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valev\OneDrive\Desktop\"/>
    </mc:Choice>
  </mc:AlternateContent>
  <bookViews>
    <workbookView xWindow="0" yWindow="0" windowWidth="23040" windowHeight="9252" activeTab="6"/>
  </bookViews>
  <sheets>
    <sheet name=" COMUNI" sheetId="15" r:id="rId1"/>
    <sheet name="PEC" sheetId="19" r:id="rId2"/>
    <sheet name="SEZIONI" sheetId="20" r:id="rId3"/>
    <sheet name="MASCHERA" sheetId="21" r:id="rId4"/>
    <sheet name="SINTESI" sheetId="24" r:id="rId5"/>
    <sheet name="ANALISI" sheetId="22" r:id="rId6"/>
    <sheet name="RICHIESTE" sheetId="23" r:id="rId7"/>
  </sheets>
  <externalReferences>
    <externalReference r:id="rId8"/>
  </externalReferences>
  <definedNames>
    <definedName name="_xlnm._FilterDatabase" localSheetId="0" hidden="1">' COMUNI'!$A$1:$A$7965</definedName>
    <definedName name="_xlnm._FilterDatabase" localSheetId="1" hidden="1">PEC!$A$1:$A$7902</definedName>
    <definedName name="Area_geografica">' COMUNI'!$A$2:$A$65536</definedName>
    <definedName name="_xlnm.Print_Area" localSheetId="0">' COMUNI'!#REF!</definedName>
    <definedName name="COMUNE">' COMUNI'!$B$2:$B$65536</definedName>
    <definedName name="Comuni" localSheetId="0">#REF!</definedName>
    <definedName name="Comuni">#REF!</definedName>
    <definedName name="Popolazione">' COMUNI'!$D$2:$D$65536</definedName>
    <definedName name="Regione">' COMUNI'!$C$2:$C$65536</definedName>
    <definedName name="Ricerca">' COMUNI'!$F$2:$F$65536</definedName>
    <definedName name="_xlnm.Print_Titles" localSheetId="0">' COMUNI'!$1:$1</definedName>
    <definedName name="Trovato">' COMUNI'!$E$2:$E$65536</definedName>
  </definedNames>
  <calcPr calcId="152511"/>
</workbook>
</file>

<file path=xl/calcChain.xml><?xml version="1.0" encoding="utf-8"?>
<calcChain xmlns="http://schemas.openxmlformats.org/spreadsheetml/2006/main">
  <c r="C4" i="21" l="1"/>
  <c r="E3" i="24" l="1"/>
  <c r="E4" i="24"/>
  <c r="E5" i="24"/>
  <c r="E6" i="24"/>
  <c r="E7" i="24"/>
  <c r="E8" i="24"/>
  <c r="E9" i="24"/>
  <c r="E10" i="24"/>
  <c r="E11" i="24"/>
  <c r="E12" i="24"/>
  <c r="E13" i="24"/>
  <c r="E14" i="24"/>
  <c r="E15" i="24"/>
  <c r="E16" i="24"/>
  <c r="E17" i="24"/>
  <c r="E18" i="24"/>
  <c r="E19" i="24"/>
  <c r="E20" i="24"/>
  <c r="E21" i="24"/>
  <c r="E22" i="24"/>
  <c r="E23" i="24"/>
  <c r="E24" i="24"/>
  <c r="E25" i="24"/>
  <c r="E26" i="24"/>
  <c r="E27" i="24"/>
  <c r="E28" i="24"/>
  <c r="E29" i="24"/>
  <c r="E30" i="24"/>
  <c r="E31" i="24"/>
  <c r="E32" i="24"/>
  <c r="E33" i="24"/>
  <c r="E34" i="24"/>
  <c r="E35" i="24"/>
  <c r="E36" i="24"/>
  <c r="E37" i="24"/>
  <c r="E38" i="24"/>
  <c r="E39" i="24"/>
  <c r="E40" i="24"/>
  <c r="E41" i="24"/>
  <c r="E42" i="24"/>
  <c r="E43" i="24"/>
  <c r="E44" i="24"/>
  <c r="E45" i="24"/>
  <c r="E46" i="24"/>
  <c r="E47" i="24"/>
  <c r="E48" i="24"/>
  <c r="E49" i="24"/>
  <c r="E50" i="24"/>
  <c r="E51" i="24"/>
  <c r="E52" i="24"/>
  <c r="E53" i="24"/>
  <c r="E54" i="24"/>
  <c r="E55" i="24"/>
  <c r="E56" i="24"/>
  <c r="E57" i="24"/>
  <c r="E58" i="24"/>
  <c r="E59" i="24"/>
  <c r="E60" i="24"/>
  <c r="E61" i="24"/>
  <c r="E62" i="24"/>
  <c r="E63" i="24"/>
  <c r="E64" i="24"/>
  <c r="E65" i="24"/>
  <c r="E66" i="24"/>
  <c r="E67" i="24"/>
  <c r="E68" i="24"/>
  <c r="E69" i="24"/>
  <c r="E70" i="24"/>
  <c r="E71" i="24"/>
  <c r="E72" i="24"/>
  <c r="E73" i="24"/>
  <c r="E74" i="24"/>
  <c r="E75" i="24"/>
  <c r="E76" i="24"/>
  <c r="E77" i="24"/>
  <c r="E78" i="24"/>
  <c r="E79" i="24"/>
  <c r="E80" i="24"/>
  <c r="E81" i="24"/>
  <c r="E82" i="24"/>
  <c r="E83" i="24"/>
  <c r="E84" i="24"/>
  <c r="E85" i="24"/>
  <c r="E86" i="24"/>
  <c r="E87" i="24"/>
  <c r="E88" i="24"/>
  <c r="E89" i="24"/>
  <c r="E90" i="24"/>
  <c r="E91" i="24"/>
  <c r="E92" i="24"/>
  <c r="E93" i="24"/>
  <c r="E94" i="24"/>
  <c r="E95" i="24"/>
  <c r="E96" i="24"/>
  <c r="E97" i="24"/>
  <c r="E98" i="24"/>
  <c r="E99" i="24"/>
  <c r="E100" i="24"/>
  <c r="E101" i="24"/>
  <c r="E102" i="24"/>
  <c r="E103" i="24"/>
  <c r="E104" i="24"/>
  <c r="E105" i="24"/>
  <c r="E106" i="24"/>
  <c r="E107" i="24"/>
  <c r="E108" i="24"/>
  <c r="E109" i="24"/>
  <c r="E110" i="24"/>
  <c r="E111" i="24"/>
  <c r="E112" i="24"/>
  <c r="E113" i="24"/>
  <c r="E114" i="24"/>
  <c r="E115" i="24"/>
  <c r="E116" i="24"/>
  <c r="E117" i="24"/>
  <c r="E118" i="24"/>
  <c r="E119" i="24"/>
  <c r="E120" i="24"/>
  <c r="E121" i="24"/>
  <c r="E122" i="24"/>
  <c r="E123" i="24"/>
  <c r="E124" i="24"/>
  <c r="E125" i="24"/>
  <c r="E126" i="24"/>
  <c r="E127" i="24"/>
  <c r="E128" i="24"/>
  <c r="E129" i="24"/>
  <c r="E130" i="24"/>
  <c r="E131" i="24"/>
  <c r="E132" i="24"/>
  <c r="E133" i="24"/>
  <c r="E134" i="24"/>
  <c r="E135" i="24"/>
  <c r="E136" i="24"/>
  <c r="E137" i="24"/>
  <c r="E138" i="24"/>
  <c r="E139" i="24"/>
  <c r="E140" i="24"/>
  <c r="E141" i="24"/>
  <c r="E142" i="24"/>
  <c r="E143" i="24"/>
  <c r="E144" i="24"/>
  <c r="E145" i="24"/>
  <c r="E146" i="24"/>
  <c r="E147" i="24"/>
  <c r="E148" i="24"/>
  <c r="E149" i="24"/>
  <c r="E150" i="24"/>
  <c r="E151" i="24"/>
  <c r="E152" i="24"/>
  <c r="E153" i="24"/>
  <c r="E154" i="24"/>
  <c r="E155" i="24"/>
  <c r="E156" i="24"/>
  <c r="E157" i="24"/>
  <c r="E158" i="24"/>
  <c r="E159" i="24"/>
  <c r="E160" i="24"/>
  <c r="E161" i="24"/>
  <c r="E162" i="24"/>
  <c r="E163" i="24"/>
  <c r="E164" i="24"/>
  <c r="E165" i="24"/>
  <c r="E166" i="24"/>
  <c r="E167" i="24"/>
  <c r="E168" i="24"/>
  <c r="E169" i="24"/>
  <c r="E170" i="24"/>
  <c r="E171" i="24"/>
  <c r="E172" i="24"/>
  <c r="E173" i="24"/>
  <c r="E174" i="24"/>
  <c r="E175" i="24"/>
  <c r="E176" i="24"/>
  <c r="E177" i="24"/>
  <c r="E178" i="24"/>
  <c r="E179" i="24"/>
  <c r="E180" i="24"/>
  <c r="E181" i="24"/>
  <c r="E182" i="24"/>
  <c r="E183" i="24"/>
  <c r="E184" i="24"/>
  <c r="E185" i="24"/>
  <c r="E186" i="24"/>
  <c r="E187" i="24"/>
  <c r="E188" i="24"/>
  <c r="E189" i="24"/>
  <c r="E190" i="24"/>
  <c r="E191" i="24"/>
  <c r="E192" i="24"/>
  <c r="E193" i="24"/>
  <c r="E194" i="24"/>
  <c r="E195" i="24"/>
  <c r="E196" i="24"/>
  <c r="E197" i="24"/>
  <c r="E198" i="24"/>
  <c r="E199" i="24"/>
  <c r="E200" i="24"/>
  <c r="E201" i="24"/>
  <c r="E202" i="24"/>
  <c r="E203" i="24"/>
  <c r="E204" i="24"/>
  <c r="E205" i="24"/>
  <c r="E206" i="24"/>
  <c r="E207" i="24"/>
  <c r="E208" i="24"/>
  <c r="E209" i="24"/>
  <c r="E210" i="24"/>
  <c r="E211" i="24"/>
  <c r="E212" i="24"/>
  <c r="E213" i="24"/>
  <c r="E214" i="24"/>
  <c r="E215" i="24"/>
  <c r="E216" i="24"/>
  <c r="E217" i="24"/>
  <c r="E218" i="24"/>
  <c r="E219" i="24"/>
  <c r="E220" i="24"/>
  <c r="E221" i="24"/>
  <c r="E222" i="24"/>
  <c r="E223" i="24"/>
  <c r="E224" i="24"/>
  <c r="E225" i="24"/>
  <c r="E226" i="24"/>
  <c r="E227" i="24"/>
  <c r="E228" i="24"/>
  <c r="E229" i="24"/>
  <c r="E230" i="24"/>
  <c r="E231" i="24"/>
  <c r="E232" i="24"/>
  <c r="E233" i="24"/>
  <c r="E234" i="24"/>
  <c r="E235" i="24"/>
  <c r="E236" i="24"/>
  <c r="E237" i="24"/>
  <c r="E238" i="24"/>
  <c r="E239" i="24"/>
  <c r="E240" i="24"/>
  <c r="E241" i="24"/>
  <c r="E242" i="24"/>
  <c r="E243" i="24"/>
  <c r="E244" i="24"/>
  <c r="E245" i="24"/>
  <c r="E246" i="24"/>
  <c r="E247" i="24"/>
  <c r="E248" i="24"/>
  <c r="E249" i="24"/>
  <c r="E250" i="24"/>
  <c r="E251" i="24"/>
  <c r="E252" i="24"/>
  <c r="E253" i="24"/>
  <c r="E254" i="24"/>
  <c r="E255" i="24"/>
  <c r="E256" i="24"/>
  <c r="E257" i="24"/>
  <c r="E258" i="24"/>
  <c r="E259" i="24"/>
  <c r="E260" i="24"/>
  <c r="E261" i="24"/>
  <c r="E262" i="24"/>
  <c r="E263" i="24"/>
  <c r="E264" i="24"/>
  <c r="E265" i="24"/>
  <c r="E266" i="24"/>
  <c r="E267" i="24"/>
  <c r="E268" i="24"/>
  <c r="E269" i="24"/>
  <c r="E270" i="24"/>
  <c r="E271" i="24"/>
  <c r="E272" i="24"/>
  <c r="E273" i="24"/>
  <c r="E274" i="24"/>
  <c r="E275" i="24"/>
  <c r="E276" i="24"/>
  <c r="E277" i="24"/>
  <c r="E278" i="24"/>
  <c r="E279" i="24"/>
  <c r="E280" i="24"/>
  <c r="E281" i="24"/>
  <c r="E282" i="24"/>
  <c r="E283" i="24"/>
  <c r="E284" i="24"/>
  <c r="E285" i="24"/>
  <c r="E286" i="24"/>
  <c r="E287" i="24"/>
  <c r="E288" i="24"/>
  <c r="E289" i="24"/>
  <c r="E290" i="24"/>
  <c r="E291" i="24"/>
  <c r="E292" i="24"/>
  <c r="E293" i="24"/>
  <c r="E294" i="24"/>
  <c r="E295" i="24"/>
  <c r="E296" i="24"/>
  <c r="E297" i="24"/>
  <c r="E298" i="24"/>
  <c r="E299" i="24"/>
  <c r="E300" i="24"/>
  <c r="E301" i="24"/>
  <c r="E302" i="24"/>
  <c r="E303" i="24"/>
  <c r="E304" i="24"/>
  <c r="E305" i="24"/>
  <c r="E306" i="24"/>
  <c r="E307" i="24"/>
  <c r="E308" i="24"/>
  <c r="E309" i="24"/>
  <c r="E310" i="24"/>
  <c r="E311" i="24"/>
  <c r="E312" i="24"/>
  <c r="E313" i="24"/>
  <c r="E314" i="24"/>
  <c r="E315" i="24"/>
  <c r="E316" i="24"/>
  <c r="E317" i="24"/>
  <c r="E318" i="24"/>
  <c r="E319" i="24"/>
  <c r="E320" i="24"/>
  <c r="E321" i="24"/>
  <c r="E322" i="24"/>
  <c r="E323" i="24"/>
  <c r="E324" i="24"/>
  <c r="E325" i="24"/>
  <c r="E326" i="24"/>
  <c r="E327" i="24"/>
  <c r="E328" i="24"/>
  <c r="E329" i="24"/>
  <c r="E330" i="24"/>
  <c r="E331" i="24"/>
  <c r="E332" i="24"/>
  <c r="E333" i="24"/>
  <c r="E334" i="24"/>
  <c r="E335" i="24"/>
  <c r="E336" i="24"/>
  <c r="E337" i="24"/>
  <c r="E338" i="24"/>
  <c r="E339" i="24"/>
  <c r="E340" i="24"/>
  <c r="E341" i="24"/>
  <c r="E342" i="24"/>
  <c r="E343" i="24"/>
  <c r="E344" i="24"/>
  <c r="E345" i="24"/>
  <c r="E346" i="24"/>
  <c r="E347" i="24"/>
  <c r="E348" i="24"/>
  <c r="E349" i="24"/>
  <c r="E350" i="24"/>
  <c r="E351" i="24"/>
  <c r="E352" i="24"/>
  <c r="E353" i="24"/>
  <c r="E354" i="24"/>
  <c r="E355" i="24"/>
  <c r="E356" i="24"/>
  <c r="E357" i="24"/>
  <c r="E358" i="24"/>
  <c r="E359" i="24"/>
  <c r="E360" i="24"/>
  <c r="E361" i="24"/>
  <c r="E362" i="24"/>
  <c r="E363" i="24"/>
  <c r="E364" i="24"/>
  <c r="E365" i="24"/>
  <c r="E366" i="24"/>
  <c r="E367" i="24"/>
  <c r="E368" i="24"/>
  <c r="E369" i="24"/>
  <c r="E370" i="24"/>
  <c r="E371" i="24"/>
  <c r="E372" i="24"/>
  <c r="E373" i="24"/>
  <c r="E374" i="24"/>
  <c r="E375" i="24"/>
  <c r="E376" i="24"/>
  <c r="E377" i="24"/>
  <c r="E378" i="24"/>
  <c r="E379" i="24"/>
  <c r="E380" i="24"/>
  <c r="E381" i="24"/>
  <c r="E382" i="24"/>
  <c r="E383" i="24"/>
  <c r="E384" i="24"/>
  <c r="E385" i="24"/>
  <c r="E386" i="24"/>
  <c r="E387" i="24"/>
  <c r="E388" i="24"/>
  <c r="E389" i="24"/>
  <c r="E390" i="24"/>
  <c r="E391" i="24"/>
  <c r="E392" i="24"/>
  <c r="E393" i="24"/>
  <c r="E394" i="24"/>
  <c r="E395" i="24"/>
  <c r="E396" i="24"/>
  <c r="E397" i="24"/>
  <c r="E398" i="24"/>
  <c r="E399" i="24"/>
  <c r="E400" i="24"/>
  <c r="E401" i="24"/>
  <c r="E402" i="24"/>
  <c r="E403" i="24"/>
  <c r="E404" i="24"/>
  <c r="E405" i="24"/>
  <c r="E406" i="24"/>
  <c r="E407" i="24"/>
  <c r="E408" i="24"/>
  <c r="E409" i="24"/>
  <c r="E410" i="24"/>
  <c r="E411" i="24"/>
  <c r="E412" i="24"/>
  <c r="E413" i="24"/>
  <c r="E414" i="24"/>
  <c r="E415" i="24"/>
  <c r="E416" i="24"/>
  <c r="E417" i="24"/>
  <c r="E418" i="24"/>
  <c r="E419" i="24"/>
  <c r="E420" i="24"/>
  <c r="E421" i="24"/>
  <c r="E422" i="24"/>
  <c r="E423" i="24"/>
  <c r="E424" i="24"/>
  <c r="E425" i="24"/>
  <c r="E426" i="24"/>
  <c r="E427" i="24"/>
  <c r="E428" i="24"/>
  <c r="E429" i="24"/>
  <c r="E430" i="24"/>
  <c r="E431" i="24"/>
  <c r="E432" i="24"/>
  <c r="E433" i="24"/>
  <c r="E434" i="24"/>
  <c r="E435" i="24"/>
  <c r="E436" i="24"/>
  <c r="E437" i="24"/>
  <c r="E438" i="24"/>
  <c r="E439" i="24"/>
  <c r="E440" i="24"/>
  <c r="E441" i="24"/>
  <c r="E442" i="24"/>
  <c r="E443" i="24"/>
  <c r="E444" i="24"/>
  <c r="E445" i="24"/>
  <c r="E446" i="24"/>
  <c r="E447" i="24"/>
  <c r="E448" i="24"/>
  <c r="E449" i="24"/>
  <c r="E450" i="24"/>
  <c r="E451" i="24"/>
  <c r="E452" i="24"/>
  <c r="E453" i="24"/>
  <c r="E454" i="24"/>
  <c r="E455" i="24"/>
  <c r="E456" i="24"/>
  <c r="E457" i="24"/>
  <c r="E458" i="24"/>
  <c r="E459" i="24"/>
  <c r="E460" i="24"/>
  <c r="E461" i="24"/>
  <c r="E462" i="24"/>
  <c r="E463" i="24"/>
  <c r="E464" i="24"/>
  <c r="E465" i="24"/>
  <c r="E466" i="24"/>
  <c r="E467" i="24"/>
  <c r="E468" i="24"/>
  <c r="E469" i="24"/>
  <c r="E470" i="24"/>
  <c r="E471" i="24"/>
  <c r="E472" i="24"/>
  <c r="E473" i="24"/>
  <c r="E474" i="24"/>
  <c r="E475" i="24"/>
  <c r="E476" i="24"/>
  <c r="E477" i="24"/>
  <c r="E478" i="24"/>
  <c r="E479" i="24"/>
  <c r="E480" i="24"/>
  <c r="E481" i="24"/>
  <c r="E482" i="24"/>
  <c r="E483" i="24"/>
  <c r="E484" i="24"/>
  <c r="E485" i="24"/>
  <c r="E486" i="24"/>
  <c r="E487" i="24"/>
  <c r="E488" i="24"/>
  <c r="E489" i="24"/>
  <c r="E490" i="24"/>
  <c r="E491" i="24"/>
  <c r="E492" i="24"/>
  <c r="E493" i="24"/>
  <c r="E494" i="24"/>
  <c r="E495" i="24"/>
  <c r="E496" i="24"/>
  <c r="E497" i="24"/>
  <c r="E498" i="24"/>
  <c r="E499" i="24"/>
  <c r="E500" i="24"/>
  <c r="E501" i="24"/>
  <c r="E502" i="24"/>
  <c r="E503" i="24"/>
  <c r="E504" i="24"/>
  <c r="E505" i="24"/>
  <c r="E506" i="24"/>
  <c r="E507" i="24"/>
  <c r="E508" i="24"/>
  <c r="E509" i="24"/>
  <c r="E510" i="24"/>
  <c r="E511" i="24"/>
  <c r="E512" i="24"/>
  <c r="E513" i="24"/>
  <c r="E514" i="24"/>
  <c r="E515" i="24"/>
  <c r="E516" i="24"/>
  <c r="E517" i="24"/>
  <c r="E518" i="24"/>
  <c r="E519" i="24"/>
  <c r="E520" i="24"/>
  <c r="E521" i="24"/>
  <c r="E522" i="24"/>
  <c r="E523" i="24"/>
  <c r="E524" i="24"/>
  <c r="E525" i="24"/>
  <c r="E526" i="24"/>
  <c r="E527" i="24"/>
  <c r="E528" i="24"/>
  <c r="E529" i="24"/>
  <c r="E530" i="24"/>
  <c r="E531" i="24"/>
  <c r="E532" i="24"/>
  <c r="E533" i="24"/>
  <c r="E534" i="24"/>
  <c r="E535" i="24"/>
  <c r="E536" i="24"/>
  <c r="E537" i="24"/>
  <c r="E538" i="24"/>
  <c r="E539" i="24"/>
  <c r="E540" i="24"/>
  <c r="E541" i="24"/>
  <c r="E542" i="24"/>
  <c r="E543" i="24"/>
  <c r="E544" i="24"/>
  <c r="E545" i="24"/>
  <c r="E546" i="24"/>
  <c r="E547" i="24"/>
  <c r="E548" i="24"/>
  <c r="E549" i="24"/>
  <c r="E550" i="24"/>
  <c r="E551" i="24"/>
  <c r="E552" i="24"/>
  <c r="E553" i="24"/>
  <c r="E554" i="24"/>
  <c r="E555" i="24"/>
  <c r="E556" i="24"/>
  <c r="E557" i="24"/>
  <c r="E558" i="24"/>
  <c r="E559" i="24"/>
  <c r="E560" i="24"/>
  <c r="E561" i="24"/>
  <c r="E562" i="24"/>
  <c r="E563" i="24"/>
  <c r="E564" i="24"/>
  <c r="E565" i="24"/>
  <c r="E566" i="24"/>
  <c r="E567" i="24"/>
  <c r="E568" i="24"/>
  <c r="E569" i="24"/>
  <c r="E570" i="24"/>
  <c r="E571" i="24"/>
  <c r="E572" i="24"/>
  <c r="E573" i="24"/>
  <c r="E574" i="24"/>
  <c r="E575" i="24"/>
  <c r="E576" i="24"/>
  <c r="E577" i="24"/>
  <c r="E578" i="24"/>
  <c r="E579" i="24"/>
  <c r="E580" i="24"/>
  <c r="E581" i="24"/>
  <c r="E582" i="24"/>
  <c r="E583" i="24"/>
  <c r="E584" i="24"/>
  <c r="E585" i="24"/>
  <c r="E586" i="24"/>
  <c r="E587" i="24"/>
  <c r="E588" i="24"/>
  <c r="E589" i="24"/>
  <c r="E590" i="24"/>
  <c r="E591" i="24"/>
  <c r="E592" i="24"/>
  <c r="E593" i="24"/>
  <c r="E594" i="24"/>
  <c r="E595" i="24"/>
  <c r="E596" i="24"/>
  <c r="E597" i="24"/>
  <c r="E598" i="24"/>
  <c r="E599" i="24"/>
  <c r="E600" i="24"/>
  <c r="E601" i="24"/>
  <c r="E602" i="24"/>
  <c r="E603" i="24"/>
  <c r="E604" i="24"/>
  <c r="E605" i="24"/>
  <c r="E606" i="24"/>
  <c r="E607" i="24"/>
  <c r="E608" i="24"/>
  <c r="E609" i="24"/>
  <c r="E610" i="24"/>
  <c r="E611" i="24"/>
  <c r="E612" i="24"/>
  <c r="E613" i="24"/>
  <c r="E614" i="24"/>
  <c r="E615" i="24"/>
  <c r="E616" i="24"/>
  <c r="E617" i="24"/>
  <c r="E618" i="24"/>
  <c r="E619" i="24"/>
  <c r="E620" i="24"/>
  <c r="E621" i="24"/>
  <c r="E622" i="24"/>
  <c r="E623" i="24"/>
  <c r="E624" i="24"/>
  <c r="E625" i="24"/>
  <c r="E626" i="24"/>
  <c r="E627" i="24"/>
  <c r="E628" i="24"/>
  <c r="E629" i="24"/>
  <c r="E630" i="24"/>
  <c r="E631" i="24"/>
  <c r="E632" i="24"/>
  <c r="E633" i="24"/>
  <c r="E634" i="24"/>
  <c r="E635" i="24"/>
  <c r="E636" i="24"/>
  <c r="E637" i="24"/>
  <c r="E638" i="24"/>
  <c r="E639" i="24"/>
  <c r="E640" i="24"/>
  <c r="E641" i="24"/>
  <c r="E642" i="24"/>
  <c r="E643" i="24"/>
  <c r="E644" i="24"/>
  <c r="E645" i="24"/>
  <c r="E646" i="24"/>
  <c r="E647" i="24"/>
  <c r="E648" i="24"/>
  <c r="E649" i="24"/>
  <c r="E650" i="24"/>
  <c r="E651" i="24"/>
  <c r="E652" i="24"/>
  <c r="E653" i="24"/>
  <c r="E654" i="24"/>
  <c r="E655" i="24"/>
  <c r="E656" i="24"/>
  <c r="E657" i="24"/>
  <c r="E658" i="24"/>
  <c r="E659" i="24"/>
  <c r="E660" i="24"/>
  <c r="E661" i="24"/>
  <c r="E662" i="24"/>
  <c r="E663" i="24"/>
  <c r="E664" i="24"/>
  <c r="E665" i="24"/>
  <c r="E666" i="24"/>
  <c r="E667" i="24"/>
  <c r="E668" i="24"/>
  <c r="E669" i="24"/>
  <c r="E670" i="24"/>
  <c r="E671" i="24"/>
  <c r="E672" i="24"/>
  <c r="E673" i="24"/>
  <c r="E674" i="24"/>
  <c r="E675" i="24"/>
  <c r="E676" i="24"/>
  <c r="E677" i="24"/>
  <c r="E678" i="24"/>
  <c r="E679" i="24"/>
  <c r="E680" i="24"/>
  <c r="E681" i="24"/>
  <c r="E682" i="24"/>
  <c r="E683" i="24"/>
  <c r="E684" i="24"/>
  <c r="E685" i="24"/>
  <c r="E686" i="24"/>
  <c r="E687" i="24"/>
  <c r="E688" i="24"/>
  <c r="E689" i="24"/>
  <c r="E690" i="24"/>
  <c r="E691" i="24"/>
  <c r="E692" i="24"/>
  <c r="E693" i="24"/>
  <c r="E694" i="24"/>
  <c r="E695" i="24"/>
  <c r="E696" i="24"/>
  <c r="E697" i="24"/>
  <c r="E698" i="24"/>
  <c r="E699" i="24"/>
  <c r="E700" i="24"/>
  <c r="E701" i="24"/>
  <c r="E702" i="24"/>
  <c r="E703" i="24"/>
  <c r="E704" i="24"/>
  <c r="E705" i="24"/>
  <c r="E706" i="24"/>
  <c r="E707" i="24"/>
  <c r="E708" i="24"/>
  <c r="E709" i="24"/>
  <c r="E710" i="24"/>
  <c r="E711" i="24"/>
  <c r="E712" i="24"/>
  <c r="E713" i="24"/>
  <c r="E714" i="24"/>
  <c r="E715" i="24"/>
  <c r="E716" i="24"/>
  <c r="E717" i="24"/>
  <c r="E718" i="24"/>
  <c r="E719" i="24"/>
  <c r="E720" i="24"/>
  <c r="E721" i="24"/>
  <c r="E722" i="24"/>
  <c r="E723" i="24"/>
  <c r="E724" i="24"/>
  <c r="E725" i="24"/>
  <c r="E726" i="24"/>
  <c r="E727" i="24"/>
  <c r="E728" i="24"/>
  <c r="E729" i="24"/>
  <c r="E730" i="24"/>
  <c r="E731" i="24"/>
  <c r="E732" i="24"/>
  <c r="E733" i="24"/>
  <c r="E734" i="24"/>
  <c r="E735" i="24"/>
  <c r="E736" i="24"/>
  <c r="E737" i="24"/>
  <c r="E738" i="24"/>
  <c r="E739" i="24"/>
  <c r="E740" i="24"/>
  <c r="E741" i="24"/>
  <c r="E742" i="24"/>
  <c r="E743" i="24"/>
  <c r="E744" i="24"/>
  <c r="E745" i="24"/>
  <c r="E746" i="24"/>
  <c r="E747" i="24"/>
  <c r="E748" i="24"/>
  <c r="E749" i="24"/>
  <c r="E750" i="24"/>
  <c r="E751" i="24"/>
  <c r="E752" i="24"/>
  <c r="E753" i="24"/>
  <c r="E754" i="24"/>
  <c r="E755" i="24"/>
  <c r="E756" i="24"/>
  <c r="E757" i="24"/>
  <c r="E758" i="24"/>
  <c r="E759" i="24"/>
  <c r="E760" i="24"/>
  <c r="E761" i="24"/>
  <c r="E762" i="24"/>
  <c r="E763" i="24"/>
  <c r="E764" i="24"/>
  <c r="E765" i="24"/>
  <c r="E766" i="24"/>
  <c r="E767" i="24"/>
  <c r="E768" i="24"/>
  <c r="E769" i="24"/>
  <c r="E770" i="24"/>
  <c r="E771" i="24"/>
  <c r="E772" i="24"/>
  <c r="E773" i="24"/>
  <c r="E774" i="24"/>
  <c r="E775" i="24"/>
  <c r="E776" i="24"/>
  <c r="E777" i="24"/>
  <c r="E778" i="24"/>
  <c r="E779" i="24"/>
  <c r="E780" i="24"/>
  <c r="E781" i="24"/>
  <c r="E782" i="24"/>
  <c r="E783" i="24"/>
  <c r="E784" i="24"/>
  <c r="E785" i="24"/>
  <c r="E786" i="24"/>
  <c r="E787" i="24"/>
  <c r="E788" i="24"/>
  <c r="E789" i="24"/>
  <c r="E790" i="24"/>
  <c r="E791" i="24"/>
  <c r="E792" i="24"/>
  <c r="E793" i="24"/>
  <c r="E794" i="24"/>
  <c r="E795" i="24"/>
  <c r="E796" i="24"/>
  <c r="E797" i="24"/>
  <c r="E798" i="24"/>
  <c r="E799" i="24"/>
  <c r="E800" i="24"/>
  <c r="E801" i="24"/>
  <c r="E802" i="24"/>
  <c r="E803" i="24"/>
  <c r="E804" i="24"/>
  <c r="E805" i="24"/>
  <c r="E806" i="24"/>
  <c r="E807" i="24"/>
  <c r="E808" i="24"/>
  <c r="E809" i="24"/>
  <c r="E810" i="24"/>
  <c r="E811" i="24"/>
  <c r="E812" i="24"/>
  <c r="E813" i="24"/>
  <c r="E814" i="24"/>
  <c r="E815" i="24"/>
  <c r="E816" i="24"/>
  <c r="E817" i="24"/>
  <c r="E818" i="24"/>
  <c r="E819" i="24"/>
  <c r="E820" i="24"/>
  <c r="E821" i="24"/>
  <c r="E822" i="24"/>
  <c r="E823" i="24"/>
  <c r="E824" i="24"/>
  <c r="E825" i="24"/>
  <c r="E826" i="24"/>
  <c r="E827" i="24"/>
  <c r="E828" i="24"/>
  <c r="E829" i="24"/>
  <c r="E830" i="24"/>
  <c r="E831" i="24"/>
  <c r="E832" i="24"/>
  <c r="E833" i="24"/>
  <c r="E834" i="24"/>
  <c r="E835" i="24"/>
  <c r="E836" i="24"/>
  <c r="E837" i="24"/>
  <c r="E838" i="24"/>
  <c r="E839" i="24"/>
  <c r="E840" i="24"/>
  <c r="E841" i="24"/>
  <c r="E842" i="24"/>
  <c r="E843" i="24"/>
  <c r="E844" i="24"/>
  <c r="E845" i="24"/>
  <c r="E846" i="24"/>
  <c r="E847" i="24"/>
  <c r="E848" i="24"/>
  <c r="E849" i="24"/>
  <c r="E850" i="24"/>
  <c r="E851" i="24"/>
  <c r="E852" i="24"/>
  <c r="E853" i="24"/>
  <c r="E854" i="24"/>
  <c r="E855" i="24"/>
  <c r="E856" i="24"/>
  <c r="E857" i="24"/>
  <c r="E858" i="24"/>
  <c r="E859" i="24"/>
  <c r="E860" i="24"/>
  <c r="E861" i="24"/>
  <c r="E862" i="24"/>
  <c r="E863" i="24"/>
  <c r="E864" i="24"/>
  <c r="E865" i="24"/>
  <c r="E866" i="24"/>
  <c r="E867" i="24"/>
  <c r="E868" i="24"/>
  <c r="E869" i="24"/>
  <c r="E870" i="24"/>
  <c r="E871" i="24"/>
  <c r="E872" i="24"/>
  <c r="E873" i="24"/>
  <c r="E874" i="24"/>
  <c r="E875" i="24"/>
  <c r="E876" i="24"/>
  <c r="E877" i="24"/>
  <c r="E878" i="24"/>
  <c r="E879" i="24"/>
  <c r="E880" i="24"/>
  <c r="E881" i="24"/>
  <c r="E882" i="24"/>
  <c r="E883" i="24"/>
  <c r="E884" i="24"/>
  <c r="E885" i="24"/>
  <c r="E886" i="24"/>
  <c r="E887" i="24"/>
  <c r="E888" i="24"/>
  <c r="E889" i="24"/>
  <c r="E890" i="24"/>
  <c r="E891" i="24"/>
  <c r="E892" i="24"/>
  <c r="E893" i="24"/>
  <c r="E894" i="24"/>
  <c r="E895" i="24"/>
  <c r="E896" i="24"/>
  <c r="E897" i="24"/>
  <c r="E898" i="24"/>
  <c r="E899" i="24"/>
  <c r="E900" i="24"/>
  <c r="E901" i="24"/>
  <c r="E902" i="24"/>
  <c r="E903" i="24"/>
  <c r="E904" i="24"/>
  <c r="E905" i="24"/>
  <c r="E906" i="24"/>
  <c r="E907" i="24"/>
  <c r="E908" i="24"/>
  <c r="E909" i="24"/>
  <c r="E910" i="24"/>
  <c r="E911" i="24"/>
  <c r="E912" i="24"/>
  <c r="E913" i="24"/>
  <c r="E914" i="24"/>
  <c r="E915" i="24"/>
  <c r="E916" i="24"/>
  <c r="E917" i="24"/>
  <c r="E918" i="24"/>
  <c r="E919" i="24"/>
  <c r="E920" i="24"/>
  <c r="E921" i="24"/>
  <c r="E922" i="24"/>
  <c r="E923" i="24"/>
  <c r="E924" i="24"/>
  <c r="E925" i="24"/>
  <c r="E926" i="24"/>
  <c r="E927" i="24"/>
  <c r="E928" i="24"/>
  <c r="E929" i="24"/>
  <c r="E930" i="24"/>
  <c r="E931" i="24"/>
  <c r="E932" i="24"/>
  <c r="E933" i="24"/>
  <c r="E934" i="24"/>
  <c r="E935" i="24"/>
  <c r="E936" i="24"/>
  <c r="E937" i="24"/>
  <c r="E938" i="24"/>
  <c r="E939" i="24"/>
  <c r="E940" i="24"/>
  <c r="E941" i="24"/>
  <c r="E942" i="24"/>
  <c r="E943" i="24"/>
  <c r="E944" i="24"/>
  <c r="E945" i="24"/>
  <c r="E946" i="24"/>
  <c r="E947" i="24"/>
  <c r="E948" i="24"/>
  <c r="E949" i="24"/>
  <c r="E950" i="24"/>
  <c r="E951" i="24"/>
  <c r="E952" i="24"/>
  <c r="E953" i="24"/>
  <c r="E954" i="24"/>
  <c r="E955" i="24"/>
  <c r="E956" i="24"/>
  <c r="E957" i="24"/>
  <c r="E958" i="24"/>
  <c r="E959" i="24"/>
  <c r="E960" i="24"/>
  <c r="E961" i="24"/>
  <c r="E962" i="24"/>
  <c r="E963" i="24"/>
  <c r="E964" i="24"/>
  <c r="E965" i="24"/>
  <c r="E966" i="24"/>
  <c r="E967" i="24"/>
  <c r="E968" i="24"/>
  <c r="E969" i="24"/>
  <c r="E970" i="24"/>
  <c r="E971" i="24"/>
  <c r="E972" i="24"/>
  <c r="E973" i="24"/>
  <c r="E974" i="24"/>
  <c r="E975" i="24"/>
  <c r="E976" i="24"/>
  <c r="E977" i="24"/>
  <c r="E978" i="24"/>
  <c r="E979" i="24"/>
  <c r="E980" i="24"/>
  <c r="E981" i="24"/>
  <c r="E982" i="24"/>
  <c r="E983" i="24"/>
  <c r="E984" i="24"/>
  <c r="E985" i="24"/>
  <c r="E986" i="24"/>
  <c r="E987" i="24"/>
  <c r="E988" i="24"/>
  <c r="E989" i="24"/>
  <c r="E990" i="24"/>
  <c r="E991" i="24"/>
  <c r="E992" i="24"/>
  <c r="E993" i="24"/>
  <c r="E994" i="24"/>
  <c r="E995" i="24"/>
  <c r="E996" i="24"/>
  <c r="E997" i="24"/>
  <c r="E998" i="24"/>
  <c r="E999" i="24"/>
  <c r="E1000" i="24"/>
  <c r="E1001" i="24"/>
  <c r="E1002" i="24"/>
  <c r="E1003" i="24"/>
  <c r="E1004" i="24"/>
  <c r="E1005" i="24"/>
  <c r="E1006" i="24"/>
  <c r="E1007" i="24"/>
  <c r="E1008" i="24"/>
  <c r="E1009" i="24"/>
  <c r="E1010" i="24"/>
  <c r="E1011" i="24"/>
  <c r="E1012" i="24"/>
  <c r="E1013" i="24"/>
  <c r="E1014" i="24"/>
  <c r="E1015" i="24"/>
  <c r="E1016" i="24"/>
  <c r="E1017" i="24"/>
  <c r="E1018" i="24"/>
  <c r="E1019" i="24"/>
  <c r="E1020" i="24"/>
  <c r="E1021" i="24"/>
  <c r="E1022" i="24"/>
  <c r="E1023" i="24"/>
  <c r="E1024" i="24"/>
  <c r="E1025" i="24"/>
  <c r="E1026" i="24"/>
  <c r="E1027" i="24"/>
  <c r="E1028" i="24"/>
  <c r="E1029" i="24"/>
  <c r="E1030" i="24"/>
  <c r="E1031" i="24"/>
  <c r="E1032" i="24"/>
  <c r="E1033" i="24"/>
  <c r="E1034" i="24"/>
  <c r="E1035" i="24"/>
  <c r="E1036" i="24"/>
  <c r="E1037" i="24"/>
  <c r="E1038" i="24"/>
  <c r="E1039" i="24"/>
  <c r="E1040" i="24"/>
  <c r="E1041" i="24"/>
  <c r="E1042" i="24"/>
  <c r="E1043" i="24"/>
  <c r="E1044" i="24"/>
  <c r="E1045" i="24"/>
  <c r="E1046" i="24"/>
  <c r="E1047" i="24"/>
  <c r="E1048" i="24"/>
  <c r="E1049" i="24"/>
  <c r="E1050" i="24"/>
  <c r="E1051" i="24"/>
  <c r="E1052" i="24"/>
  <c r="E1053" i="24"/>
  <c r="E1054" i="24"/>
  <c r="E1055" i="24"/>
  <c r="E1056" i="24"/>
  <c r="E1057" i="24"/>
  <c r="E1058" i="24"/>
  <c r="E1059" i="24"/>
  <c r="E1060" i="24"/>
  <c r="E1061" i="24"/>
  <c r="E1062" i="24"/>
  <c r="E1063" i="24"/>
  <c r="E1064" i="24"/>
  <c r="E1065" i="24"/>
  <c r="E1066" i="24"/>
  <c r="E1067" i="24"/>
  <c r="E1068" i="24"/>
  <c r="E1069" i="24"/>
  <c r="E1070" i="24"/>
  <c r="E1071" i="24"/>
  <c r="E1072" i="24"/>
  <c r="E1073" i="24"/>
  <c r="E1074" i="24"/>
  <c r="E1075" i="24"/>
  <c r="E1076" i="24"/>
  <c r="E1077" i="24"/>
  <c r="E1078" i="24"/>
  <c r="E1079" i="24"/>
  <c r="E1080" i="24"/>
  <c r="E1081" i="24"/>
  <c r="E1082" i="24"/>
  <c r="E1083" i="24"/>
  <c r="E1084" i="24"/>
  <c r="E1085" i="24"/>
  <c r="E1086" i="24"/>
  <c r="E1087" i="24"/>
  <c r="E1088" i="24"/>
  <c r="E1089" i="24"/>
  <c r="E1090" i="24"/>
  <c r="E1091" i="24"/>
  <c r="E1092" i="24"/>
  <c r="E1093" i="24"/>
  <c r="E1094" i="24"/>
  <c r="E1095" i="24"/>
  <c r="E1096" i="24"/>
  <c r="E1097" i="24"/>
  <c r="E1098" i="24"/>
  <c r="E1099" i="24"/>
  <c r="E1100" i="24"/>
  <c r="E1101" i="24"/>
  <c r="E1102" i="24"/>
  <c r="E1103" i="24"/>
  <c r="E1104" i="24"/>
  <c r="E1105" i="24"/>
  <c r="E1106" i="24"/>
  <c r="E1107" i="24"/>
  <c r="E1108" i="24"/>
  <c r="E1109" i="24"/>
  <c r="E1110" i="24"/>
  <c r="E1111" i="24"/>
  <c r="E1112" i="24"/>
  <c r="E1113" i="24"/>
  <c r="E1114" i="24"/>
  <c r="E1115" i="24"/>
  <c r="E1116" i="24"/>
  <c r="E1117" i="24"/>
  <c r="E1118" i="24"/>
  <c r="E1119" i="24"/>
  <c r="E1120" i="24"/>
  <c r="E1121" i="24"/>
  <c r="E1122" i="24"/>
  <c r="E1123" i="24"/>
  <c r="E1124" i="24"/>
  <c r="E1125" i="24"/>
  <c r="E1126" i="24"/>
  <c r="E1127" i="24"/>
  <c r="E1128" i="24"/>
  <c r="E1129" i="24"/>
  <c r="E1130" i="24"/>
  <c r="E1131" i="24"/>
  <c r="E1132" i="24"/>
  <c r="E1133" i="24"/>
  <c r="E1134" i="24"/>
  <c r="E1135" i="24"/>
  <c r="E1136" i="24"/>
  <c r="E1137" i="24"/>
  <c r="E1138" i="24"/>
  <c r="E1139" i="24"/>
  <c r="E1140" i="24"/>
  <c r="E1141" i="24"/>
  <c r="E1142" i="24"/>
  <c r="E1143" i="24"/>
  <c r="E1144" i="24"/>
  <c r="E1145" i="24"/>
  <c r="E1146" i="24"/>
  <c r="E1147" i="24"/>
  <c r="E1148" i="24"/>
  <c r="E1149" i="24"/>
  <c r="E1150" i="24"/>
  <c r="E1151" i="24"/>
  <c r="E1152" i="24"/>
  <c r="E1153" i="24"/>
  <c r="E1154" i="24"/>
  <c r="E1155" i="24"/>
  <c r="E1156" i="24"/>
  <c r="E1157" i="24"/>
  <c r="E1158" i="24"/>
  <c r="E1159" i="24"/>
  <c r="E1160" i="24"/>
  <c r="E1161" i="24"/>
  <c r="E1162" i="24"/>
  <c r="E1163" i="24"/>
  <c r="E1164" i="24"/>
  <c r="E1165" i="24"/>
  <c r="E1166" i="24"/>
  <c r="E1167" i="24"/>
  <c r="E1168" i="24"/>
  <c r="E1169" i="24"/>
  <c r="E1170" i="24"/>
  <c r="E1171" i="24"/>
  <c r="E1172" i="24"/>
  <c r="E1173" i="24"/>
  <c r="E1174" i="24"/>
  <c r="E1175" i="24"/>
  <c r="E1176" i="24"/>
  <c r="E1177" i="24"/>
  <c r="E1178" i="24"/>
  <c r="E1179" i="24"/>
  <c r="E1180" i="24"/>
  <c r="E1181" i="24"/>
  <c r="E1182" i="24"/>
  <c r="E1183" i="24"/>
  <c r="E1184" i="24"/>
  <c r="E1185" i="24"/>
  <c r="E1186" i="24"/>
  <c r="E1187" i="24"/>
  <c r="E1188" i="24"/>
  <c r="E1189" i="24"/>
  <c r="E1190" i="24"/>
  <c r="E1191" i="24"/>
  <c r="E1192" i="24"/>
  <c r="E1193" i="24"/>
  <c r="E1194" i="24"/>
  <c r="E1195" i="24"/>
  <c r="E1196" i="24"/>
  <c r="E1197" i="24"/>
  <c r="E1198" i="24"/>
  <c r="E1199" i="24"/>
  <c r="E1200" i="24"/>
  <c r="E1201" i="24"/>
  <c r="E1202" i="24"/>
  <c r="E1203" i="24"/>
  <c r="E1204" i="24"/>
  <c r="E1205" i="24"/>
  <c r="E1206" i="24"/>
  <c r="E1207" i="24"/>
  <c r="E1208" i="24"/>
  <c r="E1209" i="24"/>
  <c r="E1210" i="24"/>
  <c r="E1211" i="24"/>
  <c r="E1212" i="24"/>
  <c r="E1213" i="24"/>
  <c r="E1214" i="24"/>
  <c r="E1215" i="24"/>
  <c r="E1216" i="24"/>
  <c r="E1217" i="24"/>
  <c r="E1218" i="24"/>
  <c r="E1219" i="24"/>
  <c r="E1220" i="24"/>
  <c r="E1221" i="24"/>
  <c r="E1222" i="24"/>
  <c r="E1223" i="24"/>
  <c r="E1224" i="24"/>
  <c r="E1225" i="24"/>
  <c r="E1226" i="24"/>
  <c r="E1227" i="24"/>
  <c r="E1228" i="24"/>
  <c r="E1229" i="24"/>
  <c r="E1230" i="24"/>
  <c r="E1231" i="24"/>
  <c r="E1232" i="24"/>
  <c r="E1233" i="24"/>
  <c r="E1234" i="24"/>
  <c r="E1235" i="24"/>
  <c r="E1236" i="24"/>
  <c r="E1237" i="24"/>
  <c r="E1238" i="24"/>
  <c r="E1239" i="24"/>
  <c r="E1240" i="24"/>
  <c r="E1241" i="24"/>
  <c r="E1242" i="24"/>
  <c r="E1243" i="24"/>
  <c r="E1244" i="24"/>
  <c r="E1245" i="24"/>
  <c r="E1246" i="24"/>
  <c r="E1247" i="24"/>
  <c r="E1248" i="24"/>
  <c r="E1249" i="24"/>
  <c r="E1250" i="24"/>
  <c r="E1251" i="24"/>
  <c r="E1252" i="24"/>
  <c r="E1253" i="24"/>
  <c r="E1254" i="24"/>
  <c r="E1255" i="24"/>
  <c r="E1256" i="24"/>
  <c r="E1257" i="24"/>
  <c r="E1258" i="24"/>
  <c r="E1259" i="24"/>
  <c r="E1260" i="24"/>
  <c r="E1261" i="24"/>
  <c r="E1262" i="24"/>
  <c r="E1263" i="24"/>
  <c r="E1264" i="24"/>
  <c r="E1265" i="24"/>
  <c r="E1266" i="24"/>
  <c r="E1267" i="24"/>
  <c r="E1268" i="24"/>
  <c r="E1269" i="24"/>
  <c r="E1270" i="24"/>
  <c r="E1271" i="24"/>
  <c r="E1272" i="24"/>
  <c r="E1273" i="24"/>
  <c r="E1274" i="24"/>
  <c r="E1275" i="24"/>
  <c r="E1276" i="24"/>
  <c r="E1277" i="24"/>
  <c r="E1278" i="24"/>
  <c r="E1279" i="24"/>
  <c r="E1280" i="24"/>
  <c r="E1281" i="24"/>
  <c r="E1282" i="24"/>
  <c r="E1283" i="24"/>
  <c r="E1284" i="24"/>
  <c r="E1285" i="24"/>
  <c r="E1286" i="24"/>
  <c r="E1287" i="24"/>
  <c r="E1288" i="24"/>
  <c r="E1289" i="24"/>
  <c r="E1290" i="24"/>
  <c r="E1291" i="24"/>
  <c r="E1292" i="24"/>
  <c r="E1293" i="24"/>
  <c r="E1294" i="24"/>
  <c r="E1295" i="24"/>
  <c r="E1296" i="24"/>
  <c r="E1297" i="24"/>
  <c r="E1298" i="24"/>
  <c r="E1299" i="24"/>
  <c r="E1300" i="24"/>
  <c r="E1301" i="24"/>
  <c r="E1302" i="24"/>
  <c r="E1303" i="24"/>
  <c r="E1304" i="24"/>
  <c r="E1305" i="24"/>
  <c r="E1306" i="24"/>
  <c r="E1307" i="24"/>
  <c r="E1308" i="24"/>
  <c r="E1309" i="24"/>
  <c r="E1310" i="24"/>
  <c r="E1311" i="24"/>
  <c r="E1312" i="24"/>
  <c r="E1313" i="24"/>
  <c r="E1314" i="24"/>
  <c r="E1315" i="24"/>
  <c r="E1316" i="24"/>
  <c r="E1317" i="24"/>
  <c r="E1318" i="24"/>
  <c r="E1319" i="24"/>
  <c r="E1320" i="24"/>
  <c r="E1321" i="24"/>
  <c r="E1322" i="24"/>
  <c r="E1323" i="24"/>
  <c r="E1324" i="24"/>
  <c r="E1325" i="24"/>
  <c r="E1326" i="24"/>
  <c r="E1327" i="24"/>
  <c r="E1328" i="24"/>
  <c r="E1329" i="24"/>
  <c r="E1330" i="24"/>
  <c r="E1331" i="24"/>
  <c r="E1332" i="24"/>
  <c r="E1333" i="24"/>
  <c r="E1334" i="24"/>
  <c r="E1335" i="24"/>
  <c r="E1336" i="24"/>
  <c r="E1337" i="24"/>
  <c r="E1338" i="24"/>
  <c r="E1339" i="24"/>
  <c r="E1340" i="24"/>
  <c r="E1341" i="24"/>
  <c r="E1342" i="24"/>
  <c r="E1343" i="24"/>
  <c r="E1344" i="24"/>
  <c r="E1345" i="24"/>
  <c r="E1346" i="24"/>
  <c r="E1347" i="24"/>
  <c r="E1348" i="24"/>
  <c r="E1349" i="24"/>
  <c r="E1350" i="24"/>
  <c r="E1351" i="24"/>
  <c r="E1352" i="24"/>
  <c r="E1353" i="24"/>
  <c r="E1354" i="24"/>
  <c r="E1355" i="24"/>
  <c r="E1356" i="24"/>
  <c r="E1357" i="24"/>
  <c r="E1358" i="24"/>
  <c r="E1359" i="24"/>
  <c r="E1360" i="24"/>
  <c r="E1361" i="24"/>
  <c r="E1362" i="24"/>
  <c r="E1363" i="24"/>
  <c r="E1364" i="24"/>
  <c r="E1365" i="24"/>
  <c r="E1366" i="24"/>
  <c r="E1367" i="24"/>
  <c r="E1368" i="24"/>
  <c r="E1369" i="24"/>
  <c r="E1370" i="24"/>
  <c r="E1371" i="24"/>
  <c r="E1372" i="24"/>
  <c r="E1373" i="24"/>
  <c r="E1374" i="24"/>
  <c r="E1375" i="24"/>
  <c r="E1376" i="24"/>
  <c r="E1377" i="24"/>
  <c r="E1378" i="24"/>
  <c r="E1379" i="24"/>
  <c r="E1380" i="24"/>
  <c r="E1381" i="24"/>
  <c r="E1382" i="24"/>
  <c r="E1383" i="24"/>
  <c r="E1384" i="24"/>
  <c r="E1385" i="24"/>
  <c r="E1386" i="24"/>
  <c r="E1387" i="24"/>
  <c r="E1388" i="24"/>
  <c r="E1389" i="24"/>
  <c r="E1390" i="24"/>
  <c r="E1391" i="24"/>
  <c r="E1392" i="24"/>
  <c r="E1393" i="24"/>
  <c r="E1394" i="24"/>
  <c r="E1395" i="24"/>
  <c r="E1396" i="24"/>
  <c r="E1397" i="24"/>
  <c r="E1398" i="24"/>
  <c r="E1399" i="24"/>
  <c r="E1400" i="24"/>
  <c r="E1401" i="24"/>
  <c r="E1402" i="24"/>
  <c r="E1403" i="24"/>
  <c r="E1404" i="24"/>
  <c r="E1405" i="24"/>
  <c r="E1406" i="24"/>
  <c r="E1407" i="24"/>
  <c r="E1408" i="24"/>
  <c r="E1409" i="24"/>
  <c r="E1410" i="24"/>
  <c r="E1411" i="24"/>
  <c r="E1412" i="24"/>
  <c r="E1413" i="24"/>
  <c r="E1414" i="24"/>
  <c r="E1415" i="24"/>
  <c r="E1416" i="24"/>
  <c r="E1417" i="24"/>
  <c r="E1418" i="24"/>
  <c r="E1419" i="24"/>
  <c r="E1420" i="24"/>
  <c r="E1421" i="24"/>
  <c r="E1422" i="24"/>
  <c r="E1423" i="24"/>
  <c r="E1424" i="24"/>
  <c r="E1425" i="24"/>
  <c r="E1426" i="24"/>
  <c r="E1427" i="24"/>
  <c r="E1428" i="24"/>
  <c r="E1429" i="24"/>
  <c r="E1430" i="24"/>
  <c r="E1431" i="24"/>
  <c r="E1432" i="24"/>
  <c r="E1433" i="24"/>
  <c r="E1434" i="24"/>
  <c r="E1435" i="24"/>
  <c r="E1436" i="24"/>
  <c r="E1437" i="24"/>
  <c r="E1438" i="24"/>
  <c r="E1439" i="24"/>
  <c r="E1440" i="24"/>
  <c r="E1441" i="24"/>
  <c r="E1442" i="24"/>
  <c r="E1443" i="24"/>
  <c r="E1444" i="24"/>
  <c r="E1445" i="24"/>
  <c r="E1446" i="24"/>
  <c r="E1447" i="24"/>
  <c r="E1448" i="24"/>
  <c r="E1449" i="24"/>
  <c r="E1450" i="24"/>
  <c r="E1451" i="24"/>
  <c r="E1452" i="24"/>
  <c r="E1453" i="24"/>
  <c r="E1454" i="24"/>
  <c r="E1455" i="24"/>
  <c r="E1456" i="24"/>
  <c r="E1457" i="24"/>
  <c r="E1458" i="24"/>
  <c r="E1459" i="24"/>
  <c r="E1460" i="24"/>
  <c r="E1461" i="24"/>
  <c r="E1462" i="24"/>
  <c r="E1463" i="24"/>
  <c r="E1464" i="24"/>
  <c r="E1465" i="24"/>
  <c r="E1466" i="24"/>
  <c r="E1467" i="24"/>
  <c r="E1468" i="24"/>
  <c r="E1469" i="24"/>
  <c r="E1470" i="24"/>
  <c r="E1471" i="24"/>
  <c r="E1472" i="24"/>
  <c r="E1473" i="24"/>
  <c r="E1474" i="24"/>
  <c r="E1475" i="24"/>
  <c r="E1476" i="24"/>
  <c r="E1477" i="24"/>
  <c r="E1478" i="24"/>
  <c r="E1479" i="24"/>
  <c r="E1480" i="24"/>
  <c r="E1481" i="24"/>
  <c r="E1482" i="24"/>
  <c r="E1483" i="24"/>
  <c r="E1484" i="24"/>
  <c r="E1485" i="24"/>
  <c r="E1486" i="24"/>
  <c r="E1487" i="24"/>
  <c r="E1488" i="24"/>
  <c r="E1489" i="24"/>
  <c r="E1490" i="24"/>
  <c r="E1491" i="24"/>
  <c r="E1492" i="24"/>
  <c r="E1493" i="24"/>
  <c r="E1494" i="24"/>
  <c r="E1495" i="24"/>
  <c r="E1496" i="24"/>
  <c r="E1497" i="24"/>
  <c r="E1498" i="24"/>
  <c r="E1499" i="24"/>
  <c r="E1500" i="24"/>
  <c r="E1501" i="24"/>
  <c r="E1502" i="24"/>
  <c r="E1503" i="24"/>
  <c r="E1504" i="24"/>
  <c r="E1505" i="24"/>
  <c r="E1506" i="24"/>
  <c r="E1507" i="24"/>
  <c r="E1508" i="24"/>
  <c r="E1509" i="24"/>
  <c r="E1510" i="24"/>
  <c r="E1511" i="24"/>
  <c r="E1512" i="24"/>
  <c r="E1513" i="24"/>
  <c r="E1514" i="24"/>
  <c r="E1515" i="24"/>
  <c r="E1516" i="24"/>
  <c r="E1517" i="24"/>
  <c r="E1518" i="24"/>
  <c r="E1519" i="24"/>
  <c r="E1520" i="24"/>
  <c r="E1521" i="24"/>
  <c r="E1522" i="24"/>
  <c r="E1523" i="24"/>
  <c r="E1524" i="24"/>
  <c r="E1525" i="24"/>
  <c r="E1526" i="24"/>
  <c r="E1527" i="24"/>
  <c r="E1528" i="24"/>
  <c r="E1529" i="24"/>
  <c r="E1530" i="24"/>
  <c r="E1531" i="24"/>
  <c r="E1532" i="24"/>
  <c r="E1533" i="24"/>
  <c r="E1534" i="24"/>
  <c r="E1535" i="24"/>
  <c r="E1536" i="24"/>
  <c r="E1537" i="24"/>
  <c r="E1538" i="24"/>
  <c r="E1539" i="24"/>
  <c r="E1540" i="24"/>
  <c r="E1541" i="24"/>
  <c r="E1542" i="24"/>
  <c r="E1543" i="24"/>
  <c r="E1544" i="24"/>
  <c r="E1545" i="24"/>
  <c r="E1546" i="24"/>
  <c r="E1547" i="24"/>
  <c r="E1548" i="24"/>
  <c r="E1549" i="24"/>
  <c r="E1550" i="24"/>
  <c r="E1551" i="24"/>
  <c r="E1552" i="24"/>
  <c r="E1553" i="24"/>
  <c r="E1554" i="24"/>
  <c r="E1555" i="24"/>
  <c r="E1556" i="24"/>
  <c r="E1557" i="24"/>
  <c r="E1558" i="24"/>
  <c r="E1559" i="24"/>
  <c r="E1560" i="24"/>
  <c r="E1561" i="24"/>
  <c r="E1562" i="24"/>
  <c r="E1563" i="24"/>
  <c r="E1564" i="24"/>
  <c r="E1565" i="24"/>
  <c r="E1566" i="24"/>
  <c r="E1567" i="24"/>
  <c r="E1568" i="24"/>
  <c r="E1569" i="24"/>
  <c r="E1570" i="24"/>
  <c r="E1571" i="24"/>
  <c r="E1572" i="24"/>
  <c r="E1573" i="24"/>
  <c r="E1574" i="24"/>
  <c r="E1575" i="24"/>
  <c r="E1576" i="24"/>
  <c r="E1577" i="24"/>
  <c r="E1578" i="24"/>
  <c r="E1579" i="24"/>
  <c r="E1580" i="24"/>
  <c r="E1581" i="24"/>
  <c r="E1582" i="24"/>
  <c r="E1583" i="24"/>
  <c r="E1584" i="24"/>
  <c r="E1585" i="24"/>
  <c r="E1586" i="24"/>
  <c r="E1587" i="24"/>
  <c r="E1588" i="24"/>
  <c r="E1589" i="24"/>
  <c r="E1590" i="24"/>
  <c r="E1591" i="24"/>
  <c r="E1592" i="24"/>
  <c r="E1593" i="24"/>
  <c r="E1594" i="24"/>
  <c r="E1595" i="24"/>
  <c r="E1596" i="24"/>
  <c r="E1597" i="24"/>
  <c r="E1598" i="24"/>
  <c r="E1599" i="24"/>
  <c r="E1600" i="24"/>
  <c r="E1601" i="24"/>
  <c r="E1602" i="24"/>
  <c r="E1603" i="24"/>
  <c r="E1604" i="24"/>
  <c r="E1605" i="24"/>
  <c r="E1606" i="24"/>
  <c r="E1607" i="24"/>
  <c r="E1608" i="24"/>
  <c r="E1609" i="24"/>
  <c r="E1610" i="24"/>
  <c r="E1611" i="24"/>
  <c r="E1612" i="24"/>
  <c r="E1613" i="24"/>
  <c r="E1614" i="24"/>
  <c r="E1615" i="24"/>
  <c r="E1616" i="24"/>
  <c r="E1617" i="24"/>
  <c r="E1618" i="24"/>
  <c r="E1619" i="24"/>
  <c r="E1620" i="24"/>
  <c r="E1621" i="24"/>
  <c r="E1622" i="24"/>
  <c r="E1623" i="24"/>
  <c r="E1624" i="24"/>
  <c r="E1625" i="24"/>
  <c r="E1626" i="24"/>
  <c r="E1627" i="24"/>
  <c r="E1628" i="24"/>
  <c r="E1629" i="24"/>
  <c r="E1630" i="24"/>
  <c r="E1631" i="24"/>
  <c r="E1632" i="24"/>
  <c r="E1633" i="24"/>
  <c r="E1634" i="24"/>
  <c r="E1635" i="24"/>
  <c r="E1636" i="24"/>
  <c r="E1637" i="24"/>
  <c r="E1638" i="24"/>
  <c r="E1639" i="24"/>
  <c r="E1640" i="24"/>
  <c r="E1641" i="24"/>
  <c r="E1642" i="24"/>
  <c r="E1643" i="24"/>
  <c r="E1644" i="24"/>
  <c r="E1645" i="24"/>
  <c r="E1646" i="24"/>
  <c r="E1647" i="24"/>
  <c r="E1648" i="24"/>
  <c r="E1649" i="24"/>
  <c r="E1650" i="24"/>
  <c r="E1651" i="24"/>
  <c r="E1652" i="24"/>
  <c r="E1653" i="24"/>
  <c r="E1654" i="24"/>
  <c r="E1655" i="24"/>
  <c r="E1656" i="24"/>
  <c r="E1657" i="24"/>
  <c r="E1658" i="24"/>
  <c r="E1659" i="24"/>
  <c r="E1660" i="24"/>
  <c r="E1661" i="24"/>
  <c r="E1662" i="24"/>
  <c r="E1663" i="24"/>
  <c r="E1664" i="24"/>
  <c r="E1665" i="24"/>
  <c r="E1666" i="24"/>
  <c r="E1667" i="24"/>
  <c r="E1668" i="24"/>
  <c r="E1669" i="24"/>
  <c r="E1670" i="24"/>
  <c r="E1671" i="24"/>
  <c r="E1672" i="24"/>
  <c r="E1673" i="24"/>
  <c r="E1674" i="24"/>
  <c r="E1675" i="24"/>
  <c r="E1676" i="24"/>
  <c r="E1677" i="24"/>
  <c r="E1678" i="24"/>
  <c r="E1679" i="24"/>
  <c r="E1680" i="24"/>
  <c r="E1681" i="24"/>
  <c r="E1682" i="24"/>
  <c r="E1683" i="24"/>
  <c r="E1684" i="24"/>
  <c r="E1685" i="24"/>
  <c r="E1686" i="24"/>
  <c r="E1687" i="24"/>
  <c r="E1688" i="24"/>
  <c r="E1689" i="24"/>
  <c r="E1690" i="24"/>
  <c r="E1691" i="24"/>
  <c r="E1692" i="24"/>
  <c r="E1693" i="24"/>
  <c r="E1694" i="24"/>
  <c r="E1695" i="24"/>
  <c r="E1696" i="24"/>
  <c r="E1697" i="24"/>
  <c r="E1698" i="24"/>
  <c r="E1699" i="24"/>
  <c r="E1700" i="24"/>
  <c r="E1701" i="24"/>
  <c r="E1702" i="24"/>
  <c r="E1703" i="24"/>
  <c r="E1704" i="24"/>
  <c r="E1705" i="24"/>
  <c r="E1706" i="24"/>
  <c r="E1707" i="24"/>
  <c r="E1708" i="24"/>
  <c r="E1709" i="24"/>
  <c r="E1710" i="24"/>
  <c r="E1711" i="24"/>
  <c r="E1712" i="24"/>
  <c r="E1713" i="24"/>
  <c r="E1714" i="24"/>
  <c r="E1715" i="24"/>
  <c r="E1716" i="24"/>
  <c r="E1717" i="24"/>
  <c r="E1718" i="24"/>
  <c r="E1719" i="24"/>
  <c r="E1720" i="24"/>
  <c r="E1721" i="24"/>
  <c r="E1722" i="24"/>
  <c r="E1723" i="24"/>
  <c r="E1724" i="24"/>
  <c r="E1725" i="24"/>
  <c r="E1726" i="24"/>
  <c r="E1727" i="24"/>
  <c r="E1728" i="24"/>
  <c r="E1729" i="24"/>
  <c r="E1730" i="24"/>
  <c r="E1731" i="24"/>
  <c r="E1732" i="24"/>
  <c r="E1733" i="24"/>
  <c r="E1734" i="24"/>
  <c r="E1735" i="24"/>
  <c r="E1736" i="24"/>
  <c r="E1737" i="24"/>
  <c r="E1738" i="24"/>
  <c r="E1739" i="24"/>
  <c r="E1740" i="24"/>
  <c r="E1741" i="24"/>
  <c r="E1742" i="24"/>
  <c r="E1743" i="24"/>
  <c r="E1744" i="24"/>
  <c r="E1745" i="24"/>
  <c r="E1746" i="24"/>
  <c r="E1747" i="24"/>
  <c r="E1748" i="24"/>
  <c r="E1749" i="24"/>
  <c r="E1750" i="24"/>
  <c r="E1751" i="24"/>
  <c r="E1752" i="24"/>
  <c r="E1753" i="24"/>
  <c r="E1754" i="24"/>
  <c r="E1755" i="24"/>
  <c r="E1756" i="24"/>
  <c r="E1757" i="24"/>
  <c r="E1758" i="24"/>
  <c r="E1759" i="24"/>
  <c r="E1760" i="24"/>
  <c r="E1761" i="24"/>
  <c r="E1762" i="24"/>
  <c r="E1763" i="24"/>
  <c r="E1764" i="24"/>
  <c r="E1765" i="24"/>
  <c r="E1766" i="24"/>
  <c r="E1767" i="24"/>
  <c r="E1768" i="24"/>
  <c r="E1769" i="24"/>
  <c r="E1770" i="24"/>
  <c r="E1771" i="24"/>
  <c r="E1772" i="24"/>
  <c r="E1773" i="24"/>
  <c r="E1774" i="24"/>
  <c r="E1775" i="24"/>
  <c r="E1776" i="24"/>
  <c r="E1777" i="24"/>
  <c r="E1778" i="24"/>
  <c r="E1779" i="24"/>
  <c r="E1780" i="24"/>
  <c r="E1781" i="24"/>
  <c r="E1782" i="24"/>
  <c r="E1783" i="24"/>
  <c r="E1784" i="24"/>
  <c r="E1785" i="24"/>
  <c r="E1786" i="24"/>
  <c r="E1787" i="24"/>
  <c r="E1788" i="24"/>
  <c r="E1789" i="24"/>
  <c r="E1790" i="24"/>
  <c r="E1791" i="24"/>
  <c r="E1792" i="24"/>
  <c r="E1793" i="24"/>
  <c r="E1794" i="24"/>
  <c r="E1795" i="24"/>
  <c r="E1796" i="24"/>
  <c r="E1797" i="24"/>
  <c r="E1798" i="24"/>
  <c r="E1799" i="24"/>
  <c r="E1800" i="24"/>
  <c r="E1801" i="24"/>
  <c r="E1802" i="24"/>
  <c r="E1803" i="24"/>
  <c r="E1804" i="24"/>
  <c r="E1805" i="24"/>
  <c r="E1806" i="24"/>
  <c r="E1807" i="24"/>
  <c r="E1808" i="24"/>
  <c r="E1809" i="24"/>
  <c r="E1810" i="24"/>
  <c r="E1811" i="24"/>
  <c r="E1812" i="24"/>
  <c r="E1813" i="24"/>
  <c r="E1814" i="24"/>
  <c r="E1815" i="24"/>
  <c r="E1816" i="24"/>
  <c r="E1817" i="24"/>
  <c r="E1818" i="24"/>
  <c r="E1819" i="24"/>
  <c r="E1820" i="24"/>
  <c r="E1821" i="24"/>
  <c r="E1822" i="24"/>
  <c r="E1823" i="24"/>
  <c r="E1824" i="24"/>
  <c r="E1825" i="24"/>
  <c r="E1826" i="24"/>
  <c r="E1827" i="24"/>
  <c r="E1828" i="24"/>
  <c r="E1829" i="24"/>
  <c r="E1830" i="24"/>
  <c r="E1831" i="24"/>
  <c r="E1832" i="24"/>
  <c r="E1833" i="24"/>
  <c r="E1834" i="24"/>
  <c r="E1835" i="24"/>
  <c r="E1836" i="24"/>
  <c r="E1837" i="24"/>
  <c r="E1838" i="24"/>
  <c r="E1839" i="24"/>
  <c r="E1840" i="24"/>
  <c r="E1841" i="24"/>
  <c r="E1842" i="24"/>
  <c r="E1843" i="24"/>
  <c r="E1844" i="24"/>
  <c r="E1845" i="24"/>
  <c r="E1846" i="24"/>
  <c r="E1847" i="24"/>
  <c r="E1848" i="24"/>
  <c r="E1849" i="24"/>
  <c r="E1850" i="24"/>
  <c r="E1851" i="24"/>
  <c r="E1852" i="24"/>
  <c r="E1853" i="24"/>
  <c r="E1854" i="24"/>
  <c r="E1855" i="24"/>
  <c r="E1856" i="24"/>
  <c r="E1857" i="24"/>
  <c r="E1858" i="24"/>
  <c r="E1859" i="24"/>
  <c r="E1860" i="24"/>
  <c r="E1861" i="24"/>
  <c r="E1862" i="24"/>
  <c r="E1863" i="24"/>
  <c r="E1864" i="24"/>
  <c r="E1865" i="24"/>
  <c r="E1866" i="24"/>
  <c r="E1867" i="24"/>
  <c r="E1868" i="24"/>
  <c r="E1869" i="24"/>
  <c r="E1870" i="24"/>
  <c r="E1871" i="24"/>
  <c r="E1872" i="24"/>
  <c r="E1873" i="24"/>
  <c r="E1874" i="24"/>
  <c r="E1875" i="24"/>
  <c r="E1876" i="24"/>
  <c r="E1877" i="24"/>
  <c r="E1878" i="24"/>
  <c r="E1879" i="24"/>
  <c r="E1880" i="24"/>
  <c r="E1881" i="24"/>
  <c r="E1882" i="24"/>
  <c r="E1883" i="24"/>
  <c r="E1884" i="24"/>
  <c r="E1885" i="24"/>
  <c r="E1886" i="24"/>
  <c r="E1887" i="24"/>
  <c r="E1888" i="24"/>
  <c r="E1889" i="24"/>
  <c r="E1890" i="24"/>
  <c r="E1891" i="24"/>
  <c r="E1892" i="24"/>
  <c r="E1893" i="24"/>
  <c r="E1894" i="24"/>
  <c r="E1895" i="24"/>
  <c r="E1896" i="24"/>
  <c r="E1897" i="24"/>
  <c r="E1898" i="24"/>
  <c r="E1899" i="24"/>
  <c r="E1900" i="24"/>
  <c r="E1901" i="24"/>
  <c r="E1902" i="24"/>
  <c r="E1903" i="24"/>
  <c r="E1904" i="24"/>
  <c r="E1905" i="24"/>
  <c r="E1906" i="24"/>
  <c r="E1907" i="24"/>
  <c r="E1908" i="24"/>
  <c r="E1909" i="24"/>
  <c r="E1910" i="24"/>
  <c r="E1911" i="24"/>
  <c r="E1912" i="24"/>
  <c r="E1913" i="24"/>
  <c r="E1914" i="24"/>
  <c r="E1915" i="24"/>
  <c r="E1916" i="24"/>
  <c r="E1917" i="24"/>
  <c r="E1918" i="24"/>
  <c r="E1919" i="24"/>
  <c r="E1920" i="24"/>
  <c r="E1921" i="24"/>
  <c r="E1922" i="24"/>
  <c r="E1923" i="24"/>
  <c r="E1924" i="24"/>
  <c r="E1925" i="24"/>
  <c r="E1926" i="24"/>
  <c r="E1927" i="24"/>
  <c r="E1928" i="24"/>
  <c r="E1929" i="24"/>
  <c r="E1930" i="24"/>
  <c r="E1931" i="24"/>
  <c r="E1932" i="24"/>
  <c r="E1933" i="24"/>
  <c r="E1934" i="24"/>
  <c r="E1935" i="24"/>
  <c r="E1936" i="24"/>
  <c r="E1937" i="24"/>
  <c r="E1938" i="24"/>
  <c r="E1939" i="24"/>
  <c r="E1940" i="24"/>
  <c r="E1941" i="24"/>
  <c r="E1942" i="24"/>
  <c r="E1943" i="24"/>
  <c r="E1944" i="24"/>
  <c r="E1945" i="24"/>
  <c r="E1946" i="24"/>
  <c r="E1947" i="24"/>
  <c r="E1948" i="24"/>
  <c r="E1949" i="24"/>
  <c r="E1950" i="24"/>
  <c r="E1951" i="24"/>
  <c r="E1952" i="24"/>
  <c r="E1953" i="24"/>
  <c r="E1954" i="24"/>
  <c r="E1955" i="24"/>
  <c r="E1956" i="24"/>
  <c r="E1957" i="24"/>
  <c r="E1958" i="24"/>
  <c r="E1959" i="24"/>
  <c r="E1960" i="24"/>
  <c r="E1961" i="24"/>
  <c r="E1962" i="24"/>
  <c r="E1963" i="24"/>
  <c r="E1964" i="24"/>
  <c r="E1965" i="24"/>
  <c r="E1966" i="24"/>
  <c r="E1967" i="24"/>
  <c r="E1968" i="24"/>
  <c r="E1969" i="24"/>
  <c r="E1970" i="24"/>
  <c r="E1971" i="24"/>
  <c r="E1972" i="24"/>
  <c r="E1973" i="24"/>
  <c r="E1974" i="24"/>
  <c r="E1975" i="24"/>
  <c r="E1976" i="24"/>
  <c r="E1977" i="24"/>
  <c r="E1978" i="24"/>
  <c r="E1979" i="24"/>
  <c r="E1980" i="24"/>
  <c r="E1981" i="24"/>
  <c r="E1982" i="24"/>
  <c r="E1983" i="24"/>
  <c r="E1984" i="24"/>
  <c r="E1985" i="24"/>
  <c r="E1986" i="24"/>
  <c r="E1987" i="24"/>
  <c r="E1988" i="24"/>
  <c r="E1989" i="24"/>
  <c r="E1990" i="24"/>
  <c r="E1991" i="24"/>
  <c r="E1992" i="24"/>
  <c r="E1993" i="24"/>
  <c r="E1994" i="24"/>
  <c r="E1995" i="24"/>
  <c r="E1996" i="24"/>
  <c r="E1997" i="24"/>
  <c r="E1998" i="24"/>
  <c r="E1999" i="24"/>
  <c r="E2000" i="24"/>
  <c r="E2001" i="24"/>
  <c r="E2002" i="24"/>
  <c r="E2003" i="24"/>
  <c r="E2004" i="24"/>
  <c r="E2005" i="24"/>
  <c r="E2006" i="24"/>
  <c r="E2007" i="24"/>
  <c r="E2008" i="24"/>
  <c r="E2009" i="24"/>
  <c r="E2010" i="24"/>
  <c r="E2011" i="24"/>
  <c r="E2012" i="24"/>
  <c r="E2013" i="24"/>
  <c r="E2014" i="24"/>
  <c r="E2015" i="24"/>
  <c r="E2016" i="24"/>
  <c r="E2017" i="24"/>
  <c r="E2018" i="24"/>
  <c r="E2019" i="24"/>
  <c r="E2020" i="24"/>
  <c r="E2021" i="24"/>
  <c r="E2022" i="24"/>
  <c r="E2023" i="24"/>
  <c r="E2024" i="24"/>
  <c r="E2025" i="24"/>
  <c r="E2026" i="24"/>
  <c r="E2027" i="24"/>
  <c r="E2028" i="24"/>
  <c r="E2029" i="24"/>
  <c r="E2030" i="24"/>
  <c r="E2031" i="24"/>
  <c r="E2032" i="24"/>
  <c r="E2033" i="24"/>
  <c r="E2034" i="24"/>
  <c r="E2035" i="24"/>
  <c r="E2036" i="24"/>
  <c r="E2037" i="24"/>
  <c r="E2038" i="24"/>
  <c r="E2039" i="24"/>
  <c r="E2040" i="24"/>
  <c r="E2041" i="24"/>
  <c r="E2042" i="24"/>
  <c r="E2043" i="24"/>
  <c r="E2044" i="24"/>
  <c r="E2045" i="24"/>
  <c r="E2046" i="24"/>
  <c r="E2047" i="24"/>
  <c r="E2048" i="24"/>
  <c r="E2049" i="24"/>
  <c r="E2050" i="24"/>
  <c r="E2051" i="24"/>
  <c r="E2052" i="24"/>
  <c r="E2053" i="24"/>
  <c r="E2054" i="24"/>
  <c r="E2055" i="24"/>
  <c r="E2056" i="24"/>
  <c r="E2057" i="24"/>
  <c r="E2058" i="24"/>
  <c r="E2059" i="24"/>
  <c r="E2060" i="24"/>
  <c r="E2061" i="24"/>
  <c r="E2062" i="24"/>
  <c r="E2063" i="24"/>
  <c r="E2064" i="24"/>
  <c r="E2065" i="24"/>
  <c r="E2066" i="24"/>
  <c r="E2067" i="24"/>
  <c r="E2068" i="24"/>
  <c r="E2069" i="24"/>
  <c r="E2070" i="24"/>
  <c r="E2071" i="24"/>
  <c r="E2072" i="24"/>
  <c r="E2073" i="24"/>
  <c r="E2074" i="24"/>
  <c r="E2075" i="24"/>
  <c r="E2076" i="24"/>
  <c r="E2077" i="24"/>
  <c r="E2078" i="24"/>
  <c r="E2079" i="24"/>
  <c r="E2080" i="24"/>
  <c r="E2081" i="24"/>
  <c r="E2082" i="24"/>
  <c r="E2083" i="24"/>
  <c r="E2084" i="24"/>
  <c r="E2085" i="24"/>
  <c r="E2086" i="24"/>
  <c r="E2087" i="24"/>
  <c r="E2088" i="24"/>
  <c r="E2089" i="24"/>
  <c r="E2090" i="24"/>
  <c r="E2091" i="24"/>
  <c r="E2092" i="24"/>
  <c r="E2093" i="24"/>
  <c r="E2094" i="24"/>
  <c r="E2095" i="24"/>
  <c r="E2096" i="24"/>
  <c r="E2097" i="24"/>
  <c r="E2098" i="24"/>
  <c r="E2099" i="24"/>
  <c r="E2100" i="24"/>
  <c r="E2101" i="24"/>
  <c r="E2102" i="24"/>
  <c r="E2103" i="24"/>
  <c r="E2104" i="24"/>
  <c r="E2105" i="24"/>
  <c r="E2106" i="24"/>
  <c r="E2107" i="24"/>
  <c r="E2108" i="24"/>
  <c r="E2109" i="24"/>
  <c r="E2110" i="24"/>
  <c r="E2111" i="24"/>
  <c r="E2112" i="24"/>
  <c r="E2113" i="24"/>
  <c r="E2114" i="24"/>
  <c r="E2115" i="24"/>
  <c r="E2116" i="24"/>
  <c r="E2117" i="24"/>
  <c r="E2118" i="24"/>
  <c r="E2119" i="24"/>
  <c r="E2120" i="24"/>
  <c r="E2121" i="24"/>
  <c r="E2122" i="24"/>
  <c r="E2123" i="24"/>
  <c r="E2124" i="24"/>
  <c r="E2125" i="24"/>
  <c r="E2126" i="24"/>
  <c r="E2127" i="24"/>
  <c r="E2128" i="24"/>
  <c r="E2129" i="24"/>
  <c r="E2130" i="24"/>
  <c r="E2131" i="24"/>
  <c r="E2132" i="24"/>
  <c r="E2133" i="24"/>
  <c r="E2134" i="24"/>
  <c r="E2135" i="24"/>
  <c r="E2136" i="24"/>
  <c r="E2137" i="24"/>
  <c r="E2138" i="24"/>
  <c r="E2139" i="24"/>
  <c r="E2140" i="24"/>
  <c r="E2141" i="24"/>
  <c r="E2142" i="24"/>
  <c r="E2143" i="24"/>
  <c r="E2144" i="24"/>
  <c r="E2145" i="24"/>
  <c r="E2146" i="24"/>
  <c r="E2147" i="24"/>
  <c r="E2148" i="24"/>
  <c r="E2149" i="24"/>
  <c r="E2150" i="24"/>
  <c r="E2151" i="24"/>
  <c r="E2152" i="24"/>
  <c r="E2153" i="24"/>
  <c r="E2154" i="24"/>
  <c r="E2155" i="24"/>
  <c r="E2156" i="24"/>
  <c r="E2157" i="24"/>
  <c r="E2158" i="24"/>
  <c r="E2159" i="24"/>
  <c r="E2160" i="24"/>
  <c r="E2161" i="24"/>
  <c r="E2162" i="24"/>
  <c r="E2163" i="24"/>
  <c r="E2164" i="24"/>
  <c r="E2165" i="24"/>
  <c r="E2166" i="24"/>
  <c r="E2167" i="24"/>
  <c r="E2168" i="24"/>
  <c r="E2169" i="24"/>
  <c r="E2170" i="24"/>
  <c r="E2171" i="24"/>
  <c r="E2172" i="24"/>
  <c r="E2173" i="24"/>
  <c r="E2174" i="24"/>
  <c r="E2175" i="24"/>
  <c r="E2176" i="24"/>
  <c r="E2177" i="24"/>
  <c r="E2178" i="24"/>
  <c r="E2179" i="24"/>
  <c r="E2180" i="24"/>
  <c r="E2181" i="24"/>
  <c r="E2182" i="24"/>
  <c r="E2183" i="24"/>
  <c r="E2184" i="24"/>
  <c r="E2185" i="24"/>
  <c r="E2186" i="24"/>
  <c r="E2187" i="24"/>
  <c r="E2188" i="24"/>
  <c r="E2189" i="24"/>
  <c r="E2190" i="24"/>
  <c r="E2191" i="24"/>
  <c r="E2192" i="24"/>
  <c r="E2193" i="24"/>
  <c r="E2194" i="24"/>
  <c r="E2195" i="24"/>
  <c r="E2196" i="24"/>
  <c r="E2197" i="24"/>
  <c r="E2198" i="24"/>
  <c r="E2199" i="24"/>
  <c r="E2200" i="24"/>
  <c r="E2201" i="24"/>
  <c r="E2202" i="24"/>
  <c r="E2203" i="24"/>
  <c r="E2204" i="24"/>
  <c r="E2205" i="24"/>
  <c r="E2206" i="24"/>
  <c r="E2207" i="24"/>
  <c r="E2208" i="24"/>
  <c r="E2209" i="24"/>
  <c r="E2210" i="24"/>
  <c r="E2211" i="24"/>
  <c r="E2212" i="24"/>
  <c r="E2213" i="24"/>
  <c r="E2214" i="24"/>
  <c r="E2215" i="24"/>
  <c r="E2216" i="24"/>
  <c r="E2217" i="24"/>
  <c r="E2218" i="24"/>
  <c r="E2219" i="24"/>
  <c r="E2220" i="24"/>
  <c r="E2221" i="24"/>
  <c r="E2222" i="24"/>
  <c r="E2223" i="24"/>
  <c r="E2224" i="24"/>
  <c r="E2225" i="24"/>
  <c r="E2226" i="24"/>
  <c r="E2227" i="24"/>
  <c r="E2228" i="24"/>
  <c r="E2229" i="24"/>
  <c r="E2230" i="24"/>
  <c r="E2231" i="24"/>
  <c r="E2232" i="24"/>
  <c r="E2233" i="24"/>
  <c r="E2234" i="24"/>
  <c r="E2235" i="24"/>
  <c r="E2236" i="24"/>
  <c r="E2237" i="24"/>
  <c r="E2238" i="24"/>
  <c r="E2239" i="24"/>
  <c r="E2240" i="24"/>
  <c r="E2241" i="24"/>
  <c r="E2242" i="24"/>
  <c r="E2243" i="24"/>
  <c r="E2244" i="24"/>
  <c r="E2245" i="24"/>
  <c r="E2246" i="24"/>
  <c r="E2247" i="24"/>
  <c r="E2248" i="24"/>
  <c r="E2249" i="24"/>
  <c r="E2250" i="24"/>
  <c r="E2251" i="24"/>
  <c r="E2252" i="24"/>
  <c r="E2253" i="24"/>
  <c r="E2254" i="24"/>
  <c r="E2255" i="24"/>
  <c r="E2256" i="24"/>
  <c r="E2257" i="24"/>
  <c r="E2258" i="24"/>
  <c r="E2259" i="24"/>
  <c r="E2260" i="24"/>
  <c r="E2261" i="24"/>
  <c r="E2262" i="24"/>
  <c r="E2263" i="24"/>
  <c r="E2264" i="24"/>
  <c r="E2265" i="24"/>
  <c r="E2266" i="24"/>
  <c r="E2267" i="24"/>
  <c r="E2268" i="24"/>
  <c r="E2269" i="24"/>
  <c r="E2270" i="24"/>
  <c r="E2271" i="24"/>
  <c r="E2272" i="24"/>
  <c r="E2273" i="24"/>
  <c r="E2274" i="24"/>
  <c r="E2275" i="24"/>
  <c r="E2276" i="24"/>
  <c r="E2277" i="24"/>
  <c r="E2278" i="24"/>
  <c r="E2279" i="24"/>
  <c r="E2280" i="24"/>
  <c r="E2281" i="24"/>
  <c r="E2282" i="24"/>
  <c r="E2283" i="24"/>
  <c r="E2284" i="24"/>
  <c r="E2285" i="24"/>
  <c r="E2286" i="24"/>
  <c r="E2287" i="24"/>
  <c r="E2288" i="24"/>
  <c r="E2289" i="24"/>
  <c r="E2290" i="24"/>
  <c r="E2291" i="24"/>
  <c r="E2292" i="24"/>
  <c r="E2293" i="24"/>
  <c r="E2294" i="24"/>
  <c r="E2295" i="24"/>
  <c r="E2296" i="24"/>
  <c r="E2297" i="24"/>
  <c r="E2298" i="24"/>
  <c r="E2299" i="24"/>
  <c r="E2300" i="24"/>
  <c r="E2301" i="24"/>
  <c r="E2302" i="24"/>
  <c r="E2303" i="24"/>
  <c r="E2304" i="24"/>
  <c r="E2305" i="24"/>
  <c r="E2306" i="24"/>
  <c r="E2307" i="24"/>
  <c r="E2308" i="24"/>
  <c r="E2309" i="24"/>
  <c r="E2310" i="24"/>
  <c r="E2311" i="24"/>
  <c r="E2312" i="24"/>
  <c r="E2313" i="24"/>
  <c r="E2314" i="24"/>
  <c r="E2315" i="24"/>
  <c r="E2316" i="24"/>
  <c r="E2317" i="24"/>
  <c r="E2318" i="24"/>
  <c r="E2319" i="24"/>
  <c r="E2320" i="24"/>
  <c r="E2321" i="24"/>
  <c r="E2322" i="24"/>
  <c r="E2323" i="24"/>
  <c r="E2324" i="24"/>
  <c r="E2325" i="24"/>
  <c r="E2326" i="24"/>
  <c r="E2327" i="24"/>
  <c r="E2328" i="24"/>
  <c r="E2329" i="24"/>
  <c r="E2330" i="24"/>
  <c r="E2331" i="24"/>
  <c r="E2332" i="24"/>
  <c r="E2333" i="24"/>
  <c r="E2334" i="24"/>
  <c r="E2335" i="24"/>
  <c r="E2336" i="24"/>
  <c r="E2337" i="24"/>
  <c r="E2338" i="24"/>
  <c r="E2339" i="24"/>
  <c r="E2340" i="24"/>
  <c r="E2341" i="24"/>
  <c r="E2342" i="24"/>
  <c r="E2343" i="24"/>
  <c r="E2344" i="24"/>
  <c r="E2345" i="24"/>
  <c r="E2346" i="24"/>
  <c r="E2347" i="24"/>
  <c r="E2348" i="24"/>
  <c r="E2349" i="24"/>
  <c r="E2350" i="24"/>
  <c r="E2351" i="24"/>
  <c r="E2352" i="24"/>
  <c r="E2353" i="24"/>
  <c r="E2354" i="24"/>
  <c r="E2355" i="24"/>
  <c r="E2356" i="24"/>
  <c r="E2357" i="24"/>
  <c r="E2358" i="24"/>
  <c r="E2359" i="24"/>
  <c r="E2360" i="24"/>
  <c r="E2361" i="24"/>
  <c r="E2362" i="24"/>
  <c r="E2363" i="24"/>
  <c r="E2364" i="24"/>
  <c r="E2365" i="24"/>
  <c r="E2366" i="24"/>
  <c r="E2367" i="24"/>
  <c r="E2368" i="24"/>
  <c r="E2369" i="24"/>
  <c r="E2370" i="24"/>
  <c r="E2371" i="24"/>
  <c r="E2372" i="24"/>
  <c r="E2373" i="24"/>
  <c r="E2374" i="24"/>
  <c r="E2375" i="24"/>
  <c r="E2376" i="24"/>
  <c r="E2377" i="24"/>
  <c r="E2378" i="24"/>
  <c r="E2379" i="24"/>
  <c r="E2380" i="24"/>
  <c r="E2381" i="24"/>
  <c r="E2382" i="24"/>
  <c r="E2383" i="24"/>
  <c r="E2384" i="24"/>
  <c r="E2385" i="24"/>
  <c r="E2386" i="24"/>
  <c r="E2387" i="24"/>
  <c r="E2388" i="24"/>
  <c r="E2389" i="24"/>
  <c r="E2390" i="24"/>
  <c r="E2391" i="24"/>
  <c r="E2392" i="24"/>
  <c r="E2393" i="24"/>
  <c r="E2394" i="24"/>
  <c r="E2395" i="24"/>
  <c r="E2396" i="24"/>
  <c r="E2397" i="24"/>
  <c r="E2398" i="24"/>
  <c r="E2399" i="24"/>
  <c r="E2400" i="24"/>
  <c r="E2401" i="24"/>
  <c r="E2402" i="24"/>
  <c r="E2403" i="24"/>
  <c r="E2404" i="24"/>
  <c r="E2405" i="24"/>
  <c r="E2406" i="24"/>
  <c r="E2407" i="24"/>
  <c r="E2408" i="24"/>
  <c r="E2409" i="24"/>
  <c r="E2410" i="24"/>
  <c r="E2411" i="24"/>
  <c r="E2412" i="24"/>
  <c r="E2413" i="24"/>
  <c r="E2414" i="24"/>
  <c r="E2415" i="24"/>
  <c r="E2416" i="24"/>
  <c r="E2417" i="24"/>
  <c r="E2418" i="24"/>
  <c r="E2419" i="24"/>
  <c r="E2420" i="24"/>
  <c r="E2421" i="24"/>
  <c r="E2422" i="24"/>
  <c r="E2423" i="24"/>
  <c r="E2424" i="24"/>
  <c r="E2425" i="24"/>
  <c r="E2426" i="24"/>
  <c r="E2427" i="24"/>
  <c r="E2428" i="24"/>
  <c r="E2429" i="24"/>
  <c r="E2430" i="24"/>
  <c r="E2431" i="24"/>
  <c r="E2432" i="24"/>
  <c r="E2433" i="24"/>
  <c r="E2434" i="24"/>
  <c r="E2435" i="24"/>
  <c r="E2436" i="24"/>
  <c r="E2437" i="24"/>
  <c r="E2438" i="24"/>
  <c r="E2439" i="24"/>
  <c r="E2440" i="24"/>
  <c r="E2441" i="24"/>
  <c r="E2442" i="24"/>
  <c r="E2443" i="24"/>
  <c r="E2444" i="24"/>
  <c r="E2445" i="24"/>
  <c r="E2446" i="24"/>
  <c r="E2447" i="24"/>
  <c r="E2448" i="24"/>
  <c r="E2449" i="24"/>
  <c r="E2450" i="24"/>
  <c r="E2451" i="24"/>
  <c r="E2452" i="24"/>
  <c r="E2453" i="24"/>
  <c r="E2454" i="24"/>
  <c r="E2455" i="24"/>
  <c r="E2456" i="24"/>
  <c r="E2457" i="24"/>
  <c r="E2458" i="24"/>
  <c r="E2459" i="24"/>
  <c r="E2460" i="24"/>
  <c r="E2461" i="24"/>
  <c r="E2462" i="24"/>
  <c r="E2463" i="24"/>
  <c r="E2464" i="24"/>
  <c r="E2465" i="24"/>
  <c r="E2466" i="24"/>
  <c r="E2467" i="24"/>
  <c r="E2468" i="24"/>
  <c r="E2469" i="24"/>
  <c r="E2470" i="24"/>
  <c r="E2471" i="24"/>
  <c r="E2472" i="24"/>
  <c r="E2473" i="24"/>
  <c r="E2474" i="24"/>
  <c r="E2475" i="24"/>
  <c r="E2476" i="24"/>
  <c r="E2477" i="24"/>
  <c r="E2478" i="24"/>
  <c r="E2479" i="24"/>
  <c r="E2480" i="24"/>
  <c r="E2481" i="24"/>
  <c r="E2482" i="24"/>
  <c r="E2483" i="24"/>
  <c r="E2484" i="24"/>
  <c r="E2485" i="24"/>
  <c r="E2486" i="24"/>
  <c r="E2487" i="24"/>
  <c r="E2488" i="24"/>
  <c r="E2489" i="24"/>
  <c r="E2490" i="24"/>
  <c r="E2491" i="24"/>
  <c r="E2492" i="24"/>
  <c r="E2493" i="24"/>
  <c r="E2494" i="24"/>
  <c r="E2495" i="24"/>
  <c r="E2496" i="24"/>
  <c r="E2497" i="24"/>
  <c r="E2498" i="24"/>
  <c r="E2499" i="24"/>
  <c r="E2500" i="24"/>
  <c r="E2501" i="24"/>
  <c r="E2502" i="24"/>
  <c r="E2503" i="24"/>
  <c r="E2504" i="24"/>
  <c r="E2505" i="24"/>
  <c r="E2506" i="24"/>
  <c r="E2507" i="24"/>
  <c r="E2508" i="24"/>
  <c r="E2509" i="24"/>
  <c r="E2510" i="24"/>
  <c r="E2511" i="24"/>
  <c r="E2512" i="24"/>
  <c r="E2513" i="24"/>
  <c r="E2514" i="24"/>
  <c r="E2515" i="24"/>
  <c r="E2516" i="24"/>
  <c r="E2517" i="24"/>
  <c r="E2518" i="24"/>
  <c r="E2519" i="24"/>
  <c r="E2520" i="24"/>
  <c r="E2521" i="24"/>
  <c r="E2522" i="24"/>
  <c r="E2523" i="24"/>
  <c r="E2524" i="24"/>
  <c r="E2525" i="24"/>
  <c r="E2526" i="24"/>
  <c r="E2527" i="24"/>
  <c r="E2528" i="24"/>
  <c r="E2529" i="24"/>
  <c r="E2530" i="24"/>
  <c r="E2531" i="24"/>
  <c r="E2532" i="24"/>
  <c r="E2533" i="24"/>
  <c r="E2534" i="24"/>
  <c r="E2535" i="24"/>
  <c r="E2536" i="24"/>
  <c r="E2537" i="24"/>
  <c r="E2538" i="24"/>
  <c r="E2539" i="24"/>
  <c r="E2540" i="24"/>
  <c r="E2541" i="24"/>
  <c r="E2542" i="24"/>
  <c r="E2543" i="24"/>
  <c r="E2544" i="24"/>
  <c r="E2545" i="24"/>
  <c r="E2546" i="24"/>
  <c r="E2547" i="24"/>
  <c r="E2548" i="24"/>
  <c r="E2549" i="24"/>
  <c r="E2550" i="24"/>
  <c r="E2551" i="24"/>
  <c r="E2552" i="24"/>
  <c r="E2553" i="24"/>
  <c r="E2554" i="24"/>
  <c r="E2555" i="24"/>
  <c r="E2556" i="24"/>
  <c r="E2557" i="24"/>
  <c r="E2558" i="24"/>
  <c r="E2559" i="24"/>
  <c r="E2560" i="24"/>
  <c r="E2561" i="24"/>
  <c r="E2562" i="24"/>
  <c r="E2563" i="24"/>
  <c r="E2564" i="24"/>
  <c r="E2565" i="24"/>
  <c r="E2566" i="24"/>
  <c r="E2567" i="24"/>
  <c r="E2568" i="24"/>
  <c r="E2569" i="24"/>
  <c r="E2570" i="24"/>
  <c r="E2571" i="24"/>
  <c r="E2572" i="24"/>
  <c r="E2573" i="24"/>
  <c r="E2574" i="24"/>
  <c r="E2575" i="24"/>
  <c r="E2576" i="24"/>
  <c r="E2577" i="24"/>
  <c r="E2578" i="24"/>
  <c r="E2579" i="24"/>
  <c r="E2580" i="24"/>
  <c r="E2581" i="24"/>
  <c r="E2582" i="24"/>
  <c r="E2583" i="24"/>
  <c r="E2584" i="24"/>
  <c r="E2585" i="24"/>
  <c r="E2586" i="24"/>
  <c r="E2587" i="24"/>
  <c r="E2588" i="24"/>
  <c r="E2589" i="24"/>
  <c r="E2590" i="24"/>
  <c r="E2591" i="24"/>
  <c r="E2592" i="24"/>
  <c r="E2593" i="24"/>
  <c r="E2594" i="24"/>
  <c r="E2595" i="24"/>
  <c r="E2596" i="24"/>
  <c r="E2597" i="24"/>
  <c r="E2598" i="24"/>
  <c r="E2599" i="24"/>
  <c r="E2600" i="24"/>
  <c r="E2601" i="24"/>
  <c r="E2602" i="24"/>
  <c r="E2603" i="24"/>
  <c r="E2604" i="24"/>
  <c r="E2605" i="24"/>
  <c r="E2606" i="24"/>
  <c r="E2607" i="24"/>
  <c r="E2608" i="24"/>
  <c r="E2609" i="24"/>
  <c r="E2610" i="24"/>
  <c r="E2611" i="24"/>
  <c r="E2612" i="24"/>
  <c r="E2613" i="24"/>
  <c r="E2614" i="24"/>
  <c r="E2615" i="24"/>
  <c r="E2616" i="24"/>
  <c r="E2617" i="24"/>
  <c r="E2618" i="24"/>
  <c r="E2619" i="24"/>
  <c r="E2620" i="24"/>
  <c r="E2621" i="24"/>
  <c r="E2622" i="24"/>
  <c r="E2623" i="24"/>
  <c r="E2624" i="24"/>
  <c r="E2625" i="24"/>
  <c r="E2626" i="24"/>
  <c r="E2627" i="24"/>
  <c r="E2628" i="24"/>
  <c r="E2629" i="24"/>
  <c r="E2630" i="24"/>
  <c r="E2631" i="24"/>
  <c r="E2632" i="24"/>
  <c r="E2633" i="24"/>
  <c r="E2634" i="24"/>
  <c r="E2635" i="24"/>
  <c r="E2636" i="24"/>
  <c r="E2637" i="24"/>
  <c r="E2638" i="24"/>
  <c r="E2639" i="24"/>
  <c r="E2640" i="24"/>
  <c r="E2641" i="24"/>
  <c r="E2642" i="24"/>
  <c r="E2643" i="24"/>
  <c r="E2644" i="24"/>
  <c r="E2645" i="24"/>
  <c r="E2646" i="24"/>
  <c r="E2647" i="24"/>
  <c r="E2648" i="24"/>
  <c r="E2649" i="24"/>
  <c r="E2650" i="24"/>
  <c r="E2651" i="24"/>
  <c r="E2652" i="24"/>
  <c r="E2653" i="24"/>
  <c r="E2654" i="24"/>
  <c r="E2655" i="24"/>
  <c r="E2656" i="24"/>
  <c r="E2657" i="24"/>
  <c r="E2658" i="24"/>
  <c r="E2659" i="24"/>
  <c r="E2660" i="24"/>
  <c r="E2661" i="24"/>
  <c r="E2662" i="24"/>
  <c r="E2663" i="24"/>
  <c r="E2664" i="24"/>
  <c r="E2665" i="24"/>
  <c r="E2666" i="24"/>
  <c r="E2667" i="24"/>
  <c r="E2668" i="24"/>
  <c r="E2669" i="24"/>
  <c r="E2670" i="24"/>
  <c r="E2671" i="24"/>
  <c r="E2672" i="24"/>
  <c r="E2673" i="24"/>
  <c r="E2674" i="24"/>
  <c r="E2675" i="24"/>
  <c r="E2676" i="24"/>
  <c r="E2677" i="24"/>
  <c r="E2678" i="24"/>
  <c r="E2679" i="24"/>
  <c r="E2680" i="24"/>
  <c r="E2681" i="24"/>
  <c r="E2682" i="24"/>
  <c r="E2683" i="24"/>
  <c r="E2684" i="24"/>
  <c r="E2685" i="24"/>
  <c r="E2686" i="24"/>
  <c r="E2687" i="24"/>
  <c r="E2688" i="24"/>
  <c r="E2689" i="24"/>
  <c r="E2690" i="24"/>
  <c r="E2691" i="24"/>
  <c r="E2692" i="24"/>
  <c r="E2693" i="24"/>
  <c r="E2694" i="24"/>
  <c r="E2695" i="24"/>
  <c r="E2696" i="24"/>
  <c r="E2697" i="24"/>
  <c r="E2698" i="24"/>
  <c r="E2699" i="24"/>
  <c r="E2700" i="24"/>
  <c r="E2701" i="24"/>
  <c r="E2702" i="24"/>
  <c r="E2703" i="24"/>
  <c r="E2704" i="24"/>
  <c r="E2705" i="24"/>
  <c r="E2706" i="24"/>
  <c r="E2707" i="24"/>
  <c r="E2708" i="24"/>
  <c r="E2709" i="24"/>
  <c r="E2710" i="24"/>
  <c r="E2711" i="24"/>
  <c r="E2712" i="24"/>
  <c r="E2713" i="24"/>
  <c r="E2714" i="24"/>
  <c r="E2715" i="24"/>
  <c r="E2716" i="24"/>
  <c r="E2717" i="24"/>
  <c r="E2718" i="24"/>
  <c r="E2719" i="24"/>
  <c r="E2720" i="24"/>
  <c r="E2721" i="24"/>
  <c r="E2722" i="24"/>
  <c r="E2723" i="24"/>
  <c r="E2724" i="24"/>
  <c r="E2725" i="24"/>
  <c r="E2726" i="24"/>
  <c r="E2727" i="24"/>
  <c r="E2728" i="24"/>
  <c r="E2729" i="24"/>
  <c r="E2730" i="24"/>
  <c r="E2731" i="24"/>
  <c r="E2732" i="24"/>
  <c r="E2733" i="24"/>
  <c r="E2734" i="24"/>
  <c r="E2735" i="24"/>
  <c r="E2736" i="24"/>
  <c r="E2737" i="24"/>
  <c r="E2738" i="24"/>
  <c r="E2739" i="24"/>
  <c r="E2740" i="24"/>
  <c r="E2741" i="24"/>
  <c r="E2742" i="24"/>
  <c r="E2743" i="24"/>
  <c r="E2744" i="24"/>
  <c r="E2745" i="24"/>
  <c r="E2746" i="24"/>
  <c r="E2747" i="24"/>
  <c r="E2748" i="24"/>
  <c r="E2749" i="24"/>
  <c r="E2750" i="24"/>
  <c r="E2751" i="24"/>
  <c r="E2752" i="24"/>
  <c r="E2753" i="24"/>
  <c r="E2754" i="24"/>
  <c r="E2755" i="24"/>
  <c r="E2756" i="24"/>
  <c r="E2757" i="24"/>
  <c r="E2758" i="24"/>
  <c r="E2759" i="24"/>
  <c r="E2760" i="24"/>
  <c r="E2761" i="24"/>
  <c r="E2762" i="24"/>
  <c r="E2763" i="24"/>
  <c r="E2764" i="24"/>
  <c r="E2765" i="24"/>
  <c r="E2766" i="24"/>
  <c r="E2767" i="24"/>
  <c r="E2768" i="24"/>
  <c r="E2769" i="24"/>
  <c r="E2770" i="24"/>
  <c r="E2771" i="24"/>
  <c r="E2772" i="24"/>
  <c r="E2773" i="24"/>
  <c r="E2774" i="24"/>
  <c r="E2775" i="24"/>
  <c r="E2776" i="24"/>
  <c r="E2777" i="24"/>
  <c r="E2778" i="24"/>
  <c r="E2779" i="24"/>
  <c r="E2780" i="24"/>
  <c r="E2781" i="24"/>
  <c r="E2782" i="24"/>
  <c r="E2783" i="24"/>
  <c r="E2784" i="24"/>
  <c r="E2785" i="24"/>
  <c r="E2786" i="24"/>
  <c r="E2787" i="24"/>
  <c r="E2788" i="24"/>
  <c r="E2789" i="24"/>
  <c r="E2790" i="24"/>
  <c r="E2791" i="24"/>
  <c r="E2792" i="24"/>
  <c r="E2793" i="24"/>
  <c r="E2794" i="24"/>
  <c r="E2795" i="24"/>
  <c r="E2796" i="24"/>
  <c r="E2797" i="24"/>
  <c r="E2798" i="24"/>
  <c r="E2799" i="24"/>
  <c r="E2800" i="24"/>
  <c r="E2801" i="24"/>
  <c r="E2802" i="24"/>
  <c r="E2803" i="24"/>
  <c r="E2804" i="24"/>
  <c r="E2805" i="24"/>
  <c r="E2806" i="24"/>
  <c r="E2807" i="24"/>
  <c r="E2808" i="24"/>
  <c r="E2809" i="24"/>
  <c r="E2810" i="24"/>
  <c r="E2811" i="24"/>
  <c r="E2812" i="24"/>
  <c r="E2813" i="24"/>
  <c r="E2814" i="24"/>
  <c r="E2815" i="24"/>
  <c r="E2816" i="24"/>
  <c r="E2817" i="24"/>
  <c r="E2818" i="24"/>
  <c r="E2819" i="24"/>
  <c r="E2820" i="24"/>
  <c r="E2821" i="24"/>
  <c r="E2822" i="24"/>
  <c r="E2823" i="24"/>
  <c r="E2824" i="24"/>
  <c r="E2825" i="24"/>
  <c r="E2826" i="24"/>
  <c r="E2827" i="24"/>
  <c r="E2828" i="24"/>
  <c r="E2829" i="24"/>
  <c r="E2830" i="24"/>
  <c r="E2831" i="24"/>
  <c r="E2832" i="24"/>
  <c r="E2833" i="24"/>
  <c r="E2834" i="24"/>
  <c r="E2835" i="24"/>
  <c r="E2836" i="24"/>
  <c r="E2837" i="24"/>
  <c r="E2838" i="24"/>
  <c r="E2839" i="24"/>
  <c r="E2840" i="24"/>
  <c r="E2841" i="24"/>
  <c r="E2842" i="24"/>
  <c r="E2843" i="24"/>
  <c r="E2844" i="24"/>
  <c r="E2845" i="24"/>
  <c r="E2846" i="24"/>
  <c r="E2847" i="24"/>
  <c r="E2848" i="24"/>
  <c r="E2849" i="24"/>
  <c r="E2850" i="24"/>
  <c r="E2851" i="24"/>
  <c r="E2852" i="24"/>
  <c r="E2853" i="24"/>
  <c r="E2854" i="24"/>
  <c r="E2855" i="24"/>
  <c r="E2856" i="24"/>
  <c r="E2857" i="24"/>
  <c r="E2858" i="24"/>
  <c r="E2859" i="24"/>
  <c r="E2860" i="24"/>
  <c r="E2861" i="24"/>
  <c r="E2862" i="24"/>
  <c r="E2863" i="24"/>
  <c r="E2864" i="24"/>
  <c r="E2865" i="24"/>
  <c r="E2866" i="24"/>
  <c r="E2867" i="24"/>
  <c r="E2868" i="24"/>
  <c r="E2869" i="24"/>
  <c r="E2870" i="24"/>
  <c r="E2871" i="24"/>
  <c r="E2872" i="24"/>
  <c r="E2873" i="24"/>
  <c r="E2874" i="24"/>
  <c r="E2875" i="24"/>
  <c r="E2876" i="24"/>
  <c r="E2877" i="24"/>
  <c r="E2878" i="24"/>
  <c r="E2879" i="24"/>
  <c r="E2880" i="24"/>
  <c r="E2881" i="24"/>
  <c r="E2882" i="24"/>
  <c r="E2883" i="24"/>
  <c r="E2884" i="24"/>
  <c r="E2885" i="24"/>
  <c r="E2886" i="24"/>
  <c r="E2887" i="24"/>
  <c r="E2888" i="24"/>
  <c r="E2889" i="24"/>
  <c r="E2890" i="24"/>
  <c r="E2891" i="24"/>
  <c r="E2892" i="24"/>
  <c r="E2893" i="24"/>
  <c r="E2894" i="24"/>
  <c r="E2895" i="24"/>
  <c r="E2896" i="24"/>
  <c r="E2897" i="24"/>
  <c r="E2898" i="24"/>
  <c r="E2899" i="24"/>
  <c r="E2900" i="24"/>
  <c r="E2901" i="24"/>
  <c r="E2902" i="24"/>
  <c r="E2903" i="24"/>
  <c r="E2904" i="24"/>
  <c r="E2905" i="24"/>
  <c r="E2906" i="24"/>
  <c r="E2907" i="24"/>
  <c r="E2908" i="24"/>
  <c r="E2909" i="24"/>
  <c r="E2910" i="24"/>
  <c r="E2911" i="24"/>
  <c r="E2912" i="24"/>
  <c r="E2913" i="24"/>
  <c r="E2914" i="24"/>
  <c r="E2915" i="24"/>
  <c r="E2916" i="24"/>
  <c r="E2917" i="24"/>
  <c r="E2918" i="24"/>
  <c r="E2919" i="24"/>
  <c r="E2920" i="24"/>
  <c r="E2921" i="24"/>
  <c r="E2922" i="24"/>
  <c r="E2923" i="24"/>
  <c r="E2924" i="24"/>
  <c r="E2925" i="24"/>
  <c r="E2926" i="24"/>
  <c r="E2927" i="24"/>
  <c r="E2928" i="24"/>
  <c r="E2929" i="24"/>
  <c r="E2930" i="24"/>
  <c r="E2931" i="24"/>
  <c r="E2932" i="24"/>
  <c r="E2933" i="24"/>
  <c r="E2934" i="24"/>
  <c r="E2935" i="24"/>
  <c r="E2936" i="24"/>
  <c r="E2937" i="24"/>
  <c r="E2938" i="24"/>
  <c r="E2939" i="24"/>
  <c r="E2940" i="24"/>
  <c r="E2941" i="24"/>
  <c r="E2942" i="24"/>
  <c r="E2943" i="24"/>
  <c r="E2944" i="24"/>
  <c r="E2945" i="24"/>
  <c r="E2946" i="24"/>
  <c r="E2947" i="24"/>
  <c r="E2948" i="24"/>
  <c r="E2949" i="24"/>
  <c r="E2950" i="24"/>
  <c r="E2951" i="24"/>
  <c r="E2952" i="24"/>
  <c r="E2953" i="24"/>
  <c r="E2954" i="24"/>
  <c r="E2955" i="24"/>
  <c r="E2956" i="24"/>
  <c r="E2957" i="24"/>
  <c r="E2958" i="24"/>
  <c r="E2959" i="24"/>
  <c r="E2960" i="24"/>
  <c r="E2961" i="24"/>
  <c r="E2962" i="24"/>
  <c r="E2963" i="24"/>
  <c r="E2964" i="24"/>
  <c r="E2965" i="24"/>
  <c r="E2966" i="24"/>
  <c r="E2967" i="24"/>
  <c r="E2968" i="24"/>
  <c r="E2969" i="24"/>
  <c r="E2970" i="24"/>
  <c r="E2971" i="24"/>
  <c r="E2972" i="24"/>
  <c r="E2973" i="24"/>
  <c r="E2974" i="24"/>
  <c r="E2975" i="24"/>
  <c r="E2976" i="24"/>
  <c r="E2977" i="24"/>
  <c r="E2978" i="24"/>
  <c r="E2979" i="24"/>
  <c r="E2980" i="24"/>
  <c r="E2981" i="24"/>
  <c r="E2982" i="24"/>
  <c r="E2983" i="24"/>
  <c r="E2984" i="24"/>
  <c r="E2985" i="24"/>
  <c r="E2986" i="24"/>
  <c r="E2987" i="24"/>
  <c r="E2988" i="24"/>
  <c r="E2989" i="24"/>
  <c r="E2990" i="24"/>
  <c r="E2991" i="24"/>
  <c r="E2992" i="24"/>
  <c r="E2993" i="24"/>
  <c r="E2994" i="24"/>
  <c r="E2995" i="24"/>
  <c r="E2996" i="24"/>
  <c r="E2997" i="24"/>
  <c r="E2998" i="24"/>
  <c r="E2999" i="24"/>
  <c r="E3000" i="24"/>
  <c r="E3001" i="24"/>
  <c r="E3002" i="24"/>
  <c r="E3003" i="24"/>
  <c r="E3004" i="24"/>
  <c r="E3005" i="24"/>
  <c r="E3006" i="24"/>
  <c r="E3007" i="24"/>
  <c r="E3008" i="24"/>
  <c r="E3009" i="24"/>
  <c r="E3010" i="24"/>
  <c r="E3011" i="24"/>
  <c r="E3012" i="24"/>
  <c r="E3013" i="24"/>
  <c r="E3014" i="24"/>
  <c r="E3015" i="24"/>
  <c r="E3016" i="24"/>
  <c r="E3017" i="24"/>
  <c r="E3018" i="24"/>
  <c r="E3019" i="24"/>
  <c r="E3020" i="24"/>
  <c r="E3021" i="24"/>
  <c r="E3022" i="24"/>
  <c r="E3023" i="24"/>
  <c r="E3024" i="24"/>
  <c r="E3025" i="24"/>
  <c r="E3026" i="24"/>
  <c r="E3027" i="24"/>
  <c r="E3028" i="24"/>
  <c r="E3029" i="24"/>
  <c r="E3030" i="24"/>
  <c r="E3031" i="24"/>
  <c r="E3032" i="24"/>
  <c r="E3033" i="24"/>
  <c r="E3034" i="24"/>
  <c r="E3035" i="24"/>
  <c r="E3036" i="24"/>
  <c r="E3037" i="24"/>
  <c r="E3038" i="24"/>
  <c r="E3039" i="24"/>
  <c r="E3040" i="24"/>
  <c r="E3041" i="24"/>
  <c r="E3042" i="24"/>
  <c r="E3043" i="24"/>
  <c r="E3044" i="24"/>
  <c r="E3045" i="24"/>
  <c r="E3046" i="24"/>
  <c r="E3047" i="24"/>
  <c r="E3048" i="24"/>
  <c r="E3049" i="24"/>
  <c r="E3050" i="24"/>
  <c r="E3051" i="24"/>
  <c r="E3052" i="24"/>
  <c r="E3053" i="24"/>
  <c r="E3054" i="24"/>
  <c r="E3055" i="24"/>
  <c r="E3056" i="24"/>
  <c r="E3057" i="24"/>
  <c r="E3058" i="24"/>
  <c r="E3059" i="24"/>
  <c r="E3060" i="24"/>
  <c r="E3061" i="24"/>
  <c r="E3062" i="24"/>
  <c r="E3063" i="24"/>
  <c r="E3064" i="24"/>
  <c r="E3065" i="24"/>
  <c r="E3066" i="24"/>
  <c r="E3067" i="24"/>
  <c r="E3068" i="24"/>
  <c r="E3069" i="24"/>
  <c r="E3070" i="24"/>
  <c r="E3071" i="24"/>
  <c r="E3072" i="24"/>
  <c r="E3073" i="24"/>
  <c r="E3074" i="24"/>
  <c r="E3075" i="24"/>
  <c r="E3076" i="24"/>
  <c r="E3077" i="24"/>
  <c r="E3078" i="24"/>
  <c r="E3079" i="24"/>
  <c r="E3080" i="24"/>
  <c r="E3081" i="24"/>
  <c r="E3082" i="24"/>
  <c r="E3083" i="24"/>
  <c r="E3084" i="24"/>
  <c r="E3085" i="24"/>
  <c r="E3086" i="24"/>
  <c r="E3087" i="24"/>
  <c r="E3088" i="24"/>
  <c r="E3089" i="24"/>
  <c r="E3090" i="24"/>
  <c r="E3091" i="24"/>
  <c r="E3092" i="24"/>
  <c r="E3093" i="24"/>
  <c r="E3094" i="24"/>
  <c r="E3095" i="24"/>
  <c r="E3096" i="24"/>
  <c r="E3097" i="24"/>
  <c r="E3098" i="24"/>
  <c r="E3099" i="24"/>
  <c r="E3100" i="24"/>
  <c r="E3101" i="24"/>
  <c r="E3102" i="24"/>
  <c r="E3103" i="24"/>
  <c r="E3104" i="24"/>
  <c r="E3105" i="24"/>
  <c r="E3106" i="24"/>
  <c r="E3107" i="24"/>
  <c r="E3108" i="24"/>
  <c r="E3109" i="24"/>
  <c r="E3110" i="24"/>
  <c r="E3111" i="24"/>
  <c r="E3112" i="24"/>
  <c r="E3113" i="24"/>
  <c r="E3114" i="24"/>
  <c r="E3115" i="24"/>
  <c r="E3116" i="24"/>
  <c r="E3117" i="24"/>
  <c r="E3118" i="24"/>
  <c r="E3119" i="24"/>
  <c r="E3120" i="24"/>
  <c r="E3121" i="24"/>
  <c r="E3122" i="24"/>
  <c r="E3123" i="24"/>
  <c r="E3124" i="24"/>
  <c r="E3125" i="24"/>
  <c r="E3126" i="24"/>
  <c r="E3127" i="24"/>
  <c r="E3128" i="24"/>
  <c r="E3129" i="24"/>
  <c r="E3130" i="24"/>
  <c r="E3131" i="24"/>
  <c r="E3132" i="24"/>
  <c r="E3133" i="24"/>
  <c r="E3134" i="24"/>
  <c r="E3135" i="24"/>
  <c r="E3136" i="24"/>
  <c r="E3137" i="24"/>
  <c r="E3138" i="24"/>
  <c r="E3139" i="24"/>
  <c r="E3140" i="24"/>
  <c r="E3141" i="24"/>
  <c r="E3142" i="24"/>
  <c r="E3143" i="24"/>
  <c r="E3144" i="24"/>
  <c r="E3145" i="24"/>
  <c r="E3146" i="24"/>
  <c r="E3147" i="24"/>
  <c r="E3148" i="24"/>
  <c r="E3149" i="24"/>
  <c r="E3150" i="24"/>
  <c r="E3151" i="24"/>
  <c r="E3152" i="24"/>
  <c r="E3153" i="24"/>
  <c r="E3154" i="24"/>
  <c r="E3155" i="24"/>
  <c r="E3156" i="24"/>
  <c r="E3157" i="24"/>
  <c r="E3158" i="24"/>
  <c r="E3159" i="24"/>
  <c r="E3160" i="24"/>
  <c r="E3161" i="24"/>
  <c r="E3162" i="24"/>
  <c r="E3163" i="24"/>
  <c r="E3164" i="24"/>
  <c r="E3165" i="24"/>
  <c r="E3166" i="24"/>
  <c r="E3167" i="24"/>
  <c r="E3168" i="24"/>
  <c r="E3169" i="24"/>
  <c r="E3170" i="24"/>
  <c r="E3171" i="24"/>
  <c r="E3172" i="24"/>
  <c r="E3173" i="24"/>
  <c r="E3174" i="24"/>
  <c r="E3175" i="24"/>
  <c r="E3176" i="24"/>
  <c r="E3177" i="24"/>
  <c r="E3178" i="24"/>
  <c r="E3179" i="24"/>
  <c r="E3180" i="24"/>
  <c r="E3181" i="24"/>
  <c r="E3182" i="24"/>
  <c r="E3183" i="24"/>
  <c r="E3184" i="24"/>
  <c r="E3185" i="24"/>
  <c r="E3186" i="24"/>
  <c r="E3187" i="24"/>
  <c r="E3188" i="24"/>
  <c r="E3189" i="24"/>
  <c r="E3190" i="24"/>
  <c r="E3191" i="24"/>
  <c r="E3192" i="24"/>
  <c r="E3193" i="24"/>
  <c r="E3194" i="24"/>
  <c r="E3195" i="24"/>
  <c r="E3196" i="24"/>
  <c r="E3197" i="24"/>
  <c r="E3198" i="24"/>
  <c r="E3199" i="24"/>
  <c r="E3200" i="24"/>
  <c r="E3201" i="24"/>
  <c r="E3202" i="24"/>
  <c r="E3203" i="24"/>
  <c r="E3204" i="24"/>
  <c r="E3205" i="24"/>
  <c r="E3206" i="24"/>
  <c r="E3207" i="24"/>
  <c r="E3208" i="24"/>
  <c r="E3209" i="24"/>
  <c r="E3210" i="24"/>
  <c r="E3211" i="24"/>
  <c r="E3212" i="24"/>
  <c r="E3213" i="24"/>
  <c r="E3214" i="24"/>
  <c r="E3215" i="24"/>
  <c r="E3216" i="24"/>
  <c r="E3217" i="24"/>
  <c r="E3218" i="24"/>
  <c r="E3219" i="24"/>
  <c r="E3220" i="24"/>
  <c r="E3221" i="24"/>
  <c r="E3222" i="24"/>
  <c r="E3223" i="24"/>
  <c r="E3224" i="24"/>
  <c r="E3225" i="24"/>
  <c r="E3226" i="24"/>
  <c r="E3227" i="24"/>
  <c r="E3228" i="24"/>
  <c r="E3229" i="24"/>
  <c r="E3230" i="24"/>
  <c r="E3231" i="24"/>
  <c r="E3232" i="24"/>
  <c r="E3233" i="24"/>
  <c r="E3234" i="24"/>
  <c r="E3235" i="24"/>
  <c r="E3236" i="24"/>
  <c r="E3237" i="24"/>
  <c r="E3238" i="24"/>
  <c r="E3239" i="24"/>
  <c r="E3240" i="24"/>
  <c r="E3241" i="24"/>
  <c r="E3242" i="24"/>
  <c r="E3243" i="24"/>
  <c r="E3244" i="24"/>
  <c r="E3245" i="24"/>
  <c r="E3246" i="24"/>
  <c r="E3247" i="24"/>
  <c r="E3248" i="24"/>
  <c r="E3249" i="24"/>
  <c r="E3250" i="24"/>
  <c r="E3251" i="24"/>
  <c r="E3252" i="24"/>
  <c r="E3253" i="24"/>
  <c r="E3254" i="24"/>
  <c r="E3255" i="24"/>
  <c r="E3256" i="24"/>
  <c r="E3257" i="24"/>
  <c r="E3258" i="24"/>
  <c r="E3259" i="24"/>
  <c r="E3260" i="24"/>
  <c r="E3261" i="24"/>
  <c r="E3262" i="24"/>
  <c r="E3263" i="24"/>
  <c r="E3264" i="24"/>
  <c r="E3265" i="24"/>
  <c r="E3266" i="24"/>
  <c r="E3267" i="24"/>
  <c r="E3268" i="24"/>
  <c r="E3269" i="24"/>
  <c r="E3270" i="24"/>
  <c r="E3271" i="24"/>
  <c r="E3272" i="24"/>
  <c r="E3273" i="24"/>
  <c r="E3274" i="24"/>
  <c r="E3275" i="24"/>
  <c r="E3276" i="24"/>
  <c r="E3277" i="24"/>
  <c r="E3278" i="24"/>
  <c r="E3279" i="24"/>
  <c r="E3280" i="24"/>
  <c r="E3281" i="24"/>
  <c r="E3282" i="24"/>
  <c r="E3283" i="24"/>
  <c r="E3284" i="24"/>
  <c r="E3285" i="24"/>
  <c r="E3286" i="24"/>
  <c r="E3287" i="24"/>
  <c r="E3288" i="24"/>
  <c r="E3289" i="24"/>
  <c r="E3290" i="24"/>
  <c r="E3291" i="24"/>
  <c r="E3292" i="24"/>
  <c r="E3293" i="24"/>
  <c r="E3294" i="24"/>
  <c r="E3295" i="24"/>
  <c r="E3296" i="24"/>
  <c r="E3297" i="24"/>
  <c r="E3298" i="24"/>
  <c r="E3299" i="24"/>
  <c r="E3300" i="24"/>
  <c r="E3301" i="24"/>
  <c r="E3302" i="24"/>
  <c r="E3303" i="24"/>
  <c r="E3304" i="24"/>
  <c r="E3305" i="24"/>
  <c r="E3306" i="24"/>
  <c r="E3307" i="24"/>
  <c r="E3308" i="24"/>
  <c r="E3309" i="24"/>
  <c r="E3310" i="24"/>
  <c r="E3311" i="24"/>
  <c r="E3312" i="24"/>
  <c r="E3313" i="24"/>
  <c r="E3314" i="24"/>
  <c r="E3315" i="24"/>
  <c r="E3316" i="24"/>
  <c r="E3317" i="24"/>
  <c r="E3318" i="24"/>
  <c r="E3319" i="24"/>
  <c r="E3320" i="24"/>
  <c r="E3321" i="24"/>
  <c r="E3322" i="24"/>
  <c r="E3323" i="24"/>
  <c r="E3324" i="24"/>
  <c r="E3325" i="24"/>
  <c r="E3326" i="24"/>
  <c r="E3327" i="24"/>
  <c r="E3328" i="24"/>
  <c r="E3329" i="24"/>
  <c r="E3330" i="24"/>
  <c r="E3331" i="24"/>
  <c r="E3332" i="24"/>
  <c r="E3333" i="24"/>
  <c r="E3334" i="24"/>
  <c r="E3335" i="24"/>
  <c r="E3336" i="24"/>
  <c r="E3337" i="24"/>
  <c r="E3338" i="24"/>
  <c r="E3339" i="24"/>
  <c r="E3340" i="24"/>
  <c r="E3341" i="24"/>
  <c r="E3342" i="24"/>
  <c r="E3343" i="24"/>
  <c r="E3344" i="24"/>
  <c r="E3345" i="24"/>
  <c r="E3346" i="24"/>
  <c r="E3347" i="24"/>
  <c r="E3348" i="24"/>
  <c r="E3349" i="24"/>
  <c r="E3350" i="24"/>
  <c r="E3351" i="24"/>
  <c r="E3352" i="24"/>
  <c r="E3353" i="24"/>
  <c r="E3354" i="24"/>
  <c r="E3355" i="24"/>
  <c r="E3356" i="24"/>
  <c r="E3357" i="24"/>
  <c r="E3358" i="24"/>
  <c r="E3359" i="24"/>
  <c r="E3360" i="24"/>
  <c r="E3361" i="24"/>
  <c r="E3362" i="24"/>
  <c r="E3363" i="24"/>
  <c r="E3364" i="24"/>
  <c r="E3365" i="24"/>
  <c r="E3366" i="24"/>
  <c r="E3367" i="24"/>
  <c r="E3368" i="24"/>
  <c r="E3369" i="24"/>
  <c r="E3370" i="24"/>
  <c r="E3371" i="24"/>
  <c r="E3372" i="24"/>
  <c r="E3373" i="24"/>
  <c r="E3374" i="24"/>
  <c r="E3375" i="24"/>
  <c r="E3376" i="24"/>
  <c r="E3377" i="24"/>
  <c r="E3378" i="24"/>
  <c r="E3379" i="24"/>
  <c r="E3380" i="24"/>
  <c r="E3381" i="24"/>
  <c r="E3382" i="24"/>
  <c r="E3383" i="24"/>
  <c r="E3384" i="24"/>
  <c r="E3385" i="24"/>
  <c r="E3386" i="24"/>
  <c r="E3387" i="24"/>
  <c r="E3388" i="24"/>
  <c r="E3389" i="24"/>
  <c r="E3390" i="24"/>
  <c r="E3391" i="24"/>
  <c r="E3392" i="24"/>
  <c r="E3393" i="24"/>
  <c r="E3394" i="24"/>
  <c r="E3395" i="24"/>
  <c r="E3396" i="24"/>
  <c r="E3397" i="24"/>
  <c r="E3398" i="24"/>
  <c r="E3399" i="24"/>
  <c r="E3400" i="24"/>
  <c r="E3401" i="24"/>
  <c r="E3402" i="24"/>
  <c r="E3403" i="24"/>
  <c r="E3404" i="24"/>
  <c r="E3405" i="24"/>
  <c r="E3406" i="24"/>
  <c r="E3407" i="24"/>
  <c r="E3408" i="24"/>
  <c r="E3409" i="24"/>
  <c r="E3410" i="24"/>
  <c r="E3411" i="24"/>
  <c r="E3412" i="24"/>
  <c r="E3413" i="24"/>
  <c r="E3414" i="24"/>
  <c r="E3415" i="24"/>
  <c r="E3416" i="24"/>
  <c r="E3417" i="24"/>
  <c r="E3418" i="24"/>
  <c r="E3419" i="24"/>
  <c r="E3420" i="24"/>
  <c r="E3421" i="24"/>
  <c r="E3422" i="24"/>
  <c r="E3423" i="24"/>
  <c r="E3424" i="24"/>
  <c r="E3425" i="24"/>
  <c r="E3426" i="24"/>
  <c r="E3427" i="24"/>
  <c r="E3428" i="24"/>
  <c r="E3429" i="24"/>
  <c r="E3430" i="24"/>
  <c r="E3431" i="24"/>
  <c r="E3432" i="24"/>
  <c r="E3433" i="24"/>
  <c r="E3434" i="24"/>
  <c r="E3435" i="24"/>
  <c r="E3436" i="24"/>
  <c r="E3437" i="24"/>
  <c r="E3438" i="24"/>
  <c r="E3439" i="24"/>
  <c r="E3440" i="24"/>
  <c r="E3441" i="24"/>
  <c r="E3442" i="24"/>
  <c r="E3443" i="24"/>
  <c r="E3444" i="24"/>
  <c r="E3445" i="24"/>
  <c r="E3446" i="24"/>
  <c r="E3447" i="24"/>
  <c r="E3448" i="24"/>
  <c r="E3449" i="24"/>
  <c r="E3450" i="24"/>
  <c r="E3451" i="24"/>
  <c r="E3452" i="24"/>
  <c r="E3453" i="24"/>
  <c r="E3454" i="24"/>
  <c r="E3455" i="24"/>
  <c r="E3456" i="24"/>
  <c r="E3457" i="24"/>
  <c r="E3458" i="24"/>
  <c r="E3459" i="24"/>
  <c r="E3460" i="24"/>
  <c r="E3461" i="24"/>
  <c r="E3462" i="24"/>
  <c r="E3463" i="24"/>
  <c r="E3464" i="24"/>
  <c r="E3465" i="24"/>
  <c r="E3466" i="24"/>
  <c r="E3467" i="24"/>
  <c r="E3468" i="24"/>
  <c r="E3469" i="24"/>
  <c r="E3470" i="24"/>
  <c r="E3471" i="24"/>
  <c r="E3472" i="24"/>
  <c r="E3473" i="24"/>
  <c r="E3474" i="24"/>
  <c r="E3475" i="24"/>
  <c r="E3476" i="24"/>
  <c r="E3477" i="24"/>
  <c r="E3478" i="24"/>
  <c r="E3479" i="24"/>
  <c r="E3480" i="24"/>
  <c r="E3481" i="24"/>
  <c r="E3482" i="24"/>
  <c r="E3483" i="24"/>
  <c r="E3484" i="24"/>
  <c r="E3485" i="24"/>
  <c r="E3486" i="24"/>
  <c r="E3487" i="24"/>
  <c r="E3488" i="24"/>
  <c r="E3489" i="24"/>
  <c r="E3490" i="24"/>
  <c r="E3491" i="24"/>
  <c r="E3492" i="24"/>
  <c r="E3493" i="24"/>
  <c r="E3494" i="24"/>
  <c r="E3495" i="24"/>
  <c r="E3496" i="24"/>
  <c r="E3497" i="24"/>
  <c r="E3498" i="24"/>
  <c r="E3499" i="24"/>
  <c r="E3500" i="24"/>
  <c r="E3501" i="24"/>
  <c r="E3502" i="24"/>
  <c r="E3503" i="24"/>
  <c r="E3504" i="24"/>
  <c r="E3505" i="24"/>
  <c r="E3506" i="24"/>
  <c r="E3507" i="24"/>
  <c r="E3508" i="24"/>
  <c r="E3509" i="24"/>
  <c r="E3510" i="24"/>
  <c r="E3511" i="24"/>
  <c r="E3512" i="24"/>
  <c r="E3513" i="24"/>
  <c r="E3514" i="24"/>
  <c r="E3515" i="24"/>
  <c r="E3516" i="24"/>
  <c r="E3517" i="24"/>
  <c r="E3518" i="24"/>
  <c r="E3519" i="24"/>
  <c r="E3520" i="24"/>
  <c r="E3521" i="24"/>
  <c r="E3522" i="24"/>
  <c r="E3523" i="24"/>
  <c r="E3524" i="24"/>
  <c r="E3525" i="24"/>
  <c r="E3526" i="24"/>
  <c r="E3527" i="24"/>
  <c r="E3528" i="24"/>
  <c r="E3529" i="24"/>
  <c r="E3530" i="24"/>
  <c r="E3531" i="24"/>
  <c r="E3532" i="24"/>
  <c r="E3533" i="24"/>
  <c r="E3534" i="24"/>
  <c r="E3535" i="24"/>
  <c r="E3536" i="24"/>
  <c r="E3537" i="24"/>
  <c r="E3538" i="24"/>
  <c r="E3539" i="24"/>
  <c r="E3540" i="24"/>
  <c r="E3541" i="24"/>
  <c r="E3542" i="24"/>
  <c r="E3543" i="24"/>
  <c r="E3544" i="24"/>
  <c r="E3545" i="24"/>
  <c r="E3546" i="24"/>
  <c r="E3547" i="24"/>
  <c r="E3548" i="24"/>
  <c r="E3549" i="24"/>
  <c r="E3550" i="24"/>
  <c r="E3551" i="24"/>
  <c r="E3552" i="24"/>
  <c r="E3553" i="24"/>
  <c r="E3554" i="24"/>
  <c r="E3555" i="24"/>
  <c r="E3556" i="24"/>
  <c r="E3557" i="24"/>
  <c r="E3558" i="24"/>
  <c r="E3559" i="24"/>
  <c r="E3560" i="24"/>
  <c r="E3561" i="24"/>
  <c r="E3562" i="24"/>
  <c r="E3563" i="24"/>
  <c r="E3564" i="24"/>
  <c r="E3565" i="24"/>
  <c r="E3566" i="24"/>
  <c r="E3567" i="24"/>
  <c r="E3568" i="24"/>
  <c r="E3569" i="24"/>
  <c r="E3570" i="24"/>
  <c r="E3571" i="24"/>
  <c r="E3572" i="24"/>
  <c r="E3573" i="24"/>
  <c r="E3574" i="24"/>
  <c r="E3575" i="24"/>
  <c r="E3576" i="24"/>
  <c r="E3577" i="24"/>
  <c r="E3578" i="24"/>
  <c r="E3579" i="24"/>
  <c r="E3580" i="24"/>
  <c r="E3581" i="24"/>
  <c r="E3582" i="24"/>
  <c r="E3583" i="24"/>
  <c r="E3584" i="24"/>
  <c r="E3585" i="24"/>
  <c r="E3586" i="24"/>
  <c r="E3587" i="24"/>
  <c r="E3588" i="24"/>
  <c r="E3589" i="24"/>
  <c r="E3590" i="24"/>
  <c r="E3591" i="24"/>
  <c r="E3592" i="24"/>
  <c r="E3593" i="24"/>
  <c r="E3594" i="24"/>
  <c r="E3595" i="24"/>
  <c r="E3596" i="24"/>
  <c r="E3597" i="24"/>
  <c r="E3598" i="24"/>
  <c r="E3599" i="24"/>
  <c r="E3600" i="24"/>
  <c r="E3601" i="24"/>
  <c r="E3602" i="24"/>
  <c r="E3603" i="24"/>
  <c r="E3604" i="24"/>
  <c r="E3605" i="24"/>
  <c r="E3606" i="24"/>
  <c r="E3607" i="24"/>
  <c r="E3608" i="24"/>
  <c r="E3609" i="24"/>
  <c r="E3610" i="24"/>
  <c r="E3611" i="24"/>
  <c r="E3612" i="24"/>
  <c r="E3613" i="24"/>
  <c r="E3614" i="24"/>
  <c r="E3615" i="24"/>
  <c r="E3616" i="24"/>
  <c r="E3617" i="24"/>
  <c r="E3618" i="24"/>
  <c r="E3619" i="24"/>
  <c r="E3620" i="24"/>
  <c r="E3621" i="24"/>
  <c r="E3622" i="24"/>
  <c r="E3623" i="24"/>
  <c r="E3624" i="24"/>
  <c r="E3625" i="24"/>
  <c r="E3626" i="24"/>
  <c r="E3627" i="24"/>
  <c r="E3628" i="24"/>
  <c r="E3629" i="24"/>
  <c r="E3630" i="24"/>
  <c r="E3631" i="24"/>
  <c r="E3632" i="24"/>
  <c r="E3633" i="24"/>
  <c r="E3634" i="24"/>
  <c r="E3635" i="24"/>
  <c r="E3636" i="24"/>
  <c r="E3637" i="24"/>
  <c r="E3638" i="24"/>
  <c r="E3639" i="24"/>
  <c r="E3640" i="24"/>
  <c r="E3641" i="24"/>
  <c r="E3642" i="24"/>
  <c r="E3643" i="24"/>
  <c r="E3644" i="24"/>
  <c r="E3645" i="24"/>
  <c r="E3646" i="24"/>
  <c r="E3647" i="24"/>
  <c r="E3648" i="24"/>
  <c r="E3649" i="24"/>
  <c r="E3650" i="24"/>
  <c r="E3651" i="24"/>
  <c r="E3652" i="24"/>
  <c r="E3653" i="24"/>
  <c r="E3654" i="24"/>
  <c r="E3655" i="24"/>
  <c r="E3656" i="24"/>
  <c r="E3657" i="24"/>
  <c r="E3658" i="24"/>
  <c r="E3659" i="24"/>
  <c r="E3660" i="24"/>
  <c r="E3661" i="24"/>
  <c r="E3662" i="24"/>
  <c r="E3663" i="24"/>
  <c r="E3664" i="24"/>
  <c r="E3665" i="24"/>
  <c r="E3666" i="24"/>
  <c r="E3667" i="24"/>
  <c r="E3668" i="24"/>
  <c r="E3669" i="24"/>
  <c r="E3670" i="24"/>
  <c r="E3671" i="24"/>
  <c r="E3672" i="24"/>
  <c r="E3673" i="24"/>
  <c r="E3674" i="24"/>
  <c r="E3675" i="24"/>
  <c r="E3676" i="24"/>
  <c r="E3677" i="24"/>
  <c r="E3678" i="24"/>
  <c r="E3679" i="24"/>
  <c r="E3680" i="24"/>
  <c r="E3681" i="24"/>
  <c r="E3682" i="24"/>
  <c r="E3683" i="24"/>
  <c r="E3684" i="24"/>
  <c r="E3685" i="24"/>
  <c r="E3686" i="24"/>
  <c r="E3687" i="24"/>
  <c r="E3688" i="24"/>
  <c r="E3689" i="24"/>
  <c r="E3690" i="24"/>
  <c r="E3691" i="24"/>
  <c r="E3692" i="24"/>
  <c r="E3693" i="24"/>
  <c r="E3694" i="24"/>
  <c r="E3695" i="24"/>
  <c r="E3696" i="24"/>
  <c r="E3697" i="24"/>
  <c r="E3698" i="24"/>
  <c r="E3699" i="24"/>
  <c r="E3700" i="24"/>
  <c r="E3701" i="24"/>
  <c r="E3702" i="24"/>
  <c r="E3703" i="24"/>
  <c r="E3704" i="24"/>
  <c r="E3705" i="24"/>
  <c r="E3706" i="24"/>
  <c r="E3707" i="24"/>
  <c r="E3708" i="24"/>
  <c r="E3709" i="24"/>
  <c r="E3710" i="24"/>
  <c r="E3711" i="24"/>
  <c r="E3712" i="24"/>
  <c r="E3713" i="24"/>
  <c r="E3714" i="24"/>
  <c r="E3715" i="24"/>
  <c r="E3716" i="24"/>
  <c r="E3717" i="24"/>
  <c r="E3718" i="24"/>
  <c r="E3719" i="24"/>
  <c r="E3720" i="24"/>
  <c r="E3721" i="24"/>
  <c r="E3722" i="24"/>
  <c r="E3723" i="24"/>
  <c r="E3724" i="24"/>
  <c r="E3725" i="24"/>
  <c r="E3726" i="24"/>
  <c r="E3727" i="24"/>
  <c r="E3728" i="24"/>
  <c r="E3729" i="24"/>
  <c r="E3730" i="24"/>
  <c r="E3731" i="24"/>
  <c r="E3732" i="24"/>
  <c r="E3733" i="24"/>
  <c r="E3734" i="24"/>
  <c r="E3735" i="24"/>
  <c r="E3736" i="24"/>
  <c r="E3737" i="24"/>
  <c r="E3738" i="24"/>
  <c r="E3739" i="24"/>
  <c r="E3740" i="24"/>
  <c r="E3741" i="24"/>
  <c r="E3742" i="24"/>
  <c r="E3743" i="24"/>
  <c r="E3744" i="24"/>
  <c r="E3745" i="24"/>
  <c r="E3746" i="24"/>
  <c r="E3747" i="24"/>
  <c r="E3748" i="24"/>
  <c r="E3749" i="24"/>
  <c r="E3750" i="24"/>
  <c r="E3751" i="24"/>
  <c r="E3752" i="24"/>
  <c r="E3753" i="24"/>
  <c r="E3754" i="24"/>
  <c r="E3755" i="24"/>
  <c r="E3756" i="24"/>
  <c r="E3757" i="24"/>
  <c r="E3758" i="24"/>
  <c r="E3759" i="24"/>
  <c r="E3760" i="24"/>
  <c r="E3761" i="24"/>
  <c r="E3762" i="24"/>
  <c r="E3763" i="24"/>
  <c r="E3764" i="24"/>
  <c r="E3765" i="24"/>
  <c r="E3766" i="24"/>
  <c r="E3767" i="24"/>
  <c r="E3768" i="24"/>
  <c r="E3769" i="24"/>
  <c r="E3770" i="24"/>
  <c r="E3771" i="24"/>
  <c r="E3772" i="24"/>
  <c r="E3773" i="24"/>
  <c r="E3774" i="24"/>
  <c r="E3775" i="24"/>
  <c r="E3776" i="24"/>
  <c r="E3777" i="24"/>
  <c r="E3778" i="24"/>
  <c r="E3779" i="24"/>
  <c r="E3780" i="24"/>
  <c r="E3781" i="24"/>
  <c r="E3782" i="24"/>
  <c r="E3783" i="24"/>
  <c r="E3784" i="24"/>
  <c r="E3785" i="24"/>
  <c r="E3786" i="24"/>
  <c r="E3787" i="24"/>
  <c r="E3788" i="24"/>
  <c r="E3789" i="24"/>
  <c r="E3790" i="24"/>
  <c r="E3791" i="24"/>
  <c r="E3792" i="24"/>
  <c r="E3793" i="24"/>
  <c r="E3794" i="24"/>
  <c r="E3795" i="24"/>
  <c r="E3796" i="24"/>
  <c r="E3797" i="24"/>
  <c r="E3798" i="24"/>
  <c r="E3799" i="24"/>
  <c r="E3800" i="24"/>
  <c r="E3801" i="24"/>
  <c r="E3802" i="24"/>
  <c r="E3803" i="24"/>
  <c r="E3804" i="24"/>
  <c r="E3805" i="24"/>
  <c r="E3806" i="24"/>
  <c r="E3807" i="24"/>
  <c r="E3808" i="24"/>
  <c r="E3809" i="24"/>
  <c r="E3810" i="24"/>
  <c r="E3811" i="24"/>
  <c r="E3812" i="24"/>
  <c r="E3813" i="24"/>
  <c r="E3814" i="24"/>
  <c r="E3815" i="24"/>
  <c r="E3816" i="24"/>
  <c r="E3817" i="24"/>
  <c r="E3818" i="24"/>
  <c r="E3819" i="24"/>
  <c r="E3820" i="24"/>
  <c r="E3821" i="24"/>
  <c r="E3822" i="24"/>
  <c r="E3823" i="24"/>
  <c r="E3824" i="24"/>
  <c r="E3825" i="24"/>
  <c r="E3826" i="24"/>
  <c r="E3827" i="24"/>
  <c r="E3828" i="24"/>
  <c r="E3829" i="24"/>
  <c r="E3830" i="24"/>
  <c r="E3831" i="24"/>
  <c r="E3832" i="24"/>
  <c r="E3833" i="24"/>
  <c r="E3834" i="24"/>
  <c r="E3835" i="24"/>
  <c r="E3836" i="24"/>
  <c r="E3837" i="24"/>
  <c r="E3838" i="24"/>
  <c r="E3839" i="24"/>
  <c r="E3840" i="24"/>
  <c r="E3841" i="24"/>
  <c r="E3842" i="24"/>
  <c r="E3843" i="24"/>
  <c r="E3844" i="24"/>
  <c r="E3845" i="24"/>
  <c r="E3846" i="24"/>
  <c r="E3847" i="24"/>
  <c r="E3848" i="24"/>
  <c r="E3849" i="24"/>
  <c r="E3850" i="24"/>
  <c r="E3851" i="24"/>
  <c r="E3852" i="24"/>
  <c r="E3853" i="24"/>
  <c r="E3854" i="24"/>
  <c r="E3855" i="24"/>
  <c r="E3856" i="24"/>
  <c r="E3857" i="24"/>
  <c r="E3858" i="24"/>
  <c r="E3859" i="24"/>
  <c r="E3860" i="24"/>
  <c r="E3861" i="24"/>
  <c r="E3862" i="24"/>
  <c r="E3863" i="24"/>
  <c r="E3864" i="24"/>
  <c r="E3865" i="24"/>
  <c r="E3866" i="24"/>
  <c r="E3867" i="24"/>
  <c r="E3868" i="24"/>
  <c r="E3869" i="24"/>
  <c r="E3870" i="24"/>
  <c r="E3871" i="24"/>
  <c r="E3872" i="24"/>
  <c r="E3873" i="24"/>
  <c r="E3874" i="24"/>
  <c r="E3875" i="24"/>
  <c r="E3876" i="24"/>
  <c r="E3877" i="24"/>
  <c r="E3878" i="24"/>
  <c r="E3879" i="24"/>
  <c r="E3880" i="24"/>
  <c r="E3881" i="24"/>
  <c r="E3882" i="24"/>
  <c r="E3883" i="24"/>
  <c r="E3884" i="24"/>
  <c r="E3885" i="24"/>
  <c r="E3886" i="24"/>
  <c r="E3887" i="24"/>
  <c r="E3888" i="24"/>
  <c r="E3889" i="24"/>
  <c r="E3890" i="24"/>
  <c r="E3891" i="24"/>
  <c r="E3892" i="24"/>
  <c r="E3893" i="24"/>
  <c r="E3894" i="24"/>
  <c r="E3895" i="24"/>
  <c r="E3896" i="24"/>
  <c r="E3897" i="24"/>
  <c r="E3898" i="24"/>
  <c r="E3899" i="24"/>
  <c r="E3900" i="24"/>
  <c r="E3901" i="24"/>
  <c r="E3902" i="24"/>
  <c r="E3903" i="24"/>
  <c r="E3904" i="24"/>
  <c r="E3905" i="24"/>
  <c r="E3906" i="24"/>
  <c r="E3907" i="24"/>
  <c r="E3908" i="24"/>
  <c r="E3909" i="24"/>
  <c r="E3910" i="24"/>
  <c r="E3911" i="24"/>
  <c r="E3912" i="24"/>
  <c r="E3913" i="24"/>
  <c r="E3914" i="24"/>
  <c r="E3915" i="24"/>
  <c r="E3916" i="24"/>
  <c r="E3917" i="24"/>
  <c r="E3918" i="24"/>
  <c r="E3919" i="24"/>
  <c r="E3920" i="24"/>
  <c r="E3921" i="24"/>
  <c r="E3922" i="24"/>
  <c r="E3923" i="24"/>
  <c r="E3924" i="24"/>
  <c r="E3925" i="24"/>
  <c r="E3926" i="24"/>
  <c r="E3927" i="24"/>
  <c r="E3928" i="24"/>
  <c r="E3929" i="24"/>
  <c r="E3930" i="24"/>
  <c r="E3931" i="24"/>
  <c r="E3932" i="24"/>
  <c r="E3933" i="24"/>
  <c r="E3934" i="24"/>
  <c r="E3935" i="24"/>
  <c r="E3936" i="24"/>
  <c r="E3937" i="24"/>
  <c r="E3938" i="24"/>
  <c r="E3939" i="24"/>
  <c r="E3940" i="24"/>
  <c r="E3941" i="24"/>
  <c r="E3942" i="24"/>
  <c r="E3943" i="24"/>
  <c r="E3944" i="24"/>
  <c r="E3945" i="24"/>
  <c r="E3946" i="24"/>
  <c r="E3947" i="24"/>
  <c r="E3948" i="24"/>
  <c r="E3949" i="24"/>
  <c r="E3950" i="24"/>
  <c r="E3951" i="24"/>
  <c r="E3952" i="24"/>
  <c r="E3953" i="24"/>
  <c r="E3954" i="24"/>
  <c r="E3955" i="24"/>
  <c r="E3956" i="24"/>
  <c r="E3957" i="24"/>
  <c r="E3958" i="24"/>
  <c r="E3959" i="24"/>
  <c r="E3960" i="24"/>
  <c r="E3961" i="24"/>
  <c r="E3962" i="24"/>
  <c r="E3963" i="24"/>
  <c r="E3964" i="24"/>
  <c r="E3965" i="24"/>
  <c r="E3966" i="24"/>
  <c r="E3967" i="24"/>
  <c r="E3968" i="24"/>
  <c r="E3969" i="24"/>
  <c r="E3970" i="24"/>
  <c r="E3971" i="24"/>
  <c r="E3972" i="24"/>
  <c r="E3973" i="24"/>
  <c r="E3974" i="24"/>
  <c r="E3975" i="24"/>
  <c r="E3976" i="24"/>
  <c r="E3977" i="24"/>
  <c r="E3978" i="24"/>
  <c r="E3979" i="24"/>
  <c r="E3980" i="24"/>
  <c r="E3981" i="24"/>
  <c r="E3982" i="24"/>
  <c r="E3983" i="24"/>
  <c r="E3984" i="24"/>
  <c r="E3985" i="24"/>
  <c r="E3986" i="24"/>
  <c r="E3987" i="24"/>
  <c r="E3988" i="24"/>
  <c r="E3989" i="24"/>
  <c r="E3990" i="24"/>
  <c r="E3991" i="24"/>
  <c r="E3992" i="24"/>
  <c r="E3993" i="24"/>
  <c r="E3994" i="24"/>
  <c r="E3995" i="24"/>
  <c r="E3996" i="24"/>
  <c r="E3997" i="24"/>
  <c r="E3998" i="24"/>
  <c r="E3999" i="24"/>
  <c r="E4000" i="24"/>
  <c r="E4001" i="24"/>
  <c r="E4002" i="24"/>
  <c r="E4003" i="24"/>
  <c r="E4004" i="24"/>
  <c r="E4005" i="24"/>
  <c r="E4006" i="24"/>
  <c r="E4007" i="24"/>
  <c r="E4008" i="24"/>
  <c r="E4009" i="24"/>
  <c r="E4010" i="24"/>
  <c r="E4011" i="24"/>
  <c r="E4012" i="24"/>
  <c r="E4013" i="24"/>
  <c r="E4014" i="24"/>
  <c r="E4015" i="24"/>
  <c r="E4016" i="24"/>
  <c r="E4017" i="24"/>
  <c r="E4018" i="24"/>
  <c r="E4019" i="24"/>
  <c r="E4020" i="24"/>
  <c r="E4021" i="24"/>
  <c r="E4022" i="24"/>
  <c r="E4023" i="24"/>
  <c r="E4024" i="24"/>
  <c r="E4025" i="24"/>
  <c r="E4026" i="24"/>
  <c r="E4027" i="24"/>
  <c r="E4028" i="24"/>
  <c r="E4029" i="24"/>
  <c r="E4030" i="24"/>
  <c r="E4031" i="24"/>
  <c r="E4032" i="24"/>
  <c r="E4033" i="24"/>
  <c r="E4034" i="24"/>
  <c r="E4035" i="24"/>
  <c r="E4036" i="24"/>
  <c r="E4037" i="24"/>
  <c r="E4038" i="24"/>
  <c r="E4039" i="24"/>
  <c r="E4040" i="24"/>
  <c r="E4041" i="24"/>
  <c r="E4042" i="24"/>
  <c r="E4043" i="24"/>
  <c r="E4044" i="24"/>
  <c r="E4045" i="24"/>
  <c r="E4046" i="24"/>
  <c r="E4047" i="24"/>
  <c r="E4048" i="24"/>
  <c r="E4049" i="24"/>
  <c r="E4050" i="24"/>
  <c r="E4051" i="24"/>
  <c r="E4052" i="24"/>
  <c r="E4053" i="24"/>
  <c r="E4054" i="24"/>
  <c r="E4055" i="24"/>
  <c r="E4056" i="24"/>
  <c r="E4057" i="24"/>
  <c r="E4058" i="24"/>
  <c r="E4059" i="24"/>
  <c r="E4060" i="24"/>
  <c r="E4061" i="24"/>
  <c r="E4062" i="24"/>
  <c r="E4063" i="24"/>
  <c r="E4064" i="24"/>
  <c r="E4065" i="24"/>
  <c r="E4066" i="24"/>
  <c r="E4067" i="24"/>
  <c r="E4068" i="24"/>
  <c r="E4069" i="24"/>
  <c r="E4070" i="24"/>
  <c r="E4071" i="24"/>
  <c r="E4072" i="24"/>
  <c r="E4073" i="24"/>
  <c r="E4074" i="24"/>
  <c r="E4075" i="24"/>
  <c r="E4076" i="24"/>
  <c r="E4077" i="24"/>
  <c r="E4078" i="24"/>
  <c r="E4079" i="24"/>
  <c r="E4080" i="24"/>
  <c r="E4081" i="24"/>
  <c r="E4082" i="24"/>
  <c r="E4083" i="24"/>
  <c r="E4084" i="24"/>
  <c r="E4085" i="24"/>
  <c r="E4086" i="24"/>
  <c r="E4087" i="24"/>
  <c r="E4088" i="24"/>
  <c r="E4089" i="24"/>
  <c r="E4090" i="24"/>
  <c r="E4091" i="24"/>
  <c r="E4092" i="24"/>
  <c r="E4093" i="24"/>
  <c r="E4094" i="24"/>
  <c r="E4095" i="24"/>
  <c r="E4096" i="24"/>
  <c r="E4097" i="24"/>
  <c r="E4098" i="24"/>
  <c r="E4099" i="24"/>
  <c r="E4100" i="24"/>
  <c r="E4101" i="24"/>
  <c r="E4102" i="24"/>
  <c r="E4103" i="24"/>
  <c r="E4104" i="24"/>
  <c r="E4105" i="24"/>
  <c r="E4106" i="24"/>
  <c r="E4107" i="24"/>
  <c r="E4108" i="24"/>
  <c r="E4109" i="24"/>
  <c r="E4110" i="24"/>
  <c r="E4111" i="24"/>
  <c r="E4112" i="24"/>
  <c r="E4113" i="24"/>
  <c r="E4114" i="24"/>
  <c r="E4115" i="24"/>
  <c r="E4116" i="24"/>
  <c r="E4117" i="24"/>
  <c r="E4118" i="24"/>
  <c r="E4119" i="24"/>
  <c r="E4120" i="24"/>
  <c r="E4121" i="24"/>
  <c r="E4122" i="24"/>
  <c r="E4123" i="24"/>
  <c r="E4124" i="24"/>
  <c r="E4125" i="24"/>
  <c r="E4126" i="24"/>
  <c r="E4127" i="24"/>
  <c r="E4128" i="24"/>
  <c r="E4129" i="24"/>
  <c r="E4130" i="24"/>
  <c r="E4131" i="24"/>
  <c r="E4132" i="24"/>
  <c r="E4133" i="24"/>
  <c r="E4134" i="24"/>
  <c r="E4135" i="24"/>
  <c r="E4136" i="24"/>
  <c r="E4137" i="24"/>
  <c r="E4138" i="24"/>
  <c r="E4139" i="24"/>
  <c r="E4140" i="24"/>
  <c r="E4141" i="24"/>
  <c r="E4142" i="24"/>
  <c r="E4143" i="24"/>
  <c r="E4144" i="24"/>
  <c r="E4145" i="24"/>
  <c r="E4146" i="24"/>
  <c r="E4147" i="24"/>
  <c r="E4148" i="24"/>
  <c r="E4149" i="24"/>
  <c r="E4150" i="24"/>
  <c r="E4151" i="24"/>
  <c r="E4152" i="24"/>
  <c r="E4153" i="24"/>
  <c r="E4154" i="24"/>
  <c r="E4155" i="24"/>
  <c r="E4156" i="24"/>
  <c r="E4157" i="24"/>
  <c r="E4158" i="24"/>
  <c r="E4159" i="24"/>
  <c r="E4160" i="24"/>
  <c r="E4161" i="24"/>
  <c r="E4162" i="24"/>
  <c r="E4163" i="24"/>
  <c r="E4164" i="24"/>
  <c r="E4165" i="24"/>
  <c r="E4166" i="24"/>
  <c r="E4167" i="24"/>
  <c r="E4168" i="24"/>
  <c r="E4169" i="24"/>
  <c r="E4170" i="24"/>
  <c r="E4171" i="24"/>
  <c r="E4172" i="24"/>
  <c r="E4173" i="24"/>
  <c r="E4174" i="24"/>
  <c r="E4175" i="24"/>
  <c r="E4176" i="24"/>
  <c r="E4177" i="24"/>
  <c r="E4178" i="24"/>
  <c r="E4179" i="24"/>
  <c r="E4180" i="24"/>
  <c r="E4181" i="24"/>
  <c r="E4182" i="24"/>
  <c r="E4183" i="24"/>
  <c r="E4184" i="24"/>
  <c r="E4185" i="24"/>
  <c r="E4186" i="24"/>
  <c r="E4187" i="24"/>
  <c r="E4188" i="24"/>
  <c r="E4189" i="24"/>
  <c r="E4190" i="24"/>
  <c r="E4191" i="24"/>
  <c r="E4192" i="24"/>
  <c r="E4193" i="24"/>
  <c r="E4194" i="24"/>
  <c r="E4195" i="24"/>
  <c r="E4196" i="24"/>
  <c r="E4197" i="24"/>
  <c r="E4198" i="24"/>
  <c r="E4199" i="24"/>
  <c r="E4200" i="24"/>
  <c r="E4201" i="24"/>
  <c r="E4202" i="24"/>
  <c r="E4203" i="24"/>
  <c r="E4204" i="24"/>
  <c r="E4205" i="24"/>
  <c r="E4206" i="24"/>
  <c r="E4207" i="24"/>
  <c r="E4208" i="24"/>
  <c r="E4209" i="24"/>
  <c r="E4210" i="24"/>
  <c r="E4211" i="24"/>
  <c r="E4212" i="24"/>
  <c r="E4213" i="24"/>
  <c r="E4214" i="24"/>
  <c r="E4215" i="24"/>
  <c r="E4216" i="24"/>
  <c r="E4217" i="24"/>
  <c r="E4218" i="24"/>
  <c r="E4219" i="24"/>
  <c r="E4220" i="24"/>
  <c r="E4221" i="24"/>
  <c r="E4222" i="24"/>
  <c r="E4223" i="24"/>
  <c r="E4224" i="24"/>
  <c r="E4225" i="24"/>
  <c r="E4226" i="24"/>
  <c r="E4227" i="24"/>
  <c r="E4228" i="24"/>
  <c r="E4229" i="24"/>
  <c r="E4230" i="24"/>
  <c r="E4231" i="24"/>
  <c r="E4232" i="24"/>
  <c r="E4233" i="24"/>
  <c r="E4234" i="24"/>
  <c r="E4235" i="24"/>
  <c r="E4236" i="24"/>
  <c r="E4237" i="24"/>
  <c r="E4238" i="24"/>
  <c r="E4239" i="24"/>
  <c r="E4240" i="24"/>
  <c r="E4241" i="24"/>
  <c r="E4242" i="24"/>
  <c r="E4243" i="24"/>
  <c r="E4244" i="24"/>
  <c r="E4245" i="24"/>
  <c r="E4246" i="24"/>
  <c r="E4247" i="24"/>
  <c r="E4248" i="24"/>
  <c r="E4249" i="24"/>
  <c r="E4250" i="24"/>
  <c r="E4251" i="24"/>
  <c r="E4252" i="24"/>
  <c r="E4253" i="24"/>
  <c r="E4254" i="24"/>
  <c r="E4255" i="24"/>
  <c r="E4256" i="24"/>
  <c r="E4257" i="24"/>
  <c r="E4258" i="24"/>
  <c r="E4259" i="24"/>
  <c r="E4260" i="24"/>
  <c r="E4261" i="24"/>
  <c r="E4262" i="24"/>
  <c r="E4263" i="24"/>
  <c r="E4264" i="24"/>
  <c r="E4265" i="24"/>
  <c r="E4266" i="24"/>
  <c r="E4267" i="24"/>
  <c r="E4268" i="24"/>
  <c r="E4269" i="24"/>
  <c r="E4270" i="24"/>
  <c r="E4271" i="24"/>
  <c r="E4272" i="24"/>
  <c r="E4273" i="24"/>
  <c r="E4274" i="24"/>
  <c r="E4275" i="24"/>
  <c r="E4276" i="24"/>
  <c r="E4277" i="24"/>
  <c r="E4278" i="24"/>
  <c r="E4279" i="24"/>
  <c r="E4280" i="24"/>
  <c r="E4281" i="24"/>
  <c r="E4282" i="24"/>
  <c r="E4283" i="24"/>
  <c r="E4284" i="24"/>
  <c r="E4285" i="24"/>
  <c r="E4286" i="24"/>
  <c r="E4287" i="24"/>
  <c r="E4288" i="24"/>
  <c r="E4289" i="24"/>
  <c r="E4290" i="24"/>
  <c r="E4291" i="24"/>
  <c r="E4292" i="24"/>
  <c r="E4293" i="24"/>
  <c r="E4294" i="24"/>
  <c r="E4295" i="24"/>
  <c r="E4296" i="24"/>
  <c r="E4297" i="24"/>
  <c r="E4298" i="24"/>
  <c r="E4299" i="24"/>
  <c r="E4300" i="24"/>
  <c r="E4301" i="24"/>
  <c r="E4302" i="24"/>
  <c r="E4303" i="24"/>
  <c r="E4304" i="24"/>
  <c r="E4305" i="24"/>
  <c r="E4306" i="24"/>
  <c r="E4307" i="24"/>
  <c r="E4308" i="24"/>
  <c r="E4309" i="24"/>
  <c r="E4310" i="24"/>
  <c r="E4311" i="24"/>
  <c r="E4312" i="24"/>
  <c r="E4313" i="24"/>
  <c r="E4314" i="24"/>
  <c r="E4315" i="24"/>
  <c r="E4316" i="24"/>
  <c r="E4317" i="24"/>
  <c r="E4318" i="24"/>
  <c r="E4319" i="24"/>
  <c r="E4320" i="24"/>
  <c r="E4321" i="24"/>
  <c r="E4322" i="24"/>
  <c r="E4323" i="24"/>
  <c r="E4324" i="24"/>
  <c r="E4325" i="24"/>
  <c r="E4326" i="24"/>
  <c r="E4327" i="24"/>
  <c r="E4328" i="24"/>
  <c r="E4329" i="24"/>
  <c r="E4330" i="24"/>
  <c r="E4331" i="24"/>
  <c r="E4332" i="24"/>
  <c r="E4333" i="24"/>
  <c r="E4334" i="24"/>
  <c r="E4335" i="24"/>
  <c r="E4336" i="24"/>
  <c r="E4337" i="24"/>
  <c r="E4338" i="24"/>
  <c r="E4339" i="24"/>
  <c r="E4340" i="24"/>
  <c r="E4341" i="24"/>
  <c r="E4342" i="24"/>
  <c r="E4343" i="24"/>
  <c r="E4344" i="24"/>
  <c r="E4345" i="24"/>
  <c r="E4346" i="24"/>
  <c r="E4347" i="24"/>
  <c r="E4348" i="24"/>
  <c r="E4349" i="24"/>
  <c r="E4350" i="24"/>
  <c r="E4351" i="24"/>
  <c r="E4352" i="24"/>
  <c r="E4353" i="24"/>
  <c r="E4354" i="24"/>
  <c r="E4355" i="24"/>
  <c r="E4356" i="24"/>
  <c r="E4357" i="24"/>
  <c r="E4358" i="24"/>
  <c r="E4359" i="24"/>
  <c r="E4360" i="24"/>
  <c r="E4361" i="24"/>
  <c r="E4362" i="24"/>
  <c r="E4363" i="24"/>
  <c r="E4364" i="24"/>
  <c r="E4365" i="24"/>
  <c r="E4366" i="24"/>
  <c r="E4367" i="24"/>
  <c r="E4368" i="24"/>
  <c r="E4369" i="24"/>
  <c r="E4370" i="24"/>
  <c r="E4371" i="24"/>
  <c r="E4372" i="24"/>
  <c r="E4373" i="24"/>
  <c r="E4374" i="24"/>
  <c r="E4375" i="24"/>
  <c r="E4376" i="24"/>
  <c r="E4377" i="24"/>
  <c r="E4378" i="24"/>
  <c r="E4379" i="24"/>
  <c r="E4380" i="24"/>
  <c r="E4381" i="24"/>
  <c r="E4382" i="24"/>
  <c r="E4383" i="24"/>
  <c r="E4384" i="24"/>
  <c r="E4385" i="24"/>
  <c r="E4386" i="24"/>
  <c r="E4387" i="24"/>
  <c r="E4388" i="24"/>
  <c r="E4389" i="24"/>
  <c r="E4390" i="24"/>
  <c r="E4391" i="24"/>
  <c r="E4392" i="24"/>
  <c r="E4393" i="24"/>
  <c r="E4394" i="24"/>
  <c r="E4395" i="24"/>
  <c r="E4396" i="24"/>
  <c r="E4397" i="24"/>
  <c r="E4398" i="24"/>
  <c r="E4399" i="24"/>
  <c r="E4400" i="24"/>
  <c r="E4401" i="24"/>
  <c r="E4402" i="24"/>
  <c r="E4403" i="24"/>
  <c r="E4404" i="24"/>
  <c r="E4405" i="24"/>
  <c r="E4406" i="24"/>
  <c r="E4407" i="24"/>
  <c r="E4408" i="24"/>
  <c r="E4409" i="24"/>
  <c r="E4410" i="24"/>
  <c r="E4411" i="24"/>
  <c r="E4412" i="24"/>
  <c r="E4413" i="24"/>
  <c r="E4414" i="24"/>
  <c r="E4415" i="24"/>
  <c r="E4416" i="24"/>
  <c r="E4417" i="24"/>
  <c r="E4418" i="24"/>
  <c r="E4419" i="24"/>
  <c r="E4420" i="24"/>
  <c r="E4421" i="24"/>
  <c r="E4422" i="24"/>
  <c r="E4423" i="24"/>
  <c r="E4424" i="24"/>
  <c r="E4425" i="24"/>
  <c r="E4426" i="24"/>
  <c r="E4427" i="24"/>
  <c r="E4428" i="24"/>
  <c r="E4429" i="24"/>
  <c r="E4430" i="24"/>
  <c r="E4431" i="24"/>
  <c r="E4432" i="24"/>
  <c r="E4433" i="24"/>
  <c r="E4434" i="24"/>
  <c r="E4435" i="24"/>
  <c r="E4436" i="24"/>
  <c r="E4437" i="24"/>
  <c r="E4438" i="24"/>
  <c r="E4439" i="24"/>
  <c r="E4440" i="24"/>
  <c r="E4441" i="24"/>
  <c r="E4442" i="24"/>
  <c r="E4443" i="24"/>
  <c r="E4444" i="24"/>
  <c r="E4445" i="24"/>
  <c r="E4446" i="24"/>
  <c r="E4447" i="24"/>
  <c r="E4448" i="24"/>
  <c r="E4449" i="24"/>
  <c r="E4450" i="24"/>
  <c r="E4451" i="24"/>
  <c r="E4452" i="24"/>
  <c r="E4453" i="24"/>
  <c r="E4454" i="24"/>
  <c r="E4455" i="24"/>
  <c r="E4456" i="24"/>
  <c r="E4457" i="24"/>
  <c r="E4458" i="24"/>
  <c r="E4459" i="24"/>
  <c r="E4460" i="24"/>
  <c r="E4461" i="24"/>
  <c r="E4462" i="24"/>
  <c r="E4463" i="24"/>
  <c r="E4464" i="24"/>
  <c r="E4465" i="24"/>
  <c r="E4466" i="24"/>
  <c r="E4467" i="24"/>
  <c r="E4468" i="24"/>
  <c r="E4469" i="24"/>
  <c r="E4470" i="24"/>
  <c r="E4471" i="24"/>
  <c r="E4472" i="24"/>
  <c r="E4473" i="24"/>
  <c r="E4474" i="24"/>
  <c r="E4475" i="24"/>
  <c r="E4476" i="24"/>
  <c r="E4477" i="24"/>
  <c r="E4478" i="24"/>
  <c r="E4479" i="24"/>
  <c r="E4480" i="24"/>
  <c r="E4481" i="24"/>
  <c r="E4482" i="24"/>
  <c r="E4483" i="24"/>
  <c r="E4484" i="24"/>
  <c r="E4485" i="24"/>
  <c r="E4486" i="24"/>
  <c r="E4487" i="24"/>
  <c r="E4488" i="24"/>
  <c r="E4489" i="24"/>
  <c r="E4490" i="24"/>
  <c r="E4491" i="24"/>
  <c r="E4492" i="24"/>
  <c r="E4493" i="24"/>
  <c r="E4494" i="24"/>
  <c r="E4495" i="24"/>
  <c r="E4496" i="24"/>
  <c r="E4497" i="24"/>
  <c r="E4498" i="24"/>
  <c r="E4499" i="24"/>
  <c r="E4500" i="24"/>
  <c r="E4501" i="24"/>
  <c r="E4502" i="24"/>
  <c r="E4503" i="24"/>
  <c r="E4504" i="24"/>
  <c r="E4505" i="24"/>
  <c r="E4506" i="24"/>
  <c r="E4507" i="24"/>
  <c r="E4508" i="24"/>
  <c r="E4509" i="24"/>
  <c r="E4510" i="24"/>
  <c r="E4511" i="24"/>
  <c r="E4512" i="24"/>
  <c r="E4513" i="24"/>
  <c r="E4514" i="24"/>
  <c r="E4515" i="24"/>
  <c r="E4516" i="24"/>
  <c r="E4517" i="24"/>
  <c r="E4518" i="24"/>
  <c r="E4519" i="24"/>
  <c r="E4520" i="24"/>
  <c r="E4521" i="24"/>
  <c r="E4522" i="24"/>
  <c r="E4523" i="24"/>
  <c r="E4524" i="24"/>
  <c r="E4525" i="24"/>
  <c r="E4526" i="24"/>
  <c r="E4527" i="24"/>
  <c r="E4528" i="24"/>
  <c r="E4529" i="24"/>
  <c r="E4530" i="24"/>
  <c r="E4531" i="24"/>
  <c r="E4532" i="24"/>
  <c r="E4533" i="24"/>
  <c r="E4534" i="24"/>
  <c r="E4535" i="24"/>
  <c r="E4536" i="24"/>
  <c r="E4537" i="24"/>
  <c r="E4538" i="24"/>
  <c r="E4539" i="24"/>
  <c r="E4540" i="24"/>
  <c r="E4541" i="24"/>
  <c r="E4542" i="24"/>
  <c r="E4543" i="24"/>
  <c r="E4544" i="24"/>
  <c r="E4545" i="24"/>
  <c r="E4546" i="24"/>
  <c r="E4547" i="24"/>
  <c r="E4548" i="24"/>
  <c r="E4549" i="24"/>
  <c r="E4550" i="24"/>
  <c r="E4551" i="24"/>
  <c r="E4552" i="24"/>
  <c r="E4553" i="24"/>
  <c r="E4554" i="24"/>
  <c r="E4555" i="24"/>
  <c r="E4556" i="24"/>
  <c r="E4557" i="24"/>
  <c r="E4558" i="24"/>
  <c r="E4559" i="24"/>
  <c r="E4560" i="24"/>
  <c r="E4561" i="24"/>
  <c r="E4562" i="24"/>
  <c r="E4563" i="24"/>
  <c r="E4564" i="24"/>
  <c r="E4565" i="24"/>
  <c r="E4566" i="24"/>
  <c r="E4567" i="24"/>
  <c r="E4568" i="24"/>
  <c r="E4569" i="24"/>
  <c r="E4570" i="24"/>
  <c r="E4571" i="24"/>
  <c r="E4572" i="24"/>
  <c r="E4573" i="24"/>
  <c r="E4574" i="24"/>
  <c r="E4575" i="24"/>
  <c r="E4576" i="24"/>
  <c r="E4577" i="24"/>
  <c r="E4578" i="24"/>
  <c r="E4579" i="24"/>
  <c r="E4580" i="24"/>
  <c r="E4581" i="24"/>
  <c r="E4582" i="24"/>
  <c r="E4583" i="24"/>
  <c r="E4584" i="24"/>
  <c r="E4585" i="24"/>
  <c r="E4586" i="24"/>
  <c r="E4587" i="24"/>
  <c r="E4588" i="24"/>
  <c r="E4589" i="24"/>
  <c r="E4590" i="24"/>
  <c r="E4591" i="24"/>
  <c r="E4592" i="24"/>
  <c r="E4593" i="24"/>
  <c r="E4594" i="24"/>
  <c r="E4595" i="24"/>
  <c r="E4596" i="24"/>
  <c r="E4597" i="24"/>
  <c r="E4598" i="24"/>
  <c r="E4599" i="24"/>
  <c r="E4600" i="24"/>
  <c r="E4601" i="24"/>
  <c r="E4602" i="24"/>
  <c r="E4603" i="24"/>
  <c r="E4604" i="24"/>
  <c r="E4605" i="24"/>
  <c r="E4606" i="24"/>
  <c r="E4607" i="24"/>
  <c r="E4608" i="24"/>
  <c r="E4609" i="24"/>
  <c r="E4610" i="24"/>
  <c r="E4611" i="24"/>
  <c r="E4612" i="24"/>
  <c r="E4613" i="24"/>
  <c r="E4614" i="24"/>
  <c r="E4615" i="24"/>
  <c r="E4616" i="24"/>
  <c r="E4617" i="24"/>
  <c r="E4618" i="24"/>
  <c r="E4619" i="24"/>
  <c r="E4620" i="24"/>
  <c r="E4621" i="24"/>
  <c r="E4622" i="24"/>
  <c r="E4623" i="24"/>
  <c r="E4624" i="24"/>
  <c r="E4625" i="24"/>
  <c r="E4626" i="24"/>
  <c r="E4627" i="24"/>
  <c r="E4628" i="24"/>
  <c r="E4629" i="24"/>
  <c r="E4630" i="24"/>
  <c r="E4631" i="24"/>
  <c r="E4632" i="24"/>
  <c r="E4633" i="24"/>
  <c r="E4634" i="24"/>
  <c r="E4635" i="24"/>
  <c r="E4636" i="24"/>
  <c r="E4637" i="24"/>
  <c r="E4638" i="24"/>
  <c r="E4639" i="24"/>
  <c r="E4640" i="24"/>
  <c r="E4641" i="24"/>
  <c r="E4642" i="24"/>
  <c r="E4643" i="24"/>
  <c r="E4644" i="24"/>
  <c r="E4645" i="24"/>
  <c r="E4646" i="24"/>
  <c r="E4647" i="24"/>
  <c r="E4648" i="24"/>
  <c r="E4649" i="24"/>
  <c r="E4650" i="24"/>
  <c r="E4651" i="24"/>
  <c r="E4652" i="24"/>
  <c r="E4653" i="24"/>
  <c r="E4654" i="24"/>
  <c r="E4655" i="24"/>
  <c r="E4656" i="24"/>
  <c r="E4657" i="24"/>
  <c r="E4658" i="24"/>
  <c r="E4659" i="24"/>
  <c r="E4660" i="24"/>
  <c r="E4661" i="24"/>
  <c r="E4662" i="24"/>
  <c r="E4663" i="24"/>
  <c r="E4664" i="24"/>
  <c r="E4665" i="24"/>
  <c r="E4666" i="24"/>
  <c r="E4667" i="24"/>
  <c r="E4668" i="24"/>
  <c r="E4669" i="24"/>
  <c r="E4670" i="24"/>
  <c r="E4671" i="24"/>
  <c r="E4672" i="24"/>
  <c r="E4673" i="24"/>
  <c r="E4674" i="24"/>
  <c r="E4675" i="24"/>
  <c r="E4676" i="24"/>
  <c r="E4677" i="24"/>
  <c r="E4678" i="24"/>
  <c r="E4679" i="24"/>
  <c r="E4680" i="24"/>
  <c r="E4681" i="24"/>
  <c r="E4682" i="24"/>
  <c r="E4683" i="24"/>
  <c r="E4684" i="24"/>
  <c r="E4685" i="24"/>
  <c r="E4686" i="24"/>
  <c r="E4687" i="24"/>
  <c r="E4688" i="24"/>
  <c r="E4689" i="24"/>
  <c r="E4690" i="24"/>
  <c r="E4691" i="24"/>
  <c r="E4692" i="24"/>
  <c r="E4693" i="24"/>
  <c r="E4694" i="24"/>
  <c r="E4695" i="24"/>
  <c r="E4696" i="24"/>
  <c r="E4697" i="24"/>
  <c r="E4698" i="24"/>
  <c r="E4699" i="24"/>
  <c r="E4700" i="24"/>
  <c r="E4701" i="24"/>
  <c r="E4702" i="24"/>
  <c r="E4703" i="24"/>
  <c r="E4704" i="24"/>
  <c r="E4705" i="24"/>
  <c r="E4706" i="24"/>
  <c r="E4707" i="24"/>
  <c r="E4708" i="24"/>
  <c r="E4709" i="24"/>
  <c r="E4710" i="24"/>
  <c r="E4711" i="24"/>
  <c r="E4712" i="24"/>
  <c r="E4713" i="24"/>
  <c r="E4714" i="24"/>
  <c r="E4715" i="24"/>
  <c r="E4716" i="24"/>
  <c r="E4717" i="24"/>
  <c r="E4718" i="24"/>
  <c r="E4719" i="24"/>
  <c r="E4720" i="24"/>
  <c r="E4721" i="24"/>
  <c r="E4722" i="24"/>
  <c r="E4723" i="24"/>
  <c r="E4724" i="24"/>
  <c r="E4725" i="24"/>
  <c r="E4726" i="24"/>
  <c r="E4727" i="24"/>
  <c r="E4728" i="24"/>
  <c r="E4729" i="24"/>
  <c r="E4730" i="24"/>
  <c r="E4731" i="24"/>
  <c r="E4732" i="24"/>
  <c r="E4733" i="24"/>
  <c r="E4734" i="24"/>
  <c r="E4735" i="24"/>
  <c r="E4736" i="24"/>
  <c r="E4737" i="24"/>
  <c r="E4738" i="24"/>
  <c r="E4739" i="24"/>
  <c r="E4740" i="24"/>
  <c r="E4741" i="24"/>
  <c r="E4742" i="24"/>
  <c r="E4743" i="24"/>
  <c r="E4744" i="24"/>
  <c r="E4745" i="24"/>
  <c r="E4746" i="24"/>
  <c r="E4747" i="24"/>
  <c r="E4748" i="24"/>
  <c r="E4749" i="24"/>
  <c r="E4750" i="24"/>
  <c r="E4751" i="24"/>
  <c r="E4752" i="24"/>
  <c r="E4753" i="24"/>
  <c r="E4754" i="24"/>
  <c r="E4755" i="24"/>
  <c r="E4756" i="24"/>
  <c r="E4757" i="24"/>
  <c r="E4758" i="24"/>
  <c r="E4759" i="24"/>
  <c r="E4760" i="24"/>
  <c r="E4761" i="24"/>
  <c r="E4762" i="24"/>
  <c r="E4763" i="24"/>
  <c r="E4764" i="24"/>
  <c r="E4765" i="24"/>
  <c r="E4766" i="24"/>
  <c r="E4767" i="24"/>
  <c r="E4768" i="24"/>
  <c r="E4769" i="24"/>
  <c r="E4770" i="24"/>
  <c r="E4771" i="24"/>
  <c r="E4772" i="24"/>
  <c r="E4773" i="24"/>
  <c r="E4774" i="24"/>
  <c r="E4775" i="24"/>
  <c r="E4776" i="24"/>
  <c r="E4777" i="24"/>
  <c r="E4778" i="24"/>
  <c r="E4779" i="24"/>
  <c r="E4780" i="24"/>
  <c r="E4781" i="24"/>
  <c r="E4782" i="24"/>
  <c r="E4783" i="24"/>
  <c r="E4784" i="24"/>
  <c r="E4785" i="24"/>
  <c r="E4786" i="24"/>
  <c r="E4787" i="24"/>
  <c r="E4788" i="24"/>
  <c r="E4789" i="24"/>
  <c r="E4790" i="24"/>
  <c r="E4791" i="24"/>
  <c r="E4792" i="24"/>
  <c r="E4793" i="24"/>
  <c r="E4794" i="24"/>
  <c r="E4795" i="24"/>
  <c r="E4796" i="24"/>
  <c r="E4797" i="24"/>
  <c r="E4798" i="24"/>
  <c r="E4799" i="24"/>
  <c r="E4800" i="24"/>
  <c r="E4801" i="24"/>
  <c r="E4802" i="24"/>
  <c r="E4803" i="24"/>
  <c r="E4804" i="24"/>
  <c r="E4805" i="24"/>
  <c r="E4806" i="24"/>
  <c r="E4807" i="24"/>
  <c r="E4808" i="24"/>
  <c r="E4809" i="24"/>
  <c r="E4810" i="24"/>
  <c r="E4811" i="24"/>
  <c r="E4812" i="24"/>
  <c r="E4813" i="24"/>
  <c r="E4814" i="24"/>
  <c r="E4815" i="24"/>
  <c r="E4816" i="24"/>
  <c r="E4817" i="24"/>
  <c r="E4818" i="24"/>
  <c r="E4819" i="24"/>
  <c r="E4820" i="24"/>
  <c r="E4821" i="24"/>
  <c r="E4822" i="24"/>
  <c r="E4823" i="24"/>
  <c r="E4824" i="24"/>
  <c r="E4825" i="24"/>
  <c r="E4826" i="24"/>
  <c r="E4827" i="24"/>
  <c r="E4828" i="24"/>
  <c r="E4829" i="24"/>
  <c r="E4830" i="24"/>
  <c r="E4831" i="24"/>
  <c r="E4832" i="24"/>
  <c r="E4833" i="24"/>
  <c r="E4834" i="24"/>
  <c r="E4835" i="24"/>
  <c r="E4836" i="24"/>
  <c r="E4837" i="24"/>
  <c r="E4838" i="24"/>
  <c r="E4839" i="24"/>
  <c r="E4840" i="24"/>
  <c r="E4841" i="24"/>
  <c r="E4842" i="24"/>
  <c r="E4843" i="24"/>
  <c r="E4844" i="24"/>
  <c r="E4845" i="24"/>
  <c r="E4846" i="24"/>
  <c r="E4847" i="24"/>
  <c r="E4848" i="24"/>
  <c r="E4849" i="24"/>
  <c r="E4850" i="24"/>
  <c r="E4851" i="24"/>
  <c r="E4852" i="24"/>
  <c r="E4853" i="24"/>
  <c r="E4854" i="24"/>
  <c r="E4855" i="24"/>
  <c r="E4856" i="24"/>
  <c r="E4857" i="24"/>
  <c r="E4858" i="24"/>
  <c r="E4859" i="24"/>
  <c r="E4860" i="24"/>
  <c r="E4861" i="24"/>
  <c r="E4862" i="24"/>
  <c r="E4863" i="24"/>
  <c r="E4864" i="24"/>
  <c r="E4865" i="24"/>
  <c r="E4866" i="24"/>
  <c r="E4867" i="24"/>
  <c r="E4868" i="24"/>
  <c r="E4869" i="24"/>
  <c r="E4870" i="24"/>
  <c r="E4871" i="24"/>
  <c r="E4872" i="24"/>
  <c r="E4873" i="24"/>
  <c r="E4874" i="24"/>
  <c r="E4875" i="24"/>
  <c r="E4876" i="24"/>
  <c r="E4877" i="24"/>
  <c r="E4878" i="24"/>
  <c r="E4879" i="24"/>
  <c r="E4880" i="24"/>
  <c r="E4881" i="24"/>
  <c r="E4882" i="24"/>
  <c r="E4883" i="24"/>
  <c r="E4884" i="24"/>
  <c r="E4885" i="24"/>
  <c r="E4886" i="24"/>
  <c r="E4887" i="24"/>
  <c r="E4888" i="24"/>
  <c r="E4889" i="24"/>
  <c r="E4890" i="24"/>
  <c r="E4891" i="24"/>
  <c r="E4892" i="24"/>
  <c r="E4893" i="24"/>
  <c r="E4894" i="24"/>
  <c r="E4895" i="24"/>
  <c r="E4896" i="24"/>
  <c r="E4897" i="24"/>
  <c r="E4898" i="24"/>
  <c r="E4899" i="24"/>
  <c r="E4900" i="24"/>
  <c r="E4901" i="24"/>
  <c r="E4902" i="24"/>
  <c r="E4903" i="24"/>
  <c r="E4904" i="24"/>
  <c r="E4905" i="24"/>
  <c r="E4906" i="24"/>
  <c r="E4907" i="24"/>
  <c r="E4908" i="24"/>
  <c r="E4909" i="24"/>
  <c r="E4910" i="24"/>
  <c r="E4911" i="24"/>
  <c r="E4912" i="24"/>
  <c r="E4913" i="24"/>
  <c r="E4914" i="24"/>
  <c r="E4915" i="24"/>
  <c r="E4916" i="24"/>
  <c r="E4917" i="24"/>
  <c r="E4918" i="24"/>
  <c r="E4919" i="24"/>
  <c r="E4920" i="24"/>
  <c r="E4921" i="24"/>
  <c r="E4922" i="24"/>
  <c r="E4923" i="24"/>
  <c r="E4924" i="24"/>
  <c r="E4925" i="24"/>
  <c r="E4926" i="24"/>
  <c r="E4927" i="24"/>
  <c r="E4928" i="24"/>
  <c r="E4929" i="24"/>
  <c r="E4930" i="24"/>
  <c r="E4931" i="24"/>
  <c r="E4932" i="24"/>
  <c r="E4933" i="24"/>
  <c r="E4934" i="24"/>
  <c r="E4935" i="24"/>
  <c r="E4936" i="24"/>
  <c r="E4937" i="24"/>
  <c r="E4938" i="24"/>
  <c r="E4939" i="24"/>
  <c r="E4940" i="24"/>
  <c r="E4941" i="24"/>
  <c r="E4942" i="24"/>
  <c r="E4943" i="24"/>
  <c r="E4944" i="24"/>
  <c r="E4945" i="24"/>
  <c r="E4946" i="24"/>
  <c r="E4947" i="24"/>
  <c r="E4948" i="24"/>
  <c r="E4949" i="24"/>
  <c r="E4950" i="24"/>
  <c r="E4951" i="24"/>
  <c r="E4952" i="24"/>
  <c r="E4953" i="24"/>
  <c r="E4954" i="24"/>
  <c r="E4955" i="24"/>
  <c r="E4956" i="24"/>
  <c r="E4957" i="24"/>
  <c r="E4958" i="24"/>
  <c r="E4959" i="24"/>
  <c r="E4960" i="24"/>
  <c r="E4961" i="24"/>
  <c r="E4962" i="24"/>
  <c r="E4963" i="24"/>
  <c r="E4964" i="24"/>
  <c r="E4965" i="24"/>
  <c r="E4966" i="24"/>
  <c r="E4967" i="24"/>
  <c r="E4968" i="24"/>
  <c r="E4969" i="24"/>
  <c r="E4970" i="24"/>
  <c r="E4971" i="24"/>
  <c r="E4972" i="24"/>
  <c r="E4973" i="24"/>
  <c r="E4974" i="24"/>
  <c r="E4975" i="24"/>
  <c r="E4976" i="24"/>
  <c r="E4977" i="24"/>
  <c r="E4978" i="24"/>
  <c r="E4979" i="24"/>
  <c r="E4980" i="24"/>
  <c r="E4981" i="24"/>
  <c r="E4982" i="24"/>
  <c r="E4983" i="24"/>
  <c r="E4984" i="24"/>
  <c r="E4985" i="24"/>
  <c r="E4986" i="24"/>
  <c r="E4987" i="24"/>
  <c r="E4988" i="24"/>
  <c r="E4989" i="24"/>
  <c r="E4990" i="24"/>
  <c r="E4991" i="24"/>
  <c r="E4992" i="24"/>
  <c r="E4993" i="24"/>
  <c r="E4994" i="24"/>
  <c r="E4995" i="24"/>
  <c r="E4996" i="24"/>
  <c r="E4997" i="24"/>
  <c r="E4998" i="24"/>
  <c r="E4999" i="24"/>
  <c r="E5000" i="24"/>
  <c r="E5001" i="24"/>
  <c r="E5002" i="24"/>
  <c r="E5003" i="24"/>
  <c r="E5004" i="24"/>
  <c r="E5005" i="24"/>
  <c r="E5006" i="24"/>
  <c r="E5007" i="24"/>
  <c r="E5008" i="24"/>
  <c r="E5009" i="24"/>
  <c r="E5010" i="24"/>
  <c r="E5011" i="24"/>
  <c r="E5012" i="24"/>
  <c r="E5013" i="24"/>
  <c r="E5014" i="24"/>
  <c r="E5015" i="24"/>
  <c r="E5016" i="24"/>
  <c r="E5017" i="24"/>
  <c r="E5018" i="24"/>
  <c r="E5019" i="24"/>
  <c r="E5020" i="24"/>
  <c r="E5021" i="24"/>
  <c r="E5022" i="24"/>
  <c r="E5023" i="24"/>
  <c r="E5024" i="24"/>
  <c r="E5025" i="24"/>
  <c r="E5026" i="24"/>
  <c r="E5027" i="24"/>
  <c r="E5028" i="24"/>
  <c r="E5029" i="24"/>
  <c r="E5030" i="24"/>
  <c r="E5031" i="24"/>
  <c r="E5032" i="24"/>
  <c r="E5033" i="24"/>
  <c r="E5034" i="24"/>
  <c r="E5035" i="24"/>
  <c r="E5036" i="24"/>
  <c r="E5037" i="24"/>
  <c r="E5038" i="24"/>
  <c r="E5039" i="24"/>
  <c r="E5040" i="24"/>
  <c r="E5041" i="24"/>
  <c r="E5042" i="24"/>
  <c r="E5043" i="24"/>
  <c r="E5044" i="24"/>
  <c r="E5045" i="24"/>
  <c r="E5046" i="24"/>
  <c r="E5047" i="24"/>
  <c r="E5048" i="24"/>
  <c r="E5049" i="24"/>
  <c r="E5050" i="24"/>
  <c r="E5051" i="24"/>
  <c r="E5052" i="24"/>
  <c r="E5053" i="24"/>
  <c r="E5054" i="24"/>
  <c r="E5055" i="24"/>
  <c r="E5056" i="24"/>
  <c r="E5057" i="24"/>
  <c r="E5058" i="24"/>
  <c r="E5059" i="24"/>
  <c r="E5060" i="24"/>
  <c r="E5061" i="24"/>
  <c r="E5062" i="24"/>
  <c r="E5063" i="24"/>
  <c r="E5064" i="24"/>
  <c r="E5065" i="24"/>
  <c r="E5066" i="24"/>
  <c r="E5067" i="24"/>
  <c r="E5068" i="24"/>
  <c r="E5069" i="24"/>
  <c r="E5070" i="24"/>
  <c r="E5071" i="24"/>
  <c r="E5072" i="24"/>
  <c r="E5073" i="24"/>
  <c r="E5074" i="24"/>
  <c r="E5075" i="24"/>
  <c r="E5076" i="24"/>
  <c r="E5077" i="24"/>
  <c r="E5078" i="24"/>
  <c r="E5079" i="24"/>
  <c r="E5080" i="24"/>
  <c r="E5081" i="24"/>
  <c r="E5082" i="24"/>
  <c r="E5083" i="24"/>
  <c r="E5084" i="24"/>
  <c r="E5085" i="24"/>
  <c r="E5086" i="24"/>
  <c r="E5087" i="24"/>
  <c r="E5088" i="24"/>
  <c r="E5089" i="24"/>
  <c r="E5090" i="24"/>
  <c r="E5091" i="24"/>
  <c r="E5092" i="24"/>
  <c r="E5093" i="24"/>
  <c r="E5094" i="24"/>
  <c r="E5095" i="24"/>
  <c r="E5096" i="24"/>
  <c r="E5097" i="24"/>
  <c r="E5098" i="24"/>
  <c r="E5099" i="24"/>
  <c r="E5100" i="24"/>
  <c r="E5101" i="24"/>
  <c r="E5102" i="24"/>
  <c r="E5103" i="24"/>
  <c r="E5104" i="24"/>
  <c r="E5105" i="24"/>
  <c r="E5106" i="24"/>
  <c r="E5107" i="24"/>
  <c r="E5108" i="24"/>
  <c r="E5109" i="24"/>
  <c r="E5110" i="24"/>
  <c r="E5111" i="24"/>
  <c r="E5112" i="24"/>
  <c r="E5113" i="24"/>
  <c r="E5114" i="24"/>
  <c r="E5115" i="24"/>
  <c r="E5116" i="24"/>
  <c r="E5117" i="24"/>
  <c r="E5118" i="24"/>
  <c r="E5119" i="24"/>
  <c r="E5120" i="24"/>
  <c r="E5121" i="24"/>
  <c r="E5122" i="24"/>
  <c r="E5123" i="24"/>
  <c r="E5124" i="24"/>
  <c r="E5125" i="24"/>
  <c r="E5126" i="24"/>
  <c r="E5127" i="24"/>
  <c r="E5128" i="24"/>
  <c r="E5129" i="24"/>
  <c r="E5130" i="24"/>
  <c r="E5131" i="24"/>
  <c r="E5132" i="24"/>
  <c r="E5133" i="24"/>
  <c r="E5134" i="24"/>
  <c r="E5135" i="24"/>
  <c r="E5136" i="24"/>
  <c r="E5137" i="24"/>
  <c r="E5138" i="24"/>
  <c r="E5139" i="24"/>
  <c r="E5140" i="24"/>
  <c r="E5141" i="24"/>
  <c r="E5142" i="24"/>
  <c r="E5143" i="24"/>
  <c r="E5144" i="24"/>
  <c r="E5145" i="24"/>
  <c r="E5146" i="24"/>
  <c r="E5147" i="24"/>
  <c r="E5148" i="24"/>
  <c r="E5149" i="24"/>
  <c r="E5150" i="24"/>
  <c r="E5151" i="24"/>
  <c r="E5152" i="24"/>
  <c r="E5153" i="24"/>
  <c r="E5154" i="24"/>
  <c r="E5155" i="24"/>
  <c r="E5156" i="24"/>
  <c r="E5157" i="24"/>
  <c r="E5158" i="24"/>
  <c r="E5159" i="24"/>
  <c r="E5160" i="24"/>
  <c r="E5161" i="24"/>
  <c r="E5162" i="24"/>
  <c r="E5163" i="24"/>
  <c r="E5164" i="24"/>
  <c r="E5165" i="24"/>
  <c r="E5166" i="24"/>
  <c r="E5167" i="24"/>
  <c r="E5168" i="24"/>
  <c r="E5169" i="24"/>
  <c r="E5170" i="24"/>
  <c r="E5171" i="24"/>
  <c r="E5172" i="24"/>
  <c r="E5173" i="24"/>
  <c r="E5174" i="24"/>
  <c r="E5175" i="24"/>
  <c r="E5176" i="24"/>
  <c r="E5177" i="24"/>
  <c r="E5178" i="24"/>
  <c r="E5179" i="24"/>
  <c r="E5180" i="24"/>
  <c r="E5181" i="24"/>
  <c r="E5182" i="24"/>
  <c r="E5183" i="24"/>
  <c r="E5184" i="24"/>
  <c r="E5185" i="24"/>
  <c r="E5186" i="24"/>
  <c r="E5187" i="24"/>
  <c r="E5188" i="24"/>
  <c r="E5189" i="24"/>
  <c r="E5190" i="24"/>
  <c r="E5191" i="24"/>
  <c r="E5192" i="24"/>
  <c r="E5193" i="24"/>
  <c r="E5194" i="24"/>
  <c r="E5195" i="24"/>
  <c r="E5196" i="24"/>
  <c r="E5197" i="24"/>
  <c r="E5198" i="24"/>
  <c r="E5199" i="24"/>
  <c r="E5200" i="24"/>
  <c r="E5201" i="24"/>
  <c r="E5202" i="24"/>
  <c r="E5203" i="24"/>
  <c r="E5204" i="24"/>
  <c r="E5205" i="24"/>
  <c r="E5206" i="24"/>
  <c r="E5207" i="24"/>
  <c r="E5208" i="24"/>
  <c r="E5209" i="24"/>
  <c r="E5210" i="24"/>
  <c r="E5211" i="24"/>
  <c r="E5212" i="24"/>
  <c r="E5213" i="24"/>
  <c r="E5214" i="24"/>
  <c r="E5215" i="24"/>
  <c r="E5216" i="24"/>
  <c r="E5217" i="24"/>
  <c r="E5218" i="24"/>
  <c r="E5219" i="24"/>
  <c r="E5220" i="24"/>
  <c r="E5221" i="24"/>
  <c r="E5222" i="24"/>
  <c r="E5223" i="24"/>
  <c r="E5224" i="24"/>
  <c r="E5225" i="24"/>
  <c r="E5226" i="24"/>
  <c r="E5227" i="24"/>
  <c r="E5228" i="24"/>
  <c r="E5229" i="24"/>
  <c r="E5230" i="24"/>
  <c r="E5231" i="24"/>
  <c r="E5232" i="24"/>
  <c r="E5233" i="24"/>
  <c r="E5234" i="24"/>
  <c r="E5235" i="24"/>
  <c r="E5236" i="24"/>
  <c r="E5237" i="24"/>
  <c r="E5238" i="24"/>
  <c r="E5239" i="24"/>
  <c r="E5240" i="24"/>
  <c r="E5241" i="24"/>
  <c r="E5242" i="24"/>
  <c r="E5243" i="24"/>
  <c r="E5244" i="24"/>
  <c r="E5245" i="24"/>
  <c r="E5246" i="24"/>
  <c r="E5247" i="24"/>
  <c r="E5248" i="24"/>
  <c r="E5249" i="24"/>
  <c r="E5250" i="24"/>
  <c r="E5251" i="24"/>
  <c r="E5252" i="24"/>
  <c r="E5253" i="24"/>
  <c r="E5254" i="24"/>
  <c r="E5255" i="24"/>
  <c r="E5256" i="24"/>
  <c r="E5257" i="24"/>
  <c r="E5258" i="24"/>
  <c r="E5259" i="24"/>
  <c r="E5260" i="24"/>
  <c r="E5261" i="24"/>
  <c r="E5262" i="24"/>
  <c r="E5263" i="24"/>
  <c r="E5264" i="24"/>
  <c r="E5265" i="24"/>
  <c r="E5266" i="24"/>
  <c r="E5267" i="24"/>
  <c r="E5268" i="24"/>
  <c r="E5269" i="24"/>
  <c r="E5270" i="24"/>
  <c r="E5271" i="24"/>
  <c r="E5272" i="24"/>
  <c r="E5273" i="24"/>
  <c r="E5274" i="24"/>
  <c r="E5275" i="24"/>
  <c r="E5276" i="24"/>
  <c r="E5277" i="24"/>
  <c r="E5278" i="24"/>
  <c r="E5279" i="24"/>
  <c r="E5280" i="24"/>
  <c r="E5281" i="24"/>
  <c r="E5282" i="24"/>
  <c r="E5283" i="24"/>
  <c r="E5284" i="24"/>
  <c r="E5285" i="24"/>
  <c r="E5286" i="24"/>
  <c r="E5287" i="24"/>
  <c r="E5288" i="24"/>
  <c r="E5289" i="24"/>
  <c r="E5290" i="24"/>
  <c r="E5291" i="24"/>
  <c r="E5292" i="24"/>
  <c r="E5293" i="24"/>
  <c r="E5294" i="24"/>
  <c r="E5295" i="24"/>
  <c r="E5296" i="24"/>
  <c r="E5297" i="24"/>
  <c r="E5298" i="24"/>
  <c r="E5299" i="24"/>
  <c r="E5300" i="24"/>
  <c r="E5301" i="24"/>
  <c r="E5302" i="24"/>
  <c r="E5303" i="24"/>
  <c r="E5304" i="24"/>
  <c r="E5305" i="24"/>
  <c r="E5306" i="24"/>
  <c r="E5307" i="24"/>
  <c r="E5308" i="24"/>
  <c r="E5309" i="24"/>
  <c r="E5310" i="24"/>
  <c r="E5311" i="24"/>
  <c r="E5312" i="24"/>
  <c r="E5313" i="24"/>
  <c r="E5314" i="24"/>
  <c r="E5315" i="24"/>
  <c r="E5316" i="24"/>
  <c r="E5317" i="24"/>
  <c r="E5318" i="24"/>
  <c r="E5319" i="24"/>
  <c r="E5320" i="24"/>
  <c r="E5321" i="24"/>
  <c r="E5322" i="24"/>
  <c r="E5323" i="24"/>
  <c r="E5324" i="24"/>
  <c r="E5325" i="24"/>
  <c r="E5326" i="24"/>
  <c r="E5327" i="24"/>
  <c r="E5328" i="24"/>
  <c r="E5329" i="24"/>
  <c r="E5330" i="24"/>
  <c r="E5331" i="24"/>
  <c r="E5332" i="24"/>
  <c r="E5333" i="24"/>
  <c r="E5334" i="24"/>
  <c r="E5335" i="24"/>
  <c r="E5336" i="24"/>
  <c r="E5337" i="24"/>
  <c r="E5338" i="24"/>
  <c r="E5339" i="24"/>
  <c r="E5340" i="24"/>
  <c r="E5341" i="24"/>
  <c r="E5342" i="24"/>
  <c r="E5343" i="24"/>
  <c r="E5344" i="24"/>
  <c r="E5345" i="24"/>
  <c r="E5346" i="24"/>
  <c r="E5347" i="24"/>
  <c r="E5348" i="24"/>
  <c r="E5349" i="24"/>
  <c r="E5350" i="24"/>
  <c r="E5351" i="24"/>
  <c r="E5352" i="24"/>
  <c r="E5353" i="24"/>
  <c r="E5354" i="24"/>
  <c r="E5355" i="24"/>
  <c r="E5356" i="24"/>
  <c r="E5357" i="24"/>
  <c r="E5358" i="24"/>
  <c r="E5359" i="24"/>
  <c r="E5360" i="24"/>
  <c r="E5361" i="24"/>
  <c r="E5362" i="24"/>
  <c r="E5363" i="24"/>
  <c r="E5364" i="24"/>
  <c r="E5365" i="24"/>
  <c r="E5366" i="24"/>
  <c r="E5367" i="24"/>
  <c r="E5368" i="24"/>
  <c r="E5369" i="24"/>
  <c r="E5370" i="24"/>
  <c r="E5371" i="24"/>
  <c r="E5372" i="24"/>
  <c r="E5373" i="24"/>
  <c r="E5374" i="24"/>
  <c r="E5375" i="24"/>
  <c r="E5376" i="24"/>
  <c r="E5377" i="24"/>
  <c r="E5378" i="24"/>
  <c r="E5379" i="24"/>
  <c r="E5380" i="24"/>
  <c r="E5381" i="24"/>
  <c r="E5382" i="24"/>
  <c r="E5383" i="24"/>
  <c r="E5384" i="24"/>
  <c r="E5385" i="24"/>
  <c r="E5386" i="24"/>
  <c r="E5387" i="24"/>
  <c r="E5388" i="24"/>
  <c r="E5389" i="24"/>
  <c r="E5390" i="24"/>
  <c r="E5391" i="24"/>
  <c r="E5392" i="24"/>
  <c r="E5393" i="24"/>
  <c r="E5394" i="24"/>
  <c r="E5395" i="24"/>
  <c r="E5396" i="24"/>
  <c r="E5397" i="24"/>
  <c r="E5398" i="24"/>
  <c r="E5399" i="24"/>
  <c r="E5400" i="24"/>
  <c r="E5401" i="24"/>
  <c r="E5402" i="24"/>
  <c r="E5403" i="24"/>
  <c r="E5404" i="24"/>
  <c r="E5405" i="24"/>
  <c r="E5406" i="24"/>
  <c r="E5407" i="24"/>
  <c r="E5408" i="24"/>
  <c r="E5409" i="24"/>
  <c r="E5410" i="24"/>
  <c r="E5411" i="24"/>
  <c r="E5412" i="24"/>
  <c r="E5413" i="24"/>
  <c r="E5414" i="24"/>
  <c r="E5415" i="24"/>
  <c r="E5416" i="24"/>
  <c r="E5417" i="24"/>
  <c r="E5418" i="24"/>
  <c r="E5419" i="24"/>
  <c r="E5420" i="24"/>
  <c r="E5421" i="24"/>
  <c r="E5422" i="24"/>
  <c r="E5423" i="24"/>
  <c r="E5424" i="24"/>
  <c r="E5425" i="24"/>
  <c r="E5426" i="24"/>
  <c r="E5427" i="24"/>
  <c r="E5428" i="24"/>
  <c r="E5429" i="24"/>
  <c r="E5430" i="24"/>
  <c r="E5431" i="24"/>
  <c r="E5432" i="24"/>
  <c r="E5433" i="24"/>
  <c r="E5434" i="24"/>
  <c r="E5435" i="24"/>
  <c r="E5436" i="24"/>
  <c r="E5437" i="24"/>
  <c r="E5438" i="24"/>
  <c r="E5439" i="24"/>
  <c r="E5440" i="24"/>
  <c r="E5441" i="24"/>
  <c r="E5442" i="24"/>
  <c r="E5443" i="24"/>
  <c r="E5444" i="24"/>
  <c r="E5445" i="24"/>
  <c r="E5446" i="24"/>
  <c r="E5447" i="24"/>
  <c r="E5448" i="24"/>
  <c r="E5449" i="24"/>
  <c r="E5450" i="24"/>
  <c r="E5451" i="24"/>
  <c r="E5452" i="24"/>
  <c r="E5453" i="24"/>
  <c r="E5454" i="24"/>
  <c r="E5455" i="24"/>
  <c r="E5456" i="24"/>
  <c r="E5457" i="24"/>
  <c r="E5458" i="24"/>
  <c r="E5459" i="24"/>
  <c r="E5460" i="24"/>
  <c r="E5461" i="24"/>
  <c r="E5462" i="24"/>
  <c r="E5463" i="24"/>
  <c r="E5464" i="24"/>
  <c r="E5465" i="24"/>
  <c r="E5466" i="24"/>
  <c r="E5467" i="24"/>
  <c r="E5468" i="24"/>
  <c r="E5469" i="24"/>
  <c r="E5470" i="24"/>
  <c r="E5471" i="24"/>
  <c r="E5472" i="24"/>
  <c r="E5473" i="24"/>
  <c r="E5474" i="24"/>
  <c r="E5475" i="24"/>
  <c r="E5476" i="24"/>
  <c r="E5477" i="24"/>
  <c r="E5478" i="24"/>
  <c r="E5479" i="24"/>
  <c r="E5480" i="24"/>
  <c r="E5481" i="24"/>
  <c r="E5482" i="24"/>
  <c r="E5483" i="24"/>
  <c r="E5484" i="24"/>
  <c r="E5485" i="24"/>
  <c r="E5486" i="24"/>
  <c r="E5487" i="24"/>
  <c r="E5488" i="24"/>
  <c r="E5489" i="24"/>
  <c r="E5490" i="24"/>
  <c r="E5491" i="24"/>
  <c r="E5492" i="24"/>
  <c r="E5493" i="24"/>
  <c r="E5494" i="24"/>
  <c r="E5495" i="24"/>
  <c r="E5496" i="24"/>
  <c r="E5497" i="24"/>
  <c r="E5498" i="24"/>
  <c r="E5499" i="24"/>
  <c r="E5500" i="24"/>
  <c r="E5501" i="24"/>
  <c r="E5502" i="24"/>
  <c r="E5503" i="24"/>
  <c r="E5504" i="24"/>
  <c r="E5505" i="24"/>
  <c r="E5506" i="24"/>
  <c r="E5507" i="24"/>
  <c r="E5508" i="24"/>
  <c r="E5509" i="24"/>
  <c r="E5510" i="24"/>
  <c r="E5511" i="24"/>
  <c r="E5512" i="24"/>
  <c r="E5513" i="24"/>
  <c r="E5514" i="24"/>
  <c r="E5515" i="24"/>
  <c r="E5516" i="24"/>
  <c r="E5517" i="24"/>
  <c r="E5518" i="24"/>
  <c r="E5519" i="24"/>
  <c r="E5520" i="24"/>
  <c r="E5521" i="24"/>
  <c r="E5522" i="24"/>
  <c r="E5523" i="24"/>
  <c r="E5524" i="24"/>
  <c r="E5525" i="24"/>
  <c r="E5526" i="24"/>
  <c r="E5527" i="24"/>
  <c r="E5528" i="24"/>
  <c r="E5529" i="24"/>
  <c r="E5530" i="24"/>
  <c r="E5531" i="24"/>
  <c r="E5532" i="24"/>
  <c r="E5533" i="24"/>
  <c r="E5534" i="24"/>
  <c r="E5535" i="24"/>
  <c r="E5536" i="24"/>
  <c r="E5537" i="24"/>
  <c r="E5538" i="24"/>
  <c r="E5539" i="24"/>
  <c r="E5540" i="24"/>
  <c r="E5541" i="24"/>
  <c r="E5542" i="24"/>
  <c r="E5543" i="24"/>
  <c r="E5544" i="24"/>
  <c r="E5545" i="24"/>
  <c r="E5546" i="24"/>
  <c r="E5547" i="24"/>
  <c r="E5548" i="24"/>
  <c r="E5549" i="24"/>
  <c r="E5550" i="24"/>
  <c r="E5551" i="24"/>
  <c r="E5552" i="24"/>
  <c r="E5553" i="24"/>
  <c r="E5554" i="24"/>
  <c r="E5555" i="24"/>
  <c r="E5556" i="24"/>
  <c r="E5557" i="24"/>
  <c r="E5558" i="24"/>
  <c r="E5559" i="24"/>
  <c r="E5560" i="24"/>
  <c r="E5561" i="24"/>
  <c r="E5562" i="24"/>
  <c r="E5563" i="24"/>
  <c r="E5564" i="24"/>
  <c r="E5565" i="24"/>
  <c r="E5566" i="24"/>
  <c r="E5567" i="24"/>
  <c r="E5568" i="24"/>
  <c r="E5569" i="24"/>
  <c r="E5570" i="24"/>
  <c r="E5571" i="24"/>
  <c r="E5572" i="24"/>
  <c r="E5573" i="24"/>
  <c r="E5574" i="24"/>
  <c r="E5575" i="24"/>
  <c r="E5576" i="24"/>
  <c r="E5577" i="24"/>
  <c r="E5578" i="24"/>
  <c r="E5579" i="24"/>
  <c r="E5580" i="24"/>
  <c r="E5581" i="24"/>
  <c r="E5582" i="24"/>
  <c r="E5583" i="24"/>
  <c r="E5584" i="24"/>
  <c r="E5585" i="24"/>
  <c r="E5586" i="24"/>
  <c r="E5587" i="24"/>
  <c r="E5588" i="24"/>
  <c r="E5589" i="24"/>
  <c r="E5590" i="24"/>
  <c r="E5591" i="24"/>
  <c r="E5592" i="24"/>
  <c r="E5593" i="24"/>
  <c r="E5594" i="24"/>
  <c r="E5595" i="24"/>
  <c r="E5596" i="24"/>
  <c r="E5597" i="24"/>
  <c r="E5598" i="24"/>
  <c r="E5599" i="24"/>
  <c r="E5600" i="24"/>
  <c r="E5601" i="24"/>
  <c r="E5602" i="24"/>
  <c r="E5603" i="24"/>
  <c r="E5604" i="24"/>
  <c r="E5605" i="24"/>
  <c r="E5606" i="24"/>
  <c r="E5607" i="24"/>
  <c r="E5608" i="24"/>
  <c r="E5609" i="24"/>
  <c r="E5610" i="24"/>
  <c r="E5611" i="24"/>
  <c r="E5612" i="24"/>
  <c r="E5613" i="24"/>
  <c r="E5614" i="24"/>
  <c r="E5615" i="24"/>
  <c r="E5616" i="24"/>
  <c r="E5617" i="24"/>
  <c r="E5618" i="24"/>
  <c r="E5619" i="24"/>
  <c r="E5620" i="24"/>
  <c r="E5621" i="24"/>
  <c r="E5622" i="24"/>
  <c r="E5623" i="24"/>
  <c r="E5624" i="24"/>
  <c r="E5625" i="24"/>
  <c r="E5626" i="24"/>
  <c r="E5627" i="24"/>
  <c r="E5628" i="24"/>
  <c r="E5629" i="24"/>
  <c r="E5630" i="24"/>
  <c r="E5631" i="24"/>
  <c r="E5632" i="24"/>
  <c r="E5633" i="24"/>
  <c r="E5634" i="24"/>
  <c r="E5635" i="24"/>
  <c r="E5636" i="24"/>
  <c r="E5637" i="24"/>
  <c r="E5638" i="24"/>
  <c r="E5639" i="24"/>
  <c r="E5640" i="24"/>
  <c r="E5641" i="24"/>
  <c r="E5642" i="24"/>
  <c r="E5643" i="24"/>
  <c r="E5644" i="24"/>
  <c r="E5645" i="24"/>
  <c r="E5646" i="24"/>
  <c r="E5647" i="24"/>
  <c r="E5648" i="24"/>
  <c r="E5649" i="24"/>
  <c r="E5650" i="24"/>
  <c r="E5651" i="24"/>
  <c r="E5652" i="24"/>
  <c r="E5653" i="24"/>
  <c r="E5654" i="24"/>
  <c r="E5655" i="24"/>
  <c r="E5656" i="24"/>
  <c r="E5657" i="24"/>
  <c r="E5658" i="24"/>
  <c r="E5659" i="24"/>
  <c r="E5660" i="24"/>
  <c r="E5661" i="24"/>
  <c r="E5662" i="24"/>
  <c r="E5663" i="24"/>
  <c r="E5664" i="24"/>
  <c r="E5665" i="24"/>
  <c r="E5666" i="24"/>
  <c r="E5667" i="24"/>
  <c r="E5668" i="24"/>
  <c r="E5669" i="24"/>
  <c r="E5670" i="24"/>
  <c r="E5671" i="24"/>
  <c r="E5672" i="24"/>
  <c r="E5673" i="24"/>
  <c r="E5674" i="24"/>
  <c r="E5675" i="24"/>
  <c r="E5676" i="24"/>
  <c r="E5677" i="24"/>
  <c r="E5678" i="24"/>
  <c r="E5679" i="24"/>
  <c r="E5680" i="24"/>
  <c r="E5681" i="24"/>
  <c r="E5682" i="24"/>
  <c r="E5683" i="24"/>
  <c r="E5684" i="24"/>
  <c r="E5685" i="24"/>
  <c r="E5686" i="24"/>
  <c r="E5687" i="24"/>
  <c r="E5688" i="24"/>
  <c r="E5689" i="24"/>
  <c r="E5690" i="24"/>
  <c r="E5691" i="24"/>
  <c r="E5692" i="24"/>
  <c r="E5693" i="24"/>
  <c r="E5694" i="24"/>
  <c r="E5695" i="24"/>
  <c r="E5696" i="24"/>
  <c r="E5697" i="24"/>
  <c r="E5698" i="24"/>
  <c r="E5699" i="24"/>
  <c r="E5700" i="24"/>
  <c r="E5701" i="24"/>
  <c r="E5702" i="24"/>
  <c r="E5703" i="24"/>
  <c r="E5704" i="24"/>
  <c r="E5705" i="24"/>
  <c r="E5706" i="24"/>
  <c r="E5707" i="24"/>
  <c r="E5708" i="24"/>
  <c r="E5709" i="24"/>
  <c r="E5710" i="24"/>
  <c r="E5711" i="24"/>
  <c r="E5712" i="24"/>
  <c r="E5713" i="24"/>
  <c r="E5714" i="24"/>
  <c r="E5715" i="24"/>
  <c r="E5716" i="24"/>
  <c r="E5717" i="24"/>
  <c r="E5718" i="24"/>
  <c r="E5719" i="24"/>
  <c r="E5720" i="24"/>
  <c r="E5721" i="24"/>
  <c r="E5722" i="24"/>
  <c r="E5723" i="24"/>
  <c r="E5724" i="24"/>
  <c r="E5725" i="24"/>
  <c r="E5726" i="24"/>
  <c r="E5727" i="24"/>
  <c r="E5728" i="24"/>
  <c r="E5729" i="24"/>
  <c r="E5730" i="24"/>
  <c r="E5731" i="24"/>
  <c r="E5732" i="24"/>
  <c r="E5733" i="24"/>
  <c r="E5734" i="24"/>
  <c r="E5735" i="24"/>
  <c r="E5736" i="24"/>
  <c r="E5737" i="24"/>
  <c r="E5738" i="24"/>
  <c r="E5739" i="24"/>
  <c r="E5740" i="24"/>
  <c r="E5741" i="24"/>
  <c r="E5742" i="24"/>
  <c r="E5743" i="24"/>
  <c r="E5744" i="24"/>
  <c r="E5745" i="24"/>
  <c r="E5746" i="24"/>
  <c r="E5747" i="24"/>
  <c r="E5748" i="24"/>
  <c r="E5749" i="24"/>
  <c r="E5750" i="24"/>
  <c r="E5751" i="24"/>
  <c r="E5752" i="24"/>
  <c r="E5753" i="24"/>
  <c r="E5754" i="24"/>
  <c r="E5755" i="24"/>
  <c r="E5756" i="24"/>
  <c r="E5757" i="24"/>
  <c r="E5758" i="24"/>
  <c r="E5759" i="24"/>
  <c r="E5760" i="24"/>
  <c r="E5761" i="24"/>
  <c r="E5762" i="24"/>
  <c r="E5763" i="24"/>
  <c r="E5764" i="24"/>
  <c r="E5765" i="24"/>
  <c r="E5766" i="24"/>
  <c r="E5767" i="24"/>
  <c r="E5768" i="24"/>
  <c r="E5769" i="24"/>
  <c r="E5770" i="24"/>
  <c r="E5771" i="24"/>
  <c r="E5772" i="24"/>
  <c r="E5773" i="24"/>
  <c r="E5774" i="24"/>
  <c r="E5775" i="24"/>
  <c r="E5776" i="24"/>
  <c r="E5777" i="24"/>
  <c r="E5778" i="24"/>
  <c r="E5779" i="24"/>
  <c r="E5780" i="24"/>
  <c r="E5781" i="24"/>
  <c r="E5782" i="24"/>
  <c r="E5783" i="24"/>
  <c r="E5784" i="24"/>
  <c r="E5785" i="24"/>
  <c r="E5786" i="24"/>
  <c r="E5787" i="24"/>
  <c r="E5788" i="24"/>
  <c r="E5789" i="24"/>
  <c r="E5790" i="24"/>
  <c r="E5791" i="24"/>
  <c r="E5792" i="24"/>
  <c r="E5793" i="24"/>
  <c r="E5794" i="24"/>
  <c r="E5795" i="24"/>
  <c r="E5796" i="24"/>
  <c r="E5797" i="24"/>
  <c r="E5798" i="24"/>
  <c r="E5799" i="24"/>
  <c r="E5800" i="24"/>
  <c r="E5801" i="24"/>
  <c r="E5802" i="24"/>
  <c r="E5803" i="24"/>
  <c r="E5804" i="24"/>
  <c r="E5805" i="24"/>
  <c r="E5806" i="24"/>
  <c r="E5807" i="24"/>
  <c r="E5808" i="24"/>
  <c r="E5809" i="24"/>
  <c r="E5810" i="24"/>
  <c r="E5811" i="24"/>
  <c r="E5812" i="24"/>
  <c r="E5813" i="24"/>
  <c r="E5814" i="24"/>
  <c r="E5815" i="24"/>
  <c r="E5816" i="24"/>
  <c r="E5817" i="24"/>
  <c r="E5818" i="24"/>
  <c r="E5819" i="24"/>
  <c r="E5820" i="24"/>
  <c r="E5821" i="24"/>
  <c r="E5822" i="24"/>
  <c r="E5823" i="24"/>
  <c r="E5824" i="24"/>
  <c r="E5825" i="24"/>
  <c r="E5826" i="24"/>
  <c r="E5827" i="24"/>
  <c r="E5828" i="24"/>
  <c r="E5829" i="24"/>
  <c r="E5830" i="24"/>
  <c r="E5831" i="24"/>
  <c r="E5832" i="24"/>
  <c r="E5833" i="24"/>
  <c r="E5834" i="24"/>
  <c r="E5835" i="24"/>
  <c r="E5836" i="24"/>
  <c r="E5837" i="24"/>
  <c r="E5838" i="24"/>
  <c r="E5839" i="24"/>
  <c r="E5840" i="24"/>
  <c r="E5841" i="24"/>
  <c r="E5842" i="24"/>
  <c r="E5843" i="24"/>
  <c r="E5844" i="24"/>
  <c r="E5845" i="24"/>
  <c r="E5846" i="24"/>
  <c r="E5847" i="24"/>
  <c r="E5848" i="24"/>
  <c r="E5849" i="24"/>
  <c r="E5850" i="24"/>
  <c r="E5851" i="24"/>
  <c r="E5852" i="24"/>
  <c r="E5853" i="24"/>
  <c r="E5854" i="24"/>
  <c r="E5855" i="24"/>
  <c r="E5856" i="24"/>
  <c r="E5857" i="24"/>
  <c r="E5858" i="24"/>
  <c r="E5859" i="24"/>
  <c r="E5860" i="24"/>
  <c r="E5861" i="24"/>
  <c r="E5862" i="24"/>
  <c r="E5863" i="24"/>
  <c r="E5864" i="24"/>
  <c r="E5865" i="24"/>
  <c r="E5866" i="24"/>
  <c r="E5867" i="24"/>
  <c r="E5868" i="24"/>
  <c r="E5869" i="24"/>
  <c r="E5870" i="24"/>
  <c r="E5871" i="24"/>
  <c r="E5872" i="24"/>
  <c r="E5873" i="24"/>
  <c r="E5874" i="24"/>
  <c r="E5875" i="24"/>
  <c r="E5876" i="24"/>
  <c r="E5877" i="24"/>
  <c r="E5878" i="24"/>
  <c r="E5879" i="24"/>
  <c r="E5880" i="24"/>
  <c r="E5881" i="24"/>
  <c r="E5882" i="24"/>
  <c r="E5883" i="24"/>
  <c r="E5884" i="24"/>
  <c r="E5885" i="24"/>
  <c r="E5886" i="24"/>
  <c r="E5887" i="24"/>
  <c r="E5888" i="24"/>
  <c r="E5889" i="24"/>
  <c r="E5890" i="24"/>
  <c r="E5891" i="24"/>
  <c r="E5892" i="24"/>
  <c r="E5893" i="24"/>
  <c r="E5894" i="24"/>
  <c r="E5895" i="24"/>
  <c r="E5896" i="24"/>
  <c r="E5897" i="24"/>
  <c r="E5898" i="24"/>
  <c r="E5899" i="24"/>
  <c r="E5900" i="24"/>
  <c r="E5901" i="24"/>
  <c r="E5902" i="24"/>
  <c r="E5903" i="24"/>
  <c r="E5904" i="24"/>
  <c r="E5905" i="24"/>
  <c r="E5906" i="24"/>
  <c r="E5907" i="24"/>
  <c r="E5908" i="24"/>
  <c r="E5909" i="24"/>
  <c r="E5910" i="24"/>
  <c r="E5911" i="24"/>
  <c r="E5912" i="24"/>
  <c r="E5913" i="24"/>
  <c r="E5914" i="24"/>
  <c r="E5915" i="24"/>
  <c r="E5916" i="24"/>
  <c r="E5917" i="24"/>
  <c r="E5918" i="24"/>
  <c r="E5919" i="24"/>
  <c r="E5920" i="24"/>
  <c r="E5921" i="24"/>
  <c r="E5922" i="24"/>
  <c r="E5923" i="24"/>
  <c r="E5924" i="24"/>
  <c r="E5925" i="24"/>
  <c r="E5926" i="24"/>
  <c r="E5927" i="24"/>
  <c r="E5928" i="24"/>
  <c r="E5929" i="24"/>
  <c r="E5930" i="24"/>
  <c r="E5931" i="24"/>
  <c r="E5932" i="24"/>
  <c r="E5933" i="24"/>
  <c r="E5934" i="24"/>
  <c r="E5935" i="24"/>
  <c r="E5936" i="24"/>
  <c r="E5937" i="24"/>
  <c r="E5938" i="24"/>
  <c r="E5939" i="24"/>
  <c r="E5940" i="24"/>
  <c r="E5941" i="24"/>
  <c r="E5942" i="24"/>
  <c r="E5943" i="24"/>
  <c r="E5944" i="24"/>
  <c r="E5945" i="24"/>
  <c r="E5946" i="24"/>
  <c r="E5947" i="24"/>
  <c r="E5948" i="24"/>
  <c r="E5949" i="24"/>
  <c r="E5950" i="24"/>
  <c r="E5951" i="24"/>
  <c r="E5952" i="24"/>
  <c r="E5953" i="24"/>
  <c r="E5954" i="24"/>
  <c r="E5955" i="24"/>
  <c r="E5956" i="24"/>
  <c r="E5957" i="24"/>
  <c r="E5958" i="24"/>
  <c r="E5959" i="24"/>
  <c r="E5960" i="24"/>
  <c r="E5961" i="24"/>
  <c r="E5962" i="24"/>
  <c r="E5963" i="24"/>
  <c r="E5964" i="24"/>
  <c r="E5965" i="24"/>
  <c r="E5966" i="24"/>
  <c r="E5967" i="24"/>
  <c r="E5968" i="24"/>
  <c r="E5969" i="24"/>
  <c r="E5970" i="24"/>
  <c r="E5971" i="24"/>
  <c r="E5972" i="24"/>
  <c r="E5973" i="24"/>
  <c r="E5974" i="24"/>
  <c r="E5975" i="24"/>
  <c r="E5976" i="24"/>
  <c r="E5977" i="24"/>
  <c r="E5978" i="24"/>
  <c r="E5979" i="24"/>
  <c r="E5980" i="24"/>
  <c r="E5981" i="24"/>
  <c r="E5982" i="24"/>
  <c r="E5983" i="24"/>
  <c r="E5984" i="24"/>
  <c r="E5985" i="24"/>
  <c r="E5986" i="24"/>
  <c r="E5987" i="24"/>
  <c r="E5988" i="24"/>
  <c r="E5989" i="24"/>
  <c r="E5990" i="24"/>
  <c r="E5991" i="24"/>
  <c r="E5992" i="24"/>
  <c r="E5993" i="24"/>
  <c r="E5994" i="24"/>
  <c r="E5995" i="24"/>
  <c r="E5996" i="24"/>
  <c r="E5997" i="24"/>
  <c r="E5998" i="24"/>
  <c r="E5999" i="24"/>
  <c r="E6000" i="24"/>
  <c r="E6001" i="24"/>
  <c r="E6002" i="24"/>
  <c r="E6003" i="24"/>
  <c r="E6004" i="24"/>
  <c r="E6005" i="24"/>
  <c r="E6006" i="24"/>
  <c r="E6007" i="24"/>
  <c r="E6008" i="24"/>
  <c r="E6009" i="24"/>
  <c r="E6010" i="24"/>
  <c r="E6011" i="24"/>
  <c r="E6012" i="24"/>
  <c r="E6013" i="24"/>
  <c r="E6014" i="24"/>
  <c r="E6015" i="24"/>
  <c r="E6016" i="24"/>
  <c r="E6017" i="24"/>
  <c r="E6018" i="24"/>
  <c r="E6019" i="24"/>
  <c r="E6020" i="24"/>
  <c r="E6021" i="24"/>
  <c r="E6022" i="24"/>
  <c r="E6023" i="24"/>
  <c r="E6024" i="24"/>
  <c r="E6025" i="24"/>
  <c r="E6026" i="24"/>
  <c r="E6027" i="24"/>
  <c r="E6028" i="24"/>
  <c r="E6029" i="24"/>
  <c r="E6030" i="24"/>
  <c r="E6031" i="24"/>
  <c r="E6032" i="24"/>
  <c r="E6033" i="24"/>
  <c r="E6034" i="24"/>
  <c r="E6035" i="24"/>
  <c r="E6036" i="24"/>
  <c r="E6037" i="24"/>
  <c r="E6038" i="24"/>
  <c r="E6039" i="24"/>
  <c r="E6040" i="24"/>
  <c r="E6041" i="24"/>
  <c r="E6042" i="24"/>
  <c r="E6043" i="24"/>
  <c r="E6044" i="24"/>
  <c r="E6045" i="24"/>
  <c r="E6046" i="24"/>
  <c r="E6047" i="24"/>
  <c r="E6048" i="24"/>
  <c r="E6049" i="24"/>
  <c r="E6050" i="24"/>
  <c r="E6051" i="24"/>
  <c r="E6052" i="24"/>
  <c r="E6053" i="24"/>
  <c r="E6054" i="24"/>
  <c r="E6055" i="24"/>
  <c r="E6056" i="24"/>
  <c r="E6057" i="24"/>
  <c r="E6058" i="24"/>
  <c r="E6059" i="24"/>
  <c r="E6060" i="24"/>
  <c r="E6061" i="24"/>
  <c r="E6062" i="24"/>
  <c r="E6063" i="24"/>
  <c r="E6064" i="24"/>
  <c r="E6065" i="24"/>
  <c r="E6066" i="24"/>
  <c r="E6067" i="24"/>
  <c r="E6068" i="24"/>
  <c r="E6069" i="24"/>
  <c r="E6070" i="24"/>
  <c r="E6071" i="24"/>
  <c r="E6072" i="24"/>
  <c r="E6073" i="24"/>
  <c r="E6074" i="24"/>
  <c r="E6075" i="24"/>
  <c r="E6076" i="24"/>
  <c r="E6077" i="24"/>
  <c r="E6078" i="24"/>
  <c r="E6079" i="24"/>
  <c r="E6080" i="24"/>
  <c r="E6081" i="24"/>
  <c r="E6082" i="24"/>
  <c r="E6083" i="24"/>
  <c r="E6084" i="24"/>
  <c r="E6085" i="24"/>
  <c r="E6086" i="24"/>
  <c r="E6087" i="24"/>
  <c r="E6088" i="24"/>
  <c r="E6089" i="24"/>
  <c r="E6090" i="24"/>
  <c r="E6091" i="24"/>
  <c r="E6092" i="24"/>
  <c r="E6093" i="24"/>
  <c r="E6094" i="24"/>
  <c r="E6095" i="24"/>
  <c r="E6096" i="24"/>
  <c r="E6097" i="24"/>
  <c r="E6098" i="24"/>
  <c r="E6099" i="24"/>
  <c r="E6100" i="24"/>
  <c r="E6101" i="24"/>
  <c r="E6102" i="24"/>
  <c r="E6103" i="24"/>
  <c r="E6104" i="24"/>
  <c r="E6105" i="24"/>
  <c r="E6106" i="24"/>
  <c r="E6107" i="24"/>
  <c r="E6108" i="24"/>
  <c r="E6109" i="24"/>
  <c r="E6110" i="24"/>
  <c r="E6111" i="24"/>
  <c r="E6112" i="24"/>
  <c r="E6113" i="24"/>
  <c r="E6114" i="24"/>
  <c r="E6115" i="24"/>
  <c r="E6116" i="24"/>
  <c r="E6117" i="24"/>
  <c r="E6118" i="24"/>
  <c r="E6119" i="24"/>
  <c r="E6120" i="24"/>
  <c r="E6121" i="24"/>
  <c r="E6122" i="24"/>
  <c r="E6123" i="24"/>
  <c r="E6124" i="24"/>
  <c r="E6125" i="24"/>
  <c r="E6126" i="24"/>
  <c r="E6127" i="24"/>
  <c r="E6128" i="24"/>
  <c r="E6129" i="24"/>
  <c r="E6130" i="24"/>
  <c r="E6131" i="24"/>
  <c r="E6132" i="24"/>
  <c r="E6133" i="24"/>
  <c r="E6134" i="24"/>
  <c r="E6135" i="24"/>
  <c r="E6136" i="24"/>
  <c r="E6137" i="24"/>
  <c r="E6138" i="24"/>
  <c r="E6139" i="24"/>
  <c r="E6140" i="24"/>
  <c r="E6141" i="24"/>
  <c r="E6142" i="24"/>
  <c r="E6143" i="24"/>
  <c r="E6144" i="24"/>
  <c r="E6145" i="24"/>
  <c r="E6146" i="24"/>
  <c r="E6147" i="24"/>
  <c r="E6148" i="24"/>
  <c r="E6149" i="24"/>
  <c r="E6150" i="24"/>
  <c r="E6151" i="24"/>
  <c r="E6152" i="24"/>
  <c r="E6153" i="24"/>
  <c r="E6154" i="24"/>
  <c r="E6155" i="24"/>
  <c r="E6156" i="24"/>
  <c r="E6157" i="24"/>
  <c r="E6158" i="24"/>
  <c r="E6159" i="24"/>
  <c r="E6160" i="24"/>
  <c r="E6161" i="24"/>
  <c r="E6162" i="24"/>
  <c r="E6163" i="24"/>
  <c r="E6164" i="24"/>
  <c r="E6165" i="24"/>
  <c r="E6166" i="24"/>
  <c r="E6167" i="24"/>
  <c r="E6168" i="24"/>
  <c r="E6169" i="24"/>
  <c r="E6170" i="24"/>
  <c r="E6171" i="24"/>
  <c r="E6172" i="24"/>
  <c r="E6173" i="24"/>
  <c r="E6174" i="24"/>
  <c r="E6175" i="24"/>
  <c r="E6176" i="24"/>
  <c r="E6177" i="24"/>
  <c r="E6178" i="24"/>
  <c r="E6179" i="24"/>
  <c r="E6180" i="24"/>
  <c r="E6181" i="24"/>
  <c r="E6182" i="24"/>
  <c r="E6183" i="24"/>
  <c r="E6184" i="24"/>
  <c r="E6185" i="24"/>
  <c r="E6186" i="24"/>
  <c r="E6187" i="24"/>
  <c r="E6188" i="24"/>
  <c r="E6189" i="24"/>
  <c r="E6190" i="24"/>
  <c r="E6191" i="24"/>
  <c r="E6192" i="24"/>
  <c r="E6193" i="24"/>
  <c r="E6194" i="24"/>
  <c r="E6195" i="24"/>
  <c r="E6196" i="24"/>
  <c r="E6197" i="24"/>
  <c r="E6198" i="24"/>
  <c r="E6199" i="24"/>
  <c r="E6200" i="24"/>
  <c r="E6201" i="24"/>
  <c r="E6202" i="24"/>
  <c r="E6203" i="24"/>
  <c r="E6204" i="24"/>
  <c r="E6205" i="24"/>
  <c r="E6206" i="24"/>
  <c r="E6207" i="24"/>
  <c r="E6208" i="24"/>
  <c r="E6209" i="24"/>
  <c r="E6210" i="24"/>
  <c r="E6211" i="24"/>
  <c r="E6212" i="24"/>
  <c r="E6213" i="24"/>
  <c r="E6214" i="24"/>
  <c r="E6215" i="24"/>
  <c r="E6216" i="24"/>
  <c r="E6217" i="24"/>
  <c r="E6218" i="24"/>
  <c r="E6219" i="24"/>
  <c r="E6220" i="24"/>
  <c r="E6221" i="24"/>
  <c r="E6222" i="24"/>
  <c r="E6223" i="24"/>
  <c r="E6224" i="24"/>
  <c r="E6225" i="24"/>
  <c r="E6226" i="24"/>
  <c r="E6227" i="24"/>
  <c r="E6228" i="24"/>
  <c r="E6229" i="24"/>
  <c r="E6230" i="24"/>
  <c r="E6231" i="24"/>
  <c r="E6232" i="24"/>
  <c r="E6233" i="24"/>
  <c r="E6234" i="24"/>
  <c r="E6235" i="24"/>
  <c r="E6236" i="24"/>
  <c r="E6237" i="24"/>
  <c r="E6238" i="24"/>
  <c r="E6239" i="24"/>
  <c r="E6240" i="24"/>
  <c r="E6241" i="24"/>
  <c r="E6242" i="24"/>
  <c r="E6243" i="24"/>
  <c r="E6244" i="24"/>
  <c r="E6245" i="24"/>
  <c r="E6246" i="24"/>
  <c r="E6247" i="24"/>
  <c r="E6248" i="24"/>
  <c r="E6249" i="24"/>
  <c r="E6250" i="24"/>
  <c r="E6251" i="24"/>
  <c r="E6252" i="24"/>
  <c r="E6253" i="24"/>
  <c r="E6254" i="24"/>
  <c r="E6255" i="24"/>
  <c r="E6256" i="24"/>
  <c r="E6257" i="24"/>
  <c r="E6258" i="24"/>
  <c r="E6259" i="24"/>
  <c r="E6260" i="24"/>
  <c r="E6261" i="24"/>
  <c r="E6262" i="24"/>
  <c r="E6263" i="24"/>
  <c r="E6264" i="24"/>
  <c r="E6265" i="24"/>
  <c r="E6266" i="24"/>
  <c r="E6267" i="24"/>
  <c r="E6268" i="24"/>
  <c r="E6269" i="24"/>
  <c r="E6270" i="24"/>
  <c r="E6271" i="24"/>
  <c r="E6272" i="24"/>
  <c r="E6273" i="24"/>
  <c r="E6274" i="24"/>
  <c r="E6275" i="24"/>
  <c r="E6276" i="24"/>
  <c r="E6277" i="24"/>
  <c r="E6278" i="24"/>
  <c r="E6279" i="24"/>
  <c r="E6280" i="24"/>
  <c r="E6281" i="24"/>
  <c r="E6282" i="24"/>
  <c r="E6283" i="24"/>
  <c r="E6284" i="24"/>
  <c r="E6285" i="24"/>
  <c r="E6286" i="24"/>
  <c r="E6287" i="24"/>
  <c r="E6288" i="24"/>
  <c r="E6289" i="24"/>
  <c r="E6290" i="24"/>
  <c r="E6291" i="24"/>
  <c r="E6292" i="24"/>
  <c r="E6293" i="24"/>
  <c r="E6294" i="24"/>
  <c r="E6295" i="24"/>
  <c r="E6296" i="24"/>
  <c r="E6297" i="24"/>
  <c r="E6298" i="24"/>
  <c r="E6299" i="24"/>
  <c r="E6300" i="24"/>
  <c r="E6301" i="24"/>
  <c r="E6302" i="24"/>
  <c r="E6303" i="24"/>
  <c r="E6304" i="24"/>
  <c r="E6305" i="24"/>
  <c r="E6306" i="24"/>
  <c r="E6307" i="24"/>
  <c r="E6308" i="24"/>
  <c r="E6309" i="24"/>
  <c r="E6310" i="24"/>
  <c r="E6311" i="24"/>
  <c r="E6312" i="24"/>
  <c r="E6313" i="24"/>
  <c r="E6314" i="24"/>
  <c r="E6315" i="24"/>
  <c r="E6316" i="24"/>
  <c r="E6317" i="24"/>
  <c r="E6318" i="24"/>
  <c r="E6319" i="24"/>
  <c r="E6320" i="24"/>
  <c r="E6321" i="24"/>
  <c r="E6322" i="24"/>
  <c r="E6323" i="24"/>
  <c r="E6324" i="24"/>
  <c r="E6325" i="24"/>
  <c r="E6326" i="24"/>
  <c r="E6327" i="24"/>
  <c r="E6328" i="24"/>
  <c r="E6329" i="24"/>
  <c r="E6330" i="24"/>
  <c r="E6331" i="24"/>
  <c r="E6332" i="24"/>
  <c r="E6333" i="24"/>
  <c r="E6334" i="24"/>
  <c r="E6335" i="24"/>
  <c r="E6336" i="24"/>
  <c r="E6337" i="24"/>
  <c r="E6338" i="24"/>
  <c r="E6339" i="24"/>
  <c r="E6340" i="24"/>
  <c r="E6341" i="24"/>
  <c r="E6342" i="24"/>
  <c r="E6343" i="24"/>
  <c r="E6344" i="24"/>
  <c r="E6345" i="24"/>
  <c r="E6346" i="24"/>
  <c r="E6347" i="24"/>
  <c r="E6348" i="24"/>
  <c r="E6349" i="24"/>
  <c r="E6350" i="24"/>
  <c r="E6351" i="24"/>
  <c r="E6352" i="24"/>
  <c r="E6353" i="24"/>
  <c r="E6354" i="24"/>
  <c r="E6355" i="24"/>
  <c r="E6356" i="24"/>
  <c r="E6357" i="24"/>
  <c r="E6358" i="24"/>
  <c r="E6359" i="24"/>
  <c r="E6360" i="24"/>
  <c r="E6361" i="24"/>
  <c r="E6362" i="24"/>
  <c r="E6363" i="24"/>
  <c r="E6364" i="24"/>
  <c r="E6365" i="24"/>
  <c r="E6366" i="24"/>
  <c r="E6367" i="24"/>
  <c r="E6368" i="24"/>
  <c r="E6369" i="24"/>
  <c r="E6370" i="24"/>
  <c r="E6371" i="24"/>
  <c r="E6372" i="24"/>
  <c r="E6373" i="24"/>
  <c r="E6374" i="24"/>
  <c r="E6375" i="24"/>
  <c r="E6376" i="24"/>
  <c r="E6377" i="24"/>
  <c r="E6378" i="24"/>
  <c r="E6379" i="24"/>
  <c r="E6380" i="24"/>
  <c r="E6381" i="24"/>
  <c r="E6382" i="24"/>
  <c r="E6383" i="24"/>
  <c r="E6384" i="24"/>
  <c r="E6385" i="24"/>
  <c r="E6386" i="24"/>
  <c r="E6387" i="24"/>
  <c r="E6388" i="24"/>
  <c r="E6389" i="24"/>
  <c r="E6390" i="24"/>
  <c r="E6391" i="24"/>
  <c r="E6392" i="24"/>
  <c r="E6393" i="24"/>
  <c r="E6394" i="24"/>
  <c r="E6395" i="24"/>
  <c r="E6396" i="24"/>
  <c r="E6397" i="24"/>
  <c r="E6398" i="24"/>
  <c r="E6399" i="24"/>
  <c r="E6400" i="24"/>
  <c r="E6401" i="24"/>
  <c r="E6402" i="24"/>
  <c r="E6403" i="24"/>
  <c r="E6404" i="24"/>
  <c r="E6405" i="24"/>
  <c r="E6406" i="24"/>
  <c r="E6407" i="24"/>
  <c r="E6408" i="24"/>
  <c r="E6409" i="24"/>
  <c r="E6410" i="24"/>
  <c r="E6411" i="24"/>
  <c r="E6412" i="24"/>
  <c r="E6413" i="24"/>
  <c r="E6414" i="24"/>
  <c r="E6415" i="24"/>
  <c r="E6416" i="24"/>
  <c r="E6417" i="24"/>
  <c r="E6418" i="24"/>
  <c r="E6419" i="24"/>
  <c r="E6420" i="24"/>
  <c r="E6421" i="24"/>
  <c r="E6422" i="24"/>
  <c r="E6423" i="24"/>
  <c r="E6424" i="24"/>
  <c r="E6425" i="24"/>
  <c r="E6426" i="24"/>
  <c r="E6427" i="24"/>
  <c r="E6428" i="24"/>
  <c r="E6429" i="24"/>
  <c r="E6430" i="24"/>
  <c r="E6431" i="24"/>
  <c r="E6432" i="24"/>
  <c r="E6433" i="24"/>
  <c r="E6434" i="24"/>
  <c r="E6435" i="24"/>
  <c r="E6436" i="24"/>
  <c r="E6437" i="24"/>
  <c r="E6438" i="24"/>
  <c r="E6439" i="24"/>
  <c r="E6440" i="24"/>
  <c r="E6441" i="24"/>
  <c r="E6442" i="24"/>
  <c r="E6443" i="24"/>
  <c r="E6444" i="24"/>
  <c r="E6445" i="24"/>
  <c r="E6446" i="24"/>
  <c r="E6447" i="24"/>
  <c r="E6448" i="24"/>
  <c r="E6449" i="24"/>
  <c r="E6450" i="24"/>
  <c r="E6451" i="24"/>
  <c r="E6452" i="24"/>
  <c r="E6453" i="24"/>
  <c r="E6454" i="24"/>
  <c r="E6455" i="24"/>
  <c r="E6456" i="24"/>
  <c r="E6457" i="24"/>
  <c r="E6458" i="24"/>
  <c r="E6459" i="24"/>
  <c r="E6460" i="24"/>
  <c r="E6461" i="24"/>
  <c r="E6462" i="24"/>
  <c r="E6463" i="24"/>
  <c r="E6464" i="24"/>
  <c r="E6465" i="24"/>
  <c r="E6466" i="24"/>
  <c r="E6467" i="24"/>
  <c r="E6468" i="24"/>
  <c r="E6469" i="24"/>
  <c r="E6470" i="24"/>
  <c r="E6471" i="24"/>
  <c r="E6472" i="24"/>
  <c r="E6473" i="24"/>
  <c r="E6474" i="24"/>
  <c r="E6475" i="24"/>
  <c r="E6476" i="24"/>
  <c r="E6477" i="24"/>
  <c r="E6478" i="24"/>
  <c r="E6479" i="24"/>
  <c r="E6480" i="24"/>
  <c r="E6481" i="24"/>
  <c r="E6482" i="24"/>
  <c r="E6483" i="24"/>
  <c r="E6484" i="24"/>
  <c r="E6485" i="24"/>
  <c r="E6486" i="24"/>
  <c r="E6487" i="24"/>
  <c r="E6488" i="24"/>
  <c r="E6489" i="24"/>
  <c r="E6490" i="24"/>
  <c r="E6491" i="24"/>
  <c r="E6492" i="24"/>
  <c r="E6493" i="24"/>
  <c r="E6494" i="24"/>
  <c r="E6495" i="24"/>
  <c r="E6496" i="24"/>
  <c r="E6497" i="24"/>
  <c r="E6498" i="24"/>
  <c r="E6499" i="24"/>
  <c r="E6500" i="24"/>
  <c r="E6501" i="24"/>
  <c r="E6502" i="24"/>
  <c r="E6503" i="24"/>
  <c r="E6504" i="24"/>
  <c r="E6505" i="24"/>
  <c r="E6506" i="24"/>
  <c r="E6507" i="24"/>
  <c r="E6508" i="24"/>
  <c r="E6509" i="24"/>
  <c r="E6510" i="24"/>
  <c r="E6511" i="24"/>
  <c r="E6512" i="24"/>
  <c r="E6513" i="24"/>
  <c r="E6514" i="24"/>
  <c r="E6515" i="24"/>
  <c r="E6516" i="24"/>
  <c r="E6517" i="24"/>
  <c r="E6518" i="24"/>
  <c r="E6519" i="24"/>
  <c r="E6520" i="24"/>
  <c r="E6521" i="24"/>
  <c r="E6522" i="24"/>
  <c r="E6523" i="24"/>
  <c r="E6524" i="24"/>
  <c r="E6525" i="24"/>
  <c r="E6526" i="24"/>
  <c r="E6527" i="24"/>
  <c r="E6528" i="24"/>
  <c r="E6529" i="24"/>
  <c r="E6530" i="24"/>
  <c r="E6531" i="24"/>
  <c r="E6532" i="24"/>
  <c r="E6533" i="24"/>
  <c r="E6534" i="24"/>
  <c r="E6535" i="24"/>
  <c r="E6536" i="24"/>
  <c r="E6537" i="24"/>
  <c r="E6538" i="24"/>
  <c r="E6539" i="24"/>
  <c r="E6540" i="24"/>
  <c r="E6541" i="24"/>
  <c r="E6542" i="24"/>
  <c r="E6543" i="24"/>
  <c r="E6544" i="24"/>
  <c r="E6545" i="24"/>
  <c r="E6546" i="24"/>
  <c r="E6547" i="24"/>
  <c r="E6548" i="24"/>
  <c r="E6549" i="24"/>
  <c r="E6550" i="24"/>
  <c r="E6551" i="24"/>
  <c r="E6552" i="24"/>
  <c r="E6553" i="24"/>
  <c r="E6554" i="24"/>
  <c r="E6555" i="24"/>
  <c r="E6556" i="24"/>
  <c r="E6557" i="24"/>
  <c r="E6558" i="24"/>
  <c r="E6559" i="24"/>
  <c r="E6560" i="24"/>
  <c r="E6561" i="24"/>
  <c r="E6562" i="24"/>
  <c r="E6563" i="24"/>
  <c r="E6564" i="24"/>
  <c r="E6565" i="24"/>
  <c r="E6566" i="24"/>
  <c r="E6567" i="24"/>
  <c r="E6568" i="24"/>
  <c r="E6569" i="24"/>
  <c r="E6570" i="24"/>
  <c r="E6571" i="24"/>
  <c r="E6572" i="24"/>
  <c r="E6573" i="24"/>
  <c r="E6574" i="24"/>
  <c r="E6575" i="24"/>
  <c r="E6576" i="24"/>
  <c r="E6577" i="24"/>
  <c r="E6578" i="24"/>
  <c r="E6579" i="24"/>
  <c r="E6580" i="24"/>
  <c r="E6581" i="24"/>
  <c r="E6582" i="24"/>
  <c r="E6583" i="24"/>
  <c r="E6584" i="24"/>
  <c r="E6585" i="24"/>
  <c r="E6586" i="24"/>
  <c r="E6587" i="24"/>
  <c r="E6588" i="24"/>
  <c r="E6589" i="24"/>
  <c r="E6590" i="24"/>
  <c r="E6591" i="24"/>
  <c r="E6592" i="24"/>
  <c r="E6593" i="24"/>
  <c r="E6594" i="24"/>
  <c r="E6595" i="24"/>
  <c r="E6596" i="24"/>
  <c r="E6597" i="24"/>
  <c r="E6598" i="24"/>
  <c r="E6599" i="24"/>
  <c r="E6600" i="24"/>
  <c r="E6601" i="24"/>
  <c r="E6602" i="24"/>
  <c r="E6603" i="24"/>
  <c r="E6604" i="24"/>
  <c r="E6605" i="24"/>
  <c r="E6606" i="24"/>
  <c r="E6607" i="24"/>
  <c r="E6608" i="24"/>
  <c r="E6609" i="24"/>
  <c r="E6610" i="24"/>
  <c r="E6611" i="24"/>
  <c r="E6612" i="24"/>
  <c r="E6613" i="24"/>
  <c r="E6614" i="24"/>
  <c r="E6615" i="24"/>
  <c r="E6616" i="24"/>
  <c r="E6617" i="24"/>
  <c r="E6618" i="24"/>
  <c r="E6619" i="24"/>
  <c r="E6620" i="24"/>
  <c r="E6621" i="24"/>
  <c r="E6622" i="24"/>
  <c r="E6623" i="24"/>
  <c r="E6624" i="24"/>
  <c r="E6625" i="24"/>
  <c r="E6626" i="24"/>
  <c r="E6627" i="24"/>
  <c r="E6628" i="24"/>
  <c r="E6629" i="24"/>
  <c r="E6630" i="24"/>
  <c r="E6631" i="24"/>
  <c r="E6632" i="24"/>
  <c r="E6633" i="24"/>
  <c r="E6634" i="24"/>
  <c r="E6635" i="24"/>
  <c r="E6636" i="24"/>
  <c r="E6637" i="24"/>
  <c r="E6638" i="24"/>
  <c r="E6639" i="24"/>
  <c r="E6640" i="24"/>
  <c r="E6641" i="24"/>
  <c r="E6642" i="24"/>
  <c r="E6643" i="24"/>
  <c r="E6644" i="24"/>
  <c r="E6645" i="24"/>
  <c r="E6646" i="24"/>
  <c r="E6647" i="24"/>
  <c r="E6648" i="24"/>
  <c r="E6649" i="24"/>
  <c r="E6650" i="24"/>
  <c r="E6651" i="24"/>
  <c r="E6652" i="24"/>
  <c r="E6653" i="24"/>
  <c r="E6654" i="24"/>
  <c r="E6655" i="24"/>
  <c r="E6656" i="24"/>
  <c r="E6657" i="24"/>
  <c r="E6658" i="24"/>
  <c r="E6659" i="24"/>
  <c r="E6660" i="24"/>
  <c r="E6661" i="24"/>
  <c r="E6662" i="24"/>
  <c r="E6663" i="24"/>
  <c r="E6664" i="24"/>
  <c r="E6665" i="24"/>
  <c r="E6666" i="24"/>
  <c r="E6667" i="24"/>
  <c r="E6668" i="24"/>
  <c r="E6669" i="24"/>
  <c r="E6670" i="24"/>
  <c r="E6671" i="24"/>
  <c r="E6672" i="24"/>
  <c r="E6673" i="24"/>
  <c r="E6674" i="24"/>
  <c r="E6675" i="24"/>
  <c r="E6676" i="24"/>
  <c r="E6677" i="24"/>
  <c r="E6678" i="24"/>
  <c r="E6679" i="24"/>
  <c r="E6680" i="24"/>
  <c r="E6681" i="24"/>
  <c r="E6682" i="24"/>
  <c r="E6683" i="24"/>
  <c r="E6684" i="24"/>
  <c r="E6685" i="24"/>
  <c r="E6686" i="24"/>
  <c r="E6687" i="24"/>
  <c r="E6688" i="24"/>
  <c r="E6689" i="24"/>
  <c r="E6690" i="24"/>
  <c r="E6691" i="24"/>
  <c r="E6692" i="24"/>
  <c r="E6693" i="24"/>
  <c r="E6694" i="24"/>
  <c r="E6695" i="24"/>
  <c r="E6696" i="24"/>
  <c r="E6697" i="24"/>
  <c r="E6698" i="24"/>
  <c r="E6699" i="24"/>
  <c r="E6700" i="24"/>
  <c r="E6701" i="24"/>
  <c r="E6702" i="24"/>
  <c r="E6703" i="24"/>
  <c r="E6704" i="24"/>
  <c r="E6705" i="24"/>
  <c r="E6706" i="24"/>
  <c r="E6707" i="24"/>
  <c r="E6708" i="24"/>
  <c r="E6709" i="24"/>
  <c r="E6710" i="24"/>
  <c r="E6711" i="24"/>
  <c r="E6712" i="24"/>
  <c r="E6713" i="24"/>
  <c r="E6714" i="24"/>
  <c r="E6715" i="24"/>
  <c r="E6716" i="24"/>
  <c r="E6717" i="24"/>
  <c r="E6718" i="24"/>
  <c r="E6719" i="24"/>
  <c r="E6720" i="24"/>
  <c r="E6721" i="24"/>
  <c r="E6722" i="24"/>
  <c r="E6723" i="24"/>
  <c r="E6724" i="24"/>
  <c r="E6725" i="24"/>
  <c r="E6726" i="24"/>
  <c r="E6727" i="24"/>
  <c r="E6728" i="24"/>
  <c r="E6729" i="24"/>
  <c r="E6730" i="24"/>
  <c r="E6731" i="24"/>
  <c r="E6732" i="24"/>
  <c r="E6733" i="24"/>
  <c r="E6734" i="24"/>
  <c r="E6735" i="24"/>
  <c r="E6736" i="24"/>
  <c r="E6737" i="24"/>
  <c r="E6738" i="24"/>
  <c r="E6739" i="24"/>
  <c r="E6740" i="24"/>
  <c r="E6741" i="24"/>
  <c r="E6742" i="24"/>
  <c r="E6743" i="24"/>
  <c r="E6744" i="24"/>
  <c r="E6745" i="24"/>
  <c r="E6746" i="24"/>
  <c r="E6747" i="24"/>
  <c r="E6748" i="24"/>
  <c r="E6749" i="24"/>
  <c r="E6750" i="24"/>
  <c r="E6751" i="24"/>
  <c r="E6752" i="24"/>
  <c r="E6753" i="24"/>
  <c r="E6754" i="24"/>
  <c r="E6755" i="24"/>
  <c r="E6756" i="24"/>
  <c r="E6757" i="24"/>
  <c r="E6758" i="24"/>
  <c r="E6759" i="24"/>
  <c r="E6760" i="24"/>
  <c r="E6761" i="24"/>
  <c r="E6762" i="24"/>
  <c r="E6763" i="24"/>
  <c r="E6764" i="24"/>
  <c r="E6765" i="24"/>
  <c r="E6766" i="24"/>
  <c r="E6767" i="24"/>
  <c r="E6768" i="24"/>
  <c r="E6769" i="24"/>
  <c r="E6770" i="24"/>
  <c r="E6771" i="24"/>
  <c r="E6772" i="24"/>
  <c r="E6773" i="24"/>
  <c r="E6774" i="24"/>
  <c r="E6775" i="24"/>
  <c r="E6776" i="24"/>
  <c r="E6777" i="24"/>
  <c r="E6778" i="24"/>
  <c r="E6779" i="24"/>
  <c r="E6780" i="24"/>
  <c r="E6781" i="24"/>
  <c r="E6782" i="24"/>
  <c r="E6783" i="24"/>
  <c r="E6784" i="24"/>
  <c r="E6785" i="24"/>
  <c r="E6786" i="24"/>
  <c r="E6787" i="24"/>
  <c r="E6788" i="24"/>
  <c r="E6789" i="24"/>
  <c r="E6790" i="24"/>
  <c r="E6791" i="24"/>
  <c r="E6792" i="24"/>
  <c r="E6793" i="24"/>
  <c r="E6794" i="24"/>
  <c r="E6795" i="24"/>
  <c r="E6796" i="24"/>
  <c r="E6797" i="24"/>
  <c r="E6798" i="24"/>
  <c r="E6799" i="24"/>
  <c r="E6800" i="24"/>
  <c r="E6801" i="24"/>
  <c r="E6802" i="24"/>
  <c r="E6803" i="24"/>
  <c r="E6804" i="24"/>
  <c r="E6805" i="24"/>
  <c r="E6806" i="24"/>
  <c r="E6807" i="24"/>
  <c r="E6808" i="24"/>
  <c r="E6809" i="24"/>
  <c r="E6810" i="24"/>
  <c r="E6811" i="24"/>
  <c r="E6812" i="24"/>
  <c r="E6813" i="24"/>
  <c r="E6814" i="24"/>
  <c r="E6815" i="24"/>
  <c r="E6816" i="24"/>
  <c r="E6817" i="24"/>
  <c r="E6818" i="24"/>
  <c r="E6819" i="24"/>
  <c r="E6820" i="24"/>
  <c r="E6821" i="24"/>
  <c r="E6822" i="24"/>
  <c r="E6823" i="24"/>
  <c r="E6824" i="24"/>
  <c r="E6825" i="24"/>
  <c r="E6826" i="24"/>
  <c r="E6827" i="24"/>
  <c r="E6828" i="24"/>
  <c r="E6829" i="24"/>
  <c r="E6830" i="24"/>
  <c r="E6831" i="24"/>
  <c r="E6832" i="24"/>
  <c r="E6833" i="24"/>
  <c r="E6834" i="24"/>
  <c r="E6835" i="24"/>
  <c r="E6836" i="24"/>
  <c r="E6837" i="24"/>
  <c r="E6838" i="24"/>
  <c r="E6839" i="24"/>
  <c r="E6840" i="24"/>
  <c r="E6841" i="24"/>
  <c r="E6842" i="24"/>
  <c r="E6843" i="24"/>
  <c r="E6844" i="24"/>
  <c r="E6845" i="24"/>
  <c r="E6846" i="24"/>
  <c r="E6847" i="24"/>
  <c r="E6848" i="24"/>
  <c r="E6849" i="24"/>
  <c r="E6850" i="24"/>
  <c r="E6851" i="24"/>
  <c r="E6852" i="24"/>
  <c r="E6853" i="24"/>
  <c r="E6854" i="24"/>
  <c r="E6855" i="24"/>
  <c r="E6856" i="24"/>
  <c r="E6857" i="24"/>
  <c r="E6858" i="24"/>
  <c r="E6859" i="24"/>
  <c r="E6860" i="24"/>
  <c r="E6861" i="24"/>
  <c r="E6862" i="24"/>
  <c r="E6863" i="24"/>
  <c r="E6864" i="24"/>
  <c r="E6865" i="24"/>
  <c r="E6866" i="24"/>
  <c r="E6867" i="24"/>
  <c r="E6868" i="24"/>
  <c r="E6869" i="24"/>
  <c r="E6870" i="24"/>
  <c r="E6871" i="24"/>
  <c r="E6872" i="24"/>
  <c r="E6873" i="24"/>
  <c r="E6874" i="24"/>
  <c r="E6875" i="24"/>
  <c r="E6876" i="24"/>
  <c r="E6877" i="24"/>
  <c r="E6878" i="24"/>
  <c r="E6879" i="24"/>
  <c r="E6880" i="24"/>
  <c r="E6881" i="24"/>
  <c r="E6882" i="24"/>
  <c r="E6883" i="24"/>
  <c r="E6884" i="24"/>
  <c r="E6885" i="24"/>
  <c r="E6886" i="24"/>
  <c r="E6887" i="24"/>
  <c r="E6888" i="24"/>
  <c r="E6889" i="24"/>
  <c r="E6890" i="24"/>
  <c r="E6891" i="24"/>
  <c r="E6892" i="24"/>
  <c r="E6893" i="24"/>
  <c r="E6894" i="24"/>
  <c r="E6895" i="24"/>
  <c r="E6896" i="24"/>
  <c r="E6897" i="24"/>
  <c r="E6898" i="24"/>
  <c r="E6899" i="24"/>
  <c r="E6900" i="24"/>
  <c r="E6901" i="24"/>
  <c r="E6902" i="24"/>
  <c r="E6903" i="24"/>
  <c r="E6904" i="24"/>
  <c r="E6905" i="24"/>
  <c r="E6906" i="24"/>
  <c r="E6907" i="24"/>
  <c r="E6908" i="24"/>
  <c r="E6909" i="24"/>
  <c r="E6910" i="24"/>
  <c r="E6911" i="24"/>
  <c r="E6912" i="24"/>
  <c r="E6913" i="24"/>
  <c r="E6914" i="24"/>
  <c r="E6915" i="24"/>
  <c r="E6916" i="24"/>
  <c r="E6917" i="24"/>
  <c r="E6918" i="24"/>
  <c r="E6919" i="24"/>
  <c r="E6920" i="24"/>
  <c r="E6921" i="24"/>
  <c r="E6922" i="24"/>
  <c r="E6923" i="24"/>
  <c r="E6924" i="24"/>
  <c r="E6925" i="24"/>
  <c r="E6926" i="24"/>
  <c r="E6927" i="24"/>
  <c r="E6928" i="24"/>
  <c r="E6929" i="24"/>
  <c r="E6930" i="24"/>
  <c r="E6931" i="24"/>
  <c r="E6932" i="24"/>
  <c r="E6933" i="24"/>
  <c r="E6934" i="24"/>
  <c r="E6935" i="24"/>
  <c r="E6936" i="24"/>
  <c r="E6937" i="24"/>
  <c r="E6938" i="24"/>
  <c r="E6939" i="24"/>
  <c r="E6940" i="24"/>
  <c r="E6941" i="24"/>
  <c r="E6942" i="24"/>
  <c r="E6943" i="24"/>
  <c r="E6944" i="24"/>
  <c r="E6945" i="24"/>
  <c r="E6946" i="24"/>
  <c r="E6947" i="24"/>
  <c r="E6948" i="24"/>
  <c r="E6949" i="24"/>
  <c r="E6950" i="24"/>
  <c r="E6951" i="24"/>
  <c r="E6952" i="24"/>
  <c r="E6953" i="24"/>
  <c r="E6954" i="24"/>
  <c r="E6955" i="24"/>
  <c r="E6956" i="24"/>
  <c r="E6957" i="24"/>
  <c r="E6958" i="24"/>
  <c r="E6959" i="24"/>
  <c r="E6960" i="24"/>
  <c r="E6961" i="24"/>
  <c r="E6962" i="24"/>
  <c r="E6963" i="24"/>
  <c r="E6964" i="24"/>
  <c r="E6965" i="24"/>
  <c r="E6966" i="24"/>
  <c r="E6967" i="24"/>
  <c r="E6968" i="24"/>
  <c r="E6969" i="24"/>
  <c r="E6970" i="24"/>
  <c r="E6971" i="24"/>
  <c r="E6972" i="24"/>
  <c r="E6973" i="24"/>
  <c r="E6974" i="24"/>
  <c r="E6975" i="24"/>
  <c r="E6976" i="24"/>
  <c r="E6977" i="24"/>
  <c r="E6978" i="24"/>
  <c r="E6979" i="24"/>
  <c r="E6980" i="24"/>
  <c r="E6981" i="24"/>
  <c r="E6982" i="24"/>
  <c r="E6983" i="24"/>
  <c r="E6984" i="24"/>
  <c r="E6985" i="24"/>
  <c r="E6986" i="24"/>
  <c r="E6987" i="24"/>
  <c r="E6988" i="24"/>
  <c r="E6989" i="24"/>
  <c r="E6990" i="24"/>
  <c r="E6991" i="24"/>
  <c r="E6992" i="24"/>
  <c r="E6993" i="24"/>
  <c r="E6994" i="24"/>
  <c r="E6995" i="24"/>
  <c r="E6996" i="24"/>
  <c r="E6997" i="24"/>
  <c r="E6998" i="24"/>
  <c r="E6999" i="24"/>
  <c r="E7000" i="24"/>
  <c r="E7001" i="24"/>
  <c r="E7002" i="24"/>
  <c r="E7003" i="24"/>
  <c r="E7004" i="24"/>
  <c r="E7005" i="24"/>
  <c r="E7006" i="24"/>
  <c r="E7007" i="24"/>
  <c r="E7008" i="24"/>
  <c r="E7009" i="24"/>
  <c r="E7010" i="24"/>
  <c r="E7011" i="24"/>
  <c r="E7012" i="24"/>
  <c r="E7013" i="24"/>
  <c r="E7014" i="24"/>
  <c r="E7015" i="24"/>
  <c r="E7016" i="24"/>
  <c r="E7017" i="24"/>
  <c r="E7018" i="24"/>
  <c r="E7019" i="24"/>
  <c r="E7020" i="24"/>
  <c r="E7021" i="24"/>
  <c r="E7022" i="24"/>
  <c r="E7023" i="24"/>
  <c r="E7024" i="24"/>
  <c r="E7025" i="24"/>
  <c r="E7026" i="24"/>
  <c r="E7027" i="24"/>
  <c r="E7028" i="24"/>
  <c r="E7029" i="24"/>
  <c r="E7030" i="24"/>
  <c r="E7031" i="24"/>
  <c r="E7032" i="24"/>
  <c r="E7033" i="24"/>
  <c r="E7034" i="24"/>
  <c r="E7035" i="24"/>
  <c r="E7036" i="24"/>
  <c r="E7037" i="24"/>
  <c r="E7038" i="24"/>
  <c r="E7039" i="24"/>
  <c r="E7040" i="24"/>
  <c r="E7041" i="24"/>
  <c r="E7042" i="24"/>
  <c r="E7043" i="24"/>
  <c r="E7044" i="24"/>
  <c r="E7045" i="24"/>
  <c r="E7046" i="24"/>
  <c r="E7047" i="24"/>
  <c r="E7048" i="24"/>
  <c r="E7049" i="24"/>
  <c r="E7050" i="24"/>
  <c r="E7051" i="24"/>
  <c r="E7052" i="24"/>
  <c r="E7053" i="24"/>
  <c r="E7054" i="24"/>
  <c r="E7055" i="24"/>
  <c r="E7056" i="24"/>
  <c r="E7057" i="24"/>
  <c r="E7058" i="24"/>
  <c r="E7059" i="24"/>
  <c r="E7060" i="24"/>
  <c r="E7061" i="24"/>
  <c r="E7062" i="24"/>
  <c r="E7063" i="24"/>
  <c r="E7064" i="24"/>
  <c r="E7065" i="24"/>
  <c r="E7066" i="24"/>
  <c r="E7067" i="24"/>
  <c r="E7068" i="24"/>
  <c r="E7069" i="24"/>
  <c r="E7070" i="24"/>
  <c r="E7071" i="24"/>
  <c r="E7072" i="24"/>
  <c r="E7073" i="24"/>
  <c r="E7074" i="24"/>
  <c r="E7075" i="24"/>
  <c r="E7076" i="24"/>
  <c r="E7077" i="24"/>
  <c r="E7078" i="24"/>
  <c r="E7079" i="24"/>
  <c r="E7080" i="24"/>
  <c r="E7081" i="24"/>
  <c r="E7082" i="24"/>
  <c r="E7083" i="24"/>
  <c r="E7084" i="24"/>
  <c r="E7085" i="24"/>
  <c r="E7086" i="24"/>
  <c r="E7087" i="24"/>
  <c r="E7088" i="24"/>
  <c r="E7089" i="24"/>
  <c r="E7090" i="24"/>
  <c r="E7091" i="24"/>
  <c r="E7092" i="24"/>
  <c r="E7093" i="24"/>
  <c r="E7094" i="24"/>
  <c r="E7095" i="24"/>
  <c r="E7096" i="24"/>
  <c r="E7097" i="24"/>
  <c r="E7098" i="24"/>
  <c r="E7099" i="24"/>
  <c r="E7100" i="24"/>
  <c r="E7101" i="24"/>
  <c r="E7102" i="24"/>
  <c r="E7103" i="24"/>
  <c r="E7104" i="24"/>
  <c r="E7105" i="24"/>
  <c r="E7106" i="24"/>
  <c r="E7107" i="24"/>
  <c r="E7108" i="24"/>
  <c r="E7109" i="24"/>
  <c r="E7110" i="24"/>
  <c r="E7111" i="24"/>
  <c r="E7112" i="24"/>
  <c r="E7113" i="24"/>
  <c r="E7114" i="24"/>
  <c r="E7115" i="24"/>
  <c r="E7116" i="24"/>
  <c r="E7117" i="24"/>
  <c r="E7118" i="24"/>
  <c r="E7119" i="24"/>
  <c r="E7120" i="24"/>
  <c r="E7121" i="24"/>
  <c r="E7122" i="24"/>
  <c r="E7123" i="24"/>
  <c r="E7124" i="24"/>
  <c r="E7125" i="24"/>
  <c r="E7126" i="24"/>
  <c r="E7127" i="24"/>
  <c r="E7128" i="24"/>
  <c r="E7129" i="24"/>
  <c r="E7130" i="24"/>
  <c r="E7131" i="24"/>
  <c r="E7132" i="24"/>
  <c r="E7133" i="24"/>
  <c r="E7134" i="24"/>
  <c r="E7135" i="24"/>
  <c r="E7136" i="24"/>
  <c r="E7137" i="24"/>
  <c r="E7138" i="24"/>
  <c r="E7139" i="24"/>
  <c r="E7140" i="24"/>
  <c r="E7141" i="24"/>
  <c r="E7142" i="24"/>
  <c r="E7143" i="24"/>
  <c r="E7144" i="24"/>
  <c r="E7145" i="24"/>
  <c r="E7146" i="24"/>
  <c r="E7147" i="24"/>
  <c r="E7148" i="24"/>
  <c r="E7149" i="24"/>
  <c r="E7150" i="24"/>
  <c r="E7151" i="24"/>
  <c r="E7152" i="24"/>
  <c r="E7153" i="24"/>
  <c r="E7154" i="24"/>
  <c r="E7155" i="24"/>
  <c r="E7156" i="24"/>
  <c r="E7157" i="24"/>
  <c r="E7158" i="24"/>
  <c r="E7159" i="24"/>
  <c r="E7160" i="24"/>
  <c r="E7161" i="24"/>
  <c r="E7162" i="24"/>
  <c r="E7163" i="24"/>
  <c r="E7164" i="24"/>
  <c r="E7165" i="24"/>
  <c r="E7166" i="24"/>
  <c r="E7167" i="24"/>
  <c r="E7168" i="24"/>
  <c r="E7169" i="24"/>
  <c r="E7170" i="24"/>
  <c r="E7171" i="24"/>
  <c r="E7172" i="24"/>
  <c r="E7173" i="24"/>
  <c r="E7174" i="24"/>
  <c r="E7175" i="24"/>
  <c r="E7176" i="24"/>
  <c r="E7177" i="24"/>
  <c r="E7178" i="24"/>
  <c r="E7179" i="24"/>
  <c r="E7180" i="24"/>
  <c r="E7181" i="24"/>
  <c r="E7182" i="24"/>
  <c r="E7183" i="24"/>
  <c r="E7184" i="24"/>
  <c r="E7185" i="24"/>
  <c r="E7186" i="24"/>
  <c r="E7187" i="24"/>
  <c r="E7188" i="24"/>
  <c r="E7189" i="24"/>
  <c r="E7190" i="24"/>
  <c r="E7191" i="24"/>
  <c r="E7192" i="24"/>
  <c r="E7193" i="24"/>
  <c r="E7194" i="24"/>
  <c r="E7195" i="24"/>
  <c r="E7196" i="24"/>
  <c r="E7197" i="24"/>
  <c r="E7198" i="24"/>
  <c r="E7199" i="24"/>
  <c r="E7200" i="24"/>
  <c r="E7201" i="24"/>
  <c r="E7202" i="24"/>
  <c r="E7203" i="24"/>
  <c r="E7204" i="24"/>
  <c r="E7205" i="24"/>
  <c r="E7206" i="24"/>
  <c r="E7207" i="24"/>
  <c r="E7208" i="24"/>
  <c r="E7209" i="24"/>
  <c r="E7210" i="24"/>
  <c r="E7211" i="24"/>
  <c r="E7212" i="24"/>
  <c r="E7213" i="24"/>
  <c r="E7214" i="24"/>
  <c r="E7215" i="24"/>
  <c r="E7216" i="24"/>
  <c r="E7217" i="24"/>
  <c r="E7218" i="24"/>
  <c r="E7219" i="24"/>
  <c r="E7220" i="24"/>
  <c r="E7221" i="24"/>
  <c r="E7222" i="24"/>
  <c r="E7223" i="24"/>
  <c r="E7224" i="24"/>
  <c r="E7225" i="24"/>
  <c r="E7226" i="24"/>
  <c r="E7227" i="24"/>
  <c r="E7228" i="24"/>
  <c r="E7229" i="24"/>
  <c r="E7230" i="24"/>
  <c r="E7231" i="24"/>
  <c r="E7232" i="24"/>
  <c r="E7233" i="24"/>
  <c r="E7234" i="24"/>
  <c r="E7235" i="24"/>
  <c r="E7236" i="24"/>
  <c r="E7237" i="24"/>
  <c r="E7238" i="24"/>
  <c r="E7239" i="24"/>
  <c r="E7240" i="24"/>
  <c r="E7241" i="24"/>
  <c r="E7242" i="24"/>
  <c r="E7243" i="24"/>
  <c r="E7244" i="24"/>
  <c r="E7245" i="24"/>
  <c r="E7246" i="24"/>
  <c r="E7247" i="24"/>
  <c r="E7248" i="24"/>
  <c r="E7249" i="24"/>
  <c r="E7250" i="24"/>
  <c r="E7251" i="24"/>
  <c r="E7252" i="24"/>
  <c r="E7253" i="24"/>
  <c r="E7254" i="24"/>
  <c r="E7255" i="24"/>
  <c r="E7256" i="24"/>
  <c r="E7257" i="24"/>
  <c r="E7258" i="24"/>
  <c r="E7259" i="24"/>
  <c r="E7260" i="24"/>
  <c r="E7261" i="24"/>
  <c r="E7262" i="24"/>
  <c r="E7263" i="24"/>
  <c r="E7264" i="24"/>
  <c r="E7265" i="24"/>
  <c r="E7266" i="24"/>
  <c r="E7267" i="24"/>
  <c r="E7268" i="24"/>
  <c r="E7269" i="24"/>
  <c r="E7270" i="24"/>
  <c r="E7271" i="24"/>
  <c r="E7272" i="24"/>
  <c r="E7273" i="24"/>
  <c r="E7274" i="24"/>
  <c r="E7275" i="24"/>
  <c r="E7276" i="24"/>
  <c r="E7277" i="24"/>
  <c r="E7278" i="24"/>
  <c r="E7279" i="24"/>
  <c r="E7280" i="24"/>
  <c r="E7281" i="24"/>
  <c r="E7282" i="24"/>
  <c r="E7283" i="24"/>
  <c r="E7284" i="24"/>
  <c r="E7285" i="24"/>
  <c r="E7286" i="24"/>
  <c r="E7287" i="24"/>
  <c r="E7288" i="24"/>
  <c r="E7289" i="24"/>
  <c r="E7290" i="24"/>
  <c r="E7291" i="24"/>
  <c r="E7292" i="24"/>
  <c r="E7293" i="24"/>
  <c r="E7294" i="24"/>
  <c r="E7295" i="24"/>
  <c r="E7296" i="24"/>
  <c r="E7297" i="24"/>
  <c r="E7298" i="24"/>
  <c r="E7299" i="24"/>
  <c r="E7300" i="24"/>
  <c r="E7301" i="24"/>
  <c r="E7302" i="24"/>
  <c r="E7303" i="24"/>
  <c r="E7304" i="24"/>
  <c r="E7305" i="24"/>
  <c r="E7306" i="24"/>
  <c r="E7307" i="24"/>
  <c r="E7308" i="24"/>
  <c r="E7309" i="24"/>
  <c r="E7310" i="24"/>
  <c r="E7311" i="24"/>
  <c r="E7312" i="24"/>
  <c r="E7313" i="24"/>
  <c r="E7314" i="24"/>
  <c r="E7315" i="24"/>
  <c r="E7316" i="24"/>
  <c r="E7317" i="24"/>
  <c r="E7318" i="24"/>
  <c r="E7319" i="24"/>
  <c r="E7320" i="24"/>
  <c r="E7321" i="24"/>
  <c r="E7322" i="24"/>
  <c r="E7323" i="24"/>
  <c r="E7324" i="24"/>
  <c r="E7325" i="24"/>
  <c r="E7326" i="24"/>
  <c r="E7327" i="24"/>
  <c r="E7328" i="24"/>
  <c r="E7329" i="24"/>
  <c r="E7330" i="24"/>
  <c r="E7331" i="24"/>
  <c r="E7332" i="24"/>
  <c r="E7333" i="24"/>
  <c r="E7334" i="24"/>
  <c r="E7335" i="24"/>
  <c r="E7336" i="24"/>
  <c r="E7337" i="24"/>
  <c r="E7338" i="24"/>
  <c r="E7339" i="24"/>
  <c r="E7340" i="24"/>
  <c r="E7341" i="24"/>
  <c r="E7342" i="24"/>
  <c r="E7343" i="24"/>
  <c r="E7344" i="24"/>
  <c r="E7345" i="24"/>
  <c r="E7346" i="24"/>
  <c r="E7347" i="24"/>
  <c r="E7348" i="24"/>
  <c r="E7349" i="24"/>
  <c r="E7350" i="24"/>
  <c r="E7351" i="24"/>
  <c r="E7352" i="24"/>
  <c r="E7353" i="24"/>
  <c r="E7354" i="24"/>
  <c r="E7355" i="24"/>
  <c r="E7356" i="24"/>
  <c r="E7357" i="24"/>
  <c r="E7358" i="24"/>
  <c r="E7359" i="24"/>
  <c r="E7360" i="24"/>
  <c r="E7361" i="24"/>
  <c r="E7362" i="24"/>
  <c r="E7363" i="24"/>
  <c r="E7364" i="24"/>
  <c r="E7365" i="24"/>
  <c r="E7366" i="24"/>
  <c r="E7367" i="24"/>
  <c r="E7368" i="24"/>
  <c r="E7369" i="24"/>
  <c r="E7370" i="24"/>
  <c r="E7371" i="24"/>
  <c r="E7372" i="24"/>
  <c r="E7373" i="24"/>
  <c r="E7374" i="24"/>
  <c r="E7375" i="24"/>
  <c r="E7376" i="24"/>
  <c r="E7377" i="24"/>
  <c r="E7378" i="24"/>
  <c r="E7379" i="24"/>
  <c r="E7380" i="24"/>
  <c r="E7381" i="24"/>
  <c r="E7382" i="24"/>
  <c r="E7383" i="24"/>
  <c r="E7384" i="24"/>
  <c r="E7385" i="24"/>
  <c r="E7386" i="24"/>
  <c r="E7387" i="24"/>
  <c r="E7388" i="24"/>
  <c r="E7389" i="24"/>
  <c r="E7390" i="24"/>
  <c r="E7391" i="24"/>
  <c r="E7392" i="24"/>
  <c r="E7393" i="24"/>
  <c r="E7394" i="24"/>
  <c r="E7395" i="24"/>
  <c r="E7396" i="24"/>
  <c r="E7397" i="24"/>
  <c r="E7398" i="24"/>
  <c r="E7399" i="24"/>
  <c r="E7400" i="24"/>
  <c r="E7401" i="24"/>
  <c r="E7402" i="24"/>
  <c r="E7403" i="24"/>
  <c r="E7404" i="24"/>
  <c r="E7405" i="24"/>
  <c r="E7406" i="24"/>
  <c r="E7407" i="24"/>
  <c r="E7408" i="24"/>
  <c r="E7409" i="24"/>
  <c r="E7410" i="24"/>
  <c r="E7411" i="24"/>
  <c r="E7412" i="24"/>
  <c r="E7413" i="24"/>
  <c r="E7414" i="24"/>
  <c r="E7415" i="24"/>
  <c r="E7416" i="24"/>
  <c r="E7417" i="24"/>
  <c r="E7418" i="24"/>
  <c r="E7419" i="24"/>
  <c r="E7420" i="24"/>
  <c r="E7421" i="24"/>
  <c r="E7422" i="24"/>
  <c r="E7423" i="24"/>
  <c r="E7424" i="24"/>
  <c r="E7425" i="24"/>
  <c r="E7426" i="24"/>
  <c r="E7427" i="24"/>
  <c r="E7428" i="24"/>
  <c r="E7429" i="24"/>
  <c r="E7430" i="24"/>
  <c r="E7431" i="24"/>
  <c r="E7432" i="24"/>
  <c r="E7433" i="24"/>
  <c r="E7434" i="24"/>
  <c r="E7435" i="24"/>
  <c r="E7436" i="24"/>
  <c r="E7437" i="24"/>
  <c r="E7438" i="24"/>
  <c r="E7439" i="24"/>
  <c r="E7440" i="24"/>
  <c r="E7441" i="24"/>
  <c r="E7442" i="24"/>
  <c r="E7443" i="24"/>
  <c r="E7444" i="24"/>
  <c r="E7445" i="24"/>
  <c r="E7446" i="24"/>
  <c r="E7447" i="24"/>
  <c r="E7448" i="24"/>
  <c r="E7449" i="24"/>
  <c r="E7450" i="24"/>
  <c r="E7451" i="24"/>
  <c r="E7452" i="24"/>
  <c r="E7453" i="24"/>
  <c r="E7454" i="24"/>
  <c r="E7455" i="24"/>
  <c r="E7456" i="24"/>
  <c r="E7457" i="24"/>
  <c r="E7458" i="24"/>
  <c r="E7459" i="24"/>
  <c r="E7460" i="24"/>
  <c r="E7461" i="24"/>
  <c r="E7462" i="24"/>
  <c r="E7463" i="24"/>
  <c r="E7464" i="24"/>
  <c r="E7465" i="24"/>
  <c r="E7466" i="24"/>
  <c r="E7467" i="24"/>
  <c r="E7468" i="24"/>
  <c r="E7469" i="24"/>
  <c r="E7470" i="24"/>
  <c r="E7471" i="24"/>
  <c r="E7472" i="24"/>
  <c r="E7473" i="24"/>
  <c r="E7474" i="24"/>
  <c r="E7475" i="24"/>
  <c r="E7476" i="24"/>
  <c r="E7477" i="24"/>
  <c r="E7478" i="24"/>
  <c r="E7479" i="24"/>
  <c r="E7480" i="24"/>
  <c r="E7481" i="24"/>
  <c r="E7482" i="24"/>
  <c r="E7483" i="24"/>
  <c r="E7484" i="24"/>
  <c r="E7485" i="24"/>
  <c r="E7486" i="24"/>
  <c r="E7487" i="24"/>
  <c r="E7488" i="24"/>
  <c r="E7489" i="24"/>
  <c r="E7490" i="24"/>
  <c r="E7491" i="24"/>
  <c r="E7492" i="24"/>
  <c r="E7493" i="24"/>
  <c r="E7494" i="24"/>
  <c r="E7495" i="24"/>
  <c r="E7496" i="24"/>
  <c r="E7497" i="24"/>
  <c r="E7498" i="24"/>
  <c r="E7499" i="24"/>
  <c r="E7500" i="24"/>
  <c r="E7501" i="24"/>
  <c r="E7502" i="24"/>
  <c r="E7503" i="24"/>
  <c r="E7504" i="24"/>
  <c r="E7505" i="24"/>
  <c r="E7506" i="24"/>
  <c r="E7507" i="24"/>
  <c r="E7508" i="24"/>
  <c r="E7509" i="24"/>
  <c r="E7510" i="24"/>
  <c r="E7511" i="24"/>
  <c r="E7512" i="24"/>
  <c r="E7513" i="24"/>
  <c r="E7514" i="24"/>
  <c r="E7515" i="24"/>
  <c r="E7516" i="24"/>
  <c r="E7517" i="24"/>
  <c r="E7518" i="24"/>
  <c r="E7519" i="24"/>
  <c r="E7520" i="24"/>
  <c r="E7521" i="24"/>
  <c r="E7522" i="24"/>
  <c r="E7523" i="24"/>
  <c r="E7524" i="24"/>
  <c r="E7525" i="24"/>
  <c r="E7526" i="24"/>
  <c r="E7527" i="24"/>
  <c r="E7528" i="24"/>
  <c r="E7529" i="24"/>
  <c r="E7530" i="24"/>
  <c r="E7531" i="24"/>
  <c r="E7532" i="24"/>
  <c r="E7533" i="24"/>
  <c r="E7534" i="24"/>
  <c r="E7535" i="24"/>
  <c r="E7536" i="24"/>
  <c r="E7537" i="24"/>
  <c r="E7538" i="24"/>
  <c r="E7539" i="24"/>
  <c r="E7540" i="24"/>
  <c r="E7541" i="24"/>
  <c r="E7542" i="24"/>
  <c r="E7543" i="24"/>
  <c r="E7544" i="24"/>
  <c r="E7545" i="24"/>
  <c r="E7546" i="24"/>
  <c r="E7547" i="24"/>
  <c r="E7548" i="24"/>
  <c r="E7549" i="24"/>
  <c r="E7550" i="24"/>
  <c r="E7551" i="24"/>
  <c r="E7552" i="24"/>
  <c r="E7553" i="24"/>
  <c r="E7554" i="24"/>
  <c r="E7555" i="24"/>
  <c r="E7556" i="24"/>
  <c r="E7557" i="24"/>
  <c r="E7558" i="24"/>
  <c r="E7559" i="24"/>
  <c r="E7560" i="24"/>
  <c r="E7561" i="24"/>
  <c r="E7562" i="24"/>
  <c r="E7563" i="24"/>
  <c r="E7564" i="24"/>
  <c r="E7565" i="24"/>
  <c r="E7566" i="24"/>
  <c r="E7567" i="24"/>
  <c r="E7568" i="24"/>
  <c r="E7569" i="24"/>
  <c r="E7570" i="24"/>
  <c r="E7571" i="24"/>
  <c r="E7572" i="24"/>
  <c r="E7573" i="24"/>
  <c r="E7574" i="24"/>
  <c r="E7575" i="24"/>
  <c r="E7576" i="24"/>
  <c r="E7577" i="24"/>
  <c r="E7578" i="24"/>
  <c r="E7579" i="24"/>
  <c r="E7580" i="24"/>
  <c r="E7581" i="24"/>
  <c r="E7582" i="24"/>
  <c r="E7583" i="24"/>
  <c r="E7584" i="24"/>
  <c r="E7585" i="24"/>
  <c r="E7586" i="24"/>
  <c r="E7587" i="24"/>
  <c r="E7588" i="24"/>
  <c r="E7589" i="24"/>
  <c r="E7590" i="24"/>
  <c r="E7591" i="24"/>
  <c r="E7592" i="24"/>
  <c r="E7593" i="24"/>
  <c r="E7594" i="24"/>
  <c r="E7595" i="24"/>
  <c r="E7596" i="24"/>
  <c r="E7597" i="24"/>
  <c r="E7598" i="24"/>
  <c r="E7599" i="24"/>
  <c r="E7600" i="24"/>
  <c r="E7601" i="24"/>
  <c r="E7602" i="24"/>
  <c r="E7603" i="24"/>
  <c r="E7604" i="24"/>
  <c r="E7605" i="24"/>
  <c r="E7606" i="24"/>
  <c r="E7607" i="24"/>
  <c r="E7608" i="24"/>
  <c r="E7609" i="24"/>
  <c r="E7610" i="24"/>
  <c r="E7611" i="24"/>
  <c r="E7612" i="24"/>
  <c r="E7613" i="24"/>
  <c r="E7614" i="24"/>
  <c r="E7615" i="24"/>
  <c r="E7616" i="24"/>
  <c r="E7617" i="24"/>
  <c r="E7618" i="24"/>
  <c r="E7619" i="24"/>
  <c r="E7620" i="24"/>
  <c r="E7621" i="24"/>
  <c r="E7622" i="24"/>
  <c r="E7623" i="24"/>
  <c r="E7624" i="24"/>
  <c r="E7625" i="24"/>
  <c r="E7626" i="24"/>
  <c r="E7627" i="24"/>
  <c r="E7628" i="24"/>
  <c r="E7629" i="24"/>
  <c r="E7630" i="24"/>
  <c r="E7631" i="24"/>
  <c r="E7632" i="24"/>
  <c r="E7633" i="24"/>
  <c r="E7634" i="24"/>
  <c r="E7635" i="24"/>
  <c r="E7636" i="24"/>
  <c r="E7637" i="24"/>
  <c r="E7638" i="24"/>
  <c r="E7639" i="24"/>
  <c r="E7640" i="24"/>
  <c r="E7641" i="24"/>
  <c r="E7642" i="24"/>
  <c r="E7643" i="24"/>
  <c r="E7644" i="24"/>
  <c r="E7645" i="24"/>
  <c r="E7646" i="24"/>
  <c r="E7647" i="24"/>
  <c r="E7648" i="24"/>
  <c r="E7649" i="24"/>
  <c r="E7650" i="24"/>
  <c r="E7651" i="24"/>
  <c r="E7652" i="24"/>
  <c r="E7653" i="24"/>
  <c r="E7654" i="24"/>
  <c r="E7655" i="24"/>
  <c r="E7656" i="24"/>
  <c r="E7657" i="24"/>
  <c r="E7658" i="24"/>
  <c r="E7659" i="24"/>
  <c r="E7660" i="24"/>
  <c r="E7661" i="24"/>
  <c r="E7662" i="24"/>
  <c r="E7663" i="24"/>
  <c r="E7664" i="24"/>
  <c r="E7665" i="24"/>
  <c r="E7666" i="24"/>
  <c r="E7667" i="24"/>
  <c r="E7668" i="24"/>
  <c r="E7669" i="24"/>
  <c r="E7670" i="24"/>
  <c r="E7671" i="24"/>
  <c r="E7672" i="24"/>
  <c r="E7673" i="24"/>
  <c r="E7674" i="24"/>
  <c r="E7675" i="24"/>
  <c r="E7676" i="24"/>
  <c r="E7677" i="24"/>
  <c r="E7678" i="24"/>
  <c r="E7679" i="24"/>
  <c r="E7680" i="24"/>
  <c r="E7681" i="24"/>
  <c r="E7682" i="24"/>
  <c r="E7683" i="24"/>
  <c r="E7684" i="24"/>
  <c r="E7685" i="24"/>
  <c r="E7686" i="24"/>
  <c r="E7687" i="24"/>
  <c r="E7688" i="24"/>
  <c r="E7689" i="24"/>
  <c r="E7690" i="24"/>
  <c r="E7691" i="24"/>
  <c r="E7692" i="24"/>
  <c r="E7693" i="24"/>
  <c r="E7694" i="24"/>
  <c r="E7695" i="24"/>
  <c r="E7696" i="24"/>
  <c r="E7697" i="24"/>
  <c r="E7698" i="24"/>
  <c r="E7699" i="24"/>
  <c r="E7700" i="24"/>
  <c r="E7701" i="24"/>
  <c r="E7702" i="24"/>
  <c r="E7703" i="24"/>
  <c r="E7704" i="24"/>
  <c r="E7705" i="24"/>
  <c r="E7706" i="24"/>
  <c r="E7707" i="24"/>
  <c r="E7708" i="24"/>
  <c r="E7709" i="24"/>
  <c r="E7710" i="24"/>
  <c r="E7711" i="24"/>
  <c r="E7712" i="24"/>
  <c r="E7713" i="24"/>
  <c r="E7714" i="24"/>
  <c r="E7715" i="24"/>
  <c r="E7716" i="24"/>
  <c r="E7717" i="24"/>
  <c r="E7718" i="24"/>
  <c r="E7719" i="24"/>
  <c r="E7720" i="24"/>
  <c r="E7721" i="24"/>
  <c r="E7722" i="24"/>
  <c r="E7723" i="24"/>
  <c r="E7724" i="24"/>
  <c r="E7725" i="24"/>
  <c r="E7726" i="24"/>
  <c r="E7727" i="24"/>
  <c r="E7728" i="24"/>
  <c r="E7729" i="24"/>
  <c r="E7730" i="24"/>
  <c r="E7731" i="24"/>
  <c r="E7732" i="24"/>
  <c r="E7733" i="24"/>
  <c r="E7734" i="24"/>
  <c r="E7735" i="24"/>
  <c r="E7736" i="24"/>
  <c r="E7737" i="24"/>
  <c r="E7738" i="24"/>
  <c r="E7739" i="24"/>
  <c r="E7740" i="24"/>
  <c r="E7741" i="24"/>
  <c r="E7742" i="24"/>
  <c r="E7743" i="24"/>
  <c r="E7744" i="24"/>
  <c r="E7745" i="24"/>
  <c r="E7746" i="24"/>
  <c r="E7747" i="24"/>
  <c r="E7748" i="24"/>
  <c r="E7749" i="24"/>
  <c r="E7750" i="24"/>
  <c r="E7751" i="24"/>
  <c r="E7752" i="24"/>
  <c r="E7753" i="24"/>
  <c r="E7754" i="24"/>
  <c r="E7755" i="24"/>
  <c r="E7756" i="24"/>
  <c r="E7757" i="24"/>
  <c r="E7758" i="24"/>
  <c r="E7759" i="24"/>
  <c r="E7760" i="24"/>
  <c r="E7761" i="24"/>
  <c r="E7762" i="24"/>
  <c r="E7763" i="24"/>
  <c r="E7764" i="24"/>
  <c r="E7765" i="24"/>
  <c r="E7766" i="24"/>
  <c r="E7767" i="24"/>
  <c r="E7768" i="24"/>
  <c r="E7769" i="24"/>
  <c r="E7770" i="24"/>
  <c r="E7771" i="24"/>
  <c r="E7772" i="24"/>
  <c r="E7773" i="24"/>
  <c r="E7774" i="24"/>
  <c r="E7775" i="24"/>
  <c r="E7776" i="24"/>
  <c r="E7777" i="24"/>
  <c r="E7778" i="24"/>
  <c r="E7779" i="24"/>
  <c r="E7780" i="24"/>
  <c r="E7781" i="24"/>
  <c r="E7782" i="24"/>
  <c r="E7783" i="24"/>
  <c r="E7784" i="24"/>
  <c r="E7785" i="24"/>
  <c r="E7786" i="24"/>
  <c r="E7787" i="24"/>
  <c r="E7788" i="24"/>
  <c r="E7789" i="24"/>
  <c r="E7790" i="24"/>
  <c r="E7791" i="24"/>
  <c r="E7792" i="24"/>
  <c r="E7793" i="24"/>
  <c r="E7794" i="24"/>
  <c r="E7795" i="24"/>
  <c r="E7796" i="24"/>
  <c r="E7797" i="24"/>
  <c r="E7798" i="24"/>
  <c r="E7799" i="24"/>
  <c r="E7800" i="24"/>
  <c r="E7801" i="24"/>
  <c r="E7802" i="24"/>
  <c r="E7803" i="24"/>
  <c r="E7804" i="24"/>
  <c r="E7805" i="24"/>
  <c r="E7806" i="24"/>
  <c r="E7807" i="24"/>
  <c r="E7808" i="24"/>
  <c r="E7809" i="24"/>
  <c r="E7810" i="24"/>
  <c r="E7811" i="24"/>
  <c r="E7812" i="24"/>
  <c r="E7813" i="24"/>
  <c r="E7814" i="24"/>
  <c r="E7815" i="24"/>
  <c r="E7816" i="24"/>
  <c r="E7817" i="24"/>
  <c r="E7818" i="24"/>
  <c r="E7819" i="24"/>
  <c r="E7820" i="24"/>
  <c r="E7821" i="24"/>
  <c r="E7822" i="24"/>
  <c r="E7823" i="24"/>
  <c r="E7824" i="24"/>
  <c r="E7825" i="24"/>
  <c r="E7826" i="24"/>
  <c r="E7827" i="24"/>
  <c r="E7828" i="24"/>
  <c r="E7829" i="24"/>
  <c r="E7830" i="24"/>
  <c r="E7831" i="24"/>
  <c r="E7832" i="24"/>
  <c r="E7833" i="24"/>
  <c r="E7834" i="24"/>
  <c r="E7835" i="24"/>
  <c r="E7836" i="24"/>
  <c r="E7837" i="24"/>
  <c r="E7838" i="24"/>
  <c r="E7839" i="24"/>
  <c r="E7840" i="24"/>
  <c r="E7841" i="24"/>
  <c r="E7842" i="24"/>
  <c r="E7843" i="24"/>
  <c r="E7844" i="24"/>
  <c r="E7845" i="24"/>
  <c r="E7846" i="24"/>
  <c r="E7847" i="24"/>
  <c r="E7848" i="24"/>
  <c r="E7849" i="24"/>
  <c r="E7850" i="24"/>
  <c r="E7851" i="24"/>
  <c r="E7852" i="24"/>
  <c r="E7853" i="24"/>
  <c r="E7854" i="24"/>
  <c r="E7855" i="24"/>
  <c r="E7856" i="24"/>
  <c r="E7857" i="24"/>
  <c r="E7858" i="24"/>
  <c r="E7859" i="24"/>
  <c r="E7860" i="24"/>
  <c r="E7861" i="24"/>
  <c r="E7862" i="24"/>
  <c r="E7863" i="24"/>
  <c r="E7864" i="24"/>
  <c r="E7865" i="24"/>
  <c r="E7866" i="24"/>
  <c r="E7867" i="24"/>
  <c r="E7868" i="24"/>
  <c r="E7869" i="24"/>
  <c r="E7870" i="24"/>
  <c r="E7871" i="24"/>
  <c r="E7872" i="24"/>
  <c r="E7873" i="24"/>
  <c r="E7874" i="24"/>
  <c r="E7875" i="24"/>
  <c r="E7876" i="24"/>
  <c r="E7877" i="24"/>
  <c r="E7878" i="24"/>
  <c r="E7879" i="24"/>
  <c r="E7880" i="24"/>
  <c r="E7881" i="24"/>
  <c r="E7882" i="24"/>
  <c r="E7883" i="24"/>
  <c r="E7884" i="24"/>
  <c r="E7885" i="24"/>
  <c r="E7886" i="24"/>
  <c r="E7887" i="24"/>
  <c r="E7888" i="24"/>
  <c r="E7889" i="24"/>
  <c r="E7890" i="24"/>
  <c r="E7891" i="24"/>
  <c r="E7892" i="24"/>
  <c r="E7893" i="24"/>
  <c r="E7894" i="24"/>
  <c r="E7895" i="24"/>
  <c r="E7896" i="24"/>
  <c r="E7897" i="24"/>
  <c r="E7898" i="24"/>
  <c r="E7899" i="24"/>
  <c r="E7900" i="24"/>
  <c r="E7901" i="24"/>
  <c r="E7902" i="24"/>
  <c r="E2" i="24"/>
  <c r="D11" i="24"/>
  <c r="D27" i="24"/>
  <c r="D67" i="24"/>
  <c r="D82" i="24"/>
  <c r="D94" i="24"/>
  <c r="D95" i="24"/>
  <c r="D99" i="24"/>
  <c r="D107" i="24"/>
  <c r="D115" i="24"/>
  <c r="D120" i="24"/>
  <c r="D129" i="24"/>
  <c r="D319" i="24"/>
  <c r="D336" i="24"/>
  <c r="D356" i="24"/>
  <c r="D381" i="24"/>
  <c r="D401" i="24"/>
  <c r="D419" i="24"/>
  <c r="D422" i="24"/>
  <c r="D442" i="24"/>
  <c r="D458" i="24"/>
  <c r="D460" i="24"/>
  <c r="D461" i="24"/>
  <c r="D466" i="24"/>
  <c r="D471" i="24"/>
  <c r="D475" i="24"/>
  <c r="D478" i="24"/>
  <c r="D585" i="24"/>
  <c r="D619" i="24"/>
  <c r="D776" i="24"/>
  <c r="D814" i="24"/>
  <c r="D850" i="24"/>
  <c r="D910" i="24"/>
  <c r="D1000" i="24"/>
  <c r="D1006" i="24"/>
  <c r="D1056" i="24"/>
  <c r="D1150" i="24"/>
  <c r="D1202" i="24"/>
  <c r="D1219" i="24"/>
  <c r="D1293" i="24"/>
  <c r="D1316" i="24"/>
  <c r="D1321" i="24"/>
  <c r="D1463" i="24"/>
  <c r="D1815" i="24"/>
  <c r="D1843" i="24"/>
  <c r="D1937" i="24"/>
  <c r="D1940" i="24"/>
  <c r="D1960" i="24"/>
  <c r="D2118" i="24"/>
  <c r="D2188" i="24"/>
  <c r="D2213" i="24"/>
  <c r="D2276" i="24"/>
  <c r="D2395" i="24"/>
  <c r="D2477" i="24"/>
  <c r="D2496" i="24"/>
  <c r="D2615" i="24"/>
  <c r="D2825" i="24"/>
  <c r="D2912" i="24"/>
  <c r="D3054" i="24"/>
  <c r="D3156" i="24"/>
  <c r="D3186" i="24"/>
  <c r="D3254" i="24"/>
  <c r="D3276" i="24"/>
  <c r="D3325" i="24"/>
  <c r="D3562" i="24"/>
  <c r="D3640" i="24"/>
  <c r="D3678" i="24"/>
  <c r="D3761" i="24"/>
  <c r="D3776" i="24"/>
  <c r="D3790" i="24"/>
  <c r="D3791" i="24"/>
  <c r="D3884" i="24"/>
  <c r="D3945" i="24"/>
  <c r="D3950" i="24"/>
  <c r="D4006" i="24"/>
  <c r="D4010" i="24"/>
  <c r="D4054" i="24"/>
  <c r="D4090" i="24"/>
  <c r="D4149" i="24"/>
  <c r="D4155" i="24"/>
  <c r="D4187" i="24"/>
  <c r="D4191" i="24"/>
  <c r="D4214" i="24"/>
  <c r="D4216" i="24"/>
  <c r="D4227" i="24"/>
  <c r="D4237" i="24"/>
  <c r="D4238" i="24"/>
  <c r="D4244" i="24"/>
  <c r="D4266" i="24"/>
  <c r="D4269" i="24"/>
  <c r="D4275" i="24"/>
  <c r="D4285" i="24"/>
  <c r="D4297" i="24"/>
  <c r="D4305" i="24"/>
  <c r="D4317" i="24"/>
  <c r="D4323" i="24"/>
  <c r="D4511" i="24"/>
  <c r="D4515" i="24"/>
  <c r="D4526" i="24"/>
  <c r="D4527" i="24"/>
  <c r="D4528" i="24"/>
  <c r="D4529" i="24"/>
  <c r="D4530" i="24"/>
  <c r="D4531" i="24"/>
  <c r="D4532" i="24"/>
  <c r="D4533" i="24"/>
  <c r="D4534" i="24"/>
  <c r="D4535" i="24"/>
  <c r="D4537" i="24"/>
  <c r="D4540" i="24"/>
  <c r="D4543" i="24"/>
  <c r="D4547" i="24"/>
  <c r="D4548" i="24"/>
  <c r="D4555" i="24"/>
  <c r="D4573" i="24"/>
  <c r="D4583" i="24"/>
  <c r="D4589" i="24"/>
  <c r="D4598" i="24"/>
  <c r="D4600" i="24"/>
  <c r="D4604" i="24"/>
  <c r="D4618" i="24"/>
  <c r="D4634" i="24"/>
  <c r="D4663" i="24"/>
  <c r="D4664" i="24"/>
  <c r="D4688" i="24"/>
  <c r="D4695" i="24"/>
  <c r="D4696" i="24"/>
  <c r="D4710" i="24"/>
  <c r="D4714" i="24"/>
  <c r="D4715" i="24"/>
  <c r="D4719" i="24"/>
  <c r="D4721" i="24"/>
  <c r="D4733" i="24"/>
  <c r="D4758" i="24"/>
  <c r="D4819" i="24"/>
  <c r="D4830" i="24"/>
  <c r="D4831" i="24"/>
  <c r="D4832" i="24"/>
  <c r="D4868" i="24"/>
  <c r="D4869" i="24"/>
  <c r="D4907" i="24"/>
  <c r="D4950" i="24"/>
  <c r="D4952" i="24"/>
  <c r="D4965" i="24"/>
  <c r="D4972" i="24"/>
  <c r="D4987" i="24"/>
  <c r="D5131" i="24"/>
  <c r="D5150" i="24"/>
  <c r="D5286" i="24"/>
  <c r="D5297" i="24"/>
  <c r="D5304" i="24"/>
  <c r="D5322" i="24"/>
  <c r="D5323" i="24"/>
  <c r="D5352" i="24"/>
  <c r="D5370" i="24"/>
  <c r="D5371" i="24"/>
  <c r="D5421" i="24"/>
  <c r="D5440" i="24"/>
  <c r="D5465" i="24"/>
  <c r="D5469" i="24"/>
  <c r="D5479" i="24"/>
  <c r="D5596" i="24"/>
  <c r="D5667" i="24"/>
  <c r="D5702" i="24"/>
  <c r="D5728" i="24"/>
  <c r="D5769" i="24"/>
  <c r="D5840" i="24"/>
  <c r="D5855" i="24"/>
  <c r="D6060" i="24"/>
  <c r="D6360" i="24"/>
  <c r="D6403" i="24"/>
  <c r="D6411" i="24"/>
  <c r="D6594" i="24"/>
  <c r="D6630" i="24"/>
  <c r="D6690" i="24"/>
  <c r="D6763" i="24"/>
  <c r="D6822" i="24"/>
  <c r="D6824" i="24"/>
  <c r="D6862" i="24"/>
  <c r="D6878" i="24"/>
  <c r="D6909" i="24"/>
  <c r="D6937" i="24"/>
  <c r="D6957" i="24"/>
  <c r="D6981" i="24"/>
  <c r="D6995" i="24"/>
  <c r="D7006" i="24"/>
  <c r="D7008" i="24"/>
  <c r="D7019" i="24"/>
  <c r="D7023" i="24"/>
  <c r="D7045" i="24"/>
  <c r="D7080" i="24"/>
  <c r="D7098" i="24"/>
  <c r="D7143" i="24"/>
  <c r="D7153" i="24"/>
  <c r="D7155" i="24"/>
  <c r="D7156" i="24"/>
  <c r="D7157" i="24"/>
  <c r="D7170" i="24"/>
  <c r="D7179" i="24"/>
  <c r="D7203" i="24"/>
  <c r="D7209" i="24"/>
  <c r="D7248" i="24"/>
  <c r="D7249" i="24"/>
  <c r="D7250" i="24"/>
  <c r="D7260" i="24"/>
  <c r="D7309" i="24"/>
  <c r="D7312" i="24"/>
  <c r="D7383" i="24"/>
  <c r="D7420" i="24"/>
  <c r="D7474" i="24"/>
  <c r="D7512" i="24"/>
  <c r="D7604" i="24"/>
  <c r="D7613" i="24"/>
  <c r="D7614" i="24"/>
  <c r="D7615" i="24"/>
  <c r="D7616" i="24"/>
  <c r="D7617" i="24"/>
  <c r="D7618" i="24"/>
  <c r="D7619" i="24"/>
  <c r="D7620" i="24"/>
  <c r="D7624" i="24"/>
  <c r="D7632" i="24"/>
  <c r="D7642" i="24"/>
  <c r="D7643" i="24"/>
  <c r="D7651" i="24"/>
  <c r="D7653" i="24"/>
  <c r="D7654" i="24"/>
  <c r="D7655" i="24"/>
  <c r="D7669" i="24"/>
  <c r="D7691" i="24"/>
  <c r="D7692" i="24"/>
  <c r="D7774" i="24"/>
  <c r="D7775" i="24"/>
  <c r="D7792" i="24"/>
  <c r="D7823" i="24"/>
  <c r="D7826" i="24"/>
  <c r="D7831" i="24"/>
  <c r="D7840" i="24"/>
  <c r="D7849" i="24"/>
  <c r="D7862" i="24"/>
  <c r="D7865" i="24"/>
  <c r="D7875" i="24"/>
  <c r="D7876" i="24"/>
  <c r="D7882" i="24"/>
  <c r="D7884" i="24"/>
  <c r="D7885" i="24"/>
  <c r="D7886" i="24"/>
  <c r="D7887" i="24"/>
  <c r="D7896" i="24"/>
  <c r="D7897" i="24"/>
  <c r="D7900" i="24"/>
  <c r="D89" i="24"/>
  <c r="D3609" i="24"/>
  <c r="D98" i="24"/>
  <c r="D748" i="24"/>
  <c r="D101" i="24"/>
  <c r="D103" i="24"/>
  <c r="D108" i="24"/>
  <c r="D809" i="24"/>
  <c r="D5825" i="24"/>
  <c r="D395" i="24"/>
  <c r="D175" i="24"/>
  <c r="D3514" i="24"/>
  <c r="D418" i="24"/>
  <c r="D425" i="24"/>
  <c r="D429" i="24"/>
  <c r="D436" i="24"/>
  <c r="D271" i="24"/>
  <c r="D951" i="24"/>
  <c r="D5883" i="24"/>
  <c r="D5893" i="24"/>
  <c r="D966" i="24"/>
  <c r="D5899" i="24"/>
  <c r="D7339" i="24"/>
  <c r="D487" i="24"/>
  <c r="D5924" i="24"/>
  <c r="D501" i="24"/>
  <c r="D3542" i="24"/>
  <c r="D5937" i="24"/>
  <c r="D6688" i="24"/>
  <c r="D532" i="24"/>
  <c r="D5941" i="24"/>
  <c r="D537" i="24"/>
  <c r="D4942" i="24"/>
  <c r="D541" i="24"/>
  <c r="D1143" i="24"/>
  <c r="D1147" i="24"/>
  <c r="D5947" i="24"/>
  <c r="D5948" i="24"/>
  <c r="D5950" i="24"/>
  <c r="D1170" i="24"/>
  <c r="D5085" i="24"/>
  <c r="D5087" i="24"/>
  <c r="D565" i="24"/>
  <c r="D579" i="24"/>
  <c r="D5968" i="24"/>
  <c r="D581" i="24"/>
  <c r="D584" i="24"/>
  <c r="D610" i="24"/>
  <c r="D5091" i="24"/>
  <c r="D587" i="24"/>
  <c r="D1245" i="24"/>
  <c r="D5971" i="24"/>
  <c r="D600" i="24"/>
  <c r="D1294" i="24"/>
  <c r="D624" i="24"/>
  <c r="D634" i="24"/>
  <c r="D639" i="24"/>
  <c r="D1329" i="24"/>
  <c r="D4001" i="24"/>
  <c r="D6035" i="24"/>
  <c r="D165" i="24"/>
  <c r="D1491" i="24"/>
  <c r="D4910" i="24"/>
  <c r="D6050" i="24"/>
  <c r="D3462" i="24"/>
  <c r="D6070" i="24"/>
  <c r="D4264" i="24"/>
  <c r="D5359" i="24"/>
  <c r="D1661" i="24"/>
  <c r="D4267" i="24"/>
  <c r="D6086" i="24"/>
  <c r="D6088" i="24"/>
  <c r="D5365" i="24"/>
  <c r="D354" i="24"/>
  <c r="D4766" i="24"/>
  <c r="D1689" i="24"/>
  <c r="D6100" i="24"/>
  <c r="D7422" i="24"/>
  <c r="D6111" i="24"/>
  <c r="D6124" i="24"/>
  <c r="D4312" i="24"/>
  <c r="D6129" i="24"/>
  <c r="D6131" i="24"/>
  <c r="D7392" i="24"/>
  <c r="D6170" i="24"/>
  <c r="D1908" i="24"/>
  <c r="D4590" i="24"/>
  <c r="D4608" i="24"/>
  <c r="D2010" i="24"/>
  <c r="D4619" i="24"/>
  <c r="D6224" i="24"/>
  <c r="D4352" i="24"/>
  <c r="D4638" i="24"/>
  <c r="D4644" i="24"/>
  <c r="D7393" i="24"/>
  <c r="D5446" i="24"/>
  <c r="D4654" i="24"/>
  <c r="D4656" i="24"/>
  <c r="D6231" i="24"/>
  <c r="D4661" i="24"/>
  <c r="D4662" i="24"/>
  <c r="D7358" i="24"/>
  <c r="D4670" i="24"/>
  <c r="D6239" i="24"/>
  <c r="D4677" i="24"/>
  <c r="D4689" i="24"/>
  <c r="D2190" i="24"/>
  <c r="D4691" i="24"/>
  <c r="D3831" i="24"/>
  <c r="D4708" i="24"/>
  <c r="D6285" i="24"/>
  <c r="D4731" i="24"/>
  <c r="D4732" i="24"/>
  <c r="D4737" i="24"/>
  <c r="D2287" i="24"/>
  <c r="D4745" i="24"/>
  <c r="D4900" i="24"/>
  <c r="D2313" i="24"/>
  <c r="D4747" i="24"/>
  <c r="D3696" i="24"/>
  <c r="D4753" i="24"/>
  <c r="D4754" i="24"/>
  <c r="D6325" i="24"/>
  <c r="D6330" i="24"/>
  <c r="D4443" i="24"/>
  <c r="D4877" i="24"/>
  <c r="D6366" i="24"/>
  <c r="D4884" i="24"/>
  <c r="D4885" i="24"/>
  <c r="D4886" i="24"/>
  <c r="D308" i="24"/>
  <c r="D5519" i="24"/>
  <c r="D4510" i="24"/>
  <c r="D4958" i="24"/>
  <c r="D6383" i="24"/>
  <c r="D6393" i="24"/>
  <c r="D6396" i="24"/>
  <c r="D2579" i="24"/>
  <c r="D2598" i="24"/>
  <c r="D7373" i="24"/>
  <c r="D7035" i="24"/>
  <c r="D3891" i="24"/>
  <c r="D7041" i="24"/>
  <c r="D4706" i="24"/>
  <c r="D7070" i="24"/>
  <c r="D7074" i="24"/>
  <c r="D5556" i="24"/>
  <c r="D7104" i="24"/>
  <c r="D327" i="24"/>
  <c r="D7014" i="24"/>
  <c r="D4454" i="24"/>
  <c r="D7201" i="24"/>
  <c r="D6501" i="24"/>
  <c r="D7432" i="24"/>
  <c r="D4461" i="24"/>
  <c r="D3939" i="24"/>
  <c r="D7513" i="24"/>
  <c r="D7577" i="24"/>
  <c r="D4339" i="24"/>
  <c r="D7593" i="24"/>
  <c r="D7594" i="24"/>
  <c r="D6550" i="24"/>
  <c r="D2968" i="24"/>
  <c r="D7568" i="24"/>
  <c r="D6561" i="24"/>
  <c r="D7646" i="24"/>
  <c r="D3010" i="24"/>
  <c r="D6572" i="24"/>
  <c r="D3047" i="24"/>
  <c r="D7675" i="24"/>
  <c r="D7688" i="24"/>
  <c r="D3299" i="24"/>
  <c r="D6614" i="24"/>
  <c r="D6639" i="24"/>
  <c r="D6817" i="24"/>
  <c r="D6641" i="24"/>
  <c r="D7847" i="24"/>
  <c r="D7848" i="24"/>
  <c r="D7855" i="24"/>
  <c r="D6655" i="24"/>
  <c r="D7869" i="24"/>
  <c r="D7879" i="24"/>
  <c r="D4479" i="24"/>
  <c r="D6667" i="24"/>
  <c r="D721" i="24"/>
  <c r="D339" i="24"/>
  <c r="D345" i="24"/>
  <c r="D5288" i="24"/>
  <c r="D835" i="24"/>
  <c r="D391" i="24"/>
  <c r="D892" i="24"/>
  <c r="D428" i="24"/>
  <c r="D472" i="24"/>
  <c r="D5050" i="24"/>
  <c r="D479" i="24"/>
  <c r="D303" i="24"/>
  <c r="D1033" i="24"/>
  <c r="D496" i="24"/>
  <c r="D500" i="24"/>
  <c r="D1083" i="24"/>
  <c r="D3544" i="24"/>
  <c r="D523" i="24"/>
  <c r="D563" i="24"/>
  <c r="D564" i="24"/>
  <c r="D1195" i="24"/>
  <c r="D191" i="24"/>
  <c r="D5088" i="24"/>
  <c r="D577" i="24"/>
  <c r="D583" i="24"/>
  <c r="D590" i="24"/>
  <c r="D595" i="24"/>
  <c r="D593" i="24"/>
  <c r="D5093" i="24"/>
  <c r="D569" i="24"/>
  <c r="D625" i="24"/>
  <c r="D627" i="24"/>
  <c r="D5103" i="24"/>
  <c r="D5104" i="24"/>
  <c r="D1339" i="24"/>
  <c r="D670" i="24"/>
  <c r="D676" i="24"/>
  <c r="D682" i="24"/>
  <c r="D6022" i="24"/>
  <c r="D1395" i="24"/>
  <c r="D4008" i="24"/>
  <c r="D5329" i="24"/>
  <c r="D1461" i="24"/>
  <c r="D1462" i="24"/>
  <c r="D5330" i="24"/>
  <c r="D3485" i="24"/>
  <c r="D3654" i="24"/>
  <c r="D1509" i="24"/>
  <c r="D4166" i="24"/>
  <c r="D158" i="24"/>
  <c r="D4253" i="24"/>
  <c r="D4270" i="24"/>
  <c r="D3671" i="24"/>
  <c r="D4308" i="24"/>
  <c r="D4324" i="24"/>
  <c r="D1805" i="24"/>
  <c r="D4569" i="24"/>
  <c r="D4596" i="24"/>
  <c r="D3685" i="24"/>
  <c r="D4640" i="24"/>
  <c r="D4641" i="24"/>
  <c r="D2067" i="24"/>
  <c r="D4645" i="24"/>
  <c r="D4646" i="24"/>
  <c r="D5445" i="24"/>
  <c r="D2070" i="24"/>
  <c r="D2078" i="24"/>
  <c r="D4658" i="24"/>
  <c r="D4659" i="24"/>
  <c r="D2091" i="24"/>
  <c r="D2113" i="24"/>
  <c r="D5454" i="24"/>
  <c r="D2139" i="24"/>
  <c r="D2180" i="24"/>
  <c r="D4722" i="24"/>
  <c r="D4738" i="24"/>
  <c r="D4761" i="24"/>
  <c r="D7704" i="24"/>
  <c r="D4847" i="24"/>
  <c r="D4860" i="24"/>
  <c r="D2435" i="24"/>
  <c r="D5516" i="24"/>
  <c r="D5525" i="24"/>
  <c r="D7012" i="24"/>
  <c r="D7016" i="24"/>
  <c r="D7028" i="24"/>
  <c r="D7030" i="24"/>
  <c r="D2618" i="24"/>
  <c r="D7040" i="24"/>
  <c r="D7042" i="24"/>
  <c r="D4448" i="24"/>
  <c r="D7086" i="24"/>
  <c r="D7088" i="24"/>
  <c r="D7089" i="24"/>
  <c r="D2759" i="24"/>
  <c r="D7116" i="24"/>
  <c r="D7160" i="24"/>
  <c r="D7431" i="24"/>
  <c r="D7503" i="24"/>
  <c r="D5613" i="24"/>
  <c r="D7575" i="24"/>
  <c r="D7652" i="24"/>
  <c r="D7658" i="24"/>
  <c r="D3110" i="24"/>
  <c r="D7800" i="24"/>
  <c r="D7821" i="24"/>
  <c r="D3204" i="24"/>
  <c r="D7828" i="24"/>
  <c r="D3214" i="24"/>
  <c r="D7842" i="24"/>
  <c r="D7850" i="24"/>
  <c r="D7839" i="24"/>
  <c r="D3248" i="24"/>
  <c r="D3486" i="24"/>
  <c r="D87" i="24"/>
  <c r="D732" i="24"/>
  <c r="D736" i="24"/>
  <c r="D105" i="24"/>
  <c r="D368" i="24"/>
  <c r="D802" i="24"/>
  <c r="D843" i="24"/>
  <c r="D846" i="24"/>
  <c r="D392" i="24"/>
  <c r="D4784" i="24"/>
  <c r="D403" i="24"/>
  <c r="D404" i="24"/>
  <c r="D410" i="24"/>
  <c r="D412" i="24"/>
  <c r="D5845" i="24"/>
  <c r="D420" i="24"/>
  <c r="D891" i="24"/>
  <c r="D423" i="24"/>
  <c r="D895" i="24"/>
  <c r="D901" i="24"/>
  <c r="D427" i="24"/>
  <c r="D939" i="24"/>
  <c r="D947" i="24"/>
  <c r="D5042" i="24"/>
  <c r="D965" i="24"/>
  <c r="D969" i="24"/>
  <c r="D971" i="24"/>
  <c r="D3528" i="24"/>
  <c r="D463" i="24"/>
  <c r="D464" i="24"/>
  <c r="D5906" i="24"/>
  <c r="D467" i="24"/>
  <c r="D7326" i="24"/>
  <c r="D1045" i="24"/>
  <c r="D7750" i="24"/>
  <c r="D517" i="24"/>
  <c r="D520" i="24"/>
  <c r="D5072" i="24"/>
  <c r="D1114" i="24"/>
  <c r="D531" i="24"/>
  <c r="D1140" i="24"/>
  <c r="D7200" i="24"/>
  <c r="D1157" i="24"/>
  <c r="D1194" i="24"/>
  <c r="D572" i="24"/>
  <c r="D4389" i="24"/>
  <c r="D586" i="24"/>
  <c r="D1227" i="24"/>
  <c r="D589" i="24"/>
  <c r="D591" i="24"/>
  <c r="D594" i="24"/>
  <c r="D607" i="24"/>
  <c r="D608" i="24"/>
  <c r="D609" i="24"/>
  <c r="D615" i="24"/>
  <c r="D6894" i="24"/>
  <c r="D626" i="24"/>
  <c r="D3570" i="24"/>
  <c r="D635" i="24"/>
  <c r="D1328" i="24"/>
  <c r="D655" i="24"/>
  <c r="D657" i="24"/>
  <c r="D1341" i="24"/>
  <c r="D664" i="24"/>
  <c r="D669" i="24"/>
  <c r="D675" i="24"/>
  <c r="D681" i="24"/>
  <c r="D4941" i="24"/>
  <c r="D4005" i="24"/>
  <c r="D1467" i="24"/>
  <c r="D1473" i="24"/>
  <c r="D1480" i="24"/>
  <c r="D1484" i="24"/>
  <c r="D4019" i="24"/>
  <c r="D5183" i="24"/>
  <c r="D4147" i="24"/>
  <c r="D1532" i="24"/>
  <c r="D279" i="24"/>
  <c r="D3739" i="24"/>
  <c r="D4235" i="24"/>
  <c r="D1558" i="24"/>
  <c r="D6062" i="24"/>
  <c r="D6068" i="24"/>
  <c r="D4243" i="24"/>
  <c r="D1589" i="24"/>
  <c r="D4260" i="24"/>
  <c r="D4262" i="24"/>
  <c r="D4263" i="24"/>
  <c r="D4268" i="24"/>
  <c r="D4274" i="24"/>
  <c r="D1691" i="24"/>
  <c r="D4283" i="24"/>
  <c r="D4290" i="24"/>
  <c r="D4300" i="24"/>
  <c r="D4301" i="24"/>
  <c r="D4409" i="24"/>
  <c r="D1769" i="24"/>
  <c r="D4320" i="24"/>
  <c r="D1795" i="24"/>
  <c r="D4519" i="24"/>
  <c r="D7354" i="24"/>
  <c r="D1823" i="24"/>
  <c r="D4558" i="24"/>
  <c r="D1852" i="24"/>
  <c r="D1854" i="24"/>
  <c r="D4562" i="24"/>
  <c r="D1870" i="24"/>
  <c r="D4567" i="24"/>
  <c r="D4576" i="24"/>
  <c r="D1935" i="24"/>
  <c r="D1936" i="24"/>
  <c r="D4592" i="24"/>
  <c r="D6204" i="24"/>
  <c r="D4595" i="24"/>
  <c r="D4597" i="24"/>
  <c r="D4601" i="24"/>
  <c r="D4603" i="24"/>
  <c r="D4605" i="24"/>
  <c r="D4617" i="24"/>
  <c r="D4636" i="24"/>
  <c r="D2066" i="24"/>
  <c r="D4642" i="24"/>
  <c r="D4648" i="24"/>
  <c r="D4649" i="24"/>
  <c r="D4650" i="24"/>
  <c r="D4651" i="24"/>
  <c r="D2073" i="24"/>
  <c r="D2075" i="24"/>
  <c r="D4653" i="24"/>
  <c r="D2086" i="24"/>
  <c r="D2090" i="24"/>
  <c r="D4665" i="24"/>
  <c r="D2136" i="24"/>
  <c r="D4676" i="24"/>
  <c r="D4678" i="24"/>
  <c r="D4682" i="24"/>
  <c r="D2173" i="24"/>
  <c r="D2177" i="24"/>
  <c r="D2192" i="24"/>
  <c r="D2200" i="24"/>
  <c r="D2221" i="24"/>
  <c r="D6261" i="24"/>
  <c r="D4712" i="24"/>
  <c r="D4717" i="24"/>
  <c r="D2232" i="24"/>
  <c r="D2235" i="24"/>
  <c r="D2236" i="24"/>
  <c r="D4725" i="24"/>
  <c r="D4727" i="24"/>
  <c r="D2278" i="24"/>
  <c r="D5476" i="24"/>
  <c r="D2303" i="24"/>
  <c r="D7450" i="24"/>
  <c r="D648" i="24"/>
  <c r="D4752" i="24"/>
  <c r="D4755" i="24"/>
  <c r="D4820" i="24"/>
  <c r="D4821" i="24"/>
  <c r="D2388" i="24"/>
  <c r="D2390" i="24"/>
  <c r="D4843" i="24"/>
  <c r="D4844" i="24"/>
  <c r="D4852" i="24"/>
  <c r="D4861" i="24"/>
  <c r="D4864" i="24"/>
  <c r="D2446" i="24"/>
  <c r="D4874" i="24"/>
  <c r="D4881" i="24"/>
  <c r="D4951" i="24"/>
  <c r="D4963" i="24"/>
  <c r="D4966" i="24"/>
  <c r="D4967" i="24"/>
  <c r="D4968" i="24"/>
  <c r="D6982" i="24"/>
  <c r="D2550" i="24"/>
  <c r="D7015" i="24"/>
  <c r="D7020" i="24"/>
  <c r="D7022" i="24"/>
  <c r="D2612" i="24"/>
  <c r="D7027" i="24"/>
  <c r="D2617" i="24"/>
  <c r="D4026" i="24"/>
  <c r="D7034" i="24"/>
  <c r="D7032" i="24"/>
  <c r="D7033" i="24"/>
  <c r="D7036" i="24"/>
  <c r="D7039" i="24"/>
  <c r="D2635" i="24"/>
  <c r="D2637" i="24"/>
  <c r="D3715" i="24"/>
  <c r="D7043" i="24"/>
  <c r="D7044" i="24"/>
  <c r="D7057" i="24"/>
  <c r="D7064" i="24"/>
  <c r="D7072" i="24"/>
  <c r="D7073" i="24"/>
  <c r="D7076" i="24"/>
  <c r="D7078" i="24"/>
  <c r="D6456" i="24"/>
  <c r="D7083" i="24"/>
  <c r="D7084" i="24"/>
  <c r="D2692" i="24"/>
  <c r="D7183" i="24"/>
  <c r="D7100" i="24"/>
  <c r="D7101" i="24"/>
  <c r="D4495" i="24"/>
  <c r="D7123" i="24"/>
  <c r="D2818" i="24"/>
  <c r="D3479" i="24"/>
  <c r="D7135" i="24"/>
  <c r="D7145" i="24"/>
  <c r="D7147" i="24"/>
  <c r="D7152" i="24"/>
  <c r="D7433" i="24"/>
  <c r="D7435" i="24"/>
  <c r="D7569" i="24"/>
  <c r="D7579" i="24"/>
  <c r="D4506" i="24"/>
  <c r="D7581" i="24"/>
  <c r="D7623" i="24"/>
  <c r="D3955" i="24"/>
  <c r="D7663" i="24"/>
  <c r="D3038" i="24"/>
  <c r="D3039" i="24"/>
  <c r="D3041" i="24"/>
  <c r="D4806" i="24"/>
  <c r="D7676" i="24"/>
  <c r="D7687" i="24"/>
  <c r="D3120" i="24"/>
  <c r="D7802" i="24"/>
  <c r="D7808" i="24"/>
  <c r="D7813" i="24"/>
  <c r="D7814" i="24"/>
  <c r="D3192" i="24"/>
  <c r="D7819" i="24"/>
  <c r="D3216" i="24"/>
  <c r="D4476" i="24"/>
  <c r="D7851" i="24"/>
  <c r="D7852" i="24"/>
  <c r="D7859" i="24"/>
  <c r="D7864" i="24"/>
  <c r="D3250" i="24"/>
  <c r="D7881" i="24"/>
  <c r="D81" i="24"/>
  <c r="D110" i="24"/>
  <c r="D371" i="24"/>
  <c r="D5817" i="24"/>
  <c r="D402" i="24"/>
  <c r="D4699" i="24"/>
  <c r="D430" i="24"/>
  <c r="D174" i="24"/>
  <c r="D440" i="24"/>
  <c r="D441" i="24"/>
  <c r="D450" i="24"/>
  <c r="D5879" i="24"/>
  <c r="D958" i="24"/>
  <c r="D4700" i="24"/>
  <c r="D3326" i="24"/>
  <c r="D3330" i="24"/>
  <c r="D1048" i="24"/>
  <c r="D538" i="24"/>
  <c r="D543" i="24"/>
  <c r="D547" i="24"/>
  <c r="D5080" i="24"/>
  <c r="D553" i="24"/>
  <c r="D582" i="24"/>
  <c r="D588" i="24"/>
  <c r="D612" i="24"/>
  <c r="D613" i="24"/>
  <c r="D1290" i="24"/>
  <c r="D3348" i="24"/>
  <c r="D688" i="24"/>
  <c r="D702" i="24"/>
  <c r="D4017" i="24"/>
  <c r="D5335" i="24"/>
  <c r="D4156" i="24"/>
  <c r="D1544" i="24"/>
  <c r="D4701" i="24"/>
  <c r="D5356" i="24"/>
  <c r="D3757" i="24"/>
  <c r="D4282" i="24"/>
  <c r="D4284" i="24"/>
  <c r="D1705" i="24"/>
  <c r="D4702" i="24"/>
  <c r="D3290" i="24"/>
  <c r="D7205" i="24"/>
  <c r="D1766" i="24"/>
  <c r="D6141" i="24"/>
  <c r="D4544" i="24"/>
  <c r="D4559" i="24"/>
  <c r="D6195" i="24"/>
  <c r="D4591" i="24"/>
  <c r="D4419" i="24"/>
  <c r="D1998" i="24"/>
  <c r="D4616" i="24"/>
  <c r="D4626" i="24"/>
  <c r="D4628" i="24"/>
  <c r="D5443" i="24"/>
  <c r="D4716" i="24"/>
  <c r="D4720" i="24"/>
  <c r="D347" i="24"/>
  <c r="D4705" i="24"/>
  <c r="D4736" i="24"/>
  <c r="D5477" i="24"/>
  <c r="D4759" i="24"/>
  <c r="D4816" i="24"/>
  <c r="D4828" i="24"/>
  <c r="D4865" i="24"/>
  <c r="D4870" i="24"/>
  <c r="D7752" i="24"/>
  <c r="D7370" i="24"/>
  <c r="D7009" i="24"/>
  <c r="D7047" i="24"/>
  <c r="D353" i="24"/>
  <c r="D6473" i="24"/>
  <c r="D7090" i="24"/>
  <c r="D7091" i="24"/>
  <c r="D7514" i="24"/>
  <c r="D2916" i="24"/>
  <c r="D7587" i="24"/>
  <c r="D7592" i="24"/>
  <c r="D7630" i="24"/>
  <c r="D7641" i="24"/>
  <c r="D7660" i="24"/>
  <c r="D7671" i="24"/>
  <c r="D7809" i="24"/>
  <c r="D6620" i="24"/>
  <c r="D7822" i="24"/>
  <c r="D7832" i="24"/>
  <c r="D7866" i="24"/>
  <c r="D5787" i="24"/>
  <c r="D84" i="24"/>
  <c r="D3493" i="24"/>
  <c r="D91" i="24"/>
  <c r="D751" i="24"/>
  <c r="D752" i="24"/>
  <c r="D5007" i="24"/>
  <c r="D773" i="24"/>
  <c r="D335" i="24"/>
  <c r="D337" i="24"/>
  <c r="D369" i="24"/>
  <c r="D3508" i="24"/>
  <c r="D5024" i="24"/>
  <c r="D389" i="24"/>
  <c r="D4175" i="24"/>
  <c r="D7211" i="24"/>
  <c r="D184" i="24"/>
  <c r="D393" i="24"/>
  <c r="D396" i="24"/>
  <c r="D398" i="24"/>
  <c r="D864" i="24"/>
  <c r="D405" i="24"/>
  <c r="D5721" i="24"/>
  <c r="D4924" i="24"/>
  <c r="D5290" i="24"/>
  <c r="D931" i="24"/>
  <c r="D942" i="24"/>
  <c r="D449" i="24"/>
  <c r="D946" i="24"/>
  <c r="D6997" i="24"/>
  <c r="D5882" i="24"/>
  <c r="D455" i="24"/>
  <c r="D5140" i="24"/>
  <c r="D187" i="24"/>
  <c r="D468" i="24"/>
  <c r="D3532" i="24"/>
  <c r="D4036" i="24"/>
  <c r="D473" i="24"/>
  <c r="D1002" i="24"/>
  <c r="D5912" i="24"/>
  <c r="D6684" i="24"/>
  <c r="D477" i="24"/>
  <c r="D3328" i="24"/>
  <c r="D1021" i="24"/>
  <c r="D5921" i="24"/>
  <c r="D1043" i="24"/>
  <c r="D5681" i="24"/>
  <c r="D513" i="24"/>
  <c r="D1081" i="24"/>
  <c r="D514" i="24"/>
  <c r="D5931" i="24"/>
  <c r="D1094" i="24"/>
  <c r="D1110" i="24"/>
  <c r="D526" i="24"/>
  <c r="D1123" i="24"/>
  <c r="D5684" i="24"/>
  <c r="D5077" i="24"/>
  <c r="D544" i="24"/>
  <c r="D557" i="24"/>
  <c r="D276" i="24"/>
  <c r="D1175" i="24"/>
  <c r="D1193" i="24"/>
  <c r="D4361" i="24"/>
  <c r="D5966" i="24"/>
  <c r="D1251" i="24"/>
  <c r="D1276" i="24"/>
  <c r="D614" i="24"/>
  <c r="D5985" i="24"/>
  <c r="D632" i="24"/>
  <c r="D1317" i="24"/>
  <c r="D636" i="24"/>
  <c r="D3578" i="24"/>
  <c r="D699" i="24"/>
  <c r="D7346" i="24"/>
  <c r="D4791" i="24"/>
  <c r="D5109" i="24"/>
  <c r="D700" i="24"/>
  <c r="D7224" i="24"/>
  <c r="D5111" i="24"/>
  <c r="D6014" i="24"/>
  <c r="D673" i="24"/>
  <c r="D678" i="24"/>
  <c r="D1365" i="24"/>
  <c r="D4094" i="24"/>
  <c r="D3586" i="24"/>
  <c r="D1394" i="24"/>
  <c r="D6021" i="24"/>
  <c r="D4894" i="24"/>
  <c r="D690" i="24"/>
  <c r="D691" i="24"/>
  <c r="D1437" i="24"/>
  <c r="D4401" i="24"/>
  <c r="D5332" i="24"/>
  <c r="D4020" i="24"/>
  <c r="D1507" i="24"/>
  <c r="D1510" i="24"/>
  <c r="D1552" i="24"/>
  <c r="D1569" i="24"/>
  <c r="D7275" i="24"/>
  <c r="D5351" i="24"/>
  <c r="D4245" i="24"/>
  <c r="D4246" i="24"/>
  <c r="D4248" i="24"/>
  <c r="D4250" i="24"/>
  <c r="D4259" i="24"/>
  <c r="D1663" i="24"/>
  <c r="D1669" i="24"/>
  <c r="D1672" i="24"/>
  <c r="D4286" i="24"/>
  <c r="D4287" i="24"/>
  <c r="D7298" i="24"/>
  <c r="D1724" i="24"/>
  <c r="D5694" i="24"/>
  <c r="D7471" i="24"/>
  <c r="D4307" i="24"/>
  <c r="D4500" i="24"/>
  <c r="D4314" i="24"/>
  <c r="D4315" i="24"/>
  <c r="D6139" i="24"/>
  <c r="D1801" i="24"/>
  <c r="D4520" i="24"/>
  <c r="D1809" i="24"/>
  <c r="D6150" i="24"/>
  <c r="D4536" i="24"/>
  <c r="D5402" i="24"/>
  <c r="D1828" i="24"/>
  <c r="D4549" i="24"/>
  <c r="D1848" i="24"/>
  <c r="D4556" i="24"/>
  <c r="D1856" i="24"/>
  <c r="D4563" i="24"/>
  <c r="D4068" i="24"/>
  <c r="D132" i="24"/>
  <c r="D6179" i="24"/>
  <c r="D1891" i="24"/>
  <c r="D6187" i="24"/>
  <c r="D1921" i="24"/>
  <c r="D4575" i="24"/>
  <c r="D6190" i="24"/>
  <c r="D5416" i="24"/>
  <c r="D1955" i="24"/>
  <c r="D1966" i="24"/>
  <c r="D4611" i="24"/>
  <c r="D6215" i="24"/>
  <c r="D2002" i="24"/>
  <c r="D2004" i="24"/>
  <c r="D4614" i="24"/>
  <c r="D4621" i="24"/>
  <c r="D4625" i="24"/>
  <c r="D4643" i="24"/>
  <c r="D645" i="24"/>
  <c r="D4647" i="24"/>
  <c r="D5697" i="24"/>
  <c r="D2069" i="24"/>
  <c r="D2092" i="24"/>
  <c r="D6998" i="24"/>
  <c r="D5450" i="24"/>
  <c r="D2097" i="24"/>
  <c r="D5219" i="24"/>
  <c r="D2197" i="24"/>
  <c r="D5700" i="24"/>
  <c r="D3836" i="24"/>
  <c r="D2245" i="24"/>
  <c r="D7682" i="24"/>
  <c r="D6276" i="24"/>
  <c r="D2250" i="24"/>
  <c r="D4072" i="24"/>
  <c r="D6298" i="24"/>
  <c r="D4741" i="24"/>
  <c r="D4743" i="24"/>
  <c r="D3695" i="24"/>
  <c r="D4746" i="24"/>
  <c r="D5229" i="24"/>
  <c r="D5483" i="24"/>
  <c r="D7364" i="24"/>
  <c r="D5489" i="24"/>
  <c r="D4763" i="24"/>
  <c r="D4764" i="24"/>
  <c r="D4437" i="24"/>
  <c r="D5498" i="24"/>
  <c r="D2367" i="24"/>
  <c r="D4823" i="24"/>
  <c r="D4825" i="24"/>
  <c r="D4827" i="24"/>
  <c r="D4859" i="24"/>
  <c r="D7737" i="24"/>
  <c r="D5704" i="24"/>
  <c r="D5234" i="24"/>
  <c r="D7464" i="24"/>
  <c r="D2438" i="24"/>
  <c r="D6354" i="24"/>
  <c r="D7446" i="24"/>
  <c r="D4876" i="24"/>
  <c r="D4888" i="24"/>
  <c r="D3877" i="24"/>
  <c r="D4953" i="24"/>
  <c r="D6380" i="24"/>
  <c r="D4955" i="24"/>
  <c r="D4957" i="24"/>
  <c r="D4959" i="24"/>
  <c r="D4960" i="24"/>
  <c r="D5523" i="24"/>
  <c r="D6989" i="24"/>
  <c r="D6397" i="24"/>
  <c r="D2566" i="24"/>
  <c r="D7017" i="24"/>
  <c r="D6415" i="24"/>
  <c r="D5534" i="24"/>
  <c r="D2601" i="24"/>
  <c r="D138" i="24"/>
  <c r="D7024" i="24"/>
  <c r="D7025" i="24"/>
  <c r="D2609" i="24"/>
  <c r="D244" i="24"/>
  <c r="D7031" i="24"/>
  <c r="D6428" i="24"/>
  <c r="D7048" i="24"/>
  <c r="D2655" i="24"/>
  <c r="D2658" i="24"/>
  <c r="D7053" i="24"/>
  <c r="D6433" i="24"/>
  <c r="D7059" i="24"/>
  <c r="D2671" i="24"/>
  <c r="D6440" i="24"/>
  <c r="D6452" i="24"/>
  <c r="D7071" i="24"/>
  <c r="D5552" i="24"/>
  <c r="D7082" i="24"/>
  <c r="D7094" i="24"/>
  <c r="D2697" i="24"/>
  <c r="D7096" i="24"/>
  <c r="D2708" i="24"/>
  <c r="D4137" i="24"/>
  <c r="D6466" i="24"/>
  <c r="D272" i="24"/>
  <c r="D4080" i="24"/>
  <c r="D7102" i="24"/>
  <c r="D7105" i="24"/>
  <c r="D2741" i="24"/>
  <c r="D5557" i="24"/>
  <c r="D6472" i="24"/>
  <c r="D5709" i="24"/>
  <c r="D4138" i="24"/>
  <c r="D7092" i="24"/>
  <c r="D2782" i="24"/>
  <c r="D2787" i="24"/>
  <c r="D6478" i="24"/>
  <c r="D2805" i="24"/>
  <c r="D2815" i="24"/>
  <c r="D7131" i="24"/>
  <c r="D3935" i="24"/>
  <c r="D2847" i="24"/>
  <c r="D7148" i="24"/>
  <c r="D7151" i="24"/>
  <c r="D6723" i="24"/>
  <c r="D3938" i="24"/>
  <c r="D5614" i="24"/>
  <c r="D7506" i="24"/>
  <c r="D261" i="24"/>
  <c r="D4031" i="24"/>
  <c r="D7621" i="24"/>
  <c r="D2965" i="24"/>
  <c r="D2977" i="24"/>
  <c r="D3956" i="24"/>
  <c r="D6926" i="24"/>
  <c r="D7661" i="24"/>
  <c r="D7664" i="24"/>
  <c r="D6786" i="24"/>
  <c r="D3059" i="24"/>
  <c r="D7670" i="24"/>
  <c r="D5646" i="24"/>
  <c r="D7791" i="24"/>
  <c r="D4469" i="24"/>
  <c r="D4470" i="24"/>
  <c r="D7793" i="24"/>
  <c r="D4057" i="24"/>
  <c r="D7807" i="24"/>
  <c r="D3130" i="24"/>
  <c r="D7795" i="24"/>
  <c r="D6616" i="24"/>
  <c r="D3147" i="24"/>
  <c r="D6788" i="24"/>
  <c r="D3169" i="24"/>
  <c r="D6975" i="24"/>
  <c r="D3181" i="24"/>
  <c r="D7332" i="24"/>
  <c r="D6631" i="24"/>
  <c r="D5279" i="24"/>
  <c r="D7825" i="24"/>
  <c r="D3209" i="24"/>
  <c r="D3983" i="24"/>
  <c r="D6645" i="24"/>
  <c r="D6650" i="24"/>
  <c r="D3234" i="24"/>
  <c r="D3235" i="24"/>
  <c r="D3236" i="24"/>
  <c r="D7856" i="24"/>
  <c r="D3991" i="24"/>
  <c r="D7857" i="24"/>
  <c r="D3240" i="24"/>
  <c r="D5670" i="24"/>
  <c r="D7867" i="24"/>
  <c r="D7868" i="24"/>
  <c r="D7870" i="24"/>
  <c r="D7872" i="24"/>
  <c r="D6666" i="24"/>
  <c r="D3267" i="24"/>
  <c r="D729" i="24"/>
  <c r="D88" i="24"/>
  <c r="D100" i="24"/>
  <c r="D106" i="24"/>
  <c r="D346" i="24"/>
  <c r="D379" i="24"/>
  <c r="D394" i="24"/>
  <c r="D851" i="24"/>
  <c r="D431" i="24"/>
  <c r="D439" i="24"/>
  <c r="D5040" i="24"/>
  <c r="D5043" i="24"/>
  <c r="D5291" i="24"/>
  <c r="D476" i="24"/>
  <c r="D7198" i="24"/>
  <c r="D530" i="24"/>
  <c r="D533" i="24"/>
  <c r="D5940" i="24"/>
  <c r="D7199" i="24"/>
  <c r="D555" i="24"/>
  <c r="D628" i="24"/>
  <c r="D656" i="24"/>
  <c r="D674" i="24"/>
  <c r="D1379" i="24"/>
  <c r="D6030" i="24"/>
  <c r="D4013" i="24"/>
  <c r="D4014" i="24"/>
  <c r="D4016" i="24"/>
  <c r="D1502" i="24"/>
  <c r="D4148" i="24"/>
  <c r="D4249" i="24"/>
  <c r="D4252" i="24"/>
  <c r="D4258" i="24"/>
  <c r="D227" i="24"/>
  <c r="D4292" i="24"/>
  <c r="D4309" i="24"/>
  <c r="D7681" i="24"/>
  <c r="D4542" i="24"/>
  <c r="D4557" i="24"/>
  <c r="D4564" i="24"/>
  <c r="D4502" i="24"/>
  <c r="D4703" i="24"/>
  <c r="D4639" i="24"/>
  <c r="D4652" i="24"/>
  <c r="D4693" i="24"/>
  <c r="D4734" i="24"/>
  <c r="D4735" i="24"/>
  <c r="D4749" i="24"/>
  <c r="D4824" i="24"/>
  <c r="D2389" i="24"/>
  <c r="D4858" i="24"/>
  <c r="D4862" i="24"/>
  <c r="D5518" i="24"/>
  <c r="D4956" i="24"/>
  <c r="D2543" i="24"/>
  <c r="D6992" i="24"/>
  <c r="D7007" i="24"/>
  <c r="D2586" i="24"/>
  <c r="D7026" i="24"/>
  <c r="D7374" i="24"/>
  <c r="D6431" i="24"/>
  <c r="D7056" i="24"/>
  <c r="D7060" i="24"/>
  <c r="D2682" i="24"/>
  <c r="D7075" i="24"/>
  <c r="D7079" i="24"/>
  <c r="D2716" i="24"/>
  <c r="D7087" i="24"/>
  <c r="D6490" i="24"/>
  <c r="D7158" i="24"/>
  <c r="D7159" i="24"/>
  <c r="D5610" i="24"/>
  <c r="D2970" i="24"/>
  <c r="D7686" i="24"/>
  <c r="D3440" i="24"/>
  <c r="D3089" i="24"/>
  <c r="D7798" i="24"/>
  <c r="D3162" i="24"/>
  <c r="D5714" i="24"/>
  <c r="D7858" i="24"/>
  <c r="D4478" i="24"/>
  <c r="D3261" i="24"/>
  <c r="D83" i="24"/>
  <c r="D334" i="24"/>
  <c r="D424" i="24"/>
  <c r="D5680" i="24"/>
  <c r="D435" i="24"/>
  <c r="D453" i="24"/>
  <c r="D474" i="24"/>
  <c r="D494" i="24"/>
  <c r="D498" i="24"/>
  <c r="D499" i="24"/>
  <c r="D504" i="24"/>
  <c r="D512" i="24"/>
  <c r="D524" i="24"/>
  <c r="D556" i="24"/>
  <c r="D1222" i="24"/>
  <c r="D611" i="24"/>
  <c r="D640" i="24"/>
  <c r="D687" i="24"/>
  <c r="D4011" i="24"/>
  <c r="D4018" i="24"/>
  <c r="D4021" i="24"/>
  <c r="D4159" i="24"/>
  <c r="D4160" i="24"/>
  <c r="D4272" i="24"/>
  <c r="D4293" i="24"/>
  <c r="D4302" i="24"/>
  <c r="D4560" i="24"/>
  <c r="D4579" i="24"/>
  <c r="D4610" i="24"/>
  <c r="D1995" i="24"/>
  <c r="D2033" i="24"/>
  <c r="D4627" i="24"/>
  <c r="D4655" i="24"/>
  <c r="D4694" i="24"/>
  <c r="D4709" i="24"/>
  <c r="D4718" i="24"/>
  <c r="D4728" i="24"/>
  <c r="D4729" i="24"/>
  <c r="D4829" i="24"/>
  <c r="D4845" i="24"/>
  <c r="D4848" i="24"/>
  <c r="D4873" i="24"/>
  <c r="D4878" i="24"/>
  <c r="D4890" i="24"/>
  <c r="D4954" i="24"/>
  <c r="D4962" i="24"/>
  <c r="D6986" i="24"/>
  <c r="D7050" i="24"/>
  <c r="D7052" i="24"/>
  <c r="D7054" i="24"/>
  <c r="D7068" i="24"/>
  <c r="D7069" i="24"/>
  <c r="D7081" i="24"/>
  <c r="D7097" i="24"/>
  <c r="D7585" i="24"/>
  <c r="D7589" i="24"/>
  <c r="D7622" i="24"/>
  <c r="D7635" i="24"/>
  <c r="D7644" i="24"/>
  <c r="D7657" i="24"/>
  <c r="D7662" i="24"/>
  <c r="D7794" i="24"/>
  <c r="D3121" i="24"/>
  <c r="D7803" i="24"/>
  <c r="D7805" i="24"/>
  <c r="D7811" i="24"/>
  <c r="D7817" i="24"/>
  <c r="D650" i="24"/>
  <c r="D7838" i="24"/>
  <c r="D7853" i="24"/>
  <c r="D7684" i="24"/>
  <c r="D7891" i="24"/>
  <c r="D7893" i="24"/>
  <c r="D7895" i="24"/>
  <c r="D783" i="24"/>
  <c r="D341" i="24"/>
  <c r="D370" i="24"/>
  <c r="D372" i="24"/>
  <c r="D382" i="24"/>
  <c r="D385" i="24"/>
  <c r="D852" i="24"/>
  <c r="D413" i="24"/>
  <c r="D416" i="24"/>
  <c r="D7678" i="24"/>
  <c r="D927" i="24"/>
  <c r="D948" i="24"/>
  <c r="D469" i="24"/>
  <c r="D1025" i="24"/>
  <c r="D1044" i="24"/>
  <c r="D515" i="24"/>
  <c r="D5743" i="24"/>
  <c r="D521" i="24"/>
  <c r="D545" i="24"/>
  <c r="D631" i="24"/>
  <c r="D659" i="24"/>
  <c r="D3599" i="24"/>
  <c r="D1485" i="24"/>
  <c r="D5333" i="24"/>
  <c r="D1498" i="24"/>
  <c r="D6053" i="24"/>
  <c r="D4162" i="24"/>
  <c r="D4257" i="24"/>
  <c r="D4291" i="24"/>
  <c r="D3763" i="24"/>
  <c r="D4294" i="24"/>
  <c r="D4306" i="24"/>
  <c r="D5198" i="24"/>
  <c r="D4517" i="24"/>
  <c r="D1893" i="24"/>
  <c r="D1931" i="24"/>
  <c r="D4577" i="24"/>
  <c r="D4587" i="24"/>
  <c r="D4704" i="24"/>
  <c r="D1999" i="24"/>
  <c r="D4622" i="24"/>
  <c r="D5439" i="24"/>
  <c r="D4671" i="24"/>
  <c r="D2162" i="24"/>
  <c r="D2247" i="24"/>
  <c r="D2261" i="24"/>
  <c r="D2285" i="24"/>
  <c r="D4750" i="24"/>
  <c r="D4849" i="24"/>
  <c r="D4857" i="24"/>
  <c r="D2527" i="24"/>
  <c r="D2528" i="24"/>
  <c r="D4964" i="24"/>
  <c r="D6987" i="24"/>
  <c r="D6988" i="24"/>
  <c r="D7371" i="24"/>
  <c r="D7085" i="24"/>
  <c r="D3477" i="24"/>
  <c r="D7639" i="24"/>
  <c r="D3018" i="24"/>
  <c r="D3966" i="24"/>
  <c r="D3057" i="24"/>
  <c r="D7690" i="24"/>
  <c r="D3973" i="24"/>
  <c r="D3152" i="24"/>
  <c r="D3160" i="24"/>
  <c r="D3165" i="24"/>
  <c r="D4523" i="24"/>
  <c r="D7835" i="24"/>
  <c r="D3735" i="24"/>
  <c r="D7861" i="24"/>
  <c r="D3263" i="24"/>
  <c r="D5800" i="24"/>
  <c r="D5807" i="24"/>
  <c r="D5808" i="24"/>
  <c r="D5816" i="24"/>
  <c r="D5819" i="24"/>
  <c r="D5823" i="24"/>
  <c r="D5826" i="24"/>
  <c r="D5827" i="24"/>
  <c r="D5837" i="24"/>
  <c r="D5864" i="24"/>
  <c r="D5904" i="24"/>
  <c r="D5908" i="24"/>
  <c r="D6002" i="24"/>
  <c r="D6003" i="24"/>
  <c r="D6004" i="24"/>
  <c r="D6005" i="24"/>
  <c r="D6006" i="24"/>
  <c r="D6007" i="24"/>
  <c r="D6008" i="24"/>
  <c r="D6009" i="24"/>
  <c r="D6025" i="24"/>
  <c r="D6046" i="24"/>
  <c r="D6054" i="24"/>
  <c r="D6056" i="24"/>
  <c r="D6066" i="24"/>
  <c r="D6071" i="24"/>
  <c r="D6082" i="24"/>
  <c r="D6093" i="24"/>
  <c r="D6115" i="24"/>
  <c r="D6125" i="24"/>
  <c r="D6126" i="24"/>
  <c r="D6127" i="24"/>
  <c r="D6134" i="24"/>
  <c r="D6140" i="24"/>
  <c r="D6148" i="24"/>
  <c r="D6149" i="24"/>
  <c r="D6152" i="24"/>
  <c r="D6155" i="24"/>
  <c r="D6158" i="24"/>
  <c r="D6159" i="24"/>
  <c r="D6172" i="24"/>
  <c r="D6251" i="24"/>
  <c r="D6255" i="24"/>
  <c r="D6282" i="24"/>
  <c r="D6291" i="24"/>
  <c r="D6309" i="24"/>
  <c r="D6335" i="24"/>
  <c r="D6356" i="24"/>
  <c r="D6364" i="24"/>
  <c r="D6368" i="24"/>
  <c r="D6370" i="24"/>
  <c r="D6385" i="24"/>
  <c r="D6394" i="24"/>
  <c r="D6406" i="24"/>
  <c r="D6407" i="24"/>
  <c r="D6427" i="24"/>
  <c r="D6444" i="24"/>
  <c r="D6445" i="24"/>
  <c r="D6446" i="24"/>
  <c r="D6447" i="24"/>
  <c r="D6448" i="24"/>
  <c r="D6449" i="24"/>
  <c r="D6450" i="24"/>
  <c r="D6451" i="24"/>
  <c r="D6503" i="24"/>
  <c r="D6575" i="24"/>
  <c r="D6610" i="24"/>
  <c r="D6615" i="24"/>
  <c r="D6617" i="24"/>
  <c r="D6618" i="24"/>
  <c r="D6629" i="24"/>
  <c r="D6660" i="24"/>
  <c r="D5125" i="24"/>
  <c r="D718" i="24"/>
  <c r="D4912" i="24"/>
  <c r="D5005" i="24"/>
  <c r="D747" i="24"/>
  <c r="D750" i="24"/>
  <c r="D3309" i="24"/>
  <c r="D3496" i="24"/>
  <c r="D5802" i="24"/>
  <c r="D767" i="24"/>
  <c r="D4366" i="24"/>
  <c r="D5811" i="24"/>
  <c r="D798" i="24"/>
  <c r="D815" i="24"/>
  <c r="D828" i="24"/>
  <c r="D831" i="24"/>
  <c r="D7486" i="24"/>
  <c r="D838" i="24"/>
  <c r="D4370" i="24"/>
  <c r="D859" i="24"/>
  <c r="D868" i="24"/>
  <c r="D3314" i="24"/>
  <c r="D415" i="24"/>
  <c r="D3516" i="24"/>
  <c r="D5679" i="24"/>
  <c r="D5741" i="24"/>
  <c r="D5742" i="24"/>
  <c r="D919" i="24"/>
  <c r="D929" i="24"/>
  <c r="D932" i="24"/>
  <c r="D934" i="24"/>
  <c r="D935" i="24"/>
  <c r="D945" i="24"/>
  <c r="D968" i="24"/>
  <c r="D970" i="24"/>
  <c r="D974" i="24"/>
  <c r="D977" i="24"/>
  <c r="D6876" i="24"/>
  <c r="D4786" i="24"/>
  <c r="D991" i="24"/>
  <c r="D999" i="24"/>
  <c r="D1001" i="24"/>
  <c r="D1028" i="24"/>
  <c r="D5917" i="24"/>
  <c r="D5920" i="24"/>
  <c r="D1038" i="24"/>
  <c r="D1047" i="24"/>
  <c r="D1089" i="24"/>
  <c r="D1102" i="24"/>
  <c r="D4897" i="24"/>
  <c r="D7342" i="24"/>
  <c r="D7782" i="24"/>
  <c r="D1130" i="24"/>
  <c r="D1131" i="24"/>
  <c r="D1145" i="24"/>
  <c r="D7699" i="24"/>
  <c r="D1176" i="24"/>
  <c r="D5673" i="24"/>
  <c r="D1188" i="24"/>
  <c r="D1224" i="24"/>
  <c r="D4170" i="24"/>
  <c r="D1278" i="24"/>
  <c r="D1297" i="24"/>
  <c r="D1302" i="24"/>
  <c r="D3569" i="24"/>
  <c r="D5993" i="24"/>
  <c r="D5099" i="24"/>
  <c r="D1318" i="24"/>
  <c r="D6013" i="24"/>
  <c r="D667" i="24"/>
  <c r="D1370" i="24"/>
  <c r="D1371" i="24"/>
  <c r="D4898" i="24"/>
  <c r="D6020" i="24"/>
  <c r="D6027" i="24"/>
  <c r="D1418" i="24"/>
  <c r="D7347" i="24"/>
  <c r="D1431" i="24"/>
  <c r="D1453" i="24"/>
  <c r="D1454" i="24"/>
  <c r="D7265" i="24"/>
  <c r="D3600" i="24"/>
  <c r="D1479" i="24"/>
  <c r="D5180" i="24"/>
  <c r="D6795" i="24"/>
  <c r="D1481" i="24"/>
  <c r="D7349" i="24"/>
  <c r="D3603" i="24"/>
  <c r="D1519" i="24"/>
  <c r="D5690" i="24"/>
  <c r="D1546" i="24"/>
  <c r="D5189" i="24"/>
  <c r="D1559" i="24"/>
  <c r="D4405" i="24"/>
  <c r="D4348" i="24"/>
  <c r="D6075" i="24"/>
  <c r="D1613" i="24"/>
  <c r="D3364" i="24"/>
  <c r="D4794" i="24"/>
  <c r="D1637" i="24"/>
  <c r="D1638" i="24"/>
  <c r="D3751" i="24"/>
  <c r="D1650" i="24"/>
  <c r="D1674" i="24"/>
  <c r="D1697" i="24"/>
  <c r="D1698" i="24"/>
  <c r="D3666" i="24"/>
  <c r="D1706" i="24"/>
  <c r="D6106" i="24"/>
  <c r="D3455" i="24"/>
  <c r="D1744" i="24"/>
  <c r="D1746" i="24"/>
  <c r="D5387" i="24"/>
  <c r="D1761" i="24"/>
  <c r="D1771" i="24"/>
  <c r="D1772" i="24"/>
  <c r="D5395" i="24"/>
  <c r="D1807" i="24"/>
  <c r="D4350" i="24"/>
  <c r="D1821" i="24"/>
  <c r="D3375" i="24"/>
  <c r="D1849" i="24"/>
  <c r="D1861" i="24"/>
  <c r="D1881" i="24"/>
  <c r="D1901" i="24"/>
  <c r="D1920" i="24"/>
  <c r="D1924" i="24"/>
  <c r="D3797" i="24"/>
  <c r="D3800" i="24"/>
  <c r="D6212" i="24"/>
  <c r="D2008" i="24"/>
  <c r="D2036" i="24"/>
  <c r="D2049" i="24"/>
  <c r="D2060" i="24"/>
  <c r="D2068" i="24"/>
  <c r="D3823" i="24"/>
  <c r="D6253" i="24"/>
  <c r="D4430" i="24"/>
  <c r="D4431" i="24"/>
  <c r="D2217" i="24"/>
  <c r="D3835" i="24"/>
  <c r="D2272" i="24"/>
  <c r="D2273" i="24"/>
  <c r="D2274" i="24"/>
  <c r="D2279" i="24"/>
  <c r="D2280" i="24"/>
  <c r="D4173" i="24"/>
  <c r="D2286" i="24"/>
  <c r="D2294" i="24"/>
  <c r="D2295" i="24"/>
  <c r="D3849" i="24"/>
  <c r="D240" i="24"/>
  <c r="D2327" i="24"/>
  <c r="D6323" i="24"/>
  <c r="D2344" i="24"/>
  <c r="D2345" i="24"/>
  <c r="D6821" i="24"/>
  <c r="D2359" i="24"/>
  <c r="D2396" i="24"/>
  <c r="D2400" i="24"/>
  <c r="D2398" i="24"/>
  <c r="D2401" i="24"/>
  <c r="D2402" i="24"/>
  <c r="D2461" i="24"/>
  <c r="D2484" i="24"/>
  <c r="D4446" i="24"/>
  <c r="D3873" i="24"/>
  <c r="D3874" i="24"/>
  <c r="D2487" i="24"/>
  <c r="D2512" i="24"/>
  <c r="D6382" i="24"/>
  <c r="D2530" i="24"/>
  <c r="D2533" i="24"/>
  <c r="D3879" i="24"/>
  <c r="D2557" i="24"/>
  <c r="D5760" i="24"/>
  <c r="D2597" i="24"/>
  <c r="D2642" i="24"/>
  <c r="D7253" i="24"/>
  <c r="D2653" i="24"/>
  <c r="D2656" i="24"/>
  <c r="D2662" i="24"/>
  <c r="D2670" i="24"/>
  <c r="D2731" i="24"/>
  <c r="D7883" i="24"/>
  <c r="D2772" i="24"/>
  <c r="D2789" i="24"/>
  <c r="D7067" i="24"/>
  <c r="D6502" i="24"/>
  <c r="D6508" i="24"/>
  <c r="D6874" i="24"/>
  <c r="D7257" i="24"/>
  <c r="D6724" i="24"/>
  <c r="D2885" i="24"/>
  <c r="D2886" i="24"/>
  <c r="D2929" i="24"/>
  <c r="D6911" i="24"/>
  <c r="D2932" i="24"/>
  <c r="D2939" i="24"/>
  <c r="D3943" i="24"/>
  <c r="D209" i="24"/>
  <c r="D5763" i="24"/>
  <c r="D4905" i="24"/>
  <c r="D6970" i="24"/>
  <c r="D2971" i="24"/>
  <c r="D6554" i="24"/>
  <c r="D2990" i="24"/>
  <c r="D2998" i="24"/>
  <c r="D3003" i="24"/>
  <c r="D4803" i="24"/>
  <c r="D3031" i="24"/>
  <c r="D7382" i="24"/>
  <c r="D3036" i="24"/>
  <c r="D7329" i="24"/>
  <c r="D57" i="24"/>
  <c r="D3073" i="24"/>
  <c r="D3074" i="24"/>
  <c r="D7263" i="24"/>
  <c r="D4809" i="24"/>
  <c r="D3115" i="24"/>
  <c r="D3116" i="24"/>
  <c r="D3117" i="24"/>
  <c r="D3131" i="24"/>
  <c r="D3142" i="24"/>
  <c r="D3146" i="24"/>
  <c r="D3154" i="24"/>
  <c r="D3175" i="24"/>
  <c r="D4499" i="24"/>
  <c r="D3190" i="24"/>
  <c r="D5657" i="24"/>
  <c r="D6634" i="24"/>
  <c r="D3211" i="24"/>
  <c r="D3218" i="24"/>
  <c r="D6643" i="24"/>
  <c r="D6644" i="24"/>
  <c r="D5662" i="24"/>
  <c r="D5663" i="24"/>
  <c r="D6661" i="24"/>
  <c r="D3245" i="24"/>
  <c r="D5766" i="24"/>
  <c r="D3269" i="24"/>
  <c r="D4480" i="24"/>
  <c r="D7709" i="24"/>
  <c r="D3606" i="24"/>
  <c r="D5789" i="24"/>
  <c r="D5795" i="24"/>
  <c r="D5805" i="24"/>
  <c r="D5806" i="24"/>
  <c r="D5818" i="24"/>
  <c r="D5828" i="24"/>
  <c r="D5830" i="24"/>
  <c r="D5831" i="24"/>
  <c r="D7771" i="24"/>
  <c r="D5839" i="24"/>
  <c r="D5842" i="24"/>
  <c r="D881" i="24"/>
  <c r="D5853" i="24"/>
  <c r="D5856" i="24"/>
  <c r="D5863" i="24"/>
  <c r="D5865" i="24"/>
  <c r="D954" i="24"/>
  <c r="D7338" i="24"/>
  <c r="D5886" i="24"/>
  <c r="D5894" i="24"/>
  <c r="D5896" i="24"/>
  <c r="D5897" i="24"/>
  <c r="D976" i="24"/>
  <c r="D5901" i="24"/>
  <c r="D5902" i="24"/>
  <c r="D6933" i="24"/>
  <c r="D5903" i="24"/>
  <c r="D5914" i="24"/>
  <c r="D5916" i="24"/>
  <c r="D5922" i="24"/>
  <c r="D7637" i="24"/>
  <c r="D5934" i="24"/>
  <c r="D5936" i="24"/>
  <c r="D1109" i="24"/>
  <c r="D1112" i="24"/>
  <c r="D5944" i="24"/>
  <c r="D5960" i="24"/>
  <c r="D5962" i="24"/>
  <c r="D5969" i="24"/>
  <c r="D5977" i="24"/>
  <c r="D5979" i="24"/>
  <c r="D5745" i="24"/>
  <c r="D5986" i="24"/>
  <c r="D5987" i="24"/>
  <c r="D5991" i="24"/>
  <c r="D5996" i="24"/>
  <c r="D4483" i="24"/>
  <c r="D6001" i="24"/>
  <c r="D3646" i="24"/>
  <c r="D5689" i="24"/>
  <c r="D4484" i="24"/>
  <c r="D6019" i="24"/>
  <c r="D6023" i="24"/>
  <c r="D6028" i="24"/>
  <c r="D6029" i="24"/>
  <c r="D1417" i="24"/>
  <c r="D6031" i="24"/>
  <c r="D6034" i="24"/>
  <c r="D5178" i="24"/>
  <c r="D6041" i="24"/>
  <c r="D1471" i="24"/>
  <c r="D1525" i="24"/>
  <c r="D6049" i="24"/>
  <c r="D6051" i="24"/>
  <c r="D6058" i="24"/>
  <c r="D1562" i="24"/>
  <c r="D6065" i="24"/>
  <c r="D5353" i="24"/>
  <c r="D6078" i="24"/>
  <c r="D6099" i="24"/>
  <c r="D7680" i="24"/>
  <c r="D6101" i="24"/>
  <c r="D6102" i="24"/>
  <c r="D6104" i="24"/>
  <c r="D4812" i="24"/>
  <c r="D6110" i="24"/>
  <c r="D5388" i="24"/>
  <c r="D6133" i="24"/>
  <c r="D6135" i="24"/>
  <c r="D6138" i="24"/>
  <c r="D6142" i="24"/>
  <c r="D6145" i="24"/>
  <c r="D6147" i="24"/>
  <c r="D6161" i="24"/>
  <c r="D6165" i="24"/>
  <c r="D6173" i="24"/>
  <c r="D6177" i="24"/>
  <c r="D6178" i="24"/>
  <c r="D6180" i="24"/>
  <c r="D6181" i="24"/>
  <c r="D1900" i="24"/>
  <c r="D6182" i="24"/>
  <c r="D1914" i="24"/>
  <c r="D6192" i="24"/>
  <c r="D6194" i="24"/>
  <c r="D6198" i="24"/>
  <c r="D6199" i="24"/>
  <c r="D6200" i="24"/>
  <c r="D6202" i="24"/>
  <c r="D6203" i="24"/>
  <c r="D6206" i="24"/>
  <c r="D6210" i="24"/>
  <c r="D6211" i="24"/>
  <c r="D2003" i="24"/>
  <c r="D4351" i="24"/>
  <c r="D6228" i="24"/>
  <c r="D6229" i="24"/>
  <c r="D5698" i="24"/>
  <c r="D6248" i="24"/>
  <c r="D7716" i="24"/>
  <c r="D6250" i="24"/>
  <c r="D6260" i="24"/>
  <c r="D6905" i="24"/>
  <c r="D6267" i="24"/>
  <c r="D2233" i="24"/>
  <c r="D6283" i="24"/>
  <c r="D6284" i="24"/>
  <c r="D6286" i="24"/>
  <c r="D5701" i="24"/>
  <c r="D6294" i="24"/>
  <c r="D6296" i="24"/>
  <c r="D6302" i="24"/>
  <c r="D6303" i="24"/>
  <c r="D2301" i="24"/>
  <c r="D4335" i="24"/>
  <c r="D2317" i="24"/>
  <c r="D6314" i="24"/>
  <c r="D6318" i="24"/>
  <c r="D6319" i="24"/>
  <c r="D5771" i="24"/>
  <c r="D7365" i="24"/>
  <c r="D4494" i="24"/>
  <c r="D6324" i="24"/>
  <c r="D6329" i="24"/>
  <c r="D6336" i="24"/>
  <c r="D6337" i="24"/>
  <c r="D6340" i="24"/>
  <c r="D6343" i="24"/>
  <c r="D6344" i="24"/>
  <c r="D6352" i="24"/>
  <c r="D5513" i="24"/>
  <c r="D6359" i="24"/>
  <c r="D6362" i="24"/>
  <c r="D6363" i="24"/>
  <c r="D6367" i="24"/>
  <c r="D168" i="24"/>
  <c r="D2488" i="24"/>
  <c r="D6376" i="24"/>
  <c r="D6379" i="24"/>
  <c r="D6386" i="24"/>
  <c r="D6882" i="24"/>
  <c r="D6390" i="24"/>
  <c r="D6391" i="24"/>
  <c r="D6392" i="24"/>
  <c r="D6398" i="24"/>
  <c r="D6402" i="24"/>
  <c r="D6404" i="24"/>
  <c r="D6418" i="24"/>
  <c r="D6423" i="24"/>
  <c r="D6425" i="24"/>
  <c r="D6430" i="24"/>
  <c r="D6435" i="24"/>
  <c r="D6439" i="24"/>
  <c r="D6441" i="24"/>
  <c r="D6453" i="24"/>
  <c r="D6455" i="24"/>
  <c r="D6463" i="24"/>
  <c r="D6467" i="24"/>
  <c r="D2770" i="24"/>
  <c r="D7141" i="24"/>
  <c r="D6965" i="24"/>
  <c r="D6505" i="24"/>
  <c r="D6514" i="24"/>
  <c r="D5710" i="24"/>
  <c r="D6519" i="24"/>
  <c r="D2913" i="24"/>
  <c r="D6538" i="24"/>
  <c r="D6541" i="24"/>
  <c r="D6555" i="24"/>
  <c r="D6564" i="24"/>
  <c r="D6565" i="24"/>
  <c r="D6573" i="24"/>
  <c r="D4353" i="24"/>
  <c r="D6584" i="24"/>
  <c r="D6586" i="24"/>
  <c r="D6588" i="24"/>
  <c r="D6592" i="24"/>
  <c r="D6602" i="24"/>
  <c r="D6613" i="24"/>
  <c r="D6619" i="24"/>
  <c r="D6626" i="24"/>
  <c r="D6627" i="24"/>
  <c r="D6632" i="24"/>
  <c r="D6633" i="24"/>
  <c r="D3985" i="24"/>
  <c r="D6642" i="24"/>
  <c r="D3990" i="24"/>
  <c r="D6662" i="24"/>
  <c r="D6663" i="24"/>
  <c r="D6664" i="24"/>
  <c r="D6672" i="24"/>
  <c r="D737" i="24"/>
  <c r="D738" i="24"/>
  <c r="D741" i="24"/>
  <c r="D754" i="24"/>
  <c r="D756" i="24"/>
  <c r="D763" i="24"/>
  <c r="D784" i="24"/>
  <c r="D4367" i="24"/>
  <c r="D800" i="24"/>
  <c r="D805" i="24"/>
  <c r="D821" i="24"/>
  <c r="D871" i="24"/>
  <c r="D885" i="24"/>
  <c r="D894" i="24"/>
  <c r="D898" i="24"/>
  <c r="D914" i="24"/>
  <c r="D918" i="24"/>
  <c r="D920" i="24"/>
  <c r="D921" i="24"/>
  <c r="D978" i="24"/>
  <c r="D981" i="24"/>
  <c r="D989" i="24"/>
  <c r="D1009" i="24"/>
  <c r="D4375" i="24"/>
  <c r="D1019" i="24"/>
  <c r="D1023" i="24"/>
  <c r="D5494" i="24"/>
  <c r="D1095" i="24"/>
  <c r="D7229" i="24"/>
  <c r="D1100" i="24"/>
  <c r="D1116" i="24"/>
  <c r="D1119" i="24"/>
  <c r="D1126" i="24"/>
  <c r="D3552" i="24"/>
  <c r="D5945" i="24"/>
  <c r="D1177" i="24"/>
  <c r="D1178" i="24"/>
  <c r="D1189" i="24"/>
  <c r="D1238" i="24"/>
  <c r="D1246" i="24"/>
  <c r="D1291" i="24"/>
  <c r="D630" i="24"/>
  <c r="D1312" i="24"/>
  <c r="D638" i="24"/>
  <c r="D1323" i="24"/>
  <c r="D1368" i="24"/>
  <c r="D1390" i="24"/>
  <c r="D695" i="24"/>
  <c r="D1421" i="24"/>
  <c r="D1430" i="24"/>
  <c r="D6040" i="24"/>
  <c r="D1490" i="24"/>
  <c r="D1504" i="24"/>
  <c r="D1518" i="24"/>
  <c r="D1535" i="24"/>
  <c r="D5187" i="24"/>
  <c r="D1542" i="24"/>
  <c r="D1547" i="24"/>
  <c r="D1560" i="24"/>
  <c r="D3740" i="24"/>
  <c r="D1575" i="24"/>
  <c r="D1577" i="24"/>
  <c r="D1591" i="24"/>
  <c r="D1605" i="24"/>
  <c r="D1614" i="24"/>
  <c r="D1703" i="24"/>
  <c r="D1718" i="24"/>
  <c r="D1757" i="24"/>
  <c r="D1758" i="24"/>
  <c r="D1762" i="24"/>
  <c r="D4310" i="24"/>
  <c r="D1783" i="24"/>
  <c r="D1800" i="24"/>
  <c r="D4539" i="24"/>
  <c r="D1818" i="24"/>
  <c r="D1822" i="24"/>
  <c r="D1831" i="24"/>
  <c r="D1862" i="24"/>
  <c r="D4414" i="24"/>
  <c r="D1873" i="24"/>
  <c r="D4570" i="24"/>
  <c r="D1885" i="24"/>
  <c r="D1890" i="24"/>
  <c r="D1912" i="24"/>
  <c r="D1918" i="24"/>
  <c r="D1919" i="24"/>
  <c r="D6186" i="24"/>
  <c r="D1939" i="24"/>
  <c r="D1969" i="24"/>
  <c r="D1988" i="24"/>
  <c r="D2016" i="24"/>
  <c r="D2026" i="24"/>
  <c r="D2065" i="24"/>
  <c r="D2081" i="24"/>
  <c r="D2099" i="24"/>
  <c r="D3824" i="24"/>
  <c r="D2184" i="24"/>
  <c r="D2216" i="24"/>
  <c r="D2225" i="24"/>
  <c r="D2231" i="24"/>
  <c r="D2254" i="24"/>
  <c r="D2264" i="24"/>
  <c r="D2275" i="24"/>
  <c r="D2288" i="24"/>
  <c r="D2393" i="24"/>
  <c r="D2430" i="24"/>
  <c r="D2444" i="24"/>
  <c r="D2460" i="24"/>
  <c r="D2474" i="24"/>
  <c r="D2481" i="24"/>
  <c r="D4887" i="24"/>
  <c r="D2537" i="24"/>
  <c r="D2541" i="24"/>
  <c r="D2577" i="24"/>
  <c r="D2639" i="24"/>
  <c r="D2646" i="24"/>
  <c r="D2666" i="24"/>
  <c r="D2667" i="24"/>
  <c r="D2680" i="24"/>
  <c r="D2691" i="24"/>
  <c r="D2710" i="24"/>
  <c r="D2920" i="24"/>
  <c r="D4338" i="24"/>
  <c r="D2862" i="24"/>
  <c r="D7428" i="24"/>
  <c r="D2927" i="24"/>
  <c r="D2938" i="24"/>
  <c r="D2940" i="24"/>
  <c r="D2962" i="24"/>
  <c r="D2997" i="24"/>
  <c r="D3026" i="24"/>
  <c r="D6585" i="24"/>
  <c r="D3076" i="24"/>
  <c r="D3095" i="24"/>
  <c r="D3099" i="24"/>
  <c r="D3971" i="24"/>
  <c r="D3145" i="24"/>
  <c r="D3148" i="24"/>
  <c r="D3151" i="24"/>
  <c r="D3177" i="24"/>
  <c r="D3184" i="24"/>
  <c r="D5277" i="24"/>
  <c r="D7818" i="24"/>
  <c r="D3227" i="24"/>
  <c r="D3272" i="24"/>
  <c r="D714" i="24"/>
  <c r="D192" i="24"/>
  <c r="D780" i="24"/>
  <c r="D834" i="24"/>
  <c r="D847" i="24"/>
  <c r="D938" i="24"/>
  <c r="D446" i="24"/>
  <c r="D1037" i="24"/>
  <c r="D1050" i="24"/>
  <c r="D4787" i="24"/>
  <c r="D1099" i="24"/>
  <c r="D4002" i="24"/>
  <c r="D1105" i="24"/>
  <c r="D4788" i="24"/>
  <c r="D4168" i="24"/>
  <c r="D1152" i="24"/>
  <c r="D1153" i="24"/>
  <c r="D1155" i="24"/>
  <c r="D5152" i="24"/>
  <c r="D1160" i="24"/>
  <c r="D7169" i="24"/>
  <c r="D1213" i="24"/>
  <c r="D1220" i="24"/>
  <c r="D1262" i="24"/>
  <c r="D1267" i="24"/>
  <c r="D1305" i="24"/>
  <c r="D1350" i="24"/>
  <c r="D5171" i="24"/>
  <c r="D197" i="24"/>
  <c r="D1464" i="24"/>
  <c r="D1465" i="24"/>
  <c r="D1487" i="24"/>
  <c r="D5748" i="24"/>
  <c r="D5749" i="24"/>
  <c r="D1492" i="24"/>
  <c r="D1501" i="24"/>
  <c r="D4793" i="24"/>
  <c r="D1529" i="24"/>
  <c r="D4132" i="24"/>
  <c r="D1603" i="24"/>
  <c r="D1644" i="24"/>
  <c r="D1676" i="24"/>
  <c r="D1678" i="24"/>
  <c r="D1716" i="24"/>
  <c r="D1722" i="24"/>
  <c r="D1738" i="24"/>
  <c r="D1773" i="24"/>
  <c r="D3775" i="24"/>
  <c r="D1794" i="24"/>
  <c r="D1808" i="24"/>
  <c r="D1811" i="24"/>
  <c r="D4797" i="24"/>
  <c r="D1942" i="24"/>
  <c r="D1980" i="24"/>
  <c r="D7245" i="24"/>
  <c r="D2181" i="24"/>
  <c r="D2209" i="24"/>
  <c r="D2260" i="24"/>
  <c r="D2271" i="24"/>
  <c r="D2305" i="24"/>
  <c r="D2319" i="24"/>
  <c r="D2330" i="24"/>
  <c r="D5230" i="24"/>
  <c r="D2369" i="24"/>
  <c r="D2373" i="24"/>
  <c r="D2380" i="24"/>
  <c r="D3861" i="24"/>
  <c r="D2394" i="24"/>
  <c r="D201" i="24"/>
  <c r="D2421" i="24"/>
  <c r="D2425" i="24"/>
  <c r="D202" i="24"/>
  <c r="D2508" i="24"/>
  <c r="D2547" i="24"/>
  <c r="D2582" i="24"/>
  <c r="D2590" i="24"/>
  <c r="D2591" i="24"/>
  <c r="D205" i="24"/>
  <c r="D2603" i="24"/>
  <c r="D2610" i="24"/>
  <c r="D2644" i="24"/>
  <c r="D206" i="24"/>
  <c r="D4450" i="24"/>
  <c r="D3300" i="24"/>
  <c r="D2736" i="24"/>
  <c r="D2757" i="24"/>
  <c r="D2856" i="24"/>
  <c r="D2857" i="24"/>
  <c r="D2884" i="24"/>
  <c r="D2898" i="24"/>
  <c r="D2925" i="24"/>
  <c r="D7583" i="24"/>
  <c r="D2935" i="24"/>
  <c r="D2941" i="24"/>
  <c r="D2951" i="24"/>
  <c r="D2953" i="24"/>
  <c r="D2955" i="24"/>
  <c r="D4106" i="24"/>
  <c r="D4805" i="24"/>
  <c r="D3025" i="24"/>
  <c r="D3035" i="24"/>
  <c r="D3043" i="24"/>
  <c r="D6589" i="24"/>
  <c r="D3080" i="24"/>
  <c r="D3112" i="24"/>
  <c r="D210" i="24"/>
  <c r="D3199" i="24"/>
  <c r="D7877" i="24"/>
  <c r="D3266" i="24"/>
  <c r="D14" i="24"/>
  <c r="D3505" i="24"/>
  <c r="D388" i="24"/>
  <c r="D5880" i="24"/>
  <c r="D5878" i="24"/>
  <c r="D5885" i="24"/>
  <c r="D973" i="24"/>
  <c r="D516" i="24"/>
  <c r="D549" i="24"/>
  <c r="D1161" i="24"/>
  <c r="D551" i="24"/>
  <c r="D5154" i="24"/>
  <c r="D1203" i="24"/>
  <c r="D3639" i="24"/>
  <c r="D1233" i="24"/>
  <c r="D1273" i="24"/>
  <c r="D617" i="24"/>
  <c r="D633" i="24"/>
  <c r="D1429" i="24"/>
  <c r="D1514" i="24"/>
  <c r="D7236" i="24"/>
  <c r="D1708" i="24"/>
  <c r="D1710" i="24"/>
  <c r="D1734" i="24"/>
  <c r="D4298" i="24"/>
  <c r="D4322" i="24"/>
  <c r="D1938" i="24"/>
  <c r="D7444" i="24"/>
  <c r="D4594" i="24"/>
  <c r="D1968" i="24"/>
  <c r="D5755" i="24"/>
  <c r="D4615" i="24"/>
  <c r="D2055" i="24"/>
  <c r="D4687" i="24"/>
  <c r="D7441" i="24"/>
  <c r="D2306" i="24"/>
  <c r="D4815" i="24"/>
  <c r="D6353" i="24"/>
  <c r="D2454" i="24"/>
  <c r="D2472" i="24"/>
  <c r="D292" i="24"/>
  <c r="D3876" i="24"/>
  <c r="D4048" i="24"/>
  <c r="D2549" i="24"/>
  <c r="D7011" i="24"/>
  <c r="D2602" i="24"/>
  <c r="D2640" i="24"/>
  <c r="D5249" i="24"/>
  <c r="D7061" i="24"/>
  <c r="D2676" i="24"/>
  <c r="D5559" i="24"/>
  <c r="D2718" i="24"/>
  <c r="D2722" i="24"/>
  <c r="D2732" i="24"/>
  <c r="D2756" i="24"/>
  <c r="D2863" i="24"/>
  <c r="D7380" i="24"/>
  <c r="D2893" i="24"/>
  <c r="D5266" i="24"/>
  <c r="D3951" i="24"/>
  <c r="D5737" i="24"/>
  <c r="D7787" i="24"/>
  <c r="D3244" i="24"/>
  <c r="D7880" i="24"/>
  <c r="D708" i="24"/>
  <c r="D733" i="24"/>
  <c r="D796" i="24"/>
  <c r="D5676" i="24"/>
  <c r="D5814" i="24"/>
  <c r="D7280" i="24"/>
  <c r="D5834" i="24"/>
  <c r="D865" i="24"/>
  <c r="D407" i="24"/>
  <c r="D408" i="24"/>
  <c r="D5031" i="24"/>
  <c r="D426" i="24"/>
  <c r="D5035" i="24"/>
  <c r="D915" i="24"/>
  <c r="D925" i="24"/>
  <c r="D930" i="24"/>
  <c r="D987" i="24"/>
  <c r="D1003" i="24"/>
  <c r="D5718" i="24"/>
  <c r="D5054" i="24"/>
  <c r="D5057" i="24"/>
  <c r="D5058" i="24"/>
  <c r="D7214" i="24"/>
  <c r="D6686" i="24"/>
  <c r="D1082" i="24"/>
  <c r="D1136" i="24"/>
  <c r="D1144" i="24"/>
  <c r="D5954" i="24"/>
  <c r="D1183" i="24"/>
  <c r="D5724" i="24"/>
  <c r="D5774" i="24"/>
  <c r="D1191" i="24"/>
  <c r="D5686" i="24"/>
  <c r="D1325" i="24"/>
  <c r="D641" i="24"/>
  <c r="D5105" i="24"/>
  <c r="D5997" i="24"/>
  <c r="D5725" i="24"/>
  <c r="D1363" i="24"/>
  <c r="D6018" i="24"/>
  <c r="D1420" i="24"/>
  <c r="D1442" i="24"/>
  <c r="D1451" i="24"/>
  <c r="D6039" i="24"/>
  <c r="D7749" i="24"/>
  <c r="D1505" i="24"/>
  <c r="D5337" i="24"/>
  <c r="D1516" i="24"/>
  <c r="D1522" i="24"/>
  <c r="D1551" i="24"/>
  <c r="D1679" i="24"/>
  <c r="D3302" i="24"/>
  <c r="D1723" i="24"/>
  <c r="D1742" i="24"/>
  <c r="D1765" i="24"/>
  <c r="D6797" i="24"/>
  <c r="D1802" i="24"/>
  <c r="D3779" i="24"/>
  <c r="D6153" i="24"/>
  <c r="D1817" i="24"/>
  <c r="D1847" i="24"/>
  <c r="D4046" i="24"/>
  <c r="D3377" i="24"/>
  <c r="D4172" i="24"/>
  <c r="D4418" i="24"/>
  <c r="D1962" i="24"/>
  <c r="D4606" i="24"/>
  <c r="D2007" i="24"/>
  <c r="D5434" i="24"/>
  <c r="D3808" i="24"/>
  <c r="D2028" i="24"/>
  <c r="D6847" i="24"/>
  <c r="D2195" i="24"/>
  <c r="D7361" i="24"/>
  <c r="D7783" i="24"/>
  <c r="D2249" i="24"/>
  <c r="D2253" i="24"/>
  <c r="D5466" i="24"/>
  <c r="D5474" i="24"/>
  <c r="D4892" i="24"/>
  <c r="D5482" i="24"/>
  <c r="D2318" i="24"/>
  <c r="D2340" i="24"/>
  <c r="D3293" i="24"/>
  <c r="D6327" i="24"/>
  <c r="D5732" i="24"/>
  <c r="D2374" i="24"/>
  <c r="D2379" i="24"/>
  <c r="D5505" i="24"/>
  <c r="D5705" i="24"/>
  <c r="D2459" i="24"/>
  <c r="D2509" i="24"/>
  <c r="D2511" i="24"/>
  <c r="D6384" i="24"/>
  <c r="D2572" i="24"/>
  <c r="D4775" i="24"/>
  <c r="D2614" i="24"/>
  <c r="D7029" i="24"/>
  <c r="D2638" i="24"/>
  <c r="D2660" i="24"/>
  <c r="D6438" i="24"/>
  <c r="D2702" i="24"/>
  <c r="D5708" i="24"/>
  <c r="D2729" i="24"/>
  <c r="D2738" i="24"/>
  <c r="D2824" i="24"/>
  <c r="D258" i="24"/>
  <c r="D7530" i="24"/>
  <c r="D2869" i="24"/>
  <c r="D7166" i="24"/>
  <c r="D4932" i="24"/>
  <c r="D2899" i="24"/>
  <c r="D4929" i="24"/>
  <c r="D6859" i="24"/>
  <c r="D2923" i="24"/>
  <c r="D4468" i="24"/>
  <c r="D3075" i="24"/>
  <c r="D6593" i="24"/>
  <c r="D4939" i="24"/>
  <c r="D3091" i="24"/>
  <c r="D3096" i="24"/>
  <c r="D3158" i="24"/>
  <c r="D3159" i="24"/>
  <c r="D3161" i="24"/>
  <c r="D7816" i="24"/>
  <c r="D3194" i="24"/>
  <c r="D6640" i="24"/>
  <c r="D3223" i="24"/>
  <c r="D3246" i="24"/>
  <c r="D7724" i="24"/>
  <c r="D3258" i="24"/>
  <c r="D4111" i="24"/>
  <c r="D4365" i="24"/>
  <c r="D735" i="24"/>
  <c r="D744" i="24"/>
  <c r="D745" i="24"/>
  <c r="D366" i="24"/>
  <c r="D5134" i="24"/>
  <c r="D841" i="24"/>
  <c r="D860" i="24"/>
  <c r="D874" i="24"/>
  <c r="D5029" i="24"/>
  <c r="D879" i="24"/>
  <c r="D884" i="24"/>
  <c r="D899" i="24"/>
  <c r="D941" i="24"/>
  <c r="D950" i="24"/>
  <c r="D952" i="24"/>
  <c r="D957" i="24"/>
  <c r="D962" i="24"/>
  <c r="D967" i="24"/>
  <c r="D975" i="24"/>
  <c r="D979" i="24"/>
  <c r="D985" i="24"/>
  <c r="D3531" i="24"/>
  <c r="D1041" i="24"/>
  <c r="D1074" i="24"/>
  <c r="D195" i="24"/>
  <c r="D1088" i="24"/>
  <c r="D1118" i="24"/>
  <c r="D1165" i="24"/>
  <c r="D7497" i="24"/>
  <c r="D1174" i="24"/>
  <c r="D561" i="24"/>
  <c r="D1192" i="24"/>
  <c r="D1196" i="24"/>
  <c r="D567" i="24"/>
  <c r="D4388" i="24"/>
  <c r="D1230" i="24"/>
  <c r="D1242" i="24"/>
  <c r="D5687" i="24"/>
  <c r="D1303" i="24"/>
  <c r="D4392" i="24"/>
  <c r="D637" i="24"/>
  <c r="D1319" i="24"/>
  <c r="D7526" i="24"/>
  <c r="D6996" i="24"/>
  <c r="D1351" i="24"/>
  <c r="D7403" i="24"/>
  <c r="D1358" i="24"/>
  <c r="D1398" i="24"/>
  <c r="D1413" i="24"/>
  <c r="D4000" i="24"/>
  <c r="D1439" i="24"/>
  <c r="D1441" i="24"/>
  <c r="D4402" i="24"/>
  <c r="D164" i="24"/>
  <c r="D1470" i="24"/>
  <c r="D1476" i="24"/>
  <c r="D1482" i="24"/>
  <c r="D7478" i="24"/>
  <c r="D1545" i="24"/>
  <c r="D1599" i="24"/>
  <c r="D1610" i="24"/>
  <c r="D1652" i="24"/>
  <c r="D283" i="24"/>
  <c r="D1685" i="24"/>
  <c r="D1690" i="24"/>
  <c r="D1695" i="24"/>
  <c r="D6103" i="24"/>
  <c r="D1719" i="24"/>
  <c r="D1732" i="24"/>
  <c r="D229" i="24"/>
  <c r="D1736" i="24"/>
  <c r="D3771" i="24"/>
  <c r="D4313" i="24"/>
  <c r="D4411" i="24"/>
  <c r="D4412" i="24"/>
  <c r="D1826" i="24"/>
  <c r="D4413" i="24"/>
  <c r="D1871" i="24"/>
  <c r="D6175" i="24"/>
  <c r="D7241" i="24"/>
  <c r="D1916" i="24"/>
  <c r="D1933" i="24"/>
  <c r="D1964" i="24"/>
  <c r="D1983" i="24"/>
  <c r="D3681" i="24"/>
  <c r="D199" i="24"/>
  <c r="D4624" i="24"/>
  <c r="D2034" i="24"/>
  <c r="D2035" i="24"/>
  <c r="D2046" i="24"/>
  <c r="D2096" i="24"/>
  <c r="D2101" i="24"/>
  <c r="D6232" i="24"/>
  <c r="D2161" i="24"/>
  <c r="D2165" i="24"/>
  <c r="D2174" i="24"/>
  <c r="D5221" i="24"/>
  <c r="D4692" i="24"/>
  <c r="D2205" i="24"/>
  <c r="D2234" i="24"/>
  <c r="D2263" i="24"/>
  <c r="D2269" i="24"/>
  <c r="D2310" i="24"/>
  <c r="D6321" i="24"/>
  <c r="D5487" i="24"/>
  <c r="D4756" i="24"/>
  <c r="D6328" i="24"/>
  <c r="D2408" i="24"/>
  <c r="D2416" i="24"/>
  <c r="D3867" i="24"/>
  <c r="D2424" i="24"/>
  <c r="D2442" i="24"/>
  <c r="D2483" i="24"/>
  <c r="D2564" i="24"/>
  <c r="D7010" i="24"/>
  <c r="D2575" i="24"/>
  <c r="D2600" i="24"/>
  <c r="D2613" i="24"/>
  <c r="D2616" i="24"/>
  <c r="D2619" i="24"/>
  <c r="D2634" i="24"/>
  <c r="D4938" i="24"/>
  <c r="D2643" i="24"/>
  <c r="D2648" i="24"/>
  <c r="D2659" i="24"/>
  <c r="D6437" i="24"/>
  <c r="D7095" i="24"/>
  <c r="D2706" i="24"/>
  <c r="D2715" i="24"/>
  <c r="D2725" i="24"/>
  <c r="D6471" i="24"/>
  <c r="D5315" i="24"/>
  <c r="D2790" i="24"/>
  <c r="D2796" i="24"/>
  <c r="D6482" i="24"/>
  <c r="D2799" i="24"/>
  <c r="D7125" i="24"/>
  <c r="D2812" i="24"/>
  <c r="D2831" i="24"/>
  <c r="D2839" i="24"/>
  <c r="D2854" i="24"/>
  <c r="D7427" i="24"/>
  <c r="D2910" i="24"/>
  <c r="D4463" i="24"/>
  <c r="D2931" i="24"/>
  <c r="D2947" i="24"/>
  <c r="D2964" i="24"/>
  <c r="D3949" i="24"/>
  <c r="D142" i="24"/>
  <c r="D3030" i="24"/>
  <c r="D3033" i="24"/>
  <c r="D3034" i="24"/>
  <c r="D3439" i="24"/>
  <c r="D3042" i="24"/>
  <c r="D6580" i="24"/>
  <c r="D6583" i="24"/>
  <c r="D3086" i="24"/>
  <c r="D3087" i="24"/>
  <c r="D3090" i="24"/>
  <c r="D3122" i="24"/>
  <c r="D3125" i="24"/>
  <c r="D212" i="24"/>
  <c r="D7598" i="24"/>
  <c r="D6622" i="24"/>
  <c r="D3178" i="24"/>
  <c r="D3444" i="24"/>
  <c r="D3196" i="24"/>
  <c r="D3197" i="24"/>
  <c r="D4475" i="24"/>
  <c r="D6976" i="24"/>
  <c r="D3220" i="24"/>
  <c r="D3230" i="24"/>
  <c r="D213" i="24"/>
  <c r="D3253" i="24"/>
  <c r="D5715" i="24"/>
  <c r="D6665" i="24"/>
  <c r="D3270" i="24"/>
  <c r="D3271" i="24"/>
  <c r="D7888" i="24"/>
  <c r="D3273" i="24"/>
  <c r="D6670" i="24"/>
  <c r="D3280" i="24"/>
  <c r="D5003" i="24"/>
  <c r="D5006" i="24"/>
  <c r="D5011" i="24"/>
  <c r="D5013" i="24"/>
  <c r="D5017" i="24"/>
  <c r="D5034" i="24"/>
  <c r="D897" i="24"/>
  <c r="D5036" i="24"/>
  <c r="D452" i="24"/>
  <c r="D5052" i="24"/>
  <c r="D5060" i="24"/>
  <c r="D5065" i="24"/>
  <c r="D5958" i="24"/>
  <c r="D1232" i="24"/>
  <c r="D5094" i="24"/>
  <c r="D5098" i="24"/>
  <c r="D5102" i="24"/>
  <c r="D5108" i="24"/>
  <c r="D1347" i="24"/>
  <c r="D5110" i="24"/>
  <c r="D5116" i="24"/>
  <c r="D5118" i="24"/>
  <c r="D5122" i="24"/>
  <c r="D5331" i="24"/>
  <c r="D5338" i="24"/>
  <c r="D5340" i="24"/>
  <c r="D5343" i="24"/>
  <c r="D5348" i="24"/>
  <c r="D5357" i="24"/>
  <c r="D5367" i="24"/>
  <c r="D5382" i="24"/>
  <c r="D1740" i="24"/>
  <c r="D5391" i="24"/>
  <c r="D5392" i="24"/>
  <c r="D1827" i="24"/>
  <c r="D1876" i="24"/>
  <c r="D5411" i="24"/>
  <c r="D5414" i="24"/>
  <c r="D5423" i="24"/>
  <c r="D5433" i="24"/>
  <c r="D5435" i="24"/>
  <c r="D5438" i="24"/>
  <c r="D5449" i="24"/>
  <c r="D5458" i="24"/>
  <c r="D5464" i="24"/>
  <c r="D5495" i="24"/>
  <c r="D5502" i="24"/>
  <c r="D5503" i="24"/>
  <c r="D5508" i="24"/>
  <c r="D5512" i="24"/>
  <c r="D2480" i="24"/>
  <c r="D5517" i="24"/>
  <c r="D2515" i="24"/>
  <c r="D5527" i="24"/>
  <c r="D5545" i="24"/>
  <c r="D5555" i="24"/>
  <c r="D5564" i="24"/>
  <c r="D5605" i="24"/>
  <c r="D7584" i="24"/>
  <c r="D5711" i="24"/>
  <c r="D2959" i="24"/>
  <c r="D2989" i="24"/>
  <c r="D5626" i="24"/>
  <c r="D5628" i="24"/>
  <c r="D3014" i="24"/>
  <c r="D3037" i="24"/>
  <c r="D5637" i="24"/>
  <c r="D5639" i="24"/>
  <c r="D5641" i="24"/>
  <c r="D7796" i="24"/>
  <c r="D7797" i="24"/>
  <c r="D7801" i="24"/>
  <c r="D5654" i="24"/>
  <c r="D5656" i="24"/>
  <c r="D5658" i="24"/>
  <c r="D5661" i="24"/>
  <c r="D3224" i="24"/>
  <c r="D3491" i="24"/>
  <c r="D743" i="24"/>
  <c r="D794" i="24"/>
  <c r="D3618" i="24"/>
  <c r="D3620" i="24"/>
  <c r="D837" i="24"/>
  <c r="D856" i="24"/>
  <c r="D414" i="24"/>
  <c r="D904" i="24"/>
  <c r="D5858" i="24"/>
  <c r="D906" i="24"/>
  <c r="D5861" i="24"/>
  <c r="D917" i="24"/>
  <c r="D923" i="24"/>
  <c r="D7325" i="24"/>
  <c r="D982" i="24"/>
  <c r="D988" i="24"/>
  <c r="D993" i="24"/>
  <c r="D3327" i="24"/>
  <c r="D5048" i="24"/>
  <c r="D53" i="24"/>
  <c r="D72" i="24"/>
  <c r="D5722" i="24"/>
  <c r="D1017" i="24"/>
  <c r="D1020" i="24"/>
  <c r="D215" i="24"/>
  <c r="D1092" i="24"/>
  <c r="D3551" i="24"/>
  <c r="D5683" i="24"/>
  <c r="D1129" i="24"/>
  <c r="D1132" i="24"/>
  <c r="D1133" i="24"/>
  <c r="D1151" i="24"/>
  <c r="D1162" i="24"/>
  <c r="D1172" i="24"/>
  <c r="D562" i="24"/>
  <c r="D5153" i="24"/>
  <c r="D1187" i="24"/>
  <c r="D3337" i="24"/>
  <c r="D1229" i="24"/>
  <c r="D1260" i="24"/>
  <c r="D1261" i="24"/>
  <c r="D5160" i="24"/>
  <c r="D5163" i="24"/>
  <c r="D616" i="24"/>
  <c r="D1300" i="24"/>
  <c r="D6898" i="24"/>
  <c r="D3584" i="24"/>
  <c r="D1393" i="24"/>
  <c r="D1396" i="24"/>
  <c r="D1422" i="24"/>
  <c r="D1428" i="24"/>
  <c r="D5181" i="24"/>
  <c r="D1500" i="24"/>
  <c r="D3356" i="24"/>
  <c r="D1506" i="24"/>
  <c r="D1508" i="24"/>
  <c r="D1513" i="24"/>
  <c r="D1520" i="24"/>
  <c r="D1521" i="24"/>
  <c r="D3604" i="24"/>
  <c r="D1554" i="24"/>
  <c r="D1555" i="24"/>
  <c r="D5349" i="24"/>
  <c r="D3301" i="24"/>
  <c r="D1598" i="24"/>
  <c r="D6097" i="24"/>
  <c r="D1684" i="24"/>
  <c r="D4331" i="24"/>
  <c r="D1709" i="24"/>
  <c r="D1714" i="24"/>
  <c r="D1720" i="24"/>
  <c r="D5693" i="24"/>
  <c r="D1735" i="24"/>
  <c r="D5386" i="24"/>
  <c r="D1745" i="24"/>
  <c r="D1747" i="24"/>
  <c r="D1759" i="24"/>
  <c r="D1799" i="24"/>
  <c r="D4325" i="24"/>
  <c r="D5400" i="24"/>
  <c r="D1813" i="24"/>
  <c r="D5408" i="24"/>
  <c r="D1846" i="24"/>
  <c r="D1886" i="24"/>
  <c r="D3303" i="24"/>
  <c r="D1902" i="24"/>
  <c r="D1911" i="24"/>
  <c r="D6189" i="24"/>
  <c r="D1925" i="24"/>
  <c r="D1948" i="24"/>
  <c r="D5205" i="24"/>
  <c r="D5756" i="24"/>
  <c r="D1985" i="24"/>
  <c r="D1986" i="24"/>
  <c r="D2020" i="24"/>
  <c r="D2027" i="24"/>
  <c r="D2130" i="24"/>
  <c r="D2186" i="24"/>
  <c r="D54" i="24"/>
  <c r="D2198" i="24"/>
  <c r="D4053" i="24"/>
  <c r="D2266" i="24"/>
  <c r="D7363" i="24"/>
  <c r="D2284" i="24"/>
  <c r="D7369" i="24"/>
  <c r="D2503" i="24"/>
  <c r="D2555" i="24"/>
  <c r="D2686" i="24"/>
  <c r="D2556" i="24"/>
  <c r="D2689" i="24"/>
  <c r="D2719" i="24"/>
  <c r="D3931" i="24"/>
  <c r="D7504" i="24"/>
  <c r="D2926" i="24"/>
  <c r="D5736" i="24"/>
  <c r="D3727" i="24"/>
  <c r="D2976" i="24"/>
  <c r="D2986" i="24"/>
  <c r="D3005" i="24"/>
  <c r="D3050" i="24"/>
  <c r="D3058" i="24"/>
  <c r="D3088" i="24"/>
  <c r="D6600" i="24"/>
  <c r="D3129" i="24"/>
  <c r="D6621" i="24"/>
  <c r="D5738" i="24"/>
  <c r="D3173" i="24"/>
  <c r="D3182" i="24"/>
  <c r="D3183" i="24"/>
  <c r="D3976" i="24"/>
  <c r="D6638" i="24"/>
  <c r="D3257" i="24"/>
  <c r="D707" i="24"/>
  <c r="D86" i="24"/>
  <c r="D781" i="24"/>
  <c r="D406" i="24"/>
  <c r="D5678" i="24"/>
  <c r="D873" i="24"/>
  <c r="D3515" i="24"/>
  <c r="D6875" i="24"/>
  <c r="D996" i="24"/>
  <c r="D1008" i="24"/>
  <c r="D490" i="24"/>
  <c r="D495" i="24"/>
  <c r="D1124" i="24"/>
  <c r="D1168" i="24"/>
  <c r="D5082" i="24"/>
  <c r="D1186" i="24"/>
  <c r="D1190" i="24"/>
  <c r="D7751" i="24"/>
  <c r="D1324" i="24"/>
  <c r="D1337" i="24"/>
  <c r="D1377" i="24"/>
  <c r="D689" i="24"/>
  <c r="D5726" i="24"/>
  <c r="D1468" i="24"/>
  <c r="D1477" i="24"/>
  <c r="D1483" i="24"/>
  <c r="D1488" i="24"/>
  <c r="D1489" i="24"/>
  <c r="D1531" i="24"/>
  <c r="D4157" i="24"/>
  <c r="D1543" i="24"/>
  <c r="D4234" i="24"/>
  <c r="D1565" i="24"/>
  <c r="D1567" i="24"/>
  <c r="D4276" i="24"/>
  <c r="D1700" i="24"/>
  <c r="D1702" i="24"/>
  <c r="D1796" i="24"/>
  <c r="D4518" i="24"/>
  <c r="D1842" i="24"/>
  <c r="D3373" i="24"/>
  <c r="D1866" i="24"/>
  <c r="D1884" i="24"/>
  <c r="D1946" i="24"/>
  <c r="D1951" i="24"/>
  <c r="D1967" i="24"/>
  <c r="D2019" i="24"/>
  <c r="D2051" i="24"/>
  <c r="D2053" i="24"/>
  <c r="D3814" i="24"/>
  <c r="D2140" i="24"/>
  <c r="D2169" i="24"/>
  <c r="D2176" i="24"/>
  <c r="D2207" i="24"/>
  <c r="D288" i="24"/>
  <c r="D6288" i="24"/>
  <c r="D2265" i="24"/>
  <c r="D2267" i="24"/>
  <c r="D2270" i="24"/>
  <c r="D2296" i="24"/>
  <c r="D4748" i="24"/>
  <c r="D3851" i="24"/>
  <c r="D4768" i="24"/>
  <c r="D2348" i="24"/>
  <c r="D2366" i="24"/>
  <c r="D3700" i="24"/>
  <c r="D2525" i="24"/>
  <c r="D2535" i="24"/>
  <c r="D6416" i="24"/>
  <c r="D2641" i="24"/>
  <c r="D3923" i="24"/>
  <c r="D7570" i="24"/>
  <c r="D2915" i="24"/>
  <c r="D2972" i="24"/>
  <c r="D2973" i="24"/>
  <c r="D2982" i="24"/>
  <c r="D3132" i="24"/>
  <c r="D4472" i="24"/>
  <c r="D3155" i="24"/>
  <c r="D7810" i="24"/>
  <c r="D3189" i="24"/>
  <c r="D4513" i="24"/>
  <c r="D3210" i="24"/>
  <c r="D706" i="24"/>
  <c r="D903" i="24"/>
  <c r="D924" i="24"/>
  <c r="D448" i="24"/>
  <c r="D955" i="24"/>
  <c r="D1154" i="24"/>
  <c r="D1159" i="24"/>
  <c r="D550" i="24"/>
  <c r="D4384" i="24"/>
  <c r="D4385" i="24"/>
  <c r="D575" i="24"/>
  <c r="D559" i="24"/>
  <c r="D606" i="24"/>
  <c r="D1280" i="24"/>
  <c r="D1296" i="24"/>
  <c r="D658" i="24"/>
  <c r="D6024" i="24"/>
  <c r="D1425" i="24"/>
  <c r="D4004" i="24"/>
  <c r="D1457" i="24"/>
  <c r="D1458" i="24"/>
  <c r="D1469" i="24"/>
  <c r="D1494" i="24"/>
  <c r="D1630" i="24"/>
  <c r="D1683" i="24"/>
  <c r="D1755" i="24"/>
  <c r="D4410" i="24"/>
  <c r="D1879" i="24"/>
  <c r="D3675" i="24"/>
  <c r="D1882" i="24"/>
  <c r="D1926" i="24"/>
  <c r="D4586" i="24"/>
  <c r="D1945" i="24"/>
  <c r="D1981" i="24"/>
  <c r="D4609" i="24"/>
  <c r="D2013" i="24"/>
  <c r="D2025" i="24"/>
  <c r="D2098" i="24"/>
  <c r="D4697" i="24"/>
  <c r="D7528" i="24"/>
  <c r="D2299" i="24"/>
  <c r="D2302" i="24"/>
  <c r="D4856" i="24"/>
  <c r="D2683" i="24"/>
  <c r="D2712" i="24"/>
  <c r="D7114" i="24"/>
  <c r="D2784" i="24"/>
  <c r="D2811" i="24"/>
  <c r="D4456" i="24"/>
  <c r="D2867" i="24"/>
  <c r="D2881" i="24"/>
  <c r="D7531" i="24"/>
  <c r="D2934" i="24"/>
  <c r="D7634" i="24"/>
  <c r="D6567" i="24"/>
  <c r="D3094" i="24"/>
  <c r="D7799" i="24"/>
  <c r="D3231" i="24"/>
  <c r="D3450" i="24"/>
  <c r="D724" i="24"/>
  <c r="D726" i="24"/>
  <c r="D739" i="24"/>
  <c r="D797" i="24"/>
  <c r="D870" i="24"/>
  <c r="D887" i="24"/>
  <c r="D5740" i="24"/>
  <c r="D5857" i="24"/>
  <c r="D432" i="24"/>
  <c r="D3526" i="24"/>
  <c r="D994" i="24"/>
  <c r="D5047" i="24"/>
  <c r="D1011" i="24"/>
  <c r="D5056" i="24"/>
  <c r="D1054" i="24"/>
  <c r="D1103" i="24"/>
  <c r="D7230" i="24"/>
  <c r="D535" i="24"/>
  <c r="D5984" i="24"/>
  <c r="D1320" i="24"/>
  <c r="D5998" i="24"/>
  <c r="D1401" i="24"/>
  <c r="D5727" i="24"/>
  <c r="D1455" i="24"/>
  <c r="D1459" i="24"/>
  <c r="D5185" i="24"/>
  <c r="D6117" i="24"/>
  <c r="D7240" i="24"/>
  <c r="D1850" i="24"/>
  <c r="D1855" i="24"/>
  <c r="D1869" i="24"/>
  <c r="D4781" i="24"/>
  <c r="D6191" i="24"/>
  <c r="D4895" i="24"/>
  <c r="D2032" i="24"/>
  <c r="D2050" i="24"/>
  <c r="D4219" i="24"/>
  <c r="D2219" i="24"/>
  <c r="D2251" i="24"/>
  <c r="D5312" i="24"/>
  <c r="D2571" i="24"/>
  <c r="D2650" i="24"/>
  <c r="D2654" i="24"/>
  <c r="D7429" i="24"/>
  <c r="D2901" i="24"/>
  <c r="D2945" i="24"/>
  <c r="D2974" i="24"/>
  <c r="D3083" i="24"/>
  <c r="D5320" i="24"/>
  <c r="D4933" i="24"/>
  <c r="D3172" i="24"/>
  <c r="D3176" i="24"/>
  <c r="D3188" i="24"/>
  <c r="D6656" i="24"/>
  <c r="D7863" i="24"/>
  <c r="D3492" i="24"/>
  <c r="D642" i="24"/>
  <c r="D96" i="24"/>
  <c r="D3310" i="24"/>
  <c r="D3446" i="24"/>
  <c r="D3311" i="24"/>
  <c r="D7336" i="24"/>
  <c r="D3312" i="24"/>
  <c r="D643" i="24"/>
  <c r="D3512" i="24"/>
  <c r="D3315" i="24"/>
  <c r="D216" i="24"/>
  <c r="D3317" i="24"/>
  <c r="D3318" i="24"/>
  <c r="D3319" i="24"/>
  <c r="D3321" i="24"/>
  <c r="D3322" i="24"/>
  <c r="D3323" i="24"/>
  <c r="D3324" i="24"/>
  <c r="D3525" i="24"/>
  <c r="D3529" i="24"/>
  <c r="D3304" i="24"/>
  <c r="D4097" i="24"/>
  <c r="D3329" i="24"/>
  <c r="D1031" i="24"/>
  <c r="D3536" i="24"/>
  <c r="D3331" i="24"/>
  <c r="D3332" i="24"/>
  <c r="D3333" i="24"/>
  <c r="D5292" i="24"/>
  <c r="D7387" i="24"/>
  <c r="D3334" i="24"/>
  <c r="D3335" i="24"/>
  <c r="D3286" i="24"/>
  <c r="D4387" i="24"/>
  <c r="D3338" i="24"/>
  <c r="D3339" i="24"/>
  <c r="D3341" i="24"/>
  <c r="D1289" i="24"/>
  <c r="D3342" i="24"/>
  <c r="D3344" i="24"/>
  <c r="D3345" i="24"/>
  <c r="D3346" i="24"/>
  <c r="D3347" i="24"/>
  <c r="D3580" i="24"/>
  <c r="D3349" i="24"/>
  <c r="D3350" i="24"/>
  <c r="D3352" i="24"/>
  <c r="D4398" i="24"/>
  <c r="D7348" i="24"/>
  <c r="D3353" i="24"/>
  <c r="D3354" i="24"/>
  <c r="D3355" i="24"/>
  <c r="D3357" i="24"/>
  <c r="D3358" i="24"/>
  <c r="D3359" i="24"/>
  <c r="D1549" i="24"/>
  <c r="D7390" i="24"/>
  <c r="D3361" i="24"/>
  <c r="D3362" i="24"/>
  <c r="D3363" i="24"/>
  <c r="D3365" i="24"/>
  <c r="D3366" i="24"/>
  <c r="D3367" i="24"/>
  <c r="D3368" i="24"/>
  <c r="D3369" i="24"/>
  <c r="D3370" i="24"/>
  <c r="D1767" i="24"/>
  <c r="D3371" i="24"/>
  <c r="D1804" i="24"/>
  <c r="D5695" i="24"/>
  <c r="D4773" i="24"/>
  <c r="D3374" i="24"/>
  <c r="D3787" i="24"/>
  <c r="D3378" i="24"/>
  <c r="D3379" i="24"/>
  <c r="D3380" i="24"/>
  <c r="D3382" i="24"/>
  <c r="D4612" i="24"/>
  <c r="D3383" i="24"/>
  <c r="D3384" i="24"/>
  <c r="D3385" i="24"/>
  <c r="D4424" i="24"/>
  <c r="D4635" i="24"/>
  <c r="D3386" i="24"/>
  <c r="D5222" i="24"/>
  <c r="D3834" i="24"/>
  <c r="D4723" i="24"/>
  <c r="D3390" i="24"/>
  <c r="D3392" i="24"/>
  <c r="D3391" i="24"/>
  <c r="D4744" i="24"/>
  <c r="D3395" i="24"/>
  <c r="D3396" i="24"/>
  <c r="D3397" i="24"/>
  <c r="D3398" i="24"/>
  <c r="D3399" i="24"/>
  <c r="D3400" i="24"/>
  <c r="D2364" i="24"/>
  <c r="D3401" i="24"/>
  <c r="D3402" i="24"/>
  <c r="D7368" i="24"/>
  <c r="D3405" i="24"/>
  <c r="D3456" i="24"/>
  <c r="D3408" i="24"/>
  <c r="D293" i="24"/>
  <c r="D3457" i="24"/>
  <c r="D3409" i="24"/>
  <c r="D2595" i="24"/>
  <c r="D3410" i="24"/>
  <c r="D2649" i="24"/>
  <c r="D3411" i="24"/>
  <c r="D3412" i="24"/>
  <c r="D3413" i="24"/>
  <c r="D5254" i="24"/>
  <c r="D3899" i="24"/>
  <c r="D3415" i="24"/>
  <c r="D3416" i="24"/>
  <c r="D3417" i="24"/>
  <c r="D3419" i="24"/>
  <c r="D649" i="24"/>
  <c r="D3927" i="24"/>
  <c r="D3422" i="24"/>
  <c r="D3423" i="24"/>
  <c r="D3424" i="24"/>
  <c r="D7379" i="24"/>
  <c r="D3425" i="24"/>
  <c r="D6516" i="24"/>
  <c r="D2902" i="24"/>
  <c r="D3427" i="24"/>
  <c r="D3428" i="24"/>
  <c r="D3429" i="24"/>
  <c r="D4906" i="24"/>
  <c r="D3430" i="24"/>
  <c r="D3431" i="24"/>
  <c r="D3432" i="24"/>
  <c r="D3433" i="24"/>
  <c r="D296" i="24"/>
  <c r="D3434" i="24"/>
  <c r="D3435" i="24"/>
  <c r="D3436" i="24"/>
  <c r="D4908" i="24"/>
  <c r="D3437" i="24"/>
  <c r="D4804" i="24"/>
  <c r="D7648" i="24"/>
  <c r="D4144" i="24"/>
  <c r="D3961" i="24"/>
  <c r="D3438" i="24"/>
  <c r="D4778" i="24"/>
  <c r="D5270" i="24"/>
  <c r="D3461" i="24"/>
  <c r="D3442" i="24"/>
  <c r="D3443" i="24"/>
  <c r="D7804" i="24"/>
  <c r="D4471" i="24"/>
  <c r="D3977" i="24"/>
  <c r="D3445" i="24"/>
  <c r="D7846" i="24"/>
  <c r="D3447" i="24"/>
  <c r="D3448" i="24"/>
  <c r="D3449" i="24"/>
  <c r="D3451" i="24"/>
  <c r="D723" i="24"/>
  <c r="D193" i="24"/>
  <c r="D7437" i="24"/>
  <c r="D102" i="24"/>
  <c r="D375" i="24"/>
  <c r="D383" i="24"/>
  <c r="D421" i="24"/>
  <c r="D444" i="24"/>
  <c r="D451" i="24"/>
  <c r="D1024" i="24"/>
  <c r="D1076" i="24"/>
  <c r="D7232" i="24"/>
  <c r="D662" i="24"/>
  <c r="D1348" i="24"/>
  <c r="D672" i="24"/>
  <c r="D5175" i="24"/>
  <c r="D1427" i="24"/>
  <c r="D4009" i="24"/>
  <c r="D1524" i="24"/>
  <c r="D5188" i="24"/>
  <c r="D5192" i="24"/>
  <c r="D1590" i="24"/>
  <c r="D4256" i="24"/>
  <c r="D1750" i="24"/>
  <c r="D4541" i="24"/>
  <c r="D1841" i="24"/>
  <c r="D4565" i="24"/>
  <c r="D7527" i="24"/>
  <c r="D1888" i="24"/>
  <c r="D1894" i="24"/>
  <c r="D1903" i="24"/>
  <c r="D2300" i="24"/>
  <c r="D7292" i="24"/>
  <c r="D4818" i="24"/>
  <c r="D4855" i="24"/>
  <c r="D3474" i="24"/>
  <c r="D6991" i="24"/>
  <c r="D2599" i="24"/>
  <c r="D2625" i="24"/>
  <c r="D7108" i="24"/>
  <c r="D2769" i="24"/>
  <c r="D2775" i="24"/>
  <c r="D2797" i="24"/>
  <c r="D5260" i="24"/>
  <c r="D2822" i="24"/>
  <c r="D7138" i="24"/>
  <c r="D7163" i="24"/>
  <c r="D2877" i="24"/>
  <c r="D7430" i="24"/>
  <c r="D7588" i="24"/>
  <c r="D2943" i="24"/>
  <c r="D7591" i="24"/>
  <c r="D2985" i="24"/>
  <c r="D2992" i="24"/>
  <c r="D3123" i="24"/>
  <c r="D3133" i="24"/>
  <c r="D3138" i="24"/>
  <c r="D3217" i="24"/>
  <c r="D7874" i="24"/>
  <c r="D3264" i="24"/>
  <c r="D3282" i="24"/>
  <c r="D8" i="24"/>
  <c r="D80" i="24"/>
  <c r="D92" i="24"/>
  <c r="D338" i="24"/>
  <c r="D373" i="24"/>
  <c r="D374" i="24"/>
  <c r="D376" i="24"/>
  <c r="D3313" i="24"/>
  <c r="D397" i="24"/>
  <c r="D861" i="24"/>
  <c r="D411" i="24"/>
  <c r="D438" i="24"/>
  <c r="D5884" i="24"/>
  <c r="D953" i="24"/>
  <c r="D3527" i="24"/>
  <c r="D470" i="24"/>
  <c r="D489" i="24"/>
  <c r="D506" i="24"/>
  <c r="D507" i="24"/>
  <c r="D1073" i="24"/>
  <c r="D510" i="24"/>
  <c r="D5147" i="24"/>
  <c r="D529" i="24"/>
  <c r="D534" i="24"/>
  <c r="D5685" i="24"/>
  <c r="D546" i="24"/>
  <c r="D552" i="24"/>
  <c r="D570" i="24"/>
  <c r="D654" i="24"/>
  <c r="D679" i="24"/>
  <c r="D683" i="24"/>
  <c r="D686" i="24"/>
  <c r="D18" i="24"/>
  <c r="D4007" i="24"/>
  <c r="D4022" i="24"/>
  <c r="D4163" i="24"/>
  <c r="D4240" i="24"/>
  <c r="D4254" i="24"/>
  <c r="D1687" i="24"/>
  <c r="D4280" i="24"/>
  <c r="D6107" i="24"/>
  <c r="D4303" i="24"/>
  <c r="D4304" i="24"/>
  <c r="D4554" i="24"/>
  <c r="D4566" i="24"/>
  <c r="D1892" i="24"/>
  <c r="D3794" i="24"/>
  <c r="D3803" i="24"/>
  <c r="D4607" i="24"/>
  <c r="D1993" i="24"/>
  <c r="D5208" i="24"/>
  <c r="D4623" i="24"/>
  <c r="D5210" i="24"/>
  <c r="D4657" i="24"/>
  <c r="D4660" i="24"/>
  <c r="D6800" i="24"/>
  <c r="D4726" i="24"/>
  <c r="D2298" i="24"/>
  <c r="D2320" i="24"/>
  <c r="D4822" i="24"/>
  <c r="D291" i="24"/>
  <c r="D4846" i="24"/>
  <c r="D5235" i="24"/>
  <c r="D4871" i="24"/>
  <c r="D4875" i="24"/>
  <c r="D4879" i="24"/>
  <c r="D3872" i="24"/>
  <c r="D4883" i="24"/>
  <c r="D6378" i="24"/>
  <c r="D7062" i="24"/>
  <c r="D7063" i="24"/>
  <c r="D3903" i="24"/>
  <c r="D2724" i="24"/>
  <c r="D7103" i="24"/>
  <c r="D7112" i="24"/>
  <c r="D6476" i="24"/>
  <c r="D7118" i="24"/>
  <c r="D2903" i="24"/>
  <c r="D7129" i="24"/>
  <c r="D7130" i="24"/>
  <c r="D6500" i="24"/>
  <c r="D7426" i="24"/>
  <c r="D7578" i="24"/>
  <c r="D7599" i="24"/>
  <c r="D7640" i="24"/>
  <c r="D7645" i="24"/>
  <c r="D3960" i="24"/>
  <c r="D3963" i="24"/>
  <c r="D3062" i="24"/>
  <c r="D7677" i="24"/>
  <c r="D7777" i="24"/>
  <c r="D6623" i="24"/>
  <c r="D7820" i="24"/>
  <c r="D7834" i="24"/>
  <c r="D7836" i="24"/>
  <c r="D7837" i="24"/>
  <c r="D5739" i="24"/>
  <c r="D7841" i="24"/>
  <c r="D7843" i="24"/>
  <c r="D3232" i="24"/>
  <c r="D3259" i="24"/>
  <c r="D5126" i="24"/>
  <c r="D5133" i="24"/>
  <c r="D807" i="24"/>
  <c r="D7227" i="24"/>
  <c r="D5829" i="24"/>
  <c r="D900" i="24"/>
  <c r="D5138" i="24"/>
  <c r="D1035" i="24"/>
  <c r="D511" i="24"/>
  <c r="D1078" i="24"/>
  <c r="D5157" i="24"/>
  <c r="D1239" i="24"/>
  <c r="D5159" i="24"/>
  <c r="D7233" i="24"/>
  <c r="D5167" i="24"/>
  <c r="D1443" i="24"/>
  <c r="D5179" i="24"/>
  <c r="D7234" i="24"/>
  <c r="D5194" i="24"/>
  <c r="D4488" i="24"/>
  <c r="D1662" i="24"/>
  <c r="D1665" i="24"/>
  <c r="D4406" i="24"/>
  <c r="D6917" i="24"/>
  <c r="D3764" i="24"/>
  <c r="D1784" i="24"/>
  <c r="D7355" i="24"/>
  <c r="D1895" i="24"/>
  <c r="D5124" i="24"/>
  <c r="D4332" i="24"/>
  <c r="D4730" i="24"/>
  <c r="D200" i="24"/>
  <c r="D5233" i="24"/>
  <c r="D2431" i="24"/>
  <c r="D5236" i="24"/>
  <c r="D7251" i="24"/>
  <c r="D31" i="24"/>
  <c r="D2504" i="24"/>
  <c r="D6432" i="24"/>
  <c r="D3901" i="24"/>
  <c r="D4337" i="24"/>
  <c r="D207" i="24"/>
  <c r="D7378" i="24"/>
  <c r="D4465" i="24"/>
  <c r="D7776" i="24"/>
  <c r="D5273" i="24"/>
  <c r="D3225" i="24"/>
  <c r="D4508" i="24"/>
  <c r="D6978" i="24"/>
  <c r="D3497" i="24"/>
  <c r="D819" i="24"/>
  <c r="D5137" i="24"/>
  <c r="D5141" i="24"/>
  <c r="D5142" i="24"/>
  <c r="D5149" i="24"/>
  <c r="D1121" i="24"/>
  <c r="D5723" i="24"/>
  <c r="D3559" i="24"/>
  <c r="D1201" i="24"/>
  <c r="D1212" i="24"/>
  <c r="D5158" i="24"/>
  <c r="D1292" i="24"/>
  <c r="D5169" i="24"/>
  <c r="D1344" i="24"/>
  <c r="D5172" i="24"/>
  <c r="D4394" i="24"/>
  <c r="D4329" i="24"/>
  <c r="D5176" i="24"/>
  <c r="D4780" i="24"/>
  <c r="D1446" i="24"/>
  <c r="D5177" i="24"/>
  <c r="D5182" i="24"/>
  <c r="D1582" i="24"/>
  <c r="D7331" i="24"/>
  <c r="D4899" i="24"/>
  <c r="D5195" i="24"/>
  <c r="D4330" i="24"/>
  <c r="D4273" i="24"/>
  <c r="D7352" i="24"/>
  <c r="D3768" i="24"/>
  <c r="D1741" i="24"/>
  <c r="D4525" i="24"/>
  <c r="D4357" i="24"/>
  <c r="D1953" i="24"/>
  <c r="D1965" i="24"/>
  <c r="D1987" i="24"/>
  <c r="D7244" i="24"/>
  <c r="D4047" i="24"/>
  <c r="D7330" i="24"/>
  <c r="D5213" i="24"/>
  <c r="D7004" i="24"/>
  <c r="D2077" i="24"/>
  <c r="D5215" i="24"/>
  <c r="D7246" i="24"/>
  <c r="D2194" i="24"/>
  <c r="D2214" i="24"/>
  <c r="D5226" i="24"/>
  <c r="D149" i="24"/>
  <c r="D4344" i="24"/>
  <c r="D4893" i="24"/>
  <c r="D5232" i="24"/>
  <c r="D2418" i="24"/>
  <c r="D7367" i="24"/>
  <c r="D5237" i="24"/>
  <c r="D2490" i="24"/>
  <c r="D5239" i="24"/>
  <c r="D2505" i="24"/>
  <c r="D5241" i="24"/>
  <c r="D5244" i="24"/>
  <c r="D2548" i="24"/>
  <c r="D5246" i="24"/>
  <c r="D5247" i="24"/>
  <c r="D2576" i="24"/>
  <c r="D204" i="24"/>
  <c r="D7049" i="24"/>
  <c r="D2684" i="24"/>
  <c r="D5255" i="24"/>
  <c r="D2711" i="24"/>
  <c r="D7256" i="24"/>
  <c r="D2778" i="24"/>
  <c r="D2798" i="24"/>
  <c r="D2827" i="24"/>
  <c r="D5261" i="24"/>
  <c r="D2836" i="24"/>
  <c r="D2874" i="24"/>
  <c r="D2887" i="24"/>
  <c r="D5735" i="24"/>
  <c r="D2958" i="24"/>
  <c r="D2978" i="24"/>
  <c r="D5269" i="24"/>
  <c r="D5642" i="24"/>
  <c r="D4930" i="24"/>
  <c r="D3124" i="24"/>
  <c r="D3170" i="24"/>
  <c r="D3174" i="24"/>
  <c r="D3981" i="24"/>
  <c r="D5282" i="24"/>
  <c r="D4770" i="24"/>
  <c r="D7878" i="24"/>
  <c r="D3274" i="24"/>
  <c r="D4552" i="24"/>
  <c r="D3499" i="24"/>
  <c r="D194" i="24"/>
  <c r="D1066" i="24"/>
  <c r="D1070" i="24"/>
  <c r="D1096" i="24"/>
  <c r="D5165" i="24"/>
  <c r="D3343" i="24"/>
  <c r="D5166" i="24"/>
  <c r="D665" i="24"/>
  <c r="D1364" i="24"/>
  <c r="D1432" i="24"/>
  <c r="D1436" i="24"/>
  <c r="D5186" i="24"/>
  <c r="D5190" i="24"/>
  <c r="D3744" i="24"/>
  <c r="D6732" i="24"/>
  <c r="D4995" i="24"/>
  <c r="D166" i="24"/>
  <c r="D1779" i="24"/>
  <c r="D1814" i="24"/>
  <c r="D5206" i="24"/>
  <c r="D1978" i="24"/>
  <c r="D2018" i="24"/>
  <c r="D2044" i="24"/>
  <c r="D5211" i="24"/>
  <c r="D2224" i="24"/>
  <c r="D2239" i="24"/>
  <c r="D2255" i="24"/>
  <c r="D7328" i="24"/>
  <c r="D2500" i="24"/>
  <c r="D5243" i="24"/>
  <c r="D2545" i="24"/>
  <c r="D2688" i="24"/>
  <c r="D5257" i="24"/>
  <c r="D2766" i="24"/>
  <c r="D7126" i="24"/>
  <c r="D5259" i="24"/>
  <c r="D2866" i="24"/>
  <c r="D5267" i="24"/>
  <c r="D5268" i="24"/>
  <c r="D3001" i="24"/>
  <c r="D5271" i="24"/>
  <c r="D6945" i="24"/>
  <c r="D5280" i="24"/>
  <c r="D5785" i="24"/>
  <c r="D5004" i="24"/>
  <c r="D7316" i="24"/>
  <c r="D349" i="24"/>
  <c r="D839" i="24"/>
  <c r="D863" i="24"/>
  <c r="D417" i="24"/>
  <c r="D4035" i="24"/>
  <c r="D4326" i="24"/>
  <c r="D5892" i="24"/>
  <c r="D454" i="24"/>
  <c r="D5898" i="24"/>
  <c r="D983" i="24"/>
  <c r="D462" i="24"/>
  <c r="D1013" i="24"/>
  <c r="D1015" i="24"/>
  <c r="D6934" i="24"/>
  <c r="D1111" i="24"/>
  <c r="D7231" i="24"/>
  <c r="D566" i="24"/>
  <c r="D571" i="24"/>
  <c r="D597" i="24"/>
  <c r="D7388" i="24"/>
  <c r="D1301" i="24"/>
  <c r="D3572" i="24"/>
  <c r="D1330" i="24"/>
  <c r="D693" i="24"/>
  <c r="D694" i="24"/>
  <c r="D1434" i="24"/>
  <c r="D3601" i="24"/>
  <c r="D4487" i="24"/>
  <c r="D4239" i="24"/>
  <c r="D1561" i="24"/>
  <c r="D4271" i="24"/>
  <c r="D1701" i="24"/>
  <c r="D7351" i="24"/>
  <c r="D5197" i="24"/>
  <c r="D5200" i="24"/>
  <c r="D4521" i="24"/>
  <c r="D7461" i="24"/>
  <c r="D1840" i="24"/>
  <c r="D1844" i="24"/>
  <c r="D4553" i="24"/>
  <c r="D6745" i="24"/>
  <c r="D4491" i="24"/>
  <c r="D6936" i="24"/>
  <c r="D2038" i="24"/>
  <c r="D5216" i="24"/>
  <c r="D4798" i="24"/>
  <c r="D7247" i="24"/>
  <c r="D6752" i="24"/>
  <c r="D2242" i="24"/>
  <c r="D7780" i="24"/>
  <c r="D4739" i="24"/>
  <c r="D4751" i="24"/>
  <c r="D5231" i="24"/>
  <c r="D4826" i="24"/>
  <c r="D3857" i="24"/>
  <c r="D4948" i="24"/>
  <c r="D6387" i="24"/>
  <c r="D5248" i="24"/>
  <c r="D2647" i="24"/>
  <c r="D5547" i="24"/>
  <c r="D5253" i="24"/>
  <c r="D6436" i="24"/>
  <c r="D2669" i="24"/>
  <c r="D7077" i="24"/>
  <c r="D6950" i="24"/>
  <c r="D7106" i="24"/>
  <c r="D4996" i="24"/>
  <c r="D2745" i="24"/>
  <c r="D2754" i="24"/>
  <c r="D2762" i="24"/>
  <c r="D7317" i="24"/>
  <c r="D7117" i="24"/>
  <c r="D7065" i="24"/>
  <c r="D2814" i="24"/>
  <c r="D7140" i="24"/>
  <c r="D7310" i="24"/>
  <c r="D7572" i="24"/>
  <c r="D7580" i="24"/>
  <c r="D7582" i="24"/>
  <c r="D7586" i="24"/>
  <c r="D3007" i="24"/>
  <c r="D7608" i="24"/>
  <c r="D3065" i="24"/>
  <c r="D6591" i="24"/>
  <c r="D5275" i="24"/>
  <c r="D3179" i="24"/>
  <c r="D5397" i="24"/>
  <c r="D6628" i="24"/>
  <c r="D7321" i="24"/>
  <c r="D7833" i="24"/>
  <c r="D7322" i="24"/>
  <c r="D5281" i="24"/>
  <c r="D7889" i="24"/>
  <c r="D7890" i="24"/>
  <c r="D7335" i="24"/>
  <c r="D90" i="24"/>
  <c r="D5128" i="24"/>
  <c r="D104" i="24"/>
  <c r="D5129" i="24"/>
  <c r="D351" i="24"/>
  <c r="D811" i="24"/>
  <c r="D377" i="24"/>
  <c r="D378" i="24"/>
  <c r="D380" i="24"/>
  <c r="D5836" i="24"/>
  <c r="D5136" i="24"/>
  <c r="D3520" i="24"/>
  <c r="D459" i="24"/>
  <c r="D980" i="24"/>
  <c r="D986" i="24"/>
  <c r="D4976" i="24"/>
  <c r="D491" i="24"/>
  <c r="D1036" i="24"/>
  <c r="D497" i="24"/>
  <c r="D1051" i="24"/>
  <c r="D505" i="24"/>
  <c r="D540" i="24"/>
  <c r="D542" i="24"/>
  <c r="D5959" i="24"/>
  <c r="D568" i="24"/>
  <c r="D576" i="24"/>
  <c r="D5170" i="24"/>
  <c r="D668" i="24"/>
  <c r="D5173" i="24"/>
  <c r="D1402" i="24"/>
  <c r="D4003" i="24"/>
  <c r="D4012" i="24"/>
  <c r="D4015" i="24"/>
  <c r="D1493" i="24"/>
  <c r="D4164" i="24"/>
  <c r="D4236" i="24"/>
  <c r="D4242" i="24"/>
  <c r="D4261" i="24"/>
  <c r="D4279" i="24"/>
  <c r="D4281" i="24"/>
  <c r="D1696" i="24"/>
  <c r="D4311" i="24"/>
  <c r="D4316" i="24"/>
  <c r="D4522" i="24"/>
  <c r="D4538" i="24"/>
  <c r="D4546" i="24"/>
  <c r="D4572" i="24"/>
  <c r="D7242" i="24"/>
  <c r="D4574" i="24"/>
  <c r="D1923" i="24"/>
  <c r="D4588" i="24"/>
  <c r="D4593" i="24"/>
  <c r="D4602" i="24"/>
  <c r="D4667" i="24"/>
  <c r="D4669" i="24"/>
  <c r="D3820" i="24"/>
  <c r="D4672" i="24"/>
  <c r="D2125" i="24"/>
  <c r="D4674" i="24"/>
  <c r="D5220" i="24"/>
  <c r="D4685" i="24"/>
  <c r="D4686" i="24"/>
  <c r="D6263" i="24"/>
  <c r="D4711" i="24"/>
  <c r="D2243" i="24"/>
  <c r="D3838" i="24"/>
  <c r="D4740" i="24"/>
  <c r="D4814" i="24"/>
  <c r="D5501" i="24"/>
  <c r="D4863" i="24"/>
  <c r="D2462" i="24"/>
  <c r="D4891" i="24"/>
  <c r="D4947" i="24"/>
  <c r="D2510" i="24"/>
  <c r="D6993" i="24"/>
  <c r="D7252" i="24"/>
  <c r="D2611" i="24"/>
  <c r="D4584" i="24"/>
  <c r="D5250" i="24"/>
  <c r="D7058" i="24"/>
  <c r="D7455" i="24"/>
  <c r="D4049" i="24"/>
  <c r="D7099" i="24"/>
  <c r="D4185" i="24"/>
  <c r="D7136" i="24"/>
  <c r="D7139" i="24"/>
  <c r="D7142" i="24"/>
  <c r="D6812" i="24"/>
  <c r="D5263" i="24"/>
  <c r="D7154" i="24"/>
  <c r="D7576" i="24"/>
  <c r="D2942" i="24"/>
  <c r="D7590" i="24"/>
  <c r="D7649" i="24"/>
  <c r="D7650" i="24"/>
  <c r="D7659" i="24"/>
  <c r="D7665" i="24"/>
  <c r="D7668" i="24"/>
  <c r="D7689" i="24"/>
  <c r="D3143" i="24"/>
  <c r="D3118" i="24"/>
  <c r="D3119" i="24"/>
  <c r="D211" i="24"/>
  <c r="D7806" i="24"/>
  <c r="D7812" i="24"/>
  <c r="D7829" i="24"/>
  <c r="D7845" i="24"/>
  <c r="D7860" i="24"/>
  <c r="D3268" i="24"/>
  <c r="D3278" i="24"/>
  <c r="D7892" i="24"/>
  <c r="D7894" i="24"/>
  <c r="D1113" i="24"/>
  <c r="D1452" i="24"/>
  <c r="D1536" i="24"/>
  <c r="D1540" i="24"/>
  <c r="D1583" i="24"/>
  <c r="D1626" i="24"/>
  <c r="D1743" i="24"/>
  <c r="D1753" i="24"/>
  <c r="D1754" i="24"/>
  <c r="D1970" i="24"/>
  <c r="D2005" i="24"/>
  <c r="D2076" i="24"/>
  <c r="D2189" i="24"/>
  <c r="D2212" i="24"/>
  <c r="D2645" i="24"/>
  <c r="D2651" i="24"/>
  <c r="D2678" i="24"/>
  <c r="D2696" i="24"/>
  <c r="D2713" i="24"/>
  <c r="D3718" i="24"/>
  <c r="D2773" i="24"/>
  <c r="D2852" i="24"/>
  <c r="D2960" i="24"/>
  <c r="D3097" i="24"/>
  <c r="D3242" i="24"/>
  <c r="D727" i="24"/>
  <c r="D765" i="24"/>
  <c r="D769" i="24"/>
  <c r="D791" i="24"/>
  <c r="D812" i="24"/>
  <c r="D813" i="24"/>
  <c r="D826" i="24"/>
  <c r="D842" i="24"/>
  <c r="D877" i="24"/>
  <c r="D902" i="24"/>
  <c r="D912" i="24"/>
  <c r="D940" i="24"/>
  <c r="D1007" i="24"/>
  <c r="D1016" i="24"/>
  <c r="D1049" i="24"/>
  <c r="D5926" i="24"/>
  <c r="D1067" i="24"/>
  <c r="D1127" i="24"/>
  <c r="D1185" i="24"/>
  <c r="D1279" i="24"/>
  <c r="D1295" i="24"/>
  <c r="D1315" i="24"/>
  <c r="D1334" i="24"/>
  <c r="D1353" i="24"/>
  <c r="D1354" i="24"/>
  <c r="D1380" i="24"/>
  <c r="D1400" i="24"/>
  <c r="D1414" i="24"/>
  <c r="D1426" i="24"/>
  <c r="D1456" i="24"/>
  <c r="D1472" i="24"/>
  <c r="D1534" i="24"/>
  <c r="D1537" i="24"/>
  <c r="D1550" i="24"/>
  <c r="D1557" i="24"/>
  <c r="D1572" i="24"/>
  <c r="D1574" i="24"/>
  <c r="D1621" i="24"/>
  <c r="D1624" i="24"/>
  <c r="D1641" i="24"/>
  <c r="D1647" i="24"/>
  <c r="D1648" i="24"/>
  <c r="D1649" i="24"/>
  <c r="D1713" i="24"/>
  <c r="D1739" i="24"/>
  <c r="D1768" i="24"/>
  <c r="D1835" i="24"/>
  <c r="D1836" i="24"/>
  <c r="D1857" i="24"/>
  <c r="D1867" i="24"/>
  <c r="D1922" i="24"/>
  <c r="D6197" i="24"/>
  <c r="D1941" i="24"/>
  <c r="D1944" i="24"/>
  <c r="D1954" i="24"/>
  <c r="D1959" i="24"/>
  <c r="D1979" i="24"/>
  <c r="D2023" i="24"/>
  <c r="D2054" i="24"/>
  <c r="D2058" i="24"/>
  <c r="D2144" i="24"/>
  <c r="D2206" i="24"/>
  <c r="D2208" i="24"/>
  <c r="D2226" i="24"/>
  <c r="D2237" i="24"/>
  <c r="D2297" i="24"/>
  <c r="D2312" i="24"/>
  <c r="D2322" i="24"/>
  <c r="D2329" i="24"/>
  <c r="D2333" i="24"/>
  <c r="D2337" i="24"/>
  <c r="D4760" i="24"/>
  <c r="D2352" i="24"/>
  <c r="D2354" i="24"/>
  <c r="D2447" i="24"/>
  <c r="D2478" i="24"/>
  <c r="D2495" i="24"/>
  <c r="D6375" i="24"/>
  <c r="D3306" i="24"/>
  <c r="D2513" i="24"/>
  <c r="D2519" i="24"/>
  <c r="D2521" i="24"/>
  <c r="D2526" i="24"/>
  <c r="D2531" i="24"/>
  <c r="D2532" i="24"/>
  <c r="D2540" i="24"/>
  <c r="D2554" i="24"/>
  <c r="D2561" i="24"/>
  <c r="D2563" i="24"/>
  <c r="D2565" i="24"/>
  <c r="D2570" i="24"/>
  <c r="D2573" i="24"/>
  <c r="D2574" i="24"/>
  <c r="D2585" i="24"/>
  <c r="D2604" i="24"/>
  <c r="D2607" i="24"/>
  <c r="D2652" i="24"/>
  <c r="D2673" i="24"/>
  <c r="D2707" i="24"/>
  <c r="D2726" i="24"/>
  <c r="D2730" i="24"/>
  <c r="D2748" i="24"/>
  <c r="D2774" i="24"/>
  <c r="D2802" i="24"/>
  <c r="D2829" i="24"/>
  <c r="D2830" i="24"/>
  <c r="D2833" i="24"/>
  <c r="D2846" i="24"/>
  <c r="D2851" i="24"/>
  <c r="D2868" i="24"/>
  <c r="D2921" i="24"/>
  <c r="D2967" i="24"/>
  <c r="D2980" i="24"/>
  <c r="D2987" i="24"/>
  <c r="D2991" i="24"/>
  <c r="D2993" i="24"/>
  <c r="D2994" i="24"/>
  <c r="D7633" i="24"/>
  <c r="D3011" i="24"/>
  <c r="D3023" i="24"/>
  <c r="D3029" i="24"/>
  <c r="D3049" i="24"/>
  <c r="D3056" i="24"/>
  <c r="D3067" i="24"/>
  <c r="D3068" i="24"/>
  <c r="D3078" i="24"/>
  <c r="D3085" i="24"/>
  <c r="D6601" i="24"/>
  <c r="D3164" i="24"/>
  <c r="D3187" i="24"/>
  <c r="D3198" i="24"/>
  <c r="D3238" i="24"/>
  <c r="D3251" i="24"/>
  <c r="D3284" i="24"/>
  <c r="D1553" i="24"/>
  <c r="D2082" i="24"/>
  <c r="D2218" i="24"/>
  <c r="D3839" i="24"/>
  <c r="D3840" i="24"/>
  <c r="D3079" i="24"/>
  <c r="D774" i="24"/>
  <c r="D792" i="24"/>
  <c r="D830" i="24"/>
  <c r="D836" i="24"/>
  <c r="D862" i="24"/>
  <c r="D998" i="24"/>
  <c r="D6832" i="24"/>
  <c r="D1084" i="24"/>
  <c r="D1169" i="24"/>
  <c r="D1243" i="24"/>
  <c r="D1352" i="24"/>
  <c r="D1360" i="24"/>
  <c r="D1391" i="24"/>
  <c r="D1392" i="24"/>
  <c r="D1445" i="24"/>
  <c r="D1447" i="24"/>
  <c r="D1564" i="24"/>
  <c r="D1578" i="24"/>
  <c r="D1620" i="24"/>
  <c r="D1632" i="24"/>
  <c r="D1668" i="24"/>
  <c r="D1952" i="24"/>
  <c r="D2009" i="24"/>
  <c r="D2151" i="24"/>
  <c r="D2204" i="24"/>
  <c r="D2346" i="24"/>
  <c r="D2432" i="24"/>
  <c r="D2463" i="24"/>
  <c r="D2493" i="24"/>
  <c r="D2494" i="24"/>
  <c r="D2516" i="24"/>
  <c r="D2520" i="24"/>
  <c r="D2668" i="24"/>
  <c r="D2677" i="24"/>
  <c r="D2723" i="24"/>
  <c r="D2753" i="24"/>
  <c r="D2781" i="24"/>
  <c r="D2828" i="24"/>
  <c r="D2882" i="24"/>
  <c r="D2897" i="24"/>
  <c r="D2950" i="24"/>
  <c r="D3051" i="24"/>
  <c r="D3052" i="24"/>
  <c r="D3060" i="24"/>
  <c r="D3114" i="24"/>
  <c r="D3256" i="24"/>
  <c r="D3283" i="24"/>
  <c r="D4368" i="24"/>
  <c r="D3507" i="24"/>
  <c r="D867" i="24"/>
  <c r="D926" i="24"/>
  <c r="D964" i="24"/>
  <c r="D4931" i="24"/>
  <c r="D1052" i="24"/>
  <c r="D4379" i="24"/>
  <c r="D5927" i="24"/>
  <c r="D3550" i="24"/>
  <c r="D5081" i="24"/>
  <c r="D5956" i="24"/>
  <c r="D604" i="24"/>
  <c r="D5995" i="24"/>
  <c r="D1346" i="24"/>
  <c r="D1357" i="24"/>
  <c r="D6026" i="24"/>
  <c r="D5174" i="24"/>
  <c r="D6036" i="24"/>
  <c r="D1497" i="24"/>
  <c r="D1526" i="24"/>
  <c r="D1584" i="24"/>
  <c r="D1586" i="24"/>
  <c r="D1634" i="24"/>
  <c r="D3762" i="24"/>
  <c r="D1749" i="24"/>
  <c r="D6146" i="24"/>
  <c r="D4937" i="24"/>
  <c r="D6164" i="24"/>
  <c r="D3793" i="24"/>
  <c r="D1913" i="24"/>
  <c r="D6213" i="24"/>
  <c r="D6217" i="24"/>
  <c r="D3810" i="24"/>
  <c r="D3682" i="24"/>
  <c r="D4127" i="24"/>
  <c r="D2074" i="24"/>
  <c r="D3819" i="24"/>
  <c r="D3830" i="24"/>
  <c r="D4432" i="24"/>
  <c r="D6268" i="24"/>
  <c r="D3844" i="24"/>
  <c r="D2423" i="24"/>
  <c r="D6371" i="24"/>
  <c r="D6389" i="24"/>
  <c r="D6400" i="24"/>
  <c r="D7372" i="24"/>
  <c r="D6405" i="24"/>
  <c r="D2657" i="24"/>
  <c r="D3897" i="24"/>
  <c r="D2661" i="24"/>
  <c r="D2665" i="24"/>
  <c r="D2703" i="24"/>
  <c r="D6780" i="24"/>
  <c r="D6492" i="24"/>
  <c r="D6494" i="24"/>
  <c r="D2850" i="24"/>
  <c r="D2891" i="24"/>
  <c r="D2937" i="24"/>
  <c r="D3013" i="24"/>
  <c r="D6921" i="24"/>
  <c r="D3077" i="24"/>
  <c r="D3105" i="24"/>
  <c r="D6608" i="24"/>
  <c r="D3260" i="24"/>
  <c r="D3995" i="24"/>
  <c r="D728" i="24"/>
  <c r="D344" i="24"/>
  <c r="D790" i="24"/>
  <c r="D804" i="24"/>
  <c r="D3621" i="24"/>
  <c r="D390" i="24"/>
  <c r="D445" i="24"/>
  <c r="D5877" i="24"/>
  <c r="D5881" i="24"/>
  <c r="D3631" i="24"/>
  <c r="D527" i="24"/>
  <c r="D580" i="24"/>
  <c r="D1268" i="24"/>
  <c r="D3574" i="24"/>
  <c r="D6695" i="24"/>
  <c r="D4790" i="24"/>
  <c r="D4792" i="24"/>
  <c r="D671" i="24"/>
  <c r="D3581" i="24"/>
  <c r="D1378" i="24"/>
  <c r="D6794" i="24"/>
  <c r="D1478" i="24"/>
  <c r="D3612" i="24"/>
  <c r="D4150" i="24"/>
  <c r="D6052" i="24"/>
  <c r="D3613" i="24"/>
  <c r="D1538" i="24"/>
  <c r="D1539" i="24"/>
  <c r="D6137" i="24"/>
  <c r="D4927" i="24"/>
  <c r="D1907" i="24"/>
  <c r="D4422" i="24"/>
  <c r="D3081" i="24"/>
  <c r="D2094" i="24"/>
  <c r="D4799" i="24"/>
  <c r="D3694" i="24"/>
  <c r="D3394" i="24"/>
  <c r="D2365" i="24"/>
  <c r="D3865" i="24"/>
  <c r="D2420" i="24"/>
  <c r="D2427" i="24"/>
  <c r="D2471" i="24"/>
  <c r="D6806" i="24"/>
  <c r="D3476" i="24"/>
  <c r="D2524" i="24"/>
  <c r="D3883" i="24"/>
  <c r="D3886" i="24"/>
  <c r="D4077" i="24"/>
  <c r="D3714" i="24"/>
  <c r="D3904" i="24"/>
  <c r="D2693" i="24"/>
  <c r="D7109" i="24"/>
  <c r="D2783" i="24"/>
  <c r="D7137" i="24"/>
  <c r="D6510" i="24"/>
  <c r="D3459" i="24"/>
  <c r="D2983" i="24"/>
  <c r="D7647" i="24"/>
  <c r="D3082" i="24"/>
  <c r="D3136" i="24"/>
  <c r="D3137" i="24"/>
  <c r="D3167" i="24"/>
  <c r="D4772" i="24"/>
  <c r="D3986" i="24"/>
  <c r="D274" i="24"/>
  <c r="D795" i="24"/>
  <c r="D909" i="24"/>
  <c r="D928" i="24"/>
  <c r="D933" i="24"/>
  <c r="D447" i="24"/>
  <c r="D997" i="24"/>
  <c r="D3535" i="24"/>
  <c r="D3555" i="24"/>
  <c r="D3636" i="24"/>
  <c r="D5775" i="24"/>
  <c r="D3605" i="24"/>
  <c r="D3750" i="24"/>
  <c r="D3754" i="24"/>
  <c r="D5202" i="24"/>
  <c r="D3674" i="24"/>
  <c r="D1860" i="24"/>
  <c r="D6242" i="24"/>
  <c r="D7357" i="24"/>
  <c r="D2429" i="24"/>
  <c r="D6373" i="24"/>
  <c r="D7018" i="24"/>
  <c r="D7397" i="24"/>
  <c r="D6422" i="24"/>
  <c r="D6495" i="24"/>
  <c r="D5262" i="24"/>
  <c r="D2895" i="24"/>
  <c r="D5655" i="24"/>
  <c r="D5278" i="24"/>
  <c r="D3202" i="24"/>
  <c r="D3279" i="24"/>
  <c r="D731" i="24"/>
  <c r="D5793" i="24"/>
  <c r="D3494" i="24"/>
  <c r="D742" i="24"/>
  <c r="D755" i="24"/>
  <c r="D5716" i="24"/>
  <c r="D3502" i="24"/>
  <c r="D5135" i="24"/>
  <c r="D4630" i="24"/>
  <c r="D5852" i="24"/>
  <c r="D5869" i="24"/>
  <c r="D3523" i="24"/>
  <c r="D6683" i="24"/>
  <c r="D961" i="24"/>
  <c r="D4896" i="24"/>
  <c r="D5144" i="24"/>
  <c r="D493" i="24"/>
  <c r="D5744" i="24"/>
  <c r="D1164" i="24"/>
  <c r="D1197" i="24"/>
  <c r="D602" i="24"/>
  <c r="D3568" i="24"/>
  <c r="D5994" i="24"/>
  <c r="D3573" i="24"/>
  <c r="D3582" i="24"/>
  <c r="D1474" i="24"/>
  <c r="D4032" i="24"/>
  <c r="D1563" i="24"/>
  <c r="D3747" i="24"/>
  <c r="D3760" i="24"/>
  <c r="D4408" i="24"/>
  <c r="D1733" i="24"/>
  <c r="D6872" i="24"/>
  <c r="D4568" i="24"/>
  <c r="D6743" i="24"/>
  <c r="D1947" i="24"/>
  <c r="D1997" i="24"/>
  <c r="D6222" i="24"/>
  <c r="D2043" i="24"/>
  <c r="D4946" i="24"/>
  <c r="D6266" i="24"/>
  <c r="D6275" i="24"/>
  <c r="D5473" i="24"/>
  <c r="D2283" i="24"/>
  <c r="D3847" i="24"/>
  <c r="D6305" i="24"/>
  <c r="D4114" i="24"/>
  <c r="D6342" i="24"/>
  <c r="D6764" i="24"/>
  <c r="D2445" i="24"/>
  <c r="D2486" i="24"/>
  <c r="D2546" i="24"/>
  <c r="D2578" i="24"/>
  <c r="D6421" i="24"/>
  <c r="D3932" i="24"/>
  <c r="D4904" i="24"/>
  <c r="D6549" i="24"/>
  <c r="D4359" i="24"/>
  <c r="D3728" i="24"/>
  <c r="D3958" i="24"/>
  <c r="D3020" i="24"/>
  <c r="D273" i="24"/>
  <c r="D5648" i="24"/>
  <c r="D4354" i="24"/>
  <c r="D5276" i="24"/>
  <c r="D3975" i="24"/>
  <c r="D3203" i="24"/>
  <c r="D7854" i="24"/>
  <c r="D6793" i="24"/>
  <c r="D761" i="24"/>
  <c r="D786" i="24"/>
  <c r="D801" i="24"/>
  <c r="D869" i="24"/>
  <c r="D896" i="24"/>
  <c r="D6932" i="24"/>
  <c r="D959" i="24"/>
  <c r="D1004" i="24"/>
  <c r="D1030" i="24"/>
  <c r="D1075" i="24"/>
  <c r="D1149" i="24"/>
  <c r="D1156" i="24"/>
  <c r="D1205" i="24"/>
  <c r="D1206" i="24"/>
  <c r="D1216" i="24"/>
  <c r="D1231" i="24"/>
  <c r="D1237" i="24"/>
  <c r="D1257" i="24"/>
  <c r="D1269" i="24"/>
  <c r="D1271" i="24"/>
  <c r="D1496" i="24"/>
  <c r="D1548" i="24"/>
  <c r="D1633" i="24"/>
  <c r="D1680" i="24"/>
  <c r="D1686" i="24"/>
  <c r="D1756" i="24"/>
  <c r="D1770" i="24"/>
  <c r="D1797" i="24"/>
  <c r="D1880" i="24"/>
  <c r="D1883" i="24"/>
  <c r="D1943" i="24"/>
  <c r="D1982" i="24"/>
  <c r="D2006" i="24"/>
  <c r="D2039" i="24"/>
  <c r="D2063" i="24"/>
  <c r="D2079" i="24"/>
  <c r="D2152" i="24"/>
  <c r="D2159" i="24"/>
  <c r="D2187" i="24"/>
  <c r="D2191" i="24"/>
  <c r="D2314" i="24"/>
  <c r="D2397" i="24"/>
  <c r="D2419" i="24"/>
  <c r="D2679" i="24"/>
  <c r="D618" i="24"/>
  <c r="D2727" i="24"/>
  <c r="D2368" i="24"/>
  <c r="D2746" i="24"/>
  <c r="D2776" i="24"/>
  <c r="D2794" i="24"/>
  <c r="D2843" i="24"/>
  <c r="D3149" i="24"/>
  <c r="D3191" i="24"/>
  <c r="D3281" i="24"/>
  <c r="D4698" i="24"/>
  <c r="D936" i="24"/>
  <c r="D1310" i="24"/>
  <c r="D1399" i="24"/>
  <c r="D1423" i="24"/>
  <c r="D1440" i="24"/>
  <c r="D1596" i="24"/>
  <c r="D1616" i="24"/>
  <c r="D1748" i="24"/>
  <c r="D4777" i="24"/>
  <c r="D1816" i="24"/>
  <c r="D3804" i="24"/>
  <c r="D2029" i="24"/>
  <c r="D2304" i="24"/>
  <c r="D2453" i="24"/>
  <c r="D2501" i="24"/>
  <c r="D2596" i="24"/>
  <c r="D3008" i="24"/>
  <c r="D3071" i="24"/>
  <c r="D3212" i="24"/>
  <c r="D3262" i="24"/>
  <c r="D845" i="24"/>
  <c r="D5854" i="24"/>
  <c r="D943" i="24"/>
  <c r="D5981" i="24"/>
  <c r="D5999" i="24"/>
  <c r="D661" i="24"/>
  <c r="D1386" i="24"/>
  <c r="D4161" i="24"/>
  <c r="D1642" i="24"/>
  <c r="D6083" i="24"/>
  <c r="D4277" i="24"/>
  <c r="D1694" i="24"/>
  <c r="D4288" i="24"/>
  <c r="D1889" i="24"/>
  <c r="D2011" i="24"/>
  <c r="D4620" i="24"/>
  <c r="D4633" i="24"/>
  <c r="D4684" i="24"/>
  <c r="D4889" i="24"/>
  <c r="D2523" i="24"/>
  <c r="D2529" i="24"/>
  <c r="D2628" i="24"/>
  <c r="D7051" i="24"/>
  <c r="D2765" i="24"/>
  <c r="D2817" i="24"/>
  <c r="D7144" i="24"/>
  <c r="D7146" i="24"/>
  <c r="D2922" i="24"/>
  <c r="D7673" i="24"/>
  <c r="D7815" i="24"/>
  <c r="D3622" i="24"/>
  <c r="D3627" i="24"/>
  <c r="D5682" i="24"/>
  <c r="D3540" i="24"/>
  <c r="D4153" i="24"/>
  <c r="D3561" i="24"/>
  <c r="D1244" i="24"/>
  <c r="D1264" i="24"/>
  <c r="D3567" i="24"/>
  <c r="D3593" i="24"/>
  <c r="D3288" i="24"/>
  <c r="D3746" i="24"/>
  <c r="D3748" i="24"/>
  <c r="D3289" i="24"/>
  <c r="D1645" i="24"/>
  <c r="D1664" i="24"/>
  <c r="D3778" i="24"/>
  <c r="D3291" i="24"/>
  <c r="D1956" i="24"/>
  <c r="D1957" i="24"/>
  <c r="D3807" i="24"/>
  <c r="D2047" i="24"/>
  <c r="D2052" i="24"/>
  <c r="D3292" i="24"/>
  <c r="D2121" i="24"/>
  <c r="D3828" i="24"/>
  <c r="D2246" i="24"/>
  <c r="D2256" i="24"/>
  <c r="D2324" i="24"/>
  <c r="D2355" i="24"/>
  <c r="D3294" i="24"/>
  <c r="D3295" i="24"/>
  <c r="D2534" i="24"/>
  <c r="D3710" i="24"/>
  <c r="D3296" i="24"/>
  <c r="D4776" i="24"/>
  <c r="D3909" i="24"/>
  <c r="D3918" i="24"/>
  <c r="D3919" i="24"/>
  <c r="D2844" i="24"/>
  <c r="D2849" i="24"/>
  <c r="D3297" i="24"/>
  <c r="D3298" i="24"/>
  <c r="D6540" i="24"/>
  <c r="D2949" i="24"/>
  <c r="D3215" i="24"/>
  <c r="D3996" i="24"/>
  <c r="D6826" i="24"/>
  <c r="D6827" i="24"/>
  <c r="D6828" i="24"/>
  <c r="D6829" i="24"/>
  <c r="D6830" i="24"/>
  <c r="D6831" i="24"/>
  <c r="D6833" i="24"/>
  <c r="D6834" i="24"/>
  <c r="D6835" i="24"/>
  <c r="D6836" i="24"/>
  <c r="D6837" i="24"/>
  <c r="D6838" i="24"/>
  <c r="D6839" i="24"/>
  <c r="D6840" i="24"/>
  <c r="D6841" i="24"/>
  <c r="D6842" i="24"/>
  <c r="D6843" i="24"/>
  <c r="D6844" i="24"/>
  <c r="D6845" i="24"/>
  <c r="D6846" i="24"/>
  <c r="D6848" i="24"/>
  <c r="D6849" i="24"/>
  <c r="D6850" i="24"/>
  <c r="D6851" i="24"/>
  <c r="D6852" i="24"/>
  <c r="D7480" i="24"/>
  <c r="D6853" i="24"/>
  <c r="D6854" i="24"/>
  <c r="D6855" i="24"/>
  <c r="D6856" i="24"/>
  <c r="D6857" i="24"/>
  <c r="D6858" i="24"/>
  <c r="D6860" i="24"/>
  <c r="D6861" i="24"/>
  <c r="D6863" i="24"/>
  <c r="D6864" i="24"/>
  <c r="D6865" i="24"/>
  <c r="D6866" i="24"/>
  <c r="D6867" i="24"/>
  <c r="D6868" i="24"/>
  <c r="D6869" i="24"/>
  <c r="D6870" i="24"/>
  <c r="D6871" i="24"/>
  <c r="D719" i="24"/>
  <c r="D753" i="24"/>
  <c r="D6677" i="24"/>
  <c r="D905" i="24"/>
  <c r="D907" i="24"/>
  <c r="D922" i="24"/>
  <c r="D5041" i="24"/>
  <c r="D1018" i="24"/>
  <c r="D1032" i="24"/>
  <c r="D1097" i="24"/>
  <c r="D189" i="24"/>
  <c r="D1218" i="24"/>
  <c r="D1255" i="24"/>
  <c r="D1265" i="24"/>
  <c r="D176" i="24"/>
  <c r="D1466" i="24"/>
  <c r="D1581" i="24"/>
  <c r="D1600" i="24"/>
  <c r="D6076" i="24"/>
  <c r="D6108" i="24"/>
  <c r="D1751" i="24"/>
  <c r="D6123" i="24"/>
  <c r="D1774" i="24"/>
  <c r="D1909" i="24"/>
  <c r="D2175" i="24"/>
  <c r="D2193" i="24"/>
  <c r="D2311" i="24"/>
  <c r="D7694" i="24"/>
  <c r="D3862" i="24"/>
  <c r="D2436" i="24"/>
  <c r="D2448" i="24"/>
  <c r="D703" i="24"/>
  <c r="D2485" i="24"/>
  <c r="D2606" i="24"/>
  <c r="D2664" i="24"/>
  <c r="D2721" i="24"/>
  <c r="D2777" i="24"/>
  <c r="D2835" i="24"/>
  <c r="D3061" i="24"/>
  <c r="D3193" i="24"/>
  <c r="D3219" i="24"/>
  <c r="D3229" i="24"/>
  <c r="D3275" i="24"/>
  <c r="D4230" i="24"/>
  <c r="D4833" i="24"/>
  <c r="D4834" i="24"/>
  <c r="D4835" i="24"/>
  <c r="D995" i="24"/>
  <c r="D1180" i="24"/>
  <c r="D1198" i="24"/>
  <c r="D1333" i="24"/>
  <c r="D4837" i="24"/>
  <c r="D4135" i="24"/>
  <c r="D1573" i="24"/>
  <c r="D4838" i="24"/>
  <c r="D4839" i="24"/>
  <c r="D4840" i="24"/>
  <c r="D2562" i="24"/>
  <c r="D2587" i="24"/>
  <c r="D4841" i="24"/>
  <c r="D4842" i="24"/>
  <c r="D2924" i="24"/>
  <c r="D93" i="24"/>
  <c r="D387" i="24"/>
  <c r="D4347" i="24"/>
  <c r="D433" i="24"/>
  <c r="D6888" i="24"/>
  <c r="D984" i="24"/>
  <c r="D488" i="24"/>
  <c r="D502" i="24"/>
  <c r="D503" i="24"/>
  <c r="D1137" i="24"/>
  <c r="D548" i="24"/>
  <c r="D560" i="24"/>
  <c r="D4169" i="24"/>
  <c r="D4390" i="24"/>
  <c r="D592" i="24"/>
  <c r="D1298" i="24"/>
  <c r="D5148" i="24"/>
  <c r="D4241" i="24"/>
  <c r="D1704" i="24"/>
  <c r="D1782" i="24"/>
  <c r="D4321" i="24"/>
  <c r="D7327" i="24"/>
  <c r="D4668" i="24"/>
  <c r="D4724" i="24"/>
  <c r="D4949" i="24"/>
  <c r="D6990" i="24"/>
  <c r="D3885" i="24"/>
  <c r="D2569" i="24"/>
  <c r="D7021" i="24"/>
  <c r="D7046" i="24"/>
  <c r="D2672" i="24"/>
  <c r="D7113" i="24"/>
  <c r="D7119" i="24"/>
  <c r="D7134" i="24"/>
  <c r="D7149" i="24"/>
  <c r="D3016" i="24"/>
  <c r="D3185" i="24"/>
  <c r="D3201" i="24"/>
  <c r="D7824" i="24"/>
  <c r="D7827" i="24"/>
  <c r="D3228" i="24"/>
  <c r="D4785" i="24"/>
  <c r="D5155" i="24"/>
  <c r="D5746" i="24"/>
  <c r="D1450" i="24"/>
  <c r="D1712" i="24"/>
  <c r="D6744" i="24"/>
  <c r="D2048" i="24"/>
  <c r="D2071" i="24"/>
  <c r="D2115" i="24"/>
  <c r="D2120" i="24"/>
  <c r="D2128" i="24"/>
  <c r="D2164" i="24"/>
  <c r="D6252" i="24"/>
  <c r="D4767" i="24"/>
  <c r="D2361" i="24"/>
  <c r="D2458" i="24"/>
  <c r="D2581" i="24"/>
  <c r="D5377" i="24"/>
  <c r="D2687" i="24"/>
  <c r="D2701" i="24"/>
  <c r="D2734" i="24"/>
  <c r="D2747" i="24"/>
  <c r="D3922" i="24"/>
  <c r="D4801" i="24"/>
  <c r="D2841" i="24"/>
  <c r="D2988" i="24"/>
  <c r="D4807" i="24"/>
  <c r="D777" i="24"/>
  <c r="D799" i="24"/>
  <c r="D301" i="24"/>
  <c r="D434" i="24"/>
  <c r="D4373" i="24"/>
  <c r="D481" i="24"/>
  <c r="D7521" i="24"/>
  <c r="D1210" i="24"/>
  <c r="D5965" i="24"/>
  <c r="D1256" i="24"/>
  <c r="D482" i="24"/>
  <c r="D1277" i="24"/>
  <c r="D1299" i="24"/>
  <c r="D666" i="24"/>
  <c r="D1356" i="24"/>
  <c r="D684" i="24"/>
  <c r="D6043" i="24"/>
  <c r="D3749" i="24"/>
  <c r="D1834" i="24"/>
  <c r="D1898" i="24"/>
  <c r="D1906" i="24"/>
  <c r="D3801" i="24"/>
  <c r="D2141" i="24"/>
  <c r="D2150" i="24"/>
  <c r="D3305" i="24"/>
  <c r="D2168" i="24"/>
  <c r="D2290" i="24"/>
  <c r="D5506" i="24"/>
  <c r="D483" i="24"/>
  <c r="D484" i="24"/>
  <c r="D6776" i="24"/>
  <c r="D5316" i="24"/>
  <c r="D2896" i="24"/>
  <c r="D485" i="24"/>
  <c r="D486" i="24"/>
  <c r="D5631" i="24"/>
  <c r="D844" i="24"/>
  <c r="D399" i="24"/>
  <c r="D400" i="24"/>
  <c r="D956" i="24"/>
  <c r="D492" i="24"/>
  <c r="D1107" i="24"/>
  <c r="D1209" i="24"/>
  <c r="D1327" i="24"/>
  <c r="D1331" i="24"/>
  <c r="D1533" i="24"/>
  <c r="D1556" i="24"/>
  <c r="D1604" i="24"/>
  <c r="D1606" i="24"/>
  <c r="D6073" i="24"/>
  <c r="D1615" i="24"/>
  <c r="D1673" i="24"/>
  <c r="D1692" i="24"/>
  <c r="D1764" i="24"/>
  <c r="D1798" i="24"/>
  <c r="D1832" i="24"/>
  <c r="D4571" i="24"/>
  <c r="D1973" i="24"/>
  <c r="D2088" i="24"/>
  <c r="D2137" i="24"/>
  <c r="D2166" i="24"/>
  <c r="D2331" i="24"/>
  <c r="D2360" i="24"/>
  <c r="D2476" i="24"/>
  <c r="D2568" i="24"/>
  <c r="D2583" i="24"/>
  <c r="D2674" i="24"/>
  <c r="D2699" i="24"/>
  <c r="D2742" i="24"/>
  <c r="D2855" i="24"/>
  <c r="D2859" i="24"/>
  <c r="D6813" i="24"/>
  <c r="D2908" i="24"/>
  <c r="D3108" i="24"/>
  <c r="D3206" i="24"/>
  <c r="D3249" i="24"/>
  <c r="D5812" i="24"/>
  <c r="D1053" i="24"/>
  <c r="D4381" i="24"/>
  <c r="D1204" i="24"/>
  <c r="D1270" i="24"/>
  <c r="D1362" i="24"/>
  <c r="D1388" i="24"/>
  <c r="D4251" i="24"/>
  <c r="D1707" i="24"/>
  <c r="D1775" i="24"/>
  <c r="D3781" i="24"/>
  <c r="D1949" i="24"/>
  <c r="D1991" i="24"/>
  <c r="D367" i="24"/>
  <c r="D4679" i="24"/>
  <c r="D2179" i="24"/>
  <c r="D6755" i="24"/>
  <c r="D2441" i="24"/>
  <c r="D2621" i="24"/>
  <c r="D2633" i="24"/>
  <c r="D2793" i="24"/>
  <c r="D2858" i="24"/>
  <c r="D3724" i="24"/>
  <c r="D2871" i="24"/>
  <c r="D2878" i="24"/>
  <c r="D2933" i="24"/>
  <c r="D911" i="24"/>
  <c r="D1057" i="24"/>
  <c r="D1069" i="24"/>
  <c r="D3546" i="24"/>
  <c r="D3547" i="24"/>
  <c r="D4581" i="24"/>
  <c r="D5688" i="24"/>
  <c r="D1408" i="24"/>
  <c r="D1878" i="24"/>
  <c r="D6207" i="24"/>
  <c r="D1963" i="24"/>
  <c r="D3868" i="24"/>
  <c r="D3875" i="24"/>
  <c r="D2499" i="24"/>
  <c r="D5372" i="24"/>
  <c r="D3930" i="24"/>
  <c r="D3933" i="24"/>
  <c r="D2981" i="24"/>
  <c r="D760" i="24"/>
  <c r="D3509" i="24"/>
  <c r="D866" i="24"/>
  <c r="D944" i="24"/>
  <c r="D1042" i="24"/>
  <c r="D1071" i="24"/>
  <c r="D4836" i="24"/>
  <c r="D1122" i="24"/>
  <c r="D1250" i="24"/>
  <c r="D1274" i="24"/>
  <c r="D1448" i="24"/>
  <c r="D1570" i="24"/>
  <c r="D1651" i="24"/>
  <c r="D1653" i="24"/>
  <c r="D3758" i="24"/>
  <c r="D1904" i="24"/>
  <c r="D1994" i="24"/>
  <c r="D2042" i="24"/>
  <c r="D2062" i="24"/>
  <c r="D2103" i="24"/>
  <c r="D2372" i="24"/>
  <c r="D2399" i="24"/>
  <c r="D2414" i="24"/>
  <c r="D2422" i="24"/>
  <c r="D2492" i="24"/>
  <c r="D2785" i="24"/>
  <c r="D5604" i="24"/>
  <c r="D2909" i="24"/>
  <c r="D2961" i="24"/>
  <c r="D3111" i="24"/>
  <c r="D3205" i="24"/>
  <c r="D3984" i="24"/>
  <c r="D3222" i="24"/>
  <c r="D827" i="24"/>
  <c r="D848" i="24"/>
  <c r="D1139" i="24"/>
  <c r="D1179" i="24"/>
  <c r="D1424" i="24"/>
  <c r="D1608" i="24"/>
  <c r="D1623" i="24"/>
  <c r="D1654" i="24"/>
  <c r="D1864" i="24"/>
  <c r="D1989" i="24"/>
  <c r="D6249" i="24"/>
  <c r="D2220" i="24"/>
  <c r="D3403" i="24"/>
  <c r="D6369" i="24"/>
  <c r="D3070" i="24"/>
  <c r="D3226" i="24"/>
  <c r="D3277" i="24"/>
  <c r="D913" i="24"/>
  <c r="D1014" i="24"/>
  <c r="D7477" i="24"/>
  <c r="D1027" i="24"/>
  <c r="D1098" i="24"/>
  <c r="D3556" i="24"/>
  <c r="D1173" i="24"/>
  <c r="D5955" i="24"/>
  <c r="D1211" i="24"/>
  <c r="D1225" i="24"/>
  <c r="D7219" i="24"/>
  <c r="D1343" i="24"/>
  <c r="D1495" i="24"/>
  <c r="D1585" i="24"/>
  <c r="D1790" i="24"/>
  <c r="D1820" i="24"/>
  <c r="D2108" i="24"/>
  <c r="D2163" i="24"/>
  <c r="D2171" i="24"/>
  <c r="D2183" i="24"/>
  <c r="D2282" i="24"/>
  <c r="D2326" i="24"/>
  <c r="D2356" i="24"/>
  <c r="D2437" i="24"/>
  <c r="D2468" i="24"/>
  <c r="D2475" i="24"/>
  <c r="D4882" i="24"/>
  <c r="D2592" i="24"/>
  <c r="D2739" i="24"/>
  <c r="D2767" i="24"/>
  <c r="D2791" i="24"/>
  <c r="D4769" i="24"/>
  <c r="D2800" i="24"/>
  <c r="D5633" i="24"/>
  <c r="D3171" i="24"/>
  <c r="D3207" i="24"/>
  <c r="D3265" i="24"/>
  <c r="D10" i="24"/>
  <c r="D720" i="24"/>
  <c r="D644" i="24"/>
  <c r="D1349" i="24"/>
  <c r="D1824" i="24"/>
  <c r="D1829" i="24"/>
  <c r="D1972" i="24"/>
  <c r="D1990" i="24"/>
  <c r="D2085" i="24"/>
  <c r="D2093" i="24"/>
  <c r="D2109" i="24"/>
  <c r="D2375" i="24"/>
  <c r="D2417" i="24"/>
  <c r="D2440" i="24"/>
  <c r="D2479" i="24"/>
  <c r="D2544" i="24"/>
  <c r="D2690" i="24"/>
  <c r="D3719" i="24"/>
  <c r="D170" i="24"/>
  <c r="D3970" i="24"/>
  <c r="D705" i="24"/>
  <c r="D816" i="24"/>
  <c r="D1010" i="24"/>
  <c r="D1181" i="24"/>
  <c r="D1226" i="24"/>
  <c r="D596" i="24"/>
  <c r="D1275" i="24"/>
  <c r="D1340" i="24"/>
  <c r="D1342" i="24"/>
  <c r="D1355" i="24"/>
  <c r="D5113" i="24"/>
  <c r="D1410" i="24"/>
  <c r="D1682" i="24"/>
  <c r="D4486" i="24"/>
  <c r="D2149" i="24"/>
  <c r="D3827" i="24"/>
  <c r="D2155" i="24"/>
  <c r="D2178" i="24"/>
  <c r="D2222" i="24"/>
  <c r="D2391" i="24"/>
  <c r="D2405" i="24"/>
  <c r="D2449" i="24"/>
  <c r="D2551" i="24"/>
  <c r="D2552" i="24"/>
  <c r="D2553" i="24"/>
  <c r="D2559" i="24"/>
  <c r="D2698" i="24"/>
  <c r="D2720" i="24"/>
  <c r="D2780" i="24"/>
  <c r="D2838" i="24"/>
  <c r="D2906" i="24"/>
  <c r="D2911" i="24"/>
  <c r="D2944" i="24"/>
  <c r="D3046" i="24"/>
  <c r="D3069" i="24"/>
  <c r="D1090" i="24"/>
  <c r="D1128" i="24"/>
  <c r="D2143" i="24"/>
  <c r="D2450" i="24"/>
  <c r="D2518" i="24"/>
  <c r="D3113" i="24"/>
  <c r="D3195" i="24"/>
  <c r="D820" i="24"/>
  <c r="D878" i="24"/>
  <c r="D7337" i="24"/>
  <c r="D908" i="24"/>
  <c r="D1055" i="24"/>
  <c r="D1087" i="24"/>
  <c r="D1171" i="24"/>
  <c r="D1254" i="24"/>
  <c r="D1272" i="24"/>
  <c r="D1326" i="24"/>
  <c r="D1372" i="24"/>
  <c r="D1373" i="24"/>
  <c r="D1374" i="24"/>
  <c r="D1403" i="24"/>
  <c r="D1444" i="24"/>
  <c r="D1475" i="24"/>
  <c r="D1530" i="24"/>
  <c r="D1629" i="24"/>
  <c r="D1656" i="24"/>
  <c r="D1666" i="24"/>
  <c r="D1725" i="24"/>
  <c r="D1781" i="24"/>
  <c r="D4318" i="24"/>
  <c r="D1791" i="24"/>
  <c r="D1875" i="24"/>
  <c r="D1934" i="24"/>
  <c r="D1974" i="24"/>
  <c r="D1992" i="24"/>
  <c r="D2106" i="24"/>
  <c r="D2117" i="24"/>
  <c r="D2132" i="24"/>
  <c r="D2160" i="24"/>
  <c r="D2182" i="24"/>
  <c r="D2240" i="24"/>
  <c r="D2248" i="24"/>
  <c r="D2316" i="24"/>
  <c r="D2339" i="24"/>
  <c r="D2347" i="24"/>
  <c r="D2370" i="24"/>
  <c r="D2404" i="24"/>
  <c r="D2411" i="24"/>
  <c r="D2452" i="24"/>
  <c r="D2522" i="24"/>
  <c r="D2740" i="24"/>
  <c r="D2806" i="24"/>
  <c r="D2860" i="24"/>
  <c r="D2861" i="24"/>
  <c r="D2876" i="24"/>
  <c r="D2907" i="24"/>
  <c r="D2946" i="24"/>
  <c r="D2957" i="24"/>
  <c r="D3019" i="24"/>
  <c r="D4108" i="24"/>
  <c r="D3072" i="24"/>
  <c r="D3093" i="24"/>
  <c r="D3101" i="24"/>
  <c r="D3127" i="24"/>
  <c r="D3144" i="24"/>
  <c r="D3153" i="24"/>
  <c r="D716" i="24"/>
  <c r="D749" i="24"/>
  <c r="D762" i="24"/>
  <c r="D768" i="24"/>
  <c r="D810" i="24"/>
  <c r="D825" i="24"/>
  <c r="D833" i="24"/>
  <c r="D875" i="24"/>
  <c r="D1040" i="24"/>
  <c r="D1214" i="24"/>
  <c r="D1266" i="24"/>
  <c r="D1571" i="24"/>
  <c r="D1592" i="24"/>
  <c r="D1602" i="24"/>
  <c r="D1729" i="24"/>
  <c r="D1785" i="24"/>
  <c r="D1910" i="24"/>
  <c r="D2107" i="24"/>
  <c r="D2111" i="24"/>
  <c r="D2123" i="24"/>
  <c r="D2124" i="24"/>
  <c r="D2133" i="24"/>
  <c r="D2227" i="24"/>
  <c r="D2292" i="24"/>
  <c r="D2309" i="24"/>
  <c r="D2343" i="24"/>
  <c r="D2362" i="24"/>
  <c r="D2465" i="24"/>
  <c r="D2491" i="24"/>
  <c r="D2714" i="24"/>
  <c r="D2826" i="24"/>
  <c r="D2969" i="24"/>
  <c r="D3006" i="24"/>
  <c r="D725" i="24"/>
  <c r="D772" i="24"/>
  <c r="D793" i="24"/>
  <c r="D857" i="24"/>
  <c r="D7212" i="24"/>
  <c r="D1046" i="24"/>
  <c r="D3287" i="24"/>
  <c r="D3638" i="24"/>
  <c r="D1208" i="24"/>
  <c r="D1221" i="24"/>
  <c r="D1253" i="24"/>
  <c r="D4140" i="24"/>
  <c r="D4393" i="24"/>
  <c r="D7553" i="24"/>
  <c r="D1512" i="24"/>
  <c r="D6067" i="24"/>
  <c r="D1576" i="24"/>
  <c r="D1612" i="24"/>
  <c r="D7564" i="24"/>
  <c r="D5201" i="24"/>
  <c r="D1896" i="24"/>
  <c r="D2024" i="24"/>
  <c r="D2084" i="24"/>
  <c r="D2104" i="24"/>
  <c r="D5699" i="24"/>
  <c r="D2154" i="24"/>
  <c r="D6246" i="24"/>
  <c r="D2201" i="24"/>
  <c r="D2258" i="24"/>
  <c r="D6881" i="24"/>
  <c r="D2293" i="24"/>
  <c r="D2307" i="24"/>
  <c r="D2308" i="24"/>
  <c r="D2455" i="24"/>
  <c r="D2467" i="24"/>
  <c r="D3414" i="24"/>
  <c r="D2751" i="24"/>
  <c r="D6771" i="24"/>
  <c r="D2803" i="24"/>
  <c r="D2842" i="24"/>
  <c r="D2879" i="24"/>
  <c r="D2888" i="24"/>
  <c r="D5608" i="24"/>
  <c r="D2914" i="24"/>
  <c r="D3946" i="24"/>
  <c r="D3064" i="24"/>
  <c r="D715" i="24"/>
  <c r="D6674" i="24"/>
  <c r="D3500" i="24"/>
  <c r="D808" i="24"/>
  <c r="D817" i="24"/>
  <c r="D5938" i="24"/>
  <c r="D7445" i="24"/>
  <c r="D3565" i="24"/>
  <c r="D5980" i="24"/>
  <c r="D1412" i="24"/>
  <c r="D6033" i="24"/>
  <c r="D6044" i="24"/>
  <c r="D1511" i="24"/>
  <c r="D1628" i="24"/>
  <c r="D7350" i="24"/>
  <c r="D1776" i="24"/>
  <c r="D198" i="24"/>
  <c r="D1996" i="24"/>
  <c r="D2083" i="24"/>
  <c r="D696" i="24"/>
  <c r="D2116" i="24"/>
  <c r="D7414" i="24"/>
  <c r="D2126" i="24"/>
  <c r="D3826" i="24"/>
  <c r="D2148" i="24"/>
  <c r="D6287" i="24"/>
  <c r="D2334" i="24"/>
  <c r="D6413" i="24"/>
  <c r="D2620" i="24"/>
  <c r="D5252" i="24"/>
  <c r="D5719" i="24"/>
  <c r="D6547" i="24"/>
  <c r="D3180" i="24"/>
  <c r="D788" i="24"/>
  <c r="D789" i="24"/>
  <c r="D882" i="24"/>
  <c r="D3320" i="24"/>
  <c r="D1029" i="24"/>
  <c r="D5925" i="24"/>
  <c r="D1072" i="24"/>
  <c r="D3563" i="24"/>
  <c r="D1258" i="24"/>
  <c r="D1338" i="24"/>
  <c r="D6016" i="24"/>
  <c r="D1383" i="24"/>
  <c r="D1415" i="24"/>
  <c r="D3598" i="24"/>
  <c r="D1566" i="24"/>
  <c r="D1601" i="24"/>
  <c r="D1622" i="24"/>
  <c r="D6095" i="24"/>
  <c r="D1780" i="24"/>
  <c r="D1899" i="24"/>
  <c r="D1929" i="24"/>
  <c r="D5311" i="24"/>
  <c r="D4427" i="24"/>
  <c r="D2105" i="24"/>
  <c r="D2110" i="24"/>
  <c r="D3688" i="24"/>
  <c r="D3388" i="24"/>
  <c r="D2138" i="24"/>
  <c r="D6244" i="24"/>
  <c r="D4681" i="24"/>
  <c r="D2203" i="24"/>
  <c r="D6259" i="24"/>
  <c r="D4817" i="24"/>
  <c r="D290" i="24"/>
  <c r="D2426" i="24"/>
  <c r="D2434" i="24"/>
  <c r="D2457" i="24"/>
  <c r="D2466" i="24"/>
  <c r="D6372" i="24"/>
  <c r="D2507" i="24"/>
  <c r="D2567" i="24"/>
  <c r="D2594" i="24"/>
  <c r="D363" i="24"/>
  <c r="D5258" i="24"/>
  <c r="D2807" i="24"/>
  <c r="D2837" i="24"/>
  <c r="D2870" i="24"/>
  <c r="D2890" i="24"/>
  <c r="D2894" i="24"/>
  <c r="D3021" i="24"/>
  <c r="D7485" i="24"/>
  <c r="D3104" i="24"/>
  <c r="D298" i="24"/>
  <c r="D3128" i="24"/>
  <c r="D3252" i="24"/>
  <c r="D713" i="24"/>
  <c r="D787" i="24"/>
  <c r="D883" i="24"/>
  <c r="D949" i="24"/>
  <c r="D1022" i="24"/>
  <c r="D1093" i="24"/>
  <c r="D1135" i="24"/>
  <c r="D1142" i="24"/>
  <c r="D1411" i="24"/>
  <c r="D1579" i="24"/>
  <c r="D1593" i="24"/>
  <c r="D1657" i="24"/>
  <c r="D1667" i="24"/>
  <c r="D1670" i="24"/>
  <c r="D1671" i="24"/>
  <c r="D1677" i="24"/>
  <c r="D1752" i="24"/>
  <c r="D1806" i="24"/>
  <c r="D1915" i="24"/>
  <c r="D1930" i="24"/>
  <c r="D2021" i="24"/>
  <c r="D2022" i="24"/>
  <c r="D6750" i="24"/>
  <c r="D2072" i="24"/>
  <c r="D5214" i="24"/>
  <c r="D2102" i="24"/>
  <c r="D2112" i="24"/>
  <c r="D3821" i="24"/>
  <c r="D2129" i="24"/>
  <c r="D3470" i="24"/>
  <c r="D7463" i="24"/>
  <c r="D6334" i="24"/>
  <c r="D2371" i="24"/>
  <c r="D2384" i="24"/>
  <c r="D2392" i="24"/>
  <c r="D2413" i="24"/>
  <c r="D2433" i="24"/>
  <c r="D2705" i="24"/>
  <c r="D2749" i="24"/>
  <c r="D2808" i="24"/>
  <c r="D2821" i="24"/>
  <c r="D2840" i="24"/>
  <c r="D2892" i="24"/>
  <c r="D2999" i="24"/>
  <c r="D3454" i="24"/>
  <c r="D3009" i="24"/>
  <c r="D3102" i="24"/>
  <c r="D3103" i="24"/>
  <c r="D3139" i="24"/>
  <c r="D7554" i="24"/>
  <c r="D764" i="24"/>
  <c r="D890" i="24"/>
  <c r="D509" i="24"/>
  <c r="D5193" i="24"/>
  <c r="D1594" i="24"/>
  <c r="D4813" i="24"/>
  <c r="D1777" i="24"/>
  <c r="D4545" i="24"/>
  <c r="D4416" i="24"/>
  <c r="D5430" i="24"/>
  <c r="D3468" i="24"/>
  <c r="D646" i="24"/>
  <c r="D3469" i="24"/>
  <c r="D2122" i="24"/>
  <c r="D4503" i="24"/>
  <c r="D2127" i="24"/>
  <c r="D7359" i="24"/>
  <c r="D4675" i="24"/>
  <c r="D2135" i="24"/>
  <c r="D2153" i="24"/>
  <c r="D4680" i="24"/>
  <c r="D2158" i="24"/>
  <c r="D2167" i="24"/>
  <c r="D2172" i="24"/>
  <c r="D647" i="24"/>
  <c r="D3471" i="24"/>
  <c r="D4690" i="24"/>
  <c r="D2289" i="24"/>
  <c r="D6717" i="24"/>
  <c r="D2385" i="24"/>
  <c r="D3475" i="24"/>
  <c r="D6819" i="24"/>
  <c r="D6983" i="24"/>
  <c r="D2558" i="24"/>
  <c r="D3953" i="24"/>
  <c r="D6811" i="24"/>
  <c r="D3426" i="24"/>
  <c r="D2918" i="24"/>
  <c r="D3040" i="24"/>
  <c r="D3488" i="24"/>
  <c r="D4364" i="24"/>
  <c r="D5284" i="24"/>
  <c r="D3498" i="24"/>
  <c r="D766" i="24"/>
  <c r="D770" i="24"/>
  <c r="D5015" i="24"/>
  <c r="D5132" i="24"/>
  <c r="D3617" i="24"/>
  <c r="D4779" i="24"/>
  <c r="D3506" i="24"/>
  <c r="D4033" i="24"/>
  <c r="D3623" i="24"/>
  <c r="D456" i="24"/>
  <c r="D3530" i="24"/>
  <c r="D1064" i="24"/>
  <c r="D6890" i="24"/>
  <c r="D4208" i="24"/>
  <c r="D7495" i="24"/>
  <c r="D3642" i="24"/>
  <c r="D7628" i="24"/>
  <c r="D1282" i="24"/>
  <c r="D4789" i="24"/>
  <c r="D5373" i="24"/>
  <c r="D1311" i="24"/>
  <c r="D1332" i="24"/>
  <c r="D3587" i="24"/>
  <c r="D3651" i="24"/>
  <c r="D3591" i="24"/>
  <c r="D1449" i="24"/>
  <c r="D1568" i="24"/>
  <c r="D4124" i="24"/>
  <c r="D6914" i="24"/>
  <c r="D7600" i="24"/>
  <c r="D306" i="24"/>
  <c r="D4255" i="24"/>
  <c r="D4796" i="24"/>
  <c r="D3663" i="24"/>
  <c r="D1688" i="24"/>
  <c r="D3767" i="24"/>
  <c r="D3777" i="24"/>
  <c r="D6947" i="24"/>
  <c r="D3829" i="24"/>
  <c r="D2199" i="24"/>
  <c r="D5485" i="24"/>
  <c r="D3699" i="24"/>
  <c r="D65" i="24"/>
  <c r="D3859" i="24"/>
  <c r="D4358" i="24"/>
  <c r="D6719" i="24"/>
  <c r="D6959" i="24"/>
  <c r="D4444" i="24"/>
  <c r="D4516" i="24"/>
  <c r="D318" i="24"/>
  <c r="D6765" i="24"/>
  <c r="D3482" i="24"/>
  <c r="D7465" i="24"/>
  <c r="D7626" i="24"/>
  <c r="D2631" i="24"/>
  <c r="D2694" i="24"/>
  <c r="D7606" i="24"/>
  <c r="D4911" i="24"/>
  <c r="D7405" i="24"/>
  <c r="D7481" i="24"/>
  <c r="D328" i="24"/>
  <c r="D5586" i="24"/>
  <c r="D6488" i="24"/>
  <c r="D3723" i="24"/>
  <c r="D4459" i="24"/>
  <c r="D4462" i="24"/>
  <c r="D2900" i="24"/>
  <c r="D6526" i="24"/>
  <c r="D3941" i="24"/>
  <c r="D2966" i="24"/>
  <c r="D4122" i="24"/>
  <c r="D3460" i="24"/>
  <c r="D7549" i="24"/>
  <c r="D4088" i="24"/>
  <c r="D4146" i="24"/>
  <c r="D3084" i="24"/>
  <c r="D4145" i="24"/>
  <c r="D7629" i="24"/>
  <c r="D3141" i="24"/>
  <c r="D7487" i="24"/>
  <c r="D7697" i="24"/>
  <c r="D3980" i="24"/>
  <c r="D3987" i="24"/>
  <c r="D6657" i="24"/>
  <c r="D4477" i="24"/>
  <c r="D3993" i="24"/>
  <c r="D4207" i="24"/>
  <c r="D3513" i="24"/>
  <c r="D4378" i="24"/>
  <c r="D6891" i="24"/>
  <c r="D4582" i="24"/>
  <c r="D7611" i="24"/>
  <c r="D1631" i="24"/>
  <c r="D5776" i="24"/>
  <c r="D3664" i="24"/>
  <c r="D1810" i="24"/>
  <c r="D6166" i="24"/>
  <c r="D4578" i="24"/>
  <c r="D4632" i="24"/>
  <c r="D2157" i="24"/>
  <c r="D3692" i="24"/>
  <c r="D3406" i="24"/>
  <c r="D7763" i="24"/>
  <c r="D4076" i="24"/>
  <c r="D2538" i="24"/>
  <c r="D6767" i="24"/>
  <c r="D7037" i="24"/>
  <c r="D3902" i="24"/>
  <c r="D4451" i="24"/>
  <c r="D6491" i="24"/>
  <c r="D177" i="24"/>
  <c r="D6525" i="24"/>
  <c r="D4464" i="24"/>
  <c r="D6546" i="24"/>
  <c r="D2948" i="24"/>
  <c r="D4229" i="24"/>
  <c r="D711" i="24"/>
  <c r="D5803" i="24"/>
  <c r="D3615" i="24"/>
  <c r="D818" i="24"/>
  <c r="D889" i="24"/>
  <c r="D443" i="24"/>
  <c r="D960" i="24"/>
  <c r="D3524" i="24"/>
  <c r="D5930" i="24"/>
  <c r="D1091" i="24"/>
  <c r="D3558" i="24"/>
  <c r="D1184" i="24"/>
  <c r="D5964" i="24"/>
  <c r="D1249" i="24"/>
  <c r="D1259" i="24"/>
  <c r="D3583" i="24"/>
  <c r="D1375" i="24"/>
  <c r="D3649" i="24"/>
  <c r="D3589" i="24"/>
  <c r="D1406" i="24"/>
  <c r="D4399" i="24"/>
  <c r="D160" i="24"/>
  <c r="D1435" i="24"/>
  <c r="D219" i="24"/>
  <c r="D7162" i="24"/>
  <c r="D7625" i="24"/>
  <c r="D7753" i="24"/>
  <c r="D3658" i="24"/>
  <c r="D1639" i="24"/>
  <c r="D6087" i="24"/>
  <c r="D7282" i="24"/>
  <c r="D3466" i="24"/>
  <c r="D3452" i="24"/>
  <c r="D3792" i="24"/>
  <c r="D4417" i="24"/>
  <c r="D3467" i="24"/>
  <c r="D2037" i="24"/>
  <c r="D3815" i="24"/>
  <c r="D7287" i="24"/>
  <c r="D4428" i="24"/>
  <c r="D6240" i="24"/>
  <c r="D4429" i="24"/>
  <c r="D157" i="24"/>
  <c r="D7770" i="24"/>
  <c r="D3389" i="24"/>
  <c r="D3691" i="24"/>
  <c r="D7289" i="24"/>
  <c r="D3848" i="24"/>
  <c r="D4440" i="24"/>
  <c r="D4442" i="24"/>
  <c r="D2451" i="24"/>
  <c r="D5511" i="24"/>
  <c r="D4903" i="24"/>
  <c r="D3870" i="24"/>
  <c r="D3404" i="24"/>
  <c r="D4143" i="24"/>
  <c r="D7296" i="24"/>
  <c r="D7297" i="24"/>
  <c r="D6409" i="24"/>
  <c r="D2608" i="24"/>
  <c r="D3713" i="24"/>
  <c r="D7301" i="24"/>
  <c r="D2685" i="24"/>
  <c r="D6507" i="24"/>
  <c r="D2875" i="24"/>
  <c r="D697" i="24"/>
  <c r="D3954" i="24"/>
  <c r="D3997" i="24"/>
  <c r="D7667" i="24"/>
  <c r="D7314" i="24"/>
  <c r="D3999" i="24"/>
  <c r="D7318" i="24"/>
  <c r="D3163" i="24"/>
  <c r="D325" i="24"/>
  <c r="D313" i="24"/>
  <c r="D5674" i="24"/>
  <c r="D3495" i="24"/>
  <c r="D779" i="24"/>
  <c r="D782" i="24"/>
  <c r="D300" i="24"/>
  <c r="D7698" i="24"/>
  <c r="D6701" i="24"/>
  <c r="D179" i="24"/>
  <c r="D7399" i="24"/>
  <c r="D457" i="24"/>
  <c r="D4377" i="24"/>
  <c r="D6687" i="24"/>
  <c r="D4380" i="24"/>
  <c r="D518" i="24"/>
  <c r="D5300" i="24"/>
  <c r="D3548" i="24"/>
  <c r="D7401" i="24"/>
  <c r="D5953" i="24"/>
  <c r="D6892" i="24"/>
  <c r="D6899" i="24"/>
  <c r="D322" i="24"/>
  <c r="D7402" i="24"/>
  <c r="D6895" i="24"/>
  <c r="D3575" i="24"/>
  <c r="D653" i="24"/>
  <c r="D3577" i="24"/>
  <c r="D3648" i="24"/>
  <c r="D6015" i="24"/>
  <c r="D1361" i="24"/>
  <c r="D1384" i="24"/>
  <c r="D1389" i="24"/>
  <c r="D1405" i="24"/>
  <c r="D4485" i="24"/>
  <c r="D6074" i="24"/>
  <c r="D3659" i="24"/>
  <c r="D5375" i="24"/>
  <c r="D5717" i="24"/>
  <c r="D3752" i="24"/>
  <c r="D6915" i="24"/>
  <c r="D4278" i="24"/>
  <c r="D1715" i="24"/>
  <c r="D5754" i="24"/>
  <c r="D7411" i="24"/>
  <c r="D3769" i="24"/>
  <c r="D7165" i="24"/>
  <c r="D6798" i="24"/>
  <c r="D3782" i="24"/>
  <c r="D4092" i="24"/>
  <c r="D3673" i="24"/>
  <c r="D7413" i="24"/>
  <c r="D6157" i="24"/>
  <c r="D7462" i="24"/>
  <c r="D7508" i="24"/>
  <c r="D4126" i="24"/>
  <c r="D4342" i="24"/>
  <c r="D1958" i="24"/>
  <c r="D116" i="24"/>
  <c r="D6209" i="24"/>
  <c r="D5432" i="24"/>
  <c r="D2017" i="24"/>
  <c r="D6233" i="24"/>
  <c r="D5217" i="24"/>
  <c r="D7711" i="24"/>
  <c r="D7396" i="24"/>
  <c r="D2147" i="24"/>
  <c r="D2156" i="24"/>
  <c r="D172" i="24"/>
  <c r="D6954" i="24"/>
  <c r="D4504" i="24"/>
  <c r="D2229" i="24"/>
  <c r="D7443" i="24"/>
  <c r="D7416" i="24"/>
  <c r="D5730" i="24"/>
  <c r="D2336" i="24"/>
  <c r="D3473" i="24"/>
  <c r="D3704" i="24"/>
  <c r="D152" i="24"/>
  <c r="D2489" i="24"/>
  <c r="D3711" i="24"/>
  <c r="D6410" i="24"/>
  <c r="D7533" i="24"/>
  <c r="D7206" i="24"/>
  <c r="D7418" i="24"/>
  <c r="D6721" i="24"/>
  <c r="D2626" i="24"/>
  <c r="D2630" i="24"/>
  <c r="D4449" i="24"/>
  <c r="D5601" i="24"/>
  <c r="D3900" i="24"/>
  <c r="D3453" i="24"/>
  <c r="D6458" i="24"/>
  <c r="D7419" i="24"/>
  <c r="D2744" i="24"/>
  <c r="D6477" i="24"/>
  <c r="D6963" i="24"/>
  <c r="D2813" i="24"/>
  <c r="D3926" i="24"/>
  <c r="D6499" i="24"/>
  <c r="D7482" i="24"/>
  <c r="D2873" i="24"/>
  <c r="D7565" i="24"/>
  <c r="D4466" i="24"/>
  <c r="D6973" i="24"/>
  <c r="D7423" i="24"/>
  <c r="D5643" i="24"/>
  <c r="D4512" i="24"/>
  <c r="D270" i="24"/>
  <c r="D5713" i="24"/>
  <c r="D7715" i="24"/>
  <c r="D6728" i="24"/>
  <c r="D7873" i="24"/>
  <c r="D6730" i="24"/>
  <c r="D3489" i="24"/>
  <c r="D161" i="24"/>
  <c r="D849" i="24"/>
  <c r="D858" i="24"/>
  <c r="D7703" i="24"/>
  <c r="D409" i="24"/>
  <c r="D7705" i="24"/>
  <c r="D4935" i="24"/>
  <c r="D3521" i="24"/>
  <c r="D6685" i="24"/>
  <c r="D3632" i="24"/>
  <c r="D1085" i="24"/>
  <c r="D3545" i="24"/>
  <c r="D3634" i="24"/>
  <c r="D1108" i="24"/>
  <c r="D1117" i="24"/>
  <c r="D6693" i="24"/>
  <c r="D5978" i="24"/>
  <c r="D1307" i="24"/>
  <c r="D3644" i="24"/>
  <c r="D1382" i="24"/>
  <c r="D1385" i="24"/>
  <c r="D3652" i="24"/>
  <c r="D3656" i="24"/>
  <c r="D6709" i="24"/>
  <c r="D3657" i="24"/>
  <c r="D3665" i="24"/>
  <c r="D3669" i="24"/>
  <c r="D3670" i="24"/>
  <c r="D3773" i="24"/>
  <c r="D6143" i="24"/>
  <c r="D1833" i="24"/>
  <c r="D3795" i="24"/>
  <c r="D3802" i="24"/>
  <c r="D2095" i="24"/>
  <c r="D6236" i="24"/>
  <c r="D7360" i="24"/>
  <c r="D3690" i="24"/>
  <c r="D2230" i="24"/>
  <c r="D3841" i="24"/>
  <c r="D3845" i="24"/>
  <c r="D3846" i="24"/>
  <c r="D3863" i="24"/>
  <c r="D4940" i="24"/>
  <c r="D248" i="24"/>
  <c r="D3913" i="24"/>
  <c r="D6985" i="24"/>
  <c r="D3952" i="24"/>
  <c r="D4802" i="24"/>
  <c r="D3012" i="24"/>
  <c r="D6599" i="24"/>
  <c r="D3126" i="24"/>
  <c r="D4810" i="24"/>
  <c r="D3166" i="24"/>
  <c r="D3974" i="24"/>
  <c r="D3200" i="24"/>
  <c r="D3982" i="24"/>
  <c r="D3237" i="24"/>
  <c r="D6792" i="24"/>
  <c r="D3255" i="24"/>
  <c r="D5801" i="24"/>
  <c r="D34" i="24"/>
  <c r="D5019" i="24"/>
  <c r="D3501" i="24"/>
  <c r="D3619" i="24"/>
  <c r="D3626" i="24"/>
  <c r="D4707" i="24"/>
  <c r="D7425" i="24"/>
  <c r="D3541" i="24"/>
  <c r="D1138" i="24"/>
  <c r="D4040" i="24"/>
  <c r="D5946" i="24"/>
  <c r="D3637" i="24"/>
  <c r="D5294" i="24"/>
  <c r="D3557" i="24"/>
  <c r="D1182" i="24"/>
  <c r="D6705" i="24"/>
  <c r="D7491" i="24"/>
  <c r="D4093" i="24"/>
  <c r="D6012" i="24"/>
  <c r="D3585" i="24"/>
  <c r="D4362" i="24"/>
  <c r="D1404" i="24"/>
  <c r="D3588" i="24"/>
  <c r="D1486" i="24"/>
  <c r="D74" i="24"/>
  <c r="D3737" i="24"/>
  <c r="D223" i="24"/>
  <c r="D4808" i="24"/>
  <c r="D1580" i="24"/>
  <c r="D4247" i="24"/>
  <c r="D3463" i="24"/>
  <c r="D1658" i="24"/>
  <c r="D6084" i="24"/>
  <c r="D3755" i="24"/>
  <c r="D6089" i="24"/>
  <c r="D1675" i="24"/>
  <c r="D1693" i="24"/>
  <c r="D4992" i="24"/>
  <c r="D1730" i="24"/>
  <c r="D1731" i="24"/>
  <c r="D1786" i="24"/>
  <c r="D1793" i="24"/>
  <c r="D3783" i="24"/>
  <c r="D1825" i="24"/>
  <c r="D1851" i="24"/>
  <c r="D1859" i="24"/>
  <c r="D1874" i="24"/>
  <c r="D4629" i="24"/>
  <c r="D4666" i="24"/>
  <c r="D3818" i="24"/>
  <c r="D2119" i="24"/>
  <c r="D3822" i="24"/>
  <c r="D2146" i="24"/>
  <c r="D7473" i="24"/>
  <c r="D2215" i="24"/>
  <c r="D4435" i="24"/>
  <c r="D6757" i="24"/>
  <c r="D6317" i="24"/>
  <c r="D3698" i="24"/>
  <c r="D2335" i="24"/>
  <c r="D3854" i="24"/>
  <c r="D7476" i="24"/>
  <c r="D2363" i="24"/>
  <c r="D4438" i="24"/>
  <c r="D2409" i="24"/>
  <c r="D4866" i="24"/>
  <c r="D4445" i="24"/>
  <c r="D3706" i="24"/>
  <c r="D3878" i="24"/>
  <c r="D558" i="24"/>
  <c r="D3709" i="24"/>
  <c r="D2593" i="24"/>
  <c r="D6419" i="24"/>
  <c r="D2629" i="24"/>
  <c r="D4783" i="24"/>
  <c r="D3458" i="24"/>
  <c r="D3896" i="24"/>
  <c r="D7055" i="24"/>
  <c r="D2695" i="24"/>
  <c r="D2735" i="24"/>
  <c r="D3940" i="24"/>
  <c r="D6808" i="24"/>
  <c r="D7475" i="24"/>
  <c r="D2919" i="24"/>
  <c r="D2820" i="24"/>
  <c r="D329" i="24"/>
  <c r="D5751" i="24"/>
  <c r="D7492" i="24"/>
  <c r="D6560" i="24"/>
  <c r="D3022" i="24"/>
  <c r="D5764" i="24"/>
  <c r="D6576" i="24"/>
  <c r="D3032" i="24"/>
  <c r="D3964" i="24"/>
  <c r="D6579" i="24"/>
  <c r="D7674" i="24"/>
  <c r="D3092" i="24"/>
  <c r="D3107" i="24"/>
  <c r="D3168" i="24"/>
  <c r="D3988" i="24"/>
  <c r="D305" i="24"/>
  <c r="D3480" i="24"/>
  <c r="D12" i="24"/>
  <c r="D3607" i="24"/>
  <c r="D3308" i="24"/>
  <c r="D3616" i="24"/>
  <c r="D822" i="24"/>
  <c r="D829" i="24"/>
  <c r="D4371" i="24"/>
  <c r="D185" i="24"/>
  <c r="D171" i="24"/>
  <c r="D872" i="24"/>
  <c r="D3518" i="24"/>
  <c r="D7195" i="24"/>
  <c r="D1026" i="24"/>
  <c r="D1060" i="24"/>
  <c r="D5928" i="24"/>
  <c r="D4363" i="24"/>
  <c r="D3633" i="24"/>
  <c r="D4038" i="24"/>
  <c r="D4382" i="24"/>
  <c r="D1101" i="24"/>
  <c r="D4909" i="24"/>
  <c r="D7400" i="24"/>
  <c r="D1115" i="24"/>
  <c r="D1141" i="24"/>
  <c r="D5156" i="24"/>
  <c r="D574" i="24"/>
  <c r="D1207" i="24"/>
  <c r="D3641" i="24"/>
  <c r="D601" i="24"/>
  <c r="D7442" i="24"/>
  <c r="D1304" i="24"/>
  <c r="D3645" i="24"/>
  <c r="D4395" i="24"/>
  <c r="D1387" i="24"/>
  <c r="D4397" i="24"/>
  <c r="D1397" i="24"/>
  <c r="D3650" i="24"/>
  <c r="D5301" i="24"/>
  <c r="D1407" i="24"/>
  <c r="D128" i="24"/>
  <c r="D3741" i="24"/>
  <c r="D1635" i="24"/>
  <c r="D3753" i="24"/>
  <c r="D3756" i="24"/>
  <c r="D6904" i="24"/>
  <c r="D4299" i="24"/>
  <c r="D3464" i="24"/>
  <c r="D5729" i="24"/>
  <c r="D1845" i="24"/>
  <c r="D4415" i="24"/>
  <c r="D5412" i="24"/>
  <c r="D5415" i="24"/>
  <c r="D4420" i="24"/>
  <c r="D4637" i="24"/>
  <c r="D236" i="24"/>
  <c r="D2196" i="24"/>
  <c r="D2228" i="24"/>
  <c r="D4071" i="24"/>
  <c r="D238" i="24"/>
  <c r="D3842" i="24"/>
  <c r="D4434" i="24"/>
  <c r="D2291" i="24"/>
  <c r="D7161" i="24"/>
  <c r="D42" i="24"/>
  <c r="D2315" i="24"/>
  <c r="D4439" i="24"/>
  <c r="D4901" i="24"/>
  <c r="D4128" i="24"/>
  <c r="D2376" i="24"/>
  <c r="D3860" i="24"/>
  <c r="D6355" i="24"/>
  <c r="D4074" i="24"/>
  <c r="D4129" i="24"/>
  <c r="D6381" i="24"/>
  <c r="D5302" i="24"/>
  <c r="D3882" i="24"/>
  <c r="D4921" i="24"/>
  <c r="D3888" i="24"/>
  <c r="D4447" i="24"/>
  <c r="D245" i="24"/>
  <c r="D5535" i="24"/>
  <c r="D2624" i="24"/>
  <c r="D5540" i="24"/>
  <c r="D5595" i="24"/>
  <c r="D7093" i="24"/>
  <c r="D5560" i="24"/>
  <c r="D4081" i="24"/>
  <c r="D3722" i="24"/>
  <c r="D7133" i="24"/>
  <c r="D155" i="24"/>
  <c r="D4458" i="24"/>
  <c r="D7150" i="24"/>
  <c r="D3937" i="24"/>
  <c r="D3725" i="24"/>
  <c r="D4585" i="24"/>
  <c r="D3726" i="24"/>
  <c r="D2975" i="24"/>
  <c r="D2984" i="24"/>
  <c r="D4087" i="24"/>
  <c r="D7381" i="24"/>
  <c r="D3055" i="24"/>
  <c r="D320" i="24"/>
  <c r="D7552" i="24"/>
  <c r="D3992" i="24"/>
  <c r="D5305" i="24"/>
  <c r="D3243" i="24"/>
  <c r="D4052" i="24"/>
  <c r="D9" i="24"/>
  <c r="D730" i="24"/>
  <c r="D6682" i="24"/>
  <c r="D465" i="24"/>
  <c r="D4341" i="24"/>
  <c r="D519" i="24"/>
  <c r="D4383" i="24"/>
  <c r="D539" i="24"/>
  <c r="D3564" i="24"/>
  <c r="D1287" i="24"/>
  <c r="D6883" i="24"/>
  <c r="D1376" i="24"/>
  <c r="D4396" i="24"/>
  <c r="D685" i="24"/>
  <c r="D5120" i="24"/>
  <c r="D4403" i="24"/>
  <c r="D7559" i="24"/>
  <c r="D4926" i="24"/>
  <c r="D7173" i="24"/>
  <c r="D1858" i="24"/>
  <c r="D1897" i="24"/>
  <c r="D3799" i="24"/>
  <c r="D6953" i="24"/>
  <c r="D5757" i="24"/>
  <c r="D6713" i="24"/>
  <c r="D289" i="24"/>
  <c r="D3856" i="24"/>
  <c r="D6338" i="24"/>
  <c r="D7560" i="24"/>
  <c r="D6345" i="24"/>
  <c r="D3864" i="24"/>
  <c r="D2412" i="24"/>
  <c r="D7295" i="24"/>
  <c r="D2623" i="24"/>
  <c r="D36" i="24"/>
  <c r="D294" i="24"/>
  <c r="D4455" i="24"/>
  <c r="D4457" i="24"/>
  <c r="D4226" i="24"/>
  <c r="D7434" i="24"/>
  <c r="D6548" i="24"/>
  <c r="D7683" i="24"/>
  <c r="D3962" i="24"/>
  <c r="D3969" i="24"/>
  <c r="D4474" i="24"/>
  <c r="D5659" i="24"/>
  <c r="D5791" i="24"/>
  <c r="D771" i="24"/>
  <c r="D5021" i="24"/>
  <c r="D4913" i="24"/>
  <c r="D4914" i="24"/>
  <c r="D5847" i="24"/>
  <c r="D3519" i="24"/>
  <c r="D4915" i="24"/>
  <c r="D5932" i="24"/>
  <c r="D5961" i="24"/>
  <c r="D578" i="24"/>
  <c r="D1223" i="24"/>
  <c r="D4925" i="24"/>
  <c r="D6706" i="24"/>
  <c r="D4916" i="24"/>
  <c r="D652" i="24"/>
  <c r="D7389" i="24"/>
  <c r="D4917" i="24"/>
  <c r="D1419" i="24"/>
  <c r="D7769" i="24"/>
  <c r="D6696" i="24"/>
  <c r="D6042" i="24"/>
  <c r="D321" i="24"/>
  <c r="D5691" i="24"/>
  <c r="D6930" i="24"/>
  <c r="D4355" i="24"/>
  <c r="D5427" i="24"/>
  <c r="D6237" i="24"/>
  <c r="D4918" i="24"/>
  <c r="D6257" i="24"/>
  <c r="D2211" i="24"/>
  <c r="D6270" i="24"/>
  <c r="D6714" i="24"/>
  <c r="D4919" i="24"/>
  <c r="D4920" i="24"/>
  <c r="D6350" i="24"/>
  <c r="D7038" i="24"/>
  <c r="D6940" i="24"/>
  <c r="D4765" i="24"/>
  <c r="D6493" i="24"/>
  <c r="D7723" i="24"/>
  <c r="D56" i="24"/>
  <c r="D6974" i="24"/>
  <c r="D3044" i="24"/>
  <c r="D3484" i="24"/>
  <c r="D6823" i="24"/>
  <c r="D4923" i="24"/>
  <c r="D717" i="24"/>
  <c r="D855" i="24"/>
  <c r="D5870" i="24"/>
  <c r="D937" i="24"/>
  <c r="D1012" i="24"/>
  <c r="D1058" i="24"/>
  <c r="D1059" i="24"/>
  <c r="D1061" i="24"/>
  <c r="D1065" i="24"/>
  <c r="D7789" i="24"/>
  <c r="D4328" i="24"/>
  <c r="D1148" i="24"/>
  <c r="D1199" i="24"/>
  <c r="D1228" i="24"/>
  <c r="D1240" i="24"/>
  <c r="D1284" i="24"/>
  <c r="D1313" i="24"/>
  <c r="D1314" i="24"/>
  <c r="D1381" i="24"/>
  <c r="D1523" i="24"/>
  <c r="D3592" i="24"/>
  <c r="D4165" i="24"/>
  <c r="D1597" i="24"/>
  <c r="D1655" i="24"/>
  <c r="D3759" i="24"/>
  <c r="D1726" i="24"/>
  <c r="D1787" i="24"/>
  <c r="D1789" i="24"/>
  <c r="D1792" i="24"/>
  <c r="D1812" i="24"/>
  <c r="D1830" i="24"/>
  <c r="D3789" i="24"/>
  <c r="D3796" i="24"/>
  <c r="D1917" i="24"/>
  <c r="D1928" i="24"/>
  <c r="D1932" i="24"/>
  <c r="D2001" i="24"/>
  <c r="D2045" i="24"/>
  <c r="D2064" i="24"/>
  <c r="D3686" i="24"/>
  <c r="D2087" i="24"/>
  <c r="D2114" i="24"/>
  <c r="D2134" i="24"/>
  <c r="D2142" i="24"/>
  <c r="D2145" i="24"/>
  <c r="D2185" i="24"/>
  <c r="D2202" i="24"/>
  <c r="D2281" i="24"/>
  <c r="D3697" i="24"/>
  <c r="D3702" i="24"/>
  <c r="D2383" i="24"/>
  <c r="D2406" i="24"/>
  <c r="D3703" i="24"/>
  <c r="D2497" i="24"/>
  <c r="D2539" i="24"/>
  <c r="D2580" i="24"/>
  <c r="D173" i="24"/>
  <c r="D2589" i="24"/>
  <c r="D2636" i="24"/>
  <c r="D3898" i="24"/>
  <c r="D4945" i="24"/>
  <c r="D3905" i="24"/>
  <c r="D6807" i="24"/>
  <c r="D2717" i="24"/>
  <c r="D3911" i="24"/>
  <c r="D7757" i="24"/>
  <c r="D2" i="24"/>
  <c r="D2758" i="24"/>
  <c r="D2760" i="24"/>
  <c r="D2779" i="24"/>
  <c r="D7121" i="24"/>
  <c r="D2810" i="24"/>
  <c r="D2819" i="24"/>
  <c r="D7610" i="24"/>
  <c r="D2954" i="24"/>
  <c r="D2996" i="24"/>
  <c r="D6566" i="24"/>
  <c r="D3024" i="24"/>
  <c r="D3027" i="24"/>
  <c r="D5645" i="24"/>
  <c r="D3968" i="24"/>
  <c r="D3733" i="24"/>
  <c r="D3247" i="24"/>
  <c r="D3490" i="24"/>
  <c r="D722" i="24"/>
  <c r="D386" i="24"/>
  <c r="D3543" i="24"/>
  <c r="D1106" i="24"/>
  <c r="D3553" i="24"/>
  <c r="D3554" i="24"/>
  <c r="D573" i="24"/>
  <c r="D317" i="24"/>
  <c r="D1252" i="24"/>
  <c r="D3929" i="24"/>
  <c r="D1263" i="24"/>
  <c r="D144" i="24"/>
  <c r="D3647" i="24"/>
  <c r="D4296" i="24"/>
  <c r="D692" i="24"/>
  <c r="D1433" i="24"/>
  <c r="D1611" i="24"/>
  <c r="D1643" i="24"/>
  <c r="D1646" i="24"/>
  <c r="D3662" i="24"/>
  <c r="D3780" i="24"/>
  <c r="D1887" i="24"/>
  <c r="D1927" i="24"/>
  <c r="D3677" i="24"/>
  <c r="D3684" i="24"/>
  <c r="D2100" i="24"/>
  <c r="D7733" i="24"/>
  <c r="D4070" i="24"/>
  <c r="D3701" i="24"/>
  <c r="D3858" i="24"/>
  <c r="D2378" i="24"/>
  <c r="D2387" i="24"/>
  <c r="D4850" i="24"/>
  <c r="D2443" i="24"/>
  <c r="D2456" i="24"/>
  <c r="D4800" i="24"/>
  <c r="D2588" i="24"/>
  <c r="D3892" i="24"/>
  <c r="D2632" i="24"/>
  <c r="D5542" i="24"/>
  <c r="D3720" i="24"/>
  <c r="D7547" i="24"/>
  <c r="D2801" i="24"/>
  <c r="D7128" i="24"/>
  <c r="D704" i="24"/>
  <c r="D4928" i="24"/>
  <c r="D7467" i="24"/>
  <c r="D7505" i="24"/>
  <c r="D4473" i="24"/>
  <c r="D6624" i="24"/>
  <c r="D117" i="24"/>
  <c r="D757" i="24"/>
  <c r="D775" i="24"/>
  <c r="D5014" i="24"/>
  <c r="D5020" i="24"/>
  <c r="D824" i="24"/>
  <c r="D113" i="24"/>
  <c r="D7748" i="24"/>
  <c r="D183" i="24"/>
  <c r="D4025" i="24"/>
  <c r="D5037" i="24"/>
  <c r="D3522" i="24"/>
  <c r="D7519" i="24"/>
  <c r="D24" i="24"/>
  <c r="D5062" i="24"/>
  <c r="D5068" i="24"/>
  <c r="D5070" i="24"/>
  <c r="D522" i="24"/>
  <c r="D1125" i="24"/>
  <c r="D5078" i="24"/>
  <c r="D7454" i="24"/>
  <c r="D304" i="24"/>
  <c r="D4386" i="24"/>
  <c r="D123" i="24"/>
  <c r="D7742" i="24"/>
  <c r="D6000" i="24"/>
  <c r="D7732" i="24"/>
  <c r="D7225" i="24"/>
  <c r="D7535" i="24"/>
  <c r="D352" i="24"/>
  <c r="D4060" i="24"/>
  <c r="D1625" i="24"/>
  <c r="D280" i="24"/>
  <c r="D281" i="24"/>
  <c r="D5364" i="24"/>
  <c r="D7412" i="24"/>
  <c r="D5389" i="24"/>
  <c r="D5393" i="24"/>
  <c r="D3774" i="24"/>
  <c r="D7192" i="24"/>
  <c r="D6738" i="24"/>
  <c r="D230" i="24"/>
  <c r="D4194" i="24"/>
  <c r="D6174" i="24"/>
  <c r="D232" i="24"/>
  <c r="D5422" i="24"/>
  <c r="D7540" i="24"/>
  <c r="D2014" i="24"/>
  <c r="D5437" i="24"/>
  <c r="D5441" i="24"/>
  <c r="D4811" i="24"/>
  <c r="D4975" i="24"/>
  <c r="D7421" i="24"/>
  <c r="D5453" i="24"/>
  <c r="D4673" i="24"/>
  <c r="D234" i="24"/>
  <c r="D5455" i="24"/>
  <c r="D5448" i="24"/>
  <c r="D3689" i="24"/>
  <c r="D2170" i="24"/>
  <c r="D4343" i="24"/>
  <c r="D7193" i="24"/>
  <c r="D2210" i="24"/>
  <c r="D5461" i="24"/>
  <c r="D239" i="24"/>
  <c r="D2323" i="24"/>
  <c r="D7180" i="24"/>
  <c r="D3855" i="24"/>
  <c r="D2386" i="24"/>
  <c r="D2407" i="24"/>
  <c r="D2415" i="24"/>
  <c r="D2514" i="24"/>
  <c r="D4961" i="24"/>
  <c r="D2542" i="24"/>
  <c r="D3994" i="24"/>
  <c r="D7299" i="24"/>
  <c r="D4233" i="24"/>
  <c r="D17" i="24"/>
  <c r="D249" i="24"/>
  <c r="D7546" i="24"/>
  <c r="D7304" i="24"/>
  <c r="D5570" i="24"/>
  <c r="D7790" i="24"/>
  <c r="D257" i="24"/>
  <c r="D5577" i="24"/>
  <c r="D5580" i="24"/>
  <c r="D7184" i="24"/>
  <c r="D4105" i="24"/>
  <c r="D7127" i="24"/>
  <c r="D7185" i="24"/>
  <c r="D3924" i="24"/>
  <c r="D3928" i="24"/>
  <c r="D330" i="24"/>
  <c r="D260" i="24"/>
  <c r="D4345" i="24"/>
  <c r="D7311" i="24"/>
  <c r="D262" i="24"/>
  <c r="D4514" i="24"/>
  <c r="D263" i="24"/>
  <c r="D50" i="24"/>
  <c r="D267" i="24"/>
  <c r="D5625" i="24"/>
  <c r="D3730" i="24"/>
  <c r="D6562" i="24"/>
  <c r="D3004" i="24"/>
  <c r="D268" i="24"/>
  <c r="D7902" i="24"/>
  <c r="D3045" i="24"/>
  <c r="D7384" i="24"/>
  <c r="D7315" i="24"/>
  <c r="D3134" i="24"/>
  <c r="D6787" i="24"/>
  <c r="D7551" i="24"/>
  <c r="D6790" i="24"/>
  <c r="D4990" i="24"/>
  <c r="D5324" i="24"/>
  <c r="D85" i="24"/>
  <c r="D5804" i="24"/>
  <c r="D5809" i="24"/>
  <c r="D343" i="24"/>
  <c r="D806" i="24"/>
  <c r="D3503" i="24"/>
  <c r="D876" i="24"/>
  <c r="D7788" i="24"/>
  <c r="D5874" i="24"/>
  <c r="D5051" i="24"/>
  <c r="D4374" i="24"/>
  <c r="D5923" i="24"/>
  <c r="D7196" i="24"/>
  <c r="D4119" i="24"/>
  <c r="D5079" i="24"/>
  <c r="D5090" i="24"/>
  <c r="D5972" i="24"/>
  <c r="D598" i="24"/>
  <c r="D5975" i="24"/>
  <c r="D122" i="24"/>
  <c r="D1288" i="24"/>
  <c r="D5100" i="24"/>
  <c r="D6896" i="24"/>
  <c r="D680" i="24"/>
  <c r="D1409" i="24"/>
  <c r="D1517" i="24"/>
  <c r="D221" i="24"/>
  <c r="D180" i="24"/>
  <c r="D7408" i="24"/>
  <c r="D6081" i="24"/>
  <c r="D1627" i="24"/>
  <c r="D3661" i="24"/>
  <c r="D4265" i="24"/>
  <c r="D282" i="24"/>
  <c r="D6994" i="24"/>
  <c r="D7696" i="24"/>
  <c r="D4319" i="24"/>
  <c r="D6948" i="24"/>
  <c r="D2015" i="24"/>
  <c r="D2057" i="24"/>
  <c r="D4356" i="24"/>
  <c r="D4231" i="24"/>
  <c r="D6247" i="24"/>
  <c r="D5459" i="24"/>
  <c r="D6759" i="24"/>
  <c r="D3852" i="24"/>
  <c r="D5488" i="24"/>
  <c r="D4073" i="24"/>
  <c r="D7366" i="24"/>
  <c r="D4441" i="24"/>
  <c r="D4853" i="24"/>
  <c r="D4854" i="24"/>
  <c r="D4880" i="24"/>
  <c r="D2482" i="24"/>
  <c r="D6984" i="24"/>
  <c r="D5530" i="24"/>
  <c r="D5558" i="24"/>
  <c r="D6968" i="24"/>
  <c r="D6769" i="24"/>
  <c r="D6924" i="24"/>
  <c r="D7638" i="24"/>
  <c r="D4986" i="24"/>
  <c r="D4452" i="24"/>
  <c r="D4943" i="24"/>
  <c r="D7115" i="24"/>
  <c r="D2768" i="24"/>
  <c r="D255" i="24"/>
  <c r="D7120" i="24"/>
  <c r="D4453" i="24"/>
  <c r="D3921" i="24"/>
  <c r="D6774" i="24"/>
  <c r="D2816" i="24"/>
  <c r="D7773" i="24"/>
  <c r="D2928" i="24"/>
  <c r="D3002" i="24"/>
  <c r="D3017" i="24"/>
  <c r="D7666" i="24"/>
  <c r="D7871" i="24"/>
  <c r="D5790" i="24"/>
  <c r="D621" i="24"/>
  <c r="D4113" i="24"/>
  <c r="D4771" i="24"/>
  <c r="D4198" i="24"/>
  <c r="D5026" i="24"/>
  <c r="D4176" i="24"/>
  <c r="D5913" i="24"/>
  <c r="D4123" i="24"/>
  <c r="D5061" i="24"/>
  <c r="D4179" i="24"/>
  <c r="D188" i="24"/>
  <c r="D7453" i="24"/>
  <c r="D5071" i="24"/>
  <c r="D3635" i="24"/>
  <c r="D5076" i="24"/>
  <c r="D275" i="24"/>
  <c r="D6927" i="24"/>
  <c r="D6689" i="24"/>
  <c r="D222" i="24"/>
  <c r="D1166" i="24"/>
  <c r="D26" i="24"/>
  <c r="D4936" i="24"/>
  <c r="D5089" i="24"/>
  <c r="D4973" i="24"/>
  <c r="D111" i="24"/>
  <c r="D5092" i="24"/>
  <c r="D4023" i="24"/>
  <c r="D1308" i="24"/>
  <c r="D1335" i="24"/>
  <c r="D4209" i="24"/>
  <c r="D1366" i="24"/>
  <c r="D4099" i="24"/>
  <c r="D1515" i="24"/>
  <c r="D4045" i="24"/>
  <c r="D620" i="24"/>
  <c r="D1636" i="24"/>
  <c r="D4062" i="24"/>
  <c r="D6085" i="24"/>
  <c r="D7277" i="24"/>
  <c r="D7279" i="24"/>
  <c r="D146" i="24"/>
  <c r="D4029" i="24"/>
  <c r="D7267" i="24"/>
  <c r="D4204" i="24"/>
  <c r="D6128" i="24"/>
  <c r="D4561" i="24"/>
  <c r="D3788" i="24"/>
  <c r="D63" i="24"/>
  <c r="D4215" i="24"/>
  <c r="D4152" i="24"/>
  <c r="D1984" i="24"/>
  <c r="D6" i="24"/>
  <c r="D5447" i="24"/>
  <c r="D2342" i="24"/>
  <c r="D5491" i="24"/>
  <c r="D6801" i="24"/>
  <c r="D2403" i="24"/>
  <c r="D5504" i="24"/>
  <c r="D7439" i="24"/>
  <c r="D7458" i="24"/>
  <c r="D5238" i="24"/>
  <c r="D360" i="24"/>
  <c r="D137" i="24"/>
  <c r="D2517" i="24"/>
  <c r="D7182" i="24"/>
  <c r="D5528" i="24"/>
  <c r="D5533" i="24"/>
  <c r="D3889" i="24"/>
  <c r="D5537" i="24"/>
  <c r="D2627" i="24"/>
  <c r="D247" i="24"/>
  <c r="D4118" i="24"/>
  <c r="D362" i="24"/>
  <c r="D3912" i="24"/>
  <c r="D2750" i="24"/>
  <c r="D6469" i="24"/>
  <c r="D4224" i="24"/>
  <c r="D4982" i="24"/>
  <c r="D7305" i="24"/>
  <c r="D4103" i="24"/>
  <c r="D7001" i="24"/>
  <c r="D6873" i="24"/>
  <c r="D5582" i="24"/>
  <c r="D6484" i="24"/>
  <c r="D5584" i="24"/>
  <c r="D4225" i="24"/>
  <c r="D6942" i="24"/>
  <c r="D4086" i="24"/>
  <c r="D7188" i="24"/>
  <c r="D7488" i="24"/>
  <c r="D297" i="24"/>
  <c r="D5640" i="24"/>
  <c r="D7319" i="24"/>
  <c r="D3135" i="24"/>
  <c r="D5652" i="24"/>
  <c r="D7406" i="24"/>
  <c r="D7189" i="24"/>
  <c r="D5671" i="24"/>
  <c r="D6673" i="24"/>
  <c r="D5786" i="24"/>
  <c r="D5001" i="24"/>
  <c r="D4134" i="24"/>
  <c r="D5820" i="24"/>
  <c r="D7720" i="24"/>
  <c r="D6681" i="24"/>
  <c r="D7738" i="24"/>
  <c r="D5044" i="24"/>
  <c r="D5907" i="24"/>
  <c r="D181" i="24"/>
  <c r="D3285" i="24"/>
  <c r="D25" i="24"/>
  <c r="D28" i="24"/>
  <c r="D528" i="24"/>
  <c r="D5074" i="24"/>
  <c r="D6918" i="24"/>
  <c r="D554" i="24"/>
  <c r="D6691" i="24"/>
  <c r="D4181" i="24"/>
  <c r="D3336" i="24"/>
  <c r="D5957" i="24"/>
  <c r="D277" i="24"/>
  <c r="D4182" i="24"/>
  <c r="D5115" i="24"/>
  <c r="D5123" i="24"/>
  <c r="D4210" i="24"/>
  <c r="D5344" i="24"/>
  <c r="D4212" i="24"/>
  <c r="D5362" i="24"/>
  <c r="D5363" i="24"/>
  <c r="D6116" i="24"/>
  <c r="D40" i="24"/>
  <c r="D6737" i="24"/>
  <c r="D4115" i="24"/>
  <c r="D35" i="24"/>
  <c r="D7356" i="24"/>
  <c r="D1971" i="24"/>
  <c r="D6746" i="24"/>
  <c r="D5429" i="24"/>
  <c r="D5431" i="24"/>
  <c r="D6935" i="24"/>
  <c r="D2031" i="24"/>
  <c r="D6235" i="24"/>
  <c r="D6955" i="24"/>
  <c r="D6264" i="24"/>
  <c r="D3837" i="24"/>
  <c r="D6760" i="24"/>
  <c r="D7507" i="24"/>
  <c r="D5507" i="24"/>
  <c r="D4222" i="24"/>
  <c r="D6357" i="24"/>
  <c r="D2470" i="24"/>
  <c r="D6361" i="24"/>
  <c r="D6766" i="24"/>
  <c r="D4507" i="24"/>
  <c r="D2536" i="24"/>
  <c r="D5524" i="24"/>
  <c r="D6938" i="24"/>
  <c r="D5539" i="24"/>
  <c r="D4201" i="24"/>
  <c r="D5374" i="24"/>
  <c r="D5574" i="24"/>
  <c r="D5761" i="24"/>
  <c r="D7307" i="24"/>
  <c r="D5581" i="24"/>
  <c r="D6773" i="24"/>
  <c r="D6486" i="24"/>
  <c r="D5317" i="24"/>
  <c r="D5318" i="24"/>
  <c r="D5594" i="24"/>
  <c r="D2864" i="24"/>
  <c r="D5607" i="24"/>
  <c r="D7197" i="24"/>
  <c r="D6542" i="24"/>
  <c r="D6816" i="24"/>
  <c r="D6568" i="24"/>
  <c r="D5636" i="24"/>
  <c r="D7202" i="24"/>
  <c r="D4110" i="24"/>
  <c r="D6789" i="24"/>
  <c r="D6791" i="24"/>
  <c r="D5493" i="24"/>
  <c r="D5781" i="24"/>
  <c r="D4095" i="24"/>
  <c r="D5792" i="24"/>
  <c r="D21" i="24"/>
  <c r="D4174" i="24"/>
  <c r="D7707" i="24"/>
  <c r="D778" i="24"/>
  <c r="D5010" i="24"/>
  <c r="D5821" i="24"/>
  <c r="D4971" i="24"/>
  <c r="D5023" i="24"/>
  <c r="D7772" i="24"/>
  <c r="D77" i="24"/>
  <c r="D5843" i="24"/>
  <c r="D5848" i="24"/>
  <c r="D886" i="24"/>
  <c r="D5900" i="24"/>
  <c r="D60" i="24"/>
  <c r="D23" i="24"/>
  <c r="D7213" i="24"/>
  <c r="D4985" i="24"/>
  <c r="D5063" i="24"/>
  <c r="D4550" i="24"/>
  <c r="D5067" i="24"/>
  <c r="D1086" i="24"/>
  <c r="D5933" i="24"/>
  <c r="D1146" i="24"/>
  <c r="D5949" i="24"/>
  <c r="D5952" i="24"/>
  <c r="D5083" i="24"/>
  <c r="D4041" i="24"/>
  <c r="D1217" i="24"/>
  <c r="D5970" i="24"/>
  <c r="D1248" i="24"/>
  <c r="D162" i="24"/>
  <c r="D599" i="24"/>
  <c r="D6893" i="24"/>
  <c r="D163" i="24"/>
  <c r="D6694" i="24"/>
  <c r="D629" i="24"/>
  <c r="D7222" i="24"/>
  <c r="D7168" i="24"/>
  <c r="D5114" i="24"/>
  <c r="D5121" i="24"/>
  <c r="D5325" i="24"/>
  <c r="D220" i="24"/>
  <c r="D1438" i="24"/>
  <c r="D7270" i="24"/>
  <c r="D6038" i="24"/>
  <c r="D1503" i="24"/>
  <c r="D7536" i="24"/>
  <c r="D6069" i="24"/>
  <c r="D5753" i="24"/>
  <c r="D7537" i="24"/>
  <c r="D6092" i="24"/>
  <c r="D6114" i="24"/>
  <c r="D3766" i="24"/>
  <c r="D284" i="24"/>
  <c r="D5196" i="24"/>
  <c r="D5399" i="24"/>
  <c r="D6160" i="24"/>
  <c r="D1838" i="24"/>
  <c r="D1839" i="24"/>
  <c r="D231" i="24"/>
  <c r="D6188" i="24"/>
  <c r="D6196" i="24"/>
  <c r="D359" i="24"/>
  <c r="D5436" i="24"/>
  <c r="D2041" i="24"/>
  <c r="D7542" i="24"/>
  <c r="D5012" i="24"/>
  <c r="D4069" i="24"/>
  <c r="D5452" i="24"/>
  <c r="D6234" i="24"/>
  <c r="D6238" i="24"/>
  <c r="D4978" i="24"/>
  <c r="D6245" i="24"/>
  <c r="D7545" i="24"/>
  <c r="D6273" i="24"/>
  <c r="D6274" i="24"/>
  <c r="D7167" i="24"/>
  <c r="D332" i="24"/>
  <c r="D5471" i="24"/>
  <c r="D2277" i="24"/>
  <c r="D4742" i="24"/>
  <c r="D5480" i="24"/>
  <c r="D2321" i="24"/>
  <c r="D5750" i="24"/>
  <c r="D6322" i="24"/>
  <c r="D6332" i="24"/>
  <c r="D5497" i="24"/>
  <c r="D7574" i="24"/>
  <c r="D242" i="24"/>
  <c r="D4979" i="24"/>
  <c r="D6341" i="24"/>
  <c r="D2439" i="24"/>
  <c r="D5515" i="24"/>
  <c r="D6358" i="24"/>
  <c r="D6365" i="24"/>
  <c r="D6720" i="24"/>
  <c r="D309" i="24"/>
  <c r="D5521" i="24"/>
  <c r="D6388" i="24"/>
  <c r="D6401" i="24"/>
  <c r="D45" i="24"/>
  <c r="D6417" i="24"/>
  <c r="D5536" i="24"/>
  <c r="D5538" i="24"/>
  <c r="D5543" i="24"/>
  <c r="D3716" i="24"/>
  <c r="D7747" i="24"/>
  <c r="D7302" i="24"/>
  <c r="D7685" i="24"/>
  <c r="D5550" i="24"/>
  <c r="D7000" i="24"/>
  <c r="D6454" i="24"/>
  <c r="D5553" i="24"/>
  <c r="D6462" i="24"/>
  <c r="D7303" i="24"/>
  <c r="D5567" i="24"/>
  <c r="D4981" i="24"/>
  <c r="D2917" i="24"/>
  <c r="D6809" i="24"/>
  <c r="D2764" i="24"/>
  <c r="D4922" i="24"/>
  <c r="D4983" i="24"/>
  <c r="D2804" i="24"/>
  <c r="D5583" i="24"/>
  <c r="D6810" i="24"/>
  <c r="D2872" i="24"/>
  <c r="D5587" i="24"/>
  <c r="D6497" i="24"/>
  <c r="D68" i="24"/>
  <c r="D5591" i="24"/>
  <c r="D5378" i="24"/>
  <c r="D5593" i="24"/>
  <c r="D6506" i="24"/>
  <c r="D5606" i="24"/>
  <c r="D7187" i="24"/>
  <c r="D6980" i="24"/>
  <c r="D6528" i="24"/>
  <c r="D5616" i="24"/>
  <c r="D5623" i="24"/>
  <c r="D6552" i="24"/>
  <c r="D6958" i="24"/>
  <c r="D4497" i="24"/>
  <c r="D52" i="24"/>
  <c r="D7003" i="24"/>
  <c r="D7469" i="24"/>
  <c r="D5638" i="24"/>
  <c r="D6587" i="24"/>
  <c r="D70" i="24"/>
  <c r="D4988" i="24"/>
  <c r="D299" i="24"/>
  <c r="D3978" i="24"/>
  <c r="D6637" i="24"/>
  <c r="D7719" i="24"/>
  <c r="D19" i="24"/>
  <c r="D5768" i="24"/>
  <c r="D348" i="24"/>
  <c r="D3625" i="24"/>
  <c r="D59" i="24"/>
  <c r="D5289" i="24"/>
  <c r="D4096" i="24"/>
  <c r="D3549" i="24"/>
  <c r="D1163" i="24"/>
  <c r="D3560" i="24"/>
  <c r="D4206" i="24"/>
  <c r="D4044" i="24"/>
  <c r="D6919" i="24"/>
  <c r="D4171" i="24"/>
  <c r="D6922" i="24"/>
  <c r="D4213" i="24"/>
  <c r="D7779" i="24"/>
  <c r="D358" i="24"/>
  <c r="D5204" i="24"/>
  <c r="D3813" i="24"/>
  <c r="D2061" i="24"/>
  <c r="D4203" i="24"/>
  <c r="D3387" i="24"/>
  <c r="D7727" i="24"/>
  <c r="D2244" i="24"/>
  <c r="D5486" i="24"/>
  <c r="D2464" i="24"/>
  <c r="D5707" i="24"/>
  <c r="D7191" i="24"/>
  <c r="D4223" i="24"/>
  <c r="D4055" i="24"/>
  <c r="D5" i="24"/>
  <c r="D6489" i="24"/>
  <c r="D4107" i="24"/>
  <c r="D4" i="24"/>
  <c r="D7204" i="24"/>
  <c r="D7171" i="24"/>
  <c r="D7755" i="24"/>
  <c r="D5989" i="24"/>
  <c r="D16" i="24"/>
  <c r="D3351" i="24"/>
  <c r="D5191" i="24"/>
  <c r="D3743" i="24"/>
  <c r="D1659" i="24"/>
  <c r="D7395" i="24"/>
  <c r="D4423" i="24"/>
  <c r="D5227" i="24"/>
  <c r="D4505" i="24"/>
  <c r="D7255" i="24"/>
  <c r="D7404" i="24"/>
  <c r="D6815" i="24"/>
  <c r="D4130" i="24"/>
  <c r="D4120" i="24"/>
  <c r="D7261" i="24"/>
  <c r="D3221" i="24"/>
  <c r="D7334" i="24"/>
  <c r="D20" i="24"/>
  <c r="D58" i="24"/>
  <c r="D6818" i="24"/>
  <c r="D3316" i="24"/>
  <c r="D972" i="24"/>
  <c r="D7601" i="24"/>
  <c r="D1079" i="24"/>
  <c r="D7343" i="24"/>
  <c r="D7344" i="24"/>
  <c r="D4482" i="24"/>
  <c r="D7741" i="24"/>
  <c r="D5951" i="24"/>
  <c r="D3340" i="24"/>
  <c r="D1247" i="24"/>
  <c r="D5990" i="24"/>
  <c r="D5992" i="24"/>
  <c r="D5168" i="24"/>
  <c r="D7223" i="24"/>
  <c r="D5184" i="24"/>
  <c r="D3360" i="24"/>
  <c r="D6144" i="24"/>
  <c r="D333" i="24"/>
  <c r="D3786" i="24"/>
  <c r="D1905" i="24"/>
  <c r="D4205" i="24"/>
  <c r="D3806" i="24"/>
  <c r="D2131" i="24"/>
  <c r="D5770" i="24"/>
  <c r="D6258" i="24"/>
  <c r="D4142" i="24"/>
  <c r="D3393" i="24"/>
  <c r="D4136" i="24"/>
  <c r="D4101" i="24"/>
  <c r="D5313" i="24"/>
  <c r="D6348" i="24"/>
  <c r="D7294" i="24"/>
  <c r="D2584" i="24"/>
  <c r="D6900" i="24"/>
  <c r="D6424" i="24"/>
  <c r="D7735" i="24"/>
  <c r="D2737" i="24"/>
  <c r="D6470" i="24"/>
  <c r="D3420" i="24"/>
  <c r="D5571" i="24"/>
  <c r="D7561" i="24"/>
  <c r="D6479" i="24"/>
  <c r="D2795" i="24"/>
  <c r="D7398" i="24"/>
  <c r="D6553" i="24"/>
  <c r="D3729" i="24"/>
  <c r="D7701" i="24"/>
  <c r="D6597" i="24"/>
  <c r="D7830" i="24"/>
  <c r="D7409" i="24"/>
  <c r="D71" i="24"/>
  <c r="D6668" i="24"/>
  <c r="D4340" i="24"/>
  <c r="D746" i="24"/>
  <c r="D5127" i="24"/>
  <c r="D29" i="24"/>
  <c r="D7226" i="24"/>
  <c r="D5130" i="24"/>
  <c r="D5287" i="24"/>
  <c r="D7210" i="24"/>
  <c r="D5139" i="24"/>
  <c r="D6889" i="24"/>
  <c r="D5146" i="24"/>
  <c r="D7228" i="24"/>
  <c r="D7700" i="24"/>
  <c r="D5293" i="24"/>
  <c r="D5151" i="24"/>
  <c r="D1167" i="24"/>
  <c r="D3566" i="24"/>
  <c r="D7221" i="24"/>
  <c r="D5095" i="24"/>
  <c r="D5164" i="24"/>
  <c r="D3590" i="24"/>
  <c r="D3596" i="24"/>
  <c r="D7459" i="24"/>
  <c r="D1460" i="24"/>
  <c r="D3" i="24"/>
  <c r="D7509" i="24"/>
  <c r="D7235" i="24"/>
  <c r="D109" i="24"/>
  <c r="D5692" i="24"/>
  <c r="D7237" i="24"/>
  <c r="D7457" i="24"/>
  <c r="D7238" i="24"/>
  <c r="D7239" i="24"/>
  <c r="D5308" i="24"/>
  <c r="D6162" i="24"/>
  <c r="D6169" i="24"/>
  <c r="D5203" i="24"/>
  <c r="D7725" i="24"/>
  <c r="D3798" i="24"/>
  <c r="D1977" i="24"/>
  <c r="D7243" i="24"/>
  <c r="D3805" i="24"/>
  <c r="D2012" i="24"/>
  <c r="D4190" i="24"/>
  <c r="D5209" i="24"/>
  <c r="D7759" i="24"/>
  <c r="D38" i="24"/>
  <c r="D6920" i="24"/>
  <c r="D5218" i="24"/>
  <c r="D7288" i="24"/>
  <c r="D7415" i="24"/>
  <c r="D6825" i="24"/>
  <c r="D5224" i="24"/>
  <c r="D5225" i="24"/>
  <c r="D7529" i="24"/>
  <c r="D7417" i="24"/>
  <c r="D4336" i="24"/>
  <c r="D7291" i="24"/>
  <c r="D30" i="24"/>
  <c r="D5240" i="24"/>
  <c r="D5706" i="24"/>
  <c r="D32" i="24"/>
  <c r="D7254" i="24"/>
  <c r="D5314" i="24"/>
  <c r="D3717" i="24"/>
  <c r="D4184" i="24"/>
  <c r="D208" i="24"/>
  <c r="D5256" i="24"/>
  <c r="D3908" i="24"/>
  <c r="D7713" i="24"/>
  <c r="D3917" i="24"/>
  <c r="D4167" i="24"/>
  <c r="D7743" i="24"/>
  <c r="D7760" i="24"/>
  <c r="D39" i="24"/>
  <c r="D5265" i="24"/>
  <c r="D7258" i="24"/>
  <c r="D6969" i="24"/>
  <c r="D4050" i="24"/>
  <c r="D7259" i="24"/>
  <c r="D6971" i="24"/>
  <c r="D2995" i="24"/>
  <c r="D4051" i="24"/>
  <c r="D7456" i="24"/>
  <c r="D7262" i="24"/>
  <c r="D5274" i="24"/>
  <c r="D5647" i="24"/>
  <c r="D4186" i="24"/>
  <c r="D7746" i="24"/>
  <c r="D5283" i="24"/>
  <c r="D4974" i="24"/>
  <c r="D1134" i="24"/>
  <c r="D4183" i="24"/>
  <c r="D7266" i="24"/>
  <c r="D4063" i="24"/>
  <c r="D1728" i="24"/>
  <c r="D3772" i="24"/>
  <c r="D3784" i="24"/>
  <c r="D37" i="24"/>
  <c r="D7602" i="24"/>
  <c r="D7761" i="24"/>
  <c r="D5309" i="24"/>
  <c r="D5207" i="24"/>
  <c r="D6711" i="24"/>
  <c r="D7573" i="24"/>
  <c r="D7534" i="24"/>
  <c r="D7490" i="24"/>
  <c r="D7362" i="24"/>
  <c r="D2325" i="24"/>
  <c r="D3853" i="24"/>
  <c r="D7394" i="24"/>
  <c r="D6770" i="24"/>
  <c r="D2848" i="24"/>
  <c r="D342" i="24"/>
  <c r="D5319" i="24"/>
  <c r="D4467" i="24"/>
  <c r="D5675" i="24"/>
  <c r="D5677" i="24"/>
  <c r="D6925" i="24"/>
  <c r="D5929" i="24"/>
  <c r="D7718" i="24"/>
  <c r="D2040" i="24"/>
  <c r="D6464" i="24"/>
  <c r="D2952" i="24"/>
  <c r="D5712" i="24"/>
  <c r="D710" i="24"/>
  <c r="D6885" i="24"/>
  <c r="D3517" i="24"/>
  <c r="D7341" i="24"/>
  <c r="D1367" i="24"/>
  <c r="D1416" i="24"/>
  <c r="D4404" i="24"/>
  <c r="D1595" i="24"/>
  <c r="D1699" i="24"/>
  <c r="D6122" i="24"/>
  <c r="D1760" i="24"/>
  <c r="D1778" i="24"/>
  <c r="D1803" i="24"/>
  <c r="D2000" i="24"/>
  <c r="D7899" i="24"/>
  <c r="D2089" i="24"/>
  <c r="D7" i="24"/>
  <c r="D2252" i="24"/>
  <c r="D6290" i="24"/>
  <c r="D4221" i="24"/>
  <c r="D6805" i="24"/>
  <c r="D2469" i="24"/>
  <c r="D6434" i="24"/>
  <c r="D2681" i="24"/>
  <c r="D2728" i="24"/>
  <c r="D2763" i="24"/>
  <c r="D3947" i="24"/>
  <c r="D3098" i="24"/>
  <c r="D3150" i="24"/>
  <c r="D709" i="24"/>
  <c r="D5773" i="24"/>
  <c r="D734" i="24"/>
  <c r="D785" i="24"/>
  <c r="D803" i="24"/>
  <c r="D823" i="24"/>
  <c r="D832" i="24"/>
  <c r="D4034" i="24"/>
  <c r="D853" i="24"/>
  <c r="D854" i="24"/>
  <c r="D7532" i="24"/>
  <c r="D5846" i="24"/>
  <c r="D990" i="24"/>
  <c r="D992" i="24"/>
  <c r="D3538" i="24"/>
  <c r="D1039" i="24"/>
  <c r="D1068" i="24"/>
  <c r="D1077" i="24"/>
  <c r="D1120" i="24"/>
  <c r="D1215" i="24"/>
  <c r="D1234" i="24"/>
  <c r="D1235" i="24"/>
  <c r="D1241" i="24"/>
  <c r="D5973" i="24"/>
  <c r="D1283" i="24"/>
  <c r="D3576" i="24"/>
  <c r="D1345" i="24"/>
  <c r="D3597" i="24"/>
  <c r="D6908" i="24"/>
  <c r="D6820" i="24"/>
  <c r="D1609" i="24"/>
  <c r="D1640" i="24"/>
  <c r="D7510" i="24"/>
  <c r="D6906" i="24"/>
  <c r="D1717" i="24"/>
  <c r="D1727" i="24"/>
  <c r="D7612" i="24"/>
  <c r="D1788" i="24"/>
  <c r="D312" i="24"/>
  <c r="D3785" i="24"/>
  <c r="D1837" i="24"/>
  <c r="D4125" i="24"/>
  <c r="D1961" i="24"/>
  <c r="D1975" i="24"/>
  <c r="D1976" i="24"/>
  <c r="D233" i="24"/>
  <c r="D307" i="24"/>
  <c r="D6951" i="24"/>
  <c r="D6952" i="24"/>
  <c r="D3825" i="24"/>
  <c r="D235" i="24"/>
  <c r="D3472" i="24"/>
  <c r="D6956" i="24"/>
  <c r="D2241" i="24"/>
  <c r="D3843" i="24"/>
  <c r="D2328" i="24"/>
  <c r="D2349" i="24"/>
  <c r="D2377" i="24"/>
  <c r="D6346" i="24"/>
  <c r="D6347" i="24"/>
  <c r="D3866" i="24"/>
  <c r="D2428" i="24"/>
  <c r="D2506" i="24"/>
  <c r="D5245" i="24"/>
  <c r="D203" i="24"/>
  <c r="D4762" i="24"/>
  <c r="D5368" i="24"/>
  <c r="D2605" i="24"/>
  <c r="D7436" i="24"/>
  <c r="D2663" i="24"/>
  <c r="D2675" i="24"/>
  <c r="D4078" i="24"/>
  <c r="D2700" i="24"/>
  <c r="D3906" i="24"/>
  <c r="D3907" i="24"/>
  <c r="D2709" i="24"/>
  <c r="D2755" i="24"/>
  <c r="D2771" i="24"/>
  <c r="D2788" i="24"/>
  <c r="D2809" i="24"/>
  <c r="D6964" i="24"/>
  <c r="D2834" i="24"/>
  <c r="D5762" i="24"/>
  <c r="D2845" i="24"/>
  <c r="D2853" i="24"/>
  <c r="D5734" i="24"/>
  <c r="D2956" i="24"/>
  <c r="D3000" i="24"/>
  <c r="D4599" i="24"/>
  <c r="D3015" i="24"/>
  <c r="D3959" i="24"/>
  <c r="D3053" i="24"/>
  <c r="D7672" i="24"/>
  <c r="D7710" i="24"/>
  <c r="D3109" i="24"/>
  <c r="D6625" i="24"/>
  <c r="D6636" i="24"/>
  <c r="D3213" i="24"/>
  <c r="D6977" i="24"/>
  <c r="D7728" i="24"/>
  <c r="D7005" i="24"/>
  <c r="D5008" i="24"/>
  <c r="D6700" i="24"/>
  <c r="D7448" i="24"/>
  <c r="D126" i="24"/>
  <c r="D5030" i="24"/>
  <c r="D5039" i="24"/>
  <c r="D4178" i="24"/>
  <c r="D4180" i="24"/>
  <c r="D5073" i="24"/>
  <c r="D7345" i="24"/>
  <c r="D7717" i="24"/>
  <c r="D1309" i="24"/>
  <c r="D4042" i="24"/>
  <c r="D7523" i="24"/>
  <c r="D3579" i="24"/>
  <c r="D7596" i="24"/>
  <c r="D3594" i="24"/>
  <c r="D7271" i="24"/>
  <c r="D4058" i="24"/>
  <c r="D5336" i="24"/>
  <c r="D1527" i="24"/>
  <c r="D7172" i="24"/>
  <c r="D5350" i="24"/>
  <c r="D4061" i="24"/>
  <c r="D7276" i="24"/>
  <c r="D1681" i="24"/>
  <c r="D4064" i="24"/>
  <c r="D7281" i="24"/>
  <c r="D4193" i="24"/>
  <c r="D228" i="24"/>
  <c r="D4065" i="24"/>
  <c r="D4067" i="24"/>
  <c r="D7175" i="24"/>
  <c r="D6740" i="24"/>
  <c r="D159" i="24"/>
  <c r="D365" i="24"/>
  <c r="D4195" i="24"/>
  <c r="D323" i="24"/>
  <c r="D7177" i="24"/>
  <c r="D5310" i="24"/>
  <c r="D7541" i="24"/>
  <c r="D7731" i="24"/>
  <c r="D4141" i="24"/>
  <c r="D135" i="24"/>
  <c r="D2268" i="24"/>
  <c r="D5484" i="24"/>
  <c r="D217" i="24"/>
  <c r="D5500" i="24"/>
  <c r="D7293" i="24"/>
  <c r="D7181" i="24"/>
  <c r="D136" i="24"/>
  <c r="D252" i="24"/>
  <c r="D622" i="24"/>
  <c r="D5575" i="24"/>
  <c r="D7734" i="24"/>
  <c r="D4984" i="24"/>
  <c r="D4030" i="24"/>
  <c r="D139" i="24"/>
  <c r="D4199" i="24"/>
  <c r="D3934" i="24"/>
  <c r="D6967" i="24"/>
  <c r="D4200" i="24"/>
  <c r="D7186" i="24"/>
  <c r="D7501" i="24"/>
  <c r="D5615" i="24"/>
  <c r="D4202" i="24"/>
  <c r="D3944" i="24"/>
  <c r="D5621" i="24"/>
  <c r="D7468" i="24"/>
  <c r="D55" i="24"/>
  <c r="D114" i="24"/>
  <c r="D5627" i="24"/>
  <c r="D5635" i="24"/>
  <c r="D364" i="24"/>
  <c r="D5651" i="24"/>
  <c r="D3481" i="24"/>
  <c r="D4998" i="24"/>
  <c r="D7452" i="24"/>
  <c r="D5000" i="24"/>
  <c r="D7555" i="24"/>
  <c r="D314" i="24"/>
  <c r="D740" i="24"/>
  <c r="D97" i="24"/>
  <c r="D3611" i="24"/>
  <c r="D759" i="24"/>
  <c r="D7410" i="24"/>
  <c r="D4151" i="24"/>
  <c r="D7386" i="24"/>
  <c r="D888" i="24"/>
  <c r="D7517" i="24"/>
  <c r="D3624" i="24"/>
  <c r="D186" i="24"/>
  <c r="D916" i="24"/>
  <c r="D4177" i="24"/>
  <c r="D22" i="24"/>
  <c r="D4289" i="24"/>
  <c r="D4037" i="24"/>
  <c r="D1034" i="24"/>
  <c r="D7215" i="24"/>
  <c r="D5069" i="24"/>
  <c r="D7218" i="24"/>
  <c r="D7522" i="24"/>
  <c r="D1158" i="24"/>
  <c r="D7525" i="24"/>
  <c r="D605" i="24"/>
  <c r="D5295" i="24"/>
  <c r="D1285" i="24"/>
  <c r="D5983" i="24"/>
  <c r="D151" i="24"/>
  <c r="D1306" i="24"/>
  <c r="D4098" i="24"/>
  <c r="D1322" i="24"/>
  <c r="D7524" i="24"/>
  <c r="D1336" i="24"/>
  <c r="D5106" i="24"/>
  <c r="D4131" i="24"/>
  <c r="D7729" i="24"/>
  <c r="D124" i="24"/>
  <c r="D5328" i="24"/>
  <c r="D3653" i="24"/>
  <c r="D1499" i="24"/>
  <c r="D4189" i="24"/>
  <c r="D6912" i="24"/>
  <c r="D4027" i="24"/>
  <c r="D3738" i="24"/>
  <c r="D3742" i="24"/>
  <c r="D7656" i="24"/>
  <c r="D1607" i="24"/>
  <c r="D6077" i="24"/>
  <c r="D226" i="24"/>
  <c r="D1660" i="24"/>
  <c r="D357" i="24"/>
  <c r="D5366" i="24"/>
  <c r="D5390" i="24"/>
  <c r="D7174" i="24"/>
  <c r="D5009" i="24"/>
  <c r="D147" i="24"/>
  <c r="D1819" i="24"/>
  <c r="D7176" i="24"/>
  <c r="D5404" i="24"/>
  <c r="D5406" i="24"/>
  <c r="D7407" i="24"/>
  <c r="D4116" i="24"/>
  <c r="D7284" i="24"/>
  <c r="D6931" i="24"/>
  <c r="D133" i="24"/>
  <c r="D5418" i="24"/>
  <c r="D5419" i="24"/>
  <c r="D167" i="24"/>
  <c r="D134" i="24"/>
  <c r="D5424" i="24"/>
  <c r="D4994" i="24"/>
  <c r="D3809" i="24"/>
  <c r="D7543" i="24"/>
  <c r="D7286" i="24"/>
  <c r="D7178" i="24"/>
  <c r="D4492" i="24"/>
  <c r="D5460" i="24"/>
  <c r="D3832" i="24"/>
  <c r="D4333" i="24"/>
  <c r="D4334" i="24"/>
  <c r="D5228" i="24"/>
  <c r="D7708" i="24"/>
  <c r="D2338" i="24"/>
  <c r="D4436" i="24"/>
  <c r="D2341" i="24"/>
  <c r="D43" i="24"/>
  <c r="D241" i="24"/>
  <c r="D5496" i="24"/>
  <c r="D2410" i="24"/>
  <c r="D6923" i="24"/>
  <c r="D243" i="24"/>
  <c r="D5520" i="24"/>
  <c r="D5531" i="24"/>
  <c r="D246" i="24"/>
  <c r="D6426" i="24"/>
  <c r="D5544" i="24"/>
  <c r="D5251" i="24"/>
  <c r="D7268" i="24"/>
  <c r="D7764" i="24"/>
  <c r="D5548" i="24"/>
  <c r="D250" i="24"/>
  <c r="D251" i="24"/>
  <c r="D7785" i="24"/>
  <c r="D4580" i="24"/>
  <c r="D5561" i="24"/>
  <c r="D4056" i="24"/>
  <c r="D5565" i="24"/>
  <c r="D5566" i="24"/>
  <c r="D331" i="24"/>
  <c r="D7110" i="24"/>
  <c r="D7111" i="24"/>
  <c r="D6961" i="24"/>
  <c r="D326" i="24"/>
  <c r="D5569" i="24"/>
  <c r="D5572" i="24"/>
  <c r="D256" i="24"/>
  <c r="D3916" i="24"/>
  <c r="D5578" i="24"/>
  <c r="D7736" i="24"/>
  <c r="D7306" i="24"/>
  <c r="D7744" i="24"/>
  <c r="D47" i="24"/>
  <c r="D7745" i="24"/>
  <c r="D141" i="24"/>
  <c r="D5590" i="24"/>
  <c r="D7308" i="24"/>
  <c r="D4084" i="24"/>
  <c r="D259" i="24"/>
  <c r="D5599" i="24"/>
  <c r="D140" i="24"/>
  <c r="D7498" i="24"/>
  <c r="D5622" i="24"/>
  <c r="D7607" i="24"/>
  <c r="D78" i="24"/>
  <c r="D5632" i="24"/>
  <c r="D7313" i="24"/>
  <c r="D3731" i="24"/>
  <c r="D5272" i="24"/>
  <c r="D269" i="24"/>
  <c r="D7320" i="24"/>
  <c r="D5666" i="24"/>
  <c r="D7679" i="24"/>
  <c r="D182" i="24"/>
  <c r="D7516" i="24"/>
  <c r="D7208" i="24"/>
  <c r="D4970" i="24"/>
  <c r="D5018" i="24"/>
  <c r="D840" i="24"/>
  <c r="D6680" i="24"/>
  <c r="D7518" i="24"/>
  <c r="D153" i="24"/>
  <c r="D3628" i="24"/>
  <c r="D5895" i="24"/>
  <c r="D127" i="24"/>
  <c r="D316" i="24"/>
  <c r="D5049" i="24"/>
  <c r="D118" i="24"/>
  <c r="D355" i="24"/>
  <c r="D119" i="24"/>
  <c r="D1080" i="24"/>
  <c r="D4121" i="24"/>
  <c r="D4481" i="24"/>
  <c r="D7217" i="24"/>
  <c r="D4039" i="24"/>
  <c r="D5084" i="24"/>
  <c r="D5097" i="24"/>
  <c r="D7702" i="24"/>
  <c r="D6017" i="24"/>
  <c r="D5117" i="24"/>
  <c r="D5326" i="24"/>
  <c r="D1528" i="24"/>
  <c r="D130" i="24"/>
  <c r="D224" i="24"/>
  <c r="D1617" i="24"/>
  <c r="D701" i="24"/>
  <c r="D3667" i="24"/>
  <c r="D4192" i="24"/>
  <c r="D6944" i="24"/>
  <c r="D6999" i="24"/>
  <c r="D5394" i="24"/>
  <c r="D112" i="24"/>
  <c r="D5407" i="24"/>
  <c r="D7603" i="24"/>
  <c r="D5425" i="24"/>
  <c r="D5426" i="24"/>
  <c r="D7766" i="24"/>
  <c r="D286" i="24"/>
  <c r="D4196" i="24"/>
  <c r="D7066" i="24"/>
  <c r="D41" i="24"/>
  <c r="D7285" i="24"/>
  <c r="D5451" i="24"/>
  <c r="D4493" i="24"/>
  <c r="D6802" i="24"/>
  <c r="D7290" i="24"/>
  <c r="D5672" i="24"/>
  <c r="D4102" i="24"/>
  <c r="D5510" i="24"/>
  <c r="D3869" i="24"/>
  <c r="D6799" i="24"/>
  <c r="D4232" i="24"/>
  <c r="D5532" i="24"/>
  <c r="D4993" i="24"/>
  <c r="D3890" i="24"/>
  <c r="D5541" i="24"/>
  <c r="D3895" i="24"/>
  <c r="D5303" i="24"/>
  <c r="D5562" i="24"/>
  <c r="D46" i="24"/>
  <c r="D7207" i="24"/>
  <c r="D5568" i="24"/>
  <c r="D7500" i="24"/>
  <c r="D3915" i="24"/>
  <c r="D4082" i="24"/>
  <c r="D5576" i="24"/>
  <c r="D5579" i="24"/>
  <c r="D7636" i="24"/>
  <c r="D4969" i="24"/>
  <c r="D6814" i="24"/>
  <c r="D154" i="24"/>
  <c r="D5588" i="24"/>
  <c r="D5598" i="24"/>
  <c r="D49" i="24"/>
  <c r="D5609" i="24"/>
  <c r="D4934" i="24"/>
  <c r="D7548" i="24"/>
  <c r="D3948" i="24"/>
  <c r="D2963" i="24"/>
  <c r="D6563" i="24"/>
  <c r="D5630" i="24"/>
  <c r="D311" i="24"/>
  <c r="D5669" i="24"/>
  <c r="D5033" i="24"/>
  <c r="D5059" i="24"/>
  <c r="D480" i="24"/>
  <c r="D190" i="24"/>
  <c r="D7220" i="24"/>
  <c r="D79" i="24"/>
  <c r="D4043" i="24"/>
  <c r="D1369" i="24"/>
  <c r="D6697" i="24"/>
  <c r="D6902" i="24"/>
  <c r="D4028" i="24"/>
  <c r="D7272" i="24"/>
  <c r="D3465" i="24"/>
  <c r="D4551" i="24"/>
  <c r="D2030" i="24"/>
  <c r="D2332" i="24"/>
  <c r="D2381" i="24"/>
  <c r="D7300" i="24"/>
  <c r="D6884" i="24"/>
  <c r="D253" i="24"/>
  <c r="D254" i="24"/>
  <c r="D6487" i="24"/>
  <c r="D7768" i="24"/>
  <c r="D7466" i="24"/>
  <c r="D7730" i="24"/>
  <c r="D4089" i="24"/>
  <c r="D7627" i="24"/>
  <c r="D7567" i="24"/>
  <c r="D4139" i="24"/>
  <c r="D7438" i="24"/>
  <c r="D5046" i="24"/>
  <c r="D7216" i="24"/>
  <c r="D4112" i="24"/>
  <c r="D4133" i="24"/>
  <c r="D7706" i="24"/>
  <c r="D5342" i="24"/>
  <c r="D5347" i="24"/>
  <c r="D225" i="24"/>
  <c r="D5354" i="24"/>
  <c r="D3745" i="24"/>
  <c r="D5360" i="24"/>
  <c r="D5361" i="24"/>
  <c r="D178" i="24"/>
  <c r="D7283" i="24"/>
  <c r="D5401" i="24"/>
  <c r="D1868" i="24"/>
  <c r="D7538" i="24"/>
  <c r="D3812" i="24"/>
  <c r="D2080" i="24"/>
  <c r="D237" i="24"/>
  <c r="D125" i="24"/>
  <c r="D5463" i="24"/>
  <c r="D5490" i="24"/>
  <c r="D5509" i="24"/>
  <c r="D7609" i="24"/>
  <c r="D5514" i="24"/>
  <c r="D3887" i="24"/>
  <c r="D5546" i="24"/>
  <c r="D4079" i="24"/>
  <c r="D2704" i="24"/>
  <c r="D4980" i="24"/>
  <c r="D5573" i="24"/>
  <c r="D48" i="24"/>
  <c r="D4460" i="24"/>
  <c r="D7002" i="24"/>
  <c r="D4085" i="24"/>
  <c r="D264" i="24"/>
  <c r="D265" i="24"/>
  <c r="D7566" i="24"/>
  <c r="D4346" i="24"/>
  <c r="D7470" i="24"/>
  <c r="D4989" i="24"/>
  <c r="D5765" i="24"/>
  <c r="D4991" i="24"/>
  <c r="D156" i="24"/>
  <c r="D7324" i="24"/>
  <c r="D7496" i="24"/>
  <c r="D44" i="24"/>
  <c r="D5810" i="24"/>
  <c r="D437" i="24"/>
  <c r="D3629" i="24"/>
  <c r="D4376" i="24"/>
  <c r="D3537" i="24"/>
  <c r="D5145" i="24"/>
  <c r="D7557" i="24"/>
  <c r="D5767" i="24"/>
  <c r="D4774" i="24"/>
  <c r="D3643" i="24"/>
  <c r="D5162" i="24"/>
  <c r="D5747" i="24"/>
  <c r="D6897" i="24"/>
  <c r="D278" i="24"/>
  <c r="D1587" i="24"/>
  <c r="D3672" i="24"/>
  <c r="D266" i="24"/>
  <c r="D6156" i="24"/>
  <c r="D5696" i="24"/>
  <c r="D3676" i="24"/>
  <c r="D6218" i="24"/>
  <c r="D3687" i="24"/>
  <c r="D5456" i="24"/>
  <c r="D5223" i="24"/>
  <c r="D5731" i="24"/>
  <c r="D2498" i="24"/>
  <c r="D3708" i="24"/>
  <c r="D4782" i="24"/>
  <c r="D2560" i="24"/>
  <c r="D5529" i="24"/>
  <c r="D6939" i="24"/>
  <c r="D7376" i="24"/>
  <c r="D7164" i="24"/>
  <c r="D2733" i="24"/>
  <c r="D7122" i="24"/>
  <c r="D7124" i="24"/>
  <c r="D3478" i="24"/>
  <c r="D6496" i="24"/>
  <c r="D5752" i="24"/>
  <c r="D4024" i="24"/>
  <c r="D7844" i="24"/>
  <c r="D4999" i="24"/>
  <c r="D302" i="24"/>
  <c r="D6704" i="24"/>
  <c r="D5918" i="24"/>
  <c r="D1063" i="24"/>
  <c r="D5341" i="24"/>
  <c r="D1711" i="24"/>
  <c r="D6208" i="24"/>
  <c r="D5919" i="24"/>
  <c r="D6221" i="24"/>
  <c r="D7762" i="24"/>
  <c r="D3833" i="24"/>
  <c r="D7754" i="24"/>
  <c r="D6408" i="24"/>
  <c r="D7377" i="24"/>
  <c r="D169" i="24"/>
  <c r="D2889" i="24"/>
  <c r="D2930" i="24"/>
  <c r="D2979" i="24"/>
  <c r="D3140" i="24"/>
  <c r="D6649" i="24"/>
  <c r="D5782" i="24"/>
  <c r="D13" i="24"/>
  <c r="D712" i="24"/>
  <c r="D5783" i="24"/>
  <c r="D3487" i="24"/>
  <c r="D5784" i="24"/>
  <c r="D5849" i="24"/>
  <c r="D5860" i="24"/>
  <c r="D5369" i="24"/>
  <c r="D7520" i="24"/>
  <c r="D3539" i="24"/>
  <c r="D73" i="24"/>
  <c r="D7778" i="24"/>
  <c r="D1286" i="24"/>
  <c r="D1619" i="24"/>
  <c r="D7726" i="24"/>
  <c r="D6941" i="24"/>
  <c r="D1763" i="24"/>
  <c r="D1865" i="24"/>
  <c r="D1872" i="24"/>
  <c r="D6879" i="24"/>
  <c r="D3680" i="24"/>
  <c r="D6949" i="24"/>
  <c r="D623" i="24"/>
  <c r="D4421" i="24"/>
  <c r="D6748" i="24"/>
  <c r="D6223" i="24"/>
  <c r="D6749" i="24"/>
  <c r="D3683" i="24"/>
  <c r="D5442" i="24"/>
  <c r="D4509" i="24"/>
  <c r="D6753" i="24"/>
  <c r="D4197" i="24"/>
  <c r="D7190" i="24"/>
  <c r="D6331" i="24"/>
  <c r="D5379" i="24"/>
  <c r="D3881" i="24"/>
  <c r="D7767" i="24"/>
  <c r="D4944" i="24"/>
  <c r="D6880" i="24"/>
  <c r="D6414" i="24"/>
  <c r="D6722" i="24"/>
  <c r="D7107" i="24"/>
  <c r="D2743" i="24"/>
  <c r="D4977" i="24"/>
  <c r="D4295" i="24"/>
  <c r="D6481" i="24"/>
  <c r="D6962" i="24"/>
  <c r="D6483" i="24"/>
  <c r="D5380" i="24"/>
  <c r="D2865" i="24"/>
  <c r="D3063" i="24"/>
  <c r="D3066" i="24"/>
  <c r="D3157" i="24"/>
  <c r="D6635" i="24"/>
  <c r="D7385" i="24"/>
  <c r="D6669" i="24"/>
  <c r="D6877" i="24"/>
  <c r="D7714" i="24"/>
  <c r="D4369" i="24"/>
  <c r="D5915" i="24"/>
  <c r="D4391" i="24"/>
  <c r="D3571" i="24"/>
  <c r="D5101" i="24"/>
  <c r="D6061" i="24"/>
  <c r="D6734" i="24"/>
  <c r="D6168" i="24"/>
  <c r="D6271" i="24"/>
  <c r="D6272" i="24"/>
  <c r="D4117" i="24"/>
  <c r="D4851" i="24"/>
  <c r="D6960" i="24"/>
  <c r="D6545" i="24"/>
  <c r="D3967" i="24"/>
  <c r="D3972" i="24"/>
  <c r="D3736" i="24"/>
  <c r="D6699" i="24"/>
  <c r="D3307" i="24"/>
  <c r="D5797" i="24"/>
  <c r="D5798" i="24"/>
  <c r="D3614" i="24"/>
  <c r="D3511" i="24"/>
  <c r="D5841" i="24"/>
  <c r="D5905" i="24"/>
  <c r="D7563" i="24"/>
  <c r="D5935" i="24"/>
  <c r="D525" i="24"/>
  <c r="D536" i="24"/>
  <c r="D7264" i="24"/>
  <c r="D121" i="24"/>
  <c r="D1236" i="24"/>
  <c r="D6692" i="24"/>
  <c r="D5096" i="24"/>
  <c r="D660" i="24"/>
  <c r="D5327" i="24"/>
  <c r="D4211" i="24"/>
  <c r="D6731" i="24"/>
  <c r="D1618" i="24"/>
  <c r="D3660" i="24"/>
  <c r="D7502" i="24"/>
  <c r="D5306" i="24"/>
  <c r="D4795" i="24"/>
  <c r="D7391" i="24"/>
  <c r="D7278" i="24"/>
  <c r="D6090" i="24"/>
  <c r="D6733" i="24"/>
  <c r="D4407" i="24"/>
  <c r="D6916" i="24"/>
  <c r="D6943" i="24"/>
  <c r="D6735" i="24"/>
  <c r="D3770" i="24"/>
  <c r="D4501" i="24"/>
  <c r="D4489" i="24"/>
  <c r="D350" i="24"/>
  <c r="D6171" i="24"/>
  <c r="D1863" i="24"/>
  <c r="D7274" i="24"/>
  <c r="D4490" i="24"/>
  <c r="D6742" i="24"/>
  <c r="D340" i="24"/>
  <c r="D6201" i="24"/>
  <c r="D3679" i="24"/>
  <c r="D361" i="24"/>
  <c r="D6219" i="24"/>
  <c r="D6220" i="24"/>
  <c r="D64" i="24"/>
  <c r="D4631" i="24"/>
  <c r="D6225" i="24"/>
  <c r="D4425" i="24"/>
  <c r="D2059" i="24"/>
  <c r="D6227" i="24"/>
  <c r="D3816" i="24"/>
  <c r="D6712" i="24"/>
  <c r="D3817" i="24"/>
  <c r="D6751" i="24"/>
  <c r="D7440" i="24"/>
  <c r="D4713" i="24"/>
  <c r="D2238" i="24"/>
  <c r="D6907" i="24"/>
  <c r="D4433" i="24"/>
  <c r="D6313" i="24"/>
  <c r="D3850" i="24"/>
  <c r="D2350" i="24"/>
  <c r="D4902" i="24"/>
  <c r="D7784" i="24"/>
  <c r="D3880" i="24"/>
  <c r="D7013" i="24"/>
  <c r="D3712" i="24"/>
  <c r="D7447" i="24"/>
  <c r="D3893" i="24"/>
  <c r="D7375" i="24"/>
  <c r="D3894" i="24"/>
  <c r="D6768" i="24"/>
  <c r="D6465" i="24"/>
  <c r="D3910" i="24"/>
  <c r="D2752" i="24"/>
  <c r="D3914" i="24"/>
  <c r="D6475" i="24"/>
  <c r="D2786" i="24"/>
  <c r="D3920" i="24"/>
  <c r="D6901" i="24"/>
  <c r="D7269" i="24"/>
  <c r="D6929" i="24"/>
  <c r="D3421" i="24"/>
  <c r="D3721" i="24"/>
  <c r="D3925" i="24"/>
  <c r="D2823" i="24"/>
  <c r="D2832" i="24"/>
  <c r="D3936" i="24"/>
  <c r="D4496" i="24"/>
  <c r="D7515" i="24"/>
  <c r="D6544" i="24"/>
  <c r="D6559" i="24"/>
  <c r="D3957" i="24"/>
  <c r="D6577" i="24"/>
  <c r="D6578" i="24"/>
  <c r="D3048" i="24"/>
  <c r="D6596" i="24"/>
  <c r="D3732" i="24"/>
  <c r="D7695" i="24"/>
  <c r="D6609" i="24"/>
  <c r="D4498" i="24"/>
  <c r="D6646" i="24"/>
  <c r="D315" i="24"/>
  <c r="D5285" i="24"/>
  <c r="D3610" i="24"/>
  <c r="D4360" i="24"/>
  <c r="D758" i="24"/>
  <c r="D7472" i="24"/>
  <c r="D3510" i="24"/>
  <c r="D5844" i="24"/>
  <c r="D5032" i="24"/>
  <c r="D5867" i="24"/>
  <c r="D4372" i="24"/>
  <c r="D5872" i="24"/>
  <c r="D7758" i="24"/>
  <c r="D214" i="24"/>
  <c r="D5298" i="24"/>
  <c r="D508" i="24"/>
  <c r="D5066" i="24"/>
  <c r="D1062" i="24"/>
  <c r="D5299" i="24"/>
  <c r="D4188" i="24"/>
  <c r="D5942" i="24"/>
  <c r="D1200" i="24"/>
  <c r="D5963" i="24"/>
  <c r="D5967" i="24"/>
  <c r="D5982" i="24"/>
  <c r="D7558" i="24"/>
  <c r="D5988" i="24"/>
  <c r="D62" i="24"/>
  <c r="D5112" i="24"/>
  <c r="D1359" i="24"/>
  <c r="D677" i="24"/>
  <c r="D5296" i="24"/>
  <c r="D3595" i="24"/>
  <c r="D6037" i="24"/>
  <c r="D4091" i="24"/>
  <c r="D7756" i="24"/>
  <c r="D7511" i="24"/>
  <c r="D3765" i="24"/>
  <c r="D3668" i="24"/>
  <c r="D7898" i="24"/>
  <c r="D5307" i="24"/>
  <c r="D6946" i="24"/>
  <c r="D285" i="24"/>
  <c r="D3372" i="24"/>
  <c r="D1853" i="24"/>
  <c r="D3381" i="24"/>
  <c r="D3811" i="24"/>
  <c r="D4218" i="24"/>
  <c r="D7544" i="24"/>
  <c r="D287" i="24"/>
  <c r="D6241" i="24"/>
  <c r="D6320" i="24"/>
  <c r="D5703" i="24"/>
  <c r="D4220" i="24"/>
  <c r="D5499" i="24"/>
  <c r="D2382" i="24"/>
  <c r="D6804" i="24"/>
  <c r="D4075" i="24"/>
  <c r="D324" i="24"/>
  <c r="D3707" i="24"/>
  <c r="D2622" i="24"/>
  <c r="D6420" i="24"/>
  <c r="D6461" i="24"/>
  <c r="D2761" i="24"/>
  <c r="D6480" i="24"/>
  <c r="D6979" i="24"/>
  <c r="D7483" i="24"/>
  <c r="D5600" i="24"/>
  <c r="D5264" i="24"/>
  <c r="D6782" i="24"/>
  <c r="D6972" i="24"/>
  <c r="D7484" i="24"/>
  <c r="D310" i="24"/>
  <c r="D3965" i="24"/>
  <c r="D3441" i="24"/>
  <c r="D6611" i="24"/>
  <c r="D7786" i="24"/>
  <c r="D3979" i="24"/>
  <c r="D51" i="24"/>
  <c r="D6647" i="24"/>
  <c r="D5780" i="24"/>
  <c r="D6010" i="24"/>
  <c r="D6032" i="24"/>
  <c r="D6112" i="24"/>
  <c r="D4349" i="24"/>
  <c r="D5212" i="24"/>
  <c r="D6243" i="24"/>
  <c r="D5242" i="24"/>
  <c r="D6399" i="24"/>
  <c r="D2792" i="24"/>
  <c r="D6509" i="24"/>
  <c r="D4154" i="24"/>
  <c r="D6903" i="24"/>
  <c r="D5824" i="24"/>
  <c r="D5909" i="24"/>
  <c r="D5055" i="24"/>
  <c r="D7631" i="24"/>
  <c r="D61" i="24"/>
  <c r="D5086" i="24"/>
  <c r="D6072" i="24"/>
  <c r="D663" i="24"/>
  <c r="D5376" i="24"/>
  <c r="D6167" i="24"/>
  <c r="D4217" i="24"/>
  <c r="D5759" i="24"/>
  <c r="D7605" i="24"/>
  <c r="D7739" i="24"/>
  <c r="D3602" i="24"/>
  <c r="D7721" i="24"/>
  <c r="D66" i="24"/>
  <c r="D7595" i="24"/>
  <c r="D3483" i="24"/>
  <c r="D6543" i="24"/>
  <c r="D3608" i="24"/>
  <c r="D3534" i="24"/>
  <c r="D7781" i="24"/>
  <c r="D5064" i="24"/>
  <c r="D196" i="24"/>
  <c r="D5976" i="24"/>
  <c r="D6698" i="24"/>
  <c r="D6063" i="24"/>
  <c r="D1588" i="24"/>
  <c r="D6796" i="24"/>
  <c r="D651" i="24"/>
  <c r="D6216" i="24"/>
  <c r="D6312" i="24"/>
  <c r="D6761" i="24"/>
  <c r="D4757" i="24"/>
  <c r="D6339" i="24"/>
  <c r="D3871" i="24"/>
  <c r="D5551" i="24"/>
  <c r="D5777" i="24"/>
  <c r="D6485" i="24"/>
  <c r="D6910" i="24"/>
  <c r="D7562" i="24"/>
  <c r="D5321" i="24"/>
  <c r="D6729" i="24"/>
  <c r="D6928" i="24"/>
  <c r="D1104" i="24"/>
  <c r="D6048" i="24"/>
  <c r="D6059" i="24"/>
  <c r="D7499" i="24"/>
  <c r="D6230" i="24"/>
  <c r="D7901" i="24"/>
  <c r="D5526" i="24"/>
  <c r="D6395" i="24"/>
  <c r="D6966" i="24"/>
  <c r="D6512" i="24"/>
  <c r="D5612" i="24"/>
  <c r="D6522" i="24"/>
  <c r="D6535" i="24"/>
  <c r="D3106" i="24"/>
  <c r="D7333" i="24"/>
  <c r="D5813" i="24"/>
  <c r="D3504" i="24"/>
  <c r="D7556" i="24"/>
  <c r="D384" i="24"/>
  <c r="D6702" i="24"/>
  <c r="D6703" i="24"/>
  <c r="D893" i="24"/>
  <c r="D5866" i="24"/>
  <c r="D5868" i="24"/>
  <c r="D5871" i="24"/>
  <c r="D5888" i="24"/>
  <c r="D5889" i="24"/>
  <c r="D5939" i="24"/>
  <c r="D4059" i="24"/>
  <c r="D6055" i="24"/>
  <c r="D6057" i="24"/>
  <c r="D6707" i="24"/>
  <c r="D7460" i="24"/>
  <c r="D6094" i="24"/>
  <c r="D6096" i="24"/>
  <c r="D6098" i="24"/>
  <c r="D6105" i="24"/>
  <c r="D5384" i="24"/>
  <c r="D6136" i="24"/>
  <c r="D4066" i="24"/>
  <c r="D6151" i="24"/>
  <c r="D5403" i="24"/>
  <c r="D6163" i="24"/>
  <c r="D6741" i="24"/>
  <c r="D6176" i="24"/>
  <c r="D6710" i="24"/>
  <c r="D75" i="24"/>
  <c r="D5410" i="24"/>
  <c r="D6183" i="24"/>
  <c r="D6193" i="24"/>
  <c r="D5420" i="24"/>
  <c r="D4613" i="24"/>
  <c r="D6277" i="24"/>
  <c r="D7449" i="24"/>
  <c r="D6289" i="24"/>
  <c r="D5472" i="24"/>
  <c r="D6293" i="24"/>
  <c r="D6295" i="24"/>
  <c r="D148" i="24"/>
  <c r="D6754" i="24"/>
  <c r="D6297" i="24"/>
  <c r="D5475" i="24"/>
  <c r="D6756" i="24"/>
  <c r="D6299" i="24"/>
  <c r="D6300" i="24"/>
  <c r="D6301" i="24"/>
  <c r="D6304" i="24"/>
  <c r="D6307" i="24"/>
  <c r="D6308" i="24"/>
  <c r="D5481" i="24"/>
  <c r="D6718" i="24"/>
  <c r="D6374" i="24"/>
  <c r="D5592" i="24"/>
  <c r="D5618" i="24"/>
  <c r="D6533" i="24"/>
  <c r="D6534" i="24"/>
  <c r="D2936" i="24"/>
  <c r="D6558" i="24"/>
  <c r="D6783" i="24"/>
  <c r="D6569" i="24"/>
  <c r="D6571" i="24"/>
  <c r="D6785" i="24"/>
  <c r="D4109" i="24"/>
  <c r="D6726" i="24"/>
  <c r="D6595" i="24"/>
  <c r="D6727" i="24"/>
  <c r="D5650" i="24"/>
  <c r="D6607" i="24"/>
  <c r="D6648" i="24"/>
  <c r="D6675" i="24"/>
  <c r="D5788" i="24"/>
  <c r="D5002" i="24"/>
  <c r="D5796" i="24"/>
  <c r="D6886" i="24"/>
  <c r="D5720" i="24"/>
  <c r="D5778" i="24"/>
  <c r="D5025" i="24"/>
  <c r="D5832" i="24"/>
  <c r="D5850" i="24"/>
  <c r="D5851" i="24"/>
  <c r="D5859" i="24"/>
  <c r="D5875" i="24"/>
  <c r="D5876" i="24"/>
  <c r="D5038" i="24"/>
  <c r="D963" i="24"/>
  <c r="D5890" i="24"/>
  <c r="D5045" i="24"/>
  <c r="D7340" i="24"/>
  <c r="D5910" i="24"/>
  <c r="D3533" i="24"/>
  <c r="D5911" i="24"/>
  <c r="D4997" i="24"/>
  <c r="D5143" i="24"/>
  <c r="D5075" i="24"/>
  <c r="D5974" i="24"/>
  <c r="D5107" i="24"/>
  <c r="D6011" i="24"/>
  <c r="D5119" i="24"/>
  <c r="D6045" i="24"/>
  <c r="D6708" i="24"/>
  <c r="D5346" i="24"/>
  <c r="D5355" i="24"/>
  <c r="D6113" i="24"/>
  <c r="D1737" i="24"/>
  <c r="D4100" i="24"/>
  <c r="D7353" i="24"/>
  <c r="D7479" i="24"/>
  <c r="D6739" i="24"/>
  <c r="D7597" i="24"/>
  <c r="D5409" i="24"/>
  <c r="D5413" i="24"/>
  <c r="D6185" i="24"/>
  <c r="D6205" i="24"/>
  <c r="D7539" i="24"/>
  <c r="D4867" i="24"/>
  <c r="D4683" i="24"/>
  <c r="D6254" i="24"/>
  <c r="D6262" i="24"/>
  <c r="D6279" i="24"/>
  <c r="D7493" i="24"/>
  <c r="D2257" i="24"/>
  <c r="D2262" i="24"/>
  <c r="D6292" i="24"/>
  <c r="D7489" i="24"/>
  <c r="D6306" i="24"/>
  <c r="D6758" i="24"/>
  <c r="D6310" i="24"/>
  <c r="D6315" i="24"/>
  <c r="D6803" i="24"/>
  <c r="D6316" i="24"/>
  <c r="D5492" i="24"/>
  <c r="D6762" i="24"/>
  <c r="D3705" i="24"/>
  <c r="D3407" i="24"/>
  <c r="D6377" i="24"/>
  <c r="D5522" i="24"/>
  <c r="D6429" i="24"/>
  <c r="D5585" i="24"/>
  <c r="D6779" i="24"/>
  <c r="D6781" i="24"/>
  <c r="D6504" i="24"/>
  <c r="D295" i="24"/>
  <c r="D6515" i="24"/>
  <c r="D5603" i="24"/>
  <c r="D6777" i="24"/>
  <c r="D4228" i="24"/>
  <c r="D5629" i="24"/>
  <c r="D6551" i="24"/>
  <c r="D76" i="24"/>
  <c r="D6725" i="24"/>
  <c r="D6784" i="24"/>
  <c r="D6574" i="24"/>
  <c r="D3028" i="24"/>
  <c r="D5644" i="24"/>
  <c r="D6598" i="24"/>
  <c r="D5649" i="24"/>
  <c r="D3734" i="24"/>
  <c r="D6612" i="24"/>
  <c r="D3208" i="24"/>
  <c r="D3233" i="24"/>
  <c r="D5779" i="24"/>
  <c r="D6676" i="24"/>
  <c r="D143" i="24"/>
  <c r="D5794" i="24"/>
  <c r="D5799" i="24"/>
  <c r="D6678" i="24"/>
  <c r="D6679" i="24"/>
  <c r="D5822" i="24"/>
  <c r="D5022" i="24"/>
  <c r="D5833" i="24"/>
  <c r="D5835" i="24"/>
  <c r="D5838" i="24"/>
  <c r="D880" i="24"/>
  <c r="D5862" i="24"/>
  <c r="D5873" i="24"/>
  <c r="D5887" i="24"/>
  <c r="D5891" i="24"/>
  <c r="D4327" i="24"/>
  <c r="D3630" i="24"/>
  <c r="D6047" i="24"/>
  <c r="D5334" i="24"/>
  <c r="D6080" i="24"/>
  <c r="D5358" i="24"/>
  <c r="D6109" i="24"/>
  <c r="D6119" i="24"/>
  <c r="D6120" i="24"/>
  <c r="D6121" i="24"/>
  <c r="D6154" i="24"/>
  <c r="D5417" i="24"/>
  <c r="D6747" i="24"/>
  <c r="D6214" i="24"/>
  <c r="D4426" i="24"/>
  <c r="D2056" i="24"/>
  <c r="D6226" i="24"/>
  <c r="D5457" i="24"/>
  <c r="D6256" i="24"/>
  <c r="D5462" i="24"/>
  <c r="D6269" i="24"/>
  <c r="D6278" i="24"/>
  <c r="D5467" i="24"/>
  <c r="D3693" i="24"/>
  <c r="D6280" i="24"/>
  <c r="D6715" i="24"/>
  <c r="D4524" i="24"/>
  <c r="D6716" i="24"/>
  <c r="D2351" i="24"/>
  <c r="D6326" i="24"/>
  <c r="D2473" i="24"/>
  <c r="D6412" i="24"/>
  <c r="D5549" i="24"/>
  <c r="D6443" i="24"/>
  <c r="D6459" i="24"/>
  <c r="D6474" i="24"/>
  <c r="D7194" i="24"/>
  <c r="D5589" i="24"/>
  <c r="D6498" i="24"/>
  <c r="D5597" i="24"/>
  <c r="D150" i="24"/>
  <c r="D5602" i="24"/>
  <c r="D2880" i="24"/>
  <c r="D6517" i="24"/>
  <c r="D6527" i="24"/>
  <c r="D2904" i="24"/>
  <c r="D2905" i="24"/>
  <c r="D6531" i="24"/>
  <c r="D6532" i="24"/>
  <c r="D5619" i="24"/>
  <c r="D6778" i="24"/>
  <c r="D6537" i="24"/>
  <c r="D6539" i="24"/>
  <c r="D3942" i="24"/>
  <c r="D6556" i="24"/>
  <c r="D6557" i="24"/>
  <c r="D7740" i="24"/>
  <c r="D5634" i="24"/>
  <c r="D6581" i="24"/>
  <c r="D6590" i="24"/>
  <c r="D3100" i="24"/>
  <c r="D6603" i="24"/>
  <c r="D6604" i="24"/>
  <c r="D6652" i="24"/>
  <c r="D6658" i="24"/>
  <c r="D6659" i="24"/>
  <c r="D3241" i="24"/>
  <c r="D7712" i="24"/>
  <c r="D6671" i="24"/>
  <c r="D5016" i="24"/>
  <c r="D5815" i="24"/>
  <c r="D6887" i="24"/>
  <c r="D5027" i="24"/>
  <c r="D5028" i="24"/>
  <c r="D1005" i="24"/>
  <c r="D5053" i="24"/>
  <c r="D5772" i="24"/>
  <c r="D698" i="24"/>
  <c r="D5943" i="24"/>
  <c r="D603" i="24"/>
  <c r="D4400" i="24"/>
  <c r="D5339" i="24"/>
  <c r="D3655" i="24"/>
  <c r="D4158" i="24"/>
  <c r="D1541" i="24"/>
  <c r="D6913" i="24"/>
  <c r="D6064" i="24"/>
  <c r="D5345" i="24"/>
  <c r="D145" i="24"/>
  <c r="D6079" i="24"/>
  <c r="D6091" i="24"/>
  <c r="D4872" i="24"/>
  <c r="D5381" i="24"/>
  <c r="D1721" i="24"/>
  <c r="D5383" i="24"/>
  <c r="D7273" i="24"/>
  <c r="D131" i="24"/>
  <c r="D5385" i="24"/>
  <c r="D6118" i="24"/>
  <c r="D6736" i="24"/>
  <c r="D5396" i="24"/>
  <c r="D6130" i="24"/>
  <c r="D6132" i="24"/>
  <c r="D5199" i="24"/>
  <c r="D5398" i="24"/>
  <c r="D5405" i="24"/>
  <c r="D6184" i="24"/>
  <c r="D1950" i="24"/>
  <c r="D5428" i="24"/>
  <c r="D5444" i="24"/>
  <c r="D5758" i="24"/>
  <c r="D2223" i="24"/>
  <c r="D6265" i="24"/>
  <c r="D3998" i="24"/>
  <c r="D2259" i="24"/>
  <c r="D5468" i="24"/>
  <c r="D6281" i="24"/>
  <c r="D5470" i="24"/>
  <c r="D7451" i="24"/>
  <c r="D5478" i="24"/>
  <c r="D6311" i="24"/>
  <c r="D2353" i="24"/>
  <c r="D6333" i="24"/>
  <c r="D6349" i="24"/>
  <c r="D6351" i="24"/>
  <c r="D2502" i="24"/>
  <c r="D6442" i="24"/>
  <c r="D6457" i="24"/>
  <c r="D5554" i="24"/>
  <c r="D6460" i="24"/>
  <c r="D5563" i="24"/>
  <c r="D7722" i="24"/>
  <c r="D7571" i="24"/>
  <c r="D4104" i="24"/>
  <c r="D7494" i="24"/>
  <c r="D6468" i="24"/>
  <c r="D6772" i="24"/>
  <c r="D33" i="24"/>
  <c r="D4083" i="24"/>
  <c r="D5733" i="24"/>
  <c r="D69" i="24"/>
  <c r="D6511" i="24"/>
  <c r="D6513" i="24"/>
  <c r="D6518" i="24"/>
  <c r="D2883" i="24"/>
  <c r="D6520" i="24"/>
  <c r="D5611" i="24"/>
  <c r="D6521" i="24"/>
  <c r="D6523" i="24"/>
  <c r="D7765" i="24"/>
  <c r="D6524" i="24"/>
  <c r="D5617" i="24"/>
  <c r="D6529" i="24"/>
  <c r="D6530" i="24"/>
  <c r="D6536" i="24"/>
  <c r="D5620" i="24"/>
  <c r="D5624" i="24"/>
  <c r="D6570" i="24"/>
  <c r="D6582" i="24"/>
  <c r="D7550" i="24"/>
  <c r="D7693" i="24"/>
  <c r="D6605" i="24"/>
  <c r="D6606" i="24"/>
  <c r="D5653" i="24"/>
  <c r="D5660" i="24"/>
  <c r="D7323" i="24"/>
  <c r="D3989" i="24"/>
  <c r="D5665" i="24"/>
  <c r="D5664" i="24"/>
  <c r="D6651" i="24"/>
  <c r="D6653" i="24"/>
  <c r="D6654" i="24"/>
  <c r="D5668" i="24"/>
  <c r="D7424" i="24"/>
  <c r="D3239" i="24"/>
  <c r="D15" i="24"/>
  <c r="C6" i="22"/>
  <c r="C5" i="22"/>
  <c r="C3" i="22"/>
  <c r="C2" i="22"/>
  <c r="C4" i="22"/>
  <c r="C3" i="24"/>
  <c r="C4" i="24"/>
  <c r="C5" i="24"/>
  <c r="C6" i="24"/>
  <c r="C7" i="24"/>
  <c r="C8" i="24"/>
  <c r="C9" i="24"/>
  <c r="C10" i="24"/>
  <c r="C11" i="24"/>
  <c r="C12" i="24"/>
  <c r="C13" i="24"/>
  <c r="C14" i="24"/>
  <c r="C15" i="24"/>
  <c r="C16" i="24"/>
  <c r="C17" i="24"/>
  <c r="C18" i="24"/>
  <c r="C19" i="24"/>
  <c r="C20" i="24"/>
  <c r="C21" i="24"/>
  <c r="C22" i="24"/>
  <c r="C23" i="24"/>
  <c r="C24" i="24"/>
  <c r="C25" i="24"/>
  <c r="C26" i="24"/>
  <c r="C27" i="24"/>
  <c r="C28" i="24"/>
  <c r="C29" i="24"/>
  <c r="C30" i="24"/>
  <c r="C31" i="24"/>
  <c r="C32" i="24"/>
  <c r="C33" i="24"/>
  <c r="C34" i="24"/>
  <c r="C35" i="24"/>
  <c r="C36" i="24"/>
  <c r="C37" i="24"/>
  <c r="C38" i="24"/>
  <c r="C39" i="24"/>
  <c r="C40" i="24"/>
  <c r="C41" i="24"/>
  <c r="C42" i="24"/>
  <c r="C43" i="24"/>
  <c r="C44" i="24"/>
  <c r="C45" i="24"/>
  <c r="C46" i="24"/>
  <c r="C47" i="24"/>
  <c r="C48" i="24"/>
  <c r="C49" i="24"/>
  <c r="C50" i="24"/>
  <c r="C51" i="24"/>
  <c r="C52" i="24"/>
  <c r="C53" i="24"/>
  <c r="C54" i="24"/>
  <c r="C55" i="24"/>
  <c r="C56" i="24"/>
  <c r="C57" i="24"/>
  <c r="C58" i="24"/>
  <c r="C59" i="24"/>
  <c r="C60" i="24"/>
  <c r="C61" i="24"/>
  <c r="C62" i="24"/>
  <c r="C63" i="24"/>
  <c r="C64" i="24"/>
  <c r="C65" i="24"/>
  <c r="C66" i="24"/>
  <c r="C67" i="24"/>
  <c r="C68" i="24"/>
  <c r="C69" i="24"/>
  <c r="C70" i="24"/>
  <c r="C71" i="24"/>
  <c r="C72" i="24"/>
  <c r="C73" i="24"/>
  <c r="C74" i="24"/>
  <c r="C75" i="24"/>
  <c r="C76" i="24"/>
  <c r="C77" i="24"/>
  <c r="C78" i="24"/>
  <c r="C79" i="24"/>
  <c r="C80" i="24"/>
  <c r="C81" i="24"/>
  <c r="C82" i="24"/>
  <c r="C83" i="24"/>
  <c r="C84" i="24"/>
  <c r="C85" i="24"/>
  <c r="C86" i="24"/>
  <c r="C87" i="24"/>
  <c r="C88" i="24"/>
  <c r="C89" i="24"/>
  <c r="C90" i="24"/>
  <c r="C91" i="24"/>
  <c r="C92" i="24"/>
  <c r="C93" i="24"/>
  <c r="C94" i="24"/>
  <c r="C95" i="24"/>
  <c r="C96" i="24"/>
  <c r="C97" i="24"/>
  <c r="C98" i="24"/>
  <c r="C99" i="24"/>
  <c r="C100" i="24"/>
  <c r="C101" i="24"/>
  <c r="C102" i="24"/>
  <c r="C103" i="24"/>
  <c r="C104" i="24"/>
  <c r="C105" i="24"/>
  <c r="C106" i="24"/>
  <c r="C107" i="24"/>
  <c r="C108" i="24"/>
  <c r="C109" i="24"/>
  <c r="C110" i="24"/>
  <c r="C111" i="24"/>
  <c r="C112" i="24"/>
  <c r="C113" i="24"/>
  <c r="C114" i="24"/>
  <c r="C115" i="24"/>
  <c r="C116" i="24"/>
  <c r="C117" i="24"/>
  <c r="C118" i="24"/>
  <c r="C119" i="24"/>
  <c r="C120" i="24"/>
  <c r="C121" i="24"/>
  <c r="C122" i="24"/>
  <c r="C123" i="24"/>
  <c r="C124" i="24"/>
  <c r="C125" i="24"/>
  <c r="C126" i="24"/>
  <c r="C127" i="24"/>
  <c r="C128" i="24"/>
  <c r="C129" i="24"/>
  <c r="C130" i="24"/>
  <c r="C131" i="24"/>
  <c r="C132" i="24"/>
  <c r="C133" i="24"/>
  <c r="C134" i="24"/>
  <c r="C135" i="24"/>
  <c r="C136" i="24"/>
  <c r="C137" i="24"/>
  <c r="C138" i="24"/>
  <c r="C139" i="24"/>
  <c r="C140" i="24"/>
  <c r="C141" i="24"/>
  <c r="C142" i="24"/>
  <c r="C143" i="24"/>
  <c r="C144" i="24"/>
  <c r="C145" i="24"/>
  <c r="C146" i="24"/>
  <c r="C147" i="24"/>
  <c r="C148" i="24"/>
  <c r="C149" i="24"/>
  <c r="C150" i="24"/>
  <c r="C151" i="24"/>
  <c r="C152" i="24"/>
  <c r="C153" i="24"/>
  <c r="C154" i="24"/>
  <c r="C155" i="24"/>
  <c r="C156" i="24"/>
  <c r="C157" i="24"/>
  <c r="C158" i="24"/>
  <c r="C159" i="24"/>
  <c r="C160" i="24"/>
  <c r="C161" i="24"/>
  <c r="C162" i="24"/>
  <c r="C163" i="24"/>
  <c r="C164" i="24"/>
  <c r="C165" i="24"/>
  <c r="C166" i="24"/>
  <c r="C167" i="24"/>
  <c r="C168" i="24"/>
  <c r="C169" i="24"/>
  <c r="C170" i="24"/>
  <c r="C171" i="24"/>
  <c r="C172" i="24"/>
  <c r="C173" i="24"/>
  <c r="C174" i="24"/>
  <c r="C175" i="24"/>
  <c r="C176" i="24"/>
  <c r="C177" i="24"/>
  <c r="C178" i="24"/>
  <c r="C179" i="24"/>
  <c r="C180" i="24"/>
  <c r="C181" i="24"/>
  <c r="C182" i="24"/>
  <c r="C183" i="24"/>
  <c r="C184" i="24"/>
  <c r="C185" i="24"/>
  <c r="C186" i="24"/>
  <c r="C187" i="24"/>
  <c r="C188" i="24"/>
  <c r="C189" i="24"/>
  <c r="C190" i="24"/>
  <c r="C191" i="24"/>
  <c r="C192" i="24"/>
  <c r="C193" i="24"/>
  <c r="C194" i="24"/>
  <c r="C195" i="24"/>
  <c r="C196" i="24"/>
  <c r="C197" i="24"/>
  <c r="C198" i="24"/>
  <c r="C199" i="24"/>
  <c r="C200" i="24"/>
  <c r="C201" i="24"/>
  <c r="C202" i="24"/>
  <c r="C203" i="24"/>
  <c r="C204" i="24"/>
  <c r="C205" i="24"/>
  <c r="C206" i="24"/>
  <c r="C207" i="24"/>
  <c r="C208" i="24"/>
  <c r="C209" i="24"/>
  <c r="C210" i="24"/>
  <c r="C211" i="24"/>
  <c r="C212" i="24"/>
  <c r="C213" i="24"/>
  <c r="C214" i="24"/>
  <c r="C215" i="24"/>
  <c r="C216" i="24"/>
  <c r="C217" i="24"/>
  <c r="C218" i="24"/>
  <c r="C219" i="24"/>
  <c r="C220" i="24"/>
  <c r="C221" i="24"/>
  <c r="C222" i="24"/>
  <c r="C223" i="24"/>
  <c r="C224" i="24"/>
  <c r="C225" i="24"/>
  <c r="C226" i="24"/>
  <c r="C227" i="24"/>
  <c r="C228" i="24"/>
  <c r="C229" i="24"/>
  <c r="C230" i="24"/>
  <c r="C231" i="24"/>
  <c r="C232" i="24"/>
  <c r="C233" i="24"/>
  <c r="C234" i="24"/>
  <c r="C235" i="24"/>
  <c r="C236" i="24"/>
  <c r="C237" i="24"/>
  <c r="C238" i="24"/>
  <c r="C239" i="24"/>
  <c r="C240" i="24"/>
  <c r="C241" i="24"/>
  <c r="C242" i="24"/>
  <c r="C243" i="24"/>
  <c r="C244" i="24"/>
  <c r="C245" i="24"/>
  <c r="C246" i="24"/>
  <c r="C247" i="24"/>
  <c r="C248" i="24"/>
  <c r="C249" i="24"/>
  <c r="C250" i="24"/>
  <c r="C251" i="24"/>
  <c r="C252" i="24"/>
  <c r="C253" i="24"/>
  <c r="C254" i="24"/>
  <c r="C255" i="24"/>
  <c r="C256" i="24"/>
  <c r="C257" i="24"/>
  <c r="C258" i="24"/>
  <c r="C259" i="24"/>
  <c r="C260" i="24"/>
  <c r="C261" i="24"/>
  <c r="C262" i="24"/>
  <c r="C263" i="24"/>
  <c r="C264" i="24"/>
  <c r="C265" i="24"/>
  <c r="C266" i="24"/>
  <c r="C267" i="24"/>
  <c r="C268" i="24"/>
  <c r="C269" i="24"/>
  <c r="C270" i="24"/>
  <c r="C271" i="24"/>
  <c r="C272" i="24"/>
  <c r="C273" i="24"/>
  <c r="C274" i="24"/>
  <c r="C275" i="24"/>
  <c r="C276" i="24"/>
  <c r="C277" i="24"/>
  <c r="C278" i="24"/>
  <c r="C279" i="24"/>
  <c r="C280" i="24"/>
  <c r="C281" i="24"/>
  <c r="C282" i="24"/>
  <c r="C283" i="24"/>
  <c r="C284" i="24"/>
  <c r="C285" i="24"/>
  <c r="C286" i="24"/>
  <c r="C287" i="24"/>
  <c r="C288" i="24"/>
  <c r="C289" i="24"/>
  <c r="C290" i="24"/>
  <c r="C291" i="24"/>
  <c r="C292" i="24"/>
  <c r="C293" i="24"/>
  <c r="C294" i="24"/>
  <c r="C295" i="24"/>
  <c r="C296" i="24"/>
  <c r="C297" i="24"/>
  <c r="C298" i="24"/>
  <c r="C299" i="24"/>
  <c r="C300" i="24"/>
  <c r="C301" i="24"/>
  <c r="C302" i="24"/>
  <c r="C303" i="24"/>
  <c r="C304" i="24"/>
  <c r="C305" i="24"/>
  <c r="C306" i="24"/>
  <c r="C307" i="24"/>
  <c r="C308" i="24"/>
  <c r="C309" i="24"/>
  <c r="C310" i="24"/>
  <c r="C311" i="24"/>
  <c r="C312" i="24"/>
  <c r="C313" i="24"/>
  <c r="C314" i="24"/>
  <c r="C315" i="24"/>
  <c r="C316" i="24"/>
  <c r="C317" i="24"/>
  <c r="C318" i="24"/>
  <c r="C319" i="24"/>
  <c r="C320" i="24"/>
  <c r="C321" i="24"/>
  <c r="C322" i="24"/>
  <c r="C323" i="24"/>
  <c r="C324" i="24"/>
  <c r="C325" i="24"/>
  <c r="C326" i="24"/>
  <c r="C327" i="24"/>
  <c r="C328" i="24"/>
  <c r="C329" i="24"/>
  <c r="C330" i="24"/>
  <c r="C331" i="24"/>
  <c r="C332" i="24"/>
  <c r="C333" i="24"/>
  <c r="C334" i="24"/>
  <c r="C335" i="24"/>
  <c r="C336" i="24"/>
  <c r="C337" i="24"/>
  <c r="C338" i="24"/>
  <c r="C339" i="24"/>
  <c r="C340" i="24"/>
  <c r="C341" i="24"/>
  <c r="C342" i="24"/>
  <c r="C343" i="24"/>
  <c r="C344" i="24"/>
  <c r="C345" i="24"/>
  <c r="C346" i="24"/>
  <c r="C347" i="24"/>
  <c r="C348" i="24"/>
  <c r="C349" i="24"/>
  <c r="C350" i="24"/>
  <c r="C351" i="24"/>
  <c r="C352" i="24"/>
  <c r="C353" i="24"/>
  <c r="C354" i="24"/>
  <c r="C355" i="24"/>
  <c r="C356" i="24"/>
  <c r="C357" i="24"/>
  <c r="C358" i="24"/>
  <c r="C359" i="24"/>
  <c r="C360" i="24"/>
  <c r="C361" i="24"/>
  <c r="C362" i="24"/>
  <c r="C363" i="24"/>
  <c r="C364" i="24"/>
  <c r="C365" i="24"/>
  <c r="C366" i="24"/>
  <c r="C367" i="24"/>
  <c r="C368" i="24"/>
  <c r="C369" i="24"/>
  <c r="C370" i="24"/>
  <c r="C371" i="24"/>
  <c r="C372" i="24"/>
  <c r="C373" i="24"/>
  <c r="C374" i="24"/>
  <c r="C375" i="24"/>
  <c r="C376" i="24"/>
  <c r="C377" i="24"/>
  <c r="C378" i="24"/>
  <c r="C379" i="24"/>
  <c r="C380" i="24"/>
  <c r="C381" i="24"/>
  <c r="C382" i="24"/>
  <c r="C383" i="24"/>
  <c r="C384" i="24"/>
  <c r="C385" i="24"/>
  <c r="C386" i="24"/>
  <c r="C387" i="24"/>
  <c r="C388" i="24"/>
  <c r="C389" i="24"/>
  <c r="C390" i="24"/>
  <c r="C391" i="24"/>
  <c r="C392" i="24"/>
  <c r="C393" i="24"/>
  <c r="C394" i="24"/>
  <c r="C395" i="24"/>
  <c r="C396" i="24"/>
  <c r="C397" i="24"/>
  <c r="C398" i="24"/>
  <c r="C399" i="24"/>
  <c r="C400" i="24"/>
  <c r="C401" i="24"/>
  <c r="C402" i="24"/>
  <c r="C403" i="24"/>
  <c r="C404" i="24"/>
  <c r="C405" i="24"/>
  <c r="C406" i="24"/>
  <c r="C407" i="24"/>
  <c r="C408" i="24"/>
  <c r="C409" i="24"/>
  <c r="C410" i="24"/>
  <c r="C411" i="24"/>
  <c r="C412" i="24"/>
  <c r="C413" i="24"/>
  <c r="C414" i="24"/>
  <c r="C415" i="24"/>
  <c r="C416" i="24"/>
  <c r="C417" i="24"/>
  <c r="C418" i="24"/>
  <c r="C419" i="24"/>
  <c r="C420" i="24"/>
  <c r="C421" i="24"/>
  <c r="C422" i="24"/>
  <c r="C423" i="24"/>
  <c r="C424" i="24"/>
  <c r="C425" i="24"/>
  <c r="C426" i="24"/>
  <c r="C427" i="24"/>
  <c r="C428" i="24"/>
  <c r="C429" i="24"/>
  <c r="C430" i="24"/>
  <c r="C431" i="24"/>
  <c r="C432" i="24"/>
  <c r="C433" i="24"/>
  <c r="C434" i="24"/>
  <c r="C435" i="24"/>
  <c r="C436" i="24"/>
  <c r="C437" i="24"/>
  <c r="C438" i="24"/>
  <c r="C439" i="24"/>
  <c r="C440" i="24"/>
  <c r="C441" i="24"/>
  <c r="C442" i="24"/>
  <c r="C443" i="24"/>
  <c r="C444" i="24"/>
  <c r="C445" i="24"/>
  <c r="C446" i="24"/>
  <c r="C447" i="24"/>
  <c r="C448" i="24"/>
  <c r="C449" i="24"/>
  <c r="C450" i="24"/>
  <c r="C451" i="24"/>
  <c r="C452" i="24"/>
  <c r="C453" i="24"/>
  <c r="C454" i="24"/>
  <c r="C455" i="24"/>
  <c r="C456" i="24"/>
  <c r="C457" i="24"/>
  <c r="C458" i="24"/>
  <c r="C459" i="24"/>
  <c r="C460" i="24"/>
  <c r="C461" i="24"/>
  <c r="C462" i="24"/>
  <c r="C463" i="24"/>
  <c r="C464" i="24"/>
  <c r="C465" i="24"/>
  <c r="C466" i="24"/>
  <c r="C467" i="24"/>
  <c r="C468" i="24"/>
  <c r="C469" i="24"/>
  <c r="C470" i="24"/>
  <c r="C471" i="24"/>
  <c r="C472" i="24"/>
  <c r="C473" i="24"/>
  <c r="C474" i="24"/>
  <c r="C475" i="24"/>
  <c r="C476" i="24"/>
  <c r="C477" i="24"/>
  <c r="C478" i="24"/>
  <c r="C479" i="24"/>
  <c r="C480" i="24"/>
  <c r="C481" i="24"/>
  <c r="C482" i="24"/>
  <c r="C483" i="24"/>
  <c r="C484" i="24"/>
  <c r="C485" i="24"/>
  <c r="C486" i="24"/>
  <c r="C487" i="24"/>
  <c r="C488" i="24"/>
  <c r="C489" i="24"/>
  <c r="C490" i="24"/>
  <c r="C491" i="24"/>
  <c r="C492" i="24"/>
  <c r="C493" i="24"/>
  <c r="C494" i="24"/>
  <c r="C495" i="24"/>
  <c r="C496" i="24"/>
  <c r="C497" i="24"/>
  <c r="C498" i="24"/>
  <c r="C499" i="24"/>
  <c r="C500" i="24"/>
  <c r="C501" i="24"/>
  <c r="C502" i="24"/>
  <c r="C503" i="24"/>
  <c r="C504" i="24"/>
  <c r="C505" i="24"/>
  <c r="C506" i="24"/>
  <c r="C507" i="24"/>
  <c r="C508" i="24"/>
  <c r="C509" i="24"/>
  <c r="C510" i="24"/>
  <c r="C511" i="24"/>
  <c r="C512" i="24"/>
  <c r="C513" i="24"/>
  <c r="C514" i="24"/>
  <c r="C515" i="24"/>
  <c r="C516" i="24"/>
  <c r="C517" i="24"/>
  <c r="C518" i="24"/>
  <c r="C519" i="24"/>
  <c r="C520" i="24"/>
  <c r="C521" i="24"/>
  <c r="C522" i="24"/>
  <c r="C523" i="24"/>
  <c r="C524" i="24"/>
  <c r="C525" i="24"/>
  <c r="C526" i="24"/>
  <c r="C527" i="24"/>
  <c r="C528" i="24"/>
  <c r="C529" i="24"/>
  <c r="C530" i="24"/>
  <c r="C531" i="24"/>
  <c r="C532" i="24"/>
  <c r="C533" i="24"/>
  <c r="C534" i="24"/>
  <c r="C535" i="24"/>
  <c r="C536" i="24"/>
  <c r="C537" i="24"/>
  <c r="C538" i="24"/>
  <c r="C539" i="24"/>
  <c r="C540" i="24"/>
  <c r="C541" i="24"/>
  <c r="C542" i="24"/>
  <c r="C543" i="24"/>
  <c r="C544" i="24"/>
  <c r="C545" i="24"/>
  <c r="C546" i="24"/>
  <c r="C547" i="24"/>
  <c r="C548" i="24"/>
  <c r="C549" i="24"/>
  <c r="C550" i="24"/>
  <c r="C551" i="24"/>
  <c r="C552" i="24"/>
  <c r="C553" i="24"/>
  <c r="C554" i="24"/>
  <c r="C555" i="24"/>
  <c r="C556" i="24"/>
  <c r="C557" i="24"/>
  <c r="C558" i="24"/>
  <c r="C559" i="24"/>
  <c r="C560" i="24"/>
  <c r="C561" i="24"/>
  <c r="C562" i="24"/>
  <c r="C563" i="24"/>
  <c r="C564" i="24"/>
  <c r="C565" i="24"/>
  <c r="C566" i="24"/>
  <c r="C567" i="24"/>
  <c r="C568" i="24"/>
  <c r="C569" i="24"/>
  <c r="C570" i="24"/>
  <c r="C571" i="24"/>
  <c r="C572" i="24"/>
  <c r="C573" i="24"/>
  <c r="C574" i="24"/>
  <c r="C575" i="24"/>
  <c r="C576" i="24"/>
  <c r="C577" i="24"/>
  <c r="C578" i="24"/>
  <c r="C579" i="24"/>
  <c r="C580" i="24"/>
  <c r="C581" i="24"/>
  <c r="C582" i="24"/>
  <c r="C583" i="24"/>
  <c r="C584" i="24"/>
  <c r="C585" i="24"/>
  <c r="C586" i="24"/>
  <c r="C587" i="24"/>
  <c r="C588" i="24"/>
  <c r="C589" i="24"/>
  <c r="C590" i="24"/>
  <c r="C591" i="24"/>
  <c r="C592" i="24"/>
  <c r="C593" i="24"/>
  <c r="C594" i="24"/>
  <c r="C595" i="24"/>
  <c r="C596" i="24"/>
  <c r="C597" i="24"/>
  <c r="C598" i="24"/>
  <c r="C599" i="24"/>
  <c r="C600" i="24"/>
  <c r="C601" i="24"/>
  <c r="C602" i="24"/>
  <c r="C603" i="24"/>
  <c r="C604" i="24"/>
  <c r="C605" i="24"/>
  <c r="C606" i="24"/>
  <c r="C607" i="24"/>
  <c r="C608" i="24"/>
  <c r="C609" i="24"/>
  <c r="C610" i="24"/>
  <c r="C611" i="24"/>
  <c r="C612" i="24"/>
  <c r="C613" i="24"/>
  <c r="C614" i="24"/>
  <c r="C615" i="24"/>
  <c r="C616" i="24"/>
  <c r="C617" i="24"/>
  <c r="C618" i="24"/>
  <c r="C619" i="24"/>
  <c r="C620" i="24"/>
  <c r="C621" i="24"/>
  <c r="C622" i="24"/>
  <c r="C623" i="24"/>
  <c r="C624" i="24"/>
  <c r="C625" i="24"/>
  <c r="C626" i="24"/>
  <c r="C627" i="24"/>
  <c r="C628" i="24"/>
  <c r="C629" i="24"/>
  <c r="C630" i="24"/>
  <c r="C631" i="24"/>
  <c r="C632" i="24"/>
  <c r="C633" i="24"/>
  <c r="C634" i="24"/>
  <c r="C635" i="24"/>
  <c r="C636" i="24"/>
  <c r="C637" i="24"/>
  <c r="C638" i="24"/>
  <c r="C639" i="24"/>
  <c r="C640" i="24"/>
  <c r="C641" i="24"/>
  <c r="C642" i="24"/>
  <c r="C643" i="24"/>
  <c r="C644" i="24"/>
  <c r="C645" i="24"/>
  <c r="C646" i="24"/>
  <c r="C647" i="24"/>
  <c r="C648" i="24"/>
  <c r="C649" i="24"/>
  <c r="C650" i="24"/>
  <c r="C651" i="24"/>
  <c r="C652" i="24"/>
  <c r="C653" i="24"/>
  <c r="C654" i="24"/>
  <c r="C655" i="24"/>
  <c r="C656" i="24"/>
  <c r="C657" i="24"/>
  <c r="C658" i="24"/>
  <c r="C659" i="24"/>
  <c r="C660" i="24"/>
  <c r="C661" i="24"/>
  <c r="C662" i="24"/>
  <c r="C663" i="24"/>
  <c r="C664" i="24"/>
  <c r="C665" i="24"/>
  <c r="C666" i="24"/>
  <c r="C667" i="24"/>
  <c r="C668" i="24"/>
  <c r="C669" i="24"/>
  <c r="C670" i="24"/>
  <c r="C671" i="24"/>
  <c r="C672" i="24"/>
  <c r="C673" i="24"/>
  <c r="C674" i="24"/>
  <c r="C675" i="24"/>
  <c r="C676" i="24"/>
  <c r="C677" i="24"/>
  <c r="C678" i="24"/>
  <c r="C679" i="24"/>
  <c r="C680" i="24"/>
  <c r="C681" i="24"/>
  <c r="C682" i="24"/>
  <c r="C683" i="24"/>
  <c r="C684" i="24"/>
  <c r="C685" i="24"/>
  <c r="C686" i="24"/>
  <c r="C687" i="24"/>
  <c r="C688" i="24"/>
  <c r="C689" i="24"/>
  <c r="C690" i="24"/>
  <c r="C691" i="24"/>
  <c r="C692" i="24"/>
  <c r="C693" i="24"/>
  <c r="C694" i="24"/>
  <c r="C695" i="24"/>
  <c r="C696" i="24"/>
  <c r="C697" i="24"/>
  <c r="C698" i="24"/>
  <c r="C699" i="24"/>
  <c r="C700" i="24"/>
  <c r="C701" i="24"/>
  <c r="C702" i="24"/>
  <c r="C703" i="24"/>
  <c r="C704" i="24"/>
  <c r="C705" i="24"/>
  <c r="C706" i="24"/>
  <c r="C707" i="24"/>
  <c r="C708" i="24"/>
  <c r="C709" i="24"/>
  <c r="C710" i="24"/>
  <c r="C711" i="24"/>
  <c r="C712" i="24"/>
  <c r="C713" i="24"/>
  <c r="C714" i="24"/>
  <c r="C715" i="24"/>
  <c r="C716" i="24"/>
  <c r="C717" i="24"/>
  <c r="C718" i="24"/>
  <c r="C719" i="24"/>
  <c r="C720" i="24"/>
  <c r="C721" i="24"/>
  <c r="C722" i="24"/>
  <c r="C723" i="24"/>
  <c r="C724" i="24"/>
  <c r="C725" i="24"/>
  <c r="C726" i="24"/>
  <c r="C727" i="24"/>
  <c r="C728" i="24"/>
  <c r="C729" i="24"/>
  <c r="C730" i="24"/>
  <c r="C731" i="24"/>
  <c r="C732" i="24"/>
  <c r="C733" i="24"/>
  <c r="C734" i="24"/>
  <c r="C735" i="24"/>
  <c r="C736" i="24"/>
  <c r="C737" i="24"/>
  <c r="C738" i="24"/>
  <c r="C739" i="24"/>
  <c r="C740" i="24"/>
  <c r="C741" i="24"/>
  <c r="C742" i="24"/>
  <c r="C743" i="24"/>
  <c r="C744" i="24"/>
  <c r="C745" i="24"/>
  <c r="C746" i="24"/>
  <c r="C747" i="24"/>
  <c r="C748" i="24"/>
  <c r="C749" i="24"/>
  <c r="C750" i="24"/>
  <c r="C751" i="24"/>
  <c r="C752" i="24"/>
  <c r="C753" i="24"/>
  <c r="C754" i="24"/>
  <c r="C755" i="24"/>
  <c r="C756" i="24"/>
  <c r="C757" i="24"/>
  <c r="C758" i="24"/>
  <c r="C759" i="24"/>
  <c r="C760" i="24"/>
  <c r="C761" i="24"/>
  <c r="C762" i="24"/>
  <c r="C763" i="24"/>
  <c r="C764" i="24"/>
  <c r="C765" i="24"/>
  <c r="C766" i="24"/>
  <c r="C767" i="24"/>
  <c r="C768" i="24"/>
  <c r="C769" i="24"/>
  <c r="C770" i="24"/>
  <c r="C771" i="24"/>
  <c r="C772" i="24"/>
  <c r="C773" i="24"/>
  <c r="C774" i="24"/>
  <c r="C775" i="24"/>
  <c r="C776" i="24"/>
  <c r="C777" i="24"/>
  <c r="C778" i="24"/>
  <c r="C779" i="24"/>
  <c r="C780" i="24"/>
  <c r="C781" i="24"/>
  <c r="C782" i="24"/>
  <c r="C783" i="24"/>
  <c r="C784" i="24"/>
  <c r="C785" i="24"/>
  <c r="C786" i="24"/>
  <c r="C787" i="24"/>
  <c r="C788" i="24"/>
  <c r="C789" i="24"/>
  <c r="C790" i="24"/>
  <c r="C791" i="24"/>
  <c r="C792" i="24"/>
  <c r="C793" i="24"/>
  <c r="C794" i="24"/>
  <c r="C795" i="24"/>
  <c r="C796" i="24"/>
  <c r="C797" i="24"/>
  <c r="C798" i="24"/>
  <c r="C799" i="24"/>
  <c r="C800" i="24"/>
  <c r="C801" i="24"/>
  <c r="C802" i="24"/>
  <c r="C803" i="24"/>
  <c r="C804" i="24"/>
  <c r="C805" i="24"/>
  <c r="C806" i="24"/>
  <c r="C807" i="24"/>
  <c r="C808" i="24"/>
  <c r="C809" i="24"/>
  <c r="C810" i="24"/>
  <c r="C811" i="24"/>
  <c r="C812" i="24"/>
  <c r="C813" i="24"/>
  <c r="C814" i="24"/>
  <c r="C815" i="24"/>
  <c r="C816" i="24"/>
  <c r="C817" i="24"/>
  <c r="C818" i="24"/>
  <c r="C819" i="24"/>
  <c r="C820" i="24"/>
  <c r="C821" i="24"/>
  <c r="C822" i="24"/>
  <c r="C823" i="24"/>
  <c r="C824" i="24"/>
  <c r="C825" i="24"/>
  <c r="C826" i="24"/>
  <c r="C827" i="24"/>
  <c r="C828" i="24"/>
  <c r="C829" i="24"/>
  <c r="C830" i="24"/>
  <c r="C831" i="24"/>
  <c r="C832" i="24"/>
  <c r="C833" i="24"/>
  <c r="C834" i="24"/>
  <c r="C835" i="24"/>
  <c r="C836" i="24"/>
  <c r="C837" i="24"/>
  <c r="C838" i="24"/>
  <c r="C839" i="24"/>
  <c r="C840" i="24"/>
  <c r="C841" i="24"/>
  <c r="C842" i="24"/>
  <c r="C843" i="24"/>
  <c r="C844" i="24"/>
  <c r="C845" i="24"/>
  <c r="C846" i="24"/>
  <c r="C847" i="24"/>
  <c r="C848" i="24"/>
  <c r="C849" i="24"/>
  <c r="C850" i="24"/>
  <c r="C851" i="24"/>
  <c r="C852" i="24"/>
  <c r="C853" i="24"/>
  <c r="C854" i="24"/>
  <c r="C855" i="24"/>
  <c r="C856" i="24"/>
  <c r="C857" i="24"/>
  <c r="C858" i="24"/>
  <c r="C859" i="24"/>
  <c r="C860" i="24"/>
  <c r="C861" i="24"/>
  <c r="C862" i="24"/>
  <c r="C863" i="24"/>
  <c r="C864" i="24"/>
  <c r="C865" i="24"/>
  <c r="C866" i="24"/>
  <c r="C867" i="24"/>
  <c r="C868" i="24"/>
  <c r="C869" i="24"/>
  <c r="C870" i="24"/>
  <c r="C871" i="24"/>
  <c r="C872" i="24"/>
  <c r="C873" i="24"/>
  <c r="C874" i="24"/>
  <c r="C875" i="24"/>
  <c r="C876" i="24"/>
  <c r="C877" i="24"/>
  <c r="C878" i="24"/>
  <c r="C879" i="24"/>
  <c r="C880" i="24"/>
  <c r="C881" i="24"/>
  <c r="C882" i="24"/>
  <c r="C883" i="24"/>
  <c r="C884" i="24"/>
  <c r="C885" i="24"/>
  <c r="C886" i="24"/>
  <c r="C887" i="24"/>
  <c r="C888" i="24"/>
  <c r="C889" i="24"/>
  <c r="C890" i="24"/>
  <c r="C891" i="24"/>
  <c r="C892" i="24"/>
  <c r="C893" i="24"/>
  <c r="C894" i="24"/>
  <c r="C895" i="24"/>
  <c r="C896" i="24"/>
  <c r="C897" i="24"/>
  <c r="C898" i="24"/>
  <c r="C899" i="24"/>
  <c r="C900" i="24"/>
  <c r="C901" i="24"/>
  <c r="C902" i="24"/>
  <c r="C903" i="24"/>
  <c r="C904" i="24"/>
  <c r="C905" i="24"/>
  <c r="C906" i="24"/>
  <c r="C907" i="24"/>
  <c r="C908" i="24"/>
  <c r="C909" i="24"/>
  <c r="C910" i="24"/>
  <c r="C911" i="24"/>
  <c r="C912" i="24"/>
  <c r="C913" i="24"/>
  <c r="C914" i="24"/>
  <c r="C915" i="24"/>
  <c r="C916" i="24"/>
  <c r="C917" i="24"/>
  <c r="C918" i="24"/>
  <c r="C919" i="24"/>
  <c r="C920" i="24"/>
  <c r="C921" i="24"/>
  <c r="C922" i="24"/>
  <c r="C923" i="24"/>
  <c r="C924" i="24"/>
  <c r="C925" i="24"/>
  <c r="C926" i="24"/>
  <c r="C927" i="24"/>
  <c r="C928" i="24"/>
  <c r="C929" i="24"/>
  <c r="C930" i="24"/>
  <c r="C931" i="24"/>
  <c r="C932" i="24"/>
  <c r="C933" i="24"/>
  <c r="C934" i="24"/>
  <c r="C935" i="24"/>
  <c r="C936" i="24"/>
  <c r="C937" i="24"/>
  <c r="C938" i="24"/>
  <c r="C939" i="24"/>
  <c r="C940" i="24"/>
  <c r="C941" i="24"/>
  <c r="C942" i="24"/>
  <c r="C943" i="24"/>
  <c r="C944" i="24"/>
  <c r="C945" i="24"/>
  <c r="C946" i="24"/>
  <c r="C947" i="24"/>
  <c r="C948" i="24"/>
  <c r="C949" i="24"/>
  <c r="C950" i="24"/>
  <c r="C951" i="24"/>
  <c r="C952" i="24"/>
  <c r="C953" i="24"/>
  <c r="C954" i="24"/>
  <c r="C955" i="24"/>
  <c r="C956" i="24"/>
  <c r="C957" i="24"/>
  <c r="C958" i="24"/>
  <c r="C959" i="24"/>
  <c r="C960" i="24"/>
  <c r="C961" i="24"/>
  <c r="C962" i="24"/>
  <c r="C963" i="24"/>
  <c r="C964" i="24"/>
  <c r="C965" i="24"/>
  <c r="C966" i="24"/>
  <c r="C967" i="24"/>
  <c r="C968" i="24"/>
  <c r="C969" i="24"/>
  <c r="C970" i="24"/>
  <c r="C971" i="24"/>
  <c r="C972" i="24"/>
  <c r="C973" i="24"/>
  <c r="C974" i="24"/>
  <c r="C975" i="24"/>
  <c r="C976" i="24"/>
  <c r="C977" i="24"/>
  <c r="C978" i="24"/>
  <c r="C979" i="24"/>
  <c r="C980" i="24"/>
  <c r="C981" i="24"/>
  <c r="C982" i="24"/>
  <c r="C983" i="24"/>
  <c r="C984" i="24"/>
  <c r="C985" i="24"/>
  <c r="C986" i="24"/>
  <c r="C987" i="24"/>
  <c r="C988" i="24"/>
  <c r="C989" i="24"/>
  <c r="C990" i="24"/>
  <c r="C991" i="24"/>
  <c r="C992" i="24"/>
  <c r="C993" i="24"/>
  <c r="C994" i="24"/>
  <c r="C995" i="24"/>
  <c r="C996" i="24"/>
  <c r="C997" i="24"/>
  <c r="C998" i="24"/>
  <c r="C999" i="24"/>
  <c r="C1000" i="24"/>
  <c r="C1001" i="24"/>
  <c r="C1002" i="24"/>
  <c r="C1003" i="24"/>
  <c r="C1004" i="24"/>
  <c r="C1005" i="24"/>
  <c r="C1006" i="24"/>
  <c r="C1007" i="24"/>
  <c r="C1008" i="24"/>
  <c r="C1009" i="24"/>
  <c r="C1010" i="24"/>
  <c r="C1011" i="24"/>
  <c r="C1012" i="24"/>
  <c r="C1013" i="24"/>
  <c r="C1014" i="24"/>
  <c r="C1015" i="24"/>
  <c r="C1016" i="24"/>
  <c r="C1017" i="24"/>
  <c r="C1018" i="24"/>
  <c r="C1019" i="24"/>
  <c r="C1020" i="24"/>
  <c r="C1021" i="24"/>
  <c r="C1022" i="24"/>
  <c r="C1023" i="24"/>
  <c r="C1024" i="24"/>
  <c r="C1025" i="24"/>
  <c r="C1026" i="24"/>
  <c r="C1027" i="24"/>
  <c r="C1028" i="24"/>
  <c r="C1029" i="24"/>
  <c r="C1030" i="24"/>
  <c r="C1031" i="24"/>
  <c r="C1032" i="24"/>
  <c r="C1033" i="24"/>
  <c r="C1034" i="24"/>
  <c r="C1035" i="24"/>
  <c r="C1036" i="24"/>
  <c r="C1037" i="24"/>
  <c r="C1038" i="24"/>
  <c r="C1039" i="24"/>
  <c r="C1040" i="24"/>
  <c r="C1041" i="24"/>
  <c r="C1042" i="24"/>
  <c r="C1043" i="24"/>
  <c r="C1044" i="24"/>
  <c r="C1045" i="24"/>
  <c r="C1046" i="24"/>
  <c r="C1047" i="24"/>
  <c r="C1048" i="24"/>
  <c r="C1049" i="24"/>
  <c r="C1050" i="24"/>
  <c r="C1051" i="24"/>
  <c r="C1052" i="24"/>
  <c r="C1053" i="24"/>
  <c r="C1054" i="24"/>
  <c r="C1055" i="24"/>
  <c r="C1056" i="24"/>
  <c r="C1057" i="24"/>
  <c r="C1058" i="24"/>
  <c r="C1059" i="24"/>
  <c r="C1060" i="24"/>
  <c r="C1061" i="24"/>
  <c r="C1062" i="24"/>
  <c r="C1063" i="24"/>
  <c r="C1064" i="24"/>
  <c r="C1065" i="24"/>
  <c r="C1066" i="24"/>
  <c r="C1067" i="24"/>
  <c r="C1068" i="24"/>
  <c r="C1069" i="24"/>
  <c r="C1070" i="24"/>
  <c r="C1071" i="24"/>
  <c r="C1072" i="24"/>
  <c r="C1073" i="24"/>
  <c r="C1074" i="24"/>
  <c r="C1075" i="24"/>
  <c r="C1076" i="24"/>
  <c r="C1077" i="24"/>
  <c r="C1078" i="24"/>
  <c r="C1079" i="24"/>
  <c r="C1080" i="24"/>
  <c r="C1081" i="24"/>
  <c r="C1082" i="24"/>
  <c r="C1083" i="24"/>
  <c r="C1084" i="24"/>
  <c r="C1085" i="24"/>
  <c r="C1086" i="24"/>
  <c r="C1087" i="24"/>
  <c r="C1088" i="24"/>
  <c r="C1089" i="24"/>
  <c r="C1090" i="24"/>
  <c r="C1091" i="24"/>
  <c r="C1092" i="24"/>
  <c r="C1093" i="24"/>
  <c r="C1094" i="24"/>
  <c r="C1095" i="24"/>
  <c r="C1096" i="24"/>
  <c r="C1097" i="24"/>
  <c r="C1098" i="24"/>
  <c r="C1099" i="24"/>
  <c r="C1100" i="24"/>
  <c r="C1101" i="24"/>
  <c r="C1102" i="24"/>
  <c r="C1103" i="24"/>
  <c r="C1104" i="24"/>
  <c r="C1105" i="24"/>
  <c r="C1106" i="24"/>
  <c r="C1107" i="24"/>
  <c r="C1108" i="24"/>
  <c r="C1109" i="24"/>
  <c r="C1110" i="24"/>
  <c r="C1111" i="24"/>
  <c r="C1112" i="24"/>
  <c r="C1113" i="24"/>
  <c r="C1114" i="24"/>
  <c r="C1115" i="24"/>
  <c r="C1116" i="24"/>
  <c r="C1117" i="24"/>
  <c r="C1118" i="24"/>
  <c r="C1119" i="24"/>
  <c r="C1120" i="24"/>
  <c r="C1121" i="24"/>
  <c r="C1122" i="24"/>
  <c r="C1123" i="24"/>
  <c r="C1124" i="24"/>
  <c r="C1125" i="24"/>
  <c r="C1126" i="24"/>
  <c r="C1127" i="24"/>
  <c r="C1128" i="24"/>
  <c r="C1129" i="24"/>
  <c r="C1130" i="24"/>
  <c r="C1131" i="24"/>
  <c r="C1132" i="24"/>
  <c r="C1133" i="24"/>
  <c r="C1134" i="24"/>
  <c r="C1135" i="24"/>
  <c r="C1136" i="24"/>
  <c r="C1137" i="24"/>
  <c r="C1138" i="24"/>
  <c r="C1139" i="24"/>
  <c r="C1140" i="24"/>
  <c r="C1141" i="24"/>
  <c r="C1142" i="24"/>
  <c r="C1143" i="24"/>
  <c r="C1144" i="24"/>
  <c r="C1145" i="24"/>
  <c r="C1146" i="24"/>
  <c r="C1147" i="24"/>
  <c r="C1148" i="24"/>
  <c r="C1149" i="24"/>
  <c r="C1150" i="24"/>
  <c r="C1151" i="24"/>
  <c r="C1152" i="24"/>
  <c r="C1153" i="24"/>
  <c r="C1154" i="24"/>
  <c r="C1155" i="24"/>
  <c r="C1156" i="24"/>
  <c r="C1157" i="24"/>
  <c r="C1158" i="24"/>
  <c r="C1159" i="24"/>
  <c r="C1160" i="24"/>
  <c r="C1161" i="24"/>
  <c r="C1162" i="24"/>
  <c r="C1163" i="24"/>
  <c r="C1164" i="24"/>
  <c r="C1165" i="24"/>
  <c r="C1166" i="24"/>
  <c r="C1167" i="24"/>
  <c r="C1168" i="24"/>
  <c r="C1169" i="24"/>
  <c r="C1170" i="24"/>
  <c r="C1171" i="24"/>
  <c r="C1172" i="24"/>
  <c r="C1173" i="24"/>
  <c r="C1174" i="24"/>
  <c r="C1175" i="24"/>
  <c r="C1176" i="24"/>
  <c r="C1177" i="24"/>
  <c r="C1178" i="24"/>
  <c r="C1179" i="24"/>
  <c r="C1180" i="24"/>
  <c r="C1181" i="24"/>
  <c r="C1182" i="24"/>
  <c r="C1183" i="24"/>
  <c r="C1184" i="24"/>
  <c r="C1185" i="24"/>
  <c r="C1186" i="24"/>
  <c r="C1187" i="24"/>
  <c r="C1188" i="24"/>
  <c r="C1189" i="24"/>
  <c r="C1190" i="24"/>
  <c r="C1191" i="24"/>
  <c r="C1192" i="24"/>
  <c r="C1193" i="24"/>
  <c r="C1194" i="24"/>
  <c r="C1195" i="24"/>
  <c r="C1196" i="24"/>
  <c r="C1197" i="24"/>
  <c r="C1198" i="24"/>
  <c r="C1199" i="24"/>
  <c r="C1200" i="24"/>
  <c r="C1201" i="24"/>
  <c r="C1202" i="24"/>
  <c r="C1203" i="24"/>
  <c r="C1204" i="24"/>
  <c r="C1205" i="24"/>
  <c r="C1206" i="24"/>
  <c r="C1207" i="24"/>
  <c r="C1208" i="24"/>
  <c r="C1209" i="24"/>
  <c r="C1210" i="24"/>
  <c r="C1211" i="24"/>
  <c r="C1212" i="24"/>
  <c r="C1213" i="24"/>
  <c r="C1214" i="24"/>
  <c r="C1215" i="24"/>
  <c r="C1216" i="24"/>
  <c r="C1217" i="24"/>
  <c r="C1218" i="24"/>
  <c r="C1219" i="24"/>
  <c r="C1220" i="24"/>
  <c r="C1221" i="24"/>
  <c r="C1222" i="24"/>
  <c r="C1223" i="24"/>
  <c r="C1224" i="24"/>
  <c r="C1225" i="24"/>
  <c r="C1226" i="24"/>
  <c r="C1227" i="24"/>
  <c r="C1228" i="24"/>
  <c r="C1229" i="24"/>
  <c r="C1230" i="24"/>
  <c r="C1231" i="24"/>
  <c r="C1232" i="24"/>
  <c r="C1233" i="24"/>
  <c r="C1234" i="24"/>
  <c r="C1235" i="24"/>
  <c r="C1236" i="24"/>
  <c r="C1237" i="24"/>
  <c r="C1238" i="24"/>
  <c r="C1239" i="24"/>
  <c r="C1240" i="24"/>
  <c r="C1241" i="24"/>
  <c r="C1242" i="24"/>
  <c r="C1243" i="24"/>
  <c r="C1244" i="24"/>
  <c r="C1245" i="24"/>
  <c r="C1246" i="24"/>
  <c r="C1247" i="24"/>
  <c r="C1248" i="24"/>
  <c r="C1249" i="24"/>
  <c r="C1250" i="24"/>
  <c r="C1251" i="24"/>
  <c r="C1252" i="24"/>
  <c r="C1253" i="24"/>
  <c r="C1254" i="24"/>
  <c r="C1255" i="24"/>
  <c r="C1256" i="24"/>
  <c r="C1257" i="24"/>
  <c r="C1258" i="24"/>
  <c r="C1259" i="24"/>
  <c r="C1260" i="24"/>
  <c r="C1261" i="24"/>
  <c r="C1262" i="24"/>
  <c r="C1263" i="24"/>
  <c r="C1264" i="24"/>
  <c r="C1265" i="24"/>
  <c r="C1266" i="24"/>
  <c r="C1267" i="24"/>
  <c r="C1268" i="24"/>
  <c r="C1269" i="24"/>
  <c r="C1270" i="24"/>
  <c r="C1271" i="24"/>
  <c r="C1272" i="24"/>
  <c r="C1273" i="24"/>
  <c r="C1274" i="24"/>
  <c r="C1275" i="24"/>
  <c r="C1276" i="24"/>
  <c r="C1277" i="24"/>
  <c r="C1278" i="24"/>
  <c r="C1279" i="24"/>
  <c r="C1280" i="24"/>
  <c r="C1281" i="24"/>
  <c r="C1282" i="24"/>
  <c r="C1283" i="24"/>
  <c r="C1284" i="24"/>
  <c r="C1285" i="24"/>
  <c r="C1286" i="24"/>
  <c r="C1287" i="24"/>
  <c r="C1288" i="24"/>
  <c r="C1289" i="24"/>
  <c r="C1290" i="24"/>
  <c r="C1291" i="24"/>
  <c r="C1292" i="24"/>
  <c r="C1293" i="24"/>
  <c r="C1294" i="24"/>
  <c r="C1295" i="24"/>
  <c r="C1296" i="24"/>
  <c r="C1297" i="24"/>
  <c r="C1298" i="24"/>
  <c r="C1299" i="24"/>
  <c r="C1300" i="24"/>
  <c r="C1301" i="24"/>
  <c r="C1302" i="24"/>
  <c r="C1303" i="24"/>
  <c r="C1304" i="24"/>
  <c r="C1305" i="24"/>
  <c r="C1306" i="24"/>
  <c r="C1307" i="24"/>
  <c r="C1308" i="24"/>
  <c r="C1309" i="24"/>
  <c r="C1310" i="24"/>
  <c r="C1311" i="24"/>
  <c r="C1312" i="24"/>
  <c r="C1313" i="24"/>
  <c r="C1314" i="24"/>
  <c r="C1315" i="24"/>
  <c r="C1316" i="24"/>
  <c r="C1317" i="24"/>
  <c r="C1318" i="24"/>
  <c r="C1319" i="24"/>
  <c r="C1320" i="24"/>
  <c r="C1321" i="24"/>
  <c r="C1322" i="24"/>
  <c r="C1323" i="24"/>
  <c r="C1324" i="24"/>
  <c r="C1325" i="24"/>
  <c r="C1326" i="24"/>
  <c r="C1327" i="24"/>
  <c r="C1328" i="24"/>
  <c r="C1329" i="24"/>
  <c r="C1330" i="24"/>
  <c r="C1331" i="24"/>
  <c r="C1332" i="24"/>
  <c r="C1333" i="24"/>
  <c r="C1334" i="24"/>
  <c r="C1335" i="24"/>
  <c r="C1336" i="24"/>
  <c r="C1337" i="24"/>
  <c r="C1338" i="24"/>
  <c r="C1339" i="24"/>
  <c r="C1340" i="24"/>
  <c r="C1341" i="24"/>
  <c r="C1342" i="24"/>
  <c r="C1343" i="24"/>
  <c r="C1344" i="24"/>
  <c r="C1345" i="24"/>
  <c r="C1346" i="24"/>
  <c r="C1347" i="24"/>
  <c r="C1348" i="24"/>
  <c r="C1349" i="24"/>
  <c r="C1350" i="24"/>
  <c r="C1351" i="24"/>
  <c r="C1352" i="24"/>
  <c r="C1353" i="24"/>
  <c r="C1354" i="24"/>
  <c r="C1355" i="24"/>
  <c r="C1356" i="24"/>
  <c r="C1357" i="24"/>
  <c r="C1358" i="24"/>
  <c r="C1359" i="24"/>
  <c r="C1360" i="24"/>
  <c r="C1361" i="24"/>
  <c r="C1362" i="24"/>
  <c r="C1363" i="24"/>
  <c r="C1364" i="24"/>
  <c r="C1365" i="24"/>
  <c r="C1366" i="24"/>
  <c r="C1367" i="24"/>
  <c r="C1368" i="24"/>
  <c r="C1369" i="24"/>
  <c r="C1370" i="24"/>
  <c r="C1371" i="24"/>
  <c r="C1372" i="24"/>
  <c r="C1373" i="24"/>
  <c r="C1374" i="24"/>
  <c r="C1375" i="24"/>
  <c r="C1376" i="24"/>
  <c r="C1377" i="24"/>
  <c r="C1378" i="24"/>
  <c r="C1379" i="24"/>
  <c r="C1380" i="24"/>
  <c r="C1381" i="24"/>
  <c r="C1382" i="24"/>
  <c r="C1383" i="24"/>
  <c r="C1384" i="24"/>
  <c r="C1385" i="24"/>
  <c r="C1386" i="24"/>
  <c r="C1387" i="24"/>
  <c r="C1388" i="24"/>
  <c r="C1389" i="24"/>
  <c r="C1390" i="24"/>
  <c r="C1391" i="24"/>
  <c r="C1392" i="24"/>
  <c r="C1393" i="24"/>
  <c r="C1394" i="24"/>
  <c r="C1395" i="24"/>
  <c r="C1396" i="24"/>
  <c r="C1397" i="24"/>
  <c r="C1398" i="24"/>
  <c r="C1399" i="24"/>
  <c r="C1400" i="24"/>
  <c r="C1401" i="24"/>
  <c r="C1402" i="24"/>
  <c r="C1403" i="24"/>
  <c r="C1404" i="24"/>
  <c r="C1405" i="24"/>
  <c r="C1406" i="24"/>
  <c r="C1407" i="24"/>
  <c r="C1408" i="24"/>
  <c r="C1409" i="24"/>
  <c r="C1410" i="24"/>
  <c r="C1411" i="24"/>
  <c r="C1412" i="24"/>
  <c r="C1413" i="24"/>
  <c r="C1414" i="24"/>
  <c r="C1415" i="24"/>
  <c r="C1416" i="24"/>
  <c r="C1417" i="24"/>
  <c r="C1418" i="24"/>
  <c r="C1419" i="24"/>
  <c r="C1420" i="24"/>
  <c r="C1421" i="24"/>
  <c r="C1422" i="24"/>
  <c r="C1423" i="24"/>
  <c r="C1424" i="24"/>
  <c r="C1425" i="24"/>
  <c r="C1426" i="24"/>
  <c r="C1427" i="24"/>
  <c r="C1428" i="24"/>
  <c r="C1429" i="24"/>
  <c r="C1430" i="24"/>
  <c r="C1431" i="24"/>
  <c r="C1432" i="24"/>
  <c r="C1433" i="24"/>
  <c r="C1434" i="24"/>
  <c r="C1435" i="24"/>
  <c r="C1436" i="24"/>
  <c r="C1437" i="24"/>
  <c r="C1438" i="24"/>
  <c r="C1439" i="24"/>
  <c r="C1440" i="24"/>
  <c r="C1441" i="24"/>
  <c r="C1442" i="24"/>
  <c r="C1443" i="24"/>
  <c r="C1444" i="24"/>
  <c r="C1445" i="24"/>
  <c r="C1446" i="24"/>
  <c r="C1447" i="24"/>
  <c r="C1448" i="24"/>
  <c r="C1449" i="24"/>
  <c r="C1450" i="24"/>
  <c r="C1451" i="24"/>
  <c r="C1452" i="24"/>
  <c r="C1453" i="24"/>
  <c r="C1454" i="24"/>
  <c r="C1455" i="24"/>
  <c r="C1456" i="24"/>
  <c r="C1457" i="24"/>
  <c r="C1458" i="24"/>
  <c r="C1459" i="24"/>
  <c r="C1460" i="24"/>
  <c r="C1461" i="24"/>
  <c r="C1462" i="24"/>
  <c r="C1463" i="24"/>
  <c r="C1464" i="24"/>
  <c r="C1465" i="24"/>
  <c r="C1466" i="24"/>
  <c r="C1467" i="24"/>
  <c r="C1468" i="24"/>
  <c r="C1469" i="24"/>
  <c r="C1470" i="24"/>
  <c r="C1471" i="24"/>
  <c r="C1472" i="24"/>
  <c r="C1473" i="24"/>
  <c r="C1474" i="24"/>
  <c r="C1475" i="24"/>
  <c r="C1476" i="24"/>
  <c r="C1477" i="24"/>
  <c r="C1478" i="24"/>
  <c r="C1479" i="24"/>
  <c r="C1480" i="24"/>
  <c r="C1481" i="24"/>
  <c r="C1482" i="24"/>
  <c r="C1483" i="24"/>
  <c r="C1484" i="24"/>
  <c r="C1485" i="24"/>
  <c r="C1486" i="24"/>
  <c r="C1487" i="24"/>
  <c r="C1488" i="24"/>
  <c r="C1489" i="24"/>
  <c r="C1490" i="24"/>
  <c r="C1491" i="24"/>
  <c r="C1492" i="24"/>
  <c r="C1493" i="24"/>
  <c r="C1494" i="24"/>
  <c r="C1495" i="24"/>
  <c r="C1496" i="24"/>
  <c r="C1497" i="24"/>
  <c r="C1498" i="24"/>
  <c r="C1499" i="24"/>
  <c r="C1500" i="24"/>
  <c r="C1501" i="24"/>
  <c r="C1502" i="24"/>
  <c r="C1503" i="24"/>
  <c r="C1504" i="24"/>
  <c r="C1505" i="24"/>
  <c r="C1506" i="24"/>
  <c r="C1507" i="24"/>
  <c r="C1508" i="24"/>
  <c r="C1509" i="24"/>
  <c r="C1510" i="24"/>
  <c r="C1511" i="24"/>
  <c r="C1512" i="24"/>
  <c r="C1513" i="24"/>
  <c r="C1514" i="24"/>
  <c r="C1515" i="24"/>
  <c r="C1516" i="24"/>
  <c r="C1517" i="24"/>
  <c r="C1518" i="24"/>
  <c r="C1519" i="24"/>
  <c r="C1520" i="24"/>
  <c r="C1521" i="24"/>
  <c r="C1522" i="24"/>
  <c r="C1523" i="24"/>
  <c r="C1524" i="24"/>
  <c r="C1525" i="24"/>
  <c r="C1526" i="24"/>
  <c r="C1527" i="24"/>
  <c r="C1528" i="24"/>
  <c r="C1529" i="24"/>
  <c r="C1530" i="24"/>
  <c r="C1531" i="24"/>
  <c r="C1532" i="24"/>
  <c r="C1533" i="24"/>
  <c r="C1534" i="24"/>
  <c r="C1535" i="24"/>
  <c r="C1536" i="24"/>
  <c r="C1537" i="24"/>
  <c r="C1538" i="24"/>
  <c r="C1539" i="24"/>
  <c r="C1540" i="24"/>
  <c r="C1541" i="24"/>
  <c r="C1542" i="24"/>
  <c r="C1543" i="24"/>
  <c r="C1544" i="24"/>
  <c r="C1545" i="24"/>
  <c r="C1546" i="24"/>
  <c r="C1547" i="24"/>
  <c r="C1548" i="24"/>
  <c r="C1549" i="24"/>
  <c r="C1550" i="24"/>
  <c r="C1551" i="24"/>
  <c r="C1552" i="24"/>
  <c r="C1553" i="24"/>
  <c r="C1554" i="24"/>
  <c r="C1555" i="24"/>
  <c r="C1556" i="24"/>
  <c r="C1557" i="24"/>
  <c r="C1558" i="24"/>
  <c r="C1559" i="24"/>
  <c r="C1560" i="24"/>
  <c r="C1561" i="24"/>
  <c r="C1562" i="24"/>
  <c r="C1563" i="24"/>
  <c r="C1564" i="24"/>
  <c r="C1565" i="24"/>
  <c r="C1566" i="24"/>
  <c r="C1567" i="24"/>
  <c r="C1568" i="24"/>
  <c r="C1569" i="24"/>
  <c r="C1570" i="24"/>
  <c r="C1571" i="24"/>
  <c r="C1572" i="24"/>
  <c r="C1573" i="24"/>
  <c r="C1574" i="24"/>
  <c r="C1575" i="24"/>
  <c r="C1576" i="24"/>
  <c r="C1577" i="24"/>
  <c r="C1578" i="24"/>
  <c r="C1579" i="24"/>
  <c r="C1580" i="24"/>
  <c r="C1581" i="24"/>
  <c r="C1582" i="24"/>
  <c r="C1583" i="24"/>
  <c r="C1584" i="24"/>
  <c r="C1585" i="24"/>
  <c r="C1586" i="24"/>
  <c r="C1587" i="24"/>
  <c r="C1588" i="24"/>
  <c r="C1589" i="24"/>
  <c r="C1590" i="24"/>
  <c r="C1591" i="24"/>
  <c r="C1592" i="24"/>
  <c r="C1593" i="24"/>
  <c r="C1594" i="24"/>
  <c r="C1595" i="24"/>
  <c r="C1596" i="24"/>
  <c r="C1597" i="24"/>
  <c r="C1598" i="24"/>
  <c r="C1599" i="24"/>
  <c r="C1600" i="24"/>
  <c r="C1601" i="24"/>
  <c r="C1602" i="24"/>
  <c r="C1603" i="24"/>
  <c r="C1604" i="24"/>
  <c r="C1605" i="24"/>
  <c r="C1606" i="24"/>
  <c r="C1607" i="24"/>
  <c r="C1608" i="24"/>
  <c r="C1609" i="24"/>
  <c r="C1610" i="24"/>
  <c r="C1611" i="24"/>
  <c r="C1612" i="24"/>
  <c r="C1613" i="24"/>
  <c r="C1614" i="24"/>
  <c r="C1615" i="24"/>
  <c r="C1616" i="24"/>
  <c r="C1617" i="24"/>
  <c r="C1618" i="24"/>
  <c r="C1619" i="24"/>
  <c r="C1620" i="24"/>
  <c r="C1621" i="24"/>
  <c r="C1622" i="24"/>
  <c r="C1623" i="24"/>
  <c r="C1624" i="24"/>
  <c r="C1625" i="24"/>
  <c r="C1626" i="24"/>
  <c r="C1627" i="24"/>
  <c r="C1628" i="24"/>
  <c r="C1629" i="24"/>
  <c r="C1630" i="24"/>
  <c r="C1631" i="24"/>
  <c r="C1632" i="24"/>
  <c r="C1633" i="24"/>
  <c r="C1634" i="24"/>
  <c r="C1635" i="24"/>
  <c r="C1636" i="24"/>
  <c r="C1637" i="24"/>
  <c r="C1638" i="24"/>
  <c r="C1639" i="24"/>
  <c r="C1640" i="24"/>
  <c r="C1641" i="24"/>
  <c r="C1642" i="24"/>
  <c r="C1643" i="24"/>
  <c r="C1644" i="24"/>
  <c r="C1645" i="24"/>
  <c r="C1646" i="24"/>
  <c r="C1647" i="24"/>
  <c r="C1648" i="24"/>
  <c r="C1649" i="24"/>
  <c r="C1650" i="24"/>
  <c r="C1651" i="24"/>
  <c r="C1652" i="24"/>
  <c r="C1653" i="24"/>
  <c r="C1654" i="24"/>
  <c r="C1655" i="24"/>
  <c r="C1656" i="24"/>
  <c r="C1657" i="24"/>
  <c r="C1658" i="24"/>
  <c r="C1659" i="24"/>
  <c r="C1660" i="24"/>
  <c r="C1661" i="24"/>
  <c r="C1662" i="24"/>
  <c r="C1663" i="24"/>
  <c r="C1664" i="24"/>
  <c r="C1665" i="24"/>
  <c r="C1666" i="24"/>
  <c r="C1667" i="24"/>
  <c r="C1668" i="24"/>
  <c r="C1669" i="24"/>
  <c r="C1670" i="24"/>
  <c r="C1671" i="24"/>
  <c r="C1672" i="24"/>
  <c r="C1673" i="24"/>
  <c r="C1674" i="24"/>
  <c r="C1675" i="24"/>
  <c r="C1676" i="24"/>
  <c r="C1677" i="24"/>
  <c r="C1678" i="24"/>
  <c r="C1679" i="24"/>
  <c r="C1680" i="24"/>
  <c r="C1681" i="24"/>
  <c r="C1682" i="24"/>
  <c r="C1683" i="24"/>
  <c r="C1684" i="24"/>
  <c r="C1685" i="24"/>
  <c r="C1686" i="24"/>
  <c r="C1687" i="24"/>
  <c r="C1688" i="24"/>
  <c r="C1689" i="24"/>
  <c r="C1690" i="24"/>
  <c r="C1691" i="24"/>
  <c r="C1692" i="24"/>
  <c r="C1693" i="24"/>
  <c r="C1694" i="24"/>
  <c r="C1695" i="24"/>
  <c r="C1696" i="24"/>
  <c r="C1697" i="24"/>
  <c r="C1698" i="24"/>
  <c r="C1699" i="24"/>
  <c r="C1700" i="24"/>
  <c r="C1701" i="24"/>
  <c r="C1702" i="24"/>
  <c r="C1703" i="24"/>
  <c r="C1704" i="24"/>
  <c r="C1705" i="24"/>
  <c r="C1706" i="24"/>
  <c r="C1707" i="24"/>
  <c r="C1708" i="24"/>
  <c r="C1709" i="24"/>
  <c r="C1710" i="24"/>
  <c r="C1711" i="24"/>
  <c r="C1712" i="24"/>
  <c r="C1713" i="24"/>
  <c r="C1714" i="24"/>
  <c r="C1715" i="24"/>
  <c r="C1716" i="24"/>
  <c r="C1717" i="24"/>
  <c r="C1718" i="24"/>
  <c r="C1719" i="24"/>
  <c r="C1720" i="24"/>
  <c r="C1721" i="24"/>
  <c r="C1722" i="24"/>
  <c r="C1723" i="24"/>
  <c r="C1724" i="24"/>
  <c r="C1725" i="24"/>
  <c r="C1726" i="24"/>
  <c r="C1727" i="24"/>
  <c r="C1728" i="24"/>
  <c r="C1729" i="24"/>
  <c r="C1730" i="24"/>
  <c r="C1731" i="24"/>
  <c r="C1732" i="24"/>
  <c r="C1733" i="24"/>
  <c r="C1734" i="24"/>
  <c r="C1735" i="24"/>
  <c r="C1736" i="24"/>
  <c r="C1737" i="24"/>
  <c r="C1738" i="24"/>
  <c r="C1739" i="24"/>
  <c r="C1740" i="24"/>
  <c r="C1741" i="24"/>
  <c r="C1742" i="24"/>
  <c r="C1743" i="24"/>
  <c r="C1744" i="24"/>
  <c r="C1745" i="24"/>
  <c r="C1746" i="24"/>
  <c r="C1747" i="24"/>
  <c r="C1748" i="24"/>
  <c r="C1749" i="24"/>
  <c r="C1750" i="24"/>
  <c r="C1751" i="24"/>
  <c r="C1752" i="24"/>
  <c r="C1753" i="24"/>
  <c r="C1754" i="24"/>
  <c r="C1755" i="24"/>
  <c r="C1756" i="24"/>
  <c r="C1757" i="24"/>
  <c r="C1758" i="24"/>
  <c r="C1759" i="24"/>
  <c r="C1760" i="24"/>
  <c r="C1761" i="24"/>
  <c r="C1762" i="24"/>
  <c r="C1763" i="24"/>
  <c r="C1764" i="24"/>
  <c r="C1765" i="24"/>
  <c r="C1766" i="24"/>
  <c r="C1767" i="24"/>
  <c r="C1768" i="24"/>
  <c r="C1769" i="24"/>
  <c r="C1770" i="24"/>
  <c r="C1771" i="24"/>
  <c r="C1772" i="24"/>
  <c r="C1773" i="24"/>
  <c r="C1774" i="24"/>
  <c r="C1775" i="24"/>
  <c r="C1776" i="24"/>
  <c r="C1777" i="24"/>
  <c r="C1778" i="24"/>
  <c r="C1779" i="24"/>
  <c r="C1780" i="24"/>
  <c r="C1781" i="24"/>
  <c r="C1782" i="24"/>
  <c r="C1783" i="24"/>
  <c r="C1784" i="24"/>
  <c r="C1785" i="24"/>
  <c r="C1786" i="24"/>
  <c r="C1787" i="24"/>
  <c r="C1788" i="24"/>
  <c r="C1789" i="24"/>
  <c r="C1790" i="24"/>
  <c r="C1791" i="24"/>
  <c r="C1792" i="24"/>
  <c r="C1793" i="24"/>
  <c r="C1794" i="24"/>
  <c r="C1795" i="24"/>
  <c r="C1796" i="24"/>
  <c r="C1797" i="24"/>
  <c r="C1798" i="24"/>
  <c r="C1799" i="24"/>
  <c r="C1800" i="24"/>
  <c r="C1801" i="24"/>
  <c r="C1802" i="24"/>
  <c r="C1803" i="24"/>
  <c r="C1804" i="24"/>
  <c r="C1805" i="24"/>
  <c r="C1806" i="24"/>
  <c r="C1807" i="24"/>
  <c r="C1808" i="24"/>
  <c r="C1809" i="24"/>
  <c r="C1810" i="24"/>
  <c r="C1811" i="24"/>
  <c r="C1812" i="24"/>
  <c r="C1813" i="24"/>
  <c r="C1814" i="24"/>
  <c r="C1815" i="24"/>
  <c r="C1816" i="24"/>
  <c r="C1817" i="24"/>
  <c r="C1818" i="24"/>
  <c r="C1819" i="24"/>
  <c r="C1820" i="24"/>
  <c r="C1821" i="24"/>
  <c r="C1822" i="24"/>
  <c r="C1823" i="24"/>
  <c r="C1824" i="24"/>
  <c r="C1825" i="24"/>
  <c r="C1826" i="24"/>
  <c r="C1827" i="24"/>
  <c r="C1828" i="24"/>
  <c r="C1829" i="24"/>
  <c r="C1830" i="24"/>
  <c r="C1831" i="24"/>
  <c r="C1832" i="24"/>
  <c r="C1833" i="24"/>
  <c r="C1834" i="24"/>
  <c r="C1835" i="24"/>
  <c r="C1836" i="24"/>
  <c r="C1837" i="24"/>
  <c r="C1838" i="24"/>
  <c r="C1839" i="24"/>
  <c r="C1840" i="24"/>
  <c r="C1841" i="24"/>
  <c r="C1842" i="24"/>
  <c r="C1843" i="24"/>
  <c r="C1844" i="24"/>
  <c r="C1845" i="24"/>
  <c r="C1846" i="24"/>
  <c r="C1847" i="24"/>
  <c r="C1848" i="24"/>
  <c r="C1849" i="24"/>
  <c r="C1850" i="24"/>
  <c r="C1851" i="24"/>
  <c r="C1852" i="24"/>
  <c r="C1853" i="24"/>
  <c r="C1854" i="24"/>
  <c r="C1855" i="24"/>
  <c r="C1856" i="24"/>
  <c r="C1857" i="24"/>
  <c r="C1858" i="24"/>
  <c r="C1859" i="24"/>
  <c r="C1860" i="24"/>
  <c r="C1861" i="24"/>
  <c r="C1862" i="24"/>
  <c r="C1863" i="24"/>
  <c r="C1864" i="24"/>
  <c r="C1865" i="24"/>
  <c r="C1866" i="24"/>
  <c r="C1867" i="24"/>
  <c r="C1868" i="24"/>
  <c r="C1869" i="24"/>
  <c r="C1870" i="24"/>
  <c r="C1871" i="24"/>
  <c r="C1872" i="24"/>
  <c r="C1873" i="24"/>
  <c r="C1874" i="24"/>
  <c r="C1875" i="24"/>
  <c r="C1876" i="24"/>
  <c r="C1877" i="24"/>
  <c r="C1878" i="24"/>
  <c r="C1879" i="24"/>
  <c r="C1880" i="24"/>
  <c r="C1881" i="24"/>
  <c r="C1882" i="24"/>
  <c r="C1883" i="24"/>
  <c r="C1884" i="24"/>
  <c r="C1885" i="24"/>
  <c r="C1886" i="24"/>
  <c r="C1887" i="24"/>
  <c r="C1888" i="24"/>
  <c r="C1889" i="24"/>
  <c r="C1890" i="24"/>
  <c r="C1891" i="24"/>
  <c r="C1892" i="24"/>
  <c r="C1893" i="24"/>
  <c r="C1894" i="24"/>
  <c r="C1895" i="24"/>
  <c r="C1896" i="24"/>
  <c r="C1897" i="24"/>
  <c r="C1898" i="24"/>
  <c r="C1899" i="24"/>
  <c r="C1900" i="24"/>
  <c r="C1901" i="24"/>
  <c r="C1902" i="24"/>
  <c r="C1903" i="24"/>
  <c r="C1904" i="24"/>
  <c r="C1905" i="24"/>
  <c r="C1906" i="24"/>
  <c r="C1907" i="24"/>
  <c r="C1908" i="24"/>
  <c r="C1909" i="24"/>
  <c r="C1910" i="24"/>
  <c r="C1911" i="24"/>
  <c r="C1912" i="24"/>
  <c r="C1913" i="24"/>
  <c r="C1914" i="24"/>
  <c r="C1915" i="24"/>
  <c r="C1916" i="24"/>
  <c r="C1917" i="24"/>
  <c r="C1918" i="24"/>
  <c r="C1919" i="24"/>
  <c r="C1920" i="24"/>
  <c r="C1921" i="24"/>
  <c r="C1922" i="24"/>
  <c r="C1923" i="24"/>
  <c r="C1924" i="24"/>
  <c r="C1925" i="24"/>
  <c r="C1926" i="24"/>
  <c r="C1927" i="24"/>
  <c r="C1928" i="24"/>
  <c r="C1929" i="24"/>
  <c r="C1930" i="24"/>
  <c r="C1931" i="24"/>
  <c r="C1932" i="24"/>
  <c r="C1933" i="24"/>
  <c r="C1934" i="24"/>
  <c r="C1935" i="24"/>
  <c r="C1936" i="24"/>
  <c r="C1937" i="24"/>
  <c r="C1938" i="24"/>
  <c r="C1939" i="24"/>
  <c r="C1940" i="24"/>
  <c r="C1941" i="24"/>
  <c r="C1942" i="24"/>
  <c r="C1943" i="24"/>
  <c r="C1944" i="24"/>
  <c r="C1945" i="24"/>
  <c r="C1946" i="24"/>
  <c r="C1947" i="24"/>
  <c r="C1948" i="24"/>
  <c r="C1949" i="24"/>
  <c r="C1950" i="24"/>
  <c r="C1951" i="24"/>
  <c r="C1952" i="24"/>
  <c r="C1953" i="24"/>
  <c r="C1954" i="24"/>
  <c r="C1955" i="24"/>
  <c r="C1956" i="24"/>
  <c r="C1957" i="24"/>
  <c r="C1958" i="24"/>
  <c r="C1959" i="24"/>
  <c r="C1960" i="24"/>
  <c r="C1961" i="24"/>
  <c r="C1962" i="24"/>
  <c r="C1963" i="24"/>
  <c r="C1964" i="24"/>
  <c r="C1965" i="24"/>
  <c r="C1966" i="24"/>
  <c r="C1967" i="24"/>
  <c r="C1968" i="24"/>
  <c r="C1969" i="24"/>
  <c r="C1970" i="24"/>
  <c r="C1971" i="24"/>
  <c r="C1972" i="24"/>
  <c r="C1973" i="24"/>
  <c r="C1974" i="24"/>
  <c r="C1975" i="24"/>
  <c r="C1976" i="24"/>
  <c r="C1977" i="24"/>
  <c r="C1978" i="24"/>
  <c r="C1979" i="24"/>
  <c r="C1980" i="24"/>
  <c r="C1981" i="24"/>
  <c r="C1982" i="24"/>
  <c r="C1983" i="24"/>
  <c r="C1984" i="24"/>
  <c r="C1985" i="24"/>
  <c r="C1986" i="24"/>
  <c r="C1987" i="24"/>
  <c r="C1988" i="24"/>
  <c r="C1989" i="24"/>
  <c r="C1990" i="24"/>
  <c r="C1991" i="24"/>
  <c r="C1992" i="24"/>
  <c r="C1993" i="24"/>
  <c r="C1994" i="24"/>
  <c r="C1995" i="24"/>
  <c r="C1996" i="24"/>
  <c r="C1997" i="24"/>
  <c r="C1998" i="24"/>
  <c r="C1999" i="24"/>
  <c r="C2000" i="24"/>
  <c r="C2001" i="24"/>
  <c r="C2002" i="24"/>
  <c r="C2003" i="24"/>
  <c r="C2004" i="24"/>
  <c r="C2005" i="24"/>
  <c r="C2006" i="24"/>
  <c r="C2007" i="24"/>
  <c r="C2008" i="24"/>
  <c r="C2009" i="24"/>
  <c r="C2010" i="24"/>
  <c r="C2011" i="24"/>
  <c r="C2012" i="24"/>
  <c r="C2013" i="24"/>
  <c r="C2014" i="24"/>
  <c r="C2015" i="24"/>
  <c r="C2016" i="24"/>
  <c r="C2017" i="24"/>
  <c r="C2018" i="24"/>
  <c r="C2019" i="24"/>
  <c r="C2020" i="24"/>
  <c r="C2021" i="24"/>
  <c r="C2022" i="24"/>
  <c r="C2023" i="24"/>
  <c r="C2024" i="24"/>
  <c r="C2025" i="24"/>
  <c r="C2026" i="24"/>
  <c r="C2027" i="24"/>
  <c r="C2028" i="24"/>
  <c r="C2029" i="24"/>
  <c r="C2030" i="24"/>
  <c r="C2031" i="24"/>
  <c r="C2032" i="24"/>
  <c r="C2033" i="24"/>
  <c r="C2034" i="24"/>
  <c r="C2035" i="24"/>
  <c r="C2036" i="24"/>
  <c r="C2037" i="24"/>
  <c r="C2038" i="24"/>
  <c r="C2039" i="24"/>
  <c r="C2040" i="24"/>
  <c r="C2041" i="24"/>
  <c r="C2042" i="24"/>
  <c r="C2043" i="24"/>
  <c r="C2044" i="24"/>
  <c r="C2045" i="24"/>
  <c r="C2046" i="24"/>
  <c r="C2047" i="24"/>
  <c r="C2048" i="24"/>
  <c r="C2049" i="24"/>
  <c r="C2050" i="24"/>
  <c r="C2051" i="24"/>
  <c r="C2052" i="24"/>
  <c r="C2053" i="24"/>
  <c r="C2054" i="24"/>
  <c r="C2055" i="24"/>
  <c r="C2056" i="24"/>
  <c r="C2057" i="24"/>
  <c r="C2058" i="24"/>
  <c r="C2059" i="24"/>
  <c r="C2060" i="24"/>
  <c r="C2061" i="24"/>
  <c r="C2062" i="24"/>
  <c r="C2063" i="24"/>
  <c r="C2064" i="24"/>
  <c r="C2065" i="24"/>
  <c r="C2066" i="24"/>
  <c r="C2067" i="24"/>
  <c r="C2068" i="24"/>
  <c r="C2069" i="24"/>
  <c r="C2070" i="24"/>
  <c r="C2071" i="24"/>
  <c r="C2072" i="24"/>
  <c r="C2073" i="24"/>
  <c r="C2074" i="24"/>
  <c r="C2075" i="24"/>
  <c r="C2076" i="24"/>
  <c r="C2077" i="24"/>
  <c r="C2078" i="24"/>
  <c r="C2079" i="24"/>
  <c r="C2080" i="24"/>
  <c r="C2081" i="24"/>
  <c r="C2082" i="24"/>
  <c r="C2083" i="24"/>
  <c r="C2084" i="24"/>
  <c r="C2085" i="24"/>
  <c r="C2086" i="24"/>
  <c r="C2087" i="24"/>
  <c r="C2088" i="24"/>
  <c r="C2089" i="24"/>
  <c r="C2090" i="24"/>
  <c r="C2091" i="24"/>
  <c r="C2092" i="24"/>
  <c r="C2093" i="24"/>
  <c r="C2094" i="24"/>
  <c r="C2095" i="24"/>
  <c r="C2096" i="24"/>
  <c r="C2097" i="24"/>
  <c r="C2098" i="24"/>
  <c r="C2099" i="24"/>
  <c r="C2100" i="24"/>
  <c r="C2101" i="24"/>
  <c r="C2102" i="24"/>
  <c r="C2103" i="24"/>
  <c r="C2104" i="24"/>
  <c r="C2105" i="24"/>
  <c r="C2106" i="24"/>
  <c r="C2107" i="24"/>
  <c r="C2108" i="24"/>
  <c r="C2109" i="24"/>
  <c r="C2110" i="24"/>
  <c r="C2111" i="24"/>
  <c r="C2112" i="24"/>
  <c r="C2113" i="24"/>
  <c r="C2114" i="24"/>
  <c r="C2115" i="24"/>
  <c r="C2116" i="24"/>
  <c r="C2117" i="24"/>
  <c r="C2118" i="24"/>
  <c r="C2119" i="24"/>
  <c r="C2120" i="24"/>
  <c r="C2121" i="24"/>
  <c r="C2122" i="24"/>
  <c r="C2123" i="24"/>
  <c r="C2124" i="24"/>
  <c r="C2125" i="24"/>
  <c r="C2126" i="24"/>
  <c r="C2127" i="24"/>
  <c r="C2128" i="24"/>
  <c r="C2129" i="24"/>
  <c r="C2130" i="24"/>
  <c r="C2131" i="24"/>
  <c r="C2132" i="24"/>
  <c r="C2133" i="24"/>
  <c r="C2134" i="24"/>
  <c r="C2135" i="24"/>
  <c r="C2136" i="24"/>
  <c r="C2137" i="24"/>
  <c r="C2138" i="24"/>
  <c r="C2139" i="24"/>
  <c r="C2140" i="24"/>
  <c r="C2141" i="24"/>
  <c r="C2142" i="24"/>
  <c r="C2143" i="24"/>
  <c r="C2144" i="24"/>
  <c r="C2145" i="24"/>
  <c r="C2146" i="24"/>
  <c r="C2147" i="24"/>
  <c r="C2148" i="24"/>
  <c r="C2149" i="24"/>
  <c r="C2150" i="24"/>
  <c r="C2151" i="24"/>
  <c r="C2152" i="24"/>
  <c r="C2153" i="24"/>
  <c r="C2154" i="24"/>
  <c r="C2155" i="24"/>
  <c r="C2156" i="24"/>
  <c r="C2157" i="24"/>
  <c r="C2158" i="24"/>
  <c r="C2159" i="24"/>
  <c r="C2160" i="24"/>
  <c r="C2161" i="24"/>
  <c r="C2162" i="24"/>
  <c r="C2163" i="24"/>
  <c r="C2164" i="24"/>
  <c r="C2165" i="24"/>
  <c r="C2166" i="24"/>
  <c r="C2167" i="24"/>
  <c r="C2168" i="24"/>
  <c r="C2169" i="24"/>
  <c r="C2170" i="24"/>
  <c r="C2171" i="24"/>
  <c r="C2172" i="24"/>
  <c r="C2173" i="24"/>
  <c r="C2174" i="24"/>
  <c r="C2175" i="24"/>
  <c r="C2176" i="24"/>
  <c r="C2177" i="24"/>
  <c r="C2178" i="24"/>
  <c r="C2179" i="24"/>
  <c r="C2180" i="24"/>
  <c r="C2181" i="24"/>
  <c r="C2182" i="24"/>
  <c r="C2183" i="24"/>
  <c r="C2184" i="24"/>
  <c r="C2185" i="24"/>
  <c r="C2186" i="24"/>
  <c r="C2187" i="24"/>
  <c r="C2188" i="24"/>
  <c r="C2189" i="24"/>
  <c r="C2190" i="24"/>
  <c r="C2191" i="24"/>
  <c r="C2192" i="24"/>
  <c r="C2193" i="24"/>
  <c r="C2194" i="24"/>
  <c r="C2195" i="24"/>
  <c r="C2196" i="24"/>
  <c r="C2197" i="24"/>
  <c r="C2198" i="24"/>
  <c r="C2199" i="24"/>
  <c r="C2200" i="24"/>
  <c r="C2201" i="24"/>
  <c r="C2202" i="24"/>
  <c r="C2203" i="24"/>
  <c r="C2204" i="24"/>
  <c r="C2205" i="24"/>
  <c r="C2206" i="24"/>
  <c r="C2207" i="24"/>
  <c r="C2208" i="24"/>
  <c r="C2209" i="24"/>
  <c r="C2210" i="24"/>
  <c r="C2211" i="24"/>
  <c r="C2212" i="24"/>
  <c r="C2213" i="24"/>
  <c r="C2214" i="24"/>
  <c r="C2215" i="24"/>
  <c r="C2216" i="24"/>
  <c r="C2217" i="24"/>
  <c r="C2218" i="24"/>
  <c r="C2219" i="24"/>
  <c r="C2220" i="24"/>
  <c r="C2221" i="24"/>
  <c r="C2222" i="24"/>
  <c r="C2223" i="24"/>
  <c r="C2224" i="24"/>
  <c r="C2225" i="24"/>
  <c r="C2226" i="24"/>
  <c r="C2227" i="24"/>
  <c r="C2228" i="24"/>
  <c r="C2229" i="24"/>
  <c r="C2230" i="24"/>
  <c r="C2231" i="24"/>
  <c r="C2232" i="24"/>
  <c r="C2233" i="24"/>
  <c r="C2234" i="24"/>
  <c r="C2235" i="24"/>
  <c r="C2236" i="24"/>
  <c r="C2237" i="24"/>
  <c r="C2238" i="24"/>
  <c r="C2239" i="24"/>
  <c r="C2240" i="24"/>
  <c r="C2241" i="24"/>
  <c r="C2242" i="24"/>
  <c r="C2243" i="24"/>
  <c r="C2244" i="24"/>
  <c r="C2245" i="24"/>
  <c r="C2246" i="24"/>
  <c r="C2247" i="24"/>
  <c r="C2248" i="24"/>
  <c r="C2249" i="24"/>
  <c r="C2250" i="24"/>
  <c r="C2251" i="24"/>
  <c r="C2252" i="24"/>
  <c r="C2253" i="24"/>
  <c r="C2254" i="24"/>
  <c r="C2255" i="24"/>
  <c r="C2256" i="24"/>
  <c r="C2257" i="24"/>
  <c r="C2258" i="24"/>
  <c r="C2259" i="24"/>
  <c r="C2260" i="24"/>
  <c r="C2261" i="24"/>
  <c r="C2262" i="24"/>
  <c r="C2263" i="24"/>
  <c r="C2264" i="24"/>
  <c r="C2265" i="24"/>
  <c r="C2266" i="24"/>
  <c r="C2267" i="24"/>
  <c r="C2268" i="24"/>
  <c r="C2269" i="24"/>
  <c r="C2270" i="24"/>
  <c r="C2271" i="24"/>
  <c r="C2272" i="24"/>
  <c r="C2273" i="24"/>
  <c r="C2274" i="24"/>
  <c r="C2275" i="24"/>
  <c r="C2276" i="24"/>
  <c r="C2277" i="24"/>
  <c r="C2278" i="24"/>
  <c r="C2279" i="24"/>
  <c r="C2280" i="24"/>
  <c r="C2281" i="24"/>
  <c r="C2282" i="24"/>
  <c r="C2283" i="24"/>
  <c r="C2284" i="24"/>
  <c r="C2285" i="24"/>
  <c r="C2286" i="24"/>
  <c r="C2287" i="24"/>
  <c r="C2288" i="24"/>
  <c r="C2289" i="24"/>
  <c r="C2290" i="24"/>
  <c r="C2291" i="24"/>
  <c r="C2292" i="24"/>
  <c r="C2293" i="24"/>
  <c r="C2294" i="24"/>
  <c r="C2295" i="24"/>
  <c r="C2296" i="24"/>
  <c r="C2297" i="24"/>
  <c r="C2298" i="24"/>
  <c r="C2299" i="24"/>
  <c r="C2300" i="24"/>
  <c r="C2301" i="24"/>
  <c r="C2302" i="24"/>
  <c r="C2303" i="24"/>
  <c r="C2304" i="24"/>
  <c r="C2305" i="24"/>
  <c r="C2306" i="24"/>
  <c r="C2307" i="24"/>
  <c r="C2308" i="24"/>
  <c r="C2309" i="24"/>
  <c r="C2310" i="24"/>
  <c r="C2311" i="24"/>
  <c r="C2312" i="24"/>
  <c r="C2313" i="24"/>
  <c r="C2314" i="24"/>
  <c r="C2315" i="24"/>
  <c r="C2316" i="24"/>
  <c r="C2317" i="24"/>
  <c r="C2318" i="24"/>
  <c r="C2319" i="24"/>
  <c r="C2320" i="24"/>
  <c r="C2321" i="24"/>
  <c r="C2322" i="24"/>
  <c r="C2323" i="24"/>
  <c r="C2324" i="24"/>
  <c r="C2325" i="24"/>
  <c r="C2326" i="24"/>
  <c r="C2327" i="24"/>
  <c r="C2328" i="24"/>
  <c r="C2329" i="24"/>
  <c r="C2330" i="24"/>
  <c r="C2331" i="24"/>
  <c r="C2332" i="24"/>
  <c r="C2333" i="24"/>
  <c r="C2334" i="24"/>
  <c r="C2335" i="24"/>
  <c r="C2336" i="24"/>
  <c r="C2337" i="24"/>
  <c r="C2338" i="24"/>
  <c r="C2339" i="24"/>
  <c r="C2340" i="24"/>
  <c r="C2341" i="24"/>
  <c r="C2342" i="24"/>
  <c r="C2343" i="24"/>
  <c r="C2344" i="24"/>
  <c r="C2345" i="24"/>
  <c r="C2346" i="24"/>
  <c r="C2347" i="24"/>
  <c r="C2348" i="24"/>
  <c r="C2349" i="24"/>
  <c r="C2350" i="24"/>
  <c r="C2351" i="24"/>
  <c r="C2352" i="24"/>
  <c r="C2353" i="24"/>
  <c r="C2354" i="24"/>
  <c r="C2355" i="24"/>
  <c r="C2356" i="24"/>
  <c r="C2357" i="24"/>
  <c r="C2358" i="24"/>
  <c r="C2359" i="24"/>
  <c r="C2360" i="24"/>
  <c r="C2361" i="24"/>
  <c r="C2362" i="24"/>
  <c r="C2363" i="24"/>
  <c r="C2364" i="24"/>
  <c r="C2365" i="24"/>
  <c r="C2366" i="24"/>
  <c r="C2367" i="24"/>
  <c r="C2368" i="24"/>
  <c r="C2369" i="24"/>
  <c r="C2370" i="24"/>
  <c r="C2371" i="24"/>
  <c r="C2372" i="24"/>
  <c r="C2373" i="24"/>
  <c r="C2374" i="24"/>
  <c r="C2375" i="24"/>
  <c r="C2376" i="24"/>
  <c r="C2377" i="24"/>
  <c r="C2378" i="24"/>
  <c r="C2379" i="24"/>
  <c r="C2380" i="24"/>
  <c r="C2381" i="24"/>
  <c r="C2382" i="24"/>
  <c r="C2383" i="24"/>
  <c r="C2384" i="24"/>
  <c r="C2385" i="24"/>
  <c r="C2386" i="24"/>
  <c r="C2387" i="24"/>
  <c r="C2388" i="24"/>
  <c r="C2389" i="24"/>
  <c r="C2390" i="24"/>
  <c r="C2391" i="24"/>
  <c r="C2392" i="24"/>
  <c r="C2393" i="24"/>
  <c r="C2394" i="24"/>
  <c r="C2395" i="24"/>
  <c r="C2396" i="24"/>
  <c r="C2397" i="24"/>
  <c r="C2398" i="24"/>
  <c r="C2399" i="24"/>
  <c r="C2400" i="24"/>
  <c r="C2401" i="24"/>
  <c r="C2402" i="24"/>
  <c r="C2403" i="24"/>
  <c r="C2404" i="24"/>
  <c r="C2405" i="24"/>
  <c r="C2406" i="24"/>
  <c r="C2407" i="24"/>
  <c r="C2408" i="24"/>
  <c r="C2409" i="24"/>
  <c r="C2410" i="24"/>
  <c r="C2411" i="24"/>
  <c r="C2412" i="24"/>
  <c r="C2413" i="24"/>
  <c r="C2414" i="24"/>
  <c r="C2415" i="24"/>
  <c r="C2416" i="24"/>
  <c r="C2417" i="24"/>
  <c r="C2418" i="24"/>
  <c r="C2419" i="24"/>
  <c r="C2420" i="24"/>
  <c r="C2421" i="24"/>
  <c r="C2422" i="24"/>
  <c r="C2423" i="24"/>
  <c r="C2424" i="24"/>
  <c r="C2425" i="24"/>
  <c r="C2426" i="24"/>
  <c r="C2427" i="24"/>
  <c r="C2428" i="24"/>
  <c r="C2429" i="24"/>
  <c r="C2430" i="24"/>
  <c r="C2431" i="24"/>
  <c r="C2432" i="24"/>
  <c r="C2433" i="24"/>
  <c r="C2434" i="24"/>
  <c r="C2435" i="24"/>
  <c r="C2436" i="24"/>
  <c r="C2437" i="24"/>
  <c r="C2438" i="24"/>
  <c r="C2439" i="24"/>
  <c r="C2440" i="24"/>
  <c r="C2441" i="24"/>
  <c r="C2442" i="24"/>
  <c r="C2443" i="24"/>
  <c r="C2444" i="24"/>
  <c r="C2445" i="24"/>
  <c r="C2446" i="24"/>
  <c r="C2447" i="24"/>
  <c r="C2448" i="24"/>
  <c r="C2449" i="24"/>
  <c r="C2450" i="24"/>
  <c r="C2451" i="24"/>
  <c r="C2452" i="24"/>
  <c r="C2453" i="24"/>
  <c r="C2454" i="24"/>
  <c r="C2455" i="24"/>
  <c r="C2456" i="24"/>
  <c r="C2457" i="24"/>
  <c r="C2458" i="24"/>
  <c r="C2459" i="24"/>
  <c r="C2460" i="24"/>
  <c r="C2461" i="24"/>
  <c r="C2462" i="24"/>
  <c r="C2463" i="24"/>
  <c r="C2464" i="24"/>
  <c r="C2465" i="24"/>
  <c r="C2466" i="24"/>
  <c r="C2467" i="24"/>
  <c r="C2468" i="24"/>
  <c r="C2469" i="24"/>
  <c r="C2470" i="24"/>
  <c r="C2471" i="24"/>
  <c r="C2472" i="24"/>
  <c r="C2473" i="24"/>
  <c r="C2474" i="24"/>
  <c r="C2475" i="24"/>
  <c r="C2476" i="24"/>
  <c r="C2477" i="24"/>
  <c r="C2478" i="24"/>
  <c r="C2479" i="24"/>
  <c r="C2480" i="24"/>
  <c r="C2481" i="24"/>
  <c r="C2482" i="24"/>
  <c r="C2483" i="24"/>
  <c r="C2484" i="24"/>
  <c r="C2485" i="24"/>
  <c r="C2486" i="24"/>
  <c r="C2487" i="24"/>
  <c r="C2488" i="24"/>
  <c r="C2489" i="24"/>
  <c r="C2490" i="24"/>
  <c r="C2491" i="24"/>
  <c r="C2492" i="24"/>
  <c r="C2493" i="24"/>
  <c r="C2494" i="24"/>
  <c r="C2495" i="24"/>
  <c r="C2496" i="24"/>
  <c r="C2497" i="24"/>
  <c r="C2498" i="24"/>
  <c r="C2499" i="24"/>
  <c r="C2500" i="24"/>
  <c r="C2501" i="24"/>
  <c r="C2502" i="24"/>
  <c r="C2503" i="24"/>
  <c r="C2504" i="24"/>
  <c r="C2505" i="24"/>
  <c r="C2506" i="24"/>
  <c r="C2507" i="24"/>
  <c r="C2508" i="24"/>
  <c r="C2509" i="24"/>
  <c r="C2510" i="24"/>
  <c r="C2511" i="24"/>
  <c r="C2512" i="24"/>
  <c r="C2513" i="24"/>
  <c r="C2514" i="24"/>
  <c r="C2515" i="24"/>
  <c r="C2516" i="24"/>
  <c r="C2517" i="24"/>
  <c r="C2518" i="24"/>
  <c r="C2519" i="24"/>
  <c r="C2520" i="24"/>
  <c r="C2521" i="24"/>
  <c r="C2522" i="24"/>
  <c r="C2523" i="24"/>
  <c r="C2524" i="24"/>
  <c r="C2525" i="24"/>
  <c r="C2526" i="24"/>
  <c r="C2527" i="24"/>
  <c r="C2528" i="24"/>
  <c r="C2529" i="24"/>
  <c r="C2530" i="24"/>
  <c r="C2531" i="24"/>
  <c r="C2532" i="24"/>
  <c r="C2533" i="24"/>
  <c r="C2534" i="24"/>
  <c r="C2535" i="24"/>
  <c r="C2536" i="24"/>
  <c r="C2537" i="24"/>
  <c r="C2538" i="24"/>
  <c r="C2539" i="24"/>
  <c r="C2540" i="24"/>
  <c r="C2541" i="24"/>
  <c r="C2542" i="24"/>
  <c r="C2543" i="24"/>
  <c r="C2544" i="24"/>
  <c r="C2545" i="24"/>
  <c r="C2546" i="24"/>
  <c r="C2547" i="24"/>
  <c r="C2548" i="24"/>
  <c r="C2549" i="24"/>
  <c r="C2550" i="24"/>
  <c r="C2551" i="24"/>
  <c r="C2552" i="24"/>
  <c r="C2553" i="24"/>
  <c r="C2554" i="24"/>
  <c r="C2555" i="24"/>
  <c r="C2556" i="24"/>
  <c r="C2557" i="24"/>
  <c r="C2558" i="24"/>
  <c r="C2559" i="24"/>
  <c r="C2560" i="24"/>
  <c r="C2561" i="24"/>
  <c r="C2562" i="24"/>
  <c r="C2563" i="24"/>
  <c r="C2564" i="24"/>
  <c r="C2565" i="24"/>
  <c r="C2566" i="24"/>
  <c r="C2567" i="24"/>
  <c r="C2568" i="24"/>
  <c r="C2569" i="24"/>
  <c r="C2570" i="24"/>
  <c r="C2571" i="24"/>
  <c r="C2572" i="24"/>
  <c r="C2573" i="24"/>
  <c r="C2574" i="24"/>
  <c r="C2575" i="24"/>
  <c r="C2576" i="24"/>
  <c r="C2577" i="24"/>
  <c r="C2578" i="24"/>
  <c r="C2579" i="24"/>
  <c r="C2580" i="24"/>
  <c r="C2581" i="24"/>
  <c r="C2582" i="24"/>
  <c r="C2583" i="24"/>
  <c r="C2584" i="24"/>
  <c r="C2585" i="24"/>
  <c r="C2586" i="24"/>
  <c r="C2587" i="24"/>
  <c r="C2588" i="24"/>
  <c r="C2589" i="24"/>
  <c r="C2590" i="24"/>
  <c r="C2591" i="24"/>
  <c r="C2592" i="24"/>
  <c r="C2593" i="24"/>
  <c r="C2594" i="24"/>
  <c r="C2595" i="24"/>
  <c r="C2596" i="24"/>
  <c r="C2597" i="24"/>
  <c r="C2598" i="24"/>
  <c r="C2599" i="24"/>
  <c r="C2600" i="24"/>
  <c r="C2601" i="24"/>
  <c r="C2602" i="24"/>
  <c r="C2603" i="24"/>
  <c r="C2604" i="24"/>
  <c r="C2605" i="24"/>
  <c r="C2606" i="24"/>
  <c r="C2607" i="24"/>
  <c r="C2608" i="24"/>
  <c r="C2609" i="24"/>
  <c r="C2610" i="24"/>
  <c r="C2611" i="24"/>
  <c r="C2612" i="24"/>
  <c r="C2613" i="24"/>
  <c r="C2614" i="24"/>
  <c r="C2615" i="24"/>
  <c r="C2616" i="24"/>
  <c r="C2617" i="24"/>
  <c r="C2618" i="24"/>
  <c r="C2619" i="24"/>
  <c r="C2620" i="24"/>
  <c r="C2621" i="24"/>
  <c r="C2622" i="24"/>
  <c r="C2623" i="24"/>
  <c r="C2624" i="24"/>
  <c r="C2625" i="24"/>
  <c r="C2626" i="24"/>
  <c r="C2627" i="24"/>
  <c r="C2628" i="24"/>
  <c r="C2629" i="24"/>
  <c r="C2630" i="24"/>
  <c r="C2631" i="24"/>
  <c r="C2632" i="24"/>
  <c r="C2633" i="24"/>
  <c r="C2634" i="24"/>
  <c r="C2635" i="24"/>
  <c r="C2636" i="24"/>
  <c r="C2637" i="24"/>
  <c r="C2638" i="24"/>
  <c r="C2639" i="24"/>
  <c r="C2640" i="24"/>
  <c r="C2641" i="24"/>
  <c r="C2642" i="24"/>
  <c r="C2643" i="24"/>
  <c r="C2644" i="24"/>
  <c r="C2645" i="24"/>
  <c r="C2646" i="24"/>
  <c r="C2647" i="24"/>
  <c r="C2648" i="24"/>
  <c r="C2649" i="24"/>
  <c r="C2650" i="24"/>
  <c r="C2651" i="24"/>
  <c r="C2652" i="24"/>
  <c r="C2653" i="24"/>
  <c r="C2654" i="24"/>
  <c r="C2655" i="24"/>
  <c r="C2656" i="24"/>
  <c r="C2657" i="24"/>
  <c r="C2658" i="24"/>
  <c r="C2659" i="24"/>
  <c r="C2660" i="24"/>
  <c r="C2661" i="24"/>
  <c r="C2662" i="24"/>
  <c r="C2663" i="24"/>
  <c r="C2664" i="24"/>
  <c r="C2665" i="24"/>
  <c r="C2666" i="24"/>
  <c r="C2667" i="24"/>
  <c r="C2668" i="24"/>
  <c r="C2669" i="24"/>
  <c r="C2670" i="24"/>
  <c r="C2671" i="24"/>
  <c r="C2672" i="24"/>
  <c r="C2673" i="24"/>
  <c r="C2674" i="24"/>
  <c r="C2675" i="24"/>
  <c r="C2676" i="24"/>
  <c r="C2677" i="24"/>
  <c r="C2678" i="24"/>
  <c r="C2679" i="24"/>
  <c r="C2680" i="24"/>
  <c r="C2681" i="24"/>
  <c r="C2682" i="24"/>
  <c r="C2683" i="24"/>
  <c r="C2684" i="24"/>
  <c r="C2685" i="24"/>
  <c r="C2686" i="24"/>
  <c r="C2687" i="24"/>
  <c r="C2688" i="24"/>
  <c r="C2689" i="24"/>
  <c r="C2690" i="24"/>
  <c r="C2691" i="24"/>
  <c r="C2692" i="24"/>
  <c r="C2693" i="24"/>
  <c r="C2694" i="24"/>
  <c r="C2695" i="24"/>
  <c r="C2696" i="24"/>
  <c r="C2697" i="24"/>
  <c r="C2698" i="24"/>
  <c r="C2699" i="24"/>
  <c r="C2700" i="24"/>
  <c r="C2701" i="24"/>
  <c r="C2702" i="24"/>
  <c r="C2703" i="24"/>
  <c r="C2704" i="24"/>
  <c r="C2705" i="24"/>
  <c r="C2706" i="24"/>
  <c r="C2707" i="24"/>
  <c r="C2708" i="24"/>
  <c r="C2709" i="24"/>
  <c r="C2710" i="24"/>
  <c r="C2711" i="24"/>
  <c r="C2712" i="24"/>
  <c r="C2713" i="24"/>
  <c r="C2714" i="24"/>
  <c r="C2715" i="24"/>
  <c r="C2716" i="24"/>
  <c r="C2717" i="24"/>
  <c r="C2718" i="24"/>
  <c r="C2719" i="24"/>
  <c r="C2720" i="24"/>
  <c r="C2721" i="24"/>
  <c r="C2722" i="24"/>
  <c r="C2723" i="24"/>
  <c r="C2724" i="24"/>
  <c r="C2725" i="24"/>
  <c r="C2726" i="24"/>
  <c r="C2727" i="24"/>
  <c r="C2728" i="24"/>
  <c r="C2729" i="24"/>
  <c r="C2730" i="24"/>
  <c r="C2731" i="24"/>
  <c r="C2732" i="24"/>
  <c r="C2733" i="24"/>
  <c r="C2734" i="24"/>
  <c r="C2735" i="24"/>
  <c r="C2736" i="24"/>
  <c r="C2737" i="24"/>
  <c r="C2738" i="24"/>
  <c r="C2739" i="24"/>
  <c r="C2740" i="24"/>
  <c r="C2741" i="24"/>
  <c r="C2742" i="24"/>
  <c r="C2743" i="24"/>
  <c r="C2744" i="24"/>
  <c r="C2745" i="24"/>
  <c r="C2746" i="24"/>
  <c r="C2747" i="24"/>
  <c r="C2748" i="24"/>
  <c r="C2749" i="24"/>
  <c r="C2750" i="24"/>
  <c r="C2751" i="24"/>
  <c r="C2752" i="24"/>
  <c r="C2753" i="24"/>
  <c r="C2754" i="24"/>
  <c r="C2755" i="24"/>
  <c r="C2756" i="24"/>
  <c r="C2757" i="24"/>
  <c r="C2758" i="24"/>
  <c r="C2759" i="24"/>
  <c r="C2760" i="24"/>
  <c r="C2761" i="24"/>
  <c r="C2762" i="24"/>
  <c r="C2763" i="24"/>
  <c r="C2764" i="24"/>
  <c r="C2765" i="24"/>
  <c r="C2766" i="24"/>
  <c r="C2767" i="24"/>
  <c r="C2768" i="24"/>
  <c r="C2769" i="24"/>
  <c r="C2770" i="24"/>
  <c r="C2771" i="24"/>
  <c r="C2772" i="24"/>
  <c r="C2773" i="24"/>
  <c r="C2774" i="24"/>
  <c r="C2775" i="24"/>
  <c r="C2776" i="24"/>
  <c r="C2777" i="24"/>
  <c r="C2778" i="24"/>
  <c r="C2779" i="24"/>
  <c r="C2780" i="24"/>
  <c r="C2781" i="24"/>
  <c r="C2782" i="24"/>
  <c r="C2783" i="24"/>
  <c r="C2784" i="24"/>
  <c r="C2785" i="24"/>
  <c r="C2786" i="24"/>
  <c r="C2787" i="24"/>
  <c r="C2788" i="24"/>
  <c r="C2789" i="24"/>
  <c r="C2790" i="24"/>
  <c r="C2791" i="24"/>
  <c r="C2792" i="24"/>
  <c r="C2793" i="24"/>
  <c r="C2794" i="24"/>
  <c r="C2795" i="24"/>
  <c r="C2796" i="24"/>
  <c r="C2797" i="24"/>
  <c r="C2798" i="24"/>
  <c r="C2799" i="24"/>
  <c r="C2800" i="24"/>
  <c r="C2801" i="24"/>
  <c r="C2802" i="24"/>
  <c r="C2803" i="24"/>
  <c r="C2804" i="24"/>
  <c r="C2805" i="24"/>
  <c r="C2806" i="24"/>
  <c r="C2807" i="24"/>
  <c r="C2808" i="24"/>
  <c r="C2809" i="24"/>
  <c r="C2810" i="24"/>
  <c r="C2811" i="24"/>
  <c r="C2812" i="24"/>
  <c r="C2813" i="24"/>
  <c r="C2814" i="24"/>
  <c r="C2815" i="24"/>
  <c r="C2816" i="24"/>
  <c r="C2817" i="24"/>
  <c r="C2818" i="24"/>
  <c r="C2819" i="24"/>
  <c r="C2820" i="24"/>
  <c r="C2821" i="24"/>
  <c r="C2822" i="24"/>
  <c r="C2823" i="24"/>
  <c r="C2824" i="24"/>
  <c r="C2825" i="24"/>
  <c r="C2826" i="24"/>
  <c r="C2827" i="24"/>
  <c r="C2828" i="24"/>
  <c r="C2829" i="24"/>
  <c r="C2830" i="24"/>
  <c r="C2831" i="24"/>
  <c r="C2832" i="24"/>
  <c r="C2833" i="24"/>
  <c r="C2834" i="24"/>
  <c r="C2835" i="24"/>
  <c r="C2836" i="24"/>
  <c r="C2837" i="24"/>
  <c r="C2838" i="24"/>
  <c r="C2839" i="24"/>
  <c r="C2840" i="24"/>
  <c r="C2841" i="24"/>
  <c r="C2842" i="24"/>
  <c r="C2843" i="24"/>
  <c r="C2844" i="24"/>
  <c r="C2845" i="24"/>
  <c r="C2846" i="24"/>
  <c r="C2847" i="24"/>
  <c r="C2848" i="24"/>
  <c r="C2849" i="24"/>
  <c r="C2850" i="24"/>
  <c r="C2851" i="24"/>
  <c r="C2852" i="24"/>
  <c r="C2853" i="24"/>
  <c r="C2854" i="24"/>
  <c r="C2855" i="24"/>
  <c r="C2856" i="24"/>
  <c r="C2857" i="24"/>
  <c r="C2858" i="24"/>
  <c r="C2859" i="24"/>
  <c r="C2860" i="24"/>
  <c r="C2861" i="24"/>
  <c r="C2862" i="24"/>
  <c r="C2863" i="24"/>
  <c r="C2864" i="24"/>
  <c r="C2865" i="24"/>
  <c r="C2866" i="24"/>
  <c r="C2867" i="24"/>
  <c r="C2868" i="24"/>
  <c r="C2869" i="24"/>
  <c r="C2870" i="24"/>
  <c r="C2871" i="24"/>
  <c r="C2872" i="24"/>
  <c r="C2873" i="24"/>
  <c r="C2874" i="24"/>
  <c r="C2875" i="24"/>
  <c r="C2876" i="24"/>
  <c r="C2877" i="24"/>
  <c r="C2878" i="24"/>
  <c r="C2879" i="24"/>
  <c r="C2880" i="24"/>
  <c r="C2881" i="24"/>
  <c r="C2882" i="24"/>
  <c r="C2883" i="24"/>
  <c r="C2884" i="24"/>
  <c r="C2885" i="24"/>
  <c r="C2886" i="24"/>
  <c r="C2887" i="24"/>
  <c r="C2888" i="24"/>
  <c r="C2889" i="24"/>
  <c r="C2890" i="24"/>
  <c r="C2891" i="24"/>
  <c r="C2892" i="24"/>
  <c r="C2893" i="24"/>
  <c r="C2894" i="24"/>
  <c r="C2895" i="24"/>
  <c r="C2896" i="24"/>
  <c r="C2897" i="24"/>
  <c r="C2898" i="24"/>
  <c r="C2899" i="24"/>
  <c r="C2900" i="24"/>
  <c r="C2901" i="24"/>
  <c r="C2902" i="24"/>
  <c r="C2903" i="24"/>
  <c r="C2904" i="24"/>
  <c r="C2905" i="24"/>
  <c r="C2906" i="24"/>
  <c r="C2907" i="24"/>
  <c r="C2908" i="24"/>
  <c r="C2909" i="24"/>
  <c r="C2910" i="24"/>
  <c r="C2911" i="24"/>
  <c r="C2912" i="24"/>
  <c r="C2913" i="24"/>
  <c r="C2914" i="24"/>
  <c r="C2915" i="24"/>
  <c r="C2916" i="24"/>
  <c r="C2917" i="24"/>
  <c r="C2918" i="24"/>
  <c r="C2919" i="24"/>
  <c r="C2920" i="24"/>
  <c r="C2921" i="24"/>
  <c r="C2922" i="24"/>
  <c r="C2923" i="24"/>
  <c r="C2924" i="24"/>
  <c r="C2925" i="24"/>
  <c r="C2926" i="24"/>
  <c r="C2927" i="24"/>
  <c r="C2928" i="24"/>
  <c r="C2929" i="24"/>
  <c r="C2930" i="24"/>
  <c r="C2931" i="24"/>
  <c r="C2932" i="24"/>
  <c r="C2933" i="24"/>
  <c r="C2934" i="24"/>
  <c r="C2935" i="24"/>
  <c r="C2936" i="24"/>
  <c r="C2937" i="24"/>
  <c r="C2938" i="24"/>
  <c r="C2939" i="24"/>
  <c r="C2940" i="24"/>
  <c r="C2941" i="24"/>
  <c r="C2942" i="24"/>
  <c r="C2943" i="24"/>
  <c r="C2944" i="24"/>
  <c r="C2945" i="24"/>
  <c r="C2946" i="24"/>
  <c r="C2947" i="24"/>
  <c r="C2948" i="24"/>
  <c r="C2949" i="24"/>
  <c r="C2950" i="24"/>
  <c r="C2951" i="24"/>
  <c r="C2952" i="24"/>
  <c r="C2953" i="24"/>
  <c r="C2954" i="24"/>
  <c r="C2955" i="24"/>
  <c r="C2956" i="24"/>
  <c r="C2957" i="24"/>
  <c r="C2958" i="24"/>
  <c r="C2959" i="24"/>
  <c r="C2960" i="24"/>
  <c r="C2961" i="24"/>
  <c r="C2962" i="24"/>
  <c r="C2963" i="24"/>
  <c r="C2964" i="24"/>
  <c r="C2965" i="24"/>
  <c r="C2966" i="24"/>
  <c r="C2967" i="24"/>
  <c r="C2968" i="24"/>
  <c r="C2969" i="24"/>
  <c r="C2970" i="24"/>
  <c r="C2971" i="24"/>
  <c r="C2972" i="24"/>
  <c r="C2973" i="24"/>
  <c r="C2974" i="24"/>
  <c r="C2975" i="24"/>
  <c r="C2976" i="24"/>
  <c r="C2977" i="24"/>
  <c r="C2978" i="24"/>
  <c r="C2979" i="24"/>
  <c r="C2980" i="24"/>
  <c r="C2981" i="24"/>
  <c r="C2982" i="24"/>
  <c r="C2983" i="24"/>
  <c r="C2984" i="24"/>
  <c r="C2985" i="24"/>
  <c r="C2986" i="24"/>
  <c r="C2987" i="24"/>
  <c r="C2988" i="24"/>
  <c r="C2989" i="24"/>
  <c r="C2990" i="24"/>
  <c r="C2991" i="24"/>
  <c r="C2992" i="24"/>
  <c r="C2993" i="24"/>
  <c r="C2994" i="24"/>
  <c r="C2995" i="24"/>
  <c r="C2996" i="24"/>
  <c r="C2997" i="24"/>
  <c r="C2998" i="24"/>
  <c r="C2999" i="24"/>
  <c r="C3000" i="24"/>
  <c r="C3001" i="24"/>
  <c r="C3002" i="24"/>
  <c r="C3003" i="24"/>
  <c r="C3004" i="24"/>
  <c r="C3005" i="24"/>
  <c r="C3006" i="24"/>
  <c r="C3007" i="24"/>
  <c r="C3008" i="24"/>
  <c r="C3009" i="24"/>
  <c r="C3010" i="24"/>
  <c r="C3011" i="24"/>
  <c r="C3012" i="24"/>
  <c r="C3013" i="24"/>
  <c r="C3014" i="24"/>
  <c r="C3015" i="24"/>
  <c r="C3016" i="24"/>
  <c r="C3017" i="24"/>
  <c r="C3018" i="24"/>
  <c r="C3019" i="24"/>
  <c r="C3020" i="24"/>
  <c r="C3021" i="24"/>
  <c r="C3022" i="24"/>
  <c r="C3023" i="24"/>
  <c r="C3024" i="24"/>
  <c r="C3025" i="24"/>
  <c r="C3026" i="24"/>
  <c r="C3027" i="24"/>
  <c r="C3028" i="24"/>
  <c r="C3029" i="24"/>
  <c r="C3030" i="24"/>
  <c r="C3031" i="24"/>
  <c r="C3032" i="24"/>
  <c r="C3033" i="24"/>
  <c r="C3034" i="24"/>
  <c r="C3035" i="24"/>
  <c r="C3036" i="24"/>
  <c r="C3037" i="24"/>
  <c r="C3038" i="24"/>
  <c r="C3039" i="24"/>
  <c r="C3040" i="24"/>
  <c r="C3041" i="24"/>
  <c r="C3042" i="24"/>
  <c r="C3043" i="24"/>
  <c r="C3044" i="24"/>
  <c r="C3045" i="24"/>
  <c r="C3046" i="24"/>
  <c r="C3047" i="24"/>
  <c r="C3048" i="24"/>
  <c r="C3049" i="24"/>
  <c r="C3050" i="24"/>
  <c r="C3051" i="24"/>
  <c r="C3052" i="24"/>
  <c r="C3053" i="24"/>
  <c r="C3054" i="24"/>
  <c r="C3055" i="24"/>
  <c r="C3056" i="24"/>
  <c r="C3057" i="24"/>
  <c r="C3058" i="24"/>
  <c r="C3059" i="24"/>
  <c r="C3060" i="24"/>
  <c r="C3061" i="24"/>
  <c r="C3062" i="24"/>
  <c r="C3063" i="24"/>
  <c r="C3064" i="24"/>
  <c r="C3065" i="24"/>
  <c r="C3066" i="24"/>
  <c r="C3067" i="24"/>
  <c r="C3068" i="24"/>
  <c r="C3069" i="24"/>
  <c r="C3070" i="24"/>
  <c r="C3071" i="24"/>
  <c r="C3072" i="24"/>
  <c r="C3073" i="24"/>
  <c r="C3074" i="24"/>
  <c r="C3075" i="24"/>
  <c r="C3076" i="24"/>
  <c r="C3077" i="24"/>
  <c r="C3078" i="24"/>
  <c r="C3079" i="24"/>
  <c r="C3080" i="24"/>
  <c r="C3081" i="24"/>
  <c r="C3082" i="24"/>
  <c r="C3083" i="24"/>
  <c r="C3084" i="24"/>
  <c r="C3085" i="24"/>
  <c r="C3086" i="24"/>
  <c r="C3087" i="24"/>
  <c r="C3088" i="24"/>
  <c r="C3089" i="24"/>
  <c r="C3090" i="24"/>
  <c r="C3091" i="24"/>
  <c r="C3092" i="24"/>
  <c r="C3093" i="24"/>
  <c r="C3094" i="24"/>
  <c r="C3095" i="24"/>
  <c r="C3096" i="24"/>
  <c r="C3097" i="24"/>
  <c r="C3098" i="24"/>
  <c r="C3099" i="24"/>
  <c r="C3100" i="24"/>
  <c r="C3101" i="24"/>
  <c r="C3102" i="24"/>
  <c r="C3103" i="24"/>
  <c r="C3104" i="24"/>
  <c r="C3105" i="24"/>
  <c r="C3106" i="24"/>
  <c r="C3107" i="24"/>
  <c r="C3108" i="24"/>
  <c r="C3109" i="24"/>
  <c r="C3110" i="24"/>
  <c r="C3111" i="24"/>
  <c r="C3112" i="24"/>
  <c r="C3113" i="24"/>
  <c r="C3114" i="24"/>
  <c r="C3115" i="24"/>
  <c r="C3116" i="24"/>
  <c r="C3117" i="24"/>
  <c r="C3118" i="24"/>
  <c r="C3119" i="24"/>
  <c r="C3120" i="24"/>
  <c r="C3121" i="24"/>
  <c r="C3122" i="24"/>
  <c r="C3123" i="24"/>
  <c r="C3124" i="24"/>
  <c r="C3125" i="24"/>
  <c r="C3126" i="24"/>
  <c r="C3127" i="24"/>
  <c r="C3128" i="24"/>
  <c r="C3129" i="24"/>
  <c r="C3130" i="24"/>
  <c r="C3131" i="24"/>
  <c r="C3132" i="24"/>
  <c r="C3133" i="24"/>
  <c r="C3134" i="24"/>
  <c r="C3135" i="24"/>
  <c r="C3136" i="24"/>
  <c r="C3137" i="24"/>
  <c r="C3138" i="24"/>
  <c r="C3139" i="24"/>
  <c r="C3140" i="24"/>
  <c r="C3141" i="24"/>
  <c r="C3142" i="24"/>
  <c r="C3143" i="24"/>
  <c r="C3144" i="24"/>
  <c r="C3145" i="24"/>
  <c r="C3146" i="24"/>
  <c r="C3147" i="24"/>
  <c r="C3148" i="24"/>
  <c r="C3149" i="24"/>
  <c r="C3150" i="24"/>
  <c r="C3151" i="24"/>
  <c r="C3152" i="24"/>
  <c r="C3153" i="24"/>
  <c r="C3154" i="24"/>
  <c r="C3155" i="24"/>
  <c r="C3156" i="24"/>
  <c r="C3157" i="24"/>
  <c r="C3158" i="24"/>
  <c r="C3159" i="24"/>
  <c r="C3160" i="24"/>
  <c r="C3161" i="24"/>
  <c r="C3162" i="24"/>
  <c r="C3163" i="24"/>
  <c r="C3164" i="24"/>
  <c r="C3165" i="24"/>
  <c r="C3166" i="24"/>
  <c r="C3167" i="24"/>
  <c r="C3168" i="24"/>
  <c r="C3169" i="24"/>
  <c r="C3170" i="24"/>
  <c r="C3171" i="24"/>
  <c r="C3172" i="24"/>
  <c r="C3173" i="24"/>
  <c r="C3174" i="24"/>
  <c r="C3175" i="24"/>
  <c r="C3176" i="24"/>
  <c r="C3177" i="24"/>
  <c r="C3178" i="24"/>
  <c r="C3179" i="24"/>
  <c r="C3180" i="24"/>
  <c r="C3181" i="24"/>
  <c r="C3182" i="24"/>
  <c r="C3183" i="24"/>
  <c r="C3184" i="24"/>
  <c r="C3185" i="24"/>
  <c r="C3186" i="24"/>
  <c r="C3187" i="24"/>
  <c r="C3188" i="24"/>
  <c r="C3189" i="24"/>
  <c r="C3190" i="24"/>
  <c r="C3191" i="24"/>
  <c r="C3192" i="24"/>
  <c r="C3193" i="24"/>
  <c r="C3194" i="24"/>
  <c r="C3195" i="24"/>
  <c r="C3196" i="24"/>
  <c r="C3197" i="24"/>
  <c r="C3198" i="24"/>
  <c r="C3199" i="24"/>
  <c r="C3200" i="24"/>
  <c r="C3201" i="24"/>
  <c r="C3202" i="24"/>
  <c r="C3203" i="24"/>
  <c r="C3204" i="24"/>
  <c r="C3205" i="24"/>
  <c r="C3206" i="24"/>
  <c r="C3207" i="24"/>
  <c r="C3208" i="24"/>
  <c r="C3209" i="24"/>
  <c r="C3210" i="24"/>
  <c r="C3211" i="24"/>
  <c r="C3212" i="24"/>
  <c r="C3213" i="24"/>
  <c r="C3214" i="24"/>
  <c r="C3215" i="24"/>
  <c r="C3216" i="24"/>
  <c r="C3217" i="24"/>
  <c r="C3218" i="24"/>
  <c r="C3219" i="24"/>
  <c r="C3220" i="24"/>
  <c r="C3221" i="24"/>
  <c r="C3222" i="24"/>
  <c r="C3223" i="24"/>
  <c r="C3224" i="24"/>
  <c r="C3225" i="24"/>
  <c r="C3226" i="24"/>
  <c r="C3227" i="24"/>
  <c r="C3228" i="24"/>
  <c r="C3229" i="24"/>
  <c r="C3230" i="24"/>
  <c r="C3231" i="24"/>
  <c r="C3232" i="24"/>
  <c r="C3233" i="24"/>
  <c r="C3234" i="24"/>
  <c r="C3235" i="24"/>
  <c r="C3236" i="24"/>
  <c r="C3237" i="24"/>
  <c r="C3238" i="24"/>
  <c r="C3239" i="24"/>
  <c r="C3240" i="24"/>
  <c r="C3241" i="24"/>
  <c r="C3242" i="24"/>
  <c r="C3243" i="24"/>
  <c r="C3244" i="24"/>
  <c r="C3245" i="24"/>
  <c r="C3246" i="24"/>
  <c r="C3247" i="24"/>
  <c r="C3248" i="24"/>
  <c r="C3249" i="24"/>
  <c r="C3250" i="24"/>
  <c r="C3251" i="24"/>
  <c r="C3252" i="24"/>
  <c r="C3253" i="24"/>
  <c r="C3254" i="24"/>
  <c r="C3255" i="24"/>
  <c r="C3256" i="24"/>
  <c r="C3257" i="24"/>
  <c r="C3258" i="24"/>
  <c r="C3259" i="24"/>
  <c r="C3260" i="24"/>
  <c r="C3261" i="24"/>
  <c r="C3262" i="24"/>
  <c r="C3263" i="24"/>
  <c r="C3264" i="24"/>
  <c r="C3265" i="24"/>
  <c r="C3266" i="24"/>
  <c r="C3267" i="24"/>
  <c r="C3268" i="24"/>
  <c r="C3269" i="24"/>
  <c r="C3270" i="24"/>
  <c r="C3271" i="24"/>
  <c r="C3272" i="24"/>
  <c r="C3273" i="24"/>
  <c r="C3274" i="24"/>
  <c r="C3275" i="24"/>
  <c r="C3276" i="24"/>
  <c r="C3277" i="24"/>
  <c r="C3278" i="24"/>
  <c r="C3279" i="24"/>
  <c r="C3280" i="24"/>
  <c r="C3281" i="24"/>
  <c r="C3282" i="24"/>
  <c r="C3283" i="24"/>
  <c r="C3284" i="24"/>
  <c r="C3285" i="24"/>
  <c r="C3286" i="24"/>
  <c r="C3287" i="24"/>
  <c r="C3288" i="24"/>
  <c r="C3289" i="24"/>
  <c r="C3290" i="24"/>
  <c r="C3291" i="24"/>
  <c r="C3292" i="24"/>
  <c r="C3293" i="24"/>
  <c r="C3294" i="24"/>
  <c r="C3295" i="24"/>
  <c r="C3296" i="24"/>
  <c r="C3297" i="24"/>
  <c r="C3298" i="24"/>
  <c r="C3299" i="24"/>
  <c r="C3300" i="24"/>
  <c r="C3301" i="24"/>
  <c r="C3302" i="24"/>
  <c r="C3303" i="24"/>
  <c r="C3304" i="24"/>
  <c r="C3305" i="24"/>
  <c r="C3306" i="24"/>
  <c r="C3307" i="24"/>
  <c r="C3308" i="24"/>
  <c r="C3309" i="24"/>
  <c r="C3310" i="24"/>
  <c r="C3311" i="24"/>
  <c r="C3312" i="24"/>
  <c r="C3313" i="24"/>
  <c r="C3314" i="24"/>
  <c r="C3315" i="24"/>
  <c r="C3316" i="24"/>
  <c r="C3317" i="24"/>
  <c r="C3318" i="24"/>
  <c r="C3319" i="24"/>
  <c r="C3320" i="24"/>
  <c r="C3321" i="24"/>
  <c r="C3322" i="24"/>
  <c r="C3323" i="24"/>
  <c r="C3324" i="24"/>
  <c r="C3325" i="24"/>
  <c r="C3326" i="24"/>
  <c r="C3327" i="24"/>
  <c r="C3328" i="24"/>
  <c r="C3329" i="24"/>
  <c r="C3330" i="24"/>
  <c r="C3331" i="24"/>
  <c r="C3332" i="24"/>
  <c r="C3333" i="24"/>
  <c r="C3334" i="24"/>
  <c r="C3335" i="24"/>
  <c r="C3336" i="24"/>
  <c r="C3337" i="24"/>
  <c r="C3338" i="24"/>
  <c r="C3339" i="24"/>
  <c r="C3340" i="24"/>
  <c r="C3341" i="24"/>
  <c r="C3342" i="24"/>
  <c r="C3343" i="24"/>
  <c r="C3344" i="24"/>
  <c r="C3345" i="24"/>
  <c r="C3346" i="24"/>
  <c r="C3347" i="24"/>
  <c r="C3348" i="24"/>
  <c r="C3349" i="24"/>
  <c r="C3350" i="24"/>
  <c r="C3351" i="24"/>
  <c r="C3352" i="24"/>
  <c r="C3353" i="24"/>
  <c r="C3354" i="24"/>
  <c r="C3355" i="24"/>
  <c r="C3356" i="24"/>
  <c r="C3357" i="24"/>
  <c r="C3358" i="24"/>
  <c r="C3359" i="24"/>
  <c r="C3360" i="24"/>
  <c r="C3361" i="24"/>
  <c r="C3362" i="24"/>
  <c r="C3363" i="24"/>
  <c r="C3364" i="24"/>
  <c r="C3365" i="24"/>
  <c r="C3366" i="24"/>
  <c r="C3367" i="24"/>
  <c r="C3368" i="24"/>
  <c r="C3369" i="24"/>
  <c r="C3370" i="24"/>
  <c r="C3371" i="24"/>
  <c r="C3372" i="24"/>
  <c r="C3373" i="24"/>
  <c r="C3374" i="24"/>
  <c r="C3375" i="24"/>
  <c r="C3376" i="24"/>
  <c r="C3377" i="24"/>
  <c r="C3378" i="24"/>
  <c r="C3379" i="24"/>
  <c r="C3380" i="24"/>
  <c r="C3381" i="24"/>
  <c r="C3382" i="24"/>
  <c r="C3383" i="24"/>
  <c r="C3384" i="24"/>
  <c r="C3385" i="24"/>
  <c r="C3386" i="24"/>
  <c r="C3387" i="24"/>
  <c r="C3388" i="24"/>
  <c r="C3389" i="24"/>
  <c r="C3390" i="24"/>
  <c r="C3391" i="24"/>
  <c r="C3392" i="24"/>
  <c r="C3393" i="24"/>
  <c r="C3394" i="24"/>
  <c r="C3395" i="24"/>
  <c r="C3396" i="24"/>
  <c r="C3397" i="24"/>
  <c r="C3398" i="24"/>
  <c r="C3399" i="24"/>
  <c r="C3400" i="24"/>
  <c r="C3401" i="24"/>
  <c r="C3402" i="24"/>
  <c r="C3403" i="24"/>
  <c r="C3404" i="24"/>
  <c r="C3405" i="24"/>
  <c r="C3406" i="24"/>
  <c r="C3407" i="24"/>
  <c r="C3408" i="24"/>
  <c r="C3409" i="24"/>
  <c r="C3410" i="24"/>
  <c r="C3411" i="24"/>
  <c r="C3412" i="24"/>
  <c r="C3413" i="24"/>
  <c r="C3414" i="24"/>
  <c r="C3415" i="24"/>
  <c r="C3416" i="24"/>
  <c r="C3417" i="24"/>
  <c r="C3418" i="24"/>
  <c r="C3419" i="24"/>
  <c r="C3420" i="24"/>
  <c r="C3421" i="24"/>
  <c r="C3422" i="24"/>
  <c r="C3423" i="24"/>
  <c r="C3424" i="24"/>
  <c r="C3425" i="24"/>
  <c r="C3426" i="24"/>
  <c r="C3427" i="24"/>
  <c r="C3428" i="24"/>
  <c r="C3429" i="24"/>
  <c r="C3430" i="24"/>
  <c r="C3431" i="24"/>
  <c r="C3432" i="24"/>
  <c r="C3433" i="24"/>
  <c r="C3434" i="24"/>
  <c r="C3435" i="24"/>
  <c r="C3436" i="24"/>
  <c r="C3437" i="24"/>
  <c r="C3438" i="24"/>
  <c r="C3439" i="24"/>
  <c r="C3440" i="24"/>
  <c r="C3441" i="24"/>
  <c r="C3442" i="24"/>
  <c r="C3443" i="24"/>
  <c r="C3444" i="24"/>
  <c r="C3445" i="24"/>
  <c r="C3446" i="24"/>
  <c r="C3447" i="24"/>
  <c r="C3448" i="24"/>
  <c r="C3449" i="24"/>
  <c r="C3450" i="24"/>
  <c r="C3451" i="24"/>
  <c r="C3452" i="24"/>
  <c r="C3453" i="24"/>
  <c r="C3454" i="24"/>
  <c r="C3455" i="24"/>
  <c r="C3456" i="24"/>
  <c r="C3457" i="24"/>
  <c r="C3458" i="24"/>
  <c r="C3459" i="24"/>
  <c r="C3460" i="24"/>
  <c r="C3461" i="24"/>
  <c r="C3462" i="24"/>
  <c r="C3463" i="24"/>
  <c r="C3464" i="24"/>
  <c r="C3465" i="24"/>
  <c r="C3466" i="24"/>
  <c r="C3467" i="24"/>
  <c r="C3468" i="24"/>
  <c r="C3469" i="24"/>
  <c r="C3470" i="24"/>
  <c r="C3471" i="24"/>
  <c r="C3472" i="24"/>
  <c r="C3473" i="24"/>
  <c r="C3474" i="24"/>
  <c r="C3475" i="24"/>
  <c r="C3476" i="24"/>
  <c r="C3477" i="24"/>
  <c r="C3478" i="24"/>
  <c r="C3479" i="24"/>
  <c r="C3480" i="24"/>
  <c r="C3481" i="24"/>
  <c r="C3482" i="24"/>
  <c r="C3483" i="24"/>
  <c r="C3484" i="24"/>
  <c r="C3485" i="24"/>
  <c r="C3486" i="24"/>
  <c r="C3487" i="24"/>
  <c r="C3488" i="24"/>
  <c r="C3489" i="24"/>
  <c r="C3490" i="24"/>
  <c r="C3491" i="24"/>
  <c r="C3492" i="24"/>
  <c r="C3493" i="24"/>
  <c r="C3494" i="24"/>
  <c r="C3495" i="24"/>
  <c r="C3496" i="24"/>
  <c r="C3497" i="24"/>
  <c r="C3498" i="24"/>
  <c r="C3499" i="24"/>
  <c r="C3500" i="24"/>
  <c r="C3501" i="24"/>
  <c r="C3502" i="24"/>
  <c r="C3503" i="24"/>
  <c r="C3504" i="24"/>
  <c r="C3505" i="24"/>
  <c r="C3506" i="24"/>
  <c r="C3507" i="24"/>
  <c r="C3508" i="24"/>
  <c r="C3509" i="24"/>
  <c r="C3510" i="24"/>
  <c r="C3511" i="24"/>
  <c r="C3512" i="24"/>
  <c r="C3513" i="24"/>
  <c r="C3514" i="24"/>
  <c r="C3515" i="24"/>
  <c r="C3516" i="24"/>
  <c r="C3517" i="24"/>
  <c r="C3518" i="24"/>
  <c r="C3519" i="24"/>
  <c r="C3520" i="24"/>
  <c r="C3521" i="24"/>
  <c r="C3522" i="24"/>
  <c r="C3523" i="24"/>
  <c r="C3524" i="24"/>
  <c r="C3525" i="24"/>
  <c r="C3526" i="24"/>
  <c r="C3527" i="24"/>
  <c r="C3528" i="24"/>
  <c r="C3529" i="24"/>
  <c r="C3530" i="24"/>
  <c r="C3531" i="24"/>
  <c r="C3532" i="24"/>
  <c r="C3533" i="24"/>
  <c r="C3534" i="24"/>
  <c r="C3535" i="24"/>
  <c r="C3536" i="24"/>
  <c r="C3537" i="24"/>
  <c r="C3538" i="24"/>
  <c r="C3539" i="24"/>
  <c r="C3540" i="24"/>
  <c r="C3541" i="24"/>
  <c r="C3542" i="24"/>
  <c r="C3543" i="24"/>
  <c r="C3544" i="24"/>
  <c r="C3545" i="24"/>
  <c r="C3546" i="24"/>
  <c r="C3547" i="24"/>
  <c r="C3548" i="24"/>
  <c r="C3549" i="24"/>
  <c r="C3550" i="24"/>
  <c r="C3551" i="24"/>
  <c r="C3552" i="24"/>
  <c r="C3553" i="24"/>
  <c r="C3554" i="24"/>
  <c r="C3555" i="24"/>
  <c r="C3556" i="24"/>
  <c r="C3557" i="24"/>
  <c r="C3558" i="24"/>
  <c r="C3559" i="24"/>
  <c r="C3560" i="24"/>
  <c r="C3561" i="24"/>
  <c r="C3562" i="24"/>
  <c r="C3563" i="24"/>
  <c r="C3564" i="24"/>
  <c r="C3565" i="24"/>
  <c r="C3566" i="24"/>
  <c r="C3567" i="24"/>
  <c r="C3568" i="24"/>
  <c r="C3569" i="24"/>
  <c r="C3570" i="24"/>
  <c r="C3571" i="24"/>
  <c r="C3572" i="24"/>
  <c r="C3573" i="24"/>
  <c r="C3574" i="24"/>
  <c r="C3575" i="24"/>
  <c r="C3576" i="24"/>
  <c r="C3577" i="24"/>
  <c r="C3578" i="24"/>
  <c r="C3579" i="24"/>
  <c r="C3580" i="24"/>
  <c r="C3581" i="24"/>
  <c r="C3582" i="24"/>
  <c r="C3583" i="24"/>
  <c r="C3584" i="24"/>
  <c r="C3585" i="24"/>
  <c r="C3586" i="24"/>
  <c r="C3587" i="24"/>
  <c r="C3588" i="24"/>
  <c r="C3589" i="24"/>
  <c r="C3590" i="24"/>
  <c r="C3591" i="24"/>
  <c r="C3592" i="24"/>
  <c r="C3593" i="24"/>
  <c r="C3594" i="24"/>
  <c r="C3595" i="24"/>
  <c r="C3596" i="24"/>
  <c r="C3597" i="24"/>
  <c r="C3598" i="24"/>
  <c r="C3599" i="24"/>
  <c r="C3600" i="24"/>
  <c r="C3601" i="24"/>
  <c r="C3602" i="24"/>
  <c r="C3603" i="24"/>
  <c r="C3604" i="24"/>
  <c r="C3605" i="24"/>
  <c r="C3606" i="24"/>
  <c r="C3607" i="24"/>
  <c r="C3608" i="24"/>
  <c r="C3609" i="24"/>
  <c r="C3610" i="24"/>
  <c r="C3611" i="24"/>
  <c r="C3612" i="24"/>
  <c r="C3613" i="24"/>
  <c r="C3614" i="24"/>
  <c r="C3615" i="24"/>
  <c r="C3616" i="24"/>
  <c r="C3617" i="24"/>
  <c r="C3618" i="24"/>
  <c r="C3619" i="24"/>
  <c r="C3620" i="24"/>
  <c r="C3621" i="24"/>
  <c r="C3622" i="24"/>
  <c r="C3623" i="24"/>
  <c r="C3624" i="24"/>
  <c r="C3625" i="24"/>
  <c r="C3626" i="24"/>
  <c r="C3627" i="24"/>
  <c r="C3628" i="24"/>
  <c r="C3629" i="24"/>
  <c r="C3630" i="24"/>
  <c r="C3631" i="24"/>
  <c r="C3632" i="24"/>
  <c r="C3633" i="24"/>
  <c r="C3634" i="24"/>
  <c r="C3635" i="24"/>
  <c r="C3636" i="24"/>
  <c r="C3637" i="24"/>
  <c r="C3638" i="24"/>
  <c r="C3639" i="24"/>
  <c r="C3640" i="24"/>
  <c r="C3641" i="24"/>
  <c r="C3642" i="24"/>
  <c r="C3643" i="24"/>
  <c r="C3644" i="24"/>
  <c r="C3645" i="24"/>
  <c r="C3646" i="24"/>
  <c r="C3647" i="24"/>
  <c r="C3648" i="24"/>
  <c r="C3649" i="24"/>
  <c r="C3650" i="24"/>
  <c r="C3651" i="24"/>
  <c r="C3652" i="24"/>
  <c r="C3653" i="24"/>
  <c r="C3654" i="24"/>
  <c r="C3655" i="24"/>
  <c r="C3656" i="24"/>
  <c r="C3657" i="24"/>
  <c r="C3658" i="24"/>
  <c r="C3659" i="24"/>
  <c r="C3660" i="24"/>
  <c r="C3661" i="24"/>
  <c r="C3662" i="24"/>
  <c r="C3663" i="24"/>
  <c r="C3664" i="24"/>
  <c r="C3665" i="24"/>
  <c r="C3666" i="24"/>
  <c r="C3667" i="24"/>
  <c r="C3668" i="24"/>
  <c r="C3669" i="24"/>
  <c r="C3670" i="24"/>
  <c r="C3671" i="24"/>
  <c r="C3672" i="24"/>
  <c r="C3673" i="24"/>
  <c r="C3674" i="24"/>
  <c r="C3675" i="24"/>
  <c r="C3676" i="24"/>
  <c r="C3677" i="24"/>
  <c r="C3678" i="24"/>
  <c r="C3679" i="24"/>
  <c r="C3680" i="24"/>
  <c r="C3681" i="24"/>
  <c r="C3682" i="24"/>
  <c r="C3683" i="24"/>
  <c r="C3684" i="24"/>
  <c r="C3685" i="24"/>
  <c r="C3686" i="24"/>
  <c r="C3687" i="24"/>
  <c r="C3688" i="24"/>
  <c r="C3689" i="24"/>
  <c r="C3690" i="24"/>
  <c r="C3691" i="24"/>
  <c r="C3692" i="24"/>
  <c r="C3693" i="24"/>
  <c r="C3694" i="24"/>
  <c r="C3695" i="24"/>
  <c r="C3696" i="24"/>
  <c r="C3697" i="24"/>
  <c r="C3698" i="24"/>
  <c r="C3699" i="24"/>
  <c r="C3700" i="24"/>
  <c r="C3701" i="24"/>
  <c r="C3702" i="24"/>
  <c r="C3703" i="24"/>
  <c r="C3704" i="24"/>
  <c r="C3705" i="24"/>
  <c r="C3706" i="24"/>
  <c r="C3707" i="24"/>
  <c r="C3708" i="24"/>
  <c r="C3709" i="24"/>
  <c r="C3710" i="24"/>
  <c r="C3711" i="24"/>
  <c r="C3712" i="24"/>
  <c r="C3713" i="24"/>
  <c r="C3714" i="24"/>
  <c r="C3715" i="24"/>
  <c r="C3716" i="24"/>
  <c r="C3717" i="24"/>
  <c r="C3718" i="24"/>
  <c r="C3719" i="24"/>
  <c r="C3720" i="24"/>
  <c r="C3721" i="24"/>
  <c r="C3722" i="24"/>
  <c r="C3723" i="24"/>
  <c r="C3724" i="24"/>
  <c r="C3725" i="24"/>
  <c r="C3726" i="24"/>
  <c r="C3727" i="24"/>
  <c r="C3728" i="24"/>
  <c r="C3729" i="24"/>
  <c r="C3730" i="24"/>
  <c r="C3731" i="24"/>
  <c r="C3732" i="24"/>
  <c r="C3733" i="24"/>
  <c r="C3734" i="24"/>
  <c r="C3735" i="24"/>
  <c r="C3736" i="24"/>
  <c r="C3737" i="24"/>
  <c r="C3738" i="24"/>
  <c r="C3739" i="24"/>
  <c r="C3740" i="24"/>
  <c r="C3741" i="24"/>
  <c r="C3742" i="24"/>
  <c r="C3743" i="24"/>
  <c r="C3744" i="24"/>
  <c r="C3745" i="24"/>
  <c r="C3746" i="24"/>
  <c r="C3747" i="24"/>
  <c r="C3748" i="24"/>
  <c r="C3749" i="24"/>
  <c r="C3750" i="24"/>
  <c r="C3751" i="24"/>
  <c r="C3752" i="24"/>
  <c r="C3753" i="24"/>
  <c r="C3754" i="24"/>
  <c r="C3755" i="24"/>
  <c r="C3756" i="24"/>
  <c r="C3757" i="24"/>
  <c r="C3758" i="24"/>
  <c r="C3759" i="24"/>
  <c r="C3760" i="24"/>
  <c r="C3761" i="24"/>
  <c r="C3762" i="24"/>
  <c r="C3763" i="24"/>
  <c r="C3764" i="24"/>
  <c r="C3765" i="24"/>
  <c r="C3766" i="24"/>
  <c r="C3767" i="24"/>
  <c r="C3768" i="24"/>
  <c r="C3769" i="24"/>
  <c r="C3770" i="24"/>
  <c r="C3771" i="24"/>
  <c r="C3772" i="24"/>
  <c r="C3773" i="24"/>
  <c r="C3774" i="24"/>
  <c r="C3775" i="24"/>
  <c r="C3776" i="24"/>
  <c r="C3777" i="24"/>
  <c r="C3778" i="24"/>
  <c r="C3779" i="24"/>
  <c r="C3780" i="24"/>
  <c r="C3781" i="24"/>
  <c r="C3782" i="24"/>
  <c r="C3783" i="24"/>
  <c r="C3784" i="24"/>
  <c r="C3785" i="24"/>
  <c r="C3786" i="24"/>
  <c r="C3787" i="24"/>
  <c r="C3788" i="24"/>
  <c r="C3789" i="24"/>
  <c r="C3790" i="24"/>
  <c r="C3791" i="24"/>
  <c r="C3792" i="24"/>
  <c r="C3793" i="24"/>
  <c r="C3794" i="24"/>
  <c r="C3795" i="24"/>
  <c r="C3796" i="24"/>
  <c r="C3797" i="24"/>
  <c r="C3798" i="24"/>
  <c r="C3799" i="24"/>
  <c r="C3800" i="24"/>
  <c r="C3801" i="24"/>
  <c r="C3802" i="24"/>
  <c r="C3803" i="24"/>
  <c r="C3804" i="24"/>
  <c r="C3805" i="24"/>
  <c r="C3806" i="24"/>
  <c r="C3807" i="24"/>
  <c r="C3808" i="24"/>
  <c r="C3809" i="24"/>
  <c r="C3810" i="24"/>
  <c r="C3811" i="24"/>
  <c r="C3812" i="24"/>
  <c r="C3813" i="24"/>
  <c r="C3814" i="24"/>
  <c r="C3815" i="24"/>
  <c r="C3816" i="24"/>
  <c r="C3817" i="24"/>
  <c r="C3818" i="24"/>
  <c r="C3819" i="24"/>
  <c r="C3820" i="24"/>
  <c r="C3821" i="24"/>
  <c r="C3822" i="24"/>
  <c r="C3823" i="24"/>
  <c r="C3824" i="24"/>
  <c r="C3825" i="24"/>
  <c r="C3826" i="24"/>
  <c r="C3827" i="24"/>
  <c r="C3828" i="24"/>
  <c r="C3829" i="24"/>
  <c r="C3830" i="24"/>
  <c r="C3831" i="24"/>
  <c r="C3832" i="24"/>
  <c r="C3833" i="24"/>
  <c r="C3834" i="24"/>
  <c r="C3835" i="24"/>
  <c r="C3836" i="24"/>
  <c r="C3837" i="24"/>
  <c r="C3838" i="24"/>
  <c r="C3839" i="24"/>
  <c r="C3840" i="24"/>
  <c r="C3841" i="24"/>
  <c r="C3842" i="24"/>
  <c r="C3843" i="24"/>
  <c r="C3844" i="24"/>
  <c r="C3845" i="24"/>
  <c r="C3846" i="24"/>
  <c r="C3847" i="24"/>
  <c r="C3848" i="24"/>
  <c r="C3849" i="24"/>
  <c r="C3850" i="24"/>
  <c r="C3851" i="24"/>
  <c r="C3852" i="24"/>
  <c r="C3853" i="24"/>
  <c r="C3854" i="24"/>
  <c r="C3855" i="24"/>
  <c r="C3856" i="24"/>
  <c r="C3857" i="24"/>
  <c r="C3858" i="24"/>
  <c r="C3859" i="24"/>
  <c r="C3860" i="24"/>
  <c r="C3861" i="24"/>
  <c r="C3862" i="24"/>
  <c r="C3863" i="24"/>
  <c r="C3864" i="24"/>
  <c r="C3865" i="24"/>
  <c r="C3866" i="24"/>
  <c r="C3867" i="24"/>
  <c r="C3868" i="24"/>
  <c r="C3869" i="24"/>
  <c r="C3870" i="24"/>
  <c r="C3871" i="24"/>
  <c r="C3872" i="24"/>
  <c r="C3873" i="24"/>
  <c r="C3874" i="24"/>
  <c r="C3875" i="24"/>
  <c r="C3876" i="24"/>
  <c r="C3877" i="24"/>
  <c r="C3878" i="24"/>
  <c r="C3879" i="24"/>
  <c r="C3880" i="24"/>
  <c r="C3881" i="24"/>
  <c r="C3882" i="24"/>
  <c r="C3883" i="24"/>
  <c r="C3884" i="24"/>
  <c r="C3885" i="24"/>
  <c r="C3886" i="24"/>
  <c r="C3887" i="24"/>
  <c r="C3888" i="24"/>
  <c r="C3889" i="24"/>
  <c r="C3890" i="24"/>
  <c r="C3891" i="24"/>
  <c r="C3892" i="24"/>
  <c r="C3893" i="24"/>
  <c r="C3894" i="24"/>
  <c r="C3895" i="24"/>
  <c r="C3896" i="24"/>
  <c r="C3897" i="24"/>
  <c r="C3898" i="24"/>
  <c r="C3899" i="24"/>
  <c r="C3900" i="24"/>
  <c r="C3901" i="24"/>
  <c r="C3902" i="24"/>
  <c r="C3903" i="24"/>
  <c r="C3904" i="24"/>
  <c r="C3905" i="24"/>
  <c r="C3906" i="24"/>
  <c r="C3907" i="24"/>
  <c r="C3908" i="24"/>
  <c r="C3909" i="24"/>
  <c r="C3910" i="24"/>
  <c r="C3911" i="24"/>
  <c r="C3912" i="24"/>
  <c r="C3913" i="24"/>
  <c r="C3914" i="24"/>
  <c r="C3915" i="24"/>
  <c r="C3916" i="24"/>
  <c r="C3917" i="24"/>
  <c r="C3918" i="24"/>
  <c r="C3919" i="24"/>
  <c r="C3920" i="24"/>
  <c r="C3921" i="24"/>
  <c r="C3922" i="24"/>
  <c r="C3923" i="24"/>
  <c r="C3924" i="24"/>
  <c r="C3925" i="24"/>
  <c r="C3926" i="24"/>
  <c r="C3927" i="24"/>
  <c r="C3928" i="24"/>
  <c r="C3929" i="24"/>
  <c r="C3930" i="24"/>
  <c r="C3931" i="24"/>
  <c r="C3932" i="24"/>
  <c r="C3933" i="24"/>
  <c r="C3934" i="24"/>
  <c r="C3935" i="24"/>
  <c r="C3936" i="24"/>
  <c r="C3937" i="24"/>
  <c r="C3938" i="24"/>
  <c r="C3939" i="24"/>
  <c r="C3940" i="24"/>
  <c r="C3941" i="24"/>
  <c r="C3942" i="24"/>
  <c r="C3943" i="24"/>
  <c r="C3944" i="24"/>
  <c r="C3945" i="24"/>
  <c r="C3946" i="24"/>
  <c r="C3947" i="24"/>
  <c r="C3948" i="24"/>
  <c r="C3949" i="24"/>
  <c r="C3950" i="24"/>
  <c r="C3951" i="24"/>
  <c r="C3952" i="24"/>
  <c r="C3953" i="24"/>
  <c r="C3954" i="24"/>
  <c r="C3955" i="24"/>
  <c r="C3956" i="24"/>
  <c r="C3957" i="24"/>
  <c r="C3958" i="24"/>
  <c r="C3959" i="24"/>
  <c r="C3960" i="24"/>
  <c r="C3961" i="24"/>
  <c r="C3962" i="24"/>
  <c r="C3963" i="24"/>
  <c r="C3964" i="24"/>
  <c r="C3965" i="24"/>
  <c r="C3966" i="24"/>
  <c r="C3967" i="24"/>
  <c r="C3968" i="24"/>
  <c r="C3969" i="24"/>
  <c r="C3970" i="24"/>
  <c r="C3971" i="24"/>
  <c r="C3972" i="24"/>
  <c r="C3973" i="24"/>
  <c r="C3974" i="24"/>
  <c r="C3975" i="24"/>
  <c r="C3976" i="24"/>
  <c r="C3977" i="24"/>
  <c r="C3978" i="24"/>
  <c r="C3979" i="24"/>
  <c r="C3980" i="24"/>
  <c r="C3981" i="24"/>
  <c r="C3982" i="24"/>
  <c r="C3983" i="24"/>
  <c r="C3984" i="24"/>
  <c r="C3985" i="24"/>
  <c r="C3986" i="24"/>
  <c r="C3987" i="24"/>
  <c r="C3988" i="24"/>
  <c r="C3989" i="24"/>
  <c r="C3990" i="24"/>
  <c r="C3991" i="24"/>
  <c r="C3992" i="24"/>
  <c r="C3993" i="24"/>
  <c r="C3994" i="24"/>
  <c r="C3995" i="24"/>
  <c r="C3996" i="24"/>
  <c r="C3997" i="24"/>
  <c r="C3998" i="24"/>
  <c r="C3999" i="24"/>
  <c r="C4000" i="24"/>
  <c r="C4001" i="24"/>
  <c r="C4002" i="24"/>
  <c r="C4003" i="24"/>
  <c r="C4004" i="24"/>
  <c r="C4005" i="24"/>
  <c r="C4006" i="24"/>
  <c r="C4007" i="24"/>
  <c r="C4008" i="24"/>
  <c r="C4009" i="24"/>
  <c r="C4010" i="24"/>
  <c r="C4011" i="24"/>
  <c r="C4012" i="24"/>
  <c r="C4013" i="24"/>
  <c r="C4014" i="24"/>
  <c r="C4015" i="24"/>
  <c r="C4016" i="24"/>
  <c r="C4017" i="24"/>
  <c r="C4018" i="24"/>
  <c r="C4019" i="24"/>
  <c r="C4020" i="24"/>
  <c r="C4021" i="24"/>
  <c r="C4022" i="24"/>
  <c r="C4023" i="24"/>
  <c r="C4024" i="24"/>
  <c r="C4025" i="24"/>
  <c r="C4026" i="24"/>
  <c r="C4027" i="24"/>
  <c r="C4028" i="24"/>
  <c r="C4029" i="24"/>
  <c r="C4030" i="24"/>
  <c r="C4031" i="24"/>
  <c r="C4032" i="24"/>
  <c r="C4033" i="24"/>
  <c r="C4034" i="24"/>
  <c r="C4035" i="24"/>
  <c r="C4036" i="24"/>
  <c r="C4037" i="24"/>
  <c r="C4038" i="24"/>
  <c r="C4039" i="24"/>
  <c r="C4040" i="24"/>
  <c r="C4041" i="24"/>
  <c r="C4042" i="24"/>
  <c r="C4043" i="24"/>
  <c r="C4044" i="24"/>
  <c r="C4045" i="24"/>
  <c r="C4046" i="24"/>
  <c r="C4047" i="24"/>
  <c r="C4048" i="24"/>
  <c r="C4049" i="24"/>
  <c r="C4050" i="24"/>
  <c r="C4051" i="24"/>
  <c r="C4052" i="24"/>
  <c r="C4053" i="24"/>
  <c r="C4054" i="24"/>
  <c r="C4055" i="24"/>
  <c r="C4056" i="24"/>
  <c r="C4057" i="24"/>
  <c r="C4058" i="24"/>
  <c r="C4059" i="24"/>
  <c r="C4060" i="24"/>
  <c r="C4061" i="24"/>
  <c r="C4062" i="24"/>
  <c r="C4063" i="24"/>
  <c r="C4064" i="24"/>
  <c r="C4065" i="24"/>
  <c r="C4066" i="24"/>
  <c r="C4067" i="24"/>
  <c r="C4068" i="24"/>
  <c r="C4069" i="24"/>
  <c r="C4070" i="24"/>
  <c r="C4071" i="24"/>
  <c r="C4072" i="24"/>
  <c r="C4073" i="24"/>
  <c r="C4074" i="24"/>
  <c r="C4075" i="24"/>
  <c r="C4076" i="24"/>
  <c r="C4077" i="24"/>
  <c r="C4078" i="24"/>
  <c r="C4079" i="24"/>
  <c r="C4080" i="24"/>
  <c r="C4081" i="24"/>
  <c r="C4082" i="24"/>
  <c r="C4083" i="24"/>
  <c r="C4084" i="24"/>
  <c r="C4085" i="24"/>
  <c r="C4086" i="24"/>
  <c r="C4087" i="24"/>
  <c r="C4088" i="24"/>
  <c r="C4089" i="24"/>
  <c r="C4090" i="24"/>
  <c r="C4091" i="24"/>
  <c r="C4092" i="24"/>
  <c r="C4093" i="24"/>
  <c r="C4094" i="24"/>
  <c r="C4095" i="24"/>
  <c r="C4096" i="24"/>
  <c r="C4097" i="24"/>
  <c r="C4098" i="24"/>
  <c r="C4099" i="24"/>
  <c r="C4100" i="24"/>
  <c r="C4101" i="24"/>
  <c r="C4102" i="24"/>
  <c r="C4103" i="24"/>
  <c r="C4104" i="24"/>
  <c r="C4105" i="24"/>
  <c r="C4106" i="24"/>
  <c r="C4107" i="24"/>
  <c r="C4108" i="24"/>
  <c r="C4109" i="24"/>
  <c r="C4110" i="24"/>
  <c r="C4111" i="24"/>
  <c r="C4112" i="24"/>
  <c r="C4113" i="24"/>
  <c r="C4114" i="24"/>
  <c r="C4115" i="24"/>
  <c r="C4116" i="24"/>
  <c r="C4117" i="24"/>
  <c r="C4118" i="24"/>
  <c r="C4119" i="24"/>
  <c r="C4120" i="24"/>
  <c r="C4121" i="24"/>
  <c r="C4122" i="24"/>
  <c r="C4123" i="24"/>
  <c r="C4124" i="24"/>
  <c r="C4125" i="24"/>
  <c r="C4126" i="24"/>
  <c r="C4127" i="24"/>
  <c r="C4128" i="24"/>
  <c r="C4129" i="24"/>
  <c r="C4130" i="24"/>
  <c r="C4131" i="24"/>
  <c r="C4132" i="24"/>
  <c r="C4133" i="24"/>
  <c r="C4134" i="24"/>
  <c r="C4135" i="24"/>
  <c r="C4136" i="24"/>
  <c r="C4137" i="24"/>
  <c r="C4138" i="24"/>
  <c r="C4139" i="24"/>
  <c r="C4140" i="24"/>
  <c r="C4141" i="24"/>
  <c r="C4142" i="24"/>
  <c r="C4143" i="24"/>
  <c r="C4144" i="24"/>
  <c r="C4145" i="24"/>
  <c r="C4146" i="24"/>
  <c r="C4147" i="24"/>
  <c r="C4148" i="24"/>
  <c r="C4149" i="24"/>
  <c r="C4150" i="24"/>
  <c r="C4151" i="24"/>
  <c r="C4152" i="24"/>
  <c r="C4153" i="24"/>
  <c r="C4154" i="24"/>
  <c r="C4155" i="24"/>
  <c r="C4156" i="24"/>
  <c r="C4157" i="24"/>
  <c r="C4158" i="24"/>
  <c r="C4159" i="24"/>
  <c r="C4160" i="24"/>
  <c r="C4161" i="24"/>
  <c r="C4162" i="24"/>
  <c r="C4163" i="24"/>
  <c r="C4164" i="24"/>
  <c r="C4165" i="24"/>
  <c r="C4166" i="24"/>
  <c r="C4167" i="24"/>
  <c r="C4168" i="24"/>
  <c r="C4169" i="24"/>
  <c r="C4170" i="24"/>
  <c r="C4171" i="24"/>
  <c r="C4172" i="24"/>
  <c r="C4173" i="24"/>
  <c r="C4174" i="24"/>
  <c r="C4175" i="24"/>
  <c r="C4176" i="24"/>
  <c r="C4177" i="24"/>
  <c r="C4178" i="24"/>
  <c r="C4179" i="24"/>
  <c r="C4180" i="24"/>
  <c r="C4181" i="24"/>
  <c r="C4182" i="24"/>
  <c r="C4183" i="24"/>
  <c r="C4184" i="24"/>
  <c r="C4185" i="24"/>
  <c r="C4186" i="24"/>
  <c r="C4187" i="24"/>
  <c r="C4188" i="24"/>
  <c r="C4189" i="24"/>
  <c r="C4190" i="24"/>
  <c r="C4191" i="24"/>
  <c r="C4192" i="24"/>
  <c r="C4193" i="24"/>
  <c r="C4194" i="24"/>
  <c r="C4195" i="24"/>
  <c r="C4196" i="24"/>
  <c r="C4197" i="24"/>
  <c r="C4198" i="24"/>
  <c r="C4199" i="24"/>
  <c r="C4200" i="24"/>
  <c r="C4201" i="24"/>
  <c r="C4202" i="24"/>
  <c r="C4203" i="24"/>
  <c r="C4204" i="24"/>
  <c r="C4205" i="24"/>
  <c r="C4206" i="24"/>
  <c r="C4207" i="24"/>
  <c r="C4208" i="24"/>
  <c r="C4209" i="24"/>
  <c r="C4210" i="24"/>
  <c r="C4211" i="24"/>
  <c r="C4212" i="24"/>
  <c r="C4213" i="24"/>
  <c r="C4214" i="24"/>
  <c r="C4215" i="24"/>
  <c r="C4216" i="24"/>
  <c r="C4217" i="24"/>
  <c r="C4218" i="24"/>
  <c r="C4219" i="24"/>
  <c r="C4220" i="24"/>
  <c r="C4221" i="24"/>
  <c r="C4222" i="24"/>
  <c r="C4223" i="24"/>
  <c r="C4224" i="24"/>
  <c r="C4225" i="24"/>
  <c r="C4226" i="24"/>
  <c r="C4227" i="24"/>
  <c r="C4228" i="24"/>
  <c r="C4229" i="24"/>
  <c r="C4230" i="24"/>
  <c r="C4231" i="24"/>
  <c r="C4232" i="24"/>
  <c r="C4233" i="24"/>
  <c r="C4234" i="24"/>
  <c r="C4235" i="24"/>
  <c r="C4236" i="24"/>
  <c r="C4237" i="24"/>
  <c r="C4238" i="24"/>
  <c r="C4239" i="24"/>
  <c r="C4240" i="24"/>
  <c r="C4241" i="24"/>
  <c r="C4242" i="24"/>
  <c r="C4243" i="24"/>
  <c r="C4244" i="24"/>
  <c r="C4245" i="24"/>
  <c r="C4246" i="24"/>
  <c r="C4247" i="24"/>
  <c r="C4248" i="24"/>
  <c r="C4249" i="24"/>
  <c r="C4250" i="24"/>
  <c r="C4251" i="24"/>
  <c r="C4252" i="24"/>
  <c r="C4253" i="24"/>
  <c r="C4254" i="24"/>
  <c r="C4255" i="24"/>
  <c r="C4256" i="24"/>
  <c r="C4257" i="24"/>
  <c r="C4258" i="24"/>
  <c r="C4259" i="24"/>
  <c r="C4260" i="24"/>
  <c r="C4261" i="24"/>
  <c r="C4262" i="24"/>
  <c r="C4263" i="24"/>
  <c r="C4264" i="24"/>
  <c r="C4265" i="24"/>
  <c r="C4266" i="24"/>
  <c r="C4267" i="24"/>
  <c r="C4268" i="24"/>
  <c r="C4269" i="24"/>
  <c r="C4270" i="24"/>
  <c r="C4271" i="24"/>
  <c r="C4272" i="24"/>
  <c r="C4273" i="24"/>
  <c r="C4274" i="24"/>
  <c r="C4275" i="24"/>
  <c r="C4276" i="24"/>
  <c r="C4277" i="24"/>
  <c r="C4278" i="24"/>
  <c r="C4279" i="24"/>
  <c r="C4280" i="24"/>
  <c r="C4281" i="24"/>
  <c r="C4282" i="24"/>
  <c r="C4283" i="24"/>
  <c r="C4284" i="24"/>
  <c r="C4285" i="24"/>
  <c r="C4286" i="24"/>
  <c r="C4287" i="24"/>
  <c r="C4288" i="24"/>
  <c r="C4289" i="24"/>
  <c r="C4290" i="24"/>
  <c r="C4291" i="24"/>
  <c r="C4292" i="24"/>
  <c r="C4293" i="24"/>
  <c r="C4294" i="24"/>
  <c r="C4295" i="24"/>
  <c r="C4296" i="24"/>
  <c r="C4297" i="24"/>
  <c r="C4298" i="24"/>
  <c r="C4299" i="24"/>
  <c r="C4300" i="24"/>
  <c r="C4301" i="24"/>
  <c r="C4302" i="24"/>
  <c r="C4303" i="24"/>
  <c r="C4304" i="24"/>
  <c r="C4305" i="24"/>
  <c r="C4306" i="24"/>
  <c r="C4307" i="24"/>
  <c r="C4308" i="24"/>
  <c r="C4309" i="24"/>
  <c r="C4310" i="24"/>
  <c r="C4311" i="24"/>
  <c r="C4312" i="24"/>
  <c r="C4313" i="24"/>
  <c r="C4314" i="24"/>
  <c r="C4315" i="24"/>
  <c r="C4316" i="24"/>
  <c r="C4317" i="24"/>
  <c r="C4318" i="24"/>
  <c r="C4319" i="24"/>
  <c r="C4320" i="24"/>
  <c r="C4321" i="24"/>
  <c r="C4322" i="24"/>
  <c r="C4323" i="24"/>
  <c r="C4324" i="24"/>
  <c r="C4325" i="24"/>
  <c r="C4326" i="24"/>
  <c r="C4327" i="24"/>
  <c r="C4328" i="24"/>
  <c r="C4329" i="24"/>
  <c r="C4330" i="24"/>
  <c r="C4331" i="24"/>
  <c r="C4332" i="24"/>
  <c r="C4333" i="24"/>
  <c r="C4334" i="24"/>
  <c r="C4335" i="24"/>
  <c r="C4336" i="24"/>
  <c r="C4337" i="24"/>
  <c r="C4338" i="24"/>
  <c r="C4339" i="24"/>
  <c r="C4340" i="24"/>
  <c r="C4341" i="24"/>
  <c r="C4342" i="24"/>
  <c r="C4343" i="24"/>
  <c r="C4344" i="24"/>
  <c r="C4345" i="24"/>
  <c r="C4346" i="24"/>
  <c r="C4347" i="24"/>
  <c r="C4348" i="24"/>
  <c r="C4349" i="24"/>
  <c r="C4350" i="24"/>
  <c r="C4351" i="24"/>
  <c r="C4352" i="24"/>
  <c r="C4353" i="24"/>
  <c r="C4354" i="24"/>
  <c r="C4355" i="24"/>
  <c r="C4356" i="24"/>
  <c r="C4357" i="24"/>
  <c r="C4358" i="24"/>
  <c r="C4359" i="24"/>
  <c r="C4360" i="24"/>
  <c r="C4361" i="24"/>
  <c r="C4362" i="24"/>
  <c r="C4363" i="24"/>
  <c r="C4364" i="24"/>
  <c r="C4365" i="24"/>
  <c r="C4366" i="24"/>
  <c r="C4367" i="24"/>
  <c r="C4368" i="24"/>
  <c r="C4369" i="24"/>
  <c r="C4370" i="24"/>
  <c r="C4371" i="24"/>
  <c r="C4372" i="24"/>
  <c r="C4373" i="24"/>
  <c r="C4374" i="24"/>
  <c r="C4375" i="24"/>
  <c r="C4376" i="24"/>
  <c r="C4377" i="24"/>
  <c r="C4378" i="24"/>
  <c r="C4379" i="24"/>
  <c r="C4380" i="24"/>
  <c r="C4381" i="24"/>
  <c r="C4382" i="24"/>
  <c r="C4383" i="24"/>
  <c r="C4384" i="24"/>
  <c r="C4385" i="24"/>
  <c r="C4386" i="24"/>
  <c r="C4387" i="24"/>
  <c r="C4388" i="24"/>
  <c r="C4389" i="24"/>
  <c r="C4390" i="24"/>
  <c r="C4391" i="24"/>
  <c r="C4392" i="24"/>
  <c r="C4393" i="24"/>
  <c r="C4394" i="24"/>
  <c r="C4395" i="24"/>
  <c r="C4396" i="24"/>
  <c r="C4397" i="24"/>
  <c r="C4398" i="24"/>
  <c r="C4399" i="24"/>
  <c r="C4400" i="24"/>
  <c r="C4401" i="24"/>
  <c r="C4402" i="24"/>
  <c r="C4403" i="24"/>
  <c r="C4404" i="24"/>
  <c r="C4405" i="24"/>
  <c r="C4406" i="24"/>
  <c r="C4407" i="24"/>
  <c r="C4408" i="24"/>
  <c r="C4409" i="24"/>
  <c r="C4410" i="24"/>
  <c r="C4411" i="24"/>
  <c r="C4412" i="24"/>
  <c r="C4413" i="24"/>
  <c r="C4414" i="24"/>
  <c r="C4415" i="24"/>
  <c r="C4416" i="24"/>
  <c r="C4417" i="24"/>
  <c r="C4418" i="24"/>
  <c r="C4419" i="24"/>
  <c r="C4420" i="24"/>
  <c r="C4421" i="24"/>
  <c r="C4422" i="24"/>
  <c r="C4423" i="24"/>
  <c r="C4424" i="24"/>
  <c r="C4425" i="24"/>
  <c r="C4426" i="24"/>
  <c r="C4427" i="24"/>
  <c r="C4428" i="24"/>
  <c r="C4429" i="24"/>
  <c r="C4430" i="24"/>
  <c r="C4431" i="24"/>
  <c r="C4432" i="24"/>
  <c r="C4433" i="24"/>
  <c r="C4434" i="24"/>
  <c r="C4435" i="24"/>
  <c r="C4436" i="24"/>
  <c r="C4437" i="24"/>
  <c r="C4438" i="24"/>
  <c r="C4439" i="24"/>
  <c r="C4440" i="24"/>
  <c r="C4441" i="24"/>
  <c r="C4442" i="24"/>
  <c r="C4443" i="24"/>
  <c r="C4444" i="24"/>
  <c r="C4445" i="24"/>
  <c r="C4446" i="24"/>
  <c r="C4447" i="24"/>
  <c r="C4448" i="24"/>
  <c r="C4449" i="24"/>
  <c r="C4450" i="24"/>
  <c r="C4451" i="24"/>
  <c r="C4452" i="24"/>
  <c r="C4453" i="24"/>
  <c r="C4454" i="24"/>
  <c r="C4455" i="24"/>
  <c r="C4456" i="24"/>
  <c r="C4457" i="24"/>
  <c r="C4458" i="24"/>
  <c r="C4459" i="24"/>
  <c r="C4460" i="24"/>
  <c r="C4461" i="24"/>
  <c r="C4462" i="24"/>
  <c r="C4463" i="24"/>
  <c r="C4464" i="24"/>
  <c r="C4465" i="24"/>
  <c r="C4466" i="24"/>
  <c r="C4467" i="24"/>
  <c r="C4468" i="24"/>
  <c r="C4469" i="24"/>
  <c r="C4470" i="24"/>
  <c r="C4471" i="24"/>
  <c r="C4472" i="24"/>
  <c r="C4473" i="24"/>
  <c r="C4474" i="24"/>
  <c r="C4475" i="24"/>
  <c r="C4476" i="24"/>
  <c r="C4477" i="24"/>
  <c r="C4478" i="24"/>
  <c r="C4479" i="24"/>
  <c r="C4480" i="24"/>
  <c r="C4481" i="24"/>
  <c r="C4482" i="24"/>
  <c r="C4483" i="24"/>
  <c r="C4484" i="24"/>
  <c r="C4485" i="24"/>
  <c r="C4486" i="24"/>
  <c r="C4487" i="24"/>
  <c r="C4488" i="24"/>
  <c r="C4489" i="24"/>
  <c r="C4490" i="24"/>
  <c r="C4491" i="24"/>
  <c r="C4492" i="24"/>
  <c r="C4493" i="24"/>
  <c r="C4494" i="24"/>
  <c r="C4495" i="24"/>
  <c r="C4496" i="24"/>
  <c r="C4497" i="24"/>
  <c r="C4498" i="24"/>
  <c r="C4499" i="24"/>
  <c r="C4500" i="24"/>
  <c r="C4501" i="24"/>
  <c r="C4502" i="24"/>
  <c r="C4503" i="24"/>
  <c r="C4504" i="24"/>
  <c r="C4505" i="24"/>
  <c r="C4506" i="24"/>
  <c r="C4507" i="24"/>
  <c r="C4508" i="24"/>
  <c r="C4509" i="24"/>
  <c r="C4510" i="24"/>
  <c r="C4511" i="24"/>
  <c r="C4512" i="24"/>
  <c r="C4513" i="24"/>
  <c r="C4514" i="24"/>
  <c r="C4515" i="24"/>
  <c r="C4516" i="24"/>
  <c r="C4517" i="24"/>
  <c r="C4518" i="24"/>
  <c r="C4519" i="24"/>
  <c r="C4520" i="24"/>
  <c r="C4521" i="24"/>
  <c r="C4522" i="24"/>
  <c r="C4523" i="24"/>
  <c r="C4524" i="24"/>
  <c r="C4525" i="24"/>
  <c r="C4526" i="24"/>
  <c r="C4527" i="24"/>
  <c r="C4528" i="24"/>
  <c r="C4529" i="24"/>
  <c r="C4530" i="24"/>
  <c r="C4531" i="24"/>
  <c r="C4532" i="24"/>
  <c r="C4533" i="24"/>
  <c r="C4534" i="24"/>
  <c r="C4535" i="24"/>
  <c r="C4536" i="24"/>
  <c r="C4537" i="24"/>
  <c r="C4538" i="24"/>
  <c r="C4539" i="24"/>
  <c r="C4540" i="24"/>
  <c r="C4541" i="24"/>
  <c r="C4542" i="24"/>
  <c r="C4543" i="24"/>
  <c r="C4544" i="24"/>
  <c r="C4545" i="24"/>
  <c r="C4546" i="24"/>
  <c r="C4547" i="24"/>
  <c r="C4548" i="24"/>
  <c r="C4549" i="24"/>
  <c r="C4550" i="24"/>
  <c r="C4551" i="24"/>
  <c r="C4552" i="24"/>
  <c r="C4553" i="24"/>
  <c r="C4554" i="24"/>
  <c r="C4555" i="24"/>
  <c r="C4556" i="24"/>
  <c r="C4557" i="24"/>
  <c r="C4558" i="24"/>
  <c r="C4559" i="24"/>
  <c r="C4560" i="24"/>
  <c r="C4561" i="24"/>
  <c r="C4562" i="24"/>
  <c r="C4563" i="24"/>
  <c r="C4564" i="24"/>
  <c r="C4565" i="24"/>
  <c r="C4566" i="24"/>
  <c r="C4567" i="24"/>
  <c r="C4568" i="24"/>
  <c r="C4569" i="24"/>
  <c r="C4570" i="24"/>
  <c r="C4571" i="24"/>
  <c r="C4572" i="24"/>
  <c r="C4573" i="24"/>
  <c r="C4574" i="24"/>
  <c r="C4575" i="24"/>
  <c r="C4576" i="24"/>
  <c r="C4577" i="24"/>
  <c r="C4578" i="24"/>
  <c r="C4579" i="24"/>
  <c r="C4580" i="24"/>
  <c r="C4581" i="24"/>
  <c r="C4582" i="24"/>
  <c r="C4583" i="24"/>
  <c r="C4584" i="24"/>
  <c r="C4585" i="24"/>
  <c r="C4586" i="24"/>
  <c r="C4587" i="24"/>
  <c r="C4588" i="24"/>
  <c r="C4589" i="24"/>
  <c r="C4590" i="24"/>
  <c r="C4591" i="24"/>
  <c r="C4592" i="24"/>
  <c r="C4593" i="24"/>
  <c r="C4594" i="24"/>
  <c r="C4595" i="24"/>
  <c r="C4596" i="24"/>
  <c r="C4597" i="24"/>
  <c r="C4598" i="24"/>
  <c r="C4599" i="24"/>
  <c r="C4600" i="24"/>
  <c r="C4601" i="24"/>
  <c r="C4602" i="24"/>
  <c r="C4603" i="24"/>
  <c r="C4604" i="24"/>
  <c r="C4605" i="24"/>
  <c r="C4606" i="24"/>
  <c r="C4607" i="24"/>
  <c r="C4608" i="24"/>
  <c r="C4609" i="24"/>
  <c r="C4610" i="24"/>
  <c r="C4611" i="24"/>
  <c r="C4612" i="24"/>
  <c r="C4613" i="24"/>
  <c r="C4614" i="24"/>
  <c r="C4615" i="24"/>
  <c r="C4616" i="24"/>
  <c r="C4617" i="24"/>
  <c r="C4618" i="24"/>
  <c r="C4619" i="24"/>
  <c r="C4620" i="24"/>
  <c r="C4621" i="24"/>
  <c r="C4622" i="24"/>
  <c r="C4623" i="24"/>
  <c r="C4624" i="24"/>
  <c r="C4625" i="24"/>
  <c r="C4626" i="24"/>
  <c r="C4627" i="24"/>
  <c r="C4628" i="24"/>
  <c r="C4629" i="24"/>
  <c r="C4630" i="24"/>
  <c r="C4631" i="24"/>
  <c r="C4632" i="24"/>
  <c r="C4633" i="24"/>
  <c r="C4634" i="24"/>
  <c r="C4635" i="24"/>
  <c r="C4636" i="24"/>
  <c r="C4637" i="24"/>
  <c r="C4638" i="24"/>
  <c r="C4639" i="24"/>
  <c r="C4640" i="24"/>
  <c r="C4641" i="24"/>
  <c r="C4642" i="24"/>
  <c r="C4643" i="24"/>
  <c r="C4644" i="24"/>
  <c r="C4645" i="24"/>
  <c r="C4646" i="24"/>
  <c r="C4647" i="24"/>
  <c r="C4648" i="24"/>
  <c r="C4649" i="24"/>
  <c r="C4650" i="24"/>
  <c r="C4651" i="24"/>
  <c r="C4652" i="24"/>
  <c r="C4653" i="24"/>
  <c r="C4654" i="24"/>
  <c r="C4655" i="24"/>
  <c r="C4656" i="24"/>
  <c r="C4657" i="24"/>
  <c r="C4658" i="24"/>
  <c r="C4659" i="24"/>
  <c r="C4660" i="24"/>
  <c r="C4661" i="24"/>
  <c r="C4662" i="24"/>
  <c r="C4663" i="24"/>
  <c r="C4664" i="24"/>
  <c r="C4665" i="24"/>
  <c r="C4666" i="24"/>
  <c r="C4667" i="24"/>
  <c r="C4668" i="24"/>
  <c r="C4669" i="24"/>
  <c r="C4670" i="24"/>
  <c r="C4671" i="24"/>
  <c r="C4672" i="24"/>
  <c r="C4673" i="24"/>
  <c r="C4674" i="24"/>
  <c r="C4675" i="24"/>
  <c r="C4676" i="24"/>
  <c r="C4677" i="24"/>
  <c r="C4678" i="24"/>
  <c r="C4679" i="24"/>
  <c r="C4680" i="24"/>
  <c r="C4681" i="24"/>
  <c r="C4682" i="24"/>
  <c r="C4683" i="24"/>
  <c r="C4684" i="24"/>
  <c r="C4685" i="24"/>
  <c r="C4686" i="24"/>
  <c r="C4687" i="24"/>
  <c r="C4688" i="24"/>
  <c r="C4689" i="24"/>
  <c r="C4690" i="24"/>
  <c r="C4691" i="24"/>
  <c r="C4692" i="24"/>
  <c r="C4693" i="24"/>
  <c r="C4694" i="24"/>
  <c r="C4695" i="24"/>
  <c r="C4696" i="24"/>
  <c r="C4697" i="24"/>
  <c r="C4698" i="24"/>
  <c r="C4699" i="24"/>
  <c r="C4700" i="24"/>
  <c r="C4701" i="24"/>
  <c r="C4702" i="24"/>
  <c r="C4703" i="24"/>
  <c r="C4704" i="24"/>
  <c r="C4705" i="24"/>
  <c r="C4706" i="24"/>
  <c r="C4707" i="24"/>
  <c r="C4708" i="24"/>
  <c r="C4709" i="24"/>
  <c r="C4710" i="24"/>
  <c r="C4711" i="24"/>
  <c r="C4712" i="24"/>
  <c r="C4713" i="24"/>
  <c r="C4714" i="24"/>
  <c r="C4715" i="24"/>
  <c r="C4716" i="24"/>
  <c r="C4717" i="24"/>
  <c r="C4718" i="24"/>
  <c r="C4719" i="24"/>
  <c r="C4720" i="24"/>
  <c r="C4721" i="24"/>
  <c r="C4722" i="24"/>
  <c r="C4723" i="24"/>
  <c r="C4724" i="24"/>
  <c r="C4725" i="24"/>
  <c r="C4726" i="24"/>
  <c r="C4727" i="24"/>
  <c r="C4728" i="24"/>
  <c r="C4729" i="24"/>
  <c r="C4730" i="24"/>
  <c r="C4731" i="24"/>
  <c r="C4732" i="24"/>
  <c r="C4733" i="24"/>
  <c r="C4734" i="24"/>
  <c r="C4735" i="24"/>
  <c r="C4736" i="24"/>
  <c r="C4737" i="24"/>
  <c r="C4738" i="24"/>
  <c r="C4739" i="24"/>
  <c r="C4740" i="24"/>
  <c r="C4741" i="24"/>
  <c r="C4742" i="24"/>
  <c r="C4743" i="24"/>
  <c r="C4744" i="24"/>
  <c r="C4745" i="24"/>
  <c r="C4746" i="24"/>
  <c r="C4747" i="24"/>
  <c r="C4748" i="24"/>
  <c r="C4749" i="24"/>
  <c r="C4750" i="24"/>
  <c r="C4751" i="24"/>
  <c r="C4752" i="24"/>
  <c r="C4753" i="24"/>
  <c r="C4754" i="24"/>
  <c r="C4755" i="24"/>
  <c r="C4756" i="24"/>
  <c r="C4757" i="24"/>
  <c r="C4758" i="24"/>
  <c r="C4759" i="24"/>
  <c r="C4760" i="24"/>
  <c r="C4761" i="24"/>
  <c r="C4762" i="24"/>
  <c r="C4763" i="24"/>
  <c r="C4764" i="24"/>
  <c r="C4765" i="24"/>
  <c r="C4766" i="24"/>
  <c r="C4767" i="24"/>
  <c r="C4768" i="24"/>
  <c r="C4769" i="24"/>
  <c r="C4770" i="24"/>
  <c r="C4771" i="24"/>
  <c r="C4772" i="24"/>
  <c r="C4773" i="24"/>
  <c r="C4774" i="24"/>
  <c r="C4775" i="24"/>
  <c r="C4776" i="24"/>
  <c r="C4777" i="24"/>
  <c r="C4778" i="24"/>
  <c r="C4779" i="24"/>
  <c r="C4780" i="24"/>
  <c r="C4781" i="24"/>
  <c r="C4782" i="24"/>
  <c r="C4783" i="24"/>
  <c r="C4784" i="24"/>
  <c r="C4785" i="24"/>
  <c r="C4786" i="24"/>
  <c r="C4787" i="24"/>
  <c r="C4788" i="24"/>
  <c r="C4789" i="24"/>
  <c r="C4790" i="24"/>
  <c r="C4791" i="24"/>
  <c r="C4792" i="24"/>
  <c r="C4793" i="24"/>
  <c r="C4794" i="24"/>
  <c r="C4795" i="24"/>
  <c r="C4796" i="24"/>
  <c r="C4797" i="24"/>
  <c r="C4798" i="24"/>
  <c r="C4799" i="24"/>
  <c r="C4800" i="24"/>
  <c r="C4801" i="24"/>
  <c r="C4802" i="24"/>
  <c r="C4803" i="24"/>
  <c r="C4804" i="24"/>
  <c r="C4805" i="24"/>
  <c r="C4806" i="24"/>
  <c r="C4807" i="24"/>
  <c r="C4808" i="24"/>
  <c r="C4809" i="24"/>
  <c r="C4810" i="24"/>
  <c r="C4811" i="24"/>
  <c r="C4812" i="24"/>
  <c r="C4813" i="24"/>
  <c r="C4814" i="24"/>
  <c r="C4815" i="24"/>
  <c r="C4816" i="24"/>
  <c r="C4817" i="24"/>
  <c r="C4818" i="24"/>
  <c r="C4819" i="24"/>
  <c r="C4820" i="24"/>
  <c r="C4821" i="24"/>
  <c r="C4822" i="24"/>
  <c r="C4823" i="24"/>
  <c r="C4824" i="24"/>
  <c r="C4825" i="24"/>
  <c r="C4826" i="24"/>
  <c r="C4827" i="24"/>
  <c r="C4828" i="24"/>
  <c r="C4829" i="24"/>
  <c r="C4830" i="24"/>
  <c r="C4831" i="24"/>
  <c r="C4832" i="24"/>
  <c r="C4833" i="24"/>
  <c r="C4834" i="24"/>
  <c r="C4835" i="24"/>
  <c r="C4836" i="24"/>
  <c r="C4837" i="24"/>
  <c r="C4838" i="24"/>
  <c r="C4839" i="24"/>
  <c r="C4840" i="24"/>
  <c r="C4841" i="24"/>
  <c r="C4842" i="24"/>
  <c r="C4843" i="24"/>
  <c r="C4844" i="24"/>
  <c r="C4845" i="24"/>
  <c r="C4846" i="24"/>
  <c r="C4847" i="24"/>
  <c r="C4848" i="24"/>
  <c r="C4849" i="24"/>
  <c r="C4850" i="24"/>
  <c r="C4851" i="24"/>
  <c r="C4852" i="24"/>
  <c r="C4853" i="24"/>
  <c r="C4854" i="24"/>
  <c r="C4855" i="24"/>
  <c r="C4856" i="24"/>
  <c r="C4857" i="24"/>
  <c r="C4858" i="24"/>
  <c r="C4859" i="24"/>
  <c r="C4860" i="24"/>
  <c r="C4861" i="24"/>
  <c r="C4862" i="24"/>
  <c r="C4863" i="24"/>
  <c r="C4864" i="24"/>
  <c r="C4865" i="24"/>
  <c r="C4866" i="24"/>
  <c r="C4867" i="24"/>
  <c r="C4868" i="24"/>
  <c r="C4869" i="24"/>
  <c r="C4870" i="24"/>
  <c r="C4871" i="24"/>
  <c r="C4872" i="24"/>
  <c r="C4873" i="24"/>
  <c r="C4874" i="24"/>
  <c r="C4875" i="24"/>
  <c r="C4876" i="24"/>
  <c r="C4877" i="24"/>
  <c r="C4878" i="24"/>
  <c r="C4879" i="24"/>
  <c r="C4880" i="24"/>
  <c r="C4881" i="24"/>
  <c r="C4882" i="24"/>
  <c r="C4883" i="24"/>
  <c r="C4884" i="24"/>
  <c r="C4885" i="24"/>
  <c r="C4886" i="24"/>
  <c r="C4887" i="24"/>
  <c r="C4888" i="24"/>
  <c r="C4889" i="24"/>
  <c r="C4890" i="24"/>
  <c r="C4891" i="24"/>
  <c r="C4892" i="24"/>
  <c r="C4893" i="24"/>
  <c r="C4894" i="24"/>
  <c r="C4895" i="24"/>
  <c r="C4896" i="24"/>
  <c r="C4897" i="24"/>
  <c r="C4898" i="24"/>
  <c r="C4899" i="24"/>
  <c r="C4900" i="24"/>
  <c r="C4901" i="24"/>
  <c r="C4902" i="24"/>
  <c r="C4903" i="24"/>
  <c r="C4904" i="24"/>
  <c r="C4905" i="24"/>
  <c r="C4906" i="24"/>
  <c r="C4907" i="24"/>
  <c r="C4908" i="24"/>
  <c r="C4909" i="24"/>
  <c r="C4910" i="24"/>
  <c r="C4911" i="24"/>
  <c r="C4912" i="24"/>
  <c r="C4913" i="24"/>
  <c r="C4914" i="24"/>
  <c r="C4915" i="24"/>
  <c r="C4916" i="24"/>
  <c r="C4917" i="24"/>
  <c r="C4918" i="24"/>
  <c r="C4919" i="24"/>
  <c r="C4920" i="24"/>
  <c r="C4921" i="24"/>
  <c r="C4922" i="24"/>
  <c r="C4923" i="24"/>
  <c r="C4924" i="24"/>
  <c r="C4925" i="24"/>
  <c r="C4926" i="24"/>
  <c r="C4927" i="24"/>
  <c r="C4928" i="24"/>
  <c r="C4929" i="24"/>
  <c r="C4930" i="24"/>
  <c r="C4931" i="24"/>
  <c r="C4932" i="24"/>
  <c r="C4933" i="24"/>
  <c r="C4934" i="24"/>
  <c r="C4935" i="24"/>
  <c r="C4936" i="24"/>
  <c r="C4937" i="24"/>
  <c r="C4938" i="24"/>
  <c r="C4939" i="24"/>
  <c r="C4940" i="24"/>
  <c r="C4941" i="24"/>
  <c r="C4942" i="24"/>
  <c r="C4943" i="24"/>
  <c r="C4944" i="24"/>
  <c r="C4945" i="24"/>
  <c r="C4946" i="24"/>
  <c r="C4947" i="24"/>
  <c r="C4948" i="24"/>
  <c r="C4949" i="24"/>
  <c r="C4950" i="24"/>
  <c r="C4951" i="24"/>
  <c r="C4952" i="24"/>
  <c r="C4953" i="24"/>
  <c r="C4954" i="24"/>
  <c r="C4955" i="24"/>
  <c r="C4956" i="24"/>
  <c r="C4957" i="24"/>
  <c r="C4958" i="24"/>
  <c r="C4959" i="24"/>
  <c r="C4960" i="24"/>
  <c r="C4961" i="24"/>
  <c r="C4962" i="24"/>
  <c r="C4963" i="24"/>
  <c r="C4964" i="24"/>
  <c r="C4965" i="24"/>
  <c r="C4966" i="24"/>
  <c r="C4967" i="24"/>
  <c r="C4968" i="24"/>
  <c r="C4969" i="24"/>
  <c r="C4970" i="24"/>
  <c r="C4971" i="24"/>
  <c r="C4972" i="24"/>
  <c r="C4973" i="24"/>
  <c r="C4974" i="24"/>
  <c r="C4975" i="24"/>
  <c r="C4976" i="24"/>
  <c r="C4977" i="24"/>
  <c r="C4978" i="24"/>
  <c r="C4979" i="24"/>
  <c r="C4980" i="24"/>
  <c r="C4981" i="24"/>
  <c r="C4982" i="24"/>
  <c r="C4983" i="24"/>
  <c r="C4984" i="24"/>
  <c r="C4985" i="24"/>
  <c r="C4986" i="24"/>
  <c r="C4987" i="24"/>
  <c r="C4988" i="24"/>
  <c r="C4989" i="24"/>
  <c r="C4990" i="24"/>
  <c r="C4991" i="24"/>
  <c r="C4992" i="24"/>
  <c r="C4993" i="24"/>
  <c r="C4994" i="24"/>
  <c r="C4995" i="24"/>
  <c r="C4996" i="24"/>
  <c r="C4997" i="24"/>
  <c r="C4998" i="24"/>
  <c r="C4999" i="24"/>
  <c r="C5000" i="24"/>
  <c r="C5001" i="24"/>
  <c r="C5002" i="24"/>
  <c r="C5003" i="24"/>
  <c r="C5004" i="24"/>
  <c r="C5005" i="24"/>
  <c r="C5006" i="24"/>
  <c r="C5007" i="24"/>
  <c r="C5008" i="24"/>
  <c r="C5009" i="24"/>
  <c r="C5010" i="24"/>
  <c r="C5011" i="24"/>
  <c r="C5012" i="24"/>
  <c r="C5013" i="24"/>
  <c r="C5014" i="24"/>
  <c r="C5015" i="24"/>
  <c r="C5016" i="24"/>
  <c r="C5017" i="24"/>
  <c r="C5018" i="24"/>
  <c r="C5019" i="24"/>
  <c r="C5020" i="24"/>
  <c r="C5021" i="24"/>
  <c r="C5022" i="24"/>
  <c r="C5023" i="24"/>
  <c r="C5024" i="24"/>
  <c r="C5025" i="24"/>
  <c r="C5026" i="24"/>
  <c r="C5027" i="24"/>
  <c r="C5028" i="24"/>
  <c r="C5029" i="24"/>
  <c r="C5030" i="24"/>
  <c r="C5031" i="24"/>
  <c r="C5032" i="24"/>
  <c r="C5033" i="24"/>
  <c r="C5034" i="24"/>
  <c r="C5035" i="24"/>
  <c r="C5036" i="24"/>
  <c r="C5037" i="24"/>
  <c r="C5038" i="24"/>
  <c r="C5039" i="24"/>
  <c r="C5040" i="24"/>
  <c r="C5041" i="24"/>
  <c r="C5042" i="24"/>
  <c r="C5043" i="24"/>
  <c r="C5044" i="24"/>
  <c r="C5045" i="24"/>
  <c r="C5046" i="24"/>
  <c r="C5047" i="24"/>
  <c r="C5048" i="24"/>
  <c r="C5049" i="24"/>
  <c r="C5050" i="24"/>
  <c r="C5051" i="24"/>
  <c r="C5052" i="24"/>
  <c r="C5053" i="24"/>
  <c r="C5054" i="24"/>
  <c r="C5055" i="24"/>
  <c r="C5056" i="24"/>
  <c r="C5057" i="24"/>
  <c r="C5058" i="24"/>
  <c r="C5059" i="24"/>
  <c r="C5060" i="24"/>
  <c r="C5061" i="24"/>
  <c r="C5062" i="24"/>
  <c r="C5063" i="24"/>
  <c r="C5064" i="24"/>
  <c r="C5065" i="24"/>
  <c r="C5066" i="24"/>
  <c r="C5067" i="24"/>
  <c r="C5068" i="24"/>
  <c r="C5069" i="24"/>
  <c r="C5070" i="24"/>
  <c r="C5071" i="24"/>
  <c r="C5072" i="24"/>
  <c r="C5073" i="24"/>
  <c r="C5074" i="24"/>
  <c r="C5075" i="24"/>
  <c r="C5076" i="24"/>
  <c r="C5077" i="24"/>
  <c r="C5078" i="24"/>
  <c r="C5079" i="24"/>
  <c r="C5080" i="24"/>
  <c r="C5081" i="24"/>
  <c r="C5082" i="24"/>
  <c r="C5083" i="24"/>
  <c r="C5084" i="24"/>
  <c r="C5085" i="24"/>
  <c r="C5086" i="24"/>
  <c r="C5087" i="24"/>
  <c r="C5088" i="24"/>
  <c r="C5089" i="24"/>
  <c r="C5090" i="24"/>
  <c r="C5091" i="24"/>
  <c r="C5092" i="24"/>
  <c r="C5093" i="24"/>
  <c r="C5094" i="24"/>
  <c r="C5095" i="24"/>
  <c r="C5096" i="24"/>
  <c r="C5097" i="24"/>
  <c r="C5098" i="24"/>
  <c r="C5099" i="24"/>
  <c r="C5100" i="24"/>
  <c r="C5101" i="24"/>
  <c r="C5102" i="24"/>
  <c r="C5103" i="24"/>
  <c r="C5104" i="24"/>
  <c r="C5105" i="24"/>
  <c r="C5106" i="24"/>
  <c r="C5107" i="24"/>
  <c r="C5108" i="24"/>
  <c r="C5109" i="24"/>
  <c r="C5110" i="24"/>
  <c r="C5111" i="24"/>
  <c r="C5112" i="24"/>
  <c r="C5113" i="24"/>
  <c r="C5114" i="24"/>
  <c r="C5115" i="24"/>
  <c r="C5116" i="24"/>
  <c r="C5117" i="24"/>
  <c r="C5118" i="24"/>
  <c r="C5119" i="24"/>
  <c r="C5120" i="24"/>
  <c r="C5121" i="24"/>
  <c r="C5122" i="24"/>
  <c r="C5123" i="24"/>
  <c r="C5124" i="24"/>
  <c r="C5125" i="24"/>
  <c r="C5126" i="24"/>
  <c r="C5127" i="24"/>
  <c r="C5128" i="24"/>
  <c r="C5129" i="24"/>
  <c r="C5130" i="24"/>
  <c r="C5131" i="24"/>
  <c r="C5132" i="24"/>
  <c r="C5133" i="24"/>
  <c r="C5134" i="24"/>
  <c r="C5135" i="24"/>
  <c r="C5136" i="24"/>
  <c r="C5137" i="24"/>
  <c r="C5138" i="24"/>
  <c r="C5139" i="24"/>
  <c r="C5140" i="24"/>
  <c r="C5141" i="24"/>
  <c r="C5142" i="24"/>
  <c r="C5143" i="24"/>
  <c r="C5144" i="24"/>
  <c r="C5145" i="24"/>
  <c r="C5146" i="24"/>
  <c r="C5147" i="24"/>
  <c r="C5148" i="24"/>
  <c r="C5149" i="24"/>
  <c r="C5150" i="24"/>
  <c r="C5151" i="24"/>
  <c r="C5152" i="24"/>
  <c r="C5153" i="24"/>
  <c r="C5154" i="24"/>
  <c r="C5155" i="24"/>
  <c r="C5156" i="24"/>
  <c r="C5157" i="24"/>
  <c r="C5158" i="24"/>
  <c r="C5159" i="24"/>
  <c r="C5160" i="24"/>
  <c r="C5161" i="24"/>
  <c r="C5162" i="24"/>
  <c r="C5163" i="24"/>
  <c r="C5164" i="24"/>
  <c r="C5165" i="24"/>
  <c r="C5166" i="24"/>
  <c r="C5167" i="24"/>
  <c r="C5168" i="24"/>
  <c r="C5169" i="24"/>
  <c r="C5170" i="24"/>
  <c r="C5171" i="24"/>
  <c r="C5172" i="24"/>
  <c r="C5173" i="24"/>
  <c r="C5174" i="24"/>
  <c r="C5175" i="24"/>
  <c r="C5176" i="24"/>
  <c r="C5177" i="24"/>
  <c r="C5178" i="24"/>
  <c r="C5179" i="24"/>
  <c r="C5180" i="24"/>
  <c r="C5181" i="24"/>
  <c r="C5182" i="24"/>
  <c r="C5183" i="24"/>
  <c r="C5184" i="24"/>
  <c r="C5185" i="24"/>
  <c r="C5186" i="24"/>
  <c r="C5187" i="24"/>
  <c r="C5188" i="24"/>
  <c r="C5189" i="24"/>
  <c r="C5190" i="24"/>
  <c r="C5191" i="24"/>
  <c r="C5192" i="24"/>
  <c r="C5193" i="24"/>
  <c r="C5194" i="24"/>
  <c r="C5195" i="24"/>
  <c r="C5196" i="24"/>
  <c r="C5197" i="24"/>
  <c r="C5198" i="24"/>
  <c r="C5199" i="24"/>
  <c r="C5200" i="24"/>
  <c r="C5201" i="24"/>
  <c r="C5202" i="24"/>
  <c r="C5203" i="24"/>
  <c r="C5204" i="24"/>
  <c r="C5205" i="24"/>
  <c r="C5206" i="24"/>
  <c r="C5207" i="24"/>
  <c r="C5208" i="24"/>
  <c r="C5209" i="24"/>
  <c r="C5210" i="24"/>
  <c r="C5211" i="24"/>
  <c r="C5212" i="24"/>
  <c r="C5213" i="24"/>
  <c r="C5214" i="24"/>
  <c r="C5215" i="24"/>
  <c r="C5216" i="24"/>
  <c r="C5217" i="24"/>
  <c r="C5218" i="24"/>
  <c r="C5219" i="24"/>
  <c r="C5220" i="24"/>
  <c r="C5221" i="24"/>
  <c r="C5222" i="24"/>
  <c r="C5223" i="24"/>
  <c r="C5224" i="24"/>
  <c r="C5225" i="24"/>
  <c r="C5226" i="24"/>
  <c r="C5227" i="24"/>
  <c r="C5228" i="24"/>
  <c r="C5229" i="24"/>
  <c r="C5230" i="24"/>
  <c r="C5231" i="24"/>
  <c r="C5232" i="24"/>
  <c r="C5233" i="24"/>
  <c r="C5234" i="24"/>
  <c r="C5235" i="24"/>
  <c r="C5236" i="24"/>
  <c r="C5237" i="24"/>
  <c r="C5238" i="24"/>
  <c r="C5239" i="24"/>
  <c r="C5240" i="24"/>
  <c r="C5241" i="24"/>
  <c r="C5242" i="24"/>
  <c r="C5243" i="24"/>
  <c r="C5244" i="24"/>
  <c r="C5245" i="24"/>
  <c r="C5246" i="24"/>
  <c r="C5247" i="24"/>
  <c r="C5248" i="24"/>
  <c r="C5249" i="24"/>
  <c r="C5250" i="24"/>
  <c r="C5251" i="24"/>
  <c r="C5252" i="24"/>
  <c r="C5253" i="24"/>
  <c r="C5254" i="24"/>
  <c r="C5255" i="24"/>
  <c r="C5256" i="24"/>
  <c r="C5257" i="24"/>
  <c r="C5258" i="24"/>
  <c r="C5259" i="24"/>
  <c r="C5260" i="24"/>
  <c r="C5261" i="24"/>
  <c r="C5262" i="24"/>
  <c r="C5263" i="24"/>
  <c r="C5264" i="24"/>
  <c r="C5265" i="24"/>
  <c r="C5266" i="24"/>
  <c r="C5267" i="24"/>
  <c r="C5268" i="24"/>
  <c r="C5269" i="24"/>
  <c r="C5270" i="24"/>
  <c r="C5271" i="24"/>
  <c r="C5272" i="24"/>
  <c r="C5273" i="24"/>
  <c r="C5274" i="24"/>
  <c r="C5275" i="24"/>
  <c r="C5276" i="24"/>
  <c r="C5277" i="24"/>
  <c r="C5278" i="24"/>
  <c r="C5279" i="24"/>
  <c r="C5280" i="24"/>
  <c r="C5281" i="24"/>
  <c r="C5282" i="24"/>
  <c r="C5283" i="24"/>
  <c r="C5284" i="24"/>
  <c r="C5285" i="24"/>
  <c r="C5286" i="24"/>
  <c r="C5287" i="24"/>
  <c r="C5288" i="24"/>
  <c r="C5289" i="24"/>
  <c r="C5290" i="24"/>
  <c r="C5291" i="24"/>
  <c r="C5292" i="24"/>
  <c r="C5293" i="24"/>
  <c r="C5294" i="24"/>
  <c r="C5295" i="24"/>
  <c r="C5296" i="24"/>
  <c r="C5297" i="24"/>
  <c r="C5298" i="24"/>
  <c r="C5299" i="24"/>
  <c r="C5300" i="24"/>
  <c r="C5301" i="24"/>
  <c r="C5302" i="24"/>
  <c r="C5303" i="24"/>
  <c r="C5304" i="24"/>
  <c r="C5305" i="24"/>
  <c r="C5306" i="24"/>
  <c r="C5307" i="24"/>
  <c r="C5308" i="24"/>
  <c r="C5309" i="24"/>
  <c r="C5310" i="24"/>
  <c r="C5311" i="24"/>
  <c r="C5312" i="24"/>
  <c r="C5313" i="24"/>
  <c r="C5314" i="24"/>
  <c r="C5315" i="24"/>
  <c r="C5316" i="24"/>
  <c r="C5317" i="24"/>
  <c r="C5318" i="24"/>
  <c r="C5319" i="24"/>
  <c r="C5320" i="24"/>
  <c r="C5321" i="24"/>
  <c r="C5322" i="24"/>
  <c r="C5323" i="24"/>
  <c r="C5324" i="24"/>
  <c r="C5325" i="24"/>
  <c r="C5326" i="24"/>
  <c r="C5327" i="24"/>
  <c r="C5328" i="24"/>
  <c r="C5329" i="24"/>
  <c r="C5330" i="24"/>
  <c r="C5331" i="24"/>
  <c r="C5332" i="24"/>
  <c r="C5333" i="24"/>
  <c r="C5334" i="24"/>
  <c r="C5335" i="24"/>
  <c r="C5336" i="24"/>
  <c r="C5337" i="24"/>
  <c r="C5338" i="24"/>
  <c r="C5339" i="24"/>
  <c r="C5340" i="24"/>
  <c r="C5341" i="24"/>
  <c r="C5342" i="24"/>
  <c r="C5343" i="24"/>
  <c r="C5344" i="24"/>
  <c r="C5345" i="24"/>
  <c r="C5346" i="24"/>
  <c r="C5347" i="24"/>
  <c r="C5348" i="24"/>
  <c r="C5349" i="24"/>
  <c r="C5350" i="24"/>
  <c r="C5351" i="24"/>
  <c r="C5352" i="24"/>
  <c r="C5353" i="24"/>
  <c r="C5354" i="24"/>
  <c r="C5355" i="24"/>
  <c r="C5356" i="24"/>
  <c r="C5357" i="24"/>
  <c r="C5358" i="24"/>
  <c r="C5359" i="24"/>
  <c r="C5360" i="24"/>
  <c r="C5361" i="24"/>
  <c r="C5362" i="24"/>
  <c r="C5363" i="24"/>
  <c r="C5364" i="24"/>
  <c r="C5365" i="24"/>
  <c r="C5366" i="24"/>
  <c r="C5367" i="24"/>
  <c r="C5368" i="24"/>
  <c r="C5369" i="24"/>
  <c r="C5370" i="24"/>
  <c r="C5371" i="24"/>
  <c r="C5372" i="24"/>
  <c r="C5373" i="24"/>
  <c r="C5374" i="24"/>
  <c r="C5375" i="24"/>
  <c r="C5376" i="24"/>
  <c r="C5377" i="24"/>
  <c r="C5378" i="24"/>
  <c r="C5379" i="24"/>
  <c r="C5380" i="24"/>
  <c r="C5381" i="24"/>
  <c r="C5382" i="24"/>
  <c r="C5383" i="24"/>
  <c r="C5384" i="24"/>
  <c r="C5385" i="24"/>
  <c r="C5386" i="24"/>
  <c r="C5387" i="24"/>
  <c r="C5388" i="24"/>
  <c r="C5389" i="24"/>
  <c r="C5390" i="24"/>
  <c r="C5391" i="24"/>
  <c r="C5392" i="24"/>
  <c r="C5393" i="24"/>
  <c r="C5394" i="24"/>
  <c r="C5395" i="24"/>
  <c r="C5396" i="24"/>
  <c r="C5397" i="24"/>
  <c r="C5398" i="24"/>
  <c r="C5399" i="24"/>
  <c r="C5400" i="24"/>
  <c r="C5401" i="24"/>
  <c r="C5402" i="24"/>
  <c r="C5403" i="24"/>
  <c r="C5404" i="24"/>
  <c r="C5405" i="24"/>
  <c r="C5406" i="24"/>
  <c r="C5407" i="24"/>
  <c r="C5408" i="24"/>
  <c r="C5409" i="24"/>
  <c r="C5410" i="24"/>
  <c r="C5411" i="24"/>
  <c r="C5412" i="24"/>
  <c r="C5413" i="24"/>
  <c r="C5414" i="24"/>
  <c r="C5415" i="24"/>
  <c r="C5416" i="24"/>
  <c r="C5417" i="24"/>
  <c r="C5418" i="24"/>
  <c r="C5419" i="24"/>
  <c r="C5420" i="24"/>
  <c r="C5421" i="24"/>
  <c r="C5422" i="24"/>
  <c r="C5423" i="24"/>
  <c r="C5424" i="24"/>
  <c r="C5425" i="24"/>
  <c r="C5426" i="24"/>
  <c r="C5427" i="24"/>
  <c r="C5428" i="24"/>
  <c r="C5429" i="24"/>
  <c r="C5430" i="24"/>
  <c r="C5431" i="24"/>
  <c r="C5432" i="24"/>
  <c r="C5433" i="24"/>
  <c r="C5434" i="24"/>
  <c r="C5435" i="24"/>
  <c r="C5436" i="24"/>
  <c r="C5437" i="24"/>
  <c r="C5438" i="24"/>
  <c r="C5439" i="24"/>
  <c r="C5440" i="24"/>
  <c r="C5441" i="24"/>
  <c r="C5442" i="24"/>
  <c r="C5443" i="24"/>
  <c r="C5444" i="24"/>
  <c r="C5445" i="24"/>
  <c r="C5446" i="24"/>
  <c r="C5447" i="24"/>
  <c r="C5448" i="24"/>
  <c r="C5449" i="24"/>
  <c r="C5450" i="24"/>
  <c r="C5451" i="24"/>
  <c r="C5452" i="24"/>
  <c r="C5453" i="24"/>
  <c r="C5454" i="24"/>
  <c r="C5455" i="24"/>
  <c r="C5456" i="24"/>
  <c r="C5457" i="24"/>
  <c r="C5458" i="24"/>
  <c r="C5459" i="24"/>
  <c r="C5460" i="24"/>
  <c r="C5461" i="24"/>
  <c r="C5462" i="24"/>
  <c r="C5463" i="24"/>
  <c r="C5464" i="24"/>
  <c r="C5465" i="24"/>
  <c r="C5466" i="24"/>
  <c r="C5467" i="24"/>
  <c r="C5468" i="24"/>
  <c r="C5469" i="24"/>
  <c r="C5470" i="24"/>
  <c r="C5471" i="24"/>
  <c r="C5472" i="24"/>
  <c r="C5473" i="24"/>
  <c r="C5474" i="24"/>
  <c r="C5475" i="24"/>
  <c r="C5476" i="24"/>
  <c r="C5477" i="24"/>
  <c r="C5478" i="24"/>
  <c r="C5479" i="24"/>
  <c r="C5480" i="24"/>
  <c r="C5481" i="24"/>
  <c r="C5482" i="24"/>
  <c r="C5483" i="24"/>
  <c r="C5484" i="24"/>
  <c r="C5485" i="24"/>
  <c r="C5486" i="24"/>
  <c r="C5487" i="24"/>
  <c r="C5488" i="24"/>
  <c r="C5489" i="24"/>
  <c r="C5490" i="24"/>
  <c r="C5491" i="24"/>
  <c r="C5492" i="24"/>
  <c r="C5493" i="24"/>
  <c r="C5494" i="24"/>
  <c r="C5495" i="24"/>
  <c r="C5496" i="24"/>
  <c r="C5497" i="24"/>
  <c r="C5498" i="24"/>
  <c r="C5499" i="24"/>
  <c r="C5500" i="24"/>
  <c r="C5501" i="24"/>
  <c r="C5502" i="24"/>
  <c r="C5503" i="24"/>
  <c r="C5504" i="24"/>
  <c r="C5505" i="24"/>
  <c r="C5506" i="24"/>
  <c r="C5507" i="24"/>
  <c r="C5508" i="24"/>
  <c r="C5509" i="24"/>
  <c r="C5510" i="24"/>
  <c r="C5511" i="24"/>
  <c r="C5512" i="24"/>
  <c r="C5513" i="24"/>
  <c r="C5514" i="24"/>
  <c r="C5515" i="24"/>
  <c r="C5516" i="24"/>
  <c r="C5517" i="24"/>
  <c r="C5518" i="24"/>
  <c r="C5519" i="24"/>
  <c r="C5520" i="24"/>
  <c r="C5521" i="24"/>
  <c r="C5522" i="24"/>
  <c r="C5523" i="24"/>
  <c r="C5524" i="24"/>
  <c r="C5525" i="24"/>
  <c r="C5526" i="24"/>
  <c r="C5527" i="24"/>
  <c r="C5528" i="24"/>
  <c r="C5529" i="24"/>
  <c r="C5530" i="24"/>
  <c r="C5531" i="24"/>
  <c r="C5532" i="24"/>
  <c r="C5533" i="24"/>
  <c r="C5534" i="24"/>
  <c r="C5535" i="24"/>
  <c r="C5536" i="24"/>
  <c r="C5537" i="24"/>
  <c r="C5538" i="24"/>
  <c r="C5539" i="24"/>
  <c r="C5540" i="24"/>
  <c r="C5541" i="24"/>
  <c r="C5542" i="24"/>
  <c r="C5543" i="24"/>
  <c r="C5544" i="24"/>
  <c r="C5545" i="24"/>
  <c r="C5546" i="24"/>
  <c r="C5547" i="24"/>
  <c r="C5548" i="24"/>
  <c r="C5549" i="24"/>
  <c r="C5550" i="24"/>
  <c r="C5551" i="24"/>
  <c r="C5552" i="24"/>
  <c r="C5553" i="24"/>
  <c r="C5554" i="24"/>
  <c r="C5555" i="24"/>
  <c r="C5556" i="24"/>
  <c r="C5557" i="24"/>
  <c r="C5558" i="24"/>
  <c r="C5559" i="24"/>
  <c r="C5560" i="24"/>
  <c r="C5561" i="24"/>
  <c r="C5562" i="24"/>
  <c r="C5563" i="24"/>
  <c r="C5564" i="24"/>
  <c r="C5565" i="24"/>
  <c r="C5566" i="24"/>
  <c r="C5567" i="24"/>
  <c r="C5568" i="24"/>
  <c r="C5569" i="24"/>
  <c r="C5570" i="24"/>
  <c r="C5571" i="24"/>
  <c r="C5572" i="24"/>
  <c r="C5573" i="24"/>
  <c r="C5574" i="24"/>
  <c r="C5575" i="24"/>
  <c r="C5576" i="24"/>
  <c r="C5577" i="24"/>
  <c r="C5578" i="24"/>
  <c r="C5579" i="24"/>
  <c r="C5580" i="24"/>
  <c r="C5581" i="24"/>
  <c r="C5582" i="24"/>
  <c r="C5583" i="24"/>
  <c r="C5584" i="24"/>
  <c r="C5585" i="24"/>
  <c r="C5586" i="24"/>
  <c r="C5587" i="24"/>
  <c r="C5588" i="24"/>
  <c r="C5589" i="24"/>
  <c r="C5590" i="24"/>
  <c r="C5591" i="24"/>
  <c r="C5592" i="24"/>
  <c r="C5593" i="24"/>
  <c r="C5594" i="24"/>
  <c r="C5595" i="24"/>
  <c r="C5596" i="24"/>
  <c r="C5597" i="24"/>
  <c r="C5598" i="24"/>
  <c r="C5599" i="24"/>
  <c r="C5600" i="24"/>
  <c r="C5601" i="24"/>
  <c r="C5602" i="24"/>
  <c r="C5603" i="24"/>
  <c r="C5604" i="24"/>
  <c r="C5605" i="24"/>
  <c r="C5606" i="24"/>
  <c r="C5607" i="24"/>
  <c r="C5608" i="24"/>
  <c r="C5609" i="24"/>
  <c r="C5610" i="24"/>
  <c r="C5611" i="24"/>
  <c r="C5612" i="24"/>
  <c r="C5613" i="24"/>
  <c r="C5614" i="24"/>
  <c r="C5615" i="24"/>
  <c r="C5616" i="24"/>
  <c r="C5617" i="24"/>
  <c r="C5618" i="24"/>
  <c r="C5619" i="24"/>
  <c r="C5620" i="24"/>
  <c r="C5621" i="24"/>
  <c r="C5622" i="24"/>
  <c r="C5623" i="24"/>
  <c r="C5624" i="24"/>
  <c r="C5625" i="24"/>
  <c r="C5626" i="24"/>
  <c r="C5627" i="24"/>
  <c r="C5628" i="24"/>
  <c r="C5629" i="24"/>
  <c r="C5630" i="24"/>
  <c r="C5631" i="24"/>
  <c r="C5632" i="24"/>
  <c r="C5633" i="24"/>
  <c r="C5634" i="24"/>
  <c r="C5635" i="24"/>
  <c r="C5636" i="24"/>
  <c r="C5637" i="24"/>
  <c r="C5638" i="24"/>
  <c r="C5639" i="24"/>
  <c r="C5640" i="24"/>
  <c r="C5641" i="24"/>
  <c r="C5642" i="24"/>
  <c r="C5643" i="24"/>
  <c r="C5644" i="24"/>
  <c r="C5645" i="24"/>
  <c r="C5646" i="24"/>
  <c r="C5647" i="24"/>
  <c r="C5648" i="24"/>
  <c r="C5649" i="24"/>
  <c r="C5650" i="24"/>
  <c r="C5651" i="24"/>
  <c r="C5652" i="24"/>
  <c r="C5653" i="24"/>
  <c r="C5654" i="24"/>
  <c r="C5655" i="24"/>
  <c r="C5656" i="24"/>
  <c r="C5657" i="24"/>
  <c r="C5658" i="24"/>
  <c r="C5659" i="24"/>
  <c r="C5660" i="24"/>
  <c r="C5661" i="24"/>
  <c r="C5662" i="24"/>
  <c r="C5663" i="24"/>
  <c r="C5664" i="24"/>
  <c r="C5665" i="24"/>
  <c r="C5666" i="24"/>
  <c r="C5667" i="24"/>
  <c r="C5668" i="24"/>
  <c r="C5669" i="24"/>
  <c r="C5670" i="24"/>
  <c r="C5671" i="24"/>
  <c r="C5672" i="24"/>
  <c r="C5673" i="24"/>
  <c r="C5674" i="24"/>
  <c r="C5675" i="24"/>
  <c r="C5676" i="24"/>
  <c r="C5677" i="24"/>
  <c r="C5678" i="24"/>
  <c r="C5679" i="24"/>
  <c r="C5680" i="24"/>
  <c r="C5681" i="24"/>
  <c r="C5682" i="24"/>
  <c r="C5683" i="24"/>
  <c r="C5684" i="24"/>
  <c r="C5685" i="24"/>
  <c r="C5686" i="24"/>
  <c r="C5687" i="24"/>
  <c r="C5688" i="24"/>
  <c r="C5689" i="24"/>
  <c r="C5690" i="24"/>
  <c r="C5691" i="24"/>
  <c r="C5692" i="24"/>
  <c r="C5693" i="24"/>
  <c r="C5694" i="24"/>
  <c r="C5695" i="24"/>
  <c r="C5696" i="24"/>
  <c r="C5697" i="24"/>
  <c r="C5698" i="24"/>
  <c r="C5699" i="24"/>
  <c r="C5700" i="24"/>
  <c r="C5701" i="24"/>
  <c r="C5702" i="24"/>
  <c r="C5703" i="24"/>
  <c r="C5704" i="24"/>
  <c r="C5705" i="24"/>
  <c r="C5706" i="24"/>
  <c r="C5707" i="24"/>
  <c r="C5708" i="24"/>
  <c r="C5709" i="24"/>
  <c r="C5710" i="24"/>
  <c r="C5711" i="24"/>
  <c r="C5712" i="24"/>
  <c r="C5713" i="24"/>
  <c r="C5714" i="24"/>
  <c r="C5715" i="24"/>
  <c r="C5716" i="24"/>
  <c r="C5717" i="24"/>
  <c r="C5718" i="24"/>
  <c r="C5719" i="24"/>
  <c r="C5720" i="24"/>
  <c r="C5721" i="24"/>
  <c r="C5722" i="24"/>
  <c r="C5723" i="24"/>
  <c r="C5724" i="24"/>
  <c r="C5725" i="24"/>
  <c r="C5726" i="24"/>
  <c r="C5727" i="24"/>
  <c r="C5728" i="24"/>
  <c r="C5729" i="24"/>
  <c r="C5730" i="24"/>
  <c r="C5731" i="24"/>
  <c r="C5732" i="24"/>
  <c r="C5733" i="24"/>
  <c r="C5734" i="24"/>
  <c r="C5735" i="24"/>
  <c r="C5736" i="24"/>
  <c r="C5737" i="24"/>
  <c r="C5738" i="24"/>
  <c r="C5739" i="24"/>
  <c r="C5740" i="24"/>
  <c r="C5741" i="24"/>
  <c r="C5742" i="24"/>
  <c r="C5743" i="24"/>
  <c r="C5744" i="24"/>
  <c r="C5745" i="24"/>
  <c r="C5746" i="24"/>
  <c r="C5747" i="24"/>
  <c r="C5748" i="24"/>
  <c r="C5749" i="24"/>
  <c r="C5750" i="24"/>
  <c r="C5751" i="24"/>
  <c r="C5752" i="24"/>
  <c r="C5753" i="24"/>
  <c r="C5754" i="24"/>
  <c r="C5755" i="24"/>
  <c r="C5756" i="24"/>
  <c r="C5757" i="24"/>
  <c r="C5758" i="24"/>
  <c r="C5759" i="24"/>
  <c r="C5760" i="24"/>
  <c r="C5761" i="24"/>
  <c r="C5762" i="24"/>
  <c r="C5763" i="24"/>
  <c r="C5764" i="24"/>
  <c r="C5765" i="24"/>
  <c r="C5766" i="24"/>
  <c r="C5767" i="24"/>
  <c r="C5768" i="24"/>
  <c r="C5769" i="24"/>
  <c r="C5770" i="24"/>
  <c r="C5771" i="24"/>
  <c r="C5772" i="24"/>
  <c r="C5773" i="24"/>
  <c r="C5774" i="24"/>
  <c r="C5775" i="24"/>
  <c r="C5776" i="24"/>
  <c r="C5777" i="24"/>
  <c r="C5778" i="24"/>
  <c r="C5779" i="24"/>
  <c r="C5780" i="24"/>
  <c r="C5781" i="24"/>
  <c r="C5782" i="24"/>
  <c r="C5783" i="24"/>
  <c r="C5784" i="24"/>
  <c r="C5785" i="24"/>
  <c r="C5786" i="24"/>
  <c r="C5787" i="24"/>
  <c r="C5788" i="24"/>
  <c r="C5789" i="24"/>
  <c r="C5790" i="24"/>
  <c r="C5791" i="24"/>
  <c r="C5792" i="24"/>
  <c r="C5793" i="24"/>
  <c r="C5794" i="24"/>
  <c r="C5795" i="24"/>
  <c r="C5796" i="24"/>
  <c r="C5797" i="24"/>
  <c r="C5798" i="24"/>
  <c r="C5799" i="24"/>
  <c r="C5800" i="24"/>
  <c r="C5801" i="24"/>
  <c r="C5802" i="24"/>
  <c r="C5803" i="24"/>
  <c r="C5804" i="24"/>
  <c r="C5805" i="24"/>
  <c r="C5806" i="24"/>
  <c r="C5807" i="24"/>
  <c r="C5808" i="24"/>
  <c r="C5809" i="24"/>
  <c r="C5810" i="24"/>
  <c r="C5811" i="24"/>
  <c r="C5812" i="24"/>
  <c r="C5813" i="24"/>
  <c r="C5814" i="24"/>
  <c r="C5815" i="24"/>
  <c r="C5816" i="24"/>
  <c r="C5817" i="24"/>
  <c r="C5818" i="24"/>
  <c r="C5819" i="24"/>
  <c r="C5820" i="24"/>
  <c r="C5821" i="24"/>
  <c r="C5822" i="24"/>
  <c r="C5823" i="24"/>
  <c r="C5824" i="24"/>
  <c r="C5825" i="24"/>
  <c r="C5826" i="24"/>
  <c r="C5827" i="24"/>
  <c r="C5828" i="24"/>
  <c r="C5829" i="24"/>
  <c r="C5830" i="24"/>
  <c r="C5831" i="24"/>
  <c r="C5832" i="24"/>
  <c r="C5833" i="24"/>
  <c r="C5834" i="24"/>
  <c r="C5835" i="24"/>
  <c r="C5836" i="24"/>
  <c r="C5837" i="24"/>
  <c r="C5838" i="24"/>
  <c r="C5839" i="24"/>
  <c r="C5840" i="24"/>
  <c r="C5841" i="24"/>
  <c r="C5842" i="24"/>
  <c r="C5843" i="24"/>
  <c r="C5844" i="24"/>
  <c r="C5845" i="24"/>
  <c r="C5846" i="24"/>
  <c r="C5847" i="24"/>
  <c r="C5848" i="24"/>
  <c r="C5849" i="24"/>
  <c r="C5850" i="24"/>
  <c r="C5851" i="24"/>
  <c r="C5852" i="24"/>
  <c r="C5853" i="24"/>
  <c r="C5854" i="24"/>
  <c r="C5855" i="24"/>
  <c r="C5856" i="24"/>
  <c r="C5857" i="24"/>
  <c r="C5858" i="24"/>
  <c r="C5859" i="24"/>
  <c r="C5860" i="24"/>
  <c r="C5861" i="24"/>
  <c r="C5862" i="24"/>
  <c r="C5863" i="24"/>
  <c r="C5864" i="24"/>
  <c r="C5865" i="24"/>
  <c r="C5866" i="24"/>
  <c r="C5867" i="24"/>
  <c r="C5868" i="24"/>
  <c r="C5869" i="24"/>
  <c r="C5870" i="24"/>
  <c r="C5871" i="24"/>
  <c r="C5872" i="24"/>
  <c r="C5873" i="24"/>
  <c r="C5874" i="24"/>
  <c r="C5875" i="24"/>
  <c r="C5876" i="24"/>
  <c r="C5877" i="24"/>
  <c r="C5878" i="24"/>
  <c r="C5879" i="24"/>
  <c r="C5880" i="24"/>
  <c r="C5881" i="24"/>
  <c r="C5882" i="24"/>
  <c r="C5883" i="24"/>
  <c r="C5884" i="24"/>
  <c r="C5885" i="24"/>
  <c r="C5886" i="24"/>
  <c r="C5887" i="24"/>
  <c r="C5888" i="24"/>
  <c r="C5889" i="24"/>
  <c r="C5890" i="24"/>
  <c r="C5891" i="24"/>
  <c r="C5892" i="24"/>
  <c r="C5893" i="24"/>
  <c r="C5894" i="24"/>
  <c r="C5895" i="24"/>
  <c r="C5896" i="24"/>
  <c r="C5897" i="24"/>
  <c r="C5898" i="24"/>
  <c r="C5899" i="24"/>
  <c r="C5900" i="24"/>
  <c r="C5901" i="24"/>
  <c r="C5902" i="24"/>
  <c r="C5903" i="24"/>
  <c r="C5904" i="24"/>
  <c r="C5905" i="24"/>
  <c r="C5906" i="24"/>
  <c r="C5907" i="24"/>
  <c r="C5908" i="24"/>
  <c r="C5909" i="24"/>
  <c r="C5910" i="24"/>
  <c r="C5911" i="24"/>
  <c r="C5912" i="24"/>
  <c r="C5913" i="24"/>
  <c r="C5914" i="24"/>
  <c r="C5915" i="24"/>
  <c r="C5916" i="24"/>
  <c r="C5917" i="24"/>
  <c r="C5918" i="24"/>
  <c r="C5919" i="24"/>
  <c r="C5920" i="24"/>
  <c r="C5921" i="24"/>
  <c r="C5922" i="24"/>
  <c r="C5923" i="24"/>
  <c r="C5924" i="24"/>
  <c r="C5925" i="24"/>
  <c r="C5926" i="24"/>
  <c r="C5927" i="24"/>
  <c r="C5928" i="24"/>
  <c r="C5929" i="24"/>
  <c r="C5930" i="24"/>
  <c r="C5931" i="24"/>
  <c r="C5932" i="24"/>
  <c r="C5933" i="24"/>
  <c r="C5934" i="24"/>
  <c r="C5935" i="24"/>
  <c r="C5936" i="24"/>
  <c r="C5937" i="24"/>
  <c r="C5938" i="24"/>
  <c r="C5939" i="24"/>
  <c r="C5940" i="24"/>
  <c r="C5941" i="24"/>
  <c r="C5942" i="24"/>
  <c r="C5943" i="24"/>
  <c r="C5944" i="24"/>
  <c r="C5945" i="24"/>
  <c r="C5946" i="24"/>
  <c r="C5947" i="24"/>
  <c r="C5948" i="24"/>
  <c r="C5949" i="24"/>
  <c r="C5950" i="24"/>
  <c r="C5951" i="24"/>
  <c r="C5952" i="24"/>
  <c r="C5953" i="24"/>
  <c r="C5954" i="24"/>
  <c r="C5955" i="24"/>
  <c r="C5956" i="24"/>
  <c r="C5957" i="24"/>
  <c r="C5958" i="24"/>
  <c r="C5959" i="24"/>
  <c r="C5960" i="24"/>
  <c r="C5961" i="24"/>
  <c r="C5962" i="24"/>
  <c r="C5963" i="24"/>
  <c r="C5964" i="24"/>
  <c r="C5965" i="24"/>
  <c r="C5966" i="24"/>
  <c r="C5967" i="24"/>
  <c r="C5968" i="24"/>
  <c r="C5969" i="24"/>
  <c r="C5970" i="24"/>
  <c r="C5971" i="24"/>
  <c r="C5972" i="24"/>
  <c r="C5973" i="24"/>
  <c r="C5974" i="24"/>
  <c r="C5975" i="24"/>
  <c r="C5976" i="24"/>
  <c r="C5977" i="24"/>
  <c r="C5978" i="24"/>
  <c r="C5979" i="24"/>
  <c r="C5980" i="24"/>
  <c r="C5981" i="24"/>
  <c r="C5982" i="24"/>
  <c r="C5983" i="24"/>
  <c r="C5984" i="24"/>
  <c r="C5985" i="24"/>
  <c r="C5986" i="24"/>
  <c r="C5987" i="24"/>
  <c r="C5988" i="24"/>
  <c r="C5989" i="24"/>
  <c r="C5990" i="24"/>
  <c r="C5991" i="24"/>
  <c r="C5992" i="24"/>
  <c r="C5993" i="24"/>
  <c r="C5994" i="24"/>
  <c r="C5995" i="24"/>
  <c r="C5996" i="24"/>
  <c r="C5997" i="24"/>
  <c r="C5998" i="24"/>
  <c r="C5999" i="24"/>
  <c r="C6000" i="24"/>
  <c r="C6001" i="24"/>
  <c r="C6002" i="24"/>
  <c r="C6003" i="24"/>
  <c r="C6004" i="24"/>
  <c r="C6005" i="24"/>
  <c r="C6006" i="24"/>
  <c r="C6007" i="24"/>
  <c r="C6008" i="24"/>
  <c r="C6009" i="24"/>
  <c r="C6010" i="24"/>
  <c r="C6011" i="24"/>
  <c r="C6012" i="24"/>
  <c r="C6013" i="24"/>
  <c r="C6014" i="24"/>
  <c r="C6015" i="24"/>
  <c r="C6016" i="24"/>
  <c r="C6017" i="24"/>
  <c r="C6018" i="24"/>
  <c r="C6019" i="24"/>
  <c r="C6020" i="24"/>
  <c r="C6021" i="24"/>
  <c r="C6022" i="24"/>
  <c r="C6023" i="24"/>
  <c r="C6024" i="24"/>
  <c r="C6025" i="24"/>
  <c r="C6026" i="24"/>
  <c r="C6027" i="24"/>
  <c r="C6028" i="24"/>
  <c r="C6029" i="24"/>
  <c r="C6030" i="24"/>
  <c r="C6031" i="24"/>
  <c r="C6032" i="24"/>
  <c r="C6033" i="24"/>
  <c r="C6034" i="24"/>
  <c r="C6035" i="24"/>
  <c r="C6036" i="24"/>
  <c r="C6037" i="24"/>
  <c r="C6038" i="24"/>
  <c r="C6039" i="24"/>
  <c r="C6040" i="24"/>
  <c r="C6041" i="24"/>
  <c r="C6042" i="24"/>
  <c r="C6043" i="24"/>
  <c r="C6044" i="24"/>
  <c r="C6045" i="24"/>
  <c r="C6046" i="24"/>
  <c r="C6047" i="24"/>
  <c r="C6048" i="24"/>
  <c r="C6049" i="24"/>
  <c r="C6050" i="24"/>
  <c r="C6051" i="24"/>
  <c r="C6052" i="24"/>
  <c r="C6053" i="24"/>
  <c r="C6054" i="24"/>
  <c r="C6055" i="24"/>
  <c r="C6056" i="24"/>
  <c r="C6057" i="24"/>
  <c r="C6058" i="24"/>
  <c r="C6059" i="24"/>
  <c r="C6060" i="24"/>
  <c r="C6061" i="24"/>
  <c r="C6062" i="24"/>
  <c r="C6063" i="24"/>
  <c r="C6064" i="24"/>
  <c r="C6065" i="24"/>
  <c r="C6066" i="24"/>
  <c r="C6067" i="24"/>
  <c r="C6068" i="24"/>
  <c r="C6069" i="24"/>
  <c r="C6070" i="24"/>
  <c r="C6071" i="24"/>
  <c r="C6072" i="24"/>
  <c r="C6073" i="24"/>
  <c r="C6074" i="24"/>
  <c r="C6075" i="24"/>
  <c r="C6076" i="24"/>
  <c r="C6077" i="24"/>
  <c r="C6078" i="24"/>
  <c r="C6079" i="24"/>
  <c r="C6080" i="24"/>
  <c r="C6081" i="24"/>
  <c r="C6082" i="24"/>
  <c r="C6083" i="24"/>
  <c r="C6084" i="24"/>
  <c r="C6085" i="24"/>
  <c r="C6086" i="24"/>
  <c r="C6087" i="24"/>
  <c r="C6088" i="24"/>
  <c r="C6089" i="24"/>
  <c r="C6090" i="24"/>
  <c r="C6091" i="24"/>
  <c r="C6092" i="24"/>
  <c r="C6093" i="24"/>
  <c r="C6094" i="24"/>
  <c r="C6095" i="24"/>
  <c r="C6096" i="24"/>
  <c r="C6097" i="24"/>
  <c r="C6098" i="24"/>
  <c r="C6099" i="24"/>
  <c r="C6100" i="24"/>
  <c r="C6101" i="24"/>
  <c r="C6102" i="24"/>
  <c r="C6103" i="24"/>
  <c r="C6104" i="24"/>
  <c r="C6105" i="24"/>
  <c r="C6106" i="24"/>
  <c r="C6107" i="24"/>
  <c r="C6108" i="24"/>
  <c r="C6109" i="24"/>
  <c r="C6110" i="24"/>
  <c r="C6111" i="24"/>
  <c r="C6112" i="24"/>
  <c r="C6113" i="24"/>
  <c r="C6114" i="24"/>
  <c r="C6115" i="24"/>
  <c r="C6116" i="24"/>
  <c r="C6117" i="24"/>
  <c r="C6118" i="24"/>
  <c r="C6119" i="24"/>
  <c r="C6120" i="24"/>
  <c r="C6121" i="24"/>
  <c r="C6122" i="24"/>
  <c r="C6123" i="24"/>
  <c r="C6124" i="24"/>
  <c r="C6125" i="24"/>
  <c r="C6126" i="24"/>
  <c r="C6127" i="24"/>
  <c r="C6128" i="24"/>
  <c r="C6129" i="24"/>
  <c r="C6130" i="24"/>
  <c r="C6131" i="24"/>
  <c r="C6132" i="24"/>
  <c r="C6133" i="24"/>
  <c r="C6134" i="24"/>
  <c r="C6135" i="24"/>
  <c r="C6136" i="24"/>
  <c r="C6137" i="24"/>
  <c r="C6138" i="24"/>
  <c r="C6139" i="24"/>
  <c r="C6140" i="24"/>
  <c r="C6141" i="24"/>
  <c r="C6142" i="24"/>
  <c r="C6143" i="24"/>
  <c r="C6144" i="24"/>
  <c r="C6145" i="24"/>
  <c r="C6146" i="24"/>
  <c r="C6147" i="24"/>
  <c r="C6148" i="24"/>
  <c r="C6149" i="24"/>
  <c r="C6150" i="24"/>
  <c r="C6151" i="24"/>
  <c r="C6152" i="24"/>
  <c r="C6153" i="24"/>
  <c r="C6154" i="24"/>
  <c r="C6155" i="24"/>
  <c r="C6156" i="24"/>
  <c r="C6157" i="24"/>
  <c r="C6158" i="24"/>
  <c r="C6159" i="24"/>
  <c r="C6160" i="24"/>
  <c r="C6161" i="24"/>
  <c r="C6162" i="24"/>
  <c r="C6163" i="24"/>
  <c r="C6164" i="24"/>
  <c r="C6165" i="24"/>
  <c r="C6166" i="24"/>
  <c r="C6167" i="24"/>
  <c r="C6168" i="24"/>
  <c r="C6169" i="24"/>
  <c r="C6170" i="24"/>
  <c r="C6171" i="24"/>
  <c r="C6172" i="24"/>
  <c r="C6173" i="24"/>
  <c r="C6174" i="24"/>
  <c r="C6175" i="24"/>
  <c r="C6176" i="24"/>
  <c r="C6177" i="24"/>
  <c r="C6178" i="24"/>
  <c r="C6179" i="24"/>
  <c r="C6180" i="24"/>
  <c r="C6181" i="24"/>
  <c r="C6182" i="24"/>
  <c r="C6183" i="24"/>
  <c r="C6184" i="24"/>
  <c r="C6185" i="24"/>
  <c r="C6186" i="24"/>
  <c r="C6187" i="24"/>
  <c r="C6188" i="24"/>
  <c r="C6189" i="24"/>
  <c r="C6190" i="24"/>
  <c r="C6191" i="24"/>
  <c r="C6192" i="24"/>
  <c r="C6193" i="24"/>
  <c r="C6194" i="24"/>
  <c r="C6195" i="24"/>
  <c r="C6196" i="24"/>
  <c r="C6197" i="24"/>
  <c r="C6198" i="24"/>
  <c r="C6199" i="24"/>
  <c r="C6200" i="24"/>
  <c r="C6201" i="24"/>
  <c r="C6202" i="24"/>
  <c r="C6203" i="24"/>
  <c r="C6204" i="24"/>
  <c r="C6205" i="24"/>
  <c r="C6206" i="24"/>
  <c r="C6207" i="24"/>
  <c r="C6208" i="24"/>
  <c r="C6209" i="24"/>
  <c r="C6210" i="24"/>
  <c r="C6211" i="24"/>
  <c r="C6212" i="24"/>
  <c r="C6213" i="24"/>
  <c r="C6214" i="24"/>
  <c r="C6215" i="24"/>
  <c r="C6216" i="24"/>
  <c r="C6217" i="24"/>
  <c r="C6218" i="24"/>
  <c r="C6219" i="24"/>
  <c r="C6220" i="24"/>
  <c r="C6221" i="24"/>
  <c r="C6222" i="24"/>
  <c r="C6223" i="24"/>
  <c r="C6224" i="24"/>
  <c r="C6225" i="24"/>
  <c r="C6226" i="24"/>
  <c r="C6227" i="24"/>
  <c r="C6228" i="24"/>
  <c r="C6229" i="24"/>
  <c r="C6230" i="24"/>
  <c r="C6231" i="24"/>
  <c r="C6232" i="24"/>
  <c r="C6233" i="24"/>
  <c r="C6234" i="24"/>
  <c r="C6235" i="24"/>
  <c r="C6236" i="24"/>
  <c r="C6237" i="24"/>
  <c r="C6238" i="24"/>
  <c r="C6239" i="24"/>
  <c r="C6240" i="24"/>
  <c r="C6241" i="24"/>
  <c r="C6242" i="24"/>
  <c r="C6243" i="24"/>
  <c r="C6244" i="24"/>
  <c r="C6245" i="24"/>
  <c r="C6246" i="24"/>
  <c r="C6247" i="24"/>
  <c r="C6248" i="24"/>
  <c r="C6249" i="24"/>
  <c r="C6250" i="24"/>
  <c r="C6251" i="24"/>
  <c r="C6252" i="24"/>
  <c r="C6253" i="24"/>
  <c r="C6254" i="24"/>
  <c r="C6255" i="24"/>
  <c r="C6256" i="24"/>
  <c r="C6257" i="24"/>
  <c r="C6258" i="24"/>
  <c r="C6259" i="24"/>
  <c r="C6260" i="24"/>
  <c r="C6261" i="24"/>
  <c r="C6262" i="24"/>
  <c r="C6263" i="24"/>
  <c r="C6264" i="24"/>
  <c r="C6265" i="24"/>
  <c r="C6266" i="24"/>
  <c r="C6267" i="24"/>
  <c r="C6268" i="24"/>
  <c r="C6269" i="24"/>
  <c r="C6270" i="24"/>
  <c r="C6271" i="24"/>
  <c r="C6272" i="24"/>
  <c r="C6273" i="24"/>
  <c r="C6274" i="24"/>
  <c r="C6275" i="24"/>
  <c r="C6276" i="24"/>
  <c r="C6277" i="24"/>
  <c r="C6278" i="24"/>
  <c r="C6279" i="24"/>
  <c r="C6280" i="24"/>
  <c r="C6281" i="24"/>
  <c r="C6282" i="24"/>
  <c r="C6283" i="24"/>
  <c r="C6284" i="24"/>
  <c r="C6285" i="24"/>
  <c r="C6286" i="24"/>
  <c r="C6287" i="24"/>
  <c r="C6288" i="24"/>
  <c r="C6289" i="24"/>
  <c r="C6290" i="24"/>
  <c r="C6291" i="24"/>
  <c r="C6292" i="24"/>
  <c r="C6293" i="24"/>
  <c r="C6294" i="24"/>
  <c r="C6295" i="24"/>
  <c r="C6296" i="24"/>
  <c r="C6297" i="24"/>
  <c r="C6298" i="24"/>
  <c r="C6299" i="24"/>
  <c r="C6300" i="24"/>
  <c r="C6301" i="24"/>
  <c r="C6302" i="24"/>
  <c r="C6303" i="24"/>
  <c r="C6304" i="24"/>
  <c r="C6305" i="24"/>
  <c r="C6306" i="24"/>
  <c r="C6307" i="24"/>
  <c r="C6308" i="24"/>
  <c r="C6309" i="24"/>
  <c r="C6310" i="24"/>
  <c r="C6311" i="24"/>
  <c r="C6312" i="24"/>
  <c r="C6313" i="24"/>
  <c r="C6314" i="24"/>
  <c r="C6315" i="24"/>
  <c r="C6316" i="24"/>
  <c r="C6317" i="24"/>
  <c r="C6318" i="24"/>
  <c r="C6319" i="24"/>
  <c r="C6320" i="24"/>
  <c r="C6321" i="24"/>
  <c r="C6322" i="24"/>
  <c r="C6323" i="24"/>
  <c r="C6324" i="24"/>
  <c r="C6325" i="24"/>
  <c r="C6326" i="24"/>
  <c r="C6327" i="24"/>
  <c r="C6328" i="24"/>
  <c r="C6329" i="24"/>
  <c r="C6330" i="24"/>
  <c r="C6331" i="24"/>
  <c r="C6332" i="24"/>
  <c r="C6333" i="24"/>
  <c r="C6334" i="24"/>
  <c r="C6335" i="24"/>
  <c r="C6336" i="24"/>
  <c r="C6337" i="24"/>
  <c r="C6338" i="24"/>
  <c r="C6339" i="24"/>
  <c r="C6340" i="24"/>
  <c r="C6341" i="24"/>
  <c r="C6342" i="24"/>
  <c r="C6343" i="24"/>
  <c r="C6344" i="24"/>
  <c r="C6345" i="24"/>
  <c r="C6346" i="24"/>
  <c r="C6347" i="24"/>
  <c r="C6348" i="24"/>
  <c r="C6349" i="24"/>
  <c r="C6350" i="24"/>
  <c r="C6351" i="24"/>
  <c r="C6352" i="24"/>
  <c r="C6353" i="24"/>
  <c r="C6354" i="24"/>
  <c r="C6355" i="24"/>
  <c r="C6356" i="24"/>
  <c r="C6357" i="24"/>
  <c r="C6358" i="24"/>
  <c r="C6359" i="24"/>
  <c r="C6360" i="24"/>
  <c r="C6361" i="24"/>
  <c r="C6362" i="24"/>
  <c r="C6363" i="24"/>
  <c r="C6364" i="24"/>
  <c r="C6365" i="24"/>
  <c r="C6366" i="24"/>
  <c r="C6367" i="24"/>
  <c r="C6368" i="24"/>
  <c r="C6369" i="24"/>
  <c r="C6370" i="24"/>
  <c r="C6371" i="24"/>
  <c r="C6372" i="24"/>
  <c r="C6373" i="24"/>
  <c r="C6374" i="24"/>
  <c r="C6375" i="24"/>
  <c r="C6376" i="24"/>
  <c r="C6377" i="24"/>
  <c r="C6378" i="24"/>
  <c r="C6379" i="24"/>
  <c r="C6380" i="24"/>
  <c r="C6381" i="24"/>
  <c r="C6382" i="24"/>
  <c r="C6383" i="24"/>
  <c r="C6384" i="24"/>
  <c r="C6385" i="24"/>
  <c r="C6386" i="24"/>
  <c r="C6387" i="24"/>
  <c r="C6388" i="24"/>
  <c r="C6389" i="24"/>
  <c r="C6390" i="24"/>
  <c r="C6391" i="24"/>
  <c r="C6392" i="24"/>
  <c r="C6393" i="24"/>
  <c r="C6394" i="24"/>
  <c r="C6395" i="24"/>
  <c r="C6396" i="24"/>
  <c r="C6397" i="24"/>
  <c r="C6398" i="24"/>
  <c r="C6399" i="24"/>
  <c r="C6400" i="24"/>
  <c r="C6401" i="24"/>
  <c r="C6402" i="24"/>
  <c r="C6403" i="24"/>
  <c r="C6404" i="24"/>
  <c r="C6405" i="24"/>
  <c r="C6406" i="24"/>
  <c r="C6407" i="24"/>
  <c r="C6408" i="24"/>
  <c r="C6409" i="24"/>
  <c r="C6410" i="24"/>
  <c r="C6411" i="24"/>
  <c r="C6412" i="24"/>
  <c r="C6413" i="24"/>
  <c r="C6414" i="24"/>
  <c r="C6415" i="24"/>
  <c r="C6416" i="24"/>
  <c r="C6417" i="24"/>
  <c r="C6418" i="24"/>
  <c r="C6419" i="24"/>
  <c r="C6420" i="24"/>
  <c r="C6421" i="24"/>
  <c r="C6422" i="24"/>
  <c r="C6423" i="24"/>
  <c r="C6424" i="24"/>
  <c r="C6425" i="24"/>
  <c r="C6426" i="24"/>
  <c r="C6427" i="24"/>
  <c r="C6428" i="24"/>
  <c r="C6429" i="24"/>
  <c r="C6430" i="24"/>
  <c r="C6431" i="24"/>
  <c r="C6432" i="24"/>
  <c r="C6433" i="24"/>
  <c r="C6434" i="24"/>
  <c r="C6435" i="24"/>
  <c r="C6436" i="24"/>
  <c r="C6437" i="24"/>
  <c r="C6438" i="24"/>
  <c r="C6439" i="24"/>
  <c r="C6440" i="24"/>
  <c r="C6441" i="24"/>
  <c r="C6442" i="24"/>
  <c r="C6443" i="24"/>
  <c r="C6444" i="24"/>
  <c r="C6445" i="24"/>
  <c r="C6446" i="24"/>
  <c r="C6447" i="24"/>
  <c r="C6448" i="24"/>
  <c r="C6449" i="24"/>
  <c r="C6450" i="24"/>
  <c r="C6451" i="24"/>
  <c r="C6452" i="24"/>
  <c r="C6453" i="24"/>
  <c r="C6454" i="24"/>
  <c r="C6455" i="24"/>
  <c r="C6456" i="24"/>
  <c r="C6457" i="24"/>
  <c r="C6458" i="24"/>
  <c r="C6459" i="24"/>
  <c r="C6460" i="24"/>
  <c r="C6461" i="24"/>
  <c r="C6462" i="24"/>
  <c r="C6463" i="24"/>
  <c r="C6464" i="24"/>
  <c r="C6465" i="24"/>
  <c r="C6466" i="24"/>
  <c r="C6467" i="24"/>
  <c r="C6468" i="24"/>
  <c r="C6469" i="24"/>
  <c r="C6470" i="24"/>
  <c r="C6471" i="24"/>
  <c r="C6472" i="24"/>
  <c r="C6473" i="24"/>
  <c r="C6474" i="24"/>
  <c r="C6475" i="24"/>
  <c r="C6476" i="24"/>
  <c r="C6477" i="24"/>
  <c r="C6478" i="24"/>
  <c r="C6479" i="24"/>
  <c r="C6480" i="24"/>
  <c r="C6481" i="24"/>
  <c r="C6482" i="24"/>
  <c r="C6483" i="24"/>
  <c r="C6484" i="24"/>
  <c r="C6485" i="24"/>
  <c r="C6486" i="24"/>
  <c r="C6487" i="24"/>
  <c r="C6488" i="24"/>
  <c r="C6489" i="24"/>
  <c r="C6490" i="24"/>
  <c r="C6491" i="24"/>
  <c r="C6492" i="24"/>
  <c r="C6493" i="24"/>
  <c r="C6494" i="24"/>
  <c r="C6495" i="24"/>
  <c r="C6496" i="24"/>
  <c r="C6497" i="24"/>
  <c r="C6498" i="24"/>
  <c r="C6499" i="24"/>
  <c r="C6500" i="24"/>
  <c r="C6501" i="24"/>
  <c r="C6502" i="24"/>
  <c r="C6503" i="24"/>
  <c r="C6504" i="24"/>
  <c r="C6505" i="24"/>
  <c r="C6506" i="24"/>
  <c r="C6507" i="24"/>
  <c r="C6508" i="24"/>
  <c r="C6509" i="24"/>
  <c r="C6510" i="24"/>
  <c r="C6511" i="24"/>
  <c r="C6512" i="24"/>
  <c r="C6513" i="24"/>
  <c r="C6514" i="24"/>
  <c r="C6515" i="24"/>
  <c r="C6516" i="24"/>
  <c r="C6517" i="24"/>
  <c r="C6518" i="24"/>
  <c r="C6519" i="24"/>
  <c r="C6520" i="24"/>
  <c r="C6521" i="24"/>
  <c r="C6522" i="24"/>
  <c r="C6523" i="24"/>
  <c r="C6524" i="24"/>
  <c r="C6525" i="24"/>
  <c r="C6526" i="24"/>
  <c r="C6527" i="24"/>
  <c r="C6528" i="24"/>
  <c r="C6529" i="24"/>
  <c r="C6530" i="24"/>
  <c r="C6531" i="24"/>
  <c r="C6532" i="24"/>
  <c r="C6533" i="24"/>
  <c r="C6534" i="24"/>
  <c r="C6535" i="24"/>
  <c r="C6536" i="24"/>
  <c r="C6537" i="24"/>
  <c r="C6538" i="24"/>
  <c r="C6539" i="24"/>
  <c r="C6540" i="24"/>
  <c r="C6541" i="24"/>
  <c r="C6542" i="24"/>
  <c r="C6543" i="24"/>
  <c r="C6544" i="24"/>
  <c r="C6545" i="24"/>
  <c r="C6546" i="24"/>
  <c r="C6547" i="24"/>
  <c r="C6548" i="24"/>
  <c r="C6549" i="24"/>
  <c r="C6550" i="24"/>
  <c r="C6551" i="24"/>
  <c r="C6552" i="24"/>
  <c r="C6553" i="24"/>
  <c r="C6554" i="24"/>
  <c r="C6555" i="24"/>
  <c r="C6556" i="24"/>
  <c r="C6557" i="24"/>
  <c r="C6558" i="24"/>
  <c r="C6559" i="24"/>
  <c r="C6560" i="24"/>
  <c r="C6561" i="24"/>
  <c r="C6562" i="24"/>
  <c r="C6563" i="24"/>
  <c r="C6564" i="24"/>
  <c r="C6565" i="24"/>
  <c r="C6566" i="24"/>
  <c r="C6567" i="24"/>
  <c r="C6568" i="24"/>
  <c r="C6569" i="24"/>
  <c r="C6570" i="24"/>
  <c r="C6571" i="24"/>
  <c r="C6572" i="24"/>
  <c r="C6573" i="24"/>
  <c r="C6574" i="24"/>
  <c r="C6575" i="24"/>
  <c r="C6576" i="24"/>
  <c r="C6577" i="24"/>
  <c r="C6578" i="24"/>
  <c r="C6579" i="24"/>
  <c r="C6580" i="24"/>
  <c r="C6581" i="24"/>
  <c r="C6582" i="24"/>
  <c r="C6583" i="24"/>
  <c r="C6584" i="24"/>
  <c r="C6585" i="24"/>
  <c r="C6586" i="24"/>
  <c r="C6587" i="24"/>
  <c r="C6588" i="24"/>
  <c r="C6589" i="24"/>
  <c r="C6590" i="24"/>
  <c r="C6591" i="24"/>
  <c r="C6592" i="24"/>
  <c r="C6593" i="24"/>
  <c r="C6594" i="24"/>
  <c r="C6595" i="24"/>
  <c r="C6596" i="24"/>
  <c r="C6597" i="24"/>
  <c r="C6598" i="24"/>
  <c r="C6599" i="24"/>
  <c r="C6600" i="24"/>
  <c r="C6601" i="24"/>
  <c r="C6602" i="24"/>
  <c r="C6603" i="24"/>
  <c r="C6604" i="24"/>
  <c r="C6605" i="24"/>
  <c r="C6606" i="24"/>
  <c r="C6607" i="24"/>
  <c r="C6608" i="24"/>
  <c r="C6609" i="24"/>
  <c r="C6610" i="24"/>
  <c r="C6611" i="24"/>
  <c r="C6612" i="24"/>
  <c r="C6613" i="24"/>
  <c r="C6614" i="24"/>
  <c r="C6615" i="24"/>
  <c r="C6616" i="24"/>
  <c r="C6617" i="24"/>
  <c r="C6618" i="24"/>
  <c r="C6619" i="24"/>
  <c r="C6620" i="24"/>
  <c r="C6621" i="24"/>
  <c r="C6622" i="24"/>
  <c r="C6623" i="24"/>
  <c r="C6624" i="24"/>
  <c r="C6625" i="24"/>
  <c r="C6626" i="24"/>
  <c r="C6627" i="24"/>
  <c r="C6628" i="24"/>
  <c r="C6629" i="24"/>
  <c r="C6630" i="24"/>
  <c r="C6631" i="24"/>
  <c r="C6632" i="24"/>
  <c r="C6633" i="24"/>
  <c r="C6634" i="24"/>
  <c r="C6635" i="24"/>
  <c r="C6636" i="24"/>
  <c r="C6637" i="24"/>
  <c r="C6638" i="24"/>
  <c r="C6639" i="24"/>
  <c r="C6640" i="24"/>
  <c r="C6641" i="24"/>
  <c r="C6642" i="24"/>
  <c r="C6643" i="24"/>
  <c r="C6644" i="24"/>
  <c r="C6645" i="24"/>
  <c r="C6646" i="24"/>
  <c r="C6647" i="24"/>
  <c r="C6648" i="24"/>
  <c r="C6649" i="24"/>
  <c r="C6650" i="24"/>
  <c r="C6651" i="24"/>
  <c r="C6652" i="24"/>
  <c r="C6653" i="24"/>
  <c r="C6654" i="24"/>
  <c r="C6655" i="24"/>
  <c r="C6656" i="24"/>
  <c r="C6657" i="24"/>
  <c r="C6658" i="24"/>
  <c r="C6659" i="24"/>
  <c r="C6660" i="24"/>
  <c r="C6661" i="24"/>
  <c r="C6662" i="24"/>
  <c r="C6663" i="24"/>
  <c r="C6664" i="24"/>
  <c r="C6665" i="24"/>
  <c r="C6666" i="24"/>
  <c r="C6667" i="24"/>
  <c r="C6668" i="24"/>
  <c r="C6669" i="24"/>
  <c r="C6670" i="24"/>
  <c r="C6671" i="24"/>
  <c r="C6672" i="24"/>
  <c r="C6673" i="24"/>
  <c r="C6674" i="24"/>
  <c r="C6675" i="24"/>
  <c r="C6676" i="24"/>
  <c r="C6677" i="24"/>
  <c r="C6678" i="24"/>
  <c r="C6679" i="24"/>
  <c r="C6680" i="24"/>
  <c r="C6681" i="24"/>
  <c r="C6682" i="24"/>
  <c r="C6683" i="24"/>
  <c r="C6684" i="24"/>
  <c r="C6685" i="24"/>
  <c r="C6686" i="24"/>
  <c r="C6687" i="24"/>
  <c r="C6688" i="24"/>
  <c r="C6689" i="24"/>
  <c r="C6690" i="24"/>
  <c r="C6691" i="24"/>
  <c r="C6692" i="24"/>
  <c r="C6693" i="24"/>
  <c r="C6694" i="24"/>
  <c r="C6695" i="24"/>
  <c r="C6696" i="24"/>
  <c r="C6697" i="24"/>
  <c r="C6698" i="24"/>
  <c r="C6699" i="24"/>
  <c r="C6700" i="24"/>
  <c r="C6701" i="24"/>
  <c r="C6702" i="24"/>
  <c r="C6703" i="24"/>
  <c r="C6704" i="24"/>
  <c r="C6705" i="24"/>
  <c r="C6706" i="24"/>
  <c r="C6707" i="24"/>
  <c r="C6708" i="24"/>
  <c r="C6709" i="24"/>
  <c r="C6710" i="24"/>
  <c r="C6711" i="24"/>
  <c r="C6712" i="24"/>
  <c r="C6713" i="24"/>
  <c r="C6714" i="24"/>
  <c r="C6715" i="24"/>
  <c r="C6716" i="24"/>
  <c r="C6717" i="24"/>
  <c r="C6718" i="24"/>
  <c r="C6719" i="24"/>
  <c r="C6720" i="24"/>
  <c r="C6721" i="24"/>
  <c r="C6722" i="24"/>
  <c r="C6723" i="24"/>
  <c r="C6724" i="24"/>
  <c r="C6725" i="24"/>
  <c r="C6726" i="24"/>
  <c r="C6727" i="24"/>
  <c r="C6728" i="24"/>
  <c r="C6729" i="24"/>
  <c r="C6730" i="24"/>
  <c r="C6731" i="24"/>
  <c r="C6732" i="24"/>
  <c r="C6733" i="24"/>
  <c r="C6734" i="24"/>
  <c r="C6735" i="24"/>
  <c r="C6736" i="24"/>
  <c r="C6737" i="24"/>
  <c r="C6738" i="24"/>
  <c r="C6739" i="24"/>
  <c r="C6740" i="24"/>
  <c r="C6741" i="24"/>
  <c r="C6742" i="24"/>
  <c r="C6743" i="24"/>
  <c r="C6744" i="24"/>
  <c r="C6745" i="24"/>
  <c r="C6746" i="24"/>
  <c r="C6747" i="24"/>
  <c r="C6748" i="24"/>
  <c r="C6749" i="24"/>
  <c r="C6750" i="24"/>
  <c r="C6751" i="24"/>
  <c r="C6752" i="24"/>
  <c r="C6753" i="24"/>
  <c r="C6754" i="24"/>
  <c r="C6755" i="24"/>
  <c r="C6756" i="24"/>
  <c r="C6757" i="24"/>
  <c r="C6758" i="24"/>
  <c r="C6759" i="24"/>
  <c r="C6760" i="24"/>
  <c r="C6761" i="24"/>
  <c r="C6762" i="24"/>
  <c r="C6763" i="24"/>
  <c r="C6764" i="24"/>
  <c r="C6765" i="24"/>
  <c r="C6766" i="24"/>
  <c r="C6767" i="24"/>
  <c r="C6768" i="24"/>
  <c r="C6769" i="24"/>
  <c r="C6770" i="24"/>
  <c r="C6771" i="24"/>
  <c r="C6772" i="24"/>
  <c r="C6773" i="24"/>
  <c r="C6774" i="24"/>
  <c r="C6775" i="24"/>
  <c r="C6776" i="24"/>
  <c r="C6777" i="24"/>
  <c r="C6778" i="24"/>
  <c r="C6779" i="24"/>
  <c r="C6780" i="24"/>
  <c r="C6781" i="24"/>
  <c r="C6782" i="24"/>
  <c r="C6783" i="24"/>
  <c r="C6784" i="24"/>
  <c r="C6785" i="24"/>
  <c r="C6786" i="24"/>
  <c r="C6787" i="24"/>
  <c r="C6788" i="24"/>
  <c r="C6789" i="24"/>
  <c r="C6790" i="24"/>
  <c r="C6791" i="24"/>
  <c r="C6792" i="24"/>
  <c r="C6793" i="24"/>
  <c r="C6794" i="24"/>
  <c r="C6795" i="24"/>
  <c r="C6796" i="24"/>
  <c r="C6797" i="24"/>
  <c r="C6798" i="24"/>
  <c r="C6799" i="24"/>
  <c r="C6800" i="24"/>
  <c r="C6801" i="24"/>
  <c r="C6802" i="24"/>
  <c r="C6803" i="24"/>
  <c r="C6804" i="24"/>
  <c r="C6805" i="24"/>
  <c r="C6806" i="24"/>
  <c r="C6807" i="24"/>
  <c r="C6808" i="24"/>
  <c r="C6809" i="24"/>
  <c r="C6810" i="24"/>
  <c r="C6811" i="24"/>
  <c r="C6812" i="24"/>
  <c r="C6813" i="24"/>
  <c r="C6814" i="24"/>
  <c r="C6815" i="24"/>
  <c r="C6816" i="24"/>
  <c r="C6817" i="24"/>
  <c r="C6818" i="24"/>
  <c r="C6819" i="24"/>
  <c r="C6820" i="24"/>
  <c r="C6821" i="24"/>
  <c r="C6822" i="24"/>
  <c r="C6823" i="24"/>
  <c r="C6824" i="24"/>
  <c r="C6825" i="24"/>
  <c r="C6826" i="24"/>
  <c r="C6827" i="24"/>
  <c r="C6828" i="24"/>
  <c r="C6829" i="24"/>
  <c r="C6830" i="24"/>
  <c r="C6831" i="24"/>
  <c r="C6832" i="24"/>
  <c r="C6833" i="24"/>
  <c r="C6834" i="24"/>
  <c r="C6835" i="24"/>
  <c r="C6836" i="24"/>
  <c r="C6837" i="24"/>
  <c r="C6838" i="24"/>
  <c r="C6839" i="24"/>
  <c r="C6840" i="24"/>
  <c r="C6841" i="24"/>
  <c r="C6842" i="24"/>
  <c r="C6843" i="24"/>
  <c r="C6844" i="24"/>
  <c r="C6845" i="24"/>
  <c r="C6846" i="24"/>
  <c r="C6847" i="24"/>
  <c r="C6848" i="24"/>
  <c r="C6849" i="24"/>
  <c r="C6850" i="24"/>
  <c r="C6851" i="24"/>
  <c r="C6852" i="24"/>
  <c r="C6853" i="24"/>
  <c r="C6854" i="24"/>
  <c r="C6855" i="24"/>
  <c r="C6856" i="24"/>
  <c r="C6857" i="24"/>
  <c r="C6858" i="24"/>
  <c r="C6859" i="24"/>
  <c r="C6860" i="24"/>
  <c r="C6861" i="24"/>
  <c r="C6862" i="24"/>
  <c r="C6863" i="24"/>
  <c r="C6864" i="24"/>
  <c r="C6865" i="24"/>
  <c r="C6866" i="24"/>
  <c r="C6867" i="24"/>
  <c r="C6868" i="24"/>
  <c r="C6869" i="24"/>
  <c r="C6870" i="24"/>
  <c r="C6871" i="24"/>
  <c r="C6872" i="24"/>
  <c r="C6873" i="24"/>
  <c r="C6874" i="24"/>
  <c r="C6875" i="24"/>
  <c r="C6876" i="24"/>
  <c r="C6877" i="24"/>
  <c r="C6878" i="24"/>
  <c r="C6879" i="24"/>
  <c r="C6880" i="24"/>
  <c r="C6881" i="24"/>
  <c r="C6882" i="24"/>
  <c r="C6883" i="24"/>
  <c r="C6884" i="24"/>
  <c r="C6885" i="24"/>
  <c r="C6886" i="24"/>
  <c r="C6887" i="24"/>
  <c r="C6888" i="24"/>
  <c r="C6889" i="24"/>
  <c r="C6890" i="24"/>
  <c r="C6891" i="24"/>
  <c r="C6892" i="24"/>
  <c r="C6893" i="24"/>
  <c r="C6894" i="24"/>
  <c r="C6895" i="24"/>
  <c r="C6896" i="24"/>
  <c r="C6897" i="24"/>
  <c r="C6898" i="24"/>
  <c r="C6899" i="24"/>
  <c r="C6900" i="24"/>
  <c r="C6901" i="24"/>
  <c r="C6902" i="24"/>
  <c r="C6903" i="24"/>
  <c r="C6904" i="24"/>
  <c r="C6905" i="24"/>
  <c r="C6906" i="24"/>
  <c r="C6907" i="24"/>
  <c r="C6908" i="24"/>
  <c r="C6909" i="24"/>
  <c r="C6910" i="24"/>
  <c r="C6911" i="24"/>
  <c r="C6912" i="24"/>
  <c r="C6913" i="24"/>
  <c r="C6914" i="24"/>
  <c r="C6915" i="24"/>
  <c r="C6916" i="24"/>
  <c r="C6917" i="24"/>
  <c r="C6918" i="24"/>
  <c r="C6919" i="24"/>
  <c r="C6920" i="24"/>
  <c r="C6921" i="24"/>
  <c r="C6922" i="24"/>
  <c r="C6923" i="24"/>
  <c r="C6924" i="24"/>
  <c r="C6925" i="24"/>
  <c r="C6926" i="24"/>
  <c r="C6927" i="24"/>
  <c r="C6928" i="24"/>
  <c r="C6929" i="24"/>
  <c r="C6930" i="24"/>
  <c r="C6931" i="24"/>
  <c r="C6932" i="24"/>
  <c r="C6933" i="24"/>
  <c r="C6934" i="24"/>
  <c r="C6935" i="24"/>
  <c r="C6936" i="24"/>
  <c r="C6937" i="24"/>
  <c r="C6938" i="24"/>
  <c r="C6939" i="24"/>
  <c r="C6940" i="24"/>
  <c r="C6941" i="24"/>
  <c r="C6942" i="24"/>
  <c r="C6943" i="24"/>
  <c r="C6944" i="24"/>
  <c r="C6945" i="24"/>
  <c r="C6946" i="24"/>
  <c r="C6947" i="24"/>
  <c r="C6948" i="24"/>
  <c r="C6949" i="24"/>
  <c r="C6950" i="24"/>
  <c r="C6951" i="24"/>
  <c r="C6952" i="24"/>
  <c r="C6953" i="24"/>
  <c r="C6954" i="24"/>
  <c r="C6955" i="24"/>
  <c r="C6956" i="24"/>
  <c r="C6957" i="24"/>
  <c r="C6958" i="24"/>
  <c r="C6959" i="24"/>
  <c r="C6960" i="24"/>
  <c r="C6961" i="24"/>
  <c r="C6962" i="24"/>
  <c r="C6963" i="24"/>
  <c r="C6964" i="24"/>
  <c r="C6965" i="24"/>
  <c r="C6966" i="24"/>
  <c r="C6967" i="24"/>
  <c r="C6968" i="24"/>
  <c r="C6969" i="24"/>
  <c r="C6970" i="24"/>
  <c r="C6971" i="24"/>
  <c r="C6972" i="24"/>
  <c r="C6973" i="24"/>
  <c r="C6974" i="24"/>
  <c r="C6975" i="24"/>
  <c r="C6976" i="24"/>
  <c r="C6977" i="24"/>
  <c r="C6978" i="24"/>
  <c r="C6979" i="24"/>
  <c r="C6980" i="24"/>
  <c r="C6981" i="24"/>
  <c r="C6982" i="24"/>
  <c r="C6983" i="24"/>
  <c r="C6984" i="24"/>
  <c r="C6985" i="24"/>
  <c r="C6986" i="24"/>
  <c r="C6987" i="24"/>
  <c r="C6988" i="24"/>
  <c r="C6989" i="24"/>
  <c r="C6990" i="24"/>
  <c r="C6991" i="24"/>
  <c r="C6992" i="24"/>
  <c r="C6993" i="24"/>
  <c r="C6994" i="24"/>
  <c r="C6995" i="24"/>
  <c r="C6996" i="24"/>
  <c r="C6997" i="24"/>
  <c r="C6998" i="24"/>
  <c r="C6999" i="24"/>
  <c r="C7000" i="24"/>
  <c r="C7001" i="24"/>
  <c r="C7002" i="24"/>
  <c r="C7003" i="24"/>
  <c r="C7004" i="24"/>
  <c r="C7005" i="24"/>
  <c r="C7006" i="24"/>
  <c r="C7007" i="24"/>
  <c r="C7008" i="24"/>
  <c r="C7009" i="24"/>
  <c r="C7010" i="24"/>
  <c r="C7011" i="24"/>
  <c r="C7012" i="24"/>
  <c r="C7013" i="24"/>
  <c r="C7014" i="24"/>
  <c r="C7015" i="24"/>
  <c r="C7016" i="24"/>
  <c r="C7017" i="24"/>
  <c r="C7018" i="24"/>
  <c r="C7019" i="24"/>
  <c r="C7020" i="24"/>
  <c r="C7021" i="24"/>
  <c r="C7022" i="24"/>
  <c r="C7023" i="24"/>
  <c r="C7024" i="24"/>
  <c r="C7025" i="24"/>
  <c r="C7026" i="24"/>
  <c r="C7027" i="24"/>
  <c r="C7028" i="24"/>
  <c r="C7029" i="24"/>
  <c r="C7030" i="24"/>
  <c r="C7031" i="24"/>
  <c r="C7032" i="24"/>
  <c r="C7033" i="24"/>
  <c r="C7034" i="24"/>
  <c r="C7035" i="24"/>
  <c r="C7036" i="24"/>
  <c r="C7037" i="24"/>
  <c r="C7038" i="24"/>
  <c r="C7039" i="24"/>
  <c r="C7040" i="24"/>
  <c r="C7041" i="24"/>
  <c r="C7042" i="24"/>
  <c r="C7043" i="24"/>
  <c r="C7044" i="24"/>
  <c r="C7045" i="24"/>
  <c r="C7046" i="24"/>
  <c r="C7047" i="24"/>
  <c r="C7048" i="24"/>
  <c r="C7049" i="24"/>
  <c r="C7050" i="24"/>
  <c r="C7051" i="24"/>
  <c r="C7052" i="24"/>
  <c r="C7053" i="24"/>
  <c r="C7054" i="24"/>
  <c r="C7055" i="24"/>
  <c r="C7056" i="24"/>
  <c r="C7057" i="24"/>
  <c r="C7058" i="24"/>
  <c r="C7059" i="24"/>
  <c r="C7060" i="24"/>
  <c r="C7061" i="24"/>
  <c r="C7062" i="24"/>
  <c r="C7063" i="24"/>
  <c r="C7064" i="24"/>
  <c r="C7065" i="24"/>
  <c r="C7066" i="24"/>
  <c r="C7067" i="24"/>
  <c r="C7068" i="24"/>
  <c r="C7069" i="24"/>
  <c r="C7070" i="24"/>
  <c r="C7071" i="24"/>
  <c r="C7072" i="24"/>
  <c r="C7073" i="24"/>
  <c r="C7074" i="24"/>
  <c r="C7075" i="24"/>
  <c r="C7076" i="24"/>
  <c r="C7077" i="24"/>
  <c r="C7078" i="24"/>
  <c r="C7079" i="24"/>
  <c r="C7080" i="24"/>
  <c r="C7081" i="24"/>
  <c r="C7082" i="24"/>
  <c r="C7083" i="24"/>
  <c r="C7084" i="24"/>
  <c r="C7085" i="24"/>
  <c r="C7086" i="24"/>
  <c r="C7087" i="24"/>
  <c r="C7088" i="24"/>
  <c r="C7089" i="24"/>
  <c r="C7090" i="24"/>
  <c r="C7091" i="24"/>
  <c r="C7092" i="24"/>
  <c r="C7093" i="24"/>
  <c r="C7094" i="24"/>
  <c r="C7095" i="24"/>
  <c r="C7096" i="24"/>
  <c r="C7097" i="24"/>
  <c r="C7098" i="24"/>
  <c r="C7099" i="24"/>
  <c r="C7100" i="24"/>
  <c r="C7101" i="24"/>
  <c r="C7102" i="24"/>
  <c r="C7103" i="24"/>
  <c r="C7104" i="24"/>
  <c r="C7105" i="24"/>
  <c r="C7106" i="24"/>
  <c r="C7107" i="24"/>
  <c r="C7108" i="24"/>
  <c r="C7109" i="24"/>
  <c r="C7110" i="24"/>
  <c r="C7111" i="24"/>
  <c r="C7112" i="24"/>
  <c r="C7113" i="24"/>
  <c r="C7114" i="24"/>
  <c r="C7115" i="24"/>
  <c r="C7116" i="24"/>
  <c r="C7117" i="24"/>
  <c r="C7118" i="24"/>
  <c r="C7119" i="24"/>
  <c r="C7120" i="24"/>
  <c r="C7121" i="24"/>
  <c r="C7122" i="24"/>
  <c r="C7123" i="24"/>
  <c r="C7124" i="24"/>
  <c r="C7125" i="24"/>
  <c r="C7126" i="24"/>
  <c r="C7127" i="24"/>
  <c r="C7128" i="24"/>
  <c r="C7129" i="24"/>
  <c r="C7130" i="24"/>
  <c r="C7131" i="24"/>
  <c r="C7132" i="24"/>
  <c r="C7133" i="24"/>
  <c r="C7134" i="24"/>
  <c r="C7135" i="24"/>
  <c r="C7136" i="24"/>
  <c r="C7137" i="24"/>
  <c r="C7138" i="24"/>
  <c r="C7139" i="24"/>
  <c r="C7140" i="24"/>
  <c r="C7141" i="24"/>
  <c r="C7142" i="24"/>
  <c r="C7143" i="24"/>
  <c r="C7144" i="24"/>
  <c r="C7145" i="24"/>
  <c r="C7146" i="24"/>
  <c r="C7147" i="24"/>
  <c r="C7148" i="24"/>
  <c r="C7149" i="24"/>
  <c r="C7150" i="24"/>
  <c r="C7151" i="24"/>
  <c r="C7152" i="24"/>
  <c r="C7153" i="24"/>
  <c r="C7154" i="24"/>
  <c r="C7155" i="24"/>
  <c r="C7156" i="24"/>
  <c r="C7157" i="24"/>
  <c r="C7158" i="24"/>
  <c r="C7159" i="24"/>
  <c r="C7160" i="24"/>
  <c r="C7161" i="24"/>
  <c r="C7162" i="24"/>
  <c r="C7163" i="24"/>
  <c r="C7164" i="24"/>
  <c r="C7165" i="24"/>
  <c r="C7166" i="24"/>
  <c r="C7167" i="24"/>
  <c r="C7168" i="24"/>
  <c r="C7169" i="24"/>
  <c r="C7170" i="24"/>
  <c r="C7171" i="24"/>
  <c r="C7172" i="24"/>
  <c r="C7173" i="24"/>
  <c r="C7174" i="24"/>
  <c r="C7175" i="24"/>
  <c r="C7176" i="24"/>
  <c r="C7177" i="24"/>
  <c r="C7178" i="24"/>
  <c r="C7179" i="24"/>
  <c r="C7180" i="24"/>
  <c r="C7181" i="24"/>
  <c r="C7182" i="24"/>
  <c r="C7183" i="24"/>
  <c r="C7184" i="24"/>
  <c r="C7185" i="24"/>
  <c r="C7186" i="24"/>
  <c r="C7187" i="24"/>
  <c r="C7188" i="24"/>
  <c r="C7189" i="24"/>
  <c r="C7190" i="24"/>
  <c r="C7191" i="24"/>
  <c r="C7192" i="24"/>
  <c r="C7193" i="24"/>
  <c r="C7194" i="24"/>
  <c r="C7195" i="24"/>
  <c r="C7196" i="24"/>
  <c r="C7197" i="24"/>
  <c r="C7198" i="24"/>
  <c r="C7199" i="24"/>
  <c r="C7200" i="24"/>
  <c r="C7201" i="24"/>
  <c r="C7202" i="24"/>
  <c r="C7203" i="24"/>
  <c r="C7204" i="24"/>
  <c r="C7205" i="24"/>
  <c r="C7206" i="24"/>
  <c r="C7207" i="24"/>
  <c r="C7208" i="24"/>
  <c r="C7209" i="24"/>
  <c r="C7210" i="24"/>
  <c r="C7211" i="24"/>
  <c r="C7212" i="24"/>
  <c r="C7213" i="24"/>
  <c r="C7214" i="24"/>
  <c r="C7215" i="24"/>
  <c r="C7216" i="24"/>
  <c r="C7217" i="24"/>
  <c r="C7218" i="24"/>
  <c r="C7219" i="24"/>
  <c r="C7220" i="24"/>
  <c r="C7221" i="24"/>
  <c r="C7222" i="24"/>
  <c r="C7223" i="24"/>
  <c r="C7224" i="24"/>
  <c r="C7225" i="24"/>
  <c r="C7226" i="24"/>
  <c r="C7227" i="24"/>
  <c r="C7228" i="24"/>
  <c r="C7229" i="24"/>
  <c r="C7230" i="24"/>
  <c r="C7231" i="24"/>
  <c r="C7232" i="24"/>
  <c r="C7233" i="24"/>
  <c r="C7234" i="24"/>
  <c r="C7235" i="24"/>
  <c r="C7236" i="24"/>
  <c r="C7237" i="24"/>
  <c r="C7238" i="24"/>
  <c r="C7239" i="24"/>
  <c r="C7240" i="24"/>
  <c r="C7241" i="24"/>
  <c r="C7242" i="24"/>
  <c r="C7243" i="24"/>
  <c r="C7244" i="24"/>
  <c r="C7245" i="24"/>
  <c r="C7246" i="24"/>
  <c r="C7247" i="24"/>
  <c r="C7248" i="24"/>
  <c r="C7249" i="24"/>
  <c r="C7250" i="24"/>
  <c r="C7251" i="24"/>
  <c r="C7252" i="24"/>
  <c r="C7253" i="24"/>
  <c r="C7254" i="24"/>
  <c r="C7255" i="24"/>
  <c r="C7256" i="24"/>
  <c r="C7257" i="24"/>
  <c r="C7258" i="24"/>
  <c r="C7259" i="24"/>
  <c r="C7260" i="24"/>
  <c r="C7261" i="24"/>
  <c r="C7262" i="24"/>
  <c r="C7263" i="24"/>
  <c r="C7264" i="24"/>
  <c r="C7265" i="24"/>
  <c r="C7266" i="24"/>
  <c r="C7267" i="24"/>
  <c r="C7268" i="24"/>
  <c r="C7269" i="24"/>
  <c r="C7270" i="24"/>
  <c r="C7271" i="24"/>
  <c r="C7272" i="24"/>
  <c r="C7273" i="24"/>
  <c r="C7274" i="24"/>
  <c r="C7275" i="24"/>
  <c r="C7276" i="24"/>
  <c r="C7277" i="24"/>
  <c r="C7278" i="24"/>
  <c r="C7279" i="24"/>
  <c r="C7280" i="24"/>
  <c r="C7281" i="24"/>
  <c r="C7282" i="24"/>
  <c r="C7283" i="24"/>
  <c r="C7284" i="24"/>
  <c r="C7285" i="24"/>
  <c r="C7286" i="24"/>
  <c r="C7287" i="24"/>
  <c r="C7288" i="24"/>
  <c r="C7289" i="24"/>
  <c r="C7290" i="24"/>
  <c r="C7291" i="24"/>
  <c r="C7292" i="24"/>
  <c r="C7293" i="24"/>
  <c r="C7294" i="24"/>
  <c r="C7295" i="24"/>
  <c r="C7296" i="24"/>
  <c r="C7297" i="24"/>
  <c r="C7298" i="24"/>
  <c r="C7299" i="24"/>
  <c r="C7300" i="24"/>
  <c r="C7301" i="24"/>
  <c r="C7302" i="24"/>
  <c r="C7303" i="24"/>
  <c r="C7304" i="24"/>
  <c r="C7305" i="24"/>
  <c r="C7306" i="24"/>
  <c r="C7307" i="24"/>
  <c r="C7308" i="24"/>
  <c r="C7309" i="24"/>
  <c r="C7310" i="24"/>
  <c r="C7311" i="24"/>
  <c r="C7312" i="24"/>
  <c r="C7313" i="24"/>
  <c r="C7314" i="24"/>
  <c r="C7315" i="24"/>
  <c r="C7316" i="24"/>
  <c r="C7317" i="24"/>
  <c r="C7318" i="24"/>
  <c r="C7319" i="24"/>
  <c r="C7320" i="24"/>
  <c r="C7321" i="24"/>
  <c r="C7322" i="24"/>
  <c r="C7323" i="24"/>
  <c r="C7324" i="24"/>
  <c r="C7325" i="24"/>
  <c r="C7326" i="24"/>
  <c r="C7327" i="24"/>
  <c r="C7328" i="24"/>
  <c r="C7329" i="24"/>
  <c r="C7330" i="24"/>
  <c r="C7331" i="24"/>
  <c r="C7332" i="24"/>
  <c r="C7333" i="24"/>
  <c r="C7334" i="24"/>
  <c r="C7335" i="24"/>
  <c r="C7336" i="24"/>
  <c r="C7337" i="24"/>
  <c r="C7338" i="24"/>
  <c r="C7339" i="24"/>
  <c r="C7340" i="24"/>
  <c r="C7341" i="24"/>
  <c r="C7342" i="24"/>
  <c r="C7343" i="24"/>
  <c r="C7344" i="24"/>
  <c r="C7345" i="24"/>
  <c r="C7346" i="24"/>
  <c r="C7347" i="24"/>
  <c r="C7348" i="24"/>
  <c r="C7349" i="24"/>
  <c r="C7350" i="24"/>
  <c r="C7351" i="24"/>
  <c r="C7352" i="24"/>
  <c r="C7353" i="24"/>
  <c r="C7354" i="24"/>
  <c r="C7355" i="24"/>
  <c r="C7356" i="24"/>
  <c r="C7357" i="24"/>
  <c r="C7358" i="24"/>
  <c r="C7359" i="24"/>
  <c r="C7360" i="24"/>
  <c r="C7361" i="24"/>
  <c r="C7362" i="24"/>
  <c r="C7363" i="24"/>
  <c r="C7364" i="24"/>
  <c r="C7365" i="24"/>
  <c r="C7366" i="24"/>
  <c r="C7367" i="24"/>
  <c r="C7368" i="24"/>
  <c r="C7369" i="24"/>
  <c r="C7370" i="24"/>
  <c r="C7371" i="24"/>
  <c r="C7372" i="24"/>
  <c r="C7373" i="24"/>
  <c r="C7374" i="24"/>
  <c r="C7375" i="24"/>
  <c r="C7376" i="24"/>
  <c r="C7377" i="24"/>
  <c r="C7378" i="24"/>
  <c r="C7379" i="24"/>
  <c r="C7380" i="24"/>
  <c r="C7381" i="24"/>
  <c r="C7382" i="24"/>
  <c r="C7383" i="24"/>
  <c r="C7384" i="24"/>
  <c r="C7385" i="24"/>
  <c r="C7386" i="24"/>
  <c r="C7387" i="24"/>
  <c r="C7388" i="24"/>
  <c r="C7389" i="24"/>
  <c r="C7390" i="24"/>
  <c r="C7391" i="24"/>
  <c r="C7392" i="24"/>
  <c r="C7393" i="24"/>
  <c r="C7394" i="24"/>
  <c r="C7395" i="24"/>
  <c r="C7396" i="24"/>
  <c r="C7397" i="24"/>
  <c r="C7398" i="24"/>
  <c r="C7399" i="24"/>
  <c r="C7400" i="24"/>
  <c r="C7401" i="24"/>
  <c r="C7402" i="24"/>
  <c r="C7403" i="24"/>
  <c r="C7404" i="24"/>
  <c r="C7405" i="24"/>
  <c r="C7406" i="24"/>
  <c r="C7407" i="24"/>
  <c r="C7408" i="24"/>
  <c r="C7409" i="24"/>
  <c r="C7410" i="24"/>
  <c r="C7411" i="24"/>
  <c r="C7412" i="24"/>
  <c r="C7413" i="24"/>
  <c r="C7414" i="24"/>
  <c r="C7415" i="24"/>
  <c r="C7416" i="24"/>
  <c r="C7417" i="24"/>
  <c r="C7418" i="24"/>
  <c r="C7419" i="24"/>
  <c r="C7420" i="24"/>
  <c r="C7421" i="24"/>
  <c r="C7422" i="24"/>
  <c r="C7423" i="24"/>
  <c r="C7424" i="24"/>
  <c r="C7425" i="24"/>
  <c r="C7426" i="24"/>
  <c r="C7427" i="24"/>
  <c r="C7428" i="24"/>
  <c r="C7429" i="24"/>
  <c r="C7430" i="24"/>
  <c r="C7431" i="24"/>
  <c r="C7432" i="24"/>
  <c r="C7433" i="24"/>
  <c r="C7434" i="24"/>
  <c r="C7435" i="24"/>
  <c r="C7436" i="24"/>
  <c r="C7437" i="24"/>
  <c r="C7438" i="24"/>
  <c r="C7439" i="24"/>
  <c r="C7440" i="24"/>
  <c r="C7441" i="24"/>
  <c r="C7442" i="24"/>
  <c r="C7443" i="24"/>
  <c r="C7444" i="24"/>
  <c r="C7445" i="24"/>
  <c r="C7446" i="24"/>
  <c r="C7447" i="24"/>
  <c r="C7448" i="24"/>
  <c r="C7449" i="24"/>
  <c r="C7450" i="24"/>
  <c r="C7451" i="24"/>
  <c r="C7452" i="24"/>
  <c r="C7453" i="24"/>
  <c r="C7454" i="24"/>
  <c r="C7455" i="24"/>
  <c r="C7456" i="24"/>
  <c r="C7457" i="24"/>
  <c r="C7458" i="24"/>
  <c r="C7459" i="24"/>
  <c r="C7460" i="24"/>
  <c r="C7461" i="24"/>
  <c r="C7462" i="24"/>
  <c r="C7463" i="24"/>
  <c r="C7464" i="24"/>
  <c r="C7465" i="24"/>
  <c r="C7466" i="24"/>
  <c r="C7467" i="24"/>
  <c r="C7468" i="24"/>
  <c r="C7469" i="24"/>
  <c r="C7470" i="24"/>
  <c r="C7471" i="24"/>
  <c r="C7472" i="24"/>
  <c r="C7473" i="24"/>
  <c r="C7474" i="24"/>
  <c r="C7475" i="24"/>
  <c r="C7476" i="24"/>
  <c r="C7477" i="24"/>
  <c r="C7478" i="24"/>
  <c r="C7479" i="24"/>
  <c r="C7480" i="24"/>
  <c r="C7481" i="24"/>
  <c r="C7482" i="24"/>
  <c r="C7483" i="24"/>
  <c r="C7484" i="24"/>
  <c r="C7485" i="24"/>
  <c r="C7486" i="24"/>
  <c r="C7487" i="24"/>
  <c r="C7488" i="24"/>
  <c r="C7489" i="24"/>
  <c r="C7490" i="24"/>
  <c r="C7491" i="24"/>
  <c r="C7492" i="24"/>
  <c r="C7493" i="24"/>
  <c r="C7494" i="24"/>
  <c r="C7495" i="24"/>
  <c r="C7496" i="24"/>
  <c r="C7497" i="24"/>
  <c r="C7498" i="24"/>
  <c r="C7499" i="24"/>
  <c r="C7500" i="24"/>
  <c r="C7501" i="24"/>
  <c r="C7502" i="24"/>
  <c r="C7503" i="24"/>
  <c r="C7504" i="24"/>
  <c r="C7505" i="24"/>
  <c r="C7506" i="24"/>
  <c r="C7507" i="24"/>
  <c r="C7508" i="24"/>
  <c r="C7509" i="24"/>
  <c r="C7510" i="24"/>
  <c r="C7511" i="24"/>
  <c r="C7512" i="24"/>
  <c r="C7513" i="24"/>
  <c r="C7514" i="24"/>
  <c r="C7515" i="24"/>
  <c r="C7516" i="24"/>
  <c r="C7517" i="24"/>
  <c r="C7518" i="24"/>
  <c r="C7519" i="24"/>
  <c r="C7520" i="24"/>
  <c r="C7521" i="24"/>
  <c r="C7522" i="24"/>
  <c r="C7523" i="24"/>
  <c r="C7524" i="24"/>
  <c r="C7525" i="24"/>
  <c r="C7526" i="24"/>
  <c r="C7527" i="24"/>
  <c r="C7528" i="24"/>
  <c r="C7529" i="24"/>
  <c r="C7530" i="24"/>
  <c r="C7531" i="24"/>
  <c r="C7532" i="24"/>
  <c r="C7533" i="24"/>
  <c r="C7534" i="24"/>
  <c r="C7535" i="24"/>
  <c r="C7536" i="24"/>
  <c r="C7537" i="24"/>
  <c r="C7538" i="24"/>
  <c r="C7539" i="24"/>
  <c r="C7540" i="24"/>
  <c r="C7541" i="24"/>
  <c r="C7542" i="24"/>
  <c r="C7543" i="24"/>
  <c r="C7544" i="24"/>
  <c r="C7545" i="24"/>
  <c r="C7546" i="24"/>
  <c r="C7547" i="24"/>
  <c r="C7548" i="24"/>
  <c r="C7549" i="24"/>
  <c r="C7550" i="24"/>
  <c r="C7551" i="24"/>
  <c r="C7552" i="24"/>
  <c r="C7553" i="24"/>
  <c r="C7554" i="24"/>
  <c r="C7555" i="24"/>
  <c r="C7556" i="24"/>
  <c r="C7557" i="24"/>
  <c r="C7558" i="24"/>
  <c r="C7559" i="24"/>
  <c r="C7560" i="24"/>
  <c r="C7561" i="24"/>
  <c r="C7562" i="24"/>
  <c r="C7563" i="24"/>
  <c r="C7564" i="24"/>
  <c r="C7565" i="24"/>
  <c r="C7566" i="24"/>
  <c r="C7567" i="24"/>
  <c r="C7568" i="24"/>
  <c r="C7569" i="24"/>
  <c r="C7570" i="24"/>
  <c r="C7571" i="24"/>
  <c r="C7572" i="24"/>
  <c r="C7573" i="24"/>
  <c r="C7574" i="24"/>
  <c r="C7575" i="24"/>
  <c r="C7576" i="24"/>
  <c r="C7577" i="24"/>
  <c r="C7578" i="24"/>
  <c r="C7579" i="24"/>
  <c r="C7580" i="24"/>
  <c r="C7581" i="24"/>
  <c r="C7582" i="24"/>
  <c r="C7583" i="24"/>
  <c r="C7584" i="24"/>
  <c r="C7585" i="24"/>
  <c r="C7586" i="24"/>
  <c r="C7587" i="24"/>
  <c r="C7588" i="24"/>
  <c r="C7589" i="24"/>
  <c r="C7590" i="24"/>
  <c r="C7591" i="24"/>
  <c r="C7592" i="24"/>
  <c r="C7593" i="24"/>
  <c r="C7594" i="24"/>
  <c r="C7595" i="24"/>
  <c r="C7596" i="24"/>
  <c r="C7597" i="24"/>
  <c r="C7598" i="24"/>
  <c r="C7599" i="24"/>
  <c r="C7600" i="24"/>
  <c r="C7601" i="24"/>
  <c r="C7602" i="24"/>
  <c r="C7603" i="24"/>
  <c r="C7604" i="24"/>
  <c r="C7605" i="24"/>
  <c r="C7606" i="24"/>
  <c r="C7607" i="24"/>
  <c r="C7608" i="24"/>
  <c r="C7609" i="24"/>
  <c r="C7610" i="24"/>
  <c r="C7611" i="24"/>
  <c r="C7612" i="24"/>
  <c r="C7613" i="24"/>
  <c r="C7614" i="24"/>
  <c r="C7615" i="24"/>
  <c r="C7616" i="24"/>
  <c r="C7617" i="24"/>
  <c r="C7618" i="24"/>
  <c r="C7619" i="24"/>
  <c r="C7620" i="24"/>
  <c r="C7621" i="24"/>
  <c r="C7622" i="24"/>
  <c r="C7623" i="24"/>
  <c r="C7624" i="24"/>
  <c r="C7625" i="24"/>
  <c r="C7626" i="24"/>
  <c r="C7627" i="24"/>
  <c r="C7628" i="24"/>
  <c r="C7629" i="24"/>
  <c r="C7630" i="24"/>
  <c r="C7631" i="24"/>
  <c r="C7632" i="24"/>
  <c r="C7633" i="24"/>
  <c r="C7634" i="24"/>
  <c r="C7635" i="24"/>
  <c r="C7636" i="24"/>
  <c r="C7637" i="24"/>
  <c r="C7638" i="24"/>
  <c r="C7639" i="24"/>
  <c r="C7640" i="24"/>
  <c r="C7641" i="24"/>
  <c r="C7642" i="24"/>
  <c r="C7643" i="24"/>
  <c r="C7644" i="24"/>
  <c r="C7645" i="24"/>
  <c r="C7646" i="24"/>
  <c r="C7647" i="24"/>
  <c r="C7648" i="24"/>
  <c r="C7649" i="24"/>
  <c r="C7650" i="24"/>
  <c r="C7651" i="24"/>
  <c r="C7652" i="24"/>
  <c r="C7653" i="24"/>
  <c r="C7654" i="24"/>
  <c r="C7655" i="24"/>
  <c r="C7656" i="24"/>
  <c r="C7657" i="24"/>
  <c r="C7658" i="24"/>
  <c r="C7659" i="24"/>
  <c r="C7660" i="24"/>
  <c r="C7661" i="24"/>
  <c r="C7662" i="24"/>
  <c r="C7663" i="24"/>
  <c r="C7664" i="24"/>
  <c r="C7665" i="24"/>
  <c r="C7666" i="24"/>
  <c r="C7667" i="24"/>
  <c r="C7668" i="24"/>
  <c r="C7669" i="24"/>
  <c r="C7670" i="24"/>
  <c r="C7671" i="24"/>
  <c r="C7672" i="24"/>
  <c r="C7673" i="24"/>
  <c r="C7674" i="24"/>
  <c r="C7675" i="24"/>
  <c r="C7676" i="24"/>
  <c r="C7677" i="24"/>
  <c r="C7678" i="24"/>
  <c r="C7679" i="24"/>
  <c r="C7680" i="24"/>
  <c r="C7681" i="24"/>
  <c r="C7682" i="24"/>
  <c r="C7683" i="24"/>
  <c r="C7684" i="24"/>
  <c r="C7685" i="24"/>
  <c r="C7686" i="24"/>
  <c r="C7687" i="24"/>
  <c r="C7688" i="24"/>
  <c r="C7689" i="24"/>
  <c r="C7690" i="24"/>
  <c r="C7691" i="24"/>
  <c r="C7692" i="24"/>
  <c r="C7693" i="24"/>
  <c r="C7694" i="24"/>
  <c r="C7695" i="24"/>
  <c r="C7696" i="24"/>
  <c r="C7697" i="24"/>
  <c r="C7698" i="24"/>
  <c r="C7699" i="24"/>
  <c r="C7700" i="24"/>
  <c r="C7701" i="24"/>
  <c r="C7702" i="24"/>
  <c r="C7703" i="24"/>
  <c r="C7704" i="24"/>
  <c r="C7705" i="24"/>
  <c r="C7706" i="24"/>
  <c r="C7707" i="24"/>
  <c r="C7708" i="24"/>
  <c r="C7709" i="24"/>
  <c r="C7710" i="24"/>
  <c r="C7711" i="24"/>
  <c r="C7712" i="24"/>
  <c r="C7713" i="24"/>
  <c r="C7714" i="24"/>
  <c r="C7715" i="24"/>
  <c r="C7716" i="24"/>
  <c r="C7717" i="24"/>
  <c r="C7718" i="24"/>
  <c r="C7719" i="24"/>
  <c r="C7720" i="24"/>
  <c r="C7721" i="24"/>
  <c r="C7722" i="24"/>
  <c r="C7723" i="24"/>
  <c r="C7724" i="24"/>
  <c r="C7725" i="24"/>
  <c r="C7726" i="24"/>
  <c r="C7727" i="24"/>
  <c r="C7728" i="24"/>
  <c r="C7729" i="24"/>
  <c r="C7730" i="24"/>
  <c r="C7731" i="24"/>
  <c r="C7732" i="24"/>
  <c r="C7733" i="24"/>
  <c r="C7734" i="24"/>
  <c r="C7735" i="24"/>
  <c r="C7736" i="24"/>
  <c r="C7737" i="24"/>
  <c r="C7738" i="24"/>
  <c r="C7739" i="24"/>
  <c r="C7740" i="24"/>
  <c r="C7741" i="24"/>
  <c r="C7742" i="24"/>
  <c r="C7743" i="24"/>
  <c r="C7744" i="24"/>
  <c r="C7745" i="24"/>
  <c r="C7746" i="24"/>
  <c r="C7747" i="24"/>
  <c r="C7748" i="24"/>
  <c r="C7749" i="24"/>
  <c r="C7750" i="24"/>
  <c r="C7751" i="24"/>
  <c r="C7752" i="24"/>
  <c r="C7753" i="24"/>
  <c r="C7754" i="24"/>
  <c r="C7755" i="24"/>
  <c r="C7756" i="24"/>
  <c r="C7757" i="24"/>
  <c r="C7758" i="24"/>
  <c r="C7759" i="24"/>
  <c r="C7760" i="24"/>
  <c r="C7761" i="24"/>
  <c r="C7762" i="24"/>
  <c r="C7763" i="24"/>
  <c r="C7764" i="24"/>
  <c r="C7765" i="24"/>
  <c r="C7766" i="24"/>
  <c r="C7767" i="24"/>
  <c r="C7768" i="24"/>
  <c r="C7769" i="24"/>
  <c r="C7770" i="24"/>
  <c r="C7771" i="24"/>
  <c r="C7772" i="24"/>
  <c r="C7773" i="24"/>
  <c r="C7774" i="24"/>
  <c r="C7775" i="24"/>
  <c r="C7776" i="24"/>
  <c r="C7777" i="24"/>
  <c r="C7778" i="24"/>
  <c r="C7779" i="24"/>
  <c r="C7780" i="24"/>
  <c r="C7781" i="24"/>
  <c r="C7782" i="24"/>
  <c r="C7783" i="24"/>
  <c r="C7784" i="24"/>
  <c r="C7785" i="24"/>
  <c r="C7786" i="24"/>
  <c r="C7787" i="24"/>
  <c r="C7788" i="24"/>
  <c r="C7789" i="24"/>
  <c r="C7790" i="24"/>
  <c r="C7791" i="24"/>
  <c r="C7792" i="24"/>
  <c r="C7793" i="24"/>
  <c r="C7794" i="24"/>
  <c r="C7795" i="24"/>
  <c r="C7796" i="24"/>
  <c r="C7797" i="24"/>
  <c r="C7798" i="24"/>
  <c r="C7799" i="24"/>
  <c r="C7800" i="24"/>
  <c r="C7801" i="24"/>
  <c r="C7802" i="24"/>
  <c r="C7803" i="24"/>
  <c r="C7804" i="24"/>
  <c r="C7805" i="24"/>
  <c r="C7806" i="24"/>
  <c r="C7807" i="24"/>
  <c r="C7808" i="24"/>
  <c r="C7809" i="24"/>
  <c r="C7810" i="24"/>
  <c r="C7811" i="24"/>
  <c r="C7812" i="24"/>
  <c r="C7813" i="24"/>
  <c r="C7814" i="24"/>
  <c r="C7815" i="24"/>
  <c r="C7816" i="24"/>
  <c r="C7817" i="24"/>
  <c r="C7818" i="24"/>
  <c r="C7819" i="24"/>
  <c r="C7820" i="24"/>
  <c r="C7821" i="24"/>
  <c r="C7822" i="24"/>
  <c r="C7823" i="24"/>
  <c r="C7824" i="24"/>
  <c r="C7825" i="24"/>
  <c r="C7826" i="24"/>
  <c r="C7827" i="24"/>
  <c r="C7828" i="24"/>
  <c r="C7829" i="24"/>
  <c r="C7830" i="24"/>
  <c r="C7831" i="24"/>
  <c r="C7832" i="24"/>
  <c r="C7833" i="24"/>
  <c r="C7834" i="24"/>
  <c r="C7835" i="24"/>
  <c r="C7836" i="24"/>
  <c r="C7837" i="24"/>
  <c r="C7838" i="24"/>
  <c r="C7839" i="24"/>
  <c r="C7840" i="24"/>
  <c r="C7841" i="24"/>
  <c r="C7842" i="24"/>
  <c r="C7843" i="24"/>
  <c r="C7844" i="24"/>
  <c r="C7845" i="24"/>
  <c r="C7846" i="24"/>
  <c r="C7847" i="24"/>
  <c r="C7848" i="24"/>
  <c r="C7849" i="24"/>
  <c r="C7850" i="24"/>
  <c r="C7851" i="24"/>
  <c r="C7852" i="24"/>
  <c r="C7853" i="24"/>
  <c r="C7854" i="24"/>
  <c r="C7855" i="24"/>
  <c r="C7856" i="24"/>
  <c r="C7857" i="24"/>
  <c r="C7858" i="24"/>
  <c r="C7859" i="24"/>
  <c r="C7860" i="24"/>
  <c r="C7861" i="24"/>
  <c r="C7862" i="24"/>
  <c r="C7863" i="24"/>
  <c r="C7864" i="24"/>
  <c r="C7865" i="24"/>
  <c r="C7866" i="24"/>
  <c r="C7867" i="24"/>
  <c r="C7868" i="24"/>
  <c r="C7869" i="24"/>
  <c r="C7870" i="24"/>
  <c r="C7871" i="24"/>
  <c r="C7872" i="24"/>
  <c r="C7873" i="24"/>
  <c r="C7874" i="24"/>
  <c r="C7875" i="24"/>
  <c r="C7876" i="24"/>
  <c r="C7877" i="24"/>
  <c r="C7878" i="24"/>
  <c r="C7879" i="24"/>
  <c r="C7880" i="24"/>
  <c r="C7881" i="24"/>
  <c r="C7882" i="24"/>
  <c r="C7883" i="24"/>
  <c r="C7884" i="24"/>
  <c r="C7885" i="24"/>
  <c r="C7886" i="24"/>
  <c r="C7887" i="24"/>
  <c r="C7888" i="24"/>
  <c r="C7889" i="24"/>
  <c r="C7890" i="24"/>
  <c r="C7891" i="24"/>
  <c r="C7892" i="24"/>
  <c r="C7893" i="24"/>
  <c r="C7894" i="24"/>
  <c r="C7895" i="24"/>
  <c r="C7896" i="24"/>
  <c r="C7897" i="24"/>
  <c r="C7898" i="24"/>
  <c r="C7899" i="24"/>
  <c r="C7900" i="24"/>
  <c r="C7901" i="24"/>
  <c r="C7902" i="24"/>
  <c r="C2" i="24"/>
  <c r="B3" i="24"/>
  <c r="B4" i="24"/>
  <c r="B5" i="24"/>
  <c r="B6" i="24"/>
  <c r="B7" i="24"/>
  <c r="B8" i="24"/>
  <c r="B9" i="24"/>
  <c r="B10" i="24"/>
  <c r="B11" i="24"/>
  <c r="B12" i="24"/>
  <c r="B13" i="24"/>
  <c r="B14" i="24"/>
  <c r="B15" i="24"/>
  <c r="B16" i="24"/>
  <c r="B17" i="24"/>
  <c r="B18" i="24"/>
  <c r="B19" i="24"/>
  <c r="B20" i="24"/>
  <c r="B21" i="24"/>
  <c r="B22" i="24"/>
  <c r="B23" i="24"/>
  <c r="B24" i="24"/>
  <c r="B25" i="24"/>
  <c r="B26" i="24"/>
  <c r="B27" i="24"/>
  <c r="B28" i="24"/>
  <c r="B29" i="24"/>
  <c r="B30" i="24"/>
  <c r="B31" i="24"/>
  <c r="B32" i="24"/>
  <c r="B33" i="24"/>
  <c r="B34" i="24"/>
  <c r="B35" i="24"/>
  <c r="B36" i="24"/>
  <c r="B37" i="24"/>
  <c r="B38" i="24"/>
  <c r="B39" i="24"/>
  <c r="B40" i="24"/>
  <c r="B41" i="24"/>
  <c r="B42" i="24"/>
  <c r="B43" i="24"/>
  <c r="B44" i="24"/>
  <c r="B45" i="24"/>
  <c r="B46" i="24"/>
  <c r="B47" i="24"/>
  <c r="B48" i="24"/>
  <c r="B49" i="24"/>
  <c r="B50" i="24"/>
  <c r="B51" i="24"/>
  <c r="B52" i="24"/>
  <c r="B53" i="24"/>
  <c r="B54" i="24"/>
  <c r="B55" i="24"/>
  <c r="B56" i="24"/>
  <c r="B57" i="24"/>
  <c r="B58" i="24"/>
  <c r="B59" i="24"/>
  <c r="B60" i="24"/>
  <c r="B61" i="24"/>
  <c r="B62" i="24"/>
  <c r="B63" i="24"/>
  <c r="B64" i="24"/>
  <c r="B65" i="24"/>
  <c r="B66" i="24"/>
  <c r="B67" i="24"/>
  <c r="B68" i="24"/>
  <c r="B69" i="24"/>
  <c r="B70" i="24"/>
  <c r="B71" i="24"/>
  <c r="B72" i="24"/>
  <c r="B73" i="24"/>
  <c r="B74" i="24"/>
  <c r="B75" i="24"/>
  <c r="B76" i="24"/>
  <c r="B77" i="24"/>
  <c r="B78" i="24"/>
  <c r="B79" i="24"/>
  <c r="B80" i="24"/>
  <c r="B81" i="24"/>
  <c r="B82" i="24"/>
  <c r="B83" i="24"/>
  <c r="B84" i="24"/>
  <c r="B85" i="24"/>
  <c r="B86" i="24"/>
  <c r="B87" i="24"/>
  <c r="B88" i="24"/>
  <c r="B89" i="24"/>
  <c r="B90" i="24"/>
  <c r="B91" i="24"/>
  <c r="B92" i="24"/>
  <c r="B93" i="24"/>
  <c r="B94" i="24"/>
  <c r="B95" i="24"/>
  <c r="B96" i="24"/>
  <c r="B97" i="24"/>
  <c r="B98" i="24"/>
  <c r="B99" i="24"/>
  <c r="B100" i="24"/>
  <c r="B101" i="24"/>
  <c r="B102" i="24"/>
  <c r="B103" i="24"/>
  <c r="B104" i="24"/>
  <c r="B105" i="24"/>
  <c r="B106" i="24"/>
  <c r="B107" i="24"/>
  <c r="B108" i="24"/>
  <c r="B109" i="24"/>
  <c r="B110" i="24"/>
  <c r="B111" i="24"/>
  <c r="B112" i="24"/>
  <c r="B113" i="24"/>
  <c r="B114" i="24"/>
  <c r="B115" i="24"/>
  <c r="B116" i="24"/>
  <c r="B117" i="24"/>
  <c r="B118" i="24"/>
  <c r="B119" i="24"/>
  <c r="B120" i="24"/>
  <c r="B121" i="24"/>
  <c r="B122" i="24"/>
  <c r="B123" i="24"/>
  <c r="B124" i="24"/>
  <c r="B125" i="24"/>
  <c r="B126" i="24"/>
  <c r="B127" i="24"/>
  <c r="B128" i="24"/>
  <c r="B129" i="24"/>
  <c r="B130" i="24"/>
  <c r="B131" i="24"/>
  <c r="B132" i="24"/>
  <c r="B133" i="24"/>
  <c r="B134" i="24"/>
  <c r="B135" i="24"/>
  <c r="B136" i="24"/>
  <c r="B137" i="24"/>
  <c r="B138" i="24"/>
  <c r="B139" i="24"/>
  <c r="B140" i="24"/>
  <c r="B141" i="24"/>
  <c r="B142" i="24"/>
  <c r="B143" i="24"/>
  <c r="B144" i="24"/>
  <c r="B145" i="24"/>
  <c r="B146" i="24"/>
  <c r="B147" i="24"/>
  <c r="B148" i="24"/>
  <c r="B149" i="24"/>
  <c r="B150" i="24"/>
  <c r="B151" i="24"/>
  <c r="B152" i="24"/>
  <c r="B153" i="24"/>
  <c r="B154" i="24"/>
  <c r="B155" i="24"/>
  <c r="B156" i="24"/>
  <c r="B157" i="24"/>
  <c r="B158" i="24"/>
  <c r="B159" i="24"/>
  <c r="B160" i="24"/>
  <c r="B161" i="24"/>
  <c r="B162" i="24"/>
  <c r="B163" i="24"/>
  <c r="B164" i="24"/>
  <c r="B165" i="24"/>
  <c r="B166" i="24"/>
  <c r="B167" i="24"/>
  <c r="B168" i="24"/>
  <c r="B169" i="24"/>
  <c r="B170" i="24"/>
  <c r="B171" i="24"/>
  <c r="B172" i="24"/>
  <c r="B173" i="24"/>
  <c r="B174" i="24"/>
  <c r="B175" i="24"/>
  <c r="B176" i="24"/>
  <c r="B177" i="24"/>
  <c r="B178" i="24"/>
  <c r="B179" i="24"/>
  <c r="B180" i="24"/>
  <c r="B181" i="24"/>
  <c r="B182" i="24"/>
  <c r="B183" i="24"/>
  <c r="B184" i="24"/>
  <c r="B185" i="24"/>
  <c r="B186" i="24"/>
  <c r="B187" i="24"/>
  <c r="B188" i="24"/>
  <c r="B189" i="24"/>
  <c r="B190" i="24"/>
  <c r="B191" i="24"/>
  <c r="B192" i="24"/>
  <c r="B193" i="24"/>
  <c r="B194" i="24"/>
  <c r="B195" i="24"/>
  <c r="B196" i="24"/>
  <c r="B197" i="24"/>
  <c r="B198" i="24"/>
  <c r="B199" i="24"/>
  <c r="B200" i="24"/>
  <c r="B201" i="24"/>
  <c r="B202" i="24"/>
  <c r="B203" i="24"/>
  <c r="B204" i="24"/>
  <c r="B205" i="24"/>
  <c r="B206" i="24"/>
  <c r="B207" i="24"/>
  <c r="B208" i="24"/>
  <c r="B209" i="24"/>
  <c r="B210" i="24"/>
  <c r="B211" i="24"/>
  <c r="B212" i="24"/>
  <c r="B213" i="24"/>
  <c r="B214" i="24"/>
  <c r="B215" i="24"/>
  <c r="B216" i="24"/>
  <c r="B217" i="24"/>
  <c r="B218" i="24"/>
  <c r="B219" i="24"/>
  <c r="B220" i="24"/>
  <c r="B221" i="24"/>
  <c r="B222" i="24"/>
  <c r="B223" i="24"/>
  <c r="B224" i="24"/>
  <c r="B225" i="24"/>
  <c r="B226" i="24"/>
  <c r="B227" i="24"/>
  <c r="B228" i="24"/>
  <c r="B229" i="24"/>
  <c r="B230" i="24"/>
  <c r="B231" i="24"/>
  <c r="B232" i="24"/>
  <c r="B233" i="24"/>
  <c r="B234" i="24"/>
  <c r="B235" i="24"/>
  <c r="B236" i="24"/>
  <c r="B237" i="24"/>
  <c r="B238" i="24"/>
  <c r="B239" i="24"/>
  <c r="B240" i="24"/>
  <c r="B241" i="24"/>
  <c r="B242" i="24"/>
  <c r="B243" i="24"/>
  <c r="B244" i="24"/>
  <c r="B245" i="24"/>
  <c r="B246" i="24"/>
  <c r="B247" i="24"/>
  <c r="B248" i="24"/>
  <c r="B249" i="24"/>
  <c r="B250" i="24"/>
  <c r="B251" i="24"/>
  <c r="B252" i="24"/>
  <c r="B253" i="24"/>
  <c r="B254" i="24"/>
  <c r="B255" i="24"/>
  <c r="B256" i="24"/>
  <c r="B257" i="24"/>
  <c r="B258" i="24"/>
  <c r="B259" i="24"/>
  <c r="B260" i="24"/>
  <c r="B261" i="24"/>
  <c r="B262" i="24"/>
  <c r="B263" i="24"/>
  <c r="B264" i="24"/>
  <c r="B265" i="24"/>
  <c r="B266" i="24"/>
  <c r="B267" i="24"/>
  <c r="B268" i="24"/>
  <c r="B269" i="24"/>
  <c r="B270" i="24"/>
  <c r="B271" i="24"/>
  <c r="B272" i="24"/>
  <c r="B273" i="24"/>
  <c r="B274" i="24"/>
  <c r="B275" i="24"/>
  <c r="B276" i="24"/>
  <c r="B277" i="24"/>
  <c r="B278" i="24"/>
  <c r="B279" i="24"/>
  <c r="B280" i="24"/>
  <c r="B281" i="24"/>
  <c r="B282" i="24"/>
  <c r="B283" i="24"/>
  <c r="B284" i="24"/>
  <c r="B285" i="24"/>
  <c r="B286" i="24"/>
  <c r="B287" i="24"/>
  <c r="B288" i="24"/>
  <c r="B289" i="24"/>
  <c r="B290" i="24"/>
  <c r="B291" i="24"/>
  <c r="B292" i="24"/>
  <c r="B293" i="24"/>
  <c r="B294" i="24"/>
  <c r="B295" i="24"/>
  <c r="B296" i="24"/>
  <c r="B297" i="24"/>
  <c r="B298" i="24"/>
  <c r="B299" i="24"/>
  <c r="B300" i="24"/>
  <c r="B301" i="24"/>
  <c r="B302" i="24"/>
  <c r="B303" i="24"/>
  <c r="B304" i="24"/>
  <c r="B305" i="24"/>
  <c r="B306" i="24"/>
  <c r="B307" i="24"/>
  <c r="B308" i="24"/>
  <c r="B309" i="24"/>
  <c r="B310" i="24"/>
  <c r="B311" i="24"/>
  <c r="B312" i="24"/>
  <c r="B313" i="24"/>
  <c r="B314" i="24"/>
  <c r="B315" i="24"/>
  <c r="B316" i="24"/>
  <c r="B317" i="24"/>
  <c r="B318" i="24"/>
  <c r="B319" i="24"/>
  <c r="B320" i="24"/>
  <c r="B321" i="24"/>
  <c r="B322" i="24"/>
  <c r="B323" i="24"/>
  <c r="B324" i="24"/>
  <c r="B325" i="24"/>
  <c r="B326" i="24"/>
  <c r="B327" i="24"/>
  <c r="B328" i="24"/>
  <c r="B329" i="24"/>
  <c r="B330" i="24"/>
  <c r="B331" i="24"/>
  <c r="B332" i="24"/>
  <c r="B333" i="24"/>
  <c r="B334" i="24"/>
  <c r="B335" i="24"/>
  <c r="B336" i="24"/>
  <c r="B337" i="24"/>
  <c r="B338" i="24"/>
  <c r="B339" i="24"/>
  <c r="B340" i="24"/>
  <c r="B341" i="24"/>
  <c r="B342" i="24"/>
  <c r="B343" i="24"/>
  <c r="B344" i="24"/>
  <c r="B345" i="24"/>
  <c r="B346" i="24"/>
  <c r="B347" i="24"/>
  <c r="B348" i="24"/>
  <c r="B349" i="24"/>
  <c r="B350" i="24"/>
  <c r="B351" i="24"/>
  <c r="B352" i="24"/>
  <c r="B353" i="24"/>
  <c r="B354" i="24"/>
  <c r="B355" i="24"/>
  <c r="B356" i="24"/>
  <c r="B357" i="24"/>
  <c r="B358" i="24"/>
  <c r="B359" i="24"/>
  <c r="B360" i="24"/>
  <c r="B361" i="24"/>
  <c r="B362" i="24"/>
  <c r="B363" i="24"/>
  <c r="B364" i="24"/>
  <c r="B365" i="24"/>
  <c r="B366" i="24"/>
  <c r="B367" i="24"/>
  <c r="B368" i="24"/>
  <c r="B369" i="24"/>
  <c r="B370" i="24"/>
  <c r="B371" i="24"/>
  <c r="B372" i="24"/>
  <c r="B373" i="24"/>
  <c r="B374" i="24"/>
  <c r="B375" i="24"/>
  <c r="B376" i="24"/>
  <c r="B377" i="24"/>
  <c r="B378" i="24"/>
  <c r="B379" i="24"/>
  <c r="B380" i="24"/>
  <c r="B381" i="24"/>
  <c r="B382" i="24"/>
  <c r="B383" i="24"/>
  <c r="B384" i="24"/>
  <c r="B385" i="24"/>
  <c r="B386" i="24"/>
  <c r="B387" i="24"/>
  <c r="B388" i="24"/>
  <c r="B389" i="24"/>
  <c r="B390" i="24"/>
  <c r="B391" i="24"/>
  <c r="B392" i="24"/>
  <c r="B393" i="24"/>
  <c r="B394" i="24"/>
  <c r="B395" i="24"/>
  <c r="B396" i="24"/>
  <c r="B397" i="24"/>
  <c r="B398" i="24"/>
  <c r="B399" i="24"/>
  <c r="B400" i="24"/>
  <c r="B401" i="24"/>
  <c r="B402" i="24"/>
  <c r="B403" i="24"/>
  <c r="B404" i="24"/>
  <c r="B405" i="24"/>
  <c r="B406" i="24"/>
  <c r="B407" i="24"/>
  <c r="B408" i="24"/>
  <c r="B409" i="24"/>
  <c r="B410" i="24"/>
  <c r="B411" i="24"/>
  <c r="B412" i="24"/>
  <c r="B413" i="24"/>
  <c r="B414" i="24"/>
  <c r="B415" i="24"/>
  <c r="B416" i="24"/>
  <c r="B417" i="24"/>
  <c r="B418" i="24"/>
  <c r="B419" i="24"/>
  <c r="B420" i="24"/>
  <c r="B421" i="24"/>
  <c r="B422" i="24"/>
  <c r="B423" i="24"/>
  <c r="B424" i="24"/>
  <c r="B425" i="24"/>
  <c r="B426" i="24"/>
  <c r="B427" i="24"/>
  <c r="B428" i="24"/>
  <c r="B429" i="24"/>
  <c r="B430" i="24"/>
  <c r="B431" i="24"/>
  <c r="B432" i="24"/>
  <c r="B433" i="24"/>
  <c r="B434" i="24"/>
  <c r="B435" i="24"/>
  <c r="B436" i="24"/>
  <c r="B437" i="24"/>
  <c r="B438" i="24"/>
  <c r="B439" i="24"/>
  <c r="B440" i="24"/>
  <c r="B441" i="24"/>
  <c r="B442" i="24"/>
  <c r="B443" i="24"/>
  <c r="B444" i="24"/>
  <c r="B445" i="24"/>
  <c r="B446" i="24"/>
  <c r="B447" i="24"/>
  <c r="B448" i="24"/>
  <c r="B449" i="24"/>
  <c r="B450" i="24"/>
  <c r="B451" i="24"/>
  <c r="B452" i="24"/>
  <c r="B453" i="24"/>
  <c r="B454" i="24"/>
  <c r="B455" i="24"/>
  <c r="B456" i="24"/>
  <c r="B457" i="24"/>
  <c r="B458" i="24"/>
  <c r="B459" i="24"/>
  <c r="B460" i="24"/>
  <c r="B461" i="24"/>
  <c r="B462" i="24"/>
  <c r="B463" i="24"/>
  <c r="B464" i="24"/>
  <c r="B465" i="24"/>
  <c r="B466" i="24"/>
  <c r="B467" i="24"/>
  <c r="B468" i="24"/>
  <c r="B469" i="24"/>
  <c r="B470" i="24"/>
  <c r="B471" i="24"/>
  <c r="B472" i="24"/>
  <c r="B473" i="24"/>
  <c r="B474" i="24"/>
  <c r="B475" i="24"/>
  <c r="B476" i="24"/>
  <c r="B477" i="24"/>
  <c r="B478" i="24"/>
  <c r="B479" i="24"/>
  <c r="B480" i="24"/>
  <c r="B481" i="24"/>
  <c r="B482" i="24"/>
  <c r="B483" i="24"/>
  <c r="B484" i="24"/>
  <c r="B485" i="24"/>
  <c r="B486" i="24"/>
  <c r="B487" i="24"/>
  <c r="B488" i="24"/>
  <c r="B489" i="24"/>
  <c r="B490" i="24"/>
  <c r="B491" i="24"/>
  <c r="B492" i="24"/>
  <c r="B493" i="24"/>
  <c r="B494" i="24"/>
  <c r="B495" i="24"/>
  <c r="B496" i="24"/>
  <c r="B497" i="24"/>
  <c r="B498" i="24"/>
  <c r="B499" i="24"/>
  <c r="B500" i="24"/>
  <c r="B501" i="24"/>
  <c r="B502" i="24"/>
  <c r="B503" i="24"/>
  <c r="B504" i="24"/>
  <c r="B505" i="24"/>
  <c r="B506" i="24"/>
  <c r="B507" i="24"/>
  <c r="B508" i="24"/>
  <c r="B509" i="24"/>
  <c r="B510" i="24"/>
  <c r="B511" i="24"/>
  <c r="B512" i="24"/>
  <c r="B513" i="24"/>
  <c r="B514" i="24"/>
  <c r="B515" i="24"/>
  <c r="B516" i="24"/>
  <c r="B517" i="24"/>
  <c r="B518" i="24"/>
  <c r="B519" i="24"/>
  <c r="B520" i="24"/>
  <c r="B521" i="24"/>
  <c r="B522" i="24"/>
  <c r="B523" i="24"/>
  <c r="B524" i="24"/>
  <c r="B525" i="24"/>
  <c r="B526" i="24"/>
  <c r="B527" i="24"/>
  <c r="B528" i="24"/>
  <c r="B529" i="24"/>
  <c r="B530" i="24"/>
  <c r="B531" i="24"/>
  <c r="B532" i="24"/>
  <c r="B533" i="24"/>
  <c r="B534" i="24"/>
  <c r="B535" i="24"/>
  <c r="B536" i="24"/>
  <c r="B537" i="24"/>
  <c r="B538" i="24"/>
  <c r="B539" i="24"/>
  <c r="B540" i="24"/>
  <c r="B541" i="24"/>
  <c r="B542" i="24"/>
  <c r="B543" i="24"/>
  <c r="B544" i="24"/>
  <c r="B545" i="24"/>
  <c r="B546" i="24"/>
  <c r="B547" i="24"/>
  <c r="B548" i="24"/>
  <c r="B549" i="24"/>
  <c r="B550" i="24"/>
  <c r="B551" i="24"/>
  <c r="B552" i="24"/>
  <c r="B553" i="24"/>
  <c r="B554" i="24"/>
  <c r="B555" i="24"/>
  <c r="B556" i="24"/>
  <c r="B557" i="24"/>
  <c r="B558" i="24"/>
  <c r="B559" i="24"/>
  <c r="B560" i="24"/>
  <c r="B561" i="24"/>
  <c r="B562" i="24"/>
  <c r="B563" i="24"/>
  <c r="B564" i="24"/>
  <c r="B565" i="24"/>
  <c r="B566" i="24"/>
  <c r="B567" i="24"/>
  <c r="B568" i="24"/>
  <c r="B569" i="24"/>
  <c r="B570" i="24"/>
  <c r="B571" i="24"/>
  <c r="B572" i="24"/>
  <c r="B573" i="24"/>
  <c r="B574" i="24"/>
  <c r="B575" i="24"/>
  <c r="B576" i="24"/>
  <c r="B577" i="24"/>
  <c r="B578" i="24"/>
  <c r="B579" i="24"/>
  <c r="B580" i="24"/>
  <c r="B581" i="24"/>
  <c r="B582" i="24"/>
  <c r="B583" i="24"/>
  <c r="B584" i="24"/>
  <c r="B585" i="24"/>
  <c r="B586" i="24"/>
  <c r="B587" i="24"/>
  <c r="B588" i="24"/>
  <c r="B589" i="24"/>
  <c r="B590" i="24"/>
  <c r="B591" i="24"/>
  <c r="B592" i="24"/>
  <c r="B593" i="24"/>
  <c r="B594" i="24"/>
  <c r="B595" i="24"/>
  <c r="B596" i="24"/>
  <c r="B597" i="24"/>
  <c r="B598" i="24"/>
  <c r="B599" i="24"/>
  <c r="B600" i="24"/>
  <c r="B601" i="24"/>
  <c r="B602" i="24"/>
  <c r="B603" i="24"/>
  <c r="B604" i="24"/>
  <c r="B605" i="24"/>
  <c r="B606" i="24"/>
  <c r="B607" i="24"/>
  <c r="B608" i="24"/>
  <c r="B609" i="24"/>
  <c r="B610" i="24"/>
  <c r="B611" i="24"/>
  <c r="B612" i="24"/>
  <c r="B613" i="24"/>
  <c r="B614" i="24"/>
  <c r="B615" i="24"/>
  <c r="B616" i="24"/>
  <c r="B617" i="24"/>
  <c r="B618" i="24"/>
  <c r="B619" i="24"/>
  <c r="B620" i="24"/>
  <c r="B621" i="24"/>
  <c r="B622" i="24"/>
  <c r="B623" i="24"/>
  <c r="B624" i="24"/>
  <c r="B625" i="24"/>
  <c r="B626" i="24"/>
  <c r="B627" i="24"/>
  <c r="B628" i="24"/>
  <c r="B629" i="24"/>
  <c r="B630" i="24"/>
  <c r="B631" i="24"/>
  <c r="B632" i="24"/>
  <c r="B633" i="24"/>
  <c r="B634" i="24"/>
  <c r="B635" i="24"/>
  <c r="B636" i="24"/>
  <c r="B637" i="24"/>
  <c r="B638" i="24"/>
  <c r="B639" i="24"/>
  <c r="B640" i="24"/>
  <c r="B641" i="24"/>
  <c r="B642" i="24"/>
  <c r="B643" i="24"/>
  <c r="B644" i="24"/>
  <c r="B645" i="24"/>
  <c r="B646" i="24"/>
  <c r="B647" i="24"/>
  <c r="B648" i="24"/>
  <c r="B649" i="24"/>
  <c r="B650" i="24"/>
  <c r="B651" i="24"/>
  <c r="B652" i="24"/>
  <c r="B653" i="24"/>
  <c r="B654" i="24"/>
  <c r="B655" i="24"/>
  <c r="B656" i="24"/>
  <c r="B657" i="24"/>
  <c r="B658" i="24"/>
  <c r="B659" i="24"/>
  <c r="B660" i="24"/>
  <c r="B661" i="24"/>
  <c r="B662" i="24"/>
  <c r="B663" i="24"/>
  <c r="B664" i="24"/>
  <c r="B665" i="24"/>
  <c r="B666" i="24"/>
  <c r="B667" i="24"/>
  <c r="B668" i="24"/>
  <c r="B669" i="24"/>
  <c r="B670" i="24"/>
  <c r="B671" i="24"/>
  <c r="B672" i="24"/>
  <c r="B673" i="24"/>
  <c r="B674" i="24"/>
  <c r="B675" i="24"/>
  <c r="B676" i="24"/>
  <c r="B677" i="24"/>
  <c r="B678" i="24"/>
  <c r="B679" i="24"/>
  <c r="B680" i="24"/>
  <c r="B681" i="24"/>
  <c r="B682" i="24"/>
  <c r="B683" i="24"/>
  <c r="B684" i="24"/>
  <c r="B685" i="24"/>
  <c r="B686" i="24"/>
  <c r="B687" i="24"/>
  <c r="B688" i="24"/>
  <c r="B689" i="24"/>
  <c r="B690" i="24"/>
  <c r="B691" i="24"/>
  <c r="B692" i="24"/>
  <c r="B693" i="24"/>
  <c r="B694" i="24"/>
  <c r="B695" i="24"/>
  <c r="B696" i="24"/>
  <c r="B697" i="24"/>
  <c r="B698" i="24"/>
  <c r="B699" i="24"/>
  <c r="B700" i="24"/>
  <c r="B701" i="24"/>
  <c r="B702" i="24"/>
  <c r="B703" i="24"/>
  <c r="B704" i="24"/>
  <c r="B705" i="24"/>
  <c r="B706" i="24"/>
  <c r="B707" i="24"/>
  <c r="B708" i="24"/>
  <c r="B709" i="24"/>
  <c r="B710" i="24"/>
  <c r="B711" i="24"/>
  <c r="B712" i="24"/>
  <c r="B713" i="24"/>
  <c r="B714" i="24"/>
  <c r="B715" i="24"/>
  <c r="B716" i="24"/>
  <c r="B717" i="24"/>
  <c r="B718" i="24"/>
  <c r="B719" i="24"/>
  <c r="B720" i="24"/>
  <c r="B721" i="24"/>
  <c r="B722" i="24"/>
  <c r="B723" i="24"/>
  <c r="B724" i="24"/>
  <c r="B725" i="24"/>
  <c r="B726" i="24"/>
  <c r="B727" i="24"/>
  <c r="B728" i="24"/>
  <c r="B729" i="24"/>
  <c r="B730" i="24"/>
  <c r="B731" i="24"/>
  <c r="B732" i="24"/>
  <c r="B733" i="24"/>
  <c r="B734" i="24"/>
  <c r="B735" i="24"/>
  <c r="B736" i="24"/>
  <c r="B737" i="24"/>
  <c r="B738" i="24"/>
  <c r="B739" i="24"/>
  <c r="B740" i="24"/>
  <c r="B741" i="24"/>
  <c r="B742" i="24"/>
  <c r="B743" i="24"/>
  <c r="B744" i="24"/>
  <c r="B745" i="24"/>
  <c r="B746" i="24"/>
  <c r="B747" i="24"/>
  <c r="B748" i="24"/>
  <c r="B749" i="24"/>
  <c r="B750" i="24"/>
  <c r="B751" i="24"/>
  <c r="B752" i="24"/>
  <c r="B753" i="24"/>
  <c r="B754" i="24"/>
  <c r="B755" i="24"/>
  <c r="B756" i="24"/>
  <c r="B757" i="24"/>
  <c r="B758" i="24"/>
  <c r="B759" i="24"/>
  <c r="B760" i="24"/>
  <c r="B761" i="24"/>
  <c r="B762" i="24"/>
  <c r="B763" i="24"/>
  <c r="B764" i="24"/>
  <c r="B765" i="24"/>
  <c r="B766" i="24"/>
  <c r="B767" i="24"/>
  <c r="B768" i="24"/>
  <c r="B769" i="24"/>
  <c r="B770" i="24"/>
  <c r="B771" i="24"/>
  <c r="B772" i="24"/>
  <c r="B773" i="24"/>
  <c r="B774" i="24"/>
  <c r="B775" i="24"/>
  <c r="B776" i="24"/>
  <c r="B777" i="24"/>
  <c r="B778" i="24"/>
  <c r="B779" i="24"/>
  <c r="B780" i="24"/>
  <c r="B781" i="24"/>
  <c r="B782" i="24"/>
  <c r="B783" i="24"/>
  <c r="B784" i="24"/>
  <c r="B785" i="24"/>
  <c r="B786" i="24"/>
  <c r="B787" i="24"/>
  <c r="B788" i="24"/>
  <c r="B789" i="24"/>
  <c r="B790" i="24"/>
  <c r="B791" i="24"/>
  <c r="B792" i="24"/>
  <c r="B793" i="24"/>
  <c r="B794" i="24"/>
  <c r="B795" i="24"/>
  <c r="B796" i="24"/>
  <c r="B797" i="24"/>
  <c r="B798" i="24"/>
  <c r="B799" i="24"/>
  <c r="B800" i="24"/>
  <c r="B801" i="24"/>
  <c r="B802" i="24"/>
  <c r="B803" i="24"/>
  <c r="B804" i="24"/>
  <c r="B805" i="24"/>
  <c r="B806" i="24"/>
  <c r="B807" i="24"/>
  <c r="B808" i="24"/>
  <c r="B809" i="24"/>
  <c r="B810" i="24"/>
  <c r="B811" i="24"/>
  <c r="B812" i="24"/>
  <c r="B813" i="24"/>
  <c r="B814" i="24"/>
  <c r="B815" i="24"/>
  <c r="B816" i="24"/>
  <c r="B817" i="24"/>
  <c r="B818" i="24"/>
  <c r="B819" i="24"/>
  <c r="B820" i="24"/>
  <c r="B821" i="24"/>
  <c r="B822" i="24"/>
  <c r="B823" i="24"/>
  <c r="B824" i="24"/>
  <c r="B825" i="24"/>
  <c r="B826" i="24"/>
  <c r="B827" i="24"/>
  <c r="B828" i="24"/>
  <c r="B829" i="24"/>
  <c r="B830" i="24"/>
  <c r="B831" i="24"/>
  <c r="B832" i="24"/>
  <c r="B833" i="24"/>
  <c r="B834" i="24"/>
  <c r="B835" i="24"/>
  <c r="B836" i="24"/>
  <c r="B837" i="24"/>
  <c r="B838" i="24"/>
  <c r="B839" i="24"/>
  <c r="B840" i="24"/>
  <c r="B841" i="24"/>
  <c r="B842" i="24"/>
  <c r="B843" i="24"/>
  <c r="B844" i="24"/>
  <c r="B845" i="24"/>
  <c r="B846" i="24"/>
  <c r="B847" i="24"/>
  <c r="B848" i="24"/>
  <c r="B849" i="24"/>
  <c r="B850" i="24"/>
  <c r="B851" i="24"/>
  <c r="B852" i="24"/>
  <c r="B853" i="24"/>
  <c r="B854" i="24"/>
  <c r="B855" i="24"/>
  <c r="B856" i="24"/>
  <c r="B857" i="24"/>
  <c r="B858" i="24"/>
  <c r="B859" i="24"/>
  <c r="B860" i="24"/>
  <c r="B861" i="24"/>
  <c r="B862" i="24"/>
  <c r="B863" i="24"/>
  <c r="B864" i="24"/>
  <c r="B865" i="24"/>
  <c r="B866" i="24"/>
  <c r="B867" i="24"/>
  <c r="B868" i="24"/>
  <c r="B869" i="24"/>
  <c r="B870" i="24"/>
  <c r="B871" i="24"/>
  <c r="B872" i="24"/>
  <c r="B873" i="24"/>
  <c r="B874" i="24"/>
  <c r="B875" i="24"/>
  <c r="B876" i="24"/>
  <c r="B877" i="24"/>
  <c r="B878" i="24"/>
  <c r="B879" i="24"/>
  <c r="B880" i="24"/>
  <c r="B881" i="24"/>
  <c r="B882" i="24"/>
  <c r="B883" i="24"/>
  <c r="B884" i="24"/>
  <c r="B885" i="24"/>
  <c r="B886" i="24"/>
  <c r="B887" i="24"/>
  <c r="B888" i="24"/>
  <c r="B889" i="24"/>
  <c r="B890" i="24"/>
  <c r="B891" i="24"/>
  <c r="B892" i="24"/>
  <c r="B893" i="24"/>
  <c r="B894" i="24"/>
  <c r="B895" i="24"/>
  <c r="B896" i="24"/>
  <c r="B897" i="24"/>
  <c r="B898" i="24"/>
  <c r="B899" i="24"/>
  <c r="B900" i="24"/>
  <c r="B901" i="24"/>
  <c r="B902" i="24"/>
  <c r="B903" i="24"/>
  <c r="B904" i="24"/>
  <c r="B905" i="24"/>
  <c r="B906" i="24"/>
  <c r="B907" i="24"/>
  <c r="B908" i="24"/>
  <c r="B909" i="24"/>
  <c r="B910" i="24"/>
  <c r="B911" i="24"/>
  <c r="B912" i="24"/>
  <c r="B913" i="24"/>
  <c r="B914" i="24"/>
  <c r="B915" i="24"/>
  <c r="B916" i="24"/>
  <c r="B917" i="24"/>
  <c r="B918" i="24"/>
  <c r="B919" i="24"/>
  <c r="B920" i="24"/>
  <c r="B921" i="24"/>
  <c r="B922" i="24"/>
  <c r="B923" i="24"/>
  <c r="B924" i="24"/>
  <c r="B925" i="24"/>
  <c r="B926" i="24"/>
  <c r="B927" i="24"/>
  <c r="B928" i="24"/>
  <c r="B929" i="24"/>
  <c r="B930" i="24"/>
  <c r="B931" i="24"/>
  <c r="B932" i="24"/>
  <c r="B933" i="24"/>
  <c r="B934" i="24"/>
  <c r="B935" i="24"/>
  <c r="B936" i="24"/>
  <c r="B937" i="24"/>
  <c r="B938" i="24"/>
  <c r="B939" i="24"/>
  <c r="B940" i="24"/>
  <c r="B941" i="24"/>
  <c r="B942" i="24"/>
  <c r="B943" i="24"/>
  <c r="B944" i="24"/>
  <c r="B945" i="24"/>
  <c r="B946" i="24"/>
  <c r="B947" i="24"/>
  <c r="B948" i="24"/>
  <c r="B949" i="24"/>
  <c r="B950" i="24"/>
  <c r="B951" i="24"/>
  <c r="B952" i="24"/>
  <c r="B953" i="24"/>
  <c r="B954" i="24"/>
  <c r="B955" i="24"/>
  <c r="B956" i="24"/>
  <c r="B957" i="24"/>
  <c r="B958" i="24"/>
  <c r="B959" i="24"/>
  <c r="B960" i="24"/>
  <c r="B961" i="24"/>
  <c r="B962" i="24"/>
  <c r="B963" i="24"/>
  <c r="B964" i="24"/>
  <c r="B965" i="24"/>
  <c r="B966" i="24"/>
  <c r="B967" i="24"/>
  <c r="B968" i="24"/>
  <c r="B969" i="24"/>
  <c r="B970" i="24"/>
  <c r="B971" i="24"/>
  <c r="B972" i="24"/>
  <c r="B973" i="24"/>
  <c r="B974" i="24"/>
  <c r="B975" i="24"/>
  <c r="B976" i="24"/>
  <c r="B977" i="24"/>
  <c r="B978" i="24"/>
  <c r="B979" i="24"/>
  <c r="B980" i="24"/>
  <c r="B981" i="24"/>
  <c r="B982" i="24"/>
  <c r="B983" i="24"/>
  <c r="B984" i="24"/>
  <c r="B985" i="24"/>
  <c r="B986" i="24"/>
  <c r="B987" i="24"/>
  <c r="B988" i="24"/>
  <c r="B989" i="24"/>
  <c r="B990" i="24"/>
  <c r="B991" i="24"/>
  <c r="B992" i="24"/>
  <c r="B993" i="24"/>
  <c r="B994" i="24"/>
  <c r="B995" i="24"/>
  <c r="B996" i="24"/>
  <c r="B997" i="24"/>
  <c r="B998" i="24"/>
  <c r="B999" i="24"/>
  <c r="B1000" i="24"/>
  <c r="B1001" i="24"/>
  <c r="B1002" i="24"/>
  <c r="B1003" i="24"/>
  <c r="B1004" i="24"/>
  <c r="B1005" i="24"/>
  <c r="B1006" i="24"/>
  <c r="B1007" i="24"/>
  <c r="B1008" i="24"/>
  <c r="B1009" i="24"/>
  <c r="B1010" i="24"/>
  <c r="B1011" i="24"/>
  <c r="B1012" i="24"/>
  <c r="B1013" i="24"/>
  <c r="B1014" i="24"/>
  <c r="B1015" i="24"/>
  <c r="B1016" i="24"/>
  <c r="B1017" i="24"/>
  <c r="B1018" i="24"/>
  <c r="B1019" i="24"/>
  <c r="B1020" i="24"/>
  <c r="B1021" i="24"/>
  <c r="B1022" i="24"/>
  <c r="B1023" i="24"/>
  <c r="B1024" i="24"/>
  <c r="B1025" i="24"/>
  <c r="B1026" i="24"/>
  <c r="B1027" i="24"/>
  <c r="B1028" i="24"/>
  <c r="B1029" i="24"/>
  <c r="B1030" i="24"/>
  <c r="B1031" i="24"/>
  <c r="B1032" i="24"/>
  <c r="B1033" i="24"/>
  <c r="B1034" i="24"/>
  <c r="B1035" i="24"/>
  <c r="B1036" i="24"/>
  <c r="B1037" i="24"/>
  <c r="B1038" i="24"/>
  <c r="B1039" i="24"/>
  <c r="B1040" i="24"/>
  <c r="B1041" i="24"/>
  <c r="B1042" i="24"/>
  <c r="B1043" i="24"/>
  <c r="B1044" i="24"/>
  <c r="B1045" i="24"/>
  <c r="B1046" i="24"/>
  <c r="B1047" i="24"/>
  <c r="B1048" i="24"/>
  <c r="B1049" i="24"/>
  <c r="B1050" i="24"/>
  <c r="B1051" i="24"/>
  <c r="B1052" i="24"/>
  <c r="B1053" i="24"/>
  <c r="B1054" i="24"/>
  <c r="B1055" i="24"/>
  <c r="B1056" i="24"/>
  <c r="B1057" i="24"/>
  <c r="B1058" i="24"/>
  <c r="B1059" i="24"/>
  <c r="B1060" i="24"/>
  <c r="B1061" i="24"/>
  <c r="B1062" i="24"/>
  <c r="B1063" i="24"/>
  <c r="B1064" i="24"/>
  <c r="B1065" i="24"/>
  <c r="B1066" i="24"/>
  <c r="B1067" i="24"/>
  <c r="B1068" i="24"/>
  <c r="B1069" i="24"/>
  <c r="B1070" i="24"/>
  <c r="B1071" i="24"/>
  <c r="B1072" i="24"/>
  <c r="B1073" i="24"/>
  <c r="B1074" i="24"/>
  <c r="B1075" i="24"/>
  <c r="B1076" i="24"/>
  <c r="B1077" i="24"/>
  <c r="B1078" i="24"/>
  <c r="B1079" i="24"/>
  <c r="B1080" i="24"/>
  <c r="B1081" i="24"/>
  <c r="B1082" i="24"/>
  <c r="B1083" i="24"/>
  <c r="B1084" i="24"/>
  <c r="B1085" i="24"/>
  <c r="B1086" i="24"/>
  <c r="B1087" i="24"/>
  <c r="B1088" i="24"/>
  <c r="B1089" i="24"/>
  <c r="B1090" i="24"/>
  <c r="B1091" i="24"/>
  <c r="B1092" i="24"/>
  <c r="B1093" i="24"/>
  <c r="B1094" i="24"/>
  <c r="B1095" i="24"/>
  <c r="B1096" i="24"/>
  <c r="B1097" i="24"/>
  <c r="B1098" i="24"/>
  <c r="B1099" i="24"/>
  <c r="B1100" i="24"/>
  <c r="B1101" i="24"/>
  <c r="B1102" i="24"/>
  <c r="B1103" i="24"/>
  <c r="B1104" i="24"/>
  <c r="B1105" i="24"/>
  <c r="B1106" i="24"/>
  <c r="B1107" i="24"/>
  <c r="B1108" i="24"/>
  <c r="B1109" i="24"/>
  <c r="B1110" i="24"/>
  <c r="B1111" i="24"/>
  <c r="B1112" i="24"/>
  <c r="B1113" i="24"/>
  <c r="B1114" i="24"/>
  <c r="B1115" i="24"/>
  <c r="B1116" i="24"/>
  <c r="B1117" i="24"/>
  <c r="B1118" i="24"/>
  <c r="B1119" i="24"/>
  <c r="B1120" i="24"/>
  <c r="B1121" i="24"/>
  <c r="B1122" i="24"/>
  <c r="B1123" i="24"/>
  <c r="B1124" i="24"/>
  <c r="B1125" i="24"/>
  <c r="B1126" i="24"/>
  <c r="B1127" i="24"/>
  <c r="B1128" i="24"/>
  <c r="B1129" i="24"/>
  <c r="B1130" i="24"/>
  <c r="B1131" i="24"/>
  <c r="B1132" i="24"/>
  <c r="B1133" i="24"/>
  <c r="B1134" i="24"/>
  <c r="B1135" i="24"/>
  <c r="B1136" i="24"/>
  <c r="B1137" i="24"/>
  <c r="B1138" i="24"/>
  <c r="B1139" i="24"/>
  <c r="B1140" i="24"/>
  <c r="B1141" i="24"/>
  <c r="B1142" i="24"/>
  <c r="B1143" i="24"/>
  <c r="B1144" i="24"/>
  <c r="B1145" i="24"/>
  <c r="B1146" i="24"/>
  <c r="B1147" i="24"/>
  <c r="B1148" i="24"/>
  <c r="B1149" i="24"/>
  <c r="B1150" i="24"/>
  <c r="B1151" i="24"/>
  <c r="B1152" i="24"/>
  <c r="B1153" i="24"/>
  <c r="B1154" i="24"/>
  <c r="B1155" i="24"/>
  <c r="B1156" i="24"/>
  <c r="B1157" i="24"/>
  <c r="B1158" i="24"/>
  <c r="B1159" i="24"/>
  <c r="B1160" i="24"/>
  <c r="B1161" i="24"/>
  <c r="B1162" i="24"/>
  <c r="B1163" i="24"/>
  <c r="B1164" i="24"/>
  <c r="B1165" i="24"/>
  <c r="B1166" i="24"/>
  <c r="B1167" i="24"/>
  <c r="B1168" i="24"/>
  <c r="B1169" i="24"/>
  <c r="B1170" i="24"/>
  <c r="B1171" i="24"/>
  <c r="B1172" i="24"/>
  <c r="B1173" i="24"/>
  <c r="B1174" i="24"/>
  <c r="B1175" i="24"/>
  <c r="B1176" i="24"/>
  <c r="B1177" i="24"/>
  <c r="B1178" i="24"/>
  <c r="B1179" i="24"/>
  <c r="B1180" i="24"/>
  <c r="B1181" i="24"/>
  <c r="B1182" i="24"/>
  <c r="B1183" i="24"/>
  <c r="B1184" i="24"/>
  <c r="B1185" i="24"/>
  <c r="B1186" i="24"/>
  <c r="B1187" i="24"/>
  <c r="B1188" i="24"/>
  <c r="B1189" i="24"/>
  <c r="B1190" i="24"/>
  <c r="B1191" i="24"/>
  <c r="B1192" i="24"/>
  <c r="B1193" i="24"/>
  <c r="B1194" i="24"/>
  <c r="B1195" i="24"/>
  <c r="B1196" i="24"/>
  <c r="B1197" i="24"/>
  <c r="B1198" i="24"/>
  <c r="B1199" i="24"/>
  <c r="B1200" i="24"/>
  <c r="B1201" i="24"/>
  <c r="B1202" i="24"/>
  <c r="B1203" i="24"/>
  <c r="B1204" i="24"/>
  <c r="B1205" i="24"/>
  <c r="B1206" i="24"/>
  <c r="B1207" i="24"/>
  <c r="B1208" i="24"/>
  <c r="B1209" i="24"/>
  <c r="B1210" i="24"/>
  <c r="B1211" i="24"/>
  <c r="B1212" i="24"/>
  <c r="B1213" i="24"/>
  <c r="B1214" i="24"/>
  <c r="B1215" i="24"/>
  <c r="B1216" i="24"/>
  <c r="B1217" i="24"/>
  <c r="B1218" i="24"/>
  <c r="B1219" i="24"/>
  <c r="B1220" i="24"/>
  <c r="B1221" i="24"/>
  <c r="B1222" i="24"/>
  <c r="B1223" i="24"/>
  <c r="B1224" i="24"/>
  <c r="B1225" i="24"/>
  <c r="B1226" i="24"/>
  <c r="B1227" i="24"/>
  <c r="B1228" i="24"/>
  <c r="B1229" i="24"/>
  <c r="B1230" i="24"/>
  <c r="B1231" i="24"/>
  <c r="B1232" i="24"/>
  <c r="B1233" i="24"/>
  <c r="B1234" i="24"/>
  <c r="B1235" i="24"/>
  <c r="B1236" i="24"/>
  <c r="B1237" i="24"/>
  <c r="B1238" i="24"/>
  <c r="B1239" i="24"/>
  <c r="B1240" i="24"/>
  <c r="B1241" i="24"/>
  <c r="B1242" i="24"/>
  <c r="B1243" i="24"/>
  <c r="B1244" i="24"/>
  <c r="B1245" i="24"/>
  <c r="B1246" i="24"/>
  <c r="B1247" i="24"/>
  <c r="B1248" i="24"/>
  <c r="B1249" i="24"/>
  <c r="B1250" i="24"/>
  <c r="B1251" i="24"/>
  <c r="B1252" i="24"/>
  <c r="B1253" i="24"/>
  <c r="B1254" i="24"/>
  <c r="B1255" i="24"/>
  <c r="B1256" i="24"/>
  <c r="B1257" i="24"/>
  <c r="B1258" i="24"/>
  <c r="B1259" i="24"/>
  <c r="B1260" i="24"/>
  <c r="B1261" i="24"/>
  <c r="B1262" i="24"/>
  <c r="B1263" i="24"/>
  <c r="B1264" i="24"/>
  <c r="B1265" i="24"/>
  <c r="B1266" i="24"/>
  <c r="B1267" i="24"/>
  <c r="B1268" i="24"/>
  <c r="B1269" i="24"/>
  <c r="B1270" i="24"/>
  <c r="B1271" i="24"/>
  <c r="B1272" i="24"/>
  <c r="B1273" i="24"/>
  <c r="B1274" i="24"/>
  <c r="B1275" i="24"/>
  <c r="B1276" i="24"/>
  <c r="B1277" i="24"/>
  <c r="B1278" i="24"/>
  <c r="B1279" i="24"/>
  <c r="B1280" i="24"/>
  <c r="B1281" i="24"/>
  <c r="B1282" i="24"/>
  <c r="B1283" i="24"/>
  <c r="B1284" i="24"/>
  <c r="B1285" i="24"/>
  <c r="B1286" i="24"/>
  <c r="B1287" i="24"/>
  <c r="B1288" i="24"/>
  <c r="B1289" i="24"/>
  <c r="B1290" i="24"/>
  <c r="B1291" i="24"/>
  <c r="B1292" i="24"/>
  <c r="B1293" i="24"/>
  <c r="B1294" i="24"/>
  <c r="B1295" i="24"/>
  <c r="B1296" i="24"/>
  <c r="B1297" i="24"/>
  <c r="B1298" i="24"/>
  <c r="B1299" i="24"/>
  <c r="B1300" i="24"/>
  <c r="B1301" i="24"/>
  <c r="B1302" i="24"/>
  <c r="B1303" i="24"/>
  <c r="B1304" i="24"/>
  <c r="B1305" i="24"/>
  <c r="B1306" i="24"/>
  <c r="B1307" i="24"/>
  <c r="B1308" i="24"/>
  <c r="B1309" i="24"/>
  <c r="B1310" i="24"/>
  <c r="B1311" i="24"/>
  <c r="B1312" i="24"/>
  <c r="B1313" i="24"/>
  <c r="B1314" i="24"/>
  <c r="B1315" i="24"/>
  <c r="B1316" i="24"/>
  <c r="B1317" i="24"/>
  <c r="B1318" i="24"/>
  <c r="B1319" i="24"/>
  <c r="B1320" i="24"/>
  <c r="B1321" i="24"/>
  <c r="B1322" i="24"/>
  <c r="B1323" i="24"/>
  <c r="B1324" i="24"/>
  <c r="B1325" i="24"/>
  <c r="B1326" i="24"/>
  <c r="B1327" i="24"/>
  <c r="B1328" i="24"/>
  <c r="B1329" i="24"/>
  <c r="B1330" i="24"/>
  <c r="B1331" i="24"/>
  <c r="B1332" i="24"/>
  <c r="B1333" i="24"/>
  <c r="B1334" i="24"/>
  <c r="B1335" i="24"/>
  <c r="B1336" i="24"/>
  <c r="B1337" i="24"/>
  <c r="B1338" i="24"/>
  <c r="B1339" i="24"/>
  <c r="B1340" i="24"/>
  <c r="B1341" i="24"/>
  <c r="B1342" i="24"/>
  <c r="B1343" i="24"/>
  <c r="B1344" i="24"/>
  <c r="B1345" i="24"/>
  <c r="B1346" i="24"/>
  <c r="B1347" i="24"/>
  <c r="B1348" i="24"/>
  <c r="B1349" i="24"/>
  <c r="B1350" i="24"/>
  <c r="B1351" i="24"/>
  <c r="B1352" i="24"/>
  <c r="B1353" i="24"/>
  <c r="B1354" i="24"/>
  <c r="B1355" i="24"/>
  <c r="B1356" i="24"/>
  <c r="B1357" i="24"/>
  <c r="B1358" i="24"/>
  <c r="B1359" i="24"/>
  <c r="B1360" i="24"/>
  <c r="B1361" i="24"/>
  <c r="B1362" i="24"/>
  <c r="B1363" i="24"/>
  <c r="B1364" i="24"/>
  <c r="B1365" i="24"/>
  <c r="B1366" i="24"/>
  <c r="B1367" i="24"/>
  <c r="B1368" i="24"/>
  <c r="B1369" i="24"/>
  <c r="B1370" i="24"/>
  <c r="B1371" i="24"/>
  <c r="B1372" i="24"/>
  <c r="B1373" i="24"/>
  <c r="B1374" i="24"/>
  <c r="B1375" i="24"/>
  <c r="B1376" i="24"/>
  <c r="B1377" i="24"/>
  <c r="B1378" i="24"/>
  <c r="B1379" i="24"/>
  <c r="B1380" i="24"/>
  <c r="B1381" i="24"/>
  <c r="B1382" i="24"/>
  <c r="B1383" i="24"/>
  <c r="B1384" i="24"/>
  <c r="B1385" i="24"/>
  <c r="B1386" i="24"/>
  <c r="B1387" i="24"/>
  <c r="B1388" i="24"/>
  <c r="B1389" i="24"/>
  <c r="B1390" i="24"/>
  <c r="B1391" i="24"/>
  <c r="B1392" i="24"/>
  <c r="B1393" i="24"/>
  <c r="B1394" i="24"/>
  <c r="B1395" i="24"/>
  <c r="B1396" i="24"/>
  <c r="B1397" i="24"/>
  <c r="B1398" i="24"/>
  <c r="B1399" i="24"/>
  <c r="B1400" i="24"/>
  <c r="B1401" i="24"/>
  <c r="B1402" i="24"/>
  <c r="B1403" i="24"/>
  <c r="B1404" i="24"/>
  <c r="B1405" i="24"/>
  <c r="B1406" i="24"/>
  <c r="B1407" i="24"/>
  <c r="B1408" i="24"/>
  <c r="B1409" i="24"/>
  <c r="B1410" i="24"/>
  <c r="B1411" i="24"/>
  <c r="B1412" i="24"/>
  <c r="B1413" i="24"/>
  <c r="B1414" i="24"/>
  <c r="B1415" i="24"/>
  <c r="B1416" i="24"/>
  <c r="B1417" i="24"/>
  <c r="B1418" i="24"/>
  <c r="B1419" i="24"/>
  <c r="B1420" i="24"/>
  <c r="B1421" i="24"/>
  <c r="B1422" i="24"/>
  <c r="B1423" i="24"/>
  <c r="B1424" i="24"/>
  <c r="B1425" i="24"/>
  <c r="B1426" i="24"/>
  <c r="B1427" i="24"/>
  <c r="B1428" i="24"/>
  <c r="B1429" i="24"/>
  <c r="B1430" i="24"/>
  <c r="B1431" i="24"/>
  <c r="B1432" i="24"/>
  <c r="B1433" i="24"/>
  <c r="B1434" i="24"/>
  <c r="B1435" i="24"/>
  <c r="B1436" i="24"/>
  <c r="B1437" i="24"/>
  <c r="B1438" i="24"/>
  <c r="B1439" i="24"/>
  <c r="B1440" i="24"/>
  <c r="B1441" i="24"/>
  <c r="B1442" i="24"/>
  <c r="B1443" i="24"/>
  <c r="B1444" i="24"/>
  <c r="B1445" i="24"/>
  <c r="B1446" i="24"/>
  <c r="B1447" i="24"/>
  <c r="B1448" i="24"/>
  <c r="B1449" i="24"/>
  <c r="B1450" i="24"/>
  <c r="B1451" i="24"/>
  <c r="B1452" i="24"/>
  <c r="B1453" i="24"/>
  <c r="B1454" i="24"/>
  <c r="B1455" i="24"/>
  <c r="B1456" i="24"/>
  <c r="B1457" i="24"/>
  <c r="B1458" i="24"/>
  <c r="B1459" i="24"/>
  <c r="B1460" i="24"/>
  <c r="B1461" i="24"/>
  <c r="B1462" i="24"/>
  <c r="B1463" i="24"/>
  <c r="B1464" i="24"/>
  <c r="B1465" i="24"/>
  <c r="B1466" i="24"/>
  <c r="B1467" i="24"/>
  <c r="B1468" i="24"/>
  <c r="B1469" i="24"/>
  <c r="B1470" i="24"/>
  <c r="B1471" i="24"/>
  <c r="B1472" i="24"/>
  <c r="B1473" i="24"/>
  <c r="B1474" i="24"/>
  <c r="B1475" i="24"/>
  <c r="B1476" i="24"/>
  <c r="B1477" i="24"/>
  <c r="B1478" i="24"/>
  <c r="B1479" i="24"/>
  <c r="B1480" i="24"/>
  <c r="B1481" i="24"/>
  <c r="B1482" i="24"/>
  <c r="B1483" i="24"/>
  <c r="B1484" i="24"/>
  <c r="B1485" i="24"/>
  <c r="B1486" i="24"/>
  <c r="B1487" i="24"/>
  <c r="B1488" i="24"/>
  <c r="B1489" i="24"/>
  <c r="B1490" i="24"/>
  <c r="B1491" i="24"/>
  <c r="B1492" i="24"/>
  <c r="B1493" i="24"/>
  <c r="B1494" i="24"/>
  <c r="B1495" i="24"/>
  <c r="B1496" i="24"/>
  <c r="B1497" i="24"/>
  <c r="B1498" i="24"/>
  <c r="B1499" i="24"/>
  <c r="B1500" i="24"/>
  <c r="B1501" i="24"/>
  <c r="B1502" i="24"/>
  <c r="B1503" i="24"/>
  <c r="B1504" i="24"/>
  <c r="B1505" i="24"/>
  <c r="B1506" i="24"/>
  <c r="B1507" i="24"/>
  <c r="B1508" i="24"/>
  <c r="B1509" i="24"/>
  <c r="B1510" i="24"/>
  <c r="B1511" i="24"/>
  <c r="B1512" i="24"/>
  <c r="B1513" i="24"/>
  <c r="B1514" i="24"/>
  <c r="B1515" i="24"/>
  <c r="B1516" i="24"/>
  <c r="B1517" i="24"/>
  <c r="B1518" i="24"/>
  <c r="B1519" i="24"/>
  <c r="B1520" i="24"/>
  <c r="B1521" i="24"/>
  <c r="B1522" i="24"/>
  <c r="B1523" i="24"/>
  <c r="B1524" i="24"/>
  <c r="B1525" i="24"/>
  <c r="B1526" i="24"/>
  <c r="B1527" i="24"/>
  <c r="B1528" i="24"/>
  <c r="B1529" i="24"/>
  <c r="B1530" i="24"/>
  <c r="B1531" i="24"/>
  <c r="B1532" i="24"/>
  <c r="B1533" i="24"/>
  <c r="B1534" i="24"/>
  <c r="B1535" i="24"/>
  <c r="B1536" i="24"/>
  <c r="B1537" i="24"/>
  <c r="B1538" i="24"/>
  <c r="B1539" i="24"/>
  <c r="B1540" i="24"/>
  <c r="B1541" i="24"/>
  <c r="B1542" i="24"/>
  <c r="B1543" i="24"/>
  <c r="B1544" i="24"/>
  <c r="B1545" i="24"/>
  <c r="B1546" i="24"/>
  <c r="B1547" i="24"/>
  <c r="B1548" i="24"/>
  <c r="B1549" i="24"/>
  <c r="B1550" i="24"/>
  <c r="B1551" i="24"/>
  <c r="B1552" i="24"/>
  <c r="B1553" i="24"/>
  <c r="B1554" i="24"/>
  <c r="B1555" i="24"/>
  <c r="B1556" i="24"/>
  <c r="B1557" i="24"/>
  <c r="B1558" i="24"/>
  <c r="B1559" i="24"/>
  <c r="B1560" i="24"/>
  <c r="B1561" i="24"/>
  <c r="B1562" i="24"/>
  <c r="B1563" i="24"/>
  <c r="B1564" i="24"/>
  <c r="B1565" i="24"/>
  <c r="B1566" i="24"/>
  <c r="B1567" i="24"/>
  <c r="B1568" i="24"/>
  <c r="B1569" i="24"/>
  <c r="B1570" i="24"/>
  <c r="B1571" i="24"/>
  <c r="B1572" i="24"/>
  <c r="B1573" i="24"/>
  <c r="B1574" i="24"/>
  <c r="B1575" i="24"/>
  <c r="B1576" i="24"/>
  <c r="B1577" i="24"/>
  <c r="B1578" i="24"/>
  <c r="B1579" i="24"/>
  <c r="B1580" i="24"/>
  <c r="B1581" i="24"/>
  <c r="B1582" i="24"/>
  <c r="B1583" i="24"/>
  <c r="B1584" i="24"/>
  <c r="B1585" i="24"/>
  <c r="B1586" i="24"/>
  <c r="B1587" i="24"/>
  <c r="B1588" i="24"/>
  <c r="B1589" i="24"/>
  <c r="B1590" i="24"/>
  <c r="B1591" i="24"/>
  <c r="B1592" i="24"/>
  <c r="B1593" i="24"/>
  <c r="B1594" i="24"/>
  <c r="B1595" i="24"/>
  <c r="B1596" i="24"/>
  <c r="B1597" i="24"/>
  <c r="B1598" i="24"/>
  <c r="B1599" i="24"/>
  <c r="B1600" i="24"/>
  <c r="B1601" i="24"/>
  <c r="B1602" i="24"/>
  <c r="B1603" i="24"/>
  <c r="B1604" i="24"/>
  <c r="B1605" i="24"/>
  <c r="B1606" i="24"/>
  <c r="B1607" i="24"/>
  <c r="B1608" i="24"/>
  <c r="B1609" i="24"/>
  <c r="B1610" i="24"/>
  <c r="B1611" i="24"/>
  <c r="B1612" i="24"/>
  <c r="B1613" i="24"/>
  <c r="B1614" i="24"/>
  <c r="B1615" i="24"/>
  <c r="B1616" i="24"/>
  <c r="B1617" i="24"/>
  <c r="B1618" i="24"/>
  <c r="B1619" i="24"/>
  <c r="B1620" i="24"/>
  <c r="B1621" i="24"/>
  <c r="B1622" i="24"/>
  <c r="B1623" i="24"/>
  <c r="B1624" i="24"/>
  <c r="B1625" i="24"/>
  <c r="B1626" i="24"/>
  <c r="B1627" i="24"/>
  <c r="B1628" i="24"/>
  <c r="B1629" i="24"/>
  <c r="B1630" i="24"/>
  <c r="B1631" i="24"/>
  <c r="B1632" i="24"/>
  <c r="B1633" i="24"/>
  <c r="B1634" i="24"/>
  <c r="B1635" i="24"/>
  <c r="B1636" i="24"/>
  <c r="B1637" i="24"/>
  <c r="B1638" i="24"/>
  <c r="B1639" i="24"/>
  <c r="B1640" i="24"/>
  <c r="B1641" i="24"/>
  <c r="B1642" i="24"/>
  <c r="B1643" i="24"/>
  <c r="B1644" i="24"/>
  <c r="B1645" i="24"/>
  <c r="B1646" i="24"/>
  <c r="B1647" i="24"/>
  <c r="B1648" i="24"/>
  <c r="B1649" i="24"/>
  <c r="B1650" i="24"/>
  <c r="B1651" i="24"/>
  <c r="B1652" i="24"/>
  <c r="B1653" i="24"/>
  <c r="B1654" i="24"/>
  <c r="B1655" i="24"/>
  <c r="B1656" i="24"/>
  <c r="B1657" i="24"/>
  <c r="B1658" i="24"/>
  <c r="B1659" i="24"/>
  <c r="B1660" i="24"/>
  <c r="B1661" i="24"/>
  <c r="B1662" i="24"/>
  <c r="B1663" i="24"/>
  <c r="B1664" i="24"/>
  <c r="B1665" i="24"/>
  <c r="B1666" i="24"/>
  <c r="B1667" i="24"/>
  <c r="B1668" i="24"/>
  <c r="B1669" i="24"/>
  <c r="B1670" i="24"/>
  <c r="B1671" i="24"/>
  <c r="B1672" i="24"/>
  <c r="B1673" i="24"/>
  <c r="B1674" i="24"/>
  <c r="B1675" i="24"/>
  <c r="B1676" i="24"/>
  <c r="B1677" i="24"/>
  <c r="B1678" i="24"/>
  <c r="B1679" i="24"/>
  <c r="B1680" i="24"/>
  <c r="B1681" i="24"/>
  <c r="B1682" i="24"/>
  <c r="B1683" i="24"/>
  <c r="B1684" i="24"/>
  <c r="B1685" i="24"/>
  <c r="B1686" i="24"/>
  <c r="B1687" i="24"/>
  <c r="B1688" i="24"/>
  <c r="B1689" i="24"/>
  <c r="B1690" i="24"/>
  <c r="B1691" i="24"/>
  <c r="B1692" i="24"/>
  <c r="B1693" i="24"/>
  <c r="B1694" i="24"/>
  <c r="B1695" i="24"/>
  <c r="B1696" i="24"/>
  <c r="B1697" i="24"/>
  <c r="B1698" i="24"/>
  <c r="B1699" i="24"/>
  <c r="B1700" i="24"/>
  <c r="B1701" i="24"/>
  <c r="B1702" i="24"/>
  <c r="B1703" i="24"/>
  <c r="B1704" i="24"/>
  <c r="B1705" i="24"/>
  <c r="B1706" i="24"/>
  <c r="B1707" i="24"/>
  <c r="B1708" i="24"/>
  <c r="B1709" i="24"/>
  <c r="B1710" i="24"/>
  <c r="B1711" i="24"/>
  <c r="B1712" i="24"/>
  <c r="B1713" i="24"/>
  <c r="B1714" i="24"/>
  <c r="B1715" i="24"/>
  <c r="B1716" i="24"/>
  <c r="B1717" i="24"/>
  <c r="B1718" i="24"/>
  <c r="B1719" i="24"/>
  <c r="B1720" i="24"/>
  <c r="B1721" i="24"/>
  <c r="B1722" i="24"/>
  <c r="B1723" i="24"/>
  <c r="B1724" i="24"/>
  <c r="B1725" i="24"/>
  <c r="B1726" i="24"/>
  <c r="B1727" i="24"/>
  <c r="B1728" i="24"/>
  <c r="B1729" i="24"/>
  <c r="B1730" i="24"/>
  <c r="B1731" i="24"/>
  <c r="B1732" i="24"/>
  <c r="B1733" i="24"/>
  <c r="B1734" i="24"/>
  <c r="B1735" i="24"/>
  <c r="B1736" i="24"/>
  <c r="B1737" i="24"/>
  <c r="B1738" i="24"/>
  <c r="B1739" i="24"/>
  <c r="B1740" i="24"/>
  <c r="B1741" i="24"/>
  <c r="B1742" i="24"/>
  <c r="B1743" i="24"/>
  <c r="B1744" i="24"/>
  <c r="B1745" i="24"/>
  <c r="B1746" i="24"/>
  <c r="B1747" i="24"/>
  <c r="B1748" i="24"/>
  <c r="B1749" i="24"/>
  <c r="B1750" i="24"/>
  <c r="B1751" i="24"/>
  <c r="B1752" i="24"/>
  <c r="B1753" i="24"/>
  <c r="B1754" i="24"/>
  <c r="B1755" i="24"/>
  <c r="B1756" i="24"/>
  <c r="B1757" i="24"/>
  <c r="B1758" i="24"/>
  <c r="B1759" i="24"/>
  <c r="B1760" i="24"/>
  <c r="B1761" i="24"/>
  <c r="B1762" i="24"/>
  <c r="B1763" i="24"/>
  <c r="B1764" i="24"/>
  <c r="B1765" i="24"/>
  <c r="B1766" i="24"/>
  <c r="B1767" i="24"/>
  <c r="B1768" i="24"/>
  <c r="B1769" i="24"/>
  <c r="B1770" i="24"/>
  <c r="B1771" i="24"/>
  <c r="B1772" i="24"/>
  <c r="B1773" i="24"/>
  <c r="B1774" i="24"/>
  <c r="B1775" i="24"/>
  <c r="B1776" i="24"/>
  <c r="B1777" i="24"/>
  <c r="B1778" i="24"/>
  <c r="B1779" i="24"/>
  <c r="B1780" i="24"/>
  <c r="B1781" i="24"/>
  <c r="B1782" i="24"/>
  <c r="B1783" i="24"/>
  <c r="B1784" i="24"/>
  <c r="B1785" i="24"/>
  <c r="B1786" i="24"/>
  <c r="B1787" i="24"/>
  <c r="B1788" i="24"/>
  <c r="B1789" i="24"/>
  <c r="B1790" i="24"/>
  <c r="B1791" i="24"/>
  <c r="B1792" i="24"/>
  <c r="B1793" i="24"/>
  <c r="B1794" i="24"/>
  <c r="B1795" i="24"/>
  <c r="B1796" i="24"/>
  <c r="B1797" i="24"/>
  <c r="B1798" i="24"/>
  <c r="B1799" i="24"/>
  <c r="B1800" i="24"/>
  <c r="B1801" i="24"/>
  <c r="B1802" i="24"/>
  <c r="B1803" i="24"/>
  <c r="B1804" i="24"/>
  <c r="B1805" i="24"/>
  <c r="B1806" i="24"/>
  <c r="B1807" i="24"/>
  <c r="B1808" i="24"/>
  <c r="B1809" i="24"/>
  <c r="B1810" i="24"/>
  <c r="B1811" i="24"/>
  <c r="B1812" i="24"/>
  <c r="B1813" i="24"/>
  <c r="B1814" i="24"/>
  <c r="B1815" i="24"/>
  <c r="B1816" i="24"/>
  <c r="B1817" i="24"/>
  <c r="B1818" i="24"/>
  <c r="B1819" i="24"/>
  <c r="B1820" i="24"/>
  <c r="B1821" i="24"/>
  <c r="B1822" i="24"/>
  <c r="B1823" i="24"/>
  <c r="B1824" i="24"/>
  <c r="B1825" i="24"/>
  <c r="B1826" i="24"/>
  <c r="B1827" i="24"/>
  <c r="B1828" i="24"/>
  <c r="B1829" i="24"/>
  <c r="B1830" i="24"/>
  <c r="B1831" i="24"/>
  <c r="B1832" i="24"/>
  <c r="B1833" i="24"/>
  <c r="B1834" i="24"/>
  <c r="B1835" i="24"/>
  <c r="B1836" i="24"/>
  <c r="B1837" i="24"/>
  <c r="B1838" i="24"/>
  <c r="B1839" i="24"/>
  <c r="B1840" i="24"/>
  <c r="B1841" i="24"/>
  <c r="B1842" i="24"/>
  <c r="B1843" i="24"/>
  <c r="B1844" i="24"/>
  <c r="B1845" i="24"/>
  <c r="B1846" i="24"/>
  <c r="B1847" i="24"/>
  <c r="B1848" i="24"/>
  <c r="B1849" i="24"/>
  <c r="B1850" i="24"/>
  <c r="B1851" i="24"/>
  <c r="B1852" i="24"/>
  <c r="B1853" i="24"/>
  <c r="B1854" i="24"/>
  <c r="B1855" i="24"/>
  <c r="B1856" i="24"/>
  <c r="B1857" i="24"/>
  <c r="B1858" i="24"/>
  <c r="B1859" i="24"/>
  <c r="B1860" i="24"/>
  <c r="B1861" i="24"/>
  <c r="B1862" i="24"/>
  <c r="B1863" i="24"/>
  <c r="B1864" i="24"/>
  <c r="B1865" i="24"/>
  <c r="B1866" i="24"/>
  <c r="B1867" i="24"/>
  <c r="B1868" i="24"/>
  <c r="B1869" i="24"/>
  <c r="B1870" i="24"/>
  <c r="B1871" i="24"/>
  <c r="B1872" i="24"/>
  <c r="B1873" i="24"/>
  <c r="B1874" i="24"/>
  <c r="B1875" i="24"/>
  <c r="B1876" i="24"/>
  <c r="B1877" i="24"/>
  <c r="B1878" i="24"/>
  <c r="B1879" i="24"/>
  <c r="B1880" i="24"/>
  <c r="B1881" i="24"/>
  <c r="B1882" i="24"/>
  <c r="B1883" i="24"/>
  <c r="B1884" i="24"/>
  <c r="B1885" i="24"/>
  <c r="B1886" i="24"/>
  <c r="B1887" i="24"/>
  <c r="B1888" i="24"/>
  <c r="B1889" i="24"/>
  <c r="B1890" i="24"/>
  <c r="B1891" i="24"/>
  <c r="B1892" i="24"/>
  <c r="B1893" i="24"/>
  <c r="B1894" i="24"/>
  <c r="B1895" i="24"/>
  <c r="B1896" i="24"/>
  <c r="B1897" i="24"/>
  <c r="B1898" i="24"/>
  <c r="B1899" i="24"/>
  <c r="B1900" i="24"/>
  <c r="B1901" i="24"/>
  <c r="B1902" i="24"/>
  <c r="B1903" i="24"/>
  <c r="B1904" i="24"/>
  <c r="B1905" i="24"/>
  <c r="B1906" i="24"/>
  <c r="B1907" i="24"/>
  <c r="B1908" i="24"/>
  <c r="B1909" i="24"/>
  <c r="B1910" i="24"/>
  <c r="B1911" i="24"/>
  <c r="B1912" i="24"/>
  <c r="B1913" i="24"/>
  <c r="B1914" i="24"/>
  <c r="B1915" i="24"/>
  <c r="B1916" i="24"/>
  <c r="B1917" i="24"/>
  <c r="B1918" i="24"/>
  <c r="B1919" i="24"/>
  <c r="B1920" i="24"/>
  <c r="B1921" i="24"/>
  <c r="B1922" i="24"/>
  <c r="B1923" i="24"/>
  <c r="B1924" i="24"/>
  <c r="B1925" i="24"/>
  <c r="B1926" i="24"/>
  <c r="B1927" i="24"/>
  <c r="B1928" i="24"/>
  <c r="B1929" i="24"/>
  <c r="B1930" i="24"/>
  <c r="B1931" i="24"/>
  <c r="B1932" i="24"/>
  <c r="B1933" i="24"/>
  <c r="B1934" i="24"/>
  <c r="B1935" i="24"/>
  <c r="B1936" i="24"/>
  <c r="B1937" i="24"/>
  <c r="B1938" i="24"/>
  <c r="B1939" i="24"/>
  <c r="B1940" i="24"/>
  <c r="B1941" i="24"/>
  <c r="B1942" i="24"/>
  <c r="B1943" i="24"/>
  <c r="B1944" i="24"/>
  <c r="B1945" i="24"/>
  <c r="B1946" i="24"/>
  <c r="B1947" i="24"/>
  <c r="B1948" i="24"/>
  <c r="B1949" i="24"/>
  <c r="B1950" i="24"/>
  <c r="B1951" i="24"/>
  <c r="B1952" i="24"/>
  <c r="B1953" i="24"/>
  <c r="B1954" i="24"/>
  <c r="B1955" i="24"/>
  <c r="B1956" i="24"/>
  <c r="B1957" i="24"/>
  <c r="B1958" i="24"/>
  <c r="B1959" i="24"/>
  <c r="B1960" i="24"/>
  <c r="B1961" i="24"/>
  <c r="B1962" i="24"/>
  <c r="B1963" i="24"/>
  <c r="B1964" i="24"/>
  <c r="B1965" i="24"/>
  <c r="B1966" i="24"/>
  <c r="B1967" i="24"/>
  <c r="B1968" i="24"/>
  <c r="B1969" i="24"/>
  <c r="B1970" i="24"/>
  <c r="B1971" i="24"/>
  <c r="B1972" i="24"/>
  <c r="B1973" i="24"/>
  <c r="B1974" i="24"/>
  <c r="B1975" i="24"/>
  <c r="B1976" i="24"/>
  <c r="B1977" i="24"/>
  <c r="B1978" i="24"/>
  <c r="B1979" i="24"/>
  <c r="B1980" i="24"/>
  <c r="B1981" i="24"/>
  <c r="B1982" i="24"/>
  <c r="B1983" i="24"/>
  <c r="B1984" i="24"/>
  <c r="B1985" i="24"/>
  <c r="B1986" i="24"/>
  <c r="B1987" i="24"/>
  <c r="B1988" i="24"/>
  <c r="B1989" i="24"/>
  <c r="B1990" i="24"/>
  <c r="B1991" i="24"/>
  <c r="B1992" i="24"/>
  <c r="B1993" i="24"/>
  <c r="B1994" i="24"/>
  <c r="B1995" i="24"/>
  <c r="B1996" i="24"/>
  <c r="B1997" i="24"/>
  <c r="B1998" i="24"/>
  <c r="B1999" i="24"/>
  <c r="B2000" i="24"/>
  <c r="B2001" i="24"/>
  <c r="B2002" i="24"/>
  <c r="B2003" i="24"/>
  <c r="B2004" i="24"/>
  <c r="B2005" i="24"/>
  <c r="B2006" i="24"/>
  <c r="B2007" i="24"/>
  <c r="B2008" i="24"/>
  <c r="B2009" i="24"/>
  <c r="B2010" i="24"/>
  <c r="B2011" i="24"/>
  <c r="B2012" i="24"/>
  <c r="B2013" i="24"/>
  <c r="B2014" i="24"/>
  <c r="B2015" i="24"/>
  <c r="B2016" i="24"/>
  <c r="B2017" i="24"/>
  <c r="B2018" i="24"/>
  <c r="B2019" i="24"/>
  <c r="B2020" i="24"/>
  <c r="B2021" i="24"/>
  <c r="B2022" i="24"/>
  <c r="B2023" i="24"/>
  <c r="B2024" i="24"/>
  <c r="B2025" i="24"/>
  <c r="B2026" i="24"/>
  <c r="B2027" i="24"/>
  <c r="B2028" i="24"/>
  <c r="B2029" i="24"/>
  <c r="B2030" i="24"/>
  <c r="B2031" i="24"/>
  <c r="B2032" i="24"/>
  <c r="B2033" i="24"/>
  <c r="B2034" i="24"/>
  <c r="B2035" i="24"/>
  <c r="B2036" i="24"/>
  <c r="B2037" i="24"/>
  <c r="B2038" i="24"/>
  <c r="B2039" i="24"/>
  <c r="B2040" i="24"/>
  <c r="B2041" i="24"/>
  <c r="B2042" i="24"/>
  <c r="B2043" i="24"/>
  <c r="B2044" i="24"/>
  <c r="B2045" i="24"/>
  <c r="B2046" i="24"/>
  <c r="B2047" i="24"/>
  <c r="B2048" i="24"/>
  <c r="B2049" i="24"/>
  <c r="B2050" i="24"/>
  <c r="B2051" i="24"/>
  <c r="B2052" i="24"/>
  <c r="B2053" i="24"/>
  <c r="B2054" i="24"/>
  <c r="B2055" i="24"/>
  <c r="B2056" i="24"/>
  <c r="B2057" i="24"/>
  <c r="B2058" i="24"/>
  <c r="B2059" i="24"/>
  <c r="B2060" i="24"/>
  <c r="B2061" i="24"/>
  <c r="B2062" i="24"/>
  <c r="B2063" i="24"/>
  <c r="B2064" i="24"/>
  <c r="B2065" i="24"/>
  <c r="B2066" i="24"/>
  <c r="B2067" i="24"/>
  <c r="B2068" i="24"/>
  <c r="B2069" i="24"/>
  <c r="B2070" i="24"/>
  <c r="B2071" i="24"/>
  <c r="B2072" i="24"/>
  <c r="B2073" i="24"/>
  <c r="B2074" i="24"/>
  <c r="B2075" i="24"/>
  <c r="B2076" i="24"/>
  <c r="B2077" i="24"/>
  <c r="B2078" i="24"/>
  <c r="B2079" i="24"/>
  <c r="B2080" i="24"/>
  <c r="B2081" i="24"/>
  <c r="B2082" i="24"/>
  <c r="B2083" i="24"/>
  <c r="B2084" i="24"/>
  <c r="B2085" i="24"/>
  <c r="B2086" i="24"/>
  <c r="B2087" i="24"/>
  <c r="B2088" i="24"/>
  <c r="B2089" i="24"/>
  <c r="B2090" i="24"/>
  <c r="B2091" i="24"/>
  <c r="B2092" i="24"/>
  <c r="B2093" i="24"/>
  <c r="B2094" i="24"/>
  <c r="B2095" i="24"/>
  <c r="B2096" i="24"/>
  <c r="B2097" i="24"/>
  <c r="B2098" i="24"/>
  <c r="B2099" i="24"/>
  <c r="B2100" i="24"/>
  <c r="B2101" i="24"/>
  <c r="B2102" i="24"/>
  <c r="B2103" i="24"/>
  <c r="B2104" i="24"/>
  <c r="B2105" i="24"/>
  <c r="B2106" i="24"/>
  <c r="B2107" i="24"/>
  <c r="B2108" i="24"/>
  <c r="B2109" i="24"/>
  <c r="B2110" i="24"/>
  <c r="B2111" i="24"/>
  <c r="B2112" i="24"/>
  <c r="B2113" i="24"/>
  <c r="B2114" i="24"/>
  <c r="B2115" i="24"/>
  <c r="B2116" i="24"/>
  <c r="B2117" i="24"/>
  <c r="B2118" i="24"/>
  <c r="B2119" i="24"/>
  <c r="B2120" i="24"/>
  <c r="B2121" i="24"/>
  <c r="B2122" i="24"/>
  <c r="B2123" i="24"/>
  <c r="B2124" i="24"/>
  <c r="B2125" i="24"/>
  <c r="B2126" i="24"/>
  <c r="B2127" i="24"/>
  <c r="B2128" i="24"/>
  <c r="B2129" i="24"/>
  <c r="B2130" i="24"/>
  <c r="B2131" i="24"/>
  <c r="B2132" i="24"/>
  <c r="B2133" i="24"/>
  <c r="B2134" i="24"/>
  <c r="B2135" i="24"/>
  <c r="B2136" i="24"/>
  <c r="B2137" i="24"/>
  <c r="B2138" i="24"/>
  <c r="B2139" i="24"/>
  <c r="B2140" i="24"/>
  <c r="B2141" i="24"/>
  <c r="B2142" i="24"/>
  <c r="B2143" i="24"/>
  <c r="B2144" i="24"/>
  <c r="B2145" i="24"/>
  <c r="B2146" i="24"/>
  <c r="B2147" i="24"/>
  <c r="B2148" i="24"/>
  <c r="B2149" i="24"/>
  <c r="B2150" i="24"/>
  <c r="B2151" i="24"/>
  <c r="B2152" i="24"/>
  <c r="B2153" i="24"/>
  <c r="B2154" i="24"/>
  <c r="B2155" i="24"/>
  <c r="B2156" i="24"/>
  <c r="B2157" i="24"/>
  <c r="B2158" i="24"/>
  <c r="B2159" i="24"/>
  <c r="B2160" i="24"/>
  <c r="B2161" i="24"/>
  <c r="B2162" i="24"/>
  <c r="B2163" i="24"/>
  <c r="B2164" i="24"/>
  <c r="B2165" i="24"/>
  <c r="B2166" i="24"/>
  <c r="B2167" i="24"/>
  <c r="B2168" i="24"/>
  <c r="B2169" i="24"/>
  <c r="B2170" i="24"/>
  <c r="B2171" i="24"/>
  <c r="B2172" i="24"/>
  <c r="B2173" i="24"/>
  <c r="B2174" i="24"/>
  <c r="B2175" i="24"/>
  <c r="B2176" i="24"/>
  <c r="B2177" i="24"/>
  <c r="B2178" i="24"/>
  <c r="B2179" i="24"/>
  <c r="B2180" i="24"/>
  <c r="B2181" i="24"/>
  <c r="B2182" i="24"/>
  <c r="B2183" i="24"/>
  <c r="B2184" i="24"/>
  <c r="B2185" i="24"/>
  <c r="B2186" i="24"/>
  <c r="B2187" i="24"/>
  <c r="B2188" i="24"/>
  <c r="B2189" i="24"/>
  <c r="B2190" i="24"/>
  <c r="B2191" i="24"/>
  <c r="B2192" i="24"/>
  <c r="B2193" i="24"/>
  <c r="B2194" i="24"/>
  <c r="B2195" i="24"/>
  <c r="B2196" i="24"/>
  <c r="B2197" i="24"/>
  <c r="B2198" i="24"/>
  <c r="B2199" i="24"/>
  <c r="B2200" i="24"/>
  <c r="B2201" i="24"/>
  <c r="B2202" i="24"/>
  <c r="B2203" i="24"/>
  <c r="B2204" i="24"/>
  <c r="B2205" i="24"/>
  <c r="B2206" i="24"/>
  <c r="B2207" i="24"/>
  <c r="B2208" i="24"/>
  <c r="B2209" i="24"/>
  <c r="B2210" i="24"/>
  <c r="B2211" i="24"/>
  <c r="B2212" i="24"/>
  <c r="B2213" i="24"/>
  <c r="B2214" i="24"/>
  <c r="B2215" i="24"/>
  <c r="B2216" i="24"/>
  <c r="B2217" i="24"/>
  <c r="B2218" i="24"/>
  <c r="B2219" i="24"/>
  <c r="B2220" i="24"/>
  <c r="B2221" i="24"/>
  <c r="B2222" i="24"/>
  <c r="B2223" i="24"/>
  <c r="B2224" i="24"/>
  <c r="B2225" i="24"/>
  <c r="B2226" i="24"/>
  <c r="B2227" i="24"/>
  <c r="B2228" i="24"/>
  <c r="B2229" i="24"/>
  <c r="B2230" i="24"/>
  <c r="B2231" i="24"/>
  <c r="B2232" i="24"/>
  <c r="B2233" i="24"/>
  <c r="B2234" i="24"/>
  <c r="B2235" i="24"/>
  <c r="B2236" i="24"/>
  <c r="B2237" i="24"/>
  <c r="B2238" i="24"/>
  <c r="B2239" i="24"/>
  <c r="B2240" i="24"/>
  <c r="B2241" i="24"/>
  <c r="B2242" i="24"/>
  <c r="B2243" i="24"/>
  <c r="B2244" i="24"/>
  <c r="B2245" i="24"/>
  <c r="B2246" i="24"/>
  <c r="B2247" i="24"/>
  <c r="B2248" i="24"/>
  <c r="B2249" i="24"/>
  <c r="B2250" i="24"/>
  <c r="B2251" i="24"/>
  <c r="B2252" i="24"/>
  <c r="B2253" i="24"/>
  <c r="B2254" i="24"/>
  <c r="B2255" i="24"/>
  <c r="B2256" i="24"/>
  <c r="B2257" i="24"/>
  <c r="B2258" i="24"/>
  <c r="B2259" i="24"/>
  <c r="B2260" i="24"/>
  <c r="B2261" i="24"/>
  <c r="B2262" i="24"/>
  <c r="B2263" i="24"/>
  <c r="B2264" i="24"/>
  <c r="B2265" i="24"/>
  <c r="B2266" i="24"/>
  <c r="B2267" i="24"/>
  <c r="B2268" i="24"/>
  <c r="B2269" i="24"/>
  <c r="B2270" i="24"/>
  <c r="B2271" i="24"/>
  <c r="B2272" i="24"/>
  <c r="B2273" i="24"/>
  <c r="B2274" i="24"/>
  <c r="B2275" i="24"/>
  <c r="B2276" i="24"/>
  <c r="B2277" i="24"/>
  <c r="B2278" i="24"/>
  <c r="B2279" i="24"/>
  <c r="B2280" i="24"/>
  <c r="B2281" i="24"/>
  <c r="B2282" i="24"/>
  <c r="B2283" i="24"/>
  <c r="B2284" i="24"/>
  <c r="B2285" i="24"/>
  <c r="B2286" i="24"/>
  <c r="B2287" i="24"/>
  <c r="B2288" i="24"/>
  <c r="B2289" i="24"/>
  <c r="B2290" i="24"/>
  <c r="B2291" i="24"/>
  <c r="B2292" i="24"/>
  <c r="B2293" i="24"/>
  <c r="B2294" i="24"/>
  <c r="B2295" i="24"/>
  <c r="B2296" i="24"/>
  <c r="B2297" i="24"/>
  <c r="B2298" i="24"/>
  <c r="B2299" i="24"/>
  <c r="B2300" i="24"/>
  <c r="B2301" i="24"/>
  <c r="B2302" i="24"/>
  <c r="B2303" i="24"/>
  <c r="B2304" i="24"/>
  <c r="B2305" i="24"/>
  <c r="B2306" i="24"/>
  <c r="B2307" i="24"/>
  <c r="B2308" i="24"/>
  <c r="B2309" i="24"/>
  <c r="B2310" i="24"/>
  <c r="B2311" i="24"/>
  <c r="B2312" i="24"/>
  <c r="B2313" i="24"/>
  <c r="B2314" i="24"/>
  <c r="B2315" i="24"/>
  <c r="B2316" i="24"/>
  <c r="B2317" i="24"/>
  <c r="B2318" i="24"/>
  <c r="B2319" i="24"/>
  <c r="B2320" i="24"/>
  <c r="B2321" i="24"/>
  <c r="B2322" i="24"/>
  <c r="B2323" i="24"/>
  <c r="B2324" i="24"/>
  <c r="B2325" i="24"/>
  <c r="B2326" i="24"/>
  <c r="B2327" i="24"/>
  <c r="B2328" i="24"/>
  <c r="B2329" i="24"/>
  <c r="B2330" i="24"/>
  <c r="B2331" i="24"/>
  <c r="B2332" i="24"/>
  <c r="B2333" i="24"/>
  <c r="B2334" i="24"/>
  <c r="B2335" i="24"/>
  <c r="B2336" i="24"/>
  <c r="B2337" i="24"/>
  <c r="B2338" i="24"/>
  <c r="B2339" i="24"/>
  <c r="B2340" i="24"/>
  <c r="B2341" i="24"/>
  <c r="B2342" i="24"/>
  <c r="B2343" i="24"/>
  <c r="B2344" i="24"/>
  <c r="B2345" i="24"/>
  <c r="B2346" i="24"/>
  <c r="B2347" i="24"/>
  <c r="B2348" i="24"/>
  <c r="B2349" i="24"/>
  <c r="B2350" i="24"/>
  <c r="B2351" i="24"/>
  <c r="B2352" i="24"/>
  <c r="B2353" i="24"/>
  <c r="B2354" i="24"/>
  <c r="B2355" i="24"/>
  <c r="B2356" i="24"/>
  <c r="B2357" i="24"/>
  <c r="B2358" i="24"/>
  <c r="B2359" i="24"/>
  <c r="B2360" i="24"/>
  <c r="B2361" i="24"/>
  <c r="B2362" i="24"/>
  <c r="B2363" i="24"/>
  <c r="B2364" i="24"/>
  <c r="B2365" i="24"/>
  <c r="B2366" i="24"/>
  <c r="B2367" i="24"/>
  <c r="B2368" i="24"/>
  <c r="B2369" i="24"/>
  <c r="B2370" i="24"/>
  <c r="B2371" i="24"/>
  <c r="B2372" i="24"/>
  <c r="B2373" i="24"/>
  <c r="B2374" i="24"/>
  <c r="B2375" i="24"/>
  <c r="B2376" i="24"/>
  <c r="B2377" i="24"/>
  <c r="B2378" i="24"/>
  <c r="B2379" i="24"/>
  <c r="B2380" i="24"/>
  <c r="B2381" i="24"/>
  <c r="B2382" i="24"/>
  <c r="B2383" i="24"/>
  <c r="B2384" i="24"/>
  <c r="B2385" i="24"/>
  <c r="B2386" i="24"/>
  <c r="B2387" i="24"/>
  <c r="B2388" i="24"/>
  <c r="B2389" i="24"/>
  <c r="B2390" i="24"/>
  <c r="B2391" i="24"/>
  <c r="B2392" i="24"/>
  <c r="B2393" i="24"/>
  <c r="B2394" i="24"/>
  <c r="B2395" i="24"/>
  <c r="B2396" i="24"/>
  <c r="B2397" i="24"/>
  <c r="B2398" i="24"/>
  <c r="B2399" i="24"/>
  <c r="B2400" i="24"/>
  <c r="B2401" i="24"/>
  <c r="B2402" i="24"/>
  <c r="B2403" i="24"/>
  <c r="B2404" i="24"/>
  <c r="B2405" i="24"/>
  <c r="B2406" i="24"/>
  <c r="B2407" i="24"/>
  <c r="B2408" i="24"/>
  <c r="B2409" i="24"/>
  <c r="B2410" i="24"/>
  <c r="B2411" i="24"/>
  <c r="B2412" i="24"/>
  <c r="B2413" i="24"/>
  <c r="B2414" i="24"/>
  <c r="B2415" i="24"/>
  <c r="B2416" i="24"/>
  <c r="B2417" i="24"/>
  <c r="B2418" i="24"/>
  <c r="B2419" i="24"/>
  <c r="B2420" i="24"/>
  <c r="B2421" i="24"/>
  <c r="B2422" i="24"/>
  <c r="B2423" i="24"/>
  <c r="B2424" i="24"/>
  <c r="B2425" i="24"/>
  <c r="B2426" i="24"/>
  <c r="B2427" i="24"/>
  <c r="B2428" i="24"/>
  <c r="B2429" i="24"/>
  <c r="B2430" i="24"/>
  <c r="B2431" i="24"/>
  <c r="B2432" i="24"/>
  <c r="B2433" i="24"/>
  <c r="B2434" i="24"/>
  <c r="B2435" i="24"/>
  <c r="B2436" i="24"/>
  <c r="B2437" i="24"/>
  <c r="B2438" i="24"/>
  <c r="B2439" i="24"/>
  <c r="B2440" i="24"/>
  <c r="B2441" i="24"/>
  <c r="B2442" i="24"/>
  <c r="B2443" i="24"/>
  <c r="B2444" i="24"/>
  <c r="B2445" i="24"/>
  <c r="B2446" i="24"/>
  <c r="B2447" i="24"/>
  <c r="B2448" i="24"/>
  <c r="B2449" i="24"/>
  <c r="B2450" i="24"/>
  <c r="B2451" i="24"/>
  <c r="B2452" i="24"/>
  <c r="B2453" i="24"/>
  <c r="B2454" i="24"/>
  <c r="B2455" i="24"/>
  <c r="B2456" i="24"/>
  <c r="B2457" i="24"/>
  <c r="B2458" i="24"/>
  <c r="B2459" i="24"/>
  <c r="B2460" i="24"/>
  <c r="B2461" i="24"/>
  <c r="B2462" i="24"/>
  <c r="B2463" i="24"/>
  <c r="B2464" i="24"/>
  <c r="B2465" i="24"/>
  <c r="B2466" i="24"/>
  <c r="B2467" i="24"/>
  <c r="B2468" i="24"/>
  <c r="B2469" i="24"/>
  <c r="B2470" i="24"/>
  <c r="B2471" i="24"/>
  <c r="B2472" i="24"/>
  <c r="B2473" i="24"/>
  <c r="B2474" i="24"/>
  <c r="B2475" i="24"/>
  <c r="B2476" i="24"/>
  <c r="B2477" i="24"/>
  <c r="B2478" i="24"/>
  <c r="B2479" i="24"/>
  <c r="B2480" i="24"/>
  <c r="B2481" i="24"/>
  <c r="B2482" i="24"/>
  <c r="B2483" i="24"/>
  <c r="B2484" i="24"/>
  <c r="B2485" i="24"/>
  <c r="B2486" i="24"/>
  <c r="B2487" i="24"/>
  <c r="B2488" i="24"/>
  <c r="B2489" i="24"/>
  <c r="B2490" i="24"/>
  <c r="B2491" i="24"/>
  <c r="B2492" i="24"/>
  <c r="B2493" i="24"/>
  <c r="B2494" i="24"/>
  <c r="B2495" i="24"/>
  <c r="B2496" i="24"/>
  <c r="B2497" i="24"/>
  <c r="B2498" i="24"/>
  <c r="B2499" i="24"/>
  <c r="B2500" i="24"/>
  <c r="B2501" i="24"/>
  <c r="B2502" i="24"/>
  <c r="B2503" i="24"/>
  <c r="B2504" i="24"/>
  <c r="B2505" i="24"/>
  <c r="B2506" i="24"/>
  <c r="B2507" i="24"/>
  <c r="B2508" i="24"/>
  <c r="B2509" i="24"/>
  <c r="B2510" i="24"/>
  <c r="B2511" i="24"/>
  <c r="B2512" i="24"/>
  <c r="B2513" i="24"/>
  <c r="B2514" i="24"/>
  <c r="B2515" i="24"/>
  <c r="B2516" i="24"/>
  <c r="B2517" i="24"/>
  <c r="B2518" i="24"/>
  <c r="B2519" i="24"/>
  <c r="B2520" i="24"/>
  <c r="B2521" i="24"/>
  <c r="B2522" i="24"/>
  <c r="B2523" i="24"/>
  <c r="B2524" i="24"/>
  <c r="B2525" i="24"/>
  <c r="B2526" i="24"/>
  <c r="B2527" i="24"/>
  <c r="B2528" i="24"/>
  <c r="B2529" i="24"/>
  <c r="B2530" i="24"/>
  <c r="B2531" i="24"/>
  <c r="B2532" i="24"/>
  <c r="B2533" i="24"/>
  <c r="B2534" i="24"/>
  <c r="B2535" i="24"/>
  <c r="B2536" i="24"/>
  <c r="B2537" i="24"/>
  <c r="B2538" i="24"/>
  <c r="B2539" i="24"/>
  <c r="B2540" i="24"/>
  <c r="B2541" i="24"/>
  <c r="B2542" i="24"/>
  <c r="B2543" i="24"/>
  <c r="B2544" i="24"/>
  <c r="B2545" i="24"/>
  <c r="B2546" i="24"/>
  <c r="B2547" i="24"/>
  <c r="B2548" i="24"/>
  <c r="B2549" i="24"/>
  <c r="B2550" i="24"/>
  <c r="B2551" i="24"/>
  <c r="B2552" i="24"/>
  <c r="B2553" i="24"/>
  <c r="B2554" i="24"/>
  <c r="B2555" i="24"/>
  <c r="B2556" i="24"/>
  <c r="B2557" i="24"/>
  <c r="B2558" i="24"/>
  <c r="B2559" i="24"/>
  <c r="B2560" i="24"/>
  <c r="B2561" i="24"/>
  <c r="B2562" i="24"/>
  <c r="B2563" i="24"/>
  <c r="B2564" i="24"/>
  <c r="B2565" i="24"/>
  <c r="B2566" i="24"/>
  <c r="B2567" i="24"/>
  <c r="B2568" i="24"/>
  <c r="B2569" i="24"/>
  <c r="B2570" i="24"/>
  <c r="B2571" i="24"/>
  <c r="B2572" i="24"/>
  <c r="B2573" i="24"/>
  <c r="B2574" i="24"/>
  <c r="B2575" i="24"/>
  <c r="B2576" i="24"/>
  <c r="B2577" i="24"/>
  <c r="B2578" i="24"/>
  <c r="B2579" i="24"/>
  <c r="B2580" i="24"/>
  <c r="B2581" i="24"/>
  <c r="B2582" i="24"/>
  <c r="B2583" i="24"/>
  <c r="B2584" i="24"/>
  <c r="B2585" i="24"/>
  <c r="B2586" i="24"/>
  <c r="B2587" i="24"/>
  <c r="B2588" i="24"/>
  <c r="B2589" i="24"/>
  <c r="B2590" i="24"/>
  <c r="B2591" i="24"/>
  <c r="B2592" i="24"/>
  <c r="B2593" i="24"/>
  <c r="B2594" i="24"/>
  <c r="B2595" i="24"/>
  <c r="B2596" i="24"/>
  <c r="B2597" i="24"/>
  <c r="B2598" i="24"/>
  <c r="B2599" i="24"/>
  <c r="B2600" i="24"/>
  <c r="B2601" i="24"/>
  <c r="B2602" i="24"/>
  <c r="B2603" i="24"/>
  <c r="B2604" i="24"/>
  <c r="B2605" i="24"/>
  <c r="B2606" i="24"/>
  <c r="B2607" i="24"/>
  <c r="B2608" i="24"/>
  <c r="B2609" i="24"/>
  <c r="B2610" i="24"/>
  <c r="B2611" i="24"/>
  <c r="B2612" i="24"/>
  <c r="B2613" i="24"/>
  <c r="B2614" i="24"/>
  <c r="B2615" i="24"/>
  <c r="B2616" i="24"/>
  <c r="B2617" i="24"/>
  <c r="B2618" i="24"/>
  <c r="B2619" i="24"/>
  <c r="B2620" i="24"/>
  <c r="B2621" i="24"/>
  <c r="B2622" i="24"/>
  <c r="B2623" i="24"/>
  <c r="B2624" i="24"/>
  <c r="B2625" i="24"/>
  <c r="B2626" i="24"/>
  <c r="B2627" i="24"/>
  <c r="B2628" i="24"/>
  <c r="B2629" i="24"/>
  <c r="B2630" i="24"/>
  <c r="B2631" i="24"/>
  <c r="B2632" i="24"/>
  <c r="B2633" i="24"/>
  <c r="B2634" i="24"/>
  <c r="B2635" i="24"/>
  <c r="B2636" i="24"/>
  <c r="B2637" i="24"/>
  <c r="B2638" i="24"/>
  <c r="B2639" i="24"/>
  <c r="B2640" i="24"/>
  <c r="B2641" i="24"/>
  <c r="B2642" i="24"/>
  <c r="B2643" i="24"/>
  <c r="B2644" i="24"/>
  <c r="B2645" i="24"/>
  <c r="B2646" i="24"/>
  <c r="B2647" i="24"/>
  <c r="B2648" i="24"/>
  <c r="B2649" i="24"/>
  <c r="B2650" i="24"/>
  <c r="B2651" i="24"/>
  <c r="B2652" i="24"/>
  <c r="B2653" i="24"/>
  <c r="B2654" i="24"/>
  <c r="B2655" i="24"/>
  <c r="B2656" i="24"/>
  <c r="B2657" i="24"/>
  <c r="B2658" i="24"/>
  <c r="B2659" i="24"/>
  <c r="B2660" i="24"/>
  <c r="B2661" i="24"/>
  <c r="B2662" i="24"/>
  <c r="B2663" i="24"/>
  <c r="B2664" i="24"/>
  <c r="B2665" i="24"/>
  <c r="B2666" i="24"/>
  <c r="B2667" i="24"/>
  <c r="B2668" i="24"/>
  <c r="B2669" i="24"/>
  <c r="B2670" i="24"/>
  <c r="B2671" i="24"/>
  <c r="B2672" i="24"/>
  <c r="B2673" i="24"/>
  <c r="B2674" i="24"/>
  <c r="B2675" i="24"/>
  <c r="B2676" i="24"/>
  <c r="B2677" i="24"/>
  <c r="B2678" i="24"/>
  <c r="B2679" i="24"/>
  <c r="B2680" i="24"/>
  <c r="B2681" i="24"/>
  <c r="B2682" i="24"/>
  <c r="B2683" i="24"/>
  <c r="B2684" i="24"/>
  <c r="B2685" i="24"/>
  <c r="B2686" i="24"/>
  <c r="B2687" i="24"/>
  <c r="B2688" i="24"/>
  <c r="B2689" i="24"/>
  <c r="B2690" i="24"/>
  <c r="B2691" i="24"/>
  <c r="B2692" i="24"/>
  <c r="B2693" i="24"/>
  <c r="B2694" i="24"/>
  <c r="B2695" i="24"/>
  <c r="B2696" i="24"/>
  <c r="B2697" i="24"/>
  <c r="B2698" i="24"/>
  <c r="B2699" i="24"/>
  <c r="B2700" i="24"/>
  <c r="B2701" i="24"/>
  <c r="B2702" i="24"/>
  <c r="B2703" i="24"/>
  <c r="B2704" i="24"/>
  <c r="B2705" i="24"/>
  <c r="B2706" i="24"/>
  <c r="B2707" i="24"/>
  <c r="B2708" i="24"/>
  <c r="B2709" i="24"/>
  <c r="B2710" i="24"/>
  <c r="B2711" i="24"/>
  <c r="B2712" i="24"/>
  <c r="B2713" i="24"/>
  <c r="B2714" i="24"/>
  <c r="B2715" i="24"/>
  <c r="B2716" i="24"/>
  <c r="B2717" i="24"/>
  <c r="B2718" i="24"/>
  <c r="B2719" i="24"/>
  <c r="B2720" i="24"/>
  <c r="B2721" i="24"/>
  <c r="B2722" i="24"/>
  <c r="B2723" i="24"/>
  <c r="B2724" i="24"/>
  <c r="B2725" i="24"/>
  <c r="B2726" i="24"/>
  <c r="B2727" i="24"/>
  <c r="B2728" i="24"/>
  <c r="B2729" i="24"/>
  <c r="B2730" i="24"/>
  <c r="B2731" i="24"/>
  <c r="B2732" i="24"/>
  <c r="B2733" i="24"/>
  <c r="B2734" i="24"/>
  <c r="B2735" i="24"/>
  <c r="B2736" i="24"/>
  <c r="B2737" i="24"/>
  <c r="B2738" i="24"/>
  <c r="B2739" i="24"/>
  <c r="B2740" i="24"/>
  <c r="B2741" i="24"/>
  <c r="B2742" i="24"/>
  <c r="B2743" i="24"/>
  <c r="B2744" i="24"/>
  <c r="B2745" i="24"/>
  <c r="B2746" i="24"/>
  <c r="B2747" i="24"/>
  <c r="B2748" i="24"/>
  <c r="B2749" i="24"/>
  <c r="B2750" i="24"/>
  <c r="B2751" i="24"/>
  <c r="B2752" i="24"/>
  <c r="B2753" i="24"/>
  <c r="B2754" i="24"/>
  <c r="B2755" i="24"/>
  <c r="B2756" i="24"/>
  <c r="B2757" i="24"/>
  <c r="B2758" i="24"/>
  <c r="B2759" i="24"/>
  <c r="B2760" i="24"/>
  <c r="B2761" i="24"/>
  <c r="B2762" i="24"/>
  <c r="B2763" i="24"/>
  <c r="B2764" i="24"/>
  <c r="B2765" i="24"/>
  <c r="B2766" i="24"/>
  <c r="B2767" i="24"/>
  <c r="B2768" i="24"/>
  <c r="B2769" i="24"/>
  <c r="B2770" i="24"/>
  <c r="B2771" i="24"/>
  <c r="B2772" i="24"/>
  <c r="B2773" i="24"/>
  <c r="B2774" i="24"/>
  <c r="B2775" i="24"/>
  <c r="B2776" i="24"/>
  <c r="B2777" i="24"/>
  <c r="B2778" i="24"/>
  <c r="B2779" i="24"/>
  <c r="B2780" i="24"/>
  <c r="B2781" i="24"/>
  <c r="B2782" i="24"/>
  <c r="B2783" i="24"/>
  <c r="B2784" i="24"/>
  <c r="B2785" i="24"/>
  <c r="B2786" i="24"/>
  <c r="B2787" i="24"/>
  <c r="B2788" i="24"/>
  <c r="B2789" i="24"/>
  <c r="B2790" i="24"/>
  <c r="B2791" i="24"/>
  <c r="B2792" i="24"/>
  <c r="B2793" i="24"/>
  <c r="B2794" i="24"/>
  <c r="B2795" i="24"/>
  <c r="B2796" i="24"/>
  <c r="B2797" i="24"/>
  <c r="B2798" i="24"/>
  <c r="B2799" i="24"/>
  <c r="B2800" i="24"/>
  <c r="B2801" i="24"/>
  <c r="B2802" i="24"/>
  <c r="B2803" i="24"/>
  <c r="B2804" i="24"/>
  <c r="B2805" i="24"/>
  <c r="B2806" i="24"/>
  <c r="B2807" i="24"/>
  <c r="B2808" i="24"/>
  <c r="B2809" i="24"/>
  <c r="B2810" i="24"/>
  <c r="B2811" i="24"/>
  <c r="B2812" i="24"/>
  <c r="B2813" i="24"/>
  <c r="B2814" i="24"/>
  <c r="B2815" i="24"/>
  <c r="B2816" i="24"/>
  <c r="B2817" i="24"/>
  <c r="B2818" i="24"/>
  <c r="B2819" i="24"/>
  <c r="B2820" i="24"/>
  <c r="B2821" i="24"/>
  <c r="B2822" i="24"/>
  <c r="B2823" i="24"/>
  <c r="B2824" i="24"/>
  <c r="B2825" i="24"/>
  <c r="B2826" i="24"/>
  <c r="B2827" i="24"/>
  <c r="B2828" i="24"/>
  <c r="B2829" i="24"/>
  <c r="B2830" i="24"/>
  <c r="B2831" i="24"/>
  <c r="B2832" i="24"/>
  <c r="B2833" i="24"/>
  <c r="B2834" i="24"/>
  <c r="B2835" i="24"/>
  <c r="B2836" i="24"/>
  <c r="B2837" i="24"/>
  <c r="B2838" i="24"/>
  <c r="B2839" i="24"/>
  <c r="B2840" i="24"/>
  <c r="B2841" i="24"/>
  <c r="B2842" i="24"/>
  <c r="B2843" i="24"/>
  <c r="B2844" i="24"/>
  <c r="B2845" i="24"/>
  <c r="B2846" i="24"/>
  <c r="B2847" i="24"/>
  <c r="B2848" i="24"/>
  <c r="B2849" i="24"/>
  <c r="B2850" i="24"/>
  <c r="B2851" i="24"/>
  <c r="B2852" i="24"/>
  <c r="B2853" i="24"/>
  <c r="B2854" i="24"/>
  <c r="B2855" i="24"/>
  <c r="B2856" i="24"/>
  <c r="B2857" i="24"/>
  <c r="B2858" i="24"/>
  <c r="B2859" i="24"/>
  <c r="B2860" i="24"/>
  <c r="B2861" i="24"/>
  <c r="B2862" i="24"/>
  <c r="B2863" i="24"/>
  <c r="B2864" i="24"/>
  <c r="B2865" i="24"/>
  <c r="B2866" i="24"/>
  <c r="B2867" i="24"/>
  <c r="B2868" i="24"/>
  <c r="B2869" i="24"/>
  <c r="B2870" i="24"/>
  <c r="B2871" i="24"/>
  <c r="B2872" i="24"/>
  <c r="B2873" i="24"/>
  <c r="B2874" i="24"/>
  <c r="B2875" i="24"/>
  <c r="B2876" i="24"/>
  <c r="B2877" i="24"/>
  <c r="B2878" i="24"/>
  <c r="B2879" i="24"/>
  <c r="B2880" i="24"/>
  <c r="B2881" i="24"/>
  <c r="B2882" i="24"/>
  <c r="B2883" i="24"/>
  <c r="B2884" i="24"/>
  <c r="B2885" i="24"/>
  <c r="B2886" i="24"/>
  <c r="B2887" i="24"/>
  <c r="B2888" i="24"/>
  <c r="B2889" i="24"/>
  <c r="B2890" i="24"/>
  <c r="B2891" i="24"/>
  <c r="B2892" i="24"/>
  <c r="B2893" i="24"/>
  <c r="B2894" i="24"/>
  <c r="B2895" i="24"/>
  <c r="B2896" i="24"/>
  <c r="B2897" i="24"/>
  <c r="B2898" i="24"/>
  <c r="B2899" i="24"/>
  <c r="B2900" i="24"/>
  <c r="B2901" i="24"/>
  <c r="B2902" i="24"/>
  <c r="B2903" i="24"/>
  <c r="B2904" i="24"/>
  <c r="B2905" i="24"/>
  <c r="B2906" i="24"/>
  <c r="B2907" i="24"/>
  <c r="B2908" i="24"/>
  <c r="B2909" i="24"/>
  <c r="B2910" i="24"/>
  <c r="B2911" i="24"/>
  <c r="B2912" i="24"/>
  <c r="B2913" i="24"/>
  <c r="B2914" i="24"/>
  <c r="B2915" i="24"/>
  <c r="B2916" i="24"/>
  <c r="B2917" i="24"/>
  <c r="B2918" i="24"/>
  <c r="B2919" i="24"/>
  <c r="B2920" i="24"/>
  <c r="B2921" i="24"/>
  <c r="B2922" i="24"/>
  <c r="B2923" i="24"/>
  <c r="B2924" i="24"/>
  <c r="B2925" i="24"/>
  <c r="B2926" i="24"/>
  <c r="B2927" i="24"/>
  <c r="B2928" i="24"/>
  <c r="B2929" i="24"/>
  <c r="B2930" i="24"/>
  <c r="B2931" i="24"/>
  <c r="B2932" i="24"/>
  <c r="B2933" i="24"/>
  <c r="B2934" i="24"/>
  <c r="B2935" i="24"/>
  <c r="B2936" i="24"/>
  <c r="B2937" i="24"/>
  <c r="B2938" i="24"/>
  <c r="B2939" i="24"/>
  <c r="B2940" i="24"/>
  <c r="B2941" i="24"/>
  <c r="B2942" i="24"/>
  <c r="B2943" i="24"/>
  <c r="B2944" i="24"/>
  <c r="B2945" i="24"/>
  <c r="B2946" i="24"/>
  <c r="B2947" i="24"/>
  <c r="B2948" i="24"/>
  <c r="B2949" i="24"/>
  <c r="B2950" i="24"/>
  <c r="B2951" i="24"/>
  <c r="B2952" i="24"/>
  <c r="B2953" i="24"/>
  <c r="B2954" i="24"/>
  <c r="B2955" i="24"/>
  <c r="B2956" i="24"/>
  <c r="B2957" i="24"/>
  <c r="B2958" i="24"/>
  <c r="B2959" i="24"/>
  <c r="B2960" i="24"/>
  <c r="B2961" i="24"/>
  <c r="B2962" i="24"/>
  <c r="B2963" i="24"/>
  <c r="B2964" i="24"/>
  <c r="B2965" i="24"/>
  <c r="B2966" i="24"/>
  <c r="B2967" i="24"/>
  <c r="B2968" i="24"/>
  <c r="B2969" i="24"/>
  <c r="B2970" i="24"/>
  <c r="B2971" i="24"/>
  <c r="B2972" i="24"/>
  <c r="B2973" i="24"/>
  <c r="B2974" i="24"/>
  <c r="B2975" i="24"/>
  <c r="B2976" i="24"/>
  <c r="B2977" i="24"/>
  <c r="B2978" i="24"/>
  <c r="B2979" i="24"/>
  <c r="B2980" i="24"/>
  <c r="B2981" i="24"/>
  <c r="B2982" i="24"/>
  <c r="B2983" i="24"/>
  <c r="B2984" i="24"/>
  <c r="B2985" i="24"/>
  <c r="B2986" i="24"/>
  <c r="B2987" i="24"/>
  <c r="B2988" i="24"/>
  <c r="B2989" i="24"/>
  <c r="B2990" i="24"/>
  <c r="B2991" i="24"/>
  <c r="B2992" i="24"/>
  <c r="B2993" i="24"/>
  <c r="B2994" i="24"/>
  <c r="B2995" i="24"/>
  <c r="B2996" i="24"/>
  <c r="B2997" i="24"/>
  <c r="B2998" i="24"/>
  <c r="B2999" i="24"/>
  <c r="B3000" i="24"/>
  <c r="B3001" i="24"/>
  <c r="B3002" i="24"/>
  <c r="B3003" i="24"/>
  <c r="B3004" i="24"/>
  <c r="B3005" i="24"/>
  <c r="B3006" i="24"/>
  <c r="B3007" i="24"/>
  <c r="B3008" i="24"/>
  <c r="B3009" i="24"/>
  <c r="B3010" i="24"/>
  <c r="B3011" i="24"/>
  <c r="B3012" i="24"/>
  <c r="B3013" i="24"/>
  <c r="B3014" i="24"/>
  <c r="B3015" i="24"/>
  <c r="B3016" i="24"/>
  <c r="B3017" i="24"/>
  <c r="B3018" i="24"/>
  <c r="B3019" i="24"/>
  <c r="B3020" i="24"/>
  <c r="B3021" i="24"/>
  <c r="B3022" i="24"/>
  <c r="B3023" i="24"/>
  <c r="B3024" i="24"/>
  <c r="B3025" i="24"/>
  <c r="B3026" i="24"/>
  <c r="B3027" i="24"/>
  <c r="B3028" i="24"/>
  <c r="B3029" i="24"/>
  <c r="B3030" i="24"/>
  <c r="B3031" i="24"/>
  <c r="B3032" i="24"/>
  <c r="B3033" i="24"/>
  <c r="B3034" i="24"/>
  <c r="B3035" i="24"/>
  <c r="B3036" i="24"/>
  <c r="B3037" i="24"/>
  <c r="B3038" i="24"/>
  <c r="B3039" i="24"/>
  <c r="B3040" i="24"/>
  <c r="B3041" i="24"/>
  <c r="B3042" i="24"/>
  <c r="B3043" i="24"/>
  <c r="B3044" i="24"/>
  <c r="B3045" i="24"/>
  <c r="B3046" i="24"/>
  <c r="B3047" i="24"/>
  <c r="B3048" i="24"/>
  <c r="B3049" i="24"/>
  <c r="B3050" i="24"/>
  <c r="B3051" i="24"/>
  <c r="B3052" i="24"/>
  <c r="B3053" i="24"/>
  <c r="B3054" i="24"/>
  <c r="B3055" i="24"/>
  <c r="B3056" i="24"/>
  <c r="B3057" i="24"/>
  <c r="B3058" i="24"/>
  <c r="B3059" i="24"/>
  <c r="B3060" i="24"/>
  <c r="B3061" i="24"/>
  <c r="B3062" i="24"/>
  <c r="B3063" i="24"/>
  <c r="B3064" i="24"/>
  <c r="B3065" i="24"/>
  <c r="B3066" i="24"/>
  <c r="B3067" i="24"/>
  <c r="B3068" i="24"/>
  <c r="B3069" i="24"/>
  <c r="B3070" i="24"/>
  <c r="B3071" i="24"/>
  <c r="B3072" i="24"/>
  <c r="B3073" i="24"/>
  <c r="B3074" i="24"/>
  <c r="B3075" i="24"/>
  <c r="B3076" i="24"/>
  <c r="B3077" i="24"/>
  <c r="B3078" i="24"/>
  <c r="B3079" i="24"/>
  <c r="B3080" i="24"/>
  <c r="B3081" i="24"/>
  <c r="B3082" i="24"/>
  <c r="B3083" i="24"/>
  <c r="B3084" i="24"/>
  <c r="B3085" i="24"/>
  <c r="B3086" i="24"/>
  <c r="B3087" i="24"/>
  <c r="B3088" i="24"/>
  <c r="B3089" i="24"/>
  <c r="B3090" i="24"/>
  <c r="B3091" i="24"/>
  <c r="B3092" i="24"/>
  <c r="B3093" i="24"/>
  <c r="B3094" i="24"/>
  <c r="B3095" i="24"/>
  <c r="B3096" i="24"/>
  <c r="B3097" i="24"/>
  <c r="B3098" i="24"/>
  <c r="B3099" i="24"/>
  <c r="B3100" i="24"/>
  <c r="B3101" i="24"/>
  <c r="B3102" i="24"/>
  <c r="B3103" i="24"/>
  <c r="B3104" i="24"/>
  <c r="B3105" i="24"/>
  <c r="B3106" i="24"/>
  <c r="B3107" i="24"/>
  <c r="B3108" i="24"/>
  <c r="B3109" i="24"/>
  <c r="B3110" i="24"/>
  <c r="B3111" i="24"/>
  <c r="B3112" i="24"/>
  <c r="B3113" i="24"/>
  <c r="B3114" i="24"/>
  <c r="B3115" i="24"/>
  <c r="B3116" i="24"/>
  <c r="B3117" i="24"/>
  <c r="B3118" i="24"/>
  <c r="B3119" i="24"/>
  <c r="B3120" i="24"/>
  <c r="B3121" i="24"/>
  <c r="B3122" i="24"/>
  <c r="B3123" i="24"/>
  <c r="B3124" i="24"/>
  <c r="B3125" i="24"/>
  <c r="B3126" i="24"/>
  <c r="B3127" i="24"/>
  <c r="B3128" i="24"/>
  <c r="B3129" i="24"/>
  <c r="B3130" i="24"/>
  <c r="B3131" i="24"/>
  <c r="B3132" i="24"/>
  <c r="B3133" i="24"/>
  <c r="B3134" i="24"/>
  <c r="B3135" i="24"/>
  <c r="B3136" i="24"/>
  <c r="B3137" i="24"/>
  <c r="B3138" i="24"/>
  <c r="B3139" i="24"/>
  <c r="B3140" i="24"/>
  <c r="B3141" i="24"/>
  <c r="B3142" i="24"/>
  <c r="B3143" i="24"/>
  <c r="B3144" i="24"/>
  <c r="B3145" i="24"/>
  <c r="B3146" i="24"/>
  <c r="B3147" i="24"/>
  <c r="B3148" i="24"/>
  <c r="B3149" i="24"/>
  <c r="B3150" i="24"/>
  <c r="B3151" i="24"/>
  <c r="B3152" i="24"/>
  <c r="B3153" i="24"/>
  <c r="B3154" i="24"/>
  <c r="B3155" i="24"/>
  <c r="B3156" i="24"/>
  <c r="B3157" i="24"/>
  <c r="B3158" i="24"/>
  <c r="B3159" i="24"/>
  <c r="B3160" i="24"/>
  <c r="B3161" i="24"/>
  <c r="B3162" i="24"/>
  <c r="B3163" i="24"/>
  <c r="B3164" i="24"/>
  <c r="B3165" i="24"/>
  <c r="B3166" i="24"/>
  <c r="B3167" i="24"/>
  <c r="B3168" i="24"/>
  <c r="B3169" i="24"/>
  <c r="B3170" i="24"/>
  <c r="B3171" i="24"/>
  <c r="B3172" i="24"/>
  <c r="B3173" i="24"/>
  <c r="B3174" i="24"/>
  <c r="B3175" i="24"/>
  <c r="B3176" i="24"/>
  <c r="B3177" i="24"/>
  <c r="B3178" i="24"/>
  <c r="B3179" i="24"/>
  <c r="B3180" i="24"/>
  <c r="B3181" i="24"/>
  <c r="B3182" i="24"/>
  <c r="B3183" i="24"/>
  <c r="B3184" i="24"/>
  <c r="B3185" i="24"/>
  <c r="B3186" i="24"/>
  <c r="B3187" i="24"/>
  <c r="B3188" i="24"/>
  <c r="B3189" i="24"/>
  <c r="B3190" i="24"/>
  <c r="B3191" i="24"/>
  <c r="B3192" i="24"/>
  <c r="B3193" i="24"/>
  <c r="B3194" i="24"/>
  <c r="B3195" i="24"/>
  <c r="B3196" i="24"/>
  <c r="B3197" i="24"/>
  <c r="B3198" i="24"/>
  <c r="B3199" i="24"/>
  <c r="B3200" i="24"/>
  <c r="B3201" i="24"/>
  <c r="B3202" i="24"/>
  <c r="B3203" i="24"/>
  <c r="B3204" i="24"/>
  <c r="B3205" i="24"/>
  <c r="B3206" i="24"/>
  <c r="B3207" i="24"/>
  <c r="B3208" i="24"/>
  <c r="B3209" i="24"/>
  <c r="B3210" i="24"/>
  <c r="B3211" i="24"/>
  <c r="B3212" i="24"/>
  <c r="B3213" i="24"/>
  <c r="B3214" i="24"/>
  <c r="B3215" i="24"/>
  <c r="B3216" i="24"/>
  <c r="B3217" i="24"/>
  <c r="B3218" i="24"/>
  <c r="B3219" i="24"/>
  <c r="B3220" i="24"/>
  <c r="B3221" i="24"/>
  <c r="B3222" i="24"/>
  <c r="B3223" i="24"/>
  <c r="B3224" i="24"/>
  <c r="B3225" i="24"/>
  <c r="B3226" i="24"/>
  <c r="B3227" i="24"/>
  <c r="B3228" i="24"/>
  <c r="B3229" i="24"/>
  <c r="B3230" i="24"/>
  <c r="B3231" i="24"/>
  <c r="B3232" i="24"/>
  <c r="B3233" i="24"/>
  <c r="B3234" i="24"/>
  <c r="B3235" i="24"/>
  <c r="B3236" i="24"/>
  <c r="B3237" i="24"/>
  <c r="B3238" i="24"/>
  <c r="B3239" i="24"/>
  <c r="B3240" i="24"/>
  <c r="B3241" i="24"/>
  <c r="B3242" i="24"/>
  <c r="B3243" i="24"/>
  <c r="B3244" i="24"/>
  <c r="B3245" i="24"/>
  <c r="B3246" i="24"/>
  <c r="B3247" i="24"/>
  <c r="B3248" i="24"/>
  <c r="B3249" i="24"/>
  <c r="B3250" i="24"/>
  <c r="B3251" i="24"/>
  <c r="B3252" i="24"/>
  <c r="B3253" i="24"/>
  <c r="B3254" i="24"/>
  <c r="B3255" i="24"/>
  <c r="B3256" i="24"/>
  <c r="B3257" i="24"/>
  <c r="B3258" i="24"/>
  <c r="B3259" i="24"/>
  <c r="B3260" i="24"/>
  <c r="B3261" i="24"/>
  <c r="B3262" i="24"/>
  <c r="B3263" i="24"/>
  <c r="B3264" i="24"/>
  <c r="B3265" i="24"/>
  <c r="B3266" i="24"/>
  <c r="B3267" i="24"/>
  <c r="B3268" i="24"/>
  <c r="B3269" i="24"/>
  <c r="B3270" i="24"/>
  <c r="B3271" i="24"/>
  <c r="B3272" i="24"/>
  <c r="B3273" i="24"/>
  <c r="B3274" i="24"/>
  <c r="B3275" i="24"/>
  <c r="B3276" i="24"/>
  <c r="B3277" i="24"/>
  <c r="B3278" i="24"/>
  <c r="B3279" i="24"/>
  <c r="B3280" i="24"/>
  <c r="B3281" i="24"/>
  <c r="B3282" i="24"/>
  <c r="B3283" i="24"/>
  <c r="B3284" i="24"/>
  <c r="B3285" i="24"/>
  <c r="B3286" i="24"/>
  <c r="B3287" i="24"/>
  <c r="B3288" i="24"/>
  <c r="B3289" i="24"/>
  <c r="B3290" i="24"/>
  <c r="B3291" i="24"/>
  <c r="B3292" i="24"/>
  <c r="B3293" i="24"/>
  <c r="B3294" i="24"/>
  <c r="B3295" i="24"/>
  <c r="B3296" i="24"/>
  <c r="B3297" i="24"/>
  <c r="B3298" i="24"/>
  <c r="B3299" i="24"/>
  <c r="B3300" i="24"/>
  <c r="B3301" i="24"/>
  <c r="B3302" i="24"/>
  <c r="B3303" i="24"/>
  <c r="B3304" i="24"/>
  <c r="B3305" i="24"/>
  <c r="B3306" i="24"/>
  <c r="B3307" i="24"/>
  <c r="B3308" i="24"/>
  <c r="B3309" i="24"/>
  <c r="B3310" i="24"/>
  <c r="B3311" i="24"/>
  <c r="B3312" i="24"/>
  <c r="B3313" i="24"/>
  <c r="B3314" i="24"/>
  <c r="B3315" i="24"/>
  <c r="B3316" i="24"/>
  <c r="B3317" i="24"/>
  <c r="B3318" i="24"/>
  <c r="B3319" i="24"/>
  <c r="B3320" i="24"/>
  <c r="B3321" i="24"/>
  <c r="B3322" i="24"/>
  <c r="B3323" i="24"/>
  <c r="B3324" i="24"/>
  <c r="B3325" i="24"/>
  <c r="B3326" i="24"/>
  <c r="B3327" i="24"/>
  <c r="B3328" i="24"/>
  <c r="B3329" i="24"/>
  <c r="B3330" i="24"/>
  <c r="B3331" i="24"/>
  <c r="B3332" i="24"/>
  <c r="B3333" i="24"/>
  <c r="B3334" i="24"/>
  <c r="B3335" i="24"/>
  <c r="B3336" i="24"/>
  <c r="B3337" i="24"/>
  <c r="B3338" i="24"/>
  <c r="B3339" i="24"/>
  <c r="B3340" i="24"/>
  <c r="B3341" i="24"/>
  <c r="B3342" i="24"/>
  <c r="B3343" i="24"/>
  <c r="B3344" i="24"/>
  <c r="B3345" i="24"/>
  <c r="B3346" i="24"/>
  <c r="B3347" i="24"/>
  <c r="B3348" i="24"/>
  <c r="B3349" i="24"/>
  <c r="B3350" i="24"/>
  <c r="B3351" i="24"/>
  <c r="B3352" i="24"/>
  <c r="B3353" i="24"/>
  <c r="B3354" i="24"/>
  <c r="B3355" i="24"/>
  <c r="B3356" i="24"/>
  <c r="B3357" i="24"/>
  <c r="B3358" i="24"/>
  <c r="B3359" i="24"/>
  <c r="B3360" i="24"/>
  <c r="B3361" i="24"/>
  <c r="B3362" i="24"/>
  <c r="B3363" i="24"/>
  <c r="B3364" i="24"/>
  <c r="B3365" i="24"/>
  <c r="B3366" i="24"/>
  <c r="B3367" i="24"/>
  <c r="B3368" i="24"/>
  <c r="B3369" i="24"/>
  <c r="B3370" i="24"/>
  <c r="B3371" i="24"/>
  <c r="B3372" i="24"/>
  <c r="B3373" i="24"/>
  <c r="B3374" i="24"/>
  <c r="B3375" i="24"/>
  <c r="B3376" i="24"/>
  <c r="B3377" i="24"/>
  <c r="B3378" i="24"/>
  <c r="B3379" i="24"/>
  <c r="B3380" i="24"/>
  <c r="B3381" i="24"/>
  <c r="B3382" i="24"/>
  <c r="B3383" i="24"/>
  <c r="B3384" i="24"/>
  <c r="B3385" i="24"/>
  <c r="B3386" i="24"/>
  <c r="B3387" i="24"/>
  <c r="B3388" i="24"/>
  <c r="B3389" i="24"/>
  <c r="B3390" i="24"/>
  <c r="B3391" i="24"/>
  <c r="B3392" i="24"/>
  <c r="B3393" i="24"/>
  <c r="B3394" i="24"/>
  <c r="B3395" i="24"/>
  <c r="B3396" i="24"/>
  <c r="B3397" i="24"/>
  <c r="B3398" i="24"/>
  <c r="B3399" i="24"/>
  <c r="B3400" i="24"/>
  <c r="B3401" i="24"/>
  <c r="B3402" i="24"/>
  <c r="B3403" i="24"/>
  <c r="B3404" i="24"/>
  <c r="B3405" i="24"/>
  <c r="B3406" i="24"/>
  <c r="B3407" i="24"/>
  <c r="B3408" i="24"/>
  <c r="B3409" i="24"/>
  <c r="B3410" i="24"/>
  <c r="B3411" i="24"/>
  <c r="B3412" i="24"/>
  <c r="B3413" i="24"/>
  <c r="B3414" i="24"/>
  <c r="B3415" i="24"/>
  <c r="B3416" i="24"/>
  <c r="B3417" i="24"/>
  <c r="B3418" i="24"/>
  <c r="B3419" i="24"/>
  <c r="B3420" i="24"/>
  <c r="B3421" i="24"/>
  <c r="B3422" i="24"/>
  <c r="B3423" i="24"/>
  <c r="B3424" i="24"/>
  <c r="B3425" i="24"/>
  <c r="B3426" i="24"/>
  <c r="B3427" i="24"/>
  <c r="B3428" i="24"/>
  <c r="B3429" i="24"/>
  <c r="B3430" i="24"/>
  <c r="B3431" i="24"/>
  <c r="B3432" i="24"/>
  <c r="B3433" i="24"/>
  <c r="B3434" i="24"/>
  <c r="B3435" i="24"/>
  <c r="B3436" i="24"/>
  <c r="B3437" i="24"/>
  <c r="B3438" i="24"/>
  <c r="B3439" i="24"/>
  <c r="B3440" i="24"/>
  <c r="B3441" i="24"/>
  <c r="B3442" i="24"/>
  <c r="B3443" i="24"/>
  <c r="B3444" i="24"/>
  <c r="B3445" i="24"/>
  <c r="B3446" i="24"/>
  <c r="B3447" i="24"/>
  <c r="B3448" i="24"/>
  <c r="B3449" i="24"/>
  <c r="B3450" i="24"/>
  <c r="B3451" i="24"/>
  <c r="B3452" i="24"/>
  <c r="B3453" i="24"/>
  <c r="B3454" i="24"/>
  <c r="B3455" i="24"/>
  <c r="B3456" i="24"/>
  <c r="B3457" i="24"/>
  <c r="B3458" i="24"/>
  <c r="B3459" i="24"/>
  <c r="B3460" i="24"/>
  <c r="B3461" i="24"/>
  <c r="B3462" i="24"/>
  <c r="B3463" i="24"/>
  <c r="B3464" i="24"/>
  <c r="B3465" i="24"/>
  <c r="B3466" i="24"/>
  <c r="B3467" i="24"/>
  <c r="B3468" i="24"/>
  <c r="B3469" i="24"/>
  <c r="B3470" i="24"/>
  <c r="B3471" i="24"/>
  <c r="B3472" i="24"/>
  <c r="B3473" i="24"/>
  <c r="B3474" i="24"/>
  <c r="B3475" i="24"/>
  <c r="B3476" i="24"/>
  <c r="B3477" i="24"/>
  <c r="B3478" i="24"/>
  <c r="B3479" i="24"/>
  <c r="B3480" i="24"/>
  <c r="B3481" i="24"/>
  <c r="B3482" i="24"/>
  <c r="B3483" i="24"/>
  <c r="B3484" i="24"/>
  <c r="B3485" i="24"/>
  <c r="B3486" i="24"/>
  <c r="B3487" i="24"/>
  <c r="B3488" i="24"/>
  <c r="B3489" i="24"/>
  <c r="B3490" i="24"/>
  <c r="B3491" i="24"/>
  <c r="B3492" i="24"/>
  <c r="B3493" i="24"/>
  <c r="B3494" i="24"/>
  <c r="B3495" i="24"/>
  <c r="B3496" i="24"/>
  <c r="B3497" i="24"/>
  <c r="B3498" i="24"/>
  <c r="B3499" i="24"/>
  <c r="B3500" i="24"/>
  <c r="B3501" i="24"/>
  <c r="B3502" i="24"/>
  <c r="B3503" i="24"/>
  <c r="B3504" i="24"/>
  <c r="B3505" i="24"/>
  <c r="B3506" i="24"/>
  <c r="B3507" i="24"/>
  <c r="B3508" i="24"/>
  <c r="B3509" i="24"/>
  <c r="B3510" i="24"/>
  <c r="B3511" i="24"/>
  <c r="B3512" i="24"/>
  <c r="B3513" i="24"/>
  <c r="B3514" i="24"/>
  <c r="B3515" i="24"/>
  <c r="B3516" i="24"/>
  <c r="B3517" i="24"/>
  <c r="B3518" i="24"/>
  <c r="B3519" i="24"/>
  <c r="B3520" i="24"/>
  <c r="B3521" i="24"/>
  <c r="B3522" i="24"/>
  <c r="B3523" i="24"/>
  <c r="B3524" i="24"/>
  <c r="B3525" i="24"/>
  <c r="B3526" i="24"/>
  <c r="B3527" i="24"/>
  <c r="B3528" i="24"/>
  <c r="B3529" i="24"/>
  <c r="B3530" i="24"/>
  <c r="B3531" i="24"/>
  <c r="B3532" i="24"/>
  <c r="B3533" i="24"/>
  <c r="B3534" i="24"/>
  <c r="B3535" i="24"/>
  <c r="B3536" i="24"/>
  <c r="B3537" i="24"/>
  <c r="B3538" i="24"/>
  <c r="B3539" i="24"/>
  <c r="B3540" i="24"/>
  <c r="B3541" i="24"/>
  <c r="B3542" i="24"/>
  <c r="B3543" i="24"/>
  <c r="B3544" i="24"/>
  <c r="B3545" i="24"/>
  <c r="B3546" i="24"/>
  <c r="B3547" i="24"/>
  <c r="B3548" i="24"/>
  <c r="B3549" i="24"/>
  <c r="B3550" i="24"/>
  <c r="B3551" i="24"/>
  <c r="B3552" i="24"/>
  <c r="B3553" i="24"/>
  <c r="B3554" i="24"/>
  <c r="B3555" i="24"/>
  <c r="B3556" i="24"/>
  <c r="B3557" i="24"/>
  <c r="B3558" i="24"/>
  <c r="B3559" i="24"/>
  <c r="B3560" i="24"/>
  <c r="B3561" i="24"/>
  <c r="B3562" i="24"/>
  <c r="B3563" i="24"/>
  <c r="B3564" i="24"/>
  <c r="B3565" i="24"/>
  <c r="B3566" i="24"/>
  <c r="B3567" i="24"/>
  <c r="B3568" i="24"/>
  <c r="B3569" i="24"/>
  <c r="B3570" i="24"/>
  <c r="B3571" i="24"/>
  <c r="B3572" i="24"/>
  <c r="B3573" i="24"/>
  <c r="B3574" i="24"/>
  <c r="B3575" i="24"/>
  <c r="B3576" i="24"/>
  <c r="B3577" i="24"/>
  <c r="B3578" i="24"/>
  <c r="B3579" i="24"/>
  <c r="B3580" i="24"/>
  <c r="B3581" i="24"/>
  <c r="B3582" i="24"/>
  <c r="B3583" i="24"/>
  <c r="B3584" i="24"/>
  <c r="B3585" i="24"/>
  <c r="B3586" i="24"/>
  <c r="B3587" i="24"/>
  <c r="B3588" i="24"/>
  <c r="B3589" i="24"/>
  <c r="B3590" i="24"/>
  <c r="B3591" i="24"/>
  <c r="B3592" i="24"/>
  <c r="B3593" i="24"/>
  <c r="B3594" i="24"/>
  <c r="B3595" i="24"/>
  <c r="B3596" i="24"/>
  <c r="B3597" i="24"/>
  <c r="B3598" i="24"/>
  <c r="B3599" i="24"/>
  <c r="B3600" i="24"/>
  <c r="B3601" i="24"/>
  <c r="B3602" i="24"/>
  <c r="B3603" i="24"/>
  <c r="B3604" i="24"/>
  <c r="B3605" i="24"/>
  <c r="B3606" i="24"/>
  <c r="B3607" i="24"/>
  <c r="B3608" i="24"/>
  <c r="B3609" i="24"/>
  <c r="B3610" i="24"/>
  <c r="B3611" i="24"/>
  <c r="B3612" i="24"/>
  <c r="B3613" i="24"/>
  <c r="B3614" i="24"/>
  <c r="B3615" i="24"/>
  <c r="B3616" i="24"/>
  <c r="B3617" i="24"/>
  <c r="B3618" i="24"/>
  <c r="B3619" i="24"/>
  <c r="B3620" i="24"/>
  <c r="B3621" i="24"/>
  <c r="B3622" i="24"/>
  <c r="B3623" i="24"/>
  <c r="B3624" i="24"/>
  <c r="B3625" i="24"/>
  <c r="B3626" i="24"/>
  <c r="B3627" i="24"/>
  <c r="B3628" i="24"/>
  <c r="B3629" i="24"/>
  <c r="B3630" i="24"/>
  <c r="B3631" i="24"/>
  <c r="B3632" i="24"/>
  <c r="B3633" i="24"/>
  <c r="B3634" i="24"/>
  <c r="B3635" i="24"/>
  <c r="B3636" i="24"/>
  <c r="B3637" i="24"/>
  <c r="B3638" i="24"/>
  <c r="B3639" i="24"/>
  <c r="B3640" i="24"/>
  <c r="B3641" i="24"/>
  <c r="B3642" i="24"/>
  <c r="B3643" i="24"/>
  <c r="B3644" i="24"/>
  <c r="B3645" i="24"/>
  <c r="B3646" i="24"/>
  <c r="B3647" i="24"/>
  <c r="B3648" i="24"/>
  <c r="B3649" i="24"/>
  <c r="B3650" i="24"/>
  <c r="B3651" i="24"/>
  <c r="B3652" i="24"/>
  <c r="B3653" i="24"/>
  <c r="B3654" i="24"/>
  <c r="B3655" i="24"/>
  <c r="B3656" i="24"/>
  <c r="B3657" i="24"/>
  <c r="B3658" i="24"/>
  <c r="B3659" i="24"/>
  <c r="B3660" i="24"/>
  <c r="B3661" i="24"/>
  <c r="B3662" i="24"/>
  <c r="B3663" i="24"/>
  <c r="B3664" i="24"/>
  <c r="B3665" i="24"/>
  <c r="B3666" i="24"/>
  <c r="B3667" i="24"/>
  <c r="B3668" i="24"/>
  <c r="B3669" i="24"/>
  <c r="B3670" i="24"/>
  <c r="B3671" i="24"/>
  <c r="B3672" i="24"/>
  <c r="B3673" i="24"/>
  <c r="B3674" i="24"/>
  <c r="B3675" i="24"/>
  <c r="B3676" i="24"/>
  <c r="B3677" i="24"/>
  <c r="B3678" i="24"/>
  <c r="B3679" i="24"/>
  <c r="B3680" i="24"/>
  <c r="B3681" i="24"/>
  <c r="B3682" i="24"/>
  <c r="B3683" i="24"/>
  <c r="B3684" i="24"/>
  <c r="B3685" i="24"/>
  <c r="B3686" i="24"/>
  <c r="B3687" i="24"/>
  <c r="B3688" i="24"/>
  <c r="B3689" i="24"/>
  <c r="B3690" i="24"/>
  <c r="B3691" i="24"/>
  <c r="B3692" i="24"/>
  <c r="B3693" i="24"/>
  <c r="B3694" i="24"/>
  <c r="B3695" i="24"/>
  <c r="B3696" i="24"/>
  <c r="B3697" i="24"/>
  <c r="B3698" i="24"/>
  <c r="B3699" i="24"/>
  <c r="B3700" i="24"/>
  <c r="B3701" i="24"/>
  <c r="B3702" i="24"/>
  <c r="B3703" i="24"/>
  <c r="B3704" i="24"/>
  <c r="B3705" i="24"/>
  <c r="B3706" i="24"/>
  <c r="B3707" i="24"/>
  <c r="B3708" i="24"/>
  <c r="B3709" i="24"/>
  <c r="B3710" i="24"/>
  <c r="B3711" i="24"/>
  <c r="B3712" i="24"/>
  <c r="B3713" i="24"/>
  <c r="B3714" i="24"/>
  <c r="B3715" i="24"/>
  <c r="B3716" i="24"/>
  <c r="B3717" i="24"/>
  <c r="B3718" i="24"/>
  <c r="B3719" i="24"/>
  <c r="B3720" i="24"/>
  <c r="B3721" i="24"/>
  <c r="B3722" i="24"/>
  <c r="B3723" i="24"/>
  <c r="B3724" i="24"/>
  <c r="B3725" i="24"/>
  <c r="B3726" i="24"/>
  <c r="B3727" i="24"/>
  <c r="B3728" i="24"/>
  <c r="B3729" i="24"/>
  <c r="B3730" i="24"/>
  <c r="B3731" i="24"/>
  <c r="B3732" i="24"/>
  <c r="B3733" i="24"/>
  <c r="B3734" i="24"/>
  <c r="B3735" i="24"/>
  <c r="B3736" i="24"/>
  <c r="B3737" i="24"/>
  <c r="B3738" i="24"/>
  <c r="B3739" i="24"/>
  <c r="B3740" i="24"/>
  <c r="B3741" i="24"/>
  <c r="B3742" i="24"/>
  <c r="B3743" i="24"/>
  <c r="B3744" i="24"/>
  <c r="B3745" i="24"/>
  <c r="B3746" i="24"/>
  <c r="B3747" i="24"/>
  <c r="B3748" i="24"/>
  <c r="B3749" i="24"/>
  <c r="B3750" i="24"/>
  <c r="B3751" i="24"/>
  <c r="B3752" i="24"/>
  <c r="B3753" i="24"/>
  <c r="B3754" i="24"/>
  <c r="B3755" i="24"/>
  <c r="B3756" i="24"/>
  <c r="B3757" i="24"/>
  <c r="B3758" i="24"/>
  <c r="B3759" i="24"/>
  <c r="B3760" i="24"/>
  <c r="B3761" i="24"/>
  <c r="B3762" i="24"/>
  <c r="B3763" i="24"/>
  <c r="B3764" i="24"/>
  <c r="B3765" i="24"/>
  <c r="B3766" i="24"/>
  <c r="B3767" i="24"/>
  <c r="B3768" i="24"/>
  <c r="B3769" i="24"/>
  <c r="B3770" i="24"/>
  <c r="B3771" i="24"/>
  <c r="B3772" i="24"/>
  <c r="B3773" i="24"/>
  <c r="B3774" i="24"/>
  <c r="B3775" i="24"/>
  <c r="B3776" i="24"/>
  <c r="B3777" i="24"/>
  <c r="B3778" i="24"/>
  <c r="B3779" i="24"/>
  <c r="B3780" i="24"/>
  <c r="B3781" i="24"/>
  <c r="B3782" i="24"/>
  <c r="B3783" i="24"/>
  <c r="B3784" i="24"/>
  <c r="B3785" i="24"/>
  <c r="B3786" i="24"/>
  <c r="B3787" i="24"/>
  <c r="B3788" i="24"/>
  <c r="B3789" i="24"/>
  <c r="B3790" i="24"/>
  <c r="B3791" i="24"/>
  <c r="B3792" i="24"/>
  <c r="B3793" i="24"/>
  <c r="B3794" i="24"/>
  <c r="B3795" i="24"/>
  <c r="B3796" i="24"/>
  <c r="B3797" i="24"/>
  <c r="B3798" i="24"/>
  <c r="B3799" i="24"/>
  <c r="B3800" i="24"/>
  <c r="B3801" i="24"/>
  <c r="B3802" i="24"/>
  <c r="B3803" i="24"/>
  <c r="B3804" i="24"/>
  <c r="B3805" i="24"/>
  <c r="B3806" i="24"/>
  <c r="B3807" i="24"/>
  <c r="B3808" i="24"/>
  <c r="B3809" i="24"/>
  <c r="B3810" i="24"/>
  <c r="B3811" i="24"/>
  <c r="B3812" i="24"/>
  <c r="B3813" i="24"/>
  <c r="B3814" i="24"/>
  <c r="B3815" i="24"/>
  <c r="B3816" i="24"/>
  <c r="B3817" i="24"/>
  <c r="B3818" i="24"/>
  <c r="B3819" i="24"/>
  <c r="B3820" i="24"/>
  <c r="B3821" i="24"/>
  <c r="B3822" i="24"/>
  <c r="B3823" i="24"/>
  <c r="B3824" i="24"/>
  <c r="B3825" i="24"/>
  <c r="B3826" i="24"/>
  <c r="B3827" i="24"/>
  <c r="B3828" i="24"/>
  <c r="B3829" i="24"/>
  <c r="B3830" i="24"/>
  <c r="B3831" i="24"/>
  <c r="B3832" i="24"/>
  <c r="B3833" i="24"/>
  <c r="B3834" i="24"/>
  <c r="B3835" i="24"/>
  <c r="B3836" i="24"/>
  <c r="B3837" i="24"/>
  <c r="B3838" i="24"/>
  <c r="B3839" i="24"/>
  <c r="B3840" i="24"/>
  <c r="B3841" i="24"/>
  <c r="B3842" i="24"/>
  <c r="B3843" i="24"/>
  <c r="B3844" i="24"/>
  <c r="B3845" i="24"/>
  <c r="B3846" i="24"/>
  <c r="B3847" i="24"/>
  <c r="B3848" i="24"/>
  <c r="B3849" i="24"/>
  <c r="B3850" i="24"/>
  <c r="B3851" i="24"/>
  <c r="B3852" i="24"/>
  <c r="B3853" i="24"/>
  <c r="B3854" i="24"/>
  <c r="B3855" i="24"/>
  <c r="B3856" i="24"/>
  <c r="B3857" i="24"/>
  <c r="B3858" i="24"/>
  <c r="B3859" i="24"/>
  <c r="B3860" i="24"/>
  <c r="B3861" i="24"/>
  <c r="B3862" i="24"/>
  <c r="B3863" i="24"/>
  <c r="B3864" i="24"/>
  <c r="B3865" i="24"/>
  <c r="B3866" i="24"/>
  <c r="B3867" i="24"/>
  <c r="B3868" i="24"/>
  <c r="B3869" i="24"/>
  <c r="B3870" i="24"/>
  <c r="B3871" i="24"/>
  <c r="B3872" i="24"/>
  <c r="B3873" i="24"/>
  <c r="B3874" i="24"/>
  <c r="B3875" i="24"/>
  <c r="B3876" i="24"/>
  <c r="B3877" i="24"/>
  <c r="B3878" i="24"/>
  <c r="B3879" i="24"/>
  <c r="B3880" i="24"/>
  <c r="B3881" i="24"/>
  <c r="B3882" i="24"/>
  <c r="B3883" i="24"/>
  <c r="B3884" i="24"/>
  <c r="B3885" i="24"/>
  <c r="B3886" i="24"/>
  <c r="B3887" i="24"/>
  <c r="B3888" i="24"/>
  <c r="B3889" i="24"/>
  <c r="B3890" i="24"/>
  <c r="B3891" i="24"/>
  <c r="B3892" i="24"/>
  <c r="B3893" i="24"/>
  <c r="B3894" i="24"/>
  <c r="B3895" i="24"/>
  <c r="B3896" i="24"/>
  <c r="B3897" i="24"/>
  <c r="B3898" i="24"/>
  <c r="B3899" i="24"/>
  <c r="B3900" i="24"/>
  <c r="B3901" i="24"/>
  <c r="B3902" i="24"/>
  <c r="B3903" i="24"/>
  <c r="B3904" i="24"/>
  <c r="B3905" i="24"/>
  <c r="B3906" i="24"/>
  <c r="B3907" i="24"/>
  <c r="B3908" i="24"/>
  <c r="B3909" i="24"/>
  <c r="B3910" i="24"/>
  <c r="B3911" i="24"/>
  <c r="B3912" i="24"/>
  <c r="B3913" i="24"/>
  <c r="B3914" i="24"/>
  <c r="B3915" i="24"/>
  <c r="B3916" i="24"/>
  <c r="B3917" i="24"/>
  <c r="B3918" i="24"/>
  <c r="B3919" i="24"/>
  <c r="B3920" i="24"/>
  <c r="B3921" i="24"/>
  <c r="B3922" i="24"/>
  <c r="B3923" i="24"/>
  <c r="B3924" i="24"/>
  <c r="B3925" i="24"/>
  <c r="B3926" i="24"/>
  <c r="B3927" i="24"/>
  <c r="B3928" i="24"/>
  <c r="B3929" i="24"/>
  <c r="B3930" i="24"/>
  <c r="B3931" i="24"/>
  <c r="B3932" i="24"/>
  <c r="B3933" i="24"/>
  <c r="B3934" i="24"/>
  <c r="B3935" i="24"/>
  <c r="B3936" i="24"/>
  <c r="B3937" i="24"/>
  <c r="B3938" i="24"/>
  <c r="B3939" i="24"/>
  <c r="B3940" i="24"/>
  <c r="B3941" i="24"/>
  <c r="B3942" i="24"/>
  <c r="B3943" i="24"/>
  <c r="B3944" i="24"/>
  <c r="B3945" i="24"/>
  <c r="B3946" i="24"/>
  <c r="B3947" i="24"/>
  <c r="B3948" i="24"/>
  <c r="B3949" i="24"/>
  <c r="B3950" i="24"/>
  <c r="B3951" i="24"/>
  <c r="B3952" i="24"/>
  <c r="B3953" i="24"/>
  <c r="B3954" i="24"/>
  <c r="B3955" i="24"/>
  <c r="B3956" i="24"/>
  <c r="B3957" i="24"/>
  <c r="B3958" i="24"/>
  <c r="B3959" i="24"/>
  <c r="B3960" i="24"/>
  <c r="B3961" i="24"/>
  <c r="B3962" i="24"/>
  <c r="B3963" i="24"/>
  <c r="B3964" i="24"/>
  <c r="B3965" i="24"/>
  <c r="B3966" i="24"/>
  <c r="B3967" i="24"/>
  <c r="B3968" i="24"/>
  <c r="B3969" i="24"/>
  <c r="B3970" i="24"/>
  <c r="B3971" i="24"/>
  <c r="B3972" i="24"/>
  <c r="B3973" i="24"/>
  <c r="B3974" i="24"/>
  <c r="B3975" i="24"/>
  <c r="B3976" i="24"/>
  <c r="B3977" i="24"/>
  <c r="B3978" i="24"/>
  <c r="B3979" i="24"/>
  <c r="B3980" i="24"/>
  <c r="B3981" i="24"/>
  <c r="B3982" i="24"/>
  <c r="B3983" i="24"/>
  <c r="B3984" i="24"/>
  <c r="B3985" i="24"/>
  <c r="B3986" i="24"/>
  <c r="B3987" i="24"/>
  <c r="B3988" i="24"/>
  <c r="B3989" i="24"/>
  <c r="B3990" i="24"/>
  <c r="B3991" i="24"/>
  <c r="B3992" i="24"/>
  <c r="B3993" i="24"/>
  <c r="B3994" i="24"/>
  <c r="B3995" i="24"/>
  <c r="B3996" i="24"/>
  <c r="B3997" i="24"/>
  <c r="B3998" i="24"/>
  <c r="B3999" i="24"/>
  <c r="B4000" i="24"/>
  <c r="B4001" i="24"/>
  <c r="B4002" i="24"/>
  <c r="B4003" i="24"/>
  <c r="B4004" i="24"/>
  <c r="B4005" i="24"/>
  <c r="B4006" i="24"/>
  <c r="B4007" i="24"/>
  <c r="B4008" i="24"/>
  <c r="B4009" i="24"/>
  <c r="B4010" i="24"/>
  <c r="B4011" i="24"/>
  <c r="B4012" i="24"/>
  <c r="B4013" i="24"/>
  <c r="B4014" i="24"/>
  <c r="B4015" i="24"/>
  <c r="B4016" i="24"/>
  <c r="B4017" i="24"/>
  <c r="B4018" i="24"/>
  <c r="B4019" i="24"/>
  <c r="B4020" i="24"/>
  <c r="B4021" i="24"/>
  <c r="B4022" i="24"/>
  <c r="B4023" i="24"/>
  <c r="B4024" i="24"/>
  <c r="B4025" i="24"/>
  <c r="B4026" i="24"/>
  <c r="B4027" i="24"/>
  <c r="B4028" i="24"/>
  <c r="B4029" i="24"/>
  <c r="B4030" i="24"/>
  <c r="B4031" i="24"/>
  <c r="B4032" i="24"/>
  <c r="B4033" i="24"/>
  <c r="B4034" i="24"/>
  <c r="B4035" i="24"/>
  <c r="B4036" i="24"/>
  <c r="B4037" i="24"/>
  <c r="B4038" i="24"/>
  <c r="B4039" i="24"/>
  <c r="B4040" i="24"/>
  <c r="B4041" i="24"/>
  <c r="B4042" i="24"/>
  <c r="B4043" i="24"/>
  <c r="B4044" i="24"/>
  <c r="B4045" i="24"/>
  <c r="B4046" i="24"/>
  <c r="B4047" i="24"/>
  <c r="B4048" i="24"/>
  <c r="B4049" i="24"/>
  <c r="B4050" i="24"/>
  <c r="B4051" i="24"/>
  <c r="B4052" i="24"/>
  <c r="B4053" i="24"/>
  <c r="B4054" i="24"/>
  <c r="B4055" i="24"/>
  <c r="B4056" i="24"/>
  <c r="B4057" i="24"/>
  <c r="B4058" i="24"/>
  <c r="B4059" i="24"/>
  <c r="B4060" i="24"/>
  <c r="B4061" i="24"/>
  <c r="B4062" i="24"/>
  <c r="B4063" i="24"/>
  <c r="B4064" i="24"/>
  <c r="B4065" i="24"/>
  <c r="B4066" i="24"/>
  <c r="B4067" i="24"/>
  <c r="B4068" i="24"/>
  <c r="B4069" i="24"/>
  <c r="B4070" i="24"/>
  <c r="B4071" i="24"/>
  <c r="B4072" i="24"/>
  <c r="B4073" i="24"/>
  <c r="B4074" i="24"/>
  <c r="B4075" i="24"/>
  <c r="B4076" i="24"/>
  <c r="B4077" i="24"/>
  <c r="B4078" i="24"/>
  <c r="B4079" i="24"/>
  <c r="B4080" i="24"/>
  <c r="B4081" i="24"/>
  <c r="B4082" i="24"/>
  <c r="B4083" i="24"/>
  <c r="B4084" i="24"/>
  <c r="B4085" i="24"/>
  <c r="B4086" i="24"/>
  <c r="B4087" i="24"/>
  <c r="B4088" i="24"/>
  <c r="B4089" i="24"/>
  <c r="B4090" i="24"/>
  <c r="B4091" i="24"/>
  <c r="B4092" i="24"/>
  <c r="B4093" i="24"/>
  <c r="B4094" i="24"/>
  <c r="B4095" i="24"/>
  <c r="B4096" i="24"/>
  <c r="B4097" i="24"/>
  <c r="B4098" i="24"/>
  <c r="B4099" i="24"/>
  <c r="B4100" i="24"/>
  <c r="B4101" i="24"/>
  <c r="B4102" i="24"/>
  <c r="B4103" i="24"/>
  <c r="B4104" i="24"/>
  <c r="B4105" i="24"/>
  <c r="B4106" i="24"/>
  <c r="B4107" i="24"/>
  <c r="B4108" i="24"/>
  <c r="B4109" i="24"/>
  <c r="B4110" i="24"/>
  <c r="B4111" i="24"/>
  <c r="B4112" i="24"/>
  <c r="B4113" i="24"/>
  <c r="B4114" i="24"/>
  <c r="B4115" i="24"/>
  <c r="B4116" i="24"/>
  <c r="B4117" i="24"/>
  <c r="B4118" i="24"/>
  <c r="B4119" i="24"/>
  <c r="B4120" i="24"/>
  <c r="B4121" i="24"/>
  <c r="B4122" i="24"/>
  <c r="B4123" i="24"/>
  <c r="B4124" i="24"/>
  <c r="B4125" i="24"/>
  <c r="B4126" i="24"/>
  <c r="B4127" i="24"/>
  <c r="B4128" i="24"/>
  <c r="B4129" i="24"/>
  <c r="B4130" i="24"/>
  <c r="B4131" i="24"/>
  <c r="B4132" i="24"/>
  <c r="B4133" i="24"/>
  <c r="B4134" i="24"/>
  <c r="B4135" i="24"/>
  <c r="B4136" i="24"/>
  <c r="B4137" i="24"/>
  <c r="B4138" i="24"/>
  <c r="B4139" i="24"/>
  <c r="B4140" i="24"/>
  <c r="B4141" i="24"/>
  <c r="B4142" i="24"/>
  <c r="B4143" i="24"/>
  <c r="B4144" i="24"/>
  <c r="B4145" i="24"/>
  <c r="B4146" i="24"/>
  <c r="B4147" i="24"/>
  <c r="B4148" i="24"/>
  <c r="B4149" i="24"/>
  <c r="B4150" i="24"/>
  <c r="B4151" i="24"/>
  <c r="B4152" i="24"/>
  <c r="B4153" i="24"/>
  <c r="B4154" i="24"/>
  <c r="B4155" i="24"/>
  <c r="B4156" i="24"/>
  <c r="B4157" i="24"/>
  <c r="B4158" i="24"/>
  <c r="B4159" i="24"/>
  <c r="B4160" i="24"/>
  <c r="B4161" i="24"/>
  <c r="B4162" i="24"/>
  <c r="B4163" i="24"/>
  <c r="B4164" i="24"/>
  <c r="B4165" i="24"/>
  <c r="B4166" i="24"/>
  <c r="B4167" i="24"/>
  <c r="B4168" i="24"/>
  <c r="B4169" i="24"/>
  <c r="B4170" i="24"/>
  <c r="B4171" i="24"/>
  <c r="B4172" i="24"/>
  <c r="B4173" i="24"/>
  <c r="B4174" i="24"/>
  <c r="B4175" i="24"/>
  <c r="B4176" i="24"/>
  <c r="B4177" i="24"/>
  <c r="B4178" i="24"/>
  <c r="B4179" i="24"/>
  <c r="B4180" i="24"/>
  <c r="B4181" i="24"/>
  <c r="B4182" i="24"/>
  <c r="B4183" i="24"/>
  <c r="B4184" i="24"/>
  <c r="B4185" i="24"/>
  <c r="B4186" i="24"/>
  <c r="B4187" i="24"/>
  <c r="B4188" i="24"/>
  <c r="B4189" i="24"/>
  <c r="B4190" i="24"/>
  <c r="B4191" i="24"/>
  <c r="B4192" i="24"/>
  <c r="B4193" i="24"/>
  <c r="B4194" i="24"/>
  <c r="B4195" i="24"/>
  <c r="B4196" i="24"/>
  <c r="B4197" i="24"/>
  <c r="B4198" i="24"/>
  <c r="B4199" i="24"/>
  <c r="B4200" i="24"/>
  <c r="B4201" i="24"/>
  <c r="B4202" i="24"/>
  <c r="B4203" i="24"/>
  <c r="B4204" i="24"/>
  <c r="B4205" i="24"/>
  <c r="B4206" i="24"/>
  <c r="B4207" i="24"/>
  <c r="B4208" i="24"/>
  <c r="B4209" i="24"/>
  <c r="B4210" i="24"/>
  <c r="B4211" i="24"/>
  <c r="B4212" i="24"/>
  <c r="B4213" i="24"/>
  <c r="B4214" i="24"/>
  <c r="B4215" i="24"/>
  <c r="B4216" i="24"/>
  <c r="B4217" i="24"/>
  <c r="B4218" i="24"/>
  <c r="B4219" i="24"/>
  <c r="B4220" i="24"/>
  <c r="B4221" i="24"/>
  <c r="B4222" i="24"/>
  <c r="B4223" i="24"/>
  <c r="B4224" i="24"/>
  <c r="B4225" i="24"/>
  <c r="B4226" i="24"/>
  <c r="B4227" i="24"/>
  <c r="B4228" i="24"/>
  <c r="B4229" i="24"/>
  <c r="B4230" i="24"/>
  <c r="B4231" i="24"/>
  <c r="B4232" i="24"/>
  <c r="B4233" i="24"/>
  <c r="B4234" i="24"/>
  <c r="B4235" i="24"/>
  <c r="B4236" i="24"/>
  <c r="B4237" i="24"/>
  <c r="B4238" i="24"/>
  <c r="B4239" i="24"/>
  <c r="B4240" i="24"/>
  <c r="B4241" i="24"/>
  <c r="B4242" i="24"/>
  <c r="B4243" i="24"/>
  <c r="B4244" i="24"/>
  <c r="B4245" i="24"/>
  <c r="B4246" i="24"/>
  <c r="B4247" i="24"/>
  <c r="B4248" i="24"/>
  <c r="B4249" i="24"/>
  <c r="B4250" i="24"/>
  <c r="B4251" i="24"/>
  <c r="B4252" i="24"/>
  <c r="B4253" i="24"/>
  <c r="B4254" i="24"/>
  <c r="B4255" i="24"/>
  <c r="B4256" i="24"/>
  <c r="B4257" i="24"/>
  <c r="B4258" i="24"/>
  <c r="B4259" i="24"/>
  <c r="B4260" i="24"/>
  <c r="B4261" i="24"/>
  <c r="B4262" i="24"/>
  <c r="B4263" i="24"/>
  <c r="B4264" i="24"/>
  <c r="B4265" i="24"/>
  <c r="B4266" i="24"/>
  <c r="B4267" i="24"/>
  <c r="B4268" i="24"/>
  <c r="B4269" i="24"/>
  <c r="B4270" i="24"/>
  <c r="B4271" i="24"/>
  <c r="B4272" i="24"/>
  <c r="B4273" i="24"/>
  <c r="B4274" i="24"/>
  <c r="B4275" i="24"/>
  <c r="B4276" i="24"/>
  <c r="B4277" i="24"/>
  <c r="B4278" i="24"/>
  <c r="B4279" i="24"/>
  <c r="B4280" i="24"/>
  <c r="B4281" i="24"/>
  <c r="B4282" i="24"/>
  <c r="B4283" i="24"/>
  <c r="B4284" i="24"/>
  <c r="B4285" i="24"/>
  <c r="B4286" i="24"/>
  <c r="B4287" i="24"/>
  <c r="B4288" i="24"/>
  <c r="B4289" i="24"/>
  <c r="B4290" i="24"/>
  <c r="B4291" i="24"/>
  <c r="B4292" i="24"/>
  <c r="B4293" i="24"/>
  <c r="B4294" i="24"/>
  <c r="B4295" i="24"/>
  <c r="B4296" i="24"/>
  <c r="B4297" i="24"/>
  <c r="B4298" i="24"/>
  <c r="B4299" i="24"/>
  <c r="B4300" i="24"/>
  <c r="B4301" i="24"/>
  <c r="B4302" i="24"/>
  <c r="B4303" i="24"/>
  <c r="B4304" i="24"/>
  <c r="B4305" i="24"/>
  <c r="B4306" i="24"/>
  <c r="B4307" i="24"/>
  <c r="B4308" i="24"/>
  <c r="B4309" i="24"/>
  <c r="B4310" i="24"/>
  <c r="B4311" i="24"/>
  <c r="B4312" i="24"/>
  <c r="B4313" i="24"/>
  <c r="B4314" i="24"/>
  <c r="B4315" i="24"/>
  <c r="B4316" i="24"/>
  <c r="B4317" i="24"/>
  <c r="B4318" i="24"/>
  <c r="B4319" i="24"/>
  <c r="B4320" i="24"/>
  <c r="B4321" i="24"/>
  <c r="B4322" i="24"/>
  <c r="B4323" i="24"/>
  <c r="B4324" i="24"/>
  <c r="B4325" i="24"/>
  <c r="B4326" i="24"/>
  <c r="B4327" i="24"/>
  <c r="B4328" i="24"/>
  <c r="B4329" i="24"/>
  <c r="B4330" i="24"/>
  <c r="B4331" i="24"/>
  <c r="B4332" i="24"/>
  <c r="B4333" i="24"/>
  <c r="B4334" i="24"/>
  <c r="B4335" i="24"/>
  <c r="B4336" i="24"/>
  <c r="B4337" i="24"/>
  <c r="B4338" i="24"/>
  <c r="B4339" i="24"/>
  <c r="B4340" i="24"/>
  <c r="B4341" i="24"/>
  <c r="B4342" i="24"/>
  <c r="B4343" i="24"/>
  <c r="B4344" i="24"/>
  <c r="B4345" i="24"/>
  <c r="B4346" i="24"/>
  <c r="B4347" i="24"/>
  <c r="B4348" i="24"/>
  <c r="B4349" i="24"/>
  <c r="B4350" i="24"/>
  <c r="B4351" i="24"/>
  <c r="B4352" i="24"/>
  <c r="B4353" i="24"/>
  <c r="B4354" i="24"/>
  <c r="B4355" i="24"/>
  <c r="B4356" i="24"/>
  <c r="B4357" i="24"/>
  <c r="B4358" i="24"/>
  <c r="B4359" i="24"/>
  <c r="B4360" i="24"/>
  <c r="B4361" i="24"/>
  <c r="B4362" i="24"/>
  <c r="B4363" i="24"/>
  <c r="B4364" i="24"/>
  <c r="B4365" i="24"/>
  <c r="B4366" i="24"/>
  <c r="B4367" i="24"/>
  <c r="B4368" i="24"/>
  <c r="B4369" i="24"/>
  <c r="B4370" i="24"/>
  <c r="B4371" i="24"/>
  <c r="B4372" i="24"/>
  <c r="B4373" i="24"/>
  <c r="B4374" i="24"/>
  <c r="B4375" i="24"/>
  <c r="B4376" i="24"/>
  <c r="B4377" i="24"/>
  <c r="B4378" i="24"/>
  <c r="B4379" i="24"/>
  <c r="B4380" i="24"/>
  <c r="B4381" i="24"/>
  <c r="B4382" i="24"/>
  <c r="B4383" i="24"/>
  <c r="B4384" i="24"/>
  <c r="B4385" i="24"/>
  <c r="B4386" i="24"/>
  <c r="B4387" i="24"/>
  <c r="B4388" i="24"/>
  <c r="B4389" i="24"/>
  <c r="B4390" i="24"/>
  <c r="B4391" i="24"/>
  <c r="B4392" i="24"/>
  <c r="B4393" i="24"/>
  <c r="B4394" i="24"/>
  <c r="B4395" i="24"/>
  <c r="B4396" i="24"/>
  <c r="B4397" i="24"/>
  <c r="B4398" i="24"/>
  <c r="B4399" i="24"/>
  <c r="B4400" i="24"/>
  <c r="B4401" i="24"/>
  <c r="B4402" i="24"/>
  <c r="B4403" i="24"/>
  <c r="B4404" i="24"/>
  <c r="B4405" i="24"/>
  <c r="B4406" i="24"/>
  <c r="B4407" i="24"/>
  <c r="B4408" i="24"/>
  <c r="B4409" i="24"/>
  <c r="B4410" i="24"/>
  <c r="B4411" i="24"/>
  <c r="B4412" i="24"/>
  <c r="B4413" i="24"/>
  <c r="B4414" i="24"/>
  <c r="B4415" i="24"/>
  <c r="B4416" i="24"/>
  <c r="B4417" i="24"/>
  <c r="B4418" i="24"/>
  <c r="B4419" i="24"/>
  <c r="B4420" i="24"/>
  <c r="B4421" i="24"/>
  <c r="B4422" i="24"/>
  <c r="B4423" i="24"/>
  <c r="B4424" i="24"/>
  <c r="B4425" i="24"/>
  <c r="B4426" i="24"/>
  <c r="B4427" i="24"/>
  <c r="B4428" i="24"/>
  <c r="B4429" i="24"/>
  <c r="B4430" i="24"/>
  <c r="B4431" i="24"/>
  <c r="B4432" i="24"/>
  <c r="B4433" i="24"/>
  <c r="B4434" i="24"/>
  <c r="B4435" i="24"/>
  <c r="B4436" i="24"/>
  <c r="B4437" i="24"/>
  <c r="B4438" i="24"/>
  <c r="B4439" i="24"/>
  <c r="B4440" i="24"/>
  <c r="B4441" i="24"/>
  <c r="B4442" i="24"/>
  <c r="B4443" i="24"/>
  <c r="B4444" i="24"/>
  <c r="B4445" i="24"/>
  <c r="B4446" i="24"/>
  <c r="B4447" i="24"/>
  <c r="B4448" i="24"/>
  <c r="B4449" i="24"/>
  <c r="B4450" i="24"/>
  <c r="B4451" i="24"/>
  <c r="B4452" i="24"/>
  <c r="B4453" i="24"/>
  <c r="B4454" i="24"/>
  <c r="B4455" i="24"/>
  <c r="B4456" i="24"/>
  <c r="B4457" i="24"/>
  <c r="B4458" i="24"/>
  <c r="B4459" i="24"/>
  <c r="B4460" i="24"/>
  <c r="B4461" i="24"/>
  <c r="B4462" i="24"/>
  <c r="B4463" i="24"/>
  <c r="B4464" i="24"/>
  <c r="B4465" i="24"/>
  <c r="B4466" i="24"/>
  <c r="B4467" i="24"/>
  <c r="B4468" i="24"/>
  <c r="B4469" i="24"/>
  <c r="B4470" i="24"/>
  <c r="B4471" i="24"/>
  <c r="B4472" i="24"/>
  <c r="B4473" i="24"/>
  <c r="B4474" i="24"/>
  <c r="B4475" i="24"/>
  <c r="B4476" i="24"/>
  <c r="B4477" i="24"/>
  <c r="B4478" i="24"/>
  <c r="B4479" i="24"/>
  <c r="B4480" i="24"/>
  <c r="B4481" i="24"/>
  <c r="B4482" i="24"/>
  <c r="B4483" i="24"/>
  <c r="B4484" i="24"/>
  <c r="B4485" i="24"/>
  <c r="B4486" i="24"/>
  <c r="B4487" i="24"/>
  <c r="B4488" i="24"/>
  <c r="B4489" i="24"/>
  <c r="B4490" i="24"/>
  <c r="B4491" i="24"/>
  <c r="B4492" i="24"/>
  <c r="B4493" i="24"/>
  <c r="B4494" i="24"/>
  <c r="B4495" i="24"/>
  <c r="B4496" i="24"/>
  <c r="B4497" i="24"/>
  <c r="B4498" i="24"/>
  <c r="B4499" i="24"/>
  <c r="B4500" i="24"/>
  <c r="B4501" i="24"/>
  <c r="B4502" i="24"/>
  <c r="B4503" i="24"/>
  <c r="B4504" i="24"/>
  <c r="B4505" i="24"/>
  <c r="B4506" i="24"/>
  <c r="B4507" i="24"/>
  <c r="B4508" i="24"/>
  <c r="B4509" i="24"/>
  <c r="B4510" i="24"/>
  <c r="B4511" i="24"/>
  <c r="B4512" i="24"/>
  <c r="B4513" i="24"/>
  <c r="B4514" i="24"/>
  <c r="B4515" i="24"/>
  <c r="B4516" i="24"/>
  <c r="B4517" i="24"/>
  <c r="B4518" i="24"/>
  <c r="B4519" i="24"/>
  <c r="B4520" i="24"/>
  <c r="B4521" i="24"/>
  <c r="B4522" i="24"/>
  <c r="B4523" i="24"/>
  <c r="B4524" i="24"/>
  <c r="B4525" i="24"/>
  <c r="B4526" i="24"/>
  <c r="B4527" i="24"/>
  <c r="B4528" i="24"/>
  <c r="B4529" i="24"/>
  <c r="B4530" i="24"/>
  <c r="B4531" i="24"/>
  <c r="B4532" i="24"/>
  <c r="B4533" i="24"/>
  <c r="B4534" i="24"/>
  <c r="B4535" i="24"/>
  <c r="B4536" i="24"/>
  <c r="B4537" i="24"/>
  <c r="B4538" i="24"/>
  <c r="B4539" i="24"/>
  <c r="B4540" i="24"/>
  <c r="B4541" i="24"/>
  <c r="B4542" i="24"/>
  <c r="B4543" i="24"/>
  <c r="B4544" i="24"/>
  <c r="B4545" i="24"/>
  <c r="B4546" i="24"/>
  <c r="B4547" i="24"/>
  <c r="B4548" i="24"/>
  <c r="B4549" i="24"/>
  <c r="B4550" i="24"/>
  <c r="B4551" i="24"/>
  <c r="B4552" i="24"/>
  <c r="B4553" i="24"/>
  <c r="B4554" i="24"/>
  <c r="B4555" i="24"/>
  <c r="B4556" i="24"/>
  <c r="B4557" i="24"/>
  <c r="B4558" i="24"/>
  <c r="B4559" i="24"/>
  <c r="B4560" i="24"/>
  <c r="B4561" i="24"/>
  <c r="B4562" i="24"/>
  <c r="B4563" i="24"/>
  <c r="B4564" i="24"/>
  <c r="B4565" i="24"/>
  <c r="B4566" i="24"/>
  <c r="B4567" i="24"/>
  <c r="B4568" i="24"/>
  <c r="B4569" i="24"/>
  <c r="B4570" i="24"/>
  <c r="B4571" i="24"/>
  <c r="B4572" i="24"/>
  <c r="B4573" i="24"/>
  <c r="B4574" i="24"/>
  <c r="B4575" i="24"/>
  <c r="B4576" i="24"/>
  <c r="B4577" i="24"/>
  <c r="B4578" i="24"/>
  <c r="B4579" i="24"/>
  <c r="B4580" i="24"/>
  <c r="B4581" i="24"/>
  <c r="B4582" i="24"/>
  <c r="B4583" i="24"/>
  <c r="B4584" i="24"/>
  <c r="B4585" i="24"/>
  <c r="B4586" i="24"/>
  <c r="B4587" i="24"/>
  <c r="B4588" i="24"/>
  <c r="B4589" i="24"/>
  <c r="B4590" i="24"/>
  <c r="B4591" i="24"/>
  <c r="B4592" i="24"/>
  <c r="B4593" i="24"/>
  <c r="B4594" i="24"/>
  <c r="B4595" i="24"/>
  <c r="B4596" i="24"/>
  <c r="B4597" i="24"/>
  <c r="B4598" i="24"/>
  <c r="B4599" i="24"/>
  <c r="B4600" i="24"/>
  <c r="B4601" i="24"/>
  <c r="B4602" i="24"/>
  <c r="B4603" i="24"/>
  <c r="B4604" i="24"/>
  <c r="B4605" i="24"/>
  <c r="B4606" i="24"/>
  <c r="B4607" i="24"/>
  <c r="B4608" i="24"/>
  <c r="B4609" i="24"/>
  <c r="B4610" i="24"/>
  <c r="B4611" i="24"/>
  <c r="B4612" i="24"/>
  <c r="B4613" i="24"/>
  <c r="B4614" i="24"/>
  <c r="B4615" i="24"/>
  <c r="B4616" i="24"/>
  <c r="B4617" i="24"/>
  <c r="B4618" i="24"/>
  <c r="B4619" i="24"/>
  <c r="B4620" i="24"/>
  <c r="B4621" i="24"/>
  <c r="B4622" i="24"/>
  <c r="B4623" i="24"/>
  <c r="B4624" i="24"/>
  <c r="B4625" i="24"/>
  <c r="B4626" i="24"/>
  <c r="B4627" i="24"/>
  <c r="B4628" i="24"/>
  <c r="B4629" i="24"/>
  <c r="B4630" i="24"/>
  <c r="B4631" i="24"/>
  <c r="B4632" i="24"/>
  <c r="B4633" i="24"/>
  <c r="B4634" i="24"/>
  <c r="B4635" i="24"/>
  <c r="B4636" i="24"/>
  <c r="B4637" i="24"/>
  <c r="B4638" i="24"/>
  <c r="B4639" i="24"/>
  <c r="B4640" i="24"/>
  <c r="B4641" i="24"/>
  <c r="B4642" i="24"/>
  <c r="B4643" i="24"/>
  <c r="B4644" i="24"/>
  <c r="B4645" i="24"/>
  <c r="B4646" i="24"/>
  <c r="B4647" i="24"/>
  <c r="B4648" i="24"/>
  <c r="B4649" i="24"/>
  <c r="B4650" i="24"/>
  <c r="B4651" i="24"/>
  <c r="B4652" i="24"/>
  <c r="B4653" i="24"/>
  <c r="B4654" i="24"/>
  <c r="B4655" i="24"/>
  <c r="B4656" i="24"/>
  <c r="B4657" i="24"/>
  <c r="B4658" i="24"/>
  <c r="B4659" i="24"/>
  <c r="B4660" i="24"/>
  <c r="B4661" i="24"/>
  <c r="B4662" i="24"/>
  <c r="B4663" i="24"/>
  <c r="B4664" i="24"/>
  <c r="B4665" i="24"/>
  <c r="B4666" i="24"/>
  <c r="B4667" i="24"/>
  <c r="B4668" i="24"/>
  <c r="B4669" i="24"/>
  <c r="B4670" i="24"/>
  <c r="B4671" i="24"/>
  <c r="B4672" i="24"/>
  <c r="B4673" i="24"/>
  <c r="B4674" i="24"/>
  <c r="B4675" i="24"/>
  <c r="B4676" i="24"/>
  <c r="B4677" i="24"/>
  <c r="B4678" i="24"/>
  <c r="B4679" i="24"/>
  <c r="B4680" i="24"/>
  <c r="B4681" i="24"/>
  <c r="B4682" i="24"/>
  <c r="B4683" i="24"/>
  <c r="B4684" i="24"/>
  <c r="B4685" i="24"/>
  <c r="B4686" i="24"/>
  <c r="B4687" i="24"/>
  <c r="B4688" i="24"/>
  <c r="B4689" i="24"/>
  <c r="B4690" i="24"/>
  <c r="B4691" i="24"/>
  <c r="B4692" i="24"/>
  <c r="B4693" i="24"/>
  <c r="B4694" i="24"/>
  <c r="B4695" i="24"/>
  <c r="B4696" i="24"/>
  <c r="B4697" i="24"/>
  <c r="B4698" i="24"/>
  <c r="B4699" i="24"/>
  <c r="B4700" i="24"/>
  <c r="B4701" i="24"/>
  <c r="B4702" i="24"/>
  <c r="B4703" i="24"/>
  <c r="B4704" i="24"/>
  <c r="B4705" i="24"/>
  <c r="B4706" i="24"/>
  <c r="B4707" i="24"/>
  <c r="B4708" i="24"/>
  <c r="B4709" i="24"/>
  <c r="B4710" i="24"/>
  <c r="B4711" i="24"/>
  <c r="B4712" i="24"/>
  <c r="B4713" i="24"/>
  <c r="B4714" i="24"/>
  <c r="B4715" i="24"/>
  <c r="B4716" i="24"/>
  <c r="B4717" i="24"/>
  <c r="B4718" i="24"/>
  <c r="B4719" i="24"/>
  <c r="B4720" i="24"/>
  <c r="B4721" i="24"/>
  <c r="B4722" i="24"/>
  <c r="B4723" i="24"/>
  <c r="B4724" i="24"/>
  <c r="B4725" i="24"/>
  <c r="B4726" i="24"/>
  <c r="B4727" i="24"/>
  <c r="B4728" i="24"/>
  <c r="B4729" i="24"/>
  <c r="B4730" i="24"/>
  <c r="B4731" i="24"/>
  <c r="B4732" i="24"/>
  <c r="B4733" i="24"/>
  <c r="B4734" i="24"/>
  <c r="B4735" i="24"/>
  <c r="B4736" i="24"/>
  <c r="B4737" i="24"/>
  <c r="B4738" i="24"/>
  <c r="B4739" i="24"/>
  <c r="B4740" i="24"/>
  <c r="B4741" i="24"/>
  <c r="B4742" i="24"/>
  <c r="B4743" i="24"/>
  <c r="B4744" i="24"/>
  <c r="B4745" i="24"/>
  <c r="B4746" i="24"/>
  <c r="B4747" i="24"/>
  <c r="B4748" i="24"/>
  <c r="B4749" i="24"/>
  <c r="B4750" i="24"/>
  <c r="B4751" i="24"/>
  <c r="B4752" i="24"/>
  <c r="B4753" i="24"/>
  <c r="B4754" i="24"/>
  <c r="B4755" i="24"/>
  <c r="B4756" i="24"/>
  <c r="B4757" i="24"/>
  <c r="B4758" i="24"/>
  <c r="B4759" i="24"/>
  <c r="B4760" i="24"/>
  <c r="B4761" i="24"/>
  <c r="B4762" i="24"/>
  <c r="B4763" i="24"/>
  <c r="B4764" i="24"/>
  <c r="B4765" i="24"/>
  <c r="B4766" i="24"/>
  <c r="B4767" i="24"/>
  <c r="B4768" i="24"/>
  <c r="B4769" i="24"/>
  <c r="B4770" i="24"/>
  <c r="B4771" i="24"/>
  <c r="B4772" i="24"/>
  <c r="B4773" i="24"/>
  <c r="B4774" i="24"/>
  <c r="B4775" i="24"/>
  <c r="B4776" i="24"/>
  <c r="B4777" i="24"/>
  <c r="B4778" i="24"/>
  <c r="B4779" i="24"/>
  <c r="B4780" i="24"/>
  <c r="B4781" i="24"/>
  <c r="B4782" i="24"/>
  <c r="B4783" i="24"/>
  <c r="B4784" i="24"/>
  <c r="B4785" i="24"/>
  <c r="B4786" i="24"/>
  <c r="B4787" i="24"/>
  <c r="B4788" i="24"/>
  <c r="B4789" i="24"/>
  <c r="B4790" i="24"/>
  <c r="B4791" i="24"/>
  <c r="B4792" i="24"/>
  <c r="B4793" i="24"/>
  <c r="B4794" i="24"/>
  <c r="B4795" i="24"/>
  <c r="B4796" i="24"/>
  <c r="B4797" i="24"/>
  <c r="B4798" i="24"/>
  <c r="B4799" i="24"/>
  <c r="B4800" i="24"/>
  <c r="B4801" i="24"/>
  <c r="B4802" i="24"/>
  <c r="B4803" i="24"/>
  <c r="B4804" i="24"/>
  <c r="B4805" i="24"/>
  <c r="B4806" i="24"/>
  <c r="B4807" i="24"/>
  <c r="B4808" i="24"/>
  <c r="B4809" i="24"/>
  <c r="B4810" i="24"/>
  <c r="B4811" i="24"/>
  <c r="B4812" i="24"/>
  <c r="B4813" i="24"/>
  <c r="B4814" i="24"/>
  <c r="B4815" i="24"/>
  <c r="B4816" i="24"/>
  <c r="B4817" i="24"/>
  <c r="B4818" i="24"/>
  <c r="B4819" i="24"/>
  <c r="B4820" i="24"/>
  <c r="B4821" i="24"/>
  <c r="B4822" i="24"/>
  <c r="B4823" i="24"/>
  <c r="B4824" i="24"/>
  <c r="B4825" i="24"/>
  <c r="B4826" i="24"/>
  <c r="B4827" i="24"/>
  <c r="B4828" i="24"/>
  <c r="B4829" i="24"/>
  <c r="B4830" i="24"/>
  <c r="B4831" i="24"/>
  <c r="B4832" i="24"/>
  <c r="B4833" i="24"/>
  <c r="B4834" i="24"/>
  <c r="B4835" i="24"/>
  <c r="B4836" i="24"/>
  <c r="B4837" i="24"/>
  <c r="B4838" i="24"/>
  <c r="B4839" i="24"/>
  <c r="B4840" i="24"/>
  <c r="B4841" i="24"/>
  <c r="B4842" i="24"/>
  <c r="B4843" i="24"/>
  <c r="B4844" i="24"/>
  <c r="B4845" i="24"/>
  <c r="B4846" i="24"/>
  <c r="B4847" i="24"/>
  <c r="B4848" i="24"/>
  <c r="B4849" i="24"/>
  <c r="B4850" i="24"/>
  <c r="B4851" i="24"/>
  <c r="B4852" i="24"/>
  <c r="B4853" i="24"/>
  <c r="B4854" i="24"/>
  <c r="B4855" i="24"/>
  <c r="B4856" i="24"/>
  <c r="B4857" i="24"/>
  <c r="B4858" i="24"/>
  <c r="B4859" i="24"/>
  <c r="B4860" i="24"/>
  <c r="B4861" i="24"/>
  <c r="B4862" i="24"/>
  <c r="B4863" i="24"/>
  <c r="B4864" i="24"/>
  <c r="B4865" i="24"/>
  <c r="B4866" i="24"/>
  <c r="B4867" i="24"/>
  <c r="B4868" i="24"/>
  <c r="B4869" i="24"/>
  <c r="B4870" i="24"/>
  <c r="B4871" i="24"/>
  <c r="B4872" i="24"/>
  <c r="B4873" i="24"/>
  <c r="B4874" i="24"/>
  <c r="B4875" i="24"/>
  <c r="B4876" i="24"/>
  <c r="B4877" i="24"/>
  <c r="B4878" i="24"/>
  <c r="B4879" i="24"/>
  <c r="B4880" i="24"/>
  <c r="B4881" i="24"/>
  <c r="B4882" i="24"/>
  <c r="B4883" i="24"/>
  <c r="B4884" i="24"/>
  <c r="B4885" i="24"/>
  <c r="B4886" i="24"/>
  <c r="B4887" i="24"/>
  <c r="B4888" i="24"/>
  <c r="B4889" i="24"/>
  <c r="B4890" i="24"/>
  <c r="B4891" i="24"/>
  <c r="B4892" i="24"/>
  <c r="B4893" i="24"/>
  <c r="B4894" i="24"/>
  <c r="B4895" i="24"/>
  <c r="B4896" i="24"/>
  <c r="B4897" i="24"/>
  <c r="B4898" i="24"/>
  <c r="B4899" i="24"/>
  <c r="B4900" i="24"/>
  <c r="B4901" i="24"/>
  <c r="B4902" i="24"/>
  <c r="B4903" i="24"/>
  <c r="B4904" i="24"/>
  <c r="B4905" i="24"/>
  <c r="B4906" i="24"/>
  <c r="B4907" i="24"/>
  <c r="B4908" i="24"/>
  <c r="B4909" i="24"/>
  <c r="B4910" i="24"/>
  <c r="B4911" i="24"/>
  <c r="B4912" i="24"/>
  <c r="B4913" i="24"/>
  <c r="B4914" i="24"/>
  <c r="B4915" i="24"/>
  <c r="B4916" i="24"/>
  <c r="B4917" i="24"/>
  <c r="B4918" i="24"/>
  <c r="B4919" i="24"/>
  <c r="B4920" i="24"/>
  <c r="B4921" i="24"/>
  <c r="B4922" i="24"/>
  <c r="B4923" i="24"/>
  <c r="B4924" i="24"/>
  <c r="B4925" i="24"/>
  <c r="B4926" i="24"/>
  <c r="B4927" i="24"/>
  <c r="B4928" i="24"/>
  <c r="B4929" i="24"/>
  <c r="B4930" i="24"/>
  <c r="B4931" i="24"/>
  <c r="B4932" i="24"/>
  <c r="B4933" i="24"/>
  <c r="B4934" i="24"/>
  <c r="B4935" i="24"/>
  <c r="B4936" i="24"/>
  <c r="B4937" i="24"/>
  <c r="B4938" i="24"/>
  <c r="B4939" i="24"/>
  <c r="B4940" i="24"/>
  <c r="B4941" i="24"/>
  <c r="B4942" i="24"/>
  <c r="B4943" i="24"/>
  <c r="B4944" i="24"/>
  <c r="B4945" i="24"/>
  <c r="B4946" i="24"/>
  <c r="B4947" i="24"/>
  <c r="B4948" i="24"/>
  <c r="B4949" i="24"/>
  <c r="B4950" i="24"/>
  <c r="B4951" i="24"/>
  <c r="B4952" i="24"/>
  <c r="B4953" i="24"/>
  <c r="B4954" i="24"/>
  <c r="B4955" i="24"/>
  <c r="B4956" i="24"/>
  <c r="B4957" i="24"/>
  <c r="B4958" i="24"/>
  <c r="B4959" i="24"/>
  <c r="B4960" i="24"/>
  <c r="B4961" i="24"/>
  <c r="B4962" i="24"/>
  <c r="B4963" i="24"/>
  <c r="B4964" i="24"/>
  <c r="B4965" i="24"/>
  <c r="B4966" i="24"/>
  <c r="B4967" i="24"/>
  <c r="B4968" i="24"/>
  <c r="B4969" i="24"/>
  <c r="B4970" i="24"/>
  <c r="B4971" i="24"/>
  <c r="B4972" i="24"/>
  <c r="B4973" i="24"/>
  <c r="B4974" i="24"/>
  <c r="B4975" i="24"/>
  <c r="B4976" i="24"/>
  <c r="B4977" i="24"/>
  <c r="B4978" i="24"/>
  <c r="B4979" i="24"/>
  <c r="B4980" i="24"/>
  <c r="B4981" i="24"/>
  <c r="B4982" i="24"/>
  <c r="B4983" i="24"/>
  <c r="B4984" i="24"/>
  <c r="B4985" i="24"/>
  <c r="B4986" i="24"/>
  <c r="B4987" i="24"/>
  <c r="B4988" i="24"/>
  <c r="B4989" i="24"/>
  <c r="B4990" i="24"/>
  <c r="B4991" i="24"/>
  <c r="B4992" i="24"/>
  <c r="B4993" i="24"/>
  <c r="B4994" i="24"/>
  <c r="B4995" i="24"/>
  <c r="B4996" i="24"/>
  <c r="B4997" i="24"/>
  <c r="B4998" i="24"/>
  <c r="B4999" i="24"/>
  <c r="B5000" i="24"/>
  <c r="B5001" i="24"/>
  <c r="B5002" i="24"/>
  <c r="B5003" i="24"/>
  <c r="B5004" i="24"/>
  <c r="B5005" i="24"/>
  <c r="B5006" i="24"/>
  <c r="B5007" i="24"/>
  <c r="B5008" i="24"/>
  <c r="B5009" i="24"/>
  <c r="B5010" i="24"/>
  <c r="B5011" i="24"/>
  <c r="B5012" i="24"/>
  <c r="B5013" i="24"/>
  <c r="B5014" i="24"/>
  <c r="B5015" i="24"/>
  <c r="B5016" i="24"/>
  <c r="B5017" i="24"/>
  <c r="B5018" i="24"/>
  <c r="B5019" i="24"/>
  <c r="B5020" i="24"/>
  <c r="B5021" i="24"/>
  <c r="B5022" i="24"/>
  <c r="B5023" i="24"/>
  <c r="B5024" i="24"/>
  <c r="B5025" i="24"/>
  <c r="B5026" i="24"/>
  <c r="B5027" i="24"/>
  <c r="B5028" i="24"/>
  <c r="B5029" i="24"/>
  <c r="B5030" i="24"/>
  <c r="B5031" i="24"/>
  <c r="B5032" i="24"/>
  <c r="B5033" i="24"/>
  <c r="B5034" i="24"/>
  <c r="B5035" i="24"/>
  <c r="B5036" i="24"/>
  <c r="B5037" i="24"/>
  <c r="B5038" i="24"/>
  <c r="B5039" i="24"/>
  <c r="B5040" i="24"/>
  <c r="B5041" i="24"/>
  <c r="B5042" i="24"/>
  <c r="B5043" i="24"/>
  <c r="B5044" i="24"/>
  <c r="B5045" i="24"/>
  <c r="B5046" i="24"/>
  <c r="B5047" i="24"/>
  <c r="B5048" i="24"/>
  <c r="B5049" i="24"/>
  <c r="B5050" i="24"/>
  <c r="B5051" i="24"/>
  <c r="B5052" i="24"/>
  <c r="B5053" i="24"/>
  <c r="B5054" i="24"/>
  <c r="B5055" i="24"/>
  <c r="B5056" i="24"/>
  <c r="B5057" i="24"/>
  <c r="B5058" i="24"/>
  <c r="B5059" i="24"/>
  <c r="B5060" i="24"/>
  <c r="B5061" i="24"/>
  <c r="B5062" i="24"/>
  <c r="B5063" i="24"/>
  <c r="B5064" i="24"/>
  <c r="B5065" i="24"/>
  <c r="B5066" i="24"/>
  <c r="B5067" i="24"/>
  <c r="B5068" i="24"/>
  <c r="B5069" i="24"/>
  <c r="B5070" i="24"/>
  <c r="B5071" i="24"/>
  <c r="B5072" i="24"/>
  <c r="B5073" i="24"/>
  <c r="B5074" i="24"/>
  <c r="B5075" i="24"/>
  <c r="B5076" i="24"/>
  <c r="B5077" i="24"/>
  <c r="B5078" i="24"/>
  <c r="B5079" i="24"/>
  <c r="B5080" i="24"/>
  <c r="B5081" i="24"/>
  <c r="B5082" i="24"/>
  <c r="B5083" i="24"/>
  <c r="B5084" i="24"/>
  <c r="B5085" i="24"/>
  <c r="B5086" i="24"/>
  <c r="B5087" i="24"/>
  <c r="B5088" i="24"/>
  <c r="B5089" i="24"/>
  <c r="B5090" i="24"/>
  <c r="B5091" i="24"/>
  <c r="B5092" i="24"/>
  <c r="B5093" i="24"/>
  <c r="B5094" i="24"/>
  <c r="B5095" i="24"/>
  <c r="B5096" i="24"/>
  <c r="B5097" i="24"/>
  <c r="B5098" i="24"/>
  <c r="B5099" i="24"/>
  <c r="B5100" i="24"/>
  <c r="B5101" i="24"/>
  <c r="B5102" i="24"/>
  <c r="B5103" i="24"/>
  <c r="B5104" i="24"/>
  <c r="B5105" i="24"/>
  <c r="B5106" i="24"/>
  <c r="B5107" i="24"/>
  <c r="B5108" i="24"/>
  <c r="B5109" i="24"/>
  <c r="B5110" i="24"/>
  <c r="B5111" i="24"/>
  <c r="B5112" i="24"/>
  <c r="B5113" i="24"/>
  <c r="B5114" i="24"/>
  <c r="B5115" i="24"/>
  <c r="B5116" i="24"/>
  <c r="B5117" i="24"/>
  <c r="B5118" i="24"/>
  <c r="B5119" i="24"/>
  <c r="B5120" i="24"/>
  <c r="B5121" i="24"/>
  <c r="B5122" i="24"/>
  <c r="B5123" i="24"/>
  <c r="B5124" i="24"/>
  <c r="B5125" i="24"/>
  <c r="B5126" i="24"/>
  <c r="B5127" i="24"/>
  <c r="B5128" i="24"/>
  <c r="B5129" i="24"/>
  <c r="B5130" i="24"/>
  <c r="B5131" i="24"/>
  <c r="B5132" i="24"/>
  <c r="B5133" i="24"/>
  <c r="B5134" i="24"/>
  <c r="B5135" i="24"/>
  <c r="B5136" i="24"/>
  <c r="B5137" i="24"/>
  <c r="B5138" i="24"/>
  <c r="B5139" i="24"/>
  <c r="B5140" i="24"/>
  <c r="B5141" i="24"/>
  <c r="B5142" i="24"/>
  <c r="B5143" i="24"/>
  <c r="B5144" i="24"/>
  <c r="B5145" i="24"/>
  <c r="B5146" i="24"/>
  <c r="B5147" i="24"/>
  <c r="B5148" i="24"/>
  <c r="B5149" i="24"/>
  <c r="B5150" i="24"/>
  <c r="B5151" i="24"/>
  <c r="B5152" i="24"/>
  <c r="B5153" i="24"/>
  <c r="B5154" i="24"/>
  <c r="B5155" i="24"/>
  <c r="B5156" i="24"/>
  <c r="B5157" i="24"/>
  <c r="B5158" i="24"/>
  <c r="B5159" i="24"/>
  <c r="B5160" i="24"/>
  <c r="B5161" i="24"/>
  <c r="B5162" i="24"/>
  <c r="B5163" i="24"/>
  <c r="B5164" i="24"/>
  <c r="B5165" i="24"/>
  <c r="B5166" i="24"/>
  <c r="B5167" i="24"/>
  <c r="B5168" i="24"/>
  <c r="B5169" i="24"/>
  <c r="B5170" i="24"/>
  <c r="B5171" i="24"/>
  <c r="B5172" i="24"/>
  <c r="B5173" i="24"/>
  <c r="B5174" i="24"/>
  <c r="B5175" i="24"/>
  <c r="B5176" i="24"/>
  <c r="B5177" i="24"/>
  <c r="B5178" i="24"/>
  <c r="B5179" i="24"/>
  <c r="B5180" i="24"/>
  <c r="B5181" i="24"/>
  <c r="B5182" i="24"/>
  <c r="B5183" i="24"/>
  <c r="B5184" i="24"/>
  <c r="B5185" i="24"/>
  <c r="B5186" i="24"/>
  <c r="B5187" i="24"/>
  <c r="B5188" i="24"/>
  <c r="B5189" i="24"/>
  <c r="B5190" i="24"/>
  <c r="B5191" i="24"/>
  <c r="B5192" i="24"/>
  <c r="B5193" i="24"/>
  <c r="B5194" i="24"/>
  <c r="B5195" i="24"/>
  <c r="B5196" i="24"/>
  <c r="B5197" i="24"/>
  <c r="B5198" i="24"/>
  <c r="B5199" i="24"/>
  <c r="B5200" i="24"/>
  <c r="B5201" i="24"/>
  <c r="B5202" i="24"/>
  <c r="B5203" i="24"/>
  <c r="B5204" i="24"/>
  <c r="B5205" i="24"/>
  <c r="B5206" i="24"/>
  <c r="B5207" i="24"/>
  <c r="B5208" i="24"/>
  <c r="B5209" i="24"/>
  <c r="B5210" i="24"/>
  <c r="B5211" i="24"/>
  <c r="B5212" i="24"/>
  <c r="B5213" i="24"/>
  <c r="B5214" i="24"/>
  <c r="B5215" i="24"/>
  <c r="B5216" i="24"/>
  <c r="B5217" i="24"/>
  <c r="B5218" i="24"/>
  <c r="B5219" i="24"/>
  <c r="B5220" i="24"/>
  <c r="B5221" i="24"/>
  <c r="B5222" i="24"/>
  <c r="B5223" i="24"/>
  <c r="B5224" i="24"/>
  <c r="B5225" i="24"/>
  <c r="B5226" i="24"/>
  <c r="B5227" i="24"/>
  <c r="B5228" i="24"/>
  <c r="B5229" i="24"/>
  <c r="B5230" i="24"/>
  <c r="B5231" i="24"/>
  <c r="B5232" i="24"/>
  <c r="B5233" i="24"/>
  <c r="B5234" i="24"/>
  <c r="B5235" i="24"/>
  <c r="B5236" i="24"/>
  <c r="B5237" i="24"/>
  <c r="B5238" i="24"/>
  <c r="B5239" i="24"/>
  <c r="B5240" i="24"/>
  <c r="B5241" i="24"/>
  <c r="B5242" i="24"/>
  <c r="B5243" i="24"/>
  <c r="B5244" i="24"/>
  <c r="B5245" i="24"/>
  <c r="B5246" i="24"/>
  <c r="B5247" i="24"/>
  <c r="B5248" i="24"/>
  <c r="B5249" i="24"/>
  <c r="B5250" i="24"/>
  <c r="B5251" i="24"/>
  <c r="B5252" i="24"/>
  <c r="B5253" i="24"/>
  <c r="B5254" i="24"/>
  <c r="B5255" i="24"/>
  <c r="B5256" i="24"/>
  <c r="B5257" i="24"/>
  <c r="B5258" i="24"/>
  <c r="B5259" i="24"/>
  <c r="B5260" i="24"/>
  <c r="B5261" i="24"/>
  <c r="B5262" i="24"/>
  <c r="B5263" i="24"/>
  <c r="B5264" i="24"/>
  <c r="B5265" i="24"/>
  <c r="B5266" i="24"/>
  <c r="B5267" i="24"/>
  <c r="B5268" i="24"/>
  <c r="B5269" i="24"/>
  <c r="B5270" i="24"/>
  <c r="B5271" i="24"/>
  <c r="B5272" i="24"/>
  <c r="B5273" i="24"/>
  <c r="B5274" i="24"/>
  <c r="B5275" i="24"/>
  <c r="B5276" i="24"/>
  <c r="B5277" i="24"/>
  <c r="B5278" i="24"/>
  <c r="B5279" i="24"/>
  <c r="B5280" i="24"/>
  <c r="B5281" i="24"/>
  <c r="B5282" i="24"/>
  <c r="B5283" i="24"/>
  <c r="B5284" i="24"/>
  <c r="B5285" i="24"/>
  <c r="B5286" i="24"/>
  <c r="B5287" i="24"/>
  <c r="B5288" i="24"/>
  <c r="B5289" i="24"/>
  <c r="B5290" i="24"/>
  <c r="B5291" i="24"/>
  <c r="B5292" i="24"/>
  <c r="B5293" i="24"/>
  <c r="B5294" i="24"/>
  <c r="B5295" i="24"/>
  <c r="B5296" i="24"/>
  <c r="B5297" i="24"/>
  <c r="B5298" i="24"/>
  <c r="B5299" i="24"/>
  <c r="B5300" i="24"/>
  <c r="B5301" i="24"/>
  <c r="B5302" i="24"/>
  <c r="B5303" i="24"/>
  <c r="B5304" i="24"/>
  <c r="B5305" i="24"/>
  <c r="B5306" i="24"/>
  <c r="B5307" i="24"/>
  <c r="B5308" i="24"/>
  <c r="B5309" i="24"/>
  <c r="B5310" i="24"/>
  <c r="B5311" i="24"/>
  <c r="B5312" i="24"/>
  <c r="B5313" i="24"/>
  <c r="B5314" i="24"/>
  <c r="B5315" i="24"/>
  <c r="B5316" i="24"/>
  <c r="B5317" i="24"/>
  <c r="B5318" i="24"/>
  <c r="B5319" i="24"/>
  <c r="B5320" i="24"/>
  <c r="B5321" i="24"/>
  <c r="B5322" i="24"/>
  <c r="B5323" i="24"/>
  <c r="B5324" i="24"/>
  <c r="B5325" i="24"/>
  <c r="B5326" i="24"/>
  <c r="B5327" i="24"/>
  <c r="B5328" i="24"/>
  <c r="B5329" i="24"/>
  <c r="B5330" i="24"/>
  <c r="B5331" i="24"/>
  <c r="B5332" i="24"/>
  <c r="B5333" i="24"/>
  <c r="B5334" i="24"/>
  <c r="B5335" i="24"/>
  <c r="B5336" i="24"/>
  <c r="B5337" i="24"/>
  <c r="B5338" i="24"/>
  <c r="B5339" i="24"/>
  <c r="B5340" i="24"/>
  <c r="B5341" i="24"/>
  <c r="B5342" i="24"/>
  <c r="B5343" i="24"/>
  <c r="B5344" i="24"/>
  <c r="B5345" i="24"/>
  <c r="B5346" i="24"/>
  <c r="B5347" i="24"/>
  <c r="B5348" i="24"/>
  <c r="B5349" i="24"/>
  <c r="B5350" i="24"/>
  <c r="B5351" i="24"/>
  <c r="B5352" i="24"/>
  <c r="B5353" i="24"/>
  <c r="B5354" i="24"/>
  <c r="B5355" i="24"/>
  <c r="B5356" i="24"/>
  <c r="B5357" i="24"/>
  <c r="B5358" i="24"/>
  <c r="B5359" i="24"/>
  <c r="B5360" i="24"/>
  <c r="B5361" i="24"/>
  <c r="B5362" i="24"/>
  <c r="B5363" i="24"/>
  <c r="B5364" i="24"/>
  <c r="B5365" i="24"/>
  <c r="B5366" i="24"/>
  <c r="B5367" i="24"/>
  <c r="B5368" i="24"/>
  <c r="B5369" i="24"/>
  <c r="B5370" i="24"/>
  <c r="B5371" i="24"/>
  <c r="B5372" i="24"/>
  <c r="B5373" i="24"/>
  <c r="B5374" i="24"/>
  <c r="B5375" i="24"/>
  <c r="B5376" i="24"/>
  <c r="B5377" i="24"/>
  <c r="B5378" i="24"/>
  <c r="B5379" i="24"/>
  <c r="B5380" i="24"/>
  <c r="B5381" i="24"/>
  <c r="B5382" i="24"/>
  <c r="B5383" i="24"/>
  <c r="B5384" i="24"/>
  <c r="B5385" i="24"/>
  <c r="B5386" i="24"/>
  <c r="B5387" i="24"/>
  <c r="B5388" i="24"/>
  <c r="B5389" i="24"/>
  <c r="B5390" i="24"/>
  <c r="B5391" i="24"/>
  <c r="B5392" i="24"/>
  <c r="B5393" i="24"/>
  <c r="B5394" i="24"/>
  <c r="B5395" i="24"/>
  <c r="B5396" i="24"/>
  <c r="B5397" i="24"/>
  <c r="B5398" i="24"/>
  <c r="B5399" i="24"/>
  <c r="B5400" i="24"/>
  <c r="B5401" i="24"/>
  <c r="B5402" i="24"/>
  <c r="B5403" i="24"/>
  <c r="B5404" i="24"/>
  <c r="B5405" i="24"/>
  <c r="B5406" i="24"/>
  <c r="B5407" i="24"/>
  <c r="B5408" i="24"/>
  <c r="B5409" i="24"/>
  <c r="B5410" i="24"/>
  <c r="B5411" i="24"/>
  <c r="B5412" i="24"/>
  <c r="B5413" i="24"/>
  <c r="B5414" i="24"/>
  <c r="B5415" i="24"/>
  <c r="B5416" i="24"/>
  <c r="B5417" i="24"/>
  <c r="B5418" i="24"/>
  <c r="B5419" i="24"/>
  <c r="B5420" i="24"/>
  <c r="B5421" i="24"/>
  <c r="B5422" i="24"/>
  <c r="B5423" i="24"/>
  <c r="B5424" i="24"/>
  <c r="B5425" i="24"/>
  <c r="B5426" i="24"/>
  <c r="B5427" i="24"/>
  <c r="B5428" i="24"/>
  <c r="B5429" i="24"/>
  <c r="B5430" i="24"/>
  <c r="B5431" i="24"/>
  <c r="B5432" i="24"/>
  <c r="B5433" i="24"/>
  <c r="B5434" i="24"/>
  <c r="B5435" i="24"/>
  <c r="B5436" i="24"/>
  <c r="B5437" i="24"/>
  <c r="B5438" i="24"/>
  <c r="B5439" i="24"/>
  <c r="B5440" i="24"/>
  <c r="B5441" i="24"/>
  <c r="B5442" i="24"/>
  <c r="B5443" i="24"/>
  <c r="B5444" i="24"/>
  <c r="B5445" i="24"/>
  <c r="B5446" i="24"/>
  <c r="B5447" i="24"/>
  <c r="B5448" i="24"/>
  <c r="B5449" i="24"/>
  <c r="B5450" i="24"/>
  <c r="B5451" i="24"/>
  <c r="B5452" i="24"/>
  <c r="B5453" i="24"/>
  <c r="B5454" i="24"/>
  <c r="B5455" i="24"/>
  <c r="B5456" i="24"/>
  <c r="B5457" i="24"/>
  <c r="B5458" i="24"/>
  <c r="B5459" i="24"/>
  <c r="B5460" i="24"/>
  <c r="B5461" i="24"/>
  <c r="B5462" i="24"/>
  <c r="B5463" i="24"/>
  <c r="B5464" i="24"/>
  <c r="B5465" i="24"/>
  <c r="B5466" i="24"/>
  <c r="B5467" i="24"/>
  <c r="B5468" i="24"/>
  <c r="B5469" i="24"/>
  <c r="B5470" i="24"/>
  <c r="B5471" i="24"/>
  <c r="B5472" i="24"/>
  <c r="B5473" i="24"/>
  <c r="B5474" i="24"/>
  <c r="B5475" i="24"/>
  <c r="B5476" i="24"/>
  <c r="B5477" i="24"/>
  <c r="B5478" i="24"/>
  <c r="B5479" i="24"/>
  <c r="B5480" i="24"/>
  <c r="B5481" i="24"/>
  <c r="B5482" i="24"/>
  <c r="B5483" i="24"/>
  <c r="B5484" i="24"/>
  <c r="B5485" i="24"/>
  <c r="B5486" i="24"/>
  <c r="B5487" i="24"/>
  <c r="B5488" i="24"/>
  <c r="B5489" i="24"/>
  <c r="B5490" i="24"/>
  <c r="B5491" i="24"/>
  <c r="B5492" i="24"/>
  <c r="B5493" i="24"/>
  <c r="B5494" i="24"/>
  <c r="B5495" i="24"/>
  <c r="B5496" i="24"/>
  <c r="B5497" i="24"/>
  <c r="B5498" i="24"/>
  <c r="B5499" i="24"/>
  <c r="B5500" i="24"/>
  <c r="B5501" i="24"/>
  <c r="B5502" i="24"/>
  <c r="B5503" i="24"/>
  <c r="B5504" i="24"/>
  <c r="B5505" i="24"/>
  <c r="B5506" i="24"/>
  <c r="B5507" i="24"/>
  <c r="B5508" i="24"/>
  <c r="B5509" i="24"/>
  <c r="B5510" i="24"/>
  <c r="B5511" i="24"/>
  <c r="B5512" i="24"/>
  <c r="B5513" i="24"/>
  <c r="B5514" i="24"/>
  <c r="B5515" i="24"/>
  <c r="B5516" i="24"/>
  <c r="B5517" i="24"/>
  <c r="B5518" i="24"/>
  <c r="B5519" i="24"/>
  <c r="B5520" i="24"/>
  <c r="B5521" i="24"/>
  <c r="B5522" i="24"/>
  <c r="B5523" i="24"/>
  <c r="B5524" i="24"/>
  <c r="B5525" i="24"/>
  <c r="B5526" i="24"/>
  <c r="B5527" i="24"/>
  <c r="B5528" i="24"/>
  <c r="B5529" i="24"/>
  <c r="B5530" i="24"/>
  <c r="B5531" i="24"/>
  <c r="B5532" i="24"/>
  <c r="B5533" i="24"/>
  <c r="B5534" i="24"/>
  <c r="B5535" i="24"/>
  <c r="B5536" i="24"/>
  <c r="B5537" i="24"/>
  <c r="B5538" i="24"/>
  <c r="B5539" i="24"/>
  <c r="B5540" i="24"/>
  <c r="B5541" i="24"/>
  <c r="B5542" i="24"/>
  <c r="B5543" i="24"/>
  <c r="B5544" i="24"/>
  <c r="B5545" i="24"/>
  <c r="B5546" i="24"/>
  <c r="B5547" i="24"/>
  <c r="B5548" i="24"/>
  <c r="B5549" i="24"/>
  <c r="B5550" i="24"/>
  <c r="B5551" i="24"/>
  <c r="B5552" i="24"/>
  <c r="B5553" i="24"/>
  <c r="B5554" i="24"/>
  <c r="B5555" i="24"/>
  <c r="B5556" i="24"/>
  <c r="B5557" i="24"/>
  <c r="B5558" i="24"/>
  <c r="B5559" i="24"/>
  <c r="B5560" i="24"/>
  <c r="B5561" i="24"/>
  <c r="B5562" i="24"/>
  <c r="B5563" i="24"/>
  <c r="B5564" i="24"/>
  <c r="B5565" i="24"/>
  <c r="B5566" i="24"/>
  <c r="B5567" i="24"/>
  <c r="B5568" i="24"/>
  <c r="B5569" i="24"/>
  <c r="B5570" i="24"/>
  <c r="B5571" i="24"/>
  <c r="B5572" i="24"/>
  <c r="B5573" i="24"/>
  <c r="B5574" i="24"/>
  <c r="B5575" i="24"/>
  <c r="B5576" i="24"/>
  <c r="B5577" i="24"/>
  <c r="B5578" i="24"/>
  <c r="B5579" i="24"/>
  <c r="B5580" i="24"/>
  <c r="B5581" i="24"/>
  <c r="B5582" i="24"/>
  <c r="B5583" i="24"/>
  <c r="B5584" i="24"/>
  <c r="B5585" i="24"/>
  <c r="B5586" i="24"/>
  <c r="B5587" i="24"/>
  <c r="B5588" i="24"/>
  <c r="B5589" i="24"/>
  <c r="B5590" i="24"/>
  <c r="B5591" i="24"/>
  <c r="B5592" i="24"/>
  <c r="B5593" i="24"/>
  <c r="B5594" i="24"/>
  <c r="B5595" i="24"/>
  <c r="B5596" i="24"/>
  <c r="B5597" i="24"/>
  <c r="B5598" i="24"/>
  <c r="B5599" i="24"/>
  <c r="B5600" i="24"/>
  <c r="B5601" i="24"/>
  <c r="B5602" i="24"/>
  <c r="B5603" i="24"/>
  <c r="B5604" i="24"/>
  <c r="B5605" i="24"/>
  <c r="B5606" i="24"/>
  <c r="B5607" i="24"/>
  <c r="B5608" i="24"/>
  <c r="B5609" i="24"/>
  <c r="B5610" i="24"/>
  <c r="B5611" i="24"/>
  <c r="B5612" i="24"/>
  <c r="B5613" i="24"/>
  <c r="B5614" i="24"/>
  <c r="B5615" i="24"/>
  <c r="B5616" i="24"/>
  <c r="B5617" i="24"/>
  <c r="B5618" i="24"/>
  <c r="B5619" i="24"/>
  <c r="B5620" i="24"/>
  <c r="B5621" i="24"/>
  <c r="B5622" i="24"/>
  <c r="B5623" i="24"/>
  <c r="B5624" i="24"/>
  <c r="B5625" i="24"/>
  <c r="B5626" i="24"/>
  <c r="B5627" i="24"/>
  <c r="B5628" i="24"/>
  <c r="B5629" i="24"/>
  <c r="B5630" i="24"/>
  <c r="B5631" i="24"/>
  <c r="B5632" i="24"/>
  <c r="B5633" i="24"/>
  <c r="B5634" i="24"/>
  <c r="B5635" i="24"/>
  <c r="B5636" i="24"/>
  <c r="B5637" i="24"/>
  <c r="B5638" i="24"/>
  <c r="B5639" i="24"/>
  <c r="B5640" i="24"/>
  <c r="B5641" i="24"/>
  <c r="B5642" i="24"/>
  <c r="B5643" i="24"/>
  <c r="B5644" i="24"/>
  <c r="B5645" i="24"/>
  <c r="B5646" i="24"/>
  <c r="B5647" i="24"/>
  <c r="B5648" i="24"/>
  <c r="B5649" i="24"/>
  <c r="B5650" i="24"/>
  <c r="B5651" i="24"/>
  <c r="B5652" i="24"/>
  <c r="B5653" i="24"/>
  <c r="B5654" i="24"/>
  <c r="B5655" i="24"/>
  <c r="B5656" i="24"/>
  <c r="B5657" i="24"/>
  <c r="B5658" i="24"/>
  <c r="B5659" i="24"/>
  <c r="B5660" i="24"/>
  <c r="B5661" i="24"/>
  <c r="B5662" i="24"/>
  <c r="B5663" i="24"/>
  <c r="B5664" i="24"/>
  <c r="B5665" i="24"/>
  <c r="B5666" i="24"/>
  <c r="B5667" i="24"/>
  <c r="B5668" i="24"/>
  <c r="B5669" i="24"/>
  <c r="B5670" i="24"/>
  <c r="B5671" i="24"/>
  <c r="B5672" i="24"/>
  <c r="B5673" i="24"/>
  <c r="B5674" i="24"/>
  <c r="B5675" i="24"/>
  <c r="B5676" i="24"/>
  <c r="B5677" i="24"/>
  <c r="B5678" i="24"/>
  <c r="B5679" i="24"/>
  <c r="B5680" i="24"/>
  <c r="B5681" i="24"/>
  <c r="B5682" i="24"/>
  <c r="B5683" i="24"/>
  <c r="B5684" i="24"/>
  <c r="B5685" i="24"/>
  <c r="B5686" i="24"/>
  <c r="B5687" i="24"/>
  <c r="B5688" i="24"/>
  <c r="B5689" i="24"/>
  <c r="B5690" i="24"/>
  <c r="B5691" i="24"/>
  <c r="B5692" i="24"/>
  <c r="B5693" i="24"/>
  <c r="B5694" i="24"/>
  <c r="B5695" i="24"/>
  <c r="B5696" i="24"/>
  <c r="B5697" i="24"/>
  <c r="B5698" i="24"/>
  <c r="B5699" i="24"/>
  <c r="B5700" i="24"/>
  <c r="B5701" i="24"/>
  <c r="B5702" i="24"/>
  <c r="B5703" i="24"/>
  <c r="B5704" i="24"/>
  <c r="B5705" i="24"/>
  <c r="B5706" i="24"/>
  <c r="B5707" i="24"/>
  <c r="B5708" i="24"/>
  <c r="B5709" i="24"/>
  <c r="B5710" i="24"/>
  <c r="B5711" i="24"/>
  <c r="B5712" i="24"/>
  <c r="B5713" i="24"/>
  <c r="B5714" i="24"/>
  <c r="B5715" i="24"/>
  <c r="B5716" i="24"/>
  <c r="B5717" i="24"/>
  <c r="B5718" i="24"/>
  <c r="B5719" i="24"/>
  <c r="B5720" i="24"/>
  <c r="B5721" i="24"/>
  <c r="B5722" i="24"/>
  <c r="B5723" i="24"/>
  <c r="B5724" i="24"/>
  <c r="B5725" i="24"/>
  <c r="B5726" i="24"/>
  <c r="B5727" i="24"/>
  <c r="B5728" i="24"/>
  <c r="B5729" i="24"/>
  <c r="B5730" i="24"/>
  <c r="B5731" i="24"/>
  <c r="B5732" i="24"/>
  <c r="B5733" i="24"/>
  <c r="B5734" i="24"/>
  <c r="B5735" i="24"/>
  <c r="B5736" i="24"/>
  <c r="B5737" i="24"/>
  <c r="B5738" i="24"/>
  <c r="B5739" i="24"/>
  <c r="B5740" i="24"/>
  <c r="B5741" i="24"/>
  <c r="B5742" i="24"/>
  <c r="B5743" i="24"/>
  <c r="B5744" i="24"/>
  <c r="B5745" i="24"/>
  <c r="B5746" i="24"/>
  <c r="B5747" i="24"/>
  <c r="B5748" i="24"/>
  <c r="B5749" i="24"/>
  <c r="B5750" i="24"/>
  <c r="B5751" i="24"/>
  <c r="B5752" i="24"/>
  <c r="B5753" i="24"/>
  <c r="B5754" i="24"/>
  <c r="B5755" i="24"/>
  <c r="B5756" i="24"/>
  <c r="B5757" i="24"/>
  <c r="B5758" i="24"/>
  <c r="B5759" i="24"/>
  <c r="B5760" i="24"/>
  <c r="B5761" i="24"/>
  <c r="B5762" i="24"/>
  <c r="B5763" i="24"/>
  <c r="B5764" i="24"/>
  <c r="B5765" i="24"/>
  <c r="B5766" i="24"/>
  <c r="B5767" i="24"/>
  <c r="B5768" i="24"/>
  <c r="B5769" i="24"/>
  <c r="B5770" i="24"/>
  <c r="B5771" i="24"/>
  <c r="B5772" i="24"/>
  <c r="B5773" i="24"/>
  <c r="B5774" i="24"/>
  <c r="B5775" i="24"/>
  <c r="B5776" i="24"/>
  <c r="B5777" i="24"/>
  <c r="B5778" i="24"/>
  <c r="B5779" i="24"/>
  <c r="B5780" i="24"/>
  <c r="B5781" i="24"/>
  <c r="B5782" i="24"/>
  <c r="B5783" i="24"/>
  <c r="B5784" i="24"/>
  <c r="B5785" i="24"/>
  <c r="B5786" i="24"/>
  <c r="B5787" i="24"/>
  <c r="B5788" i="24"/>
  <c r="B5789" i="24"/>
  <c r="B5790" i="24"/>
  <c r="B5791" i="24"/>
  <c r="B5792" i="24"/>
  <c r="B5793" i="24"/>
  <c r="B5794" i="24"/>
  <c r="B5795" i="24"/>
  <c r="B5796" i="24"/>
  <c r="B5797" i="24"/>
  <c r="B5798" i="24"/>
  <c r="B5799" i="24"/>
  <c r="B5800" i="24"/>
  <c r="B5801" i="24"/>
  <c r="B5802" i="24"/>
  <c r="B5803" i="24"/>
  <c r="B5804" i="24"/>
  <c r="B5805" i="24"/>
  <c r="B5806" i="24"/>
  <c r="B5807" i="24"/>
  <c r="B5808" i="24"/>
  <c r="B5809" i="24"/>
  <c r="B5810" i="24"/>
  <c r="B5811" i="24"/>
  <c r="B5812" i="24"/>
  <c r="B5813" i="24"/>
  <c r="B5814" i="24"/>
  <c r="B5815" i="24"/>
  <c r="B5816" i="24"/>
  <c r="B5817" i="24"/>
  <c r="B5818" i="24"/>
  <c r="B5819" i="24"/>
  <c r="B5820" i="24"/>
  <c r="B5821" i="24"/>
  <c r="B5822" i="24"/>
  <c r="B5823" i="24"/>
  <c r="B5824" i="24"/>
  <c r="B5825" i="24"/>
  <c r="B5826" i="24"/>
  <c r="B5827" i="24"/>
  <c r="B5828" i="24"/>
  <c r="B5829" i="24"/>
  <c r="B5830" i="24"/>
  <c r="B5831" i="24"/>
  <c r="B5832" i="24"/>
  <c r="B5833" i="24"/>
  <c r="B5834" i="24"/>
  <c r="B5835" i="24"/>
  <c r="B5836" i="24"/>
  <c r="B5837" i="24"/>
  <c r="B5838" i="24"/>
  <c r="B5839" i="24"/>
  <c r="B5840" i="24"/>
  <c r="B5841" i="24"/>
  <c r="B5842" i="24"/>
  <c r="B5843" i="24"/>
  <c r="B5844" i="24"/>
  <c r="B5845" i="24"/>
  <c r="B5846" i="24"/>
  <c r="B5847" i="24"/>
  <c r="B5848" i="24"/>
  <c r="B5849" i="24"/>
  <c r="B5850" i="24"/>
  <c r="B5851" i="24"/>
  <c r="B5852" i="24"/>
  <c r="B5853" i="24"/>
  <c r="B5854" i="24"/>
  <c r="B5855" i="24"/>
  <c r="B5856" i="24"/>
  <c r="B5857" i="24"/>
  <c r="B5858" i="24"/>
  <c r="B5859" i="24"/>
  <c r="B5860" i="24"/>
  <c r="B5861" i="24"/>
  <c r="B5862" i="24"/>
  <c r="B5863" i="24"/>
  <c r="B5864" i="24"/>
  <c r="B5865" i="24"/>
  <c r="B5866" i="24"/>
  <c r="B5867" i="24"/>
  <c r="B5868" i="24"/>
  <c r="B5869" i="24"/>
  <c r="B5870" i="24"/>
  <c r="B5871" i="24"/>
  <c r="B5872" i="24"/>
  <c r="B5873" i="24"/>
  <c r="B5874" i="24"/>
  <c r="B5875" i="24"/>
  <c r="B5876" i="24"/>
  <c r="B5877" i="24"/>
  <c r="B5878" i="24"/>
  <c r="B5879" i="24"/>
  <c r="B5880" i="24"/>
  <c r="B5881" i="24"/>
  <c r="B5882" i="24"/>
  <c r="B5883" i="24"/>
  <c r="B5884" i="24"/>
  <c r="B5885" i="24"/>
  <c r="B5886" i="24"/>
  <c r="B5887" i="24"/>
  <c r="B5888" i="24"/>
  <c r="B5889" i="24"/>
  <c r="B5890" i="24"/>
  <c r="B5891" i="24"/>
  <c r="B5892" i="24"/>
  <c r="B5893" i="24"/>
  <c r="B5894" i="24"/>
  <c r="B5895" i="24"/>
  <c r="B5896" i="24"/>
  <c r="B5897" i="24"/>
  <c r="B5898" i="24"/>
  <c r="B5899" i="24"/>
  <c r="B5900" i="24"/>
  <c r="B5901" i="24"/>
  <c r="B5902" i="24"/>
  <c r="B5903" i="24"/>
  <c r="B5904" i="24"/>
  <c r="B5905" i="24"/>
  <c r="B5906" i="24"/>
  <c r="B5907" i="24"/>
  <c r="B5908" i="24"/>
  <c r="B5909" i="24"/>
  <c r="B5910" i="24"/>
  <c r="B5911" i="24"/>
  <c r="B5912" i="24"/>
  <c r="B5913" i="24"/>
  <c r="B5914" i="24"/>
  <c r="B5915" i="24"/>
  <c r="B5916" i="24"/>
  <c r="B5917" i="24"/>
  <c r="B5918" i="24"/>
  <c r="B5919" i="24"/>
  <c r="B5920" i="24"/>
  <c r="B5921" i="24"/>
  <c r="B5922" i="24"/>
  <c r="B5923" i="24"/>
  <c r="B5924" i="24"/>
  <c r="B5925" i="24"/>
  <c r="B5926" i="24"/>
  <c r="B5927" i="24"/>
  <c r="B5928" i="24"/>
  <c r="B5929" i="24"/>
  <c r="B5930" i="24"/>
  <c r="B5931" i="24"/>
  <c r="B5932" i="24"/>
  <c r="B5933" i="24"/>
  <c r="B5934" i="24"/>
  <c r="B5935" i="24"/>
  <c r="B5936" i="24"/>
  <c r="B5937" i="24"/>
  <c r="B5938" i="24"/>
  <c r="B5939" i="24"/>
  <c r="B5940" i="24"/>
  <c r="B5941" i="24"/>
  <c r="B5942" i="24"/>
  <c r="B5943" i="24"/>
  <c r="B5944" i="24"/>
  <c r="B5945" i="24"/>
  <c r="B5946" i="24"/>
  <c r="B5947" i="24"/>
  <c r="B5948" i="24"/>
  <c r="B5949" i="24"/>
  <c r="B5950" i="24"/>
  <c r="B5951" i="24"/>
  <c r="B5952" i="24"/>
  <c r="B5953" i="24"/>
  <c r="B5954" i="24"/>
  <c r="B5955" i="24"/>
  <c r="B5956" i="24"/>
  <c r="B5957" i="24"/>
  <c r="B5958" i="24"/>
  <c r="B5959" i="24"/>
  <c r="B5960" i="24"/>
  <c r="B5961" i="24"/>
  <c r="B5962" i="24"/>
  <c r="B5963" i="24"/>
  <c r="B5964" i="24"/>
  <c r="B5965" i="24"/>
  <c r="B5966" i="24"/>
  <c r="B5967" i="24"/>
  <c r="B5968" i="24"/>
  <c r="B5969" i="24"/>
  <c r="B5970" i="24"/>
  <c r="B5971" i="24"/>
  <c r="B5972" i="24"/>
  <c r="B5973" i="24"/>
  <c r="B5974" i="24"/>
  <c r="B5975" i="24"/>
  <c r="B5976" i="24"/>
  <c r="B5977" i="24"/>
  <c r="B5978" i="24"/>
  <c r="B5979" i="24"/>
  <c r="B5980" i="24"/>
  <c r="B5981" i="24"/>
  <c r="B5982" i="24"/>
  <c r="B5983" i="24"/>
  <c r="B5984" i="24"/>
  <c r="B5985" i="24"/>
  <c r="B5986" i="24"/>
  <c r="B5987" i="24"/>
  <c r="B5988" i="24"/>
  <c r="B5989" i="24"/>
  <c r="B5990" i="24"/>
  <c r="B5991" i="24"/>
  <c r="B5992" i="24"/>
  <c r="B5993" i="24"/>
  <c r="B5994" i="24"/>
  <c r="B5995" i="24"/>
  <c r="B5996" i="24"/>
  <c r="B5997" i="24"/>
  <c r="B5998" i="24"/>
  <c r="B5999" i="24"/>
  <c r="B6000" i="24"/>
  <c r="B6001" i="24"/>
  <c r="B6002" i="24"/>
  <c r="B6003" i="24"/>
  <c r="B6004" i="24"/>
  <c r="B6005" i="24"/>
  <c r="B6006" i="24"/>
  <c r="B6007" i="24"/>
  <c r="B6008" i="24"/>
  <c r="B6009" i="24"/>
  <c r="B6010" i="24"/>
  <c r="B6011" i="24"/>
  <c r="B6012" i="24"/>
  <c r="B6013" i="24"/>
  <c r="B6014" i="24"/>
  <c r="B6015" i="24"/>
  <c r="B6016" i="24"/>
  <c r="B6017" i="24"/>
  <c r="B6018" i="24"/>
  <c r="B6019" i="24"/>
  <c r="B6020" i="24"/>
  <c r="B6021" i="24"/>
  <c r="B6022" i="24"/>
  <c r="B6023" i="24"/>
  <c r="B6024" i="24"/>
  <c r="B6025" i="24"/>
  <c r="B6026" i="24"/>
  <c r="B6027" i="24"/>
  <c r="B6028" i="24"/>
  <c r="B6029" i="24"/>
  <c r="B6030" i="24"/>
  <c r="B6031" i="24"/>
  <c r="B6032" i="24"/>
  <c r="B6033" i="24"/>
  <c r="B6034" i="24"/>
  <c r="B6035" i="24"/>
  <c r="B6036" i="24"/>
  <c r="B6037" i="24"/>
  <c r="B6038" i="24"/>
  <c r="B6039" i="24"/>
  <c r="B6040" i="24"/>
  <c r="B6041" i="24"/>
  <c r="B6042" i="24"/>
  <c r="B6043" i="24"/>
  <c r="B6044" i="24"/>
  <c r="B6045" i="24"/>
  <c r="B6046" i="24"/>
  <c r="B6047" i="24"/>
  <c r="B6048" i="24"/>
  <c r="B6049" i="24"/>
  <c r="B6050" i="24"/>
  <c r="B6051" i="24"/>
  <c r="B6052" i="24"/>
  <c r="B6053" i="24"/>
  <c r="B6054" i="24"/>
  <c r="B6055" i="24"/>
  <c r="B6056" i="24"/>
  <c r="B6057" i="24"/>
  <c r="B6058" i="24"/>
  <c r="B6059" i="24"/>
  <c r="B6060" i="24"/>
  <c r="B6061" i="24"/>
  <c r="B6062" i="24"/>
  <c r="B6063" i="24"/>
  <c r="B6064" i="24"/>
  <c r="B6065" i="24"/>
  <c r="B6066" i="24"/>
  <c r="B6067" i="24"/>
  <c r="B6068" i="24"/>
  <c r="B6069" i="24"/>
  <c r="B6070" i="24"/>
  <c r="B6071" i="24"/>
  <c r="B6072" i="24"/>
  <c r="B6073" i="24"/>
  <c r="B6074" i="24"/>
  <c r="B6075" i="24"/>
  <c r="B6076" i="24"/>
  <c r="B6077" i="24"/>
  <c r="B6078" i="24"/>
  <c r="B6079" i="24"/>
  <c r="B6080" i="24"/>
  <c r="B6081" i="24"/>
  <c r="B6082" i="24"/>
  <c r="B6083" i="24"/>
  <c r="B6084" i="24"/>
  <c r="B6085" i="24"/>
  <c r="B6086" i="24"/>
  <c r="B6087" i="24"/>
  <c r="B6088" i="24"/>
  <c r="B6089" i="24"/>
  <c r="B6090" i="24"/>
  <c r="B6091" i="24"/>
  <c r="B6092" i="24"/>
  <c r="B6093" i="24"/>
  <c r="B6094" i="24"/>
  <c r="B6095" i="24"/>
  <c r="B6096" i="24"/>
  <c r="B6097" i="24"/>
  <c r="B6098" i="24"/>
  <c r="B6099" i="24"/>
  <c r="B6100" i="24"/>
  <c r="B6101" i="24"/>
  <c r="B6102" i="24"/>
  <c r="B6103" i="24"/>
  <c r="B6104" i="24"/>
  <c r="B6105" i="24"/>
  <c r="B6106" i="24"/>
  <c r="B6107" i="24"/>
  <c r="B6108" i="24"/>
  <c r="B6109" i="24"/>
  <c r="B6110" i="24"/>
  <c r="B6111" i="24"/>
  <c r="B6112" i="24"/>
  <c r="B6113" i="24"/>
  <c r="B6114" i="24"/>
  <c r="B6115" i="24"/>
  <c r="B6116" i="24"/>
  <c r="B6117" i="24"/>
  <c r="B6118" i="24"/>
  <c r="B6119" i="24"/>
  <c r="B6120" i="24"/>
  <c r="B6121" i="24"/>
  <c r="B6122" i="24"/>
  <c r="B6123" i="24"/>
  <c r="B6124" i="24"/>
  <c r="B6125" i="24"/>
  <c r="B6126" i="24"/>
  <c r="B6127" i="24"/>
  <c r="B6128" i="24"/>
  <c r="B6129" i="24"/>
  <c r="B6130" i="24"/>
  <c r="B6131" i="24"/>
  <c r="B6132" i="24"/>
  <c r="B6133" i="24"/>
  <c r="B6134" i="24"/>
  <c r="B6135" i="24"/>
  <c r="B6136" i="24"/>
  <c r="B6137" i="24"/>
  <c r="B6138" i="24"/>
  <c r="B6139" i="24"/>
  <c r="B6140" i="24"/>
  <c r="B6141" i="24"/>
  <c r="B6142" i="24"/>
  <c r="B6143" i="24"/>
  <c r="B6144" i="24"/>
  <c r="B6145" i="24"/>
  <c r="B6146" i="24"/>
  <c r="B6147" i="24"/>
  <c r="B6148" i="24"/>
  <c r="B6149" i="24"/>
  <c r="B6150" i="24"/>
  <c r="B6151" i="24"/>
  <c r="B6152" i="24"/>
  <c r="B6153" i="24"/>
  <c r="B6154" i="24"/>
  <c r="B6155" i="24"/>
  <c r="B6156" i="24"/>
  <c r="B6157" i="24"/>
  <c r="B6158" i="24"/>
  <c r="B6159" i="24"/>
  <c r="B6160" i="24"/>
  <c r="B6161" i="24"/>
  <c r="B6162" i="24"/>
  <c r="B6163" i="24"/>
  <c r="B6164" i="24"/>
  <c r="B6165" i="24"/>
  <c r="B6166" i="24"/>
  <c r="B6167" i="24"/>
  <c r="B6168" i="24"/>
  <c r="B6169" i="24"/>
  <c r="B6170" i="24"/>
  <c r="B6171" i="24"/>
  <c r="B6172" i="24"/>
  <c r="B6173" i="24"/>
  <c r="B6174" i="24"/>
  <c r="B6175" i="24"/>
  <c r="B6176" i="24"/>
  <c r="B6177" i="24"/>
  <c r="B6178" i="24"/>
  <c r="B6179" i="24"/>
  <c r="B6180" i="24"/>
  <c r="B6181" i="24"/>
  <c r="B6182" i="24"/>
  <c r="B6183" i="24"/>
  <c r="B6184" i="24"/>
  <c r="B6185" i="24"/>
  <c r="B6186" i="24"/>
  <c r="B6187" i="24"/>
  <c r="B6188" i="24"/>
  <c r="B6189" i="24"/>
  <c r="B6190" i="24"/>
  <c r="B6191" i="24"/>
  <c r="B6192" i="24"/>
  <c r="B6193" i="24"/>
  <c r="B6194" i="24"/>
  <c r="B6195" i="24"/>
  <c r="B6196" i="24"/>
  <c r="B6197" i="24"/>
  <c r="B6198" i="24"/>
  <c r="B6199" i="24"/>
  <c r="B6200" i="24"/>
  <c r="B6201" i="24"/>
  <c r="B6202" i="24"/>
  <c r="B6203" i="24"/>
  <c r="B6204" i="24"/>
  <c r="B6205" i="24"/>
  <c r="B6206" i="24"/>
  <c r="B6207" i="24"/>
  <c r="B6208" i="24"/>
  <c r="B6209" i="24"/>
  <c r="B6210" i="24"/>
  <c r="B6211" i="24"/>
  <c r="B6212" i="24"/>
  <c r="B6213" i="24"/>
  <c r="B6214" i="24"/>
  <c r="B6215" i="24"/>
  <c r="B6216" i="24"/>
  <c r="B6217" i="24"/>
  <c r="B6218" i="24"/>
  <c r="B6219" i="24"/>
  <c r="B6220" i="24"/>
  <c r="B6221" i="24"/>
  <c r="B6222" i="24"/>
  <c r="B6223" i="24"/>
  <c r="B6224" i="24"/>
  <c r="B6225" i="24"/>
  <c r="B6226" i="24"/>
  <c r="B6227" i="24"/>
  <c r="B6228" i="24"/>
  <c r="B6229" i="24"/>
  <c r="B6230" i="24"/>
  <c r="B6231" i="24"/>
  <c r="B6232" i="24"/>
  <c r="B6233" i="24"/>
  <c r="B6234" i="24"/>
  <c r="B6235" i="24"/>
  <c r="B6236" i="24"/>
  <c r="B6237" i="24"/>
  <c r="B6238" i="24"/>
  <c r="B6239" i="24"/>
  <c r="B6240" i="24"/>
  <c r="B6241" i="24"/>
  <c r="B6242" i="24"/>
  <c r="B6243" i="24"/>
  <c r="B6244" i="24"/>
  <c r="B6245" i="24"/>
  <c r="B6246" i="24"/>
  <c r="B6247" i="24"/>
  <c r="B6248" i="24"/>
  <c r="B6249" i="24"/>
  <c r="B6250" i="24"/>
  <c r="B6251" i="24"/>
  <c r="B6252" i="24"/>
  <c r="B6253" i="24"/>
  <c r="B6254" i="24"/>
  <c r="B6255" i="24"/>
  <c r="B6256" i="24"/>
  <c r="B6257" i="24"/>
  <c r="B6258" i="24"/>
  <c r="B6259" i="24"/>
  <c r="B6260" i="24"/>
  <c r="B6261" i="24"/>
  <c r="B6262" i="24"/>
  <c r="B6263" i="24"/>
  <c r="B6264" i="24"/>
  <c r="B6265" i="24"/>
  <c r="B6266" i="24"/>
  <c r="B6267" i="24"/>
  <c r="B6268" i="24"/>
  <c r="B6269" i="24"/>
  <c r="B6270" i="24"/>
  <c r="B6271" i="24"/>
  <c r="B6272" i="24"/>
  <c r="B6273" i="24"/>
  <c r="B6274" i="24"/>
  <c r="B6275" i="24"/>
  <c r="B6276" i="24"/>
  <c r="B6277" i="24"/>
  <c r="B6278" i="24"/>
  <c r="B6279" i="24"/>
  <c r="B6280" i="24"/>
  <c r="B6281" i="24"/>
  <c r="B6282" i="24"/>
  <c r="B6283" i="24"/>
  <c r="B6284" i="24"/>
  <c r="B6285" i="24"/>
  <c r="B6286" i="24"/>
  <c r="B6287" i="24"/>
  <c r="B6288" i="24"/>
  <c r="B6289" i="24"/>
  <c r="B6290" i="24"/>
  <c r="B6291" i="24"/>
  <c r="B6292" i="24"/>
  <c r="B6293" i="24"/>
  <c r="B6294" i="24"/>
  <c r="B6295" i="24"/>
  <c r="B6296" i="24"/>
  <c r="B6297" i="24"/>
  <c r="B6298" i="24"/>
  <c r="B6299" i="24"/>
  <c r="B6300" i="24"/>
  <c r="B6301" i="24"/>
  <c r="B6302" i="24"/>
  <c r="B6303" i="24"/>
  <c r="B6304" i="24"/>
  <c r="B6305" i="24"/>
  <c r="B6306" i="24"/>
  <c r="B6307" i="24"/>
  <c r="B6308" i="24"/>
  <c r="B6309" i="24"/>
  <c r="B6310" i="24"/>
  <c r="B6311" i="24"/>
  <c r="B6312" i="24"/>
  <c r="B6313" i="24"/>
  <c r="B6314" i="24"/>
  <c r="B6315" i="24"/>
  <c r="B6316" i="24"/>
  <c r="B6317" i="24"/>
  <c r="B6318" i="24"/>
  <c r="B6319" i="24"/>
  <c r="B6320" i="24"/>
  <c r="B6321" i="24"/>
  <c r="B6322" i="24"/>
  <c r="B6323" i="24"/>
  <c r="B6324" i="24"/>
  <c r="B6325" i="24"/>
  <c r="B6326" i="24"/>
  <c r="B6327" i="24"/>
  <c r="B6328" i="24"/>
  <c r="B6329" i="24"/>
  <c r="B6330" i="24"/>
  <c r="B6331" i="24"/>
  <c r="B6332" i="24"/>
  <c r="B6333" i="24"/>
  <c r="B6334" i="24"/>
  <c r="B6335" i="24"/>
  <c r="B6336" i="24"/>
  <c r="B6337" i="24"/>
  <c r="B6338" i="24"/>
  <c r="B6339" i="24"/>
  <c r="B6340" i="24"/>
  <c r="B6341" i="24"/>
  <c r="B6342" i="24"/>
  <c r="B6343" i="24"/>
  <c r="B6344" i="24"/>
  <c r="B6345" i="24"/>
  <c r="B6346" i="24"/>
  <c r="B6347" i="24"/>
  <c r="B6348" i="24"/>
  <c r="B6349" i="24"/>
  <c r="B6350" i="24"/>
  <c r="B6351" i="24"/>
  <c r="B6352" i="24"/>
  <c r="B6353" i="24"/>
  <c r="B6354" i="24"/>
  <c r="B6355" i="24"/>
  <c r="B6356" i="24"/>
  <c r="B6357" i="24"/>
  <c r="B6358" i="24"/>
  <c r="B6359" i="24"/>
  <c r="B6360" i="24"/>
  <c r="B6361" i="24"/>
  <c r="B6362" i="24"/>
  <c r="B6363" i="24"/>
  <c r="B6364" i="24"/>
  <c r="B6365" i="24"/>
  <c r="B6366" i="24"/>
  <c r="B6367" i="24"/>
  <c r="B6368" i="24"/>
  <c r="B6369" i="24"/>
  <c r="B6370" i="24"/>
  <c r="B6371" i="24"/>
  <c r="B6372" i="24"/>
  <c r="B6373" i="24"/>
  <c r="B6374" i="24"/>
  <c r="B6375" i="24"/>
  <c r="B6376" i="24"/>
  <c r="B6377" i="24"/>
  <c r="B6378" i="24"/>
  <c r="B6379" i="24"/>
  <c r="B6380" i="24"/>
  <c r="B6381" i="24"/>
  <c r="B6382" i="24"/>
  <c r="B6383" i="24"/>
  <c r="B6384" i="24"/>
  <c r="B6385" i="24"/>
  <c r="B6386" i="24"/>
  <c r="B6387" i="24"/>
  <c r="B6388" i="24"/>
  <c r="B6389" i="24"/>
  <c r="B6390" i="24"/>
  <c r="B6391" i="24"/>
  <c r="B6392" i="24"/>
  <c r="B6393" i="24"/>
  <c r="B6394" i="24"/>
  <c r="B6395" i="24"/>
  <c r="B6396" i="24"/>
  <c r="B6397" i="24"/>
  <c r="B6398" i="24"/>
  <c r="B6399" i="24"/>
  <c r="B6400" i="24"/>
  <c r="B6401" i="24"/>
  <c r="B6402" i="24"/>
  <c r="B6403" i="24"/>
  <c r="B6404" i="24"/>
  <c r="B6405" i="24"/>
  <c r="B6406" i="24"/>
  <c r="B6407" i="24"/>
  <c r="B6408" i="24"/>
  <c r="B6409" i="24"/>
  <c r="B6410" i="24"/>
  <c r="B6411" i="24"/>
  <c r="B6412" i="24"/>
  <c r="B6413" i="24"/>
  <c r="B6414" i="24"/>
  <c r="B6415" i="24"/>
  <c r="B6416" i="24"/>
  <c r="B6417" i="24"/>
  <c r="B6418" i="24"/>
  <c r="B6419" i="24"/>
  <c r="B6420" i="24"/>
  <c r="B6421" i="24"/>
  <c r="B6422" i="24"/>
  <c r="B6423" i="24"/>
  <c r="B6424" i="24"/>
  <c r="B6425" i="24"/>
  <c r="B6426" i="24"/>
  <c r="B6427" i="24"/>
  <c r="B6428" i="24"/>
  <c r="B6429" i="24"/>
  <c r="B6430" i="24"/>
  <c r="B6431" i="24"/>
  <c r="B6432" i="24"/>
  <c r="B6433" i="24"/>
  <c r="B6434" i="24"/>
  <c r="B6435" i="24"/>
  <c r="B6436" i="24"/>
  <c r="B6437" i="24"/>
  <c r="B6438" i="24"/>
  <c r="B6439" i="24"/>
  <c r="B6440" i="24"/>
  <c r="B6441" i="24"/>
  <c r="B6442" i="24"/>
  <c r="B6443" i="24"/>
  <c r="B6444" i="24"/>
  <c r="B6445" i="24"/>
  <c r="B6446" i="24"/>
  <c r="B6447" i="24"/>
  <c r="B6448" i="24"/>
  <c r="B6449" i="24"/>
  <c r="B6450" i="24"/>
  <c r="B6451" i="24"/>
  <c r="B6452" i="24"/>
  <c r="B6453" i="24"/>
  <c r="B6454" i="24"/>
  <c r="B6455" i="24"/>
  <c r="B6456" i="24"/>
  <c r="B6457" i="24"/>
  <c r="B6458" i="24"/>
  <c r="B6459" i="24"/>
  <c r="B6460" i="24"/>
  <c r="B6461" i="24"/>
  <c r="B6462" i="24"/>
  <c r="B6463" i="24"/>
  <c r="B6464" i="24"/>
  <c r="B6465" i="24"/>
  <c r="B6466" i="24"/>
  <c r="B6467" i="24"/>
  <c r="B6468" i="24"/>
  <c r="B6469" i="24"/>
  <c r="B6470" i="24"/>
  <c r="B6471" i="24"/>
  <c r="B6472" i="24"/>
  <c r="B6473" i="24"/>
  <c r="B6474" i="24"/>
  <c r="B6475" i="24"/>
  <c r="B6476" i="24"/>
  <c r="B6477" i="24"/>
  <c r="B6478" i="24"/>
  <c r="B6479" i="24"/>
  <c r="B6480" i="24"/>
  <c r="B6481" i="24"/>
  <c r="B6482" i="24"/>
  <c r="B6483" i="24"/>
  <c r="B6484" i="24"/>
  <c r="B6485" i="24"/>
  <c r="B6486" i="24"/>
  <c r="B6487" i="24"/>
  <c r="B6488" i="24"/>
  <c r="B6489" i="24"/>
  <c r="B6490" i="24"/>
  <c r="B6491" i="24"/>
  <c r="B6492" i="24"/>
  <c r="B6493" i="24"/>
  <c r="B6494" i="24"/>
  <c r="B6495" i="24"/>
  <c r="B6496" i="24"/>
  <c r="B6497" i="24"/>
  <c r="B6498" i="24"/>
  <c r="B6499" i="24"/>
  <c r="B6500" i="24"/>
  <c r="B6501" i="24"/>
  <c r="B6502" i="24"/>
  <c r="B6503" i="24"/>
  <c r="B6504" i="24"/>
  <c r="B6505" i="24"/>
  <c r="B6506" i="24"/>
  <c r="B6507" i="24"/>
  <c r="B6508" i="24"/>
  <c r="B6509" i="24"/>
  <c r="B6510" i="24"/>
  <c r="B6511" i="24"/>
  <c r="B6512" i="24"/>
  <c r="B6513" i="24"/>
  <c r="B6514" i="24"/>
  <c r="B6515" i="24"/>
  <c r="B6516" i="24"/>
  <c r="B6517" i="24"/>
  <c r="B6518" i="24"/>
  <c r="B6519" i="24"/>
  <c r="B6520" i="24"/>
  <c r="B6521" i="24"/>
  <c r="B6522" i="24"/>
  <c r="B6523" i="24"/>
  <c r="B6524" i="24"/>
  <c r="B6525" i="24"/>
  <c r="B6526" i="24"/>
  <c r="B6527" i="24"/>
  <c r="B6528" i="24"/>
  <c r="B6529" i="24"/>
  <c r="B6530" i="24"/>
  <c r="B6531" i="24"/>
  <c r="B6532" i="24"/>
  <c r="B6533" i="24"/>
  <c r="B6534" i="24"/>
  <c r="B6535" i="24"/>
  <c r="B6536" i="24"/>
  <c r="B6537" i="24"/>
  <c r="B6538" i="24"/>
  <c r="B6539" i="24"/>
  <c r="B6540" i="24"/>
  <c r="B6541" i="24"/>
  <c r="B6542" i="24"/>
  <c r="B6543" i="24"/>
  <c r="B6544" i="24"/>
  <c r="B6545" i="24"/>
  <c r="B6546" i="24"/>
  <c r="B6547" i="24"/>
  <c r="B6548" i="24"/>
  <c r="B6549" i="24"/>
  <c r="B6550" i="24"/>
  <c r="B6551" i="24"/>
  <c r="B6552" i="24"/>
  <c r="B6553" i="24"/>
  <c r="B6554" i="24"/>
  <c r="B6555" i="24"/>
  <c r="B6556" i="24"/>
  <c r="B6557" i="24"/>
  <c r="B6558" i="24"/>
  <c r="B6559" i="24"/>
  <c r="B6560" i="24"/>
  <c r="B6561" i="24"/>
  <c r="B6562" i="24"/>
  <c r="B6563" i="24"/>
  <c r="B6564" i="24"/>
  <c r="B6565" i="24"/>
  <c r="B6566" i="24"/>
  <c r="B6567" i="24"/>
  <c r="B6568" i="24"/>
  <c r="B6569" i="24"/>
  <c r="B6570" i="24"/>
  <c r="B6571" i="24"/>
  <c r="B6572" i="24"/>
  <c r="B6573" i="24"/>
  <c r="B6574" i="24"/>
  <c r="B6575" i="24"/>
  <c r="B6576" i="24"/>
  <c r="B6577" i="24"/>
  <c r="B6578" i="24"/>
  <c r="B6579" i="24"/>
  <c r="B6580" i="24"/>
  <c r="B6581" i="24"/>
  <c r="B6582" i="24"/>
  <c r="B6583" i="24"/>
  <c r="B6584" i="24"/>
  <c r="B6585" i="24"/>
  <c r="B6586" i="24"/>
  <c r="B6587" i="24"/>
  <c r="B6588" i="24"/>
  <c r="B6589" i="24"/>
  <c r="B6590" i="24"/>
  <c r="B6591" i="24"/>
  <c r="B6592" i="24"/>
  <c r="B6593" i="24"/>
  <c r="B6594" i="24"/>
  <c r="B6595" i="24"/>
  <c r="B6596" i="24"/>
  <c r="B6597" i="24"/>
  <c r="B6598" i="24"/>
  <c r="B6599" i="24"/>
  <c r="B6600" i="24"/>
  <c r="B6601" i="24"/>
  <c r="B6602" i="24"/>
  <c r="B6603" i="24"/>
  <c r="B6604" i="24"/>
  <c r="B6605" i="24"/>
  <c r="B6606" i="24"/>
  <c r="B6607" i="24"/>
  <c r="B6608" i="24"/>
  <c r="B6609" i="24"/>
  <c r="B6610" i="24"/>
  <c r="B6611" i="24"/>
  <c r="B6612" i="24"/>
  <c r="B6613" i="24"/>
  <c r="B6614" i="24"/>
  <c r="B6615" i="24"/>
  <c r="B6616" i="24"/>
  <c r="B6617" i="24"/>
  <c r="B6618" i="24"/>
  <c r="B6619" i="24"/>
  <c r="B6620" i="24"/>
  <c r="B6621" i="24"/>
  <c r="B6622" i="24"/>
  <c r="B6623" i="24"/>
  <c r="B6624" i="24"/>
  <c r="B6625" i="24"/>
  <c r="B6626" i="24"/>
  <c r="B6627" i="24"/>
  <c r="B6628" i="24"/>
  <c r="B6629" i="24"/>
  <c r="B6630" i="24"/>
  <c r="B6631" i="24"/>
  <c r="B6632" i="24"/>
  <c r="B6633" i="24"/>
  <c r="B6634" i="24"/>
  <c r="B6635" i="24"/>
  <c r="B6636" i="24"/>
  <c r="B6637" i="24"/>
  <c r="B6638" i="24"/>
  <c r="B6639" i="24"/>
  <c r="B6640" i="24"/>
  <c r="B6641" i="24"/>
  <c r="B6642" i="24"/>
  <c r="B6643" i="24"/>
  <c r="B6644" i="24"/>
  <c r="B6645" i="24"/>
  <c r="B6646" i="24"/>
  <c r="B6647" i="24"/>
  <c r="B6648" i="24"/>
  <c r="B6649" i="24"/>
  <c r="B6650" i="24"/>
  <c r="B6651" i="24"/>
  <c r="B6652" i="24"/>
  <c r="B6653" i="24"/>
  <c r="B6654" i="24"/>
  <c r="B6655" i="24"/>
  <c r="B6656" i="24"/>
  <c r="B6657" i="24"/>
  <c r="B6658" i="24"/>
  <c r="B6659" i="24"/>
  <c r="B6660" i="24"/>
  <c r="B6661" i="24"/>
  <c r="B6662" i="24"/>
  <c r="B6663" i="24"/>
  <c r="B6664" i="24"/>
  <c r="B6665" i="24"/>
  <c r="B6666" i="24"/>
  <c r="B6667" i="24"/>
  <c r="B6668" i="24"/>
  <c r="B6669" i="24"/>
  <c r="B6670" i="24"/>
  <c r="B6671" i="24"/>
  <c r="B6672" i="24"/>
  <c r="B6673" i="24"/>
  <c r="B6674" i="24"/>
  <c r="B6675" i="24"/>
  <c r="B6676" i="24"/>
  <c r="B6677" i="24"/>
  <c r="B6678" i="24"/>
  <c r="B6679" i="24"/>
  <c r="B6680" i="24"/>
  <c r="B6681" i="24"/>
  <c r="B6682" i="24"/>
  <c r="B6683" i="24"/>
  <c r="B6684" i="24"/>
  <c r="B6685" i="24"/>
  <c r="B6686" i="24"/>
  <c r="B6687" i="24"/>
  <c r="B6688" i="24"/>
  <c r="B6689" i="24"/>
  <c r="B6690" i="24"/>
  <c r="B6691" i="24"/>
  <c r="B6692" i="24"/>
  <c r="B6693" i="24"/>
  <c r="B6694" i="24"/>
  <c r="B6695" i="24"/>
  <c r="B6696" i="24"/>
  <c r="B6697" i="24"/>
  <c r="B6698" i="24"/>
  <c r="B6699" i="24"/>
  <c r="B6700" i="24"/>
  <c r="B6701" i="24"/>
  <c r="B6702" i="24"/>
  <c r="B6703" i="24"/>
  <c r="B6704" i="24"/>
  <c r="B6705" i="24"/>
  <c r="B6706" i="24"/>
  <c r="B6707" i="24"/>
  <c r="B6708" i="24"/>
  <c r="B6709" i="24"/>
  <c r="B6710" i="24"/>
  <c r="B6711" i="24"/>
  <c r="B6712" i="24"/>
  <c r="B6713" i="24"/>
  <c r="B6714" i="24"/>
  <c r="B6715" i="24"/>
  <c r="B6716" i="24"/>
  <c r="B6717" i="24"/>
  <c r="B6718" i="24"/>
  <c r="B6719" i="24"/>
  <c r="B6720" i="24"/>
  <c r="B6721" i="24"/>
  <c r="B6722" i="24"/>
  <c r="B6723" i="24"/>
  <c r="B6724" i="24"/>
  <c r="B6725" i="24"/>
  <c r="B6726" i="24"/>
  <c r="B6727" i="24"/>
  <c r="B6728" i="24"/>
  <c r="B6729" i="24"/>
  <c r="B6730" i="24"/>
  <c r="B6731" i="24"/>
  <c r="B6732" i="24"/>
  <c r="B6733" i="24"/>
  <c r="B6734" i="24"/>
  <c r="B6735" i="24"/>
  <c r="B6736" i="24"/>
  <c r="B6737" i="24"/>
  <c r="B6738" i="24"/>
  <c r="B6739" i="24"/>
  <c r="B6740" i="24"/>
  <c r="B6741" i="24"/>
  <c r="B6742" i="24"/>
  <c r="B6743" i="24"/>
  <c r="B6744" i="24"/>
  <c r="B6745" i="24"/>
  <c r="B6746" i="24"/>
  <c r="B6747" i="24"/>
  <c r="B6748" i="24"/>
  <c r="B6749" i="24"/>
  <c r="B6750" i="24"/>
  <c r="B6751" i="24"/>
  <c r="B6752" i="24"/>
  <c r="B6753" i="24"/>
  <c r="B6754" i="24"/>
  <c r="B6755" i="24"/>
  <c r="B6756" i="24"/>
  <c r="B6757" i="24"/>
  <c r="B6758" i="24"/>
  <c r="B6759" i="24"/>
  <c r="B6760" i="24"/>
  <c r="B6761" i="24"/>
  <c r="B6762" i="24"/>
  <c r="B6763" i="24"/>
  <c r="B6764" i="24"/>
  <c r="B6765" i="24"/>
  <c r="B6766" i="24"/>
  <c r="B6767" i="24"/>
  <c r="B6768" i="24"/>
  <c r="B6769" i="24"/>
  <c r="B6770" i="24"/>
  <c r="B6771" i="24"/>
  <c r="B6772" i="24"/>
  <c r="B6773" i="24"/>
  <c r="B6774" i="24"/>
  <c r="B6775" i="24"/>
  <c r="B6776" i="24"/>
  <c r="B6777" i="24"/>
  <c r="B6778" i="24"/>
  <c r="B6779" i="24"/>
  <c r="B6780" i="24"/>
  <c r="B6781" i="24"/>
  <c r="B6782" i="24"/>
  <c r="B6783" i="24"/>
  <c r="B6784" i="24"/>
  <c r="B6785" i="24"/>
  <c r="B6786" i="24"/>
  <c r="B6787" i="24"/>
  <c r="B6788" i="24"/>
  <c r="B6789" i="24"/>
  <c r="B6790" i="24"/>
  <c r="B6791" i="24"/>
  <c r="B6792" i="24"/>
  <c r="B6793" i="24"/>
  <c r="B6794" i="24"/>
  <c r="B6795" i="24"/>
  <c r="B6796" i="24"/>
  <c r="B6797" i="24"/>
  <c r="B6798" i="24"/>
  <c r="B6799" i="24"/>
  <c r="B6800" i="24"/>
  <c r="B6801" i="24"/>
  <c r="B6802" i="24"/>
  <c r="B6803" i="24"/>
  <c r="B6804" i="24"/>
  <c r="B6805" i="24"/>
  <c r="B6806" i="24"/>
  <c r="B6807" i="24"/>
  <c r="B6808" i="24"/>
  <c r="B6809" i="24"/>
  <c r="B6810" i="24"/>
  <c r="B6811" i="24"/>
  <c r="B6812" i="24"/>
  <c r="B6813" i="24"/>
  <c r="B6814" i="24"/>
  <c r="B6815" i="24"/>
  <c r="B6816" i="24"/>
  <c r="B6817" i="24"/>
  <c r="B6818" i="24"/>
  <c r="B6819" i="24"/>
  <c r="B6820" i="24"/>
  <c r="B6821" i="24"/>
  <c r="B6822" i="24"/>
  <c r="B6823" i="24"/>
  <c r="B6824" i="24"/>
  <c r="B6825" i="24"/>
  <c r="B6826" i="24"/>
  <c r="B6827" i="24"/>
  <c r="B6828" i="24"/>
  <c r="B6829" i="24"/>
  <c r="B6830" i="24"/>
  <c r="B6831" i="24"/>
  <c r="B6832" i="24"/>
  <c r="B6833" i="24"/>
  <c r="B6834" i="24"/>
  <c r="B6835" i="24"/>
  <c r="B6836" i="24"/>
  <c r="B6837" i="24"/>
  <c r="B6838" i="24"/>
  <c r="B6839" i="24"/>
  <c r="B6840" i="24"/>
  <c r="B6841" i="24"/>
  <c r="B6842" i="24"/>
  <c r="B6843" i="24"/>
  <c r="B6844" i="24"/>
  <c r="B6845" i="24"/>
  <c r="B6846" i="24"/>
  <c r="B6847" i="24"/>
  <c r="B6848" i="24"/>
  <c r="B6849" i="24"/>
  <c r="B6850" i="24"/>
  <c r="B6851" i="24"/>
  <c r="B6852" i="24"/>
  <c r="B6853" i="24"/>
  <c r="B6854" i="24"/>
  <c r="B6855" i="24"/>
  <c r="B6856" i="24"/>
  <c r="B6857" i="24"/>
  <c r="B6858" i="24"/>
  <c r="B6859" i="24"/>
  <c r="B6860" i="24"/>
  <c r="B6861" i="24"/>
  <c r="B6862" i="24"/>
  <c r="B6863" i="24"/>
  <c r="B6864" i="24"/>
  <c r="B6865" i="24"/>
  <c r="B6866" i="24"/>
  <c r="B6867" i="24"/>
  <c r="B6868" i="24"/>
  <c r="B6869" i="24"/>
  <c r="B6870" i="24"/>
  <c r="B6871" i="24"/>
  <c r="B6872" i="24"/>
  <c r="B6873" i="24"/>
  <c r="B6874" i="24"/>
  <c r="B6875" i="24"/>
  <c r="B6876" i="24"/>
  <c r="B6877" i="24"/>
  <c r="B6878" i="24"/>
  <c r="B6879" i="24"/>
  <c r="B6880" i="24"/>
  <c r="B6881" i="24"/>
  <c r="B6882" i="24"/>
  <c r="B6883" i="24"/>
  <c r="B6884" i="24"/>
  <c r="B6885" i="24"/>
  <c r="B6886" i="24"/>
  <c r="B6887" i="24"/>
  <c r="B6888" i="24"/>
  <c r="B6889" i="24"/>
  <c r="B6890" i="24"/>
  <c r="B6891" i="24"/>
  <c r="B6892" i="24"/>
  <c r="B6893" i="24"/>
  <c r="B6894" i="24"/>
  <c r="B6895" i="24"/>
  <c r="B6896" i="24"/>
  <c r="B6897" i="24"/>
  <c r="B6898" i="24"/>
  <c r="B6899" i="24"/>
  <c r="B6900" i="24"/>
  <c r="B6901" i="24"/>
  <c r="B6902" i="24"/>
  <c r="B6903" i="24"/>
  <c r="B6904" i="24"/>
  <c r="B6905" i="24"/>
  <c r="B6906" i="24"/>
  <c r="B6907" i="24"/>
  <c r="B6908" i="24"/>
  <c r="B6909" i="24"/>
  <c r="B6910" i="24"/>
  <c r="B6911" i="24"/>
  <c r="B6912" i="24"/>
  <c r="B6913" i="24"/>
  <c r="B6914" i="24"/>
  <c r="B6915" i="24"/>
  <c r="B6916" i="24"/>
  <c r="B6917" i="24"/>
  <c r="B6918" i="24"/>
  <c r="B6919" i="24"/>
  <c r="B6920" i="24"/>
  <c r="B6921" i="24"/>
  <c r="B6922" i="24"/>
  <c r="B6923" i="24"/>
  <c r="B6924" i="24"/>
  <c r="B6925" i="24"/>
  <c r="B6926" i="24"/>
  <c r="B6927" i="24"/>
  <c r="B6928" i="24"/>
  <c r="B6929" i="24"/>
  <c r="B6930" i="24"/>
  <c r="B6931" i="24"/>
  <c r="B6932" i="24"/>
  <c r="B6933" i="24"/>
  <c r="B6934" i="24"/>
  <c r="B6935" i="24"/>
  <c r="B6936" i="24"/>
  <c r="B6937" i="24"/>
  <c r="B6938" i="24"/>
  <c r="B6939" i="24"/>
  <c r="B6940" i="24"/>
  <c r="B6941" i="24"/>
  <c r="B6942" i="24"/>
  <c r="B6943" i="24"/>
  <c r="B6944" i="24"/>
  <c r="B6945" i="24"/>
  <c r="B6946" i="24"/>
  <c r="B6947" i="24"/>
  <c r="B6948" i="24"/>
  <c r="B6949" i="24"/>
  <c r="B6950" i="24"/>
  <c r="B6951" i="24"/>
  <c r="B6952" i="24"/>
  <c r="B6953" i="24"/>
  <c r="B6954" i="24"/>
  <c r="B6955" i="24"/>
  <c r="B6956" i="24"/>
  <c r="B6957" i="24"/>
  <c r="B6958" i="24"/>
  <c r="B6959" i="24"/>
  <c r="B6960" i="24"/>
  <c r="B6961" i="24"/>
  <c r="B6962" i="24"/>
  <c r="B6963" i="24"/>
  <c r="B6964" i="24"/>
  <c r="B6965" i="24"/>
  <c r="B6966" i="24"/>
  <c r="B6967" i="24"/>
  <c r="B6968" i="24"/>
  <c r="B6969" i="24"/>
  <c r="B6970" i="24"/>
  <c r="B6971" i="24"/>
  <c r="B6972" i="24"/>
  <c r="B6973" i="24"/>
  <c r="B6974" i="24"/>
  <c r="B6975" i="24"/>
  <c r="B6976" i="24"/>
  <c r="B6977" i="24"/>
  <c r="B6978" i="24"/>
  <c r="B6979" i="24"/>
  <c r="B6980" i="24"/>
  <c r="B6981" i="24"/>
  <c r="B6982" i="24"/>
  <c r="B6983" i="24"/>
  <c r="B6984" i="24"/>
  <c r="B6985" i="24"/>
  <c r="B6986" i="24"/>
  <c r="B6987" i="24"/>
  <c r="B6988" i="24"/>
  <c r="B6989" i="24"/>
  <c r="B6990" i="24"/>
  <c r="B6991" i="24"/>
  <c r="B6992" i="24"/>
  <c r="B6993" i="24"/>
  <c r="B6994" i="24"/>
  <c r="B6995" i="24"/>
  <c r="B6996" i="24"/>
  <c r="B6997" i="24"/>
  <c r="B6998" i="24"/>
  <c r="B6999" i="24"/>
  <c r="B7000" i="24"/>
  <c r="B7001" i="24"/>
  <c r="B7002" i="24"/>
  <c r="B7003" i="24"/>
  <c r="B7004" i="24"/>
  <c r="B7005" i="24"/>
  <c r="B7006" i="24"/>
  <c r="B7007" i="24"/>
  <c r="B7008" i="24"/>
  <c r="B7009" i="24"/>
  <c r="B7010" i="24"/>
  <c r="B7011" i="24"/>
  <c r="B7012" i="24"/>
  <c r="B7013" i="24"/>
  <c r="B7014" i="24"/>
  <c r="B7015" i="24"/>
  <c r="B7016" i="24"/>
  <c r="B7017" i="24"/>
  <c r="B7018" i="24"/>
  <c r="B7019" i="24"/>
  <c r="B7020" i="24"/>
  <c r="B7021" i="24"/>
  <c r="B7022" i="24"/>
  <c r="B7023" i="24"/>
  <c r="B7024" i="24"/>
  <c r="B7025" i="24"/>
  <c r="B7026" i="24"/>
  <c r="B7027" i="24"/>
  <c r="B7028" i="24"/>
  <c r="B7029" i="24"/>
  <c r="B7030" i="24"/>
  <c r="B7031" i="24"/>
  <c r="B7032" i="24"/>
  <c r="B7033" i="24"/>
  <c r="B7034" i="24"/>
  <c r="B7035" i="24"/>
  <c r="B7036" i="24"/>
  <c r="B7037" i="24"/>
  <c r="B7038" i="24"/>
  <c r="B7039" i="24"/>
  <c r="B7040" i="24"/>
  <c r="B7041" i="24"/>
  <c r="B7042" i="24"/>
  <c r="B7043" i="24"/>
  <c r="B7044" i="24"/>
  <c r="B7045" i="24"/>
  <c r="B7046" i="24"/>
  <c r="B7047" i="24"/>
  <c r="B7048" i="24"/>
  <c r="B7049" i="24"/>
  <c r="B7050" i="24"/>
  <c r="B7051" i="24"/>
  <c r="B7052" i="24"/>
  <c r="B7053" i="24"/>
  <c r="B7054" i="24"/>
  <c r="B7055" i="24"/>
  <c r="B7056" i="24"/>
  <c r="B7057" i="24"/>
  <c r="B7058" i="24"/>
  <c r="B7059" i="24"/>
  <c r="B7060" i="24"/>
  <c r="B7061" i="24"/>
  <c r="B7062" i="24"/>
  <c r="B7063" i="24"/>
  <c r="B7064" i="24"/>
  <c r="B7065" i="24"/>
  <c r="B7066" i="24"/>
  <c r="B7067" i="24"/>
  <c r="B7068" i="24"/>
  <c r="B7069" i="24"/>
  <c r="B7070" i="24"/>
  <c r="B7071" i="24"/>
  <c r="B7072" i="24"/>
  <c r="B7073" i="24"/>
  <c r="B7074" i="24"/>
  <c r="B7075" i="24"/>
  <c r="B7076" i="24"/>
  <c r="B7077" i="24"/>
  <c r="B7078" i="24"/>
  <c r="B7079" i="24"/>
  <c r="B7080" i="24"/>
  <c r="B7081" i="24"/>
  <c r="B7082" i="24"/>
  <c r="B7083" i="24"/>
  <c r="B7084" i="24"/>
  <c r="B7085" i="24"/>
  <c r="B7086" i="24"/>
  <c r="B7087" i="24"/>
  <c r="B7088" i="24"/>
  <c r="B7089" i="24"/>
  <c r="B7090" i="24"/>
  <c r="B7091" i="24"/>
  <c r="B7092" i="24"/>
  <c r="B7093" i="24"/>
  <c r="B7094" i="24"/>
  <c r="B7095" i="24"/>
  <c r="B7096" i="24"/>
  <c r="B7097" i="24"/>
  <c r="B7098" i="24"/>
  <c r="B7099" i="24"/>
  <c r="B7100" i="24"/>
  <c r="B7101" i="24"/>
  <c r="B7102" i="24"/>
  <c r="B7103" i="24"/>
  <c r="B7104" i="24"/>
  <c r="B7105" i="24"/>
  <c r="B7106" i="24"/>
  <c r="B7107" i="24"/>
  <c r="B7108" i="24"/>
  <c r="B7109" i="24"/>
  <c r="B7110" i="24"/>
  <c r="B7111" i="24"/>
  <c r="B7112" i="24"/>
  <c r="B7113" i="24"/>
  <c r="B7114" i="24"/>
  <c r="B7115" i="24"/>
  <c r="B7116" i="24"/>
  <c r="B7117" i="24"/>
  <c r="B7118" i="24"/>
  <c r="B7119" i="24"/>
  <c r="B7120" i="24"/>
  <c r="B7121" i="24"/>
  <c r="B7122" i="24"/>
  <c r="B7123" i="24"/>
  <c r="B7124" i="24"/>
  <c r="B7125" i="24"/>
  <c r="B7126" i="24"/>
  <c r="B7127" i="24"/>
  <c r="B7128" i="24"/>
  <c r="B7129" i="24"/>
  <c r="B7130" i="24"/>
  <c r="B7131" i="24"/>
  <c r="B7132" i="24"/>
  <c r="B7133" i="24"/>
  <c r="B7134" i="24"/>
  <c r="B7135" i="24"/>
  <c r="B7136" i="24"/>
  <c r="B7137" i="24"/>
  <c r="B7138" i="24"/>
  <c r="B7139" i="24"/>
  <c r="B7140" i="24"/>
  <c r="B7141" i="24"/>
  <c r="B7142" i="24"/>
  <c r="B7143" i="24"/>
  <c r="B7144" i="24"/>
  <c r="B7145" i="24"/>
  <c r="B7146" i="24"/>
  <c r="B7147" i="24"/>
  <c r="B7148" i="24"/>
  <c r="B7149" i="24"/>
  <c r="B7150" i="24"/>
  <c r="B7151" i="24"/>
  <c r="B7152" i="24"/>
  <c r="B7153" i="24"/>
  <c r="B7154" i="24"/>
  <c r="B7155" i="24"/>
  <c r="B7156" i="24"/>
  <c r="B7157" i="24"/>
  <c r="B7158" i="24"/>
  <c r="B7159" i="24"/>
  <c r="B7160" i="24"/>
  <c r="B7161" i="24"/>
  <c r="B7162" i="24"/>
  <c r="B7163" i="24"/>
  <c r="B7164" i="24"/>
  <c r="B7165" i="24"/>
  <c r="B7166" i="24"/>
  <c r="B7167" i="24"/>
  <c r="B7168" i="24"/>
  <c r="B7169" i="24"/>
  <c r="B7170" i="24"/>
  <c r="B7171" i="24"/>
  <c r="B7172" i="24"/>
  <c r="B7173" i="24"/>
  <c r="B7174" i="24"/>
  <c r="B7175" i="24"/>
  <c r="B7176" i="24"/>
  <c r="B7177" i="24"/>
  <c r="B7178" i="24"/>
  <c r="B7179" i="24"/>
  <c r="B7180" i="24"/>
  <c r="B7181" i="24"/>
  <c r="B7182" i="24"/>
  <c r="B7183" i="24"/>
  <c r="B7184" i="24"/>
  <c r="B7185" i="24"/>
  <c r="B7186" i="24"/>
  <c r="B7187" i="24"/>
  <c r="B7188" i="24"/>
  <c r="B7189" i="24"/>
  <c r="B7190" i="24"/>
  <c r="B7191" i="24"/>
  <c r="B7192" i="24"/>
  <c r="B7193" i="24"/>
  <c r="B7194" i="24"/>
  <c r="B7195" i="24"/>
  <c r="B7196" i="24"/>
  <c r="B7197" i="24"/>
  <c r="B7198" i="24"/>
  <c r="B7199" i="24"/>
  <c r="B7200" i="24"/>
  <c r="B7201" i="24"/>
  <c r="B7202" i="24"/>
  <c r="B7203" i="24"/>
  <c r="B7204" i="24"/>
  <c r="B7205" i="24"/>
  <c r="B7206" i="24"/>
  <c r="B7207" i="24"/>
  <c r="B7208" i="24"/>
  <c r="B7209" i="24"/>
  <c r="B7210" i="24"/>
  <c r="B7211" i="24"/>
  <c r="B7212" i="24"/>
  <c r="B7213" i="24"/>
  <c r="B7214" i="24"/>
  <c r="B7215" i="24"/>
  <c r="B7216" i="24"/>
  <c r="B7217" i="24"/>
  <c r="B7218" i="24"/>
  <c r="B7219" i="24"/>
  <c r="B7220" i="24"/>
  <c r="B7221" i="24"/>
  <c r="B7222" i="24"/>
  <c r="B7223" i="24"/>
  <c r="B7224" i="24"/>
  <c r="B7225" i="24"/>
  <c r="B7226" i="24"/>
  <c r="B7227" i="24"/>
  <c r="B7228" i="24"/>
  <c r="B7229" i="24"/>
  <c r="B7230" i="24"/>
  <c r="B7231" i="24"/>
  <c r="B7232" i="24"/>
  <c r="B7233" i="24"/>
  <c r="B7234" i="24"/>
  <c r="B7235" i="24"/>
  <c r="B7236" i="24"/>
  <c r="B7237" i="24"/>
  <c r="B7238" i="24"/>
  <c r="B7239" i="24"/>
  <c r="B7240" i="24"/>
  <c r="B7241" i="24"/>
  <c r="B7242" i="24"/>
  <c r="B7243" i="24"/>
  <c r="B7244" i="24"/>
  <c r="B7245" i="24"/>
  <c r="B7246" i="24"/>
  <c r="B7247" i="24"/>
  <c r="B7248" i="24"/>
  <c r="B7249" i="24"/>
  <c r="B7250" i="24"/>
  <c r="B7251" i="24"/>
  <c r="B7252" i="24"/>
  <c r="B7253" i="24"/>
  <c r="B7254" i="24"/>
  <c r="B7255" i="24"/>
  <c r="B7256" i="24"/>
  <c r="B7257" i="24"/>
  <c r="B7258" i="24"/>
  <c r="B7259" i="24"/>
  <c r="B7260" i="24"/>
  <c r="B7261" i="24"/>
  <c r="B7262" i="24"/>
  <c r="B7263" i="24"/>
  <c r="B7264" i="24"/>
  <c r="B7265" i="24"/>
  <c r="B7266" i="24"/>
  <c r="B7267" i="24"/>
  <c r="B7268" i="24"/>
  <c r="B7269" i="24"/>
  <c r="B7270" i="24"/>
  <c r="B7271" i="24"/>
  <c r="B7272" i="24"/>
  <c r="B7273" i="24"/>
  <c r="B7274" i="24"/>
  <c r="B7275" i="24"/>
  <c r="B7276" i="24"/>
  <c r="B7277" i="24"/>
  <c r="B7278" i="24"/>
  <c r="B7279" i="24"/>
  <c r="B7280" i="24"/>
  <c r="B7281" i="24"/>
  <c r="B7282" i="24"/>
  <c r="B7283" i="24"/>
  <c r="B7284" i="24"/>
  <c r="B7285" i="24"/>
  <c r="B7286" i="24"/>
  <c r="B7287" i="24"/>
  <c r="B7288" i="24"/>
  <c r="B7289" i="24"/>
  <c r="B7290" i="24"/>
  <c r="B7291" i="24"/>
  <c r="B7292" i="24"/>
  <c r="B7293" i="24"/>
  <c r="B7294" i="24"/>
  <c r="B7295" i="24"/>
  <c r="B7296" i="24"/>
  <c r="B7297" i="24"/>
  <c r="B7298" i="24"/>
  <c r="B7299" i="24"/>
  <c r="B7300" i="24"/>
  <c r="B7301" i="24"/>
  <c r="B7302" i="24"/>
  <c r="B7303" i="24"/>
  <c r="B7304" i="24"/>
  <c r="B7305" i="24"/>
  <c r="B7306" i="24"/>
  <c r="B7307" i="24"/>
  <c r="B7308" i="24"/>
  <c r="B7309" i="24"/>
  <c r="B7310" i="24"/>
  <c r="B7311" i="24"/>
  <c r="B7312" i="24"/>
  <c r="B7313" i="24"/>
  <c r="B7314" i="24"/>
  <c r="B7315" i="24"/>
  <c r="B7316" i="24"/>
  <c r="B7317" i="24"/>
  <c r="B7318" i="24"/>
  <c r="B7319" i="24"/>
  <c r="B7320" i="24"/>
  <c r="B7321" i="24"/>
  <c r="B7322" i="24"/>
  <c r="B7323" i="24"/>
  <c r="B7324" i="24"/>
  <c r="B7325" i="24"/>
  <c r="B7326" i="24"/>
  <c r="B7327" i="24"/>
  <c r="B7328" i="24"/>
  <c r="B7329" i="24"/>
  <c r="B7330" i="24"/>
  <c r="B7331" i="24"/>
  <c r="B7332" i="24"/>
  <c r="B7333" i="24"/>
  <c r="B7334" i="24"/>
  <c r="B7335" i="24"/>
  <c r="B7336" i="24"/>
  <c r="B7337" i="24"/>
  <c r="B7338" i="24"/>
  <c r="B7339" i="24"/>
  <c r="B7340" i="24"/>
  <c r="B7341" i="24"/>
  <c r="B7342" i="24"/>
  <c r="B7343" i="24"/>
  <c r="B7344" i="24"/>
  <c r="B7345" i="24"/>
  <c r="B7346" i="24"/>
  <c r="B7347" i="24"/>
  <c r="B7348" i="24"/>
  <c r="B7349" i="24"/>
  <c r="B7350" i="24"/>
  <c r="B7351" i="24"/>
  <c r="B7352" i="24"/>
  <c r="B7353" i="24"/>
  <c r="B7354" i="24"/>
  <c r="B7355" i="24"/>
  <c r="B7356" i="24"/>
  <c r="B7357" i="24"/>
  <c r="B7358" i="24"/>
  <c r="B7359" i="24"/>
  <c r="B7360" i="24"/>
  <c r="B7361" i="24"/>
  <c r="B7362" i="24"/>
  <c r="B7363" i="24"/>
  <c r="B7364" i="24"/>
  <c r="B7365" i="24"/>
  <c r="B7366" i="24"/>
  <c r="B7367" i="24"/>
  <c r="B7368" i="24"/>
  <c r="B7369" i="24"/>
  <c r="B7370" i="24"/>
  <c r="B7371" i="24"/>
  <c r="B7372" i="24"/>
  <c r="B7373" i="24"/>
  <c r="B7374" i="24"/>
  <c r="B7375" i="24"/>
  <c r="B7376" i="24"/>
  <c r="B7377" i="24"/>
  <c r="B7378" i="24"/>
  <c r="B7379" i="24"/>
  <c r="B7380" i="24"/>
  <c r="B7381" i="24"/>
  <c r="B7382" i="24"/>
  <c r="B7383" i="24"/>
  <c r="B7384" i="24"/>
  <c r="B7385" i="24"/>
  <c r="B7386" i="24"/>
  <c r="B7387" i="24"/>
  <c r="B7388" i="24"/>
  <c r="B7389" i="24"/>
  <c r="B7390" i="24"/>
  <c r="B7391" i="24"/>
  <c r="B7392" i="24"/>
  <c r="B7393" i="24"/>
  <c r="B7394" i="24"/>
  <c r="B7395" i="24"/>
  <c r="B7396" i="24"/>
  <c r="B7397" i="24"/>
  <c r="B7398" i="24"/>
  <c r="B7399" i="24"/>
  <c r="B7400" i="24"/>
  <c r="B7401" i="24"/>
  <c r="B7402" i="24"/>
  <c r="B7403" i="24"/>
  <c r="B7404" i="24"/>
  <c r="B7405" i="24"/>
  <c r="B7406" i="24"/>
  <c r="B7407" i="24"/>
  <c r="B7408" i="24"/>
  <c r="B7409" i="24"/>
  <c r="B7410" i="24"/>
  <c r="B7411" i="24"/>
  <c r="B7412" i="24"/>
  <c r="B7413" i="24"/>
  <c r="B7414" i="24"/>
  <c r="B7415" i="24"/>
  <c r="B7416" i="24"/>
  <c r="B7417" i="24"/>
  <c r="B7418" i="24"/>
  <c r="B7419" i="24"/>
  <c r="B7420" i="24"/>
  <c r="B7421" i="24"/>
  <c r="B7422" i="24"/>
  <c r="B7423" i="24"/>
  <c r="B7424" i="24"/>
  <c r="B7425" i="24"/>
  <c r="B7426" i="24"/>
  <c r="B7427" i="24"/>
  <c r="B7428" i="24"/>
  <c r="B7429" i="24"/>
  <c r="B7430" i="24"/>
  <c r="B7431" i="24"/>
  <c r="B7432" i="24"/>
  <c r="B7433" i="24"/>
  <c r="B7434" i="24"/>
  <c r="B7435" i="24"/>
  <c r="B7436" i="24"/>
  <c r="B7437" i="24"/>
  <c r="B7438" i="24"/>
  <c r="B7439" i="24"/>
  <c r="B7440" i="24"/>
  <c r="B7441" i="24"/>
  <c r="B7442" i="24"/>
  <c r="B7443" i="24"/>
  <c r="B7444" i="24"/>
  <c r="B7445" i="24"/>
  <c r="B7446" i="24"/>
  <c r="B7447" i="24"/>
  <c r="B7448" i="24"/>
  <c r="B7449" i="24"/>
  <c r="B7450" i="24"/>
  <c r="B7451" i="24"/>
  <c r="B7452" i="24"/>
  <c r="B7453" i="24"/>
  <c r="B7454" i="24"/>
  <c r="B7455" i="24"/>
  <c r="B7456" i="24"/>
  <c r="B7457" i="24"/>
  <c r="B7458" i="24"/>
  <c r="B7459" i="24"/>
  <c r="B7460" i="24"/>
  <c r="B7461" i="24"/>
  <c r="B7462" i="24"/>
  <c r="B7463" i="24"/>
  <c r="B7464" i="24"/>
  <c r="B7465" i="24"/>
  <c r="B7466" i="24"/>
  <c r="B7467" i="24"/>
  <c r="B7468" i="24"/>
  <c r="B7469" i="24"/>
  <c r="B7470" i="24"/>
  <c r="B7471" i="24"/>
  <c r="B7472" i="24"/>
  <c r="B7473" i="24"/>
  <c r="B7474" i="24"/>
  <c r="B7475" i="24"/>
  <c r="B7476" i="24"/>
  <c r="B7477" i="24"/>
  <c r="B7478" i="24"/>
  <c r="B7479" i="24"/>
  <c r="B7480" i="24"/>
  <c r="B7481" i="24"/>
  <c r="B7482" i="24"/>
  <c r="B7483" i="24"/>
  <c r="B7484" i="24"/>
  <c r="B7485" i="24"/>
  <c r="B7486" i="24"/>
  <c r="B7487" i="24"/>
  <c r="B7488" i="24"/>
  <c r="B7489" i="24"/>
  <c r="B7490" i="24"/>
  <c r="B7491" i="24"/>
  <c r="B7492" i="24"/>
  <c r="B7493" i="24"/>
  <c r="B7494" i="24"/>
  <c r="B7495" i="24"/>
  <c r="B7496" i="24"/>
  <c r="B7497" i="24"/>
  <c r="B7498" i="24"/>
  <c r="B7499" i="24"/>
  <c r="B7500" i="24"/>
  <c r="B7501" i="24"/>
  <c r="B7502" i="24"/>
  <c r="B7503" i="24"/>
  <c r="B7504" i="24"/>
  <c r="B7505" i="24"/>
  <c r="B7506" i="24"/>
  <c r="B7507" i="24"/>
  <c r="B7508" i="24"/>
  <c r="B7509" i="24"/>
  <c r="B7510" i="24"/>
  <c r="B7511" i="24"/>
  <c r="B7512" i="24"/>
  <c r="B7513" i="24"/>
  <c r="B7514" i="24"/>
  <c r="B7515" i="24"/>
  <c r="B7516" i="24"/>
  <c r="B7517" i="24"/>
  <c r="B7518" i="24"/>
  <c r="B7519" i="24"/>
  <c r="B7520" i="24"/>
  <c r="B7521" i="24"/>
  <c r="B7522" i="24"/>
  <c r="B7523" i="24"/>
  <c r="B7524" i="24"/>
  <c r="B7525" i="24"/>
  <c r="B7526" i="24"/>
  <c r="B7527" i="24"/>
  <c r="B7528" i="24"/>
  <c r="B7529" i="24"/>
  <c r="B7530" i="24"/>
  <c r="B7531" i="24"/>
  <c r="B7532" i="24"/>
  <c r="B7533" i="24"/>
  <c r="B7534" i="24"/>
  <c r="B7535" i="24"/>
  <c r="B7536" i="24"/>
  <c r="B7537" i="24"/>
  <c r="B7538" i="24"/>
  <c r="B7539" i="24"/>
  <c r="B7540" i="24"/>
  <c r="B7541" i="24"/>
  <c r="B7542" i="24"/>
  <c r="B7543" i="24"/>
  <c r="B7544" i="24"/>
  <c r="B7545" i="24"/>
  <c r="B7546" i="24"/>
  <c r="B7547" i="24"/>
  <c r="B7548" i="24"/>
  <c r="B7549" i="24"/>
  <c r="B7550" i="24"/>
  <c r="B7551" i="24"/>
  <c r="B7552" i="24"/>
  <c r="B7553" i="24"/>
  <c r="B7554" i="24"/>
  <c r="B7555" i="24"/>
  <c r="B7556" i="24"/>
  <c r="B7557" i="24"/>
  <c r="B7558" i="24"/>
  <c r="B7559" i="24"/>
  <c r="B7560" i="24"/>
  <c r="B7561" i="24"/>
  <c r="B7562" i="24"/>
  <c r="B7563" i="24"/>
  <c r="B7564" i="24"/>
  <c r="B7565" i="24"/>
  <c r="B7566" i="24"/>
  <c r="B7567" i="24"/>
  <c r="B7568" i="24"/>
  <c r="B7569" i="24"/>
  <c r="B7570" i="24"/>
  <c r="B7571" i="24"/>
  <c r="B7572" i="24"/>
  <c r="B7573" i="24"/>
  <c r="B7574" i="24"/>
  <c r="B7575" i="24"/>
  <c r="B7576" i="24"/>
  <c r="B7577" i="24"/>
  <c r="B7578" i="24"/>
  <c r="B7579" i="24"/>
  <c r="B7580" i="24"/>
  <c r="B7581" i="24"/>
  <c r="B7582" i="24"/>
  <c r="B7583" i="24"/>
  <c r="B7584" i="24"/>
  <c r="B7585" i="24"/>
  <c r="B7586" i="24"/>
  <c r="B7587" i="24"/>
  <c r="B7588" i="24"/>
  <c r="B7589" i="24"/>
  <c r="B7590" i="24"/>
  <c r="B7591" i="24"/>
  <c r="B7592" i="24"/>
  <c r="B7593" i="24"/>
  <c r="B7594" i="24"/>
  <c r="B7595" i="24"/>
  <c r="B7596" i="24"/>
  <c r="B7597" i="24"/>
  <c r="B7598" i="24"/>
  <c r="B7599" i="24"/>
  <c r="B7600" i="24"/>
  <c r="B7601" i="24"/>
  <c r="B7602" i="24"/>
  <c r="B7603" i="24"/>
  <c r="B7604" i="24"/>
  <c r="B7605" i="24"/>
  <c r="B7606" i="24"/>
  <c r="B7607" i="24"/>
  <c r="B7608" i="24"/>
  <c r="B7609" i="24"/>
  <c r="B7610" i="24"/>
  <c r="B7611" i="24"/>
  <c r="B7612" i="24"/>
  <c r="B7613" i="24"/>
  <c r="B7614" i="24"/>
  <c r="B7615" i="24"/>
  <c r="B7616" i="24"/>
  <c r="B7617" i="24"/>
  <c r="B7618" i="24"/>
  <c r="B7619" i="24"/>
  <c r="B7620" i="24"/>
  <c r="B7621" i="24"/>
  <c r="B7622" i="24"/>
  <c r="B7623" i="24"/>
  <c r="B7624" i="24"/>
  <c r="B7625" i="24"/>
  <c r="B7626" i="24"/>
  <c r="B7627" i="24"/>
  <c r="B7628" i="24"/>
  <c r="B7629" i="24"/>
  <c r="B7630" i="24"/>
  <c r="B7631" i="24"/>
  <c r="B7632" i="24"/>
  <c r="B7633" i="24"/>
  <c r="B7634" i="24"/>
  <c r="B7635" i="24"/>
  <c r="B7636" i="24"/>
  <c r="B7637" i="24"/>
  <c r="B7638" i="24"/>
  <c r="B7639" i="24"/>
  <c r="B7640" i="24"/>
  <c r="B7641" i="24"/>
  <c r="B7642" i="24"/>
  <c r="B7643" i="24"/>
  <c r="B7644" i="24"/>
  <c r="B7645" i="24"/>
  <c r="B7646" i="24"/>
  <c r="B7647" i="24"/>
  <c r="B7648" i="24"/>
  <c r="B7649" i="24"/>
  <c r="B7650" i="24"/>
  <c r="B7651" i="24"/>
  <c r="B7652" i="24"/>
  <c r="B7653" i="24"/>
  <c r="B7654" i="24"/>
  <c r="B7655" i="24"/>
  <c r="B7656" i="24"/>
  <c r="B7657" i="24"/>
  <c r="B7658" i="24"/>
  <c r="B7659" i="24"/>
  <c r="B7660" i="24"/>
  <c r="B7661" i="24"/>
  <c r="B7662" i="24"/>
  <c r="B7663" i="24"/>
  <c r="B7664" i="24"/>
  <c r="B7665" i="24"/>
  <c r="B7666" i="24"/>
  <c r="B7667" i="24"/>
  <c r="B7668" i="24"/>
  <c r="B7669" i="24"/>
  <c r="B7670" i="24"/>
  <c r="B7671" i="24"/>
  <c r="B7672" i="24"/>
  <c r="B7673" i="24"/>
  <c r="B7674" i="24"/>
  <c r="B7675" i="24"/>
  <c r="B7676" i="24"/>
  <c r="B7677" i="24"/>
  <c r="B7678" i="24"/>
  <c r="B7679" i="24"/>
  <c r="B7680" i="24"/>
  <c r="B7681" i="24"/>
  <c r="B7682" i="24"/>
  <c r="B7683" i="24"/>
  <c r="B7684" i="24"/>
  <c r="B7685" i="24"/>
  <c r="B7686" i="24"/>
  <c r="B7687" i="24"/>
  <c r="B7688" i="24"/>
  <c r="B7689" i="24"/>
  <c r="B7690" i="24"/>
  <c r="B7691" i="24"/>
  <c r="B7692" i="24"/>
  <c r="B7693" i="24"/>
  <c r="B7694" i="24"/>
  <c r="B7695" i="24"/>
  <c r="B7696" i="24"/>
  <c r="B7697" i="24"/>
  <c r="B7698" i="24"/>
  <c r="B7699" i="24"/>
  <c r="B7700" i="24"/>
  <c r="B7701" i="24"/>
  <c r="B7702" i="24"/>
  <c r="B7703" i="24"/>
  <c r="B7704" i="24"/>
  <c r="B7705" i="24"/>
  <c r="B7706" i="24"/>
  <c r="B7707" i="24"/>
  <c r="B7708" i="24"/>
  <c r="B7709" i="24"/>
  <c r="B7710" i="24"/>
  <c r="B7711" i="24"/>
  <c r="B7712" i="24"/>
  <c r="B7713" i="24"/>
  <c r="B7714" i="24"/>
  <c r="B7715" i="24"/>
  <c r="B7716" i="24"/>
  <c r="B7717" i="24"/>
  <c r="B7718" i="24"/>
  <c r="B7719" i="24"/>
  <c r="B7720" i="24"/>
  <c r="B7721" i="24"/>
  <c r="B7722" i="24"/>
  <c r="B7723" i="24"/>
  <c r="B7724" i="24"/>
  <c r="B7725" i="24"/>
  <c r="B7726" i="24"/>
  <c r="B7727" i="24"/>
  <c r="B7728" i="24"/>
  <c r="B7729" i="24"/>
  <c r="B7730" i="24"/>
  <c r="B7731" i="24"/>
  <c r="B7732" i="24"/>
  <c r="B7733" i="24"/>
  <c r="B7734" i="24"/>
  <c r="B7735" i="24"/>
  <c r="B7736" i="24"/>
  <c r="B7737" i="24"/>
  <c r="B7738" i="24"/>
  <c r="B7739" i="24"/>
  <c r="B7740" i="24"/>
  <c r="B7741" i="24"/>
  <c r="B7742" i="24"/>
  <c r="B7743" i="24"/>
  <c r="B7744" i="24"/>
  <c r="B7745" i="24"/>
  <c r="B7746" i="24"/>
  <c r="B7747" i="24"/>
  <c r="B7748" i="24"/>
  <c r="B7749" i="24"/>
  <c r="B7750" i="24"/>
  <c r="B7751" i="24"/>
  <c r="B7752" i="24"/>
  <c r="B7753" i="24"/>
  <c r="B7754" i="24"/>
  <c r="B7755" i="24"/>
  <c r="B7756" i="24"/>
  <c r="B7757" i="24"/>
  <c r="B7758" i="24"/>
  <c r="B7759" i="24"/>
  <c r="B7760" i="24"/>
  <c r="B7761" i="24"/>
  <c r="B7762" i="24"/>
  <c r="B7763" i="24"/>
  <c r="B7764" i="24"/>
  <c r="B7765" i="24"/>
  <c r="B7766" i="24"/>
  <c r="B7767" i="24"/>
  <c r="B7768" i="24"/>
  <c r="B7769" i="24"/>
  <c r="B7770" i="24"/>
  <c r="B7771" i="24"/>
  <c r="B7772" i="24"/>
  <c r="B7773" i="24"/>
  <c r="B7774" i="24"/>
  <c r="B7775" i="24"/>
  <c r="B7776" i="24"/>
  <c r="B7777" i="24"/>
  <c r="B7778" i="24"/>
  <c r="B7779" i="24"/>
  <c r="B7780" i="24"/>
  <c r="B7781" i="24"/>
  <c r="B7782" i="24"/>
  <c r="B7783" i="24"/>
  <c r="B7784" i="24"/>
  <c r="B7785" i="24"/>
  <c r="B7786" i="24"/>
  <c r="B7787" i="24"/>
  <c r="B7788" i="24"/>
  <c r="B7789" i="24"/>
  <c r="B7790" i="24"/>
  <c r="B7791" i="24"/>
  <c r="B7792" i="24"/>
  <c r="B7793" i="24"/>
  <c r="B7794" i="24"/>
  <c r="B7795" i="24"/>
  <c r="B7796" i="24"/>
  <c r="B7797" i="24"/>
  <c r="B7798" i="24"/>
  <c r="B7799" i="24"/>
  <c r="B7800" i="24"/>
  <c r="B7801" i="24"/>
  <c r="B7802" i="24"/>
  <c r="B7803" i="24"/>
  <c r="B7804" i="24"/>
  <c r="B7805" i="24"/>
  <c r="B7806" i="24"/>
  <c r="B7807" i="24"/>
  <c r="B7808" i="24"/>
  <c r="B7809" i="24"/>
  <c r="B7810" i="24"/>
  <c r="B7811" i="24"/>
  <c r="B7812" i="24"/>
  <c r="B7813" i="24"/>
  <c r="B7814" i="24"/>
  <c r="B7815" i="24"/>
  <c r="B7816" i="24"/>
  <c r="B7817" i="24"/>
  <c r="B7818" i="24"/>
  <c r="B7819" i="24"/>
  <c r="B7820" i="24"/>
  <c r="B7821" i="24"/>
  <c r="B7822" i="24"/>
  <c r="B7823" i="24"/>
  <c r="B7824" i="24"/>
  <c r="B7825" i="24"/>
  <c r="B7826" i="24"/>
  <c r="B7827" i="24"/>
  <c r="B7828" i="24"/>
  <c r="B7829" i="24"/>
  <c r="B7830" i="24"/>
  <c r="B7831" i="24"/>
  <c r="B7832" i="24"/>
  <c r="B7833" i="24"/>
  <c r="B7834" i="24"/>
  <c r="B7835" i="24"/>
  <c r="B7836" i="24"/>
  <c r="B7837" i="24"/>
  <c r="B7838" i="24"/>
  <c r="B7839" i="24"/>
  <c r="B7840" i="24"/>
  <c r="B7841" i="24"/>
  <c r="B7842" i="24"/>
  <c r="B7843" i="24"/>
  <c r="B7844" i="24"/>
  <c r="B7845" i="24"/>
  <c r="B7846" i="24"/>
  <c r="B7847" i="24"/>
  <c r="B7848" i="24"/>
  <c r="B7849" i="24"/>
  <c r="B7850" i="24"/>
  <c r="B7851" i="24"/>
  <c r="B7852" i="24"/>
  <c r="B7853" i="24"/>
  <c r="B7854" i="24"/>
  <c r="B7855" i="24"/>
  <c r="B7856" i="24"/>
  <c r="B7857" i="24"/>
  <c r="B7858" i="24"/>
  <c r="B7859" i="24"/>
  <c r="B7860" i="24"/>
  <c r="B7861" i="24"/>
  <c r="B7862" i="24"/>
  <c r="B7863" i="24"/>
  <c r="B7864" i="24"/>
  <c r="B7865" i="24"/>
  <c r="B7866" i="24"/>
  <c r="B7867" i="24"/>
  <c r="B7868" i="24"/>
  <c r="B7869" i="24"/>
  <c r="B7870" i="24"/>
  <c r="B7871" i="24"/>
  <c r="B7872" i="24"/>
  <c r="B7873" i="24"/>
  <c r="B7874" i="24"/>
  <c r="B7875" i="24"/>
  <c r="B7876" i="24"/>
  <c r="B7877" i="24"/>
  <c r="B7878" i="24"/>
  <c r="B7879" i="24"/>
  <c r="B7880" i="24"/>
  <c r="B7881" i="24"/>
  <c r="B7882" i="24"/>
  <c r="B7883" i="24"/>
  <c r="B7884" i="24"/>
  <c r="B7885" i="24"/>
  <c r="B7886" i="24"/>
  <c r="B7887" i="24"/>
  <c r="B7888" i="24"/>
  <c r="B7889" i="24"/>
  <c r="B7890" i="24"/>
  <c r="B7891" i="24"/>
  <c r="B7892" i="24"/>
  <c r="B7893" i="24"/>
  <c r="B7894" i="24"/>
  <c r="B7895" i="24"/>
  <c r="B7896" i="24"/>
  <c r="B7897" i="24"/>
  <c r="B7898" i="24"/>
  <c r="B7899" i="24"/>
  <c r="B7900" i="24"/>
  <c r="B7901" i="24"/>
  <c r="B7902" i="24"/>
  <c r="B2" i="24"/>
  <c r="B7899" i="20"/>
  <c r="B7898" i="20"/>
  <c r="C8" i="21"/>
  <c r="C7" i="21"/>
  <c r="C5" i="21"/>
  <c r="C6" i="21" s="1"/>
  <c r="F3" i="15"/>
  <c r="F4" i="15"/>
  <c r="F5" i="15"/>
  <c r="F6" i="15"/>
  <c r="F7" i="15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3" i="15"/>
  <c r="F24" i="15"/>
  <c r="F25" i="15"/>
  <c r="F26" i="15"/>
  <c r="F27" i="15"/>
  <c r="F28" i="15"/>
  <c r="F29" i="15"/>
  <c r="F30" i="15"/>
  <c r="F31" i="15"/>
  <c r="F32" i="15"/>
  <c r="F33" i="15"/>
  <c r="F34" i="15"/>
  <c r="F35" i="15"/>
  <c r="F36" i="15"/>
  <c r="F37" i="15"/>
  <c r="F38" i="15"/>
  <c r="F39" i="15"/>
  <c r="F40" i="15"/>
  <c r="F41" i="15"/>
  <c r="F42" i="15"/>
  <c r="F43" i="15"/>
  <c r="F44" i="15"/>
  <c r="F45" i="15"/>
  <c r="F46" i="15"/>
  <c r="F47" i="15"/>
  <c r="F48" i="15"/>
  <c r="F49" i="15"/>
  <c r="F50" i="15"/>
  <c r="F51" i="15"/>
  <c r="F52" i="15"/>
  <c r="F53" i="15"/>
  <c r="F54" i="15"/>
  <c r="F55" i="15"/>
  <c r="F56" i="15"/>
  <c r="F57" i="15"/>
  <c r="F58" i="15"/>
  <c r="F59" i="15"/>
  <c r="F60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F73" i="15"/>
  <c r="F74" i="15"/>
  <c r="F75" i="15"/>
  <c r="F76" i="15"/>
  <c r="F77" i="15"/>
  <c r="F78" i="15"/>
  <c r="F79" i="15"/>
  <c r="F80" i="15"/>
  <c r="F81" i="15"/>
  <c r="F82" i="15"/>
  <c r="F83" i="15"/>
  <c r="F84" i="15"/>
  <c r="F85" i="15"/>
  <c r="F86" i="15"/>
  <c r="F87" i="15"/>
  <c r="F88" i="15"/>
  <c r="F89" i="15"/>
  <c r="F90" i="15"/>
  <c r="F91" i="15"/>
  <c r="F92" i="15"/>
  <c r="F93" i="15"/>
  <c r="F94" i="15"/>
  <c r="F95" i="15"/>
  <c r="F96" i="15"/>
  <c r="F97" i="15"/>
  <c r="F98" i="15"/>
  <c r="F99" i="15"/>
  <c r="F100" i="15"/>
  <c r="F101" i="15"/>
  <c r="F102" i="15"/>
  <c r="F103" i="15"/>
  <c r="F104" i="15"/>
  <c r="F105" i="15"/>
  <c r="F106" i="15"/>
  <c r="F107" i="15"/>
  <c r="F108" i="15"/>
  <c r="F109" i="15"/>
  <c r="F110" i="15"/>
  <c r="F111" i="15"/>
  <c r="F112" i="15"/>
  <c r="F113" i="15"/>
  <c r="F114" i="15"/>
  <c r="F115" i="15"/>
  <c r="F116" i="15"/>
  <c r="F117" i="15"/>
  <c r="F118" i="15"/>
  <c r="F119" i="15"/>
  <c r="F120" i="15"/>
  <c r="F121" i="15"/>
  <c r="F122" i="15"/>
  <c r="F123" i="15"/>
  <c r="F124" i="15"/>
  <c r="F125" i="15"/>
  <c r="F126" i="15"/>
  <c r="F127" i="15"/>
  <c r="F128" i="15"/>
  <c r="F129" i="15"/>
  <c r="F130" i="15"/>
  <c r="F131" i="15"/>
  <c r="F132" i="15"/>
  <c r="F133" i="15"/>
  <c r="F134" i="15"/>
  <c r="F135" i="15"/>
  <c r="F136" i="15"/>
  <c r="F137" i="15"/>
  <c r="F138" i="15"/>
  <c r="F139" i="15"/>
  <c r="F140" i="15"/>
  <c r="F141" i="15"/>
  <c r="F142" i="15"/>
  <c r="F143" i="15"/>
  <c r="F144" i="15"/>
  <c r="F145" i="15"/>
  <c r="F146" i="15"/>
  <c r="F147" i="15"/>
  <c r="F148" i="15"/>
  <c r="F149" i="15"/>
  <c r="F150" i="15"/>
  <c r="F151" i="15"/>
  <c r="F152" i="15"/>
  <c r="F153" i="15"/>
  <c r="F154" i="15"/>
  <c r="F155" i="15"/>
  <c r="F156" i="15"/>
  <c r="F6111" i="15"/>
  <c r="F158" i="15"/>
  <c r="F159" i="15"/>
  <c r="F160" i="15"/>
  <c r="F161" i="15"/>
  <c r="F162" i="15"/>
  <c r="F163" i="15"/>
  <c r="F164" i="15"/>
  <c r="F165" i="15"/>
  <c r="F166" i="15"/>
  <c r="F167" i="15"/>
  <c r="F168" i="15"/>
  <c r="F169" i="15"/>
  <c r="F170" i="15"/>
  <c r="F171" i="15"/>
  <c r="F172" i="15"/>
  <c r="F173" i="15"/>
  <c r="F174" i="15"/>
  <c r="F175" i="15"/>
  <c r="F176" i="15"/>
  <c r="F177" i="15"/>
  <c r="F178" i="15"/>
  <c r="F179" i="15"/>
  <c r="F180" i="15"/>
  <c r="F181" i="15"/>
  <c r="F182" i="15"/>
  <c r="F183" i="15"/>
  <c r="F184" i="15"/>
  <c r="F185" i="15"/>
  <c r="F186" i="15"/>
  <c r="F187" i="15"/>
  <c r="F188" i="15"/>
  <c r="F189" i="15"/>
  <c r="F190" i="15"/>
  <c r="F191" i="15"/>
  <c r="F192" i="15"/>
  <c r="F193" i="15"/>
  <c r="F194" i="15"/>
  <c r="F195" i="15"/>
  <c r="F196" i="15"/>
  <c r="F197" i="15"/>
  <c r="F198" i="15"/>
  <c r="F199" i="15"/>
  <c r="F200" i="15"/>
  <c r="F201" i="15"/>
  <c r="F202" i="15"/>
  <c r="F203" i="15"/>
  <c r="F204" i="15"/>
  <c r="F205" i="15"/>
  <c r="F206" i="15"/>
  <c r="F207" i="15"/>
  <c r="F208" i="15"/>
  <c r="F209" i="15"/>
  <c r="F210" i="15"/>
  <c r="F211" i="15"/>
  <c r="F212" i="15"/>
  <c r="F213" i="15"/>
  <c r="F214" i="15"/>
  <c r="F215" i="15"/>
  <c r="F216" i="15"/>
  <c r="F217" i="15"/>
  <c r="F218" i="15"/>
  <c r="F219" i="15"/>
  <c r="F220" i="15"/>
  <c r="F221" i="15"/>
  <c r="F222" i="15"/>
  <c r="F223" i="15"/>
  <c r="F224" i="15"/>
  <c r="F225" i="15"/>
  <c r="F226" i="15"/>
  <c r="F227" i="15"/>
  <c r="F228" i="15"/>
  <c r="F229" i="15"/>
  <c r="F230" i="15"/>
  <c r="F231" i="15"/>
  <c r="F232" i="15"/>
  <c r="F233" i="15"/>
  <c r="F234" i="15"/>
  <c r="F235" i="15"/>
  <c r="F236" i="15"/>
  <c r="F237" i="15"/>
  <c r="F238" i="15"/>
  <c r="F239" i="15"/>
  <c r="F240" i="15"/>
  <c r="F241" i="15"/>
  <c r="F242" i="15"/>
  <c r="F243" i="15"/>
  <c r="F244" i="15"/>
  <c r="F245" i="15"/>
  <c r="F246" i="15"/>
  <c r="F247" i="15"/>
  <c r="F248" i="15"/>
  <c r="F249" i="15"/>
  <c r="F250" i="15"/>
  <c r="F251" i="15"/>
  <c r="F252" i="15"/>
  <c r="F253" i="15"/>
  <c r="F254" i="15"/>
  <c r="F255" i="15"/>
  <c r="F256" i="15"/>
  <c r="F257" i="15"/>
  <c r="F258" i="15"/>
  <c r="F259" i="15"/>
  <c r="F260" i="15"/>
  <c r="F261" i="15"/>
  <c r="F262" i="15"/>
  <c r="F263" i="15"/>
  <c r="F264" i="15"/>
  <c r="F265" i="15"/>
  <c r="F266" i="15"/>
  <c r="F267" i="15"/>
  <c r="F268" i="15"/>
  <c r="F269" i="15"/>
  <c r="F270" i="15"/>
  <c r="F271" i="15"/>
  <c r="F272" i="15"/>
  <c r="F273" i="15"/>
  <c r="F274" i="15"/>
  <c r="F275" i="15"/>
  <c r="F276" i="15"/>
  <c r="F277" i="15"/>
  <c r="F278" i="15"/>
  <c r="F279" i="15"/>
  <c r="F280" i="15"/>
  <c r="F281" i="15"/>
  <c r="F282" i="15"/>
  <c r="F283" i="15"/>
  <c r="F284" i="15"/>
  <c r="F285" i="15"/>
  <c r="F286" i="15"/>
  <c r="F287" i="15"/>
  <c r="F288" i="15"/>
  <c r="F289" i="15"/>
  <c r="F290" i="15"/>
  <c r="F291" i="15"/>
  <c r="F292" i="15"/>
  <c r="F293" i="15"/>
  <c r="F294" i="15"/>
  <c r="F295" i="15"/>
  <c r="F296" i="15"/>
  <c r="F297" i="15"/>
  <c r="F298" i="15"/>
  <c r="F299" i="15"/>
  <c r="F300" i="15"/>
  <c r="F301" i="15"/>
  <c r="F302" i="15"/>
  <c r="F303" i="15"/>
  <c r="F304" i="15"/>
  <c r="F305" i="15"/>
  <c r="F306" i="15"/>
  <c r="F307" i="15"/>
  <c r="F308" i="15"/>
  <c r="F309" i="15"/>
  <c r="F310" i="15"/>
  <c r="F311" i="15"/>
  <c r="F312" i="15"/>
  <c r="F313" i="15"/>
  <c r="F314" i="15"/>
  <c r="F315" i="15"/>
  <c r="F316" i="15"/>
  <c r="F317" i="15"/>
  <c r="F318" i="15"/>
  <c r="F319" i="15"/>
  <c r="F320" i="15"/>
  <c r="F321" i="15"/>
  <c r="F322" i="15"/>
  <c r="F323" i="15"/>
  <c r="F324" i="15"/>
  <c r="F325" i="15"/>
  <c r="F326" i="15"/>
  <c r="F327" i="15"/>
  <c r="F328" i="15"/>
  <c r="F329" i="15"/>
  <c r="F330" i="15"/>
  <c r="F331" i="15"/>
  <c r="F332" i="15"/>
  <c r="F333" i="15"/>
  <c r="F334" i="15"/>
  <c r="F335" i="15"/>
  <c r="F336" i="15"/>
  <c r="F337" i="15"/>
  <c r="F338" i="15"/>
  <c r="F339" i="15"/>
  <c r="F340" i="15"/>
  <c r="F341" i="15"/>
  <c r="F342" i="15"/>
  <c r="F343" i="15"/>
  <c r="F344" i="15"/>
  <c r="F345" i="15"/>
  <c r="F346" i="15"/>
  <c r="F347" i="15"/>
  <c r="F348" i="15"/>
  <c r="F349" i="15"/>
  <c r="F350" i="15"/>
  <c r="F351" i="15"/>
  <c r="F352" i="15"/>
  <c r="F353" i="15"/>
  <c r="F354" i="15"/>
  <c r="F355" i="15"/>
  <c r="F356" i="15"/>
  <c r="F357" i="15"/>
  <c r="F358" i="15"/>
  <c r="F359" i="15"/>
  <c r="F360" i="15"/>
  <c r="F361" i="15"/>
  <c r="F362" i="15"/>
  <c r="F363" i="15"/>
  <c r="F364" i="15"/>
  <c r="F365" i="15"/>
  <c r="F366" i="15"/>
  <c r="F367" i="15"/>
  <c r="F368" i="15"/>
  <c r="F369" i="15"/>
  <c r="F370" i="15"/>
  <c r="F371" i="15"/>
  <c r="F372" i="15"/>
  <c r="F373" i="15"/>
  <c r="F374" i="15"/>
  <c r="F375" i="15"/>
  <c r="F376" i="15"/>
  <c r="F377" i="15"/>
  <c r="F378" i="15"/>
  <c r="F379" i="15"/>
  <c r="F380" i="15"/>
  <c r="F381" i="15"/>
  <c r="F382" i="15"/>
  <c r="F383" i="15"/>
  <c r="F384" i="15"/>
  <c r="F385" i="15"/>
  <c r="F386" i="15"/>
  <c r="F387" i="15"/>
  <c r="F388" i="15"/>
  <c r="F389" i="15"/>
  <c r="F390" i="15"/>
  <c r="F391" i="15"/>
  <c r="F392" i="15"/>
  <c r="F393" i="15"/>
  <c r="F394" i="15"/>
  <c r="F395" i="15"/>
  <c r="F396" i="15"/>
  <c r="F397" i="15"/>
  <c r="F398" i="15"/>
  <c r="F399" i="15"/>
  <c r="F400" i="15"/>
  <c r="F401" i="15"/>
  <c r="F402" i="15"/>
  <c r="F403" i="15"/>
  <c r="F404" i="15"/>
  <c r="F405" i="15"/>
  <c r="F406" i="15"/>
  <c r="F407" i="15"/>
  <c r="F408" i="15"/>
  <c r="F409" i="15"/>
  <c r="F410" i="15"/>
  <c r="F411" i="15"/>
  <c r="F412" i="15"/>
  <c r="F413" i="15"/>
  <c r="F414" i="15"/>
  <c r="F415" i="15"/>
  <c r="F416" i="15"/>
  <c r="F417" i="15"/>
  <c r="F418" i="15"/>
  <c r="F419" i="15"/>
  <c r="F420" i="15"/>
  <c r="F421" i="15"/>
  <c r="F422" i="15"/>
  <c r="F423" i="15"/>
  <c r="F424" i="15"/>
  <c r="F425" i="15"/>
  <c r="F426" i="15"/>
  <c r="F427" i="15"/>
  <c r="F428" i="15"/>
  <c r="F429" i="15"/>
  <c r="F430" i="15"/>
  <c r="F431" i="15"/>
  <c r="F432" i="15"/>
  <c r="F433" i="15"/>
  <c r="F434" i="15"/>
  <c r="F435" i="15"/>
  <c r="F436" i="15"/>
  <c r="F437" i="15"/>
  <c r="F438" i="15"/>
  <c r="F439" i="15"/>
  <c r="F440" i="15"/>
  <c r="F441" i="15"/>
  <c r="F442" i="15"/>
  <c r="F443" i="15"/>
  <c r="F444" i="15"/>
  <c r="F445" i="15"/>
  <c r="F446" i="15"/>
  <c r="F447" i="15"/>
  <c r="F448" i="15"/>
  <c r="F449" i="15"/>
  <c r="F450" i="15"/>
  <c r="F451" i="15"/>
  <c r="F452" i="15"/>
  <c r="F453" i="15"/>
  <c r="F454" i="15"/>
  <c r="F455" i="15"/>
  <c r="F456" i="15"/>
  <c r="F457" i="15"/>
  <c r="F458" i="15"/>
  <c r="F459" i="15"/>
  <c r="F460" i="15"/>
  <c r="F461" i="15"/>
  <c r="F462" i="15"/>
  <c r="F463" i="15"/>
  <c r="F464" i="15"/>
  <c r="F465" i="15"/>
  <c r="F466" i="15"/>
  <c r="F467" i="15"/>
  <c r="F468" i="15"/>
  <c r="F469" i="15"/>
  <c r="F470" i="15"/>
  <c r="F471" i="15"/>
  <c r="F472" i="15"/>
  <c r="F473" i="15"/>
  <c r="F474" i="15"/>
  <c r="F475" i="15"/>
  <c r="F476" i="15"/>
  <c r="F477" i="15"/>
  <c r="F478" i="15"/>
  <c r="F479" i="15"/>
  <c r="F480" i="15"/>
  <c r="F481" i="15"/>
  <c r="F482" i="15"/>
  <c r="F483" i="15"/>
  <c r="F484" i="15"/>
  <c r="F485" i="15"/>
  <c r="F486" i="15"/>
  <c r="F487" i="15"/>
  <c r="F488" i="15"/>
  <c r="F489" i="15"/>
  <c r="F490" i="15"/>
  <c r="F491" i="15"/>
  <c r="F492" i="15"/>
  <c r="F493" i="15"/>
  <c r="F494" i="15"/>
  <c r="F495" i="15"/>
  <c r="F496" i="15"/>
  <c r="F497" i="15"/>
  <c r="F498" i="15"/>
  <c r="F499" i="15"/>
  <c r="F500" i="15"/>
  <c r="F501" i="15"/>
  <c r="F502" i="15"/>
  <c r="F503" i="15"/>
  <c r="F504" i="15"/>
  <c r="F505" i="15"/>
  <c r="F506" i="15"/>
  <c r="F507" i="15"/>
  <c r="F508" i="15"/>
  <c r="F509" i="15"/>
  <c r="F510" i="15"/>
  <c r="F511" i="15"/>
  <c r="F512" i="15"/>
  <c r="F513" i="15"/>
  <c r="F514" i="15"/>
  <c r="F515" i="15"/>
  <c r="F516" i="15"/>
  <c r="F517" i="15"/>
  <c r="F518" i="15"/>
  <c r="F519" i="15"/>
  <c r="F520" i="15"/>
  <c r="F521" i="15"/>
  <c r="F522" i="15"/>
  <c r="F523" i="15"/>
  <c r="F524" i="15"/>
  <c r="F525" i="15"/>
  <c r="F526" i="15"/>
  <c r="F527" i="15"/>
  <c r="F528" i="15"/>
  <c r="F529" i="15"/>
  <c r="F530" i="15"/>
  <c r="F531" i="15"/>
  <c r="F532" i="15"/>
  <c r="F533" i="15"/>
  <c r="F534" i="15"/>
  <c r="F535" i="15"/>
  <c r="F536" i="15"/>
  <c r="F537" i="15"/>
  <c r="F538" i="15"/>
  <c r="F539" i="15"/>
  <c r="F540" i="15"/>
  <c r="F541" i="15"/>
  <c r="F542" i="15"/>
  <c r="F543" i="15"/>
  <c r="F544" i="15"/>
  <c r="F545" i="15"/>
  <c r="F546" i="15"/>
  <c r="F547" i="15"/>
  <c r="F548" i="15"/>
  <c r="F549" i="15"/>
  <c r="F550" i="15"/>
  <c r="F551" i="15"/>
  <c r="F552" i="15"/>
  <c r="F553" i="15"/>
  <c r="F554" i="15"/>
  <c r="F555" i="15"/>
  <c r="F556" i="15"/>
  <c r="F557" i="15"/>
  <c r="F558" i="15"/>
  <c r="F559" i="15"/>
  <c r="F560" i="15"/>
  <c r="F561" i="15"/>
  <c r="F562" i="15"/>
  <c r="F563" i="15"/>
  <c r="F564" i="15"/>
  <c r="F565" i="15"/>
  <c r="F4833" i="15"/>
  <c r="F567" i="15"/>
  <c r="F568" i="15"/>
  <c r="F569" i="15"/>
  <c r="F570" i="15"/>
  <c r="F571" i="15"/>
  <c r="F572" i="15"/>
  <c r="F573" i="15"/>
  <c r="F574" i="15"/>
  <c r="F575" i="15"/>
  <c r="F576" i="15"/>
  <c r="F577" i="15"/>
  <c r="F578" i="15"/>
  <c r="F579" i="15"/>
  <c r="F580" i="15"/>
  <c r="F581" i="15"/>
  <c r="F582" i="15"/>
  <c r="F583" i="15"/>
  <c r="F584" i="15"/>
  <c r="F585" i="15"/>
  <c r="F586" i="15"/>
  <c r="F587" i="15"/>
  <c r="F588" i="15"/>
  <c r="F589" i="15"/>
  <c r="F590" i="15"/>
  <c r="F591" i="15"/>
  <c r="F592" i="15"/>
  <c r="F593" i="15"/>
  <c r="F594" i="15"/>
  <c r="F595" i="15"/>
  <c r="F596" i="15"/>
  <c r="F597" i="15"/>
  <c r="F598" i="15"/>
  <c r="F599" i="15"/>
  <c r="F600" i="15"/>
  <c r="F601" i="15"/>
  <c r="F602" i="15"/>
  <c r="F603" i="15"/>
  <c r="F604" i="15"/>
  <c r="F605" i="15"/>
  <c r="F606" i="15"/>
  <c r="F607" i="15"/>
  <c r="F608" i="15"/>
  <c r="F609" i="15"/>
  <c r="F610" i="15"/>
  <c r="F611" i="15"/>
  <c r="F612" i="15"/>
  <c r="F613" i="15"/>
  <c r="F614" i="15"/>
  <c r="F615" i="15"/>
  <c r="F616" i="15"/>
  <c r="F617" i="15"/>
  <c r="F618" i="15"/>
  <c r="F619" i="15"/>
  <c r="F620" i="15"/>
  <c r="F621" i="15"/>
  <c r="F622" i="15"/>
  <c r="F623" i="15"/>
  <c r="F624" i="15"/>
  <c r="F625" i="15"/>
  <c r="F626" i="15"/>
  <c r="F627" i="15"/>
  <c r="F628" i="15"/>
  <c r="F629" i="15"/>
  <c r="F630" i="15"/>
  <c r="F631" i="15"/>
  <c r="F632" i="15"/>
  <c r="F633" i="15"/>
  <c r="F634" i="15"/>
  <c r="F635" i="15"/>
  <c r="F636" i="15"/>
  <c r="F637" i="15"/>
  <c r="F638" i="15"/>
  <c r="F639" i="15"/>
  <c r="F640" i="15"/>
  <c r="F641" i="15"/>
  <c r="F642" i="15"/>
  <c r="F643" i="15"/>
  <c r="F644" i="15"/>
  <c r="F645" i="15"/>
  <c r="F646" i="15"/>
  <c r="F647" i="15"/>
  <c r="F648" i="15"/>
  <c r="F649" i="15"/>
  <c r="F650" i="15"/>
  <c r="F651" i="15"/>
  <c r="F652" i="15"/>
  <c r="F653" i="15"/>
  <c r="F654" i="15"/>
  <c r="F655" i="15"/>
  <c r="F656" i="15"/>
  <c r="F657" i="15"/>
  <c r="F658" i="15"/>
  <c r="F659" i="15"/>
  <c r="F660" i="15"/>
  <c r="F661" i="15"/>
  <c r="F662" i="15"/>
  <c r="F663" i="15"/>
  <c r="F664" i="15"/>
  <c r="F665" i="15"/>
  <c r="F666" i="15"/>
  <c r="F667" i="15"/>
  <c r="F668" i="15"/>
  <c r="F669" i="15"/>
  <c r="F670" i="15"/>
  <c r="F671" i="15"/>
  <c r="F672" i="15"/>
  <c r="F673" i="15"/>
  <c r="F674" i="15"/>
  <c r="F675" i="15"/>
  <c r="F676" i="15"/>
  <c r="F677" i="15"/>
  <c r="F678" i="15"/>
  <c r="F679" i="15"/>
  <c r="F680" i="15"/>
  <c r="F681" i="15"/>
  <c r="F682" i="15"/>
  <c r="F683" i="15"/>
  <c r="F684" i="15"/>
  <c r="F685" i="15"/>
  <c r="F686" i="15"/>
  <c r="F687" i="15"/>
  <c r="F688" i="15"/>
  <c r="F689" i="15"/>
  <c r="F690" i="15"/>
  <c r="F691" i="15"/>
  <c r="F692" i="15"/>
  <c r="F693" i="15"/>
  <c r="F694" i="15"/>
  <c r="F695" i="15"/>
  <c r="F696" i="15"/>
  <c r="F697" i="15"/>
  <c r="F698" i="15"/>
  <c r="F699" i="15"/>
  <c r="F700" i="15"/>
  <c r="F701" i="15"/>
  <c r="F702" i="15"/>
  <c r="F703" i="15"/>
  <c r="F704" i="15"/>
  <c r="F705" i="15"/>
  <c r="F706" i="15"/>
  <c r="F707" i="15"/>
  <c r="F708" i="15"/>
  <c r="F709" i="15"/>
  <c r="F710" i="15"/>
  <c r="F711" i="15"/>
  <c r="F712" i="15"/>
  <c r="F713" i="15"/>
  <c r="F714" i="15"/>
  <c r="F715" i="15"/>
  <c r="F716" i="15"/>
  <c r="F717" i="15"/>
  <c r="F718" i="15"/>
  <c r="F719" i="15"/>
  <c r="F720" i="15"/>
  <c r="F721" i="15"/>
  <c r="F722" i="15"/>
  <c r="F723" i="15"/>
  <c r="F724" i="15"/>
  <c r="F725" i="15"/>
  <c r="F726" i="15"/>
  <c r="F727" i="15"/>
  <c r="F728" i="15"/>
  <c r="F729" i="15"/>
  <c r="F730" i="15"/>
  <c r="F731" i="15"/>
  <c r="F732" i="15"/>
  <c r="F733" i="15"/>
  <c r="F734" i="15"/>
  <c r="F735" i="15"/>
  <c r="F736" i="15"/>
  <c r="F737" i="15"/>
  <c r="F738" i="15"/>
  <c r="F739" i="15"/>
  <c r="F740" i="15"/>
  <c r="F741" i="15"/>
  <c r="F742" i="15"/>
  <c r="F1675" i="15"/>
  <c r="F744" i="15"/>
  <c r="F745" i="15"/>
  <c r="F746" i="15"/>
  <c r="F747" i="15"/>
  <c r="F748" i="15"/>
  <c r="F749" i="15"/>
  <c r="F750" i="15"/>
  <c r="F751" i="15"/>
  <c r="F752" i="15"/>
  <c r="F753" i="15"/>
  <c r="F754" i="15"/>
  <c r="F755" i="15"/>
  <c r="F756" i="15"/>
  <c r="F757" i="15"/>
  <c r="F758" i="15"/>
  <c r="F759" i="15"/>
  <c r="F760" i="15"/>
  <c r="F761" i="15"/>
  <c r="F762" i="15"/>
  <c r="F763" i="15"/>
  <c r="F764" i="15"/>
  <c r="F765" i="15"/>
  <c r="F766" i="15"/>
  <c r="F767" i="15"/>
  <c r="F768" i="15"/>
  <c r="F769" i="15"/>
  <c r="F770" i="15"/>
  <c r="F771" i="15"/>
  <c r="F772" i="15"/>
  <c r="F773" i="15"/>
  <c r="F774" i="15"/>
  <c r="F775" i="15"/>
  <c r="F776" i="15"/>
  <c r="F777" i="15"/>
  <c r="F778" i="15"/>
  <c r="F779" i="15"/>
  <c r="F780" i="15"/>
  <c r="F781" i="15"/>
  <c r="F782" i="15"/>
  <c r="F783" i="15"/>
  <c r="F784" i="15"/>
  <c r="F785" i="15"/>
  <c r="F786" i="15"/>
  <c r="F787" i="15"/>
  <c r="F788" i="15"/>
  <c r="F789" i="15"/>
  <c r="F790" i="15"/>
  <c r="F791" i="15"/>
  <c r="F792" i="15"/>
  <c r="F793" i="15"/>
  <c r="F794" i="15"/>
  <c r="F795" i="15"/>
  <c r="F796" i="15"/>
  <c r="F797" i="15"/>
  <c r="F798" i="15"/>
  <c r="F799" i="15"/>
  <c r="F800" i="15"/>
  <c r="F801" i="15"/>
  <c r="F802" i="15"/>
  <c r="F803" i="15"/>
  <c r="F804" i="15"/>
  <c r="F805" i="15"/>
  <c r="F806" i="15"/>
  <c r="F807" i="15"/>
  <c r="F808" i="15"/>
  <c r="F809" i="15"/>
  <c r="F810" i="15"/>
  <c r="F811" i="15"/>
  <c r="F812" i="15"/>
  <c r="F813" i="15"/>
  <c r="F814" i="15"/>
  <c r="F815" i="15"/>
  <c r="F816" i="15"/>
  <c r="F817" i="15"/>
  <c r="F818" i="15"/>
  <c r="F819" i="15"/>
  <c r="F820" i="15"/>
  <c r="F821" i="15"/>
  <c r="F822" i="15"/>
  <c r="F823" i="15"/>
  <c r="F824" i="15"/>
  <c r="F825" i="15"/>
  <c r="F826" i="15"/>
  <c r="F827" i="15"/>
  <c r="F828" i="15"/>
  <c r="F829" i="15"/>
  <c r="F830" i="15"/>
  <c r="F831" i="15"/>
  <c r="F832" i="15"/>
  <c r="F833" i="15"/>
  <c r="F834" i="15"/>
  <c r="F835" i="15"/>
  <c r="F836" i="15"/>
  <c r="F837" i="15"/>
  <c r="F838" i="15"/>
  <c r="F839" i="15"/>
  <c r="F840" i="15"/>
  <c r="F841" i="15"/>
  <c r="F842" i="15"/>
  <c r="F843" i="15"/>
  <c r="F844" i="15"/>
  <c r="F845" i="15"/>
  <c r="F846" i="15"/>
  <c r="F847" i="15"/>
  <c r="F848" i="15"/>
  <c r="F849" i="15"/>
  <c r="F850" i="15"/>
  <c r="F851" i="15"/>
  <c r="F852" i="15"/>
  <c r="F853" i="15"/>
  <c r="F854" i="15"/>
  <c r="F855" i="15"/>
  <c r="F856" i="15"/>
  <c r="F857" i="15"/>
  <c r="F858" i="15"/>
  <c r="F1298" i="15"/>
  <c r="F860" i="15"/>
  <c r="F861" i="15"/>
  <c r="F862" i="15"/>
  <c r="F863" i="15"/>
  <c r="F864" i="15"/>
  <c r="F865" i="15"/>
  <c r="F866" i="15"/>
  <c r="F867" i="15"/>
  <c r="F868" i="15"/>
  <c r="F869" i="15"/>
  <c r="F870" i="15"/>
  <c r="F871" i="15"/>
  <c r="F872" i="15"/>
  <c r="F873" i="15"/>
  <c r="F874" i="15"/>
  <c r="F875" i="15"/>
  <c r="F876" i="15"/>
  <c r="F877" i="15"/>
  <c r="F878" i="15"/>
  <c r="F879" i="15"/>
  <c r="F880" i="15"/>
  <c r="F881" i="15"/>
  <c r="F882" i="15"/>
  <c r="F883" i="15"/>
  <c r="F884" i="15"/>
  <c r="F885" i="15"/>
  <c r="F886" i="15"/>
  <c r="F887" i="15"/>
  <c r="F888" i="15"/>
  <c r="F889" i="15"/>
  <c r="F890" i="15"/>
  <c r="F891" i="15"/>
  <c r="F892" i="15"/>
  <c r="F893" i="15"/>
  <c r="F894" i="15"/>
  <c r="F895" i="15"/>
  <c r="F896" i="15"/>
  <c r="F897" i="15"/>
  <c r="F898" i="15"/>
  <c r="F899" i="15"/>
  <c r="F900" i="15"/>
  <c r="F901" i="15"/>
  <c r="F902" i="15"/>
  <c r="F903" i="15"/>
  <c r="F904" i="15"/>
  <c r="F905" i="15"/>
  <c r="F906" i="15"/>
  <c r="F907" i="15"/>
  <c r="F908" i="15"/>
  <c r="F909" i="15"/>
  <c r="F910" i="15"/>
  <c r="F911" i="15"/>
  <c r="F912" i="15"/>
  <c r="F913" i="15"/>
  <c r="F914" i="15"/>
  <c r="F915" i="15"/>
  <c r="F916" i="15"/>
  <c r="F917" i="15"/>
  <c r="F918" i="15"/>
  <c r="F919" i="15"/>
  <c r="F920" i="15"/>
  <c r="F921" i="15"/>
  <c r="F922" i="15"/>
  <c r="F923" i="15"/>
  <c r="F924" i="15"/>
  <c r="F925" i="15"/>
  <c r="F926" i="15"/>
  <c r="F927" i="15"/>
  <c r="F928" i="15"/>
  <c r="F929" i="15"/>
  <c r="F930" i="15"/>
  <c r="F931" i="15"/>
  <c r="F932" i="15"/>
  <c r="F933" i="15"/>
  <c r="F934" i="15"/>
  <c r="F935" i="15"/>
  <c r="F936" i="15"/>
  <c r="F937" i="15"/>
  <c r="F938" i="15"/>
  <c r="F939" i="15"/>
  <c r="F940" i="15"/>
  <c r="F941" i="15"/>
  <c r="F942" i="15"/>
  <c r="F943" i="15"/>
  <c r="F944" i="15"/>
  <c r="F945" i="15"/>
  <c r="F946" i="15"/>
  <c r="F947" i="15"/>
  <c r="F948" i="15"/>
  <c r="F949" i="15"/>
  <c r="F950" i="15"/>
  <c r="F951" i="15"/>
  <c r="F952" i="15"/>
  <c r="F953" i="15"/>
  <c r="F954" i="15"/>
  <c r="F955" i="15"/>
  <c r="F956" i="15"/>
  <c r="F957" i="15"/>
  <c r="F958" i="15"/>
  <c r="F959" i="15"/>
  <c r="F960" i="15"/>
  <c r="F961" i="15"/>
  <c r="F962" i="15"/>
  <c r="F963" i="15"/>
  <c r="F964" i="15"/>
  <c r="F965" i="15"/>
  <c r="F966" i="15"/>
  <c r="F967" i="15"/>
  <c r="F968" i="15"/>
  <c r="F969" i="15"/>
  <c r="F970" i="15"/>
  <c r="F971" i="15"/>
  <c r="F972" i="15"/>
  <c r="F973" i="15"/>
  <c r="F974" i="15"/>
  <c r="F975" i="15"/>
  <c r="F976" i="15"/>
  <c r="F977" i="15"/>
  <c r="F978" i="15"/>
  <c r="F979" i="15"/>
  <c r="F980" i="15"/>
  <c r="F981" i="15"/>
  <c r="F982" i="15"/>
  <c r="F983" i="15"/>
  <c r="F984" i="15"/>
  <c r="F985" i="15"/>
  <c r="F986" i="15"/>
  <c r="F987" i="15"/>
  <c r="F988" i="15"/>
  <c r="F989" i="15"/>
  <c r="F990" i="15"/>
  <c r="F991" i="15"/>
  <c r="F992" i="15"/>
  <c r="F993" i="15"/>
  <c r="F994" i="15"/>
  <c r="F995" i="15"/>
  <c r="F996" i="15"/>
  <c r="F997" i="15"/>
  <c r="F998" i="15"/>
  <c r="F999" i="15"/>
  <c r="F1000" i="15"/>
  <c r="F1001" i="15"/>
  <c r="F1002" i="15"/>
  <c r="F1003" i="15"/>
  <c r="F1004" i="15"/>
  <c r="F1005" i="15"/>
  <c r="F1006" i="15"/>
  <c r="F1007" i="15"/>
  <c r="F1008" i="15"/>
  <c r="F1009" i="15"/>
  <c r="F1010" i="15"/>
  <c r="F1011" i="15"/>
  <c r="F1012" i="15"/>
  <c r="F1013" i="15"/>
  <c r="F1014" i="15"/>
  <c r="F1015" i="15"/>
  <c r="F1016" i="15"/>
  <c r="F1017" i="15"/>
  <c r="F1018" i="15"/>
  <c r="F1019" i="15"/>
  <c r="F1020" i="15"/>
  <c r="F1021" i="15"/>
  <c r="F1022" i="15"/>
  <c r="F1023" i="15"/>
  <c r="F1024" i="15"/>
  <c r="F1025" i="15"/>
  <c r="F1026" i="15"/>
  <c r="F1027" i="15"/>
  <c r="F1028" i="15"/>
  <c r="F1029" i="15"/>
  <c r="F1030" i="15"/>
  <c r="F1031" i="15"/>
  <c r="F1032" i="15"/>
  <c r="F1033" i="15"/>
  <c r="F1034" i="15"/>
  <c r="F1035" i="15"/>
  <c r="F1036" i="15"/>
  <c r="F1037" i="15"/>
  <c r="F1038" i="15"/>
  <c r="F1039" i="15"/>
  <c r="F1040" i="15"/>
  <c r="F1041" i="15"/>
  <c r="F1042" i="15"/>
  <c r="F1043" i="15"/>
  <c r="F1044" i="15"/>
  <c r="F1045" i="15"/>
  <c r="F1046" i="15"/>
  <c r="F1047" i="15"/>
  <c r="F1048" i="15"/>
  <c r="F1049" i="15"/>
  <c r="F1050" i="15"/>
  <c r="F1051" i="15"/>
  <c r="F1052" i="15"/>
  <c r="F1053" i="15"/>
  <c r="F1054" i="15"/>
  <c r="F1055" i="15"/>
  <c r="F1056" i="15"/>
  <c r="F1057" i="15"/>
  <c r="F1058" i="15"/>
  <c r="F1059" i="15"/>
  <c r="F1060" i="15"/>
  <c r="F1061" i="15"/>
  <c r="F1062" i="15"/>
  <c r="F1063" i="15"/>
  <c r="F1064" i="15"/>
  <c r="F1065" i="15"/>
  <c r="F1066" i="15"/>
  <c r="F1067" i="15"/>
  <c r="F1068" i="15"/>
  <c r="F1069" i="15"/>
  <c r="F1070" i="15"/>
  <c r="F1071" i="15"/>
  <c r="F1072" i="15"/>
  <c r="F1073" i="15"/>
  <c r="F1074" i="15"/>
  <c r="F1075" i="15"/>
  <c r="F1076" i="15"/>
  <c r="F1077" i="15"/>
  <c r="F1078" i="15"/>
  <c r="F1079" i="15"/>
  <c r="F1080" i="15"/>
  <c r="F1081" i="15"/>
  <c r="F1082" i="15"/>
  <c r="F1083" i="15"/>
  <c r="F1084" i="15"/>
  <c r="F1085" i="15"/>
  <c r="F1086" i="15"/>
  <c r="F1087" i="15"/>
  <c r="F1088" i="15"/>
  <c r="F1089" i="15"/>
  <c r="F1090" i="15"/>
  <c r="F1091" i="15"/>
  <c r="F1092" i="15"/>
  <c r="F1093" i="15"/>
  <c r="F1094" i="15"/>
  <c r="F1095" i="15"/>
  <c r="F1096" i="15"/>
  <c r="F1097" i="15"/>
  <c r="F1098" i="15"/>
  <c r="F1099" i="15"/>
  <c r="F1100" i="15"/>
  <c r="F1101" i="15"/>
  <c r="F1102" i="15"/>
  <c r="F1103" i="15"/>
  <c r="F1104" i="15"/>
  <c r="F1105" i="15"/>
  <c r="F1106" i="15"/>
  <c r="F1107" i="15"/>
  <c r="F1108" i="15"/>
  <c r="F1109" i="15"/>
  <c r="F1110" i="15"/>
  <c r="F1111" i="15"/>
  <c r="F1112" i="15"/>
  <c r="F1113" i="15"/>
  <c r="F1114" i="15"/>
  <c r="F1115" i="15"/>
  <c r="F1116" i="15"/>
  <c r="F1117" i="15"/>
  <c r="F1118" i="15"/>
  <c r="F1119" i="15"/>
  <c r="F1120" i="15"/>
  <c r="F1121" i="15"/>
  <c r="F1122" i="15"/>
  <c r="F1123" i="15"/>
  <c r="F1124" i="15"/>
  <c r="F1125" i="15"/>
  <c r="F1126" i="15"/>
  <c r="F1127" i="15"/>
  <c r="F1128" i="15"/>
  <c r="F1129" i="15"/>
  <c r="F1130" i="15"/>
  <c r="F1131" i="15"/>
  <c r="F1132" i="15"/>
  <c r="F1133" i="15"/>
  <c r="F1134" i="15"/>
  <c r="F1135" i="15"/>
  <c r="F1136" i="15"/>
  <c r="F1137" i="15"/>
  <c r="F1138" i="15"/>
  <c r="F1139" i="15"/>
  <c r="F1140" i="15"/>
  <c r="F1141" i="15"/>
  <c r="F1142" i="15"/>
  <c r="F1143" i="15"/>
  <c r="F1144" i="15"/>
  <c r="F1145" i="15"/>
  <c r="F1146" i="15"/>
  <c r="F1147" i="15"/>
  <c r="F1148" i="15"/>
  <c r="F1149" i="15"/>
  <c r="F1150" i="15"/>
  <c r="F1151" i="15"/>
  <c r="F1152" i="15"/>
  <c r="F1153" i="15"/>
  <c r="F1154" i="15"/>
  <c r="F1155" i="15"/>
  <c r="F1156" i="15"/>
  <c r="F1157" i="15"/>
  <c r="F1158" i="15"/>
  <c r="F1159" i="15"/>
  <c r="F1160" i="15"/>
  <c r="F1161" i="15"/>
  <c r="F1162" i="15"/>
  <c r="F1163" i="15"/>
  <c r="F1164" i="15"/>
  <c r="F1165" i="15"/>
  <c r="F1166" i="15"/>
  <c r="F1167" i="15"/>
  <c r="F1168" i="15"/>
  <c r="F1169" i="15"/>
  <c r="F1170" i="15"/>
  <c r="F1171" i="15"/>
  <c r="F1172" i="15"/>
  <c r="F1173" i="15"/>
  <c r="F1174" i="15"/>
  <c r="F1175" i="15"/>
  <c r="F1176" i="15"/>
  <c r="F1177" i="15"/>
  <c r="F1178" i="15"/>
  <c r="F1179" i="15"/>
  <c r="F1180" i="15"/>
  <c r="F1181" i="15"/>
  <c r="F1182" i="15"/>
  <c r="F1183" i="15"/>
  <c r="F1184" i="15"/>
  <c r="F1185" i="15"/>
  <c r="F1186" i="15"/>
  <c r="F1187" i="15"/>
  <c r="F1188" i="15"/>
  <c r="F1189" i="15"/>
  <c r="F1190" i="15"/>
  <c r="F1191" i="15"/>
  <c r="F1192" i="15"/>
  <c r="F1193" i="15"/>
  <c r="F1194" i="15"/>
  <c r="F1195" i="15"/>
  <c r="F1196" i="15"/>
  <c r="F1197" i="15"/>
  <c r="F1198" i="15"/>
  <c r="F1199" i="15"/>
  <c r="F1200" i="15"/>
  <c r="F1201" i="15"/>
  <c r="F1202" i="15"/>
  <c r="F1203" i="15"/>
  <c r="F1204" i="15"/>
  <c r="F1205" i="15"/>
  <c r="F1206" i="15"/>
  <c r="F1207" i="15"/>
  <c r="F1208" i="15"/>
  <c r="F1209" i="15"/>
  <c r="F1210" i="15"/>
  <c r="F1211" i="15"/>
  <c r="F1212" i="15"/>
  <c r="F1213" i="15"/>
  <c r="F1214" i="15"/>
  <c r="F1215" i="15"/>
  <c r="F1216" i="15"/>
  <c r="F1217" i="15"/>
  <c r="F1218" i="15"/>
  <c r="F1219" i="15"/>
  <c r="F1220" i="15"/>
  <c r="F1221" i="15"/>
  <c r="F1222" i="15"/>
  <c r="F1223" i="15"/>
  <c r="F1224" i="15"/>
  <c r="F1225" i="15"/>
  <c r="F1226" i="15"/>
  <c r="F1227" i="15"/>
  <c r="F1228" i="15"/>
  <c r="F1229" i="15"/>
  <c r="F1230" i="15"/>
  <c r="F1231" i="15"/>
  <c r="F1232" i="15"/>
  <c r="F1233" i="15"/>
  <c r="F1234" i="15"/>
  <c r="F1235" i="15"/>
  <c r="F1236" i="15"/>
  <c r="F1237" i="15"/>
  <c r="F1238" i="15"/>
  <c r="F1239" i="15"/>
  <c r="F1240" i="15"/>
  <c r="F1241" i="15"/>
  <c r="F1242" i="15"/>
  <c r="F1243" i="15"/>
  <c r="F1244" i="15"/>
  <c r="F1245" i="15"/>
  <c r="F1246" i="15"/>
  <c r="F1247" i="15"/>
  <c r="F1248" i="15"/>
  <c r="F1249" i="15"/>
  <c r="F1250" i="15"/>
  <c r="F1251" i="15"/>
  <c r="F1252" i="15"/>
  <c r="F1253" i="15"/>
  <c r="F1254" i="15"/>
  <c r="F1255" i="15"/>
  <c r="F1256" i="15"/>
  <c r="F1257" i="15"/>
  <c r="F1258" i="15"/>
  <c r="F1259" i="15"/>
  <c r="F1260" i="15"/>
  <c r="F1261" i="15"/>
  <c r="F1262" i="15"/>
  <c r="F1263" i="15"/>
  <c r="F1264" i="15"/>
  <c r="F1265" i="15"/>
  <c r="F1266" i="15"/>
  <c r="F1267" i="15"/>
  <c r="F1268" i="15"/>
  <c r="F1269" i="15"/>
  <c r="F1270" i="15"/>
  <c r="F1271" i="15"/>
  <c r="F1272" i="15"/>
  <c r="F1273" i="15"/>
  <c r="F1274" i="15"/>
  <c r="F1275" i="15"/>
  <c r="F1276" i="15"/>
  <c r="F1277" i="15"/>
  <c r="F1278" i="15"/>
  <c r="F1279" i="15"/>
  <c r="F1280" i="15"/>
  <c r="F1281" i="15"/>
  <c r="F1282" i="15"/>
  <c r="F1283" i="15"/>
  <c r="F1284" i="15"/>
  <c r="F1285" i="15"/>
  <c r="F1286" i="15"/>
  <c r="F1287" i="15"/>
  <c r="F1288" i="15"/>
  <c r="F1289" i="15"/>
  <c r="F1290" i="15"/>
  <c r="F1291" i="15"/>
  <c r="F1292" i="15"/>
  <c r="F1293" i="15"/>
  <c r="F1294" i="15"/>
  <c r="F1295" i="15"/>
  <c r="F1296" i="15"/>
  <c r="F1297" i="15"/>
  <c r="F3847" i="15"/>
  <c r="F1299" i="15"/>
  <c r="F1300" i="15"/>
  <c r="F1301" i="15"/>
  <c r="F1302" i="15"/>
  <c r="F1303" i="15"/>
  <c r="F1304" i="15"/>
  <c r="F1305" i="15"/>
  <c r="F1306" i="15"/>
  <c r="F1307" i="15"/>
  <c r="F1308" i="15"/>
  <c r="F1309" i="15"/>
  <c r="F1310" i="15"/>
  <c r="F1311" i="15"/>
  <c r="F1312" i="15"/>
  <c r="F1313" i="15"/>
  <c r="F1314" i="15"/>
  <c r="F1315" i="15"/>
  <c r="F1316" i="15"/>
  <c r="F1317" i="15"/>
  <c r="F1318" i="15"/>
  <c r="F1319" i="15"/>
  <c r="F1320" i="15"/>
  <c r="F1321" i="15"/>
  <c r="F1322" i="15"/>
  <c r="F1323" i="15"/>
  <c r="F1324" i="15"/>
  <c r="F1325" i="15"/>
  <c r="F1326" i="15"/>
  <c r="F1327" i="15"/>
  <c r="F1328" i="15"/>
  <c r="F1329" i="15"/>
  <c r="F1330" i="15"/>
  <c r="F1331" i="15"/>
  <c r="F1332" i="15"/>
  <c r="F1333" i="15"/>
  <c r="F1334" i="15"/>
  <c r="F1335" i="15"/>
  <c r="F1336" i="15"/>
  <c r="F1337" i="15"/>
  <c r="F1338" i="15"/>
  <c r="F1339" i="15"/>
  <c r="F1340" i="15"/>
  <c r="F1341" i="15"/>
  <c r="F5270" i="15"/>
  <c r="F1343" i="15"/>
  <c r="F1344" i="15"/>
  <c r="F1345" i="15"/>
  <c r="F1346" i="15"/>
  <c r="F1347" i="15"/>
  <c r="F1348" i="15"/>
  <c r="F1349" i="15"/>
  <c r="F1350" i="15"/>
  <c r="F1351" i="15"/>
  <c r="F1352" i="15"/>
  <c r="F1353" i="15"/>
  <c r="F1354" i="15"/>
  <c r="F1355" i="15"/>
  <c r="F1356" i="15"/>
  <c r="F1357" i="15"/>
  <c r="F1358" i="15"/>
  <c r="F1359" i="15"/>
  <c r="F1360" i="15"/>
  <c r="F1361" i="15"/>
  <c r="F1362" i="15"/>
  <c r="F1363" i="15"/>
  <c r="F1364" i="15"/>
  <c r="F1365" i="15"/>
  <c r="F1366" i="15"/>
  <c r="F1367" i="15"/>
  <c r="F1368" i="15"/>
  <c r="F1369" i="15"/>
  <c r="F1370" i="15"/>
  <c r="F1371" i="15"/>
  <c r="F1372" i="15"/>
  <c r="F1373" i="15"/>
  <c r="F1374" i="15"/>
  <c r="F1375" i="15"/>
  <c r="F1376" i="15"/>
  <c r="F1377" i="15"/>
  <c r="F1378" i="15"/>
  <c r="F1379" i="15"/>
  <c r="F1380" i="15"/>
  <c r="F1381" i="15"/>
  <c r="F1382" i="15"/>
  <c r="F1383" i="15"/>
  <c r="F1384" i="15"/>
  <c r="F1385" i="15"/>
  <c r="F1386" i="15"/>
  <c r="F1387" i="15"/>
  <c r="F1388" i="15"/>
  <c r="F1389" i="15"/>
  <c r="F1390" i="15"/>
  <c r="F1391" i="15"/>
  <c r="F1392" i="15"/>
  <c r="F1393" i="15"/>
  <c r="F1394" i="15"/>
  <c r="F1395" i="15"/>
  <c r="F1396" i="15"/>
  <c r="F1397" i="15"/>
  <c r="F1398" i="15"/>
  <c r="F1399" i="15"/>
  <c r="F1400" i="15"/>
  <c r="F1401" i="15"/>
  <c r="F1402" i="15"/>
  <c r="F7491" i="15"/>
  <c r="F1404" i="15"/>
  <c r="F1405" i="15"/>
  <c r="F1406" i="15"/>
  <c r="F1407" i="15"/>
  <c r="F1408" i="15"/>
  <c r="F1409" i="15"/>
  <c r="F1410" i="15"/>
  <c r="F1411" i="15"/>
  <c r="F1412" i="15"/>
  <c r="F1413" i="15"/>
  <c r="F1414" i="15"/>
  <c r="F1415" i="15"/>
  <c r="F1416" i="15"/>
  <c r="F1417" i="15"/>
  <c r="F1418" i="15"/>
  <c r="F1419" i="15"/>
  <c r="F1420" i="15"/>
  <c r="F1421" i="15"/>
  <c r="F1422" i="15"/>
  <c r="F1423" i="15"/>
  <c r="F1424" i="15"/>
  <c r="F1425" i="15"/>
  <c r="F1426" i="15"/>
  <c r="F1427" i="15"/>
  <c r="F1428" i="15"/>
  <c r="F1429" i="15"/>
  <c r="F1430" i="15"/>
  <c r="F1431" i="15"/>
  <c r="F1432" i="15"/>
  <c r="F1433" i="15"/>
  <c r="F1434" i="15"/>
  <c r="F1435" i="15"/>
  <c r="F1436" i="15"/>
  <c r="F1437" i="15"/>
  <c r="F1438" i="15"/>
  <c r="F1439" i="15"/>
  <c r="F1440" i="15"/>
  <c r="F1441" i="15"/>
  <c r="F1442" i="15"/>
  <c r="F1443" i="15"/>
  <c r="F1444" i="15"/>
  <c r="F1445" i="15"/>
  <c r="F1446" i="15"/>
  <c r="F1447" i="15"/>
  <c r="F1448" i="15"/>
  <c r="F1449" i="15"/>
  <c r="F1450" i="15"/>
  <c r="F1451" i="15"/>
  <c r="F1452" i="15"/>
  <c r="F1453" i="15"/>
  <c r="F1454" i="15"/>
  <c r="F1455" i="15"/>
  <c r="F1456" i="15"/>
  <c r="F1457" i="15"/>
  <c r="F1458" i="15"/>
  <c r="F4601" i="15"/>
  <c r="F1460" i="15"/>
  <c r="F1461" i="15"/>
  <c r="F1462" i="15"/>
  <c r="F1463" i="15"/>
  <c r="F1464" i="15"/>
  <c r="F1465" i="15"/>
  <c r="F1466" i="15"/>
  <c r="F1467" i="15"/>
  <c r="F1468" i="15"/>
  <c r="F1469" i="15"/>
  <c r="F1470" i="15"/>
  <c r="F1471" i="15"/>
  <c r="F1472" i="15"/>
  <c r="F1473" i="15"/>
  <c r="F1474" i="15"/>
  <c r="F1475" i="15"/>
  <c r="F1476" i="15"/>
  <c r="F1477" i="15"/>
  <c r="F1478" i="15"/>
  <c r="F1479" i="15"/>
  <c r="F1480" i="15"/>
  <c r="F1481" i="15"/>
  <c r="F1482" i="15"/>
  <c r="F1483" i="15"/>
  <c r="F1484" i="15"/>
  <c r="F1485" i="15"/>
  <c r="F1486" i="15"/>
  <c r="F1487" i="15"/>
  <c r="F1488" i="15"/>
  <c r="F1489" i="15"/>
  <c r="F1490" i="15"/>
  <c r="F1491" i="15"/>
  <c r="F1492" i="15"/>
  <c r="F1493" i="15"/>
  <c r="F1494" i="15"/>
  <c r="F1495" i="15"/>
  <c r="F1496" i="15"/>
  <c r="F1497" i="15"/>
  <c r="F1498" i="15"/>
  <c r="F1499" i="15"/>
  <c r="F1500" i="15"/>
  <c r="F1501" i="15"/>
  <c r="F1502" i="15"/>
  <c r="F1503" i="15"/>
  <c r="F1504" i="15"/>
  <c r="F1505" i="15"/>
  <c r="F1506" i="15"/>
  <c r="F1507" i="15"/>
  <c r="F1508" i="15"/>
  <c r="F1509" i="15"/>
  <c r="F1510" i="15"/>
  <c r="F1511" i="15"/>
  <c r="F1512" i="15"/>
  <c r="F1513" i="15"/>
  <c r="F1514" i="15"/>
  <c r="F1515" i="15"/>
  <c r="F1516" i="15"/>
  <c r="F1517" i="15"/>
  <c r="F1518" i="15"/>
  <c r="F1519" i="15"/>
  <c r="F1520" i="15"/>
  <c r="F1521" i="15"/>
  <c r="F1522" i="15"/>
  <c r="F1523" i="15"/>
  <c r="F1524" i="15"/>
  <c r="F1525" i="15"/>
  <c r="F1526" i="15"/>
  <c r="F1527" i="15"/>
  <c r="F1528" i="15"/>
  <c r="F1529" i="15"/>
  <c r="F1530" i="15"/>
  <c r="F1531" i="15"/>
  <c r="F1532" i="15"/>
  <c r="F1533" i="15"/>
  <c r="F1534" i="15"/>
  <c r="F1535" i="15"/>
  <c r="F1536" i="15"/>
  <c r="F1537" i="15"/>
  <c r="F1538" i="15"/>
  <c r="F1539" i="15"/>
  <c r="F1540" i="15"/>
  <c r="F1541" i="15"/>
  <c r="F1542" i="15"/>
  <c r="F1543" i="15"/>
  <c r="F1544" i="15"/>
  <c r="F1545" i="15"/>
  <c r="F1546" i="15"/>
  <c r="F1547" i="15"/>
  <c r="F1548" i="15"/>
  <c r="F1549" i="15"/>
  <c r="F1550" i="15"/>
  <c r="F1551" i="15"/>
  <c r="F1552" i="15"/>
  <c r="F1553" i="15"/>
  <c r="F1554" i="15"/>
  <c r="F1555" i="15"/>
  <c r="F1556" i="15"/>
  <c r="F1557" i="15"/>
  <c r="F1558" i="15"/>
  <c r="F1559" i="15"/>
  <c r="F1560" i="15"/>
  <c r="F1561" i="15"/>
  <c r="F1562" i="15"/>
  <c r="F1563" i="15"/>
  <c r="F1564" i="15"/>
  <c r="F1565" i="15"/>
  <c r="F1566" i="15"/>
  <c r="F1567" i="15"/>
  <c r="F1568" i="15"/>
  <c r="F1569" i="15"/>
  <c r="F1570" i="15"/>
  <c r="F1571" i="15"/>
  <c r="F1572" i="15"/>
  <c r="F1573" i="15"/>
  <c r="F1574" i="15"/>
  <c r="F1575" i="15"/>
  <c r="F1576" i="15"/>
  <c r="F1577" i="15"/>
  <c r="F1578" i="15"/>
  <c r="F1579" i="15"/>
  <c r="F1580" i="15"/>
  <c r="F1581" i="15"/>
  <c r="F1582" i="15"/>
  <c r="F1583" i="15"/>
  <c r="F1584" i="15"/>
  <c r="F1585" i="15"/>
  <c r="F1586" i="15"/>
  <c r="F1587" i="15"/>
  <c r="F1588" i="15"/>
  <c r="F1589" i="15"/>
  <c r="F1590" i="15"/>
  <c r="F1591" i="15"/>
  <c r="F1592" i="15"/>
  <c r="F1593" i="15"/>
  <c r="F1594" i="15"/>
  <c r="F1595" i="15"/>
  <c r="F1596" i="15"/>
  <c r="F1597" i="15"/>
  <c r="F1598" i="15"/>
  <c r="F1599" i="15"/>
  <c r="F1600" i="15"/>
  <c r="F1601" i="15"/>
  <c r="F1602" i="15"/>
  <c r="F1603" i="15"/>
  <c r="F1604" i="15"/>
  <c r="F1605" i="15"/>
  <c r="F1606" i="15"/>
  <c r="F1607" i="15"/>
  <c r="F1608" i="15"/>
  <c r="F1609" i="15"/>
  <c r="F1610" i="15"/>
  <c r="F1611" i="15"/>
  <c r="F1612" i="15"/>
  <c r="F1613" i="15"/>
  <c r="F1614" i="15"/>
  <c r="F1615" i="15"/>
  <c r="F1616" i="15"/>
  <c r="F1617" i="15"/>
  <c r="F1618" i="15"/>
  <c r="F1619" i="15"/>
  <c r="F1620" i="15"/>
  <c r="F1621" i="15"/>
  <c r="F1622" i="15"/>
  <c r="F1623" i="15"/>
  <c r="F1624" i="15"/>
  <c r="F1625" i="15"/>
  <c r="F1626" i="15"/>
  <c r="F1627" i="15"/>
  <c r="F1628" i="15"/>
  <c r="F1629" i="15"/>
  <c r="F1630" i="15"/>
  <c r="F1631" i="15"/>
  <c r="F1632" i="15"/>
  <c r="F1633" i="15"/>
  <c r="F1634" i="15"/>
  <c r="F1635" i="15"/>
  <c r="F1636" i="15"/>
  <c r="F1637" i="15"/>
  <c r="F1638" i="15"/>
  <c r="F1639" i="15"/>
  <c r="F1640" i="15"/>
  <c r="F1641" i="15"/>
  <c r="F1642" i="15"/>
  <c r="F1643" i="15"/>
  <c r="F1644" i="15"/>
  <c r="F1645" i="15"/>
  <c r="F1646" i="15"/>
  <c r="F1647" i="15"/>
  <c r="F1648" i="15"/>
  <c r="F1649" i="15"/>
  <c r="F1650" i="15"/>
  <c r="F1651" i="15"/>
  <c r="F1652" i="15"/>
  <c r="F1653" i="15"/>
  <c r="F1654" i="15"/>
  <c r="F1655" i="15"/>
  <c r="F1656" i="15"/>
  <c r="F1657" i="15"/>
  <c r="F1658" i="15"/>
  <c r="F1659" i="15"/>
  <c r="F1660" i="15"/>
  <c r="F1661" i="15"/>
  <c r="F1662" i="15"/>
  <c r="F1663" i="15"/>
  <c r="F1664" i="15"/>
  <c r="F1665" i="15"/>
  <c r="F1666" i="15"/>
  <c r="F1667" i="15"/>
  <c r="F1668" i="15"/>
  <c r="F1669" i="15"/>
  <c r="F1670" i="15"/>
  <c r="F1671" i="15"/>
  <c r="F1672" i="15"/>
  <c r="F1673" i="15"/>
  <c r="F1674" i="15"/>
  <c r="F4493" i="15"/>
  <c r="F1676" i="15"/>
  <c r="F1677" i="15"/>
  <c r="F1678" i="15"/>
  <c r="F1679" i="15"/>
  <c r="F1680" i="15"/>
  <c r="F1681" i="15"/>
  <c r="F1682" i="15"/>
  <c r="F1683" i="15"/>
  <c r="F1684" i="15"/>
  <c r="F1685" i="15"/>
  <c r="F1686" i="15"/>
  <c r="F1687" i="15"/>
  <c r="F1688" i="15"/>
  <c r="F1689" i="15"/>
  <c r="F1690" i="15"/>
  <c r="F1691" i="15"/>
  <c r="F1692" i="15"/>
  <c r="F1693" i="15"/>
  <c r="F1694" i="15"/>
  <c r="F1695" i="15"/>
  <c r="F1696" i="15"/>
  <c r="F1697" i="15"/>
  <c r="F5957" i="15"/>
  <c r="F1699" i="15"/>
  <c r="F1700" i="15"/>
  <c r="F1701" i="15"/>
  <c r="F1702" i="15"/>
  <c r="F1703" i="15"/>
  <c r="F1704" i="15"/>
  <c r="F1705" i="15"/>
  <c r="F1706" i="15"/>
  <c r="F1707" i="15"/>
  <c r="F1708" i="15"/>
  <c r="F1709" i="15"/>
  <c r="F1710" i="15"/>
  <c r="F1711" i="15"/>
  <c r="F1712" i="15"/>
  <c r="F1713" i="15"/>
  <c r="F1714" i="15"/>
  <c r="F1715" i="15"/>
  <c r="F1716" i="15"/>
  <c r="F1717" i="15"/>
  <c r="F1718" i="15"/>
  <c r="F1719" i="15"/>
  <c r="F1720" i="15"/>
  <c r="F1721" i="15"/>
  <c r="F1722" i="15"/>
  <c r="F1723" i="15"/>
  <c r="F1724" i="15"/>
  <c r="F1725" i="15"/>
  <c r="F1726" i="15"/>
  <c r="F1727" i="15"/>
  <c r="F1728" i="15"/>
  <c r="F1729" i="15"/>
  <c r="F1730" i="15"/>
  <c r="F1731" i="15"/>
  <c r="F1732" i="15"/>
  <c r="F6646" i="15"/>
  <c r="F1734" i="15"/>
  <c r="F1735" i="15"/>
  <c r="F1736" i="15"/>
  <c r="F1737" i="15"/>
  <c r="F1738" i="15"/>
  <c r="F1739" i="15"/>
  <c r="F1740" i="15"/>
  <c r="F1741" i="15"/>
  <c r="F1742" i="15"/>
  <c r="F1743" i="15"/>
  <c r="F1744" i="15"/>
  <c r="F1745" i="15"/>
  <c r="F1746" i="15"/>
  <c r="F1747" i="15"/>
  <c r="F1748" i="15"/>
  <c r="F6947" i="15"/>
  <c r="F1750" i="15"/>
  <c r="F1751" i="15"/>
  <c r="F1752" i="15"/>
  <c r="F1753" i="15"/>
  <c r="F1754" i="15"/>
  <c r="F1755" i="15"/>
  <c r="F1756" i="15"/>
  <c r="F1757" i="15"/>
  <c r="F1758" i="15"/>
  <c r="F1759" i="15"/>
  <c r="F1760" i="15"/>
  <c r="F1761" i="15"/>
  <c r="F1762" i="15"/>
  <c r="F1763" i="15"/>
  <c r="F1764" i="15"/>
  <c r="F1765" i="15"/>
  <c r="F1766" i="15"/>
  <c r="F1767" i="15"/>
  <c r="F1768" i="15"/>
  <c r="F1769" i="15"/>
  <c r="F1770" i="15"/>
  <c r="F1771" i="15"/>
  <c r="F1772" i="15"/>
  <c r="F1773" i="15"/>
  <c r="F1774" i="15"/>
  <c r="F1775" i="15"/>
  <c r="F1776" i="15"/>
  <c r="F1777" i="15"/>
  <c r="F1778" i="15"/>
  <c r="F1779" i="15"/>
  <c r="F1780" i="15"/>
  <c r="F1781" i="15"/>
  <c r="F1782" i="15"/>
  <c r="F1783" i="15"/>
  <c r="F1784" i="15"/>
  <c r="F1785" i="15"/>
  <c r="F1786" i="15"/>
  <c r="F1787" i="15"/>
  <c r="F1788" i="15"/>
  <c r="F1789" i="15"/>
  <c r="F1790" i="15"/>
  <c r="F1791" i="15"/>
  <c r="F1792" i="15"/>
  <c r="F1793" i="15"/>
  <c r="F1794" i="15"/>
  <c r="F1795" i="15"/>
  <c r="F1796" i="15"/>
  <c r="F1797" i="15"/>
  <c r="F1798" i="15"/>
  <c r="F1799" i="15"/>
  <c r="F1800" i="15"/>
  <c r="F1801" i="15"/>
  <c r="F1802" i="15"/>
  <c r="F1803" i="15"/>
  <c r="F1804" i="15"/>
  <c r="F1805" i="15"/>
  <c r="F1806" i="15"/>
  <c r="F1807" i="15"/>
  <c r="F1808" i="15"/>
  <c r="F1809" i="15"/>
  <c r="F1810" i="15"/>
  <c r="F1811" i="15"/>
  <c r="F1812" i="15"/>
  <c r="F1813" i="15"/>
  <c r="F1814" i="15"/>
  <c r="F1815" i="15"/>
  <c r="F1816" i="15"/>
  <c r="F1817" i="15"/>
  <c r="F1818" i="15"/>
  <c r="F1819" i="15"/>
  <c r="F1820" i="15"/>
  <c r="F1821" i="15"/>
  <c r="F1822" i="15"/>
  <c r="F1823" i="15"/>
  <c r="F1824" i="15"/>
  <c r="F1825" i="15"/>
  <c r="F1826" i="15"/>
  <c r="F1827" i="15"/>
  <c r="F1828" i="15"/>
  <c r="F1829" i="15"/>
  <c r="F1830" i="15"/>
  <c r="F1831" i="15"/>
  <c r="F1832" i="15"/>
  <c r="F1833" i="15"/>
  <c r="F1834" i="15"/>
  <c r="F1835" i="15"/>
  <c r="F1836" i="15"/>
  <c r="F1837" i="15"/>
  <c r="F1838" i="15"/>
  <c r="F1839" i="15"/>
  <c r="F1840" i="15"/>
  <c r="F1841" i="15"/>
  <c r="F1842" i="15"/>
  <c r="F1843" i="15"/>
  <c r="F1844" i="15"/>
  <c r="F1845" i="15"/>
  <c r="F1846" i="15"/>
  <c r="F1847" i="15"/>
  <c r="F1848" i="15"/>
  <c r="F1849" i="15"/>
  <c r="F1850" i="15"/>
  <c r="F1851" i="15"/>
  <c r="F1852" i="15"/>
  <c r="F1853" i="15"/>
  <c r="F1854" i="15"/>
  <c r="F1855" i="15"/>
  <c r="F1856" i="15"/>
  <c r="F1857" i="15"/>
  <c r="F1858" i="15"/>
  <c r="F1859" i="15"/>
  <c r="F1860" i="15"/>
  <c r="F1861" i="15"/>
  <c r="F1862" i="15"/>
  <c r="F1863" i="15"/>
  <c r="F1864" i="15"/>
  <c r="F1865" i="15"/>
  <c r="F1866" i="15"/>
  <c r="F1867" i="15"/>
  <c r="F1868" i="15"/>
  <c r="F1869" i="15"/>
  <c r="F1870" i="15"/>
  <c r="F1871" i="15"/>
  <c r="F1872" i="15"/>
  <c r="F1873" i="15"/>
  <c r="F1874" i="15"/>
  <c r="F1875" i="15"/>
  <c r="F1876" i="15"/>
  <c r="F1877" i="15"/>
  <c r="F1878" i="15"/>
  <c r="F1879" i="15"/>
  <c r="F1880" i="15"/>
  <c r="F1881" i="15"/>
  <c r="F1882" i="15"/>
  <c r="F1883" i="15"/>
  <c r="F1884" i="15"/>
  <c r="F1885" i="15"/>
  <c r="F1886" i="15"/>
  <c r="F1887" i="15"/>
  <c r="F1888" i="15"/>
  <c r="F1889" i="15"/>
  <c r="F1890" i="15"/>
  <c r="F1891" i="15"/>
  <c r="F1892" i="15"/>
  <c r="F1893" i="15"/>
  <c r="F1894" i="15"/>
  <c r="F1895" i="15"/>
  <c r="F1896" i="15"/>
  <c r="F1897" i="15"/>
  <c r="F1898" i="15"/>
  <c r="F1899" i="15"/>
  <c r="F1900" i="15"/>
  <c r="F1901" i="15"/>
  <c r="F1902" i="15"/>
  <c r="F1903" i="15"/>
  <c r="F1904" i="15"/>
  <c r="F1905" i="15"/>
  <c r="F1906" i="15"/>
  <c r="F1907" i="15"/>
  <c r="F1908" i="15"/>
  <c r="F1909" i="15"/>
  <c r="F1910" i="15"/>
  <c r="F1911" i="15"/>
  <c r="F1912" i="15"/>
  <c r="F1913" i="15"/>
  <c r="F1914" i="15"/>
  <c r="F1915" i="15"/>
  <c r="F1916" i="15"/>
  <c r="F1917" i="15"/>
  <c r="F1918" i="15"/>
  <c r="F1919" i="15"/>
  <c r="F1920" i="15"/>
  <c r="F1921" i="15"/>
  <c r="F1922" i="15"/>
  <c r="F1923" i="15"/>
  <c r="F1924" i="15"/>
  <c r="F1925" i="15"/>
  <c r="F1926" i="15"/>
  <c r="F1927" i="15"/>
  <c r="F1928" i="15"/>
  <c r="F1929" i="15"/>
  <c r="F1930" i="15"/>
  <c r="F1931" i="15"/>
  <c r="F1932" i="15"/>
  <c r="F1933" i="15"/>
  <c r="F1934" i="15"/>
  <c r="F1935" i="15"/>
  <c r="F1936" i="15"/>
  <c r="F1937" i="15"/>
  <c r="F1938" i="15"/>
  <c r="F1939" i="15"/>
  <c r="F1940" i="15"/>
  <c r="F1941" i="15"/>
  <c r="F1942" i="15"/>
  <c r="F1943" i="15"/>
  <c r="F1944" i="15"/>
  <c r="F1945" i="15"/>
  <c r="F1946" i="15"/>
  <c r="F1947" i="15"/>
  <c r="F1948" i="15"/>
  <c r="F1949" i="15"/>
  <c r="F1950" i="15"/>
  <c r="F1951" i="15"/>
  <c r="F1952" i="15"/>
  <c r="F1953" i="15"/>
  <c r="F1954" i="15"/>
  <c r="F1955" i="15"/>
  <c r="F1956" i="15"/>
  <c r="F1957" i="15"/>
  <c r="F1958" i="15"/>
  <c r="F1959" i="15"/>
  <c r="F1960" i="15"/>
  <c r="F1961" i="15"/>
  <c r="F1962" i="15"/>
  <c r="F1963" i="15"/>
  <c r="F1964" i="15"/>
  <c r="F1965" i="15"/>
  <c r="F1966" i="15"/>
  <c r="F1967" i="15"/>
  <c r="F1968" i="15"/>
  <c r="F1969" i="15"/>
  <c r="F1970" i="15"/>
  <c r="F1971" i="15"/>
  <c r="F1972" i="15"/>
  <c r="F1973" i="15"/>
  <c r="F1974" i="15"/>
  <c r="F1975" i="15"/>
  <c r="F1976" i="15"/>
  <c r="F1977" i="15"/>
  <c r="F1978" i="15"/>
  <c r="F1979" i="15"/>
  <c r="F1980" i="15"/>
  <c r="F1981" i="15"/>
  <c r="F1982" i="15"/>
  <c r="F1983" i="15"/>
  <c r="F1984" i="15"/>
  <c r="F1985" i="15"/>
  <c r="F1986" i="15"/>
  <c r="F1987" i="15"/>
  <c r="F1988" i="15"/>
  <c r="F1989" i="15"/>
  <c r="F1990" i="15"/>
  <c r="F1991" i="15"/>
  <c r="F1992" i="15"/>
  <c r="F1993" i="15"/>
  <c r="F1994" i="15"/>
  <c r="F1995" i="15"/>
  <c r="F1996" i="15"/>
  <c r="F1997" i="15"/>
  <c r="F1998" i="15"/>
  <c r="F1999" i="15"/>
  <c r="F2000" i="15"/>
  <c r="F2001" i="15"/>
  <c r="F2002" i="15"/>
  <c r="F2003" i="15"/>
  <c r="F2004" i="15"/>
  <c r="F2005" i="15"/>
  <c r="F2006" i="15"/>
  <c r="F2007" i="15"/>
  <c r="F2008" i="15"/>
  <c r="F2009" i="15"/>
  <c r="F2010" i="15"/>
  <c r="F2011" i="15"/>
  <c r="F2012" i="15"/>
  <c r="F2013" i="15"/>
  <c r="F2014" i="15"/>
  <c r="F2015" i="15"/>
  <c r="F2016" i="15"/>
  <c r="F2017" i="15"/>
  <c r="F2018" i="15"/>
  <c r="F2019" i="15"/>
  <c r="F2020" i="15"/>
  <c r="F2021" i="15"/>
  <c r="F2022" i="15"/>
  <c r="F2023" i="15"/>
  <c r="F2024" i="15"/>
  <c r="F2025" i="15"/>
  <c r="F2026" i="15"/>
  <c r="F2027" i="15"/>
  <c r="F2028" i="15"/>
  <c r="F2029" i="15"/>
  <c r="F2030" i="15"/>
  <c r="F2031" i="15"/>
  <c r="F2032" i="15"/>
  <c r="F2033" i="15"/>
  <c r="F2034" i="15"/>
  <c r="F2035" i="15"/>
  <c r="F2036" i="15"/>
  <c r="F2037" i="15"/>
  <c r="F2038" i="15"/>
  <c r="F2039" i="15"/>
  <c r="F2040" i="15"/>
  <c r="F2041" i="15"/>
  <c r="F2042" i="15"/>
  <c r="F2043" i="15"/>
  <c r="F2044" i="15"/>
  <c r="F2045" i="15"/>
  <c r="F2046" i="15"/>
  <c r="F2047" i="15"/>
  <c r="F2048" i="15"/>
  <c r="F2049" i="15"/>
  <c r="F2050" i="15"/>
  <c r="F2051" i="15"/>
  <c r="F2052" i="15"/>
  <c r="F2053" i="15"/>
  <c r="F2054" i="15"/>
  <c r="F2055" i="15"/>
  <c r="F2056" i="15"/>
  <c r="F2057" i="15"/>
  <c r="F2058" i="15"/>
  <c r="F2059" i="15"/>
  <c r="F2060" i="15"/>
  <c r="F2061" i="15"/>
  <c r="F2062" i="15"/>
  <c r="F2063" i="15"/>
  <c r="F2064" i="15"/>
  <c r="F2065" i="15"/>
  <c r="F2066" i="15"/>
  <c r="F2067" i="15"/>
  <c r="F2068" i="15"/>
  <c r="F2069" i="15"/>
  <c r="F2070" i="15"/>
  <c r="F2071" i="15"/>
  <c r="F2072" i="15"/>
  <c r="F2073" i="15"/>
  <c r="F2074" i="15"/>
  <c r="F2075" i="15"/>
  <c r="F2076" i="15"/>
  <c r="F2077" i="15"/>
  <c r="F2078" i="15"/>
  <c r="F2079" i="15"/>
  <c r="F2080" i="15"/>
  <c r="F2081" i="15"/>
  <c r="F2082" i="15"/>
  <c r="F2083" i="15"/>
  <c r="F2084" i="15"/>
  <c r="F2085" i="15"/>
  <c r="F2086" i="15"/>
  <c r="F2087" i="15"/>
  <c r="F2088" i="15"/>
  <c r="F2089" i="15"/>
  <c r="F2090" i="15"/>
  <c r="F2091" i="15"/>
  <c r="F2092" i="15"/>
  <c r="F2093" i="15"/>
  <c r="F2094" i="15"/>
  <c r="F2095" i="15"/>
  <c r="F2096" i="15"/>
  <c r="F2097" i="15"/>
  <c r="F2098" i="15"/>
  <c r="F2099" i="15"/>
  <c r="F2100" i="15"/>
  <c r="F2101" i="15"/>
  <c r="F2102" i="15"/>
  <c r="F2103" i="15"/>
  <c r="F2104" i="15"/>
  <c r="F2105" i="15"/>
  <c r="F2106" i="15"/>
  <c r="F2107" i="15"/>
  <c r="F2108" i="15"/>
  <c r="F2109" i="15"/>
  <c r="F2110" i="15"/>
  <c r="F2111" i="15"/>
  <c r="F2112" i="15"/>
  <c r="F2113" i="15"/>
  <c r="F2114" i="15"/>
  <c r="F2115" i="15"/>
  <c r="F2116" i="15"/>
  <c r="F2117" i="15"/>
  <c r="F2118" i="15"/>
  <c r="F2119" i="15"/>
  <c r="F2120" i="15"/>
  <c r="F2121" i="15"/>
  <c r="F2122" i="15"/>
  <c r="F2123" i="15"/>
  <c r="F2124" i="15"/>
  <c r="F2125" i="15"/>
  <c r="F2126" i="15"/>
  <c r="F2127" i="15"/>
  <c r="F2128" i="15"/>
  <c r="F2129" i="15"/>
  <c r="F2130" i="15"/>
  <c r="F2131" i="15"/>
  <c r="F2132" i="15"/>
  <c r="F2133" i="15"/>
  <c r="F2134" i="15"/>
  <c r="F2135" i="15"/>
  <c r="F2136" i="15"/>
  <c r="F2137" i="15"/>
  <c r="F2138" i="15"/>
  <c r="F2139" i="15"/>
  <c r="F2140" i="15"/>
  <c r="F2141" i="15"/>
  <c r="F2142" i="15"/>
  <c r="F2143" i="15"/>
  <c r="F2144" i="15"/>
  <c r="F2145" i="15"/>
  <c r="F2146" i="15"/>
  <c r="F2147" i="15"/>
  <c r="F2148" i="15"/>
  <c r="F2149" i="15"/>
  <c r="F2150" i="15"/>
  <c r="F2151" i="15"/>
  <c r="F2152" i="15"/>
  <c r="F2153" i="15"/>
  <c r="F2154" i="15"/>
  <c r="F2155" i="15"/>
  <c r="F2156" i="15"/>
  <c r="F2157" i="15"/>
  <c r="F2158" i="15"/>
  <c r="F2159" i="15"/>
  <c r="F2160" i="15"/>
  <c r="F2161" i="15"/>
  <c r="F2162" i="15"/>
  <c r="F2163" i="15"/>
  <c r="F2164" i="15"/>
  <c r="F2165" i="15"/>
  <c r="F2166" i="15"/>
  <c r="F2167" i="15"/>
  <c r="F2168" i="15"/>
  <c r="F2169" i="15"/>
  <c r="F2170" i="15"/>
  <c r="F2171" i="15"/>
  <c r="F2172" i="15"/>
  <c r="F2173" i="15"/>
  <c r="F2174" i="15"/>
  <c r="F2175" i="15"/>
  <c r="F2176" i="15"/>
  <c r="F2177" i="15"/>
  <c r="F2178" i="15"/>
  <c r="F2179" i="15"/>
  <c r="F2180" i="15"/>
  <c r="F2181" i="15"/>
  <c r="F2182" i="15"/>
  <c r="F2183" i="15"/>
  <c r="F2184" i="15"/>
  <c r="F2185" i="15"/>
  <c r="F2186" i="15"/>
  <c r="F2187" i="15"/>
  <c r="F2188" i="15"/>
  <c r="F2189" i="15"/>
  <c r="F2190" i="15"/>
  <c r="F2191" i="15"/>
  <c r="F2192" i="15"/>
  <c r="F2193" i="15"/>
  <c r="F2194" i="15"/>
  <c r="F2195" i="15"/>
  <c r="F2196" i="15"/>
  <c r="F2197" i="15"/>
  <c r="F2198" i="15"/>
  <c r="F2199" i="15"/>
  <c r="F2200" i="15"/>
  <c r="F2201" i="15"/>
  <c r="F2202" i="15"/>
  <c r="F2203" i="15"/>
  <c r="F2204" i="15"/>
  <c r="F2205" i="15"/>
  <c r="F2206" i="15"/>
  <c r="F2207" i="15"/>
  <c r="F2208" i="15"/>
  <c r="F2209" i="15"/>
  <c r="F2210" i="15"/>
  <c r="F2211" i="15"/>
  <c r="F2212" i="15"/>
  <c r="F2213" i="15"/>
  <c r="F2214" i="15"/>
  <c r="F2215" i="15"/>
  <c r="F2216" i="15"/>
  <c r="F2217" i="15"/>
  <c r="F2218" i="15"/>
  <c r="F2219" i="15"/>
  <c r="F2220" i="15"/>
  <c r="F2221" i="15"/>
  <c r="F2222" i="15"/>
  <c r="F2223" i="15"/>
  <c r="F2224" i="15"/>
  <c r="F2225" i="15"/>
  <c r="F2226" i="15"/>
  <c r="F2227" i="15"/>
  <c r="F2228" i="15"/>
  <c r="F2229" i="15"/>
  <c r="F2230" i="15"/>
  <c r="F2231" i="15"/>
  <c r="F2232" i="15"/>
  <c r="F2233" i="15"/>
  <c r="F2234" i="15"/>
  <c r="F2235" i="15"/>
  <c r="F2236" i="15"/>
  <c r="F2237" i="15"/>
  <c r="F2238" i="15"/>
  <c r="F2239" i="15"/>
  <c r="F2240" i="15"/>
  <c r="F2241" i="15"/>
  <c r="F2242" i="15"/>
  <c r="F2243" i="15"/>
  <c r="F2244" i="15"/>
  <c r="F2245" i="15"/>
  <c r="F2246" i="15"/>
  <c r="F2247" i="15"/>
  <c r="F2248" i="15"/>
  <c r="F2249" i="15"/>
  <c r="F2250" i="15"/>
  <c r="F2251" i="15"/>
  <c r="F2252" i="15"/>
  <c r="F2253" i="15"/>
  <c r="F2254" i="15"/>
  <c r="F2255" i="15"/>
  <c r="F2256" i="15"/>
  <c r="F2257" i="15"/>
  <c r="F2258" i="15"/>
  <c r="F2259" i="15"/>
  <c r="F2260" i="15"/>
  <c r="F2261" i="15"/>
  <c r="F2262" i="15"/>
  <c r="F2263" i="15"/>
  <c r="F2264" i="15"/>
  <c r="F2265" i="15"/>
  <c r="F2266" i="15"/>
  <c r="F2267" i="15"/>
  <c r="F2268" i="15"/>
  <c r="F2269" i="15"/>
  <c r="F2270" i="15"/>
  <c r="F2271" i="15"/>
  <c r="F2272" i="15"/>
  <c r="F2273" i="15"/>
  <c r="F2274" i="15"/>
  <c r="F2275" i="15"/>
  <c r="F2276" i="15"/>
  <c r="F2277" i="15"/>
  <c r="F2278" i="15"/>
  <c r="F2279" i="15"/>
  <c r="F2280" i="15"/>
  <c r="F2281" i="15"/>
  <c r="F2282" i="15"/>
  <c r="F2283" i="15"/>
  <c r="F2284" i="15"/>
  <c r="F2285" i="15"/>
  <c r="F2286" i="15"/>
  <c r="F2287" i="15"/>
  <c r="F2288" i="15"/>
  <c r="F2289" i="15"/>
  <c r="F2290" i="15"/>
  <c r="F2291" i="15"/>
  <c r="F2292" i="15"/>
  <c r="F2293" i="15"/>
  <c r="F2294" i="15"/>
  <c r="F2295" i="15"/>
  <c r="F2296" i="15"/>
  <c r="F2297" i="15"/>
  <c r="F2298" i="15"/>
  <c r="F2299" i="15"/>
  <c r="F2300" i="15"/>
  <c r="F2301" i="15"/>
  <c r="F2302" i="15"/>
  <c r="F2303" i="15"/>
  <c r="F2304" i="15"/>
  <c r="F2305" i="15"/>
  <c r="F2306" i="15"/>
  <c r="F2307" i="15"/>
  <c r="F2308" i="15"/>
  <c r="F2309" i="15"/>
  <c r="F2310" i="15"/>
  <c r="F2311" i="15"/>
  <c r="F2312" i="15"/>
  <c r="F2313" i="15"/>
  <c r="F2314" i="15"/>
  <c r="F2315" i="15"/>
  <c r="F2316" i="15"/>
  <c r="F2317" i="15"/>
  <c r="F2318" i="15"/>
  <c r="F2319" i="15"/>
  <c r="F2320" i="15"/>
  <c r="F2321" i="15"/>
  <c r="F2322" i="15"/>
  <c r="F2323" i="15"/>
  <c r="F2324" i="15"/>
  <c r="F6274" i="15"/>
  <c r="F2326" i="15"/>
  <c r="F2327" i="15"/>
  <c r="F2328" i="15"/>
  <c r="F2329" i="15"/>
  <c r="F2330" i="15"/>
  <c r="F2331" i="15"/>
  <c r="F2332" i="15"/>
  <c r="F2333" i="15"/>
  <c r="F2334" i="15"/>
  <c r="F2335" i="15"/>
  <c r="F2336" i="15"/>
  <c r="F2337" i="15"/>
  <c r="F2338" i="15"/>
  <c r="F2339" i="15"/>
  <c r="F2340" i="15"/>
  <c r="F2341" i="15"/>
  <c r="F2342" i="15"/>
  <c r="F2343" i="15"/>
  <c r="F2344" i="15"/>
  <c r="F2345" i="15"/>
  <c r="F2346" i="15"/>
  <c r="F2347" i="15"/>
  <c r="F2348" i="15"/>
  <c r="F2349" i="15"/>
  <c r="F2350" i="15"/>
  <c r="F2351" i="15"/>
  <c r="F2352" i="15"/>
  <c r="F2353" i="15"/>
  <c r="F2354" i="15"/>
  <c r="F2355" i="15"/>
  <c r="F2356" i="15"/>
  <c r="F2357" i="15"/>
  <c r="F2358" i="15"/>
  <c r="F2359" i="15"/>
  <c r="F2360" i="15"/>
  <c r="F2361" i="15"/>
  <c r="F2362" i="15"/>
  <c r="F2363" i="15"/>
  <c r="F2364" i="15"/>
  <c r="F2365" i="15"/>
  <c r="F2366" i="15"/>
  <c r="F2367" i="15"/>
  <c r="F2368" i="15"/>
  <c r="F2369" i="15"/>
  <c r="F2370" i="15"/>
  <c r="F2371" i="15"/>
  <c r="F2372" i="15"/>
  <c r="F2373" i="15"/>
  <c r="F2374" i="15"/>
  <c r="F2375" i="15"/>
  <c r="F2376" i="15"/>
  <c r="F2377" i="15"/>
  <c r="F2378" i="15"/>
  <c r="F2379" i="15"/>
  <c r="F2380" i="15"/>
  <c r="F2381" i="15"/>
  <c r="F2382" i="15"/>
  <c r="F2383" i="15"/>
  <c r="F2384" i="15"/>
  <c r="F2385" i="15"/>
  <c r="F2386" i="15"/>
  <c r="F2387" i="15"/>
  <c r="F2388" i="15"/>
  <c r="F2389" i="15"/>
  <c r="F2390" i="15"/>
  <c r="F2391" i="15"/>
  <c r="F7557" i="15"/>
  <c r="F2393" i="15"/>
  <c r="F2394" i="15"/>
  <c r="F2395" i="15"/>
  <c r="F2396" i="15"/>
  <c r="F2397" i="15"/>
  <c r="F2398" i="15"/>
  <c r="F2399" i="15"/>
  <c r="F2400" i="15"/>
  <c r="F2401" i="15"/>
  <c r="F2402" i="15"/>
  <c r="F2403" i="15"/>
  <c r="F2404" i="15"/>
  <c r="F2405" i="15"/>
  <c r="F2406" i="15"/>
  <c r="F2407" i="15"/>
  <c r="F2408" i="15"/>
  <c r="F2409" i="15"/>
  <c r="F2410" i="15"/>
  <c r="F2411" i="15"/>
  <c r="F2412" i="15"/>
  <c r="F2413" i="15"/>
  <c r="F2414" i="15"/>
  <c r="F2415" i="15"/>
  <c r="F2416" i="15"/>
  <c r="F2417" i="15"/>
  <c r="F2418" i="15"/>
  <c r="F2419" i="15"/>
  <c r="F2420" i="15"/>
  <c r="F2421" i="15"/>
  <c r="F2422" i="15"/>
  <c r="F2423" i="15"/>
  <c r="F2424" i="15"/>
  <c r="F2425" i="15"/>
  <c r="F2426" i="15"/>
  <c r="F2427" i="15"/>
  <c r="F2428" i="15"/>
  <c r="F2429" i="15"/>
  <c r="F2430" i="15"/>
  <c r="F2431" i="15"/>
  <c r="F2432" i="15"/>
  <c r="F2433" i="15"/>
  <c r="F2434" i="15"/>
  <c r="F2435" i="15"/>
  <c r="F2436" i="15"/>
  <c r="F2437" i="15"/>
  <c r="F2438" i="15"/>
  <c r="F2439" i="15"/>
  <c r="F2440" i="15"/>
  <c r="F2441" i="15"/>
  <c r="F2442" i="15"/>
  <c r="F4723" i="15"/>
  <c r="F2444" i="15"/>
  <c r="F2445" i="15"/>
  <c r="F2446" i="15"/>
  <c r="F2447" i="15"/>
  <c r="F2448" i="15"/>
  <c r="F2449" i="15"/>
  <c r="F2450" i="15"/>
  <c r="F2451" i="15"/>
  <c r="F2452" i="15"/>
  <c r="F2453" i="15"/>
  <c r="F2454" i="15"/>
  <c r="F2455" i="15"/>
  <c r="F2456" i="15"/>
  <c r="F2457" i="15"/>
  <c r="F2458" i="15"/>
  <c r="F2459" i="15"/>
  <c r="F2460" i="15"/>
  <c r="F2461" i="15"/>
  <c r="F2462" i="15"/>
  <c r="F2463" i="15"/>
  <c r="F2464" i="15"/>
  <c r="F2465" i="15"/>
  <c r="F2466" i="15"/>
  <c r="F2467" i="15"/>
  <c r="F2468" i="15"/>
  <c r="F2469" i="15"/>
  <c r="F2470" i="15"/>
  <c r="F2471" i="15"/>
  <c r="F2472" i="15"/>
  <c r="F2473" i="15"/>
  <c r="F2474" i="15"/>
  <c r="F2475" i="15"/>
  <c r="F2476" i="15"/>
  <c r="F2477" i="15"/>
  <c r="F2478" i="15"/>
  <c r="F2479" i="15"/>
  <c r="F2480" i="15"/>
  <c r="F2481" i="15"/>
  <c r="F2482" i="15"/>
  <c r="F2483" i="15"/>
  <c r="F2484" i="15"/>
  <c r="F2485" i="15"/>
  <c r="F2486" i="15"/>
  <c r="F2487" i="15"/>
  <c r="F2488" i="15"/>
  <c r="F2489" i="15"/>
  <c r="F2490" i="15"/>
  <c r="F2491" i="15"/>
  <c r="F2492" i="15"/>
  <c r="F2493" i="15"/>
  <c r="F2494" i="15"/>
  <c r="F2495" i="15"/>
  <c r="F2496" i="15"/>
  <c r="F2497" i="15"/>
  <c r="F2498" i="15"/>
  <c r="F2499" i="15"/>
  <c r="F2500" i="15"/>
  <c r="F2501" i="15"/>
  <c r="F2502" i="15"/>
  <c r="F2503" i="15"/>
  <c r="F2504" i="15"/>
  <c r="F2505" i="15"/>
  <c r="F2506" i="15"/>
  <c r="F2507" i="15"/>
  <c r="F2508" i="15"/>
  <c r="F2509" i="15"/>
  <c r="F2510" i="15"/>
  <c r="F2511" i="15"/>
  <c r="F2512" i="15"/>
  <c r="F2513" i="15"/>
  <c r="F2514" i="15"/>
  <c r="F2515" i="15"/>
  <c r="F2516" i="15"/>
  <c r="F2517" i="15"/>
  <c r="F2518" i="15"/>
  <c r="F2519" i="15"/>
  <c r="F2520" i="15"/>
  <c r="F2521" i="15"/>
  <c r="F2522" i="15"/>
  <c r="F2523" i="15"/>
  <c r="F2524" i="15"/>
  <c r="F2525" i="15"/>
  <c r="F2526" i="15"/>
  <c r="F2527" i="15"/>
  <c r="F2528" i="15"/>
  <c r="F2529" i="15"/>
  <c r="F2530" i="15"/>
  <c r="F2531" i="15"/>
  <c r="F2532" i="15"/>
  <c r="F2533" i="15"/>
  <c r="F2534" i="15"/>
  <c r="F2535" i="15"/>
  <c r="F2536" i="15"/>
  <c r="F2537" i="15"/>
  <c r="F2538" i="15"/>
  <c r="F2539" i="15"/>
  <c r="F2540" i="15"/>
  <c r="F2541" i="15"/>
  <c r="F2542" i="15"/>
  <c r="F2543" i="15"/>
  <c r="F2544" i="15"/>
  <c r="F2545" i="15"/>
  <c r="F2546" i="15"/>
  <c r="F2547" i="15"/>
  <c r="F2548" i="15"/>
  <c r="F2549" i="15"/>
  <c r="F2550" i="15"/>
  <c r="F2551" i="15"/>
  <c r="F2552" i="15"/>
  <c r="F2553" i="15"/>
  <c r="F2554" i="15"/>
  <c r="F2555" i="15"/>
  <c r="F2556" i="15"/>
  <c r="F2557" i="15"/>
  <c r="F2558" i="15"/>
  <c r="F2559" i="15"/>
  <c r="F2560" i="15"/>
  <c r="F2561" i="15"/>
  <c r="F2562" i="15"/>
  <c r="F2563" i="15"/>
  <c r="F2564" i="15"/>
  <c r="F2565" i="15"/>
  <c r="F2566" i="15"/>
  <c r="F2567" i="15"/>
  <c r="F2568" i="15"/>
  <c r="F2569" i="15"/>
  <c r="F2570" i="15"/>
  <c r="F2571" i="15"/>
  <c r="F2572" i="15"/>
  <c r="F2573" i="15"/>
  <c r="F2574" i="15"/>
  <c r="F2575" i="15"/>
  <c r="F2576" i="15"/>
  <c r="F2577" i="15"/>
  <c r="F2578" i="15"/>
  <c r="F2579" i="15"/>
  <c r="F2580" i="15"/>
  <c r="F2581" i="15"/>
  <c r="F2582" i="15"/>
  <c r="F2583" i="15"/>
  <c r="F2584" i="15"/>
  <c r="F2585" i="15"/>
  <c r="F2586" i="15"/>
  <c r="F2587" i="15"/>
  <c r="F2588" i="15"/>
  <c r="F2589" i="15"/>
  <c r="F2590" i="15"/>
  <c r="F2591" i="15"/>
  <c r="F2592" i="15"/>
  <c r="F2593" i="15"/>
  <c r="F2594" i="15"/>
  <c r="F2595" i="15"/>
  <c r="F2596" i="15"/>
  <c r="F2597" i="15"/>
  <c r="F2598" i="15"/>
  <c r="F2599" i="15"/>
  <c r="F2600" i="15"/>
  <c r="F2601" i="15"/>
  <c r="F2602" i="15"/>
  <c r="F2603" i="15"/>
  <c r="F2604" i="15"/>
  <c r="F2605" i="15"/>
  <c r="F2606" i="15"/>
  <c r="F2607" i="15"/>
  <c r="F2608" i="15"/>
  <c r="F2609" i="15"/>
  <c r="F2610" i="15"/>
  <c r="F2611" i="15"/>
  <c r="F2612" i="15"/>
  <c r="F2613" i="15"/>
  <c r="F2614" i="15"/>
  <c r="F2615" i="15"/>
  <c r="F2616" i="15"/>
  <c r="F2617" i="15"/>
  <c r="F2618" i="15"/>
  <c r="F2619" i="15"/>
  <c r="F2620" i="15"/>
  <c r="F2621" i="15"/>
  <c r="F2622" i="15"/>
  <c r="F2623" i="15"/>
  <c r="F2624" i="15"/>
  <c r="F2625" i="15"/>
  <c r="F2626" i="15"/>
  <c r="F2627" i="15"/>
  <c r="F2628" i="15"/>
  <c r="F2629" i="15"/>
  <c r="F2630" i="15"/>
  <c r="F2631" i="15"/>
  <c r="F2632" i="15"/>
  <c r="F2633" i="15"/>
  <c r="F2634" i="15"/>
  <c r="F2635" i="15"/>
  <c r="F2636" i="15"/>
  <c r="F2637" i="15"/>
  <c r="F2638" i="15"/>
  <c r="F2639" i="15"/>
  <c r="F2640" i="15"/>
  <c r="F2641" i="15"/>
  <c r="F2642" i="15"/>
  <c r="F2643" i="15"/>
  <c r="F2644" i="15"/>
  <c r="F2645" i="15"/>
  <c r="F2646" i="15"/>
  <c r="F2647" i="15"/>
  <c r="F2648" i="15"/>
  <c r="F2649" i="15"/>
  <c r="F2650" i="15"/>
  <c r="F2651" i="15"/>
  <c r="F2652" i="15"/>
  <c r="F2653" i="15"/>
  <c r="F2654" i="15"/>
  <c r="F2655" i="15"/>
  <c r="F2656" i="15"/>
  <c r="F2657" i="15"/>
  <c r="F2658" i="15"/>
  <c r="F2659" i="15"/>
  <c r="F2660" i="15"/>
  <c r="F2661" i="15"/>
  <c r="F2662" i="15"/>
  <c r="F2663" i="15"/>
  <c r="F2664" i="15"/>
  <c r="F2665" i="15"/>
  <c r="F2666" i="15"/>
  <c r="F2667" i="15"/>
  <c r="F2668" i="15"/>
  <c r="F2669" i="15"/>
  <c r="F2670" i="15"/>
  <c r="F2671" i="15"/>
  <c r="F2672" i="15"/>
  <c r="F2673" i="15"/>
  <c r="F2674" i="15"/>
  <c r="F2675" i="15"/>
  <c r="F2676" i="15"/>
  <c r="F2677" i="15"/>
  <c r="F2678" i="15"/>
  <c r="F2679" i="15"/>
  <c r="F2680" i="15"/>
  <c r="F2681" i="15"/>
  <c r="F2682" i="15"/>
  <c r="F2683" i="15"/>
  <c r="F2684" i="15"/>
  <c r="F2685" i="15"/>
  <c r="F2686" i="15"/>
  <c r="F2687" i="15"/>
  <c r="F2688" i="15"/>
  <c r="F2689" i="15"/>
  <c r="F2690" i="15"/>
  <c r="F2691" i="15"/>
  <c r="F2692" i="15"/>
  <c r="F2693" i="15"/>
  <c r="F2694" i="15"/>
  <c r="F2695" i="15"/>
  <c r="F2696" i="15"/>
  <c r="F2697" i="15"/>
  <c r="F2698" i="15"/>
  <c r="F2699" i="15"/>
  <c r="F2700" i="15"/>
  <c r="F2701" i="15"/>
  <c r="F2702" i="15"/>
  <c r="F2703" i="15"/>
  <c r="F2704" i="15"/>
  <c r="F2705" i="15"/>
  <c r="F2706" i="15"/>
  <c r="F2707" i="15"/>
  <c r="F2708" i="15"/>
  <c r="F2709" i="15"/>
  <c r="F2710" i="15"/>
  <c r="F2711" i="15"/>
  <c r="F2712" i="15"/>
  <c r="F2713" i="15"/>
  <c r="F2714" i="15"/>
  <c r="F2715" i="15"/>
  <c r="F2716" i="15"/>
  <c r="F2717" i="15"/>
  <c r="F2718" i="15"/>
  <c r="F2719" i="15"/>
  <c r="F2720" i="15"/>
  <c r="F2721" i="15"/>
  <c r="F2722" i="15"/>
  <c r="F2723" i="15"/>
  <c r="F2724" i="15"/>
  <c r="F2725" i="15"/>
  <c r="F2726" i="15"/>
  <c r="F2727" i="15"/>
  <c r="F2728" i="15"/>
  <c r="F2729" i="15"/>
  <c r="F2730" i="15"/>
  <c r="F2731" i="15"/>
  <c r="F2732" i="15"/>
  <c r="F2733" i="15"/>
  <c r="F2734" i="15"/>
  <c r="F2735" i="15"/>
  <c r="F2736" i="15"/>
  <c r="F2737" i="15"/>
  <c r="F2738" i="15"/>
  <c r="F2739" i="15"/>
  <c r="F2740" i="15"/>
  <c r="F2741" i="15"/>
  <c r="F2742" i="15"/>
  <c r="F2743" i="15"/>
  <c r="F2744" i="15"/>
  <c r="F2745" i="15"/>
  <c r="F2746" i="15"/>
  <c r="F2747" i="15"/>
  <c r="F2748" i="15"/>
  <c r="F2749" i="15"/>
  <c r="F2750" i="15"/>
  <c r="F2751" i="15"/>
  <c r="F2752" i="15"/>
  <c r="F2753" i="15"/>
  <c r="F2754" i="15"/>
  <c r="F2755" i="15"/>
  <c r="F2756" i="15"/>
  <c r="F2757" i="15"/>
  <c r="F2758" i="15"/>
  <c r="F2759" i="15"/>
  <c r="F2760" i="15"/>
  <c r="F2761" i="15"/>
  <c r="F2762" i="15"/>
  <c r="F2763" i="15"/>
  <c r="F2764" i="15"/>
  <c r="F2765" i="15"/>
  <c r="F2766" i="15"/>
  <c r="F2767" i="15"/>
  <c r="F2768" i="15"/>
  <c r="F2769" i="15"/>
  <c r="F2770" i="15"/>
  <c r="F2771" i="15"/>
  <c r="F2772" i="15"/>
  <c r="F2773" i="15"/>
  <c r="F2774" i="15"/>
  <c r="F2775" i="15"/>
  <c r="F2776" i="15"/>
  <c r="F2777" i="15"/>
  <c r="F2778" i="15"/>
  <c r="F2779" i="15"/>
  <c r="F2780" i="15"/>
  <c r="F2781" i="15"/>
  <c r="F2782" i="15"/>
  <c r="F2783" i="15"/>
  <c r="F2784" i="15"/>
  <c r="F2785" i="15"/>
  <c r="F2786" i="15"/>
  <c r="F2787" i="15"/>
  <c r="F2788" i="15"/>
  <c r="F2789" i="15"/>
  <c r="F2790" i="15"/>
  <c r="F2791" i="15"/>
  <c r="F2792" i="15"/>
  <c r="F2793" i="15"/>
  <c r="F2794" i="15"/>
  <c r="F2795" i="15"/>
  <c r="F2796" i="15"/>
  <c r="F2797" i="15"/>
  <c r="F2798" i="15"/>
  <c r="F2799" i="15"/>
  <c r="F2800" i="15"/>
  <c r="F2801" i="15"/>
  <c r="F2802" i="15"/>
  <c r="F2803" i="15"/>
  <c r="F2804" i="15"/>
  <c r="F2805" i="15"/>
  <c r="F2806" i="15"/>
  <c r="F2807" i="15"/>
  <c r="F2808" i="15"/>
  <c r="F2809" i="15"/>
  <c r="F2810" i="15"/>
  <c r="F2811" i="15"/>
  <c r="F2812" i="15"/>
  <c r="F2813" i="15"/>
  <c r="F2814" i="15"/>
  <c r="F2815" i="15"/>
  <c r="F2816" i="15"/>
  <c r="F2817" i="15"/>
  <c r="F2818" i="15"/>
  <c r="F2819" i="15"/>
  <c r="F2820" i="15"/>
  <c r="F2821" i="15"/>
  <c r="F2822" i="15"/>
  <c r="F2823" i="15"/>
  <c r="F2824" i="15"/>
  <c r="F2825" i="15"/>
  <c r="F2826" i="15"/>
  <c r="F2827" i="15"/>
  <c r="F2828" i="15"/>
  <c r="F2829" i="15"/>
  <c r="F2830" i="15"/>
  <c r="F2831" i="15"/>
  <c r="F2832" i="15"/>
  <c r="F2833" i="15"/>
  <c r="F2834" i="15"/>
  <c r="F2835" i="15"/>
  <c r="F2836" i="15"/>
  <c r="F2837" i="15"/>
  <c r="F2838" i="15"/>
  <c r="F2839" i="15"/>
  <c r="F2840" i="15"/>
  <c r="F2841" i="15"/>
  <c r="F2842" i="15"/>
  <c r="F2843" i="15"/>
  <c r="F2844" i="15"/>
  <c r="F2845" i="15"/>
  <c r="F2846" i="15"/>
  <c r="F2847" i="15"/>
  <c r="F2848" i="15"/>
  <c r="F2849" i="15"/>
  <c r="F2850" i="15"/>
  <c r="F2851" i="15"/>
  <c r="F2852" i="15"/>
  <c r="F2853" i="15"/>
  <c r="F2854" i="15"/>
  <c r="F2855" i="15"/>
  <c r="F2856" i="15"/>
  <c r="F2857" i="15"/>
  <c r="F2858" i="15"/>
  <c r="F2859" i="15"/>
  <c r="F2860" i="15"/>
  <c r="F2861" i="15"/>
  <c r="F2862" i="15"/>
  <c r="F2863" i="15"/>
  <c r="F2864" i="15"/>
  <c r="F2865" i="15"/>
  <c r="F2866" i="15"/>
  <c r="F2867" i="15"/>
  <c r="F2868" i="15"/>
  <c r="F2869" i="15"/>
  <c r="F2870" i="15"/>
  <c r="F2871" i="15"/>
  <c r="F2872" i="15"/>
  <c r="F2873" i="15"/>
  <c r="F2874" i="15"/>
  <c r="F2875" i="15"/>
  <c r="F2876" i="15"/>
  <c r="F2877" i="15"/>
  <c r="F2878" i="15"/>
  <c r="F2879" i="15"/>
  <c r="F2880" i="15"/>
  <c r="F2881" i="15"/>
  <c r="F2882" i="15"/>
  <c r="F2883" i="15"/>
  <c r="F2884" i="15"/>
  <c r="F2885" i="15"/>
  <c r="F2886" i="15"/>
  <c r="F2887" i="15"/>
  <c r="F2888" i="15"/>
  <c r="F2889" i="15"/>
  <c r="F2890" i="15"/>
  <c r="F2891" i="15"/>
  <c r="F2892" i="15"/>
  <c r="F2893" i="15"/>
  <c r="F2894" i="15"/>
  <c r="F2895" i="15"/>
  <c r="F2896" i="15"/>
  <c r="F2897" i="15"/>
  <c r="F2898" i="15"/>
  <c r="F2899" i="15"/>
  <c r="F2900" i="15"/>
  <c r="F2901" i="15"/>
  <c r="F2902" i="15"/>
  <c r="F2903" i="15"/>
  <c r="F2904" i="15"/>
  <c r="F2905" i="15"/>
  <c r="F2906" i="15"/>
  <c r="F2907" i="15"/>
  <c r="F2908" i="15"/>
  <c r="F2909" i="15"/>
  <c r="F2910" i="15"/>
  <c r="F2911" i="15"/>
  <c r="F2912" i="15"/>
  <c r="F2913" i="15"/>
  <c r="F2914" i="15"/>
  <c r="F2915" i="15"/>
  <c r="F2916" i="15"/>
  <c r="F2917" i="15"/>
  <c r="F2918" i="15"/>
  <c r="F2919" i="15"/>
  <c r="F2920" i="15"/>
  <c r="F2921" i="15"/>
  <c r="F2922" i="15"/>
  <c r="F2923" i="15"/>
  <c r="F2924" i="15"/>
  <c r="F2925" i="15"/>
  <c r="F2926" i="15"/>
  <c r="F2927" i="15"/>
  <c r="F2928" i="15"/>
  <c r="F2929" i="15"/>
  <c r="F2930" i="15"/>
  <c r="F2931" i="15"/>
  <c r="F2932" i="15"/>
  <c r="F2933" i="15"/>
  <c r="F2934" i="15"/>
  <c r="F2935" i="15"/>
  <c r="F2936" i="15"/>
  <c r="F2937" i="15"/>
  <c r="F2938" i="15"/>
  <c r="F2939" i="15"/>
  <c r="F2940" i="15"/>
  <c r="F2941" i="15"/>
  <c r="F2942" i="15"/>
  <c r="F2943" i="15"/>
  <c r="F2944" i="15"/>
  <c r="F2945" i="15"/>
  <c r="F2946" i="15"/>
  <c r="F2947" i="15"/>
  <c r="F2948" i="15"/>
  <c r="F2949" i="15"/>
  <c r="F2950" i="15"/>
  <c r="F2951" i="15"/>
  <c r="F2952" i="15"/>
  <c r="F2953" i="15"/>
  <c r="F2954" i="15"/>
  <c r="F2955" i="15"/>
  <c r="F2956" i="15"/>
  <c r="F2957" i="15"/>
  <c r="F2958" i="15"/>
  <c r="F2959" i="15"/>
  <c r="F2960" i="15"/>
  <c r="F2961" i="15"/>
  <c r="F2962" i="15"/>
  <c r="F2963" i="15"/>
  <c r="F2964" i="15"/>
  <c r="F2965" i="15"/>
  <c r="F2966" i="15"/>
  <c r="F2967" i="15"/>
  <c r="F2968" i="15"/>
  <c r="F2969" i="15"/>
  <c r="F2970" i="15"/>
  <c r="F2971" i="15"/>
  <c r="F2972" i="15"/>
  <c r="F2973" i="15"/>
  <c r="F2974" i="15"/>
  <c r="F2975" i="15"/>
  <c r="F2976" i="15"/>
  <c r="F2977" i="15"/>
  <c r="F2978" i="15"/>
  <c r="F2979" i="15"/>
  <c r="F2980" i="15"/>
  <c r="F2981" i="15"/>
  <c r="F2982" i="15"/>
  <c r="F2983" i="15"/>
  <c r="F2984" i="15"/>
  <c r="F2985" i="15"/>
  <c r="F2986" i="15"/>
  <c r="F2987" i="15"/>
  <c r="F2988" i="15"/>
  <c r="F2989" i="15"/>
  <c r="F2990" i="15"/>
  <c r="F2991" i="15"/>
  <c r="F2992" i="15"/>
  <c r="F2993" i="15"/>
  <c r="F2994" i="15"/>
  <c r="F2995" i="15"/>
  <c r="F2996" i="15"/>
  <c r="F2997" i="15"/>
  <c r="F2998" i="15"/>
  <c r="F2999" i="15"/>
  <c r="F3000" i="15"/>
  <c r="F3001" i="15"/>
  <c r="F3002" i="15"/>
  <c r="F3003" i="15"/>
  <c r="F3004" i="15"/>
  <c r="F3005" i="15"/>
  <c r="F3006" i="15"/>
  <c r="F3007" i="15"/>
  <c r="F3008" i="15"/>
  <c r="F3009" i="15"/>
  <c r="F3010" i="15"/>
  <c r="F3011" i="15"/>
  <c r="F3012" i="15"/>
  <c r="F3013" i="15"/>
  <c r="F3014" i="15"/>
  <c r="F3015" i="15"/>
  <c r="F3016" i="15"/>
  <c r="F3017" i="15"/>
  <c r="F3018" i="15"/>
  <c r="F3019" i="15"/>
  <c r="F3020" i="15"/>
  <c r="F3021" i="15"/>
  <c r="F3022" i="15"/>
  <c r="F3023" i="15"/>
  <c r="F3024" i="15"/>
  <c r="F3025" i="15"/>
  <c r="F3026" i="15"/>
  <c r="F3027" i="15"/>
  <c r="F3028" i="15"/>
  <c r="F3029" i="15"/>
  <c r="F3030" i="15"/>
  <c r="F3031" i="15"/>
  <c r="F3032" i="15"/>
  <c r="F3033" i="15"/>
  <c r="F3034" i="15"/>
  <c r="F3035" i="15"/>
  <c r="F3036" i="15"/>
  <c r="F3037" i="15"/>
  <c r="F3038" i="15"/>
  <c r="F3039" i="15"/>
  <c r="F3040" i="15"/>
  <c r="F3041" i="15"/>
  <c r="F3042" i="15"/>
  <c r="F3043" i="15"/>
  <c r="F3044" i="15"/>
  <c r="F3045" i="15"/>
  <c r="F3046" i="15"/>
  <c r="F3047" i="15"/>
  <c r="F3048" i="15"/>
  <c r="F3049" i="15"/>
  <c r="F3050" i="15"/>
  <c r="F3051" i="15"/>
  <c r="F3052" i="15"/>
  <c r="F3053" i="15"/>
  <c r="F3054" i="15"/>
  <c r="F3055" i="15"/>
  <c r="F3056" i="15"/>
  <c r="F3057" i="15"/>
  <c r="F3058" i="15"/>
  <c r="F3059" i="15"/>
  <c r="F3060" i="15"/>
  <c r="F3061" i="15"/>
  <c r="F3062" i="15"/>
  <c r="F3063" i="15"/>
  <c r="F3064" i="15"/>
  <c r="F3065" i="15"/>
  <c r="F3066" i="15"/>
  <c r="F3067" i="15"/>
  <c r="F3068" i="15"/>
  <c r="F3069" i="15"/>
  <c r="F3070" i="15"/>
  <c r="F3071" i="15"/>
  <c r="F3072" i="15"/>
  <c r="F3073" i="15"/>
  <c r="F3074" i="15"/>
  <c r="F3075" i="15"/>
  <c r="F3076" i="15"/>
  <c r="F3077" i="15"/>
  <c r="F3078" i="15"/>
  <c r="F3079" i="15"/>
  <c r="F3080" i="15"/>
  <c r="F3081" i="15"/>
  <c r="F3082" i="15"/>
  <c r="F3083" i="15"/>
  <c r="F3084" i="15"/>
  <c r="F3085" i="15"/>
  <c r="F3086" i="15"/>
  <c r="F3087" i="15"/>
  <c r="F3088" i="15"/>
  <c r="F3089" i="15"/>
  <c r="F3090" i="15"/>
  <c r="F3091" i="15"/>
  <c r="F3092" i="15"/>
  <c r="F3093" i="15"/>
  <c r="F3094" i="15"/>
  <c r="F3095" i="15"/>
  <c r="F3096" i="15"/>
  <c r="F3097" i="15"/>
  <c r="F3098" i="15"/>
  <c r="F3099" i="15"/>
  <c r="F3100" i="15"/>
  <c r="F3101" i="15"/>
  <c r="F3102" i="15"/>
  <c r="F3103" i="15"/>
  <c r="F3104" i="15"/>
  <c r="F3105" i="15"/>
  <c r="F3106" i="15"/>
  <c r="F3107" i="15"/>
  <c r="F3108" i="15"/>
  <c r="F3109" i="15"/>
  <c r="F3110" i="15"/>
  <c r="F3111" i="15"/>
  <c r="F3112" i="15"/>
  <c r="F3113" i="15"/>
  <c r="F3114" i="15"/>
  <c r="F3115" i="15"/>
  <c r="F3116" i="15"/>
  <c r="F3117" i="15"/>
  <c r="F3118" i="15"/>
  <c r="F3119" i="15"/>
  <c r="F3120" i="15"/>
  <c r="F3121" i="15"/>
  <c r="F3122" i="15"/>
  <c r="F3123" i="15"/>
  <c r="F3124" i="15"/>
  <c r="F3125" i="15"/>
  <c r="F3126" i="15"/>
  <c r="F3127" i="15"/>
  <c r="F3128" i="15"/>
  <c r="F3129" i="15"/>
  <c r="F3130" i="15"/>
  <c r="F3131" i="15"/>
  <c r="F3132" i="15"/>
  <c r="F3133" i="15"/>
  <c r="F3134" i="15"/>
  <c r="F3135" i="15"/>
  <c r="F3136" i="15"/>
  <c r="F3137" i="15"/>
  <c r="F3138" i="15"/>
  <c r="F3139" i="15"/>
  <c r="F3140" i="15"/>
  <c r="F3141" i="15"/>
  <c r="F3142" i="15"/>
  <c r="F3143" i="15"/>
  <c r="F3144" i="15"/>
  <c r="F3145" i="15"/>
  <c r="F3146" i="15"/>
  <c r="F3147" i="15"/>
  <c r="F3148" i="15"/>
  <c r="F3149" i="15"/>
  <c r="F3150" i="15"/>
  <c r="F3151" i="15"/>
  <c r="F3152" i="15"/>
  <c r="F3153" i="15"/>
  <c r="F3154" i="15"/>
  <c r="F3155" i="15"/>
  <c r="F3156" i="15"/>
  <c r="F3157" i="15"/>
  <c r="F3158" i="15"/>
  <c r="F3159" i="15"/>
  <c r="F3160" i="15"/>
  <c r="F3161" i="15"/>
  <c r="F3162" i="15"/>
  <c r="F3163" i="15"/>
  <c r="F3164" i="15"/>
  <c r="F3165" i="15"/>
  <c r="F3166" i="15"/>
  <c r="F3167" i="15"/>
  <c r="F3168" i="15"/>
  <c r="F3169" i="15"/>
  <c r="F3170" i="15"/>
  <c r="F3171" i="15"/>
  <c r="F3172" i="15"/>
  <c r="F3173" i="15"/>
  <c r="F3174" i="15"/>
  <c r="F3175" i="15"/>
  <c r="F3176" i="15"/>
  <c r="F3177" i="15"/>
  <c r="F3178" i="15"/>
  <c r="F3179" i="15"/>
  <c r="F3180" i="15"/>
  <c r="F3181" i="15"/>
  <c r="F3182" i="15"/>
  <c r="F3183" i="15"/>
  <c r="F3184" i="15"/>
  <c r="F3185" i="15"/>
  <c r="F3186" i="15"/>
  <c r="F3187" i="15"/>
  <c r="F3188" i="15"/>
  <c r="F3189" i="15"/>
  <c r="F3190" i="15"/>
  <c r="F3191" i="15"/>
  <c r="F3192" i="15"/>
  <c r="F3193" i="15"/>
  <c r="F3194" i="15"/>
  <c r="F3195" i="15"/>
  <c r="F3196" i="15"/>
  <c r="F3197" i="15"/>
  <c r="F3198" i="15"/>
  <c r="F3199" i="15"/>
  <c r="F3200" i="15"/>
  <c r="F3201" i="15"/>
  <c r="F3202" i="15"/>
  <c r="F3203" i="15"/>
  <c r="F3204" i="15"/>
  <c r="F3205" i="15"/>
  <c r="F3206" i="15"/>
  <c r="F3207" i="15"/>
  <c r="F3208" i="15"/>
  <c r="F3209" i="15"/>
  <c r="F3210" i="15"/>
  <c r="F3211" i="15"/>
  <c r="F3212" i="15"/>
  <c r="F3213" i="15"/>
  <c r="F3214" i="15"/>
  <c r="F3215" i="15"/>
  <c r="F3216" i="15"/>
  <c r="F3217" i="15"/>
  <c r="F3218" i="15"/>
  <c r="F3219" i="15"/>
  <c r="F3220" i="15"/>
  <c r="F3221" i="15"/>
  <c r="F3222" i="15"/>
  <c r="F3223" i="15"/>
  <c r="F3224" i="15"/>
  <c r="F3225" i="15"/>
  <c r="F3226" i="15"/>
  <c r="F3227" i="15"/>
  <c r="F3228" i="15"/>
  <c r="F3229" i="15"/>
  <c r="F3230" i="15"/>
  <c r="F3231" i="15"/>
  <c r="F3232" i="15"/>
  <c r="F3233" i="15"/>
  <c r="F3234" i="15"/>
  <c r="F3235" i="15"/>
  <c r="F3236" i="15"/>
  <c r="F3237" i="15"/>
  <c r="F3238" i="15"/>
  <c r="F3239" i="15"/>
  <c r="F3240" i="15"/>
  <c r="F3241" i="15"/>
  <c r="F3242" i="15"/>
  <c r="F3243" i="15"/>
  <c r="F3244" i="15"/>
  <c r="F3245" i="15"/>
  <c r="F3246" i="15"/>
  <c r="F3247" i="15"/>
  <c r="F3248" i="15"/>
  <c r="F3249" i="15"/>
  <c r="F3250" i="15"/>
  <c r="F3251" i="15"/>
  <c r="F3252" i="15"/>
  <c r="F3253" i="15"/>
  <c r="F3254" i="15"/>
  <c r="F3255" i="15"/>
  <c r="F3256" i="15"/>
  <c r="F3257" i="15"/>
  <c r="F3258" i="15"/>
  <c r="F3259" i="15"/>
  <c r="F3260" i="15"/>
  <c r="F3261" i="15"/>
  <c r="F3262" i="15"/>
  <c r="F3263" i="15"/>
  <c r="F3264" i="15"/>
  <c r="F3265" i="15"/>
  <c r="F3266" i="15"/>
  <c r="F3267" i="15"/>
  <c r="F3268" i="15"/>
  <c r="F3269" i="15"/>
  <c r="F3270" i="15"/>
  <c r="F3271" i="15"/>
  <c r="F3272" i="15"/>
  <c r="F3273" i="15"/>
  <c r="F3274" i="15"/>
  <c r="F3275" i="15"/>
  <c r="F3276" i="15"/>
  <c r="F3277" i="15"/>
  <c r="F3278" i="15"/>
  <c r="F3279" i="15"/>
  <c r="F3280" i="15"/>
  <c r="F3281" i="15"/>
  <c r="F3282" i="15"/>
  <c r="F3283" i="15"/>
  <c r="F3284" i="15"/>
  <c r="F3285" i="15"/>
  <c r="F3286" i="15"/>
  <c r="F3287" i="15"/>
  <c r="F3288" i="15"/>
  <c r="F3289" i="15"/>
  <c r="F3290" i="15"/>
  <c r="F3291" i="15"/>
  <c r="F3292" i="15"/>
  <c r="F3293" i="15"/>
  <c r="F3294" i="15"/>
  <c r="F3295" i="15"/>
  <c r="F3296" i="15"/>
  <c r="F3297" i="15"/>
  <c r="F3298" i="15"/>
  <c r="F3299" i="15"/>
  <c r="F3300" i="15"/>
  <c r="F3301" i="15"/>
  <c r="F3302" i="15"/>
  <c r="F3303" i="15"/>
  <c r="F3304" i="15"/>
  <c r="F3305" i="15"/>
  <c r="F3306" i="15"/>
  <c r="F3307" i="15"/>
  <c r="F3308" i="15"/>
  <c r="F3309" i="15"/>
  <c r="F3310" i="15"/>
  <c r="F3311" i="15"/>
  <c r="F3312" i="15"/>
  <c r="F3313" i="15"/>
  <c r="F3314" i="15"/>
  <c r="F3315" i="15"/>
  <c r="F3316" i="15"/>
  <c r="F3317" i="15"/>
  <c r="F3318" i="15"/>
  <c r="F3319" i="15"/>
  <c r="F3320" i="15"/>
  <c r="F3321" i="15"/>
  <c r="F3322" i="15"/>
  <c r="F3323" i="15"/>
  <c r="F3324" i="15"/>
  <c r="F3325" i="15"/>
  <c r="F3326" i="15"/>
  <c r="F3327" i="15"/>
  <c r="F3328" i="15"/>
  <c r="F3329" i="15"/>
  <c r="F3330" i="15"/>
  <c r="F3331" i="15"/>
  <c r="F3332" i="15"/>
  <c r="F3333" i="15"/>
  <c r="F3334" i="15"/>
  <c r="F3335" i="15"/>
  <c r="F3336" i="15"/>
  <c r="F3337" i="15"/>
  <c r="F3338" i="15"/>
  <c r="F3339" i="15"/>
  <c r="F3340" i="15"/>
  <c r="F3341" i="15"/>
  <c r="F3342" i="15"/>
  <c r="F3343" i="15"/>
  <c r="F3344" i="15"/>
  <c r="F3345" i="15"/>
  <c r="F3346" i="15"/>
  <c r="F3347" i="15"/>
  <c r="F3348" i="15"/>
  <c r="F3349" i="15"/>
  <c r="F3350" i="15"/>
  <c r="F3351" i="15"/>
  <c r="F3352" i="15"/>
  <c r="F3353" i="15"/>
  <c r="F3354" i="15"/>
  <c r="F3355" i="15"/>
  <c r="F3356" i="15"/>
  <c r="F3357" i="15"/>
  <c r="F3358" i="15"/>
  <c r="F3359" i="15"/>
  <c r="F3360" i="15"/>
  <c r="F3361" i="15"/>
  <c r="F3362" i="15"/>
  <c r="F3363" i="15"/>
  <c r="F3364" i="15"/>
  <c r="F3365" i="15"/>
  <c r="F3366" i="15"/>
  <c r="F3367" i="15"/>
  <c r="F3368" i="15"/>
  <c r="F3369" i="15"/>
  <c r="F3370" i="15"/>
  <c r="F3371" i="15"/>
  <c r="F3372" i="15"/>
  <c r="F3373" i="15"/>
  <c r="F3374" i="15"/>
  <c r="F3375" i="15"/>
  <c r="F3376" i="15"/>
  <c r="F3377" i="15"/>
  <c r="F3378" i="15"/>
  <c r="F3379" i="15"/>
  <c r="F3380" i="15"/>
  <c r="F3381" i="15"/>
  <c r="F3382" i="15"/>
  <c r="F3383" i="15"/>
  <c r="F3384" i="15"/>
  <c r="F3385" i="15"/>
  <c r="F3386" i="15"/>
  <c r="F3387" i="15"/>
  <c r="F3388" i="15"/>
  <c r="F3389" i="15"/>
  <c r="F3390" i="15"/>
  <c r="F3391" i="15"/>
  <c r="F3392" i="15"/>
  <c r="F3393" i="15"/>
  <c r="F3394" i="15"/>
  <c r="F3395" i="15"/>
  <c r="F3396" i="15"/>
  <c r="F3397" i="15"/>
  <c r="F3398" i="15"/>
  <c r="F3399" i="15"/>
  <c r="F3400" i="15"/>
  <c r="F3401" i="15"/>
  <c r="F3402" i="15"/>
  <c r="F3403" i="15"/>
  <c r="F3404" i="15"/>
  <c r="F3405" i="15"/>
  <c r="F3406" i="15"/>
  <c r="F3407" i="15"/>
  <c r="F3408" i="15"/>
  <c r="F3409" i="15"/>
  <c r="F3410" i="15"/>
  <c r="F3411" i="15"/>
  <c r="F3412" i="15"/>
  <c r="F3413" i="15"/>
  <c r="F3414" i="15"/>
  <c r="F3415" i="15"/>
  <c r="F3416" i="15"/>
  <c r="F3417" i="15"/>
  <c r="F3418" i="15"/>
  <c r="F3419" i="15"/>
  <c r="F3420" i="15"/>
  <c r="F3421" i="15"/>
  <c r="F3422" i="15"/>
  <c r="F3423" i="15"/>
  <c r="F3424" i="15"/>
  <c r="F3425" i="15"/>
  <c r="F3426" i="15"/>
  <c r="F3427" i="15"/>
  <c r="F3428" i="15"/>
  <c r="F3429" i="15"/>
  <c r="F3430" i="15"/>
  <c r="F3431" i="15"/>
  <c r="F3432" i="15"/>
  <c r="F3433" i="15"/>
  <c r="F3434" i="15"/>
  <c r="F3435" i="15"/>
  <c r="F3436" i="15"/>
  <c r="F3437" i="15"/>
  <c r="F3438" i="15"/>
  <c r="F3439" i="15"/>
  <c r="F3440" i="15"/>
  <c r="F3441" i="15"/>
  <c r="F3442" i="15"/>
  <c r="F3443" i="15"/>
  <c r="F3444" i="15"/>
  <c r="F3445" i="15"/>
  <c r="F7449" i="15"/>
  <c r="F3447" i="15"/>
  <c r="F3448" i="15"/>
  <c r="F3449" i="15"/>
  <c r="F3450" i="15"/>
  <c r="F3451" i="15"/>
  <c r="F3452" i="15"/>
  <c r="F3453" i="15"/>
  <c r="F3454" i="15"/>
  <c r="F3455" i="15"/>
  <c r="F3456" i="15"/>
  <c r="F3457" i="15"/>
  <c r="F3458" i="15"/>
  <c r="F3459" i="15"/>
  <c r="F3460" i="15"/>
  <c r="F3461" i="15"/>
  <c r="F3462" i="15"/>
  <c r="F3463" i="15"/>
  <c r="F3464" i="15"/>
  <c r="F3465" i="15"/>
  <c r="F3466" i="15"/>
  <c r="F3467" i="15"/>
  <c r="F3468" i="15"/>
  <c r="F3469" i="15"/>
  <c r="F3470" i="15"/>
  <c r="F3471" i="15"/>
  <c r="F3472" i="15"/>
  <c r="F3473" i="15"/>
  <c r="F3474" i="15"/>
  <c r="F3475" i="15"/>
  <c r="F3476" i="15"/>
  <c r="F3477" i="15"/>
  <c r="F3478" i="15"/>
  <c r="F3479" i="15"/>
  <c r="F3480" i="15"/>
  <c r="F3481" i="15"/>
  <c r="F3482" i="15"/>
  <c r="F3483" i="15"/>
  <c r="F3484" i="15"/>
  <c r="F3485" i="15"/>
  <c r="F3486" i="15"/>
  <c r="F3487" i="15"/>
  <c r="F3488" i="15"/>
  <c r="F3489" i="15"/>
  <c r="F3490" i="15"/>
  <c r="F3491" i="15"/>
  <c r="F3492" i="15"/>
  <c r="F3493" i="15"/>
  <c r="F3494" i="15"/>
  <c r="F3495" i="15"/>
  <c r="F3496" i="15"/>
  <c r="F3497" i="15"/>
  <c r="F3498" i="15"/>
  <c r="F3499" i="15"/>
  <c r="F3500" i="15"/>
  <c r="F3501" i="15"/>
  <c r="F3502" i="15"/>
  <c r="F3503" i="15"/>
  <c r="F3504" i="15"/>
  <c r="F3505" i="15"/>
  <c r="F3506" i="15"/>
  <c r="F3507" i="15"/>
  <c r="F3508" i="15"/>
  <c r="F3509" i="15"/>
  <c r="F3510" i="15"/>
  <c r="F3511" i="15"/>
  <c r="F3512" i="15"/>
  <c r="F3513" i="15"/>
  <c r="F3514" i="15"/>
  <c r="F3515" i="15"/>
  <c r="F3516" i="15"/>
  <c r="F3517" i="15"/>
  <c r="F3518" i="15"/>
  <c r="F3519" i="15"/>
  <c r="F3520" i="15"/>
  <c r="F3521" i="15"/>
  <c r="F3522" i="15"/>
  <c r="F3523" i="15"/>
  <c r="F3524" i="15"/>
  <c r="F3525" i="15"/>
  <c r="F3526" i="15"/>
  <c r="F3527" i="15"/>
  <c r="F3528" i="15"/>
  <c r="F3529" i="15"/>
  <c r="F3530" i="15"/>
  <c r="F3531" i="15"/>
  <c r="F3532" i="15"/>
  <c r="F3533" i="15"/>
  <c r="F3534" i="15"/>
  <c r="F3535" i="15"/>
  <c r="F3536" i="15"/>
  <c r="F3537" i="15"/>
  <c r="F3538" i="15"/>
  <c r="F3539" i="15"/>
  <c r="F3540" i="15"/>
  <c r="F3541" i="15"/>
  <c r="F3542" i="15"/>
  <c r="F3543" i="15"/>
  <c r="F3544" i="15"/>
  <c r="F3545" i="15"/>
  <c r="F3546" i="15"/>
  <c r="F3547" i="15"/>
  <c r="F3548" i="15"/>
  <c r="F3549" i="15"/>
  <c r="F3550" i="15"/>
  <c r="F3551" i="15"/>
  <c r="F3552" i="15"/>
  <c r="F3553" i="15"/>
  <c r="F3554" i="15"/>
  <c r="F3555" i="15"/>
  <c r="F3556" i="15"/>
  <c r="F3557" i="15"/>
  <c r="F3558" i="15"/>
  <c r="F3559" i="15"/>
  <c r="F3560" i="15"/>
  <c r="F3561" i="15"/>
  <c r="F3562" i="15"/>
  <c r="F3563" i="15"/>
  <c r="F3564" i="15"/>
  <c r="F3565" i="15"/>
  <c r="F3566" i="15"/>
  <c r="F3567" i="15"/>
  <c r="F3568" i="15"/>
  <c r="F3569" i="15"/>
  <c r="F3570" i="15"/>
  <c r="F3571" i="15"/>
  <c r="F3572" i="15"/>
  <c r="F3573" i="15"/>
  <c r="F3574" i="15"/>
  <c r="F3575" i="15"/>
  <c r="F3576" i="15"/>
  <c r="F3577" i="15"/>
  <c r="F3578" i="15"/>
  <c r="F3579" i="15"/>
  <c r="F3580" i="15"/>
  <c r="F3581" i="15"/>
  <c r="F3582" i="15"/>
  <c r="F3583" i="15"/>
  <c r="F3584" i="15"/>
  <c r="F3585" i="15"/>
  <c r="F3586" i="15"/>
  <c r="F3587" i="15"/>
  <c r="F3588" i="15"/>
  <c r="F3589" i="15"/>
  <c r="F3590" i="15"/>
  <c r="F3591" i="15"/>
  <c r="F3592" i="15"/>
  <c r="F3593" i="15"/>
  <c r="F3594" i="15"/>
  <c r="F3595" i="15"/>
  <c r="F3596" i="15"/>
  <c r="F3597" i="15"/>
  <c r="F3598" i="15"/>
  <c r="F3599" i="15"/>
  <c r="F3600" i="15"/>
  <c r="F3601" i="15"/>
  <c r="F3602" i="15"/>
  <c r="F3603" i="15"/>
  <c r="F3604" i="15"/>
  <c r="F3605" i="15"/>
  <c r="F3606" i="15"/>
  <c r="F3607" i="15"/>
  <c r="F3608" i="15"/>
  <c r="F3609" i="15"/>
  <c r="F3610" i="15"/>
  <c r="F3611" i="15"/>
  <c r="F3612" i="15"/>
  <c r="F3613" i="15"/>
  <c r="F3614" i="15"/>
  <c r="F3615" i="15"/>
  <c r="F3616" i="15"/>
  <c r="F3617" i="15"/>
  <c r="F3618" i="15"/>
  <c r="F3619" i="15"/>
  <c r="F3620" i="15"/>
  <c r="F3621" i="15"/>
  <c r="F3622" i="15"/>
  <c r="F3623" i="15"/>
  <c r="F3624" i="15"/>
  <c r="F3625" i="15"/>
  <c r="F3626" i="15"/>
  <c r="F3627" i="15"/>
  <c r="F3628" i="15"/>
  <c r="F3629" i="15"/>
  <c r="F3630" i="15"/>
  <c r="F3631" i="15"/>
  <c r="F3632" i="15"/>
  <c r="F3633" i="15"/>
  <c r="F3634" i="15"/>
  <c r="F3635" i="15"/>
  <c r="F3636" i="15"/>
  <c r="F3637" i="15"/>
  <c r="F3638" i="15"/>
  <c r="F3639" i="15"/>
  <c r="F6652" i="15"/>
  <c r="F3641" i="15"/>
  <c r="F3642" i="15"/>
  <c r="F3643" i="15"/>
  <c r="F3644" i="15"/>
  <c r="F3645" i="15"/>
  <c r="F3646" i="15"/>
  <c r="F3647" i="15"/>
  <c r="F3648" i="15"/>
  <c r="F3649" i="15"/>
  <c r="F3650" i="15"/>
  <c r="F3651" i="15"/>
  <c r="F3652" i="15"/>
  <c r="F3653" i="15"/>
  <c r="F3654" i="15"/>
  <c r="F3655" i="15"/>
  <c r="F3656" i="15"/>
  <c r="F3657" i="15"/>
  <c r="F3658" i="15"/>
  <c r="F3659" i="15"/>
  <c r="F3660" i="15"/>
  <c r="F3661" i="15"/>
  <c r="F3662" i="15"/>
  <c r="F3663" i="15"/>
  <c r="F3664" i="15"/>
  <c r="F3665" i="15"/>
  <c r="F3666" i="15"/>
  <c r="F3667" i="15"/>
  <c r="F3668" i="15"/>
  <c r="F3669" i="15"/>
  <c r="F3670" i="15"/>
  <c r="F3671" i="15"/>
  <c r="F3672" i="15"/>
  <c r="F3673" i="15"/>
  <c r="F3674" i="15"/>
  <c r="F3675" i="15"/>
  <c r="F3676" i="15"/>
  <c r="F3677" i="15"/>
  <c r="F3678" i="15"/>
  <c r="F3679" i="15"/>
  <c r="F3680" i="15"/>
  <c r="F3681" i="15"/>
  <c r="F3682" i="15"/>
  <c r="F3683" i="15"/>
  <c r="F3684" i="15"/>
  <c r="F3685" i="15"/>
  <c r="F3686" i="15"/>
  <c r="F3687" i="15"/>
  <c r="F3688" i="15"/>
  <c r="F3689" i="15"/>
  <c r="F3690" i="15"/>
  <c r="F3691" i="15"/>
  <c r="F3692" i="15"/>
  <c r="F3693" i="15"/>
  <c r="F3694" i="15"/>
  <c r="F3695" i="15"/>
  <c r="F3696" i="15"/>
  <c r="F3697" i="15"/>
  <c r="F3698" i="15"/>
  <c r="F3699" i="15"/>
  <c r="F3700" i="15"/>
  <c r="F3701" i="15"/>
  <c r="F3702" i="15"/>
  <c r="F3703" i="15"/>
  <c r="F3704" i="15"/>
  <c r="F3705" i="15"/>
  <c r="F3706" i="15"/>
  <c r="F3707" i="15"/>
  <c r="F3708" i="15"/>
  <c r="F3709" i="15"/>
  <c r="F3710" i="15"/>
  <c r="F3711" i="15"/>
  <c r="F3712" i="15"/>
  <c r="F3713" i="15"/>
  <c r="F3714" i="15"/>
  <c r="F3715" i="15"/>
  <c r="F3716" i="15"/>
  <c r="F3717" i="15"/>
  <c r="F3718" i="15"/>
  <c r="F3719" i="15"/>
  <c r="F3720" i="15"/>
  <c r="F3721" i="15"/>
  <c r="F3722" i="15"/>
  <c r="F3723" i="15"/>
  <c r="F3724" i="15"/>
  <c r="F3725" i="15"/>
  <c r="F3726" i="15"/>
  <c r="F3727" i="15"/>
  <c r="F3728" i="15"/>
  <c r="F3729" i="15"/>
  <c r="F3730" i="15"/>
  <c r="F3731" i="15"/>
  <c r="F3732" i="15"/>
  <c r="F3733" i="15"/>
  <c r="F3734" i="15"/>
  <c r="F3735" i="15"/>
  <c r="F3736" i="15"/>
  <c r="F3737" i="15"/>
  <c r="F3738" i="15"/>
  <c r="F3739" i="15"/>
  <c r="F3740" i="15"/>
  <c r="F3741" i="15"/>
  <c r="F3742" i="15"/>
  <c r="F3743" i="15"/>
  <c r="F3744" i="15"/>
  <c r="F3745" i="15"/>
  <c r="F3746" i="15"/>
  <c r="F3747" i="15"/>
  <c r="F3748" i="15"/>
  <c r="F3749" i="15"/>
  <c r="F3750" i="15"/>
  <c r="F3751" i="15"/>
  <c r="F3752" i="15"/>
  <c r="F3753" i="15"/>
  <c r="F3754" i="15"/>
  <c r="F3755" i="15"/>
  <c r="F3756" i="15"/>
  <c r="F3757" i="15"/>
  <c r="F3758" i="15"/>
  <c r="F3759" i="15"/>
  <c r="F3760" i="15"/>
  <c r="F3761" i="15"/>
  <c r="F3762" i="15"/>
  <c r="F3763" i="15"/>
  <c r="F3764" i="15"/>
  <c r="F3765" i="15"/>
  <c r="F3766" i="15"/>
  <c r="F3767" i="15"/>
  <c r="F3768" i="15"/>
  <c r="F3769" i="15"/>
  <c r="F3770" i="15"/>
  <c r="F3771" i="15"/>
  <c r="F3772" i="15"/>
  <c r="F7452" i="15"/>
  <c r="F3774" i="15"/>
  <c r="F3775" i="15"/>
  <c r="F3776" i="15"/>
  <c r="F3777" i="15"/>
  <c r="F3778" i="15"/>
  <c r="F3779" i="15"/>
  <c r="F3780" i="15"/>
  <c r="F3781" i="15"/>
  <c r="F3782" i="15"/>
  <c r="F3783" i="15"/>
  <c r="F3784" i="15"/>
  <c r="F3785" i="15"/>
  <c r="F3786" i="15"/>
  <c r="F3787" i="15"/>
  <c r="F3788" i="15"/>
  <c r="F3789" i="15"/>
  <c r="F3790" i="15"/>
  <c r="F3791" i="15"/>
  <c r="F3792" i="15"/>
  <c r="F3793" i="15"/>
  <c r="F3794" i="15"/>
  <c r="F3795" i="15"/>
  <c r="F3796" i="15"/>
  <c r="F3797" i="15"/>
  <c r="F3798" i="15"/>
  <c r="F3799" i="15"/>
  <c r="F3800" i="15"/>
  <c r="F3801" i="15"/>
  <c r="F3802" i="15"/>
  <c r="F3803" i="15"/>
  <c r="F3804" i="15"/>
  <c r="F3805" i="15"/>
  <c r="F3806" i="15"/>
  <c r="F3807" i="15"/>
  <c r="F3808" i="15"/>
  <c r="F3809" i="15"/>
  <c r="F3810" i="15"/>
  <c r="F3811" i="15"/>
  <c r="F3812" i="15"/>
  <c r="F3813" i="15"/>
  <c r="F3814" i="15"/>
  <c r="F3815" i="15"/>
  <c r="F3816" i="15"/>
  <c r="F3817" i="15"/>
  <c r="F3818" i="15"/>
  <c r="F3819" i="15"/>
  <c r="F3820" i="15"/>
  <c r="F3821" i="15"/>
  <c r="F3822" i="15"/>
  <c r="F3823" i="15"/>
  <c r="F3824" i="15"/>
  <c r="F3825" i="15"/>
  <c r="F3826" i="15"/>
  <c r="F3827" i="15"/>
  <c r="F3828" i="15"/>
  <c r="F3829" i="15"/>
  <c r="F3830" i="15"/>
  <c r="F3831" i="15"/>
  <c r="F3832" i="15"/>
  <c r="F3833" i="15"/>
  <c r="F3834" i="15"/>
  <c r="F3835" i="15"/>
  <c r="F3836" i="15"/>
  <c r="F3837" i="15"/>
  <c r="F3838" i="15"/>
  <c r="F3839" i="15"/>
  <c r="F3840" i="15"/>
  <c r="F3841" i="15"/>
  <c r="F3842" i="15"/>
  <c r="F3843" i="15"/>
  <c r="F3844" i="15"/>
  <c r="F3845" i="15"/>
  <c r="F3846" i="15"/>
  <c r="F6460" i="15"/>
  <c r="F3848" i="15"/>
  <c r="F3849" i="15"/>
  <c r="F3850" i="15"/>
  <c r="F3851" i="15"/>
  <c r="F3852" i="15"/>
  <c r="F3853" i="15"/>
  <c r="F3854" i="15"/>
  <c r="F3855" i="15"/>
  <c r="F3856" i="15"/>
  <c r="F3857" i="15"/>
  <c r="F3858" i="15"/>
  <c r="F3859" i="15"/>
  <c r="F3860" i="15"/>
  <c r="F3861" i="15"/>
  <c r="F3862" i="15"/>
  <c r="F3863" i="15"/>
  <c r="F3864" i="15"/>
  <c r="F3865" i="15"/>
  <c r="F3866" i="15"/>
  <c r="F3867" i="15"/>
  <c r="F3868" i="15"/>
  <c r="F3869" i="15"/>
  <c r="F3870" i="15"/>
  <c r="F3871" i="15"/>
  <c r="F3872" i="15"/>
  <c r="F3873" i="15"/>
  <c r="F3874" i="15"/>
  <c r="F3875" i="15"/>
  <c r="F3876" i="15"/>
  <c r="F3877" i="15"/>
  <c r="F3878" i="15"/>
  <c r="F3879" i="15"/>
  <c r="F3880" i="15"/>
  <c r="F3881" i="15"/>
  <c r="F3882" i="15"/>
  <c r="F3883" i="15"/>
  <c r="F3884" i="15"/>
  <c r="F3885" i="15"/>
  <c r="F3886" i="15"/>
  <c r="F3887" i="15"/>
  <c r="F3888" i="15"/>
  <c r="F3889" i="15"/>
  <c r="F3890" i="15"/>
  <c r="F3891" i="15"/>
  <c r="F3892" i="15"/>
  <c r="F3893" i="15"/>
  <c r="F3894" i="15"/>
  <c r="F3895" i="15"/>
  <c r="F3896" i="15"/>
  <c r="F3897" i="15"/>
  <c r="F3898" i="15"/>
  <c r="F3899" i="15"/>
  <c r="F3900" i="15"/>
  <c r="F3901" i="15"/>
  <c r="F3902" i="15"/>
  <c r="F3903" i="15"/>
  <c r="F3904" i="15"/>
  <c r="F3905" i="15"/>
  <c r="F3906" i="15"/>
  <c r="F3907" i="15"/>
  <c r="F3908" i="15"/>
  <c r="F3909" i="15"/>
  <c r="F3910" i="15"/>
  <c r="F3911" i="15"/>
  <c r="F3912" i="15"/>
  <c r="F3913" i="15"/>
  <c r="F3914" i="15"/>
  <c r="F3915" i="15"/>
  <c r="F3916" i="15"/>
  <c r="F3917" i="15"/>
  <c r="F3918" i="15"/>
  <c r="F6767" i="15"/>
  <c r="F3920" i="15"/>
  <c r="F3921" i="15"/>
  <c r="F3922" i="15"/>
  <c r="F3923" i="15"/>
  <c r="F3924" i="15"/>
  <c r="F3925" i="15"/>
  <c r="F3926" i="15"/>
  <c r="F3927" i="15"/>
  <c r="F3928" i="15"/>
  <c r="F3929" i="15"/>
  <c r="F3930" i="15"/>
  <c r="F3931" i="15"/>
  <c r="F3932" i="15"/>
  <c r="F3933" i="15"/>
  <c r="F3934" i="15"/>
  <c r="F3935" i="15"/>
  <c r="F3936" i="15"/>
  <c r="F3937" i="15"/>
  <c r="F3938" i="15"/>
  <c r="F3939" i="15"/>
  <c r="F3940" i="15"/>
  <c r="F3941" i="15"/>
  <c r="F3942" i="15"/>
  <c r="F3943" i="15"/>
  <c r="F3944" i="15"/>
  <c r="F3945" i="15"/>
  <c r="F3946" i="15"/>
  <c r="F3947" i="15"/>
  <c r="F3948" i="15"/>
  <c r="F3949" i="15"/>
  <c r="F3950" i="15"/>
  <c r="F3951" i="15"/>
  <c r="F3952" i="15"/>
  <c r="F3953" i="15"/>
  <c r="F3954" i="15"/>
  <c r="F3955" i="15"/>
  <c r="F3956" i="15"/>
  <c r="F3957" i="15"/>
  <c r="F3958" i="15"/>
  <c r="F3959" i="15"/>
  <c r="F3960" i="15"/>
  <c r="F3961" i="15"/>
  <c r="F3962" i="15"/>
  <c r="F3963" i="15"/>
  <c r="F3964" i="15"/>
  <c r="F3965" i="15"/>
  <c r="F3966" i="15"/>
  <c r="F3967" i="15"/>
  <c r="F3968" i="15"/>
  <c r="F3969" i="15"/>
  <c r="F3970" i="15"/>
  <c r="F3971" i="15"/>
  <c r="F3972" i="15"/>
  <c r="F3973" i="15"/>
  <c r="F3974" i="15"/>
  <c r="F3975" i="15"/>
  <c r="F3976" i="15"/>
  <c r="F3977" i="15"/>
  <c r="F3978" i="15"/>
  <c r="F3979" i="15"/>
  <c r="F3980" i="15"/>
  <c r="F3981" i="15"/>
  <c r="F3982" i="15"/>
  <c r="F3983" i="15"/>
  <c r="F3984" i="15"/>
  <c r="F3985" i="15"/>
  <c r="F3986" i="15"/>
  <c r="F3987" i="15"/>
  <c r="F6827" i="15"/>
  <c r="F3989" i="15"/>
  <c r="F3990" i="15"/>
  <c r="F3991" i="15"/>
  <c r="F3992" i="15"/>
  <c r="F3993" i="15"/>
  <c r="F3994" i="15"/>
  <c r="F3995" i="15"/>
  <c r="F3996" i="15"/>
  <c r="F3997" i="15"/>
  <c r="F3998" i="15"/>
  <c r="F3999" i="15"/>
  <c r="F4000" i="15"/>
  <c r="F4001" i="15"/>
  <c r="F4002" i="15"/>
  <c r="F4003" i="15"/>
  <c r="F4004" i="15"/>
  <c r="F4005" i="15"/>
  <c r="F4006" i="15"/>
  <c r="F4007" i="15"/>
  <c r="F4008" i="15"/>
  <c r="F4009" i="15"/>
  <c r="F4010" i="15"/>
  <c r="F4011" i="15"/>
  <c r="F4012" i="15"/>
  <c r="F4013" i="15"/>
  <c r="F4014" i="15"/>
  <c r="F4015" i="15"/>
  <c r="F4016" i="15"/>
  <c r="F4017" i="15"/>
  <c r="F4018" i="15"/>
  <c r="F4019" i="15"/>
  <c r="F4020" i="15"/>
  <c r="F4021" i="15"/>
  <c r="F4022" i="15"/>
  <c r="F4023" i="15"/>
  <c r="F4024" i="15"/>
  <c r="F4025" i="15"/>
  <c r="F4026" i="15"/>
  <c r="F4027" i="15"/>
  <c r="F4028" i="15"/>
  <c r="F4029" i="15"/>
  <c r="F4030" i="15"/>
  <c r="F4031" i="15"/>
  <c r="F4032" i="15"/>
  <c r="F4033" i="15"/>
  <c r="F4034" i="15"/>
  <c r="F4035" i="15"/>
  <c r="F4036" i="15"/>
  <c r="F4037" i="15"/>
  <c r="F4038" i="15"/>
  <c r="F4039" i="15"/>
  <c r="F4040" i="15"/>
  <c r="F4041" i="15"/>
  <c r="F4042" i="15"/>
  <c r="F4043" i="15"/>
  <c r="F4044" i="15"/>
  <c r="F4045" i="15"/>
  <c r="F4046" i="15"/>
  <c r="F4047" i="15"/>
  <c r="F4048" i="15"/>
  <c r="F4049" i="15"/>
  <c r="F4050" i="15"/>
  <c r="F4051" i="15"/>
  <c r="F4052" i="15"/>
  <c r="F4053" i="15"/>
  <c r="F4054" i="15"/>
  <c r="F4055" i="15"/>
  <c r="F4056" i="15"/>
  <c r="F4057" i="15"/>
  <c r="F4058" i="15"/>
  <c r="F4059" i="15"/>
  <c r="F4060" i="15"/>
  <c r="F4061" i="15"/>
  <c r="F4062" i="15"/>
  <c r="F4063" i="15"/>
  <c r="F4064" i="15"/>
  <c r="F4065" i="15"/>
  <c r="F4066" i="15"/>
  <c r="F4067" i="15"/>
  <c r="F4068" i="15"/>
  <c r="F4069" i="15"/>
  <c r="F4070" i="15"/>
  <c r="F4071" i="15"/>
  <c r="F4072" i="15"/>
  <c r="F4073" i="15"/>
  <c r="F4074" i="15"/>
  <c r="F4075" i="15"/>
  <c r="F4076" i="15"/>
  <c r="F4077" i="15"/>
  <c r="F4078" i="15"/>
  <c r="F4079" i="15"/>
  <c r="F4080" i="15"/>
  <c r="F4081" i="15"/>
  <c r="F4082" i="15"/>
  <c r="F5583" i="15"/>
  <c r="F4084" i="15"/>
  <c r="F4085" i="15"/>
  <c r="F4086" i="15"/>
  <c r="F4087" i="15"/>
  <c r="F4088" i="15"/>
  <c r="F4089" i="15"/>
  <c r="F4090" i="15"/>
  <c r="F4091" i="15"/>
  <c r="F4092" i="15"/>
  <c r="F4093" i="15"/>
  <c r="F4094" i="15"/>
  <c r="F4095" i="15"/>
  <c r="F4096" i="15"/>
  <c r="F4097" i="15"/>
  <c r="F4098" i="15"/>
  <c r="F4099" i="15"/>
  <c r="F4100" i="15"/>
  <c r="F4101" i="15"/>
  <c r="F4102" i="15"/>
  <c r="F4103" i="15"/>
  <c r="F4104" i="15"/>
  <c r="F4105" i="15"/>
  <c r="F4106" i="15"/>
  <c r="F4107" i="15"/>
  <c r="F4108" i="15"/>
  <c r="F4109" i="15"/>
  <c r="F4110" i="15"/>
  <c r="F4111" i="15"/>
  <c r="F4112" i="15"/>
  <c r="F4113" i="15"/>
  <c r="F4114" i="15"/>
  <c r="F4115" i="15"/>
  <c r="F4116" i="15"/>
  <c r="F4117" i="15"/>
  <c r="F4118" i="15"/>
  <c r="F4119" i="15"/>
  <c r="F4120" i="15"/>
  <c r="F4121" i="15"/>
  <c r="F4122" i="15"/>
  <c r="F4123" i="15"/>
  <c r="F4124" i="15"/>
  <c r="F4125" i="15"/>
  <c r="F4126" i="15"/>
  <c r="F4127" i="15"/>
  <c r="F4128" i="15"/>
  <c r="F4129" i="15"/>
  <c r="F4130" i="15"/>
  <c r="F4131" i="15"/>
  <c r="F4132" i="15"/>
  <c r="F4133" i="15"/>
  <c r="F4134" i="15"/>
  <c r="F4135" i="15"/>
  <c r="F4136" i="15"/>
  <c r="F4137" i="15"/>
  <c r="F4138" i="15"/>
  <c r="F4139" i="15"/>
  <c r="F4140" i="15"/>
  <c r="F4141" i="15"/>
  <c r="F4142" i="15"/>
  <c r="F4143" i="15"/>
  <c r="F4144" i="15"/>
  <c r="F4145" i="15"/>
  <c r="F4146" i="15"/>
  <c r="F4147" i="15"/>
  <c r="F4148" i="15"/>
  <c r="F4149" i="15"/>
  <c r="F4150" i="15"/>
  <c r="F4151" i="15"/>
  <c r="F4152" i="15"/>
  <c r="F4153" i="15"/>
  <c r="F4154" i="15"/>
  <c r="F4155" i="15"/>
  <c r="F4156" i="15"/>
  <c r="F4157" i="15"/>
  <c r="F4158" i="15"/>
  <c r="F4159" i="15"/>
  <c r="F4160" i="15"/>
  <c r="F4161" i="15"/>
  <c r="F4162" i="15"/>
  <c r="F4163" i="15"/>
  <c r="F4164" i="15"/>
  <c r="F4165" i="15"/>
  <c r="F4166" i="15"/>
  <c r="F4167" i="15"/>
  <c r="F4168" i="15"/>
  <c r="F4169" i="15"/>
  <c r="F4170" i="15"/>
  <c r="F4171" i="15"/>
  <c r="F4172" i="15"/>
  <c r="F4173" i="15"/>
  <c r="F4174" i="15"/>
  <c r="F4175" i="15"/>
  <c r="F4176" i="15"/>
  <c r="F4177" i="15"/>
  <c r="F4178" i="15"/>
  <c r="F4179" i="15"/>
  <c r="F4180" i="15"/>
  <c r="F4181" i="15"/>
  <c r="F4182" i="15"/>
  <c r="F4183" i="15"/>
  <c r="F4184" i="15"/>
  <c r="F4185" i="15"/>
  <c r="F4186" i="15"/>
  <c r="F4187" i="15"/>
  <c r="F4188" i="15"/>
  <c r="F4189" i="15"/>
  <c r="F4190" i="15"/>
  <c r="F4191" i="15"/>
  <c r="F4192" i="15"/>
  <c r="F4193" i="15"/>
  <c r="F4194" i="15"/>
  <c r="F4195" i="15"/>
  <c r="F4196" i="15"/>
  <c r="F4197" i="15"/>
  <c r="F4198" i="15"/>
  <c r="F4199" i="15"/>
  <c r="F4200" i="15"/>
  <c r="F4201" i="15"/>
  <c r="F4202" i="15"/>
  <c r="F4203" i="15"/>
  <c r="F4204" i="15"/>
  <c r="F4205" i="15"/>
  <c r="F4206" i="15"/>
  <c r="F4207" i="15"/>
  <c r="F4208" i="15"/>
  <c r="F4209" i="15"/>
  <c r="F4210" i="15"/>
  <c r="F4211" i="15"/>
  <c r="F4212" i="15"/>
  <c r="F4213" i="15"/>
  <c r="F4214" i="15"/>
  <c r="F4215" i="15"/>
  <c r="F4216" i="15"/>
  <c r="F4217" i="15"/>
  <c r="F4218" i="15"/>
  <c r="F4219" i="15"/>
  <c r="F4220" i="15"/>
  <c r="F4221" i="15"/>
  <c r="F4222" i="15"/>
  <c r="F4223" i="15"/>
  <c r="F4224" i="15"/>
  <c r="F4225" i="15"/>
  <c r="F4226" i="15"/>
  <c r="F4227" i="15"/>
  <c r="F4228" i="15"/>
  <c r="F4229" i="15"/>
  <c r="F4230" i="15"/>
  <c r="F4231" i="15"/>
  <c r="F4232" i="15"/>
  <c r="F4233" i="15"/>
  <c r="F4234" i="15"/>
  <c r="F4235" i="15"/>
  <c r="F4236" i="15"/>
  <c r="F4237" i="15"/>
  <c r="F3988" i="15"/>
  <c r="F4239" i="15"/>
  <c r="F4240" i="15"/>
  <c r="F4241" i="15"/>
  <c r="F4242" i="15"/>
  <c r="F4243" i="15"/>
  <c r="F4244" i="15"/>
  <c r="F4245" i="15"/>
  <c r="F4246" i="15"/>
  <c r="F4247" i="15"/>
  <c r="F4248" i="15"/>
  <c r="F4249" i="15"/>
  <c r="F4250" i="15"/>
  <c r="F4251" i="15"/>
  <c r="F4252" i="15"/>
  <c r="F4253" i="15"/>
  <c r="F4254" i="15"/>
  <c r="F4255" i="15"/>
  <c r="F4256" i="15"/>
  <c r="F4257" i="15"/>
  <c r="F4258" i="15"/>
  <c r="F4259" i="15"/>
  <c r="F4260" i="15"/>
  <c r="F4261" i="15"/>
  <c r="F4262" i="15"/>
  <c r="F4263" i="15"/>
  <c r="F4264" i="15"/>
  <c r="F4265" i="15"/>
  <c r="F4266" i="15"/>
  <c r="F4267" i="15"/>
  <c r="F4268" i="15"/>
  <c r="F4269" i="15"/>
  <c r="F4270" i="15"/>
  <c r="F4271" i="15"/>
  <c r="F4272" i="15"/>
  <c r="F4273" i="15"/>
  <c r="F4274" i="15"/>
  <c r="F4275" i="15"/>
  <c r="F4276" i="15"/>
  <c r="F4277" i="15"/>
  <c r="F4278" i="15"/>
  <c r="F4279" i="15"/>
  <c r="F4280" i="15"/>
  <c r="F4281" i="15"/>
  <c r="F4282" i="15"/>
  <c r="F4283" i="15"/>
  <c r="F4284" i="15"/>
  <c r="F4285" i="15"/>
  <c r="F4286" i="15"/>
  <c r="F4287" i="15"/>
  <c r="F4288" i="15"/>
  <c r="F4289" i="15"/>
  <c r="F4290" i="15"/>
  <c r="F4291" i="15"/>
  <c r="F4292" i="15"/>
  <c r="F4293" i="15"/>
  <c r="F4294" i="15"/>
  <c r="F4295" i="15"/>
  <c r="F4296" i="15"/>
  <c r="F4297" i="15"/>
  <c r="F4298" i="15"/>
  <c r="F4299" i="15"/>
  <c r="F4300" i="15"/>
  <c r="F4301" i="15"/>
  <c r="F4302" i="15"/>
  <c r="F4303" i="15"/>
  <c r="F4304" i="15"/>
  <c r="F4305" i="15"/>
  <c r="F4306" i="15"/>
  <c r="F4307" i="15"/>
  <c r="F5553" i="15"/>
  <c r="F4309" i="15"/>
  <c r="F4310" i="15"/>
  <c r="F4311" i="15"/>
  <c r="F4312" i="15"/>
  <c r="F4313" i="15"/>
  <c r="F4314" i="15"/>
  <c r="F4315" i="15"/>
  <c r="F4316" i="15"/>
  <c r="F4317" i="15"/>
  <c r="F4318" i="15"/>
  <c r="F4319" i="15"/>
  <c r="F4320" i="15"/>
  <c r="F4321" i="15"/>
  <c r="F4322" i="15"/>
  <c r="F4323" i="15"/>
  <c r="F4324" i="15"/>
  <c r="F4325" i="15"/>
  <c r="F4326" i="15"/>
  <c r="F4327" i="15"/>
  <c r="F4328" i="15"/>
  <c r="F4329" i="15"/>
  <c r="F4330" i="15"/>
  <c r="F4331" i="15"/>
  <c r="F4332" i="15"/>
  <c r="F4333" i="15"/>
  <c r="F4334" i="15"/>
  <c r="F4335" i="15"/>
  <c r="F4336" i="15"/>
  <c r="F4337" i="15"/>
  <c r="F4338" i="15"/>
  <c r="F4339" i="15"/>
  <c r="F4340" i="15"/>
  <c r="F4341" i="15"/>
  <c r="F4342" i="15"/>
  <c r="F4343" i="15"/>
  <c r="F4344" i="15"/>
  <c r="F4345" i="15"/>
  <c r="F4346" i="15"/>
  <c r="F4347" i="15"/>
  <c r="F4348" i="15"/>
  <c r="F4349" i="15"/>
  <c r="F4350" i="15"/>
  <c r="F4351" i="15"/>
  <c r="F4352" i="15"/>
  <c r="F4353" i="15"/>
  <c r="F4354" i="15"/>
  <c r="F4355" i="15"/>
  <c r="F4356" i="15"/>
  <c r="F4357" i="15"/>
  <c r="F4358" i="15"/>
  <c r="F4359" i="15"/>
  <c r="F4360" i="15"/>
  <c r="F4361" i="15"/>
  <c r="F4362" i="15"/>
  <c r="F4363" i="15"/>
  <c r="F4364" i="15"/>
  <c r="F4365" i="15"/>
  <c r="F4366" i="15"/>
  <c r="F4367" i="15"/>
  <c r="F5191" i="15"/>
  <c r="F4369" i="15"/>
  <c r="F4370" i="15"/>
  <c r="F4371" i="15"/>
  <c r="F4372" i="15"/>
  <c r="F4373" i="15"/>
  <c r="F4374" i="15"/>
  <c r="F4375" i="15"/>
  <c r="F4376" i="15"/>
  <c r="F4377" i="15"/>
  <c r="F4378" i="15"/>
  <c r="F4379" i="15"/>
  <c r="F4380" i="15"/>
  <c r="F4463" i="15"/>
  <c r="F4382" i="15"/>
  <c r="F4383" i="15"/>
  <c r="F4384" i="15"/>
  <c r="F4385" i="15"/>
  <c r="F4386" i="15"/>
  <c r="F4387" i="15"/>
  <c r="F4388" i="15"/>
  <c r="F4389" i="15"/>
  <c r="F4390" i="15"/>
  <c r="F4391" i="15"/>
  <c r="F4392" i="15"/>
  <c r="F4393" i="15"/>
  <c r="F4394" i="15"/>
  <c r="F4395" i="15"/>
  <c r="F4396" i="15"/>
  <c r="F4397" i="15"/>
  <c r="F4398" i="15"/>
  <c r="F4399" i="15"/>
  <c r="F4400" i="15"/>
  <c r="F4401" i="15"/>
  <c r="F4402" i="15"/>
  <c r="F4403" i="15"/>
  <c r="F4404" i="15"/>
  <c r="F4405" i="15"/>
  <c r="F4406" i="15"/>
  <c r="F4407" i="15"/>
  <c r="F4408" i="15"/>
  <c r="F4409" i="15"/>
  <c r="F4410" i="15"/>
  <c r="F4411" i="15"/>
  <c r="F4412" i="15"/>
  <c r="F4413" i="15"/>
  <c r="F4414" i="15"/>
  <c r="F4415" i="15"/>
  <c r="F4416" i="15"/>
  <c r="F4417" i="15"/>
  <c r="F4418" i="15"/>
  <c r="F4419" i="15"/>
  <c r="F4420" i="15"/>
  <c r="F4421" i="15"/>
  <c r="F4422" i="15"/>
  <c r="F4423" i="15"/>
  <c r="F4424" i="15"/>
  <c r="F4425" i="15"/>
  <c r="F4426" i="15"/>
  <c r="F4427" i="15"/>
  <c r="F4428" i="15"/>
  <c r="F4429" i="15"/>
  <c r="F4430" i="15"/>
  <c r="F4431" i="15"/>
  <c r="F4432" i="15"/>
  <c r="F4433" i="15"/>
  <c r="F4083" i="15"/>
  <c r="F4435" i="15"/>
  <c r="F4436" i="15"/>
  <c r="F4437" i="15"/>
  <c r="F4438" i="15"/>
  <c r="F4439" i="15"/>
  <c r="F4440" i="15"/>
  <c r="F6068" i="15"/>
  <c r="F4442" i="15"/>
  <c r="F4443" i="15"/>
  <c r="F4444" i="15"/>
  <c r="F4445" i="15"/>
  <c r="F4446" i="15"/>
  <c r="F4447" i="15"/>
  <c r="F4448" i="15"/>
  <c r="F4449" i="15"/>
  <c r="F4450" i="15"/>
  <c r="F4451" i="15"/>
  <c r="F4452" i="15"/>
  <c r="F4453" i="15"/>
  <c r="F4454" i="15"/>
  <c r="F4455" i="15"/>
  <c r="F4456" i="15"/>
  <c r="F4457" i="15"/>
  <c r="F4458" i="15"/>
  <c r="F4459" i="15"/>
  <c r="F4460" i="15"/>
  <c r="F4461" i="15"/>
  <c r="F4462" i="15"/>
  <c r="F6028" i="15"/>
  <c r="F4464" i="15"/>
  <c r="F4465" i="15"/>
  <c r="F4466" i="15"/>
  <c r="F4467" i="15"/>
  <c r="F4468" i="15"/>
  <c r="F4469" i="15"/>
  <c r="F4470" i="15"/>
  <c r="F4471" i="15"/>
  <c r="F4472" i="15"/>
  <c r="F4473" i="15"/>
  <c r="F4474" i="15"/>
  <c r="F4475" i="15"/>
  <c r="F4476" i="15"/>
  <c r="F7554" i="15"/>
  <c r="F4478" i="15"/>
  <c r="F4479" i="15"/>
  <c r="F4480" i="15"/>
  <c r="F4481" i="15"/>
  <c r="F4482" i="15"/>
  <c r="F4483" i="15"/>
  <c r="F4484" i="15"/>
  <c r="F4485" i="15"/>
  <c r="F4486" i="15"/>
  <c r="F4487" i="15"/>
  <c r="F4488" i="15"/>
  <c r="F4489" i="15"/>
  <c r="F4490" i="15"/>
  <c r="F4491" i="15"/>
  <c r="F4492" i="15"/>
  <c r="F6424" i="15"/>
  <c r="F4494" i="15"/>
  <c r="F4495" i="15"/>
  <c r="F4496" i="15"/>
  <c r="F4497" i="15"/>
  <c r="F4498" i="15"/>
  <c r="F4499" i="15"/>
  <c r="F4500" i="15"/>
  <c r="F4501" i="15"/>
  <c r="F4502" i="15"/>
  <c r="F4503" i="15"/>
  <c r="F4504" i="15"/>
  <c r="F4505" i="15"/>
  <c r="F4506" i="15"/>
  <c r="F4507" i="15"/>
  <c r="F4508" i="15"/>
  <c r="F4509" i="15"/>
  <c r="F4510" i="15"/>
  <c r="F4511" i="15"/>
  <c r="F4512" i="15"/>
  <c r="F4513" i="15"/>
  <c r="F4514" i="15"/>
  <c r="F4515" i="15"/>
  <c r="F4516" i="15"/>
  <c r="F4517" i="15"/>
  <c r="F4518" i="15"/>
  <c r="F4519" i="15"/>
  <c r="F4520" i="15"/>
  <c r="F4521" i="15"/>
  <c r="F4522" i="15"/>
  <c r="F4523" i="15"/>
  <c r="F4524" i="15"/>
  <c r="F4525" i="15"/>
  <c r="F4526" i="15"/>
  <c r="F4527" i="15"/>
  <c r="F4528" i="15"/>
  <c r="F4529" i="15"/>
  <c r="F4530" i="15"/>
  <c r="F4531" i="15"/>
  <c r="F4532" i="15"/>
  <c r="F4533" i="15"/>
  <c r="F4534" i="15"/>
  <c r="F4535" i="15"/>
  <c r="F4536" i="15"/>
  <c r="F4537" i="15"/>
  <c r="F4538" i="15"/>
  <c r="F4539" i="15"/>
  <c r="F4540" i="15"/>
  <c r="F4541" i="15"/>
  <c r="F4542" i="15"/>
  <c r="F4543" i="15"/>
  <c r="F4544" i="15"/>
  <c r="F4545" i="15"/>
  <c r="F4546" i="15"/>
  <c r="F4547" i="15"/>
  <c r="F4548" i="15"/>
  <c r="F4549" i="15"/>
  <c r="F4550" i="15"/>
  <c r="F4551" i="15"/>
  <c r="F4552" i="15"/>
  <c r="F4553" i="15"/>
  <c r="F4554" i="15"/>
  <c r="F4555" i="15"/>
  <c r="F4556" i="15"/>
  <c r="F4557" i="15"/>
  <c r="F4558" i="15"/>
  <c r="F4559" i="15"/>
  <c r="F4560" i="15"/>
  <c r="F4561" i="15"/>
  <c r="F4562" i="15"/>
  <c r="F4563" i="15"/>
  <c r="F4564" i="15"/>
  <c r="F4565" i="15"/>
  <c r="F4566" i="15"/>
  <c r="F4567" i="15"/>
  <c r="F4568" i="15"/>
  <c r="F4569" i="15"/>
  <c r="F4570" i="15"/>
  <c r="F4571" i="15"/>
  <c r="F4572" i="15"/>
  <c r="F4573" i="15"/>
  <c r="F4574" i="15"/>
  <c r="F4575" i="15"/>
  <c r="F4576" i="15"/>
  <c r="F4577" i="15"/>
  <c r="F4578" i="15"/>
  <c r="F4579" i="15"/>
  <c r="F4580" i="15"/>
  <c r="F4581" i="15"/>
  <c r="F4582" i="15"/>
  <c r="F4583" i="15"/>
  <c r="F6415" i="15"/>
  <c r="F4585" i="15"/>
  <c r="F4586" i="15"/>
  <c r="F4587" i="15"/>
  <c r="F4588" i="15"/>
  <c r="F4589" i="15"/>
  <c r="F4590" i="15"/>
  <c r="F4591" i="15"/>
  <c r="F4592" i="15"/>
  <c r="F4593" i="15"/>
  <c r="F4594" i="15"/>
  <c r="F4595" i="15"/>
  <c r="F4596" i="15"/>
  <c r="F4597" i="15"/>
  <c r="F4598" i="15"/>
  <c r="F4599" i="15"/>
  <c r="F4600" i="15"/>
  <c r="F1459" i="15"/>
  <c r="F4602" i="15"/>
  <c r="F4603" i="15"/>
  <c r="F4604" i="15"/>
  <c r="F4605" i="15"/>
  <c r="F4606" i="15"/>
  <c r="F4607" i="15"/>
  <c r="F4608" i="15"/>
  <c r="F4609" i="15"/>
  <c r="F4610" i="15"/>
  <c r="F4611" i="15"/>
  <c r="F4612" i="15"/>
  <c r="F4613" i="15"/>
  <c r="F4614" i="15"/>
  <c r="F4615" i="15"/>
  <c r="F4616" i="15"/>
  <c r="F4617" i="15"/>
  <c r="F4618" i="15"/>
  <c r="F4619" i="15"/>
  <c r="F4620" i="15"/>
  <c r="F4621" i="15"/>
  <c r="F4622" i="15"/>
  <c r="F4623" i="15"/>
  <c r="F4624" i="15"/>
  <c r="F4625" i="15"/>
  <c r="F4626" i="15"/>
  <c r="F4627" i="15"/>
  <c r="F4628" i="15"/>
  <c r="F4629" i="15"/>
  <c r="F4630" i="15"/>
  <c r="F4631" i="15"/>
  <c r="F4632" i="15"/>
  <c r="F4633" i="15"/>
  <c r="F4634" i="15"/>
  <c r="F4635" i="15"/>
  <c r="F4636" i="15"/>
  <c r="F4637" i="15"/>
  <c r="F4638" i="15"/>
  <c r="F4639" i="15"/>
  <c r="F4640" i="15"/>
  <c r="F4641" i="15"/>
  <c r="F4642" i="15"/>
  <c r="F4643" i="15"/>
  <c r="F4644" i="15"/>
  <c r="F4645" i="15"/>
  <c r="F4646" i="15"/>
  <c r="F4647" i="15"/>
  <c r="F4648" i="15"/>
  <c r="F4649" i="15"/>
  <c r="F4650" i="15"/>
  <c r="F4651" i="15"/>
  <c r="F4652" i="15"/>
  <c r="F4653" i="15"/>
  <c r="F4654" i="15"/>
  <c r="F4655" i="15"/>
  <c r="F4656" i="15"/>
  <c r="F4657" i="15"/>
  <c r="F4658" i="15"/>
  <c r="F4659" i="15"/>
  <c r="F4660" i="15"/>
  <c r="F4661" i="15"/>
  <c r="F4662" i="15"/>
  <c r="F4663" i="15"/>
  <c r="F4664" i="15"/>
  <c r="F7014" i="15"/>
  <c r="F4666" i="15"/>
  <c r="F4667" i="15"/>
  <c r="F4668" i="15"/>
  <c r="F4669" i="15"/>
  <c r="F4670" i="15"/>
  <c r="F4671" i="15"/>
  <c r="F4672" i="15"/>
  <c r="F4673" i="15"/>
  <c r="F4674" i="15"/>
  <c r="F4675" i="15"/>
  <c r="F4676" i="15"/>
  <c r="F4677" i="15"/>
  <c r="F4678" i="15"/>
  <c r="F4679" i="15"/>
  <c r="F4680" i="15"/>
  <c r="F5281" i="15"/>
  <c r="F4682" i="15"/>
  <c r="F4683" i="15"/>
  <c r="F4684" i="15"/>
  <c r="F4685" i="15"/>
  <c r="F4686" i="15"/>
  <c r="F4687" i="15"/>
  <c r="F4688" i="15"/>
  <c r="F4689" i="15"/>
  <c r="F4690" i="15"/>
  <c r="F4691" i="15"/>
  <c r="F4692" i="15"/>
  <c r="F4693" i="15"/>
  <c r="F4694" i="15"/>
  <c r="F4695" i="15"/>
  <c r="F4696" i="15"/>
  <c r="F4697" i="15"/>
  <c r="F4698" i="15"/>
  <c r="F4699" i="15"/>
  <c r="F4700" i="15"/>
  <c r="F4701" i="15"/>
  <c r="F4702" i="15"/>
  <c r="F4703" i="15"/>
  <c r="F4704" i="15"/>
  <c r="F4705" i="15"/>
  <c r="F4706" i="15"/>
  <c r="F4707" i="15"/>
  <c r="F4708" i="15"/>
  <c r="F4709" i="15"/>
  <c r="F4710" i="15"/>
  <c r="F4711" i="15"/>
  <c r="F4712" i="15"/>
  <c r="F4713" i="15"/>
  <c r="F4714" i="15"/>
  <c r="F4715" i="15"/>
  <c r="F4716" i="15"/>
  <c r="F4717" i="15"/>
  <c r="F4718" i="15"/>
  <c r="F4719" i="15"/>
  <c r="F4720" i="15"/>
  <c r="F4721" i="15"/>
  <c r="F4722" i="15"/>
  <c r="F5263" i="15"/>
  <c r="F4724" i="15"/>
  <c r="F4725" i="15"/>
  <c r="F4726" i="15"/>
  <c r="F4727" i="15"/>
  <c r="F4728" i="15"/>
  <c r="F4729" i="15"/>
  <c r="F4730" i="15"/>
  <c r="F4731" i="15"/>
  <c r="F4732" i="15"/>
  <c r="F4733" i="15"/>
  <c r="F4734" i="15"/>
  <c r="F4735" i="15"/>
  <c r="F4736" i="15"/>
  <c r="F4737" i="15"/>
  <c r="F4738" i="15"/>
  <c r="F4739" i="15"/>
  <c r="F4740" i="15"/>
  <c r="F4741" i="15"/>
  <c r="F4742" i="15"/>
  <c r="F4743" i="15"/>
  <c r="F4744" i="15"/>
  <c r="F4745" i="15"/>
  <c r="F4746" i="15"/>
  <c r="F4747" i="15"/>
  <c r="F4748" i="15"/>
  <c r="F4749" i="15"/>
  <c r="F4750" i="15"/>
  <c r="F4751" i="15"/>
  <c r="F4752" i="15"/>
  <c r="F4753" i="15"/>
  <c r="F4754" i="15"/>
  <c r="F4755" i="15"/>
  <c r="F4756" i="15"/>
  <c r="F4757" i="15"/>
  <c r="F4758" i="15"/>
  <c r="F4759" i="15"/>
  <c r="F4760" i="15"/>
  <c r="F4761" i="15"/>
  <c r="F4762" i="15"/>
  <c r="F4763" i="15"/>
  <c r="F4764" i="15"/>
  <c r="F4765" i="15"/>
  <c r="F4766" i="15"/>
  <c r="F4767" i="15"/>
  <c r="F4768" i="15"/>
  <c r="F4769" i="15"/>
  <c r="F4770" i="15"/>
  <c r="F4771" i="15"/>
  <c r="F4772" i="15"/>
  <c r="F4773" i="15"/>
  <c r="F4774" i="15"/>
  <c r="F4775" i="15"/>
  <c r="F4776" i="15"/>
  <c r="F4777" i="15"/>
  <c r="F4778" i="15"/>
  <c r="F4779" i="15"/>
  <c r="F4780" i="15"/>
  <c r="F4781" i="15"/>
  <c r="F4782" i="15"/>
  <c r="F4783" i="15"/>
  <c r="F4784" i="15"/>
  <c r="F4785" i="15"/>
  <c r="F4786" i="15"/>
  <c r="F4787" i="15"/>
  <c r="F4788" i="15"/>
  <c r="F4789" i="15"/>
  <c r="F4790" i="15"/>
  <c r="F4791" i="15"/>
  <c r="F4792" i="15"/>
  <c r="F4793" i="15"/>
  <c r="F4794" i="15"/>
  <c r="F4795" i="15"/>
  <c r="F4796" i="15"/>
  <c r="F4797" i="15"/>
  <c r="F4798" i="15"/>
  <c r="F4799" i="15"/>
  <c r="F4800" i="15"/>
  <c r="F4801" i="15"/>
  <c r="F4802" i="15"/>
  <c r="F4803" i="15"/>
  <c r="F4804" i="15"/>
  <c r="F4805" i="15"/>
  <c r="F4806" i="15"/>
  <c r="F5206" i="15"/>
  <c r="F4808" i="15"/>
  <c r="F4809" i="15"/>
  <c r="F4810" i="15"/>
  <c r="F4811" i="15"/>
  <c r="F4812" i="15"/>
  <c r="F4813" i="15"/>
  <c r="F4814" i="15"/>
  <c r="F4815" i="15"/>
  <c r="F4816" i="15"/>
  <c r="F4817" i="15"/>
  <c r="F4818" i="15"/>
  <c r="F4819" i="15"/>
  <c r="F4820" i="15"/>
  <c r="F4821" i="15"/>
  <c r="F4822" i="15"/>
  <c r="F4823" i="15"/>
  <c r="F4824" i="15"/>
  <c r="F4825" i="15"/>
  <c r="F4826" i="15"/>
  <c r="F4827" i="15"/>
  <c r="F4828" i="15"/>
  <c r="F4829" i="15"/>
  <c r="F4830" i="15"/>
  <c r="F4831" i="15"/>
  <c r="F4832" i="15"/>
  <c r="F6374" i="15"/>
  <c r="F4834" i="15"/>
  <c r="F4835" i="15"/>
  <c r="F4836" i="15"/>
  <c r="F4837" i="15"/>
  <c r="F4838" i="15"/>
  <c r="F4839" i="15"/>
  <c r="F4840" i="15"/>
  <c r="F4841" i="15"/>
  <c r="F4842" i="15"/>
  <c r="F4843" i="15"/>
  <c r="F4844" i="15"/>
  <c r="F4845" i="15"/>
  <c r="F4846" i="15"/>
  <c r="F4847" i="15"/>
  <c r="F4848" i="15"/>
  <c r="F4849" i="15"/>
  <c r="F4850" i="15"/>
  <c r="F4851" i="15"/>
  <c r="F4852" i="15"/>
  <c r="F4853" i="15"/>
  <c r="F4854" i="15"/>
  <c r="F4855" i="15"/>
  <c r="F4856" i="15"/>
  <c r="F4857" i="15"/>
  <c r="F4858" i="15"/>
  <c r="F4859" i="15"/>
  <c r="F4860" i="15"/>
  <c r="F4861" i="15"/>
  <c r="F4862" i="15"/>
  <c r="F4863" i="15"/>
  <c r="F4864" i="15"/>
  <c r="F4865" i="15"/>
  <c r="F4866" i="15"/>
  <c r="F4867" i="15"/>
  <c r="F4868" i="15"/>
  <c r="F4869" i="15"/>
  <c r="F4870" i="15"/>
  <c r="F4871" i="15"/>
  <c r="F4872" i="15"/>
  <c r="F4873" i="15"/>
  <c r="F4874" i="15"/>
  <c r="F4875" i="15"/>
  <c r="F4876" i="15"/>
  <c r="F4877" i="15"/>
  <c r="F4878" i="15"/>
  <c r="F4879" i="15"/>
  <c r="F4880" i="15"/>
  <c r="F4881" i="15"/>
  <c r="F4882" i="15"/>
  <c r="F4883" i="15"/>
  <c r="F4884" i="15"/>
  <c r="F4885" i="15"/>
  <c r="F4886" i="15"/>
  <c r="F4887" i="15"/>
  <c r="F4888" i="15"/>
  <c r="F4889" i="15"/>
  <c r="F4890" i="15"/>
  <c r="F4891" i="15"/>
  <c r="F4892" i="15"/>
  <c r="F4893" i="15"/>
  <c r="F4894" i="15"/>
  <c r="F4895" i="15"/>
  <c r="F4896" i="15"/>
  <c r="F4897" i="15"/>
  <c r="F4898" i="15"/>
  <c r="F4899" i="15"/>
  <c r="F4900" i="15"/>
  <c r="F4901" i="15"/>
  <c r="F4902" i="15"/>
  <c r="F4903" i="15"/>
  <c r="F4904" i="15"/>
  <c r="F4905" i="15"/>
  <c r="F4906" i="15"/>
  <c r="F4907" i="15"/>
  <c r="F4908" i="15"/>
  <c r="F4909" i="15"/>
  <c r="F4910" i="15"/>
  <c r="F4911" i="15"/>
  <c r="F4912" i="15"/>
  <c r="F4913" i="15"/>
  <c r="F4914" i="15"/>
  <c r="F4915" i="15"/>
  <c r="F4916" i="15"/>
  <c r="F4917" i="15"/>
  <c r="F4918" i="15"/>
  <c r="F4919" i="15"/>
  <c r="F4920" i="15"/>
  <c r="F4921" i="15"/>
  <c r="F4922" i="15"/>
  <c r="F4923" i="15"/>
  <c r="F4924" i="15"/>
  <c r="F4925" i="15"/>
  <c r="F4926" i="15"/>
  <c r="F4927" i="15"/>
  <c r="F4928" i="15"/>
  <c r="F4929" i="15"/>
  <c r="F4930" i="15"/>
  <c r="F4931" i="15"/>
  <c r="F4932" i="15"/>
  <c r="F4933" i="15"/>
  <c r="F4934" i="15"/>
  <c r="F4935" i="15"/>
  <c r="F4936" i="15"/>
  <c r="F4937" i="15"/>
  <c r="F4938" i="15"/>
  <c r="F4939" i="15"/>
  <c r="F4940" i="15"/>
  <c r="F4941" i="15"/>
  <c r="F4942" i="15"/>
  <c r="F4943" i="15"/>
  <c r="F4944" i="15"/>
  <c r="F4945" i="15"/>
  <c r="F4946" i="15"/>
  <c r="F4947" i="15"/>
  <c r="F4948" i="15"/>
  <c r="F4949" i="15"/>
  <c r="F4950" i="15"/>
  <c r="F4951" i="15"/>
  <c r="F4952" i="15"/>
  <c r="F4953" i="15"/>
  <c r="F4954" i="15"/>
  <c r="F4955" i="15"/>
  <c r="F4956" i="15"/>
  <c r="F4957" i="15"/>
  <c r="F4958" i="15"/>
  <c r="F4959" i="15"/>
  <c r="F4960" i="15"/>
  <c r="F4961" i="15"/>
  <c r="F4962" i="15"/>
  <c r="F4963" i="15"/>
  <c r="F4964" i="15"/>
  <c r="F4965" i="15"/>
  <c r="F4966" i="15"/>
  <c r="F4967" i="15"/>
  <c r="F4968" i="15"/>
  <c r="F4969" i="15"/>
  <c r="F4970" i="15"/>
  <c r="F4971" i="15"/>
  <c r="F4972" i="15"/>
  <c r="F4973" i="15"/>
  <c r="F4974" i="15"/>
  <c r="F4975" i="15"/>
  <c r="F4976" i="15"/>
  <c r="F4977" i="15"/>
  <c r="F4978" i="15"/>
  <c r="F4979" i="15"/>
  <c r="F4980" i="15"/>
  <c r="F4981" i="15"/>
  <c r="F4982" i="15"/>
  <c r="F4983" i="15"/>
  <c r="F4984" i="15"/>
  <c r="F4985" i="15"/>
  <c r="F4986" i="15"/>
  <c r="F4987" i="15"/>
  <c r="F4988" i="15"/>
  <c r="F4989" i="15"/>
  <c r="F4990" i="15"/>
  <c r="F4991" i="15"/>
  <c r="F4992" i="15"/>
  <c r="F4993" i="15"/>
  <c r="F4994" i="15"/>
  <c r="F4995" i="15"/>
  <c r="F4996" i="15"/>
  <c r="F4997" i="15"/>
  <c r="F4998" i="15"/>
  <c r="F4999" i="15"/>
  <c r="F5000" i="15"/>
  <c r="F5001" i="15"/>
  <c r="F5002" i="15"/>
  <c r="F5003" i="15"/>
  <c r="F5004" i="15"/>
  <c r="F5005" i="15"/>
  <c r="F5006" i="15"/>
  <c r="F5007" i="15"/>
  <c r="F5008" i="15"/>
  <c r="F5009" i="15"/>
  <c r="F5010" i="15"/>
  <c r="F5011" i="15"/>
  <c r="F5012" i="15"/>
  <c r="F5013" i="15"/>
  <c r="F5014" i="15"/>
  <c r="F5015" i="15"/>
  <c r="F5016" i="15"/>
  <c r="F5017" i="15"/>
  <c r="F5018" i="15"/>
  <c r="F5019" i="15"/>
  <c r="F5020" i="15"/>
  <c r="F5021" i="15"/>
  <c r="F5022" i="15"/>
  <c r="F5023" i="15"/>
  <c r="F5024" i="15"/>
  <c r="F5025" i="15"/>
  <c r="F5026" i="15"/>
  <c r="F5027" i="15"/>
  <c r="F5028" i="15"/>
  <c r="F5029" i="15"/>
  <c r="F5030" i="15"/>
  <c r="F5031" i="15"/>
  <c r="F5032" i="15"/>
  <c r="F5033" i="15"/>
  <c r="F5034" i="15"/>
  <c r="F5035" i="15"/>
  <c r="F5036" i="15"/>
  <c r="F5037" i="15"/>
  <c r="F5038" i="15"/>
  <c r="F5039" i="15"/>
  <c r="F5040" i="15"/>
  <c r="F5041" i="15"/>
  <c r="F5042" i="15"/>
  <c r="F5043" i="15"/>
  <c r="F5044" i="15"/>
  <c r="F5045" i="15"/>
  <c r="F5046" i="15"/>
  <c r="F5047" i="15"/>
  <c r="F5048" i="15"/>
  <c r="F5049" i="15"/>
  <c r="F5050" i="15"/>
  <c r="F5051" i="15"/>
  <c r="F5052" i="15"/>
  <c r="F5053" i="15"/>
  <c r="F5054" i="15"/>
  <c r="F5055" i="15"/>
  <c r="F5056" i="15"/>
  <c r="F5057" i="15"/>
  <c r="F5058" i="15"/>
  <c r="F5059" i="15"/>
  <c r="F5060" i="15"/>
  <c r="F5061" i="15"/>
  <c r="F5062" i="15"/>
  <c r="F5063" i="15"/>
  <c r="F5064" i="15"/>
  <c r="F5065" i="15"/>
  <c r="F5066" i="15"/>
  <c r="F5067" i="15"/>
  <c r="F5068" i="15"/>
  <c r="F5069" i="15"/>
  <c r="F5070" i="15"/>
  <c r="F5071" i="15"/>
  <c r="F5072" i="15"/>
  <c r="F5073" i="15"/>
  <c r="F5074" i="15"/>
  <c r="F5075" i="15"/>
  <c r="F5076" i="15"/>
  <c r="F5077" i="15"/>
  <c r="F5078" i="15"/>
  <c r="F5079" i="15"/>
  <c r="F5080" i="15"/>
  <c r="F5081" i="15"/>
  <c r="F5082" i="15"/>
  <c r="F5083" i="15"/>
  <c r="F5084" i="15"/>
  <c r="F7625" i="15"/>
  <c r="F5086" i="15"/>
  <c r="F5087" i="15"/>
  <c r="F5088" i="15"/>
  <c r="F5089" i="15"/>
  <c r="F5090" i="15"/>
  <c r="F5091" i="15"/>
  <c r="F5092" i="15"/>
  <c r="F5093" i="15"/>
  <c r="F5094" i="15"/>
  <c r="F5095" i="15"/>
  <c r="F5096" i="15"/>
  <c r="F5097" i="15"/>
  <c r="F5098" i="15"/>
  <c r="F5099" i="15"/>
  <c r="F5100" i="15"/>
  <c r="F5101" i="15"/>
  <c r="F5102" i="15"/>
  <c r="F5103" i="15"/>
  <c r="F5104" i="15"/>
  <c r="F5105" i="15"/>
  <c r="F5106" i="15"/>
  <c r="F5107" i="15"/>
  <c r="F5108" i="15"/>
  <c r="F5109" i="15"/>
  <c r="F5110" i="15"/>
  <c r="F5111" i="15"/>
  <c r="F5112" i="15"/>
  <c r="F5113" i="15"/>
  <c r="F5114" i="15"/>
  <c r="F5115" i="15"/>
  <c r="F5116" i="15"/>
  <c r="F5117" i="15"/>
  <c r="F5118" i="15"/>
  <c r="F5119" i="15"/>
  <c r="F5120" i="15"/>
  <c r="F5121" i="15"/>
  <c r="F5122" i="15"/>
  <c r="F5123" i="15"/>
  <c r="F5124" i="15"/>
  <c r="F5125" i="15"/>
  <c r="F5126" i="15"/>
  <c r="F5127" i="15"/>
  <c r="F5128" i="15"/>
  <c r="F5129" i="15"/>
  <c r="F5130" i="15"/>
  <c r="F5131" i="15"/>
  <c r="F5132" i="15"/>
  <c r="F5133" i="15"/>
  <c r="F5134" i="15"/>
  <c r="F5135" i="15"/>
  <c r="F5136" i="15"/>
  <c r="F5137" i="15"/>
  <c r="F5138" i="15"/>
  <c r="F5139" i="15"/>
  <c r="F5140" i="15"/>
  <c r="F5141" i="15"/>
  <c r="F5142" i="15"/>
  <c r="F5143" i="15"/>
  <c r="F5144" i="15"/>
  <c r="F5145" i="15"/>
  <c r="F5146" i="15"/>
  <c r="F5147" i="15"/>
  <c r="F5148" i="15"/>
  <c r="F5149" i="15"/>
  <c r="F5150" i="15"/>
  <c r="F5151" i="15"/>
  <c r="F5152" i="15"/>
  <c r="F5153" i="15"/>
  <c r="F5154" i="15"/>
  <c r="F5155" i="15"/>
  <c r="F5156" i="15"/>
  <c r="F5157" i="15"/>
  <c r="F5158" i="15"/>
  <c r="F5159" i="15"/>
  <c r="F5160" i="15"/>
  <c r="F5161" i="15"/>
  <c r="F5162" i="15"/>
  <c r="F5163" i="15"/>
  <c r="F5164" i="15"/>
  <c r="F5165" i="15"/>
  <c r="F5166" i="15"/>
  <c r="F5167" i="15"/>
  <c r="F5168" i="15"/>
  <c r="F5169" i="15"/>
  <c r="F5170" i="15"/>
  <c r="F5171" i="15"/>
  <c r="F5172" i="15"/>
  <c r="F5173" i="15"/>
  <c r="F5174" i="15"/>
  <c r="F5175" i="15"/>
  <c r="F5176" i="15"/>
  <c r="F5177" i="15"/>
  <c r="F5178" i="15"/>
  <c r="F5179" i="15"/>
  <c r="F5180" i="15"/>
  <c r="F5181" i="15"/>
  <c r="F5182" i="15"/>
  <c r="F5183" i="15"/>
  <c r="F5184" i="15"/>
  <c r="F5185" i="15"/>
  <c r="F5186" i="15"/>
  <c r="F5187" i="15"/>
  <c r="F5188" i="15"/>
  <c r="F5189" i="15"/>
  <c r="F5190" i="15"/>
  <c r="F4584" i="15"/>
  <c r="F5192" i="15"/>
  <c r="F5193" i="15"/>
  <c r="F5194" i="15"/>
  <c r="F5195" i="15"/>
  <c r="F5196" i="15"/>
  <c r="F5197" i="15"/>
  <c r="F5198" i="15"/>
  <c r="F5199" i="15"/>
  <c r="F5200" i="15"/>
  <c r="F5201" i="15"/>
  <c r="F5202" i="15"/>
  <c r="F5203" i="15"/>
  <c r="F5204" i="15"/>
  <c r="F5205" i="15"/>
  <c r="F5453" i="15"/>
  <c r="F5207" i="15"/>
  <c r="F5208" i="15"/>
  <c r="F5209" i="15"/>
  <c r="F5210" i="15"/>
  <c r="F5211" i="15"/>
  <c r="F5212" i="15"/>
  <c r="F5213" i="15"/>
  <c r="F5214" i="15"/>
  <c r="F5215" i="15"/>
  <c r="F5216" i="15"/>
  <c r="F5217" i="15"/>
  <c r="F5218" i="15"/>
  <c r="F5219" i="15"/>
  <c r="F5220" i="15"/>
  <c r="F5221" i="15"/>
  <c r="F5222" i="15"/>
  <c r="F5223" i="15"/>
  <c r="F5224" i="15"/>
  <c r="F5225" i="15"/>
  <c r="F5226" i="15"/>
  <c r="F5227" i="15"/>
  <c r="F5228" i="15"/>
  <c r="F5229" i="15"/>
  <c r="F5230" i="15"/>
  <c r="F5231" i="15"/>
  <c r="F5232" i="15"/>
  <c r="F5233" i="15"/>
  <c r="F5234" i="15"/>
  <c r="F5235" i="15"/>
  <c r="F5236" i="15"/>
  <c r="F5237" i="15"/>
  <c r="F6444" i="15"/>
  <c r="F5239" i="15"/>
  <c r="F5240" i="15"/>
  <c r="F5241" i="15"/>
  <c r="F5242" i="15"/>
  <c r="F5243" i="15"/>
  <c r="F5244" i="15"/>
  <c r="F5245" i="15"/>
  <c r="F5246" i="15"/>
  <c r="F5247" i="15"/>
  <c r="F5248" i="15"/>
  <c r="F5249" i="15"/>
  <c r="F5250" i="15"/>
  <c r="F5251" i="15"/>
  <c r="F5252" i="15"/>
  <c r="F5253" i="15"/>
  <c r="F5254" i="15"/>
  <c r="F5255" i="15"/>
  <c r="F5256" i="15"/>
  <c r="F5257" i="15"/>
  <c r="F5258" i="15"/>
  <c r="F5259" i="15"/>
  <c r="F5260" i="15"/>
  <c r="F5261" i="15"/>
  <c r="F5262" i="15"/>
  <c r="F7199" i="15"/>
  <c r="F5264" i="15"/>
  <c r="F5265" i="15"/>
  <c r="F5266" i="15"/>
  <c r="F5267" i="15"/>
  <c r="F5268" i="15"/>
  <c r="F5269" i="15"/>
  <c r="F7551" i="15"/>
  <c r="F5271" i="15"/>
  <c r="F5272" i="15"/>
  <c r="F5273" i="15"/>
  <c r="F5274" i="15"/>
  <c r="F5275" i="15"/>
  <c r="F5276" i="15"/>
  <c r="F5277" i="15"/>
  <c r="F5278" i="15"/>
  <c r="F5238" i="15"/>
  <c r="F5280" i="15"/>
  <c r="F1403" i="15"/>
  <c r="F5282" i="15"/>
  <c r="F5283" i="15"/>
  <c r="F5284" i="15"/>
  <c r="F5285" i="15"/>
  <c r="F5286" i="15"/>
  <c r="F5287" i="15"/>
  <c r="F5288" i="15"/>
  <c r="F5289" i="15"/>
  <c r="F5290" i="15"/>
  <c r="F5291" i="15"/>
  <c r="F5292" i="15"/>
  <c r="F5293" i="15"/>
  <c r="F5294" i="15"/>
  <c r="F5295" i="15"/>
  <c r="F5296" i="15"/>
  <c r="F5297" i="15"/>
  <c r="F5298" i="15"/>
  <c r="F5299" i="15"/>
  <c r="F5300" i="15"/>
  <c r="F5301" i="15"/>
  <c r="F5302" i="15"/>
  <c r="F5303" i="15"/>
  <c r="F5304" i="15"/>
  <c r="F5305" i="15"/>
  <c r="F5306" i="15"/>
  <c r="F5307" i="15"/>
  <c r="F5308" i="15"/>
  <c r="F5309" i="15"/>
  <c r="F5310" i="15"/>
  <c r="F5311" i="15"/>
  <c r="F5312" i="15"/>
  <c r="F5313" i="15"/>
  <c r="F5314" i="15"/>
  <c r="F5315" i="15"/>
  <c r="F5316" i="15"/>
  <c r="F5317" i="15"/>
  <c r="F5318" i="15"/>
  <c r="F5319" i="15"/>
  <c r="F5320" i="15"/>
  <c r="F5321" i="15"/>
  <c r="F5322" i="15"/>
  <c r="F5323" i="15"/>
  <c r="F5324" i="15"/>
  <c r="F5325" i="15"/>
  <c r="F5326" i="15"/>
  <c r="F5327" i="15"/>
  <c r="F5328" i="15"/>
  <c r="F5329" i="15"/>
  <c r="F5330" i="15"/>
  <c r="F5331" i="15"/>
  <c r="F5332" i="15"/>
  <c r="F5333" i="15"/>
  <c r="F5334" i="15"/>
  <c r="F5335" i="15"/>
  <c r="F5336" i="15"/>
  <c r="F5337" i="15"/>
  <c r="F5338" i="15"/>
  <c r="F5339" i="15"/>
  <c r="F5340" i="15"/>
  <c r="F5341" i="15"/>
  <c r="F5342" i="15"/>
  <c r="F5343" i="15"/>
  <c r="F5344" i="15"/>
  <c r="F5345" i="15"/>
  <c r="F5346" i="15"/>
  <c r="F5347" i="15"/>
  <c r="F5348" i="15"/>
  <c r="F5349" i="15"/>
  <c r="F5350" i="15"/>
  <c r="F5351" i="15"/>
  <c r="F5352" i="15"/>
  <c r="F5353" i="15"/>
  <c r="F5354" i="15"/>
  <c r="F5355" i="15"/>
  <c r="F5356" i="15"/>
  <c r="F5357" i="15"/>
  <c r="F5358" i="15"/>
  <c r="F5359" i="15"/>
  <c r="F5360" i="15"/>
  <c r="F5361" i="15"/>
  <c r="F5362" i="15"/>
  <c r="F5363" i="15"/>
  <c r="F5364" i="15"/>
  <c r="F5365" i="15"/>
  <c r="F5366" i="15"/>
  <c r="F5367" i="15"/>
  <c r="F5368" i="15"/>
  <c r="F5369" i="15"/>
  <c r="F5370" i="15"/>
  <c r="F5371" i="15"/>
  <c r="F5372" i="15"/>
  <c r="F5373" i="15"/>
  <c r="F5374" i="15"/>
  <c r="F5375" i="15"/>
  <c r="F5376" i="15"/>
  <c r="F5377" i="15"/>
  <c r="F5378" i="15"/>
  <c r="F5379" i="15"/>
  <c r="F5380" i="15"/>
  <c r="F5381" i="15"/>
  <c r="F5382" i="15"/>
  <c r="F5383" i="15"/>
  <c r="F5384" i="15"/>
  <c r="F5385" i="15"/>
  <c r="F5386" i="15"/>
  <c r="F5387" i="15"/>
  <c r="F5388" i="15"/>
  <c r="F5389" i="15"/>
  <c r="F5390" i="15"/>
  <c r="F5391" i="15"/>
  <c r="F5392" i="15"/>
  <c r="F5393" i="15"/>
  <c r="F5394" i="15"/>
  <c r="F5395" i="15"/>
  <c r="F5396" i="15"/>
  <c r="F5397" i="15"/>
  <c r="F5398" i="15"/>
  <c r="F5399" i="15"/>
  <c r="F5400" i="15"/>
  <c r="F5401" i="15"/>
  <c r="F5402" i="15"/>
  <c r="F5403" i="15"/>
  <c r="F5404" i="15"/>
  <c r="F5405" i="15"/>
  <c r="F5406" i="15"/>
  <c r="F5407" i="15"/>
  <c r="F5408" i="15"/>
  <c r="F5409" i="15"/>
  <c r="F5410" i="15"/>
  <c r="F5411" i="15"/>
  <c r="F5412" i="15"/>
  <c r="F5413" i="15"/>
  <c r="F5414" i="15"/>
  <c r="F5415" i="15"/>
  <c r="F5416" i="15"/>
  <c r="F5417" i="15"/>
  <c r="F5418" i="15"/>
  <c r="F5419" i="15"/>
  <c r="F5420" i="15"/>
  <c r="F5421" i="15"/>
  <c r="F5422" i="15"/>
  <c r="F5423" i="15"/>
  <c r="F5424" i="15"/>
  <c r="F5425" i="15"/>
  <c r="F5426" i="15"/>
  <c r="F5427" i="15"/>
  <c r="F5428" i="15"/>
  <c r="F5429" i="15"/>
  <c r="F5430" i="15"/>
  <c r="F5431" i="15"/>
  <c r="F5432" i="15"/>
  <c r="F5433" i="15"/>
  <c r="F5434" i="15"/>
  <c r="F5435" i="15"/>
  <c r="F5436" i="15"/>
  <c r="F5437" i="15"/>
  <c r="F5438" i="15"/>
  <c r="F5439" i="15"/>
  <c r="F5440" i="15"/>
  <c r="F5441" i="15"/>
  <c r="F5442" i="15"/>
  <c r="F5443" i="15"/>
  <c r="F5444" i="15"/>
  <c r="F5445" i="15"/>
  <c r="F5446" i="15"/>
  <c r="F5447" i="15"/>
  <c r="F5448" i="15"/>
  <c r="F5449" i="15"/>
  <c r="F5450" i="15"/>
  <c r="F5451" i="15"/>
  <c r="F5452" i="15"/>
  <c r="F5850" i="15"/>
  <c r="F5454" i="15"/>
  <c r="F5455" i="15"/>
  <c r="F5456" i="15"/>
  <c r="F5457" i="15"/>
  <c r="F5458" i="15"/>
  <c r="F5459" i="15"/>
  <c r="F5460" i="15"/>
  <c r="F5461" i="15"/>
  <c r="F5462" i="15"/>
  <c r="F5463" i="15"/>
  <c r="F5464" i="15"/>
  <c r="F5465" i="15"/>
  <c r="F5466" i="15"/>
  <c r="F5467" i="15"/>
  <c r="F5468" i="15"/>
  <c r="F5469" i="15"/>
  <c r="F5470" i="15"/>
  <c r="F5471" i="15"/>
  <c r="F5472" i="15"/>
  <c r="F5473" i="15"/>
  <c r="F5474" i="15"/>
  <c r="F5475" i="15"/>
  <c r="F5476" i="15"/>
  <c r="F5477" i="15"/>
  <c r="F5478" i="15"/>
  <c r="F5479" i="15"/>
  <c r="F5480" i="15"/>
  <c r="F5481" i="15"/>
  <c r="F5482" i="15"/>
  <c r="F5483" i="15"/>
  <c r="F5484" i="15"/>
  <c r="F5485" i="15"/>
  <c r="F5486" i="15"/>
  <c r="F5487" i="15"/>
  <c r="F5488" i="15"/>
  <c r="F5489" i="15"/>
  <c r="F5490" i="15"/>
  <c r="F5491" i="15"/>
  <c r="F5492" i="15"/>
  <c r="F5493" i="15"/>
  <c r="F5494" i="15"/>
  <c r="F5495" i="15"/>
  <c r="F5496" i="15"/>
  <c r="F5497" i="15"/>
  <c r="F5498" i="15"/>
  <c r="F5499" i="15"/>
  <c r="F5500" i="15"/>
  <c r="F5501" i="15"/>
  <c r="F5502" i="15"/>
  <c r="F5503" i="15"/>
  <c r="F5504" i="15"/>
  <c r="F5505" i="15"/>
  <c r="F5506" i="15"/>
  <c r="F5507" i="15"/>
  <c r="F5508" i="15"/>
  <c r="F5509" i="15"/>
  <c r="F5510" i="15"/>
  <c r="F5511" i="15"/>
  <c r="F5512" i="15"/>
  <c r="F5513" i="15"/>
  <c r="F5514" i="15"/>
  <c r="F5515" i="15"/>
  <c r="F5516" i="15"/>
  <c r="F5517" i="15"/>
  <c r="F5518" i="15"/>
  <c r="F5519" i="15"/>
  <c r="F5520" i="15"/>
  <c r="F5521" i="15"/>
  <c r="F5522" i="15"/>
  <c r="F5523" i="15"/>
  <c r="F5524" i="15"/>
  <c r="F5525" i="15"/>
  <c r="F5526" i="15"/>
  <c r="F5527" i="15"/>
  <c r="F5528" i="15"/>
  <c r="F5529" i="15"/>
  <c r="F5530" i="15"/>
  <c r="F5531" i="15"/>
  <c r="F5532" i="15"/>
  <c r="F5533" i="15"/>
  <c r="F5534" i="15"/>
  <c r="F5535" i="15"/>
  <c r="F5536" i="15"/>
  <c r="F5537" i="15"/>
  <c r="F5538" i="15"/>
  <c r="F5539" i="15"/>
  <c r="F5540" i="15"/>
  <c r="F5541" i="15"/>
  <c r="F5542" i="15"/>
  <c r="F5543" i="15"/>
  <c r="F5544" i="15"/>
  <c r="F5545" i="15"/>
  <c r="F5546" i="15"/>
  <c r="F5547" i="15"/>
  <c r="F5548" i="15"/>
  <c r="F5549" i="15"/>
  <c r="F5550" i="15"/>
  <c r="F5551" i="15"/>
  <c r="F5552" i="15"/>
  <c r="F7121" i="15"/>
  <c r="F5554" i="15"/>
  <c r="F5555" i="15"/>
  <c r="F5556" i="15"/>
  <c r="F5557" i="15"/>
  <c r="F5558" i="15"/>
  <c r="F5559" i="15"/>
  <c r="F5560" i="15"/>
  <c r="F5561" i="15"/>
  <c r="F5562" i="15"/>
  <c r="F5563" i="15"/>
  <c r="F5564" i="15"/>
  <c r="F5565" i="15"/>
  <c r="F5566" i="15"/>
  <c r="F5567" i="15"/>
  <c r="F5568" i="15"/>
  <c r="F5569" i="15"/>
  <c r="F5570" i="15"/>
  <c r="F5571" i="15"/>
  <c r="F5572" i="15"/>
  <c r="F5573" i="15"/>
  <c r="F5574" i="15"/>
  <c r="F5575" i="15"/>
  <c r="F5576" i="15"/>
  <c r="F5577" i="15"/>
  <c r="F5578" i="15"/>
  <c r="F5579" i="15"/>
  <c r="F5580" i="15"/>
  <c r="F5581" i="15"/>
  <c r="F5582" i="15"/>
  <c r="F6127" i="15"/>
  <c r="F5584" i="15"/>
  <c r="F5585" i="15"/>
  <c r="F5586" i="15"/>
  <c r="F5587" i="15"/>
  <c r="F5588" i="15"/>
  <c r="F5589" i="15"/>
  <c r="F5590" i="15"/>
  <c r="F5591" i="15"/>
  <c r="F5592" i="15"/>
  <c r="F5593" i="15"/>
  <c r="F5594" i="15"/>
  <c r="F5595" i="15"/>
  <c r="F5596" i="15"/>
  <c r="F5597" i="15"/>
  <c r="F5598" i="15"/>
  <c r="F5599" i="15"/>
  <c r="F5600" i="15"/>
  <c r="F5601" i="15"/>
  <c r="F5602" i="15"/>
  <c r="F5603" i="15"/>
  <c r="F5604" i="15"/>
  <c r="F5605" i="15"/>
  <c r="F5606" i="15"/>
  <c r="F5607" i="15"/>
  <c r="F5608" i="15"/>
  <c r="F5609" i="15"/>
  <c r="F5610" i="15"/>
  <c r="F5611" i="15"/>
  <c r="F5612" i="15"/>
  <c r="F5613" i="15"/>
  <c r="F5614" i="15"/>
  <c r="F5615" i="15"/>
  <c r="F5616" i="15"/>
  <c r="F5617" i="15"/>
  <c r="F5618" i="15"/>
  <c r="F5619" i="15"/>
  <c r="F5620" i="15"/>
  <c r="F5621" i="15"/>
  <c r="F5622" i="15"/>
  <c r="F5623" i="15"/>
  <c r="F5624" i="15"/>
  <c r="F5625" i="15"/>
  <c r="F5626" i="15"/>
  <c r="F4477" i="15"/>
  <c r="F5628" i="15"/>
  <c r="F5629" i="15"/>
  <c r="F5630" i="15"/>
  <c r="F5631" i="15"/>
  <c r="F5632" i="15"/>
  <c r="F5633" i="15"/>
  <c r="F5634" i="15"/>
  <c r="F5635" i="15"/>
  <c r="F5636" i="15"/>
  <c r="F5637" i="15"/>
  <c r="F5638" i="15"/>
  <c r="F5639" i="15"/>
  <c r="F5640" i="15"/>
  <c r="F5641" i="15"/>
  <c r="F5642" i="15"/>
  <c r="F5643" i="15"/>
  <c r="F5644" i="15"/>
  <c r="F5645" i="15"/>
  <c r="F5646" i="15"/>
  <c r="F5647" i="15"/>
  <c r="F5648" i="15"/>
  <c r="F5649" i="15"/>
  <c r="F5650" i="15"/>
  <c r="F5651" i="15"/>
  <c r="F5652" i="15"/>
  <c r="F5653" i="15"/>
  <c r="F5654" i="15"/>
  <c r="F5655" i="15"/>
  <c r="F5656" i="15"/>
  <c r="F5657" i="15"/>
  <c r="F5658" i="15"/>
  <c r="F5659" i="15"/>
  <c r="F5660" i="15"/>
  <c r="F5661" i="15"/>
  <c r="F5662" i="15"/>
  <c r="F5663" i="15"/>
  <c r="F5664" i="15"/>
  <c r="F5665" i="15"/>
  <c r="F5666" i="15"/>
  <c r="F5667" i="15"/>
  <c r="F5668" i="15"/>
  <c r="F5669" i="15"/>
  <c r="F5670" i="15"/>
  <c r="F5671" i="15"/>
  <c r="F5672" i="15"/>
  <c r="F5673" i="15"/>
  <c r="F5674" i="15"/>
  <c r="F5675" i="15"/>
  <c r="F5676" i="15"/>
  <c r="F5677" i="15"/>
  <c r="F5678" i="15"/>
  <c r="F5679" i="15"/>
  <c r="F5680" i="15"/>
  <c r="F5681" i="15"/>
  <c r="F5682" i="15"/>
  <c r="F5683" i="15"/>
  <c r="F5684" i="15"/>
  <c r="F5685" i="15"/>
  <c r="F5686" i="15"/>
  <c r="F5687" i="15"/>
  <c r="F5688" i="15"/>
  <c r="F5689" i="15"/>
  <c r="F5690" i="15"/>
  <c r="F5691" i="15"/>
  <c r="F5692" i="15"/>
  <c r="F5693" i="15"/>
  <c r="F5694" i="15"/>
  <c r="F5695" i="15"/>
  <c r="F5696" i="15"/>
  <c r="F5697" i="15"/>
  <c r="F5698" i="15"/>
  <c r="F5699" i="15"/>
  <c r="F5700" i="15"/>
  <c r="F5701" i="15"/>
  <c r="F5702" i="15"/>
  <c r="F5703" i="15"/>
  <c r="F5704" i="15"/>
  <c r="F5705" i="15"/>
  <c r="F5706" i="15"/>
  <c r="F5707" i="15"/>
  <c r="F5708" i="15"/>
  <c r="F5709" i="15"/>
  <c r="F5710" i="15"/>
  <c r="F5711" i="15"/>
  <c r="F5712" i="15"/>
  <c r="F5713" i="15"/>
  <c r="F5714" i="15"/>
  <c r="F5715" i="15"/>
  <c r="F5716" i="15"/>
  <c r="F5717" i="15"/>
  <c r="F5718" i="15"/>
  <c r="F5719" i="15"/>
  <c r="F5720" i="15"/>
  <c r="F5721" i="15"/>
  <c r="F5722" i="15"/>
  <c r="F5723" i="15"/>
  <c r="F5724" i="15"/>
  <c r="F5725" i="15"/>
  <c r="F5726" i="15"/>
  <c r="F5727" i="15"/>
  <c r="F5728" i="15"/>
  <c r="F5729" i="15"/>
  <c r="F5730" i="15"/>
  <c r="F5731" i="15"/>
  <c r="F5732" i="15"/>
  <c r="F5733" i="15"/>
  <c r="F5734" i="15"/>
  <c r="F5735" i="15"/>
  <c r="F5736" i="15"/>
  <c r="F5737" i="15"/>
  <c r="F5738" i="15"/>
  <c r="F5739" i="15"/>
  <c r="F5740" i="15"/>
  <c r="F5741" i="15"/>
  <c r="F5742" i="15"/>
  <c r="F5743" i="15"/>
  <c r="F5744" i="15"/>
  <c r="F5745" i="15"/>
  <c r="F5746" i="15"/>
  <c r="F5747" i="15"/>
  <c r="F5748" i="15"/>
  <c r="F5749" i="15"/>
  <c r="F5750" i="15"/>
  <c r="F5751" i="15"/>
  <c r="F5752" i="15"/>
  <c r="F5753" i="15"/>
  <c r="F5754" i="15"/>
  <c r="F5755" i="15"/>
  <c r="F5756" i="15"/>
  <c r="F5757" i="15"/>
  <c r="F5758" i="15"/>
  <c r="F5759" i="15"/>
  <c r="F5760" i="15"/>
  <c r="F5761" i="15"/>
  <c r="F5762" i="15"/>
  <c r="F5763" i="15"/>
  <c r="F5764" i="15"/>
  <c r="F5765" i="15"/>
  <c r="F5766" i="15"/>
  <c r="F5767" i="15"/>
  <c r="F5768" i="15"/>
  <c r="F5769" i="15"/>
  <c r="F5770" i="15"/>
  <c r="F5771" i="15"/>
  <c r="F5772" i="15"/>
  <c r="F5773" i="15"/>
  <c r="F5774" i="15"/>
  <c r="F5775" i="15"/>
  <c r="F5776" i="15"/>
  <c r="F5777" i="15"/>
  <c r="F5778" i="15"/>
  <c r="F5779" i="15"/>
  <c r="F5780" i="15"/>
  <c r="F5781" i="15"/>
  <c r="F5782" i="15"/>
  <c r="F5783" i="15"/>
  <c r="F5784" i="15"/>
  <c r="F5785" i="15"/>
  <c r="F5786" i="15"/>
  <c r="F5787" i="15"/>
  <c r="F5788" i="15"/>
  <c r="F5789" i="15"/>
  <c r="F5790" i="15"/>
  <c r="F5791" i="15"/>
  <c r="F5792" i="15"/>
  <c r="F5793" i="15"/>
  <c r="F5794" i="15"/>
  <c r="F5795" i="15"/>
  <c r="F5796" i="15"/>
  <c r="F5797" i="15"/>
  <c r="F5798" i="15"/>
  <c r="F5799" i="15"/>
  <c r="F5800" i="15"/>
  <c r="F5801" i="15"/>
  <c r="F5802" i="15"/>
  <c r="F5803" i="15"/>
  <c r="F5804" i="15"/>
  <c r="F5805" i="15"/>
  <c r="F5806" i="15"/>
  <c r="F5807" i="15"/>
  <c r="F5808" i="15"/>
  <c r="F5809" i="15"/>
  <c r="F5810" i="15"/>
  <c r="F5811" i="15"/>
  <c r="F5812" i="15"/>
  <c r="F5813" i="15"/>
  <c r="F5814" i="15"/>
  <c r="F5815" i="15"/>
  <c r="F5816" i="15"/>
  <c r="F5817" i="15"/>
  <c r="F5818" i="15"/>
  <c r="F5819" i="15"/>
  <c r="F5820" i="15"/>
  <c r="F5821" i="15"/>
  <c r="F5822" i="15"/>
  <c r="F5823" i="15"/>
  <c r="F5824" i="15"/>
  <c r="F5825" i="15"/>
  <c r="F5826" i="15"/>
  <c r="F5827" i="15"/>
  <c r="F5828" i="15"/>
  <c r="F5829" i="15"/>
  <c r="F5830" i="15"/>
  <c r="F5831" i="15"/>
  <c r="F5832" i="15"/>
  <c r="F5833" i="15"/>
  <c r="F5834" i="15"/>
  <c r="F5835" i="15"/>
  <c r="F5836" i="15"/>
  <c r="F5837" i="15"/>
  <c r="F5838" i="15"/>
  <c r="F5839" i="15"/>
  <c r="F5840" i="15"/>
  <c r="F5841" i="15"/>
  <c r="F5842" i="15"/>
  <c r="F5843" i="15"/>
  <c r="F5844" i="15"/>
  <c r="F5845" i="15"/>
  <c r="F5846" i="15"/>
  <c r="F5847" i="15"/>
  <c r="F5848" i="15"/>
  <c r="F5849" i="15"/>
  <c r="F1733" i="15"/>
  <c r="F5851" i="15"/>
  <c r="F5852" i="15"/>
  <c r="F5853" i="15"/>
  <c r="F5854" i="15"/>
  <c r="F5855" i="15"/>
  <c r="F5856" i="15"/>
  <c r="F5857" i="15"/>
  <c r="F5858" i="15"/>
  <c r="F5859" i="15"/>
  <c r="F5860" i="15"/>
  <c r="F5861" i="15"/>
  <c r="F5862" i="15"/>
  <c r="F5863" i="15"/>
  <c r="F5864" i="15"/>
  <c r="F5865" i="15"/>
  <c r="F5866" i="15"/>
  <c r="F4238" i="15"/>
  <c r="F5868" i="15"/>
  <c r="F5869" i="15"/>
  <c r="F5870" i="15"/>
  <c r="F5871" i="15"/>
  <c r="F5872" i="15"/>
  <c r="F5873" i="15"/>
  <c r="F5874" i="15"/>
  <c r="F5875" i="15"/>
  <c r="F5876" i="15"/>
  <c r="F5877" i="15"/>
  <c r="F5878" i="15"/>
  <c r="F5879" i="15"/>
  <c r="F5880" i="15"/>
  <c r="F5881" i="15"/>
  <c r="F5882" i="15"/>
  <c r="F5883" i="15"/>
  <c r="F5884" i="15"/>
  <c r="F5885" i="15"/>
  <c r="F5886" i="15"/>
  <c r="F5887" i="15"/>
  <c r="F5888" i="15"/>
  <c r="F5889" i="15"/>
  <c r="F5890" i="15"/>
  <c r="F5891" i="15"/>
  <c r="F5892" i="15"/>
  <c r="F5893" i="15"/>
  <c r="F5894" i="15"/>
  <c r="F5895" i="15"/>
  <c r="F5896" i="15"/>
  <c r="F5897" i="15"/>
  <c r="F5898" i="15"/>
  <c r="F5899" i="15"/>
  <c r="F5900" i="15"/>
  <c r="F5901" i="15"/>
  <c r="F5902" i="15"/>
  <c r="F5903" i="15"/>
  <c r="F5904" i="15"/>
  <c r="F5905" i="15"/>
  <c r="F5906" i="15"/>
  <c r="F5907" i="15"/>
  <c r="F5908" i="15"/>
  <c r="F5909" i="15"/>
  <c r="F5910" i="15"/>
  <c r="F5911" i="15"/>
  <c r="F5912" i="15"/>
  <c r="F5913" i="15"/>
  <c r="F5914" i="15"/>
  <c r="F5915" i="15"/>
  <c r="F5916" i="15"/>
  <c r="F5917" i="15"/>
  <c r="F5918" i="15"/>
  <c r="F5919" i="15"/>
  <c r="F5920" i="15"/>
  <c r="F5921" i="15"/>
  <c r="F5922" i="15"/>
  <c r="F5923" i="15"/>
  <c r="F5924" i="15"/>
  <c r="F5925" i="15"/>
  <c r="F5926" i="15"/>
  <c r="F5927" i="15"/>
  <c r="F5928" i="15"/>
  <c r="F5929" i="15"/>
  <c r="F5930" i="15"/>
  <c r="F5931" i="15"/>
  <c r="F5932" i="15"/>
  <c r="F5933" i="15"/>
  <c r="F5934" i="15"/>
  <c r="F5935" i="15"/>
  <c r="F5936" i="15"/>
  <c r="F5937" i="15"/>
  <c r="F5938" i="15"/>
  <c r="F5939" i="15"/>
  <c r="F5940" i="15"/>
  <c r="F5941" i="15"/>
  <c r="F5942" i="15"/>
  <c r="F5943" i="15"/>
  <c r="F5944" i="15"/>
  <c r="F5945" i="15"/>
  <c r="F5946" i="15"/>
  <c r="F5947" i="15"/>
  <c r="F5948" i="15"/>
  <c r="F5949" i="15"/>
  <c r="F5950" i="15"/>
  <c r="F5951" i="15"/>
  <c r="F5952" i="15"/>
  <c r="F5953" i="15"/>
  <c r="F5954" i="15"/>
  <c r="F5955" i="15"/>
  <c r="F5956" i="15"/>
  <c r="F2443" i="15"/>
  <c r="F5958" i="15"/>
  <c r="F5959" i="15"/>
  <c r="F5960" i="15"/>
  <c r="F5961" i="15"/>
  <c r="F5962" i="15"/>
  <c r="F5963" i="15"/>
  <c r="F5964" i="15"/>
  <c r="F5965" i="15"/>
  <c r="F5966" i="15"/>
  <c r="F5967" i="15"/>
  <c r="F5968" i="15"/>
  <c r="F5969" i="15"/>
  <c r="F5970" i="15"/>
  <c r="F5971" i="15"/>
  <c r="F5972" i="15"/>
  <c r="F5973" i="15"/>
  <c r="F5974" i="15"/>
  <c r="F5975" i="15"/>
  <c r="F5976" i="15"/>
  <c r="F5977" i="15"/>
  <c r="F5978" i="15"/>
  <c r="F5979" i="15"/>
  <c r="F5980" i="15"/>
  <c r="F5981" i="15"/>
  <c r="F5982" i="15"/>
  <c r="F5983" i="15"/>
  <c r="F5984" i="15"/>
  <c r="F5985" i="15"/>
  <c r="F5986" i="15"/>
  <c r="F5987" i="15"/>
  <c r="F5988" i="15"/>
  <c r="F5989" i="15"/>
  <c r="F5990" i="15"/>
  <c r="F5991" i="15"/>
  <c r="F5992" i="15"/>
  <c r="F5993" i="15"/>
  <c r="F5994" i="15"/>
  <c r="F5995" i="15"/>
  <c r="F5996" i="15"/>
  <c r="F5997" i="15"/>
  <c r="F5998" i="15"/>
  <c r="F5999" i="15"/>
  <c r="F6000" i="15"/>
  <c r="F6001" i="15"/>
  <c r="F6002" i="15"/>
  <c r="F6003" i="15"/>
  <c r="F6004" i="15"/>
  <c r="F6005" i="15"/>
  <c r="F6006" i="15"/>
  <c r="F6007" i="15"/>
  <c r="F6008" i="15"/>
  <c r="F6009" i="15"/>
  <c r="F6010" i="15"/>
  <c r="F6011" i="15"/>
  <c r="F6012" i="15"/>
  <c r="F6013" i="15"/>
  <c r="F6014" i="15"/>
  <c r="F6015" i="15"/>
  <c r="F6016" i="15"/>
  <c r="F6017" i="15"/>
  <c r="F6018" i="15"/>
  <c r="F6019" i="15"/>
  <c r="F6020" i="15"/>
  <c r="F6021" i="15"/>
  <c r="F6022" i="15"/>
  <c r="F6023" i="15"/>
  <c r="F6024" i="15"/>
  <c r="F6025" i="15"/>
  <c r="F6026" i="15"/>
  <c r="F6027" i="15"/>
  <c r="F157" i="15"/>
  <c r="F743" i="15"/>
  <c r="F6030" i="15"/>
  <c r="F6031" i="15"/>
  <c r="F6032" i="15"/>
  <c r="F6033" i="15"/>
  <c r="F6034" i="15"/>
  <c r="F6035" i="15"/>
  <c r="F6036" i="15"/>
  <c r="F6037" i="15"/>
  <c r="F6038" i="15"/>
  <c r="F6039" i="15"/>
  <c r="F6040" i="15"/>
  <c r="F6041" i="15"/>
  <c r="F6042" i="15"/>
  <c r="F6043" i="15"/>
  <c r="F6044" i="15"/>
  <c r="F6045" i="15"/>
  <c r="F6046" i="15"/>
  <c r="F6047" i="15"/>
  <c r="F6048" i="15"/>
  <c r="F6049" i="15"/>
  <c r="F4308" i="15"/>
  <c r="F4368" i="15"/>
  <c r="F6052" i="15"/>
  <c r="F6053" i="15"/>
  <c r="F6054" i="15"/>
  <c r="F6055" i="15"/>
  <c r="F6056" i="15"/>
  <c r="F6057" i="15"/>
  <c r="F6058" i="15"/>
  <c r="F6059" i="15"/>
  <c r="F6060" i="15"/>
  <c r="F6061" i="15"/>
  <c r="F6062" i="15"/>
  <c r="F6063" i="15"/>
  <c r="F6064" i="15"/>
  <c r="F6065" i="15"/>
  <c r="F6066" i="15"/>
  <c r="F6067" i="15"/>
  <c r="F6050" i="15"/>
  <c r="F6069" i="15"/>
  <c r="F6070" i="15"/>
  <c r="F6071" i="15"/>
  <c r="F6072" i="15"/>
  <c r="F6073" i="15"/>
  <c r="F6074" i="15"/>
  <c r="F6075" i="15"/>
  <c r="F6076" i="15"/>
  <c r="F6077" i="15"/>
  <c r="F6078" i="15"/>
  <c r="F6079" i="15"/>
  <c r="F6080" i="15"/>
  <c r="F6081" i="15"/>
  <c r="F6082" i="15"/>
  <c r="F6083" i="15"/>
  <c r="F6084" i="15"/>
  <c r="F6085" i="15"/>
  <c r="F6464" i="15"/>
  <c r="F6527" i="15"/>
  <c r="F6088" i="15"/>
  <c r="F6089" i="15"/>
  <c r="F6090" i="15"/>
  <c r="F5085" i="15"/>
  <c r="F6092" i="15"/>
  <c r="F6093" i="15"/>
  <c r="F6094" i="15"/>
  <c r="F6095" i="15"/>
  <c r="F6096" i="15"/>
  <c r="F6097" i="15"/>
  <c r="F6098" i="15"/>
  <c r="F6099" i="15"/>
  <c r="F6100" i="15"/>
  <c r="F6101" i="15"/>
  <c r="F6102" i="15"/>
  <c r="F6103" i="15"/>
  <c r="F6104" i="15"/>
  <c r="F6105" i="15"/>
  <c r="F6106" i="15"/>
  <c r="F6107" i="15"/>
  <c r="F6108" i="15"/>
  <c r="F6109" i="15"/>
  <c r="F6110" i="15"/>
  <c r="F7209" i="15"/>
  <c r="F6112" i="15"/>
  <c r="F6113" i="15"/>
  <c r="F6114" i="15"/>
  <c r="F6115" i="15"/>
  <c r="F6116" i="15"/>
  <c r="F6117" i="15"/>
  <c r="F6118" i="15"/>
  <c r="F6119" i="15"/>
  <c r="F6120" i="15"/>
  <c r="F6121" i="15"/>
  <c r="F6122" i="15"/>
  <c r="F6123" i="15"/>
  <c r="F6124" i="15"/>
  <c r="F6125" i="15"/>
  <c r="F6126" i="15"/>
  <c r="F1698" i="15"/>
  <c r="F6128" i="15"/>
  <c r="F6129" i="15"/>
  <c r="F6130" i="15"/>
  <c r="F6131" i="15"/>
  <c r="F6132" i="15"/>
  <c r="F6133" i="15"/>
  <c r="F6134" i="15"/>
  <c r="F6135" i="15"/>
  <c r="F6136" i="15"/>
  <c r="F6137" i="15"/>
  <c r="F6138" i="15"/>
  <c r="F6139" i="15"/>
  <c r="F6140" i="15"/>
  <c r="F6141" i="15"/>
  <c r="F6142" i="15"/>
  <c r="F6143" i="15"/>
  <c r="F6144" i="15"/>
  <c r="F6145" i="15"/>
  <c r="F6146" i="15"/>
  <c r="F6147" i="15"/>
  <c r="F6148" i="15"/>
  <c r="F6149" i="15"/>
  <c r="F6150" i="15"/>
  <c r="F6151" i="15"/>
  <c r="F6152" i="15"/>
  <c r="F6153" i="15"/>
  <c r="F6154" i="15"/>
  <c r="F6155" i="15"/>
  <c r="F6156" i="15"/>
  <c r="F6157" i="15"/>
  <c r="F6158" i="15"/>
  <c r="F6159" i="15"/>
  <c r="F6160" i="15"/>
  <c r="F6161" i="15"/>
  <c r="F6162" i="15"/>
  <c r="F6163" i="15"/>
  <c r="F6164" i="15"/>
  <c r="F6165" i="15"/>
  <c r="F6166" i="15"/>
  <c r="F6167" i="15"/>
  <c r="F6168" i="15"/>
  <c r="F6169" i="15"/>
  <c r="F6170" i="15"/>
  <c r="F6171" i="15"/>
  <c r="F6172" i="15"/>
  <c r="F6173" i="15"/>
  <c r="F6174" i="15"/>
  <c r="F6175" i="15"/>
  <c r="F6176" i="15"/>
  <c r="F6177" i="15"/>
  <c r="F6178" i="15"/>
  <c r="F6179" i="15"/>
  <c r="F6180" i="15"/>
  <c r="F6181" i="15"/>
  <c r="F6182" i="15"/>
  <c r="F6183" i="15"/>
  <c r="F6184" i="15"/>
  <c r="F6185" i="15"/>
  <c r="F6186" i="15"/>
  <c r="F6187" i="15"/>
  <c r="F6188" i="15"/>
  <c r="F6189" i="15"/>
  <c r="F6190" i="15"/>
  <c r="F6191" i="15"/>
  <c r="F6192" i="15"/>
  <c r="F6193" i="15"/>
  <c r="F6194" i="15"/>
  <c r="F6195" i="15"/>
  <c r="F6196" i="15"/>
  <c r="F6197" i="15"/>
  <c r="F6198" i="15"/>
  <c r="F6199" i="15"/>
  <c r="F6200" i="15"/>
  <c r="F6201" i="15"/>
  <c r="F6202" i="15"/>
  <c r="F6203" i="15"/>
  <c r="F6204" i="15"/>
  <c r="F6205" i="15"/>
  <c r="F6206" i="15"/>
  <c r="F6207" i="15"/>
  <c r="F6208" i="15"/>
  <c r="F6209" i="15"/>
  <c r="F6210" i="15"/>
  <c r="F6211" i="15"/>
  <c r="F6212" i="15"/>
  <c r="F6213" i="15"/>
  <c r="F6214" i="15"/>
  <c r="F6215" i="15"/>
  <c r="F6216" i="15"/>
  <c r="F6217" i="15"/>
  <c r="F6218" i="15"/>
  <c r="F6219" i="15"/>
  <c r="F6220" i="15"/>
  <c r="F6221" i="15"/>
  <c r="F6222" i="15"/>
  <c r="F6223" i="15"/>
  <c r="F6224" i="15"/>
  <c r="F6225" i="15"/>
  <c r="F6226" i="15"/>
  <c r="F6227" i="15"/>
  <c r="F6228" i="15"/>
  <c r="F6229" i="15"/>
  <c r="F6230" i="15"/>
  <c r="F6231" i="15"/>
  <c r="F6232" i="15"/>
  <c r="F6233" i="15"/>
  <c r="F6234" i="15"/>
  <c r="F6235" i="15"/>
  <c r="F6236" i="15"/>
  <c r="F6237" i="15"/>
  <c r="F6238" i="15"/>
  <c r="F6239" i="15"/>
  <c r="F6240" i="15"/>
  <c r="F6241" i="15"/>
  <c r="F6242" i="15"/>
  <c r="F6243" i="15"/>
  <c r="F6244" i="15"/>
  <c r="F6245" i="15"/>
  <c r="F6246" i="15"/>
  <c r="F6247" i="15"/>
  <c r="F6248" i="15"/>
  <c r="F6249" i="15"/>
  <c r="F6250" i="15"/>
  <c r="F2392" i="15"/>
  <c r="F6252" i="15"/>
  <c r="F6253" i="15"/>
  <c r="F6254" i="15"/>
  <c r="F6255" i="15"/>
  <c r="F6256" i="15"/>
  <c r="F6257" i="15"/>
  <c r="F6258" i="15"/>
  <c r="F6259" i="15"/>
  <c r="F6260" i="15"/>
  <c r="F6261" i="15"/>
  <c r="F6262" i="15"/>
  <c r="F6263" i="15"/>
  <c r="F6264" i="15"/>
  <c r="F6265" i="15"/>
  <c r="F6266" i="15"/>
  <c r="F6267" i="15"/>
  <c r="F6268" i="15"/>
  <c r="F6269" i="15"/>
  <c r="F6270" i="15"/>
  <c r="F6271" i="15"/>
  <c r="F6272" i="15"/>
  <c r="F6273" i="15"/>
  <c r="F4434" i="15"/>
  <c r="F6275" i="15"/>
  <c r="F6276" i="15"/>
  <c r="F6277" i="15"/>
  <c r="F6278" i="15"/>
  <c r="F6279" i="15"/>
  <c r="F6280" i="15"/>
  <c r="F6281" i="15"/>
  <c r="F6282" i="15"/>
  <c r="F6283" i="15"/>
  <c r="F6284" i="15"/>
  <c r="F6285" i="15"/>
  <c r="F6286" i="15"/>
  <c r="F6287" i="15"/>
  <c r="F6288" i="15"/>
  <c r="F6289" i="15"/>
  <c r="F6290" i="15"/>
  <c r="F6291" i="15"/>
  <c r="F6292" i="15"/>
  <c r="F6293" i="15"/>
  <c r="F6294" i="15"/>
  <c r="F6295" i="15"/>
  <c r="F6296" i="15"/>
  <c r="F6297" i="15"/>
  <c r="F6298" i="15"/>
  <c r="F6299" i="15"/>
  <c r="F6300" i="15"/>
  <c r="F6301" i="15"/>
  <c r="F6302" i="15"/>
  <c r="F6303" i="15"/>
  <c r="F6304" i="15"/>
  <c r="F6305" i="15"/>
  <c r="F6306" i="15"/>
  <c r="F6307" i="15"/>
  <c r="F6308" i="15"/>
  <c r="F6309" i="15"/>
  <c r="F6310" i="15"/>
  <c r="F6311" i="15"/>
  <c r="F6312" i="15"/>
  <c r="F6313" i="15"/>
  <c r="F6314" i="15"/>
  <c r="F6315" i="15"/>
  <c r="F6316" i="15"/>
  <c r="F6317" i="15"/>
  <c r="F6318" i="15"/>
  <c r="F6319" i="15"/>
  <c r="F6320" i="15"/>
  <c r="F6321" i="15"/>
  <c r="F6322" i="15"/>
  <c r="F6323" i="15"/>
  <c r="F6324" i="15"/>
  <c r="F6325" i="15"/>
  <c r="F6326" i="15"/>
  <c r="F6327" i="15"/>
  <c r="F6328" i="15"/>
  <c r="F6329" i="15"/>
  <c r="F6330" i="15"/>
  <c r="F6331" i="15"/>
  <c r="F6332" i="15"/>
  <c r="F6333" i="15"/>
  <c r="F6334" i="15"/>
  <c r="F6335" i="15"/>
  <c r="F6336" i="15"/>
  <c r="F6337" i="15"/>
  <c r="F6338" i="15"/>
  <c r="F6339" i="15"/>
  <c r="F6340" i="15"/>
  <c r="F6341" i="15"/>
  <c r="F6342" i="15"/>
  <c r="F6343" i="15"/>
  <c r="F6344" i="15"/>
  <c r="F6345" i="15"/>
  <c r="F6346" i="15"/>
  <c r="F6347" i="15"/>
  <c r="F6348" i="15"/>
  <c r="F6349" i="15"/>
  <c r="F6350" i="15"/>
  <c r="F6351" i="15"/>
  <c r="F6352" i="15"/>
  <c r="F6353" i="15"/>
  <c r="F6354" i="15"/>
  <c r="F6355" i="15"/>
  <c r="F6356" i="15"/>
  <c r="F6357" i="15"/>
  <c r="F6358" i="15"/>
  <c r="F6359" i="15"/>
  <c r="F6360" i="15"/>
  <c r="F6361" i="15"/>
  <c r="F6362" i="15"/>
  <c r="F6363" i="15"/>
  <c r="F6364" i="15"/>
  <c r="F6365" i="15"/>
  <c r="F6366" i="15"/>
  <c r="F6367" i="15"/>
  <c r="F6368" i="15"/>
  <c r="F6369" i="15"/>
  <c r="F6370" i="15"/>
  <c r="F6371" i="15"/>
  <c r="F6372" i="15"/>
  <c r="F6373" i="15"/>
  <c r="F6934" i="15"/>
  <c r="F6375" i="15"/>
  <c r="F6376" i="15"/>
  <c r="F6377" i="15"/>
  <c r="F6378" i="15"/>
  <c r="F6379" i="15"/>
  <c r="F6380" i="15"/>
  <c r="F6381" i="15"/>
  <c r="F6382" i="15"/>
  <c r="F6383" i="15"/>
  <c r="F6384" i="15"/>
  <c r="F6385" i="15"/>
  <c r="F6386" i="15"/>
  <c r="F6387" i="15"/>
  <c r="F6388" i="15"/>
  <c r="F6389" i="15"/>
  <c r="F6390" i="15"/>
  <c r="F6391" i="15"/>
  <c r="F6392" i="15"/>
  <c r="F6393" i="15"/>
  <c r="F6394" i="15"/>
  <c r="F6395" i="15"/>
  <c r="F6396" i="15"/>
  <c r="F6397" i="15"/>
  <c r="F6398" i="15"/>
  <c r="F6399" i="15"/>
  <c r="F6400" i="15"/>
  <c r="F6401" i="15"/>
  <c r="F6402" i="15"/>
  <c r="F6403" i="15"/>
  <c r="F6404" i="15"/>
  <c r="F6405" i="15"/>
  <c r="F6406" i="15"/>
  <c r="F6407" i="15"/>
  <c r="F6408" i="15"/>
  <c r="F6409" i="15"/>
  <c r="F6410" i="15"/>
  <c r="F6411" i="15"/>
  <c r="F6412" i="15"/>
  <c r="F6413" i="15"/>
  <c r="F6414" i="15"/>
  <c r="F4441" i="15"/>
  <c r="F6416" i="15"/>
  <c r="F6417" i="15"/>
  <c r="F6418" i="15"/>
  <c r="F6419" i="15"/>
  <c r="F6420" i="15"/>
  <c r="F6421" i="15"/>
  <c r="F6422" i="15"/>
  <c r="F6423" i="15"/>
  <c r="F6029" i="15"/>
  <c r="F6425" i="15"/>
  <c r="F6426" i="15"/>
  <c r="F6427" i="15"/>
  <c r="F6428" i="15"/>
  <c r="F6429" i="15"/>
  <c r="F6430" i="15"/>
  <c r="F6431" i="15"/>
  <c r="F6432" i="15"/>
  <c r="F6433" i="15"/>
  <c r="F6434" i="15"/>
  <c r="F6435" i="15"/>
  <c r="F6436" i="15"/>
  <c r="F6437" i="15"/>
  <c r="F6438" i="15"/>
  <c r="F6439" i="15"/>
  <c r="F6440" i="15"/>
  <c r="F6441" i="15"/>
  <c r="F6442" i="15"/>
  <c r="F6443" i="15"/>
  <c r="F6716" i="15"/>
  <c r="F6445" i="15"/>
  <c r="F6446" i="15"/>
  <c r="F6447" i="15"/>
  <c r="F6448" i="15"/>
  <c r="F6449" i="15"/>
  <c r="F6450" i="15"/>
  <c r="F6451" i="15"/>
  <c r="F6452" i="15"/>
  <c r="F6453" i="15"/>
  <c r="F6454" i="15"/>
  <c r="F6455" i="15"/>
  <c r="F6456" i="15"/>
  <c r="F6457" i="15"/>
  <c r="F6458" i="15"/>
  <c r="F6459" i="15"/>
  <c r="F1342" i="15"/>
  <c r="F6461" i="15"/>
  <c r="F6462" i="15"/>
  <c r="F6463" i="15"/>
  <c r="F3640" i="15"/>
  <c r="F6465" i="15"/>
  <c r="F6466" i="15"/>
  <c r="F6467" i="15"/>
  <c r="F6468" i="15"/>
  <c r="F6469" i="15"/>
  <c r="F6470" i="15"/>
  <c r="F6471" i="15"/>
  <c r="F6472" i="15"/>
  <c r="F6473" i="15"/>
  <c r="F6474" i="15"/>
  <c r="F6475" i="15"/>
  <c r="F6476" i="15"/>
  <c r="F6477" i="15"/>
  <c r="F6478" i="15"/>
  <c r="F6479" i="15"/>
  <c r="F6091" i="15"/>
  <c r="F6481" i="15"/>
  <c r="F6482" i="15"/>
  <c r="F6483" i="15"/>
  <c r="F6484" i="15"/>
  <c r="F6485" i="15"/>
  <c r="F6486" i="15"/>
  <c r="F6487" i="15"/>
  <c r="F6488" i="15"/>
  <c r="F6489" i="15"/>
  <c r="F6490" i="15"/>
  <c r="F6491" i="15"/>
  <c r="F6492" i="15"/>
  <c r="F6493" i="15"/>
  <c r="F6494" i="15"/>
  <c r="F6495" i="15"/>
  <c r="F6496" i="15"/>
  <c r="F6497" i="15"/>
  <c r="F6498" i="15"/>
  <c r="F6499" i="15"/>
  <c r="F6500" i="15"/>
  <c r="F6501" i="15"/>
  <c r="F6502" i="15"/>
  <c r="F6503" i="15"/>
  <c r="F6504" i="15"/>
  <c r="F6505" i="15"/>
  <c r="F6506" i="15"/>
  <c r="F6507" i="15"/>
  <c r="F6508" i="15"/>
  <c r="F6509" i="15"/>
  <c r="F6510" i="15"/>
  <c r="F6511" i="15"/>
  <c r="F6512" i="15"/>
  <c r="F6513" i="15"/>
  <c r="F6514" i="15"/>
  <c r="F6515" i="15"/>
  <c r="F6516" i="15"/>
  <c r="F6517" i="15"/>
  <c r="F6518" i="15"/>
  <c r="F6519" i="15"/>
  <c r="F6520" i="15"/>
  <c r="F6521" i="15"/>
  <c r="F6522" i="15"/>
  <c r="F6523" i="15"/>
  <c r="F6524" i="15"/>
  <c r="F6525" i="15"/>
  <c r="F6526" i="15"/>
  <c r="F3773" i="15"/>
  <c r="F6528" i="15"/>
  <c r="F6529" i="15"/>
  <c r="F6530" i="15"/>
  <c r="F6531" i="15"/>
  <c r="F6532" i="15"/>
  <c r="F6533" i="15"/>
  <c r="F6534" i="15"/>
  <c r="F6535" i="15"/>
  <c r="F6536" i="15"/>
  <c r="F6537" i="15"/>
  <c r="F6538" i="15"/>
  <c r="F6539" i="15"/>
  <c r="F6540" i="15"/>
  <c r="F6541" i="15"/>
  <c r="F6542" i="15"/>
  <c r="F6543" i="15"/>
  <c r="F6544" i="15"/>
  <c r="F6545" i="15"/>
  <c r="F6546" i="15"/>
  <c r="F6547" i="15"/>
  <c r="F6548" i="15"/>
  <c r="F6549" i="15"/>
  <c r="F6550" i="15"/>
  <c r="F6551" i="15"/>
  <c r="F6552" i="15"/>
  <c r="F6553" i="15"/>
  <c r="F6554" i="15"/>
  <c r="F6555" i="15"/>
  <c r="F6556" i="15"/>
  <c r="F6557" i="15"/>
  <c r="F6558" i="15"/>
  <c r="F6559" i="15"/>
  <c r="F6560" i="15"/>
  <c r="F6561" i="15"/>
  <c r="F6562" i="15"/>
  <c r="F6563" i="15"/>
  <c r="F6564" i="15"/>
  <c r="F6565" i="15"/>
  <c r="F6566" i="15"/>
  <c r="F6567" i="15"/>
  <c r="F6568" i="15"/>
  <c r="F6569" i="15"/>
  <c r="F6570" i="15"/>
  <c r="F6571" i="15"/>
  <c r="F6572" i="15"/>
  <c r="F6573" i="15"/>
  <c r="F6574" i="15"/>
  <c r="F6575" i="15"/>
  <c r="F6576" i="15"/>
  <c r="F6577" i="15"/>
  <c r="F6578" i="15"/>
  <c r="F6579" i="15"/>
  <c r="F6580" i="15"/>
  <c r="F5867" i="15"/>
  <c r="F6582" i="15"/>
  <c r="F6583" i="15"/>
  <c r="F6584" i="15"/>
  <c r="F6585" i="15"/>
  <c r="F6586" i="15"/>
  <c r="F6587" i="15"/>
  <c r="F6588" i="15"/>
  <c r="F6589" i="15"/>
  <c r="F6590" i="15"/>
  <c r="F6591" i="15"/>
  <c r="F6592" i="15"/>
  <c r="F6593" i="15"/>
  <c r="F6594" i="15"/>
  <c r="F6595" i="15"/>
  <c r="F6596" i="15"/>
  <c r="F6597" i="15"/>
  <c r="F6598" i="15"/>
  <c r="F6599" i="15"/>
  <c r="F6600" i="15"/>
  <c r="F6601" i="15"/>
  <c r="F6602" i="15"/>
  <c r="F6603" i="15"/>
  <c r="F6604" i="15"/>
  <c r="F6605" i="15"/>
  <c r="F6606" i="15"/>
  <c r="F6607" i="15"/>
  <c r="F6608" i="15"/>
  <c r="F6609" i="15"/>
  <c r="F6610" i="15"/>
  <c r="F6611" i="15"/>
  <c r="F6612" i="15"/>
  <c r="F6613" i="15"/>
  <c r="F6614" i="15"/>
  <c r="F6615" i="15"/>
  <c r="F6616" i="15"/>
  <c r="F6617" i="15"/>
  <c r="F6618" i="15"/>
  <c r="F6619" i="15"/>
  <c r="F6620" i="15"/>
  <c r="F6621" i="15"/>
  <c r="F6622" i="15"/>
  <c r="F6623" i="15"/>
  <c r="F6624" i="15"/>
  <c r="F6625" i="15"/>
  <c r="F6626" i="15"/>
  <c r="F6627" i="15"/>
  <c r="F6628" i="15"/>
  <c r="F6629" i="15"/>
  <c r="F6630" i="15"/>
  <c r="F6631" i="15"/>
  <c r="F6632" i="15"/>
  <c r="F6633" i="15"/>
  <c r="F6634" i="15"/>
  <c r="F6635" i="15"/>
  <c r="F6636" i="15"/>
  <c r="F6637" i="15"/>
  <c r="F6638" i="15"/>
  <c r="F6639" i="15"/>
  <c r="F6640" i="15"/>
  <c r="F6641" i="15"/>
  <c r="F6642" i="15"/>
  <c r="F6643" i="15"/>
  <c r="F6644" i="15"/>
  <c r="F2325" i="15"/>
  <c r="F3446" i="15"/>
  <c r="F6647" i="15"/>
  <c r="F6648" i="15"/>
  <c r="F6649" i="15"/>
  <c r="F6650" i="15"/>
  <c r="F6651" i="15"/>
  <c r="F7218" i="15"/>
  <c r="F6653" i="15"/>
  <c r="F6654" i="15"/>
  <c r="F6655" i="15"/>
  <c r="F6656" i="15"/>
  <c r="F6657" i="15"/>
  <c r="F6658" i="15"/>
  <c r="F6659" i="15"/>
  <c r="F6660" i="15"/>
  <c r="F6661" i="15"/>
  <c r="F6662" i="15"/>
  <c r="F6663" i="15"/>
  <c r="F6664" i="15"/>
  <c r="F6665" i="15"/>
  <c r="F6666" i="15"/>
  <c r="F6667" i="15"/>
  <c r="F6668" i="15"/>
  <c r="F6669" i="15"/>
  <c r="F6670" i="15"/>
  <c r="F6671" i="15"/>
  <c r="F6672" i="15"/>
  <c r="F6673" i="15"/>
  <c r="F6674" i="15"/>
  <c r="F6675" i="15"/>
  <c r="F6676" i="15"/>
  <c r="F6677" i="15"/>
  <c r="F6678" i="15"/>
  <c r="F6679" i="15"/>
  <c r="F6680" i="15"/>
  <c r="F6681" i="15"/>
  <c r="F6682" i="15"/>
  <c r="F6683" i="15"/>
  <c r="F6684" i="15"/>
  <c r="F6685" i="15"/>
  <c r="F6686" i="15"/>
  <c r="F6687" i="15"/>
  <c r="F6688" i="15"/>
  <c r="F6689" i="15"/>
  <c r="F6690" i="15"/>
  <c r="F6691" i="15"/>
  <c r="F6692" i="15"/>
  <c r="F6693" i="15"/>
  <c r="F6694" i="15"/>
  <c r="F6695" i="15"/>
  <c r="F6696" i="15"/>
  <c r="F6697" i="15"/>
  <c r="F6698" i="15"/>
  <c r="F6699" i="15"/>
  <c r="F6700" i="15"/>
  <c r="F6701" i="15"/>
  <c r="F6702" i="15"/>
  <c r="F6703" i="15"/>
  <c r="F6704" i="15"/>
  <c r="F6705" i="15"/>
  <c r="F6706" i="15"/>
  <c r="F6707" i="15"/>
  <c r="F6708" i="15"/>
  <c r="F6709" i="15"/>
  <c r="F6710" i="15"/>
  <c r="F6711" i="15"/>
  <c r="F6712" i="15"/>
  <c r="F6713" i="15"/>
  <c r="F6714" i="15"/>
  <c r="F6715" i="15"/>
  <c r="F6480" i="15"/>
  <c r="F6717" i="15"/>
  <c r="F6718" i="15"/>
  <c r="F6719" i="15"/>
  <c r="F6720" i="15"/>
  <c r="F6721" i="15"/>
  <c r="F6722" i="15"/>
  <c r="F6723" i="15"/>
  <c r="F6724" i="15"/>
  <c r="F6725" i="15"/>
  <c r="F6726" i="15"/>
  <c r="F6727" i="15"/>
  <c r="F6728" i="15"/>
  <c r="F6729" i="15"/>
  <c r="F6730" i="15"/>
  <c r="F6731" i="15"/>
  <c r="F6732" i="15"/>
  <c r="F6733" i="15"/>
  <c r="F6734" i="15"/>
  <c r="F6735" i="15"/>
  <c r="F6736" i="15"/>
  <c r="F6737" i="15"/>
  <c r="F6738" i="15"/>
  <c r="F6739" i="15"/>
  <c r="F6740" i="15"/>
  <c r="F6741" i="15"/>
  <c r="F6742" i="15"/>
  <c r="F6743" i="15"/>
  <c r="F6744" i="15"/>
  <c r="F6745" i="15"/>
  <c r="F6746" i="15"/>
  <c r="F6747" i="15"/>
  <c r="F6748" i="15"/>
  <c r="F6749" i="15"/>
  <c r="F6750" i="15"/>
  <c r="F6751" i="15"/>
  <c r="F6752" i="15"/>
  <c r="F6753" i="15"/>
  <c r="F6754" i="15"/>
  <c r="F6755" i="15"/>
  <c r="F6756" i="15"/>
  <c r="F6757" i="15"/>
  <c r="F6758" i="15"/>
  <c r="F6759" i="15"/>
  <c r="F6760" i="15"/>
  <c r="F6761" i="15"/>
  <c r="F6762" i="15"/>
  <c r="F6763" i="15"/>
  <c r="F6764" i="15"/>
  <c r="F6765" i="15"/>
  <c r="F6766" i="15"/>
  <c r="F6086" i="15"/>
  <c r="F6768" i="15"/>
  <c r="F6769" i="15"/>
  <c r="F6770" i="15"/>
  <c r="F6771" i="15"/>
  <c r="F6772" i="15"/>
  <c r="F6773" i="15"/>
  <c r="F6774" i="15"/>
  <c r="F6775" i="15"/>
  <c r="F6776" i="15"/>
  <c r="F6777" i="15"/>
  <c r="F6778" i="15"/>
  <c r="F6779" i="15"/>
  <c r="F6780" i="15"/>
  <c r="F6781" i="15"/>
  <c r="F6782" i="15"/>
  <c r="F6783" i="15"/>
  <c r="F6784" i="15"/>
  <c r="F6785" i="15"/>
  <c r="F6786" i="15"/>
  <c r="F6787" i="15"/>
  <c r="F6788" i="15"/>
  <c r="F6789" i="15"/>
  <c r="F6790" i="15"/>
  <c r="F6791" i="15"/>
  <c r="F6792" i="15"/>
  <c r="F6793" i="15"/>
  <c r="F6794" i="15"/>
  <c r="F6795" i="15"/>
  <c r="F6796" i="15"/>
  <c r="F6797" i="15"/>
  <c r="F6798" i="15"/>
  <c r="F6799" i="15"/>
  <c r="F6800" i="15"/>
  <c r="F6801" i="15"/>
  <c r="F6802" i="15"/>
  <c r="F6803" i="15"/>
  <c r="F6804" i="15"/>
  <c r="F6805" i="15"/>
  <c r="F6806" i="15"/>
  <c r="F6807" i="15"/>
  <c r="F6808" i="15"/>
  <c r="F6809" i="15"/>
  <c r="F6810" i="15"/>
  <c r="F6811" i="15"/>
  <c r="F6812" i="15"/>
  <c r="F6813" i="15"/>
  <c r="F6814" i="15"/>
  <c r="F6815" i="15"/>
  <c r="F6816" i="15"/>
  <c r="F6817" i="15"/>
  <c r="F6818" i="15"/>
  <c r="F6819" i="15"/>
  <c r="F6820" i="15"/>
  <c r="F6821" i="15"/>
  <c r="F6822" i="15"/>
  <c r="F6823" i="15"/>
  <c r="F6824" i="15"/>
  <c r="F6825" i="15"/>
  <c r="F6826" i="15"/>
  <c r="F4681" i="15"/>
  <c r="F6828" i="15"/>
  <c r="F6829" i="15"/>
  <c r="F6830" i="15"/>
  <c r="F6831" i="15"/>
  <c r="F6832" i="15"/>
  <c r="F6833" i="15"/>
  <c r="F6834" i="15"/>
  <c r="F6835" i="15"/>
  <c r="F6836" i="15"/>
  <c r="F6837" i="15"/>
  <c r="F6838" i="15"/>
  <c r="F6839" i="15"/>
  <c r="F6840" i="15"/>
  <c r="F6841" i="15"/>
  <c r="F6842" i="15"/>
  <c r="F6843" i="15"/>
  <c r="F6844" i="15"/>
  <c r="F6845" i="15"/>
  <c r="F6846" i="15"/>
  <c r="F6847" i="15"/>
  <c r="F6848" i="15"/>
  <c r="F6849" i="15"/>
  <c r="F6850" i="15"/>
  <c r="F6851" i="15"/>
  <c r="F6852" i="15"/>
  <c r="F6853" i="15"/>
  <c r="F6854" i="15"/>
  <c r="F6855" i="15"/>
  <c r="F6856" i="15"/>
  <c r="F6857" i="15"/>
  <c r="F6858" i="15"/>
  <c r="F6859" i="15"/>
  <c r="F6860" i="15"/>
  <c r="F6861" i="15"/>
  <c r="F6862" i="15"/>
  <c r="F6863" i="15"/>
  <c r="F6864" i="15"/>
  <c r="F6865" i="15"/>
  <c r="F6866" i="15"/>
  <c r="F6867" i="15"/>
  <c r="F6868" i="15"/>
  <c r="F6869" i="15"/>
  <c r="F6870" i="15"/>
  <c r="F6871" i="15"/>
  <c r="F6872" i="15"/>
  <c r="F6873" i="15"/>
  <c r="F6874" i="15"/>
  <c r="F6875" i="15"/>
  <c r="F6876" i="15"/>
  <c r="F6877" i="15"/>
  <c r="F6878" i="15"/>
  <c r="F6879" i="15"/>
  <c r="F6880" i="15"/>
  <c r="F6881" i="15"/>
  <c r="F6882" i="15"/>
  <c r="F6883" i="15"/>
  <c r="F6884" i="15"/>
  <c r="F6885" i="15"/>
  <c r="F6886" i="15"/>
  <c r="F6887" i="15"/>
  <c r="F6888" i="15"/>
  <c r="F6889" i="15"/>
  <c r="F6890" i="15"/>
  <c r="F6891" i="15"/>
  <c r="F6892" i="15"/>
  <c r="F6893" i="15"/>
  <c r="F6894" i="15"/>
  <c r="F6895" i="15"/>
  <c r="F6896" i="15"/>
  <c r="F6897" i="15"/>
  <c r="F6898" i="15"/>
  <c r="F6899" i="15"/>
  <c r="F6900" i="15"/>
  <c r="F6901" i="15"/>
  <c r="F6902" i="15"/>
  <c r="F6903" i="15"/>
  <c r="F6904" i="15"/>
  <c r="F6905" i="15"/>
  <c r="F6906" i="15"/>
  <c r="F6907" i="15"/>
  <c r="F6908" i="15"/>
  <c r="F6909" i="15"/>
  <c r="F6910" i="15"/>
  <c r="F6911" i="15"/>
  <c r="F6912" i="15"/>
  <c r="F6913" i="15"/>
  <c r="F6914" i="15"/>
  <c r="F6915" i="15"/>
  <c r="F6916" i="15"/>
  <c r="F6917" i="15"/>
  <c r="F6918" i="15"/>
  <c r="F6919" i="15"/>
  <c r="F6920" i="15"/>
  <c r="F6921" i="15"/>
  <c r="F6922" i="15"/>
  <c r="F6923" i="15"/>
  <c r="F6924" i="15"/>
  <c r="F6925" i="15"/>
  <c r="F6926" i="15"/>
  <c r="F6927" i="15"/>
  <c r="F6928" i="15"/>
  <c r="F6929" i="15"/>
  <c r="F6930" i="15"/>
  <c r="F6931" i="15"/>
  <c r="F6932" i="15"/>
  <c r="F6933" i="15"/>
  <c r="F4665" i="15"/>
  <c r="F6935" i="15"/>
  <c r="F6936" i="15"/>
  <c r="F6937" i="15"/>
  <c r="F6938" i="15"/>
  <c r="F6939" i="15"/>
  <c r="F6940" i="15"/>
  <c r="F6941" i="15"/>
  <c r="F6942" i="15"/>
  <c r="F6943" i="15"/>
  <c r="F6944" i="15"/>
  <c r="F6945" i="15"/>
  <c r="F6946" i="15"/>
  <c r="F4381" i="15"/>
  <c r="F6948" i="15"/>
  <c r="F6949" i="15"/>
  <c r="F6950" i="15"/>
  <c r="F6951" i="15"/>
  <c r="F6952" i="15"/>
  <c r="F6953" i="15"/>
  <c r="F6954" i="15"/>
  <c r="F6955" i="15"/>
  <c r="F6956" i="15"/>
  <c r="F6957" i="15"/>
  <c r="F6958" i="15"/>
  <c r="F6959" i="15"/>
  <c r="F6960" i="15"/>
  <c r="F6961" i="15"/>
  <c r="F6962" i="15"/>
  <c r="F6963" i="15"/>
  <c r="F6964" i="15"/>
  <c r="F6965" i="15"/>
  <c r="F6966" i="15"/>
  <c r="F6967" i="15"/>
  <c r="F6968" i="15"/>
  <c r="F6969" i="15"/>
  <c r="F6970" i="15"/>
  <c r="F6971" i="15"/>
  <c r="F6972" i="15"/>
  <c r="F6973" i="15"/>
  <c r="F6974" i="15"/>
  <c r="F6975" i="15"/>
  <c r="F6976" i="15"/>
  <c r="F6977" i="15"/>
  <c r="F6978" i="15"/>
  <c r="F6979" i="15"/>
  <c r="F6980" i="15"/>
  <c r="F6981" i="15"/>
  <c r="F6982" i="15"/>
  <c r="F6983" i="15"/>
  <c r="F6984" i="15"/>
  <c r="F6985" i="15"/>
  <c r="F6986" i="15"/>
  <c r="F6987" i="15"/>
  <c r="F6988" i="15"/>
  <c r="F6989" i="15"/>
  <c r="F6990" i="15"/>
  <c r="F6991" i="15"/>
  <c r="F6992" i="15"/>
  <c r="F6993" i="15"/>
  <c r="F6994" i="15"/>
  <c r="F6995" i="15"/>
  <c r="F6996" i="15"/>
  <c r="F6997" i="15"/>
  <c r="F6998" i="15"/>
  <c r="F6999" i="15"/>
  <c r="F7000" i="15"/>
  <c r="F7001" i="15"/>
  <c r="F7002" i="15"/>
  <c r="F7003" i="15"/>
  <c r="F7004" i="15"/>
  <c r="F7005" i="15"/>
  <c r="F7006" i="15"/>
  <c r="F7007" i="15"/>
  <c r="F7008" i="15"/>
  <c r="F7009" i="15"/>
  <c r="F7010" i="15"/>
  <c r="F7011" i="15"/>
  <c r="F7012" i="15"/>
  <c r="F7013" i="15"/>
  <c r="F5627" i="15"/>
  <c r="F7015" i="15"/>
  <c r="F7016" i="15"/>
  <c r="F7017" i="15"/>
  <c r="F7018" i="15"/>
  <c r="F7019" i="15"/>
  <c r="F7020" i="15"/>
  <c r="F7021" i="15"/>
  <c r="F7022" i="15"/>
  <c r="F7023" i="15"/>
  <c r="F7024" i="15"/>
  <c r="F7025" i="15"/>
  <c r="F7026" i="15"/>
  <c r="F7027" i="15"/>
  <c r="F7028" i="15"/>
  <c r="F7029" i="15"/>
  <c r="F7030" i="15"/>
  <c r="F7031" i="15"/>
  <c r="F7032" i="15"/>
  <c r="F7033" i="15"/>
  <c r="F7034" i="15"/>
  <c r="F7035" i="15"/>
  <c r="F7036" i="15"/>
  <c r="F7037" i="15"/>
  <c r="F7038" i="15"/>
  <c r="F7039" i="15"/>
  <c r="F7040" i="15"/>
  <c r="F7041" i="15"/>
  <c r="F7042" i="15"/>
  <c r="F7043" i="15"/>
  <c r="F7044" i="15"/>
  <c r="F7045" i="15"/>
  <c r="F7046" i="15"/>
  <c r="F7047" i="15"/>
  <c r="F7048" i="15"/>
  <c r="F7049" i="15"/>
  <c r="F7050" i="15"/>
  <c r="F7051" i="15"/>
  <c r="F7052" i="15"/>
  <c r="F7053" i="15"/>
  <c r="F7054" i="15"/>
  <c r="F7055" i="15"/>
  <c r="F7056" i="15"/>
  <c r="F7057" i="15"/>
  <c r="F7058" i="15"/>
  <c r="F7059" i="15"/>
  <c r="F7060" i="15"/>
  <c r="F7061" i="15"/>
  <c r="F7062" i="15"/>
  <c r="F7063" i="15"/>
  <c r="F7064" i="15"/>
  <c r="F7065" i="15"/>
  <c r="F7066" i="15"/>
  <c r="F7067" i="15"/>
  <c r="F7068" i="15"/>
  <c r="F7069" i="15"/>
  <c r="F7070" i="15"/>
  <c r="F7071" i="15"/>
  <c r="F7072" i="15"/>
  <c r="F7073" i="15"/>
  <c r="F7074" i="15"/>
  <c r="F7075" i="15"/>
  <c r="F7076" i="15"/>
  <c r="F7077" i="15"/>
  <c r="F7078" i="15"/>
  <c r="F7079" i="15"/>
  <c r="F7080" i="15"/>
  <c r="F7081" i="15"/>
  <c r="F7082" i="15"/>
  <c r="F7083" i="15"/>
  <c r="F7084" i="15"/>
  <c r="F7085" i="15"/>
  <c r="F7086" i="15"/>
  <c r="F7087" i="15"/>
  <c r="F7088" i="15"/>
  <c r="F7089" i="15"/>
  <c r="F7090" i="15"/>
  <c r="F7091" i="15"/>
  <c r="F7092" i="15"/>
  <c r="F7093" i="15"/>
  <c r="F7094" i="15"/>
  <c r="F7095" i="15"/>
  <c r="F7096" i="15"/>
  <c r="F7097" i="15"/>
  <c r="F7098" i="15"/>
  <c r="F7099" i="15"/>
  <c r="F7100" i="15"/>
  <c r="F7101" i="15"/>
  <c r="F7102" i="15"/>
  <c r="F7103" i="15"/>
  <c r="F7104" i="15"/>
  <c r="F7105" i="15"/>
  <c r="F7106" i="15"/>
  <c r="F7107" i="15"/>
  <c r="F7108" i="15"/>
  <c r="F7109" i="15"/>
  <c r="F7110" i="15"/>
  <c r="F7111" i="15"/>
  <c r="F7112" i="15"/>
  <c r="F7113" i="15"/>
  <c r="F7114" i="15"/>
  <c r="F7115" i="15"/>
  <c r="F7116" i="15"/>
  <c r="F7117" i="15"/>
  <c r="F7118" i="15"/>
  <c r="F7119" i="15"/>
  <c r="F7120" i="15"/>
  <c r="F4807" i="15"/>
  <c r="F7122" i="15"/>
  <c r="F7123" i="15"/>
  <c r="F7124" i="15"/>
  <c r="F7125" i="15"/>
  <c r="F7126" i="15"/>
  <c r="F7127" i="15"/>
  <c r="F7128" i="15"/>
  <c r="F7129" i="15"/>
  <c r="F7130" i="15"/>
  <c r="F7131" i="15"/>
  <c r="F7132" i="15"/>
  <c r="F7133" i="15"/>
  <c r="F7134" i="15"/>
  <c r="F7135" i="15"/>
  <c r="F7136" i="15"/>
  <c r="F7137" i="15"/>
  <c r="F7138" i="15"/>
  <c r="F7139" i="15"/>
  <c r="F7140" i="15"/>
  <c r="F7141" i="15"/>
  <c r="F7142" i="15"/>
  <c r="F7143" i="15"/>
  <c r="F7144" i="15"/>
  <c r="F7145" i="15"/>
  <c r="F7146" i="15"/>
  <c r="F7147" i="15"/>
  <c r="F7148" i="15"/>
  <c r="F7149" i="15"/>
  <c r="F7150" i="15"/>
  <c r="F7151" i="15"/>
  <c r="F7152" i="15"/>
  <c r="F7153" i="15"/>
  <c r="F7154" i="15"/>
  <c r="F7155" i="15"/>
  <c r="F7156" i="15"/>
  <c r="F7157" i="15"/>
  <c r="F7158" i="15"/>
  <c r="F7159" i="15"/>
  <c r="F7160" i="15"/>
  <c r="F7161" i="15"/>
  <c r="F7162" i="15"/>
  <c r="F7163" i="15"/>
  <c r="F7164" i="15"/>
  <c r="F7165" i="15"/>
  <c r="F7166" i="15"/>
  <c r="F7167" i="15"/>
  <c r="F7168" i="15"/>
  <c r="F7169" i="15"/>
  <c r="F7170" i="15"/>
  <c r="F7171" i="15"/>
  <c r="F7172" i="15"/>
  <c r="F7173" i="15"/>
  <c r="F7174" i="15"/>
  <c r="F7175" i="15"/>
  <c r="F7176" i="15"/>
  <c r="F7177" i="15"/>
  <c r="F7178" i="15"/>
  <c r="F7179" i="15"/>
  <c r="F7180" i="15"/>
  <c r="F7181" i="15"/>
  <c r="F7182" i="15"/>
  <c r="F7183" i="15"/>
  <c r="F7184" i="15"/>
  <c r="F7185" i="15"/>
  <c r="F7186" i="15"/>
  <c r="F7187" i="15"/>
  <c r="F7188" i="15"/>
  <c r="F7189" i="15"/>
  <c r="F7190" i="15"/>
  <c r="F7191" i="15"/>
  <c r="F7192" i="15"/>
  <c r="F7193" i="15"/>
  <c r="F7194" i="15"/>
  <c r="F7195" i="15"/>
  <c r="F7196" i="15"/>
  <c r="F7197" i="15"/>
  <c r="F7198" i="15"/>
  <c r="F6051" i="15"/>
  <c r="F7200" i="15"/>
  <c r="F7201" i="15"/>
  <c r="F7202" i="15"/>
  <c r="F7203" i="15"/>
  <c r="F7204" i="15"/>
  <c r="F7205" i="15"/>
  <c r="F7206" i="15"/>
  <c r="F7207" i="15"/>
  <c r="F7208" i="15"/>
  <c r="F7403" i="15"/>
  <c r="F7210" i="15"/>
  <c r="F7211" i="15"/>
  <c r="F7212" i="15"/>
  <c r="F7213" i="15"/>
  <c r="F7214" i="15"/>
  <c r="F7215" i="15"/>
  <c r="F7216" i="15"/>
  <c r="F7217" i="15"/>
  <c r="F1749" i="15"/>
  <c r="F7219" i="15"/>
  <c r="F7220" i="15"/>
  <c r="F7221" i="15"/>
  <c r="F7222" i="15"/>
  <c r="F7223" i="15"/>
  <c r="F7224" i="15"/>
  <c r="F7225" i="15"/>
  <c r="F7226" i="15"/>
  <c r="F7227" i="15"/>
  <c r="F7228" i="15"/>
  <c r="F7229" i="15"/>
  <c r="F7230" i="15"/>
  <c r="F7231" i="15"/>
  <c r="F7232" i="15"/>
  <c r="F7233" i="15"/>
  <c r="F7234" i="15"/>
  <c r="F7235" i="15"/>
  <c r="F7236" i="15"/>
  <c r="F7237" i="15"/>
  <c r="F7238" i="15"/>
  <c r="F7239" i="15"/>
  <c r="F7240" i="15"/>
  <c r="F7241" i="15"/>
  <c r="F7242" i="15"/>
  <c r="F7243" i="15"/>
  <c r="F7244" i="15"/>
  <c r="F7245" i="15"/>
  <c r="F7246" i="15"/>
  <c r="F7247" i="15"/>
  <c r="F7248" i="15"/>
  <c r="F7249" i="15"/>
  <c r="F7250" i="15"/>
  <c r="F7251" i="15"/>
  <c r="F7252" i="15"/>
  <c r="F7253" i="15"/>
  <c r="F7254" i="15"/>
  <c r="F7255" i="15"/>
  <c r="F7256" i="15"/>
  <c r="F7257" i="15"/>
  <c r="F7258" i="15"/>
  <c r="F7259" i="15"/>
  <c r="F7260" i="15"/>
  <c r="F7261" i="15"/>
  <c r="F7262" i="15"/>
  <c r="F7263" i="15"/>
  <c r="F7264" i="15"/>
  <c r="F7265" i="15"/>
  <c r="F7266" i="15"/>
  <c r="F7267" i="15"/>
  <c r="F7268" i="15"/>
  <c r="F7269" i="15"/>
  <c r="F7270" i="15"/>
  <c r="F7271" i="15"/>
  <c r="F7272" i="15"/>
  <c r="F7273" i="15"/>
  <c r="F7274" i="15"/>
  <c r="F7275" i="15"/>
  <c r="F7276" i="15"/>
  <c r="F7277" i="15"/>
  <c r="F7278" i="15"/>
  <c r="F7279" i="15"/>
  <c r="F7280" i="15"/>
  <c r="F7281" i="15"/>
  <c r="F7282" i="15"/>
  <c r="F7283" i="15"/>
  <c r="F7284" i="15"/>
  <c r="F7285" i="15"/>
  <c r="F7286" i="15"/>
  <c r="F7287" i="15"/>
  <c r="F7288" i="15"/>
  <c r="F7289" i="15"/>
  <c r="F7290" i="15"/>
  <c r="F7291" i="15"/>
  <c r="F7292" i="15"/>
  <c r="F7293" i="15"/>
  <c r="F7294" i="15"/>
  <c r="F7295" i="15"/>
  <c r="F7296" i="15"/>
  <c r="F7297" i="15"/>
  <c r="F7298" i="15"/>
  <c r="F7299" i="15"/>
  <c r="F7300" i="15"/>
  <c r="F7301" i="15"/>
  <c r="F7302" i="15"/>
  <c r="F7303" i="15"/>
  <c r="F7304" i="15"/>
  <c r="F7305" i="15"/>
  <c r="F7306" i="15"/>
  <c r="F7307" i="15"/>
  <c r="F7308" i="15"/>
  <c r="F7309" i="15"/>
  <c r="F7310" i="15"/>
  <c r="F7311" i="15"/>
  <c r="F7312" i="15"/>
  <c r="F7313" i="15"/>
  <c r="F7314" i="15"/>
  <c r="F7315" i="15"/>
  <c r="F7316" i="15"/>
  <c r="F7317" i="15"/>
  <c r="F7318" i="15"/>
  <c r="F7319" i="15"/>
  <c r="F7320" i="15"/>
  <c r="F7321" i="15"/>
  <c r="F7322" i="15"/>
  <c r="F7323" i="15"/>
  <c r="F7324" i="15"/>
  <c r="F7325" i="15"/>
  <c r="F7326" i="15"/>
  <c r="F7327" i="15"/>
  <c r="F7328" i="15"/>
  <c r="F7329" i="15"/>
  <c r="F7330" i="15"/>
  <c r="F7331" i="15"/>
  <c r="F7332" i="15"/>
  <c r="F7333" i="15"/>
  <c r="F7334" i="15"/>
  <c r="F7335" i="15"/>
  <c r="F7336" i="15"/>
  <c r="F7337" i="15"/>
  <c r="F7338" i="15"/>
  <c r="F7339" i="15"/>
  <c r="F7340" i="15"/>
  <c r="F7341" i="15"/>
  <c r="F7342" i="15"/>
  <c r="F7343" i="15"/>
  <c r="F7344" i="15"/>
  <c r="F7345" i="15"/>
  <c r="F7346" i="15"/>
  <c r="F7347" i="15"/>
  <c r="F7348" i="15"/>
  <c r="F7349" i="15"/>
  <c r="F7350" i="15"/>
  <c r="F7351" i="15"/>
  <c r="F7352" i="15"/>
  <c r="F7353" i="15"/>
  <c r="F7354" i="15"/>
  <c r="F7355" i="15"/>
  <c r="F7356" i="15"/>
  <c r="F7357" i="15"/>
  <c r="F7358" i="15"/>
  <c r="F7359" i="15"/>
  <c r="F7360" i="15"/>
  <c r="F7361" i="15"/>
  <c r="F7362" i="15"/>
  <c r="F7363" i="15"/>
  <c r="F7364" i="15"/>
  <c r="F7365" i="15"/>
  <c r="F7366" i="15"/>
  <c r="F7367" i="15"/>
  <c r="F7368" i="15"/>
  <c r="F7369" i="15"/>
  <c r="F7370" i="15"/>
  <c r="F7371" i="15"/>
  <c r="F7372" i="15"/>
  <c r="F7373" i="15"/>
  <c r="F7374" i="15"/>
  <c r="F7375" i="15"/>
  <c r="F7376" i="15"/>
  <c r="F7377" i="15"/>
  <c r="F7378" i="15"/>
  <c r="F7379" i="15"/>
  <c r="F7380" i="15"/>
  <c r="F7381" i="15"/>
  <c r="F7382" i="15"/>
  <c r="F7383" i="15"/>
  <c r="F7384" i="15"/>
  <c r="F7385" i="15"/>
  <c r="F7386" i="15"/>
  <c r="F7387" i="15"/>
  <c r="F7388" i="15"/>
  <c r="F7389" i="15"/>
  <c r="F7390" i="15"/>
  <c r="F7391" i="15"/>
  <c r="F7392" i="15"/>
  <c r="F7393" i="15"/>
  <c r="F7394" i="15"/>
  <c r="F7395" i="15"/>
  <c r="F7396" i="15"/>
  <c r="F7397" i="15"/>
  <c r="F7398" i="15"/>
  <c r="F7399" i="15"/>
  <c r="F7400" i="15"/>
  <c r="F7401" i="15"/>
  <c r="F7402" i="15"/>
  <c r="F859" i="15"/>
  <c r="F7404" i="15"/>
  <c r="F7405" i="15"/>
  <c r="F7406" i="15"/>
  <c r="F7407" i="15"/>
  <c r="F7408" i="15"/>
  <c r="F7409" i="15"/>
  <c r="F7410" i="15"/>
  <c r="F7411" i="15"/>
  <c r="F7412" i="15"/>
  <c r="F7413" i="15"/>
  <c r="F7414" i="15"/>
  <c r="F7415" i="15"/>
  <c r="F7416" i="15"/>
  <c r="F7417" i="15"/>
  <c r="F7418" i="15"/>
  <c r="F7419" i="15"/>
  <c r="F7420" i="15"/>
  <c r="F7421" i="15"/>
  <c r="F7422" i="15"/>
  <c r="F7423" i="15"/>
  <c r="F7424" i="15"/>
  <c r="F7425" i="15"/>
  <c r="F7426" i="15"/>
  <c r="F7427" i="15"/>
  <c r="F7428" i="15"/>
  <c r="F7429" i="15"/>
  <c r="F7430" i="15"/>
  <c r="F7431" i="15"/>
  <c r="F7432" i="15"/>
  <c r="F7433" i="15"/>
  <c r="F7434" i="15"/>
  <c r="F7435" i="15"/>
  <c r="F7436" i="15"/>
  <c r="F7437" i="15"/>
  <c r="F7438" i="15"/>
  <c r="F7439" i="15"/>
  <c r="F7440" i="15"/>
  <c r="F7441" i="15"/>
  <c r="F7442" i="15"/>
  <c r="F7443" i="15"/>
  <c r="F7444" i="15"/>
  <c r="F7445" i="15"/>
  <c r="F7446" i="15"/>
  <c r="F7447" i="15"/>
  <c r="F7448" i="15"/>
  <c r="F3919" i="15"/>
  <c r="F7450" i="15"/>
  <c r="F7451" i="15"/>
  <c r="F5279" i="15"/>
  <c r="F7453" i="15"/>
  <c r="F7454" i="15"/>
  <c r="F7455" i="15"/>
  <c r="F7456" i="15"/>
  <c r="F7457" i="15"/>
  <c r="F7458" i="15"/>
  <c r="F7459" i="15"/>
  <c r="F7460" i="15"/>
  <c r="F7461" i="15"/>
  <c r="F7462" i="15"/>
  <c r="F7463" i="15"/>
  <c r="F7464" i="15"/>
  <c r="F7465" i="15"/>
  <c r="F7466" i="15"/>
  <c r="F7467" i="15"/>
  <c r="F7468" i="15"/>
  <c r="F7469" i="15"/>
  <c r="F7470" i="15"/>
  <c r="F7471" i="15"/>
  <c r="F7472" i="15"/>
  <c r="F7473" i="15"/>
  <c r="F7474" i="15"/>
  <c r="F7475" i="15"/>
  <c r="F7476" i="15"/>
  <c r="F7477" i="15"/>
  <c r="F7478" i="15"/>
  <c r="F7479" i="15"/>
  <c r="F7480" i="15"/>
  <c r="F7481" i="15"/>
  <c r="F7482" i="15"/>
  <c r="F7483" i="15"/>
  <c r="F7484" i="15"/>
  <c r="F7485" i="15"/>
  <c r="F7486" i="15"/>
  <c r="F7487" i="15"/>
  <c r="F7488" i="15"/>
  <c r="F7489" i="15"/>
  <c r="F7490" i="15"/>
  <c r="F566" i="15"/>
  <c r="F7492" i="15"/>
  <c r="F7493" i="15"/>
  <c r="F7494" i="15"/>
  <c r="F7495" i="15"/>
  <c r="F7496" i="15"/>
  <c r="F7497" i="15"/>
  <c r="F7498" i="15"/>
  <c r="F7499" i="15"/>
  <c r="F7500" i="15"/>
  <c r="F7501" i="15"/>
  <c r="F7502" i="15"/>
  <c r="F7503" i="15"/>
  <c r="F7504" i="15"/>
  <c r="F7505" i="15"/>
  <c r="F7506" i="15"/>
  <c r="F7507" i="15"/>
  <c r="F7508" i="15"/>
  <c r="F7509" i="15"/>
  <c r="F7510" i="15"/>
  <c r="F7511" i="15"/>
  <c r="F7512" i="15"/>
  <c r="F7513" i="15"/>
  <c r="F7514" i="15"/>
  <c r="F7515" i="15"/>
  <c r="F7516" i="15"/>
  <c r="F7517" i="15"/>
  <c r="F7518" i="15"/>
  <c r="F7519" i="15"/>
  <c r="F7520" i="15"/>
  <c r="F7521" i="15"/>
  <c r="F7522" i="15"/>
  <c r="F7523" i="15"/>
  <c r="F7524" i="15"/>
  <c r="F7525" i="15"/>
  <c r="F7526" i="15"/>
  <c r="F7527" i="15"/>
  <c r="F7528" i="15"/>
  <c r="F7529" i="15"/>
  <c r="F7530" i="15"/>
  <c r="F7531" i="15"/>
  <c r="F7532" i="15"/>
  <c r="F7533" i="15"/>
  <c r="F7534" i="15"/>
  <c r="F7535" i="15"/>
  <c r="F7536" i="15"/>
  <c r="F7537" i="15"/>
  <c r="F7538" i="15"/>
  <c r="F7539" i="15"/>
  <c r="F7540" i="15"/>
  <c r="F7541" i="15"/>
  <c r="F7542" i="15"/>
  <c r="F7543" i="15"/>
  <c r="F7544" i="15"/>
  <c r="F7545" i="15"/>
  <c r="F7546" i="15"/>
  <c r="F7547" i="15"/>
  <c r="F7548" i="15"/>
  <c r="F7549" i="15"/>
  <c r="F7550" i="15"/>
  <c r="F6087" i="15"/>
  <c r="F7552" i="15"/>
  <c r="F7553" i="15"/>
  <c r="F6645" i="15"/>
  <c r="F7555" i="15"/>
  <c r="F7556" i="15"/>
  <c r="F7751" i="15"/>
  <c r="F7558" i="15"/>
  <c r="F7559" i="15"/>
  <c r="F7560" i="15"/>
  <c r="F7561" i="15"/>
  <c r="F7562" i="15"/>
  <c r="F7563" i="15"/>
  <c r="F7564" i="15"/>
  <c r="F7565" i="15"/>
  <c r="F7566" i="15"/>
  <c r="F7567" i="15"/>
  <c r="F7568" i="15"/>
  <c r="F7569" i="15"/>
  <c r="F7570" i="15"/>
  <c r="F7571" i="15"/>
  <c r="F7572" i="15"/>
  <c r="F7573" i="15"/>
  <c r="F7574" i="15"/>
  <c r="F7575" i="15"/>
  <c r="F7576" i="15"/>
  <c r="F7577" i="15"/>
  <c r="F7578" i="15"/>
  <c r="F7579" i="15"/>
  <c r="F7580" i="15"/>
  <c r="F7581" i="15"/>
  <c r="F7582" i="15"/>
  <c r="F7583" i="15"/>
  <c r="F7584" i="15"/>
  <c r="F7585" i="15"/>
  <c r="F7586" i="15"/>
  <c r="F7587" i="15"/>
  <c r="F7588" i="15"/>
  <c r="F7589" i="15"/>
  <c r="F7590" i="15"/>
  <c r="F7591" i="15"/>
  <c r="F7592" i="15"/>
  <c r="F7593" i="15"/>
  <c r="F7594" i="15"/>
  <c r="F7595" i="15"/>
  <c r="F7596" i="15"/>
  <c r="F7597" i="15"/>
  <c r="F7598" i="15"/>
  <c r="F7599" i="15"/>
  <c r="F7600" i="15"/>
  <c r="F7601" i="15"/>
  <c r="F7602" i="15"/>
  <c r="F7603" i="15"/>
  <c r="F7604" i="15"/>
  <c r="F7605" i="15"/>
  <c r="F7606" i="15"/>
  <c r="F7607" i="15"/>
  <c r="F7608" i="15"/>
  <c r="F7609" i="15"/>
  <c r="F7610" i="15"/>
  <c r="F7611" i="15"/>
  <c r="F7612" i="15"/>
  <c r="F7613" i="15"/>
  <c r="F7614" i="15"/>
  <c r="F7615" i="15"/>
  <c r="F7616" i="15"/>
  <c r="F7617" i="15"/>
  <c r="F7618" i="15"/>
  <c r="F7619" i="15"/>
  <c r="F7620" i="15"/>
  <c r="F7621" i="15"/>
  <c r="F7622" i="15"/>
  <c r="F7623" i="15"/>
  <c r="F7624" i="15"/>
  <c r="F6251" i="15"/>
  <c r="F7626" i="15"/>
  <c r="F7627" i="15"/>
  <c r="F7628" i="15"/>
  <c r="F7629" i="15"/>
  <c r="F7630" i="15"/>
  <c r="F7631" i="15"/>
  <c r="F7632" i="15"/>
  <c r="F7633" i="15"/>
  <c r="F7634" i="15"/>
  <c r="F7635" i="15"/>
  <c r="F7636" i="15"/>
  <c r="F7637" i="15"/>
  <c r="F7638" i="15"/>
  <c r="F7639" i="15"/>
  <c r="F7640" i="15"/>
  <c r="F7641" i="15"/>
  <c r="F7642" i="15"/>
  <c r="F7643" i="15"/>
  <c r="F7644" i="15"/>
  <c r="F7645" i="15"/>
  <c r="F7646" i="15"/>
  <c r="F7647" i="15"/>
  <c r="F7648" i="15"/>
  <c r="F7649" i="15"/>
  <c r="F7650" i="15"/>
  <c r="F7651" i="15"/>
  <c r="F7652" i="15"/>
  <c r="F7653" i="15"/>
  <c r="F7654" i="15"/>
  <c r="F7655" i="15"/>
  <c r="F7656" i="15"/>
  <c r="F7657" i="15"/>
  <c r="F7658" i="15"/>
  <c r="F7659" i="15"/>
  <c r="F7660" i="15"/>
  <c r="F7661" i="15"/>
  <c r="F7662" i="15"/>
  <c r="F7663" i="15"/>
  <c r="F7664" i="15"/>
  <c r="F7665" i="15"/>
  <c r="F7666" i="15"/>
  <c r="F7667" i="15"/>
  <c r="F7668" i="15"/>
  <c r="F7669" i="15"/>
  <c r="F7670" i="15"/>
  <c r="F7671" i="15"/>
  <c r="F7672" i="15"/>
  <c r="F7673" i="15"/>
  <c r="F7674" i="15"/>
  <c r="F7675" i="15"/>
  <c r="F7676" i="15"/>
  <c r="F7677" i="15"/>
  <c r="F7678" i="15"/>
  <c r="F7679" i="15"/>
  <c r="F7680" i="15"/>
  <c r="F7681" i="15"/>
  <c r="F7682" i="15"/>
  <c r="F7683" i="15"/>
  <c r="F7684" i="15"/>
  <c r="F7685" i="15"/>
  <c r="F7686" i="15"/>
  <c r="F7687" i="15"/>
  <c r="F7688" i="15"/>
  <c r="F7689" i="15"/>
  <c r="F7690" i="15"/>
  <c r="F7691" i="15"/>
  <c r="F7692" i="15"/>
  <c r="F7693" i="15"/>
  <c r="F7694" i="15"/>
  <c r="F7695" i="15"/>
  <c r="F7696" i="15"/>
  <c r="F7697" i="15"/>
  <c r="F7698" i="15"/>
  <c r="F7699" i="15"/>
  <c r="F7700" i="15"/>
  <c r="F7701" i="15"/>
  <c r="F7702" i="15"/>
  <c r="F7703" i="15"/>
  <c r="F7704" i="15"/>
  <c r="F7705" i="15"/>
  <c r="F7706" i="15"/>
  <c r="F7707" i="15"/>
  <c r="F7708" i="15"/>
  <c r="F7709" i="15"/>
  <c r="F7710" i="15"/>
  <c r="F7711" i="15"/>
  <c r="F7712" i="15"/>
  <c r="F7713" i="15"/>
  <c r="F7714" i="15"/>
  <c r="F7715" i="15"/>
  <c r="F7716" i="15"/>
  <c r="F7717" i="15"/>
  <c r="F7718" i="15"/>
  <c r="F7719" i="15"/>
  <c r="F7720" i="15"/>
  <c r="F7721" i="15"/>
  <c r="F7722" i="15"/>
  <c r="F7723" i="15"/>
  <c r="F7724" i="15"/>
  <c r="F7725" i="15"/>
  <c r="F7726" i="15"/>
  <c r="F7727" i="15"/>
  <c r="F7728" i="15"/>
  <c r="F7729" i="15"/>
  <c r="F7730" i="15"/>
  <c r="F7731" i="15"/>
  <c r="F7732" i="15"/>
  <c r="F7733" i="15"/>
  <c r="F7734" i="15"/>
  <c r="F7735" i="15"/>
  <c r="F7736" i="15"/>
  <c r="F7737" i="15"/>
  <c r="F7738" i="15"/>
  <c r="F7739" i="15"/>
  <c r="F7740" i="15"/>
  <c r="F7741" i="15"/>
  <c r="F7742" i="15"/>
  <c r="F7743" i="15"/>
  <c r="F7744" i="15"/>
  <c r="F7745" i="15"/>
  <c r="F7746" i="15"/>
  <c r="F7747" i="15"/>
  <c r="F7748" i="15"/>
  <c r="F7749" i="15"/>
  <c r="F7750" i="15"/>
  <c r="F6581" i="15"/>
  <c r="F7752" i="15"/>
  <c r="F7753" i="15"/>
  <c r="F7754" i="15"/>
  <c r="F7755" i="15"/>
  <c r="F7756" i="15"/>
  <c r="F7757" i="15"/>
  <c r="F7758" i="15"/>
  <c r="F7759" i="15"/>
  <c r="F7760" i="15"/>
  <c r="F7761" i="15"/>
  <c r="F7762" i="15"/>
  <c r="F7763" i="15"/>
  <c r="F7764" i="15"/>
  <c r="F7765" i="15"/>
  <c r="F7766" i="15"/>
  <c r="F7767" i="15"/>
  <c r="F7768" i="15"/>
  <c r="F7769" i="15"/>
  <c r="F7770" i="15"/>
  <c r="F7771" i="15"/>
  <c r="F7772" i="15"/>
  <c r="F7773" i="15"/>
  <c r="F7774" i="15"/>
  <c r="F7775" i="15"/>
  <c r="F7776" i="15"/>
  <c r="F7777" i="15"/>
  <c r="F7778" i="15"/>
  <c r="F7779" i="15"/>
  <c r="F7780" i="15"/>
  <c r="F7781" i="15"/>
  <c r="F7782" i="15"/>
  <c r="F7783" i="15"/>
  <c r="F7784" i="15"/>
  <c r="F7785" i="15"/>
  <c r="F7786" i="15"/>
  <c r="F7787" i="15"/>
  <c r="F7788" i="15"/>
  <c r="F7789" i="15"/>
  <c r="F7790" i="15"/>
  <c r="F7791" i="15"/>
  <c r="F7792" i="15"/>
  <c r="F7793" i="15"/>
  <c r="F7794" i="15"/>
  <c r="F7795" i="15"/>
  <c r="F7796" i="15"/>
  <c r="F7797" i="15"/>
  <c r="F7798" i="15"/>
  <c r="F7799" i="15"/>
  <c r="F7800" i="15"/>
  <c r="F7801" i="15"/>
  <c r="F7802" i="15"/>
  <c r="F7803" i="15"/>
  <c r="F7804" i="15"/>
  <c r="F7805" i="15"/>
  <c r="F7806" i="15"/>
  <c r="F7807" i="15"/>
  <c r="F7808" i="15"/>
  <c r="F7809" i="15"/>
  <c r="F7810" i="15"/>
  <c r="F7811" i="15"/>
  <c r="F7812" i="15"/>
  <c r="F7813" i="15"/>
  <c r="F7814" i="15"/>
  <c r="F7815" i="15"/>
  <c r="F7816" i="15"/>
  <c r="F7817" i="15"/>
  <c r="F7818" i="15"/>
  <c r="F7819" i="15"/>
  <c r="F7820" i="15"/>
  <c r="F7821" i="15"/>
  <c r="F7822" i="15"/>
  <c r="F7823" i="15"/>
  <c r="F7824" i="15"/>
  <c r="F7825" i="15"/>
  <c r="F7826" i="15"/>
  <c r="F7827" i="15"/>
  <c r="F7828" i="15"/>
  <c r="F7829" i="15"/>
  <c r="F7830" i="15"/>
  <c r="F7831" i="15"/>
  <c r="F7832" i="15"/>
  <c r="F7833" i="15"/>
  <c r="F7834" i="15"/>
  <c r="F7835" i="15"/>
  <c r="F7836" i="15"/>
  <c r="F7837" i="15"/>
  <c r="F7838" i="15"/>
  <c r="F7839" i="15"/>
  <c r="F7840" i="15"/>
  <c r="F7841" i="15"/>
  <c r="F7842" i="15"/>
  <c r="F7843" i="15"/>
  <c r="F7844" i="15"/>
  <c r="F7845" i="15"/>
  <c r="F7846" i="15"/>
  <c r="F7847" i="15"/>
  <c r="F7848" i="15"/>
  <c r="F7849" i="15"/>
  <c r="F7850" i="15"/>
  <c r="F7851" i="15"/>
  <c r="F7852" i="15"/>
  <c r="F7853" i="15"/>
  <c r="F7854" i="15"/>
  <c r="F7855" i="15"/>
  <c r="F7856" i="15"/>
  <c r="F7857" i="15"/>
  <c r="F7858" i="15"/>
  <c r="F7859" i="15"/>
  <c r="F7860" i="15"/>
  <c r="F7861" i="15"/>
  <c r="F7862" i="15"/>
  <c r="F7863" i="15"/>
  <c r="F7864" i="15"/>
  <c r="F7865" i="15"/>
  <c r="F7866" i="15"/>
  <c r="F7867" i="15"/>
  <c r="F7868" i="15"/>
  <c r="F7869" i="15"/>
  <c r="F7870" i="15"/>
  <c r="F7871" i="15"/>
  <c r="F7872" i="15"/>
  <c r="F7873" i="15"/>
  <c r="F7874" i="15"/>
  <c r="F7875" i="15"/>
  <c r="F7876" i="15"/>
  <c r="F7877" i="15"/>
  <c r="F7878" i="15"/>
  <c r="F7879" i="15"/>
  <c r="F7880" i="15"/>
  <c r="F7881" i="15"/>
  <c r="F7882" i="15"/>
  <c r="F7883" i="15"/>
  <c r="F7884" i="15"/>
  <c r="F7885" i="15"/>
  <c r="F7886" i="15"/>
  <c r="F7887" i="15"/>
  <c r="F7888" i="15"/>
  <c r="F7889" i="15"/>
  <c r="F7890" i="15"/>
  <c r="F7891" i="15"/>
  <c r="F7892" i="15"/>
  <c r="F7893" i="15"/>
  <c r="F7894" i="15"/>
  <c r="F7895" i="15"/>
  <c r="F7896" i="15"/>
  <c r="F7897" i="15"/>
  <c r="F7898" i="15"/>
  <c r="F7899" i="15"/>
  <c r="F7900" i="15"/>
  <c r="F7901" i="15"/>
  <c r="F7902" i="15"/>
  <c r="F7903" i="15"/>
  <c r="F7904" i="15"/>
  <c r="F7905" i="15"/>
  <c r="F7906" i="15"/>
  <c r="F7907" i="15"/>
  <c r="F7908" i="15"/>
  <c r="F7909" i="15"/>
  <c r="F7910" i="15"/>
  <c r="F7911" i="15"/>
  <c r="F7912" i="15"/>
  <c r="F7913" i="15"/>
  <c r="F7914" i="15"/>
  <c r="F7915" i="15"/>
  <c r="F7916" i="15"/>
  <c r="F7917" i="15"/>
  <c r="F7918" i="15"/>
  <c r="F7919" i="15"/>
  <c r="F7920" i="15"/>
  <c r="F7921" i="15"/>
  <c r="F7922" i="15"/>
  <c r="F7923" i="15"/>
  <c r="F7924" i="15"/>
  <c r="F7925" i="15"/>
  <c r="F7926" i="15"/>
  <c r="F7927" i="15"/>
  <c r="F7928" i="15"/>
  <c r="F7929" i="15"/>
  <c r="F7930" i="15"/>
  <c r="F7931" i="15"/>
  <c r="F7932" i="15"/>
  <c r="F7933" i="15"/>
  <c r="F7934" i="15"/>
  <c r="F7935" i="15"/>
  <c r="F7936" i="15"/>
  <c r="F7937" i="15"/>
  <c r="F7938" i="15"/>
  <c r="F7939" i="15"/>
  <c r="F7940" i="15"/>
  <c r="F7941" i="15"/>
  <c r="F7942" i="15"/>
  <c r="F7943" i="15"/>
  <c r="F7944" i="15"/>
  <c r="F7945" i="15"/>
  <c r="F7946" i="15"/>
  <c r="F7947" i="15"/>
  <c r="F7948" i="15"/>
  <c r="F7949" i="15"/>
  <c r="F7950" i="15"/>
  <c r="F7951" i="15"/>
  <c r="F7952" i="15"/>
  <c r="F7953" i="15"/>
  <c r="F7954" i="15"/>
  <c r="F7955" i="15"/>
  <c r="F2" i="15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  <c r="E135" i="15"/>
  <c r="E136" i="15"/>
  <c r="E137" i="15"/>
  <c r="E138" i="15"/>
  <c r="E139" i="15"/>
  <c r="E140" i="15"/>
  <c r="E141" i="15"/>
  <c r="E142" i="15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6111" i="15"/>
  <c r="E158" i="15"/>
  <c r="E159" i="15"/>
  <c r="E160" i="15"/>
  <c r="E161" i="15"/>
  <c r="E162" i="15"/>
  <c r="E163" i="15"/>
  <c r="E164" i="15"/>
  <c r="E165" i="15"/>
  <c r="E166" i="15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E183" i="15"/>
  <c r="E184" i="15"/>
  <c r="E185" i="15"/>
  <c r="E186" i="15"/>
  <c r="E187" i="15"/>
  <c r="E188" i="15"/>
  <c r="E189" i="15"/>
  <c r="E190" i="15"/>
  <c r="E191" i="15"/>
  <c r="E192" i="15"/>
  <c r="E193" i="15"/>
  <c r="E194" i="15"/>
  <c r="E195" i="15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E239" i="15"/>
  <c r="E240" i="15"/>
  <c r="E241" i="15"/>
  <c r="E242" i="15"/>
  <c r="E243" i="15"/>
  <c r="E244" i="15"/>
  <c r="E245" i="15"/>
  <c r="E246" i="15"/>
  <c r="E247" i="15"/>
  <c r="E248" i="15"/>
  <c r="E249" i="15"/>
  <c r="E250" i="15"/>
  <c r="E251" i="15"/>
  <c r="E252" i="15"/>
  <c r="E253" i="15"/>
  <c r="E254" i="15"/>
  <c r="E255" i="15"/>
  <c r="E256" i="15"/>
  <c r="E257" i="15"/>
  <c r="E258" i="15"/>
  <c r="E259" i="15"/>
  <c r="E260" i="15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E279" i="15"/>
  <c r="E280" i="15"/>
  <c r="E281" i="15"/>
  <c r="E282" i="15"/>
  <c r="E283" i="15"/>
  <c r="E284" i="15"/>
  <c r="E285" i="15"/>
  <c r="E286" i="15"/>
  <c r="E287" i="15"/>
  <c r="E288" i="15"/>
  <c r="E289" i="15"/>
  <c r="E290" i="15"/>
  <c r="E291" i="15"/>
  <c r="E292" i="15"/>
  <c r="E293" i="15"/>
  <c r="E294" i="15"/>
  <c r="E295" i="15"/>
  <c r="E296" i="15"/>
  <c r="E297" i="15"/>
  <c r="E298" i="15"/>
  <c r="E299" i="15"/>
  <c r="E300" i="15"/>
  <c r="E301" i="15"/>
  <c r="E302" i="15"/>
  <c r="E303" i="15"/>
  <c r="E304" i="15"/>
  <c r="E305" i="15"/>
  <c r="E306" i="15"/>
  <c r="E307" i="15"/>
  <c r="E308" i="15"/>
  <c r="E309" i="15"/>
  <c r="E310" i="15"/>
  <c r="E311" i="15"/>
  <c r="E312" i="15"/>
  <c r="E313" i="15"/>
  <c r="E314" i="15"/>
  <c r="E315" i="15"/>
  <c r="E316" i="15"/>
  <c r="E317" i="15"/>
  <c r="E318" i="15"/>
  <c r="E319" i="15"/>
  <c r="E320" i="15"/>
  <c r="E321" i="15"/>
  <c r="E322" i="15"/>
  <c r="E323" i="15"/>
  <c r="E324" i="15"/>
  <c r="E325" i="15"/>
  <c r="E326" i="15"/>
  <c r="E327" i="15"/>
  <c r="E328" i="15"/>
  <c r="E329" i="15"/>
  <c r="E330" i="15"/>
  <c r="E331" i="15"/>
  <c r="E332" i="15"/>
  <c r="E333" i="15"/>
  <c r="E334" i="15"/>
  <c r="E335" i="15"/>
  <c r="E336" i="15"/>
  <c r="E337" i="15"/>
  <c r="E338" i="15"/>
  <c r="E339" i="15"/>
  <c r="E340" i="15"/>
  <c r="E341" i="15"/>
  <c r="E342" i="15"/>
  <c r="E343" i="15"/>
  <c r="E344" i="15"/>
  <c r="E345" i="15"/>
  <c r="E346" i="15"/>
  <c r="E347" i="15"/>
  <c r="E348" i="15"/>
  <c r="E349" i="15"/>
  <c r="E350" i="15"/>
  <c r="E351" i="15"/>
  <c r="E352" i="15"/>
  <c r="E353" i="15"/>
  <c r="E354" i="15"/>
  <c r="E355" i="15"/>
  <c r="E356" i="15"/>
  <c r="E357" i="15"/>
  <c r="E358" i="15"/>
  <c r="E359" i="15"/>
  <c r="E360" i="15"/>
  <c r="E361" i="15"/>
  <c r="E362" i="15"/>
  <c r="E363" i="15"/>
  <c r="E364" i="15"/>
  <c r="E365" i="15"/>
  <c r="E366" i="15"/>
  <c r="E367" i="15"/>
  <c r="E368" i="15"/>
  <c r="E369" i="15"/>
  <c r="E370" i="15"/>
  <c r="E371" i="15"/>
  <c r="E372" i="15"/>
  <c r="E373" i="15"/>
  <c r="E374" i="15"/>
  <c r="E375" i="15"/>
  <c r="E376" i="15"/>
  <c r="E377" i="15"/>
  <c r="E378" i="15"/>
  <c r="E379" i="15"/>
  <c r="E380" i="15"/>
  <c r="E381" i="15"/>
  <c r="E382" i="15"/>
  <c r="E383" i="15"/>
  <c r="E384" i="15"/>
  <c r="E385" i="15"/>
  <c r="E386" i="15"/>
  <c r="E387" i="15"/>
  <c r="E388" i="15"/>
  <c r="E389" i="15"/>
  <c r="E390" i="15"/>
  <c r="E391" i="15"/>
  <c r="E392" i="15"/>
  <c r="E393" i="15"/>
  <c r="E394" i="15"/>
  <c r="E395" i="15"/>
  <c r="E396" i="15"/>
  <c r="E397" i="15"/>
  <c r="E398" i="15"/>
  <c r="E399" i="15"/>
  <c r="E400" i="15"/>
  <c r="E401" i="15"/>
  <c r="E402" i="15"/>
  <c r="E403" i="15"/>
  <c r="E404" i="15"/>
  <c r="E405" i="15"/>
  <c r="E406" i="15"/>
  <c r="E407" i="15"/>
  <c r="E408" i="15"/>
  <c r="E409" i="15"/>
  <c r="E410" i="15"/>
  <c r="E411" i="15"/>
  <c r="E412" i="15"/>
  <c r="E413" i="15"/>
  <c r="E414" i="15"/>
  <c r="E415" i="15"/>
  <c r="E416" i="15"/>
  <c r="E417" i="15"/>
  <c r="E418" i="15"/>
  <c r="E419" i="15"/>
  <c r="E420" i="15"/>
  <c r="E421" i="15"/>
  <c r="E422" i="15"/>
  <c r="E423" i="15"/>
  <c r="E424" i="15"/>
  <c r="E425" i="15"/>
  <c r="E426" i="15"/>
  <c r="E427" i="15"/>
  <c r="E428" i="15"/>
  <c r="E429" i="15"/>
  <c r="E430" i="15"/>
  <c r="E431" i="15"/>
  <c r="E432" i="15"/>
  <c r="E433" i="15"/>
  <c r="E434" i="15"/>
  <c r="E435" i="15"/>
  <c r="E436" i="15"/>
  <c r="E437" i="15"/>
  <c r="E438" i="15"/>
  <c r="E439" i="15"/>
  <c r="E440" i="15"/>
  <c r="E441" i="15"/>
  <c r="E442" i="15"/>
  <c r="E443" i="15"/>
  <c r="E444" i="15"/>
  <c r="E445" i="15"/>
  <c r="E446" i="15"/>
  <c r="E447" i="15"/>
  <c r="E448" i="15"/>
  <c r="E449" i="15"/>
  <c r="E450" i="15"/>
  <c r="E451" i="15"/>
  <c r="E452" i="15"/>
  <c r="E453" i="15"/>
  <c r="E454" i="15"/>
  <c r="E455" i="15"/>
  <c r="E456" i="15"/>
  <c r="E457" i="15"/>
  <c r="E458" i="15"/>
  <c r="E459" i="15"/>
  <c r="E460" i="15"/>
  <c r="E461" i="15"/>
  <c r="E462" i="15"/>
  <c r="E463" i="15"/>
  <c r="E464" i="15"/>
  <c r="E465" i="15"/>
  <c r="E466" i="15"/>
  <c r="E467" i="15"/>
  <c r="E468" i="15"/>
  <c r="E469" i="15"/>
  <c r="E470" i="15"/>
  <c r="E471" i="15"/>
  <c r="E472" i="15"/>
  <c r="E473" i="15"/>
  <c r="E474" i="15"/>
  <c r="E475" i="15"/>
  <c r="E476" i="15"/>
  <c r="E477" i="15"/>
  <c r="E478" i="15"/>
  <c r="E479" i="15"/>
  <c r="E480" i="15"/>
  <c r="E481" i="15"/>
  <c r="E482" i="15"/>
  <c r="E483" i="15"/>
  <c r="E484" i="15"/>
  <c r="E485" i="15"/>
  <c r="E486" i="15"/>
  <c r="E487" i="15"/>
  <c r="E488" i="15"/>
  <c r="E489" i="15"/>
  <c r="E490" i="15"/>
  <c r="E491" i="15"/>
  <c r="E492" i="15"/>
  <c r="E493" i="15"/>
  <c r="E494" i="15"/>
  <c r="E495" i="15"/>
  <c r="E496" i="15"/>
  <c r="E497" i="15"/>
  <c r="E498" i="15"/>
  <c r="E499" i="15"/>
  <c r="E500" i="15"/>
  <c r="E501" i="15"/>
  <c r="E502" i="15"/>
  <c r="E503" i="15"/>
  <c r="E504" i="15"/>
  <c r="E505" i="15"/>
  <c r="E506" i="15"/>
  <c r="E507" i="15"/>
  <c r="E508" i="15"/>
  <c r="E509" i="15"/>
  <c r="E510" i="15"/>
  <c r="E511" i="15"/>
  <c r="E512" i="15"/>
  <c r="E513" i="15"/>
  <c r="E514" i="15"/>
  <c r="E515" i="15"/>
  <c r="E516" i="15"/>
  <c r="E517" i="15"/>
  <c r="E518" i="15"/>
  <c r="E519" i="15"/>
  <c r="E520" i="15"/>
  <c r="E521" i="15"/>
  <c r="E522" i="15"/>
  <c r="E523" i="15"/>
  <c r="E524" i="15"/>
  <c r="E525" i="15"/>
  <c r="E526" i="15"/>
  <c r="E527" i="15"/>
  <c r="E528" i="15"/>
  <c r="E529" i="15"/>
  <c r="E530" i="15"/>
  <c r="E531" i="15"/>
  <c r="E532" i="15"/>
  <c r="E533" i="15"/>
  <c r="E534" i="15"/>
  <c r="E535" i="15"/>
  <c r="E536" i="15"/>
  <c r="E537" i="15"/>
  <c r="E538" i="15"/>
  <c r="E539" i="15"/>
  <c r="E540" i="15"/>
  <c r="E541" i="15"/>
  <c r="E542" i="15"/>
  <c r="E543" i="15"/>
  <c r="E544" i="15"/>
  <c r="E545" i="15"/>
  <c r="E546" i="15"/>
  <c r="E547" i="15"/>
  <c r="E548" i="15"/>
  <c r="E549" i="15"/>
  <c r="E550" i="15"/>
  <c r="E551" i="15"/>
  <c r="E552" i="15"/>
  <c r="E553" i="15"/>
  <c r="E554" i="15"/>
  <c r="E555" i="15"/>
  <c r="E556" i="15"/>
  <c r="E557" i="15"/>
  <c r="E558" i="15"/>
  <c r="E559" i="15"/>
  <c r="E560" i="15"/>
  <c r="E561" i="15"/>
  <c r="E562" i="15"/>
  <c r="E563" i="15"/>
  <c r="E564" i="15"/>
  <c r="E565" i="15"/>
  <c r="E4833" i="15"/>
  <c r="E567" i="15"/>
  <c r="E568" i="15"/>
  <c r="E569" i="15"/>
  <c r="E570" i="15"/>
  <c r="E571" i="15"/>
  <c r="E572" i="15"/>
  <c r="E573" i="15"/>
  <c r="E574" i="15"/>
  <c r="E575" i="15"/>
  <c r="E576" i="15"/>
  <c r="E577" i="15"/>
  <c r="E578" i="15"/>
  <c r="E579" i="15"/>
  <c r="E580" i="15"/>
  <c r="E581" i="15"/>
  <c r="E582" i="15"/>
  <c r="E583" i="15"/>
  <c r="E584" i="15"/>
  <c r="E585" i="15"/>
  <c r="E586" i="15"/>
  <c r="E587" i="15"/>
  <c r="E588" i="15"/>
  <c r="E589" i="15"/>
  <c r="E590" i="15"/>
  <c r="E591" i="15"/>
  <c r="E592" i="15"/>
  <c r="E593" i="15"/>
  <c r="E594" i="15"/>
  <c r="E595" i="15"/>
  <c r="E596" i="15"/>
  <c r="E597" i="15"/>
  <c r="E598" i="15"/>
  <c r="E599" i="15"/>
  <c r="E600" i="15"/>
  <c r="E601" i="15"/>
  <c r="E602" i="15"/>
  <c r="E603" i="15"/>
  <c r="E604" i="15"/>
  <c r="E605" i="15"/>
  <c r="E606" i="15"/>
  <c r="E607" i="15"/>
  <c r="E608" i="15"/>
  <c r="E609" i="15"/>
  <c r="E610" i="15"/>
  <c r="E611" i="15"/>
  <c r="E612" i="15"/>
  <c r="E613" i="15"/>
  <c r="E614" i="15"/>
  <c r="E615" i="15"/>
  <c r="E616" i="15"/>
  <c r="E617" i="15"/>
  <c r="E618" i="15"/>
  <c r="E619" i="15"/>
  <c r="E620" i="15"/>
  <c r="E621" i="15"/>
  <c r="E622" i="15"/>
  <c r="E623" i="15"/>
  <c r="E624" i="15"/>
  <c r="E625" i="15"/>
  <c r="E626" i="15"/>
  <c r="E627" i="15"/>
  <c r="E628" i="15"/>
  <c r="E629" i="15"/>
  <c r="E630" i="15"/>
  <c r="E631" i="15"/>
  <c r="E632" i="15"/>
  <c r="E633" i="15"/>
  <c r="E634" i="15"/>
  <c r="E635" i="15"/>
  <c r="E636" i="15"/>
  <c r="E637" i="15"/>
  <c r="E638" i="15"/>
  <c r="E639" i="15"/>
  <c r="E640" i="15"/>
  <c r="E641" i="15"/>
  <c r="E642" i="15"/>
  <c r="E643" i="15"/>
  <c r="E644" i="15"/>
  <c r="E645" i="15"/>
  <c r="E646" i="15"/>
  <c r="E647" i="15"/>
  <c r="E648" i="15"/>
  <c r="E649" i="15"/>
  <c r="E650" i="15"/>
  <c r="E651" i="15"/>
  <c r="E652" i="15"/>
  <c r="E653" i="15"/>
  <c r="E654" i="15"/>
  <c r="E655" i="15"/>
  <c r="E656" i="15"/>
  <c r="E657" i="15"/>
  <c r="E658" i="15"/>
  <c r="E659" i="15"/>
  <c r="E660" i="15"/>
  <c r="E661" i="15"/>
  <c r="E662" i="15"/>
  <c r="E663" i="15"/>
  <c r="E664" i="15"/>
  <c r="E665" i="15"/>
  <c r="E666" i="15"/>
  <c r="E667" i="15"/>
  <c r="E668" i="15"/>
  <c r="E669" i="15"/>
  <c r="E670" i="15"/>
  <c r="E671" i="15"/>
  <c r="E672" i="15"/>
  <c r="E673" i="15"/>
  <c r="E674" i="15"/>
  <c r="E675" i="15"/>
  <c r="E676" i="15"/>
  <c r="E677" i="15"/>
  <c r="E678" i="15"/>
  <c r="E679" i="15"/>
  <c r="E680" i="15"/>
  <c r="E681" i="15"/>
  <c r="E682" i="15"/>
  <c r="E683" i="15"/>
  <c r="E684" i="15"/>
  <c r="E685" i="15"/>
  <c r="E686" i="15"/>
  <c r="E687" i="15"/>
  <c r="E688" i="15"/>
  <c r="E689" i="15"/>
  <c r="E690" i="15"/>
  <c r="E691" i="15"/>
  <c r="E692" i="15"/>
  <c r="E693" i="15"/>
  <c r="E694" i="15"/>
  <c r="E695" i="15"/>
  <c r="E696" i="15"/>
  <c r="E697" i="15"/>
  <c r="E698" i="15"/>
  <c r="E699" i="15"/>
  <c r="E700" i="15"/>
  <c r="E701" i="15"/>
  <c r="E702" i="15"/>
  <c r="E703" i="15"/>
  <c r="E704" i="15"/>
  <c r="E705" i="15"/>
  <c r="E706" i="15"/>
  <c r="E707" i="15"/>
  <c r="E708" i="15"/>
  <c r="E709" i="15"/>
  <c r="E710" i="15"/>
  <c r="E711" i="15"/>
  <c r="E712" i="15"/>
  <c r="E713" i="15"/>
  <c r="E714" i="15"/>
  <c r="E715" i="15"/>
  <c r="E716" i="15"/>
  <c r="E717" i="15"/>
  <c r="E718" i="15"/>
  <c r="E719" i="15"/>
  <c r="E720" i="15"/>
  <c r="E721" i="15"/>
  <c r="E722" i="15"/>
  <c r="E723" i="15"/>
  <c r="E724" i="15"/>
  <c r="E725" i="15"/>
  <c r="E726" i="15"/>
  <c r="E727" i="15"/>
  <c r="E728" i="15"/>
  <c r="E729" i="15"/>
  <c r="E730" i="15"/>
  <c r="E731" i="15"/>
  <c r="E732" i="15"/>
  <c r="E733" i="15"/>
  <c r="E734" i="15"/>
  <c r="E735" i="15"/>
  <c r="E736" i="15"/>
  <c r="E737" i="15"/>
  <c r="E738" i="15"/>
  <c r="E739" i="15"/>
  <c r="E740" i="15"/>
  <c r="E741" i="15"/>
  <c r="E742" i="15"/>
  <c r="E1675" i="15"/>
  <c r="E744" i="15"/>
  <c r="E745" i="15"/>
  <c r="E746" i="15"/>
  <c r="E747" i="15"/>
  <c r="E748" i="15"/>
  <c r="E749" i="15"/>
  <c r="E750" i="15"/>
  <c r="E751" i="15"/>
  <c r="E752" i="15"/>
  <c r="E753" i="15"/>
  <c r="E754" i="15"/>
  <c r="E755" i="15"/>
  <c r="E756" i="15"/>
  <c r="E757" i="15"/>
  <c r="E758" i="15"/>
  <c r="E759" i="15"/>
  <c r="E760" i="15"/>
  <c r="E761" i="15"/>
  <c r="E762" i="15"/>
  <c r="E763" i="15"/>
  <c r="E764" i="15"/>
  <c r="E765" i="15"/>
  <c r="E766" i="15"/>
  <c r="E767" i="15"/>
  <c r="E768" i="15"/>
  <c r="E769" i="15"/>
  <c r="E770" i="15"/>
  <c r="E771" i="15"/>
  <c r="E772" i="15"/>
  <c r="E773" i="15"/>
  <c r="E774" i="15"/>
  <c r="E775" i="15"/>
  <c r="E776" i="15"/>
  <c r="E777" i="15"/>
  <c r="E778" i="15"/>
  <c r="E779" i="15"/>
  <c r="E780" i="15"/>
  <c r="E781" i="15"/>
  <c r="E782" i="15"/>
  <c r="E783" i="15"/>
  <c r="E784" i="15"/>
  <c r="E785" i="15"/>
  <c r="E786" i="15"/>
  <c r="E787" i="15"/>
  <c r="E788" i="15"/>
  <c r="E789" i="15"/>
  <c r="E790" i="15"/>
  <c r="E791" i="15"/>
  <c r="E792" i="15"/>
  <c r="E793" i="15"/>
  <c r="E794" i="15"/>
  <c r="E795" i="15"/>
  <c r="E796" i="15"/>
  <c r="E797" i="15"/>
  <c r="E798" i="15"/>
  <c r="E799" i="15"/>
  <c r="E800" i="15"/>
  <c r="E801" i="15"/>
  <c r="E802" i="15"/>
  <c r="E803" i="15"/>
  <c r="E804" i="15"/>
  <c r="E805" i="15"/>
  <c r="E806" i="15"/>
  <c r="E807" i="15"/>
  <c r="E808" i="15"/>
  <c r="E809" i="15"/>
  <c r="E810" i="15"/>
  <c r="E811" i="15"/>
  <c r="E812" i="15"/>
  <c r="E813" i="15"/>
  <c r="E814" i="15"/>
  <c r="E815" i="15"/>
  <c r="E816" i="15"/>
  <c r="E817" i="15"/>
  <c r="E818" i="15"/>
  <c r="E819" i="15"/>
  <c r="E820" i="15"/>
  <c r="E821" i="15"/>
  <c r="E822" i="15"/>
  <c r="E823" i="15"/>
  <c r="E824" i="15"/>
  <c r="E825" i="15"/>
  <c r="E826" i="15"/>
  <c r="E827" i="15"/>
  <c r="E828" i="15"/>
  <c r="E829" i="15"/>
  <c r="E830" i="15"/>
  <c r="E831" i="15"/>
  <c r="E832" i="15"/>
  <c r="E833" i="15"/>
  <c r="E834" i="15"/>
  <c r="E835" i="15"/>
  <c r="E836" i="15"/>
  <c r="E837" i="15"/>
  <c r="E838" i="15"/>
  <c r="E839" i="15"/>
  <c r="E840" i="15"/>
  <c r="E841" i="15"/>
  <c r="E842" i="15"/>
  <c r="E843" i="15"/>
  <c r="E844" i="15"/>
  <c r="E845" i="15"/>
  <c r="E846" i="15"/>
  <c r="E847" i="15"/>
  <c r="E848" i="15"/>
  <c r="E849" i="15"/>
  <c r="E850" i="15"/>
  <c r="E851" i="15"/>
  <c r="E852" i="15"/>
  <c r="E853" i="15"/>
  <c r="E854" i="15"/>
  <c r="E855" i="15"/>
  <c r="E856" i="15"/>
  <c r="E857" i="15"/>
  <c r="E858" i="15"/>
  <c r="E1298" i="15"/>
  <c r="E860" i="15"/>
  <c r="E861" i="15"/>
  <c r="E862" i="15"/>
  <c r="E863" i="15"/>
  <c r="E864" i="15"/>
  <c r="E865" i="15"/>
  <c r="E866" i="15"/>
  <c r="E867" i="15"/>
  <c r="E868" i="15"/>
  <c r="E869" i="15"/>
  <c r="E870" i="15"/>
  <c r="E871" i="15"/>
  <c r="E872" i="15"/>
  <c r="E873" i="15"/>
  <c r="E874" i="15"/>
  <c r="E875" i="15"/>
  <c r="E876" i="15"/>
  <c r="E877" i="15"/>
  <c r="E878" i="15"/>
  <c r="E879" i="15"/>
  <c r="E880" i="15"/>
  <c r="E881" i="15"/>
  <c r="E882" i="15"/>
  <c r="E883" i="15"/>
  <c r="E884" i="15"/>
  <c r="E885" i="15"/>
  <c r="E886" i="15"/>
  <c r="E887" i="15"/>
  <c r="E888" i="15"/>
  <c r="E889" i="15"/>
  <c r="E890" i="15"/>
  <c r="E891" i="15"/>
  <c r="E892" i="15"/>
  <c r="E893" i="15"/>
  <c r="E894" i="15"/>
  <c r="E895" i="15"/>
  <c r="E896" i="15"/>
  <c r="E897" i="15"/>
  <c r="E898" i="15"/>
  <c r="E899" i="15"/>
  <c r="E900" i="15"/>
  <c r="E901" i="15"/>
  <c r="E902" i="15"/>
  <c r="E903" i="15"/>
  <c r="E904" i="15"/>
  <c r="E905" i="15"/>
  <c r="E906" i="15"/>
  <c r="E907" i="15"/>
  <c r="E908" i="15"/>
  <c r="E909" i="15"/>
  <c r="E910" i="15"/>
  <c r="E911" i="15"/>
  <c r="E912" i="15"/>
  <c r="E913" i="15"/>
  <c r="E914" i="15"/>
  <c r="E915" i="15"/>
  <c r="E916" i="15"/>
  <c r="E917" i="15"/>
  <c r="E918" i="15"/>
  <c r="E919" i="15"/>
  <c r="E920" i="15"/>
  <c r="E921" i="15"/>
  <c r="E922" i="15"/>
  <c r="E923" i="15"/>
  <c r="E924" i="15"/>
  <c r="E925" i="15"/>
  <c r="E926" i="15"/>
  <c r="E927" i="15"/>
  <c r="E928" i="15"/>
  <c r="E929" i="15"/>
  <c r="E930" i="15"/>
  <c r="E931" i="15"/>
  <c r="E932" i="15"/>
  <c r="E933" i="15"/>
  <c r="E934" i="15"/>
  <c r="E935" i="15"/>
  <c r="E936" i="15"/>
  <c r="E937" i="15"/>
  <c r="E938" i="15"/>
  <c r="E939" i="15"/>
  <c r="E940" i="15"/>
  <c r="E941" i="15"/>
  <c r="E942" i="15"/>
  <c r="E943" i="15"/>
  <c r="E944" i="15"/>
  <c r="E945" i="15"/>
  <c r="E946" i="15"/>
  <c r="E947" i="15"/>
  <c r="E948" i="15"/>
  <c r="E949" i="15"/>
  <c r="E950" i="15"/>
  <c r="E951" i="15"/>
  <c r="E952" i="15"/>
  <c r="E953" i="15"/>
  <c r="E954" i="15"/>
  <c r="E955" i="15"/>
  <c r="E956" i="15"/>
  <c r="E957" i="15"/>
  <c r="E958" i="15"/>
  <c r="E959" i="15"/>
  <c r="E960" i="15"/>
  <c r="E961" i="15"/>
  <c r="E962" i="15"/>
  <c r="E963" i="15"/>
  <c r="E964" i="15"/>
  <c r="E965" i="15"/>
  <c r="E966" i="15"/>
  <c r="E967" i="15"/>
  <c r="E968" i="15"/>
  <c r="E969" i="15"/>
  <c r="E970" i="15"/>
  <c r="E971" i="15"/>
  <c r="E972" i="15"/>
  <c r="E973" i="15"/>
  <c r="E974" i="15"/>
  <c r="E975" i="15"/>
  <c r="E976" i="15"/>
  <c r="E977" i="15"/>
  <c r="E978" i="15"/>
  <c r="E979" i="15"/>
  <c r="E980" i="15"/>
  <c r="E981" i="15"/>
  <c r="E982" i="15"/>
  <c r="E983" i="15"/>
  <c r="E984" i="15"/>
  <c r="E985" i="15"/>
  <c r="E986" i="15"/>
  <c r="E987" i="15"/>
  <c r="E988" i="15"/>
  <c r="E989" i="15"/>
  <c r="E990" i="15"/>
  <c r="E991" i="15"/>
  <c r="E992" i="15"/>
  <c r="E993" i="15"/>
  <c r="E994" i="15"/>
  <c r="E995" i="15"/>
  <c r="E996" i="15"/>
  <c r="E997" i="15"/>
  <c r="E998" i="15"/>
  <c r="E999" i="15"/>
  <c r="E1000" i="15"/>
  <c r="E1001" i="15"/>
  <c r="E1002" i="15"/>
  <c r="E1003" i="15"/>
  <c r="E1004" i="15"/>
  <c r="E1005" i="15"/>
  <c r="E1006" i="15"/>
  <c r="E1007" i="15"/>
  <c r="E1008" i="15"/>
  <c r="E1009" i="15"/>
  <c r="E1010" i="15"/>
  <c r="E1011" i="15"/>
  <c r="E1012" i="15"/>
  <c r="E1013" i="15"/>
  <c r="E1014" i="15"/>
  <c r="E1015" i="15"/>
  <c r="E1016" i="15"/>
  <c r="E1017" i="15"/>
  <c r="E1018" i="15"/>
  <c r="E1019" i="15"/>
  <c r="E1020" i="15"/>
  <c r="E1021" i="15"/>
  <c r="E1022" i="15"/>
  <c r="E1023" i="15"/>
  <c r="E1024" i="15"/>
  <c r="E1025" i="15"/>
  <c r="E1026" i="15"/>
  <c r="E1027" i="15"/>
  <c r="E1028" i="15"/>
  <c r="E1029" i="15"/>
  <c r="E1030" i="15"/>
  <c r="E1031" i="15"/>
  <c r="E1032" i="15"/>
  <c r="E1033" i="15"/>
  <c r="E1034" i="15"/>
  <c r="E1035" i="15"/>
  <c r="E1036" i="15"/>
  <c r="E1037" i="15"/>
  <c r="E1038" i="15"/>
  <c r="E1039" i="15"/>
  <c r="E1040" i="15"/>
  <c r="E1041" i="15"/>
  <c r="E1042" i="15"/>
  <c r="E1043" i="15"/>
  <c r="E1044" i="15"/>
  <c r="E1045" i="15"/>
  <c r="E1046" i="15"/>
  <c r="E1047" i="15"/>
  <c r="E1048" i="15"/>
  <c r="E1049" i="15"/>
  <c r="E1050" i="15"/>
  <c r="E1051" i="15"/>
  <c r="E1052" i="15"/>
  <c r="E1053" i="15"/>
  <c r="E1054" i="15"/>
  <c r="E1055" i="15"/>
  <c r="E1056" i="15"/>
  <c r="E1057" i="15"/>
  <c r="E1058" i="15"/>
  <c r="E1059" i="15"/>
  <c r="E1060" i="15"/>
  <c r="E1061" i="15"/>
  <c r="E1062" i="15"/>
  <c r="E1063" i="15"/>
  <c r="E1064" i="15"/>
  <c r="E1065" i="15"/>
  <c r="E1066" i="15"/>
  <c r="E1067" i="15"/>
  <c r="E1068" i="15"/>
  <c r="E1069" i="15"/>
  <c r="E1070" i="15"/>
  <c r="E1071" i="15"/>
  <c r="E1072" i="15"/>
  <c r="E1073" i="15"/>
  <c r="E1074" i="15"/>
  <c r="E1075" i="15"/>
  <c r="E1076" i="15"/>
  <c r="E1077" i="15"/>
  <c r="E1078" i="15"/>
  <c r="E1079" i="15"/>
  <c r="E1080" i="15"/>
  <c r="E1081" i="15"/>
  <c r="E1082" i="15"/>
  <c r="E1083" i="15"/>
  <c r="E1084" i="15"/>
  <c r="E1085" i="15"/>
  <c r="E1086" i="15"/>
  <c r="E1087" i="15"/>
  <c r="E1088" i="15"/>
  <c r="E1089" i="15"/>
  <c r="E1090" i="15"/>
  <c r="E1091" i="15"/>
  <c r="E1092" i="15"/>
  <c r="E1093" i="15"/>
  <c r="E1094" i="15"/>
  <c r="E1095" i="15"/>
  <c r="E1096" i="15"/>
  <c r="E1097" i="15"/>
  <c r="E1098" i="15"/>
  <c r="E1099" i="15"/>
  <c r="E1100" i="15"/>
  <c r="E1101" i="15"/>
  <c r="E1102" i="15"/>
  <c r="E1103" i="15"/>
  <c r="E1104" i="15"/>
  <c r="E1105" i="15"/>
  <c r="E1106" i="15"/>
  <c r="E1107" i="15"/>
  <c r="E1108" i="15"/>
  <c r="E1109" i="15"/>
  <c r="E1110" i="15"/>
  <c r="E1111" i="15"/>
  <c r="E1112" i="15"/>
  <c r="E1113" i="15"/>
  <c r="E1114" i="15"/>
  <c r="E1115" i="15"/>
  <c r="E1116" i="15"/>
  <c r="E1117" i="15"/>
  <c r="E1118" i="15"/>
  <c r="E1119" i="15"/>
  <c r="E1120" i="15"/>
  <c r="E1121" i="15"/>
  <c r="E1122" i="15"/>
  <c r="E1123" i="15"/>
  <c r="E1124" i="15"/>
  <c r="E1125" i="15"/>
  <c r="E1126" i="15"/>
  <c r="E1127" i="15"/>
  <c r="E1128" i="15"/>
  <c r="E1129" i="15"/>
  <c r="E1130" i="15"/>
  <c r="E1131" i="15"/>
  <c r="E1132" i="15"/>
  <c r="E1133" i="15"/>
  <c r="E1134" i="15"/>
  <c r="E1135" i="15"/>
  <c r="E1136" i="15"/>
  <c r="E1137" i="15"/>
  <c r="E1138" i="15"/>
  <c r="E1139" i="15"/>
  <c r="E1140" i="15"/>
  <c r="E1141" i="15"/>
  <c r="E1142" i="15"/>
  <c r="E1143" i="15"/>
  <c r="E1144" i="15"/>
  <c r="E1145" i="15"/>
  <c r="E1146" i="15"/>
  <c r="E1147" i="15"/>
  <c r="E1148" i="15"/>
  <c r="E1149" i="15"/>
  <c r="E1150" i="15"/>
  <c r="E1151" i="15"/>
  <c r="E1152" i="15"/>
  <c r="E1153" i="15"/>
  <c r="E1154" i="15"/>
  <c r="E1155" i="15"/>
  <c r="E1156" i="15"/>
  <c r="E1157" i="15"/>
  <c r="E1158" i="15"/>
  <c r="E1159" i="15"/>
  <c r="E1160" i="15"/>
  <c r="E1161" i="15"/>
  <c r="E1162" i="15"/>
  <c r="E1163" i="15"/>
  <c r="E1164" i="15"/>
  <c r="E1165" i="15"/>
  <c r="E1166" i="15"/>
  <c r="E1167" i="15"/>
  <c r="E1168" i="15"/>
  <c r="E1169" i="15"/>
  <c r="E1170" i="15"/>
  <c r="E1171" i="15"/>
  <c r="E1172" i="15"/>
  <c r="E1173" i="15"/>
  <c r="E1174" i="15"/>
  <c r="E1175" i="15"/>
  <c r="E1176" i="15"/>
  <c r="E1177" i="15"/>
  <c r="E1178" i="15"/>
  <c r="E1179" i="15"/>
  <c r="E1180" i="15"/>
  <c r="E1181" i="15"/>
  <c r="E1182" i="15"/>
  <c r="E1183" i="15"/>
  <c r="E1184" i="15"/>
  <c r="E1185" i="15"/>
  <c r="E1186" i="15"/>
  <c r="E1187" i="15"/>
  <c r="E1188" i="15"/>
  <c r="E1189" i="15"/>
  <c r="E1190" i="15"/>
  <c r="E1191" i="15"/>
  <c r="E1192" i="15"/>
  <c r="E1193" i="15"/>
  <c r="E1194" i="15"/>
  <c r="E1195" i="15"/>
  <c r="E1196" i="15"/>
  <c r="E1197" i="15"/>
  <c r="E1198" i="15"/>
  <c r="E1199" i="15"/>
  <c r="E1200" i="15"/>
  <c r="E1201" i="15"/>
  <c r="E1202" i="15"/>
  <c r="E1203" i="15"/>
  <c r="E1204" i="15"/>
  <c r="E1205" i="15"/>
  <c r="E1206" i="15"/>
  <c r="E1207" i="15"/>
  <c r="E1208" i="15"/>
  <c r="E1209" i="15"/>
  <c r="E1210" i="15"/>
  <c r="E1211" i="15"/>
  <c r="E1212" i="15"/>
  <c r="E1213" i="15"/>
  <c r="E1214" i="15"/>
  <c r="E1215" i="15"/>
  <c r="E1216" i="15"/>
  <c r="E1217" i="15"/>
  <c r="E1218" i="15"/>
  <c r="E1219" i="15"/>
  <c r="E1220" i="15"/>
  <c r="E1221" i="15"/>
  <c r="E1222" i="15"/>
  <c r="E1223" i="15"/>
  <c r="E1224" i="15"/>
  <c r="E1225" i="15"/>
  <c r="E1226" i="15"/>
  <c r="E1227" i="15"/>
  <c r="E1228" i="15"/>
  <c r="E1229" i="15"/>
  <c r="E1230" i="15"/>
  <c r="E1231" i="15"/>
  <c r="E1232" i="15"/>
  <c r="E1233" i="15"/>
  <c r="E1234" i="15"/>
  <c r="E1235" i="15"/>
  <c r="E1236" i="15"/>
  <c r="E1237" i="15"/>
  <c r="E1238" i="15"/>
  <c r="E1239" i="15"/>
  <c r="E1240" i="15"/>
  <c r="E1241" i="15"/>
  <c r="E1242" i="15"/>
  <c r="E1243" i="15"/>
  <c r="E1244" i="15"/>
  <c r="E1245" i="15"/>
  <c r="E1246" i="15"/>
  <c r="E1247" i="15"/>
  <c r="E1248" i="15"/>
  <c r="E1249" i="15"/>
  <c r="E1250" i="15"/>
  <c r="E1251" i="15"/>
  <c r="E1252" i="15"/>
  <c r="E1253" i="15"/>
  <c r="E1254" i="15"/>
  <c r="E1255" i="15"/>
  <c r="E1256" i="15"/>
  <c r="E1257" i="15"/>
  <c r="E1258" i="15"/>
  <c r="E1259" i="15"/>
  <c r="E1260" i="15"/>
  <c r="E1261" i="15"/>
  <c r="E1262" i="15"/>
  <c r="E1263" i="15"/>
  <c r="E1264" i="15"/>
  <c r="E1265" i="15"/>
  <c r="E1266" i="15"/>
  <c r="E1267" i="15"/>
  <c r="E1268" i="15"/>
  <c r="E1269" i="15"/>
  <c r="E1270" i="15"/>
  <c r="E1271" i="15"/>
  <c r="E1272" i="15"/>
  <c r="E1273" i="15"/>
  <c r="E1274" i="15"/>
  <c r="E1275" i="15"/>
  <c r="E1276" i="15"/>
  <c r="E1277" i="15"/>
  <c r="E1278" i="15"/>
  <c r="E1279" i="15"/>
  <c r="E1280" i="15"/>
  <c r="E1281" i="15"/>
  <c r="E1282" i="15"/>
  <c r="E1283" i="15"/>
  <c r="E1284" i="15"/>
  <c r="E1285" i="15"/>
  <c r="E1286" i="15"/>
  <c r="E1287" i="15"/>
  <c r="E1288" i="15"/>
  <c r="E1289" i="15"/>
  <c r="E1290" i="15"/>
  <c r="E1291" i="15"/>
  <c r="E1292" i="15"/>
  <c r="E1293" i="15"/>
  <c r="E1294" i="15"/>
  <c r="E1295" i="15"/>
  <c r="E1296" i="15"/>
  <c r="E1297" i="15"/>
  <c r="E3847" i="15"/>
  <c r="E1299" i="15"/>
  <c r="E1300" i="15"/>
  <c r="E1301" i="15"/>
  <c r="E1302" i="15"/>
  <c r="E1303" i="15"/>
  <c r="E1304" i="15"/>
  <c r="E1305" i="15"/>
  <c r="E1306" i="15"/>
  <c r="E1307" i="15"/>
  <c r="E1308" i="15"/>
  <c r="E1309" i="15"/>
  <c r="E1310" i="15"/>
  <c r="E1311" i="15"/>
  <c r="E1312" i="15"/>
  <c r="E1313" i="15"/>
  <c r="E1314" i="15"/>
  <c r="E1315" i="15"/>
  <c r="E1316" i="15"/>
  <c r="E1317" i="15"/>
  <c r="E1318" i="15"/>
  <c r="E1319" i="15"/>
  <c r="E1320" i="15"/>
  <c r="E1321" i="15"/>
  <c r="E1322" i="15"/>
  <c r="E1323" i="15"/>
  <c r="E1324" i="15"/>
  <c r="E1325" i="15"/>
  <c r="E1326" i="15"/>
  <c r="E1327" i="15"/>
  <c r="E1328" i="15"/>
  <c r="E1329" i="15"/>
  <c r="E1330" i="15"/>
  <c r="E1331" i="15"/>
  <c r="E1332" i="15"/>
  <c r="E1333" i="15"/>
  <c r="E1334" i="15"/>
  <c r="E1335" i="15"/>
  <c r="E1336" i="15"/>
  <c r="E1337" i="15"/>
  <c r="E1338" i="15"/>
  <c r="E1339" i="15"/>
  <c r="E1340" i="15"/>
  <c r="E1341" i="15"/>
  <c r="E5270" i="15"/>
  <c r="E1343" i="15"/>
  <c r="E1344" i="15"/>
  <c r="E1345" i="15"/>
  <c r="E1346" i="15"/>
  <c r="E1347" i="15"/>
  <c r="E1348" i="15"/>
  <c r="E1349" i="15"/>
  <c r="E1350" i="15"/>
  <c r="E1351" i="15"/>
  <c r="E1352" i="15"/>
  <c r="E1353" i="15"/>
  <c r="E1354" i="15"/>
  <c r="E1355" i="15"/>
  <c r="E1356" i="15"/>
  <c r="E1357" i="15"/>
  <c r="E1358" i="15"/>
  <c r="E1359" i="15"/>
  <c r="E1360" i="15"/>
  <c r="E1361" i="15"/>
  <c r="E1362" i="15"/>
  <c r="E1363" i="15"/>
  <c r="E1364" i="15"/>
  <c r="E1365" i="15"/>
  <c r="E1366" i="15"/>
  <c r="E1367" i="15"/>
  <c r="E1368" i="15"/>
  <c r="E1369" i="15"/>
  <c r="E1370" i="15"/>
  <c r="E1371" i="15"/>
  <c r="E1372" i="15"/>
  <c r="E1373" i="15"/>
  <c r="E1374" i="15"/>
  <c r="E1375" i="15"/>
  <c r="E1376" i="15"/>
  <c r="E1377" i="15"/>
  <c r="E1378" i="15"/>
  <c r="E1379" i="15"/>
  <c r="E1380" i="15"/>
  <c r="E1381" i="15"/>
  <c r="E1382" i="15"/>
  <c r="E1383" i="15"/>
  <c r="E1384" i="15"/>
  <c r="E1385" i="15"/>
  <c r="E1386" i="15"/>
  <c r="E1387" i="15"/>
  <c r="E1388" i="15"/>
  <c r="E1389" i="15"/>
  <c r="E1390" i="15"/>
  <c r="E1391" i="15"/>
  <c r="E1392" i="15"/>
  <c r="E1393" i="15"/>
  <c r="E1394" i="15"/>
  <c r="E1395" i="15"/>
  <c r="E1396" i="15"/>
  <c r="E1397" i="15"/>
  <c r="E1398" i="15"/>
  <c r="E1399" i="15"/>
  <c r="E1400" i="15"/>
  <c r="E1401" i="15"/>
  <c r="E1402" i="15"/>
  <c r="E7491" i="15"/>
  <c r="E1404" i="15"/>
  <c r="E1405" i="15"/>
  <c r="E1406" i="15"/>
  <c r="E1407" i="15"/>
  <c r="E1408" i="15"/>
  <c r="E1409" i="15"/>
  <c r="E1410" i="15"/>
  <c r="E1411" i="15"/>
  <c r="E1412" i="15"/>
  <c r="E1413" i="15"/>
  <c r="E1414" i="15"/>
  <c r="E1415" i="15"/>
  <c r="E1416" i="15"/>
  <c r="E1417" i="15"/>
  <c r="E1418" i="15"/>
  <c r="E1419" i="15"/>
  <c r="E1420" i="15"/>
  <c r="E1421" i="15"/>
  <c r="E1422" i="15"/>
  <c r="E1423" i="15"/>
  <c r="E1424" i="15"/>
  <c r="E1425" i="15"/>
  <c r="E1426" i="15"/>
  <c r="E1427" i="15"/>
  <c r="E1428" i="15"/>
  <c r="E1429" i="15"/>
  <c r="E1430" i="15"/>
  <c r="E1431" i="15"/>
  <c r="E1432" i="15"/>
  <c r="E1433" i="15"/>
  <c r="E1434" i="15"/>
  <c r="E1435" i="15"/>
  <c r="E1436" i="15"/>
  <c r="E1437" i="15"/>
  <c r="E1438" i="15"/>
  <c r="E1439" i="15"/>
  <c r="E1440" i="15"/>
  <c r="E1441" i="15"/>
  <c r="E1442" i="15"/>
  <c r="E1443" i="15"/>
  <c r="E1444" i="15"/>
  <c r="E1445" i="15"/>
  <c r="E1446" i="15"/>
  <c r="E1447" i="15"/>
  <c r="E1448" i="15"/>
  <c r="E1449" i="15"/>
  <c r="E1450" i="15"/>
  <c r="E1451" i="15"/>
  <c r="E1452" i="15"/>
  <c r="E1453" i="15"/>
  <c r="E1454" i="15"/>
  <c r="E1455" i="15"/>
  <c r="E1456" i="15"/>
  <c r="E1457" i="15"/>
  <c r="E1458" i="15"/>
  <c r="E4601" i="15"/>
  <c r="E1460" i="15"/>
  <c r="E1461" i="15"/>
  <c r="E1462" i="15"/>
  <c r="E1463" i="15"/>
  <c r="E1464" i="15"/>
  <c r="E1465" i="15"/>
  <c r="E1466" i="15"/>
  <c r="E1467" i="15"/>
  <c r="E1468" i="15"/>
  <c r="E1469" i="15"/>
  <c r="E1470" i="15"/>
  <c r="E1471" i="15"/>
  <c r="E1472" i="15"/>
  <c r="E1473" i="15"/>
  <c r="E1474" i="15"/>
  <c r="E1475" i="15"/>
  <c r="E1476" i="15"/>
  <c r="E1477" i="15"/>
  <c r="E1478" i="15"/>
  <c r="E1479" i="15"/>
  <c r="E1480" i="15"/>
  <c r="E1481" i="15"/>
  <c r="E1482" i="15"/>
  <c r="E1483" i="15"/>
  <c r="E1484" i="15"/>
  <c r="E1485" i="15"/>
  <c r="E1486" i="15"/>
  <c r="E1487" i="15"/>
  <c r="E1488" i="15"/>
  <c r="E1489" i="15"/>
  <c r="E1490" i="15"/>
  <c r="E1491" i="15"/>
  <c r="E1492" i="15"/>
  <c r="E1493" i="15"/>
  <c r="E1494" i="15"/>
  <c r="E1495" i="15"/>
  <c r="E1496" i="15"/>
  <c r="E1497" i="15"/>
  <c r="E1498" i="15"/>
  <c r="E1499" i="15"/>
  <c r="E1500" i="15"/>
  <c r="E1501" i="15"/>
  <c r="E1502" i="15"/>
  <c r="E1503" i="15"/>
  <c r="E1504" i="15"/>
  <c r="E1505" i="15"/>
  <c r="E1506" i="15"/>
  <c r="E1507" i="15"/>
  <c r="E1508" i="15"/>
  <c r="E1509" i="15"/>
  <c r="E1510" i="15"/>
  <c r="E1511" i="15"/>
  <c r="E1512" i="15"/>
  <c r="E1513" i="15"/>
  <c r="E1514" i="15"/>
  <c r="E1515" i="15"/>
  <c r="E1516" i="15"/>
  <c r="E1517" i="15"/>
  <c r="E1518" i="15"/>
  <c r="E1519" i="15"/>
  <c r="E1520" i="15"/>
  <c r="E1521" i="15"/>
  <c r="E1522" i="15"/>
  <c r="E1523" i="15"/>
  <c r="E1524" i="15"/>
  <c r="E1525" i="15"/>
  <c r="E1526" i="15"/>
  <c r="E1527" i="15"/>
  <c r="E1528" i="15"/>
  <c r="E1529" i="15"/>
  <c r="E1530" i="15"/>
  <c r="E1531" i="15"/>
  <c r="E1532" i="15"/>
  <c r="E1533" i="15"/>
  <c r="E1534" i="15"/>
  <c r="E1535" i="15"/>
  <c r="E1536" i="15"/>
  <c r="E1537" i="15"/>
  <c r="E1538" i="15"/>
  <c r="E1539" i="15"/>
  <c r="E1540" i="15"/>
  <c r="E1541" i="15"/>
  <c r="E1542" i="15"/>
  <c r="E1543" i="15"/>
  <c r="E1544" i="15"/>
  <c r="E1545" i="15"/>
  <c r="E1546" i="15"/>
  <c r="E1547" i="15"/>
  <c r="E1548" i="15"/>
  <c r="E1549" i="15"/>
  <c r="E1550" i="15"/>
  <c r="E1551" i="15"/>
  <c r="E1552" i="15"/>
  <c r="E1553" i="15"/>
  <c r="E1554" i="15"/>
  <c r="E1555" i="15"/>
  <c r="E1556" i="15"/>
  <c r="E1557" i="15"/>
  <c r="E1558" i="15"/>
  <c r="E1559" i="15"/>
  <c r="E1560" i="15"/>
  <c r="E1561" i="15"/>
  <c r="E1562" i="15"/>
  <c r="E1563" i="15"/>
  <c r="E1564" i="15"/>
  <c r="E1565" i="15"/>
  <c r="E1566" i="15"/>
  <c r="E1567" i="15"/>
  <c r="E1568" i="15"/>
  <c r="E1569" i="15"/>
  <c r="E1570" i="15"/>
  <c r="E1571" i="15"/>
  <c r="E1572" i="15"/>
  <c r="E1573" i="15"/>
  <c r="E1574" i="15"/>
  <c r="E1575" i="15"/>
  <c r="E1576" i="15"/>
  <c r="E1577" i="15"/>
  <c r="E1578" i="15"/>
  <c r="E1579" i="15"/>
  <c r="E1580" i="15"/>
  <c r="E1581" i="15"/>
  <c r="E1582" i="15"/>
  <c r="E1583" i="15"/>
  <c r="E1584" i="15"/>
  <c r="E1585" i="15"/>
  <c r="E1586" i="15"/>
  <c r="E1587" i="15"/>
  <c r="E1588" i="15"/>
  <c r="E1589" i="15"/>
  <c r="E1590" i="15"/>
  <c r="E1591" i="15"/>
  <c r="E1592" i="15"/>
  <c r="E1593" i="15"/>
  <c r="E1594" i="15"/>
  <c r="E1595" i="15"/>
  <c r="E1596" i="15"/>
  <c r="E1597" i="15"/>
  <c r="E1598" i="15"/>
  <c r="E1599" i="15"/>
  <c r="E1600" i="15"/>
  <c r="E1601" i="15"/>
  <c r="E1602" i="15"/>
  <c r="E1603" i="15"/>
  <c r="E1604" i="15"/>
  <c r="E1605" i="15"/>
  <c r="E1606" i="15"/>
  <c r="E1607" i="15"/>
  <c r="E1608" i="15"/>
  <c r="E1609" i="15"/>
  <c r="E1610" i="15"/>
  <c r="E1611" i="15"/>
  <c r="E1612" i="15"/>
  <c r="E1613" i="15"/>
  <c r="E1614" i="15"/>
  <c r="E1615" i="15"/>
  <c r="E1616" i="15"/>
  <c r="E1617" i="15"/>
  <c r="E1618" i="15"/>
  <c r="E1619" i="15"/>
  <c r="E1620" i="15"/>
  <c r="E1621" i="15"/>
  <c r="E1622" i="15"/>
  <c r="E1623" i="15"/>
  <c r="E1624" i="15"/>
  <c r="E1625" i="15"/>
  <c r="E1626" i="15"/>
  <c r="E1627" i="15"/>
  <c r="E1628" i="15"/>
  <c r="E1629" i="15"/>
  <c r="E1630" i="15"/>
  <c r="E1631" i="15"/>
  <c r="E1632" i="15"/>
  <c r="E1633" i="15"/>
  <c r="E1634" i="15"/>
  <c r="E1635" i="15"/>
  <c r="E1636" i="15"/>
  <c r="E1637" i="15"/>
  <c r="E1638" i="15"/>
  <c r="E1639" i="15"/>
  <c r="E1640" i="15"/>
  <c r="E1641" i="15"/>
  <c r="E1642" i="15"/>
  <c r="E1643" i="15"/>
  <c r="E1644" i="15"/>
  <c r="E1645" i="15"/>
  <c r="E1646" i="15"/>
  <c r="E1647" i="15"/>
  <c r="E1648" i="15"/>
  <c r="E1649" i="15"/>
  <c r="E1650" i="15"/>
  <c r="E1651" i="15"/>
  <c r="E1652" i="15"/>
  <c r="E1653" i="15"/>
  <c r="E1654" i="15"/>
  <c r="E1655" i="15"/>
  <c r="E1656" i="15"/>
  <c r="E1657" i="15"/>
  <c r="E1658" i="15"/>
  <c r="E1659" i="15"/>
  <c r="E1660" i="15"/>
  <c r="E1661" i="15"/>
  <c r="E1662" i="15"/>
  <c r="E1663" i="15"/>
  <c r="E1664" i="15"/>
  <c r="E1665" i="15"/>
  <c r="E1666" i="15"/>
  <c r="E1667" i="15"/>
  <c r="E1668" i="15"/>
  <c r="E1669" i="15"/>
  <c r="E1670" i="15"/>
  <c r="E1671" i="15"/>
  <c r="E1672" i="15"/>
  <c r="E1673" i="15"/>
  <c r="E1674" i="15"/>
  <c r="E4493" i="15"/>
  <c r="E1676" i="15"/>
  <c r="E1677" i="15"/>
  <c r="E1678" i="15"/>
  <c r="E1679" i="15"/>
  <c r="E1680" i="15"/>
  <c r="E1681" i="15"/>
  <c r="E1682" i="15"/>
  <c r="E1683" i="15"/>
  <c r="E1684" i="15"/>
  <c r="E1685" i="15"/>
  <c r="E1686" i="15"/>
  <c r="E1687" i="15"/>
  <c r="E1688" i="15"/>
  <c r="E1689" i="15"/>
  <c r="E1690" i="15"/>
  <c r="E1691" i="15"/>
  <c r="E1692" i="15"/>
  <c r="E1693" i="15"/>
  <c r="E1694" i="15"/>
  <c r="E1695" i="15"/>
  <c r="E1696" i="15"/>
  <c r="E1697" i="15"/>
  <c r="E5957" i="15"/>
  <c r="E1699" i="15"/>
  <c r="E1700" i="15"/>
  <c r="E1701" i="15"/>
  <c r="E1702" i="15"/>
  <c r="E1703" i="15"/>
  <c r="E1704" i="15"/>
  <c r="E1705" i="15"/>
  <c r="E1706" i="15"/>
  <c r="E1707" i="15"/>
  <c r="E1708" i="15"/>
  <c r="E1709" i="15"/>
  <c r="E1710" i="15"/>
  <c r="E1711" i="15"/>
  <c r="E1712" i="15"/>
  <c r="E1713" i="15"/>
  <c r="E1714" i="15"/>
  <c r="E1715" i="15"/>
  <c r="E1716" i="15"/>
  <c r="E1717" i="15"/>
  <c r="E1718" i="15"/>
  <c r="E1719" i="15"/>
  <c r="E1720" i="15"/>
  <c r="E1721" i="15"/>
  <c r="E1722" i="15"/>
  <c r="E1723" i="15"/>
  <c r="E1724" i="15"/>
  <c r="E1725" i="15"/>
  <c r="E1726" i="15"/>
  <c r="E1727" i="15"/>
  <c r="E1728" i="15"/>
  <c r="E1729" i="15"/>
  <c r="E1730" i="15"/>
  <c r="E1731" i="15"/>
  <c r="E1732" i="15"/>
  <c r="E6646" i="15"/>
  <c r="E1734" i="15"/>
  <c r="E1735" i="15"/>
  <c r="E1736" i="15"/>
  <c r="E1737" i="15"/>
  <c r="E1738" i="15"/>
  <c r="E1739" i="15"/>
  <c r="E1740" i="15"/>
  <c r="E1741" i="15"/>
  <c r="E1742" i="15"/>
  <c r="E1743" i="15"/>
  <c r="E1744" i="15"/>
  <c r="E1745" i="15"/>
  <c r="E1746" i="15"/>
  <c r="E1747" i="15"/>
  <c r="E1748" i="15"/>
  <c r="E6947" i="15"/>
  <c r="E1750" i="15"/>
  <c r="E1751" i="15"/>
  <c r="E1752" i="15"/>
  <c r="E1753" i="15"/>
  <c r="E1754" i="15"/>
  <c r="E1755" i="15"/>
  <c r="E1756" i="15"/>
  <c r="E1757" i="15"/>
  <c r="E1758" i="15"/>
  <c r="E1759" i="15"/>
  <c r="E1760" i="15"/>
  <c r="E1761" i="15"/>
  <c r="E1762" i="15"/>
  <c r="E1763" i="15"/>
  <c r="E1764" i="15"/>
  <c r="E1765" i="15"/>
  <c r="E1766" i="15"/>
  <c r="E1767" i="15"/>
  <c r="E1768" i="15"/>
  <c r="E1769" i="15"/>
  <c r="E1770" i="15"/>
  <c r="E1771" i="15"/>
  <c r="E1772" i="15"/>
  <c r="E1773" i="15"/>
  <c r="E1774" i="15"/>
  <c r="E1775" i="15"/>
  <c r="E1776" i="15"/>
  <c r="E1777" i="15"/>
  <c r="E1778" i="15"/>
  <c r="E1779" i="15"/>
  <c r="E1780" i="15"/>
  <c r="E1781" i="15"/>
  <c r="E1782" i="15"/>
  <c r="E1783" i="15"/>
  <c r="E1784" i="15"/>
  <c r="E1785" i="15"/>
  <c r="E1786" i="15"/>
  <c r="E1787" i="15"/>
  <c r="E1788" i="15"/>
  <c r="E1789" i="15"/>
  <c r="E1790" i="15"/>
  <c r="E1791" i="15"/>
  <c r="E1792" i="15"/>
  <c r="E1793" i="15"/>
  <c r="E1794" i="15"/>
  <c r="E1795" i="15"/>
  <c r="E1796" i="15"/>
  <c r="E1797" i="15"/>
  <c r="E1798" i="15"/>
  <c r="E1799" i="15"/>
  <c r="E1800" i="15"/>
  <c r="E1801" i="15"/>
  <c r="E1802" i="15"/>
  <c r="E1803" i="15"/>
  <c r="E1804" i="15"/>
  <c r="E1805" i="15"/>
  <c r="E1806" i="15"/>
  <c r="E1807" i="15"/>
  <c r="E1808" i="15"/>
  <c r="E1809" i="15"/>
  <c r="E1810" i="15"/>
  <c r="E1811" i="15"/>
  <c r="E1812" i="15"/>
  <c r="E1813" i="15"/>
  <c r="E1814" i="15"/>
  <c r="E1815" i="15"/>
  <c r="E1816" i="15"/>
  <c r="E1817" i="15"/>
  <c r="E1818" i="15"/>
  <c r="E1819" i="15"/>
  <c r="E1820" i="15"/>
  <c r="E1821" i="15"/>
  <c r="E1822" i="15"/>
  <c r="E1823" i="15"/>
  <c r="E1824" i="15"/>
  <c r="E1825" i="15"/>
  <c r="E1826" i="15"/>
  <c r="E1827" i="15"/>
  <c r="E1828" i="15"/>
  <c r="E1829" i="15"/>
  <c r="E1830" i="15"/>
  <c r="E1831" i="15"/>
  <c r="E1832" i="15"/>
  <c r="E1833" i="15"/>
  <c r="E1834" i="15"/>
  <c r="E1835" i="15"/>
  <c r="E1836" i="15"/>
  <c r="E1837" i="15"/>
  <c r="E1838" i="15"/>
  <c r="E1839" i="15"/>
  <c r="E1840" i="15"/>
  <c r="E1841" i="15"/>
  <c r="E1842" i="15"/>
  <c r="E1843" i="15"/>
  <c r="E1844" i="15"/>
  <c r="E1845" i="15"/>
  <c r="E1846" i="15"/>
  <c r="E1847" i="15"/>
  <c r="E1848" i="15"/>
  <c r="E1849" i="15"/>
  <c r="E1850" i="15"/>
  <c r="E1851" i="15"/>
  <c r="E1852" i="15"/>
  <c r="E1853" i="15"/>
  <c r="E1854" i="15"/>
  <c r="E1855" i="15"/>
  <c r="E1856" i="15"/>
  <c r="E1857" i="15"/>
  <c r="E1858" i="15"/>
  <c r="E1859" i="15"/>
  <c r="E1860" i="15"/>
  <c r="E1861" i="15"/>
  <c r="E1862" i="15"/>
  <c r="E1863" i="15"/>
  <c r="E1864" i="15"/>
  <c r="E1865" i="15"/>
  <c r="E1866" i="15"/>
  <c r="E1867" i="15"/>
  <c r="E1868" i="15"/>
  <c r="E1869" i="15"/>
  <c r="E1870" i="15"/>
  <c r="E1871" i="15"/>
  <c r="E1872" i="15"/>
  <c r="E1873" i="15"/>
  <c r="E1874" i="15"/>
  <c r="E1875" i="15"/>
  <c r="E1876" i="15"/>
  <c r="E1877" i="15"/>
  <c r="E1878" i="15"/>
  <c r="E1879" i="15"/>
  <c r="E1880" i="15"/>
  <c r="E1881" i="15"/>
  <c r="E1882" i="15"/>
  <c r="E1883" i="15"/>
  <c r="E1884" i="15"/>
  <c r="E1885" i="15"/>
  <c r="E1886" i="15"/>
  <c r="E1887" i="15"/>
  <c r="E1888" i="15"/>
  <c r="E1889" i="15"/>
  <c r="E1890" i="15"/>
  <c r="E1891" i="15"/>
  <c r="E1892" i="15"/>
  <c r="E1893" i="15"/>
  <c r="E1894" i="15"/>
  <c r="E1895" i="15"/>
  <c r="E1896" i="15"/>
  <c r="E1897" i="15"/>
  <c r="E1898" i="15"/>
  <c r="E1899" i="15"/>
  <c r="E1900" i="15"/>
  <c r="E1901" i="15"/>
  <c r="E1902" i="15"/>
  <c r="E1903" i="15"/>
  <c r="E1904" i="15"/>
  <c r="E1905" i="15"/>
  <c r="E1906" i="15"/>
  <c r="E1907" i="15"/>
  <c r="E1908" i="15"/>
  <c r="E1909" i="15"/>
  <c r="E1910" i="15"/>
  <c r="E1911" i="15"/>
  <c r="E1912" i="15"/>
  <c r="E1913" i="15"/>
  <c r="E1914" i="15"/>
  <c r="E1915" i="15"/>
  <c r="E1916" i="15"/>
  <c r="E1917" i="15"/>
  <c r="E1918" i="15"/>
  <c r="E1919" i="15"/>
  <c r="E1920" i="15"/>
  <c r="E1921" i="15"/>
  <c r="E1922" i="15"/>
  <c r="E1923" i="15"/>
  <c r="E1924" i="15"/>
  <c r="E1925" i="15"/>
  <c r="E1926" i="15"/>
  <c r="E1927" i="15"/>
  <c r="E1928" i="15"/>
  <c r="E1929" i="15"/>
  <c r="E1930" i="15"/>
  <c r="E1931" i="15"/>
  <c r="E1932" i="15"/>
  <c r="E1933" i="15"/>
  <c r="E1934" i="15"/>
  <c r="E1935" i="15"/>
  <c r="E1936" i="15"/>
  <c r="E1937" i="15"/>
  <c r="E1938" i="15"/>
  <c r="E1939" i="15"/>
  <c r="E1940" i="15"/>
  <c r="E1941" i="15"/>
  <c r="E1942" i="15"/>
  <c r="E1943" i="15"/>
  <c r="E1944" i="15"/>
  <c r="E1945" i="15"/>
  <c r="E1946" i="15"/>
  <c r="E1947" i="15"/>
  <c r="E1948" i="15"/>
  <c r="E1949" i="15"/>
  <c r="E1950" i="15"/>
  <c r="E1951" i="15"/>
  <c r="E1952" i="15"/>
  <c r="E1953" i="15"/>
  <c r="E1954" i="15"/>
  <c r="E1955" i="15"/>
  <c r="E1956" i="15"/>
  <c r="E1957" i="15"/>
  <c r="E1958" i="15"/>
  <c r="E1959" i="15"/>
  <c r="E1960" i="15"/>
  <c r="E1961" i="15"/>
  <c r="E1962" i="15"/>
  <c r="E1963" i="15"/>
  <c r="E1964" i="15"/>
  <c r="E1965" i="15"/>
  <c r="E1966" i="15"/>
  <c r="E1967" i="15"/>
  <c r="E1968" i="15"/>
  <c r="E1969" i="15"/>
  <c r="E1970" i="15"/>
  <c r="E1971" i="15"/>
  <c r="E1972" i="15"/>
  <c r="E1973" i="15"/>
  <c r="E1974" i="15"/>
  <c r="E1975" i="15"/>
  <c r="E1976" i="15"/>
  <c r="E1977" i="15"/>
  <c r="E1978" i="15"/>
  <c r="E1979" i="15"/>
  <c r="E1980" i="15"/>
  <c r="E1981" i="15"/>
  <c r="E1982" i="15"/>
  <c r="E1983" i="15"/>
  <c r="E1984" i="15"/>
  <c r="E1985" i="15"/>
  <c r="E1986" i="15"/>
  <c r="E1987" i="15"/>
  <c r="E1988" i="15"/>
  <c r="E1989" i="15"/>
  <c r="E1990" i="15"/>
  <c r="E1991" i="15"/>
  <c r="E1992" i="15"/>
  <c r="E1993" i="15"/>
  <c r="E1994" i="15"/>
  <c r="E1995" i="15"/>
  <c r="E1996" i="15"/>
  <c r="E1997" i="15"/>
  <c r="E1998" i="15"/>
  <c r="E1999" i="15"/>
  <c r="E2000" i="15"/>
  <c r="E2001" i="15"/>
  <c r="E2002" i="15"/>
  <c r="E2003" i="15"/>
  <c r="E2004" i="15"/>
  <c r="E2005" i="15"/>
  <c r="E2006" i="15"/>
  <c r="E2007" i="15"/>
  <c r="E2008" i="15"/>
  <c r="E2009" i="15"/>
  <c r="E2010" i="15"/>
  <c r="E2011" i="15"/>
  <c r="E2012" i="15"/>
  <c r="E2013" i="15"/>
  <c r="E2014" i="15"/>
  <c r="E2015" i="15"/>
  <c r="E2016" i="15"/>
  <c r="E2017" i="15"/>
  <c r="E2018" i="15"/>
  <c r="E2019" i="15"/>
  <c r="E2020" i="15"/>
  <c r="E2021" i="15"/>
  <c r="E2022" i="15"/>
  <c r="E2023" i="15"/>
  <c r="E2024" i="15"/>
  <c r="E2025" i="15"/>
  <c r="E2026" i="15"/>
  <c r="E2027" i="15"/>
  <c r="E2028" i="15"/>
  <c r="E2029" i="15"/>
  <c r="E2030" i="15"/>
  <c r="E2031" i="15"/>
  <c r="E2032" i="15"/>
  <c r="E2033" i="15"/>
  <c r="E2034" i="15"/>
  <c r="E2035" i="15"/>
  <c r="E2036" i="15"/>
  <c r="E2037" i="15"/>
  <c r="E2038" i="15"/>
  <c r="E2039" i="15"/>
  <c r="E2040" i="15"/>
  <c r="E2041" i="15"/>
  <c r="E2042" i="15"/>
  <c r="E2043" i="15"/>
  <c r="E2044" i="15"/>
  <c r="E2045" i="15"/>
  <c r="E2046" i="15"/>
  <c r="E2047" i="15"/>
  <c r="E2048" i="15"/>
  <c r="E2049" i="15"/>
  <c r="E2050" i="15"/>
  <c r="E2051" i="15"/>
  <c r="E2052" i="15"/>
  <c r="E2053" i="15"/>
  <c r="E2054" i="15"/>
  <c r="E2055" i="15"/>
  <c r="E2056" i="15"/>
  <c r="E2057" i="15"/>
  <c r="E2058" i="15"/>
  <c r="E2059" i="15"/>
  <c r="E2060" i="15"/>
  <c r="E2061" i="15"/>
  <c r="E2062" i="15"/>
  <c r="E2063" i="15"/>
  <c r="E2064" i="15"/>
  <c r="E2065" i="15"/>
  <c r="E2066" i="15"/>
  <c r="E2067" i="15"/>
  <c r="E2068" i="15"/>
  <c r="E2069" i="15"/>
  <c r="E2070" i="15"/>
  <c r="E2071" i="15"/>
  <c r="E2072" i="15"/>
  <c r="E2073" i="15"/>
  <c r="E2074" i="15"/>
  <c r="E2075" i="15"/>
  <c r="E2076" i="15"/>
  <c r="E2077" i="15"/>
  <c r="E2078" i="15"/>
  <c r="E2079" i="15"/>
  <c r="E2080" i="15"/>
  <c r="E2081" i="15"/>
  <c r="E2082" i="15"/>
  <c r="E2083" i="15"/>
  <c r="E2084" i="15"/>
  <c r="E2085" i="15"/>
  <c r="E2086" i="15"/>
  <c r="E2087" i="15"/>
  <c r="E2088" i="15"/>
  <c r="E2089" i="15"/>
  <c r="E2090" i="15"/>
  <c r="E2091" i="15"/>
  <c r="E2092" i="15"/>
  <c r="E2093" i="15"/>
  <c r="E2094" i="15"/>
  <c r="E2095" i="15"/>
  <c r="E2096" i="15"/>
  <c r="E2097" i="15"/>
  <c r="E2098" i="15"/>
  <c r="E2099" i="15"/>
  <c r="E2100" i="15"/>
  <c r="E2101" i="15"/>
  <c r="E2102" i="15"/>
  <c r="E2103" i="15"/>
  <c r="E2104" i="15"/>
  <c r="E2105" i="15"/>
  <c r="E2106" i="15"/>
  <c r="E2107" i="15"/>
  <c r="E2108" i="15"/>
  <c r="E2109" i="15"/>
  <c r="E2110" i="15"/>
  <c r="E2111" i="15"/>
  <c r="E2112" i="15"/>
  <c r="E2113" i="15"/>
  <c r="E2114" i="15"/>
  <c r="E2115" i="15"/>
  <c r="E2116" i="15"/>
  <c r="E2117" i="15"/>
  <c r="E2118" i="15"/>
  <c r="E2119" i="15"/>
  <c r="E2120" i="15"/>
  <c r="E2121" i="15"/>
  <c r="E2122" i="15"/>
  <c r="E2123" i="15"/>
  <c r="E2124" i="15"/>
  <c r="E2125" i="15"/>
  <c r="E2126" i="15"/>
  <c r="E2127" i="15"/>
  <c r="E2128" i="15"/>
  <c r="E2129" i="15"/>
  <c r="E2130" i="15"/>
  <c r="E2131" i="15"/>
  <c r="E2132" i="15"/>
  <c r="E2133" i="15"/>
  <c r="E2134" i="15"/>
  <c r="E2135" i="15"/>
  <c r="E2136" i="15"/>
  <c r="E2137" i="15"/>
  <c r="E2138" i="15"/>
  <c r="E2139" i="15"/>
  <c r="E2140" i="15"/>
  <c r="E2141" i="15"/>
  <c r="E2142" i="15"/>
  <c r="E2143" i="15"/>
  <c r="E2144" i="15"/>
  <c r="E2145" i="15"/>
  <c r="E2146" i="15"/>
  <c r="E2147" i="15"/>
  <c r="E2148" i="15"/>
  <c r="E2149" i="15"/>
  <c r="E2150" i="15"/>
  <c r="E2151" i="15"/>
  <c r="E2152" i="15"/>
  <c r="E2153" i="15"/>
  <c r="E2154" i="15"/>
  <c r="E2155" i="15"/>
  <c r="E2156" i="15"/>
  <c r="E2157" i="15"/>
  <c r="E2158" i="15"/>
  <c r="E2159" i="15"/>
  <c r="E2160" i="15"/>
  <c r="E2161" i="15"/>
  <c r="E2162" i="15"/>
  <c r="E2163" i="15"/>
  <c r="E2164" i="15"/>
  <c r="E2165" i="15"/>
  <c r="E2166" i="15"/>
  <c r="E2167" i="15"/>
  <c r="E2168" i="15"/>
  <c r="E2169" i="15"/>
  <c r="E2170" i="15"/>
  <c r="E2171" i="15"/>
  <c r="E2172" i="15"/>
  <c r="E2173" i="15"/>
  <c r="E2174" i="15"/>
  <c r="E2175" i="15"/>
  <c r="E2176" i="15"/>
  <c r="E2177" i="15"/>
  <c r="E2178" i="15"/>
  <c r="E2179" i="15"/>
  <c r="E2180" i="15"/>
  <c r="E2181" i="15"/>
  <c r="E2182" i="15"/>
  <c r="E2183" i="15"/>
  <c r="E2184" i="15"/>
  <c r="E2185" i="15"/>
  <c r="E2186" i="15"/>
  <c r="E2187" i="15"/>
  <c r="E2188" i="15"/>
  <c r="E2189" i="15"/>
  <c r="E2190" i="15"/>
  <c r="E2191" i="15"/>
  <c r="E2192" i="15"/>
  <c r="E2193" i="15"/>
  <c r="E2194" i="15"/>
  <c r="E2195" i="15"/>
  <c r="E2196" i="15"/>
  <c r="E2197" i="15"/>
  <c r="E2198" i="15"/>
  <c r="E2199" i="15"/>
  <c r="E2200" i="15"/>
  <c r="E2201" i="15"/>
  <c r="E2202" i="15"/>
  <c r="E2203" i="15"/>
  <c r="E2204" i="15"/>
  <c r="E2205" i="15"/>
  <c r="E2206" i="15"/>
  <c r="E2207" i="15"/>
  <c r="E2208" i="15"/>
  <c r="E2209" i="15"/>
  <c r="E2210" i="15"/>
  <c r="E2211" i="15"/>
  <c r="E2212" i="15"/>
  <c r="E2213" i="15"/>
  <c r="E2214" i="15"/>
  <c r="E2215" i="15"/>
  <c r="E2216" i="15"/>
  <c r="E2217" i="15"/>
  <c r="E2218" i="15"/>
  <c r="E2219" i="15"/>
  <c r="E2220" i="15"/>
  <c r="E2221" i="15"/>
  <c r="E2222" i="15"/>
  <c r="E2223" i="15"/>
  <c r="E2224" i="15"/>
  <c r="E2225" i="15"/>
  <c r="E2226" i="15"/>
  <c r="E2227" i="15"/>
  <c r="E2228" i="15"/>
  <c r="E2229" i="15"/>
  <c r="E2230" i="15"/>
  <c r="E2231" i="15"/>
  <c r="E2232" i="15"/>
  <c r="E2233" i="15"/>
  <c r="E2234" i="15"/>
  <c r="E2235" i="15"/>
  <c r="E2236" i="15"/>
  <c r="E2237" i="15"/>
  <c r="E2238" i="15"/>
  <c r="E2239" i="15"/>
  <c r="E2240" i="15"/>
  <c r="E2241" i="15"/>
  <c r="E2242" i="15"/>
  <c r="E2243" i="15"/>
  <c r="E2244" i="15"/>
  <c r="E2245" i="15"/>
  <c r="E2246" i="15"/>
  <c r="E2247" i="15"/>
  <c r="E2248" i="15"/>
  <c r="E2249" i="15"/>
  <c r="E2250" i="15"/>
  <c r="E2251" i="15"/>
  <c r="E2252" i="15"/>
  <c r="E2253" i="15"/>
  <c r="E2254" i="15"/>
  <c r="E2255" i="15"/>
  <c r="E2256" i="15"/>
  <c r="E2257" i="15"/>
  <c r="E2258" i="15"/>
  <c r="E2259" i="15"/>
  <c r="E2260" i="15"/>
  <c r="E2261" i="15"/>
  <c r="E2262" i="15"/>
  <c r="E2263" i="15"/>
  <c r="E2264" i="15"/>
  <c r="E2265" i="15"/>
  <c r="E2266" i="15"/>
  <c r="E2267" i="15"/>
  <c r="E2268" i="15"/>
  <c r="E2269" i="15"/>
  <c r="E2270" i="15"/>
  <c r="E2271" i="15"/>
  <c r="E2272" i="15"/>
  <c r="E2273" i="15"/>
  <c r="E2274" i="15"/>
  <c r="E2275" i="15"/>
  <c r="E2276" i="15"/>
  <c r="E2277" i="15"/>
  <c r="E2278" i="15"/>
  <c r="E2279" i="15"/>
  <c r="E2280" i="15"/>
  <c r="E2281" i="15"/>
  <c r="E2282" i="15"/>
  <c r="E2283" i="15"/>
  <c r="E2284" i="15"/>
  <c r="E2285" i="15"/>
  <c r="E2286" i="15"/>
  <c r="E2287" i="15"/>
  <c r="E2288" i="15"/>
  <c r="E2289" i="15"/>
  <c r="E2290" i="15"/>
  <c r="E2291" i="15"/>
  <c r="E2292" i="15"/>
  <c r="E2293" i="15"/>
  <c r="E2294" i="15"/>
  <c r="E2295" i="15"/>
  <c r="E2296" i="15"/>
  <c r="E2297" i="15"/>
  <c r="E2298" i="15"/>
  <c r="E2299" i="15"/>
  <c r="E2300" i="15"/>
  <c r="E2301" i="15"/>
  <c r="E2302" i="15"/>
  <c r="E2303" i="15"/>
  <c r="E2304" i="15"/>
  <c r="E2305" i="15"/>
  <c r="E2306" i="15"/>
  <c r="E2307" i="15"/>
  <c r="E2308" i="15"/>
  <c r="E2309" i="15"/>
  <c r="E2310" i="15"/>
  <c r="E2311" i="15"/>
  <c r="E2312" i="15"/>
  <c r="E2313" i="15"/>
  <c r="E2314" i="15"/>
  <c r="E2315" i="15"/>
  <c r="E2316" i="15"/>
  <c r="E2317" i="15"/>
  <c r="E2318" i="15"/>
  <c r="E2319" i="15"/>
  <c r="E2320" i="15"/>
  <c r="E2321" i="15"/>
  <c r="E2322" i="15"/>
  <c r="E2323" i="15"/>
  <c r="E2324" i="15"/>
  <c r="E6274" i="15"/>
  <c r="E2326" i="15"/>
  <c r="E2327" i="15"/>
  <c r="E2328" i="15"/>
  <c r="E2329" i="15"/>
  <c r="E2330" i="15"/>
  <c r="E2331" i="15"/>
  <c r="E2332" i="15"/>
  <c r="E2333" i="15"/>
  <c r="E2334" i="15"/>
  <c r="E2335" i="15"/>
  <c r="E2336" i="15"/>
  <c r="E2337" i="15"/>
  <c r="E2338" i="15"/>
  <c r="E2339" i="15"/>
  <c r="E2340" i="15"/>
  <c r="E2341" i="15"/>
  <c r="E2342" i="15"/>
  <c r="E2343" i="15"/>
  <c r="E2344" i="15"/>
  <c r="E2345" i="15"/>
  <c r="E2346" i="15"/>
  <c r="E2347" i="15"/>
  <c r="E2348" i="15"/>
  <c r="E2349" i="15"/>
  <c r="E2350" i="15"/>
  <c r="E2351" i="15"/>
  <c r="E2352" i="15"/>
  <c r="E2353" i="15"/>
  <c r="E2354" i="15"/>
  <c r="E2355" i="15"/>
  <c r="E2356" i="15"/>
  <c r="E2357" i="15"/>
  <c r="E2358" i="15"/>
  <c r="E2359" i="15"/>
  <c r="E2360" i="15"/>
  <c r="E2361" i="15"/>
  <c r="E2362" i="15"/>
  <c r="E2363" i="15"/>
  <c r="E2364" i="15"/>
  <c r="E2365" i="15"/>
  <c r="E2366" i="15"/>
  <c r="E2367" i="15"/>
  <c r="E2368" i="15"/>
  <c r="E2369" i="15"/>
  <c r="E2370" i="15"/>
  <c r="E2371" i="15"/>
  <c r="E2372" i="15"/>
  <c r="E2373" i="15"/>
  <c r="E2374" i="15"/>
  <c r="E2375" i="15"/>
  <c r="E2376" i="15"/>
  <c r="E2377" i="15"/>
  <c r="E2378" i="15"/>
  <c r="E2379" i="15"/>
  <c r="E2380" i="15"/>
  <c r="E2381" i="15"/>
  <c r="E2382" i="15"/>
  <c r="E2383" i="15"/>
  <c r="E2384" i="15"/>
  <c r="E2385" i="15"/>
  <c r="E2386" i="15"/>
  <c r="E2387" i="15"/>
  <c r="E2388" i="15"/>
  <c r="E2389" i="15"/>
  <c r="E2390" i="15"/>
  <c r="E2391" i="15"/>
  <c r="E7557" i="15"/>
  <c r="E2393" i="15"/>
  <c r="E2394" i="15"/>
  <c r="E2395" i="15"/>
  <c r="E2396" i="15"/>
  <c r="E2397" i="15"/>
  <c r="E2398" i="15"/>
  <c r="E2399" i="15"/>
  <c r="E2400" i="15"/>
  <c r="E2401" i="15"/>
  <c r="E2402" i="15"/>
  <c r="E2403" i="15"/>
  <c r="E2404" i="15"/>
  <c r="E2405" i="15"/>
  <c r="E2406" i="15"/>
  <c r="E2407" i="15"/>
  <c r="E2408" i="15"/>
  <c r="E2409" i="15"/>
  <c r="E2410" i="15"/>
  <c r="E2411" i="15"/>
  <c r="E2412" i="15"/>
  <c r="E2413" i="15"/>
  <c r="E2414" i="15"/>
  <c r="E2415" i="15"/>
  <c r="E2416" i="15"/>
  <c r="E2417" i="15"/>
  <c r="E2418" i="15"/>
  <c r="E2419" i="15"/>
  <c r="E2420" i="15"/>
  <c r="E2421" i="15"/>
  <c r="E2422" i="15"/>
  <c r="E2423" i="15"/>
  <c r="E2424" i="15"/>
  <c r="E2425" i="15"/>
  <c r="E2426" i="15"/>
  <c r="E2427" i="15"/>
  <c r="E2428" i="15"/>
  <c r="E2429" i="15"/>
  <c r="E2430" i="15"/>
  <c r="E2431" i="15"/>
  <c r="E2432" i="15"/>
  <c r="E2433" i="15"/>
  <c r="E2434" i="15"/>
  <c r="E2435" i="15"/>
  <c r="E2436" i="15"/>
  <c r="E2437" i="15"/>
  <c r="E2438" i="15"/>
  <c r="E2439" i="15"/>
  <c r="E2440" i="15"/>
  <c r="E2441" i="15"/>
  <c r="E2442" i="15"/>
  <c r="E4723" i="15"/>
  <c r="E2444" i="15"/>
  <c r="E2445" i="15"/>
  <c r="E2446" i="15"/>
  <c r="E2447" i="15"/>
  <c r="E2448" i="15"/>
  <c r="E2449" i="15"/>
  <c r="E2450" i="15"/>
  <c r="E2451" i="15"/>
  <c r="E2452" i="15"/>
  <c r="E2453" i="15"/>
  <c r="E2454" i="15"/>
  <c r="E2455" i="15"/>
  <c r="E2456" i="15"/>
  <c r="E2457" i="15"/>
  <c r="E2458" i="15"/>
  <c r="E2459" i="15"/>
  <c r="E2460" i="15"/>
  <c r="E2461" i="15"/>
  <c r="E2462" i="15"/>
  <c r="E2463" i="15"/>
  <c r="E2464" i="15"/>
  <c r="E2465" i="15"/>
  <c r="E2466" i="15"/>
  <c r="E2467" i="15"/>
  <c r="E2468" i="15"/>
  <c r="E2469" i="15"/>
  <c r="E2470" i="15"/>
  <c r="E2471" i="15"/>
  <c r="E2472" i="15"/>
  <c r="E2473" i="15"/>
  <c r="E2474" i="15"/>
  <c r="E2475" i="15"/>
  <c r="E2476" i="15"/>
  <c r="E2477" i="15"/>
  <c r="E2478" i="15"/>
  <c r="E2479" i="15"/>
  <c r="E2480" i="15"/>
  <c r="E2481" i="15"/>
  <c r="E2482" i="15"/>
  <c r="E2483" i="15"/>
  <c r="E2484" i="15"/>
  <c r="E2485" i="15"/>
  <c r="E2486" i="15"/>
  <c r="E2487" i="15"/>
  <c r="E2488" i="15"/>
  <c r="E2489" i="15"/>
  <c r="E2490" i="15"/>
  <c r="E2491" i="15"/>
  <c r="E2492" i="15"/>
  <c r="E2493" i="15"/>
  <c r="E2494" i="15"/>
  <c r="E2495" i="15"/>
  <c r="E2496" i="15"/>
  <c r="E2497" i="15"/>
  <c r="E2498" i="15"/>
  <c r="E2499" i="15"/>
  <c r="E2500" i="15"/>
  <c r="E2501" i="15"/>
  <c r="E2502" i="15"/>
  <c r="E2503" i="15"/>
  <c r="E2504" i="15"/>
  <c r="E2505" i="15"/>
  <c r="E2506" i="15"/>
  <c r="E2507" i="15"/>
  <c r="E2508" i="15"/>
  <c r="E2509" i="15"/>
  <c r="E2510" i="15"/>
  <c r="E2511" i="15"/>
  <c r="E2512" i="15"/>
  <c r="E2513" i="15"/>
  <c r="E2514" i="15"/>
  <c r="E2515" i="15"/>
  <c r="E2516" i="15"/>
  <c r="E2517" i="15"/>
  <c r="E2518" i="15"/>
  <c r="E2519" i="15"/>
  <c r="E2520" i="15"/>
  <c r="E2521" i="15"/>
  <c r="E2522" i="15"/>
  <c r="E2523" i="15"/>
  <c r="E2524" i="15"/>
  <c r="E2525" i="15"/>
  <c r="E2526" i="15"/>
  <c r="E2527" i="15"/>
  <c r="E2528" i="15"/>
  <c r="E2529" i="15"/>
  <c r="E2530" i="15"/>
  <c r="E2531" i="15"/>
  <c r="E2532" i="15"/>
  <c r="E2533" i="15"/>
  <c r="E2534" i="15"/>
  <c r="E2535" i="15"/>
  <c r="E2536" i="15"/>
  <c r="E2537" i="15"/>
  <c r="E2538" i="15"/>
  <c r="E2539" i="15"/>
  <c r="E2540" i="15"/>
  <c r="E2541" i="15"/>
  <c r="E2542" i="15"/>
  <c r="E2543" i="15"/>
  <c r="E2544" i="15"/>
  <c r="E2545" i="15"/>
  <c r="E2546" i="15"/>
  <c r="E2547" i="15"/>
  <c r="E2548" i="15"/>
  <c r="E2549" i="15"/>
  <c r="E2550" i="15"/>
  <c r="E2551" i="15"/>
  <c r="E2552" i="15"/>
  <c r="E2553" i="15"/>
  <c r="E2554" i="15"/>
  <c r="E2555" i="15"/>
  <c r="E2556" i="15"/>
  <c r="E2557" i="15"/>
  <c r="E2558" i="15"/>
  <c r="E2559" i="15"/>
  <c r="E2560" i="15"/>
  <c r="E2561" i="15"/>
  <c r="E2562" i="15"/>
  <c r="E2563" i="15"/>
  <c r="E2564" i="15"/>
  <c r="E2565" i="15"/>
  <c r="E2566" i="15"/>
  <c r="E2567" i="15"/>
  <c r="E2568" i="15"/>
  <c r="E2569" i="15"/>
  <c r="E2570" i="15"/>
  <c r="E2571" i="15"/>
  <c r="E2572" i="15"/>
  <c r="E2573" i="15"/>
  <c r="E2574" i="15"/>
  <c r="E2575" i="15"/>
  <c r="E2576" i="15"/>
  <c r="E2577" i="15"/>
  <c r="E2578" i="15"/>
  <c r="E2579" i="15"/>
  <c r="E2580" i="15"/>
  <c r="E2581" i="15"/>
  <c r="E2582" i="15"/>
  <c r="E2583" i="15"/>
  <c r="E2584" i="15"/>
  <c r="E2585" i="15"/>
  <c r="E2586" i="15"/>
  <c r="E2587" i="15"/>
  <c r="E2588" i="15"/>
  <c r="E2589" i="15"/>
  <c r="E2590" i="15"/>
  <c r="E2591" i="15"/>
  <c r="E2592" i="15"/>
  <c r="E2593" i="15"/>
  <c r="E2594" i="15"/>
  <c r="E2595" i="15"/>
  <c r="E2596" i="15"/>
  <c r="E2597" i="15"/>
  <c r="E2598" i="15"/>
  <c r="E2599" i="15"/>
  <c r="E2600" i="15"/>
  <c r="E2601" i="15"/>
  <c r="E2602" i="15"/>
  <c r="E2603" i="15"/>
  <c r="E2604" i="15"/>
  <c r="E2605" i="15"/>
  <c r="E2606" i="15"/>
  <c r="E2607" i="15"/>
  <c r="E2608" i="15"/>
  <c r="E2609" i="15"/>
  <c r="E2610" i="15"/>
  <c r="E2611" i="15"/>
  <c r="E2612" i="15"/>
  <c r="E2613" i="15"/>
  <c r="E2614" i="15"/>
  <c r="E2615" i="15"/>
  <c r="E2616" i="15"/>
  <c r="E2617" i="15"/>
  <c r="E2618" i="15"/>
  <c r="E2619" i="15"/>
  <c r="E2620" i="15"/>
  <c r="E2621" i="15"/>
  <c r="E2622" i="15"/>
  <c r="E2623" i="15"/>
  <c r="E2624" i="15"/>
  <c r="E2625" i="15"/>
  <c r="E2626" i="15"/>
  <c r="E2627" i="15"/>
  <c r="E2628" i="15"/>
  <c r="E2629" i="15"/>
  <c r="E2630" i="15"/>
  <c r="E2631" i="15"/>
  <c r="E2632" i="15"/>
  <c r="E2633" i="15"/>
  <c r="E2634" i="15"/>
  <c r="E2635" i="15"/>
  <c r="E2636" i="15"/>
  <c r="E2637" i="15"/>
  <c r="E2638" i="15"/>
  <c r="E2639" i="15"/>
  <c r="E2640" i="15"/>
  <c r="E2641" i="15"/>
  <c r="E2642" i="15"/>
  <c r="E2643" i="15"/>
  <c r="E2644" i="15"/>
  <c r="E2645" i="15"/>
  <c r="E2646" i="15"/>
  <c r="E2647" i="15"/>
  <c r="E2648" i="15"/>
  <c r="E2649" i="15"/>
  <c r="E2650" i="15"/>
  <c r="E2651" i="15"/>
  <c r="E2652" i="15"/>
  <c r="E2653" i="15"/>
  <c r="E2654" i="15"/>
  <c r="E2655" i="15"/>
  <c r="E2656" i="15"/>
  <c r="E2657" i="15"/>
  <c r="E2658" i="15"/>
  <c r="E2659" i="15"/>
  <c r="E2660" i="15"/>
  <c r="E2661" i="15"/>
  <c r="E2662" i="15"/>
  <c r="E2663" i="15"/>
  <c r="E2664" i="15"/>
  <c r="E2665" i="15"/>
  <c r="E2666" i="15"/>
  <c r="E2667" i="15"/>
  <c r="E2668" i="15"/>
  <c r="E2669" i="15"/>
  <c r="E2670" i="15"/>
  <c r="E2671" i="15"/>
  <c r="E2672" i="15"/>
  <c r="E2673" i="15"/>
  <c r="E2674" i="15"/>
  <c r="E2675" i="15"/>
  <c r="E2676" i="15"/>
  <c r="E2677" i="15"/>
  <c r="E2678" i="15"/>
  <c r="E2679" i="15"/>
  <c r="E2680" i="15"/>
  <c r="E2681" i="15"/>
  <c r="E2682" i="15"/>
  <c r="E2683" i="15"/>
  <c r="E2684" i="15"/>
  <c r="E2685" i="15"/>
  <c r="E2686" i="15"/>
  <c r="E2687" i="15"/>
  <c r="E2688" i="15"/>
  <c r="E2689" i="15"/>
  <c r="E2690" i="15"/>
  <c r="E2691" i="15"/>
  <c r="E2692" i="15"/>
  <c r="E2693" i="15"/>
  <c r="E2694" i="15"/>
  <c r="E2695" i="15"/>
  <c r="E2696" i="15"/>
  <c r="E2697" i="15"/>
  <c r="E2698" i="15"/>
  <c r="E2699" i="15"/>
  <c r="E2700" i="15"/>
  <c r="E2701" i="15"/>
  <c r="E2702" i="15"/>
  <c r="E2703" i="15"/>
  <c r="E2704" i="15"/>
  <c r="E2705" i="15"/>
  <c r="E2706" i="15"/>
  <c r="E2707" i="15"/>
  <c r="E2708" i="15"/>
  <c r="E2709" i="15"/>
  <c r="E2710" i="15"/>
  <c r="E2711" i="15"/>
  <c r="E2712" i="15"/>
  <c r="E2713" i="15"/>
  <c r="E2714" i="15"/>
  <c r="E2715" i="15"/>
  <c r="E2716" i="15"/>
  <c r="E2717" i="15"/>
  <c r="E2718" i="15"/>
  <c r="E2719" i="15"/>
  <c r="E2720" i="15"/>
  <c r="E2721" i="15"/>
  <c r="E2722" i="15"/>
  <c r="E2723" i="15"/>
  <c r="E2724" i="15"/>
  <c r="E2725" i="15"/>
  <c r="E2726" i="15"/>
  <c r="E2727" i="15"/>
  <c r="E2728" i="15"/>
  <c r="E2729" i="15"/>
  <c r="E2730" i="15"/>
  <c r="E2731" i="15"/>
  <c r="E2732" i="15"/>
  <c r="E2733" i="15"/>
  <c r="E2734" i="15"/>
  <c r="E2735" i="15"/>
  <c r="E2736" i="15"/>
  <c r="E2737" i="15"/>
  <c r="E2738" i="15"/>
  <c r="E2739" i="15"/>
  <c r="E2740" i="15"/>
  <c r="E2741" i="15"/>
  <c r="E2742" i="15"/>
  <c r="E2743" i="15"/>
  <c r="E2744" i="15"/>
  <c r="E2745" i="15"/>
  <c r="E2746" i="15"/>
  <c r="E2747" i="15"/>
  <c r="E2748" i="15"/>
  <c r="E2749" i="15"/>
  <c r="E2750" i="15"/>
  <c r="E2751" i="15"/>
  <c r="E2752" i="15"/>
  <c r="E2753" i="15"/>
  <c r="E2754" i="15"/>
  <c r="E2755" i="15"/>
  <c r="E2756" i="15"/>
  <c r="E2757" i="15"/>
  <c r="E2758" i="15"/>
  <c r="E2759" i="15"/>
  <c r="E2760" i="15"/>
  <c r="E2761" i="15"/>
  <c r="E2762" i="15"/>
  <c r="E2763" i="15"/>
  <c r="E2764" i="15"/>
  <c r="E2765" i="15"/>
  <c r="E2766" i="15"/>
  <c r="E2767" i="15"/>
  <c r="E2768" i="15"/>
  <c r="E2769" i="15"/>
  <c r="E2770" i="15"/>
  <c r="E2771" i="15"/>
  <c r="E2772" i="15"/>
  <c r="E2773" i="15"/>
  <c r="E2774" i="15"/>
  <c r="E2775" i="15"/>
  <c r="E2776" i="15"/>
  <c r="E2777" i="15"/>
  <c r="E2778" i="15"/>
  <c r="E2779" i="15"/>
  <c r="E2780" i="15"/>
  <c r="E2781" i="15"/>
  <c r="E2782" i="15"/>
  <c r="E2783" i="15"/>
  <c r="E2784" i="15"/>
  <c r="E2785" i="15"/>
  <c r="E2786" i="15"/>
  <c r="E2787" i="15"/>
  <c r="E2788" i="15"/>
  <c r="E2789" i="15"/>
  <c r="E2790" i="15"/>
  <c r="E2791" i="15"/>
  <c r="E2792" i="15"/>
  <c r="E2793" i="15"/>
  <c r="E2794" i="15"/>
  <c r="E2795" i="15"/>
  <c r="E2796" i="15"/>
  <c r="E2797" i="15"/>
  <c r="E2798" i="15"/>
  <c r="E2799" i="15"/>
  <c r="E2800" i="15"/>
  <c r="E2801" i="15"/>
  <c r="E2802" i="15"/>
  <c r="E2803" i="15"/>
  <c r="E2804" i="15"/>
  <c r="E2805" i="15"/>
  <c r="E2806" i="15"/>
  <c r="E2807" i="15"/>
  <c r="E2808" i="15"/>
  <c r="E2809" i="15"/>
  <c r="E2810" i="15"/>
  <c r="E2811" i="15"/>
  <c r="E2812" i="15"/>
  <c r="E2813" i="15"/>
  <c r="E2814" i="15"/>
  <c r="E2815" i="15"/>
  <c r="E2816" i="15"/>
  <c r="E2817" i="15"/>
  <c r="E2818" i="15"/>
  <c r="E2819" i="15"/>
  <c r="E2820" i="15"/>
  <c r="E2821" i="15"/>
  <c r="E2822" i="15"/>
  <c r="E2823" i="15"/>
  <c r="E2824" i="15"/>
  <c r="E2825" i="15"/>
  <c r="E2826" i="15"/>
  <c r="E2827" i="15"/>
  <c r="E2828" i="15"/>
  <c r="E2829" i="15"/>
  <c r="E2830" i="15"/>
  <c r="E2831" i="15"/>
  <c r="E2832" i="15"/>
  <c r="E2833" i="15"/>
  <c r="E2834" i="15"/>
  <c r="E2835" i="15"/>
  <c r="E2836" i="15"/>
  <c r="E2837" i="15"/>
  <c r="E2838" i="15"/>
  <c r="E2839" i="15"/>
  <c r="E2840" i="15"/>
  <c r="E2841" i="15"/>
  <c r="E2842" i="15"/>
  <c r="E2843" i="15"/>
  <c r="E2844" i="15"/>
  <c r="E2845" i="15"/>
  <c r="E2846" i="15"/>
  <c r="E2847" i="15"/>
  <c r="E2848" i="15"/>
  <c r="E2849" i="15"/>
  <c r="E2850" i="15"/>
  <c r="E2851" i="15"/>
  <c r="E2852" i="15"/>
  <c r="E2853" i="15"/>
  <c r="E2854" i="15"/>
  <c r="E2855" i="15"/>
  <c r="E2856" i="15"/>
  <c r="E2857" i="15"/>
  <c r="E2858" i="15"/>
  <c r="E2859" i="15"/>
  <c r="E2860" i="15"/>
  <c r="E2861" i="15"/>
  <c r="E2862" i="15"/>
  <c r="E2863" i="15"/>
  <c r="E2864" i="15"/>
  <c r="E2865" i="15"/>
  <c r="E2866" i="15"/>
  <c r="E2867" i="15"/>
  <c r="E2868" i="15"/>
  <c r="E2869" i="15"/>
  <c r="E2870" i="15"/>
  <c r="E2871" i="15"/>
  <c r="E2872" i="15"/>
  <c r="E2873" i="15"/>
  <c r="E2874" i="15"/>
  <c r="E2875" i="15"/>
  <c r="E2876" i="15"/>
  <c r="E2877" i="15"/>
  <c r="E2878" i="15"/>
  <c r="E2879" i="15"/>
  <c r="E2880" i="15"/>
  <c r="E2881" i="15"/>
  <c r="E2882" i="15"/>
  <c r="E2883" i="15"/>
  <c r="E2884" i="15"/>
  <c r="E2885" i="15"/>
  <c r="E2886" i="15"/>
  <c r="E2887" i="15"/>
  <c r="E2888" i="15"/>
  <c r="E2889" i="15"/>
  <c r="E2890" i="15"/>
  <c r="E2891" i="15"/>
  <c r="E2892" i="15"/>
  <c r="E2893" i="15"/>
  <c r="E2894" i="15"/>
  <c r="E2895" i="15"/>
  <c r="E2896" i="15"/>
  <c r="E2897" i="15"/>
  <c r="E2898" i="15"/>
  <c r="E2899" i="15"/>
  <c r="E2900" i="15"/>
  <c r="E2901" i="15"/>
  <c r="E2902" i="15"/>
  <c r="E2903" i="15"/>
  <c r="E2904" i="15"/>
  <c r="E2905" i="15"/>
  <c r="E2906" i="15"/>
  <c r="E2907" i="15"/>
  <c r="E2908" i="15"/>
  <c r="E2909" i="15"/>
  <c r="E2910" i="15"/>
  <c r="E2911" i="15"/>
  <c r="E2912" i="15"/>
  <c r="E2913" i="15"/>
  <c r="E2914" i="15"/>
  <c r="E2915" i="15"/>
  <c r="E2916" i="15"/>
  <c r="E2917" i="15"/>
  <c r="E2918" i="15"/>
  <c r="E2919" i="15"/>
  <c r="E2920" i="15"/>
  <c r="E2921" i="15"/>
  <c r="E2922" i="15"/>
  <c r="E2923" i="15"/>
  <c r="E2924" i="15"/>
  <c r="E2925" i="15"/>
  <c r="E2926" i="15"/>
  <c r="E2927" i="15"/>
  <c r="E2928" i="15"/>
  <c r="E2929" i="15"/>
  <c r="E2930" i="15"/>
  <c r="E2931" i="15"/>
  <c r="E2932" i="15"/>
  <c r="E2933" i="15"/>
  <c r="E2934" i="15"/>
  <c r="E2935" i="15"/>
  <c r="E2936" i="15"/>
  <c r="E2937" i="15"/>
  <c r="E2938" i="15"/>
  <c r="E2939" i="15"/>
  <c r="E2940" i="15"/>
  <c r="E2941" i="15"/>
  <c r="E2942" i="15"/>
  <c r="E2943" i="15"/>
  <c r="E2944" i="15"/>
  <c r="E2945" i="15"/>
  <c r="E2946" i="15"/>
  <c r="E2947" i="15"/>
  <c r="E2948" i="15"/>
  <c r="E2949" i="15"/>
  <c r="E2950" i="15"/>
  <c r="E2951" i="15"/>
  <c r="E2952" i="15"/>
  <c r="E2953" i="15"/>
  <c r="E2954" i="15"/>
  <c r="E2955" i="15"/>
  <c r="E2956" i="15"/>
  <c r="E2957" i="15"/>
  <c r="E2958" i="15"/>
  <c r="E2959" i="15"/>
  <c r="E2960" i="15"/>
  <c r="E2961" i="15"/>
  <c r="E2962" i="15"/>
  <c r="E2963" i="15"/>
  <c r="E2964" i="15"/>
  <c r="E2965" i="15"/>
  <c r="E2966" i="15"/>
  <c r="E2967" i="15"/>
  <c r="E2968" i="15"/>
  <c r="E2969" i="15"/>
  <c r="E2970" i="15"/>
  <c r="E2971" i="15"/>
  <c r="E2972" i="15"/>
  <c r="E2973" i="15"/>
  <c r="E2974" i="15"/>
  <c r="E2975" i="15"/>
  <c r="E2976" i="15"/>
  <c r="E2977" i="15"/>
  <c r="E2978" i="15"/>
  <c r="E2979" i="15"/>
  <c r="E2980" i="15"/>
  <c r="E2981" i="15"/>
  <c r="E2982" i="15"/>
  <c r="E2983" i="15"/>
  <c r="E2984" i="15"/>
  <c r="E2985" i="15"/>
  <c r="E2986" i="15"/>
  <c r="E2987" i="15"/>
  <c r="E2988" i="15"/>
  <c r="E2989" i="15"/>
  <c r="E2990" i="15"/>
  <c r="E2991" i="15"/>
  <c r="E2992" i="15"/>
  <c r="E2993" i="15"/>
  <c r="E2994" i="15"/>
  <c r="E2995" i="15"/>
  <c r="E2996" i="15"/>
  <c r="E2997" i="15"/>
  <c r="E2998" i="15"/>
  <c r="E2999" i="15"/>
  <c r="E3000" i="15"/>
  <c r="E3001" i="15"/>
  <c r="E3002" i="15"/>
  <c r="E3003" i="15"/>
  <c r="E3004" i="15"/>
  <c r="E3005" i="15"/>
  <c r="E3006" i="15"/>
  <c r="E3007" i="15"/>
  <c r="E3008" i="15"/>
  <c r="E3009" i="15"/>
  <c r="E3010" i="15"/>
  <c r="E3011" i="15"/>
  <c r="E3012" i="15"/>
  <c r="E3013" i="15"/>
  <c r="E3014" i="15"/>
  <c r="E3015" i="15"/>
  <c r="E3016" i="15"/>
  <c r="E3017" i="15"/>
  <c r="E3018" i="15"/>
  <c r="E3019" i="15"/>
  <c r="E3020" i="15"/>
  <c r="E3021" i="15"/>
  <c r="E3022" i="15"/>
  <c r="E3023" i="15"/>
  <c r="E3024" i="15"/>
  <c r="E3025" i="15"/>
  <c r="E3026" i="15"/>
  <c r="E3027" i="15"/>
  <c r="E3028" i="15"/>
  <c r="E3029" i="15"/>
  <c r="E3030" i="15"/>
  <c r="E3031" i="15"/>
  <c r="E3032" i="15"/>
  <c r="E3033" i="15"/>
  <c r="E3034" i="15"/>
  <c r="E3035" i="15"/>
  <c r="E3036" i="15"/>
  <c r="E3037" i="15"/>
  <c r="E3038" i="15"/>
  <c r="E3039" i="15"/>
  <c r="E3040" i="15"/>
  <c r="E3041" i="15"/>
  <c r="E3042" i="15"/>
  <c r="E3043" i="15"/>
  <c r="E3044" i="15"/>
  <c r="E3045" i="15"/>
  <c r="E3046" i="15"/>
  <c r="E3047" i="15"/>
  <c r="E3048" i="15"/>
  <c r="E3049" i="15"/>
  <c r="E3050" i="15"/>
  <c r="E3051" i="15"/>
  <c r="E3052" i="15"/>
  <c r="E3053" i="15"/>
  <c r="E3054" i="15"/>
  <c r="E3055" i="15"/>
  <c r="E3056" i="15"/>
  <c r="E3057" i="15"/>
  <c r="E3058" i="15"/>
  <c r="E3059" i="15"/>
  <c r="E3060" i="15"/>
  <c r="E3061" i="15"/>
  <c r="E3062" i="15"/>
  <c r="E3063" i="15"/>
  <c r="E3064" i="15"/>
  <c r="E3065" i="15"/>
  <c r="E3066" i="15"/>
  <c r="E3067" i="15"/>
  <c r="E3068" i="15"/>
  <c r="E3069" i="15"/>
  <c r="E3070" i="15"/>
  <c r="E3071" i="15"/>
  <c r="E3072" i="15"/>
  <c r="E3073" i="15"/>
  <c r="E3074" i="15"/>
  <c r="E3075" i="15"/>
  <c r="E3076" i="15"/>
  <c r="E3077" i="15"/>
  <c r="E3078" i="15"/>
  <c r="E3079" i="15"/>
  <c r="E3080" i="15"/>
  <c r="E3081" i="15"/>
  <c r="E3082" i="15"/>
  <c r="E3083" i="15"/>
  <c r="E3084" i="15"/>
  <c r="E3085" i="15"/>
  <c r="E3086" i="15"/>
  <c r="E3087" i="15"/>
  <c r="E3088" i="15"/>
  <c r="E3089" i="15"/>
  <c r="E3090" i="15"/>
  <c r="E3091" i="15"/>
  <c r="E3092" i="15"/>
  <c r="E3093" i="15"/>
  <c r="E3094" i="15"/>
  <c r="E3095" i="15"/>
  <c r="E3096" i="15"/>
  <c r="E3097" i="15"/>
  <c r="E3098" i="15"/>
  <c r="E3099" i="15"/>
  <c r="E3100" i="15"/>
  <c r="E3101" i="15"/>
  <c r="E3102" i="15"/>
  <c r="E3103" i="15"/>
  <c r="E3104" i="15"/>
  <c r="E3105" i="15"/>
  <c r="E3106" i="15"/>
  <c r="E3107" i="15"/>
  <c r="E3108" i="15"/>
  <c r="E3109" i="15"/>
  <c r="E3110" i="15"/>
  <c r="E3111" i="15"/>
  <c r="E3112" i="15"/>
  <c r="E3113" i="15"/>
  <c r="E3114" i="15"/>
  <c r="E3115" i="15"/>
  <c r="E3116" i="15"/>
  <c r="E3117" i="15"/>
  <c r="E3118" i="15"/>
  <c r="E3119" i="15"/>
  <c r="E3120" i="15"/>
  <c r="E3121" i="15"/>
  <c r="E3122" i="15"/>
  <c r="E3123" i="15"/>
  <c r="E3124" i="15"/>
  <c r="E3125" i="15"/>
  <c r="E3126" i="15"/>
  <c r="E3127" i="15"/>
  <c r="E3128" i="15"/>
  <c r="E3129" i="15"/>
  <c r="E3130" i="15"/>
  <c r="E3131" i="15"/>
  <c r="E3132" i="15"/>
  <c r="E3133" i="15"/>
  <c r="E3134" i="15"/>
  <c r="E3135" i="15"/>
  <c r="E3136" i="15"/>
  <c r="E3137" i="15"/>
  <c r="E3138" i="15"/>
  <c r="E3139" i="15"/>
  <c r="E3140" i="15"/>
  <c r="E3141" i="15"/>
  <c r="E3142" i="15"/>
  <c r="E3143" i="15"/>
  <c r="E3144" i="15"/>
  <c r="E3145" i="15"/>
  <c r="E3146" i="15"/>
  <c r="E3147" i="15"/>
  <c r="E3148" i="15"/>
  <c r="E3149" i="15"/>
  <c r="E3150" i="15"/>
  <c r="E3151" i="15"/>
  <c r="E3152" i="15"/>
  <c r="E3153" i="15"/>
  <c r="E3154" i="15"/>
  <c r="E3155" i="15"/>
  <c r="E3156" i="15"/>
  <c r="E3157" i="15"/>
  <c r="E3158" i="15"/>
  <c r="E3159" i="15"/>
  <c r="E3160" i="15"/>
  <c r="E3161" i="15"/>
  <c r="E3162" i="15"/>
  <c r="E3163" i="15"/>
  <c r="E3164" i="15"/>
  <c r="E3165" i="15"/>
  <c r="E3166" i="15"/>
  <c r="E3167" i="15"/>
  <c r="E3168" i="15"/>
  <c r="E3169" i="15"/>
  <c r="E3170" i="15"/>
  <c r="E3171" i="15"/>
  <c r="E3172" i="15"/>
  <c r="E3173" i="15"/>
  <c r="E3174" i="15"/>
  <c r="E3175" i="15"/>
  <c r="E3176" i="15"/>
  <c r="E3177" i="15"/>
  <c r="E3178" i="15"/>
  <c r="E3179" i="15"/>
  <c r="E3180" i="15"/>
  <c r="E3181" i="15"/>
  <c r="E3182" i="15"/>
  <c r="E3183" i="15"/>
  <c r="E3184" i="15"/>
  <c r="E3185" i="15"/>
  <c r="E3186" i="15"/>
  <c r="E3187" i="15"/>
  <c r="E3188" i="15"/>
  <c r="E3189" i="15"/>
  <c r="E3190" i="15"/>
  <c r="E3191" i="15"/>
  <c r="E3192" i="15"/>
  <c r="E3193" i="15"/>
  <c r="E3194" i="15"/>
  <c r="E3195" i="15"/>
  <c r="E3196" i="15"/>
  <c r="E3197" i="15"/>
  <c r="E3198" i="15"/>
  <c r="E3199" i="15"/>
  <c r="E3200" i="15"/>
  <c r="E3201" i="15"/>
  <c r="E3202" i="15"/>
  <c r="E3203" i="15"/>
  <c r="E3204" i="15"/>
  <c r="E3205" i="15"/>
  <c r="E3206" i="15"/>
  <c r="E3207" i="15"/>
  <c r="E3208" i="15"/>
  <c r="E3209" i="15"/>
  <c r="E3210" i="15"/>
  <c r="E3211" i="15"/>
  <c r="E3212" i="15"/>
  <c r="E3213" i="15"/>
  <c r="E3214" i="15"/>
  <c r="E3215" i="15"/>
  <c r="E3216" i="15"/>
  <c r="E3217" i="15"/>
  <c r="E3218" i="15"/>
  <c r="E3219" i="15"/>
  <c r="E3220" i="15"/>
  <c r="E3221" i="15"/>
  <c r="E3222" i="15"/>
  <c r="E3223" i="15"/>
  <c r="E3224" i="15"/>
  <c r="E3225" i="15"/>
  <c r="E3226" i="15"/>
  <c r="E3227" i="15"/>
  <c r="E3228" i="15"/>
  <c r="E3229" i="15"/>
  <c r="E3230" i="15"/>
  <c r="E3231" i="15"/>
  <c r="E3232" i="15"/>
  <c r="E3233" i="15"/>
  <c r="E3234" i="15"/>
  <c r="E3235" i="15"/>
  <c r="E3236" i="15"/>
  <c r="E3237" i="15"/>
  <c r="E3238" i="15"/>
  <c r="E3239" i="15"/>
  <c r="E3240" i="15"/>
  <c r="E3241" i="15"/>
  <c r="E3242" i="15"/>
  <c r="E3243" i="15"/>
  <c r="E3244" i="15"/>
  <c r="E3245" i="15"/>
  <c r="E3246" i="15"/>
  <c r="E3247" i="15"/>
  <c r="E3248" i="15"/>
  <c r="E3249" i="15"/>
  <c r="E3250" i="15"/>
  <c r="E3251" i="15"/>
  <c r="E3252" i="15"/>
  <c r="E3253" i="15"/>
  <c r="E3254" i="15"/>
  <c r="E3255" i="15"/>
  <c r="E3256" i="15"/>
  <c r="E3257" i="15"/>
  <c r="E3258" i="15"/>
  <c r="E3259" i="15"/>
  <c r="E3260" i="15"/>
  <c r="E3261" i="15"/>
  <c r="E3262" i="15"/>
  <c r="E3263" i="15"/>
  <c r="E3264" i="15"/>
  <c r="E3265" i="15"/>
  <c r="E3266" i="15"/>
  <c r="E3267" i="15"/>
  <c r="E3268" i="15"/>
  <c r="E3269" i="15"/>
  <c r="E3270" i="15"/>
  <c r="E3271" i="15"/>
  <c r="E3272" i="15"/>
  <c r="E3273" i="15"/>
  <c r="E3274" i="15"/>
  <c r="E3275" i="15"/>
  <c r="E3276" i="15"/>
  <c r="E3277" i="15"/>
  <c r="E3278" i="15"/>
  <c r="E3279" i="15"/>
  <c r="E3280" i="15"/>
  <c r="E3281" i="15"/>
  <c r="E3282" i="15"/>
  <c r="E3283" i="15"/>
  <c r="E3284" i="15"/>
  <c r="E3285" i="15"/>
  <c r="E3286" i="15"/>
  <c r="E3287" i="15"/>
  <c r="E3288" i="15"/>
  <c r="E3289" i="15"/>
  <c r="E3290" i="15"/>
  <c r="E3291" i="15"/>
  <c r="E3292" i="15"/>
  <c r="E3293" i="15"/>
  <c r="E3294" i="15"/>
  <c r="E3295" i="15"/>
  <c r="E3296" i="15"/>
  <c r="E3297" i="15"/>
  <c r="E3298" i="15"/>
  <c r="E3299" i="15"/>
  <c r="E3300" i="15"/>
  <c r="E3301" i="15"/>
  <c r="E3302" i="15"/>
  <c r="E3303" i="15"/>
  <c r="E3304" i="15"/>
  <c r="E3305" i="15"/>
  <c r="E3306" i="15"/>
  <c r="E3307" i="15"/>
  <c r="E3308" i="15"/>
  <c r="E3309" i="15"/>
  <c r="E3310" i="15"/>
  <c r="E3311" i="15"/>
  <c r="E3312" i="15"/>
  <c r="E3313" i="15"/>
  <c r="E3314" i="15"/>
  <c r="E3315" i="15"/>
  <c r="E3316" i="15"/>
  <c r="E3317" i="15"/>
  <c r="E3318" i="15"/>
  <c r="E3319" i="15"/>
  <c r="E3320" i="15"/>
  <c r="E3321" i="15"/>
  <c r="E3322" i="15"/>
  <c r="E3323" i="15"/>
  <c r="E3324" i="15"/>
  <c r="E3325" i="15"/>
  <c r="E3326" i="15"/>
  <c r="E3327" i="15"/>
  <c r="E3328" i="15"/>
  <c r="E3329" i="15"/>
  <c r="E3330" i="15"/>
  <c r="E3331" i="15"/>
  <c r="E3332" i="15"/>
  <c r="E3333" i="15"/>
  <c r="E3334" i="15"/>
  <c r="E3335" i="15"/>
  <c r="E3336" i="15"/>
  <c r="E3337" i="15"/>
  <c r="E3338" i="15"/>
  <c r="E3339" i="15"/>
  <c r="E3340" i="15"/>
  <c r="E3341" i="15"/>
  <c r="E3342" i="15"/>
  <c r="E3343" i="15"/>
  <c r="E3344" i="15"/>
  <c r="E3345" i="15"/>
  <c r="E3346" i="15"/>
  <c r="E3347" i="15"/>
  <c r="E3348" i="15"/>
  <c r="E3349" i="15"/>
  <c r="E3350" i="15"/>
  <c r="E3351" i="15"/>
  <c r="E3352" i="15"/>
  <c r="E3353" i="15"/>
  <c r="E3354" i="15"/>
  <c r="E3355" i="15"/>
  <c r="E3356" i="15"/>
  <c r="E3357" i="15"/>
  <c r="E3358" i="15"/>
  <c r="E3359" i="15"/>
  <c r="E3360" i="15"/>
  <c r="E3361" i="15"/>
  <c r="E3362" i="15"/>
  <c r="E3363" i="15"/>
  <c r="E3364" i="15"/>
  <c r="E3365" i="15"/>
  <c r="E3366" i="15"/>
  <c r="E3367" i="15"/>
  <c r="E3368" i="15"/>
  <c r="E3369" i="15"/>
  <c r="E3370" i="15"/>
  <c r="E3371" i="15"/>
  <c r="E3372" i="15"/>
  <c r="E3373" i="15"/>
  <c r="E3374" i="15"/>
  <c r="E3375" i="15"/>
  <c r="E3376" i="15"/>
  <c r="E3377" i="15"/>
  <c r="E3378" i="15"/>
  <c r="E3379" i="15"/>
  <c r="E3380" i="15"/>
  <c r="E3381" i="15"/>
  <c r="E3382" i="15"/>
  <c r="E3383" i="15"/>
  <c r="E3384" i="15"/>
  <c r="E3385" i="15"/>
  <c r="E3386" i="15"/>
  <c r="E3387" i="15"/>
  <c r="E3388" i="15"/>
  <c r="E3389" i="15"/>
  <c r="E3390" i="15"/>
  <c r="E3391" i="15"/>
  <c r="E3392" i="15"/>
  <c r="E3393" i="15"/>
  <c r="E3394" i="15"/>
  <c r="E3395" i="15"/>
  <c r="E3396" i="15"/>
  <c r="E3397" i="15"/>
  <c r="E3398" i="15"/>
  <c r="E3399" i="15"/>
  <c r="E3400" i="15"/>
  <c r="E3401" i="15"/>
  <c r="E3402" i="15"/>
  <c r="E3403" i="15"/>
  <c r="E3404" i="15"/>
  <c r="E3405" i="15"/>
  <c r="E3406" i="15"/>
  <c r="E3407" i="15"/>
  <c r="E3408" i="15"/>
  <c r="E3409" i="15"/>
  <c r="E3410" i="15"/>
  <c r="E3411" i="15"/>
  <c r="E3412" i="15"/>
  <c r="E3413" i="15"/>
  <c r="E3414" i="15"/>
  <c r="E3415" i="15"/>
  <c r="E3416" i="15"/>
  <c r="E3417" i="15"/>
  <c r="E3418" i="15"/>
  <c r="E3419" i="15"/>
  <c r="E3420" i="15"/>
  <c r="E3421" i="15"/>
  <c r="E3422" i="15"/>
  <c r="E3423" i="15"/>
  <c r="E3424" i="15"/>
  <c r="E3425" i="15"/>
  <c r="E3426" i="15"/>
  <c r="E3427" i="15"/>
  <c r="E3428" i="15"/>
  <c r="E3429" i="15"/>
  <c r="E3430" i="15"/>
  <c r="E3431" i="15"/>
  <c r="E3432" i="15"/>
  <c r="E3433" i="15"/>
  <c r="E3434" i="15"/>
  <c r="E3435" i="15"/>
  <c r="E3436" i="15"/>
  <c r="E3437" i="15"/>
  <c r="E3438" i="15"/>
  <c r="E3439" i="15"/>
  <c r="E3440" i="15"/>
  <c r="E3441" i="15"/>
  <c r="E3442" i="15"/>
  <c r="E3443" i="15"/>
  <c r="E3444" i="15"/>
  <c r="E3445" i="15"/>
  <c r="E7449" i="15"/>
  <c r="E3447" i="15"/>
  <c r="E3448" i="15"/>
  <c r="E3449" i="15"/>
  <c r="E3450" i="15"/>
  <c r="E3451" i="15"/>
  <c r="E3452" i="15"/>
  <c r="E3453" i="15"/>
  <c r="E3454" i="15"/>
  <c r="E3455" i="15"/>
  <c r="E3456" i="15"/>
  <c r="E3457" i="15"/>
  <c r="E3458" i="15"/>
  <c r="E3459" i="15"/>
  <c r="E3460" i="15"/>
  <c r="E3461" i="15"/>
  <c r="E3462" i="15"/>
  <c r="E3463" i="15"/>
  <c r="E3464" i="15"/>
  <c r="E3465" i="15"/>
  <c r="E3466" i="15"/>
  <c r="E3467" i="15"/>
  <c r="E3468" i="15"/>
  <c r="E3469" i="15"/>
  <c r="E3470" i="15"/>
  <c r="E3471" i="15"/>
  <c r="E3472" i="15"/>
  <c r="E3473" i="15"/>
  <c r="E3474" i="15"/>
  <c r="E3475" i="15"/>
  <c r="E3476" i="15"/>
  <c r="E3477" i="15"/>
  <c r="E3478" i="15"/>
  <c r="E3479" i="15"/>
  <c r="E3480" i="15"/>
  <c r="E3481" i="15"/>
  <c r="E3482" i="15"/>
  <c r="E3483" i="15"/>
  <c r="E3484" i="15"/>
  <c r="E3485" i="15"/>
  <c r="E3486" i="15"/>
  <c r="E3487" i="15"/>
  <c r="E3488" i="15"/>
  <c r="E3489" i="15"/>
  <c r="E3490" i="15"/>
  <c r="E3491" i="15"/>
  <c r="E3492" i="15"/>
  <c r="E3493" i="15"/>
  <c r="E3494" i="15"/>
  <c r="E3495" i="15"/>
  <c r="E3496" i="15"/>
  <c r="E3497" i="15"/>
  <c r="E3498" i="15"/>
  <c r="E3499" i="15"/>
  <c r="E3500" i="15"/>
  <c r="E3501" i="15"/>
  <c r="E3502" i="15"/>
  <c r="E3503" i="15"/>
  <c r="E3504" i="15"/>
  <c r="E3505" i="15"/>
  <c r="E3506" i="15"/>
  <c r="E3507" i="15"/>
  <c r="E3508" i="15"/>
  <c r="E3509" i="15"/>
  <c r="E3510" i="15"/>
  <c r="E3511" i="15"/>
  <c r="E3512" i="15"/>
  <c r="E3513" i="15"/>
  <c r="E3514" i="15"/>
  <c r="E3515" i="15"/>
  <c r="E3516" i="15"/>
  <c r="E3517" i="15"/>
  <c r="E3518" i="15"/>
  <c r="E3519" i="15"/>
  <c r="E3520" i="15"/>
  <c r="E3521" i="15"/>
  <c r="E3522" i="15"/>
  <c r="E3523" i="15"/>
  <c r="E3524" i="15"/>
  <c r="E3525" i="15"/>
  <c r="E3526" i="15"/>
  <c r="E3527" i="15"/>
  <c r="E3528" i="15"/>
  <c r="E3529" i="15"/>
  <c r="E3530" i="15"/>
  <c r="E3531" i="15"/>
  <c r="E3532" i="15"/>
  <c r="E3533" i="15"/>
  <c r="E3534" i="15"/>
  <c r="E3535" i="15"/>
  <c r="E3536" i="15"/>
  <c r="E3537" i="15"/>
  <c r="E3538" i="15"/>
  <c r="E3539" i="15"/>
  <c r="E3540" i="15"/>
  <c r="E3541" i="15"/>
  <c r="E3542" i="15"/>
  <c r="E3543" i="15"/>
  <c r="E3544" i="15"/>
  <c r="E3545" i="15"/>
  <c r="E3546" i="15"/>
  <c r="E3547" i="15"/>
  <c r="E3548" i="15"/>
  <c r="E3549" i="15"/>
  <c r="E3550" i="15"/>
  <c r="E3551" i="15"/>
  <c r="E3552" i="15"/>
  <c r="E3553" i="15"/>
  <c r="E3554" i="15"/>
  <c r="E3555" i="15"/>
  <c r="E3556" i="15"/>
  <c r="E3557" i="15"/>
  <c r="E3558" i="15"/>
  <c r="E3559" i="15"/>
  <c r="E3560" i="15"/>
  <c r="E3561" i="15"/>
  <c r="E3562" i="15"/>
  <c r="E3563" i="15"/>
  <c r="E3564" i="15"/>
  <c r="E3565" i="15"/>
  <c r="E3566" i="15"/>
  <c r="E3567" i="15"/>
  <c r="E3568" i="15"/>
  <c r="E3569" i="15"/>
  <c r="E3570" i="15"/>
  <c r="E3571" i="15"/>
  <c r="E3572" i="15"/>
  <c r="E3573" i="15"/>
  <c r="E3574" i="15"/>
  <c r="E3575" i="15"/>
  <c r="E3576" i="15"/>
  <c r="E3577" i="15"/>
  <c r="E3578" i="15"/>
  <c r="E3579" i="15"/>
  <c r="E3580" i="15"/>
  <c r="E3581" i="15"/>
  <c r="E3582" i="15"/>
  <c r="E3583" i="15"/>
  <c r="E3584" i="15"/>
  <c r="E3585" i="15"/>
  <c r="E3586" i="15"/>
  <c r="E3587" i="15"/>
  <c r="E3588" i="15"/>
  <c r="E3589" i="15"/>
  <c r="E3590" i="15"/>
  <c r="E3591" i="15"/>
  <c r="E3592" i="15"/>
  <c r="E3593" i="15"/>
  <c r="E3594" i="15"/>
  <c r="E3595" i="15"/>
  <c r="E3596" i="15"/>
  <c r="E3597" i="15"/>
  <c r="E3598" i="15"/>
  <c r="E3599" i="15"/>
  <c r="E3600" i="15"/>
  <c r="E3601" i="15"/>
  <c r="E3602" i="15"/>
  <c r="E3603" i="15"/>
  <c r="E3604" i="15"/>
  <c r="E3605" i="15"/>
  <c r="E3606" i="15"/>
  <c r="E3607" i="15"/>
  <c r="E3608" i="15"/>
  <c r="E3609" i="15"/>
  <c r="E3610" i="15"/>
  <c r="E3611" i="15"/>
  <c r="E3612" i="15"/>
  <c r="E3613" i="15"/>
  <c r="E3614" i="15"/>
  <c r="E3615" i="15"/>
  <c r="E3616" i="15"/>
  <c r="E3617" i="15"/>
  <c r="E3618" i="15"/>
  <c r="E3619" i="15"/>
  <c r="E3620" i="15"/>
  <c r="E3621" i="15"/>
  <c r="E3622" i="15"/>
  <c r="E3623" i="15"/>
  <c r="E3624" i="15"/>
  <c r="E3625" i="15"/>
  <c r="E3626" i="15"/>
  <c r="E3627" i="15"/>
  <c r="E3628" i="15"/>
  <c r="E3629" i="15"/>
  <c r="E3630" i="15"/>
  <c r="E3631" i="15"/>
  <c r="E3632" i="15"/>
  <c r="E3633" i="15"/>
  <c r="E3634" i="15"/>
  <c r="E3635" i="15"/>
  <c r="E3636" i="15"/>
  <c r="E3637" i="15"/>
  <c r="E3638" i="15"/>
  <c r="E3639" i="15"/>
  <c r="E6652" i="15"/>
  <c r="E3641" i="15"/>
  <c r="E3642" i="15"/>
  <c r="E3643" i="15"/>
  <c r="E3644" i="15"/>
  <c r="E3645" i="15"/>
  <c r="E3646" i="15"/>
  <c r="E3647" i="15"/>
  <c r="E3648" i="15"/>
  <c r="E3649" i="15"/>
  <c r="E3650" i="15"/>
  <c r="E3651" i="15"/>
  <c r="E3652" i="15"/>
  <c r="E3653" i="15"/>
  <c r="E3654" i="15"/>
  <c r="E3655" i="15"/>
  <c r="E3656" i="15"/>
  <c r="E3657" i="15"/>
  <c r="E3658" i="15"/>
  <c r="E3659" i="15"/>
  <c r="E3660" i="15"/>
  <c r="E3661" i="15"/>
  <c r="E3662" i="15"/>
  <c r="E3663" i="15"/>
  <c r="E3664" i="15"/>
  <c r="E3665" i="15"/>
  <c r="E3666" i="15"/>
  <c r="E3667" i="15"/>
  <c r="E3668" i="15"/>
  <c r="E3669" i="15"/>
  <c r="E3670" i="15"/>
  <c r="E3671" i="15"/>
  <c r="E3672" i="15"/>
  <c r="E3673" i="15"/>
  <c r="E3674" i="15"/>
  <c r="E3675" i="15"/>
  <c r="E3676" i="15"/>
  <c r="E3677" i="15"/>
  <c r="E3678" i="15"/>
  <c r="E3679" i="15"/>
  <c r="E3680" i="15"/>
  <c r="E3681" i="15"/>
  <c r="E3682" i="15"/>
  <c r="E3683" i="15"/>
  <c r="E3684" i="15"/>
  <c r="E3685" i="15"/>
  <c r="E3686" i="15"/>
  <c r="E3687" i="15"/>
  <c r="E3688" i="15"/>
  <c r="E3689" i="15"/>
  <c r="E3690" i="15"/>
  <c r="E3691" i="15"/>
  <c r="E3692" i="15"/>
  <c r="E3693" i="15"/>
  <c r="E3694" i="15"/>
  <c r="E3695" i="15"/>
  <c r="E3696" i="15"/>
  <c r="E3697" i="15"/>
  <c r="E3698" i="15"/>
  <c r="E3699" i="15"/>
  <c r="E3700" i="15"/>
  <c r="E3701" i="15"/>
  <c r="E3702" i="15"/>
  <c r="E3703" i="15"/>
  <c r="E3704" i="15"/>
  <c r="E3705" i="15"/>
  <c r="E3706" i="15"/>
  <c r="E3707" i="15"/>
  <c r="E3708" i="15"/>
  <c r="E3709" i="15"/>
  <c r="E3710" i="15"/>
  <c r="E3711" i="15"/>
  <c r="E3712" i="15"/>
  <c r="E3713" i="15"/>
  <c r="E3714" i="15"/>
  <c r="E3715" i="15"/>
  <c r="E3716" i="15"/>
  <c r="E3717" i="15"/>
  <c r="E3718" i="15"/>
  <c r="E3719" i="15"/>
  <c r="E3720" i="15"/>
  <c r="E3721" i="15"/>
  <c r="E3722" i="15"/>
  <c r="E3723" i="15"/>
  <c r="E3724" i="15"/>
  <c r="E3725" i="15"/>
  <c r="E3726" i="15"/>
  <c r="E3727" i="15"/>
  <c r="E3728" i="15"/>
  <c r="E3729" i="15"/>
  <c r="E3730" i="15"/>
  <c r="E3731" i="15"/>
  <c r="E3732" i="15"/>
  <c r="E3733" i="15"/>
  <c r="E3734" i="15"/>
  <c r="E3735" i="15"/>
  <c r="E3736" i="15"/>
  <c r="E3737" i="15"/>
  <c r="E3738" i="15"/>
  <c r="E3739" i="15"/>
  <c r="E3740" i="15"/>
  <c r="E3741" i="15"/>
  <c r="E3742" i="15"/>
  <c r="E3743" i="15"/>
  <c r="E3744" i="15"/>
  <c r="E3745" i="15"/>
  <c r="E3746" i="15"/>
  <c r="E3747" i="15"/>
  <c r="E3748" i="15"/>
  <c r="E3749" i="15"/>
  <c r="E3750" i="15"/>
  <c r="E3751" i="15"/>
  <c r="E3752" i="15"/>
  <c r="E3753" i="15"/>
  <c r="E3754" i="15"/>
  <c r="E3755" i="15"/>
  <c r="E3756" i="15"/>
  <c r="E3757" i="15"/>
  <c r="E3758" i="15"/>
  <c r="E3759" i="15"/>
  <c r="E3760" i="15"/>
  <c r="E3761" i="15"/>
  <c r="E3762" i="15"/>
  <c r="E3763" i="15"/>
  <c r="E3764" i="15"/>
  <c r="E3765" i="15"/>
  <c r="E3766" i="15"/>
  <c r="E3767" i="15"/>
  <c r="E3768" i="15"/>
  <c r="E3769" i="15"/>
  <c r="E3770" i="15"/>
  <c r="E3771" i="15"/>
  <c r="E3772" i="15"/>
  <c r="E7452" i="15"/>
  <c r="E3774" i="15"/>
  <c r="E3775" i="15"/>
  <c r="E3776" i="15"/>
  <c r="E3777" i="15"/>
  <c r="E3778" i="15"/>
  <c r="E3779" i="15"/>
  <c r="E3780" i="15"/>
  <c r="E3781" i="15"/>
  <c r="E3782" i="15"/>
  <c r="E3783" i="15"/>
  <c r="E3784" i="15"/>
  <c r="E3785" i="15"/>
  <c r="E3786" i="15"/>
  <c r="E3787" i="15"/>
  <c r="E3788" i="15"/>
  <c r="E3789" i="15"/>
  <c r="E3790" i="15"/>
  <c r="E3791" i="15"/>
  <c r="E3792" i="15"/>
  <c r="E3793" i="15"/>
  <c r="E3794" i="15"/>
  <c r="E3795" i="15"/>
  <c r="E3796" i="15"/>
  <c r="E3797" i="15"/>
  <c r="E3798" i="15"/>
  <c r="E3799" i="15"/>
  <c r="E3800" i="15"/>
  <c r="E3801" i="15"/>
  <c r="E3802" i="15"/>
  <c r="E3803" i="15"/>
  <c r="E3804" i="15"/>
  <c r="E3805" i="15"/>
  <c r="E3806" i="15"/>
  <c r="E3807" i="15"/>
  <c r="E3808" i="15"/>
  <c r="E3809" i="15"/>
  <c r="E3810" i="15"/>
  <c r="E3811" i="15"/>
  <c r="E3812" i="15"/>
  <c r="E3813" i="15"/>
  <c r="E3814" i="15"/>
  <c r="E3815" i="15"/>
  <c r="E3816" i="15"/>
  <c r="E3817" i="15"/>
  <c r="E3818" i="15"/>
  <c r="E3819" i="15"/>
  <c r="E3820" i="15"/>
  <c r="E3821" i="15"/>
  <c r="E3822" i="15"/>
  <c r="E3823" i="15"/>
  <c r="E3824" i="15"/>
  <c r="E3825" i="15"/>
  <c r="E3826" i="15"/>
  <c r="E3827" i="15"/>
  <c r="E3828" i="15"/>
  <c r="E3829" i="15"/>
  <c r="E3830" i="15"/>
  <c r="E3831" i="15"/>
  <c r="E3832" i="15"/>
  <c r="E3833" i="15"/>
  <c r="E3834" i="15"/>
  <c r="E3835" i="15"/>
  <c r="E3836" i="15"/>
  <c r="E3837" i="15"/>
  <c r="E3838" i="15"/>
  <c r="E3839" i="15"/>
  <c r="E3840" i="15"/>
  <c r="E3841" i="15"/>
  <c r="E3842" i="15"/>
  <c r="E3843" i="15"/>
  <c r="E3844" i="15"/>
  <c r="E3845" i="15"/>
  <c r="E3846" i="15"/>
  <c r="E6460" i="15"/>
  <c r="E3848" i="15"/>
  <c r="E3849" i="15"/>
  <c r="E3850" i="15"/>
  <c r="E3851" i="15"/>
  <c r="E3852" i="15"/>
  <c r="E3853" i="15"/>
  <c r="E3854" i="15"/>
  <c r="E3855" i="15"/>
  <c r="E3856" i="15"/>
  <c r="E3857" i="15"/>
  <c r="E3858" i="15"/>
  <c r="E3859" i="15"/>
  <c r="E3860" i="15"/>
  <c r="E3861" i="15"/>
  <c r="E3862" i="15"/>
  <c r="E3863" i="15"/>
  <c r="E3864" i="15"/>
  <c r="E3865" i="15"/>
  <c r="E3866" i="15"/>
  <c r="E3867" i="15"/>
  <c r="E3868" i="15"/>
  <c r="E3869" i="15"/>
  <c r="E3870" i="15"/>
  <c r="E3871" i="15"/>
  <c r="E3872" i="15"/>
  <c r="E3873" i="15"/>
  <c r="E3874" i="15"/>
  <c r="E3875" i="15"/>
  <c r="E3876" i="15"/>
  <c r="E3877" i="15"/>
  <c r="E3878" i="15"/>
  <c r="E3879" i="15"/>
  <c r="E3880" i="15"/>
  <c r="E3881" i="15"/>
  <c r="E3882" i="15"/>
  <c r="E3883" i="15"/>
  <c r="E3884" i="15"/>
  <c r="E3885" i="15"/>
  <c r="E3886" i="15"/>
  <c r="E3887" i="15"/>
  <c r="E3888" i="15"/>
  <c r="E3889" i="15"/>
  <c r="E3890" i="15"/>
  <c r="E3891" i="15"/>
  <c r="E3892" i="15"/>
  <c r="E3893" i="15"/>
  <c r="E3894" i="15"/>
  <c r="E3895" i="15"/>
  <c r="E3896" i="15"/>
  <c r="E3897" i="15"/>
  <c r="E3898" i="15"/>
  <c r="E3899" i="15"/>
  <c r="E3900" i="15"/>
  <c r="E3901" i="15"/>
  <c r="E3902" i="15"/>
  <c r="E3903" i="15"/>
  <c r="E3904" i="15"/>
  <c r="E3905" i="15"/>
  <c r="E3906" i="15"/>
  <c r="E3907" i="15"/>
  <c r="E3908" i="15"/>
  <c r="E3909" i="15"/>
  <c r="E3910" i="15"/>
  <c r="E3911" i="15"/>
  <c r="E3912" i="15"/>
  <c r="E3913" i="15"/>
  <c r="E3914" i="15"/>
  <c r="E3915" i="15"/>
  <c r="E3916" i="15"/>
  <c r="E3917" i="15"/>
  <c r="E3918" i="15"/>
  <c r="E6767" i="15"/>
  <c r="E3920" i="15"/>
  <c r="E3921" i="15"/>
  <c r="E3922" i="15"/>
  <c r="E3923" i="15"/>
  <c r="E3924" i="15"/>
  <c r="E3925" i="15"/>
  <c r="E3926" i="15"/>
  <c r="E3927" i="15"/>
  <c r="E3928" i="15"/>
  <c r="E3929" i="15"/>
  <c r="E3930" i="15"/>
  <c r="E3931" i="15"/>
  <c r="E3932" i="15"/>
  <c r="E3933" i="15"/>
  <c r="E3934" i="15"/>
  <c r="E3935" i="15"/>
  <c r="E3936" i="15"/>
  <c r="E3937" i="15"/>
  <c r="E3938" i="15"/>
  <c r="E3939" i="15"/>
  <c r="E3940" i="15"/>
  <c r="E3941" i="15"/>
  <c r="E3942" i="15"/>
  <c r="E3943" i="15"/>
  <c r="E3944" i="15"/>
  <c r="E3945" i="15"/>
  <c r="E3946" i="15"/>
  <c r="E3947" i="15"/>
  <c r="E3948" i="15"/>
  <c r="E3949" i="15"/>
  <c r="E3950" i="15"/>
  <c r="E3951" i="15"/>
  <c r="E3952" i="15"/>
  <c r="E3953" i="15"/>
  <c r="E3954" i="15"/>
  <c r="E3955" i="15"/>
  <c r="E3956" i="15"/>
  <c r="E3957" i="15"/>
  <c r="E3958" i="15"/>
  <c r="E3959" i="15"/>
  <c r="E3960" i="15"/>
  <c r="E3961" i="15"/>
  <c r="E3962" i="15"/>
  <c r="E3963" i="15"/>
  <c r="E3964" i="15"/>
  <c r="E3965" i="15"/>
  <c r="E3966" i="15"/>
  <c r="E3967" i="15"/>
  <c r="E3968" i="15"/>
  <c r="E3969" i="15"/>
  <c r="E3970" i="15"/>
  <c r="E3971" i="15"/>
  <c r="E3972" i="15"/>
  <c r="E3973" i="15"/>
  <c r="E3974" i="15"/>
  <c r="E3975" i="15"/>
  <c r="E3976" i="15"/>
  <c r="E3977" i="15"/>
  <c r="E3978" i="15"/>
  <c r="E3979" i="15"/>
  <c r="E3980" i="15"/>
  <c r="E3981" i="15"/>
  <c r="E3982" i="15"/>
  <c r="E3983" i="15"/>
  <c r="E3984" i="15"/>
  <c r="E3985" i="15"/>
  <c r="E3986" i="15"/>
  <c r="E3987" i="15"/>
  <c r="E6827" i="15"/>
  <c r="E3989" i="15"/>
  <c r="E3990" i="15"/>
  <c r="E3991" i="15"/>
  <c r="E3992" i="15"/>
  <c r="E3993" i="15"/>
  <c r="E3994" i="15"/>
  <c r="E3995" i="15"/>
  <c r="E3996" i="15"/>
  <c r="E3997" i="15"/>
  <c r="E3998" i="15"/>
  <c r="E3999" i="15"/>
  <c r="E4000" i="15"/>
  <c r="E4001" i="15"/>
  <c r="E4002" i="15"/>
  <c r="E4003" i="15"/>
  <c r="E4004" i="15"/>
  <c r="E4005" i="15"/>
  <c r="E4006" i="15"/>
  <c r="E4007" i="15"/>
  <c r="E4008" i="15"/>
  <c r="E4009" i="15"/>
  <c r="E4010" i="15"/>
  <c r="E4011" i="15"/>
  <c r="E4012" i="15"/>
  <c r="E4013" i="15"/>
  <c r="E4014" i="15"/>
  <c r="E4015" i="15"/>
  <c r="E4016" i="15"/>
  <c r="E4017" i="15"/>
  <c r="E4018" i="15"/>
  <c r="E4019" i="15"/>
  <c r="E4020" i="15"/>
  <c r="E4021" i="15"/>
  <c r="E4022" i="15"/>
  <c r="E4023" i="15"/>
  <c r="E4024" i="15"/>
  <c r="E4025" i="15"/>
  <c r="E4026" i="15"/>
  <c r="E4027" i="15"/>
  <c r="E4028" i="15"/>
  <c r="E4029" i="15"/>
  <c r="E4030" i="15"/>
  <c r="E4031" i="15"/>
  <c r="E4032" i="15"/>
  <c r="E4033" i="15"/>
  <c r="E4034" i="15"/>
  <c r="E4035" i="15"/>
  <c r="E4036" i="15"/>
  <c r="E4037" i="15"/>
  <c r="E4038" i="15"/>
  <c r="E4039" i="15"/>
  <c r="E4040" i="15"/>
  <c r="E4041" i="15"/>
  <c r="E4042" i="15"/>
  <c r="E4043" i="15"/>
  <c r="E4044" i="15"/>
  <c r="E4045" i="15"/>
  <c r="E4046" i="15"/>
  <c r="E4047" i="15"/>
  <c r="E4048" i="15"/>
  <c r="E4049" i="15"/>
  <c r="E4050" i="15"/>
  <c r="E4051" i="15"/>
  <c r="E4052" i="15"/>
  <c r="E4053" i="15"/>
  <c r="E4054" i="15"/>
  <c r="E4055" i="15"/>
  <c r="E4056" i="15"/>
  <c r="E4057" i="15"/>
  <c r="E4058" i="15"/>
  <c r="E4059" i="15"/>
  <c r="E4060" i="15"/>
  <c r="E4061" i="15"/>
  <c r="E4062" i="15"/>
  <c r="E4063" i="15"/>
  <c r="E4064" i="15"/>
  <c r="E4065" i="15"/>
  <c r="E4066" i="15"/>
  <c r="E4067" i="15"/>
  <c r="E4068" i="15"/>
  <c r="E4069" i="15"/>
  <c r="E4070" i="15"/>
  <c r="E4071" i="15"/>
  <c r="E4072" i="15"/>
  <c r="E4073" i="15"/>
  <c r="E4074" i="15"/>
  <c r="E4075" i="15"/>
  <c r="E4076" i="15"/>
  <c r="E4077" i="15"/>
  <c r="E4078" i="15"/>
  <c r="E4079" i="15"/>
  <c r="E4080" i="15"/>
  <c r="E4081" i="15"/>
  <c r="E4082" i="15"/>
  <c r="E5583" i="15"/>
  <c r="E4084" i="15"/>
  <c r="E4085" i="15"/>
  <c r="E4086" i="15"/>
  <c r="E4087" i="15"/>
  <c r="E4088" i="15"/>
  <c r="E4089" i="15"/>
  <c r="E4090" i="15"/>
  <c r="E4091" i="15"/>
  <c r="E4092" i="15"/>
  <c r="E4093" i="15"/>
  <c r="E4094" i="15"/>
  <c r="E4095" i="15"/>
  <c r="E4096" i="15"/>
  <c r="E4097" i="15"/>
  <c r="E4098" i="15"/>
  <c r="E4099" i="15"/>
  <c r="E4100" i="15"/>
  <c r="E4101" i="15"/>
  <c r="E4102" i="15"/>
  <c r="E4103" i="15"/>
  <c r="E4104" i="15"/>
  <c r="E4105" i="15"/>
  <c r="E4106" i="15"/>
  <c r="E4107" i="15"/>
  <c r="E4108" i="15"/>
  <c r="E4109" i="15"/>
  <c r="E4110" i="15"/>
  <c r="E4111" i="15"/>
  <c r="E4112" i="15"/>
  <c r="E4113" i="15"/>
  <c r="E4114" i="15"/>
  <c r="E4115" i="15"/>
  <c r="E4116" i="15"/>
  <c r="E4117" i="15"/>
  <c r="E4118" i="15"/>
  <c r="E4119" i="15"/>
  <c r="E4120" i="15"/>
  <c r="E4121" i="15"/>
  <c r="E4122" i="15"/>
  <c r="E4123" i="15"/>
  <c r="E4124" i="15"/>
  <c r="E4125" i="15"/>
  <c r="E4126" i="15"/>
  <c r="E4127" i="15"/>
  <c r="E4128" i="15"/>
  <c r="E4129" i="15"/>
  <c r="E4130" i="15"/>
  <c r="E4131" i="15"/>
  <c r="E4132" i="15"/>
  <c r="E4133" i="15"/>
  <c r="E4134" i="15"/>
  <c r="E4135" i="15"/>
  <c r="E4136" i="15"/>
  <c r="E4137" i="15"/>
  <c r="E4138" i="15"/>
  <c r="E4139" i="15"/>
  <c r="E4140" i="15"/>
  <c r="E4141" i="15"/>
  <c r="E4142" i="15"/>
  <c r="E4143" i="15"/>
  <c r="E4144" i="15"/>
  <c r="E4145" i="15"/>
  <c r="E4146" i="15"/>
  <c r="E4147" i="15"/>
  <c r="E4148" i="15"/>
  <c r="E4149" i="15"/>
  <c r="E4150" i="15"/>
  <c r="E4151" i="15"/>
  <c r="E4152" i="15"/>
  <c r="E4153" i="15"/>
  <c r="E4154" i="15"/>
  <c r="E4155" i="15"/>
  <c r="E4156" i="15"/>
  <c r="E4157" i="15"/>
  <c r="E4158" i="15"/>
  <c r="E4159" i="15"/>
  <c r="E4160" i="15"/>
  <c r="E4161" i="15"/>
  <c r="E4162" i="15"/>
  <c r="E4163" i="15"/>
  <c r="E4164" i="15"/>
  <c r="E4165" i="15"/>
  <c r="E4166" i="15"/>
  <c r="E4167" i="15"/>
  <c r="E4168" i="15"/>
  <c r="E4169" i="15"/>
  <c r="E4170" i="15"/>
  <c r="E4171" i="15"/>
  <c r="E4172" i="15"/>
  <c r="E4173" i="15"/>
  <c r="E4174" i="15"/>
  <c r="E4175" i="15"/>
  <c r="E4176" i="15"/>
  <c r="E4177" i="15"/>
  <c r="E4178" i="15"/>
  <c r="E4179" i="15"/>
  <c r="E4180" i="15"/>
  <c r="E4181" i="15"/>
  <c r="E4182" i="15"/>
  <c r="E4183" i="15"/>
  <c r="E4184" i="15"/>
  <c r="E4185" i="15"/>
  <c r="E4186" i="15"/>
  <c r="E4187" i="15"/>
  <c r="E4188" i="15"/>
  <c r="E4189" i="15"/>
  <c r="E4190" i="15"/>
  <c r="E4191" i="15"/>
  <c r="E4192" i="15"/>
  <c r="E4193" i="15"/>
  <c r="E4194" i="15"/>
  <c r="E4195" i="15"/>
  <c r="E4196" i="15"/>
  <c r="E4197" i="15"/>
  <c r="E4198" i="15"/>
  <c r="E4199" i="15"/>
  <c r="E4200" i="15"/>
  <c r="E4201" i="15"/>
  <c r="E4202" i="15"/>
  <c r="E4203" i="15"/>
  <c r="E4204" i="15"/>
  <c r="E4205" i="15"/>
  <c r="E4206" i="15"/>
  <c r="E4207" i="15"/>
  <c r="E4208" i="15"/>
  <c r="E4209" i="15"/>
  <c r="E4210" i="15"/>
  <c r="E4211" i="15"/>
  <c r="E4212" i="15"/>
  <c r="E4213" i="15"/>
  <c r="E4214" i="15"/>
  <c r="E4215" i="15"/>
  <c r="E4216" i="15"/>
  <c r="E4217" i="15"/>
  <c r="E4218" i="15"/>
  <c r="E4219" i="15"/>
  <c r="E4220" i="15"/>
  <c r="E4221" i="15"/>
  <c r="E4222" i="15"/>
  <c r="E4223" i="15"/>
  <c r="E4224" i="15"/>
  <c r="E4225" i="15"/>
  <c r="E4226" i="15"/>
  <c r="E4227" i="15"/>
  <c r="E4228" i="15"/>
  <c r="E4229" i="15"/>
  <c r="E4230" i="15"/>
  <c r="E4231" i="15"/>
  <c r="E4232" i="15"/>
  <c r="E4233" i="15"/>
  <c r="E4234" i="15"/>
  <c r="E4235" i="15"/>
  <c r="E4236" i="15"/>
  <c r="E4237" i="15"/>
  <c r="E3988" i="15"/>
  <c r="E4239" i="15"/>
  <c r="E4240" i="15"/>
  <c r="E4241" i="15"/>
  <c r="E4242" i="15"/>
  <c r="E4243" i="15"/>
  <c r="E4244" i="15"/>
  <c r="E4245" i="15"/>
  <c r="E4246" i="15"/>
  <c r="E4247" i="15"/>
  <c r="E4248" i="15"/>
  <c r="E4249" i="15"/>
  <c r="E4250" i="15"/>
  <c r="E4251" i="15"/>
  <c r="E4252" i="15"/>
  <c r="E4253" i="15"/>
  <c r="E4254" i="15"/>
  <c r="E4255" i="15"/>
  <c r="E4256" i="15"/>
  <c r="E4257" i="15"/>
  <c r="E4258" i="15"/>
  <c r="E4259" i="15"/>
  <c r="E4260" i="15"/>
  <c r="E4261" i="15"/>
  <c r="E4262" i="15"/>
  <c r="E4263" i="15"/>
  <c r="E4264" i="15"/>
  <c r="E4265" i="15"/>
  <c r="E4266" i="15"/>
  <c r="E4267" i="15"/>
  <c r="E4268" i="15"/>
  <c r="E4269" i="15"/>
  <c r="E4270" i="15"/>
  <c r="E4271" i="15"/>
  <c r="E4272" i="15"/>
  <c r="E4273" i="15"/>
  <c r="E4274" i="15"/>
  <c r="E4275" i="15"/>
  <c r="E4276" i="15"/>
  <c r="E4277" i="15"/>
  <c r="E4278" i="15"/>
  <c r="E4279" i="15"/>
  <c r="E4280" i="15"/>
  <c r="E4281" i="15"/>
  <c r="E4282" i="15"/>
  <c r="E4283" i="15"/>
  <c r="E4284" i="15"/>
  <c r="E4285" i="15"/>
  <c r="E4286" i="15"/>
  <c r="E4287" i="15"/>
  <c r="E4288" i="15"/>
  <c r="E4289" i="15"/>
  <c r="E4290" i="15"/>
  <c r="E4291" i="15"/>
  <c r="E4292" i="15"/>
  <c r="E4293" i="15"/>
  <c r="E4294" i="15"/>
  <c r="E4295" i="15"/>
  <c r="E4296" i="15"/>
  <c r="E4297" i="15"/>
  <c r="E4298" i="15"/>
  <c r="E4299" i="15"/>
  <c r="E4300" i="15"/>
  <c r="E4301" i="15"/>
  <c r="E4302" i="15"/>
  <c r="E4303" i="15"/>
  <c r="E4304" i="15"/>
  <c r="E4305" i="15"/>
  <c r="E4306" i="15"/>
  <c r="E4307" i="15"/>
  <c r="E5553" i="15"/>
  <c r="E4309" i="15"/>
  <c r="E4310" i="15"/>
  <c r="E4311" i="15"/>
  <c r="E4312" i="15"/>
  <c r="E4313" i="15"/>
  <c r="E4314" i="15"/>
  <c r="E4315" i="15"/>
  <c r="E4316" i="15"/>
  <c r="E4317" i="15"/>
  <c r="E4318" i="15"/>
  <c r="E4319" i="15"/>
  <c r="E4320" i="15"/>
  <c r="E4321" i="15"/>
  <c r="E4322" i="15"/>
  <c r="E4323" i="15"/>
  <c r="E4324" i="15"/>
  <c r="E4325" i="15"/>
  <c r="E4326" i="15"/>
  <c r="E4327" i="15"/>
  <c r="E4328" i="15"/>
  <c r="E4329" i="15"/>
  <c r="E4330" i="15"/>
  <c r="E4331" i="15"/>
  <c r="E4332" i="15"/>
  <c r="E4333" i="15"/>
  <c r="E4334" i="15"/>
  <c r="E4335" i="15"/>
  <c r="E4336" i="15"/>
  <c r="E4337" i="15"/>
  <c r="E4338" i="15"/>
  <c r="E4339" i="15"/>
  <c r="E4340" i="15"/>
  <c r="E4341" i="15"/>
  <c r="E4342" i="15"/>
  <c r="E4343" i="15"/>
  <c r="E4344" i="15"/>
  <c r="E4345" i="15"/>
  <c r="E4346" i="15"/>
  <c r="E4347" i="15"/>
  <c r="E4348" i="15"/>
  <c r="E4349" i="15"/>
  <c r="E4350" i="15"/>
  <c r="E4351" i="15"/>
  <c r="E4352" i="15"/>
  <c r="E4353" i="15"/>
  <c r="E4354" i="15"/>
  <c r="E4355" i="15"/>
  <c r="E4356" i="15"/>
  <c r="E4357" i="15"/>
  <c r="E4358" i="15"/>
  <c r="E4359" i="15"/>
  <c r="E4360" i="15"/>
  <c r="E4361" i="15"/>
  <c r="E4362" i="15"/>
  <c r="E4363" i="15"/>
  <c r="E4364" i="15"/>
  <c r="E4365" i="15"/>
  <c r="E4366" i="15"/>
  <c r="E4367" i="15"/>
  <c r="E5191" i="15"/>
  <c r="E4369" i="15"/>
  <c r="E4370" i="15"/>
  <c r="E4371" i="15"/>
  <c r="E4372" i="15"/>
  <c r="E4373" i="15"/>
  <c r="E4374" i="15"/>
  <c r="E4375" i="15"/>
  <c r="E4376" i="15"/>
  <c r="E4377" i="15"/>
  <c r="E4378" i="15"/>
  <c r="E4379" i="15"/>
  <c r="E4380" i="15"/>
  <c r="E4463" i="15"/>
  <c r="E4382" i="15"/>
  <c r="E4383" i="15"/>
  <c r="E4384" i="15"/>
  <c r="E4385" i="15"/>
  <c r="E4386" i="15"/>
  <c r="E4387" i="15"/>
  <c r="E4388" i="15"/>
  <c r="E4389" i="15"/>
  <c r="E4390" i="15"/>
  <c r="E4391" i="15"/>
  <c r="E4392" i="15"/>
  <c r="E4393" i="15"/>
  <c r="E4394" i="15"/>
  <c r="E4395" i="15"/>
  <c r="E4396" i="15"/>
  <c r="E4397" i="15"/>
  <c r="E4398" i="15"/>
  <c r="E4399" i="15"/>
  <c r="E4400" i="15"/>
  <c r="E4401" i="15"/>
  <c r="E4402" i="15"/>
  <c r="E4403" i="15"/>
  <c r="E4404" i="15"/>
  <c r="E4405" i="15"/>
  <c r="E4406" i="15"/>
  <c r="E4407" i="15"/>
  <c r="E4408" i="15"/>
  <c r="E4409" i="15"/>
  <c r="E4410" i="15"/>
  <c r="E4411" i="15"/>
  <c r="E4412" i="15"/>
  <c r="E4413" i="15"/>
  <c r="E4414" i="15"/>
  <c r="E4415" i="15"/>
  <c r="E4416" i="15"/>
  <c r="E4417" i="15"/>
  <c r="E4418" i="15"/>
  <c r="E4419" i="15"/>
  <c r="E4420" i="15"/>
  <c r="E4421" i="15"/>
  <c r="E4422" i="15"/>
  <c r="E4423" i="15"/>
  <c r="E4424" i="15"/>
  <c r="E4425" i="15"/>
  <c r="E4426" i="15"/>
  <c r="E4427" i="15"/>
  <c r="E4428" i="15"/>
  <c r="E4429" i="15"/>
  <c r="E4430" i="15"/>
  <c r="E4431" i="15"/>
  <c r="E4432" i="15"/>
  <c r="E4433" i="15"/>
  <c r="E4083" i="15"/>
  <c r="E4435" i="15"/>
  <c r="E4436" i="15"/>
  <c r="E4437" i="15"/>
  <c r="E4438" i="15"/>
  <c r="E4439" i="15"/>
  <c r="E4440" i="15"/>
  <c r="E6068" i="15"/>
  <c r="E4442" i="15"/>
  <c r="E4443" i="15"/>
  <c r="E4444" i="15"/>
  <c r="E4445" i="15"/>
  <c r="E4446" i="15"/>
  <c r="E4447" i="15"/>
  <c r="E4448" i="15"/>
  <c r="E4449" i="15"/>
  <c r="E4450" i="15"/>
  <c r="E4451" i="15"/>
  <c r="E4452" i="15"/>
  <c r="E4453" i="15"/>
  <c r="E4454" i="15"/>
  <c r="E4455" i="15"/>
  <c r="E4456" i="15"/>
  <c r="E4457" i="15"/>
  <c r="E4458" i="15"/>
  <c r="E4459" i="15"/>
  <c r="E4460" i="15"/>
  <c r="E4461" i="15"/>
  <c r="E4462" i="15"/>
  <c r="E6028" i="15"/>
  <c r="E4464" i="15"/>
  <c r="E4465" i="15"/>
  <c r="E4466" i="15"/>
  <c r="E4467" i="15"/>
  <c r="E4468" i="15"/>
  <c r="E4469" i="15"/>
  <c r="E4470" i="15"/>
  <c r="E4471" i="15"/>
  <c r="E4472" i="15"/>
  <c r="E4473" i="15"/>
  <c r="E4474" i="15"/>
  <c r="E4475" i="15"/>
  <c r="E4476" i="15"/>
  <c r="E7554" i="15"/>
  <c r="E4478" i="15"/>
  <c r="E4479" i="15"/>
  <c r="E4480" i="15"/>
  <c r="E4481" i="15"/>
  <c r="E4482" i="15"/>
  <c r="E4483" i="15"/>
  <c r="E4484" i="15"/>
  <c r="E4485" i="15"/>
  <c r="E4486" i="15"/>
  <c r="E4487" i="15"/>
  <c r="E4488" i="15"/>
  <c r="E4489" i="15"/>
  <c r="E4490" i="15"/>
  <c r="E4491" i="15"/>
  <c r="E4492" i="15"/>
  <c r="E6424" i="15"/>
  <c r="E4494" i="15"/>
  <c r="E4495" i="15"/>
  <c r="E4496" i="15"/>
  <c r="E4497" i="15"/>
  <c r="E4498" i="15"/>
  <c r="E4499" i="15"/>
  <c r="E4500" i="15"/>
  <c r="E4501" i="15"/>
  <c r="E4502" i="15"/>
  <c r="E4503" i="15"/>
  <c r="E4504" i="15"/>
  <c r="E4505" i="15"/>
  <c r="E4506" i="15"/>
  <c r="E4507" i="15"/>
  <c r="E4508" i="15"/>
  <c r="E4509" i="15"/>
  <c r="E4510" i="15"/>
  <c r="E4511" i="15"/>
  <c r="E4512" i="15"/>
  <c r="E4513" i="15"/>
  <c r="E4514" i="15"/>
  <c r="E4515" i="15"/>
  <c r="E4516" i="15"/>
  <c r="E4517" i="15"/>
  <c r="E4518" i="15"/>
  <c r="E4519" i="15"/>
  <c r="E4520" i="15"/>
  <c r="E4521" i="15"/>
  <c r="E4522" i="15"/>
  <c r="E4523" i="15"/>
  <c r="E4524" i="15"/>
  <c r="E4525" i="15"/>
  <c r="E4526" i="15"/>
  <c r="E4527" i="15"/>
  <c r="E4528" i="15"/>
  <c r="E4529" i="15"/>
  <c r="E4530" i="15"/>
  <c r="E4531" i="15"/>
  <c r="E4532" i="15"/>
  <c r="E4533" i="15"/>
  <c r="E4534" i="15"/>
  <c r="E4535" i="15"/>
  <c r="E4536" i="15"/>
  <c r="E4537" i="15"/>
  <c r="E4538" i="15"/>
  <c r="E4539" i="15"/>
  <c r="E4540" i="15"/>
  <c r="E4541" i="15"/>
  <c r="E4542" i="15"/>
  <c r="E4543" i="15"/>
  <c r="E4544" i="15"/>
  <c r="E4545" i="15"/>
  <c r="E4546" i="15"/>
  <c r="E4547" i="15"/>
  <c r="E4548" i="15"/>
  <c r="E4549" i="15"/>
  <c r="E4550" i="15"/>
  <c r="E4551" i="15"/>
  <c r="E4552" i="15"/>
  <c r="E4553" i="15"/>
  <c r="E4554" i="15"/>
  <c r="E4555" i="15"/>
  <c r="E4556" i="15"/>
  <c r="E4557" i="15"/>
  <c r="E4558" i="15"/>
  <c r="E4559" i="15"/>
  <c r="E4560" i="15"/>
  <c r="E4561" i="15"/>
  <c r="E4562" i="15"/>
  <c r="E4563" i="15"/>
  <c r="E4564" i="15"/>
  <c r="E4565" i="15"/>
  <c r="E4566" i="15"/>
  <c r="E4567" i="15"/>
  <c r="E4568" i="15"/>
  <c r="E4569" i="15"/>
  <c r="E4570" i="15"/>
  <c r="E4571" i="15"/>
  <c r="E4572" i="15"/>
  <c r="E4573" i="15"/>
  <c r="E4574" i="15"/>
  <c r="E4575" i="15"/>
  <c r="E4576" i="15"/>
  <c r="E4577" i="15"/>
  <c r="E4578" i="15"/>
  <c r="E4579" i="15"/>
  <c r="E4580" i="15"/>
  <c r="E4581" i="15"/>
  <c r="E4582" i="15"/>
  <c r="E4583" i="15"/>
  <c r="E6415" i="15"/>
  <c r="E4585" i="15"/>
  <c r="E4586" i="15"/>
  <c r="E4587" i="15"/>
  <c r="E4588" i="15"/>
  <c r="E4589" i="15"/>
  <c r="E4590" i="15"/>
  <c r="E4591" i="15"/>
  <c r="E4592" i="15"/>
  <c r="E4593" i="15"/>
  <c r="E4594" i="15"/>
  <c r="E4595" i="15"/>
  <c r="E4596" i="15"/>
  <c r="E4597" i="15"/>
  <c r="E4598" i="15"/>
  <c r="E4599" i="15"/>
  <c r="E4600" i="15"/>
  <c r="E1459" i="15"/>
  <c r="E4602" i="15"/>
  <c r="E4603" i="15"/>
  <c r="E4604" i="15"/>
  <c r="E4605" i="15"/>
  <c r="E4606" i="15"/>
  <c r="E4607" i="15"/>
  <c r="E4608" i="15"/>
  <c r="E4609" i="15"/>
  <c r="E4610" i="15"/>
  <c r="E4611" i="15"/>
  <c r="E4612" i="15"/>
  <c r="E4613" i="15"/>
  <c r="E4614" i="15"/>
  <c r="E4615" i="15"/>
  <c r="E4616" i="15"/>
  <c r="E4617" i="15"/>
  <c r="E4618" i="15"/>
  <c r="E4619" i="15"/>
  <c r="E4620" i="15"/>
  <c r="E4621" i="15"/>
  <c r="E4622" i="15"/>
  <c r="E4623" i="15"/>
  <c r="E4624" i="15"/>
  <c r="E4625" i="15"/>
  <c r="E4626" i="15"/>
  <c r="E4627" i="15"/>
  <c r="E4628" i="15"/>
  <c r="E4629" i="15"/>
  <c r="E4630" i="15"/>
  <c r="E4631" i="15"/>
  <c r="E4632" i="15"/>
  <c r="E4633" i="15"/>
  <c r="E4634" i="15"/>
  <c r="E4635" i="15"/>
  <c r="E4636" i="15"/>
  <c r="E4637" i="15"/>
  <c r="E4638" i="15"/>
  <c r="E4639" i="15"/>
  <c r="E4640" i="15"/>
  <c r="E4641" i="15"/>
  <c r="E4642" i="15"/>
  <c r="E4643" i="15"/>
  <c r="E4644" i="15"/>
  <c r="E4645" i="15"/>
  <c r="E4646" i="15"/>
  <c r="E4647" i="15"/>
  <c r="E4648" i="15"/>
  <c r="E4649" i="15"/>
  <c r="E4650" i="15"/>
  <c r="E4651" i="15"/>
  <c r="E4652" i="15"/>
  <c r="E4653" i="15"/>
  <c r="E4654" i="15"/>
  <c r="E4655" i="15"/>
  <c r="E4656" i="15"/>
  <c r="E4657" i="15"/>
  <c r="E4658" i="15"/>
  <c r="E4659" i="15"/>
  <c r="E4660" i="15"/>
  <c r="E4661" i="15"/>
  <c r="E4662" i="15"/>
  <c r="E4663" i="15"/>
  <c r="E4664" i="15"/>
  <c r="E7014" i="15"/>
  <c r="E4666" i="15"/>
  <c r="E4667" i="15"/>
  <c r="E4668" i="15"/>
  <c r="E4669" i="15"/>
  <c r="E4670" i="15"/>
  <c r="E4671" i="15"/>
  <c r="E4672" i="15"/>
  <c r="E4673" i="15"/>
  <c r="E4674" i="15"/>
  <c r="E4675" i="15"/>
  <c r="E4676" i="15"/>
  <c r="E4677" i="15"/>
  <c r="E4678" i="15"/>
  <c r="E4679" i="15"/>
  <c r="E4680" i="15"/>
  <c r="E5281" i="15"/>
  <c r="E4682" i="15"/>
  <c r="E4683" i="15"/>
  <c r="E4684" i="15"/>
  <c r="E4685" i="15"/>
  <c r="E4686" i="15"/>
  <c r="E4687" i="15"/>
  <c r="E4688" i="15"/>
  <c r="E4689" i="15"/>
  <c r="E4690" i="15"/>
  <c r="E4691" i="15"/>
  <c r="E4692" i="15"/>
  <c r="E4693" i="15"/>
  <c r="E4694" i="15"/>
  <c r="E4695" i="15"/>
  <c r="E4696" i="15"/>
  <c r="E4697" i="15"/>
  <c r="E4698" i="15"/>
  <c r="E4699" i="15"/>
  <c r="E4700" i="15"/>
  <c r="E4701" i="15"/>
  <c r="E4702" i="15"/>
  <c r="E4703" i="15"/>
  <c r="E4704" i="15"/>
  <c r="E4705" i="15"/>
  <c r="E4706" i="15"/>
  <c r="E4707" i="15"/>
  <c r="E4708" i="15"/>
  <c r="E4709" i="15"/>
  <c r="E4710" i="15"/>
  <c r="E4711" i="15"/>
  <c r="E4712" i="15"/>
  <c r="E4713" i="15"/>
  <c r="E4714" i="15"/>
  <c r="E4715" i="15"/>
  <c r="E4716" i="15"/>
  <c r="E4717" i="15"/>
  <c r="E4718" i="15"/>
  <c r="E4719" i="15"/>
  <c r="E4720" i="15"/>
  <c r="E4721" i="15"/>
  <c r="E4722" i="15"/>
  <c r="E5263" i="15"/>
  <c r="E4724" i="15"/>
  <c r="E4725" i="15"/>
  <c r="E4726" i="15"/>
  <c r="E4727" i="15"/>
  <c r="E4728" i="15"/>
  <c r="E4729" i="15"/>
  <c r="E4730" i="15"/>
  <c r="E4731" i="15"/>
  <c r="E4732" i="15"/>
  <c r="E4733" i="15"/>
  <c r="E4734" i="15"/>
  <c r="E4735" i="15"/>
  <c r="E4736" i="15"/>
  <c r="E4737" i="15"/>
  <c r="E4738" i="15"/>
  <c r="E4739" i="15"/>
  <c r="E4740" i="15"/>
  <c r="E4741" i="15"/>
  <c r="E4742" i="15"/>
  <c r="E4743" i="15"/>
  <c r="E4744" i="15"/>
  <c r="E4745" i="15"/>
  <c r="E4746" i="15"/>
  <c r="E4747" i="15"/>
  <c r="E4748" i="15"/>
  <c r="E4749" i="15"/>
  <c r="E4750" i="15"/>
  <c r="E4751" i="15"/>
  <c r="E4752" i="15"/>
  <c r="E4753" i="15"/>
  <c r="E4754" i="15"/>
  <c r="E4755" i="15"/>
  <c r="E4756" i="15"/>
  <c r="E4757" i="15"/>
  <c r="E4758" i="15"/>
  <c r="E4759" i="15"/>
  <c r="E4760" i="15"/>
  <c r="E4761" i="15"/>
  <c r="E4762" i="15"/>
  <c r="E4763" i="15"/>
  <c r="E4764" i="15"/>
  <c r="E4765" i="15"/>
  <c r="E4766" i="15"/>
  <c r="E4767" i="15"/>
  <c r="E4768" i="15"/>
  <c r="E4769" i="15"/>
  <c r="E4770" i="15"/>
  <c r="E4771" i="15"/>
  <c r="E4772" i="15"/>
  <c r="E4773" i="15"/>
  <c r="E4774" i="15"/>
  <c r="E4775" i="15"/>
  <c r="E4776" i="15"/>
  <c r="E4777" i="15"/>
  <c r="E4778" i="15"/>
  <c r="E4779" i="15"/>
  <c r="E4780" i="15"/>
  <c r="E4781" i="15"/>
  <c r="E4782" i="15"/>
  <c r="E4783" i="15"/>
  <c r="E4784" i="15"/>
  <c r="E4785" i="15"/>
  <c r="E4786" i="15"/>
  <c r="E4787" i="15"/>
  <c r="E4788" i="15"/>
  <c r="E4789" i="15"/>
  <c r="E4790" i="15"/>
  <c r="E4791" i="15"/>
  <c r="E4792" i="15"/>
  <c r="E4793" i="15"/>
  <c r="E4794" i="15"/>
  <c r="E4795" i="15"/>
  <c r="E4796" i="15"/>
  <c r="E4797" i="15"/>
  <c r="E4798" i="15"/>
  <c r="E4799" i="15"/>
  <c r="E4800" i="15"/>
  <c r="E4801" i="15"/>
  <c r="E4802" i="15"/>
  <c r="E4803" i="15"/>
  <c r="E4804" i="15"/>
  <c r="E4805" i="15"/>
  <c r="E4806" i="15"/>
  <c r="E5206" i="15"/>
  <c r="E4808" i="15"/>
  <c r="E4809" i="15"/>
  <c r="E4810" i="15"/>
  <c r="E4811" i="15"/>
  <c r="E4812" i="15"/>
  <c r="E4813" i="15"/>
  <c r="E4814" i="15"/>
  <c r="E4815" i="15"/>
  <c r="E4816" i="15"/>
  <c r="E4817" i="15"/>
  <c r="E4818" i="15"/>
  <c r="E4819" i="15"/>
  <c r="E4820" i="15"/>
  <c r="E4821" i="15"/>
  <c r="E4822" i="15"/>
  <c r="E4823" i="15"/>
  <c r="E4824" i="15"/>
  <c r="E4825" i="15"/>
  <c r="E4826" i="15"/>
  <c r="E4827" i="15"/>
  <c r="E4828" i="15"/>
  <c r="E4829" i="15"/>
  <c r="E4830" i="15"/>
  <c r="E4831" i="15"/>
  <c r="E4832" i="15"/>
  <c r="E6374" i="15"/>
  <c r="E4834" i="15"/>
  <c r="E4835" i="15"/>
  <c r="E4836" i="15"/>
  <c r="E4837" i="15"/>
  <c r="E4838" i="15"/>
  <c r="E4839" i="15"/>
  <c r="E4840" i="15"/>
  <c r="E4841" i="15"/>
  <c r="E4842" i="15"/>
  <c r="E4843" i="15"/>
  <c r="E4844" i="15"/>
  <c r="E4845" i="15"/>
  <c r="E4846" i="15"/>
  <c r="E4847" i="15"/>
  <c r="E4848" i="15"/>
  <c r="E4849" i="15"/>
  <c r="E4850" i="15"/>
  <c r="E4851" i="15"/>
  <c r="E4852" i="15"/>
  <c r="E4853" i="15"/>
  <c r="E4854" i="15"/>
  <c r="E4855" i="15"/>
  <c r="E4856" i="15"/>
  <c r="E4857" i="15"/>
  <c r="E4858" i="15"/>
  <c r="E4859" i="15"/>
  <c r="E4860" i="15"/>
  <c r="E4861" i="15"/>
  <c r="E4862" i="15"/>
  <c r="E4863" i="15"/>
  <c r="E4864" i="15"/>
  <c r="E4865" i="15"/>
  <c r="E4866" i="15"/>
  <c r="E4867" i="15"/>
  <c r="E4868" i="15"/>
  <c r="E4869" i="15"/>
  <c r="E4870" i="15"/>
  <c r="E4871" i="15"/>
  <c r="E4872" i="15"/>
  <c r="E4873" i="15"/>
  <c r="E4874" i="15"/>
  <c r="E4875" i="15"/>
  <c r="E4876" i="15"/>
  <c r="E4877" i="15"/>
  <c r="E4878" i="15"/>
  <c r="E4879" i="15"/>
  <c r="E4880" i="15"/>
  <c r="E4881" i="15"/>
  <c r="E4882" i="15"/>
  <c r="E4883" i="15"/>
  <c r="E4884" i="15"/>
  <c r="E4885" i="15"/>
  <c r="E4886" i="15"/>
  <c r="E4887" i="15"/>
  <c r="E4888" i="15"/>
  <c r="E4889" i="15"/>
  <c r="E4890" i="15"/>
  <c r="E4891" i="15"/>
  <c r="E4892" i="15"/>
  <c r="E4893" i="15"/>
  <c r="E4894" i="15"/>
  <c r="E4895" i="15"/>
  <c r="E4896" i="15"/>
  <c r="E4897" i="15"/>
  <c r="E4898" i="15"/>
  <c r="E4899" i="15"/>
  <c r="E4900" i="15"/>
  <c r="E4901" i="15"/>
  <c r="E4902" i="15"/>
  <c r="E4903" i="15"/>
  <c r="E4904" i="15"/>
  <c r="E4905" i="15"/>
  <c r="E4906" i="15"/>
  <c r="E4907" i="15"/>
  <c r="E4908" i="15"/>
  <c r="E4909" i="15"/>
  <c r="E4910" i="15"/>
  <c r="E4911" i="15"/>
  <c r="E4912" i="15"/>
  <c r="E4913" i="15"/>
  <c r="E4914" i="15"/>
  <c r="E4915" i="15"/>
  <c r="E4916" i="15"/>
  <c r="E4917" i="15"/>
  <c r="E4918" i="15"/>
  <c r="E4919" i="15"/>
  <c r="E4920" i="15"/>
  <c r="E4921" i="15"/>
  <c r="E4922" i="15"/>
  <c r="E4923" i="15"/>
  <c r="E4924" i="15"/>
  <c r="E4925" i="15"/>
  <c r="E4926" i="15"/>
  <c r="E4927" i="15"/>
  <c r="E4928" i="15"/>
  <c r="E4929" i="15"/>
  <c r="E4930" i="15"/>
  <c r="E4931" i="15"/>
  <c r="E4932" i="15"/>
  <c r="E4933" i="15"/>
  <c r="E4934" i="15"/>
  <c r="E4935" i="15"/>
  <c r="E4936" i="15"/>
  <c r="E4937" i="15"/>
  <c r="E4938" i="15"/>
  <c r="E4939" i="15"/>
  <c r="E4940" i="15"/>
  <c r="E4941" i="15"/>
  <c r="E4942" i="15"/>
  <c r="E4943" i="15"/>
  <c r="E4944" i="15"/>
  <c r="E4945" i="15"/>
  <c r="E4946" i="15"/>
  <c r="E4947" i="15"/>
  <c r="E4948" i="15"/>
  <c r="E4949" i="15"/>
  <c r="E4950" i="15"/>
  <c r="E4951" i="15"/>
  <c r="E4952" i="15"/>
  <c r="E4953" i="15"/>
  <c r="E4954" i="15"/>
  <c r="E4955" i="15"/>
  <c r="E4956" i="15"/>
  <c r="E4957" i="15"/>
  <c r="E4958" i="15"/>
  <c r="E4959" i="15"/>
  <c r="E4960" i="15"/>
  <c r="E4961" i="15"/>
  <c r="E4962" i="15"/>
  <c r="E4963" i="15"/>
  <c r="E4964" i="15"/>
  <c r="E4965" i="15"/>
  <c r="E4966" i="15"/>
  <c r="E4967" i="15"/>
  <c r="E4968" i="15"/>
  <c r="E4969" i="15"/>
  <c r="E4970" i="15"/>
  <c r="E4971" i="15"/>
  <c r="E4972" i="15"/>
  <c r="E4973" i="15"/>
  <c r="E4974" i="15"/>
  <c r="E4975" i="15"/>
  <c r="E4976" i="15"/>
  <c r="E4977" i="15"/>
  <c r="E4978" i="15"/>
  <c r="E4979" i="15"/>
  <c r="E4980" i="15"/>
  <c r="E4981" i="15"/>
  <c r="E4982" i="15"/>
  <c r="E4983" i="15"/>
  <c r="E4984" i="15"/>
  <c r="E4985" i="15"/>
  <c r="E4986" i="15"/>
  <c r="E4987" i="15"/>
  <c r="E4988" i="15"/>
  <c r="E4989" i="15"/>
  <c r="E4990" i="15"/>
  <c r="E4991" i="15"/>
  <c r="E4992" i="15"/>
  <c r="E4993" i="15"/>
  <c r="E4994" i="15"/>
  <c r="E4995" i="15"/>
  <c r="E4996" i="15"/>
  <c r="E4997" i="15"/>
  <c r="E4998" i="15"/>
  <c r="E4999" i="15"/>
  <c r="E5000" i="15"/>
  <c r="E5001" i="15"/>
  <c r="E5002" i="15"/>
  <c r="E5003" i="15"/>
  <c r="E5004" i="15"/>
  <c r="E5005" i="15"/>
  <c r="E5006" i="15"/>
  <c r="E5007" i="15"/>
  <c r="E5008" i="15"/>
  <c r="E5009" i="15"/>
  <c r="E5010" i="15"/>
  <c r="E5011" i="15"/>
  <c r="E5012" i="15"/>
  <c r="E5013" i="15"/>
  <c r="E5014" i="15"/>
  <c r="E5015" i="15"/>
  <c r="E5016" i="15"/>
  <c r="E5017" i="15"/>
  <c r="E5018" i="15"/>
  <c r="E5019" i="15"/>
  <c r="E5020" i="15"/>
  <c r="E5021" i="15"/>
  <c r="E5022" i="15"/>
  <c r="E5023" i="15"/>
  <c r="E5024" i="15"/>
  <c r="E5025" i="15"/>
  <c r="E5026" i="15"/>
  <c r="E5027" i="15"/>
  <c r="E5028" i="15"/>
  <c r="E5029" i="15"/>
  <c r="E5030" i="15"/>
  <c r="E5031" i="15"/>
  <c r="E5032" i="15"/>
  <c r="E5033" i="15"/>
  <c r="E5034" i="15"/>
  <c r="E5035" i="15"/>
  <c r="E5036" i="15"/>
  <c r="E5037" i="15"/>
  <c r="E5038" i="15"/>
  <c r="E5039" i="15"/>
  <c r="E5040" i="15"/>
  <c r="E5041" i="15"/>
  <c r="E5042" i="15"/>
  <c r="E5043" i="15"/>
  <c r="E5044" i="15"/>
  <c r="E5045" i="15"/>
  <c r="E5046" i="15"/>
  <c r="E5047" i="15"/>
  <c r="E5048" i="15"/>
  <c r="E5049" i="15"/>
  <c r="E5050" i="15"/>
  <c r="E5051" i="15"/>
  <c r="E5052" i="15"/>
  <c r="E5053" i="15"/>
  <c r="E5054" i="15"/>
  <c r="E5055" i="15"/>
  <c r="E5056" i="15"/>
  <c r="E5057" i="15"/>
  <c r="E5058" i="15"/>
  <c r="E5059" i="15"/>
  <c r="E5060" i="15"/>
  <c r="E5061" i="15"/>
  <c r="E5062" i="15"/>
  <c r="E5063" i="15"/>
  <c r="E5064" i="15"/>
  <c r="E5065" i="15"/>
  <c r="E5066" i="15"/>
  <c r="E5067" i="15"/>
  <c r="E5068" i="15"/>
  <c r="E5069" i="15"/>
  <c r="E5070" i="15"/>
  <c r="E5071" i="15"/>
  <c r="E5072" i="15"/>
  <c r="E5073" i="15"/>
  <c r="E5074" i="15"/>
  <c r="E5075" i="15"/>
  <c r="E5076" i="15"/>
  <c r="E5077" i="15"/>
  <c r="E5078" i="15"/>
  <c r="E5079" i="15"/>
  <c r="E5080" i="15"/>
  <c r="E5081" i="15"/>
  <c r="E5082" i="15"/>
  <c r="E5083" i="15"/>
  <c r="E5084" i="15"/>
  <c r="E7625" i="15"/>
  <c r="E5086" i="15"/>
  <c r="E5087" i="15"/>
  <c r="E5088" i="15"/>
  <c r="E5089" i="15"/>
  <c r="E5090" i="15"/>
  <c r="E5091" i="15"/>
  <c r="E5092" i="15"/>
  <c r="E5093" i="15"/>
  <c r="E5094" i="15"/>
  <c r="E5095" i="15"/>
  <c r="E5096" i="15"/>
  <c r="E5097" i="15"/>
  <c r="E5098" i="15"/>
  <c r="E5099" i="15"/>
  <c r="E5100" i="15"/>
  <c r="E5101" i="15"/>
  <c r="E5102" i="15"/>
  <c r="E5103" i="15"/>
  <c r="E5104" i="15"/>
  <c r="E5105" i="15"/>
  <c r="E5106" i="15"/>
  <c r="E5107" i="15"/>
  <c r="E5108" i="15"/>
  <c r="E5109" i="15"/>
  <c r="E5110" i="15"/>
  <c r="E5111" i="15"/>
  <c r="E5112" i="15"/>
  <c r="E5113" i="15"/>
  <c r="E5114" i="15"/>
  <c r="E5115" i="15"/>
  <c r="E5116" i="15"/>
  <c r="E5117" i="15"/>
  <c r="E5118" i="15"/>
  <c r="E5119" i="15"/>
  <c r="E5120" i="15"/>
  <c r="E5121" i="15"/>
  <c r="E5122" i="15"/>
  <c r="E5123" i="15"/>
  <c r="E5124" i="15"/>
  <c r="E5125" i="15"/>
  <c r="E5126" i="15"/>
  <c r="E5127" i="15"/>
  <c r="E5128" i="15"/>
  <c r="E5129" i="15"/>
  <c r="E5130" i="15"/>
  <c r="E5131" i="15"/>
  <c r="E5132" i="15"/>
  <c r="E5133" i="15"/>
  <c r="E5134" i="15"/>
  <c r="E5135" i="15"/>
  <c r="E5136" i="15"/>
  <c r="E5137" i="15"/>
  <c r="E5138" i="15"/>
  <c r="E5139" i="15"/>
  <c r="E5140" i="15"/>
  <c r="E5141" i="15"/>
  <c r="E5142" i="15"/>
  <c r="E5143" i="15"/>
  <c r="E5144" i="15"/>
  <c r="E5145" i="15"/>
  <c r="E5146" i="15"/>
  <c r="E5147" i="15"/>
  <c r="E5148" i="15"/>
  <c r="E5149" i="15"/>
  <c r="E5150" i="15"/>
  <c r="E5151" i="15"/>
  <c r="E5152" i="15"/>
  <c r="E5153" i="15"/>
  <c r="E5154" i="15"/>
  <c r="E5155" i="15"/>
  <c r="E5156" i="15"/>
  <c r="E5157" i="15"/>
  <c r="E5158" i="15"/>
  <c r="E5159" i="15"/>
  <c r="E5160" i="15"/>
  <c r="E5161" i="15"/>
  <c r="E5162" i="15"/>
  <c r="E5163" i="15"/>
  <c r="E5164" i="15"/>
  <c r="E5165" i="15"/>
  <c r="E5166" i="15"/>
  <c r="E5167" i="15"/>
  <c r="E5168" i="15"/>
  <c r="E5169" i="15"/>
  <c r="E5170" i="15"/>
  <c r="E5171" i="15"/>
  <c r="E5172" i="15"/>
  <c r="E5173" i="15"/>
  <c r="E5174" i="15"/>
  <c r="E5175" i="15"/>
  <c r="E5176" i="15"/>
  <c r="E5177" i="15"/>
  <c r="E5178" i="15"/>
  <c r="E5179" i="15"/>
  <c r="E5180" i="15"/>
  <c r="E5181" i="15"/>
  <c r="E5182" i="15"/>
  <c r="E5183" i="15"/>
  <c r="E5184" i="15"/>
  <c r="E5185" i="15"/>
  <c r="E5186" i="15"/>
  <c r="E5187" i="15"/>
  <c r="E5188" i="15"/>
  <c r="E5189" i="15"/>
  <c r="E5190" i="15"/>
  <c r="E4584" i="15"/>
  <c r="E5192" i="15"/>
  <c r="E5193" i="15"/>
  <c r="E5194" i="15"/>
  <c r="E5195" i="15"/>
  <c r="E5196" i="15"/>
  <c r="E5197" i="15"/>
  <c r="E5198" i="15"/>
  <c r="E5199" i="15"/>
  <c r="E5200" i="15"/>
  <c r="E5201" i="15"/>
  <c r="E5202" i="15"/>
  <c r="E5203" i="15"/>
  <c r="E5204" i="15"/>
  <c r="E5205" i="15"/>
  <c r="E5453" i="15"/>
  <c r="E5207" i="15"/>
  <c r="E5208" i="15"/>
  <c r="E5209" i="15"/>
  <c r="E5210" i="15"/>
  <c r="E5211" i="15"/>
  <c r="E5212" i="15"/>
  <c r="E5213" i="15"/>
  <c r="E5214" i="15"/>
  <c r="E5215" i="15"/>
  <c r="E5216" i="15"/>
  <c r="E5217" i="15"/>
  <c r="E5218" i="15"/>
  <c r="E5219" i="15"/>
  <c r="E5220" i="15"/>
  <c r="E5221" i="15"/>
  <c r="E5222" i="15"/>
  <c r="E5223" i="15"/>
  <c r="E5224" i="15"/>
  <c r="E5225" i="15"/>
  <c r="E5226" i="15"/>
  <c r="E5227" i="15"/>
  <c r="E5228" i="15"/>
  <c r="E5229" i="15"/>
  <c r="E5230" i="15"/>
  <c r="E5231" i="15"/>
  <c r="E5232" i="15"/>
  <c r="E5233" i="15"/>
  <c r="E5234" i="15"/>
  <c r="E5235" i="15"/>
  <c r="E5236" i="15"/>
  <c r="E5237" i="15"/>
  <c r="E6444" i="15"/>
  <c r="E5239" i="15"/>
  <c r="E5240" i="15"/>
  <c r="E5241" i="15"/>
  <c r="E5242" i="15"/>
  <c r="E5243" i="15"/>
  <c r="E5244" i="15"/>
  <c r="E5245" i="15"/>
  <c r="E5246" i="15"/>
  <c r="E5247" i="15"/>
  <c r="E5248" i="15"/>
  <c r="E5249" i="15"/>
  <c r="E5250" i="15"/>
  <c r="E5251" i="15"/>
  <c r="E5252" i="15"/>
  <c r="E5253" i="15"/>
  <c r="E5254" i="15"/>
  <c r="E5255" i="15"/>
  <c r="E5256" i="15"/>
  <c r="E5257" i="15"/>
  <c r="E5258" i="15"/>
  <c r="E5259" i="15"/>
  <c r="E5260" i="15"/>
  <c r="E5261" i="15"/>
  <c r="E5262" i="15"/>
  <c r="E7199" i="15"/>
  <c r="E5264" i="15"/>
  <c r="E5265" i="15"/>
  <c r="E5266" i="15"/>
  <c r="E5267" i="15"/>
  <c r="E5268" i="15"/>
  <c r="E5269" i="15"/>
  <c r="E7551" i="15"/>
  <c r="E5271" i="15"/>
  <c r="E5272" i="15"/>
  <c r="E5273" i="15"/>
  <c r="E5274" i="15"/>
  <c r="E5275" i="15"/>
  <c r="E5276" i="15"/>
  <c r="E5277" i="15"/>
  <c r="E5278" i="15"/>
  <c r="E5238" i="15"/>
  <c r="E5280" i="15"/>
  <c r="E1403" i="15"/>
  <c r="E5282" i="15"/>
  <c r="E5283" i="15"/>
  <c r="E5284" i="15"/>
  <c r="E5285" i="15"/>
  <c r="E5286" i="15"/>
  <c r="E5287" i="15"/>
  <c r="E5288" i="15"/>
  <c r="E5289" i="15"/>
  <c r="E5290" i="15"/>
  <c r="E5291" i="15"/>
  <c r="E5292" i="15"/>
  <c r="E5293" i="15"/>
  <c r="E5294" i="15"/>
  <c r="E5295" i="15"/>
  <c r="E5296" i="15"/>
  <c r="E5297" i="15"/>
  <c r="E5298" i="15"/>
  <c r="E5299" i="15"/>
  <c r="E5300" i="15"/>
  <c r="E5301" i="15"/>
  <c r="E5302" i="15"/>
  <c r="E5303" i="15"/>
  <c r="E5304" i="15"/>
  <c r="E5305" i="15"/>
  <c r="E5306" i="15"/>
  <c r="E5307" i="15"/>
  <c r="E5308" i="15"/>
  <c r="E5309" i="15"/>
  <c r="E5310" i="15"/>
  <c r="E5311" i="15"/>
  <c r="E5312" i="15"/>
  <c r="E5313" i="15"/>
  <c r="E5314" i="15"/>
  <c r="E5315" i="15"/>
  <c r="E5316" i="15"/>
  <c r="E5317" i="15"/>
  <c r="E5318" i="15"/>
  <c r="E5319" i="15"/>
  <c r="E5320" i="15"/>
  <c r="E5321" i="15"/>
  <c r="E5322" i="15"/>
  <c r="E5323" i="15"/>
  <c r="E5324" i="15"/>
  <c r="E5325" i="15"/>
  <c r="E5326" i="15"/>
  <c r="E5327" i="15"/>
  <c r="E5328" i="15"/>
  <c r="E5329" i="15"/>
  <c r="E5330" i="15"/>
  <c r="E5331" i="15"/>
  <c r="E5332" i="15"/>
  <c r="E5333" i="15"/>
  <c r="E5334" i="15"/>
  <c r="E5335" i="15"/>
  <c r="E5336" i="15"/>
  <c r="E5337" i="15"/>
  <c r="E5338" i="15"/>
  <c r="E5339" i="15"/>
  <c r="E5340" i="15"/>
  <c r="E5341" i="15"/>
  <c r="E5342" i="15"/>
  <c r="E5343" i="15"/>
  <c r="E5344" i="15"/>
  <c r="E5345" i="15"/>
  <c r="E5346" i="15"/>
  <c r="E5347" i="15"/>
  <c r="E5348" i="15"/>
  <c r="E5349" i="15"/>
  <c r="E5350" i="15"/>
  <c r="E5351" i="15"/>
  <c r="E5352" i="15"/>
  <c r="E5353" i="15"/>
  <c r="E5354" i="15"/>
  <c r="E5355" i="15"/>
  <c r="E5356" i="15"/>
  <c r="E5357" i="15"/>
  <c r="E5358" i="15"/>
  <c r="E5359" i="15"/>
  <c r="E5360" i="15"/>
  <c r="E5361" i="15"/>
  <c r="E5362" i="15"/>
  <c r="E5363" i="15"/>
  <c r="E5364" i="15"/>
  <c r="E5365" i="15"/>
  <c r="E5366" i="15"/>
  <c r="E5367" i="15"/>
  <c r="E5368" i="15"/>
  <c r="E5369" i="15"/>
  <c r="E5370" i="15"/>
  <c r="E5371" i="15"/>
  <c r="E5372" i="15"/>
  <c r="E5373" i="15"/>
  <c r="E5374" i="15"/>
  <c r="E5375" i="15"/>
  <c r="E5376" i="15"/>
  <c r="E5377" i="15"/>
  <c r="E5378" i="15"/>
  <c r="E5379" i="15"/>
  <c r="E5380" i="15"/>
  <c r="E5381" i="15"/>
  <c r="E5382" i="15"/>
  <c r="E5383" i="15"/>
  <c r="E5384" i="15"/>
  <c r="E5385" i="15"/>
  <c r="E5386" i="15"/>
  <c r="E5387" i="15"/>
  <c r="E5388" i="15"/>
  <c r="E5389" i="15"/>
  <c r="E5390" i="15"/>
  <c r="E5391" i="15"/>
  <c r="E5392" i="15"/>
  <c r="E5393" i="15"/>
  <c r="E5394" i="15"/>
  <c r="E5395" i="15"/>
  <c r="E5396" i="15"/>
  <c r="E5397" i="15"/>
  <c r="E5398" i="15"/>
  <c r="E5399" i="15"/>
  <c r="E5400" i="15"/>
  <c r="E5401" i="15"/>
  <c r="E5402" i="15"/>
  <c r="E5403" i="15"/>
  <c r="E5404" i="15"/>
  <c r="E5405" i="15"/>
  <c r="E5406" i="15"/>
  <c r="E5407" i="15"/>
  <c r="E5408" i="15"/>
  <c r="E5409" i="15"/>
  <c r="E5410" i="15"/>
  <c r="E5411" i="15"/>
  <c r="E5412" i="15"/>
  <c r="E5413" i="15"/>
  <c r="E5414" i="15"/>
  <c r="E5415" i="15"/>
  <c r="E5416" i="15"/>
  <c r="E5417" i="15"/>
  <c r="E5418" i="15"/>
  <c r="E5419" i="15"/>
  <c r="E5420" i="15"/>
  <c r="E5421" i="15"/>
  <c r="E5422" i="15"/>
  <c r="E5423" i="15"/>
  <c r="E5424" i="15"/>
  <c r="E5425" i="15"/>
  <c r="E5426" i="15"/>
  <c r="E5427" i="15"/>
  <c r="E5428" i="15"/>
  <c r="E5429" i="15"/>
  <c r="E5430" i="15"/>
  <c r="E5431" i="15"/>
  <c r="E5432" i="15"/>
  <c r="E5433" i="15"/>
  <c r="E5434" i="15"/>
  <c r="E5435" i="15"/>
  <c r="E5436" i="15"/>
  <c r="E5437" i="15"/>
  <c r="E5438" i="15"/>
  <c r="E5439" i="15"/>
  <c r="E5440" i="15"/>
  <c r="E5441" i="15"/>
  <c r="E5442" i="15"/>
  <c r="E5443" i="15"/>
  <c r="E5444" i="15"/>
  <c r="E5445" i="15"/>
  <c r="E5446" i="15"/>
  <c r="E5447" i="15"/>
  <c r="E5448" i="15"/>
  <c r="E5449" i="15"/>
  <c r="E5450" i="15"/>
  <c r="E5451" i="15"/>
  <c r="E5452" i="15"/>
  <c r="E5850" i="15"/>
  <c r="E5454" i="15"/>
  <c r="E5455" i="15"/>
  <c r="E5456" i="15"/>
  <c r="E5457" i="15"/>
  <c r="E5458" i="15"/>
  <c r="E5459" i="15"/>
  <c r="E5460" i="15"/>
  <c r="E5461" i="15"/>
  <c r="E5462" i="15"/>
  <c r="E5463" i="15"/>
  <c r="E5464" i="15"/>
  <c r="E5465" i="15"/>
  <c r="E5466" i="15"/>
  <c r="E5467" i="15"/>
  <c r="E5468" i="15"/>
  <c r="E5469" i="15"/>
  <c r="E5470" i="15"/>
  <c r="E5471" i="15"/>
  <c r="E5472" i="15"/>
  <c r="E5473" i="15"/>
  <c r="E5474" i="15"/>
  <c r="E5475" i="15"/>
  <c r="E5476" i="15"/>
  <c r="E5477" i="15"/>
  <c r="E5478" i="15"/>
  <c r="E5479" i="15"/>
  <c r="E5480" i="15"/>
  <c r="E5481" i="15"/>
  <c r="E5482" i="15"/>
  <c r="E5483" i="15"/>
  <c r="E5484" i="15"/>
  <c r="E5485" i="15"/>
  <c r="E5486" i="15"/>
  <c r="E5487" i="15"/>
  <c r="E5488" i="15"/>
  <c r="E5489" i="15"/>
  <c r="E5490" i="15"/>
  <c r="E5491" i="15"/>
  <c r="E5492" i="15"/>
  <c r="E5493" i="15"/>
  <c r="E5494" i="15"/>
  <c r="E5495" i="15"/>
  <c r="E5496" i="15"/>
  <c r="E5497" i="15"/>
  <c r="E5498" i="15"/>
  <c r="E5499" i="15"/>
  <c r="E5500" i="15"/>
  <c r="E5501" i="15"/>
  <c r="E5502" i="15"/>
  <c r="E5503" i="15"/>
  <c r="E5504" i="15"/>
  <c r="E5505" i="15"/>
  <c r="E5506" i="15"/>
  <c r="E5507" i="15"/>
  <c r="E5508" i="15"/>
  <c r="E5509" i="15"/>
  <c r="E5510" i="15"/>
  <c r="E5511" i="15"/>
  <c r="E5512" i="15"/>
  <c r="E5513" i="15"/>
  <c r="E5514" i="15"/>
  <c r="E5515" i="15"/>
  <c r="E5516" i="15"/>
  <c r="E5517" i="15"/>
  <c r="E5518" i="15"/>
  <c r="E5519" i="15"/>
  <c r="E5520" i="15"/>
  <c r="E5521" i="15"/>
  <c r="E5522" i="15"/>
  <c r="E5523" i="15"/>
  <c r="E5524" i="15"/>
  <c r="E5525" i="15"/>
  <c r="E5526" i="15"/>
  <c r="E5527" i="15"/>
  <c r="E5528" i="15"/>
  <c r="E5529" i="15"/>
  <c r="E5530" i="15"/>
  <c r="E5531" i="15"/>
  <c r="E5532" i="15"/>
  <c r="E5533" i="15"/>
  <c r="E5534" i="15"/>
  <c r="E5535" i="15"/>
  <c r="E5536" i="15"/>
  <c r="E5537" i="15"/>
  <c r="E5538" i="15"/>
  <c r="E5539" i="15"/>
  <c r="E5540" i="15"/>
  <c r="E5541" i="15"/>
  <c r="E5542" i="15"/>
  <c r="E5543" i="15"/>
  <c r="E5544" i="15"/>
  <c r="E5545" i="15"/>
  <c r="E5546" i="15"/>
  <c r="E5547" i="15"/>
  <c r="E5548" i="15"/>
  <c r="E5549" i="15"/>
  <c r="E5550" i="15"/>
  <c r="E5551" i="15"/>
  <c r="E5552" i="15"/>
  <c r="E7121" i="15"/>
  <c r="E5554" i="15"/>
  <c r="E5555" i="15"/>
  <c r="E5556" i="15"/>
  <c r="E5557" i="15"/>
  <c r="E5558" i="15"/>
  <c r="E5559" i="15"/>
  <c r="E5560" i="15"/>
  <c r="E5561" i="15"/>
  <c r="E5562" i="15"/>
  <c r="E5563" i="15"/>
  <c r="E5564" i="15"/>
  <c r="E5565" i="15"/>
  <c r="E5566" i="15"/>
  <c r="E5567" i="15"/>
  <c r="E5568" i="15"/>
  <c r="E5569" i="15"/>
  <c r="E5570" i="15"/>
  <c r="E5571" i="15"/>
  <c r="E5572" i="15"/>
  <c r="E5573" i="15"/>
  <c r="E5574" i="15"/>
  <c r="E5575" i="15"/>
  <c r="E5576" i="15"/>
  <c r="E5577" i="15"/>
  <c r="E5578" i="15"/>
  <c r="E5579" i="15"/>
  <c r="E5580" i="15"/>
  <c r="E5581" i="15"/>
  <c r="E5582" i="15"/>
  <c r="E6127" i="15"/>
  <c r="E5584" i="15"/>
  <c r="E5585" i="15"/>
  <c r="E5586" i="15"/>
  <c r="E5587" i="15"/>
  <c r="E5588" i="15"/>
  <c r="E5589" i="15"/>
  <c r="E5590" i="15"/>
  <c r="E5591" i="15"/>
  <c r="E5592" i="15"/>
  <c r="E5593" i="15"/>
  <c r="E5594" i="15"/>
  <c r="E5595" i="15"/>
  <c r="E5596" i="15"/>
  <c r="E5597" i="15"/>
  <c r="E5598" i="15"/>
  <c r="E5599" i="15"/>
  <c r="E5600" i="15"/>
  <c r="E5601" i="15"/>
  <c r="E5602" i="15"/>
  <c r="E5603" i="15"/>
  <c r="E5604" i="15"/>
  <c r="E5605" i="15"/>
  <c r="E5606" i="15"/>
  <c r="E5607" i="15"/>
  <c r="E5608" i="15"/>
  <c r="E5609" i="15"/>
  <c r="E5610" i="15"/>
  <c r="E5611" i="15"/>
  <c r="E5612" i="15"/>
  <c r="E5613" i="15"/>
  <c r="E5614" i="15"/>
  <c r="E5615" i="15"/>
  <c r="E5616" i="15"/>
  <c r="E5617" i="15"/>
  <c r="E5618" i="15"/>
  <c r="E5619" i="15"/>
  <c r="E5620" i="15"/>
  <c r="E5621" i="15"/>
  <c r="E5622" i="15"/>
  <c r="E5623" i="15"/>
  <c r="E5624" i="15"/>
  <c r="E5625" i="15"/>
  <c r="E5626" i="15"/>
  <c r="E4477" i="15"/>
  <c r="E5628" i="15"/>
  <c r="E5629" i="15"/>
  <c r="E5630" i="15"/>
  <c r="E5631" i="15"/>
  <c r="E5632" i="15"/>
  <c r="E5633" i="15"/>
  <c r="E5634" i="15"/>
  <c r="E5635" i="15"/>
  <c r="E5636" i="15"/>
  <c r="E5637" i="15"/>
  <c r="E5638" i="15"/>
  <c r="E5639" i="15"/>
  <c r="E5640" i="15"/>
  <c r="E5641" i="15"/>
  <c r="E5642" i="15"/>
  <c r="E5643" i="15"/>
  <c r="E5644" i="15"/>
  <c r="E5645" i="15"/>
  <c r="E5646" i="15"/>
  <c r="E5647" i="15"/>
  <c r="E5648" i="15"/>
  <c r="E5649" i="15"/>
  <c r="E5650" i="15"/>
  <c r="E5651" i="15"/>
  <c r="E5652" i="15"/>
  <c r="E5653" i="15"/>
  <c r="E5654" i="15"/>
  <c r="E5655" i="15"/>
  <c r="E5656" i="15"/>
  <c r="E5657" i="15"/>
  <c r="E5658" i="15"/>
  <c r="E5659" i="15"/>
  <c r="E5660" i="15"/>
  <c r="E5661" i="15"/>
  <c r="E5662" i="15"/>
  <c r="E5663" i="15"/>
  <c r="E5664" i="15"/>
  <c r="E5665" i="15"/>
  <c r="E5666" i="15"/>
  <c r="E5667" i="15"/>
  <c r="E5668" i="15"/>
  <c r="E5669" i="15"/>
  <c r="E5670" i="15"/>
  <c r="E5671" i="15"/>
  <c r="E5672" i="15"/>
  <c r="E5673" i="15"/>
  <c r="E5674" i="15"/>
  <c r="E5675" i="15"/>
  <c r="E5676" i="15"/>
  <c r="E5677" i="15"/>
  <c r="E5678" i="15"/>
  <c r="E5679" i="15"/>
  <c r="E5680" i="15"/>
  <c r="E5681" i="15"/>
  <c r="E5682" i="15"/>
  <c r="E5683" i="15"/>
  <c r="E5684" i="15"/>
  <c r="E5685" i="15"/>
  <c r="E5686" i="15"/>
  <c r="E5687" i="15"/>
  <c r="E5688" i="15"/>
  <c r="E5689" i="15"/>
  <c r="E5690" i="15"/>
  <c r="E5691" i="15"/>
  <c r="E5692" i="15"/>
  <c r="E5693" i="15"/>
  <c r="E5694" i="15"/>
  <c r="E5695" i="15"/>
  <c r="E5696" i="15"/>
  <c r="E5697" i="15"/>
  <c r="E5698" i="15"/>
  <c r="E5699" i="15"/>
  <c r="E5700" i="15"/>
  <c r="E5701" i="15"/>
  <c r="E5702" i="15"/>
  <c r="E5703" i="15"/>
  <c r="E5704" i="15"/>
  <c r="E5705" i="15"/>
  <c r="E5706" i="15"/>
  <c r="E5707" i="15"/>
  <c r="E5708" i="15"/>
  <c r="E5709" i="15"/>
  <c r="E5710" i="15"/>
  <c r="E5711" i="15"/>
  <c r="E5712" i="15"/>
  <c r="E5713" i="15"/>
  <c r="E5714" i="15"/>
  <c r="E5715" i="15"/>
  <c r="E5716" i="15"/>
  <c r="E5717" i="15"/>
  <c r="E5718" i="15"/>
  <c r="E5719" i="15"/>
  <c r="E5720" i="15"/>
  <c r="E5721" i="15"/>
  <c r="E5722" i="15"/>
  <c r="E5723" i="15"/>
  <c r="E5724" i="15"/>
  <c r="E5725" i="15"/>
  <c r="E5726" i="15"/>
  <c r="E5727" i="15"/>
  <c r="E5728" i="15"/>
  <c r="E5729" i="15"/>
  <c r="E5730" i="15"/>
  <c r="E5731" i="15"/>
  <c r="E5732" i="15"/>
  <c r="E5733" i="15"/>
  <c r="E5734" i="15"/>
  <c r="E5735" i="15"/>
  <c r="E5736" i="15"/>
  <c r="E5737" i="15"/>
  <c r="E5738" i="15"/>
  <c r="E5739" i="15"/>
  <c r="E5740" i="15"/>
  <c r="E5741" i="15"/>
  <c r="E5742" i="15"/>
  <c r="E5743" i="15"/>
  <c r="E5744" i="15"/>
  <c r="E5745" i="15"/>
  <c r="E5746" i="15"/>
  <c r="E5747" i="15"/>
  <c r="E5748" i="15"/>
  <c r="E5749" i="15"/>
  <c r="E5750" i="15"/>
  <c r="E5751" i="15"/>
  <c r="E5752" i="15"/>
  <c r="E5753" i="15"/>
  <c r="E5754" i="15"/>
  <c r="E5755" i="15"/>
  <c r="E5756" i="15"/>
  <c r="E5757" i="15"/>
  <c r="E5758" i="15"/>
  <c r="E5759" i="15"/>
  <c r="E5760" i="15"/>
  <c r="E5761" i="15"/>
  <c r="E5762" i="15"/>
  <c r="E5763" i="15"/>
  <c r="E5764" i="15"/>
  <c r="E5765" i="15"/>
  <c r="E5766" i="15"/>
  <c r="E5767" i="15"/>
  <c r="E5768" i="15"/>
  <c r="E5769" i="15"/>
  <c r="E5770" i="15"/>
  <c r="E5771" i="15"/>
  <c r="E5772" i="15"/>
  <c r="E5773" i="15"/>
  <c r="E5774" i="15"/>
  <c r="E5775" i="15"/>
  <c r="E5776" i="15"/>
  <c r="E5777" i="15"/>
  <c r="E5778" i="15"/>
  <c r="E5779" i="15"/>
  <c r="E5780" i="15"/>
  <c r="E5781" i="15"/>
  <c r="E5782" i="15"/>
  <c r="E5783" i="15"/>
  <c r="E5784" i="15"/>
  <c r="E5785" i="15"/>
  <c r="E5786" i="15"/>
  <c r="E5787" i="15"/>
  <c r="E5788" i="15"/>
  <c r="E5789" i="15"/>
  <c r="E5790" i="15"/>
  <c r="E5791" i="15"/>
  <c r="E5792" i="15"/>
  <c r="E5793" i="15"/>
  <c r="E5794" i="15"/>
  <c r="E5795" i="15"/>
  <c r="E5796" i="15"/>
  <c r="E5797" i="15"/>
  <c r="E5798" i="15"/>
  <c r="E5799" i="15"/>
  <c r="E5800" i="15"/>
  <c r="E5801" i="15"/>
  <c r="E5802" i="15"/>
  <c r="E5803" i="15"/>
  <c r="E5804" i="15"/>
  <c r="E5805" i="15"/>
  <c r="E5806" i="15"/>
  <c r="E5807" i="15"/>
  <c r="E5808" i="15"/>
  <c r="E5809" i="15"/>
  <c r="E5810" i="15"/>
  <c r="E5811" i="15"/>
  <c r="E5812" i="15"/>
  <c r="E5813" i="15"/>
  <c r="E5814" i="15"/>
  <c r="E5815" i="15"/>
  <c r="E5816" i="15"/>
  <c r="E5817" i="15"/>
  <c r="E5818" i="15"/>
  <c r="E5819" i="15"/>
  <c r="E5820" i="15"/>
  <c r="E5821" i="15"/>
  <c r="E5822" i="15"/>
  <c r="E5823" i="15"/>
  <c r="E5824" i="15"/>
  <c r="E5825" i="15"/>
  <c r="E5826" i="15"/>
  <c r="E5827" i="15"/>
  <c r="E5828" i="15"/>
  <c r="E5829" i="15"/>
  <c r="E5830" i="15"/>
  <c r="E5831" i="15"/>
  <c r="E5832" i="15"/>
  <c r="E5833" i="15"/>
  <c r="E5834" i="15"/>
  <c r="E5835" i="15"/>
  <c r="E5836" i="15"/>
  <c r="E5837" i="15"/>
  <c r="E5838" i="15"/>
  <c r="E5839" i="15"/>
  <c r="E5840" i="15"/>
  <c r="E5841" i="15"/>
  <c r="E5842" i="15"/>
  <c r="E5843" i="15"/>
  <c r="E5844" i="15"/>
  <c r="E5845" i="15"/>
  <c r="E5846" i="15"/>
  <c r="E5847" i="15"/>
  <c r="E5848" i="15"/>
  <c r="E5849" i="15"/>
  <c r="E1733" i="15"/>
  <c r="E5851" i="15"/>
  <c r="E5852" i="15"/>
  <c r="E5853" i="15"/>
  <c r="E5854" i="15"/>
  <c r="E5855" i="15"/>
  <c r="E5856" i="15"/>
  <c r="E5857" i="15"/>
  <c r="E5858" i="15"/>
  <c r="E5859" i="15"/>
  <c r="E5860" i="15"/>
  <c r="E5861" i="15"/>
  <c r="E5862" i="15"/>
  <c r="E5863" i="15"/>
  <c r="E5864" i="15"/>
  <c r="E5865" i="15"/>
  <c r="E5866" i="15"/>
  <c r="E4238" i="15"/>
  <c r="E5868" i="15"/>
  <c r="E5869" i="15"/>
  <c r="E5870" i="15"/>
  <c r="E5871" i="15"/>
  <c r="E5872" i="15"/>
  <c r="E5873" i="15"/>
  <c r="E5874" i="15"/>
  <c r="E5875" i="15"/>
  <c r="E5876" i="15"/>
  <c r="E5877" i="15"/>
  <c r="E5878" i="15"/>
  <c r="E5879" i="15"/>
  <c r="E5880" i="15"/>
  <c r="E5881" i="15"/>
  <c r="E5882" i="15"/>
  <c r="E5883" i="15"/>
  <c r="E5884" i="15"/>
  <c r="E5885" i="15"/>
  <c r="E5886" i="15"/>
  <c r="E5887" i="15"/>
  <c r="E5888" i="15"/>
  <c r="E5889" i="15"/>
  <c r="E5890" i="15"/>
  <c r="E5891" i="15"/>
  <c r="E5892" i="15"/>
  <c r="E5893" i="15"/>
  <c r="E5894" i="15"/>
  <c r="E5895" i="15"/>
  <c r="E5896" i="15"/>
  <c r="E5897" i="15"/>
  <c r="E5898" i="15"/>
  <c r="E5899" i="15"/>
  <c r="E5900" i="15"/>
  <c r="E5901" i="15"/>
  <c r="E5902" i="15"/>
  <c r="E5903" i="15"/>
  <c r="E5904" i="15"/>
  <c r="E5905" i="15"/>
  <c r="E5906" i="15"/>
  <c r="E5907" i="15"/>
  <c r="E5908" i="15"/>
  <c r="E5909" i="15"/>
  <c r="E5910" i="15"/>
  <c r="E5911" i="15"/>
  <c r="E5912" i="15"/>
  <c r="E5913" i="15"/>
  <c r="E5914" i="15"/>
  <c r="E5915" i="15"/>
  <c r="E5916" i="15"/>
  <c r="E5917" i="15"/>
  <c r="E5918" i="15"/>
  <c r="E5919" i="15"/>
  <c r="E5920" i="15"/>
  <c r="E5921" i="15"/>
  <c r="E5922" i="15"/>
  <c r="E5923" i="15"/>
  <c r="E5924" i="15"/>
  <c r="E5925" i="15"/>
  <c r="E5926" i="15"/>
  <c r="E5927" i="15"/>
  <c r="E5928" i="15"/>
  <c r="E5929" i="15"/>
  <c r="E5930" i="15"/>
  <c r="E5931" i="15"/>
  <c r="E5932" i="15"/>
  <c r="E5933" i="15"/>
  <c r="E5934" i="15"/>
  <c r="E5935" i="15"/>
  <c r="E5936" i="15"/>
  <c r="E5937" i="15"/>
  <c r="E5938" i="15"/>
  <c r="E5939" i="15"/>
  <c r="E5940" i="15"/>
  <c r="E5941" i="15"/>
  <c r="E5942" i="15"/>
  <c r="E5943" i="15"/>
  <c r="E5944" i="15"/>
  <c r="E5945" i="15"/>
  <c r="E5946" i="15"/>
  <c r="E5947" i="15"/>
  <c r="E5948" i="15"/>
  <c r="E5949" i="15"/>
  <c r="E5950" i="15"/>
  <c r="E5951" i="15"/>
  <c r="E5952" i="15"/>
  <c r="E5953" i="15"/>
  <c r="E5954" i="15"/>
  <c r="E5955" i="15"/>
  <c r="E5956" i="15"/>
  <c r="E2443" i="15"/>
  <c r="E5958" i="15"/>
  <c r="E5959" i="15"/>
  <c r="E5960" i="15"/>
  <c r="E5961" i="15"/>
  <c r="E5962" i="15"/>
  <c r="E5963" i="15"/>
  <c r="E5964" i="15"/>
  <c r="E5965" i="15"/>
  <c r="E5966" i="15"/>
  <c r="E5967" i="15"/>
  <c r="E5968" i="15"/>
  <c r="E5969" i="15"/>
  <c r="E5970" i="15"/>
  <c r="E5971" i="15"/>
  <c r="E5972" i="15"/>
  <c r="E5973" i="15"/>
  <c r="E5974" i="15"/>
  <c r="E5975" i="15"/>
  <c r="E5976" i="15"/>
  <c r="E5977" i="15"/>
  <c r="E5978" i="15"/>
  <c r="E5979" i="15"/>
  <c r="E5980" i="15"/>
  <c r="E5981" i="15"/>
  <c r="E5982" i="15"/>
  <c r="E5983" i="15"/>
  <c r="E5984" i="15"/>
  <c r="E5985" i="15"/>
  <c r="E5986" i="15"/>
  <c r="E5987" i="15"/>
  <c r="E5988" i="15"/>
  <c r="E5989" i="15"/>
  <c r="E5990" i="15"/>
  <c r="E5991" i="15"/>
  <c r="E5992" i="15"/>
  <c r="E5993" i="15"/>
  <c r="E5994" i="15"/>
  <c r="E5995" i="15"/>
  <c r="E5996" i="15"/>
  <c r="E5997" i="15"/>
  <c r="E5998" i="15"/>
  <c r="E5999" i="15"/>
  <c r="E6000" i="15"/>
  <c r="E6001" i="15"/>
  <c r="E6002" i="15"/>
  <c r="E6003" i="15"/>
  <c r="E6004" i="15"/>
  <c r="E6005" i="15"/>
  <c r="E6006" i="15"/>
  <c r="E6007" i="15"/>
  <c r="E6008" i="15"/>
  <c r="E6009" i="15"/>
  <c r="E6010" i="15"/>
  <c r="E6011" i="15"/>
  <c r="E6012" i="15"/>
  <c r="E6013" i="15"/>
  <c r="E6014" i="15"/>
  <c r="E6015" i="15"/>
  <c r="E6016" i="15"/>
  <c r="E6017" i="15"/>
  <c r="E6018" i="15"/>
  <c r="E6019" i="15"/>
  <c r="E6020" i="15"/>
  <c r="E6021" i="15"/>
  <c r="E6022" i="15"/>
  <c r="E6023" i="15"/>
  <c r="E6024" i="15"/>
  <c r="E6025" i="15"/>
  <c r="E6026" i="15"/>
  <c r="E6027" i="15"/>
  <c r="E157" i="15"/>
  <c r="E743" i="15"/>
  <c r="E6030" i="15"/>
  <c r="E6031" i="15"/>
  <c r="E6032" i="15"/>
  <c r="E6033" i="15"/>
  <c r="E6034" i="15"/>
  <c r="E6035" i="15"/>
  <c r="E6036" i="15"/>
  <c r="E6037" i="15"/>
  <c r="E6038" i="15"/>
  <c r="E6039" i="15"/>
  <c r="E6040" i="15"/>
  <c r="E6041" i="15"/>
  <c r="E6042" i="15"/>
  <c r="E6043" i="15"/>
  <c r="E6044" i="15"/>
  <c r="E6045" i="15"/>
  <c r="E6046" i="15"/>
  <c r="E6047" i="15"/>
  <c r="E6048" i="15"/>
  <c r="E6049" i="15"/>
  <c r="E4308" i="15"/>
  <c r="E4368" i="15"/>
  <c r="E6052" i="15"/>
  <c r="E6053" i="15"/>
  <c r="E6054" i="15"/>
  <c r="E6055" i="15"/>
  <c r="E6056" i="15"/>
  <c r="E6057" i="15"/>
  <c r="E6058" i="15"/>
  <c r="E6059" i="15"/>
  <c r="E6060" i="15"/>
  <c r="E6061" i="15"/>
  <c r="E6062" i="15"/>
  <c r="E6063" i="15"/>
  <c r="E6064" i="15"/>
  <c r="E6065" i="15"/>
  <c r="E6066" i="15"/>
  <c r="E6067" i="15"/>
  <c r="E6050" i="15"/>
  <c r="E6069" i="15"/>
  <c r="E6070" i="15"/>
  <c r="E6071" i="15"/>
  <c r="E6072" i="15"/>
  <c r="E6073" i="15"/>
  <c r="E6074" i="15"/>
  <c r="E6075" i="15"/>
  <c r="E6076" i="15"/>
  <c r="E6077" i="15"/>
  <c r="E6078" i="15"/>
  <c r="E6079" i="15"/>
  <c r="E6080" i="15"/>
  <c r="E6081" i="15"/>
  <c r="E6082" i="15"/>
  <c r="E6083" i="15"/>
  <c r="E6084" i="15"/>
  <c r="E6085" i="15"/>
  <c r="E6464" i="15"/>
  <c r="E6527" i="15"/>
  <c r="E6088" i="15"/>
  <c r="E6089" i="15"/>
  <c r="E6090" i="15"/>
  <c r="E5085" i="15"/>
  <c r="E6092" i="15"/>
  <c r="E6093" i="15"/>
  <c r="E6094" i="15"/>
  <c r="E6095" i="15"/>
  <c r="E6096" i="15"/>
  <c r="E6097" i="15"/>
  <c r="E6098" i="15"/>
  <c r="E6099" i="15"/>
  <c r="E6100" i="15"/>
  <c r="E6101" i="15"/>
  <c r="E6102" i="15"/>
  <c r="E6103" i="15"/>
  <c r="E6104" i="15"/>
  <c r="E6105" i="15"/>
  <c r="E6106" i="15"/>
  <c r="E6107" i="15"/>
  <c r="E6108" i="15"/>
  <c r="E6109" i="15"/>
  <c r="E6110" i="15"/>
  <c r="E7209" i="15"/>
  <c r="E6112" i="15"/>
  <c r="E6113" i="15"/>
  <c r="E6114" i="15"/>
  <c r="E6115" i="15"/>
  <c r="E6116" i="15"/>
  <c r="E6117" i="15"/>
  <c r="E6118" i="15"/>
  <c r="E6119" i="15"/>
  <c r="E6120" i="15"/>
  <c r="E6121" i="15"/>
  <c r="E6122" i="15"/>
  <c r="E6123" i="15"/>
  <c r="E6124" i="15"/>
  <c r="E6125" i="15"/>
  <c r="E6126" i="15"/>
  <c r="E1698" i="15"/>
  <c r="E6128" i="15"/>
  <c r="E6129" i="15"/>
  <c r="E6130" i="15"/>
  <c r="E6131" i="15"/>
  <c r="E6132" i="15"/>
  <c r="E6133" i="15"/>
  <c r="E6134" i="15"/>
  <c r="E6135" i="15"/>
  <c r="E6136" i="15"/>
  <c r="E6137" i="15"/>
  <c r="E6138" i="15"/>
  <c r="E6139" i="15"/>
  <c r="E6140" i="15"/>
  <c r="E6141" i="15"/>
  <c r="E6142" i="15"/>
  <c r="E6143" i="15"/>
  <c r="E6144" i="15"/>
  <c r="E6145" i="15"/>
  <c r="E6146" i="15"/>
  <c r="E6147" i="15"/>
  <c r="E6148" i="15"/>
  <c r="E6149" i="15"/>
  <c r="E6150" i="15"/>
  <c r="E6151" i="15"/>
  <c r="E6152" i="15"/>
  <c r="E6153" i="15"/>
  <c r="E6154" i="15"/>
  <c r="E6155" i="15"/>
  <c r="E6156" i="15"/>
  <c r="E6157" i="15"/>
  <c r="E6158" i="15"/>
  <c r="E6159" i="15"/>
  <c r="E6160" i="15"/>
  <c r="E6161" i="15"/>
  <c r="E6162" i="15"/>
  <c r="E6163" i="15"/>
  <c r="E6164" i="15"/>
  <c r="E6165" i="15"/>
  <c r="E6166" i="15"/>
  <c r="E6167" i="15"/>
  <c r="E6168" i="15"/>
  <c r="E6169" i="15"/>
  <c r="E6170" i="15"/>
  <c r="E6171" i="15"/>
  <c r="E6172" i="15"/>
  <c r="E6173" i="15"/>
  <c r="E6174" i="15"/>
  <c r="E6175" i="15"/>
  <c r="E6176" i="15"/>
  <c r="E6177" i="15"/>
  <c r="E6178" i="15"/>
  <c r="E6179" i="15"/>
  <c r="E6180" i="15"/>
  <c r="E6181" i="15"/>
  <c r="E6182" i="15"/>
  <c r="E6183" i="15"/>
  <c r="E6184" i="15"/>
  <c r="E6185" i="15"/>
  <c r="E6186" i="15"/>
  <c r="E6187" i="15"/>
  <c r="E6188" i="15"/>
  <c r="E6189" i="15"/>
  <c r="E6190" i="15"/>
  <c r="E6191" i="15"/>
  <c r="E6192" i="15"/>
  <c r="E6193" i="15"/>
  <c r="E6194" i="15"/>
  <c r="E6195" i="15"/>
  <c r="E6196" i="15"/>
  <c r="E6197" i="15"/>
  <c r="E6198" i="15"/>
  <c r="E6199" i="15"/>
  <c r="E6200" i="15"/>
  <c r="E6201" i="15"/>
  <c r="E6202" i="15"/>
  <c r="E6203" i="15"/>
  <c r="E6204" i="15"/>
  <c r="E6205" i="15"/>
  <c r="E6206" i="15"/>
  <c r="E6207" i="15"/>
  <c r="E6208" i="15"/>
  <c r="E6209" i="15"/>
  <c r="E6210" i="15"/>
  <c r="E6211" i="15"/>
  <c r="E6212" i="15"/>
  <c r="E6213" i="15"/>
  <c r="E6214" i="15"/>
  <c r="E6215" i="15"/>
  <c r="E6216" i="15"/>
  <c r="E6217" i="15"/>
  <c r="E6218" i="15"/>
  <c r="E6219" i="15"/>
  <c r="E6220" i="15"/>
  <c r="E6221" i="15"/>
  <c r="E6222" i="15"/>
  <c r="E6223" i="15"/>
  <c r="E6224" i="15"/>
  <c r="E6225" i="15"/>
  <c r="E6226" i="15"/>
  <c r="E6227" i="15"/>
  <c r="E6228" i="15"/>
  <c r="E6229" i="15"/>
  <c r="E6230" i="15"/>
  <c r="E6231" i="15"/>
  <c r="E6232" i="15"/>
  <c r="E6233" i="15"/>
  <c r="E6234" i="15"/>
  <c r="E6235" i="15"/>
  <c r="E6236" i="15"/>
  <c r="E6237" i="15"/>
  <c r="E6238" i="15"/>
  <c r="E6239" i="15"/>
  <c r="E6240" i="15"/>
  <c r="E6241" i="15"/>
  <c r="E6242" i="15"/>
  <c r="E6243" i="15"/>
  <c r="E6244" i="15"/>
  <c r="E6245" i="15"/>
  <c r="E6246" i="15"/>
  <c r="E6247" i="15"/>
  <c r="E6248" i="15"/>
  <c r="E6249" i="15"/>
  <c r="E6250" i="15"/>
  <c r="E2392" i="15"/>
  <c r="E6252" i="15"/>
  <c r="E6253" i="15"/>
  <c r="E6254" i="15"/>
  <c r="E6255" i="15"/>
  <c r="E6256" i="15"/>
  <c r="E6257" i="15"/>
  <c r="E6258" i="15"/>
  <c r="E6259" i="15"/>
  <c r="E6260" i="15"/>
  <c r="E6261" i="15"/>
  <c r="E6262" i="15"/>
  <c r="E6263" i="15"/>
  <c r="E6264" i="15"/>
  <c r="E6265" i="15"/>
  <c r="E6266" i="15"/>
  <c r="E6267" i="15"/>
  <c r="E6268" i="15"/>
  <c r="E6269" i="15"/>
  <c r="E6270" i="15"/>
  <c r="E6271" i="15"/>
  <c r="E6272" i="15"/>
  <c r="E6273" i="15"/>
  <c r="E4434" i="15"/>
  <c r="E6275" i="15"/>
  <c r="E6276" i="15"/>
  <c r="E6277" i="15"/>
  <c r="E6278" i="15"/>
  <c r="E6279" i="15"/>
  <c r="E6280" i="15"/>
  <c r="E6281" i="15"/>
  <c r="E6282" i="15"/>
  <c r="E6283" i="15"/>
  <c r="E6284" i="15"/>
  <c r="E6285" i="15"/>
  <c r="E6286" i="15"/>
  <c r="E6287" i="15"/>
  <c r="E6288" i="15"/>
  <c r="E6289" i="15"/>
  <c r="E6290" i="15"/>
  <c r="E6291" i="15"/>
  <c r="E6292" i="15"/>
  <c r="E6293" i="15"/>
  <c r="E6294" i="15"/>
  <c r="E6295" i="15"/>
  <c r="E6296" i="15"/>
  <c r="E6297" i="15"/>
  <c r="E6298" i="15"/>
  <c r="E6299" i="15"/>
  <c r="E6300" i="15"/>
  <c r="E6301" i="15"/>
  <c r="E6302" i="15"/>
  <c r="E6303" i="15"/>
  <c r="E6304" i="15"/>
  <c r="E6305" i="15"/>
  <c r="E6306" i="15"/>
  <c r="E6307" i="15"/>
  <c r="E6308" i="15"/>
  <c r="E6309" i="15"/>
  <c r="E6310" i="15"/>
  <c r="E6311" i="15"/>
  <c r="E6312" i="15"/>
  <c r="E6313" i="15"/>
  <c r="E6314" i="15"/>
  <c r="E6315" i="15"/>
  <c r="E6316" i="15"/>
  <c r="E6317" i="15"/>
  <c r="E6318" i="15"/>
  <c r="E6319" i="15"/>
  <c r="E6320" i="15"/>
  <c r="E6321" i="15"/>
  <c r="E6322" i="15"/>
  <c r="E6323" i="15"/>
  <c r="E6324" i="15"/>
  <c r="E6325" i="15"/>
  <c r="E6326" i="15"/>
  <c r="E6327" i="15"/>
  <c r="E6328" i="15"/>
  <c r="E6329" i="15"/>
  <c r="E6330" i="15"/>
  <c r="E6331" i="15"/>
  <c r="E6332" i="15"/>
  <c r="E6333" i="15"/>
  <c r="E6334" i="15"/>
  <c r="E6335" i="15"/>
  <c r="E6336" i="15"/>
  <c r="E6337" i="15"/>
  <c r="E6338" i="15"/>
  <c r="E6339" i="15"/>
  <c r="E6340" i="15"/>
  <c r="E6341" i="15"/>
  <c r="E6342" i="15"/>
  <c r="E6343" i="15"/>
  <c r="E6344" i="15"/>
  <c r="E6345" i="15"/>
  <c r="E6346" i="15"/>
  <c r="E6347" i="15"/>
  <c r="E6348" i="15"/>
  <c r="E6349" i="15"/>
  <c r="E6350" i="15"/>
  <c r="E6351" i="15"/>
  <c r="E6352" i="15"/>
  <c r="E6353" i="15"/>
  <c r="E6354" i="15"/>
  <c r="E6355" i="15"/>
  <c r="E6356" i="15"/>
  <c r="E6357" i="15"/>
  <c r="E6358" i="15"/>
  <c r="E6359" i="15"/>
  <c r="E6360" i="15"/>
  <c r="E6361" i="15"/>
  <c r="E6362" i="15"/>
  <c r="E6363" i="15"/>
  <c r="E6364" i="15"/>
  <c r="E6365" i="15"/>
  <c r="E6366" i="15"/>
  <c r="E6367" i="15"/>
  <c r="E6368" i="15"/>
  <c r="E6369" i="15"/>
  <c r="E6370" i="15"/>
  <c r="E6371" i="15"/>
  <c r="E6372" i="15"/>
  <c r="E6373" i="15"/>
  <c r="E6934" i="15"/>
  <c r="E6375" i="15"/>
  <c r="E6376" i="15"/>
  <c r="E6377" i="15"/>
  <c r="E6378" i="15"/>
  <c r="E6379" i="15"/>
  <c r="E6380" i="15"/>
  <c r="E6381" i="15"/>
  <c r="E6382" i="15"/>
  <c r="E6383" i="15"/>
  <c r="E6384" i="15"/>
  <c r="E6385" i="15"/>
  <c r="E6386" i="15"/>
  <c r="E6387" i="15"/>
  <c r="E6388" i="15"/>
  <c r="E6389" i="15"/>
  <c r="E6390" i="15"/>
  <c r="E6391" i="15"/>
  <c r="E6392" i="15"/>
  <c r="E6393" i="15"/>
  <c r="E6394" i="15"/>
  <c r="E6395" i="15"/>
  <c r="E6396" i="15"/>
  <c r="E6397" i="15"/>
  <c r="E6398" i="15"/>
  <c r="E6399" i="15"/>
  <c r="E6400" i="15"/>
  <c r="E6401" i="15"/>
  <c r="E6402" i="15"/>
  <c r="E6403" i="15"/>
  <c r="E6404" i="15"/>
  <c r="E6405" i="15"/>
  <c r="E6406" i="15"/>
  <c r="E6407" i="15"/>
  <c r="E6408" i="15"/>
  <c r="E6409" i="15"/>
  <c r="E6410" i="15"/>
  <c r="E6411" i="15"/>
  <c r="E6412" i="15"/>
  <c r="E6413" i="15"/>
  <c r="E6414" i="15"/>
  <c r="E4441" i="15"/>
  <c r="E6416" i="15"/>
  <c r="E6417" i="15"/>
  <c r="E6418" i="15"/>
  <c r="E6419" i="15"/>
  <c r="E6420" i="15"/>
  <c r="E6421" i="15"/>
  <c r="E6422" i="15"/>
  <c r="E6423" i="15"/>
  <c r="E6029" i="15"/>
  <c r="E6425" i="15"/>
  <c r="E6426" i="15"/>
  <c r="E6427" i="15"/>
  <c r="E6428" i="15"/>
  <c r="E6429" i="15"/>
  <c r="E6430" i="15"/>
  <c r="E6431" i="15"/>
  <c r="E6432" i="15"/>
  <c r="E6433" i="15"/>
  <c r="E6434" i="15"/>
  <c r="E6435" i="15"/>
  <c r="E6436" i="15"/>
  <c r="E6437" i="15"/>
  <c r="E6438" i="15"/>
  <c r="E6439" i="15"/>
  <c r="E6440" i="15"/>
  <c r="E6441" i="15"/>
  <c r="E6442" i="15"/>
  <c r="E6443" i="15"/>
  <c r="E6716" i="15"/>
  <c r="E6445" i="15"/>
  <c r="E6446" i="15"/>
  <c r="E6447" i="15"/>
  <c r="E6448" i="15"/>
  <c r="E6449" i="15"/>
  <c r="E6450" i="15"/>
  <c r="E6451" i="15"/>
  <c r="E6452" i="15"/>
  <c r="E6453" i="15"/>
  <c r="E6454" i="15"/>
  <c r="E6455" i="15"/>
  <c r="E6456" i="15"/>
  <c r="E6457" i="15"/>
  <c r="E6458" i="15"/>
  <c r="E6459" i="15"/>
  <c r="E1342" i="15"/>
  <c r="E6461" i="15"/>
  <c r="E6462" i="15"/>
  <c r="E6463" i="15"/>
  <c r="E3640" i="15"/>
  <c r="E6465" i="15"/>
  <c r="E6466" i="15"/>
  <c r="E6467" i="15"/>
  <c r="E6468" i="15"/>
  <c r="E6469" i="15"/>
  <c r="E6470" i="15"/>
  <c r="E6471" i="15"/>
  <c r="E6472" i="15"/>
  <c r="E6473" i="15"/>
  <c r="E6474" i="15"/>
  <c r="E6475" i="15"/>
  <c r="E6476" i="15"/>
  <c r="E6477" i="15"/>
  <c r="E6478" i="15"/>
  <c r="E6479" i="15"/>
  <c r="E6091" i="15"/>
  <c r="E6481" i="15"/>
  <c r="E6482" i="15"/>
  <c r="E6483" i="15"/>
  <c r="E6484" i="15"/>
  <c r="E6485" i="15"/>
  <c r="E6486" i="15"/>
  <c r="E6487" i="15"/>
  <c r="E6488" i="15"/>
  <c r="E6489" i="15"/>
  <c r="E6490" i="15"/>
  <c r="E6491" i="15"/>
  <c r="E6492" i="15"/>
  <c r="E6493" i="15"/>
  <c r="E6494" i="15"/>
  <c r="E6495" i="15"/>
  <c r="E6496" i="15"/>
  <c r="E6497" i="15"/>
  <c r="E6498" i="15"/>
  <c r="E6499" i="15"/>
  <c r="E6500" i="15"/>
  <c r="E6501" i="15"/>
  <c r="E6502" i="15"/>
  <c r="E6503" i="15"/>
  <c r="E6504" i="15"/>
  <c r="E6505" i="15"/>
  <c r="E6506" i="15"/>
  <c r="E6507" i="15"/>
  <c r="E6508" i="15"/>
  <c r="E6509" i="15"/>
  <c r="E6510" i="15"/>
  <c r="E6511" i="15"/>
  <c r="E6512" i="15"/>
  <c r="E6513" i="15"/>
  <c r="E6514" i="15"/>
  <c r="E6515" i="15"/>
  <c r="E6516" i="15"/>
  <c r="E6517" i="15"/>
  <c r="E6518" i="15"/>
  <c r="E6519" i="15"/>
  <c r="E6520" i="15"/>
  <c r="E6521" i="15"/>
  <c r="E6522" i="15"/>
  <c r="E6523" i="15"/>
  <c r="E6524" i="15"/>
  <c r="E6525" i="15"/>
  <c r="E6526" i="15"/>
  <c r="E3773" i="15"/>
  <c r="E6528" i="15"/>
  <c r="E6529" i="15"/>
  <c r="E6530" i="15"/>
  <c r="E6531" i="15"/>
  <c r="E6532" i="15"/>
  <c r="E6533" i="15"/>
  <c r="E6534" i="15"/>
  <c r="E6535" i="15"/>
  <c r="E6536" i="15"/>
  <c r="E6537" i="15"/>
  <c r="E6538" i="15"/>
  <c r="E6539" i="15"/>
  <c r="E6540" i="15"/>
  <c r="E6541" i="15"/>
  <c r="E6542" i="15"/>
  <c r="E6543" i="15"/>
  <c r="E6544" i="15"/>
  <c r="E6545" i="15"/>
  <c r="E6546" i="15"/>
  <c r="E6547" i="15"/>
  <c r="E6548" i="15"/>
  <c r="E6549" i="15"/>
  <c r="E6550" i="15"/>
  <c r="E6551" i="15"/>
  <c r="E6552" i="15"/>
  <c r="E6553" i="15"/>
  <c r="E6554" i="15"/>
  <c r="E6555" i="15"/>
  <c r="E6556" i="15"/>
  <c r="E6557" i="15"/>
  <c r="E6558" i="15"/>
  <c r="E6559" i="15"/>
  <c r="E6560" i="15"/>
  <c r="E6561" i="15"/>
  <c r="E6562" i="15"/>
  <c r="E6563" i="15"/>
  <c r="E6564" i="15"/>
  <c r="E6565" i="15"/>
  <c r="E6566" i="15"/>
  <c r="E6567" i="15"/>
  <c r="E6568" i="15"/>
  <c r="E6569" i="15"/>
  <c r="E6570" i="15"/>
  <c r="E6571" i="15"/>
  <c r="E6572" i="15"/>
  <c r="E6573" i="15"/>
  <c r="E6574" i="15"/>
  <c r="E6575" i="15"/>
  <c r="E6576" i="15"/>
  <c r="E6577" i="15"/>
  <c r="E6578" i="15"/>
  <c r="E6579" i="15"/>
  <c r="E6580" i="15"/>
  <c r="E5867" i="15"/>
  <c r="E6582" i="15"/>
  <c r="E6583" i="15"/>
  <c r="E6584" i="15"/>
  <c r="E6585" i="15"/>
  <c r="E6586" i="15"/>
  <c r="E6587" i="15"/>
  <c r="E6588" i="15"/>
  <c r="E6589" i="15"/>
  <c r="E6590" i="15"/>
  <c r="E6591" i="15"/>
  <c r="E6592" i="15"/>
  <c r="E6593" i="15"/>
  <c r="E6594" i="15"/>
  <c r="E6595" i="15"/>
  <c r="E6596" i="15"/>
  <c r="E6597" i="15"/>
  <c r="E6598" i="15"/>
  <c r="E6599" i="15"/>
  <c r="E6600" i="15"/>
  <c r="E6601" i="15"/>
  <c r="E6602" i="15"/>
  <c r="E6603" i="15"/>
  <c r="E6604" i="15"/>
  <c r="E6605" i="15"/>
  <c r="E6606" i="15"/>
  <c r="E6607" i="15"/>
  <c r="E6608" i="15"/>
  <c r="E6609" i="15"/>
  <c r="E6610" i="15"/>
  <c r="E6611" i="15"/>
  <c r="E6612" i="15"/>
  <c r="E6613" i="15"/>
  <c r="E6614" i="15"/>
  <c r="E6615" i="15"/>
  <c r="E6616" i="15"/>
  <c r="E6617" i="15"/>
  <c r="E6618" i="15"/>
  <c r="E6619" i="15"/>
  <c r="E6620" i="15"/>
  <c r="E6621" i="15"/>
  <c r="E6622" i="15"/>
  <c r="E6623" i="15"/>
  <c r="E6624" i="15"/>
  <c r="E6625" i="15"/>
  <c r="E6626" i="15"/>
  <c r="E6627" i="15"/>
  <c r="E6628" i="15"/>
  <c r="E6629" i="15"/>
  <c r="E6630" i="15"/>
  <c r="E6631" i="15"/>
  <c r="E6632" i="15"/>
  <c r="E6633" i="15"/>
  <c r="E6634" i="15"/>
  <c r="E6635" i="15"/>
  <c r="E6636" i="15"/>
  <c r="E6637" i="15"/>
  <c r="E6638" i="15"/>
  <c r="E6639" i="15"/>
  <c r="E6640" i="15"/>
  <c r="E6641" i="15"/>
  <c r="E6642" i="15"/>
  <c r="E6643" i="15"/>
  <c r="E6644" i="15"/>
  <c r="E2325" i="15"/>
  <c r="E3446" i="15"/>
  <c r="E6647" i="15"/>
  <c r="E6648" i="15"/>
  <c r="E6649" i="15"/>
  <c r="E6650" i="15"/>
  <c r="E6651" i="15"/>
  <c r="E7218" i="15"/>
  <c r="E6653" i="15"/>
  <c r="E6654" i="15"/>
  <c r="E6655" i="15"/>
  <c r="E6656" i="15"/>
  <c r="E6657" i="15"/>
  <c r="E6658" i="15"/>
  <c r="E6659" i="15"/>
  <c r="E6660" i="15"/>
  <c r="E6661" i="15"/>
  <c r="E6662" i="15"/>
  <c r="E6663" i="15"/>
  <c r="E6664" i="15"/>
  <c r="E6665" i="15"/>
  <c r="E6666" i="15"/>
  <c r="E6667" i="15"/>
  <c r="E6668" i="15"/>
  <c r="E6669" i="15"/>
  <c r="E6670" i="15"/>
  <c r="E6671" i="15"/>
  <c r="E6672" i="15"/>
  <c r="E6673" i="15"/>
  <c r="E6674" i="15"/>
  <c r="E6675" i="15"/>
  <c r="E6676" i="15"/>
  <c r="E6677" i="15"/>
  <c r="E6678" i="15"/>
  <c r="E6679" i="15"/>
  <c r="E6680" i="15"/>
  <c r="E6681" i="15"/>
  <c r="E6682" i="15"/>
  <c r="E6683" i="15"/>
  <c r="E6684" i="15"/>
  <c r="E6685" i="15"/>
  <c r="E6686" i="15"/>
  <c r="E6687" i="15"/>
  <c r="E6688" i="15"/>
  <c r="E6689" i="15"/>
  <c r="E6690" i="15"/>
  <c r="E6691" i="15"/>
  <c r="E6692" i="15"/>
  <c r="E6693" i="15"/>
  <c r="E6694" i="15"/>
  <c r="E6695" i="15"/>
  <c r="E6696" i="15"/>
  <c r="E6697" i="15"/>
  <c r="E6698" i="15"/>
  <c r="E6699" i="15"/>
  <c r="E6700" i="15"/>
  <c r="E6701" i="15"/>
  <c r="E6702" i="15"/>
  <c r="E6703" i="15"/>
  <c r="E6704" i="15"/>
  <c r="E6705" i="15"/>
  <c r="E6706" i="15"/>
  <c r="E6707" i="15"/>
  <c r="E6708" i="15"/>
  <c r="E6709" i="15"/>
  <c r="E6710" i="15"/>
  <c r="E6711" i="15"/>
  <c r="E6712" i="15"/>
  <c r="E6713" i="15"/>
  <c r="E6714" i="15"/>
  <c r="E6715" i="15"/>
  <c r="E6480" i="15"/>
  <c r="E6717" i="15"/>
  <c r="E6718" i="15"/>
  <c r="E6719" i="15"/>
  <c r="E6720" i="15"/>
  <c r="E6721" i="15"/>
  <c r="E6722" i="15"/>
  <c r="E6723" i="15"/>
  <c r="E6724" i="15"/>
  <c r="E6725" i="15"/>
  <c r="E6726" i="15"/>
  <c r="E6727" i="15"/>
  <c r="E6728" i="15"/>
  <c r="E6729" i="15"/>
  <c r="E6730" i="15"/>
  <c r="E6731" i="15"/>
  <c r="E6732" i="15"/>
  <c r="E6733" i="15"/>
  <c r="E6734" i="15"/>
  <c r="E6735" i="15"/>
  <c r="E6736" i="15"/>
  <c r="E6737" i="15"/>
  <c r="E6738" i="15"/>
  <c r="E6739" i="15"/>
  <c r="E6740" i="15"/>
  <c r="E6741" i="15"/>
  <c r="E6742" i="15"/>
  <c r="E6743" i="15"/>
  <c r="E6744" i="15"/>
  <c r="E6745" i="15"/>
  <c r="E6746" i="15"/>
  <c r="E6747" i="15"/>
  <c r="E6748" i="15"/>
  <c r="E6749" i="15"/>
  <c r="E6750" i="15"/>
  <c r="E6751" i="15"/>
  <c r="E6752" i="15"/>
  <c r="E6753" i="15"/>
  <c r="E6754" i="15"/>
  <c r="E6755" i="15"/>
  <c r="E6756" i="15"/>
  <c r="E6757" i="15"/>
  <c r="E6758" i="15"/>
  <c r="E6759" i="15"/>
  <c r="E6760" i="15"/>
  <c r="E6761" i="15"/>
  <c r="E6762" i="15"/>
  <c r="E6763" i="15"/>
  <c r="E6764" i="15"/>
  <c r="E6765" i="15"/>
  <c r="E6766" i="15"/>
  <c r="E6086" i="15"/>
  <c r="E6768" i="15"/>
  <c r="E6769" i="15"/>
  <c r="E6770" i="15"/>
  <c r="E6771" i="15"/>
  <c r="E6772" i="15"/>
  <c r="E6773" i="15"/>
  <c r="E6774" i="15"/>
  <c r="E6775" i="15"/>
  <c r="E6776" i="15"/>
  <c r="E6777" i="15"/>
  <c r="E6778" i="15"/>
  <c r="E6779" i="15"/>
  <c r="E6780" i="15"/>
  <c r="E6781" i="15"/>
  <c r="E6782" i="15"/>
  <c r="E6783" i="15"/>
  <c r="E6784" i="15"/>
  <c r="E6785" i="15"/>
  <c r="E6786" i="15"/>
  <c r="E6787" i="15"/>
  <c r="E6788" i="15"/>
  <c r="E6789" i="15"/>
  <c r="E6790" i="15"/>
  <c r="E6791" i="15"/>
  <c r="E6792" i="15"/>
  <c r="E6793" i="15"/>
  <c r="E6794" i="15"/>
  <c r="E6795" i="15"/>
  <c r="E6796" i="15"/>
  <c r="E6797" i="15"/>
  <c r="E6798" i="15"/>
  <c r="E6799" i="15"/>
  <c r="E6800" i="15"/>
  <c r="E6801" i="15"/>
  <c r="E6802" i="15"/>
  <c r="E6803" i="15"/>
  <c r="E6804" i="15"/>
  <c r="E6805" i="15"/>
  <c r="E6806" i="15"/>
  <c r="E6807" i="15"/>
  <c r="E6808" i="15"/>
  <c r="E6809" i="15"/>
  <c r="E6810" i="15"/>
  <c r="E6811" i="15"/>
  <c r="E6812" i="15"/>
  <c r="E6813" i="15"/>
  <c r="E6814" i="15"/>
  <c r="E6815" i="15"/>
  <c r="E6816" i="15"/>
  <c r="E6817" i="15"/>
  <c r="E6818" i="15"/>
  <c r="E6819" i="15"/>
  <c r="E6820" i="15"/>
  <c r="E6821" i="15"/>
  <c r="E6822" i="15"/>
  <c r="E6823" i="15"/>
  <c r="E6824" i="15"/>
  <c r="E6825" i="15"/>
  <c r="E6826" i="15"/>
  <c r="E4681" i="15"/>
  <c r="E6828" i="15"/>
  <c r="E6829" i="15"/>
  <c r="E6830" i="15"/>
  <c r="E6831" i="15"/>
  <c r="E6832" i="15"/>
  <c r="E6833" i="15"/>
  <c r="E6834" i="15"/>
  <c r="E6835" i="15"/>
  <c r="E6836" i="15"/>
  <c r="E6837" i="15"/>
  <c r="E6838" i="15"/>
  <c r="E6839" i="15"/>
  <c r="E6840" i="15"/>
  <c r="E6841" i="15"/>
  <c r="E6842" i="15"/>
  <c r="E6843" i="15"/>
  <c r="E6844" i="15"/>
  <c r="E6845" i="15"/>
  <c r="E6846" i="15"/>
  <c r="E6847" i="15"/>
  <c r="E6848" i="15"/>
  <c r="E6849" i="15"/>
  <c r="E6850" i="15"/>
  <c r="E6851" i="15"/>
  <c r="E6852" i="15"/>
  <c r="E6853" i="15"/>
  <c r="E6854" i="15"/>
  <c r="E6855" i="15"/>
  <c r="E6856" i="15"/>
  <c r="E6857" i="15"/>
  <c r="E6858" i="15"/>
  <c r="E6859" i="15"/>
  <c r="E6860" i="15"/>
  <c r="E6861" i="15"/>
  <c r="E6862" i="15"/>
  <c r="E6863" i="15"/>
  <c r="E6864" i="15"/>
  <c r="E6865" i="15"/>
  <c r="E6866" i="15"/>
  <c r="E6867" i="15"/>
  <c r="E6868" i="15"/>
  <c r="E6869" i="15"/>
  <c r="E6870" i="15"/>
  <c r="E6871" i="15"/>
  <c r="E6872" i="15"/>
  <c r="E6873" i="15"/>
  <c r="E6874" i="15"/>
  <c r="E6875" i="15"/>
  <c r="E6876" i="15"/>
  <c r="E6877" i="15"/>
  <c r="E6878" i="15"/>
  <c r="E6879" i="15"/>
  <c r="E6880" i="15"/>
  <c r="E6881" i="15"/>
  <c r="E6882" i="15"/>
  <c r="E6883" i="15"/>
  <c r="E6884" i="15"/>
  <c r="E6885" i="15"/>
  <c r="E6886" i="15"/>
  <c r="E6887" i="15"/>
  <c r="E6888" i="15"/>
  <c r="E6889" i="15"/>
  <c r="E6890" i="15"/>
  <c r="E6891" i="15"/>
  <c r="E6892" i="15"/>
  <c r="E6893" i="15"/>
  <c r="E6894" i="15"/>
  <c r="E6895" i="15"/>
  <c r="E6896" i="15"/>
  <c r="E6897" i="15"/>
  <c r="E6898" i="15"/>
  <c r="E6899" i="15"/>
  <c r="E6900" i="15"/>
  <c r="E6901" i="15"/>
  <c r="E6902" i="15"/>
  <c r="E6903" i="15"/>
  <c r="E6904" i="15"/>
  <c r="E6905" i="15"/>
  <c r="E6906" i="15"/>
  <c r="E6907" i="15"/>
  <c r="E6908" i="15"/>
  <c r="E6909" i="15"/>
  <c r="E6910" i="15"/>
  <c r="E6911" i="15"/>
  <c r="E6912" i="15"/>
  <c r="E6913" i="15"/>
  <c r="E6914" i="15"/>
  <c r="E6915" i="15"/>
  <c r="E6916" i="15"/>
  <c r="E6917" i="15"/>
  <c r="E6918" i="15"/>
  <c r="E6919" i="15"/>
  <c r="E6920" i="15"/>
  <c r="E6921" i="15"/>
  <c r="E6922" i="15"/>
  <c r="E6923" i="15"/>
  <c r="E6924" i="15"/>
  <c r="E6925" i="15"/>
  <c r="E6926" i="15"/>
  <c r="E6927" i="15"/>
  <c r="E6928" i="15"/>
  <c r="E6929" i="15"/>
  <c r="E6930" i="15"/>
  <c r="E6931" i="15"/>
  <c r="E6932" i="15"/>
  <c r="E6933" i="15"/>
  <c r="E4665" i="15"/>
  <c r="E6935" i="15"/>
  <c r="E6936" i="15"/>
  <c r="E6937" i="15"/>
  <c r="E6938" i="15"/>
  <c r="E6939" i="15"/>
  <c r="E6940" i="15"/>
  <c r="E6941" i="15"/>
  <c r="E6942" i="15"/>
  <c r="E6943" i="15"/>
  <c r="E6944" i="15"/>
  <c r="E6945" i="15"/>
  <c r="E6946" i="15"/>
  <c r="E4381" i="15"/>
  <c r="E6948" i="15"/>
  <c r="E6949" i="15"/>
  <c r="E6950" i="15"/>
  <c r="E6951" i="15"/>
  <c r="E6952" i="15"/>
  <c r="E6953" i="15"/>
  <c r="E6954" i="15"/>
  <c r="E6955" i="15"/>
  <c r="E6956" i="15"/>
  <c r="E6957" i="15"/>
  <c r="E6958" i="15"/>
  <c r="E6959" i="15"/>
  <c r="E6960" i="15"/>
  <c r="E6961" i="15"/>
  <c r="E6962" i="15"/>
  <c r="E6963" i="15"/>
  <c r="E6964" i="15"/>
  <c r="E6965" i="15"/>
  <c r="E6966" i="15"/>
  <c r="E6967" i="15"/>
  <c r="E6968" i="15"/>
  <c r="E6969" i="15"/>
  <c r="E6970" i="15"/>
  <c r="E6971" i="15"/>
  <c r="E6972" i="15"/>
  <c r="E6973" i="15"/>
  <c r="E6974" i="15"/>
  <c r="E6975" i="15"/>
  <c r="E6976" i="15"/>
  <c r="E6977" i="15"/>
  <c r="E6978" i="15"/>
  <c r="E6979" i="15"/>
  <c r="E6980" i="15"/>
  <c r="E6981" i="15"/>
  <c r="E6982" i="15"/>
  <c r="E6983" i="15"/>
  <c r="E6984" i="15"/>
  <c r="E6985" i="15"/>
  <c r="E6986" i="15"/>
  <c r="E6987" i="15"/>
  <c r="E6988" i="15"/>
  <c r="E6989" i="15"/>
  <c r="E6990" i="15"/>
  <c r="E6991" i="15"/>
  <c r="E6992" i="15"/>
  <c r="E6993" i="15"/>
  <c r="E6994" i="15"/>
  <c r="E6995" i="15"/>
  <c r="E6996" i="15"/>
  <c r="E6997" i="15"/>
  <c r="E6998" i="15"/>
  <c r="E6999" i="15"/>
  <c r="E7000" i="15"/>
  <c r="E7001" i="15"/>
  <c r="E7002" i="15"/>
  <c r="E7003" i="15"/>
  <c r="E7004" i="15"/>
  <c r="E7005" i="15"/>
  <c r="E7006" i="15"/>
  <c r="E7007" i="15"/>
  <c r="E7008" i="15"/>
  <c r="E7009" i="15"/>
  <c r="E7010" i="15"/>
  <c r="E7011" i="15"/>
  <c r="E7012" i="15"/>
  <c r="E7013" i="15"/>
  <c r="E5627" i="15"/>
  <c r="E7015" i="15"/>
  <c r="E7016" i="15"/>
  <c r="E7017" i="15"/>
  <c r="E7018" i="15"/>
  <c r="E7019" i="15"/>
  <c r="E7020" i="15"/>
  <c r="E7021" i="15"/>
  <c r="E7022" i="15"/>
  <c r="E7023" i="15"/>
  <c r="E7024" i="15"/>
  <c r="E7025" i="15"/>
  <c r="E7026" i="15"/>
  <c r="E7027" i="15"/>
  <c r="E7028" i="15"/>
  <c r="E7029" i="15"/>
  <c r="E7030" i="15"/>
  <c r="E7031" i="15"/>
  <c r="E7032" i="15"/>
  <c r="E7033" i="15"/>
  <c r="E7034" i="15"/>
  <c r="E7035" i="15"/>
  <c r="E7036" i="15"/>
  <c r="E7037" i="15"/>
  <c r="E7038" i="15"/>
  <c r="E7039" i="15"/>
  <c r="E7040" i="15"/>
  <c r="E7041" i="15"/>
  <c r="E7042" i="15"/>
  <c r="E7043" i="15"/>
  <c r="E7044" i="15"/>
  <c r="E7045" i="15"/>
  <c r="E7046" i="15"/>
  <c r="E7047" i="15"/>
  <c r="E7048" i="15"/>
  <c r="E7049" i="15"/>
  <c r="E7050" i="15"/>
  <c r="E7051" i="15"/>
  <c r="E7052" i="15"/>
  <c r="E7053" i="15"/>
  <c r="E7054" i="15"/>
  <c r="E7055" i="15"/>
  <c r="E7056" i="15"/>
  <c r="E7057" i="15"/>
  <c r="E7058" i="15"/>
  <c r="E7059" i="15"/>
  <c r="E7060" i="15"/>
  <c r="E7061" i="15"/>
  <c r="E7062" i="15"/>
  <c r="E7063" i="15"/>
  <c r="E7064" i="15"/>
  <c r="E7065" i="15"/>
  <c r="E7066" i="15"/>
  <c r="E7067" i="15"/>
  <c r="E7068" i="15"/>
  <c r="E7069" i="15"/>
  <c r="E7070" i="15"/>
  <c r="E7071" i="15"/>
  <c r="E7072" i="15"/>
  <c r="E7073" i="15"/>
  <c r="E7074" i="15"/>
  <c r="E7075" i="15"/>
  <c r="E7076" i="15"/>
  <c r="E7077" i="15"/>
  <c r="E7078" i="15"/>
  <c r="E7079" i="15"/>
  <c r="E7080" i="15"/>
  <c r="E7081" i="15"/>
  <c r="E7082" i="15"/>
  <c r="E7083" i="15"/>
  <c r="E7084" i="15"/>
  <c r="E7085" i="15"/>
  <c r="E7086" i="15"/>
  <c r="E7087" i="15"/>
  <c r="E7088" i="15"/>
  <c r="E7089" i="15"/>
  <c r="E7090" i="15"/>
  <c r="E7091" i="15"/>
  <c r="E7092" i="15"/>
  <c r="E7093" i="15"/>
  <c r="E7094" i="15"/>
  <c r="E7095" i="15"/>
  <c r="E7096" i="15"/>
  <c r="E7097" i="15"/>
  <c r="E7098" i="15"/>
  <c r="E7099" i="15"/>
  <c r="E7100" i="15"/>
  <c r="E7101" i="15"/>
  <c r="E7102" i="15"/>
  <c r="E7103" i="15"/>
  <c r="E7104" i="15"/>
  <c r="E7105" i="15"/>
  <c r="E7106" i="15"/>
  <c r="E7107" i="15"/>
  <c r="E7108" i="15"/>
  <c r="E7109" i="15"/>
  <c r="E7110" i="15"/>
  <c r="E7111" i="15"/>
  <c r="E7112" i="15"/>
  <c r="E7113" i="15"/>
  <c r="E7114" i="15"/>
  <c r="E7115" i="15"/>
  <c r="E7116" i="15"/>
  <c r="E7117" i="15"/>
  <c r="E7118" i="15"/>
  <c r="E7119" i="15"/>
  <c r="E7120" i="15"/>
  <c r="E4807" i="15"/>
  <c r="E7122" i="15"/>
  <c r="E7123" i="15"/>
  <c r="E7124" i="15"/>
  <c r="E7125" i="15"/>
  <c r="E7126" i="15"/>
  <c r="E7127" i="15"/>
  <c r="E7128" i="15"/>
  <c r="E7129" i="15"/>
  <c r="E7130" i="15"/>
  <c r="E7131" i="15"/>
  <c r="E7132" i="15"/>
  <c r="E7133" i="15"/>
  <c r="E7134" i="15"/>
  <c r="E7135" i="15"/>
  <c r="E7136" i="15"/>
  <c r="E7137" i="15"/>
  <c r="E7138" i="15"/>
  <c r="E7139" i="15"/>
  <c r="E7140" i="15"/>
  <c r="E7141" i="15"/>
  <c r="E7142" i="15"/>
  <c r="E7143" i="15"/>
  <c r="E7144" i="15"/>
  <c r="E7145" i="15"/>
  <c r="E7146" i="15"/>
  <c r="E7147" i="15"/>
  <c r="E7148" i="15"/>
  <c r="E7149" i="15"/>
  <c r="E7150" i="15"/>
  <c r="E7151" i="15"/>
  <c r="E7152" i="15"/>
  <c r="E7153" i="15"/>
  <c r="E7154" i="15"/>
  <c r="E7155" i="15"/>
  <c r="E7156" i="15"/>
  <c r="E7157" i="15"/>
  <c r="E7158" i="15"/>
  <c r="E7159" i="15"/>
  <c r="E7160" i="15"/>
  <c r="E7161" i="15"/>
  <c r="E7162" i="15"/>
  <c r="E7163" i="15"/>
  <c r="E7164" i="15"/>
  <c r="E7165" i="15"/>
  <c r="E7166" i="15"/>
  <c r="E7167" i="15"/>
  <c r="E7168" i="15"/>
  <c r="E7169" i="15"/>
  <c r="E7170" i="15"/>
  <c r="E7171" i="15"/>
  <c r="E7172" i="15"/>
  <c r="E7173" i="15"/>
  <c r="E7174" i="15"/>
  <c r="E7175" i="15"/>
  <c r="E7176" i="15"/>
  <c r="E7177" i="15"/>
  <c r="E7178" i="15"/>
  <c r="E7179" i="15"/>
  <c r="E7180" i="15"/>
  <c r="E7181" i="15"/>
  <c r="E7182" i="15"/>
  <c r="E7183" i="15"/>
  <c r="E7184" i="15"/>
  <c r="E7185" i="15"/>
  <c r="E7186" i="15"/>
  <c r="E7187" i="15"/>
  <c r="E7188" i="15"/>
  <c r="E7189" i="15"/>
  <c r="E7190" i="15"/>
  <c r="E7191" i="15"/>
  <c r="E7192" i="15"/>
  <c r="E7193" i="15"/>
  <c r="E7194" i="15"/>
  <c r="E7195" i="15"/>
  <c r="E7196" i="15"/>
  <c r="E7197" i="15"/>
  <c r="E7198" i="15"/>
  <c r="E6051" i="15"/>
  <c r="E7200" i="15"/>
  <c r="E7201" i="15"/>
  <c r="E7202" i="15"/>
  <c r="E7203" i="15"/>
  <c r="E7204" i="15"/>
  <c r="E7205" i="15"/>
  <c r="E7206" i="15"/>
  <c r="E7207" i="15"/>
  <c r="E7208" i="15"/>
  <c r="E7403" i="15"/>
  <c r="E7210" i="15"/>
  <c r="E7211" i="15"/>
  <c r="E7212" i="15"/>
  <c r="E7213" i="15"/>
  <c r="E7214" i="15"/>
  <c r="E7215" i="15"/>
  <c r="E7216" i="15"/>
  <c r="E7217" i="15"/>
  <c r="E1749" i="15"/>
  <c r="E7219" i="15"/>
  <c r="E7220" i="15"/>
  <c r="E7221" i="15"/>
  <c r="E7222" i="15"/>
  <c r="E7223" i="15"/>
  <c r="E7224" i="15"/>
  <c r="E7225" i="15"/>
  <c r="E7226" i="15"/>
  <c r="E7227" i="15"/>
  <c r="E7228" i="15"/>
  <c r="E7229" i="15"/>
  <c r="E7230" i="15"/>
  <c r="E7231" i="15"/>
  <c r="E7232" i="15"/>
  <c r="E7233" i="15"/>
  <c r="E7234" i="15"/>
  <c r="E7235" i="15"/>
  <c r="E7236" i="15"/>
  <c r="E7237" i="15"/>
  <c r="E7238" i="15"/>
  <c r="E7239" i="15"/>
  <c r="E7240" i="15"/>
  <c r="E7241" i="15"/>
  <c r="E7242" i="15"/>
  <c r="E7243" i="15"/>
  <c r="E7244" i="15"/>
  <c r="E7245" i="15"/>
  <c r="E7246" i="15"/>
  <c r="E7247" i="15"/>
  <c r="E7248" i="15"/>
  <c r="E7249" i="15"/>
  <c r="E7250" i="15"/>
  <c r="E7251" i="15"/>
  <c r="E7252" i="15"/>
  <c r="E7253" i="15"/>
  <c r="E7254" i="15"/>
  <c r="E7255" i="15"/>
  <c r="E7256" i="15"/>
  <c r="E7257" i="15"/>
  <c r="E7258" i="15"/>
  <c r="E7259" i="15"/>
  <c r="E7260" i="15"/>
  <c r="E7261" i="15"/>
  <c r="E7262" i="15"/>
  <c r="E7263" i="15"/>
  <c r="E7264" i="15"/>
  <c r="E7265" i="15"/>
  <c r="E7266" i="15"/>
  <c r="E7267" i="15"/>
  <c r="E7268" i="15"/>
  <c r="E7269" i="15"/>
  <c r="E7270" i="15"/>
  <c r="E7271" i="15"/>
  <c r="E7272" i="15"/>
  <c r="E7273" i="15"/>
  <c r="E7274" i="15"/>
  <c r="E7275" i="15"/>
  <c r="E7276" i="15"/>
  <c r="E7277" i="15"/>
  <c r="E7278" i="15"/>
  <c r="E7279" i="15"/>
  <c r="E7280" i="15"/>
  <c r="E7281" i="15"/>
  <c r="E7282" i="15"/>
  <c r="E7283" i="15"/>
  <c r="E7284" i="15"/>
  <c r="E7285" i="15"/>
  <c r="E7286" i="15"/>
  <c r="E7287" i="15"/>
  <c r="E7288" i="15"/>
  <c r="E7289" i="15"/>
  <c r="E7290" i="15"/>
  <c r="E7291" i="15"/>
  <c r="E7292" i="15"/>
  <c r="E7293" i="15"/>
  <c r="E7294" i="15"/>
  <c r="E7295" i="15"/>
  <c r="E7296" i="15"/>
  <c r="E7297" i="15"/>
  <c r="E7298" i="15"/>
  <c r="E7299" i="15"/>
  <c r="E7300" i="15"/>
  <c r="E7301" i="15"/>
  <c r="E7302" i="15"/>
  <c r="E7303" i="15"/>
  <c r="E7304" i="15"/>
  <c r="E7305" i="15"/>
  <c r="E7306" i="15"/>
  <c r="E7307" i="15"/>
  <c r="E7308" i="15"/>
  <c r="E7309" i="15"/>
  <c r="E7310" i="15"/>
  <c r="E7311" i="15"/>
  <c r="E7312" i="15"/>
  <c r="E7313" i="15"/>
  <c r="E7314" i="15"/>
  <c r="E7315" i="15"/>
  <c r="E7316" i="15"/>
  <c r="E7317" i="15"/>
  <c r="E7318" i="15"/>
  <c r="E7319" i="15"/>
  <c r="E7320" i="15"/>
  <c r="E7321" i="15"/>
  <c r="E7322" i="15"/>
  <c r="E7323" i="15"/>
  <c r="E7324" i="15"/>
  <c r="E7325" i="15"/>
  <c r="E7326" i="15"/>
  <c r="E7327" i="15"/>
  <c r="E7328" i="15"/>
  <c r="E7329" i="15"/>
  <c r="E7330" i="15"/>
  <c r="E7331" i="15"/>
  <c r="E7332" i="15"/>
  <c r="E7333" i="15"/>
  <c r="E7334" i="15"/>
  <c r="E7335" i="15"/>
  <c r="E7336" i="15"/>
  <c r="E7337" i="15"/>
  <c r="E7338" i="15"/>
  <c r="E7339" i="15"/>
  <c r="E7340" i="15"/>
  <c r="E7341" i="15"/>
  <c r="E7342" i="15"/>
  <c r="E7343" i="15"/>
  <c r="E7344" i="15"/>
  <c r="E7345" i="15"/>
  <c r="E7346" i="15"/>
  <c r="E7347" i="15"/>
  <c r="E7348" i="15"/>
  <c r="E7349" i="15"/>
  <c r="E7350" i="15"/>
  <c r="E7351" i="15"/>
  <c r="E7352" i="15"/>
  <c r="E7353" i="15"/>
  <c r="E7354" i="15"/>
  <c r="E7355" i="15"/>
  <c r="E7356" i="15"/>
  <c r="E7357" i="15"/>
  <c r="E7358" i="15"/>
  <c r="E7359" i="15"/>
  <c r="E7360" i="15"/>
  <c r="E7361" i="15"/>
  <c r="E7362" i="15"/>
  <c r="E7363" i="15"/>
  <c r="E7364" i="15"/>
  <c r="E7365" i="15"/>
  <c r="E7366" i="15"/>
  <c r="E7367" i="15"/>
  <c r="E7368" i="15"/>
  <c r="E7369" i="15"/>
  <c r="E7370" i="15"/>
  <c r="E7371" i="15"/>
  <c r="E7372" i="15"/>
  <c r="E7373" i="15"/>
  <c r="E7374" i="15"/>
  <c r="E7375" i="15"/>
  <c r="E7376" i="15"/>
  <c r="E7377" i="15"/>
  <c r="E7378" i="15"/>
  <c r="E7379" i="15"/>
  <c r="E7380" i="15"/>
  <c r="E7381" i="15"/>
  <c r="E7382" i="15"/>
  <c r="E7383" i="15"/>
  <c r="E7384" i="15"/>
  <c r="E7385" i="15"/>
  <c r="E7386" i="15"/>
  <c r="E7387" i="15"/>
  <c r="E7388" i="15"/>
  <c r="E7389" i="15"/>
  <c r="E7390" i="15"/>
  <c r="E7391" i="15"/>
  <c r="E7392" i="15"/>
  <c r="E7393" i="15"/>
  <c r="E7394" i="15"/>
  <c r="E7395" i="15"/>
  <c r="E7396" i="15"/>
  <c r="E7397" i="15"/>
  <c r="E7398" i="15"/>
  <c r="E7399" i="15"/>
  <c r="E7400" i="15"/>
  <c r="E7401" i="15"/>
  <c r="E7402" i="15"/>
  <c r="E859" i="15"/>
  <c r="E7404" i="15"/>
  <c r="E7405" i="15"/>
  <c r="E7406" i="15"/>
  <c r="E7407" i="15"/>
  <c r="E7408" i="15"/>
  <c r="E7409" i="15"/>
  <c r="E7410" i="15"/>
  <c r="E7411" i="15"/>
  <c r="E7412" i="15"/>
  <c r="E7413" i="15"/>
  <c r="E7414" i="15"/>
  <c r="E7415" i="15"/>
  <c r="E7416" i="15"/>
  <c r="E7417" i="15"/>
  <c r="E7418" i="15"/>
  <c r="E7419" i="15"/>
  <c r="E7420" i="15"/>
  <c r="E7421" i="15"/>
  <c r="E7422" i="15"/>
  <c r="E7423" i="15"/>
  <c r="E7424" i="15"/>
  <c r="E7425" i="15"/>
  <c r="E7426" i="15"/>
  <c r="E7427" i="15"/>
  <c r="E7428" i="15"/>
  <c r="E7429" i="15"/>
  <c r="E7430" i="15"/>
  <c r="E7431" i="15"/>
  <c r="E7432" i="15"/>
  <c r="E7433" i="15"/>
  <c r="E7434" i="15"/>
  <c r="E7435" i="15"/>
  <c r="E7436" i="15"/>
  <c r="E7437" i="15"/>
  <c r="E7438" i="15"/>
  <c r="E7439" i="15"/>
  <c r="E7440" i="15"/>
  <c r="E7441" i="15"/>
  <c r="E7442" i="15"/>
  <c r="E7443" i="15"/>
  <c r="E7444" i="15"/>
  <c r="E7445" i="15"/>
  <c r="E7446" i="15"/>
  <c r="E7447" i="15"/>
  <c r="E7448" i="15"/>
  <c r="E3919" i="15"/>
  <c r="E7450" i="15"/>
  <c r="E7451" i="15"/>
  <c r="E5279" i="15"/>
  <c r="E7453" i="15"/>
  <c r="E7454" i="15"/>
  <c r="E7455" i="15"/>
  <c r="E7456" i="15"/>
  <c r="E7457" i="15"/>
  <c r="E7458" i="15"/>
  <c r="E7459" i="15"/>
  <c r="E7460" i="15"/>
  <c r="E7461" i="15"/>
  <c r="E7462" i="15"/>
  <c r="E7463" i="15"/>
  <c r="E7464" i="15"/>
  <c r="E7465" i="15"/>
  <c r="E7466" i="15"/>
  <c r="E7467" i="15"/>
  <c r="E7468" i="15"/>
  <c r="E7469" i="15"/>
  <c r="E7470" i="15"/>
  <c r="E7471" i="15"/>
  <c r="E7472" i="15"/>
  <c r="E7473" i="15"/>
  <c r="E7474" i="15"/>
  <c r="E7475" i="15"/>
  <c r="E7476" i="15"/>
  <c r="E7477" i="15"/>
  <c r="E7478" i="15"/>
  <c r="E7479" i="15"/>
  <c r="E7480" i="15"/>
  <c r="E7481" i="15"/>
  <c r="E7482" i="15"/>
  <c r="E7483" i="15"/>
  <c r="E7484" i="15"/>
  <c r="E7485" i="15"/>
  <c r="E7486" i="15"/>
  <c r="E7487" i="15"/>
  <c r="E7488" i="15"/>
  <c r="E7489" i="15"/>
  <c r="E7490" i="15"/>
  <c r="E566" i="15"/>
  <c r="E7492" i="15"/>
  <c r="E7493" i="15"/>
  <c r="E7494" i="15"/>
  <c r="E7495" i="15"/>
  <c r="E7496" i="15"/>
  <c r="E7497" i="15"/>
  <c r="E7498" i="15"/>
  <c r="E7499" i="15"/>
  <c r="E7500" i="15"/>
  <c r="E7501" i="15"/>
  <c r="E7502" i="15"/>
  <c r="E7503" i="15"/>
  <c r="E7504" i="15"/>
  <c r="E7505" i="15"/>
  <c r="E7506" i="15"/>
  <c r="E7507" i="15"/>
  <c r="E7508" i="15"/>
  <c r="E7509" i="15"/>
  <c r="E7510" i="15"/>
  <c r="E7511" i="15"/>
  <c r="E7512" i="15"/>
  <c r="E7513" i="15"/>
  <c r="E7514" i="15"/>
  <c r="E7515" i="15"/>
  <c r="E7516" i="15"/>
  <c r="E7517" i="15"/>
  <c r="E7518" i="15"/>
  <c r="E7519" i="15"/>
  <c r="E7520" i="15"/>
  <c r="E7521" i="15"/>
  <c r="E7522" i="15"/>
  <c r="E7523" i="15"/>
  <c r="E7524" i="15"/>
  <c r="E7525" i="15"/>
  <c r="E7526" i="15"/>
  <c r="E7527" i="15"/>
  <c r="E7528" i="15"/>
  <c r="E7529" i="15"/>
  <c r="E7530" i="15"/>
  <c r="E7531" i="15"/>
  <c r="E7532" i="15"/>
  <c r="E7533" i="15"/>
  <c r="E7534" i="15"/>
  <c r="E7535" i="15"/>
  <c r="E7536" i="15"/>
  <c r="E7537" i="15"/>
  <c r="E7538" i="15"/>
  <c r="E7539" i="15"/>
  <c r="E7540" i="15"/>
  <c r="E7541" i="15"/>
  <c r="E7542" i="15"/>
  <c r="E7543" i="15"/>
  <c r="E7544" i="15"/>
  <c r="E7545" i="15"/>
  <c r="E7546" i="15"/>
  <c r="E7547" i="15"/>
  <c r="E7548" i="15"/>
  <c r="E7549" i="15"/>
  <c r="E7550" i="15"/>
  <c r="E6087" i="15"/>
  <c r="E7552" i="15"/>
  <c r="E7553" i="15"/>
  <c r="E6645" i="15"/>
  <c r="E7555" i="15"/>
  <c r="E7556" i="15"/>
  <c r="E7751" i="15"/>
  <c r="E7558" i="15"/>
  <c r="E7559" i="15"/>
  <c r="E7560" i="15"/>
  <c r="E7561" i="15"/>
  <c r="E7562" i="15"/>
  <c r="E7563" i="15"/>
  <c r="E7564" i="15"/>
  <c r="E7565" i="15"/>
  <c r="E7566" i="15"/>
  <c r="E7567" i="15"/>
  <c r="E7568" i="15"/>
  <c r="E7569" i="15"/>
  <c r="E7570" i="15"/>
  <c r="E7571" i="15"/>
  <c r="E7572" i="15"/>
  <c r="E7573" i="15"/>
  <c r="E7574" i="15"/>
  <c r="E7575" i="15"/>
  <c r="E7576" i="15"/>
  <c r="E7577" i="15"/>
  <c r="E7578" i="15"/>
  <c r="E7579" i="15"/>
  <c r="E7580" i="15"/>
  <c r="E7581" i="15"/>
  <c r="E7582" i="15"/>
  <c r="E7583" i="15"/>
  <c r="E7584" i="15"/>
  <c r="E7585" i="15"/>
  <c r="E7586" i="15"/>
  <c r="E7587" i="15"/>
  <c r="E7588" i="15"/>
  <c r="E7589" i="15"/>
  <c r="E7590" i="15"/>
  <c r="E7591" i="15"/>
  <c r="E7592" i="15"/>
  <c r="E7593" i="15"/>
  <c r="E7594" i="15"/>
  <c r="E7595" i="15"/>
  <c r="E7596" i="15"/>
  <c r="E7597" i="15"/>
  <c r="E7598" i="15"/>
  <c r="E7599" i="15"/>
  <c r="E7600" i="15"/>
  <c r="E7601" i="15"/>
  <c r="E7602" i="15"/>
  <c r="E7603" i="15"/>
  <c r="E7604" i="15"/>
  <c r="E7605" i="15"/>
  <c r="E7606" i="15"/>
  <c r="E7607" i="15"/>
  <c r="E7608" i="15"/>
  <c r="E7609" i="15"/>
  <c r="E7610" i="15"/>
  <c r="E7611" i="15"/>
  <c r="E7612" i="15"/>
  <c r="E7613" i="15"/>
  <c r="E7614" i="15"/>
  <c r="E7615" i="15"/>
  <c r="E7616" i="15"/>
  <c r="E7617" i="15"/>
  <c r="E7618" i="15"/>
  <c r="E7619" i="15"/>
  <c r="E7620" i="15"/>
  <c r="E7621" i="15"/>
  <c r="E7622" i="15"/>
  <c r="E7623" i="15"/>
  <c r="E7624" i="15"/>
  <c r="E6251" i="15"/>
  <c r="E7626" i="15"/>
  <c r="E7627" i="15"/>
  <c r="E7628" i="15"/>
  <c r="E7629" i="15"/>
  <c r="E7630" i="15"/>
  <c r="E7631" i="15"/>
  <c r="E7632" i="15"/>
  <c r="E7633" i="15"/>
  <c r="E7634" i="15"/>
  <c r="E7635" i="15"/>
  <c r="E7636" i="15"/>
  <c r="E7637" i="15"/>
  <c r="E7638" i="15"/>
  <c r="E7639" i="15"/>
  <c r="E7640" i="15"/>
  <c r="E7641" i="15"/>
  <c r="E7642" i="15"/>
  <c r="E7643" i="15"/>
  <c r="E7644" i="15"/>
  <c r="E7645" i="15"/>
  <c r="E7646" i="15"/>
  <c r="E7647" i="15"/>
  <c r="E7648" i="15"/>
  <c r="E7649" i="15"/>
  <c r="E7650" i="15"/>
  <c r="E7651" i="15"/>
  <c r="E7652" i="15"/>
  <c r="E7653" i="15"/>
  <c r="E7654" i="15"/>
  <c r="E7655" i="15"/>
  <c r="E7656" i="15"/>
  <c r="E7657" i="15"/>
  <c r="E7658" i="15"/>
  <c r="E7659" i="15"/>
  <c r="E7660" i="15"/>
  <c r="E7661" i="15"/>
  <c r="E7662" i="15"/>
  <c r="E7663" i="15"/>
  <c r="E7664" i="15"/>
  <c r="E7665" i="15"/>
  <c r="E7666" i="15"/>
  <c r="E7667" i="15"/>
  <c r="E7668" i="15"/>
  <c r="E7669" i="15"/>
  <c r="E7670" i="15"/>
  <c r="E7671" i="15"/>
  <c r="E7672" i="15"/>
  <c r="E7673" i="15"/>
  <c r="E7674" i="15"/>
  <c r="E7675" i="15"/>
  <c r="E7676" i="15"/>
  <c r="E7677" i="15"/>
  <c r="E7678" i="15"/>
  <c r="E7679" i="15"/>
  <c r="E7680" i="15"/>
  <c r="E7681" i="15"/>
  <c r="E7682" i="15"/>
  <c r="E7683" i="15"/>
  <c r="E7684" i="15"/>
  <c r="E7685" i="15"/>
  <c r="E7686" i="15"/>
  <c r="E7687" i="15"/>
  <c r="E7688" i="15"/>
  <c r="E7689" i="15"/>
  <c r="E7690" i="15"/>
  <c r="E7691" i="15"/>
  <c r="E7692" i="15"/>
  <c r="E7693" i="15"/>
  <c r="E7694" i="15"/>
  <c r="E7695" i="15"/>
  <c r="E7696" i="15"/>
  <c r="E7697" i="15"/>
  <c r="E7698" i="15"/>
  <c r="E7699" i="15"/>
  <c r="E7700" i="15"/>
  <c r="E7701" i="15"/>
  <c r="E7702" i="15"/>
  <c r="E7703" i="15"/>
  <c r="E7704" i="15"/>
  <c r="E7705" i="15"/>
  <c r="E7706" i="15"/>
  <c r="E7707" i="15"/>
  <c r="E7708" i="15"/>
  <c r="E7709" i="15"/>
  <c r="E7710" i="15"/>
  <c r="E7711" i="15"/>
  <c r="E7712" i="15"/>
  <c r="E7713" i="15"/>
  <c r="E7714" i="15"/>
  <c r="E7715" i="15"/>
  <c r="E7716" i="15"/>
  <c r="E7717" i="15"/>
  <c r="E7718" i="15"/>
  <c r="E7719" i="15"/>
  <c r="E7720" i="15"/>
  <c r="E7721" i="15"/>
  <c r="E7722" i="15"/>
  <c r="E7723" i="15"/>
  <c r="E7724" i="15"/>
  <c r="E7725" i="15"/>
  <c r="E7726" i="15"/>
  <c r="E7727" i="15"/>
  <c r="E7728" i="15"/>
  <c r="E7729" i="15"/>
  <c r="E7730" i="15"/>
  <c r="E7731" i="15"/>
  <c r="E7732" i="15"/>
  <c r="E7733" i="15"/>
  <c r="E7734" i="15"/>
  <c r="E7735" i="15"/>
  <c r="E7736" i="15"/>
  <c r="E7737" i="15"/>
  <c r="E7738" i="15"/>
  <c r="E7739" i="15"/>
  <c r="E7740" i="15"/>
  <c r="E7741" i="15"/>
  <c r="E7742" i="15"/>
  <c r="E7743" i="15"/>
  <c r="E7744" i="15"/>
  <c r="E7745" i="15"/>
  <c r="E7746" i="15"/>
  <c r="E7747" i="15"/>
  <c r="E7748" i="15"/>
  <c r="E7749" i="15"/>
  <c r="E7750" i="15"/>
  <c r="E6581" i="15"/>
  <c r="E7752" i="15"/>
  <c r="E7753" i="15"/>
  <c r="E7754" i="15"/>
  <c r="E7755" i="15"/>
  <c r="E7756" i="15"/>
  <c r="E7757" i="15"/>
  <c r="E7758" i="15"/>
  <c r="E7759" i="15"/>
  <c r="E7760" i="15"/>
  <c r="E7761" i="15"/>
  <c r="E7762" i="15"/>
  <c r="E7763" i="15"/>
  <c r="E7764" i="15"/>
  <c r="E7765" i="15"/>
  <c r="E7766" i="15"/>
  <c r="E7767" i="15"/>
  <c r="E7768" i="15"/>
  <c r="E7769" i="15"/>
  <c r="E7770" i="15"/>
  <c r="E7771" i="15"/>
  <c r="E7772" i="15"/>
  <c r="E7773" i="15"/>
  <c r="E7774" i="15"/>
  <c r="E7775" i="15"/>
  <c r="E7776" i="15"/>
  <c r="E7777" i="15"/>
  <c r="E7778" i="15"/>
  <c r="E7779" i="15"/>
  <c r="E7780" i="15"/>
  <c r="E7781" i="15"/>
  <c r="E7782" i="15"/>
  <c r="E7783" i="15"/>
  <c r="E7784" i="15"/>
  <c r="E7785" i="15"/>
  <c r="E7786" i="15"/>
  <c r="E7787" i="15"/>
  <c r="E7788" i="15"/>
  <c r="E7789" i="15"/>
  <c r="E7790" i="15"/>
  <c r="E7791" i="15"/>
  <c r="E7792" i="15"/>
  <c r="E7793" i="15"/>
  <c r="E7794" i="15"/>
  <c r="E7795" i="15"/>
  <c r="E7796" i="15"/>
  <c r="E7797" i="15"/>
  <c r="E7798" i="15"/>
  <c r="E7799" i="15"/>
  <c r="E7800" i="15"/>
  <c r="E7801" i="15"/>
  <c r="E7802" i="15"/>
  <c r="E7803" i="15"/>
  <c r="E7804" i="15"/>
  <c r="E7805" i="15"/>
  <c r="E7806" i="15"/>
  <c r="E7807" i="15"/>
  <c r="E7808" i="15"/>
  <c r="E7809" i="15"/>
  <c r="E7810" i="15"/>
  <c r="E7811" i="15"/>
  <c r="E7812" i="15"/>
  <c r="E7813" i="15"/>
  <c r="E7814" i="15"/>
  <c r="E7815" i="15"/>
  <c r="E7816" i="15"/>
  <c r="E7817" i="15"/>
  <c r="E7818" i="15"/>
  <c r="E7819" i="15"/>
  <c r="E7820" i="15"/>
  <c r="E7821" i="15"/>
  <c r="E7822" i="15"/>
  <c r="E7823" i="15"/>
  <c r="E7824" i="15"/>
  <c r="E7825" i="15"/>
  <c r="E7826" i="15"/>
  <c r="E7827" i="15"/>
  <c r="E7828" i="15"/>
  <c r="E7829" i="15"/>
  <c r="E7830" i="15"/>
  <c r="E7831" i="15"/>
  <c r="E7832" i="15"/>
  <c r="E7833" i="15"/>
  <c r="E7834" i="15"/>
  <c r="E7835" i="15"/>
  <c r="E7836" i="15"/>
  <c r="E7837" i="15"/>
  <c r="E7838" i="15"/>
  <c r="E7839" i="15"/>
  <c r="E7840" i="15"/>
  <c r="E7841" i="15"/>
  <c r="E7842" i="15"/>
  <c r="E7843" i="15"/>
  <c r="E7844" i="15"/>
  <c r="E7845" i="15"/>
  <c r="E7846" i="15"/>
  <c r="E7847" i="15"/>
  <c r="E7848" i="15"/>
  <c r="E7849" i="15"/>
  <c r="E7850" i="15"/>
  <c r="E7851" i="15"/>
  <c r="E7852" i="15"/>
  <c r="E7853" i="15"/>
  <c r="E7854" i="15"/>
  <c r="E7855" i="15"/>
  <c r="E7856" i="15"/>
  <c r="E7857" i="15"/>
  <c r="E7858" i="15"/>
  <c r="E7859" i="15"/>
  <c r="E7860" i="15"/>
  <c r="E7861" i="15"/>
  <c r="E7862" i="15"/>
  <c r="E7863" i="15"/>
  <c r="E7864" i="15"/>
  <c r="E7865" i="15"/>
  <c r="E7866" i="15"/>
  <c r="E7867" i="15"/>
  <c r="E7868" i="15"/>
  <c r="E7869" i="15"/>
  <c r="E7870" i="15"/>
  <c r="E7871" i="15"/>
  <c r="E7872" i="15"/>
  <c r="E7873" i="15"/>
  <c r="E7874" i="15"/>
  <c r="E7875" i="15"/>
  <c r="E7876" i="15"/>
  <c r="E7877" i="15"/>
  <c r="E7878" i="15"/>
  <c r="E7879" i="15"/>
  <c r="E7880" i="15"/>
  <c r="E7881" i="15"/>
  <c r="E7882" i="15"/>
  <c r="E7883" i="15"/>
  <c r="E7884" i="15"/>
  <c r="E7885" i="15"/>
  <c r="E7886" i="15"/>
  <c r="E7887" i="15"/>
  <c r="E7888" i="15"/>
  <c r="E7889" i="15"/>
  <c r="E7890" i="15"/>
  <c r="E7891" i="15"/>
  <c r="E7892" i="15"/>
  <c r="E7893" i="15"/>
  <c r="E7894" i="15"/>
  <c r="E7895" i="15"/>
  <c r="E7896" i="15"/>
  <c r="E7897" i="15"/>
  <c r="E7898" i="15"/>
  <c r="E7899" i="15"/>
  <c r="E7900" i="15"/>
  <c r="E7901" i="15"/>
  <c r="E7902" i="15"/>
  <c r="E7903" i="15"/>
  <c r="E7904" i="15"/>
  <c r="E7905" i="15"/>
  <c r="E7906" i="15"/>
  <c r="E7907" i="15"/>
  <c r="E7908" i="15"/>
  <c r="E7909" i="15"/>
  <c r="E7910" i="15"/>
  <c r="E7911" i="15"/>
  <c r="E7912" i="15"/>
  <c r="E7913" i="15"/>
  <c r="E7914" i="15"/>
  <c r="E7915" i="15"/>
  <c r="E7916" i="15"/>
  <c r="E7917" i="15"/>
  <c r="E7918" i="15"/>
  <c r="E7919" i="15"/>
  <c r="E7920" i="15"/>
  <c r="E7921" i="15"/>
  <c r="E7922" i="15"/>
  <c r="E7923" i="15"/>
  <c r="E7924" i="15"/>
  <c r="E7925" i="15"/>
  <c r="E7926" i="15"/>
  <c r="E7927" i="15"/>
  <c r="E7928" i="15"/>
  <c r="E7929" i="15"/>
  <c r="E7930" i="15"/>
  <c r="E7931" i="15"/>
  <c r="E7932" i="15"/>
  <c r="E7933" i="15"/>
  <c r="E7934" i="15"/>
  <c r="E7935" i="15"/>
  <c r="E7936" i="15"/>
  <c r="E7937" i="15"/>
  <c r="E7938" i="15"/>
  <c r="E7939" i="15"/>
  <c r="E7940" i="15"/>
  <c r="E7941" i="15"/>
  <c r="E7942" i="15"/>
  <c r="E7943" i="15"/>
  <c r="E7944" i="15"/>
  <c r="E7945" i="15"/>
  <c r="E7946" i="15"/>
  <c r="E7947" i="15"/>
  <c r="E7948" i="15"/>
  <c r="E7949" i="15"/>
  <c r="E7950" i="15"/>
  <c r="E7951" i="15"/>
  <c r="E7952" i="15"/>
  <c r="E7953" i="15"/>
  <c r="E7954" i="15"/>
  <c r="E7955" i="15"/>
  <c r="E2" i="15"/>
  <c r="D1281" i="24"/>
  <c r="D5161" i="24"/>
  <c r="D7132" i="24"/>
  <c r="D6775" i="24"/>
  <c r="D2357" i="24"/>
  <c r="D2358" i="24"/>
  <c r="D1877" i="24"/>
  <c r="D3376" i="24"/>
  <c r="D218" i="24"/>
  <c r="D3418" i="24"/>
</calcChain>
</file>

<file path=xl/sharedStrings.xml><?xml version="1.0" encoding="utf-8"?>
<sst xmlns="http://schemas.openxmlformats.org/spreadsheetml/2006/main" count="71302" uniqueCount="24559">
  <si>
    <t>RE</t>
  </si>
  <si>
    <t>Popolazione</t>
  </si>
  <si>
    <t>Regione</t>
  </si>
  <si>
    <t>Area geografica</t>
  </si>
  <si>
    <t>REGIONE</t>
  </si>
  <si>
    <t>COMUNE</t>
  </si>
  <si>
    <t>COSENZA</t>
  </si>
  <si>
    <t>ACQUAFORMOSA</t>
  </si>
  <si>
    <t>ACQUAPPESA</t>
  </si>
  <si>
    <t>ACRI</t>
  </si>
  <si>
    <t>AIELLO CALABRO</t>
  </si>
  <si>
    <t>AIETA</t>
  </si>
  <si>
    <t>ALBIDONA</t>
  </si>
  <si>
    <t>ALESSANDRIA DEL CARRETTO</t>
  </si>
  <si>
    <t>ALTILIA</t>
  </si>
  <si>
    <t>ALTOMONTE</t>
  </si>
  <si>
    <t>AMANTEA</t>
  </si>
  <si>
    <t>AMENDOLARA</t>
  </si>
  <si>
    <t>APRIGLIANO</t>
  </si>
  <si>
    <t>BELMONTE CALABRO</t>
  </si>
  <si>
    <t>BELSITO</t>
  </si>
  <si>
    <t>BELVEDERE MARITTIMO</t>
  </si>
  <si>
    <t>BIANCHI</t>
  </si>
  <si>
    <t>BISIGNANO</t>
  </si>
  <si>
    <t>BOCCHIGLIERO</t>
  </si>
  <si>
    <t>BONIFATI</t>
  </si>
  <si>
    <t>BUONVICINO</t>
  </si>
  <si>
    <t>CALOPEZZATI</t>
  </si>
  <si>
    <t>CALOVETO</t>
  </si>
  <si>
    <t>CAMPANA</t>
  </si>
  <si>
    <t>CANNA</t>
  </si>
  <si>
    <t>CARIATI</t>
  </si>
  <si>
    <t>CAROLEI</t>
  </si>
  <si>
    <t>CARPANZANO</t>
  </si>
  <si>
    <t>CASALI DEL MANCO</t>
  </si>
  <si>
    <t>CASSANO ALL'IONIO</t>
  </si>
  <si>
    <t>CASTIGLIONE COSENTINO</t>
  </si>
  <si>
    <t>CASTROLIBERO</t>
  </si>
  <si>
    <t>CASTROREGIO</t>
  </si>
  <si>
    <t>CASTROVILLARI</t>
  </si>
  <si>
    <t>CELICO</t>
  </si>
  <si>
    <t>CELLARA</t>
  </si>
  <si>
    <t>CERCHIARA DI CALABRIA</t>
  </si>
  <si>
    <t>CERISANO</t>
  </si>
  <si>
    <t>CERVICATI</t>
  </si>
  <si>
    <t>CERZETO</t>
  </si>
  <si>
    <t>CETRARO</t>
  </si>
  <si>
    <t>CIVITA</t>
  </si>
  <si>
    <t>CLETO</t>
  </si>
  <si>
    <t>COLOSIMI</t>
  </si>
  <si>
    <t>CORIGLIANO-ROSSANO</t>
  </si>
  <si>
    <t>CROPALATI</t>
  </si>
  <si>
    <t>CROSIA</t>
  </si>
  <si>
    <t>DIAMANTE</t>
  </si>
  <si>
    <t>DIPIGNANO</t>
  </si>
  <si>
    <t>DOMANICO</t>
  </si>
  <si>
    <t>FAGNANO CASTELLO</t>
  </si>
  <si>
    <t>FALCONARA ALBANESE</t>
  </si>
  <si>
    <t>FIGLINE VEGLIATURO</t>
  </si>
  <si>
    <t>FIRMO</t>
  </si>
  <si>
    <t>FIUMEFREDDO BRUZIO</t>
  </si>
  <si>
    <t>FRANCAVILLA MARITTIMA</t>
  </si>
  <si>
    <t>FRASCINETO</t>
  </si>
  <si>
    <t>FUSCALDO</t>
  </si>
  <si>
    <t>GRIMALDI</t>
  </si>
  <si>
    <t>GRISOLIA</t>
  </si>
  <si>
    <t>GUARDIA PIEMONTESE</t>
  </si>
  <si>
    <t>LAGO</t>
  </si>
  <si>
    <t>LAINO BORGO</t>
  </si>
  <si>
    <t>LAINO CASTELLO</t>
  </si>
  <si>
    <t>LAPPANO</t>
  </si>
  <si>
    <t>LATTARICO</t>
  </si>
  <si>
    <t>LONGOBARDI</t>
  </si>
  <si>
    <t>LONGOBUCCO</t>
  </si>
  <si>
    <t>LUNGRO</t>
  </si>
  <si>
    <t>LUZZI</t>
  </si>
  <si>
    <t>MAIERA'</t>
  </si>
  <si>
    <t>MALITO</t>
  </si>
  <si>
    <t>MALVITO</t>
  </si>
  <si>
    <t>MANDATORICCIO</t>
  </si>
  <si>
    <t>MANGONE</t>
  </si>
  <si>
    <t>MARANO MARCHESATO</t>
  </si>
  <si>
    <t>MARANO PRINCIPATO</t>
  </si>
  <si>
    <t>MARZI</t>
  </si>
  <si>
    <t>MENDICINO</t>
  </si>
  <si>
    <t>MONGRASSANO</t>
  </si>
  <si>
    <t>MONTALTO UFFUGO</t>
  </si>
  <si>
    <t>MONTEGIORDANO</t>
  </si>
  <si>
    <t>MORANO CALABRO</t>
  </si>
  <si>
    <t>MORMANNO</t>
  </si>
  <si>
    <t>MOTTAFOLLONE</t>
  </si>
  <si>
    <t>NOCARA</t>
  </si>
  <si>
    <t>ORIOLO</t>
  </si>
  <si>
    <t>ORSOMARSO</t>
  </si>
  <si>
    <t>PALUDI</t>
  </si>
  <si>
    <t>PANETTIERI</t>
  </si>
  <si>
    <t>PAOLA</t>
  </si>
  <si>
    <t>PAPASIDERO</t>
  </si>
  <si>
    <t>PARENTI</t>
  </si>
  <si>
    <t>PATERNO CALABRO</t>
  </si>
  <si>
    <t>PEDIVIGLIANO</t>
  </si>
  <si>
    <t>PIANE CRATI</t>
  </si>
  <si>
    <t>PIETRAFITTA</t>
  </si>
  <si>
    <t>PIETRAPAOLA</t>
  </si>
  <si>
    <t>PLATACI</t>
  </si>
  <si>
    <t>PRAIA A MARE</t>
  </si>
  <si>
    <t>RENDE</t>
  </si>
  <si>
    <t>ROCCA IMPERIALE</t>
  </si>
  <si>
    <t>ROGGIANO GRAVINA</t>
  </si>
  <si>
    <t>ROGLIANO</t>
  </si>
  <si>
    <t>ROSE</t>
  </si>
  <si>
    <t>ROSETO CAPO SPULICO</t>
  </si>
  <si>
    <t>ROTA GRECA</t>
  </si>
  <si>
    <t>ROVITO</t>
  </si>
  <si>
    <t>SAN BASILE</t>
  </si>
  <si>
    <t>SAN BENEDETTO ULLANO</t>
  </si>
  <si>
    <t>SAN COSMO ALBANESE</t>
  </si>
  <si>
    <t>SAN DEMETRIO CORONE</t>
  </si>
  <si>
    <t>SAN DONATO DI NINEA</t>
  </si>
  <si>
    <t>SAN FILI</t>
  </si>
  <si>
    <t>SANGINETO</t>
  </si>
  <si>
    <t>SAN GIORGIO ALBANESE</t>
  </si>
  <si>
    <t>SAN GIOVANNI IN FIORE</t>
  </si>
  <si>
    <t>SAN LORENZO BELLIZZI</t>
  </si>
  <si>
    <t>SAN LORENZO DEL VALLO</t>
  </si>
  <si>
    <t>SAN LUCIDO</t>
  </si>
  <si>
    <t>SAN MARCO ARGENTANO</t>
  </si>
  <si>
    <t>SAN MARTINO DI FINITA</t>
  </si>
  <si>
    <t>SAN NICOLA ARCELLA</t>
  </si>
  <si>
    <t>SAN PIETRO IN AMANTEA</t>
  </si>
  <si>
    <t>SAN PIETRO IN GUARANO</t>
  </si>
  <si>
    <t>SAN SOSTI</t>
  </si>
  <si>
    <t>SANTA CATERINA ALBANESE</t>
  </si>
  <si>
    <t>SANTA DOMENICA TALAO</t>
  </si>
  <si>
    <t>SANT'AGATA DI ESARO</t>
  </si>
  <si>
    <t>SANTA MARIA DEL CEDRO</t>
  </si>
  <si>
    <t>SANTA SOFIA D'EPIRO</t>
  </si>
  <si>
    <t>SANTO STEFANO DI ROGLIANO</t>
  </si>
  <si>
    <t>SAN VINCENZO LA COSTA</t>
  </si>
  <si>
    <t>SARACENA</t>
  </si>
  <si>
    <t>SCALA COELI</t>
  </si>
  <si>
    <t>SCALEA</t>
  </si>
  <si>
    <t>SCIGLIANO</t>
  </si>
  <si>
    <t>SERRA D'AIELLO</t>
  </si>
  <si>
    <t>SPEZZANO ALBANESE</t>
  </si>
  <si>
    <t>SPEZZANO DELLA SILA</t>
  </si>
  <si>
    <t>TARSIA</t>
  </si>
  <si>
    <t>TERRANOVA DA SIBARI</t>
  </si>
  <si>
    <t>TERRAVECCHIA</t>
  </si>
  <si>
    <t>TORANO CASTELLO</t>
  </si>
  <si>
    <t>TORTORA</t>
  </si>
  <si>
    <t>TREBISACCE</t>
  </si>
  <si>
    <t>VACCARIZZO ALBANESE</t>
  </si>
  <si>
    <t>VERBICARO</t>
  </si>
  <si>
    <t>VILLAPIANA</t>
  </si>
  <si>
    <t>ZUMPANO</t>
  </si>
  <si>
    <t>CATANZARO</t>
  </si>
  <si>
    <t>ALBI</t>
  </si>
  <si>
    <t>AMARONI</t>
  </si>
  <si>
    <t>AMATO</t>
  </si>
  <si>
    <t>ANDALI</t>
  </si>
  <si>
    <t>ARGUSTO</t>
  </si>
  <si>
    <t>BADOLATO</t>
  </si>
  <si>
    <t>BELCASTRO</t>
  </si>
  <si>
    <t>BORGIA</t>
  </si>
  <si>
    <t>BOTRICELLO</t>
  </si>
  <si>
    <t>CARAFFA DI CATANZARO</t>
  </si>
  <si>
    <t>CARDINALE</t>
  </si>
  <si>
    <t>CARLOPOLI</t>
  </si>
  <si>
    <t>CENADI</t>
  </si>
  <si>
    <t>CENTRACHE</t>
  </si>
  <si>
    <t>CERVA</t>
  </si>
  <si>
    <t>CHIARAVALLE CENTRALE</t>
  </si>
  <si>
    <t>CICALA</t>
  </si>
  <si>
    <t>CONFLENTI</t>
  </si>
  <si>
    <t>CORTALE</t>
  </si>
  <si>
    <t>CROPANI</t>
  </si>
  <si>
    <t>CURINGA</t>
  </si>
  <si>
    <t>DAVOLI</t>
  </si>
  <si>
    <t>DECOLLATURA</t>
  </si>
  <si>
    <t>FALERNA</t>
  </si>
  <si>
    <t>FEROLETO ANTICO</t>
  </si>
  <si>
    <t>FOSSATO SERRALTA</t>
  </si>
  <si>
    <t>GAGLIATO</t>
  </si>
  <si>
    <t>GASPERINA</t>
  </si>
  <si>
    <t>GIMIGLIANO</t>
  </si>
  <si>
    <t>GIRIFALCO</t>
  </si>
  <si>
    <t>GIZZERIA</t>
  </si>
  <si>
    <t>GUARDAVALLE</t>
  </si>
  <si>
    <t>ISCA SULLO IONIO</t>
  </si>
  <si>
    <t>JACURSO</t>
  </si>
  <si>
    <t>LAMEZIA TERME</t>
  </si>
  <si>
    <t>MAGISANO</t>
  </si>
  <si>
    <t>MAIDA</t>
  </si>
  <si>
    <t>MARCEDUSA</t>
  </si>
  <si>
    <t>MARCELLINARA</t>
  </si>
  <si>
    <t>MARTIRANO</t>
  </si>
  <si>
    <t>MARTIRANO LOMBARDO</t>
  </si>
  <si>
    <t>MIGLIERINA</t>
  </si>
  <si>
    <t>MONTAURO</t>
  </si>
  <si>
    <t>MONTEPAONE</t>
  </si>
  <si>
    <t>MOTTA SANTA LUCIA</t>
  </si>
  <si>
    <t>NOCERA TERINESE</t>
  </si>
  <si>
    <t>OLIVADI</t>
  </si>
  <si>
    <t>PALERMITI</t>
  </si>
  <si>
    <t>PENTONE</t>
  </si>
  <si>
    <t>PETRIZZI</t>
  </si>
  <si>
    <t>PETRONA'</t>
  </si>
  <si>
    <t>PIANOPOLI</t>
  </si>
  <si>
    <t>PLATANIA</t>
  </si>
  <si>
    <t>SAN FLORO</t>
  </si>
  <si>
    <t>SAN MANGO D'AQUINO</t>
  </si>
  <si>
    <t>SAN PIETRO A MAIDA</t>
  </si>
  <si>
    <t>SAN PIETRO APOSTOLO</t>
  </si>
  <si>
    <t>SAN SOSTENE</t>
  </si>
  <si>
    <t>SANTA CATERINA DELLO IONIO</t>
  </si>
  <si>
    <t>SANT'ANDREA APOSTOLO DELLO IONIO</t>
  </si>
  <si>
    <t>SAN VITO SULLO IONIO</t>
  </si>
  <si>
    <t>SATRIANO</t>
  </si>
  <si>
    <t>SELLIA</t>
  </si>
  <si>
    <t>SELLIA MARINA</t>
  </si>
  <si>
    <t>SERRASTRETTA</t>
  </si>
  <si>
    <t>SERSALE</t>
  </si>
  <si>
    <t>SETTINGIANO</t>
  </si>
  <si>
    <t>SIMERI CRICHI</t>
  </si>
  <si>
    <t>SORBO SAN BASILE</t>
  </si>
  <si>
    <t>SOVERATO</t>
  </si>
  <si>
    <t>SOVERIA MANNELLI</t>
  </si>
  <si>
    <t>SOVERIA SIMERI</t>
  </si>
  <si>
    <t>SQUILLACE</t>
  </si>
  <si>
    <t>STALETTI'</t>
  </si>
  <si>
    <t>TAVERNA</t>
  </si>
  <si>
    <t>TIRIOLO</t>
  </si>
  <si>
    <t>TORRE DI RUGGIERO</t>
  </si>
  <si>
    <t>VALLEFIORITA</t>
  </si>
  <si>
    <t>ZAGARISE</t>
  </si>
  <si>
    <t>CROTONE</t>
  </si>
  <si>
    <t>BELVEDERE DI SPINELLO</t>
  </si>
  <si>
    <t>CACCURI</t>
  </si>
  <si>
    <t>CARFIZZI</t>
  </si>
  <si>
    <t>CASABONA</t>
  </si>
  <si>
    <t>CASTELSILANO</t>
  </si>
  <si>
    <t>CERENZIA</t>
  </si>
  <si>
    <t>CIRO'</t>
  </si>
  <si>
    <t>CIRO' MARINA</t>
  </si>
  <si>
    <t>COTRONEI</t>
  </si>
  <si>
    <t>CRUCOLI</t>
  </si>
  <si>
    <t>CUTRO</t>
  </si>
  <si>
    <t>ISOLA DI CAPO RIZZUTO</t>
  </si>
  <si>
    <t>MELISSA</t>
  </si>
  <si>
    <t>MESORACA</t>
  </si>
  <si>
    <t>PALLAGORIO</t>
  </si>
  <si>
    <t>PETILIA POLICASTRO</t>
  </si>
  <si>
    <t>ROCCABERNARDA</t>
  </si>
  <si>
    <t>ROCCA DI NETO</t>
  </si>
  <si>
    <t>SAN MAURO MARCHESATO</t>
  </si>
  <si>
    <t>SAN NICOLA DELL'ALTO</t>
  </si>
  <si>
    <t>SANTA SEVERINA</t>
  </si>
  <si>
    <t>SAVELLI</t>
  </si>
  <si>
    <t>SCANDALE</t>
  </si>
  <si>
    <t>STRONGOLI</t>
  </si>
  <si>
    <t>UMBRIATICO</t>
  </si>
  <si>
    <t>VERZINO</t>
  </si>
  <si>
    <t>VIBO VALENTIA</t>
  </si>
  <si>
    <t>ACQUARO</t>
  </si>
  <si>
    <t>ARENA</t>
  </si>
  <si>
    <t>BRIATICO</t>
  </si>
  <si>
    <t>BROGNATURO</t>
  </si>
  <si>
    <t>CAPISTRANO</t>
  </si>
  <si>
    <t>CESSANITI</t>
  </si>
  <si>
    <t>DASA'</t>
  </si>
  <si>
    <t>DINAMI</t>
  </si>
  <si>
    <t>DRAPIA</t>
  </si>
  <si>
    <t>FABRIZIA</t>
  </si>
  <si>
    <t>FILADELFIA</t>
  </si>
  <si>
    <t>FILANDARI</t>
  </si>
  <si>
    <t>FILOGASO</t>
  </si>
  <si>
    <t>FRANCAVILLA ANGITOLA</t>
  </si>
  <si>
    <t>FRANCICA</t>
  </si>
  <si>
    <t>GEROCARNE</t>
  </si>
  <si>
    <t>IONADI</t>
  </si>
  <si>
    <t>JOPPOLO</t>
  </si>
  <si>
    <t>LIMBADI</t>
  </si>
  <si>
    <t>MAIERATO</t>
  </si>
  <si>
    <t>MILETO</t>
  </si>
  <si>
    <t>MONGIANA</t>
  </si>
  <si>
    <t>MONTEROSSO CALABRO</t>
  </si>
  <si>
    <t>NARDODIPACE</t>
  </si>
  <si>
    <t>NICOTERA</t>
  </si>
  <si>
    <t>PARGHELIA</t>
  </si>
  <si>
    <t>PIZZO</t>
  </si>
  <si>
    <t>PIZZONI</t>
  </si>
  <si>
    <t>POLIA</t>
  </si>
  <si>
    <t>RICADI</t>
  </si>
  <si>
    <t>ROMBIOLO</t>
  </si>
  <si>
    <t>SAN CALOGERO</t>
  </si>
  <si>
    <t>SAN COSTANTINO CALABRO</t>
  </si>
  <si>
    <t>SAN GREGORIO D'IPPONA</t>
  </si>
  <si>
    <t>SAN NICOLA DA CRISSA</t>
  </si>
  <si>
    <t>SANT'ONOFRIO</t>
  </si>
  <si>
    <t>SERRA SAN BRUNO</t>
  </si>
  <si>
    <t>SIMBARIO</t>
  </si>
  <si>
    <t>SORIANELLO</t>
  </si>
  <si>
    <t>SORIANO CALABRO</t>
  </si>
  <si>
    <t>SPADOLA</t>
  </si>
  <si>
    <t>SPILINGA</t>
  </si>
  <si>
    <t>STEFANACONI</t>
  </si>
  <si>
    <t>TROPEA</t>
  </si>
  <si>
    <t>VALLELONGA</t>
  </si>
  <si>
    <t>VAZZANO</t>
  </si>
  <si>
    <t>ZACCANOPOLI</t>
  </si>
  <si>
    <t>ZAMBRONE</t>
  </si>
  <si>
    <t>ZUNGRI</t>
  </si>
  <si>
    <t>AFRICO</t>
  </si>
  <si>
    <t>AGNANA CALABRA</t>
  </si>
  <si>
    <t>ANOIA</t>
  </si>
  <si>
    <t>ANTONIMINA</t>
  </si>
  <si>
    <t>ARDORE</t>
  </si>
  <si>
    <t>BAGALADI</t>
  </si>
  <si>
    <t>BAGNARA CALABRA</t>
  </si>
  <si>
    <t>BENESTARE</t>
  </si>
  <si>
    <t>BIANCO</t>
  </si>
  <si>
    <t>BIVONGI</t>
  </si>
  <si>
    <t>BOVA</t>
  </si>
  <si>
    <t>BOVALINO</t>
  </si>
  <si>
    <t>BOVA MARINA</t>
  </si>
  <si>
    <t>BRANCALEONE</t>
  </si>
  <si>
    <t>BRUZZANO ZEFFIRIO</t>
  </si>
  <si>
    <t>CALANNA</t>
  </si>
  <si>
    <t>CAMINI</t>
  </si>
  <si>
    <t>CAMPO CALABRO</t>
  </si>
  <si>
    <t>CANDIDONI</t>
  </si>
  <si>
    <t>CANOLO</t>
  </si>
  <si>
    <t>CARAFFA DEL BIANCO</t>
  </si>
  <si>
    <t>CARDETO</t>
  </si>
  <si>
    <t>CARERI</t>
  </si>
  <si>
    <t>CASIGNANA</t>
  </si>
  <si>
    <t>CAULONIA</t>
  </si>
  <si>
    <t>CIMINA'</t>
  </si>
  <si>
    <t>CINQUEFRONDI</t>
  </si>
  <si>
    <t>CITTANOVA</t>
  </si>
  <si>
    <t>CONDOFURI</t>
  </si>
  <si>
    <t>COSOLETO</t>
  </si>
  <si>
    <t>DELIANUOVA</t>
  </si>
  <si>
    <t>FEROLETO DELLA CHIESA</t>
  </si>
  <si>
    <t>FERRUZZANO</t>
  </si>
  <si>
    <t>FIUMARA</t>
  </si>
  <si>
    <t>GALATRO</t>
  </si>
  <si>
    <t>GERACE</t>
  </si>
  <si>
    <t>GIFFONE</t>
  </si>
  <si>
    <t>GIOIA TAURO</t>
  </si>
  <si>
    <t>GIOIOSA IONICA</t>
  </si>
  <si>
    <t>GROTTERIA</t>
  </si>
  <si>
    <t>LAGANADI</t>
  </si>
  <si>
    <t>LAUREANA DI BORRELLO</t>
  </si>
  <si>
    <t>LOCRI</t>
  </si>
  <si>
    <t>MAMMOLA</t>
  </si>
  <si>
    <t>MARINA DI GIOIOSA IONICA</t>
  </si>
  <si>
    <t>MAROPATI</t>
  </si>
  <si>
    <t>MARTONE</t>
  </si>
  <si>
    <t>MELICUCCA'</t>
  </si>
  <si>
    <t>MELICUCCO</t>
  </si>
  <si>
    <t>MELITO DI PORTO SALVO</t>
  </si>
  <si>
    <t>MOLOCHIO</t>
  </si>
  <si>
    <t>MONASTERACE</t>
  </si>
  <si>
    <t>MONTEBELLO JONICO</t>
  </si>
  <si>
    <t>MOTTA SAN GIOVANNI</t>
  </si>
  <si>
    <t>OPPIDO MAMERTINA</t>
  </si>
  <si>
    <t>PALIZZI</t>
  </si>
  <si>
    <t>PALMI</t>
  </si>
  <si>
    <t>PAZZANO</t>
  </si>
  <si>
    <t>PLACANICA</t>
  </si>
  <si>
    <t>PLATI'</t>
  </si>
  <si>
    <t>POLISTENA</t>
  </si>
  <si>
    <t>PORTIGLIOLA</t>
  </si>
  <si>
    <t>REGGIO DI CALABRIA</t>
  </si>
  <si>
    <t>RIACE</t>
  </si>
  <si>
    <t>RIZZICONI</t>
  </si>
  <si>
    <t>ROCCAFORTE DEL GRECO</t>
  </si>
  <si>
    <t>ROCCELLA IONICA</t>
  </si>
  <si>
    <t>ROGHUDI</t>
  </si>
  <si>
    <t>ROSARNO</t>
  </si>
  <si>
    <t>SAMO</t>
  </si>
  <si>
    <t>SAN FERDINANDO</t>
  </si>
  <si>
    <t>SAN GIORGIO MORGETO</t>
  </si>
  <si>
    <t>SAN GIOVANNI DI GERACE</t>
  </si>
  <si>
    <t>SAN LORENZO</t>
  </si>
  <si>
    <t>SAN LUCA</t>
  </si>
  <si>
    <t>SAN PIETRO DI CARIDA'</t>
  </si>
  <si>
    <t>SAN PROCOPIO</t>
  </si>
  <si>
    <t>SAN ROBERTO</t>
  </si>
  <si>
    <t>SANTA CRISTINA D'ASPROMONTE</t>
  </si>
  <si>
    <t>SANT'AGATA DEL BIANCO</t>
  </si>
  <si>
    <t>SANT'ALESSIO IN ASPROMONTE</t>
  </si>
  <si>
    <t>SANT'EUFEMIA D'ASPROMONTE</t>
  </si>
  <si>
    <t>SANT'ILARIO DELLO IONIO</t>
  </si>
  <si>
    <t>SANTO STEFANO IN ASPROMONTE</t>
  </si>
  <si>
    <t>SCIDO</t>
  </si>
  <si>
    <t>SCILLA</t>
  </si>
  <si>
    <t>SEMINARA</t>
  </si>
  <si>
    <t>SERRATA</t>
  </si>
  <si>
    <t>SIDERNO</t>
  </si>
  <si>
    <t>SINOPOLI</t>
  </si>
  <si>
    <t>STAITI</t>
  </si>
  <si>
    <t>STIGNANO</t>
  </si>
  <si>
    <t>STILO</t>
  </si>
  <si>
    <t>TAURIANOVA</t>
  </si>
  <si>
    <t>TERRANOVA SAPPO MINULIO</t>
  </si>
  <si>
    <t>VARAPODIO</t>
  </si>
  <si>
    <t>VILLA SAN GIOVANNI</t>
  </si>
  <si>
    <t>PEC</t>
  </si>
  <si>
    <t>ABANO TERME</t>
  </si>
  <si>
    <t>abanoterme.pd@cert.ip-veneto.net</t>
  </si>
  <si>
    <t>ABBADIA CERRETO</t>
  </si>
  <si>
    <t>comune.abbadiacerreto@pec.regione.lombardia.it</t>
  </si>
  <si>
    <t>ABBADIA LARIANA</t>
  </si>
  <si>
    <t>comune.abbadialariana@legalmail.it</t>
  </si>
  <si>
    <t>ABBADIA SAN SALVATORE</t>
  </si>
  <si>
    <t>comune.abbadia@postacert.toscana.it</t>
  </si>
  <si>
    <t>ABBASANTA</t>
  </si>
  <si>
    <t>protocollo@pec.comune.abbasanta.or.it</t>
  </si>
  <si>
    <t>ABBATEGGIO</t>
  </si>
  <si>
    <t>abbateggio@pec.pescarainnova.it</t>
  </si>
  <si>
    <t>ABBIATEGRASSO</t>
  </si>
  <si>
    <t>comune.abbiategrasso@legalpec.it</t>
  </si>
  <si>
    <t>ABETONE CUTIGLIANO</t>
  </si>
  <si>
    <t>abetonecutigliano@postacert.toscana.it</t>
  </si>
  <si>
    <t>ABRIOLA</t>
  </si>
  <si>
    <t>comune.abriola@cert.ruparbasilicata.it</t>
  </si>
  <si>
    <t>ACATE</t>
  </si>
  <si>
    <t>protocollo@pec.comune.acate.rg.it</t>
  </si>
  <si>
    <t>ACCADIA</t>
  </si>
  <si>
    <t>segreteria@pec.comune.accadia.fg.it</t>
  </si>
  <si>
    <t>ACCEGLIO</t>
  </si>
  <si>
    <t>comuneacceglio@pcert.postecert.it</t>
  </si>
  <si>
    <t>ACCETTURA</t>
  </si>
  <si>
    <t>comune.accettura@cert.ruparbasilicata.it</t>
  </si>
  <si>
    <t>ACCIANO</t>
  </si>
  <si>
    <t>accianoaq@pec.it</t>
  </si>
  <si>
    <t>ACCUMOLI</t>
  </si>
  <si>
    <t>comune.accumoli@pec.it</t>
  </si>
  <si>
    <t>ACERENZA</t>
  </si>
  <si>
    <t>protocollo@pec.acerenza.pz.it</t>
  </si>
  <si>
    <t>ACERNO</t>
  </si>
  <si>
    <t>protocollo@pec.comune.acerno.sa.it</t>
  </si>
  <si>
    <t>ACERRA</t>
  </si>
  <si>
    <t>protocollo@pec.comuneacerra.it</t>
  </si>
  <si>
    <t>ACI BONACCORSI</t>
  </si>
  <si>
    <t>protocollo@pec.comune.acibonaccorsi.ct.it</t>
  </si>
  <si>
    <t>ACI CASTELLO</t>
  </si>
  <si>
    <t>acicastello@eologov.org</t>
  </si>
  <si>
    <t>ACI CATENA</t>
  </si>
  <si>
    <t>comune.acicatena@pec.it</t>
  </si>
  <si>
    <t>ACI SANT'ANTONIO</t>
  </si>
  <si>
    <t>comune-acisantantonio@legalmail.it</t>
  </si>
  <si>
    <t>ACIREALE</t>
  </si>
  <si>
    <t>protocollo@pec.comune.acireale.ct.it</t>
  </si>
  <si>
    <t>ACQUAFONDATA</t>
  </si>
  <si>
    <t>comuneacquafondata@cert-posta.it</t>
  </si>
  <si>
    <t>protocollo.acquaformosa@asmepec.it</t>
  </si>
  <si>
    <t>ACQUAFREDDA</t>
  </si>
  <si>
    <t>ufficidemografici@pec.comune.acquafredda.bs.it</t>
  </si>
  <si>
    <t>ACQUALAGNA</t>
  </si>
  <si>
    <t>comune.acqualagna@emarche.it</t>
  </si>
  <si>
    <t>ACQUANEGRA CREMONESE</t>
  </si>
  <si>
    <t>comune.acquanegracremonese@pec.regione.lombardia.it</t>
  </si>
  <si>
    <t>ACQUANEGRA SUL CHIESE</t>
  </si>
  <si>
    <t>acquanegrasulchiese.mn@legalmail.it</t>
  </si>
  <si>
    <t>ACQUAPENDENTE</t>
  </si>
  <si>
    <t>comuneacquapendente@legalmail.it</t>
  </si>
  <si>
    <t>servizidemografici.acquappesa@asmepec.it</t>
  </si>
  <si>
    <t>sindacodiacquaro@asmepec.it</t>
  </si>
  <si>
    <t>ACQUASANTA TERME</t>
  </si>
  <si>
    <t>comune.acquasantaterme@anutel.it</t>
  </si>
  <si>
    <t>ACQUASPARTA</t>
  </si>
  <si>
    <t>comune.acquasparta@postacert.umbria.it</t>
  </si>
  <si>
    <t>ACQUAVIVA COLLECROCE</t>
  </si>
  <si>
    <t>comune.acquavivacollecrocecb@legalmail.it</t>
  </si>
  <si>
    <t>ACQUAVIVA D'ISERNIA</t>
  </si>
  <si>
    <t>comuneacquavivadisernia@pec.it</t>
  </si>
  <si>
    <t>ACQUAVIVA DELLE FONTI</t>
  </si>
  <si>
    <t>ufficio.protocollo@pec.comune.acquaviva.ba.it</t>
  </si>
  <si>
    <t>ACQUAVIVA PICENA</t>
  </si>
  <si>
    <t>protocollo@pec.comuneacquavivapicena.it</t>
  </si>
  <si>
    <t>ACQUAVIVA PLATANI</t>
  </si>
  <si>
    <t>protocollo.acquavivaplatani@legalmail.it</t>
  </si>
  <si>
    <t>ACQUEDOLCI</t>
  </si>
  <si>
    <t>protocollo@pec.comunediacquedolci.it</t>
  </si>
  <si>
    <t>ACQUI TERME</t>
  </si>
  <si>
    <t>acqui.terme@cert.ruparpiemonte.it</t>
  </si>
  <si>
    <t>protocollo.acri@pec.it</t>
  </si>
  <si>
    <t>ACUTO</t>
  </si>
  <si>
    <t>info@pec.comune.acuto.fr.it</t>
  </si>
  <si>
    <t>ADELFIA</t>
  </si>
  <si>
    <t>affarigenerali.adelfia@pec.rupar.puglia.it</t>
  </si>
  <si>
    <t>ADRANO</t>
  </si>
  <si>
    <t>protocollo@pec.comune.adrano.ct.it</t>
  </si>
  <si>
    <t>ADRARA SAN MARTINO</t>
  </si>
  <si>
    <t>protocollo.comune.adrarasanmartino@pec.regione.lombardia.it</t>
  </si>
  <si>
    <t>ADRARA SAN ROCCO</t>
  </si>
  <si>
    <t>comune.adrarasanrocco.bg@pec.it</t>
  </si>
  <si>
    <t>ADRIA</t>
  </si>
  <si>
    <t>protocollo.comune.adria.ro@pecveneto.it</t>
  </si>
  <si>
    <t>ADRO</t>
  </si>
  <si>
    <t>comunediadro@cert.legalmail.it</t>
  </si>
  <si>
    <t>AFFI</t>
  </si>
  <si>
    <t>protocollo@pec.comune.affi.vr.it</t>
  </si>
  <si>
    <t>AFFILE</t>
  </si>
  <si>
    <t>anagrafe-protocollo@pec.comune.affile.rm.it</t>
  </si>
  <si>
    <t>AFRAGOLA</t>
  </si>
  <si>
    <t>protocollo@pec.comune.afragola.na.it</t>
  </si>
  <si>
    <t>anagrafe.africo@asmepec.it</t>
  </si>
  <si>
    <t>AGAZZANO</t>
  </si>
  <si>
    <t>comune.agazzano@sintranet.legalmail.it</t>
  </si>
  <si>
    <t>AGEROLA</t>
  </si>
  <si>
    <t>protocollo.agerola@asmepec.it</t>
  </si>
  <si>
    <t>AGGIUS</t>
  </si>
  <si>
    <t>protocollo@pec.comuneaggius.it</t>
  </si>
  <si>
    <t>AGIRA</t>
  </si>
  <si>
    <t>protocollo_comune_agira@legalmail.it</t>
  </si>
  <si>
    <t>AGLIANA</t>
  </si>
  <si>
    <t>comune.agliana.pt@legalmail.it</t>
  </si>
  <si>
    <t>AGLIANO TERME</t>
  </si>
  <si>
    <t>comune.aglianoterme.at@cert.legalmail.it</t>
  </si>
  <si>
    <t>AGLIE'</t>
  </si>
  <si>
    <t>protocollo@pec.comune.aglie.to.it</t>
  </si>
  <si>
    <t>AGLIENTU</t>
  </si>
  <si>
    <t>protocollo@pec.comune.aglientu.ot.it</t>
  </si>
  <si>
    <t>AGNA</t>
  </si>
  <si>
    <t>agna.pd@cert.ip-veneto.net</t>
  </si>
  <si>
    <t>AGNADELLO</t>
  </si>
  <si>
    <t>anagrafe.comune.agnadello@pec.regione.lombardia.it</t>
  </si>
  <si>
    <t>sindaco.agnana@asmepec.it</t>
  </si>
  <si>
    <t>AGNONE</t>
  </si>
  <si>
    <t>comune.agnone@legalmail.it</t>
  </si>
  <si>
    <t>AGNOSINE</t>
  </si>
  <si>
    <t>protocollo@pec.comune.agnosine.bs.it</t>
  </si>
  <si>
    <t>AGORDO</t>
  </si>
  <si>
    <t>comune.agordo.bl@pecveneto.it</t>
  </si>
  <si>
    <t>AGOSTA</t>
  </si>
  <si>
    <t>anagrafeagosta@pec.it</t>
  </si>
  <si>
    <t>AGRA</t>
  </si>
  <si>
    <t>comuneagra@legalmail.it</t>
  </si>
  <si>
    <t>AGRATE BRIANZA</t>
  </si>
  <si>
    <t>comune.agratebrianza@pec.regione.lombardia.it</t>
  </si>
  <si>
    <t>AGRATE CONTURBIA</t>
  </si>
  <si>
    <t>agrate.conturbia@cert.ruparpiemonte.it</t>
  </si>
  <si>
    <t>AGRIGENTO</t>
  </si>
  <si>
    <t>servizio.protocollo@pec.comune.agrigento.it</t>
  </si>
  <si>
    <t>AGROPOLI</t>
  </si>
  <si>
    <t>demografici@pec.comune.agropoli.sa.it</t>
  </si>
  <si>
    <t>AGUGLIANO</t>
  </si>
  <si>
    <t>comune.agugliano@emarche.it</t>
  </si>
  <si>
    <t>AGUGLIARO</t>
  </si>
  <si>
    <t>segreteria@pec.comune.agugliaro.vi.it</t>
  </si>
  <si>
    <t>AICURZIO</t>
  </si>
  <si>
    <t>comune.aicurzio@pec.regione.lombardia.it</t>
  </si>
  <si>
    <t>AIDOMAGGIORE</t>
  </si>
  <si>
    <t>protocollo@pec.comuneaidomaggiore.it</t>
  </si>
  <si>
    <t>AIDONE</t>
  </si>
  <si>
    <t>ufficio.elettorale@pec.aidoneonline.it</t>
  </si>
  <si>
    <t>AIELLI</t>
  </si>
  <si>
    <t>comunediaielli@pec.it</t>
  </si>
  <si>
    <t>sindaco@pec.comune.aiellocalabro.cs.it</t>
  </si>
  <si>
    <t>AIELLO DEL FRIULI</t>
  </si>
  <si>
    <t>comune.aiellodelfriuli@certgov.fvg.it</t>
  </si>
  <si>
    <t>AIELLO DEL SABATO</t>
  </si>
  <si>
    <t>amministrativo.aiello@asmepec.it</t>
  </si>
  <si>
    <t>anagrafeaieta@legalmail.it</t>
  </si>
  <si>
    <t>AILANO</t>
  </si>
  <si>
    <t>protocollo@pec.comune.ailano.ce.it</t>
  </si>
  <si>
    <t>AILOCHE</t>
  </si>
  <si>
    <t>ailoche@pec.ptbiellese.it</t>
  </si>
  <si>
    <t>AIRASCA</t>
  </si>
  <si>
    <t>airasca@postemailcertificata.it</t>
  </si>
  <si>
    <t>AIROLA</t>
  </si>
  <si>
    <t>airola@pec.cstsannio.it</t>
  </si>
  <si>
    <t>AIROLE</t>
  </si>
  <si>
    <t>comune.airole.im@legalmail.it</t>
  </si>
  <si>
    <t>AIRUNO</t>
  </si>
  <si>
    <t>airuno@cert.legalmail.it</t>
  </si>
  <si>
    <t>AISONE</t>
  </si>
  <si>
    <t>aisone@cert.ruparpiemonte.it</t>
  </si>
  <si>
    <t>ALA</t>
  </si>
  <si>
    <t>comuneala.tn@legalmail.it</t>
  </si>
  <si>
    <t>ALA DI STURA</t>
  </si>
  <si>
    <t>comunealadistura@pec.it</t>
  </si>
  <si>
    <t>ALA' DEI SARDI</t>
  </si>
  <si>
    <t>protocollo.aladeisardi@legalmail.it</t>
  </si>
  <si>
    <t>ALAGNA</t>
  </si>
  <si>
    <t>info@pec.comune.alagna.pv.it</t>
  </si>
  <si>
    <t>ALAGNA VALSESIA</t>
  </si>
  <si>
    <t>comune.alagnavalsesia.vc@legalmail.it</t>
  </si>
  <si>
    <t>ALANNO</t>
  </si>
  <si>
    <t>comune.alanno@pec.it</t>
  </si>
  <si>
    <t>ALANO DI PIAVE</t>
  </si>
  <si>
    <t>anagrafe.comune.alanodipiave.bl@pecveneto.it</t>
  </si>
  <si>
    <t>ALASSIO</t>
  </si>
  <si>
    <t>comune.alassio@legalmail.it</t>
  </si>
  <si>
    <t>ALATRI</t>
  </si>
  <si>
    <t>protocollo.comunealatri@pec.it</t>
  </si>
  <si>
    <t>ALBA</t>
  </si>
  <si>
    <t>comune.alba@cert.legalmail.it</t>
  </si>
  <si>
    <t>ALBA ADRIATICA</t>
  </si>
  <si>
    <t>protocollo@pec.comune.alba-adriatica.te.it</t>
  </si>
  <si>
    <t>ALBAGIARA</t>
  </si>
  <si>
    <t>amministrativo@pec.comune.albagiara.or.it</t>
  </si>
  <si>
    <t>ALBAIRATE</t>
  </si>
  <si>
    <t>comune.albairate.mi@pec.it</t>
  </si>
  <si>
    <t>ALBANELLA</t>
  </si>
  <si>
    <t>protocollo@pec.comune.albanella.sa.it</t>
  </si>
  <si>
    <t>ALBANO DI LUCANIA</t>
  </si>
  <si>
    <t>comune.albanodilucania@cert.ruparbasilicata.it</t>
  </si>
  <si>
    <t>ALBANO LAZIALE</t>
  </si>
  <si>
    <t>protocollo@cert.comune.albanolaziale.rm.it</t>
  </si>
  <si>
    <t>ALBANO SANT'ALESSANDRO</t>
  </si>
  <si>
    <t>postacert@pec.comune.albano.bg.it</t>
  </si>
  <si>
    <t>ALBANO VERCELLESE</t>
  </si>
  <si>
    <t>albano.vercellese@cert.ruparpiemonte.it</t>
  </si>
  <si>
    <t>ALBAREDO ARNABOLDI</t>
  </si>
  <si>
    <t>comune.albaredoarnaboldi@pec.regione.lombardia.it</t>
  </si>
  <si>
    <t>ALBAREDO D'ADIGE</t>
  </si>
  <si>
    <t>protocollo.albaredodadige@pec.it</t>
  </si>
  <si>
    <t>ALBAREDO PER SAN MARCO</t>
  </si>
  <si>
    <t>protocollo.albaredo@cert.provincia.so.it</t>
  </si>
  <si>
    <t>ALBARETO</t>
  </si>
  <si>
    <t>protocollo@postacert.comune.albareto.pr.it</t>
  </si>
  <si>
    <t>ALBARETTO DELLA TORRE</t>
  </si>
  <si>
    <t>comune.albarettotorre.cn@cert.legalmail.it</t>
  </si>
  <si>
    <t>ALBAVILLA</t>
  </si>
  <si>
    <t>comune.albavilla@pec.provincia.como.it</t>
  </si>
  <si>
    <t>ALBENGA</t>
  </si>
  <si>
    <t>protocollo@pec.comune.albenga.sv.it</t>
  </si>
  <si>
    <t>ALBERA LIGURE</t>
  </si>
  <si>
    <t>albera.ligure@cert.ruparpiemonte.it</t>
  </si>
  <si>
    <t>ALBEROBELLO</t>
  </si>
  <si>
    <t>protocollo@mailcert.comune.alberobello.ba.it</t>
  </si>
  <si>
    <t>ALBERONA</t>
  </si>
  <si>
    <t>affarigenerali.alberona@pec.dauniavalley.it</t>
  </si>
  <si>
    <t>ALBESE CON CASSANO</t>
  </si>
  <si>
    <t>comune.albeseconcassano.co@halleycert.it</t>
  </si>
  <si>
    <t>ALBETTONE</t>
  </si>
  <si>
    <t>albettone.vi@cert.ip-veneto.net</t>
  </si>
  <si>
    <t>ufficioamministrativo.albi@asmepec.it</t>
  </si>
  <si>
    <t>ALBIANO</t>
  </si>
  <si>
    <t>certificata@pec.comune.albiano.tn.it</t>
  </si>
  <si>
    <t>ALBIANO D'IVREA</t>
  </si>
  <si>
    <t>albiano.divrea@cert.ruparpiemonte.it</t>
  </si>
  <si>
    <t>ALBIATE</t>
  </si>
  <si>
    <t>comune.albiate@legalmail.it</t>
  </si>
  <si>
    <t>comune.albidona.cs@legalmail.it</t>
  </si>
  <si>
    <t>ALBIGNASEGO</t>
  </si>
  <si>
    <t>albignasego.pd@cert.ip-veneto.net</t>
  </si>
  <si>
    <t>ALBINEA</t>
  </si>
  <si>
    <t>albinea@cert.provincia.re.it</t>
  </si>
  <si>
    <t>ALBINO</t>
  </si>
  <si>
    <t>protocollo.albino@cert.saga.it</t>
  </si>
  <si>
    <t>ALBIOLO</t>
  </si>
  <si>
    <t>comune.albiolo@pec.regione.lombardia.it</t>
  </si>
  <si>
    <t>ALBISOLA SUPERIORE</t>
  </si>
  <si>
    <t>comune.albisolasuperiore@pec.liguriainrete.it</t>
  </si>
  <si>
    <t>ALBISSOLA MARINA</t>
  </si>
  <si>
    <t>comunealbissolamarina@legalmail.it</t>
  </si>
  <si>
    <t>ALBIZZATE</t>
  </si>
  <si>
    <t>comune.albizzate@halleypec.it</t>
  </si>
  <si>
    <t>ALBONESE</t>
  </si>
  <si>
    <t>comune.albonese@legalmail.it</t>
  </si>
  <si>
    <t>ALBOSAGGIA</t>
  </si>
  <si>
    <t>protocollo.albosaggia@cert.provincia.so.it</t>
  </si>
  <si>
    <t>ALBUGNANO</t>
  </si>
  <si>
    <t>albugnano@cert.ruparpiemonte.it</t>
  </si>
  <si>
    <t>ALBUZZANO</t>
  </si>
  <si>
    <t>comune.albuzzano@pec.regione.lombardia.it</t>
  </si>
  <si>
    <t>ALCAMO</t>
  </si>
  <si>
    <t>comunedialcamo.protocollo@pec.it</t>
  </si>
  <si>
    <t>ALCARA LI FUSI</t>
  </si>
  <si>
    <t>comune@pec.comune.alcaralifusi.me.it</t>
  </si>
  <si>
    <t>ALDENO</t>
  </si>
  <si>
    <t>aldeno@postemailcertificata.it</t>
  </si>
  <si>
    <t>ALDINO/ALDEIN</t>
  </si>
  <si>
    <t>aldein.aldino@legalmail.it</t>
  </si>
  <si>
    <t>ALES</t>
  </si>
  <si>
    <t>protocollo@pec.comune.ales.or.it</t>
  </si>
  <si>
    <t>ALESSANDRIA</t>
  </si>
  <si>
    <t>comunedialessandria@legalmail.it</t>
  </si>
  <si>
    <t>alessandriadelcarretto@postecert.it</t>
  </si>
  <si>
    <t>ALESSANDRIA DELLA ROCCA</t>
  </si>
  <si>
    <t>affarigenerali.pec@comunealessandriadellarocca.it</t>
  </si>
  <si>
    <t>ALESSANO</t>
  </si>
  <si>
    <t>comune.alessano.le@pec.rupar.puglia.it</t>
  </si>
  <si>
    <t>ALEZIO</t>
  </si>
  <si>
    <t>protocollo.comune.alezio@pec.rupar.puglia.it</t>
  </si>
  <si>
    <t>ALFANO</t>
  </si>
  <si>
    <t>affarigenerali.alfano@asmepec.it</t>
  </si>
  <si>
    <t>ALFEDENA</t>
  </si>
  <si>
    <t>comune@pec.comune.alfedena.aq.it</t>
  </si>
  <si>
    <t>ALFIANELLO</t>
  </si>
  <si>
    <t>protocollo@pec.comune.alfianello.bs.it</t>
  </si>
  <si>
    <t>ALFIANO NATTA</t>
  </si>
  <si>
    <t>alfianonatta@pec.comune.alfianonatta.al.it</t>
  </si>
  <si>
    <t>ALFONSINE</t>
  </si>
  <si>
    <t>pg.comune.alfonsine.ra.it@legalmail.it</t>
  </si>
  <si>
    <t>ALGHERO</t>
  </si>
  <si>
    <t>protocollo@pec.comune.alghero.ss.it</t>
  </si>
  <si>
    <t>ALGUA</t>
  </si>
  <si>
    <t>comune.algua@pec.regione.lombardia.it</t>
  </si>
  <si>
    <t>ALI'</t>
  </si>
  <si>
    <t>protocollo@pec.comune.ali.me.it</t>
  </si>
  <si>
    <t>ALI' TERME</t>
  </si>
  <si>
    <t>protocollo@pec.comune.aliterme.me.it</t>
  </si>
  <si>
    <t>ALIA</t>
  </si>
  <si>
    <t>anagrafealia@pec.it</t>
  </si>
  <si>
    <t>ALIANO</t>
  </si>
  <si>
    <t>protocolloaliano@pec.it</t>
  </si>
  <si>
    <t>ALICE BEL COLLE</t>
  </si>
  <si>
    <t>comune.alicebelcolle.al@pec.it</t>
  </si>
  <si>
    <t>ALICE CASTELLO</t>
  </si>
  <si>
    <t>alice.castello@legalmail.it</t>
  </si>
  <si>
    <t>ALIFE</t>
  </si>
  <si>
    <t>ced@pec.comune.alife.ce.it</t>
  </si>
  <si>
    <t>ALIMENA</t>
  </si>
  <si>
    <t>protocollo.comunealimena@sicurezzapostale.it</t>
  </si>
  <si>
    <t>ALIMINUSA</t>
  </si>
  <si>
    <t>comunedialiminusa@pec.it</t>
  </si>
  <si>
    <t>ALLAI</t>
  </si>
  <si>
    <t>protocollo@pec.comune.allai.or.it</t>
  </si>
  <si>
    <t>ALLEGHE</t>
  </si>
  <si>
    <t>serv.amm.comune.alleghe.bl@pecveneto.it</t>
  </si>
  <si>
    <t>ALLEIN</t>
  </si>
  <si>
    <t>protocollo@pec.comune.allein.ao.it</t>
  </si>
  <si>
    <t>ALLERONA</t>
  </si>
  <si>
    <t>comune.allerona@postacert.umbria.it</t>
  </si>
  <si>
    <t>ALLISTE</t>
  </si>
  <si>
    <t>affarigenerali.comune.alliste@pec.rupar.puglia.it</t>
  </si>
  <si>
    <t>ALLUMIERE</t>
  </si>
  <si>
    <t>comuneallumiere@pec.it</t>
  </si>
  <si>
    <t>ALLUVIONI PIOVERA</t>
  </si>
  <si>
    <t>alluvionipiovera@pcert.it</t>
  </si>
  <si>
    <t>ALME'</t>
  </si>
  <si>
    <t>comune.alme@postemailcertificata.it</t>
  </si>
  <si>
    <t>ALMENNO SAN BARTOLOMEO</t>
  </si>
  <si>
    <t>comune@pec.comune.almennosanbartolomeo.bergamo.it</t>
  </si>
  <si>
    <t>ALMENNO SAN SALVATORE</t>
  </si>
  <si>
    <t>comunealmennoss@pec.it</t>
  </si>
  <si>
    <t>ALMESE</t>
  </si>
  <si>
    <t>comune.almese@cert.legalmail.it</t>
  </si>
  <si>
    <t>ALONTE</t>
  </si>
  <si>
    <t>protocollo.comune.alonte.vi@pecveneto.it</t>
  </si>
  <si>
    <t>ALPAGO</t>
  </si>
  <si>
    <t>alpago.bl@cert.ip-veneto.net</t>
  </si>
  <si>
    <t>ALPETTE</t>
  </si>
  <si>
    <t>comune.alpette.to@legalmail.it</t>
  </si>
  <si>
    <t>ALPIGNANO</t>
  </si>
  <si>
    <t>protocollo.alpignano@cert.legalmail.it</t>
  </si>
  <si>
    <t>ALSENO</t>
  </si>
  <si>
    <t>comune.alseno@sintranet.legalmail.it</t>
  </si>
  <si>
    <t>ALSERIO</t>
  </si>
  <si>
    <t>comune.alserio@halleypec.it</t>
  </si>
  <si>
    <t>ALTA VAL TIDONE</t>
  </si>
  <si>
    <t>protocollo@pec.comunealtavaltidone.pc.it</t>
  </si>
  <si>
    <t>ALTA VALLE INTELVI</t>
  </si>
  <si>
    <t>comune.altavalleintelvi@pec.it</t>
  </si>
  <si>
    <t>ALTAMURA</t>
  </si>
  <si>
    <t>protocollo.generale@cert.comune.altamura.ba.it</t>
  </si>
  <si>
    <t>ALTARE</t>
  </si>
  <si>
    <t>comune.altare.sv@legalmail.it</t>
  </si>
  <si>
    <t>ALTAVALLE</t>
  </si>
  <si>
    <t>comune@pec.comune.altavalle.tn.it</t>
  </si>
  <si>
    <t>ALTAVILLA IRPINA</t>
  </si>
  <si>
    <t>comune.altavillairpina.av@pec.it</t>
  </si>
  <si>
    <t>ALTAVILLA MILICIA</t>
  </si>
  <si>
    <t>info@pec.altavillamilicia.eu</t>
  </si>
  <si>
    <t>ALTAVILLA MONFERRATO</t>
  </si>
  <si>
    <t>altavilla@pec.comune.altavillamonferrato.al.it</t>
  </si>
  <si>
    <t>ALTAVILLA SILENTINA</t>
  </si>
  <si>
    <t>elettorale.altavillasilentina@asmepec.it</t>
  </si>
  <si>
    <t>ALTAVILLA VICENTINA</t>
  </si>
  <si>
    <t>altavillavicentina.vi@cert.ip-veneto.net</t>
  </si>
  <si>
    <t>ALTIDONA</t>
  </si>
  <si>
    <t>sindaco@pec.altidona.net</t>
  </si>
  <si>
    <t>comunedialtilia@pec.netps.eu</t>
  </si>
  <si>
    <t>ALTINO</t>
  </si>
  <si>
    <t>protocollo@pec.comune.altino.ch.it</t>
  </si>
  <si>
    <t>ALTISSIMO</t>
  </si>
  <si>
    <t>protocollo.comune.altissimo.vi@pecveneto.it</t>
  </si>
  <si>
    <t>ALTIVOLE</t>
  </si>
  <si>
    <t>comunealtivole@legalmail.it</t>
  </si>
  <si>
    <t>ALTO</t>
  </si>
  <si>
    <t>alto@cert.ruparpiemonte.it</t>
  </si>
  <si>
    <t>ALTO RENO TERME</t>
  </si>
  <si>
    <t>comune.altorenoterme@cert.cittametropolitana.bo.it</t>
  </si>
  <si>
    <t>ALTO SERMENZA</t>
  </si>
  <si>
    <t>altosermenza@pcert.it</t>
  </si>
  <si>
    <t>ALTOFONTE</t>
  </si>
  <si>
    <t>comune.altofonte@gigapec.it</t>
  </si>
  <si>
    <t>comune.altomonte@anutel.it</t>
  </si>
  <si>
    <t>ALTOPASCIO</t>
  </si>
  <si>
    <t>comune.altopascio@postacert.toscana.it</t>
  </si>
  <si>
    <t>ALTOPIANO DELLA VIGOLANA</t>
  </si>
  <si>
    <t>comune@pec.comune.vigolana.tn.it</t>
  </si>
  <si>
    <t>ALVIANO</t>
  </si>
  <si>
    <t>comune.alviano@postacert.umbria.it</t>
  </si>
  <si>
    <t>ALVIGNANO</t>
  </si>
  <si>
    <t>demografici@pec.comunedialvignano.ce.it</t>
  </si>
  <si>
    <t>ALVITO</t>
  </si>
  <si>
    <t>comunealvito@arcmediapec.it</t>
  </si>
  <si>
    <t>ALZANO LOMBARDO</t>
  </si>
  <si>
    <t>protocollo@pec.comune.alzano.bg.it</t>
  </si>
  <si>
    <t>ALZANO SCRIVIA</t>
  </si>
  <si>
    <t>alzanoscrivia@pec.it</t>
  </si>
  <si>
    <t>ALZATE BRIANZA</t>
  </si>
  <si>
    <t>comune.alzate@legalmail.it</t>
  </si>
  <si>
    <t>AMALFI</t>
  </si>
  <si>
    <t>ufficidemografici.amalfi@asmepec.it</t>
  </si>
  <si>
    <t>AMANDOLA</t>
  </si>
  <si>
    <t>comune.amandola@emarche.it</t>
  </si>
  <si>
    <t>segreteriagenerale@pec.comune.amantea.cs.it</t>
  </si>
  <si>
    <t>AMARO</t>
  </si>
  <si>
    <t>comune.amaro@certgov.fvg.it</t>
  </si>
  <si>
    <t>ragioneria@pec.comunediamaroni.it</t>
  </si>
  <si>
    <t>AMASENO</t>
  </si>
  <si>
    <t>comune.amaseno@pec-cert.it</t>
  </si>
  <si>
    <t>protocollo.amato@asmepec.it</t>
  </si>
  <si>
    <t>AMATRICE</t>
  </si>
  <si>
    <t>protocollo@pec.comune.amatrice.rieti.it</t>
  </si>
  <si>
    <t>AMBIVERE</t>
  </si>
  <si>
    <t>comune.ambivere@pec.regione.lombardia.it</t>
  </si>
  <si>
    <t>AMBLAR-DON</t>
  </si>
  <si>
    <t>comune@pec.comune.amblardon.tn.it</t>
  </si>
  <si>
    <t>AMEGLIA</t>
  </si>
  <si>
    <t>anagrafe@pec.comune.ameglia.sp.it</t>
  </si>
  <si>
    <t>AMELIA</t>
  </si>
  <si>
    <t>comune.amelia@postacert.umbria.it</t>
  </si>
  <si>
    <t>dileonicolasegretariocom@pec.dirittoitalia.it</t>
  </si>
  <si>
    <t>AMENO</t>
  </si>
  <si>
    <t>ameno@pec.it</t>
  </si>
  <si>
    <t>AMOROSI</t>
  </si>
  <si>
    <t>protocollo@pec.comune.amorosi.bn.it</t>
  </si>
  <si>
    <t>AMPEZZO</t>
  </si>
  <si>
    <t>comune.ampezzo@certgov.fvg.it</t>
  </si>
  <si>
    <t>ANACAPRI</t>
  </si>
  <si>
    <t>demografico.comunedianacapri@pec.it</t>
  </si>
  <si>
    <t>ANAGNI</t>
  </si>
  <si>
    <t>comune.anagni@postecert.it</t>
  </si>
  <si>
    <t>ANCARANO</t>
  </si>
  <si>
    <t>comune.ancarano.te@pec.it</t>
  </si>
  <si>
    <t>ANCONA</t>
  </si>
  <si>
    <t>comune.ancona@emarche.it</t>
  </si>
  <si>
    <t>protocollo@pec.comunediandali.it</t>
  </si>
  <si>
    <t>ANDALO</t>
  </si>
  <si>
    <t>segreteria@pec.comune.andalo.tn.it</t>
  </si>
  <si>
    <t>ANDALO VALTELLINO</t>
  </si>
  <si>
    <t>protocollo.andalo@cert.provincia.so.it</t>
  </si>
  <si>
    <t>ANDEZENO</t>
  </si>
  <si>
    <t>comune.andezeno.to@legalmail.it</t>
  </si>
  <si>
    <t>ANDORA</t>
  </si>
  <si>
    <t>protocollo@cert.comunediandora.it</t>
  </si>
  <si>
    <t>ANDORNO MICCA</t>
  </si>
  <si>
    <t>andorno.micca@pec.ptbiellese.it</t>
  </si>
  <si>
    <t>ANDRANO</t>
  </si>
  <si>
    <t>segreteria.comune.andrano@pec.rupar.puglia.it</t>
  </si>
  <si>
    <t>ANDRATE</t>
  </si>
  <si>
    <t>andrate@cert.ruparpiemonte.it</t>
  </si>
  <si>
    <t>ANDREIS</t>
  </si>
  <si>
    <t>comune.andreis@certgov.fvg.it</t>
  </si>
  <si>
    <t>ANDRETTA</t>
  </si>
  <si>
    <t>comune.andretta@asmepec.it</t>
  </si>
  <si>
    <t>ANDRIA</t>
  </si>
  <si>
    <t>protocollo@cert.comune.andria.bt.it</t>
  </si>
  <si>
    <t>ANDRIANO/ANDRIAN</t>
  </si>
  <si>
    <t>andrian.andriano@legalmail.it</t>
  </si>
  <si>
    <t>ANELA</t>
  </si>
  <si>
    <t>protocolloanela@legpec.it</t>
  </si>
  <si>
    <t>ANFO</t>
  </si>
  <si>
    <t>protocollo@pec.comune.anfo.bs.it</t>
  </si>
  <si>
    <t>ANGERA</t>
  </si>
  <si>
    <t>comune.angera@pec.regione.lombardia.it</t>
  </si>
  <si>
    <t>ANGHIARI</t>
  </si>
  <si>
    <t>comune.anghiari.ar@postacert.toscana.it</t>
  </si>
  <si>
    <t>ANGIARI</t>
  </si>
  <si>
    <t>segreteria.unionedxadige.vr@pecveneto.it</t>
  </si>
  <si>
    <t>ANGOLO TERME</t>
  </si>
  <si>
    <t>protocollo@pec.comune.angolo-terme.bs.it</t>
  </si>
  <si>
    <t>ANGRI</t>
  </si>
  <si>
    <t>comune.angri@legalmail.it</t>
  </si>
  <si>
    <t>ANGROGNA</t>
  </si>
  <si>
    <t>angrogna@cert.ruparpiemonte.it</t>
  </si>
  <si>
    <t>ANGUILLARA SABAZIA</t>
  </si>
  <si>
    <t>comune.anguillara@pec.it</t>
  </si>
  <si>
    <t>ANGUILLARA VENETA</t>
  </si>
  <si>
    <t>anguillaraveneta.pd@cert.ip-veneto.net</t>
  </si>
  <si>
    <t>ANNICCO</t>
  </si>
  <si>
    <t>comune.annicco@pec.regione.lombardia.it</t>
  </si>
  <si>
    <t>ANNONE DI BRIANZA</t>
  </si>
  <si>
    <t>comune.annonedibrianza@pec.regione.lombardia.it</t>
  </si>
  <si>
    <t>ANNONE VENETO</t>
  </si>
  <si>
    <t>comuneannoneveneto.ve@legalmail.it</t>
  </si>
  <si>
    <t>segreteria.anoia@asmepec.it</t>
  </si>
  <si>
    <t>ANTEGNATE</t>
  </si>
  <si>
    <t>info@pec.comune.antegnate.bg.it</t>
  </si>
  <si>
    <t>ANTERIVO/ALTREI</t>
  </si>
  <si>
    <t>altrei.anterivo@legalmail.it</t>
  </si>
  <si>
    <t>ANTEY-SAINT-ANDRE'</t>
  </si>
  <si>
    <t>protocollo@pec.comune.antey-st-andre.ao.it</t>
  </si>
  <si>
    <t>ANTICOLI CORRADO</t>
  </si>
  <si>
    <t>comune.anticolicorrado@pec.it</t>
  </si>
  <si>
    <t>ANTIGNANO</t>
  </si>
  <si>
    <t>antignano@cert.ruparpiemonte.it</t>
  </si>
  <si>
    <t>ANTILLO</t>
  </si>
  <si>
    <t>comunediantillo@primapec.com</t>
  </si>
  <si>
    <t>prot.antonimina@asmepec.it</t>
  </si>
  <si>
    <t>ANTRODOCO</t>
  </si>
  <si>
    <t>comunediantrodoco@legalmail.it</t>
  </si>
  <si>
    <t>ANTRONA SCHIERANCO</t>
  </si>
  <si>
    <t>comune.antronaschieranco.vb@legalmail.it</t>
  </si>
  <si>
    <t>ANVERSA DEGLI ABRUZZI</t>
  </si>
  <si>
    <t>comunedianversa@pec.it</t>
  </si>
  <si>
    <t>ANZANO DEL PARCO</t>
  </si>
  <si>
    <t>comune.anzanodelparco@pec.regione.lombardia.it</t>
  </si>
  <si>
    <t>ANZANO DI PUGLIA</t>
  </si>
  <si>
    <t>affarigenerali@pec.comune.anzanodipuglia.fg.it</t>
  </si>
  <si>
    <t>ANZI</t>
  </si>
  <si>
    <t>comune.anzi@cert.ruparbasilicata.it</t>
  </si>
  <si>
    <t>ANZIO</t>
  </si>
  <si>
    <t>protocollo.comuneanzio@pec.it</t>
  </si>
  <si>
    <t>ANZOLA D'OSSOLA</t>
  </si>
  <si>
    <t>anzola@pec.it</t>
  </si>
  <si>
    <t>ANZOLA DELL'EMILIA</t>
  </si>
  <si>
    <t>comune.anzoladellemilia@cert.provincia.bo.it</t>
  </si>
  <si>
    <t>AOSTA</t>
  </si>
  <si>
    <t>protocollo@pec.comune.aosta.it</t>
  </si>
  <si>
    <t>APECCHIO</t>
  </si>
  <si>
    <t xml:space="preserve">comune.apecchio.anagrafe@emarche.it </t>
  </si>
  <si>
    <t>APICE</t>
  </si>
  <si>
    <t>protocollo@pec.comune.apice.bn.it</t>
  </si>
  <si>
    <t>APIRO</t>
  </si>
  <si>
    <t>comune.apiro.mc@legalmail.it</t>
  </si>
  <si>
    <t>APOLLOSA</t>
  </si>
  <si>
    <t>apollosa@pec.cstsannio.it</t>
  </si>
  <si>
    <t>APPIANO GENTILE</t>
  </si>
  <si>
    <t>info@pec.comune.appianogentile.co.it</t>
  </si>
  <si>
    <t>APPIANO SULLA STRADA DEL VINO/EPPAN AN DER WEINSTRASSE</t>
  </si>
  <si>
    <t>eppan.appiano@legalmail.it</t>
  </si>
  <si>
    <t>APPIGNANO</t>
  </si>
  <si>
    <t>comune.appignano@emarche.it</t>
  </si>
  <si>
    <t>APPIGNANO DEL TRONTO</t>
  </si>
  <si>
    <t>comuneappignanodeltronto@pec.it</t>
  </si>
  <si>
    <t>APRICA</t>
  </si>
  <si>
    <t>protocollo.aprica@cert.provincia.so.it</t>
  </si>
  <si>
    <t>APRICALE</t>
  </si>
  <si>
    <t>apricale@pec.it</t>
  </si>
  <si>
    <t>APRICENA</t>
  </si>
  <si>
    <t>protocollo@pec-apricena.com</t>
  </si>
  <si>
    <t>segreteria@pec.comuneaprigliano.it</t>
  </si>
  <si>
    <t>APRILIA</t>
  </si>
  <si>
    <t>elettorale@pec.comune.aprilia.lt.it</t>
  </si>
  <si>
    <t>AQUARA</t>
  </si>
  <si>
    <t>protocollo.amministrazione@pec.comune.aquara.sa.it</t>
  </si>
  <si>
    <t>AQUILA D'ARROSCIA</t>
  </si>
  <si>
    <t>comune.aquilaarroscia@pec.cstliguria.it</t>
  </si>
  <si>
    <t>AQUILEIA</t>
  </si>
  <si>
    <t>comune.aquileia@certgov.fvg.it</t>
  </si>
  <si>
    <t>AQUILONIA</t>
  </si>
  <si>
    <t>protocollo.aquilonia@asmepec.it</t>
  </si>
  <si>
    <t>AQUINO</t>
  </si>
  <si>
    <t>protocollo.aquino@pec.it</t>
  </si>
  <si>
    <t>ARADEO</t>
  </si>
  <si>
    <t>protocollo.comune.aradeo@pec.rupar.puglia.it</t>
  </si>
  <si>
    <t>ARAGONA</t>
  </si>
  <si>
    <t>protocollo@pec.comune.aragona.ag.it</t>
  </si>
  <si>
    <t>ARAMENGO</t>
  </si>
  <si>
    <t>aramengo@cert.ruparpiemonte.it</t>
  </si>
  <si>
    <t>ARBA</t>
  </si>
  <si>
    <t>comune.arba@certgov.fvg.it</t>
  </si>
  <si>
    <t>ARBOREA</t>
  </si>
  <si>
    <t>protocollo@pec.comunearborea.it</t>
  </si>
  <si>
    <t>ARBORIO</t>
  </si>
  <si>
    <t>arborio@cert.ruparpiemonte.it</t>
  </si>
  <si>
    <t>ARBUS</t>
  </si>
  <si>
    <t>protocollo.arbus@pec.comunas.it</t>
  </si>
  <si>
    <t>ARCADE</t>
  </si>
  <si>
    <t>protocollo.comune.arcade.tv@pecveneto.it</t>
  </si>
  <si>
    <t>ARCE</t>
  </si>
  <si>
    <t>protocollo.comune.arce@pec.it</t>
  </si>
  <si>
    <t>ARCENE</t>
  </si>
  <si>
    <t>protocollo@pec.comune.arcene.bg.it</t>
  </si>
  <si>
    <t>ARCEVIA</t>
  </si>
  <si>
    <t>comune.arcevia@emarche.it</t>
  </si>
  <si>
    <t>ARCHI</t>
  </si>
  <si>
    <t>affarigenerali.comunediarchi@legalmail.it</t>
  </si>
  <si>
    <t>ARCIDOSSO</t>
  </si>
  <si>
    <t>protocollo@pec.comune.arcidosso.gr.it</t>
  </si>
  <si>
    <t>ARCINAZZO ROMANO</t>
  </si>
  <si>
    <t>anagrafe@pec.comunearcinazzoromano.it</t>
  </si>
  <si>
    <t>ARCISATE</t>
  </si>
  <si>
    <t>comune.arcisate@anutel.it</t>
  </si>
  <si>
    <t>ARCO</t>
  </si>
  <si>
    <t>comune@pec.comune.arco.tn.it</t>
  </si>
  <si>
    <t>ARCOLA</t>
  </si>
  <si>
    <t>comune.arcola@legalmail.it</t>
  </si>
  <si>
    <t>ARCOLE</t>
  </si>
  <si>
    <t>arcole.vr@cert.ip-veneto.net</t>
  </si>
  <si>
    <t>ARCONATE</t>
  </si>
  <si>
    <t>comune.arconate@postecert.it</t>
  </si>
  <si>
    <t>ARCORE</t>
  </si>
  <si>
    <t>comune.arcore@pec.regione.lombardia.it</t>
  </si>
  <si>
    <t>ARCUGNANO</t>
  </si>
  <si>
    <t>arcugnano.vi@cert.ip-veneto.net</t>
  </si>
  <si>
    <t>ARDARA</t>
  </si>
  <si>
    <t>protocollo@comune.ardara.ss.it</t>
  </si>
  <si>
    <t>ARDAULI</t>
  </si>
  <si>
    <t>protocollo@pec.comuneardauli.gov.it</t>
  </si>
  <si>
    <t>ARDEA</t>
  </si>
  <si>
    <t>uff.protocollo@pec.comune.ardea.rm.it</t>
  </si>
  <si>
    <t>ARDENNO</t>
  </si>
  <si>
    <t>protocollo.ardenno@cert.provincia.so.it</t>
  </si>
  <si>
    <t>ARDESIO</t>
  </si>
  <si>
    <t>comune.ardesio@pec.regione.lombardia.it</t>
  </si>
  <si>
    <t>protocollo.ardore@asmepec.it</t>
  </si>
  <si>
    <t>demografico@comune.arena.vv.it</t>
  </si>
  <si>
    <t>ARENA PO</t>
  </si>
  <si>
    <t>arenapo@postemailcertificata.it</t>
  </si>
  <si>
    <t>ARENZANO</t>
  </si>
  <si>
    <t>info@pec.comune.arenzano.ge.it</t>
  </si>
  <si>
    <t>ARESE</t>
  </si>
  <si>
    <t xml:space="preserve">protocollo@cert.comune.arese.mi.it </t>
  </si>
  <si>
    <t>AREZZO</t>
  </si>
  <si>
    <t>comune.arezzo@postacert.toscana.it</t>
  </si>
  <si>
    <t>ARGEGNO</t>
  </si>
  <si>
    <t>comune.argegno@pec.provincia.como.it</t>
  </si>
  <si>
    <t>ARGELATO</t>
  </si>
  <si>
    <t>comune.argelato@pec.renogalliera.it</t>
  </si>
  <si>
    <t>ARGENTA</t>
  </si>
  <si>
    <t>municipio@pec.comune.argenta.fe.it</t>
  </si>
  <si>
    <t>ARGENTERA</t>
  </si>
  <si>
    <t>argentera@cert.ruparpiemonte.it</t>
  </si>
  <si>
    <t>ARGUELLO</t>
  </si>
  <si>
    <t>comune.arguello.cn@cert.legalmail.it</t>
  </si>
  <si>
    <t>servizi.demografici@pec.comuneargusto.it</t>
  </si>
  <si>
    <t>ARI</t>
  </si>
  <si>
    <t>protocollo.ari@pec.it</t>
  </si>
  <si>
    <t>ARIANO IRPINO</t>
  </si>
  <si>
    <t>protocollo.arianoirpino@asmepec.it</t>
  </si>
  <si>
    <t>ARIANO NEL POLESINE</t>
  </si>
  <si>
    <t>protocollo.comune.arianonelpolesine.ro@pecveneto.it</t>
  </si>
  <si>
    <t>ARICCIA</t>
  </si>
  <si>
    <t>protocollo@pec.comunediariccia.it</t>
  </si>
  <si>
    <t>ARIELLI</t>
  </si>
  <si>
    <t>comunearielli.segreteria@servercertificato.it</t>
  </si>
  <si>
    <t>ARIENZO</t>
  </si>
  <si>
    <t>pec.comunearienzo@asmepec.it</t>
  </si>
  <si>
    <t>ARIGNANO</t>
  </si>
  <si>
    <t>arignano.torino@legalmail.it</t>
  </si>
  <si>
    <t>ARITZO</t>
  </si>
  <si>
    <t>protocollo@pec.comune.aritzo.nu.it</t>
  </si>
  <si>
    <t>ARIZZANO</t>
  </si>
  <si>
    <t>arizzano@pec.it</t>
  </si>
  <si>
    <t>ARLENA DI CASTRO</t>
  </si>
  <si>
    <t>amministrazione@pec.comune.arlenadicastro.vt.it</t>
  </si>
  <si>
    <t>ARLUNO</t>
  </si>
  <si>
    <t>protocollo@pec.comune.arluno.mi.it</t>
  </si>
  <si>
    <t>ARMENO</t>
  </si>
  <si>
    <t>armeno@cert.ruparpiemonte.it</t>
  </si>
  <si>
    <t>ARMENTO</t>
  </si>
  <si>
    <t>comune.armento@cert.ruparbasilicata.it</t>
  </si>
  <si>
    <t>ARMO</t>
  </si>
  <si>
    <t>comune.armo.im@legalmail.it</t>
  </si>
  <si>
    <t>ARMUNGIA</t>
  </si>
  <si>
    <t>protocollo@pec.comune.armungia.ca.it</t>
  </si>
  <si>
    <t>ARNAD</t>
  </si>
  <si>
    <t>protocollo@pec.comune.arnad.ao.it</t>
  </si>
  <si>
    <t>ARNARA</t>
  </si>
  <si>
    <t>comunediarnara@postecert.it</t>
  </si>
  <si>
    <t>ARNASCO</t>
  </si>
  <si>
    <t>comunearnasco@pec.it</t>
  </si>
  <si>
    <t>ARNESANO</t>
  </si>
  <si>
    <t>protocollo.comunearnesano@pec.rupar.puglia.it</t>
  </si>
  <si>
    <t>AROLA</t>
  </si>
  <si>
    <t>arola@cert.ruparpiemonte.it</t>
  </si>
  <si>
    <t>ARONA</t>
  </si>
  <si>
    <t>protocollo@pec.comune.arona.no.it</t>
  </si>
  <si>
    <t>AROSIO</t>
  </si>
  <si>
    <t>comune.arosio@halleypec.it</t>
  </si>
  <si>
    <t>ARPAIA</t>
  </si>
  <si>
    <t>comune.arpaia@asmepec.it</t>
  </si>
  <si>
    <t>ARPAISE</t>
  </si>
  <si>
    <t>comunearpaise@asmepec.it</t>
  </si>
  <si>
    <t>ARPINO</t>
  </si>
  <si>
    <t>pec@comunearpinopec.it</t>
  </si>
  <si>
    <t>ARQUA' PETRARCA</t>
  </si>
  <si>
    <t xml:space="preserve">arquapetrarca.pd@cert.ip-veneto.net </t>
  </si>
  <si>
    <t>ARQUA' POLESINE</t>
  </si>
  <si>
    <t>comune.arqua.ro@legalmail.it</t>
  </si>
  <si>
    <t>ARQUATA DEL TRONTO</t>
  </si>
  <si>
    <t>comune.arquatadeltronto@emarche.it</t>
  </si>
  <si>
    <t>ARQUATA SCRIVIA</t>
  </si>
  <si>
    <t>comune.arquatascrivia.al@legalmail.it</t>
  </si>
  <si>
    <t>ARRE</t>
  </si>
  <si>
    <t>arre.pd@legalmailpa.it</t>
  </si>
  <si>
    <t>ARRONE</t>
  </si>
  <si>
    <t>comune.arrone@postacert.umbria.it</t>
  </si>
  <si>
    <t>ARSAGO SEPRIO</t>
  </si>
  <si>
    <t>comunediarsagoseprio@legalmail.it</t>
  </si>
  <si>
    <t>ARSIE'</t>
  </si>
  <si>
    <t>arsie.bl@cert.ip-veneto.net</t>
  </si>
  <si>
    <t>ARSIERO</t>
  </si>
  <si>
    <t>comune.arsiero@pecveneto.it</t>
  </si>
  <si>
    <t>ARSITA</t>
  </si>
  <si>
    <t>protocollo.arsita@anutelpec.it</t>
  </si>
  <si>
    <t>ARSOLI</t>
  </si>
  <si>
    <t>ana.comunearsoli@cittametropolitanaroma.it</t>
  </si>
  <si>
    <t>ARTA TERME</t>
  </si>
  <si>
    <t>comune.artaterme@certgov.fvg.it</t>
  </si>
  <si>
    <t>ARTEGNA</t>
  </si>
  <si>
    <t>comune.artegna@certgov.fvg.it</t>
  </si>
  <si>
    <t>ARTENA</t>
  </si>
  <si>
    <t>comune.artena@pec.it</t>
  </si>
  <si>
    <t>ARTOGNE</t>
  </si>
  <si>
    <t>protocollo@pec.comune.artogne.bs.it</t>
  </si>
  <si>
    <t>ARVIER</t>
  </si>
  <si>
    <t>protocollo@pec.comune.arvier.ao.it</t>
  </si>
  <si>
    <t>ARZACHENA</t>
  </si>
  <si>
    <t>protocollo@pec.comarzachena.it</t>
  </si>
  <si>
    <t>ARZAGO D'ADDA</t>
  </si>
  <si>
    <t>comune.arzagodadda@legalmail.it</t>
  </si>
  <si>
    <t>ARZANA</t>
  </si>
  <si>
    <t>comunearzana@pec.it</t>
  </si>
  <si>
    <t>ARZANO</t>
  </si>
  <si>
    <t>protocollo@pec.comune.arzano.na.it</t>
  </si>
  <si>
    <t>ARZERGRANDE</t>
  </si>
  <si>
    <t>arzergrande@postemailcertificata.it</t>
  </si>
  <si>
    <t>ARZIGNANO</t>
  </si>
  <si>
    <t>arzignano.vi@cert.ip-veneto.net</t>
  </si>
  <si>
    <t>ASCEA</t>
  </si>
  <si>
    <t>protocollo@pec.comune.ascea.sa.it</t>
  </si>
  <si>
    <t>ASCIANO</t>
  </si>
  <si>
    <t>comune.asciano@postacert.toscana.it</t>
  </si>
  <si>
    <t>ASCOLI PICENO</t>
  </si>
  <si>
    <t>comune.ascolipiceno@actaliscertymail.it</t>
  </si>
  <si>
    <t>ASCOLI SATRIANO</t>
  </si>
  <si>
    <t>segreteria.ascolisatriano@pec.leonet.it</t>
  </si>
  <si>
    <t>ASCREA</t>
  </si>
  <si>
    <t>comune.ascrea.ri@legalmail.it</t>
  </si>
  <si>
    <t>ASIAGO</t>
  </si>
  <si>
    <t>asiago.vi@cert.ip-veneto.net</t>
  </si>
  <si>
    <t>ASIGLIANO VENETO</t>
  </si>
  <si>
    <t>asiglianoveneto.vi@cert.ip-veneto.net</t>
  </si>
  <si>
    <t>ASIGLIANO VERCELLESE</t>
  </si>
  <si>
    <t xml:space="preserve">asigliano.vercellese@cert.ruparpiemonte.it </t>
  </si>
  <si>
    <t>ASOLA</t>
  </si>
  <si>
    <t>comuneasola@legalmail.it</t>
  </si>
  <si>
    <t>ASOLO</t>
  </si>
  <si>
    <t>comune.asolo.tv@pecveneto.it</t>
  </si>
  <si>
    <t>ASSAGO</t>
  </si>
  <si>
    <t>segreteria.generale@assago.legalmail.it</t>
  </si>
  <si>
    <t>ASSEMINI</t>
  </si>
  <si>
    <t>amministrativa@pec.comune.assemini.ca.it</t>
  </si>
  <si>
    <t>ASSISI</t>
  </si>
  <si>
    <t>comune.assisi@postacert.umbria.it</t>
  </si>
  <si>
    <t>ASSO</t>
  </si>
  <si>
    <t>comune.asso@legalmail.it</t>
  </si>
  <si>
    <t>ASSOLO</t>
  </si>
  <si>
    <t>protocollo@pec.comune.assolo.or.it</t>
  </si>
  <si>
    <t>ASSORO</t>
  </si>
  <si>
    <t>info@pec.comune.assoro.en.it</t>
  </si>
  <si>
    <t>ASTI</t>
  </si>
  <si>
    <t>protocollo.comuneasti@pec.it</t>
  </si>
  <si>
    <t>ASUNI</t>
  </si>
  <si>
    <t>protocollo.asuni@pec.comunas.it</t>
  </si>
  <si>
    <t>ATELETA</t>
  </si>
  <si>
    <t>comune.ateleta.aq@pec.it</t>
  </si>
  <si>
    <t>ATELLA</t>
  </si>
  <si>
    <t>comune.atella.ag@pec.it</t>
  </si>
  <si>
    <t>ATENA LUCANA</t>
  </si>
  <si>
    <t>prot.atena@asmepec.it</t>
  </si>
  <si>
    <t>ATESSA</t>
  </si>
  <si>
    <t>comunediatessa@pec.it</t>
  </si>
  <si>
    <t>ATINA</t>
  </si>
  <si>
    <t>comuneatina@viapec.net</t>
  </si>
  <si>
    <t>ATRANI</t>
  </si>
  <si>
    <t>protocollo.atrani@asmepec.it</t>
  </si>
  <si>
    <t>ATRI</t>
  </si>
  <si>
    <t>postacert@pec.comune.atri.te.it</t>
  </si>
  <si>
    <t>ATRIPALDA</t>
  </si>
  <si>
    <t>comune.atripalda@legalmail.it</t>
  </si>
  <si>
    <t>ATTIGLIANO</t>
  </si>
  <si>
    <t>comune.attigliano@postacert.umbria.it</t>
  </si>
  <si>
    <t>ATTIMIS</t>
  </si>
  <si>
    <t>comune.attimis@certgov.fvg.it</t>
  </si>
  <si>
    <t>ATZARA</t>
  </si>
  <si>
    <t>sindaco@pec.comune.atzara.nu.it</t>
  </si>
  <si>
    <t>AUGUSTA</t>
  </si>
  <si>
    <t>protocollocomunediaugusta@pointpec.it</t>
  </si>
  <si>
    <t>AULETTA</t>
  </si>
  <si>
    <t>uffsegreteria.auletta@asmepec.it</t>
  </si>
  <si>
    <t>AULLA</t>
  </si>
  <si>
    <t>comune.aulla@postacert.toscana.it</t>
  </si>
  <si>
    <t>AURANO</t>
  </si>
  <si>
    <t>aurano@pec.it</t>
  </si>
  <si>
    <t>AURIGO</t>
  </si>
  <si>
    <t>ragioneria.aurigo@pec.it</t>
  </si>
  <si>
    <t>AURONZO DI CADORE</t>
  </si>
  <si>
    <t>auronzo.bl@cert.ip-veneto.net</t>
  </si>
  <si>
    <t>AUSONIA</t>
  </si>
  <si>
    <t>demografici.ausonia@postecert.it</t>
  </si>
  <si>
    <t>AUSTIS</t>
  </si>
  <si>
    <t>austis.comune@cert.ollsys.it</t>
  </si>
  <si>
    <t>AVEGNO</t>
  </si>
  <si>
    <t>comuneavegno@pec.it</t>
  </si>
  <si>
    <t>AVELENGO/HAFLING</t>
  </si>
  <si>
    <t>hafling.avelengo@legalmail.it</t>
  </si>
  <si>
    <t>AVELLA</t>
  </si>
  <si>
    <t>amministrativa.avella@cert.irpinianet.eu</t>
  </si>
  <si>
    <t>AVELLINO</t>
  </si>
  <si>
    <t>ufficioprotocollo@cert.comune.avellino.it</t>
  </si>
  <si>
    <t>AVERARA</t>
  </si>
  <si>
    <t>comune.averara@pec.regione.lombardia.it</t>
  </si>
  <si>
    <t>AVERSA</t>
  </si>
  <si>
    <t>elettorale.pec@comuneaversa.it</t>
  </si>
  <si>
    <t>AVETRANA</t>
  </si>
  <si>
    <t>prot.comune.avetrana@pec.rupar.puglia.it</t>
  </si>
  <si>
    <t>AVEZZANO</t>
  </si>
  <si>
    <t>comune.avezzano.aq@postecert.it</t>
  </si>
  <si>
    <t>AVIANO</t>
  </si>
  <si>
    <t>comune.aviano@certgov.fvg.it</t>
  </si>
  <si>
    <t>AVIATICO</t>
  </si>
  <si>
    <t>comune.aviatico@pec.regione.lombardia.it</t>
  </si>
  <si>
    <t>AVIGLIANA</t>
  </si>
  <si>
    <t>comuneavigliana@cert.legalmail.it</t>
  </si>
  <si>
    <t>AVIGLIANO</t>
  </si>
  <si>
    <t>comune.avigliano@cert.ruparbasilicata.it</t>
  </si>
  <si>
    <t>AVIGLIANO UMBRO</t>
  </si>
  <si>
    <t>comune.aviglianoumbro@postacert.umbria.it</t>
  </si>
  <si>
    <t>AVIO</t>
  </si>
  <si>
    <t>certificata@pec.comune.avio.tn.it</t>
  </si>
  <si>
    <t>AVISE</t>
  </si>
  <si>
    <t>protocollo@pec.comune.avise.ao.it</t>
  </si>
  <si>
    <t>AVOLA</t>
  </si>
  <si>
    <t>protocollo@pec.comune.avola.sr.it</t>
  </si>
  <si>
    <t>AVOLASCA</t>
  </si>
  <si>
    <t>protocollo@pec.comune.avolasca.al.it</t>
  </si>
  <si>
    <t>AYAS</t>
  </si>
  <si>
    <t>protocollo@pec.comune.ayas.ao.it</t>
  </si>
  <si>
    <t>AYMAVILLES</t>
  </si>
  <si>
    <t>protocollo@pec.comune.aymavilles.ao.it</t>
  </si>
  <si>
    <t>AZEGLIO</t>
  </si>
  <si>
    <t>protocollo.azeglio@cert.ruparpiemonte.it</t>
  </si>
  <si>
    <t>AZZANELLO</t>
  </si>
  <si>
    <t>comune.azzanello@pec.regione.lombardia.it</t>
  </si>
  <si>
    <t>AZZANO D'ASTI</t>
  </si>
  <si>
    <t>comune.azzano.at@cert.legalmail.it</t>
  </si>
  <si>
    <t>AZZANO DECIMO</t>
  </si>
  <si>
    <t>comune.azzanodecimo@certgov.fvg.it</t>
  </si>
  <si>
    <t>AZZANO MELLA</t>
  </si>
  <si>
    <t>protocollo@pec.comune.azzanomella.bs.it</t>
  </si>
  <si>
    <t>AZZANO SAN PAOLO</t>
  </si>
  <si>
    <t>servizidemograficiazzanosp@pec.it</t>
  </si>
  <si>
    <t>AZZATE</t>
  </si>
  <si>
    <t>comunediazzate@postemailcertificata.it</t>
  </si>
  <si>
    <t>AZZIO</t>
  </si>
  <si>
    <t>comune.azzio.va@halleycert.it</t>
  </si>
  <si>
    <t>AZZONE</t>
  </si>
  <si>
    <t>comune.azzone@pec.it</t>
  </si>
  <si>
    <t>BACENO</t>
  </si>
  <si>
    <t>baceno@pec.it</t>
  </si>
  <si>
    <t>BACOLI</t>
  </si>
  <si>
    <t>ufficio.protocollo@pec.comune.bacoli.na.it</t>
  </si>
  <si>
    <t>BADALUCCO</t>
  </si>
  <si>
    <t>comunedibadalucco@legpec.it</t>
  </si>
  <si>
    <t>BADESI</t>
  </si>
  <si>
    <t>protocollo.badesi@legalmail.it</t>
  </si>
  <si>
    <t>BADIA CALAVENA</t>
  </si>
  <si>
    <t>comune.badiacalavena@pec.it</t>
  </si>
  <si>
    <t>BADIA PAVESE</t>
  </si>
  <si>
    <t>protocollo.comune.badiapavese@pec.regione.lombardia.it</t>
  </si>
  <si>
    <t>BADIA POLESINE</t>
  </si>
  <si>
    <t>segreteria.comune.badiapolesine.ro@pecveneto.it</t>
  </si>
  <si>
    <t>BADIA TEDALDA</t>
  </si>
  <si>
    <t>anagrafe@pec.comunebadia.it</t>
  </si>
  <si>
    <t>BADIA/ABTEI</t>
  </si>
  <si>
    <t>abtei.badia@legalmail.it</t>
  </si>
  <si>
    <t>amministrativo.comunebadolato@asmepec.it</t>
  </si>
  <si>
    <t>comune.bagaladi@asmepec.it</t>
  </si>
  <si>
    <t>BAGHERIA</t>
  </si>
  <si>
    <t>servizidemografici@comunebagheria.telecompost.it</t>
  </si>
  <si>
    <t>BAGNACAVALLO</t>
  </si>
  <si>
    <t>pg.comune.bagnacavallo.ra.it@legalmail.it</t>
  </si>
  <si>
    <t>protocollo@pec.comunebagnara.it</t>
  </si>
  <si>
    <t>BAGNARA DI ROMAGNA</t>
  </si>
  <si>
    <t xml:space="preserve">pg.comune.bagnara.ra.it@legalmail.it </t>
  </si>
  <si>
    <t>BAGNARIA</t>
  </si>
  <si>
    <t>comune.bagnaria@legalpec.it</t>
  </si>
  <si>
    <t>BAGNARIA ARSA</t>
  </si>
  <si>
    <t>comune.bagnariaarsa@legalmail.it</t>
  </si>
  <si>
    <t>BAGNASCO</t>
  </si>
  <si>
    <t>comune.bagnasco.cn@legalmail.it</t>
  </si>
  <si>
    <t>BAGNATICA</t>
  </si>
  <si>
    <t>info@pec.comune.bagnatica.bg.it</t>
  </si>
  <si>
    <t>BAGNI DI LUCCA</t>
  </si>
  <si>
    <t>comunebagnidilucca@postacert.toscana.it</t>
  </si>
  <si>
    <t>BAGNO A RIPOLI</t>
  </si>
  <si>
    <t>comune.bagno-a-ripoli@postacert.toscana.it</t>
  </si>
  <si>
    <t>BAGNO DI ROMAGNA</t>
  </si>
  <si>
    <t>comune.bagnodiromagna@cert.provincia.fc.it</t>
  </si>
  <si>
    <t>BAGNOLI DEL TRIGNO</t>
  </si>
  <si>
    <t>bagnolideltrigno@pec.it</t>
  </si>
  <si>
    <t>BAGNOLI DI SOPRA</t>
  </si>
  <si>
    <t xml:space="preserve">comune@pec.comune.bagnoli.pd.it </t>
  </si>
  <si>
    <t>BAGNOLI IRPINO</t>
  </si>
  <si>
    <t>anagrafe.bagnoliirpino@cert.irpinianet.eu</t>
  </si>
  <si>
    <t>BAGNOLO CREMASCO</t>
  </si>
  <si>
    <t>comune.bagnolocremasco@mailcert.cremasconline.it</t>
  </si>
  <si>
    <t>BAGNOLO DEL SALENTO</t>
  </si>
  <si>
    <t>segreteria.bagnolodelsalento@pec.rupar.puglia.it</t>
  </si>
  <si>
    <t>BAGNOLO DI PO</t>
  </si>
  <si>
    <t>protocollo@pec.comune.bagnolodipo.ro.it</t>
  </si>
  <si>
    <t>BAGNOLO IN PIANO</t>
  </si>
  <si>
    <t>bagnolo@cert.provincia.re.it</t>
  </si>
  <si>
    <t>BAGNOLO MELLA</t>
  </si>
  <si>
    <t>protocollo@pec.comune.bagnolomella.bs.it</t>
  </si>
  <si>
    <t>BAGNOLO PIEMONTE</t>
  </si>
  <si>
    <t>comune.bagnolo.cn@legalmail.it</t>
  </si>
  <si>
    <t>BAGNOLO SAN VITO</t>
  </si>
  <si>
    <t>bagnolosanvito.mn@legalmail.it</t>
  </si>
  <si>
    <t>BAGNONE</t>
  </si>
  <si>
    <t>comune.bagnone@postacert.toscana.it</t>
  </si>
  <si>
    <t>BAGNOREGIO</t>
  </si>
  <si>
    <t>comune.bagnoregio.vt@legalmail.it</t>
  </si>
  <si>
    <t>BAGOLINO</t>
  </si>
  <si>
    <t>protocollo@pec.comune.bagolino.bs.it</t>
  </si>
  <si>
    <t>BAIA E LATINA</t>
  </si>
  <si>
    <t>protocollo.baiaelatina@asmepec.it</t>
  </si>
  <si>
    <t>BAIANO</t>
  </si>
  <si>
    <t>d.picciocchi.baiano@asmepec.it</t>
  </si>
  <si>
    <t>BAIRO</t>
  </si>
  <si>
    <t>bairo@postemailcertificata.it</t>
  </si>
  <si>
    <t>BAISO</t>
  </si>
  <si>
    <t>info@cert.comune.baiso.re.it</t>
  </si>
  <si>
    <t>BAJARDO</t>
  </si>
  <si>
    <t>bajardo@pec.comunebajardo.it</t>
  </si>
  <si>
    <t>BALANGERO</t>
  </si>
  <si>
    <t>elettorale.balangero@pec.it</t>
  </si>
  <si>
    <t>BALDICHIERI D'ASTI</t>
  </si>
  <si>
    <t>baldichieri.dasti@cert.ruparpiemonte.it</t>
  </si>
  <si>
    <t>BALDISSERO CANAVESE</t>
  </si>
  <si>
    <t>segreteria.baldisserocanavese@actaliscertymail.it</t>
  </si>
  <si>
    <t>BALDISSERO D'ALBA</t>
  </si>
  <si>
    <t>baldissero.dalba@cert.ruparpiemonte.it</t>
  </si>
  <si>
    <t>BALDISSERO TORINESE</t>
  </si>
  <si>
    <t>anagrafe.baldissero.torinese@cert.ruparpiemonte.it</t>
  </si>
  <si>
    <t>BALESTRATE</t>
  </si>
  <si>
    <t>comunebalestrate@pec.it</t>
  </si>
  <si>
    <t>BALESTRINO</t>
  </si>
  <si>
    <t>protocollo.comune.balestrino.sv@legalmail.it</t>
  </si>
  <si>
    <t>BALLABIO</t>
  </si>
  <si>
    <t>comune.ballabio@legalmail.it</t>
  </si>
  <si>
    <t>BALLAO</t>
  </si>
  <si>
    <t>protocolloballao@servizipostacert.it</t>
  </si>
  <si>
    <t>BALME</t>
  </si>
  <si>
    <t>balme@pec.comune.balme.to.it</t>
  </si>
  <si>
    <t>BALMUCCIA</t>
  </si>
  <si>
    <t>balmuccia@cert.ruparpiemonte.it</t>
  </si>
  <si>
    <t>BALOCCO</t>
  </si>
  <si>
    <t>comune.balocco.vc@legalmail.it</t>
  </si>
  <si>
    <t>BALSORANO</t>
  </si>
  <si>
    <t>info@pec.comune.balsorano.aq.it</t>
  </si>
  <si>
    <t>BALVANO</t>
  </si>
  <si>
    <t>demografici.balvano@cert.ruparbasilicata.it</t>
  </si>
  <si>
    <t>BALZOLA</t>
  </si>
  <si>
    <t>balzola@pcert.it</t>
  </si>
  <si>
    <t>BANARI</t>
  </si>
  <si>
    <t>protocollo@pec.comune.banari.ss.it</t>
  </si>
  <si>
    <t>BANCHETTE</t>
  </si>
  <si>
    <t>banchette@cert.ruparpiemonte.it</t>
  </si>
  <si>
    <t>BANNIO ANZINO</t>
  </si>
  <si>
    <t>comune.bannioanzino@legalmail.it</t>
  </si>
  <si>
    <t>BANZI</t>
  </si>
  <si>
    <t>comune.banzi@cert.ruparbasilicata.it</t>
  </si>
  <si>
    <t>BAONE</t>
  </si>
  <si>
    <t>baone.pd@cert.ip-veneto.net</t>
  </si>
  <si>
    <t>BARADILI</t>
  </si>
  <si>
    <t>protocollo@pec.comune.baradili.or.it</t>
  </si>
  <si>
    <t>BARAGIANO</t>
  </si>
  <si>
    <t>comune.baragiano@cert.ruparbasilicata.it</t>
  </si>
  <si>
    <t>BARANELLO</t>
  </si>
  <si>
    <t>comune.baranellocb@legalmail.it</t>
  </si>
  <si>
    <t>BARANO D'ISCHIA</t>
  </si>
  <si>
    <t>protocollo@pec.comunebarano.it</t>
  </si>
  <si>
    <t>BARANZATE</t>
  </si>
  <si>
    <t>protocollo@pec.comune.baranzate.mi.it</t>
  </si>
  <si>
    <t>BARASSO</t>
  </si>
  <si>
    <t>comune.barasso@pec.regione.lombardia.it</t>
  </si>
  <si>
    <t>BARATILI SAN PIETRO</t>
  </si>
  <si>
    <t>protocollo@pec.comune.baratilisanpietro.or.it</t>
  </si>
  <si>
    <t>BARBANIA</t>
  </si>
  <si>
    <t>barbania@cert.ruparpiemonte.it</t>
  </si>
  <si>
    <t>BARBARA</t>
  </si>
  <si>
    <t>comune.barbara@emarche.it</t>
  </si>
  <si>
    <t>BARBARANO MOSSANO</t>
  </si>
  <si>
    <t>protocollo@pec.comune.barbaranomossano.vi.it</t>
  </si>
  <si>
    <t>BARBARANO ROMANO</t>
  </si>
  <si>
    <t>comune.barbaranoromano@pec.it</t>
  </si>
  <si>
    <t>BARBARESCO</t>
  </si>
  <si>
    <t>pec@pec.comune.barbaresco.cn.it</t>
  </si>
  <si>
    <t>BARBARIGA</t>
  </si>
  <si>
    <t>uffprotocollo@pec.comune.barbariga.bs.it</t>
  </si>
  <si>
    <t>BARBATA</t>
  </si>
  <si>
    <t>comune.barbata@pec.regione.lombardia.it</t>
  </si>
  <si>
    <t>BARBERINO DI MUGELLO</t>
  </si>
  <si>
    <t>barberino-di-mugello@postacert.toscana.it</t>
  </si>
  <si>
    <t>BARBERINO TAVARNELLE</t>
  </si>
  <si>
    <t>barberinotavarnelle@postacert.toscana.it</t>
  </si>
  <si>
    <t>BARBIANELLO</t>
  </si>
  <si>
    <t>comune.barbianello@pec.provincia.pv.it</t>
  </si>
  <si>
    <t>BARBIANO/BARBIAN</t>
  </si>
  <si>
    <t>barbian.barbiano@legalmail.it</t>
  </si>
  <si>
    <t>BARBONA</t>
  </si>
  <si>
    <t xml:space="preserve">comune.barbona.pd@pecveneto.it </t>
  </si>
  <si>
    <t>BARCELLONA POZZO DI GOTTO</t>
  </si>
  <si>
    <t>comunebarcellonapdg@postecert.it</t>
  </si>
  <si>
    <t>BARCIS</t>
  </si>
  <si>
    <t>comune.barcis@certgov.fvg.it</t>
  </si>
  <si>
    <t>BARD</t>
  </si>
  <si>
    <t>protocollo@pec.comune.bard.ao.it</t>
  </si>
  <si>
    <t>BARDELLO CON MALGESSO E BREGANO</t>
  </si>
  <si>
    <t>BARDI</t>
  </si>
  <si>
    <t>protocollo@postacert.comune.bardi.pr.it</t>
  </si>
  <si>
    <t>BARDINETO</t>
  </si>
  <si>
    <t>milenagerini@legalmail.it</t>
  </si>
  <si>
    <t>BARDOLINO</t>
  </si>
  <si>
    <t>comune.bardolino@legalmail.it</t>
  </si>
  <si>
    <t>BARDONECCHIA</t>
  </si>
  <si>
    <t>comune.bardonecchia@pec.it</t>
  </si>
  <si>
    <t>BAREGGIO</t>
  </si>
  <si>
    <t>comune.bareggio@pec.regione.lombardia.it</t>
  </si>
  <si>
    <t>BARENGO</t>
  </si>
  <si>
    <t>barengo@postemailcertificata.it</t>
  </si>
  <si>
    <t>BARESSA</t>
  </si>
  <si>
    <t>protocollo@pec.comune.baressa.or.it</t>
  </si>
  <si>
    <t>BARETE</t>
  </si>
  <si>
    <t>anagrafe.barete@legalmail.it</t>
  </si>
  <si>
    <t>BARGA</t>
  </si>
  <si>
    <t>comune.barga@postacert.toscana.it</t>
  </si>
  <si>
    <t>BARGAGLI</t>
  </si>
  <si>
    <t>comune.bargagli@halleypec.it</t>
  </si>
  <si>
    <t>BARGE</t>
  </si>
  <si>
    <t>barge@cert.ruparpiemonte.it</t>
  </si>
  <si>
    <t>BARGHE</t>
  </si>
  <si>
    <t>protocollo@pec.comune.barghe.bs.it</t>
  </si>
  <si>
    <t>BARI</t>
  </si>
  <si>
    <t>archiviogenerale.comunebari@pec.rupar.puglia.it</t>
  </si>
  <si>
    <t>BARI SARDO</t>
  </si>
  <si>
    <t>protocollo@pec.comunedibarisardo.it</t>
  </si>
  <si>
    <t>BARIANO</t>
  </si>
  <si>
    <t>comune.bariano@legalmail.it</t>
  </si>
  <si>
    <t>BARICELLA</t>
  </si>
  <si>
    <t>comune.baricella@cert.provincia.bo.it</t>
  </si>
  <si>
    <t>BARILE</t>
  </si>
  <si>
    <t>sindaco.comunebarile@pec.it</t>
  </si>
  <si>
    <t>BARISCIANO</t>
  </si>
  <si>
    <t>amministrazione@pec.comunebarisciano.it</t>
  </si>
  <si>
    <t>BARLASSINA</t>
  </si>
  <si>
    <t>comune.barlassina@pec.regione.lombardia.it</t>
  </si>
  <si>
    <t>BARLETTA</t>
  </si>
  <si>
    <t>protocollo@cert.comune.barletta.bt.it</t>
  </si>
  <si>
    <t>BARNI</t>
  </si>
  <si>
    <t>comune.barni@pec.regione.lombardia.it</t>
  </si>
  <si>
    <t>BAROLO</t>
  </si>
  <si>
    <t>barolo@pec.langabarolo.it</t>
  </si>
  <si>
    <t>BARONE CANAVESE</t>
  </si>
  <si>
    <t>barone.canavese@cert.ruparpiemonte.it</t>
  </si>
  <si>
    <t>BARONISSI</t>
  </si>
  <si>
    <t>affarilegali@pec.comune.baronissi.sa.it</t>
  </si>
  <si>
    <t>BARRAFRANCA</t>
  </si>
  <si>
    <t>protocollo@pec.comune.barrafranca.en.it</t>
  </si>
  <si>
    <t>BARRALI</t>
  </si>
  <si>
    <t>protocollo.barrali@pec.comunas.it</t>
  </si>
  <si>
    <t>BARREA</t>
  </si>
  <si>
    <t>comune.barrea@pec.it</t>
  </si>
  <si>
    <t>BARUMINI</t>
  </si>
  <si>
    <t>protocollo.barumini@pec.comunas.it</t>
  </si>
  <si>
    <t>BARZAGO</t>
  </si>
  <si>
    <t>barzago@cert.legalmail.it</t>
  </si>
  <si>
    <t>BARZANA</t>
  </si>
  <si>
    <t>comune@pec.comune.barzana.bg.it</t>
  </si>
  <si>
    <t>BARZANO'</t>
  </si>
  <si>
    <t>protocollo@cert.comune.barzano.lc.it</t>
  </si>
  <si>
    <t>BARZIO</t>
  </si>
  <si>
    <t>comune.barzio.lc@halleycert.it</t>
  </si>
  <si>
    <t>BASALUZZO</t>
  </si>
  <si>
    <t>amministrazione-basaluzzo@pec.it</t>
  </si>
  <si>
    <t>BASCAPE'</t>
  </si>
  <si>
    <t>comune.bascape@pec.provincia.pv.it</t>
  </si>
  <si>
    <t>BASCHI</t>
  </si>
  <si>
    <t>comune.baschi@postacert.umbria.it</t>
  </si>
  <si>
    <t>BASCIANO</t>
  </si>
  <si>
    <t>postacert@pec.comune.basciano.te.it</t>
  </si>
  <si>
    <t>BASELGA DI PINE'</t>
  </si>
  <si>
    <t>comunebaselgadipine@pec.it</t>
  </si>
  <si>
    <t>BASELICE</t>
  </si>
  <si>
    <t>comune.baselice@asmepec.it</t>
  </si>
  <si>
    <t>BASIANO</t>
  </si>
  <si>
    <t>basiano@pec.it</t>
  </si>
  <si>
    <t>BASICO'</t>
  </si>
  <si>
    <t>protocollo@pec.comune.basico.me.it</t>
  </si>
  <si>
    <t>BASIGLIO</t>
  </si>
  <si>
    <t>basiglio@postacert.comune.basiglio.mi.it</t>
  </si>
  <si>
    <t>BASILIANO</t>
  </si>
  <si>
    <t>comune.basiliano@certgov.fvg.it</t>
  </si>
  <si>
    <t>BASSANO BRESCIANO</t>
  </si>
  <si>
    <t>protocollo@pec.comune.bassano-bresciano.bs.it</t>
  </si>
  <si>
    <t>BASSANO DEL GRAPPA</t>
  </si>
  <si>
    <t>protocollo.comune.bassanodelgrappa@pecveneto.it</t>
  </si>
  <si>
    <t>BASSANO IN TEVERINA</t>
  </si>
  <si>
    <t>uffici@pec.comune.bassanointeverina.vt.it</t>
  </si>
  <si>
    <t>BASSANO ROMANO</t>
  </si>
  <si>
    <t>bassanoromano@legalmail.it</t>
  </si>
  <si>
    <t>BASSIANO</t>
  </si>
  <si>
    <t>comunebassiano@pec.comune.bassiano.lt.it</t>
  </si>
  <si>
    <t>BASSIGNANA</t>
  </si>
  <si>
    <t>comunebassignana@postecert.it</t>
  </si>
  <si>
    <t>BASTIA MONDOVI'</t>
  </si>
  <si>
    <t>bastia.mondovi@cert.ruparpiemonte.it</t>
  </si>
  <si>
    <t>BASTIA UMBRA</t>
  </si>
  <si>
    <t>comune.bastiaumbra@postacert.umbria.it</t>
  </si>
  <si>
    <t>BASTIDA PANCARANA</t>
  </si>
  <si>
    <t>protocollo.bastidapancarana@legalpec.it</t>
  </si>
  <si>
    <t>BASTIGLIA</t>
  </si>
  <si>
    <t>comunedibastiglia@cert.comune.bastiglia.mo.it</t>
  </si>
  <si>
    <t>BATTAGLIA TERME</t>
  </si>
  <si>
    <t>battagliaterme.pd@cert.ip-veneto.net</t>
  </si>
  <si>
    <t>BATTIFOLLO</t>
  </si>
  <si>
    <t>battifollo@cert.ruparpiemonte.it</t>
  </si>
  <si>
    <t>BATTIPAGLIA</t>
  </si>
  <si>
    <t>protocollo@pec.comune.battipaglia.sa.it</t>
  </si>
  <si>
    <t>BATTUDA</t>
  </si>
  <si>
    <t>comune.battuda@pec.provincia.pv.it</t>
  </si>
  <si>
    <t>BAUCINA</t>
  </si>
  <si>
    <t>protocollo@pec.comune.baucina.pa.it</t>
  </si>
  <si>
    <t>BAULADU</t>
  </si>
  <si>
    <t>comune.bauladu@anutel.it</t>
  </si>
  <si>
    <t>BAUNEI</t>
  </si>
  <si>
    <t>protocollo@pec.comunedibaunei.it</t>
  </si>
  <si>
    <t>BAVENO</t>
  </si>
  <si>
    <t>baveno@pec.it</t>
  </si>
  <si>
    <t>BEDERO VALCUVIA</t>
  </si>
  <si>
    <t>bederovalcuvia@halleypec.it</t>
  </si>
  <si>
    <t>BEDIZZOLE</t>
  </si>
  <si>
    <t>comune.bedizzole@legalmail.it</t>
  </si>
  <si>
    <t>BEDOLLO</t>
  </si>
  <si>
    <t>comune@pec.comune.bedollo.tn.it</t>
  </si>
  <si>
    <t>BEDONIA</t>
  </si>
  <si>
    <t>protocollo@postacert.comune.bedonia.pr.it</t>
  </si>
  <si>
    <t>BEDULITA</t>
  </si>
  <si>
    <t>bedulitacomune@pec.it</t>
  </si>
  <si>
    <t>BEE</t>
  </si>
  <si>
    <t>bee@cert.ruparpiemonte.it</t>
  </si>
  <si>
    <t>BEINASCO</t>
  </si>
  <si>
    <t>protocollo@comune.beinasco.legalmail.it</t>
  </si>
  <si>
    <t>BEINETTE</t>
  </si>
  <si>
    <t>protocollo@pec.comune.beinette.cn.it</t>
  </si>
  <si>
    <t>protocollo.belcastro@asmepec.it</t>
  </si>
  <si>
    <t>BELFIORE</t>
  </si>
  <si>
    <t>belfiore.vr@pec.wmail.it</t>
  </si>
  <si>
    <t>BELFORTE ALL'ISAURO</t>
  </si>
  <si>
    <t>comune.belforteisauro@emarche.it</t>
  </si>
  <si>
    <t>BELFORTE DEL CHIENTI</t>
  </si>
  <si>
    <t>comune.belforte.mc@legalmail.it</t>
  </si>
  <si>
    <t>BELFORTE MONFERRATO</t>
  </si>
  <si>
    <t>belfortemonferrato@pecpro.it</t>
  </si>
  <si>
    <t>BELGIOIOSO</t>
  </si>
  <si>
    <t>comune.belgioioso@pec.regione.lombardia.it</t>
  </si>
  <si>
    <t>BELGIRATE</t>
  </si>
  <si>
    <t>belgirate@cert.ruparpiemonte.it</t>
  </si>
  <si>
    <t>BELLA</t>
  </si>
  <si>
    <t>protocollo@pec.comune.bella.pz.it</t>
  </si>
  <si>
    <t>BELLAGIO</t>
  </si>
  <si>
    <t>comune.bellagio.co@halleycert.it</t>
  </si>
  <si>
    <t>BELLANO</t>
  </si>
  <si>
    <t>comune-bellano@legalmail.it</t>
  </si>
  <si>
    <t>BELLANTE</t>
  </si>
  <si>
    <t>protocollo@pec.comune.bellante.te.it</t>
  </si>
  <si>
    <t>BELLARIA-IGEA MARINA</t>
  </si>
  <si>
    <t>pec@pec.comune.bellaria-igea-marina.rn.it</t>
  </si>
  <si>
    <t>BELLEGRA</t>
  </si>
  <si>
    <t>segreteriabellegra@pec.cittametropolitanaroma.it</t>
  </si>
  <si>
    <t>BELLINO</t>
  </si>
  <si>
    <t>bellino@postemailcertificata.it</t>
  </si>
  <si>
    <t>BELLINZAGO LOMBARDO</t>
  </si>
  <si>
    <t>protocollo.bellinzagolombardo@pec.it</t>
  </si>
  <si>
    <t>BELLINZAGO NOVARESE</t>
  </si>
  <si>
    <t>municipio@pec.comune.bellinzago.no.it</t>
  </si>
  <si>
    <t>BELLIZZI</t>
  </si>
  <si>
    <t>protocollo@pec.comune.bellizzi.sa.it</t>
  </si>
  <si>
    <t>BELLONA</t>
  </si>
  <si>
    <t>elettorale.bellona@asmepec.it</t>
  </si>
  <si>
    <t>BELLOSGUARDO</t>
  </si>
  <si>
    <t>comune.bellosguardo@asmepec.it</t>
  </si>
  <si>
    <t>BELLUNO</t>
  </si>
  <si>
    <t>belluno.bl@cert.ip-veneto.net</t>
  </si>
  <si>
    <t>BELLUSCO</t>
  </si>
  <si>
    <t>comune.bellusco@pec.regione.lombardia.it</t>
  </si>
  <si>
    <t>comune.belmontecalabrocs@anutel.it</t>
  </si>
  <si>
    <t>BELMONTE CASTELLO</t>
  </si>
  <si>
    <t>comunedibelmontecastello@postecert.it</t>
  </si>
  <si>
    <t>BELMONTE DEL SANNIO</t>
  </si>
  <si>
    <t>belmontedelsannio@pec.leonet.it</t>
  </si>
  <si>
    <t>BELMONTE IN SABINA</t>
  </si>
  <si>
    <t>comune.belmonteinsabina.ri@pec.it</t>
  </si>
  <si>
    <t>BELMONTE MEZZAGNO</t>
  </si>
  <si>
    <t>protocollo.belmontemezzagno@pec.it</t>
  </si>
  <si>
    <t>BELMONTE PICENO</t>
  </si>
  <si>
    <t>comune.belmontepiceno@pec.it</t>
  </si>
  <si>
    <t>BELPASSO</t>
  </si>
  <si>
    <t>protocollo@pec.comune.belpasso.ct.it</t>
  </si>
  <si>
    <t>sindaco.belsito@asmepec.it</t>
  </si>
  <si>
    <t>protocollo.belvederespinello@asmepec.it</t>
  </si>
  <si>
    <t>BELVEDERE LANGHE</t>
  </si>
  <si>
    <t>comune.belvederelanghe.cn@legalmail.it</t>
  </si>
  <si>
    <t>comunedibelvedere@pec.it</t>
  </si>
  <si>
    <t>BELVEDERE OSTRENSE</t>
  </si>
  <si>
    <t>segreteria.belvedere@emarche.it</t>
  </si>
  <si>
    <t>BELVEGLIO</t>
  </si>
  <si>
    <t>comune.belveglio.at@cert.legalmail.it</t>
  </si>
  <si>
    <t>BELVI'</t>
  </si>
  <si>
    <t>comune.belvi@legalmail.it</t>
  </si>
  <si>
    <t>BEMA</t>
  </si>
  <si>
    <t>protocollo.bema@cert.provincia.so.it</t>
  </si>
  <si>
    <t>BENE LARIO</t>
  </si>
  <si>
    <t>comune.benelario@pec.regione.lombardia.it</t>
  </si>
  <si>
    <t>BENE VAGIENNA</t>
  </si>
  <si>
    <t>bene.vagienna@cert.ruparpiemonte.it</t>
  </si>
  <si>
    <t>sindaco.benestare@asmepec.it</t>
  </si>
  <si>
    <t>BENETUTTI</t>
  </si>
  <si>
    <t>protocollo@pec.comune.benetutti.ss.it</t>
  </si>
  <si>
    <t>BENEVELLO</t>
  </si>
  <si>
    <t>comune.benevello.cn@cert.legalmail.it</t>
  </si>
  <si>
    <t>BENEVENTO</t>
  </si>
  <si>
    <t>urp@pec.comunebn.it</t>
  </si>
  <si>
    <t>BENNA</t>
  </si>
  <si>
    <t>benna@pec.ptbiellese.it</t>
  </si>
  <si>
    <t>BENTIVOGLIO</t>
  </si>
  <si>
    <t>comune.bentivoglio@cert.provincia.bo.it</t>
  </si>
  <si>
    <t>BERBENNO</t>
  </si>
  <si>
    <t>comuneberbenno@legalmail.it</t>
  </si>
  <si>
    <t>BERBENNO DI VALTELLINA</t>
  </si>
  <si>
    <t>comune.berbennodivaltellina@pec.regione.lombardia.it</t>
  </si>
  <si>
    <t>BERCETO</t>
  </si>
  <si>
    <t>protocollo@postacert.comune.berceto.pr.it</t>
  </si>
  <si>
    <t>BERCHIDDA</t>
  </si>
  <si>
    <t>protocollo@pec.comune.berchidda.ot.it</t>
  </si>
  <si>
    <t>BEREGAZZO CON FIGLIARO</t>
  </si>
  <si>
    <t>comune.beregazzoconfigliaro@pec.provincia.como.it</t>
  </si>
  <si>
    <t>BEREGUARDO</t>
  </si>
  <si>
    <t>comune.bereguardo@pec.regione.lombardia.it</t>
  </si>
  <si>
    <t>BERGAMASCO</t>
  </si>
  <si>
    <t>bergamasco@cert.ruparpiemonte.it</t>
  </si>
  <si>
    <t>BERGAMO</t>
  </si>
  <si>
    <t>protocollo@cert.comune.bergamo.it</t>
  </si>
  <si>
    <t>BERGANTINO</t>
  </si>
  <si>
    <t>comune.bergantino.ro@pecveneto.it</t>
  </si>
  <si>
    <t>BERGEGGI</t>
  </si>
  <si>
    <t>protocollo@pec.comune.bergeggi.sv.it</t>
  </si>
  <si>
    <t>BERGOLO</t>
  </si>
  <si>
    <t>comune.bergolo.cn@cert.legalmail.it</t>
  </si>
  <si>
    <t>BERLINGO</t>
  </si>
  <si>
    <t>protocollo@pec.comune.berlingo.bs.it</t>
  </si>
  <si>
    <t>BERNALDA</t>
  </si>
  <si>
    <t>comunebernalda@pcert.postecert.it</t>
  </si>
  <si>
    <t>BERNAREGGIO</t>
  </si>
  <si>
    <t>protocollo@comunebernareggio.org</t>
  </si>
  <si>
    <t>BERNATE TICINO</t>
  </si>
  <si>
    <t xml:space="preserve">bernateticino@legalmail.it </t>
  </si>
  <si>
    <t>BERNEZZO</t>
  </si>
  <si>
    <t>bernezzo@cert.legalmail.it</t>
  </si>
  <si>
    <t>BERTINORO</t>
  </si>
  <si>
    <t>protocollo@pec.comune.bertinoro.fc.it</t>
  </si>
  <si>
    <t>BERTIOLO</t>
  </si>
  <si>
    <t>comune.bertiolo@certgov.fvg.it</t>
  </si>
  <si>
    <t>BERTONICO</t>
  </si>
  <si>
    <t>comune.bertonico@pec.regione.lombardia.it</t>
  </si>
  <si>
    <t>BERZANO DI SAN PIETRO</t>
  </si>
  <si>
    <t>berzano.di.san.pietro@cert.ruparpiemonte.it</t>
  </si>
  <si>
    <t>BERZANO DI TORTONA</t>
  </si>
  <si>
    <t>berzano.di.tortona@cert.ruparpiemonte.it</t>
  </si>
  <si>
    <t>BERZO DEMO</t>
  </si>
  <si>
    <t>protocollo@pec.comune.berzo-demo.bs.it</t>
  </si>
  <si>
    <t>BERZO INFERIORE</t>
  </si>
  <si>
    <t>protocollo@pec.comune.berzo-inferiore.bs.it</t>
  </si>
  <si>
    <t>BERZO SAN FERMO</t>
  </si>
  <si>
    <t>protocollo@comuneberzosanfermo.legalmail.it</t>
  </si>
  <si>
    <t>BESANA IN BRIANZA</t>
  </si>
  <si>
    <t>protocollo@pec.comune.besanainbrianza.mb.it</t>
  </si>
  <si>
    <t>BESANO</t>
  </si>
  <si>
    <t>comune.besano@pec.regione.lombardia.it</t>
  </si>
  <si>
    <t>BESATE</t>
  </si>
  <si>
    <t>protocollo.besate@legalpec.it</t>
  </si>
  <si>
    <t>BESENELLO</t>
  </si>
  <si>
    <t>anagrafe.comunedibesenello@pec.it</t>
  </si>
  <si>
    <t>BESENZONE</t>
  </si>
  <si>
    <t>comune.besenzone@sintranet.legalmail.it</t>
  </si>
  <si>
    <t>BESNATE</t>
  </si>
  <si>
    <t>protocollo@pec.comune.besnate.va.it</t>
  </si>
  <si>
    <t>BESOZZO</t>
  </si>
  <si>
    <t>comune.besozzo.va@halleycert.it</t>
  </si>
  <si>
    <t>BESSUDE</t>
  </si>
  <si>
    <t>protocollo@pec.comune.bessude.ss.it</t>
  </si>
  <si>
    <t>BETTOLA</t>
  </si>
  <si>
    <t>comune.bettola@sintranet.legalmail.it</t>
  </si>
  <si>
    <t>BETTONA</t>
  </si>
  <si>
    <t>segreteria@pec.comune.bettona.pg.it</t>
  </si>
  <si>
    <t>BEURA-CARDEZZA</t>
  </si>
  <si>
    <t>tributi.beuracardezza@anutel.it</t>
  </si>
  <si>
    <t>BEVAGNA</t>
  </si>
  <si>
    <t>comune.bevagna@postacert.umbria.it</t>
  </si>
  <si>
    <t>BEVERINO</t>
  </si>
  <si>
    <t>comune.beverino@legalmail.it</t>
  </si>
  <si>
    <t>BEVILACQUA</t>
  </si>
  <si>
    <t>demografici.bevilacqua@pec.comune.bevilacqua.vr.it</t>
  </si>
  <si>
    <t>BIANCAVILLA</t>
  </si>
  <si>
    <t>protocollo@pec.comune.biancavilla.ct.it</t>
  </si>
  <si>
    <t>anagrafe.bianchi@asmepec.it</t>
  </si>
  <si>
    <t>comune.bianco@asmepec.it</t>
  </si>
  <si>
    <t>BIANDRATE</t>
  </si>
  <si>
    <t>biandrate@pcert.it</t>
  </si>
  <si>
    <t>BIANDRONNO</t>
  </si>
  <si>
    <t>protocollo@pec.comune.biandronno.va.it</t>
  </si>
  <si>
    <t>BIANZANO</t>
  </si>
  <si>
    <t>protocollo@comunebianzano.legalmail.it</t>
  </si>
  <si>
    <t>BIANZE'</t>
  </si>
  <si>
    <t>bianze@legalmail.it</t>
  </si>
  <si>
    <t>BIANZONE</t>
  </si>
  <si>
    <t>protocollo.bianzone@cert.provincia.so.it</t>
  </si>
  <si>
    <t>BIASSONO</t>
  </si>
  <si>
    <t>biassono@pec.it</t>
  </si>
  <si>
    <t>BIBBIANO</t>
  </si>
  <si>
    <t>bibbiano@cert.provincia.re.it</t>
  </si>
  <si>
    <t>BIBBIENA</t>
  </si>
  <si>
    <t>bibbiena@postacert.toscana.it</t>
  </si>
  <si>
    <t>BIBBONA</t>
  </si>
  <si>
    <t>comune.bibbona@pec.it</t>
  </si>
  <si>
    <t>BIBIANA</t>
  </si>
  <si>
    <t>postacert@pec.comunebibiana.it</t>
  </si>
  <si>
    <t>BICCARI</t>
  </si>
  <si>
    <t>comune@pec.comune.biccari.fg.it</t>
  </si>
  <si>
    <t>BICINICCO</t>
  </si>
  <si>
    <t>comune.bicinicco@certgov.fvg.it</t>
  </si>
  <si>
    <t>BIDONI'</t>
  </si>
  <si>
    <t>protocollo@pec.comune.bidoni.or.it</t>
  </si>
  <si>
    <t>BIELLA</t>
  </si>
  <si>
    <t>protocollo@cert.comune.biella.it</t>
  </si>
  <si>
    <t>BIENNO</t>
  </si>
  <si>
    <t>protocollo@pec.comune.bienno.bs.it</t>
  </si>
  <si>
    <t>BIENO</t>
  </si>
  <si>
    <t>comune@pec.comune.bieno.tn.it</t>
  </si>
  <si>
    <t>BIENTINA</t>
  </si>
  <si>
    <t>comune.bientina.pi.it@cert.legalmail.it</t>
  </si>
  <si>
    <t>BINAGO</t>
  </si>
  <si>
    <t>comune.binago@pec.regione.lombardia.it</t>
  </si>
  <si>
    <t>BINASCO</t>
  </si>
  <si>
    <t>comune.binasco@legalmail.it</t>
  </si>
  <si>
    <t>BINETTO</t>
  </si>
  <si>
    <t>comunedibinetto@pec.it</t>
  </si>
  <si>
    <t>BIOGLIO</t>
  </si>
  <si>
    <t>bioglio@pec.ptbiellese.it</t>
  </si>
  <si>
    <t>BIONAZ</t>
  </si>
  <si>
    <t>protocollo@pec.comune.bionaz.ao.it</t>
  </si>
  <si>
    <t>BIONE</t>
  </si>
  <si>
    <t>protocollo@pec.comune.bione.bs.it</t>
  </si>
  <si>
    <t>BIRORI</t>
  </si>
  <si>
    <t xml:space="preserve">protocollo@pec.comune.birori.nu.it </t>
  </si>
  <si>
    <t>BISACCIA</t>
  </si>
  <si>
    <t>protocollo.bisaccia@asmepec.it</t>
  </si>
  <si>
    <t>BISACQUINO</t>
  </si>
  <si>
    <t>protocollo@pec.comune.bisacquino.pa.it</t>
  </si>
  <si>
    <t>BISCEGLIE</t>
  </si>
  <si>
    <t>protocollogenerale@cert.comune.bisceglie.bt.it</t>
  </si>
  <si>
    <t>BISEGNA</t>
  </si>
  <si>
    <t>comunebisegna@pec.it</t>
  </si>
  <si>
    <t>BISENTI</t>
  </si>
  <si>
    <t>comunebisenti@pec.it</t>
  </si>
  <si>
    <t>comune.bisignano@mailcertificata.biz</t>
  </si>
  <si>
    <t>BISTAGNO</t>
  </si>
  <si>
    <t>bistagno@cert.ruparpiemonte.it</t>
  </si>
  <si>
    <t>BISUSCHIO</t>
  </si>
  <si>
    <t>comune.bisuschio@pec.regione.lombardia.it</t>
  </si>
  <si>
    <t>BITETTO</t>
  </si>
  <si>
    <t>affarigenerali@pec.comune.bitetto.ba.it</t>
  </si>
  <si>
    <t>BITONTO</t>
  </si>
  <si>
    <t>protocollo.comunebitonto@pec.rupar.puglia.it</t>
  </si>
  <si>
    <t>BITRITTO</t>
  </si>
  <si>
    <t>demografici@pec.comune.bitritto.ba.it</t>
  </si>
  <si>
    <t>BITTI</t>
  </si>
  <si>
    <t>protocollo@pec.comune.bitti.nu.it</t>
  </si>
  <si>
    <t>BIVONA</t>
  </si>
  <si>
    <t>bivona.utc@pec.it</t>
  </si>
  <si>
    <t>amministrativocomunebivongi@pec.it</t>
  </si>
  <si>
    <t>BIZZARONE</t>
  </si>
  <si>
    <t>comune.bizzarone@pec.provincia.como.it</t>
  </si>
  <si>
    <t>BLEGGIO SUPERIORE</t>
  </si>
  <si>
    <t>comune@pec.comune.bleggiosuperiore.tn.it</t>
  </si>
  <si>
    <t>BLELLO</t>
  </si>
  <si>
    <t>comune.blello@pec.regione.lombardia.it</t>
  </si>
  <si>
    <t>BLERA</t>
  </si>
  <si>
    <t>uffici@pec.comuneblera.gov.it</t>
  </si>
  <si>
    <t>BLESSAGNO</t>
  </si>
  <si>
    <t>comune.blessagno@pec.provincia.como.it</t>
  </si>
  <si>
    <t>BLEVIO</t>
  </si>
  <si>
    <t>comune.blevio@pec.regione.lombardia.it</t>
  </si>
  <si>
    <t>BLUFI</t>
  </si>
  <si>
    <t>info@pec.comune.blufi.pa.it</t>
  </si>
  <si>
    <t>BOARA PISANI</t>
  </si>
  <si>
    <t>boarapisani.pd@cert.ip-veneto.net</t>
  </si>
  <si>
    <t>BOBBIO</t>
  </si>
  <si>
    <t>comune.bobbio@sintranet.legalmail.it</t>
  </si>
  <si>
    <t>BOBBIO PELLICE</t>
  </si>
  <si>
    <t>protocollo.comunebobbiopellice@pec.it</t>
  </si>
  <si>
    <t>BOCA</t>
  </si>
  <si>
    <t>amministrazione_boca@pec.it</t>
  </si>
  <si>
    <t>elettorale.bocchigliero@asmepec.it</t>
  </si>
  <si>
    <t>BOCCIOLETO</t>
  </si>
  <si>
    <t>boccioleto@cert.ruparpiemonte.it</t>
  </si>
  <si>
    <t>BOCENAGO</t>
  </si>
  <si>
    <t>comune@pec.comune.bocenago.tn.it</t>
  </si>
  <si>
    <t>BODIO LOMNAGO</t>
  </si>
  <si>
    <t>comune.bodiolomnago@pec.regione.lombardia.it</t>
  </si>
  <si>
    <t>BOFFALORA D'ADDA</t>
  </si>
  <si>
    <t>comune.boffaloradadda@pec.regione.lombardia.it</t>
  </si>
  <si>
    <t>BOFFALORA SOPRA TICINO</t>
  </si>
  <si>
    <t>comune.boffaloraticino@pec.it</t>
  </si>
  <si>
    <t>BOGLIASCO</t>
  </si>
  <si>
    <t>comune.bogliasco@halleycert.it</t>
  </si>
  <si>
    <t>BOGNANCO</t>
  </si>
  <si>
    <t>comune.bognanco@pecentilocali.it</t>
  </si>
  <si>
    <t>BOGOGNO</t>
  </si>
  <si>
    <t>bogogno@cert.ruparpiemonte.it</t>
  </si>
  <si>
    <t>BOISSANO</t>
  </si>
  <si>
    <t>protocollo@pec.comune.boissano.sv.it</t>
  </si>
  <si>
    <t>BOJANO</t>
  </si>
  <si>
    <t>protocollo@pec.comune.bojano.cb.it</t>
  </si>
  <si>
    <t>BOLANO</t>
  </si>
  <si>
    <t>comune.bolano@anutel.it</t>
  </si>
  <si>
    <t>BOLGARE</t>
  </si>
  <si>
    <t>comune.bolgare@cert.legalmail.it</t>
  </si>
  <si>
    <t>BOLLATE</t>
  </si>
  <si>
    <t>comune.bollate@legalmail.it</t>
  </si>
  <si>
    <t>BOLLENGO</t>
  </si>
  <si>
    <t>comune.bollengo.to@legalmail.it</t>
  </si>
  <si>
    <t>BOLOGNA</t>
  </si>
  <si>
    <t>protocollogenerale@pec.comune.bologna.it</t>
  </si>
  <si>
    <t>BOLOGNANO</t>
  </si>
  <si>
    <t>protocollo@pec.comunebolognano.it</t>
  </si>
  <si>
    <t>BOLOGNETTA</t>
  </si>
  <si>
    <t>prot.bol@pec.comunebolognetta.it</t>
  </si>
  <si>
    <t>BOLOGNOLA</t>
  </si>
  <si>
    <t>comune@pec.comune.bolognola.mc.it</t>
  </si>
  <si>
    <t>BOLOTANA</t>
  </si>
  <si>
    <t>protocollo@pec.comune.bolotana.nu.it</t>
  </si>
  <si>
    <t>BOLSENA</t>
  </si>
  <si>
    <t>postacertificata@pec.comune.bolsena.vt.it</t>
  </si>
  <si>
    <t>BOLTIERE</t>
  </si>
  <si>
    <t>comune.boltiere@postecert.it</t>
  </si>
  <si>
    <t>BOLZANO NOVARESE</t>
  </si>
  <si>
    <t>bolzano.novarese@cert.ruparpiemonte.it</t>
  </si>
  <si>
    <t>BOLZANO VICENTINO</t>
  </si>
  <si>
    <t>comunebolzanovic@legalmail.it</t>
  </si>
  <si>
    <t>BOLZANO/BOZEN</t>
  </si>
  <si>
    <t>bolzano@legalmail.it</t>
  </si>
  <si>
    <t>BOMARZO</t>
  </si>
  <si>
    <t>comunebomarzo@pec.it</t>
  </si>
  <si>
    <t>BOMBA</t>
  </si>
  <si>
    <t>comunedibomba@pec.it</t>
  </si>
  <si>
    <t>BOMPENSIERE</t>
  </si>
  <si>
    <t>anagrafe@pec.comunebompensiere.it</t>
  </si>
  <si>
    <t>BOMPIETRO</t>
  </si>
  <si>
    <t>protocollo@pec.comune.bompietro.pa.it</t>
  </si>
  <si>
    <t>BOMPORTO</t>
  </si>
  <si>
    <t>comunedibomporto@cert.comune.bomporto.mo.it</t>
  </si>
  <si>
    <t>BONARCADO</t>
  </si>
  <si>
    <t>protocollo@pec.comune.bonarcado.or.it</t>
  </si>
  <si>
    <t>BONASSOLA</t>
  </si>
  <si>
    <t>comune.bonassola.sp@halleycert.it</t>
  </si>
  <si>
    <t>BONATE SOPRA</t>
  </si>
  <si>
    <t>comune.bonatesopra.bg@halleycert.it</t>
  </si>
  <si>
    <t>BONATE SOTTO</t>
  </si>
  <si>
    <t>comune.bonatesotto@pec.regione.lombardia.it</t>
  </si>
  <si>
    <t>BONAVIGO</t>
  </si>
  <si>
    <t>info.bonavigo@stpec.it</t>
  </si>
  <si>
    <t>BONDENO</t>
  </si>
  <si>
    <t>comune.bondeno@cert.comune.bondeno.fe.it</t>
  </si>
  <si>
    <t>BONDONE</t>
  </si>
  <si>
    <t>comune@pec.comune.bondone.tn.it</t>
  </si>
  <si>
    <t>BONEA</t>
  </si>
  <si>
    <t>protocollo@pec.comune.bonea.bn.it</t>
  </si>
  <si>
    <t>BONEFRO</t>
  </si>
  <si>
    <t>comune.bonefrocb@legalmail.it</t>
  </si>
  <si>
    <t>BONEMERSE</t>
  </si>
  <si>
    <t>comune.bonemerse@pec.regione.lombardia.it</t>
  </si>
  <si>
    <t>affarigenerali.bonifati@asmepec.it</t>
  </si>
  <si>
    <t>BONITO</t>
  </si>
  <si>
    <t>comunebonito@pec.it</t>
  </si>
  <si>
    <t>BONNANARO</t>
  </si>
  <si>
    <t>protocollo@pec.comune.bonnanaro.ss.it</t>
  </si>
  <si>
    <t>BONO</t>
  </si>
  <si>
    <t>protocollo@pec.comune.bono.ss.it</t>
  </si>
  <si>
    <t>BONORVA</t>
  </si>
  <si>
    <t>protocollo.bonorva@pec.comunas.it</t>
  </si>
  <si>
    <t>BONVICINO</t>
  </si>
  <si>
    <t>comune.bonvicino@legalmail.it</t>
  </si>
  <si>
    <t>BORBONA</t>
  </si>
  <si>
    <t>borbona@pec.comune.borbona.rieti.it</t>
  </si>
  <si>
    <t>BORCA DI CADORE</t>
  </si>
  <si>
    <t>borca.bl@cert.ip-veneto.net</t>
  </si>
  <si>
    <t>BORDANO</t>
  </si>
  <si>
    <t>comune.bordano@certgov.fvg.it</t>
  </si>
  <si>
    <t>BORDIGHERA</t>
  </si>
  <si>
    <t>bordighera@legalmail.it</t>
  </si>
  <si>
    <t>BORDOLANO</t>
  </si>
  <si>
    <t>bordolano@postemailcertificata.it</t>
  </si>
  <si>
    <t>BORE</t>
  </si>
  <si>
    <t>protocollo@postacert.comune.bore.pr.it</t>
  </si>
  <si>
    <t>BORETTO</t>
  </si>
  <si>
    <t>protocolloboretto@legalmail.it</t>
  </si>
  <si>
    <t>BORGARELLO</t>
  </si>
  <si>
    <t>comune.borgarello@pec.regione.lombardia.it</t>
  </si>
  <si>
    <t>BORGARO TORINESE</t>
  </si>
  <si>
    <t>comune.borgaro-torinese.to@cert.legalmail.it</t>
  </si>
  <si>
    <t>BORGETTO</t>
  </si>
  <si>
    <t>ufficioprotocollo@pec.it</t>
  </si>
  <si>
    <t>BORGHETTO D'ARROSCIA</t>
  </si>
  <si>
    <t>protocollo@pec.comune.borghettodarroscia.im.it</t>
  </si>
  <si>
    <t>BORGHETTO DI BORBERA</t>
  </si>
  <si>
    <t>anagrafe@cert.comune.borghettodiborbera.al.it</t>
  </si>
  <si>
    <t>BORGHETTO DI VARA</t>
  </si>
  <si>
    <t>borghettodivara@legalmail.it</t>
  </si>
  <si>
    <t>BORGHETTO LODIGIANO</t>
  </si>
  <si>
    <t>borghettolodigiano@cert.elaus2002.net</t>
  </si>
  <si>
    <t>BORGHETTO SANTO SPIRITO</t>
  </si>
  <si>
    <t>comuneborghettoss@postecert.it</t>
  </si>
  <si>
    <t>BORGHI</t>
  </si>
  <si>
    <t>comune.borghi@cert.provincia.fc.it</t>
  </si>
  <si>
    <t>protocollo.borgia@asmepec.it</t>
  </si>
  <si>
    <t>BORGIALLO</t>
  </si>
  <si>
    <t>borgiallo@cert.ruparpiemonte.it</t>
  </si>
  <si>
    <t>BORGIO VEREZZI</t>
  </si>
  <si>
    <t>protocollo@pec.comuneborgioverezzi.it</t>
  </si>
  <si>
    <t>BORGO A MOZZANO</t>
  </si>
  <si>
    <t>comune.borgoamozzano@postacert.toscana.it</t>
  </si>
  <si>
    <t>BORGO CHIESE</t>
  </si>
  <si>
    <t>comune@pec.comune.borgochiese.tn.it</t>
  </si>
  <si>
    <t>BORGO D'ALE</t>
  </si>
  <si>
    <t>protocollo.borgo.dale@cert.ruparpiemonte.it</t>
  </si>
  <si>
    <t>BORGO D'ANAUNIA</t>
  </si>
  <si>
    <t>comune@pec.comune.borgodanaunia.tn.it</t>
  </si>
  <si>
    <t>BORGO DI TERZO</t>
  </si>
  <si>
    <t>comune.borgoditerzo@pec.regione.lombardia.it</t>
  </si>
  <si>
    <t>BORGO LARES</t>
  </si>
  <si>
    <t>comune@pec.comune.borgolares.tn.it</t>
  </si>
  <si>
    <t>BORGO MANTOVANO</t>
  </si>
  <si>
    <t>protocollo@pec.comune.borgomantovano.mn.it</t>
  </si>
  <si>
    <t>BORGO PACE</t>
  </si>
  <si>
    <t>comune.borgo-pace@emarche.it</t>
  </si>
  <si>
    <t>BORGO PRIOLO</t>
  </si>
  <si>
    <t>comune.borgopriolo@legalpec.it</t>
  </si>
  <si>
    <t>BORGO SAN DALMAZZO</t>
  </si>
  <si>
    <t>protocollo.borgosandalmazzo@cert.ruparpiemonte.it</t>
  </si>
  <si>
    <t>BORGO SAN GIACOMO</t>
  </si>
  <si>
    <t>comune.borgosangiacomo@pec.regione.lombardia.it</t>
  </si>
  <si>
    <t>BORGO SAN GIOVANNI</t>
  </si>
  <si>
    <t>comune.borgosangiovanni@pec.regione.lombardia.it</t>
  </si>
  <si>
    <t>BORGO SAN LORENZO</t>
  </si>
  <si>
    <t>comune.borgo-san-lorenzo@postacert.toscana.it</t>
  </si>
  <si>
    <t>BORGO SAN MARTINO</t>
  </si>
  <si>
    <t>protocollo@pec.comune.borgosanmartino.al.it</t>
  </si>
  <si>
    <t>BORGO SAN SIRO</t>
  </si>
  <si>
    <t>comune.borgosansiro@pec.provincia.pv.it</t>
  </si>
  <si>
    <t>BORGO TICINO</t>
  </si>
  <si>
    <t>comune.borgoticino@legalmail.it</t>
  </si>
  <si>
    <t>BORGO TOSSIGNANO</t>
  </si>
  <si>
    <t>comune.borgotossignano@cert.provincia.bo.it</t>
  </si>
  <si>
    <t>BORGO VAL DI TARO</t>
  </si>
  <si>
    <t>protocollo@postacert.comune.borgo-val-di-taro.pr.it</t>
  </si>
  <si>
    <t>BORGO VALBELLUNA</t>
  </si>
  <si>
    <t>borgovalbelluna.bl@cert.ip-veneto.net</t>
  </si>
  <si>
    <t>BORGO VALSUGANA</t>
  </si>
  <si>
    <t>comuneborgovalsugana.tn@cert.legalmail.it</t>
  </si>
  <si>
    <t>BORGO VELINO</t>
  </si>
  <si>
    <t>comune.borgovelino.ri@pec.it</t>
  </si>
  <si>
    <t>BORGO VENETO</t>
  </si>
  <si>
    <t>protocollo@pec.comune.borgoveneto.pd.it</t>
  </si>
  <si>
    <t>BORGO VERCELLI</t>
  </si>
  <si>
    <t>protocollo.comuneborgovercelli@legalmail.it</t>
  </si>
  <si>
    <t>BORGO VIRGILIO</t>
  </si>
  <si>
    <t>protocollo@pec.comune.borgovirgilio.mn.it</t>
  </si>
  <si>
    <t>BORGOCARBONARA</t>
  </si>
  <si>
    <t>protocollo@pec.comune.borgocarbonara.mn.it</t>
  </si>
  <si>
    <t>BORGOFRANCO D'IVREA</t>
  </si>
  <si>
    <t>comune.borgofrancodivrea@pec.it</t>
  </si>
  <si>
    <t>BORGOLAVEZZARO</t>
  </si>
  <si>
    <t>borgolavezzaro@cert.ruparpiemonte.it</t>
  </si>
  <si>
    <t>BORGOMALE</t>
  </si>
  <si>
    <t>comune.borgomale.cn@cert.legalmail.it</t>
  </si>
  <si>
    <t>BORGOMANERO</t>
  </si>
  <si>
    <t>protocollo@pec.comune.borgomanero.no.it</t>
  </si>
  <si>
    <t>BORGOMARO</t>
  </si>
  <si>
    <t>protocollo@pec.comune.borgomaro.im.it</t>
  </si>
  <si>
    <t>BORGOMASINO</t>
  </si>
  <si>
    <t>ragioneria.comune.borgomasino@pec.it</t>
  </si>
  <si>
    <t>BORGOMEZZAVALLE</t>
  </si>
  <si>
    <t>comune.borgomezzavalle.vb@legalmail.it</t>
  </si>
  <si>
    <t>BORGONE SUSA</t>
  </si>
  <si>
    <t>protocollo@pec.comune.borgonesusa.to.it</t>
  </si>
  <si>
    <t>BORGONOVO VAL TIDONE</t>
  </si>
  <si>
    <t>protocollo.borgonovo@legalmail.it</t>
  </si>
  <si>
    <t>BORGORATTO ALESSANDRINO</t>
  </si>
  <si>
    <t>comune.borgoratto@pec.it</t>
  </si>
  <si>
    <t>BORGORATTO MORMOROLO</t>
  </si>
  <si>
    <t>comune.borgorattomormorolo@pec.regione.lombardia.it</t>
  </si>
  <si>
    <t>BORGORICCO</t>
  </si>
  <si>
    <t>comune.borgoricco.pd@pecveneto.it</t>
  </si>
  <si>
    <t>BORGOROSE</t>
  </si>
  <si>
    <t>comuneborgorose@pec.it</t>
  </si>
  <si>
    <t>BORGOSATOLLO</t>
  </si>
  <si>
    <t>segreteria@pec.comune.borgosatollo.bs.it</t>
  </si>
  <si>
    <t>BORGOSESIA</t>
  </si>
  <si>
    <t>protocollo.borgosesia@cert.ruparpiemonte.it</t>
  </si>
  <si>
    <t>BORMIDA</t>
  </si>
  <si>
    <t>comune.bormida.sv@legalmail.it</t>
  </si>
  <si>
    <t>BORMIO</t>
  </si>
  <si>
    <t>bormio@pec.cmav.so.it</t>
  </si>
  <si>
    <t>BORNASCO</t>
  </si>
  <si>
    <t>comune.bornasco@legalpec.it</t>
  </si>
  <si>
    <t>BORNO</t>
  </si>
  <si>
    <t>protocollo@pec.comune.borno.bs.it</t>
  </si>
  <si>
    <t>BORONEDDU</t>
  </si>
  <si>
    <t>protocollo@pec.comune.boroneddu.or.it</t>
  </si>
  <si>
    <t>BORORE</t>
  </si>
  <si>
    <t>protocollo@pec.comune.borore.nu.it</t>
  </si>
  <si>
    <t>BORRELLO</t>
  </si>
  <si>
    <t>municipioborrello@postecert.it</t>
  </si>
  <si>
    <t>BORRIANA</t>
  </si>
  <si>
    <t>borriana@pec.ptbiellese.it</t>
  </si>
  <si>
    <t>BORSO DEL GRAPPA</t>
  </si>
  <si>
    <t>protocollo.comune.borsodelgrappa.tv@pecveneto.it</t>
  </si>
  <si>
    <t>BORTIGALI</t>
  </si>
  <si>
    <t>protocollo@pec.comune.bortigali.nu.it</t>
  </si>
  <si>
    <t>BORTIGIADAS</t>
  </si>
  <si>
    <t>comune.bortigiadas@pec.it</t>
  </si>
  <si>
    <t>BORUTTA</t>
  </si>
  <si>
    <t>protocollo@pec.comune.borutta.ss.it</t>
  </si>
  <si>
    <t>BORZONASCA</t>
  </si>
  <si>
    <t>comune.borzonasca@pec.it</t>
  </si>
  <si>
    <t>BOSA</t>
  </si>
  <si>
    <t>protocollo@pec.comune.bosa.or.it</t>
  </si>
  <si>
    <t>BOSARO</t>
  </si>
  <si>
    <t>protocollo.comune.bosaro.ro@legalmail.it</t>
  </si>
  <si>
    <t>BOSCHI SANT'ANNA</t>
  </si>
  <si>
    <t>protocollo@pec.comune.boschisantanna.vr.it</t>
  </si>
  <si>
    <t>BOSCO CHIESANUOVA</t>
  </si>
  <si>
    <t>boscochiesanuova@pec.aruba.it</t>
  </si>
  <si>
    <t>BOSCO MARENGO</t>
  </si>
  <si>
    <t>protocollo@pec.comune.boscomarengo.al.it</t>
  </si>
  <si>
    <t>BOSCONERO</t>
  </si>
  <si>
    <t>bosconero@cert.ruparpiemonte.it</t>
  </si>
  <si>
    <t>BOSCOREALE</t>
  </si>
  <si>
    <t>ufficioelettorale@pec.comune.boscoreale.na.it</t>
  </si>
  <si>
    <t>BOSCOTRECASE</t>
  </si>
  <si>
    <t>protocollo.boscotrecase@pec.it</t>
  </si>
  <si>
    <t>BOSIA</t>
  </si>
  <si>
    <t>comune.bosia.cn@cert.legalmail.it</t>
  </si>
  <si>
    <t>BOSIO</t>
  </si>
  <si>
    <t>comune.bosio.al@legalmail.it</t>
  </si>
  <si>
    <t>BOSISIO PARINI</t>
  </si>
  <si>
    <t>protocollo_bosisioparini@halleypec.it</t>
  </si>
  <si>
    <t>BOSNASCO</t>
  </si>
  <si>
    <t>comune.bosnasco@pec.regione.lombardia.it</t>
  </si>
  <si>
    <t>BOSSICO</t>
  </si>
  <si>
    <t>comune.bossico@pec.regione.lombardia.it</t>
  </si>
  <si>
    <t>BOSSOLASCO</t>
  </si>
  <si>
    <t>comune.bossolasco.cn@cert.legalmail.it</t>
  </si>
  <si>
    <t>elettorale.botricello@asmepec.it</t>
  </si>
  <si>
    <t>BOTRUGNO</t>
  </si>
  <si>
    <t>protocollo.comune.botrugno@pec.rupar.puglia.it</t>
  </si>
  <si>
    <t>BOTTANUCO</t>
  </si>
  <si>
    <t>comune.bottanuco@postecert.it</t>
  </si>
  <si>
    <t>BOTTICINO</t>
  </si>
  <si>
    <t>protocollo@pec.comune.botticino.bs.it</t>
  </si>
  <si>
    <t>BOTTIDDA</t>
  </si>
  <si>
    <t>protocollo.bottidda@pec.comunas.it</t>
  </si>
  <si>
    <t>comunedibova@pec-cert.it</t>
  </si>
  <si>
    <t>amministrativo.comunebovamarina@asmepec.it</t>
  </si>
  <si>
    <t>protocollo@pec.comune.bovalino.rc.it</t>
  </si>
  <si>
    <t>BOVEGNO</t>
  </si>
  <si>
    <t>protocollo@pec.comune.bovegno.bs.it</t>
  </si>
  <si>
    <t>BOVES</t>
  </si>
  <si>
    <t>comune.boves.cn@cert.legalmail.it</t>
  </si>
  <si>
    <t>BOVEZZO</t>
  </si>
  <si>
    <t>protocollo@pec.comune.bovezzo.bs.it</t>
  </si>
  <si>
    <t>BOVILLE ERNICA</t>
  </si>
  <si>
    <t>boville.ernica.fr@pec.it</t>
  </si>
  <si>
    <t>BOVINO</t>
  </si>
  <si>
    <t>comune.bovino.fg@halleycert.it</t>
  </si>
  <si>
    <t>BOVISIO-MASCIAGO</t>
  </si>
  <si>
    <t>comunebovisiomasciago@cert.legalmail.it</t>
  </si>
  <si>
    <t>BOVOLENTA</t>
  </si>
  <si>
    <t>comunebovolenta.pd@legalmailpa.it</t>
  </si>
  <si>
    <t>BOVOLONE</t>
  </si>
  <si>
    <t>protocollo@pec.comune.bovolone.vr.it</t>
  </si>
  <si>
    <t>BOZZOLE</t>
  </si>
  <si>
    <t>protocollo@pec.comune.bozzole.al.it</t>
  </si>
  <si>
    <t>BOZZOLO</t>
  </si>
  <si>
    <t>comune.bozzolo@pec.regione.lombardia.it</t>
  </si>
  <si>
    <t>BRA</t>
  </si>
  <si>
    <t>comunebra@postecert.it</t>
  </si>
  <si>
    <t>BRACCA</t>
  </si>
  <si>
    <t>comune.bracca@pec.regione.lombardia.it</t>
  </si>
  <si>
    <t>BRACCIANO</t>
  </si>
  <si>
    <t>bracciano.protocollo@pec.it</t>
  </si>
  <si>
    <t>BRACIGLIANO</t>
  </si>
  <si>
    <t>protocollo@pec.comune.bracigliano.sa.it</t>
  </si>
  <si>
    <t>BRAIES/PRAGS</t>
  </si>
  <si>
    <t>prags.braies@legalmail.it</t>
  </si>
  <si>
    <t>BRALLO DI PREGOLA</t>
  </si>
  <si>
    <t>comune.brallodipregola@legalpec.it</t>
  </si>
  <si>
    <t>anagrafebrancaleone@asmepec.it</t>
  </si>
  <si>
    <t>BRANDICO</t>
  </si>
  <si>
    <t>comune.brandico@legalmail.it</t>
  </si>
  <si>
    <t>BRANDIZZO</t>
  </si>
  <si>
    <t>protocollo.comune.brandizzo.to@legalmail.it</t>
  </si>
  <si>
    <t>BRANZI</t>
  </si>
  <si>
    <t>comune.branzi@legalmail.it</t>
  </si>
  <si>
    <t>BRAONE</t>
  </si>
  <si>
    <t>protocollo@pec.comune.braone.bs.it</t>
  </si>
  <si>
    <t>BREBBIA</t>
  </si>
  <si>
    <t>segreteria@brebbia.legalmailpa.it</t>
  </si>
  <si>
    <t>BREDA DI PIAVE</t>
  </si>
  <si>
    <t>protocollo.comune.bredadipiave.tv@pecveneto.it</t>
  </si>
  <si>
    <t>BREGANZE</t>
  </si>
  <si>
    <t>breganze.vi@cert.ip-veneto.net</t>
  </si>
  <si>
    <t>BREGNANO</t>
  </si>
  <si>
    <t>comune.bregnano@pec.provincia.como.it</t>
  </si>
  <si>
    <t>BREMBATE</t>
  </si>
  <si>
    <t>protocollo_brembate@legalmail.it</t>
  </si>
  <si>
    <t>BREMBATE DI SOPRA</t>
  </si>
  <si>
    <t>pec@pec.comune.brembatedisopra.bg.it</t>
  </si>
  <si>
    <t>BREMBIO</t>
  </si>
  <si>
    <t>brembio@cert.elaus2002.net</t>
  </si>
  <si>
    <t>BREME</t>
  </si>
  <si>
    <t>comune.breme@pec.regione.lombardia.it</t>
  </si>
  <si>
    <t>BRENDOLA</t>
  </si>
  <si>
    <t>comune.brendola.vi@pecveneto.it</t>
  </si>
  <si>
    <t>BRENNA</t>
  </si>
  <si>
    <t>comune.brenna@pec.provincia.como.it</t>
  </si>
  <si>
    <t>BRENNERO/BRENNER</t>
  </si>
  <si>
    <t>brenner.brennero@legalmail.it</t>
  </si>
  <si>
    <t>BRENO</t>
  </si>
  <si>
    <t>protocollo@pec.comune.breno.bs.it</t>
  </si>
  <si>
    <t>BRENTA</t>
  </si>
  <si>
    <t>comune.brenta.va@halleycert.it</t>
  </si>
  <si>
    <t>BRENTINO BELLUNO</t>
  </si>
  <si>
    <t>comune.brentinobelluno@pec.it</t>
  </si>
  <si>
    <t>BRENTONICO</t>
  </si>
  <si>
    <t>comunebrentonico@legalmail.it</t>
  </si>
  <si>
    <t>BRENZONE SUL GARDA</t>
  </si>
  <si>
    <t>brenzone.vr@cert.ip-veneto.net</t>
  </si>
  <si>
    <t>BRESCELLO</t>
  </si>
  <si>
    <t>comune.brescello@postecert.it</t>
  </si>
  <si>
    <t>BRESCIA</t>
  </si>
  <si>
    <t>protocollogenerale@pec.comune.brescia.it</t>
  </si>
  <si>
    <t>BRESIMO</t>
  </si>
  <si>
    <t>comune@pec.comune.bresimo.tn.it</t>
  </si>
  <si>
    <t>BRESSANA BOTTARONE</t>
  </si>
  <si>
    <t>comune.bressanabottarone@legalpec.it</t>
  </si>
  <si>
    <t>BRESSANONE/BRIXEN</t>
  </si>
  <si>
    <t>brixen.bressanone@legalmail.it</t>
  </si>
  <si>
    <t>BRESSANVIDO</t>
  </si>
  <si>
    <t>comune.bressanvido.vi@pecveneto.it</t>
  </si>
  <si>
    <t>BRESSO</t>
  </si>
  <si>
    <t>comune.bresso@legalmail.it</t>
  </si>
  <si>
    <t>BREZZO DI BEDERO</t>
  </si>
  <si>
    <t>comune.brezzo-di-bedero@legalmail.it</t>
  </si>
  <si>
    <t>BRIAGLIA</t>
  </si>
  <si>
    <t>briaglia@cert.ruparpiemonte.it</t>
  </si>
  <si>
    <t>serv.amm.comunebriatico@asmepec.it</t>
  </si>
  <si>
    <t>BRICHERASIO</t>
  </si>
  <si>
    <t>anagrafe.bricherasio@pcert.it</t>
  </si>
  <si>
    <t>BRIENNO</t>
  </si>
  <si>
    <t>comune.brienno@pec.provincia.como.it</t>
  </si>
  <si>
    <t>BRIENZA</t>
  </si>
  <si>
    <t>comune.brienza@cert.ruparbasilicata.it</t>
  </si>
  <si>
    <t>BRIGA ALTA</t>
  </si>
  <si>
    <t>briga.alta@cert.ruparpiemonte.it</t>
  </si>
  <si>
    <t>BRIGA NOVARESE</t>
  </si>
  <si>
    <t>municipio@pec.comune.briga-novarese.no.it</t>
  </si>
  <si>
    <t>BRIGNANO FRASCATA</t>
  </si>
  <si>
    <t>segreteria@pec.comune.brignanofrascata.al.it</t>
  </si>
  <si>
    <t>BRIGNANO GERA D'ADDA</t>
  </si>
  <si>
    <t>comune.brignano@pec.regione.lombardia.it</t>
  </si>
  <si>
    <t>BRINDISI</t>
  </si>
  <si>
    <t>ufficioprotocollo@pec.comune.brindisi.it</t>
  </si>
  <si>
    <t>BRINDISI MONTAGNA</t>
  </si>
  <si>
    <t>comune.brindisimontagna@pec.it</t>
  </si>
  <si>
    <t>BRINZIO</t>
  </si>
  <si>
    <t>comune.brinzio.va@halleypec.it</t>
  </si>
  <si>
    <t>BRIONA</t>
  </si>
  <si>
    <t>comune@pec.comune.briona.no.it</t>
  </si>
  <si>
    <t>BRIONE</t>
  </si>
  <si>
    <t>protocollo@pec.comune.brione.bs.it</t>
  </si>
  <si>
    <t>BRIOSCO</t>
  </si>
  <si>
    <t>comune.briosco@halleycert.it</t>
  </si>
  <si>
    <t>BRISIGHELLA</t>
  </si>
  <si>
    <t>comune.brisighella@cert.provincia.ra.it</t>
  </si>
  <si>
    <t>BRISSAGO-VALTRAVAGLIA</t>
  </si>
  <si>
    <t>comune@pec.comune.brissago-valtravaglia.va.it</t>
  </si>
  <si>
    <t>BRISSOGNE</t>
  </si>
  <si>
    <t>protocollo@pec.comune.brissogne.ao.it</t>
  </si>
  <si>
    <t>BRITTOLI</t>
  </si>
  <si>
    <t>brittoli@pec.pescarainnova.it</t>
  </si>
  <si>
    <t>BRIVIO</t>
  </si>
  <si>
    <t>comune.brivio.lc@legalmail.it</t>
  </si>
  <si>
    <t>BROCCOSTELLA</t>
  </si>
  <si>
    <t>comunebroccostella@interfreepec.it</t>
  </si>
  <si>
    <t>BROGLIANO</t>
  </si>
  <si>
    <t>prot.demografici.comune.brogliano.vi@pecveneto.it</t>
  </si>
  <si>
    <t>protocollo.brognaturo@asmepec.it</t>
  </si>
  <si>
    <t>BROLO</t>
  </si>
  <si>
    <t>protocollo@pec.comune.brolo.me.it</t>
  </si>
  <si>
    <t>BRONDELLO</t>
  </si>
  <si>
    <t>protocollo@pec.comune.brondello.cn.it</t>
  </si>
  <si>
    <t>BRONI</t>
  </si>
  <si>
    <t>comunebroni@pec.it</t>
  </si>
  <si>
    <t>BRONTE</t>
  </si>
  <si>
    <t>protocollo.generale@brontepec.e-etna.it</t>
  </si>
  <si>
    <t>BRONZOLO/BRANZOLL</t>
  </si>
  <si>
    <t>branzoll.bronzolo@legalmail.it</t>
  </si>
  <si>
    <t>BROSSASCO</t>
  </si>
  <si>
    <t>brossasco@cert.ruparpiemonte.it</t>
  </si>
  <si>
    <t>BROSSO</t>
  </si>
  <si>
    <t>brosso@cert.ruparpiemonte.it</t>
  </si>
  <si>
    <t>BROVELLO-CARPUGNINO</t>
  </si>
  <si>
    <t>brovello.carpugnino@cert.ruparpiemonte.it</t>
  </si>
  <si>
    <t>BROZOLO</t>
  </si>
  <si>
    <t>comunebrozolo@pec.it</t>
  </si>
  <si>
    <t>BRUGHERIO</t>
  </si>
  <si>
    <t>protocollo.brugherio@legalmail.it</t>
  </si>
  <si>
    <t>BRUGINE</t>
  </si>
  <si>
    <t>brugine.pd@legalmailpa.it</t>
  </si>
  <si>
    <t>BRUGNATO</t>
  </si>
  <si>
    <t>comune.brugnato@legalmail.it</t>
  </si>
  <si>
    <t>BRUGNERA</t>
  </si>
  <si>
    <t>comune.brugnera@certgov.fvg.it</t>
  </si>
  <si>
    <t>BRUINO</t>
  </si>
  <si>
    <t>demografici.bruino.to@legalmail.it</t>
  </si>
  <si>
    <t>BRUMANO</t>
  </si>
  <si>
    <t>comune.brumano@pec.regione.lombardia.it</t>
  </si>
  <si>
    <t>BRUNATE</t>
  </si>
  <si>
    <t>comune.brunate@pec.provincia.como.it</t>
  </si>
  <si>
    <t>BRUNELLO</t>
  </si>
  <si>
    <t>protocollo.brunello@pec.it</t>
  </si>
  <si>
    <t>BRUNICO/BRUNECK</t>
  </si>
  <si>
    <t>bruneck.brunico@legalmail.it</t>
  </si>
  <si>
    <t>BRUNO</t>
  </si>
  <si>
    <t>bruno@cert.ruparpiemonte.it</t>
  </si>
  <si>
    <t>BRUSAPORTO</t>
  </si>
  <si>
    <t>comune.brusaporto@pec.regione.lombardia.it</t>
  </si>
  <si>
    <t>BRUSASCO</t>
  </si>
  <si>
    <t>brusasco@cert.ruparpiemonte.it</t>
  </si>
  <si>
    <t>BRUSCIANO</t>
  </si>
  <si>
    <t>protocollo@pec.comune.brusciano.na.it</t>
  </si>
  <si>
    <t>BRUSIMPIANO</t>
  </si>
  <si>
    <t>affarigenerali@comune.brusimpiano.legalmail.it</t>
  </si>
  <si>
    <t>BRUSNENGO</t>
  </si>
  <si>
    <t>brusnengo@pec.ptbiellese.it</t>
  </si>
  <si>
    <t>BRUSSON</t>
  </si>
  <si>
    <t>protocollo@pec.comune.brusson.ao.it</t>
  </si>
  <si>
    <t>BRUZOLO</t>
  </si>
  <si>
    <t>comune.bruzolo@anutel.it</t>
  </si>
  <si>
    <t>protocollo.bruzzanozeffirio@asmepec.it</t>
  </si>
  <si>
    <t>BUBBIANO</t>
  </si>
  <si>
    <t>comune.bubbiano@pec.regione.lombardia.it</t>
  </si>
  <si>
    <t>BUBBIO</t>
  </si>
  <si>
    <t>protocollo.bubbio@cert.ruparpiemonte.it</t>
  </si>
  <si>
    <t>BUCCHERI</t>
  </si>
  <si>
    <t>protocollo@pec.comune.buccheri.sr.it</t>
  </si>
  <si>
    <t>BUCCHIANICO</t>
  </si>
  <si>
    <t>segreterio.bucchianico@pec.it</t>
  </si>
  <si>
    <t>BUCCIANO</t>
  </si>
  <si>
    <t>protocollo.bucciano@asmepec.it</t>
  </si>
  <si>
    <t>BUCCINASCO</t>
  </si>
  <si>
    <t>protocollo@cert.legalmail.it</t>
  </si>
  <si>
    <t>BUCCINO</t>
  </si>
  <si>
    <t>affarigenerali@pec.comune.buccino.sa.it</t>
  </si>
  <si>
    <t>BUCINE</t>
  </si>
  <si>
    <t>info@pec.comune.bucine.ar.it</t>
  </si>
  <si>
    <t>BUDDUSO'</t>
  </si>
  <si>
    <t>segreteria@pec.comune.budduso.ot.it</t>
  </si>
  <si>
    <t>BUDOIA</t>
  </si>
  <si>
    <t>protocollo@postacert.comune.budoia.pn.it</t>
  </si>
  <si>
    <t>BUDONI</t>
  </si>
  <si>
    <t>protocollo@pec.comune.budoni.ot.it</t>
  </si>
  <si>
    <t>BUDRIO</t>
  </si>
  <si>
    <t>comune.budrio@cert.provincia.bo.it</t>
  </si>
  <si>
    <t>BUGGERRU</t>
  </si>
  <si>
    <t>comune.buggerru@pec.it</t>
  </si>
  <si>
    <t>BUGGIANO</t>
  </si>
  <si>
    <t>certificata@pec.comune.buggiano.pt.it</t>
  </si>
  <si>
    <t>BUGLIO IN MONTE</t>
  </si>
  <si>
    <t>protocollo.buglioinmonte@cert.provincia.so.it</t>
  </si>
  <si>
    <t>BUGNARA</t>
  </si>
  <si>
    <t>comune.bugnara.aq@pec.comnet-ra.it</t>
  </si>
  <si>
    <t>BUGUGGIATE</t>
  </si>
  <si>
    <t>affarigenerali@pec.comunebuguggiate.it</t>
  </si>
  <si>
    <t>BUJA</t>
  </si>
  <si>
    <t>comune.buja@certgov.fvg.it</t>
  </si>
  <si>
    <t>BULCIAGO</t>
  </si>
  <si>
    <t>comune.bulciago@legalmail.it</t>
  </si>
  <si>
    <t>BULGAROGRASSO</t>
  </si>
  <si>
    <t>comune.bulgarograsso@halleypec.it</t>
  </si>
  <si>
    <t>BULTEI</t>
  </si>
  <si>
    <t>comunebultei@legpec.it</t>
  </si>
  <si>
    <t>BULZI</t>
  </si>
  <si>
    <t>protocollo@pec.comune.bulzi.ss.it</t>
  </si>
  <si>
    <t>BUONABITACOLO</t>
  </si>
  <si>
    <t>affarigenerali.buonabitacolo@pec.it</t>
  </si>
  <si>
    <t>BUONALBERGO</t>
  </si>
  <si>
    <t>info@pec.comune.buonalbergo.bn.it</t>
  </si>
  <si>
    <t>BUONCONVENTO</t>
  </si>
  <si>
    <t>comune.buonconvento@postacert.toscana.it</t>
  </si>
  <si>
    <t>gennaro.marsiglia@legalmail.it</t>
  </si>
  <si>
    <t>BURAGO DI MOLGORA</t>
  </si>
  <si>
    <t>comune.buragodimolgora.mb@legalmail.it</t>
  </si>
  <si>
    <t>BURCEI</t>
  </si>
  <si>
    <t>protocollo.burcei@pec.it</t>
  </si>
  <si>
    <t>BURGIO</t>
  </si>
  <si>
    <t>comunediburgio@pec.it</t>
  </si>
  <si>
    <t>BURGOS</t>
  </si>
  <si>
    <t>protocollo.@pec.comuneburgos.it</t>
  </si>
  <si>
    <t>BURIASCO</t>
  </si>
  <si>
    <t>protocollo@pec.comune.buriasco.to.it</t>
  </si>
  <si>
    <t>BUROLO</t>
  </si>
  <si>
    <t>protocollo@pec.comuneburolo.it</t>
  </si>
  <si>
    <t>BURONZO</t>
  </si>
  <si>
    <t>buronzo@cert.ruparpiemonte.it</t>
  </si>
  <si>
    <t>BUSACHI</t>
  </si>
  <si>
    <t>info.busachi@legalmail.it</t>
  </si>
  <si>
    <t>BUSALLA</t>
  </si>
  <si>
    <t>postacertificata@comune.busalla.ge.it</t>
  </si>
  <si>
    <t>BUSANO</t>
  </si>
  <si>
    <t>busano@cert.ruparpiemonte.it</t>
  </si>
  <si>
    <t>BUSCA</t>
  </si>
  <si>
    <t>segreteria@cert.busca.gov.it</t>
  </si>
  <si>
    <t>BUSCATE</t>
  </si>
  <si>
    <t>protocollo.buscate@legalmail.it</t>
  </si>
  <si>
    <t>BUSCEMI</t>
  </si>
  <si>
    <t>protocollo.buscemi@pec.it</t>
  </si>
  <si>
    <t>BUSETO PALIZZOLO</t>
  </si>
  <si>
    <t>comunebusetopalizzolo@legalmailpa.it</t>
  </si>
  <si>
    <t>BUSNAGO</t>
  </si>
  <si>
    <t>protocollo.busnago@cert.saga.it</t>
  </si>
  <si>
    <t>BUSSERO</t>
  </si>
  <si>
    <t>protocollo.bussero@pec.it</t>
  </si>
  <si>
    <t>BUSSETO</t>
  </si>
  <si>
    <t>protocollo@postacert.comune.busseto.pr.it</t>
  </si>
  <si>
    <t>BUSSI SUL TIRINO</t>
  </si>
  <si>
    <t>info.comunebussi@pec.it</t>
  </si>
  <si>
    <t>BUSSO</t>
  </si>
  <si>
    <t>comune.bussocb@legalmail.it</t>
  </si>
  <si>
    <t>BUSSOLENGO</t>
  </si>
  <si>
    <t>comune.bussolengo@cert.legalmail.it</t>
  </si>
  <si>
    <t>BUSSOLENO</t>
  </si>
  <si>
    <t>bussoleno@postemailcertificata.it</t>
  </si>
  <si>
    <t>BUSTO ARSIZIO</t>
  </si>
  <si>
    <t>protocollo@comune.bustoarsizio.va.legalmail.it</t>
  </si>
  <si>
    <t>BUSTO GAROLFO</t>
  </si>
  <si>
    <t xml:space="preserve">protocollo.bustogarolfo@sicurezzapostale.it </t>
  </si>
  <si>
    <t>BUTERA</t>
  </si>
  <si>
    <t>protocollo@pec.comunedibutera.org</t>
  </si>
  <si>
    <t>BUTI</t>
  </si>
  <si>
    <t>comune.buti.pi@postacert.toscana.it</t>
  </si>
  <si>
    <t>BUTTAPIETRA</t>
  </si>
  <si>
    <t>comune.buttapietra@halleycert.it</t>
  </si>
  <si>
    <t>BUTTIGLIERA ALTA</t>
  </si>
  <si>
    <t>comune@pec.comune.buttiglieraalta.to.it</t>
  </si>
  <si>
    <t>BUTTIGLIERA D'ASTI</t>
  </si>
  <si>
    <t>buttigliera.dasti@cert.ruparpiemonte.it</t>
  </si>
  <si>
    <t>BUTTRIO</t>
  </si>
  <si>
    <t>comune.buttrio@certgov.fvg.it</t>
  </si>
  <si>
    <t>CABELLA LIGURE</t>
  </si>
  <si>
    <t>cabella.ligure@cert.ruparpimonte.it</t>
  </si>
  <si>
    <t>CABIATE</t>
  </si>
  <si>
    <t>info@pec.comune.cabiate.co.it</t>
  </si>
  <si>
    <t>CABRAS</t>
  </si>
  <si>
    <t>comunedicabras@pec.it</t>
  </si>
  <si>
    <t>CACCAMO</t>
  </si>
  <si>
    <t>anagrafe.comunecaccamo@postecert.it</t>
  </si>
  <si>
    <t>protocollo.caccuri@asmepec.it</t>
  </si>
  <si>
    <t>CADEGLIANO-VICONAGO</t>
  </si>
  <si>
    <t>comune.cadeglianoviconago@pec.regione.lombardia.it</t>
  </si>
  <si>
    <t>CADELBOSCO DI SOPRA</t>
  </si>
  <si>
    <t>cadelbosco@legalmail.it</t>
  </si>
  <si>
    <t>CADEO</t>
  </si>
  <si>
    <t>comune.cadeo@sintranet.legalmail.it</t>
  </si>
  <si>
    <t>CADERZONE TERME</t>
  </si>
  <si>
    <t>comune@pec.caderzone.net</t>
  </si>
  <si>
    <t>CADONEGHE</t>
  </si>
  <si>
    <t>cadoneghe.pd@cert.ip-veneto.net</t>
  </si>
  <si>
    <t>CADORAGO</t>
  </si>
  <si>
    <t>comune.cadorago@pec.regione.lombardia.it</t>
  </si>
  <si>
    <t>CADREZZATE CON OSMATE</t>
  </si>
  <si>
    <t>comune.cadrezzateconosmate@halleypec.it</t>
  </si>
  <si>
    <t>CAERANO DI SAN MARCO</t>
  </si>
  <si>
    <t>protocollo.comune.caerano.tv@pecveneto.it</t>
  </si>
  <si>
    <t>CAFASSE</t>
  </si>
  <si>
    <t>comune.cafasse@pec.it</t>
  </si>
  <si>
    <t>CAGGIANO</t>
  </si>
  <si>
    <t>segreteria.caggiano@asmepec.it</t>
  </si>
  <si>
    <t>CAGLI</t>
  </si>
  <si>
    <t>comune.cagli@emarche.it</t>
  </si>
  <si>
    <t>CAGLIARI</t>
  </si>
  <si>
    <t>protocollogenerale@comune.cagliari.legalmail.it</t>
  </si>
  <si>
    <t>CAGLIO</t>
  </si>
  <si>
    <t>comune.caglio@pec.regione.lombardia.it</t>
  </si>
  <si>
    <t>CAGNANO AMITERNO</t>
  </si>
  <si>
    <t>segretario@pec.comunecagnanoamiterno.it</t>
  </si>
  <si>
    <t>CAGNANO VARANO</t>
  </si>
  <si>
    <t>statocivile.comunecagnanovarano@pec.it</t>
  </si>
  <si>
    <t>CAIANELLO</t>
  </si>
  <si>
    <t>protocollo@pec.comune.caianello.ce.it</t>
  </si>
  <si>
    <t>CAIAZZO</t>
  </si>
  <si>
    <t>demografici-elettorale@pec.comune.caiazzo.ce.it</t>
  </si>
  <si>
    <t>CAINES/KUENS</t>
  </si>
  <si>
    <t>kuens.caines@legalmail.it</t>
  </si>
  <si>
    <t>CAINO</t>
  </si>
  <si>
    <t>protocollo@pec.comune.caino.bs.it</t>
  </si>
  <si>
    <t>CAIOLO</t>
  </si>
  <si>
    <t>protocollo.caiolo@cert.provincia.so.it</t>
  </si>
  <si>
    <t>CAIRANO</t>
  </si>
  <si>
    <t>sindaco.cairano@asmepec.it</t>
  </si>
  <si>
    <t>CAIRATE</t>
  </si>
  <si>
    <t>anagrafe.comunecairate@halleycert.it</t>
  </si>
  <si>
    <t>CAIRO MONTENOTTE</t>
  </si>
  <si>
    <t>posta@comunecairo.legalmail.it</t>
  </si>
  <si>
    <t>CAIVANO</t>
  </si>
  <si>
    <t>anagelett.caivano@asmepec.it</t>
  </si>
  <si>
    <t>CALABRITTO</t>
  </si>
  <si>
    <t>affarigenerali.calabritto@asmepec.it</t>
  </si>
  <si>
    <t>CALALZO DI CADORE</t>
  </si>
  <si>
    <t>comune.calalzodicadore.bl@pecveneto.it</t>
  </si>
  <si>
    <t>CALAMANDRANA</t>
  </si>
  <si>
    <t>anagrafe@pec.comunecalamandrana.it</t>
  </si>
  <si>
    <t>CALAMONACI</t>
  </si>
  <si>
    <t>info@pec.comune.calamonaci.ag.it</t>
  </si>
  <si>
    <t>CALANGIANUS</t>
  </si>
  <si>
    <t>protocollo.comune.calangianus@pec.it</t>
  </si>
  <si>
    <t>amministrativo.calanna@asmepec.it</t>
  </si>
  <si>
    <t>CALASCA-CASTIGLIONE</t>
  </si>
  <si>
    <t>comune.calascacastiglione@legalmail.it</t>
  </si>
  <si>
    <t>CALASCIBETTA</t>
  </si>
  <si>
    <t>protocollo@pec.comune.calascibetta.en.it</t>
  </si>
  <si>
    <t>CALASCIO</t>
  </si>
  <si>
    <t>comune.calascio@pec.comune.calascio.aq.it</t>
  </si>
  <si>
    <t>CALASETTA</t>
  </si>
  <si>
    <t>protocollo@pcert.comune.calasetta.ci.it</t>
  </si>
  <si>
    <t>CALATABIANO</t>
  </si>
  <si>
    <t>protocollo_generale@calatabianopec.e-etna.it</t>
  </si>
  <si>
    <t>CALATAFIMI SEGESTA</t>
  </si>
  <si>
    <t>urp@pec.comune.calatafimisegesta.tp.it</t>
  </si>
  <si>
    <t>CALCATA</t>
  </si>
  <si>
    <t>protocollo@pec.comunecalcata.it</t>
  </si>
  <si>
    <t>CALCERANICA AL LAGO</t>
  </si>
  <si>
    <t>demografici@pec.comune.calceranica.tn.it</t>
  </si>
  <si>
    <t>CALCI</t>
  </si>
  <si>
    <t>servizidemografici@pec.comune.calci.pi.it</t>
  </si>
  <si>
    <t>CALCIANO</t>
  </si>
  <si>
    <t>segreteria@pec.comune.calciano.mt.it</t>
  </si>
  <si>
    <t>CALCINAIA</t>
  </si>
  <si>
    <t>comune.calcinaia@postacert.toscana.it</t>
  </si>
  <si>
    <t>CALCINATE</t>
  </si>
  <si>
    <t>comune.calcinate.bg@pec.it</t>
  </si>
  <si>
    <t>CALCINATO</t>
  </si>
  <si>
    <t>protocollo@pec.comune.calcinato.bs.it</t>
  </si>
  <si>
    <t>CALCIO</t>
  </si>
  <si>
    <t>protocollo@pec.comune.calcio.bg.it</t>
  </si>
  <si>
    <t>CALCO</t>
  </si>
  <si>
    <t>calco@legalmail.it</t>
  </si>
  <si>
    <t>CALDARO SULLA STRADA DEL VINO/KALTERN AN DER WEINSTRASSE</t>
  </si>
  <si>
    <t>kaltern.caldaro@legalmail.it</t>
  </si>
  <si>
    <t>CALDAROLA</t>
  </si>
  <si>
    <t>comune.caldarola.mc@legalmail.it</t>
  </si>
  <si>
    <t>CALDERARA DI RENO</t>
  </si>
  <si>
    <t>comune.calderara@cert.provincia.bo.it</t>
  </si>
  <si>
    <t>CALDES</t>
  </si>
  <si>
    <t>comune@pec.comune.caldes.tn.it</t>
  </si>
  <si>
    <t>CALDIERO</t>
  </si>
  <si>
    <t>protocollogenerale@pec.comune.caldiero.vr.it</t>
  </si>
  <si>
    <t>CALDOGNO</t>
  </si>
  <si>
    <t>caldogno.vi@cert.ip-veneto.net</t>
  </si>
  <si>
    <t>CALDONAZZO</t>
  </si>
  <si>
    <t>comune.caldonazzo@legalmail.it</t>
  </si>
  <si>
    <t>CALENDASCO</t>
  </si>
  <si>
    <t>comune.calendasco@legalmail.it</t>
  </si>
  <si>
    <t>CALENZANO</t>
  </si>
  <si>
    <t>calenzano.protocollo@postacert.toscana.it</t>
  </si>
  <si>
    <t>CALESTANO</t>
  </si>
  <si>
    <t>protocollo@postacert.comune.calestano.pr.it</t>
  </si>
  <si>
    <t>CALICE AL CORNOVIGLIO</t>
  </si>
  <si>
    <t>comunecalice.sp@legalmail.it</t>
  </si>
  <si>
    <t>CALICE LIGURE</t>
  </si>
  <si>
    <t>protocollo.comune.calice@actaliscertymail.it</t>
  </si>
  <si>
    <t>CALIMERA</t>
  </si>
  <si>
    <t>protocollocalimera@pec.rupar.puglia.it</t>
  </si>
  <si>
    <t>CALITRI</t>
  </si>
  <si>
    <t>protocollo.calitri@pec.it</t>
  </si>
  <si>
    <t>CALIZZANO</t>
  </si>
  <si>
    <t>calizzano@legalmail.it</t>
  </si>
  <si>
    <t>CALLABIANA</t>
  </si>
  <si>
    <t>callabiana@pec.ptbiellese.it</t>
  </si>
  <si>
    <t>CALLIANO</t>
  </si>
  <si>
    <t>comunecallianotn@legalmail.it</t>
  </si>
  <si>
    <t>CALLIANO MONFERRATO</t>
  </si>
  <si>
    <t>comune.calliano.at@cert.legalmail.it</t>
  </si>
  <si>
    <t>CALOLZIOCORTE</t>
  </si>
  <si>
    <t>calolziocorte@legalmail.it</t>
  </si>
  <si>
    <t>demografici.calopezzati@asmepec.it</t>
  </si>
  <si>
    <t>CALOSSO</t>
  </si>
  <si>
    <t>calosso@cert.ruparpiemonte.it</t>
  </si>
  <si>
    <t>comune.caloveto@asmepec.it</t>
  </si>
  <si>
    <t>CALTABELLOTTA</t>
  </si>
  <si>
    <t>comunecaltabellotta@pec.it</t>
  </si>
  <si>
    <t>CALTAGIRONE</t>
  </si>
  <si>
    <t>sindaco.caltagirone@pec.anci.it</t>
  </si>
  <si>
    <t>CALTANISSETTA</t>
  </si>
  <si>
    <t>protocollo@pec.comune.caltanissetta.it</t>
  </si>
  <si>
    <t>CALTAVUTURO</t>
  </si>
  <si>
    <t>protocollo.comunedicaltavuturo@pec.it</t>
  </si>
  <si>
    <t>CALTIGNAGA</t>
  </si>
  <si>
    <t>comune@pec.comune.caltignaga.no.it</t>
  </si>
  <si>
    <t>CALTO</t>
  </si>
  <si>
    <t>comune.calto.ro@pecveneto.it</t>
  </si>
  <si>
    <t>CALTRANO</t>
  </si>
  <si>
    <t>comune.caltrano.vi@pecveneto.it</t>
  </si>
  <si>
    <t>CALUSCO D'ADDA</t>
  </si>
  <si>
    <t>protocollo@pec.comune.caluscodadda.bg.it</t>
  </si>
  <si>
    <t>CALUSO</t>
  </si>
  <si>
    <t>protocollo@pec.comune.caluso.to.it</t>
  </si>
  <si>
    <t>CALVAGESE DELLA RIVIERA</t>
  </si>
  <si>
    <t>protocollo@pec.comune.calvagesedellariviera.bs.it</t>
  </si>
  <si>
    <t>CALVANICO</t>
  </si>
  <si>
    <t>prot.seg.calvanico@asmepec.it</t>
  </si>
  <si>
    <t>CALVATONE</t>
  </si>
  <si>
    <t>comune.calvatone@pec.regione.lombardia.it</t>
  </si>
  <si>
    <t>CALVELLO</t>
  </si>
  <si>
    <t>comunecalvello@cert.ruparbasilicata.it</t>
  </si>
  <si>
    <t>CALVENE</t>
  </si>
  <si>
    <t>calvene.vi@cert.ip-veneto.net</t>
  </si>
  <si>
    <t>CALVENZANO</t>
  </si>
  <si>
    <t>comune.calvenzano@pec.regione.lombardia.it</t>
  </si>
  <si>
    <t>CALVERA</t>
  </si>
  <si>
    <t>comune.calvera@cert.ruparbasilicata.it</t>
  </si>
  <si>
    <t>CALVI</t>
  </si>
  <si>
    <t>protocollo@pec.comune.calvi.bn.it</t>
  </si>
  <si>
    <t>CALVI DELL'UMBRIA</t>
  </si>
  <si>
    <t>comune.calvidellumbria@postacert.umbria.it</t>
  </si>
  <si>
    <t>CALVI RISORTA</t>
  </si>
  <si>
    <t>protocollo.cales@pec.terradilavorocst.it</t>
  </si>
  <si>
    <t>CALVIGNANO</t>
  </si>
  <si>
    <t>comune.calvignano@pec.provincia.pv.it</t>
  </si>
  <si>
    <t>CALVIGNASCO</t>
  </si>
  <si>
    <t>segreteria.calvignasco@pec.it</t>
  </si>
  <si>
    <t>CALVISANO</t>
  </si>
  <si>
    <t>tecnico@pec.comune.calvisano.bs.it</t>
  </si>
  <si>
    <t>CALVIZZANO</t>
  </si>
  <si>
    <t>comune@calvizzano.telecompost.it</t>
  </si>
  <si>
    <t>CAMAGNA MONFERRATO</t>
  </si>
  <si>
    <t>protocollo@pec.comune.camagnamonferrato.al.it</t>
  </si>
  <si>
    <t>CAMAIORE</t>
  </si>
  <si>
    <t>comune.camaiore@cert.legalmail.it</t>
  </si>
  <si>
    <t>CAMANDONA</t>
  </si>
  <si>
    <t>camandona@pec.ptbiellese.it</t>
  </si>
  <si>
    <t>CAMASTRA</t>
  </si>
  <si>
    <t>protocollo.comune.camastra@pec.it</t>
  </si>
  <si>
    <t>CAMBIAGO</t>
  </si>
  <si>
    <t>protocollo@pec.comunecambiago.com</t>
  </si>
  <si>
    <t>CAMBIANO</t>
  </si>
  <si>
    <t>comune.cambiano@legalmail.it</t>
  </si>
  <si>
    <t>CAMBIASCA</t>
  </si>
  <si>
    <t>comune.cambiasca@legalmail.it</t>
  </si>
  <si>
    <t>CAMBURZANO</t>
  </si>
  <si>
    <t>camburzano@pec.ptbiellese.it</t>
  </si>
  <si>
    <t>CAMERANA</t>
  </si>
  <si>
    <t>comune.camerana@cert.legalmail.it</t>
  </si>
  <si>
    <t>CAMERANO</t>
  </si>
  <si>
    <t>comune.camerano@halleycert.it</t>
  </si>
  <si>
    <t>CAMERANO CASASCO</t>
  </si>
  <si>
    <t>camerano.casasco@cert.ruparpiemonte.it</t>
  </si>
  <si>
    <t>CAMERATA CORNELLO</t>
  </si>
  <si>
    <t>comune.cameratacornello@pec.regione.lombardia.it</t>
  </si>
  <si>
    <t>CAMERATA NUOVA</t>
  </si>
  <si>
    <t>info@pec.comune.cameratanuova.it</t>
  </si>
  <si>
    <t>CAMERATA PICENA</t>
  </si>
  <si>
    <t>comune@cert.comune.cameratapicena.an.it</t>
  </si>
  <si>
    <t>CAMERI</t>
  </si>
  <si>
    <t>comune.cameri.no@legalmail.it</t>
  </si>
  <si>
    <t>CAMERINO</t>
  </si>
  <si>
    <t>protocollo@pec.comune.camerino.mc.it</t>
  </si>
  <si>
    <t>CAMEROTA</t>
  </si>
  <si>
    <t>protocollo.camerota@asmepec.it</t>
  </si>
  <si>
    <t>CAMIGLIANO</t>
  </si>
  <si>
    <t>elettorale.camigliano@asmepec.it</t>
  </si>
  <si>
    <t>areaamm.camini@pec.i2000net.it</t>
  </si>
  <si>
    <t>CAMINO</t>
  </si>
  <si>
    <t>camino@pec.comune.camino.al.it</t>
  </si>
  <si>
    <t>CAMINO AL TAGLIAMENTO</t>
  </si>
  <si>
    <t>comune.caminoaltagliamento@certgov.fvg.it</t>
  </si>
  <si>
    <t>CAMISANO</t>
  </si>
  <si>
    <t>comune.camisano@pec.regione.lombardia.it</t>
  </si>
  <si>
    <t>CAMISANO VICENTINO</t>
  </si>
  <si>
    <t>comune.camisanovicentino@halleycert.it</t>
  </si>
  <si>
    <t>CAMMARATA</t>
  </si>
  <si>
    <t>sindaco@pec.comune.cammarata.ag.it</t>
  </si>
  <si>
    <t>CAMOGLI</t>
  </si>
  <si>
    <t>comune.camogli@halleypec.it</t>
  </si>
  <si>
    <t>CAMPAGNA</t>
  </si>
  <si>
    <t>lavoripubblici@pec.comune.campagna.sa.it</t>
  </si>
  <si>
    <t>CAMPAGNA LUPIA</t>
  </si>
  <si>
    <t>anagrafe.comune.campagnalupia.ve@pecveneto.it</t>
  </si>
  <si>
    <t>CAMPAGNANO DI ROMA</t>
  </si>
  <si>
    <t>protocollo@pec.comunecampagnano.it</t>
  </si>
  <si>
    <t>CAMPAGNATICO</t>
  </si>
  <si>
    <t>comune.campagnatico@postacert.toscana.it</t>
  </si>
  <si>
    <t>CAMPAGNOLA CREMASCA</t>
  </si>
  <si>
    <t>pec@pec.comune.campagnolacremasca.cr.it</t>
  </si>
  <si>
    <t>CAMPAGNOLA EMILIA</t>
  </si>
  <si>
    <t>campagnolaemilia@cert.provincia.re.it</t>
  </si>
  <si>
    <t>segreteria.campana@asmepec.it</t>
  </si>
  <si>
    <t>CAMPARADA</t>
  </si>
  <si>
    <t>comune.camparada@pec.regione.lombardia.it</t>
  </si>
  <si>
    <t>CAMPEGINE</t>
  </si>
  <si>
    <t>campegine@cert.provincia.re.it</t>
  </si>
  <si>
    <t>CAMPELLO SUL CLITUNNO</t>
  </si>
  <si>
    <t>comune.campellosulclitunno@postacert.umbria.it</t>
  </si>
  <si>
    <t>CAMPERTOGNO</t>
  </si>
  <si>
    <t>segretariocomunale.campertogno@cert.ruparpiemonte.it</t>
  </si>
  <si>
    <t>CAMPI BISENZIO</t>
  </si>
  <si>
    <t>comune.campi-bisenzio@postacert.toscana.it</t>
  </si>
  <si>
    <t>CAMPI SALENTINA</t>
  </si>
  <si>
    <t>protocollo.comune.campisalentina@pec.rupar.puglia.it</t>
  </si>
  <si>
    <t>CAMPIGLIA CERVO</t>
  </si>
  <si>
    <t>campiglia.cervo@pec.ptbiellese.it</t>
  </si>
  <si>
    <t>CAMPIGLIA DEI BERICI</t>
  </si>
  <si>
    <t>campigliadeiberici.vi@cert.ip-veneto.net</t>
  </si>
  <si>
    <t>CAMPIGLIA MARITTIMA</t>
  </si>
  <si>
    <t>comune.campigliamarittima@postacert.toscana.it</t>
  </si>
  <si>
    <t>CAMPIGLIONE FENILE</t>
  </si>
  <si>
    <t>protocollo@cert.comune.campiglionefenile.to.it</t>
  </si>
  <si>
    <t>CAMPIONE D'ITALIA</t>
  </si>
  <si>
    <t>protocollo.pec@comunecampione.it</t>
  </si>
  <si>
    <t>CAMPITELLO DI FASSA</t>
  </si>
  <si>
    <t>comune@pec.comune.campitellodifassa.tn.it</t>
  </si>
  <si>
    <t>CAMPLI</t>
  </si>
  <si>
    <t>postacert@pec.comune.campli.te.it</t>
  </si>
  <si>
    <t>amministrativo.campocalabro@asmepec.it</t>
  </si>
  <si>
    <t>CAMPO DI GIOVE</t>
  </si>
  <si>
    <t>comune.campodigiove.aq@pec.comnet-ra.it</t>
  </si>
  <si>
    <t>CAMPO DI TRENS/FREIENFELD</t>
  </si>
  <si>
    <t>freienfeld.campoditrens@legalmail.it</t>
  </si>
  <si>
    <t>CAMPO LIGURE</t>
  </si>
  <si>
    <t>info@pec.comune.campo-ligure.ge.it</t>
  </si>
  <si>
    <t>CAMPO NELL'ELBA</t>
  </si>
  <si>
    <t>comune.camponellelba.li@postacert.toscana.it</t>
  </si>
  <si>
    <t>CAMPO SAN MARTINO</t>
  </si>
  <si>
    <t>camposanmartino.pd@cert.ip-veneto.net</t>
  </si>
  <si>
    <t>CAMPO TURES/SAND IN TAUFERS</t>
  </si>
  <si>
    <t>sandintaufers.campotures@legalmail.it</t>
  </si>
  <si>
    <t>CAMPOBASSO</t>
  </si>
  <si>
    <t>comune.campobasso.protocollo@pec.it</t>
  </si>
  <si>
    <t>CAMPOBELLO DI LICATA</t>
  </si>
  <si>
    <t>protocollo@legal.comune.campobellodilicata.ag.it</t>
  </si>
  <si>
    <t>CAMPOBELLO DI MAZARA</t>
  </si>
  <si>
    <t>protocollo.campobellodimazara@pec.it</t>
  </si>
  <si>
    <t>CAMPOCHIARO</t>
  </si>
  <si>
    <t>comune.campochiarocb@legalmail.it</t>
  </si>
  <si>
    <t>CAMPODARSEGO</t>
  </si>
  <si>
    <t>campodarsego.pd@cert.ip-veneto.net</t>
  </si>
  <si>
    <t>CAMPODENNO</t>
  </si>
  <si>
    <t>comune@pec.comune.campodenno.tn.it</t>
  </si>
  <si>
    <t>CAMPODIMELE</t>
  </si>
  <si>
    <t>info@pec.comune.campodimele.lt.it</t>
  </si>
  <si>
    <t>CAMPODIPIETRA</t>
  </si>
  <si>
    <t>comune.campodipietracb@legalmail.it</t>
  </si>
  <si>
    <t>CAMPODOLCINO</t>
  </si>
  <si>
    <t>protocollo.campodolcino@cert.provincia.so.it</t>
  </si>
  <si>
    <t>CAMPODORO</t>
  </si>
  <si>
    <t xml:space="preserve">campodoro.pd@legalmailpa.it </t>
  </si>
  <si>
    <t>CAMPOFELICE DI FITALIA</t>
  </si>
  <si>
    <t>campofelicedifitalia@pec.it</t>
  </si>
  <si>
    <t>CAMPOFELICE DI ROCCELLA</t>
  </si>
  <si>
    <t>protocollo.campofelicediroccella@pec.it</t>
  </si>
  <si>
    <t>CAMPOFILONE</t>
  </si>
  <si>
    <t>campofilone@pec.ucvaldaso.it</t>
  </si>
  <si>
    <t>CAMPOFIORITO</t>
  </si>
  <si>
    <t>comune.campofiorito@pec.it</t>
  </si>
  <si>
    <t>CAMPOFORMIDO</t>
  </si>
  <si>
    <t>protocollo@pec.comune.campoformido.ud.it</t>
  </si>
  <si>
    <t>CAMPOFRANCO</t>
  </si>
  <si>
    <t>comune.campofranco.cl@legalmail.it</t>
  </si>
  <si>
    <t>CAMPOGALLIANO</t>
  </si>
  <si>
    <t>protocollo@cert.comune.campogalliano.mo.it</t>
  </si>
  <si>
    <t>CAMPOLATTARO</t>
  </si>
  <si>
    <t>segretario@pec.comunecampolattaro.it</t>
  </si>
  <si>
    <t>CAMPOLI APPENNINO</t>
  </si>
  <si>
    <t>comune.campoliapp@pec.it</t>
  </si>
  <si>
    <t>CAMPOLI DEL MONTE TABURNO</t>
  </si>
  <si>
    <t>demografici@pec.it</t>
  </si>
  <si>
    <t>CAMPOLIETO</t>
  </si>
  <si>
    <t>comune.campolietocb@legalmail.it</t>
  </si>
  <si>
    <t>CAMPOLONGO MAGGIORE</t>
  </si>
  <si>
    <t>comune.campolongo.ve@pecveneto.it</t>
  </si>
  <si>
    <t>CAMPOLONGO TAPOGLIANO</t>
  </si>
  <si>
    <t>comune.campolongotapogliano@certgov.fvg.it</t>
  </si>
  <si>
    <t>CAMPOMAGGIORE</t>
  </si>
  <si>
    <t>comune.campomaggiore@cert.ruparbasilicata.it</t>
  </si>
  <si>
    <t>CAMPOMARINO</t>
  </si>
  <si>
    <t>urp@pec.comunecampomarino.it</t>
  </si>
  <si>
    <t>CAMPOMORONE</t>
  </si>
  <si>
    <t>protocollo@pec.comune.campomorone.ge.it</t>
  </si>
  <si>
    <t>CAMPONOGARA</t>
  </si>
  <si>
    <t>comune.camponogara@pec.tuni.it</t>
  </si>
  <si>
    <t>CAMPORA</t>
  </si>
  <si>
    <t>protocollo.campora@asmepec.it</t>
  </si>
  <si>
    <t>CAMPOREALE</t>
  </si>
  <si>
    <t>protocollo.comunedicamporeale.pa@pec.it</t>
  </si>
  <si>
    <t>CAMPORGIANO</t>
  </si>
  <si>
    <t>comune.camporgiano@postacert.toscana.it</t>
  </si>
  <si>
    <t>CAMPOROSSO</t>
  </si>
  <si>
    <t>comunedicamporosso.im.comunicazione@pa.postacertificata.gov.it</t>
  </si>
  <si>
    <t>CAMPOROTONDO DI FIASTRONE</t>
  </si>
  <si>
    <t>comune.camporotondodifiastrone@legalmail.it</t>
  </si>
  <si>
    <t>CAMPOROTONDO ETNEO</t>
  </si>
  <si>
    <t>comunecamporotondoetneo.ct.sindaco@pa.postacertificata.gov.it</t>
  </si>
  <si>
    <t>CAMPOSAMPIERO</t>
  </si>
  <si>
    <t>comune.camposampiero.pd@pecveneto.it</t>
  </si>
  <si>
    <t>CAMPOSANO</t>
  </si>
  <si>
    <t>affarigenerali.camposano@pec.it</t>
  </si>
  <si>
    <t>CAMPOSANTO</t>
  </si>
  <si>
    <t>comunecamposanto@cert.comune.camposanto.mo.it</t>
  </si>
  <si>
    <t>CAMPOSPINOSO</t>
  </si>
  <si>
    <t>comune.campospinoso@pec.regione.lombardia.it</t>
  </si>
  <si>
    <t>CAMPOTOSTO</t>
  </si>
  <si>
    <t>protocollo@pec.comune.campotosto.aq.it</t>
  </si>
  <si>
    <t>CAMUGNANO</t>
  </si>
  <si>
    <t>comune.camugnano@cert.provincia.bo.it</t>
  </si>
  <si>
    <t>CANAL SAN BOVO</t>
  </si>
  <si>
    <t>comune@pec.comune.canalsanbovo.tn.it</t>
  </si>
  <si>
    <t>CANALE</t>
  </si>
  <si>
    <t>ufficioprotocollo@certcomunecanale.it</t>
  </si>
  <si>
    <t>CANALE D'AGORDO</t>
  </si>
  <si>
    <t>comune.canale.bl@pecveneto.it</t>
  </si>
  <si>
    <t>CANALE MONTERANO</t>
  </si>
  <si>
    <t>info@pec.comune.canalemonterano.rm.it</t>
  </si>
  <si>
    <t>CANARO</t>
  </si>
  <si>
    <t>canaro.ro@cert.ip-veneto.net</t>
  </si>
  <si>
    <t>CANAZEI</t>
  </si>
  <si>
    <t>protocollo.comunecanazei@pec.it</t>
  </si>
  <si>
    <t>CANCELLARA</t>
  </si>
  <si>
    <t>comune.cancellara@cert.ruparbasilicata.it</t>
  </si>
  <si>
    <t>CANCELLO ED ARNONE</t>
  </si>
  <si>
    <t>anagrafe.cancelloarnone@pec.it</t>
  </si>
  <si>
    <t>CANDA</t>
  </si>
  <si>
    <t>comune.canda.ro@pecveneto.it</t>
  </si>
  <si>
    <t>CANDELA</t>
  </si>
  <si>
    <t>comune.candela.fg@halleycert.it</t>
  </si>
  <si>
    <t>CANDELO</t>
  </si>
  <si>
    <t>candelo@pec.ptbiellese.it</t>
  </si>
  <si>
    <t>CANDIA CANAVESE</t>
  </si>
  <si>
    <t>candia.canavese@cert.ruparpiemonte.it</t>
  </si>
  <si>
    <t>CANDIA LOMELLINA</t>
  </si>
  <si>
    <t>anagrafe.comune.candialomellina@pec.regione.lombardia.it</t>
  </si>
  <si>
    <t>CANDIANA</t>
  </si>
  <si>
    <t>protocollo.comune.candiana.pd@pecveneto.it</t>
  </si>
  <si>
    <t>CANDIDA</t>
  </si>
  <si>
    <t>protocollo.candida@asmepec.it</t>
  </si>
  <si>
    <t>comune.candidoni@asmepec.it</t>
  </si>
  <si>
    <t>CANDIOLO</t>
  </si>
  <si>
    <t>comune.candiolo.to@cert.legalmail.it</t>
  </si>
  <si>
    <t>CANEGRATE</t>
  </si>
  <si>
    <t>comune.canegrate@pec.regione.lombardia.it</t>
  </si>
  <si>
    <t>CANELLI</t>
  </si>
  <si>
    <t>comune.canelli@pec.it</t>
  </si>
  <si>
    <t>CANEPINA</t>
  </si>
  <si>
    <t>comunedicanepina@legalmail.it</t>
  </si>
  <si>
    <t>CANEVA</t>
  </si>
  <si>
    <t>comune.caneva@certgov.fvg.it</t>
  </si>
  <si>
    <t>CANICATTI'</t>
  </si>
  <si>
    <t>pec.istituzionale@pec.comune.canicatti.ag.it</t>
  </si>
  <si>
    <t>CANICATTINI BAGNI</t>
  </si>
  <si>
    <t xml:space="preserve">sviluppoeconomico.canicattinibagni@pec.it </t>
  </si>
  <si>
    <t>CANINO</t>
  </si>
  <si>
    <t>comune.canino.vt@legalmail.it</t>
  </si>
  <si>
    <t>CANISCHIO</t>
  </si>
  <si>
    <t>canischio@cert.ruparpiemonte.it</t>
  </si>
  <si>
    <t>CANISTRO</t>
  </si>
  <si>
    <t>info@pec.communecanistro.it</t>
  </si>
  <si>
    <t>protocollo.canna@asmepec.it</t>
  </si>
  <si>
    <t>CANNALONGA</t>
  </si>
  <si>
    <t>comune.cannalonga@asmepec.it</t>
  </si>
  <si>
    <t>CANNARA</t>
  </si>
  <si>
    <t>comune.cannara@postacert.umbria.it</t>
  </si>
  <si>
    <t>CANNERO RIVIERA</t>
  </si>
  <si>
    <t>canneroriviera@mailcertificata.net</t>
  </si>
  <si>
    <t>CANNETO PAVESE</t>
  </si>
  <si>
    <t>comune.cannetopavese@legalpec.it</t>
  </si>
  <si>
    <t>CANNETO SULL'OGLIO</t>
  </si>
  <si>
    <t>cannetosulloglio.mn@legalmail.it</t>
  </si>
  <si>
    <t>CANNOBIO</t>
  </si>
  <si>
    <t>protocollo@comunecannobiopec.it</t>
  </si>
  <si>
    <t>CANNOLE</t>
  </si>
  <si>
    <t>segreteria.comune.cannole@pec.rupar.puglia.it</t>
  </si>
  <si>
    <t>demograficicanolo@asmepec.it</t>
  </si>
  <si>
    <t>CANONICA D'ADDA</t>
  </si>
  <si>
    <t>comune.canonicadadda.bg@pec.regione.lombardia.it</t>
  </si>
  <si>
    <t>CANOSA DI PUGLIA</t>
  </si>
  <si>
    <t>protocollo@pec.comune.canosa.bt.it</t>
  </si>
  <si>
    <t>CANOSA SANNITA</t>
  </si>
  <si>
    <t>comunecanosa@pec.comunecanosasannita.it</t>
  </si>
  <si>
    <t>CANOSIO</t>
  </si>
  <si>
    <t>canosio@cert.ruparpiemonte.it</t>
  </si>
  <si>
    <t>CANOSSA</t>
  </si>
  <si>
    <t>protocollo.comune.canossa@postecert.it</t>
  </si>
  <si>
    <t>CANSANO</t>
  </si>
  <si>
    <t>comunedicansano@pec.it</t>
  </si>
  <si>
    <t>CANTAGALLO</t>
  </si>
  <si>
    <t>comune.cantagallo@postacert.toscana.it</t>
  </si>
  <si>
    <t>CANTALICE</t>
  </si>
  <si>
    <t>protocollo@pec.comune.cantalice.ri.it</t>
  </si>
  <si>
    <t>CANTALUPA</t>
  </si>
  <si>
    <t>protocollo@pec.comune.cantalupa.to.it</t>
  </si>
  <si>
    <t>CANTALUPO IN SABINA</t>
  </si>
  <si>
    <t>comune.cantalupoinsabina@anutel.it</t>
  </si>
  <si>
    <t>CANTALUPO LIGURE</t>
  </si>
  <si>
    <t>comunecantalupo@pec.it</t>
  </si>
  <si>
    <t>CANTALUPO NEL SANNIO</t>
  </si>
  <si>
    <t>comunecantaluponelsannio@pec.it</t>
  </si>
  <si>
    <t>CANTARANA</t>
  </si>
  <si>
    <t>comunecantarana@pec.it</t>
  </si>
  <si>
    <t>CANTELLO</t>
  </si>
  <si>
    <t>comune.cantello@legalmail.it</t>
  </si>
  <si>
    <t>CANTERANO</t>
  </si>
  <si>
    <t>canterano.comune@pec.it</t>
  </si>
  <si>
    <t>CANTIANO</t>
  </si>
  <si>
    <t>comune.cantiano@emarche.it</t>
  </si>
  <si>
    <t>CANTOIRA</t>
  </si>
  <si>
    <t>comune.cantoira@legalmail.it</t>
  </si>
  <si>
    <t>CANTU'</t>
  </si>
  <si>
    <t>comune.cantu@pec.regione.lombardia.it</t>
  </si>
  <si>
    <t>CANZANO</t>
  </si>
  <si>
    <t>protocollo@pec.comune.canzano.te.it</t>
  </si>
  <si>
    <t>CANZO</t>
  </si>
  <si>
    <t>segreteria.comune.canzo@pec.regione.lombardia.it</t>
  </si>
  <si>
    <t>CAORLE</t>
  </si>
  <si>
    <t>comune.caorle.ve@pecveneto.it</t>
  </si>
  <si>
    <t>CAORSO</t>
  </si>
  <si>
    <t>comune.caorso@sintranet.legalmail.it</t>
  </si>
  <si>
    <t>CAPACCIO PAESTUM</t>
  </si>
  <si>
    <t>protocollo@pec.comune.capaccio.sa.it</t>
  </si>
  <si>
    <t>CAPACI</t>
  </si>
  <si>
    <t>elettorale.comunecapaci@pec.it</t>
  </si>
  <si>
    <t>CAPALBIO</t>
  </si>
  <si>
    <t>info@pec.comune.capalbio.gr.it</t>
  </si>
  <si>
    <t>CAPANNOLI</t>
  </si>
  <si>
    <t>comune.capannoli@postacert.toscana.it</t>
  </si>
  <si>
    <t>CAPANNORI</t>
  </si>
  <si>
    <t>pg.comune.capannori.lu.it@cert.legalmail.it</t>
  </si>
  <si>
    <t>CAPENA</t>
  </si>
  <si>
    <t>protocollo.comunedicapena@legalmail.it</t>
  </si>
  <si>
    <t>CAPERGNANICA</t>
  </si>
  <si>
    <t>comune.capergnanica@pec.regione.lombardia.it</t>
  </si>
  <si>
    <t>CAPESTRANO</t>
  </si>
  <si>
    <t>demografici.capestrano@legalmail.it</t>
  </si>
  <si>
    <t>CAPIAGO INTIMIANO</t>
  </si>
  <si>
    <t>comune.capiago-intimiano@legalmail.it</t>
  </si>
  <si>
    <t>segreteria.capistrano@asmepec.it</t>
  </si>
  <si>
    <t>CAPISTRELLO</t>
  </si>
  <si>
    <t>info@pec.comune.capistrello.aq.it</t>
  </si>
  <si>
    <t>CAPITIGNANO</t>
  </si>
  <si>
    <t>comune.capitignano@postecert.it</t>
  </si>
  <si>
    <t>CAPIZZI</t>
  </si>
  <si>
    <t>sindaco@pec.comunecapizzi.me.it</t>
  </si>
  <si>
    <t>CAPIZZONE</t>
  </si>
  <si>
    <t>comune.capizzone@pec.regione.lombardia.it</t>
  </si>
  <si>
    <t>CAPO D'ORLANDO</t>
  </si>
  <si>
    <t>protocollo@pec.comune.capodorlando.me.it</t>
  </si>
  <si>
    <t>CAPO DI PONTE</t>
  </si>
  <si>
    <t>protocollo@pec.comune.capo-di-ponte.bs.it</t>
  </si>
  <si>
    <t>CAPODIMONTE</t>
  </si>
  <si>
    <t>comunecapodimonte@itpec.it</t>
  </si>
  <si>
    <t>CAPODRISE</t>
  </si>
  <si>
    <t>servizidemografici.capodrise@alphapec.it</t>
  </si>
  <si>
    <t>CAPOLIVERI</t>
  </si>
  <si>
    <t>comunecapoliveri@pcert.it</t>
  </si>
  <si>
    <t>CAPOLONA</t>
  </si>
  <si>
    <t>c.capolona@postacert.toscana.it</t>
  </si>
  <si>
    <t>CAPONAGO</t>
  </si>
  <si>
    <t>comune.caponago@legalmail.it</t>
  </si>
  <si>
    <t>CAPORCIANO</t>
  </si>
  <si>
    <t>posta@pec.comunecaporciano.aq.it</t>
  </si>
  <si>
    <t>CAPOSELE</t>
  </si>
  <si>
    <t>protocollo.caposele@asmepec.it</t>
  </si>
  <si>
    <t>CAPOTERRA</t>
  </si>
  <si>
    <t>comune.capoterra@legalmail.it</t>
  </si>
  <si>
    <t>CAPOVALLE</t>
  </si>
  <si>
    <t>protocollo@pec.comune.capovalle.bs.it</t>
  </si>
  <si>
    <t>CAPPADOCIA</t>
  </si>
  <si>
    <t>segreteriacappadocia@postecert.it</t>
  </si>
  <si>
    <t>CAPPELLA CANTONE</t>
  </si>
  <si>
    <t>contratti.comune.cappellacantone@pec.regione.lombardia.it</t>
  </si>
  <si>
    <t>CAPPELLA DE' PICENARDI</t>
  </si>
  <si>
    <t>comune.cappelladepicenardi@pec.regione.lombardia.it</t>
  </si>
  <si>
    <t>CAPPELLA MAGGIORE</t>
  </si>
  <si>
    <t>protocollo.comune.cappellamaggiore.tv@pecveneto.it</t>
  </si>
  <si>
    <t>CAPPELLE SUL TAVO</t>
  </si>
  <si>
    <t>cappellesultavo@pec.it</t>
  </si>
  <si>
    <t>CAPRACOTTA</t>
  </si>
  <si>
    <t>comune.capracotta@pec.it</t>
  </si>
  <si>
    <t>CAPRAIA E LIMITE</t>
  </si>
  <si>
    <t>comune.capraia-e-limite@postacert.toscana.it</t>
  </si>
  <si>
    <t>CAPRAIA ISOLA</t>
  </si>
  <si>
    <t>comunecapraiaisola@postacert.toscana.it</t>
  </si>
  <si>
    <t>CAPRALBA</t>
  </si>
  <si>
    <t>pec@pec.comune.capralba.cr.it</t>
  </si>
  <si>
    <t>CAPRANICA</t>
  </si>
  <si>
    <t>comunedicapranica@legalmail.it</t>
  </si>
  <si>
    <t>CAPRANICA PRENESTINA</t>
  </si>
  <si>
    <t>comunecapranicaprenestina@pec.it</t>
  </si>
  <si>
    <t>CAPRARICA DI LECCE</t>
  </si>
  <si>
    <t>uff_protocollo.comune.caprarica.le@pec.rupar.puglia.it</t>
  </si>
  <si>
    <t>CAPRAROLA</t>
  </si>
  <si>
    <t>comune.caprarola@anutel.it</t>
  </si>
  <si>
    <t>CAPRAUNA</t>
  </si>
  <si>
    <t>caprauna@cert.ruparpiemonte.it</t>
  </si>
  <si>
    <t>CAPRESE MICHELANGELO</t>
  </si>
  <si>
    <t>sindaco.capresemichelangelo@pec.it</t>
  </si>
  <si>
    <t>CAPREZZO</t>
  </si>
  <si>
    <t>caprezzo@pec.it</t>
  </si>
  <si>
    <t>CAPRI</t>
  </si>
  <si>
    <t>affarigenerali.cittadicapri@legalmail.it</t>
  </si>
  <si>
    <t>CAPRI LEONE</t>
  </si>
  <si>
    <t>caprileone@pec.intradata.it</t>
  </si>
  <si>
    <t>CAPRIANA</t>
  </si>
  <si>
    <t>segreteria@pec.comunecapriana.com</t>
  </si>
  <si>
    <t>CAPRIANO DEL COLLE</t>
  </si>
  <si>
    <t>comune.caprianodelcolle@pec.regione.lombardia.it</t>
  </si>
  <si>
    <t>CAPRIATA D'ORBA</t>
  </si>
  <si>
    <t>protocollo@pec.comune.capriatadorba.al.it</t>
  </si>
  <si>
    <t>CAPRIATE SAN GERVASIO</t>
  </si>
  <si>
    <t>posta@pec.comune.capriate-san-gervasio.bg.it</t>
  </si>
  <si>
    <t>CAPRIATI A VOLTURNO</t>
  </si>
  <si>
    <t>protocollo.capriati@asmepec.it</t>
  </si>
  <si>
    <t>CAPRIE</t>
  </si>
  <si>
    <t>comune.caprie.to@legalmail.it</t>
  </si>
  <si>
    <t>CAPRIGLIA IRPINA</t>
  </si>
  <si>
    <t>capriglia.anagrafe@asmepec.it</t>
  </si>
  <si>
    <t>CAPRIGLIO</t>
  </si>
  <si>
    <t>capriglio@cert.ruparpiemonte.it</t>
  </si>
  <si>
    <t>CAPRILE</t>
  </si>
  <si>
    <t>caprile@pec.ptbiellese.it</t>
  </si>
  <si>
    <t>CAPRINO BERGAMASCO</t>
  </si>
  <si>
    <t>segreteria@pec.comune.caprinobergamasco.bg.it</t>
  </si>
  <si>
    <t>CAPRINO VERONESE</t>
  </si>
  <si>
    <t>comune.caprinoveronese.vr@pecveneto.it</t>
  </si>
  <si>
    <t>CAPRIOLO</t>
  </si>
  <si>
    <t>comune.capriolo@pec.capriolo.org</t>
  </si>
  <si>
    <t>CAPRIVA DEL FRIULI</t>
  </si>
  <si>
    <t>comune.caprivadelfriuli@certgov.fvg.it</t>
  </si>
  <si>
    <t>CAPUA</t>
  </si>
  <si>
    <t>comunedicapua@pec.comunedicapua.it</t>
  </si>
  <si>
    <t>CAPURSO</t>
  </si>
  <si>
    <t>comunecapurso@pec.rupar.puglia.it</t>
  </si>
  <si>
    <t>info@pec.comunecaraffadelbianco.it</t>
  </si>
  <si>
    <t>elettorale.caraffacz@asmepec.it</t>
  </si>
  <si>
    <t>CARAGLIO</t>
  </si>
  <si>
    <t>protocollo.caraglio@legalmail.it</t>
  </si>
  <si>
    <t>CARAMAGNA PIEMONTE</t>
  </si>
  <si>
    <t>comune.caramagnapiemonte.cn@legalmail.it</t>
  </si>
  <si>
    <t>CARAMANICO TERME</t>
  </si>
  <si>
    <t>info@pec.comune.caramanicoterme.pe.it</t>
  </si>
  <si>
    <t>CARAPELLE</t>
  </si>
  <si>
    <t>segreteria@pec.comune.carapelle.fg.it</t>
  </si>
  <si>
    <t>CARAPELLE CALVISIO</t>
  </si>
  <si>
    <t>comune.carapelle.aq@legalmail.it</t>
  </si>
  <si>
    <t>CARASCO</t>
  </si>
  <si>
    <t>comunecarasco@actaliscertymail.it</t>
  </si>
  <si>
    <t>CARASSAI</t>
  </si>
  <si>
    <t>protocollo@pec.comune.carassai.ap.it</t>
  </si>
  <si>
    <t>CARATE BRIANZA</t>
  </si>
  <si>
    <t>segreteria.comune.caratebrianza@pec.regione.lombardia.it</t>
  </si>
  <si>
    <t>CARATE URIO</t>
  </si>
  <si>
    <t>comune.carateurio@pec.provincia.como.it</t>
  </si>
  <si>
    <t>CARAVAGGIO</t>
  </si>
  <si>
    <t>urp@pec.comune.caravaggio.bg.it</t>
  </si>
  <si>
    <t>CARAVATE</t>
  </si>
  <si>
    <t>comunecaravate@legalmail.it</t>
  </si>
  <si>
    <t>CARAVINO</t>
  </si>
  <si>
    <t>caravino@cert.ruparpiemonte.it</t>
  </si>
  <si>
    <t>CARAVONICA</t>
  </si>
  <si>
    <t>caravonica@pec.it</t>
  </si>
  <si>
    <t>CARBOGNANO</t>
  </si>
  <si>
    <t>comune.carbognano@pec.it</t>
  </si>
  <si>
    <t>CARBONARA AL TICINO</t>
  </si>
  <si>
    <t>comune.carbonara-alticino@pec.regione.lombardia.it</t>
  </si>
  <si>
    <t>CARBONARA DI NOLA</t>
  </si>
  <si>
    <t>carbonaradinola.prot@pec.it</t>
  </si>
  <si>
    <t>CARBONARA SCRIVIA</t>
  </si>
  <si>
    <t>protocollo@pec.comunecarbonarascrivia.al.it</t>
  </si>
  <si>
    <t>CARBONATE</t>
  </si>
  <si>
    <t>comune.carbonate@pec.regione.lombardia.it</t>
  </si>
  <si>
    <t>CARBONE</t>
  </si>
  <si>
    <t>comune.carbone@cert.ruparbasilicata.it</t>
  </si>
  <si>
    <t>CARBONERA</t>
  </si>
  <si>
    <t>comune.carbonera.tv@pecveneto.it</t>
  </si>
  <si>
    <t>CARBONIA</t>
  </si>
  <si>
    <t>comcarbonia@pec.comcarbonia.org</t>
  </si>
  <si>
    <t>CARCARE</t>
  </si>
  <si>
    <t>protocollo@comunecarcarecert.it</t>
  </si>
  <si>
    <t>CARCERI</t>
  </si>
  <si>
    <t>carceri.pd@cert.ip-veneto.net</t>
  </si>
  <si>
    <t>CARCOFORO</t>
  </si>
  <si>
    <t>carcoforo@cert.ruparpiemonte.it</t>
  </si>
  <si>
    <t>CARDANO AL CAMPO</t>
  </si>
  <si>
    <t>protocollo@cert.comune.cardanoalcampo.va.it</t>
  </si>
  <si>
    <t>CARDE'</t>
  </si>
  <si>
    <t>carde@pec.comune.carde.cn.it</t>
  </si>
  <si>
    <t>CARDEDU</t>
  </si>
  <si>
    <t>protocollo@pec.comune.cardedu.nu.it</t>
  </si>
  <si>
    <t>segreteria.cardeto@asmepec.it</t>
  </si>
  <si>
    <t>protocollo.cardinale@asmepec.it</t>
  </si>
  <si>
    <t>CARDITO</t>
  </si>
  <si>
    <t>protocollo.cardito@asmepec.it</t>
  </si>
  <si>
    <t>CAREGGINE</t>
  </si>
  <si>
    <t>comune.careggine@postacert.toscana.it</t>
  </si>
  <si>
    <t>CAREMA</t>
  </si>
  <si>
    <t>comune.carema@pec.comune.carema.to.it</t>
  </si>
  <si>
    <t>CARENNO</t>
  </si>
  <si>
    <t>comune.carenno@pec.regione.lombardia.it</t>
  </si>
  <si>
    <t>CARENTINO</t>
  </si>
  <si>
    <t>carentino@pec.it</t>
  </si>
  <si>
    <t>demografici.careri@asmepec.it</t>
  </si>
  <si>
    <t>CARESANA</t>
  </si>
  <si>
    <t>caresana@pec.it</t>
  </si>
  <si>
    <t>CARESANABLOT</t>
  </si>
  <si>
    <t>protocollo@pec.comune.caresanablot.vc.it</t>
  </si>
  <si>
    <t>CAREZZANO</t>
  </si>
  <si>
    <t>protocollo@pec.comune.carezzano.al.it</t>
  </si>
  <si>
    <t>c.abate@asmepec.it</t>
  </si>
  <si>
    <t>CARGEGHE</t>
  </si>
  <si>
    <t>protocollo.cargeghe@pec.comunas.it</t>
  </si>
  <si>
    <t>segreteria.cariati@asmecert.it</t>
  </si>
  <si>
    <t>CARIFE</t>
  </si>
  <si>
    <t>comune.carife@asmepec.it</t>
  </si>
  <si>
    <t>CARIGNANO</t>
  </si>
  <si>
    <t>protocollo@cert.comune.carignano.to.it</t>
  </si>
  <si>
    <t>CARIMATE</t>
  </si>
  <si>
    <t>comune.carimate@pec.regione.lombardia.it</t>
  </si>
  <si>
    <t>CARINARO</t>
  </si>
  <si>
    <t>protocollo.carinaro@asmepec.it</t>
  </si>
  <si>
    <t>CARINI</t>
  </si>
  <si>
    <t>protocollo@pec.comune.carini.pa.it</t>
  </si>
  <si>
    <t>CARINOLA</t>
  </si>
  <si>
    <t>anagrafe@pec.comune.carinola.ce.it</t>
  </si>
  <si>
    <t>CARISIO</t>
  </si>
  <si>
    <t>segretariocomunale.carisio@cert.ruparpiemonte.it</t>
  </si>
  <si>
    <t>CARISOLO</t>
  </si>
  <si>
    <t>comune@pec.comune.carisolo.tn.it</t>
  </si>
  <si>
    <t>CARLANTINO</t>
  </si>
  <si>
    <t>segreteria@pec.comune.carlantino.fg.it</t>
  </si>
  <si>
    <t>CARLAZZO</t>
  </si>
  <si>
    <t>comunecarlazzo@legalmail.it</t>
  </si>
  <si>
    <t>CARLENTINI</t>
  </si>
  <si>
    <t>affarigenerali@pec.comune.carlentini.sr.it</t>
  </si>
  <si>
    <t>CARLINO</t>
  </si>
  <si>
    <t>comune.carlino@certgov.fvg.it</t>
  </si>
  <si>
    <t>CARLOFORTE</t>
  </si>
  <si>
    <t>protocollo@pec.comune.carloforte.ca.it</t>
  </si>
  <si>
    <t>segreteria@pec.comune.carlopoli.cz.it</t>
  </si>
  <si>
    <t>CARMAGNOLA</t>
  </si>
  <si>
    <t>protocollo.carmagnola@cert.legalmail.it</t>
  </si>
  <si>
    <t>CARMIANO</t>
  </si>
  <si>
    <t>protocollo.comunecarmiano@pec.rupar.puglia.it</t>
  </si>
  <si>
    <t>CARMIGNANO</t>
  </si>
  <si>
    <t>comune.carmignano@postacert.toscana.it</t>
  </si>
  <si>
    <t>CARMIGNANO DI BRENTA</t>
  </si>
  <si>
    <t>carmignanodibrenta@cert.ip-veneto.net</t>
  </si>
  <si>
    <t>CARNAGO</t>
  </si>
  <si>
    <t>comune.carnago@pec.it</t>
  </si>
  <si>
    <t>CARNATE</t>
  </si>
  <si>
    <t>carnate@legalmail.it</t>
  </si>
  <si>
    <t>CAROBBIO DEGLI ANGELI</t>
  </si>
  <si>
    <t>comune.carobbio@postecert.it</t>
  </si>
  <si>
    <t>amministrativo.carolei@asmepec.it</t>
  </si>
  <si>
    <t>CARONA</t>
  </si>
  <si>
    <t>comune.carona@legalmail.it</t>
  </si>
  <si>
    <t>CARONIA</t>
  </si>
  <si>
    <t>caronia@pec.intradata.it</t>
  </si>
  <si>
    <t>CARONNO PERTUSELLA</t>
  </si>
  <si>
    <t>comune.caronnopertusella@pec.regione.lombardia.it</t>
  </si>
  <si>
    <t>CARONNO VARESINO</t>
  </si>
  <si>
    <t>comune.caronnovaresino@pec.regione.lombardia.it</t>
  </si>
  <si>
    <t>CAROSINO</t>
  </si>
  <si>
    <t>comune.carosino@legalmail.it</t>
  </si>
  <si>
    <t>CAROVIGNO</t>
  </si>
  <si>
    <t xml:space="preserve">protocollo.comune.carovigno@pec.rupar.puglia.it </t>
  </si>
  <si>
    <t>CAROVILLI</t>
  </si>
  <si>
    <t>comunecarovilli@pec.it</t>
  </si>
  <si>
    <t>CARPANETO PIACENTINO</t>
  </si>
  <si>
    <t>anagrafe.carpaneto@legalmail.it</t>
  </si>
  <si>
    <t>sindaco.carpanzano@asmepec.it</t>
  </si>
  <si>
    <t>CARPEGNA</t>
  </si>
  <si>
    <t>comune.carpegna@emarche.it</t>
  </si>
  <si>
    <t>CARPENEDOLO</t>
  </si>
  <si>
    <t>protocollo@pec.comune.carpenedolo.bs.it</t>
  </si>
  <si>
    <t>CARPENETO</t>
  </si>
  <si>
    <t>carpeneto@cert.ruparpiemonte.it</t>
  </si>
  <si>
    <t>CARPI</t>
  </si>
  <si>
    <t>direttore.generale@pec.comune.carpi.mo.it</t>
  </si>
  <si>
    <t>CARPIANO</t>
  </si>
  <si>
    <t>comune.carpiano@pec.regione.lombardia.it</t>
  </si>
  <si>
    <t>CARPIGNANO SALENTINO</t>
  </si>
  <si>
    <t>protocollo.comune.carpignanosalentino@pec.rupar.puglia.it</t>
  </si>
  <si>
    <t>CARPIGNANO SESIA</t>
  </si>
  <si>
    <t>carpignanosesia@pcert.it</t>
  </si>
  <si>
    <t>CARPINETI</t>
  </si>
  <si>
    <t>comune.carpineti@legalmail.it</t>
  </si>
  <si>
    <t>CARPINETO DELLA NORA</t>
  </si>
  <si>
    <t>carpinetodellanora@pec.pescarainnova.it</t>
  </si>
  <si>
    <t>CARPINETO ROMANO</t>
  </si>
  <si>
    <t>segreteriacarpinetoromano@pec.provincia.roma.it</t>
  </si>
  <si>
    <t>CARPINETO SINELLO</t>
  </si>
  <si>
    <t>comune.carpinetosinello@pec.it</t>
  </si>
  <si>
    <t>CARPINO</t>
  </si>
  <si>
    <t>info@pec.comunecarpino.it</t>
  </si>
  <si>
    <t>CARPINONE</t>
  </si>
  <si>
    <t>comunecarpinone@pec.leonet.it</t>
  </si>
  <si>
    <t>CARRARA</t>
  </si>
  <si>
    <t>comune.carrara@postecert.it</t>
  </si>
  <si>
    <t>CARRE'</t>
  </si>
  <si>
    <t>carre.vi@cert.ip-veneto.net</t>
  </si>
  <si>
    <t>CARREGA LIGURE</t>
  </si>
  <si>
    <t>postmaster@pec.comune.carregaligure.al.it</t>
  </si>
  <si>
    <t>CARRO</t>
  </si>
  <si>
    <t>comunecarro.sp@legalmail.it</t>
  </si>
  <si>
    <t>CARRODANO</t>
  </si>
  <si>
    <t>comunedicarrodano@pec.it</t>
  </si>
  <si>
    <t>CARROSIO</t>
  </si>
  <si>
    <t>carrosio@cert.ruparpiemonte.it</t>
  </si>
  <si>
    <t>CARRU'</t>
  </si>
  <si>
    <t>comune.carru.cn@cert.legalmail.it</t>
  </si>
  <si>
    <t>CARSOLI</t>
  </si>
  <si>
    <t>comune.carsoli@pec.it</t>
  </si>
  <si>
    <t>CARTIGLIANO</t>
  </si>
  <si>
    <t>cartigliano.vi@cert.ip-veneto.net</t>
  </si>
  <si>
    <t>CARTIGNANO</t>
  </si>
  <si>
    <t>segretariocomunale.cartignano@cert.ruparpiemonte.it</t>
  </si>
  <si>
    <t>CARTOCETO</t>
  </si>
  <si>
    <t>comune.cartoceto@emarche.it</t>
  </si>
  <si>
    <t>CARTOSIO</t>
  </si>
  <si>
    <t>comune.cartosio.al@pec.it</t>
  </si>
  <si>
    <t>CARTURA</t>
  </si>
  <si>
    <t>protocollo@cert.comune.cartura.pd.it</t>
  </si>
  <si>
    <t>CARUGATE</t>
  </si>
  <si>
    <t>comune.carugate@legalmail.it</t>
  </si>
  <si>
    <t>CARUGO</t>
  </si>
  <si>
    <t>protocollo@pec.comune.carugo.co.it</t>
  </si>
  <si>
    <t>CARUNCHIO</t>
  </si>
  <si>
    <t>demografici.carunchio@legalmail.it</t>
  </si>
  <si>
    <t>CARVICO</t>
  </si>
  <si>
    <t>comune.carvico@pec.regione.lombardia.it</t>
  </si>
  <si>
    <t>CARZANO</t>
  </si>
  <si>
    <t>comune@pec.comune.carzano.tn.it</t>
  </si>
  <si>
    <t>anagrafe.casabona@asmepec.it</t>
  </si>
  <si>
    <t>CASACALENDA</t>
  </si>
  <si>
    <t>info.casacalenda@pec.it</t>
  </si>
  <si>
    <t>CASACANDITELLA</t>
  </si>
  <si>
    <t>protocollo@pec.comune.casacanditella.ch.it</t>
  </si>
  <si>
    <t>CASAGIOVE</t>
  </si>
  <si>
    <t>protocollogenerale@cittacasagiove.legalmail.it</t>
  </si>
  <si>
    <t>CASAL CERMELLI</t>
  </si>
  <si>
    <t>comune.casalcermelli@pec.it</t>
  </si>
  <si>
    <t>CASAL DI PRINCIPE</t>
  </si>
  <si>
    <t>protocollo@pec.comunecasaldiprincipe.it</t>
  </si>
  <si>
    <t>CASAL VELINO</t>
  </si>
  <si>
    <t>protocollo@pec.comune.casalvelino.sa.it</t>
  </si>
  <si>
    <t>CASALANGUIDA</t>
  </si>
  <si>
    <t>comunedicasalanguida.ch@pec-mail.it</t>
  </si>
  <si>
    <t>CASALATTICO</t>
  </si>
  <si>
    <t>protocollocasalattico@arubapec.it</t>
  </si>
  <si>
    <t>CASALBELTRAME</t>
  </si>
  <si>
    <t>casalbeltrame@cert.ruparpiemonte.it</t>
  </si>
  <si>
    <t>CASALBORDINO</t>
  </si>
  <si>
    <t>protocollo.comunecasalbordino@legalmail.it</t>
  </si>
  <si>
    <t>CASALBORE</t>
  </si>
  <si>
    <t>protocollo.casalbore@asmepec.it</t>
  </si>
  <si>
    <t>CASALBORGONE</t>
  </si>
  <si>
    <t>casalborgone@postemailcertificata.it</t>
  </si>
  <si>
    <t>CASALBUONO</t>
  </si>
  <si>
    <t>comune.casalbuono@asmepec.it</t>
  </si>
  <si>
    <t>CASALBUTTANO ED UNITI</t>
  </si>
  <si>
    <t>egov.casalbuttano@cert.poliscomuneamico.net</t>
  </si>
  <si>
    <t>CASALCIPRANO</t>
  </si>
  <si>
    <t>comune.casalciprano@pec.it</t>
  </si>
  <si>
    <t>CASALDUNI</t>
  </si>
  <si>
    <t>protocollo.casalduni@asmepec.it</t>
  </si>
  <si>
    <t>CASALE CORTE CERRO</t>
  </si>
  <si>
    <t>casalecortecerro@pec.it</t>
  </si>
  <si>
    <t>CASALE CREMASCO-VIDOLASCO</t>
  </si>
  <si>
    <t>comune.casalecrvidolasco@pec.regione.lombardia.it</t>
  </si>
  <si>
    <t>CASALE DI SCODOSIA</t>
  </si>
  <si>
    <t>casalediscodosia.pd@cert.ip-veneto.net</t>
  </si>
  <si>
    <t>CASALE LITTA</t>
  </si>
  <si>
    <t>comune.casalelitta@pec.regione.lombardia.it</t>
  </si>
  <si>
    <t>CASALE MARITTIMO</t>
  </si>
  <si>
    <t>comunecasale@postacert.toscana.it</t>
  </si>
  <si>
    <t>CASALE MONFERRATO</t>
  </si>
  <si>
    <t>protocollo@pec.comune.casale-monferrato.al.it</t>
  </si>
  <si>
    <t>CASALE SUL SILE</t>
  </si>
  <si>
    <t>protocollo@comune.casalesulsile.legalmailpa.it</t>
  </si>
  <si>
    <t>CASALECCHIO DI RENO</t>
  </si>
  <si>
    <t>comune.casalecchio@cert.provincia.bo.it</t>
  </si>
  <si>
    <t>CASALEGGIO BOIRO</t>
  </si>
  <si>
    <t>protocollo@pec.comune.casaleggioboiro.al.it</t>
  </si>
  <si>
    <t>CASALEGGIO NOVARA</t>
  </si>
  <si>
    <t>casaleggionovara@pcert.it</t>
  </si>
  <si>
    <t>CASALEONE</t>
  </si>
  <si>
    <t>segreteria.comune.casaleone.vr@pecveneto.it</t>
  </si>
  <si>
    <t>CASALETTO CEREDANO</t>
  </si>
  <si>
    <t>comune.casalettoceredano@pec.regione.lombardia.it</t>
  </si>
  <si>
    <t>CASALETTO DI SOPRA</t>
  </si>
  <si>
    <t>comune.casalettodisopra@pec.regione.lombardia.it</t>
  </si>
  <si>
    <t>CASALETTO LODIGIANO</t>
  </si>
  <si>
    <t>comune.casalettolodigiano@pec.regione.lombardia.it</t>
  </si>
  <si>
    <t>CASALETTO SPARTANO</t>
  </si>
  <si>
    <t>protocollo@pec.comune.casalettospartano.sa.it</t>
  </si>
  <si>
    <t>CASALETTO VAPRIO</t>
  </si>
  <si>
    <t>comune.casalettovaprio@mailcert.cremasconline.it</t>
  </si>
  <si>
    <t>CASALFIUMANESE</t>
  </si>
  <si>
    <t>comune.casalfiumanese@cert.provincia.bo.it</t>
  </si>
  <si>
    <t>CASALGRANDE</t>
  </si>
  <si>
    <t>casalgrande@cert.provincia.re.it</t>
  </si>
  <si>
    <t>CASALGRASSO</t>
  </si>
  <si>
    <t>comune.casalgrasso.cn@legalmail.it</t>
  </si>
  <si>
    <t>comune.casalidelmanco@asmepec.it</t>
  </si>
  <si>
    <t>CASALINCONTRADA</t>
  </si>
  <si>
    <t>comunecasalincontrada@postecert.it</t>
  </si>
  <si>
    <t>CASALINO</t>
  </si>
  <si>
    <t>protocollo.casalino@cert.ruparpiemonte.it</t>
  </si>
  <si>
    <t>CASALMAGGIORE</t>
  </si>
  <si>
    <t>protocollo.comune.casalmaggiore@pec.regione.lombardia.it</t>
  </si>
  <si>
    <t>CASALMAIOCCO</t>
  </si>
  <si>
    <t>comune.casalmaiocco@pec.it</t>
  </si>
  <si>
    <t>CASALMORANO</t>
  </si>
  <si>
    <t>comune.casalmorano@pec.regione.lombardia.it</t>
  </si>
  <si>
    <t>CASALMORO</t>
  </si>
  <si>
    <t>casalmoro.mn@legalmail.it</t>
  </si>
  <si>
    <t>CASALNOCETO</t>
  </si>
  <si>
    <t>protocollo@pec.comune.casalnoceto.al.it</t>
  </si>
  <si>
    <t>CASALNUOVO DI NAPOLI</t>
  </si>
  <si>
    <t>protocollogen.casalnuovo.na@pec.actalis.it</t>
  </si>
  <si>
    <t>CASALNUOVO MONTEROTARO</t>
  </si>
  <si>
    <t>ufficioprotocollo.casalnuovomonterotaro@pec.leonet.it</t>
  </si>
  <si>
    <t>CASALOLDO</t>
  </si>
  <si>
    <t>comune.casaloldo@actaliscertymail.it</t>
  </si>
  <si>
    <t>CASALPUSTERLENGO</t>
  </si>
  <si>
    <t>casalpusterlengo@cert.elaus2002.net</t>
  </si>
  <si>
    <t>CASALROMANO</t>
  </si>
  <si>
    <t>casalromano.mn@legalmail.it</t>
  </si>
  <si>
    <t>CASALSERUGO</t>
  </si>
  <si>
    <t xml:space="preserve">casalserugo.pd@cert.ip-veneto.net </t>
  </si>
  <si>
    <t>CASALUCE</t>
  </si>
  <si>
    <t>anagrafe.elettorale@pec.coune.casaluce.ce.it</t>
  </si>
  <si>
    <t>CASALVECCHIO DI PUGLIA</t>
  </si>
  <si>
    <t>protocollo@pec.comune.casalvecchiodipuglia.fg.it</t>
  </si>
  <si>
    <t>CASALVECCHIO SICULO</t>
  </si>
  <si>
    <t>segreteria.comunecasalvecchiosiculo@dgpec.it</t>
  </si>
  <si>
    <t>CASALVIERI</t>
  </si>
  <si>
    <t>elettorale@pec.comune.casalvieri.fr.it</t>
  </si>
  <si>
    <t>CASALVOLONE</t>
  </si>
  <si>
    <t>casalvolone@cert.ruparpiemonte.it</t>
  </si>
  <si>
    <t>CASALZUIGNO</t>
  </si>
  <si>
    <t>comune.casalzuigno.va@halleycert.it</t>
  </si>
  <si>
    <t>CASAMARCIANO</t>
  </si>
  <si>
    <t>casamarciano@pec.comune.casamarciano.na.it</t>
  </si>
  <si>
    <t>CASAMASSIMA</t>
  </si>
  <si>
    <t>comune.casamassima@pec.it</t>
  </si>
  <si>
    <t>CASAMICCIOLA TERME</t>
  </si>
  <si>
    <t>protocollo@pec.comunecasamicciola.it</t>
  </si>
  <si>
    <t>CASANDRINO</t>
  </si>
  <si>
    <t>protocollo@pec.comunecasandrino.it</t>
  </si>
  <si>
    <t>CASANOVA ELVO</t>
  </si>
  <si>
    <t>casanova.elvo@cert.ruparpiemonte.it</t>
  </si>
  <si>
    <t>CASANOVA LERRONE</t>
  </si>
  <si>
    <t>comune.casanovalerrone@legalmail.it</t>
  </si>
  <si>
    <t>CASANOVA LONATI</t>
  </si>
  <si>
    <t>comune.casanovalonati@pec.regione.lombardia.it</t>
  </si>
  <si>
    <t>CASAPE</t>
  </si>
  <si>
    <t>protocollo@pec.comune.casape.rm.it</t>
  </si>
  <si>
    <t>CASAPESENNA</t>
  </si>
  <si>
    <t>comune.casapesenna@pec.it</t>
  </si>
  <si>
    <t>CASAPINTA</t>
  </si>
  <si>
    <t>casapinta@pec.ptbiellese.it</t>
  </si>
  <si>
    <t>CASAPROTA</t>
  </si>
  <si>
    <t>comunecasaprota@pec.it</t>
  </si>
  <si>
    <t>CASAPULLA</t>
  </si>
  <si>
    <t>affarigenerali.casapulla@asmepec.it</t>
  </si>
  <si>
    <t>CASARANO</t>
  </si>
  <si>
    <t>comune.casarano.le@pec.rupar.puglia.it</t>
  </si>
  <si>
    <t>CASARGO</t>
  </si>
  <si>
    <t>comune.casargo@pec.regione.lombardia.it</t>
  </si>
  <si>
    <t>CASARILE</t>
  </si>
  <si>
    <t>protocollo@pec.comune.casarile.mi.it</t>
  </si>
  <si>
    <t>CASARSA DELLA DELIZIA</t>
  </si>
  <si>
    <t>comune.casarsadelladelizia@certgov.fvg.it</t>
  </si>
  <si>
    <t>CASARZA LIGURE</t>
  </si>
  <si>
    <t>protocollo.casarza-ligure@pec.it</t>
  </si>
  <si>
    <t>CASASCO</t>
  </si>
  <si>
    <t>comune.casasco.al@legalmail.it</t>
  </si>
  <si>
    <t>CASATENOVO</t>
  </si>
  <si>
    <t>protocollo.casatenovo@legalmail.it</t>
  </si>
  <si>
    <t>CASATISMA</t>
  </si>
  <si>
    <t>servizio.segreteria@comunecasatisma.legalmail.it</t>
  </si>
  <si>
    <t>CASAVATORE</t>
  </si>
  <si>
    <t>elettorale.casavatore@asmepec.it</t>
  </si>
  <si>
    <t>CASAZZA</t>
  </si>
  <si>
    <t>uff.protocollo@pec.comune.casazza.bg.it</t>
  </si>
  <si>
    <t>CASCIA</t>
  </si>
  <si>
    <t>comune.cascia@postacert.umbria.it</t>
  </si>
  <si>
    <t>CASCIAGO</t>
  </si>
  <si>
    <t>comune.casciago@pec.regione.lombardia.it</t>
  </si>
  <si>
    <t>CASCIANA TERME LARI</t>
  </si>
  <si>
    <t>comune.cascianatermelari@postacert.toscana.it</t>
  </si>
  <si>
    <t>CASCINA</t>
  </si>
  <si>
    <t>protocollo@pec.comune.cascina.pi.it</t>
  </si>
  <si>
    <t>CASCINETTE D'IVREA</t>
  </si>
  <si>
    <t>cascinette@pec.comune.cascinette.to.it</t>
  </si>
  <si>
    <t>CASEI GEROLA</t>
  </si>
  <si>
    <t>comune.caseigerola@legalmail.it</t>
  </si>
  <si>
    <t>CASELETTE</t>
  </si>
  <si>
    <t>anagrafe@pec.comune.caselette.to.it</t>
  </si>
  <si>
    <t>CASELLA</t>
  </si>
  <si>
    <t>protocollo@pec.comune.casella.ge.it</t>
  </si>
  <si>
    <t>CASELLE IN PITTARI</t>
  </si>
  <si>
    <t>protocollo.caselleinpittari@asmepec.it</t>
  </si>
  <si>
    <t>CASELLE LANDI</t>
  </si>
  <si>
    <t>info@pec.comune.casellelandi.lo.it</t>
  </si>
  <si>
    <t>CASELLE LURANI</t>
  </si>
  <si>
    <t>info@pec.comune.casellelurani.lo.it</t>
  </si>
  <si>
    <t>CASELLE TORINESE</t>
  </si>
  <si>
    <t>comune.caselle-torinese@legalmail.it</t>
  </si>
  <si>
    <t>CASERTA</t>
  </si>
  <si>
    <t>postacertificata@pec.comune.caserta.it</t>
  </si>
  <si>
    <t>CASIER</t>
  </si>
  <si>
    <t>comunecasier@pec.it</t>
  </si>
  <si>
    <t>protocollo.casignana@asmepec.it</t>
  </si>
  <si>
    <t>CASINA</t>
  </si>
  <si>
    <t>casina@cert.provincia.re.it</t>
  </si>
  <si>
    <t>CASIRATE D'ADDA</t>
  </si>
  <si>
    <t>comune.casirate@halleycert.it</t>
  </si>
  <si>
    <t>CASLINO D'ERBA</t>
  </si>
  <si>
    <t>comune.caslinoderba@pec.como.it</t>
  </si>
  <si>
    <t>CASNATE CON BERNATE</t>
  </si>
  <si>
    <t>comune.casnateconbernate@pec.provincia.como.it</t>
  </si>
  <si>
    <t>CASNIGO</t>
  </si>
  <si>
    <t>protocollo@cert.casnigo.it</t>
  </si>
  <si>
    <t>CASOLA DI NAPOLI</t>
  </si>
  <si>
    <t>comune@pec.comune.casoladinapoli.na.it</t>
  </si>
  <si>
    <t>CASOLA IN LUNIGIANA</t>
  </si>
  <si>
    <t>comune.casolainlunigiana@postacert.toscana.it</t>
  </si>
  <si>
    <t>CASOLA VALSENIO</t>
  </si>
  <si>
    <t>comune.casolavalsenio@cert.provincia.ra.it</t>
  </si>
  <si>
    <t>CASOLE D'ELSA</t>
  </si>
  <si>
    <t>comune.casoledelsa@postacert.toscana.it</t>
  </si>
  <si>
    <t>CASOLI</t>
  </si>
  <si>
    <t>comune.casoli.ch@halleycert.it</t>
  </si>
  <si>
    <t>CASORATE PRIMO</t>
  </si>
  <si>
    <t>casorateprimo@postemailcertificata.it</t>
  </si>
  <si>
    <t>CASORATE SEMPIONE</t>
  </si>
  <si>
    <t>casoratesempione@legalmail.it</t>
  </si>
  <si>
    <t>CASOREZZO</t>
  </si>
  <si>
    <t>comune.casorezzo@postecert.it</t>
  </si>
  <si>
    <t>CASORIA</t>
  </si>
  <si>
    <t>protocollo@pec.comune.casoria.na.it</t>
  </si>
  <si>
    <t>CASORZO MONFERRATO</t>
  </si>
  <si>
    <t>casorzo@cert.ruparpiemonte.it</t>
  </si>
  <si>
    <t>CASPERIA</t>
  </si>
  <si>
    <t>comune.casperia.ri@legalmail.it</t>
  </si>
  <si>
    <t>CASPOGGIO</t>
  </si>
  <si>
    <t>protocollo@pec.comune.caspoggio.gov.it</t>
  </si>
  <si>
    <t>CASSACCO</t>
  </si>
  <si>
    <t>comune.cassacco@certgov.fvg.it</t>
  </si>
  <si>
    <t>CASSAGO BRIANZA</t>
  </si>
  <si>
    <t>comune.cassagobrianza@pec.regione.lombardia.it</t>
  </si>
  <si>
    <t>sindaco.comune.cassanoalloionio.cs@asmepec.it</t>
  </si>
  <si>
    <t>CASSANO D'ADDA</t>
  </si>
  <si>
    <t>protocollo@comune.cassanodadda.mi.legalmail.it</t>
  </si>
  <si>
    <t>CASSANO DELLE MURGE</t>
  </si>
  <si>
    <t>comunecassanodellemurge.ba@pec.rupar.puglia.it</t>
  </si>
  <si>
    <t>CASSANO IRPINO</t>
  </si>
  <si>
    <t>servizidemografici.cassanoirpino@cert.irpinianet.eu</t>
  </si>
  <si>
    <t>CASSANO MAGNAGO</t>
  </si>
  <si>
    <t>protocollo.comune.cassanomagnago@pec.regione.lombardia.it</t>
  </si>
  <si>
    <t>CASSANO SPINOLA</t>
  </si>
  <si>
    <t>protocollo.cassano.spinola@cert.ruparpiemonte.it</t>
  </si>
  <si>
    <t>CASSANO VALCUVIA</t>
  </si>
  <si>
    <t>comune.cassanovalcuvia.va@halleycert.it</t>
  </si>
  <si>
    <t>CASSARO</t>
  </si>
  <si>
    <t>protocollo.cassaro@pec.it</t>
  </si>
  <si>
    <t>CASSIGLIO</t>
  </si>
  <si>
    <t>comune.cassiglio@pec.regione.lombardia.it</t>
  </si>
  <si>
    <t>CASSINA DE' PECCHI</t>
  </si>
  <si>
    <t>protocollo@pec.cassinadepecchi.gov.it</t>
  </si>
  <si>
    <t>CASSINA RIZZARDI</t>
  </si>
  <si>
    <t>comune.cassinarizzardi@pec.regione.lombardia.it</t>
  </si>
  <si>
    <t>CASSINA VALSASSINA</t>
  </si>
  <si>
    <t>comune.cassinavalsassina@pec.regione.lombardia.it</t>
  </si>
  <si>
    <t>CASSINASCO</t>
  </si>
  <si>
    <t>cassinasco@cert.ruparpiemonte.it</t>
  </si>
  <si>
    <t>CASSINE</t>
  </si>
  <si>
    <t>protocollo.cassine@cert.ruparpiemonte.it</t>
  </si>
  <si>
    <t>CASSINELLE</t>
  </si>
  <si>
    <t>cassinelle@pec.ruparpiemonte.it</t>
  </si>
  <si>
    <t>CASSINETTA DI LUGAGNANO</t>
  </si>
  <si>
    <t>comune.cassinettadilugagnano@pec.regione.lombardia.it</t>
  </si>
  <si>
    <t>CASSINO</t>
  </si>
  <si>
    <t>servizio.protocollo@comunecassino.telecompost.it</t>
  </si>
  <si>
    <t>CASSOLA</t>
  </si>
  <si>
    <t>protocollo@pec.comune.cassola.vi.it</t>
  </si>
  <si>
    <t>CASSOLNOVO</t>
  </si>
  <si>
    <t>comune.cassolnovo@pec.regione.lombardia.it</t>
  </si>
  <si>
    <t>CASTAGNARO</t>
  </si>
  <si>
    <t>castagnaro.vr@cert.ip-veneto.net</t>
  </si>
  <si>
    <t>CASTAGNETO CARDUCCI</t>
  </si>
  <si>
    <t>mail@comune.castagneto.legalmailpa.it</t>
  </si>
  <si>
    <t>CASTAGNETO PO</t>
  </si>
  <si>
    <t>comune.castagnetopo.to@legalmail.it</t>
  </si>
  <si>
    <t>CASTAGNITO</t>
  </si>
  <si>
    <t>comune.castagnito.cn@legalmail.it</t>
  </si>
  <si>
    <t>CASTAGNOLE DELLE LANZE</t>
  </si>
  <si>
    <t>comune.castagnoledellelanze@professionalpec.it</t>
  </si>
  <si>
    <t>CASTAGNOLE MONFERRATO</t>
  </si>
  <si>
    <t>anagrafe.castagnolemonferrato@pec.it</t>
  </si>
  <si>
    <t>CASTAGNOLE PIEMONTE</t>
  </si>
  <si>
    <t>info@pec.castagnolepiemonte.net</t>
  </si>
  <si>
    <t>CASTANA</t>
  </si>
  <si>
    <t>comune.castana@legalpec.it</t>
  </si>
  <si>
    <t>CASTANO PRIMO</t>
  </si>
  <si>
    <t>protocollo@cert.comune.castanoprimo.mi.it</t>
  </si>
  <si>
    <t>CASTEGGIO</t>
  </si>
  <si>
    <t>casteggio@pcert.it</t>
  </si>
  <si>
    <t>CASTEGNATO</t>
  </si>
  <si>
    <t>protocollo@pec.comune.castegnato.bs.it</t>
  </si>
  <si>
    <t>CASTEGNERO</t>
  </si>
  <si>
    <t>castegnero.vi@cert.ip-veneto.net</t>
  </si>
  <si>
    <t>CASTEL BARONIA</t>
  </si>
  <si>
    <t>anagrafe@pec.comunecastelbaronia.it</t>
  </si>
  <si>
    <t>CASTEL BOGLIONE</t>
  </si>
  <si>
    <t>protocollo.castel.boglione@cert.ruparpiemonte.it</t>
  </si>
  <si>
    <t>CASTEL BOLOGNESE</t>
  </si>
  <si>
    <t>comune.castelbolognese@cert.provincia.ra.it</t>
  </si>
  <si>
    <t>CASTEL CAMPAGNANO</t>
  </si>
  <si>
    <t>protocollo.castelcampagnano@asmepec.it</t>
  </si>
  <si>
    <t>CASTEL CASTAGNA</t>
  </si>
  <si>
    <t>protocollo@pec.comune.castelcastagna.te.it</t>
  </si>
  <si>
    <t>CASTEL CONDINO</t>
  </si>
  <si>
    <t>comune@castelcondino.legalmail.it</t>
  </si>
  <si>
    <t>CASTEL D'AIANO</t>
  </si>
  <si>
    <t>comune.casteldaiano@cert.provincia.bo.it</t>
  </si>
  <si>
    <t>CASTEL D'ARIO</t>
  </si>
  <si>
    <t>comune.casteldario@pec.regione.lombardia.it</t>
  </si>
  <si>
    <t>CASTEL D'AZZANO</t>
  </si>
  <si>
    <t>casteldazzano@legalmail.it</t>
  </si>
  <si>
    <t>CASTEL DEL GIUDICE</t>
  </si>
  <si>
    <t>casteldelgiudice@pec.it</t>
  </si>
  <si>
    <t>CASTEL DEL MONTE</t>
  </si>
  <si>
    <t>protocollo.comune.casteldelmonte@legalmail.it</t>
  </si>
  <si>
    <t>CASTEL DEL PIANO</t>
  </si>
  <si>
    <t>comune.casteldelpiano@postacert.toscana.it</t>
  </si>
  <si>
    <t>CASTEL DEL RIO</t>
  </si>
  <si>
    <t>comune.casteldelrio@cert.provincia.bo.it</t>
  </si>
  <si>
    <t>CASTEL DI CASIO</t>
  </si>
  <si>
    <t>comune.casteldicasio@cert.provincia.bo.it</t>
  </si>
  <si>
    <t>CASTEL DI IERI</t>
  </si>
  <si>
    <t>casteldiieriaq@pec.it</t>
  </si>
  <si>
    <t>CASTEL DI IUDICA</t>
  </si>
  <si>
    <t>affarigenerali@pec.comunecasteldiiudica.it</t>
  </si>
  <si>
    <t>CASTEL DI LAMA</t>
  </si>
  <si>
    <t>servizi.demografici@pec.comune.casteldilama.ap.it</t>
  </si>
  <si>
    <t>CASTEL DI LUCIO</t>
  </si>
  <si>
    <t>amministrativo.casteldilucio@postacertificata.org</t>
  </si>
  <si>
    <t>CASTEL DI SANGRO</t>
  </si>
  <si>
    <t>comune.casteldisangro.aq@pec.comnet-ra.it</t>
  </si>
  <si>
    <t>CASTEL DI SASSO</t>
  </si>
  <si>
    <t>prot.casteldisasso@asmepec.it</t>
  </si>
  <si>
    <t>CASTEL DI TORA</t>
  </si>
  <si>
    <t>protocollo@pec.comune.castelditora.ri.it</t>
  </si>
  <si>
    <t>CASTEL FOCOGNANO</t>
  </si>
  <si>
    <t>comune.castelfocognano@postacert.toscana.it</t>
  </si>
  <si>
    <t>CASTEL FRENTANO</t>
  </si>
  <si>
    <t>protocollo@pec.comunedicastelfrentano.it</t>
  </si>
  <si>
    <t>CASTEL GABBIANO</t>
  </si>
  <si>
    <t>comune.castelgabbiano@pec.regione.lombardia.it</t>
  </si>
  <si>
    <t>CASTEL GANDOLFO</t>
  </si>
  <si>
    <t>protocollocastelgandolfo@pec.it</t>
  </si>
  <si>
    <t>CASTEL GIORGIO</t>
  </si>
  <si>
    <t>comune.castelgiorgio@postacert.umbria.it</t>
  </si>
  <si>
    <t>CASTEL GOFFREDO</t>
  </si>
  <si>
    <t>comunedicastelgoffredo.mn@legalmail.it</t>
  </si>
  <si>
    <t>CASTEL GUELFO DI BOLOGNA</t>
  </si>
  <si>
    <t>comune.castelguelfo@cert.provincia.bo.it</t>
  </si>
  <si>
    <t>CASTEL IVANO</t>
  </si>
  <si>
    <t>info@pec.comune.castel-ivano.tn.it</t>
  </si>
  <si>
    <t>CASTEL MADAMA</t>
  </si>
  <si>
    <t>protocollocmadama.rm@actaliscertymail.it</t>
  </si>
  <si>
    <t>CASTEL MAGGIORE</t>
  </si>
  <si>
    <t>comune.castelmaggiore@cert.provincia.bo.it</t>
  </si>
  <si>
    <t>CASTEL MELLA</t>
  </si>
  <si>
    <t>protocollo@pec.comune.castelmella.bs.it</t>
  </si>
  <si>
    <t>CASTEL MORRONE</t>
  </si>
  <si>
    <t>protocollo.castelmorrone@asmepec.it</t>
  </si>
  <si>
    <t>CASTEL RITALDI</t>
  </si>
  <si>
    <t>comune.castelritaldi@postacert.umbria.it</t>
  </si>
  <si>
    <t>CASTEL ROCCHERO</t>
  </si>
  <si>
    <t>castel.rocchero@cert.ruparpiemonte.it</t>
  </si>
  <si>
    <t>CASTEL ROZZONE</t>
  </si>
  <si>
    <t>egov.castelrozzone@cert.poliscomuneamico.net</t>
  </si>
  <si>
    <t>CASTEL SAN GIORGIO</t>
  </si>
  <si>
    <t>amministrazione@pec.comune.castelsangiorgio.sa.it</t>
  </si>
  <si>
    <t>CASTEL SAN GIOVANNI</t>
  </si>
  <si>
    <t>comune.castelsangiovanni@sintranet.legalmail.it</t>
  </si>
  <si>
    <t>CASTEL SAN LORENZO</t>
  </si>
  <si>
    <t>castelsanlorenzo@postecert.it</t>
  </si>
  <si>
    <t>CASTEL SAN NICCOLO'</t>
  </si>
  <si>
    <t>comune.castelsanniccolo@postacert.toscana.it</t>
  </si>
  <si>
    <t>CASTEL SAN PIETRO ROMANO</t>
  </si>
  <si>
    <t>segreteriacastelsanpietro@pec.provincia.roma.it</t>
  </si>
  <si>
    <t>CASTEL SAN PIETRO TERME</t>
  </si>
  <si>
    <t>comune.castelsanpietro@cert.provincia.bo.it</t>
  </si>
  <si>
    <t>CASTEL SAN VINCENZO</t>
  </si>
  <si>
    <t>comunesanvincenzo@postacert.toscana.it</t>
  </si>
  <si>
    <t>CASTEL SANT'ANGELO</t>
  </si>
  <si>
    <t>comune.castelsantangelo.ri@legalmail.it</t>
  </si>
  <si>
    <t>CASTEL SANT'ELIA</t>
  </si>
  <si>
    <t>protocollo@pec.comunecastelsantelia.it</t>
  </si>
  <si>
    <t>CASTEL VISCARDO</t>
  </si>
  <si>
    <t>comune.castelviscardo@postacert.umbria.it</t>
  </si>
  <si>
    <t>CASTEL VITTORIO</t>
  </si>
  <si>
    <t>comune.castelvittorio.im@legalmail.it</t>
  </si>
  <si>
    <t>CASTEL VOLTURNO</t>
  </si>
  <si>
    <t>cvolturno@pec.comune.castelvolturno.ce.it</t>
  </si>
  <si>
    <t>CASTELBALDO</t>
  </si>
  <si>
    <t>castelbaldo.pd@cert.ip-veneto.net</t>
  </si>
  <si>
    <t>CASTELBELFORTE</t>
  </si>
  <si>
    <t>protocollo.comune.castelbelforte@pec.regione.lombardia.it</t>
  </si>
  <si>
    <t>CASTELBELLINO</t>
  </si>
  <si>
    <t>comunedicastelbellino.segreteria.an@pa.postacertificata.gov.it</t>
  </si>
  <si>
    <t>CASTELBELLO-CIARDES/KASTELBELL-TSCHARS</t>
  </si>
  <si>
    <t>kastelbell.castelbello@legalmail.it</t>
  </si>
  <si>
    <t>CASTELBIANCO</t>
  </si>
  <si>
    <t>comune.castelbianco@legalmail.it</t>
  </si>
  <si>
    <t>CASTELBOTTACCIO</t>
  </si>
  <si>
    <t>comune.castelbottacciocb@legalmail.it</t>
  </si>
  <si>
    <t>CASTELBUONO</t>
  </si>
  <si>
    <t>comune.castelbuono@pec.it</t>
  </si>
  <si>
    <t>CASTELCIVITA</t>
  </si>
  <si>
    <t>demografici.castelcivita@asmepec.it</t>
  </si>
  <si>
    <t>CASTELCOVATI</t>
  </si>
  <si>
    <t>protocollo@pec.comune.castelcovati.bs.it</t>
  </si>
  <si>
    <t>CASTELCUCCO</t>
  </si>
  <si>
    <t>comune.castelcucco.tv@pecveneto.it</t>
  </si>
  <si>
    <t>CASTELDACCIA</t>
  </si>
  <si>
    <t>protocollo@pec.comune.casteldaccia.pa.it</t>
  </si>
  <si>
    <t>CASTELDELCI</t>
  </si>
  <si>
    <t>protocollo.comune.casteldelci@pec.it</t>
  </si>
  <si>
    <t>CASTELDELFINO</t>
  </si>
  <si>
    <t>casteldelfino@cert.ruparpiemonte.it</t>
  </si>
  <si>
    <t>CASTELDIDONE</t>
  </si>
  <si>
    <t>segretario.comune.casteldidone@pec.regione.lombardia.it</t>
  </si>
  <si>
    <t>CASTELFIDARDO</t>
  </si>
  <si>
    <t>comune.castelfidardo@pec.it</t>
  </si>
  <si>
    <t>CASTELFIORENTINO</t>
  </si>
  <si>
    <t>comune.castelfiorentino@postacert.toscana.it</t>
  </si>
  <si>
    <t>CASTELFORTE</t>
  </si>
  <si>
    <t>protocollocastelforte@pec.it</t>
  </si>
  <si>
    <t>CASTELFRANCI</t>
  </si>
  <si>
    <t>info@pec.comune.castelfranci.av.it</t>
  </si>
  <si>
    <t>CASTELFRANCO DI SOTTO</t>
  </si>
  <si>
    <t>comune.castelfrancodisotto@postacert.toscana.it</t>
  </si>
  <si>
    <t>CASTELFRANCO EMILIA</t>
  </si>
  <si>
    <t>comunecastelfrancoemilia@cert.comune.castelfranco-emilia.mo.it</t>
  </si>
  <si>
    <t>CASTELFRANCO IN MISCANO</t>
  </si>
  <si>
    <t>protocollo.castelfrancoinmiscano@asmepec.it</t>
  </si>
  <si>
    <t>CASTELFRANCO PIANDISCO'</t>
  </si>
  <si>
    <t>protocollo@pec.comune.castelfranco-piandisco.ar.it</t>
  </si>
  <si>
    <t>CASTELFRANCO VENETO</t>
  </si>
  <si>
    <t>comune.castelfrancoveneto.tv@pecveneto.it</t>
  </si>
  <si>
    <t>CASTELGERUNDO</t>
  </si>
  <si>
    <t>castelgerundo@pec.it</t>
  </si>
  <si>
    <t>CASTELGOMBERTO</t>
  </si>
  <si>
    <t>castelgomberto.vi@cert.ip-veneto.net</t>
  </si>
  <si>
    <t>CASTELGRANDE</t>
  </si>
  <si>
    <t>comune.castelgrande@cert.ruparbasilicata.it</t>
  </si>
  <si>
    <t>CASTELGUGLIELMO</t>
  </si>
  <si>
    <t>protocollo.comune.castelguglielmo.ro@pecveneto.it</t>
  </si>
  <si>
    <t>CASTELGUIDONE</t>
  </si>
  <si>
    <t>comunedicastelguidone@pec.it</t>
  </si>
  <si>
    <t>CASTELL'ALFERO</t>
  </si>
  <si>
    <t>castellalfero@cert.ruparpiemonte.it</t>
  </si>
  <si>
    <t>CASTELL'ARQUATO</t>
  </si>
  <si>
    <t>comune.castellarquato@sintranet.legalmail.it</t>
  </si>
  <si>
    <t>CASTELL'AZZARA</t>
  </si>
  <si>
    <t>comune.castellazzara@postacert.toscana.it</t>
  </si>
  <si>
    <t>CASTELL'UMBERTO</t>
  </si>
  <si>
    <t>comune.castellumberto@pec.it</t>
  </si>
  <si>
    <t>CASTELLABATE</t>
  </si>
  <si>
    <t>comune.castellabate@pec.it</t>
  </si>
  <si>
    <t>CASTELLAFIUME</t>
  </si>
  <si>
    <t>comunedicastellafiume@pec.it</t>
  </si>
  <si>
    <t>CASTELLALTO</t>
  </si>
  <si>
    <t>castellalto.segreteria@raccomandatacertificata.it</t>
  </si>
  <si>
    <t>CASTELLAMMARE DEL GOLFO</t>
  </si>
  <si>
    <t>anagrafe.comune.castellammare.tp@pec.it</t>
  </si>
  <si>
    <t>CASTELLAMMARE DI STABIA</t>
  </si>
  <si>
    <t>CASTELLAMONTE</t>
  </si>
  <si>
    <t>protocollo@pec.comune.castellamonte.to.it</t>
  </si>
  <si>
    <t>CASTELLANA GROTTE</t>
  </si>
  <si>
    <t>elettorale@mailcert.comune.castellanagrotte.ba.it</t>
  </si>
  <si>
    <t>CASTELLANA SICULA</t>
  </si>
  <si>
    <t>protocollo@pec.comune.castellana-sicula.pa.it</t>
  </si>
  <si>
    <t>CASTELLANETA</t>
  </si>
  <si>
    <t>comunecastellanetaprotocollo@postecert.it</t>
  </si>
  <si>
    <t>CASTELLANIA COPPI</t>
  </si>
  <si>
    <t>castellania@cert.ruparpiemonte.it</t>
  </si>
  <si>
    <t>CASTELLANZA</t>
  </si>
  <si>
    <t>comune@pec.comune.castellanza.va.it</t>
  </si>
  <si>
    <t>CASTELLAR GUIDOBONO</t>
  </si>
  <si>
    <t>protocollo@pec.comune.castellarguidobono.al.it</t>
  </si>
  <si>
    <t>CASTELLARANO</t>
  </si>
  <si>
    <t>egov.castellarano@cert.poliscomuneamico.net</t>
  </si>
  <si>
    <t>CASTELLARO</t>
  </si>
  <si>
    <t>castellaro.anagrafe@pec.it</t>
  </si>
  <si>
    <t>CASTELLAZZO BORMIDA</t>
  </si>
  <si>
    <t>castellazzobormida@legalmail.it</t>
  </si>
  <si>
    <t>CASTELLAZZO NOVARESE</t>
  </si>
  <si>
    <t>castellazzonovarese@pcert.it</t>
  </si>
  <si>
    <t>CASTELLEONE</t>
  </si>
  <si>
    <t>comune.castelleone@pec.regione.lombardia.it</t>
  </si>
  <si>
    <t>CASTELLEONE DI SUASA</t>
  </si>
  <si>
    <t>comune.castelleonedisuasa@emarche.it</t>
  </si>
  <si>
    <t>CASTELLERO</t>
  </si>
  <si>
    <t>castellero@cert.ruparpiemonte.it</t>
  </si>
  <si>
    <t>CASTELLETTO CERVO</t>
  </si>
  <si>
    <t>comune.castelletto.bi@legalmail.it</t>
  </si>
  <si>
    <t>CASTELLETTO D'ERRO</t>
  </si>
  <si>
    <t>castelletto.derro@pec.it</t>
  </si>
  <si>
    <t>CASTELLETTO D'ORBA</t>
  </si>
  <si>
    <t>castorba@actaliscertymail.it</t>
  </si>
  <si>
    <t>CASTELLETTO DI BRANDUZZO</t>
  </si>
  <si>
    <t>info@pec.comune.castellettodibranduzzo.pv.it</t>
  </si>
  <si>
    <t>CASTELLETTO MERLI</t>
  </si>
  <si>
    <t>protocollo.castelletto.merli@cert.ruparpiemonte.it</t>
  </si>
  <si>
    <t>CASTELLETTO MOLINA</t>
  </si>
  <si>
    <t>castelletto.molina@cert.ruparpiemonte.it</t>
  </si>
  <si>
    <t>CASTELLETTO MONFERRATO</t>
  </si>
  <si>
    <t>castellettomonferrato@pec.it</t>
  </si>
  <si>
    <t>CASTELLETTO SOPRA TICINO</t>
  </si>
  <si>
    <t>castellettosopraticino@pec.it</t>
  </si>
  <si>
    <t>CASTELLETTO STURA</t>
  </si>
  <si>
    <t>info@pec.comune.castellettostura.cn.it</t>
  </si>
  <si>
    <t>CASTELLETTO UZZONE</t>
  </si>
  <si>
    <t>castelletto.uzzone@cert.ruparpiemonte.it</t>
  </si>
  <si>
    <t>CASTELLI</t>
  </si>
  <si>
    <t>comune.castelli@pec.it</t>
  </si>
  <si>
    <t>CASTELLI CALEPIO</t>
  </si>
  <si>
    <t>comune.castellicalepio@legalmail.it</t>
  </si>
  <si>
    <t>CASTELLINA IN CHIANTI</t>
  </si>
  <si>
    <t>comune.castellinainchianti@postacert.toscana.it</t>
  </si>
  <si>
    <t>CASTELLINA MARITTIMA</t>
  </si>
  <si>
    <t>comune.castellina@postacert.toscana.it</t>
  </si>
  <si>
    <t>CASTELLINALDO D'ALBA</t>
  </si>
  <si>
    <t>comune.castellinaldo@mvmail.it</t>
  </si>
  <si>
    <t>CASTELLINO DEL BIFERNO</t>
  </si>
  <si>
    <t>comune.castellinodelbifernocb@legalmail.it</t>
  </si>
  <si>
    <t>CASTELLINO TANARO</t>
  </si>
  <si>
    <t>castellino.tanaro@cert.ruparpiemonte.it</t>
  </si>
  <si>
    <t>CASTELLIRI</t>
  </si>
  <si>
    <t>comunedicastelliri@postecert.it</t>
  </si>
  <si>
    <t>CASTELLO CABIAGLIO</t>
  </si>
  <si>
    <t>comune.castellocabiaglio.va@legalmail.it</t>
  </si>
  <si>
    <t>CASTELLO D'AGOGNA</t>
  </si>
  <si>
    <t>comune.castellodagogna@pec.regione.lombardia.it</t>
  </si>
  <si>
    <t>CASTELLO D'ARGILE</t>
  </si>
  <si>
    <t>comune.castello-d-argile@cert.provincia.bo.it</t>
  </si>
  <si>
    <t>CASTELLO DEL MATESE</t>
  </si>
  <si>
    <t>amm.castellodelmatese@asmepec.it</t>
  </si>
  <si>
    <t>CASTELLO DELL'ACQUA</t>
  </si>
  <si>
    <t>comune.castellodellacqua@pec.regione.lombardia.it</t>
  </si>
  <si>
    <t>CASTELLO DI ANNONE</t>
  </si>
  <si>
    <t>castello.di.annone@cert.ruparpiemonte.it</t>
  </si>
  <si>
    <t>CASTELLO DI BRIANZA</t>
  </si>
  <si>
    <t>ufficioprotocollo@comune.castellodibrianza.legalmail.it</t>
  </si>
  <si>
    <t>CASTELLO DI CISTERNA</t>
  </si>
  <si>
    <t>anagrafe@pec.comune.castellodicisterna.na.it</t>
  </si>
  <si>
    <t>CASTELLO DI GODEGO</t>
  </si>
  <si>
    <t>protocollo.comune.castellodigodego.tv@pecveneto.it</t>
  </si>
  <si>
    <t>CASTELLO TESINO</t>
  </si>
  <si>
    <t>comune@pec.comune.castello-tesino.tn.it</t>
  </si>
  <si>
    <t>CASTELLO-MOLINA DI FIEMME</t>
  </si>
  <si>
    <t>comune@pec.comune.castellomolina.tn.it</t>
  </si>
  <si>
    <t>CASTELLUCCHIO</t>
  </si>
  <si>
    <t>comune.castellucchio@pec.regione.lombardia.it</t>
  </si>
  <si>
    <t>CASTELLUCCIO DEI SAURI</t>
  </si>
  <si>
    <t>comune@pec.comune.castellucciodeisauri.fg.it</t>
  </si>
  <si>
    <t>CASTELLUCCIO INFERIORE</t>
  </si>
  <si>
    <t>comune.castelluccioinferiore@pec.it</t>
  </si>
  <si>
    <t>CASTELLUCCIO SUPERIORE</t>
  </si>
  <si>
    <t>comune.castellucciosup@cert.ruparbasilicata.it</t>
  </si>
  <si>
    <t>CASTELLUCCIO VALMAGGIORE</t>
  </si>
  <si>
    <t>affarigenerali.castellucciovm@cittaconnessa.it</t>
  </si>
  <si>
    <t>CASTELMAGNO</t>
  </si>
  <si>
    <t>castelmagno@cert.ruparpiemonte.it</t>
  </si>
  <si>
    <t>CASTELMARTE</t>
  </si>
  <si>
    <t>comune.castelmarte@pec.provincia.como.it</t>
  </si>
  <si>
    <t>CASTELMASSA</t>
  </si>
  <si>
    <t>comune.castelmassa@pec.it</t>
  </si>
  <si>
    <t>CASTELMAURO</t>
  </si>
  <si>
    <t>comune.castelmauro@pec.leonet.it</t>
  </si>
  <si>
    <t>CASTELMEZZANO</t>
  </si>
  <si>
    <t>comune.castelmezzano.pz@legalmail.it</t>
  </si>
  <si>
    <t>CASTELMOLA</t>
  </si>
  <si>
    <t>protocollo@pec.comunecastelmola.it</t>
  </si>
  <si>
    <t>CASTELNOVETTO</t>
  </si>
  <si>
    <t>comune.castelnovetto@pec.regione.lombardia.it</t>
  </si>
  <si>
    <t>CASTELNOVO BARIANO</t>
  </si>
  <si>
    <t>protocollo.comune.castelnovobariano.ro@pecveneto.it</t>
  </si>
  <si>
    <t>CASTELNOVO DEL FRIULI</t>
  </si>
  <si>
    <t>comune.castelnovodelfriuli@certgov.fvg.it</t>
  </si>
  <si>
    <t>CASTELNOVO DI SOTTO</t>
  </si>
  <si>
    <t>info@pec.comune.castelnovo-di-sotto.re.it</t>
  </si>
  <si>
    <t>CASTELNOVO NE' MONTI</t>
  </si>
  <si>
    <t>castelnovonemonti@cert.provincia.re.it</t>
  </si>
  <si>
    <t>CASTELNUOVO</t>
  </si>
  <si>
    <t>comune@pec.comune.castelnuovo.tn.it</t>
  </si>
  <si>
    <t>CASTELNUOVO BELBO</t>
  </si>
  <si>
    <t>castelnuovobelbo@professionalpec.it</t>
  </si>
  <si>
    <t>CASTELNUOVO BERARDENGA</t>
  </si>
  <si>
    <t>castelnuovo-berardenga@postacert.toscana.it</t>
  </si>
  <si>
    <t>CASTELNUOVO BOCCA D'ADDA</t>
  </si>
  <si>
    <t>casella@pec.comune.castelnuovoboccadadda.lo.it</t>
  </si>
  <si>
    <t>CASTELNUOVO BORMIDA</t>
  </si>
  <si>
    <t>comune.castelnuovobormida@pec.it</t>
  </si>
  <si>
    <t>CASTELNUOVO BOZZENTE</t>
  </si>
  <si>
    <t>comune.castelnuovobozzente@pec.it</t>
  </si>
  <si>
    <t>CASTELNUOVO CALCEA</t>
  </si>
  <si>
    <t>castelnuovo.calcea@cert.ruparpiemonte.it</t>
  </si>
  <si>
    <t>CASTELNUOVO CILENTO</t>
  </si>
  <si>
    <t>protocollo@pec.comune.castelnuovocilento.sa.it</t>
  </si>
  <si>
    <t>CASTELNUOVO DEL GARDA</t>
  </si>
  <si>
    <t>castelnuovodg@legalmail.it</t>
  </si>
  <si>
    <t>CASTELNUOVO DELLA DAUNIA</t>
  </si>
  <si>
    <t>comune.castelnuovodelladaunia.fg@halleycert.it</t>
  </si>
  <si>
    <t>CASTELNUOVO DI CEVA</t>
  </si>
  <si>
    <t>castelnuovo.di.ceva@cert.ruparpiemonte.it</t>
  </si>
  <si>
    <t>CASTELNUOVO DI CONZA</t>
  </si>
  <si>
    <t>comune.castelnuovodiconza@asmepec.it</t>
  </si>
  <si>
    <t>CASTELNUOVO DI FARFA</t>
  </si>
  <si>
    <t>comune.castelnuovodifarfa@pcert.it</t>
  </si>
  <si>
    <t>CASTELNUOVO DI GARFAGNANA</t>
  </si>
  <si>
    <t>comune.castelnuovodigarfagnana@postacert.toscana.it</t>
  </si>
  <si>
    <t>CASTELNUOVO DI PORTO</t>
  </si>
  <si>
    <t>anagrafe-elettorale@pec.comune.castelnuovodiporto.rm.it</t>
  </si>
  <si>
    <t>CASTELNUOVO DI VAL DI CECINA</t>
  </si>
  <si>
    <t>segreteria.castelnuovo@postacert.toscana.it</t>
  </si>
  <si>
    <t>CASTELNUOVO DON BOSCO</t>
  </si>
  <si>
    <t>protocollo.castelnuovo.don.bosco@cert.ruparpiemonte.it</t>
  </si>
  <si>
    <t>CASTELNUOVO MAGRA</t>
  </si>
  <si>
    <t>protocollo@pec.castelnuovomagra.com</t>
  </si>
  <si>
    <t>CASTELNUOVO NIGRA</t>
  </si>
  <si>
    <t>comune.castelnuovonigra@pec.it</t>
  </si>
  <si>
    <t>CASTELNUOVO PARANO</t>
  </si>
  <si>
    <t>suap@pec.comune.castelnuovoparano.fr.it</t>
  </si>
  <si>
    <t>CASTELNUOVO RANGONE</t>
  </si>
  <si>
    <t>comune.castelnuovo@cert.unione.terredicastelli.mo.it</t>
  </si>
  <si>
    <t>CASTELNUOVO SCRIVIA</t>
  </si>
  <si>
    <t>protocollo@pec.comune.castelnuovoscrivia.al.it</t>
  </si>
  <si>
    <t>CASTELPAGANO</t>
  </si>
  <si>
    <t>protocollo@pec.comune.castelpagano.bn.it</t>
  </si>
  <si>
    <t>CASTELPETROSO</t>
  </si>
  <si>
    <t>anagrafecastelpetroso@pec.leonet.it</t>
  </si>
  <si>
    <t>CASTELPIZZUTO</t>
  </si>
  <si>
    <t>comune.castelpizzuto@pec.it</t>
  </si>
  <si>
    <t>CASTELPLANIO</t>
  </si>
  <si>
    <t>comune.castelplanio@emarche.it</t>
  </si>
  <si>
    <t>CASTELPOTO</t>
  </si>
  <si>
    <t>castelpoto@pec.cstsannio.it</t>
  </si>
  <si>
    <t>CASTELRAIMONDO</t>
  </si>
  <si>
    <t>comunecastelraimondo@pec.it</t>
  </si>
  <si>
    <t>CASTELROTTO/KASTELRUTH</t>
  </si>
  <si>
    <t>kastelruth.castelrotto@legalmail.it</t>
  </si>
  <si>
    <t>CASTELSANTANGELO SUL NERA</t>
  </si>
  <si>
    <t>comune.castelsantangelo.mc@legalmail.it</t>
  </si>
  <si>
    <t>CASTELSARACENO</t>
  </si>
  <si>
    <t>protocollo@pec.comune.castelsarceno.pz.it</t>
  </si>
  <si>
    <t>CASTELSARDO</t>
  </si>
  <si>
    <t>protocollo@pec.comune.castelsardo.ss.it</t>
  </si>
  <si>
    <t>CASTELSEPRIO</t>
  </si>
  <si>
    <t>comune.castelseprio@legalmail.it</t>
  </si>
  <si>
    <t>segreteria.castelsilano@asmepec.it</t>
  </si>
  <si>
    <t>CASTELSPINA</t>
  </si>
  <si>
    <t>castelspina@cert.ruparpiemonte.it</t>
  </si>
  <si>
    <t>CASTELTERMINI</t>
  </si>
  <si>
    <t>comunedicasteltermini@pec.it</t>
  </si>
  <si>
    <t>CASTELVECCANA</t>
  </si>
  <si>
    <t>comune.castelveccana@pec.regione.lombardia.it</t>
  </si>
  <si>
    <t>CASTELVECCHIO CALVISIO</t>
  </si>
  <si>
    <t>castelvecchiocalvisio@pec.it</t>
  </si>
  <si>
    <t>CASTELVECCHIO DI ROCCA BARBENA</t>
  </si>
  <si>
    <t>castelvecchiorb@pec.uno.it</t>
  </si>
  <si>
    <t>CASTELVECCHIO SUBEQUO</t>
  </si>
  <si>
    <t>servizi.castelvecchiosubequo@pec.it</t>
  </si>
  <si>
    <t>CASTELVENERE</t>
  </si>
  <si>
    <t>protocollo@pec.comune.castelvenere.bn.it</t>
  </si>
  <si>
    <t>CASTELVERDE</t>
  </si>
  <si>
    <t>comune.castelverde@pec.regione.lombardia.it</t>
  </si>
  <si>
    <t>CASTELVERRINO</t>
  </si>
  <si>
    <t>comune.castelverrino@pec.leonet.it</t>
  </si>
  <si>
    <t>CASTELVETERE IN VAL FORTORE</t>
  </si>
  <si>
    <t>amministrativo.castelvetereinvf@asmepec.it</t>
  </si>
  <si>
    <t>CASTELVETERE SUL CALORE</t>
  </si>
  <si>
    <t>amministrativo.castelveteresc@pec.it</t>
  </si>
  <si>
    <t>CASTELVETRANO</t>
  </si>
  <si>
    <t>protocollo@pec.comune.castelvetrano.tp.it</t>
  </si>
  <si>
    <t>CASTELVETRO DI MODENA</t>
  </si>
  <si>
    <t>comune.castelvetro@cert.unione.terredicastelli.mo.it</t>
  </si>
  <si>
    <t>CASTELVETRO PIACENTINO</t>
  </si>
  <si>
    <t>comune.castelvetro@sintranet.legalmail.it</t>
  </si>
  <si>
    <t>CASTELVISCONTI</t>
  </si>
  <si>
    <t>comune.castelvisconti@pec.regione.lombardia.it</t>
  </si>
  <si>
    <t>CASTENASO</t>
  </si>
  <si>
    <t>comune.castenaso@cert.provincia.bo.it</t>
  </si>
  <si>
    <t>CASTENEDOLO</t>
  </si>
  <si>
    <t>protocollo@pec.comune.castenedolo.bs.it</t>
  </si>
  <si>
    <t>CASTIADAS</t>
  </si>
  <si>
    <t>castiadas.amministrativo@halleycert.it</t>
  </si>
  <si>
    <t>CASTIGLION FIBOCCHI</t>
  </si>
  <si>
    <t>c.castiglionfibocchi@postacert.toscana.it</t>
  </si>
  <si>
    <t>CASTIGLION FIORENTINO</t>
  </si>
  <si>
    <t>comune.castiglionfiorentino@legalmail.it</t>
  </si>
  <si>
    <t>CASTIGLIONE A CASAURIA</t>
  </si>
  <si>
    <t>comunecastiglioneacasauria@legalmail.it</t>
  </si>
  <si>
    <t>CASTIGLIONE CHIAVARESE</t>
  </si>
  <si>
    <t>castiglione.chiavarese@pec.it</t>
  </si>
  <si>
    <t>castiglionecosentino@postecert.it</t>
  </si>
  <si>
    <t>CASTIGLIONE D'ADDA</t>
  </si>
  <si>
    <t>castiglionedadda@cert.elaus2002.net</t>
  </si>
  <si>
    <t>CASTIGLIONE D'ORCIA</t>
  </si>
  <si>
    <t>comune.castiglionedorcia@postacert.toscana.it</t>
  </si>
  <si>
    <t>CASTIGLIONE DEI PEPOLI</t>
  </si>
  <si>
    <t>comune.castiglionedeipepoli@cert.provincia.bo.it</t>
  </si>
  <si>
    <t>CASTIGLIONE DEL GENOVESI</t>
  </si>
  <si>
    <t>protocollocastiglionedelgenovesi@asmepec.it</t>
  </si>
  <si>
    <t>CASTIGLIONE DEL LAGO</t>
  </si>
  <si>
    <t>comune.castiglionedellago@postacert.umbria.it</t>
  </si>
  <si>
    <t>CASTIGLIONE DELLA PESCAIA</t>
  </si>
  <si>
    <t>comune.castiglione.pescaia@legalmail.it</t>
  </si>
  <si>
    <t>CASTIGLIONE DELLE STIVIERE</t>
  </si>
  <si>
    <t>comune.castiglionedellestiviere@pec.regione.lombardia.it</t>
  </si>
  <si>
    <t>CASTIGLIONE DI GARFAGNANA</t>
  </si>
  <si>
    <t>comune.castiglionedigarfagnana@postacert.toscana.it</t>
  </si>
  <si>
    <t>CASTIGLIONE DI SICILIA</t>
  </si>
  <si>
    <t>urp.castiglionedisicilia@legalmail.it</t>
  </si>
  <si>
    <t>CASTIGLIONE FALLETTO</t>
  </si>
  <si>
    <t>castiglionefalletto@pec.langabarolo.it</t>
  </si>
  <si>
    <t>CASTIGLIONE IN TEVERINA</t>
  </si>
  <si>
    <t>protocollo@pec.comune.castiglioneinteverina.vt.it</t>
  </si>
  <si>
    <t>CASTIGLIONE MESSER MARINO</t>
  </si>
  <si>
    <t>servizigenerali@comunecastiglionemessermarino.legalmailpa.it</t>
  </si>
  <si>
    <t>CASTIGLIONE MESSER RAIMONDO</t>
  </si>
  <si>
    <t>postacert@pec.comunedicastiglione.gov.it</t>
  </si>
  <si>
    <t>CASTIGLIONE OLONA</t>
  </si>
  <si>
    <t>protocollo.comune.castiglioneolona@pec.regione.lombardia.it</t>
  </si>
  <si>
    <t>CASTIGLIONE TINELLA</t>
  </si>
  <si>
    <t>castiglionetinella@postemailcertificata.it</t>
  </si>
  <si>
    <t>CASTIGLIONE TORINESE</t>
  </si>
  <si>
    <t>comune.castiglionetorinese.to@cert.legalmail.it</t>
  </si>
  <si>
    <t>CASTIGNANO</t>
  </si>
  <si>
    <t>comunecastignano.ap@pec.it</t>
  </si>
  <si>
    <t>CASTILENTI</t>
  </si>
  <si>
    <t>protocollo@pec.comunedicastilenti.gov.it</t>
  </si>
  <si>
    <t>CASTINO</t>
  </si>
  <si>
    <t>castino@cert.ruparpiemonte.it</t>
  </si>
  <si>
    <t>CASTIONE ANDEVENNO</t>
  </si>
  <si>
    <t>protocollo.castioneandevenno@cert.provincia.so.it</t>
  </si>
  <si>
    <t>CASTIONE DELLA PRESOLANA</t>
  </si>
  <si>
    <t>comune.castionedellapresolana@cert.legalmail.it</t>
  </si>
  <si>
    <t>CASTIONS DI STRADA</t>
  </si>
  <si>
    <t>comune.castionsdistrada@certgov.fvg.it</t>
  </si>
  <si>
    <t>CASTIRAGA VIDARDO</t>
  </si>
  <si>
    <t>comune.castiragavidardo@pec.regione.lombardia.it</t>
  </si>
  <si>
    <t>CASTO</t>
  </si>
  <si>
    <t>protocollo@pec.comune.casto.bs.it</t>
  </si>
  <si>
    <t>CASTORANO</t>
  </si>
  <si>
    <t>protocollo@pec.comune.castorano.ap.it</t>
  </si>
  <si>
    <t>CASTREZZATO</t>
  </si>
  <si>
    <t>protocollo@comunecastrezzato.legalmail.it</t>
  </si>
  <si>
    <t>CASTRI DI LECCE</t>
  </si>
  <si>
    <t>comunecastridilecce@pec.rupar.puglia.it</t>
  </si>
  <si>
    <t>CASTRIGNANO DE' GRECI</t>
  </si>
  <si>
    <t>segreteria.castrignano.greci@pec.rupar.puglia.it</t>
  </si>
  <si>
    <t>CASTRIGNANO DEL CAPO</t>
  </si>
  <si>
    <t>protocollo.castrignanodelcapo@pec.rupar.puglia.it</t>
  </si>
  <si>
    <t>CASTRO</t>
  </si>
  <si>
    <t>comune.castro@pec.regione.lombardia.it</t>
  </si>
  <si>
    <t>protocollo.comune.castro@pec.rupar.puglia.it</t>
  </si>
  <si>
    <t>CASTRO DEI VOLSCI</t>
  </si>
  <si>
    <t>pec@pec.comune.castrodeivolsci.fr.it</t>
  </si>
  <si>
    <t>CASTROCARO TERME E TERRA DEL SOLE</t>
  </si>
  <si>
    <t>protocollo@pec.comune.castrocarotermeeterradelsole.fc.it</t>
  </si>
  <si>
    <t>CASTROCIELO</t>
  </si>
  <si>
    <t>comune.castrocielo@legalmail.it</t>
  </si>
  <si>
    <t>CASTROFILIPPO</t>
  </si>
  <si>
    <t>protocollo.comune.castrofilippo@pec.it</t>
  </si>
  <si>
    <t>protocollo.comunecastrolibero@pec.it</t>
  </si>
  <si>
    <t>CASTRONNO</t>
  </si>
  <si>
    <t>protocollo.comune.castronno@pec.regione.lombardia.it</t>
  </si>
  <si>
    <t>CASTRONOVO DI SICILIA</t>
  </si>
  <si>
    <t>protocollo@pec.comune.castronovodisicilia.pa.it</t>
  </si>
  <si>
    <t>CASTRONUOVO DI SANT'ANDREA</t>
  </si>
  <si>
    <t>comune.castronuovo@cert.ruparbasilicata.it</t>
  </si>
  <si>
    <t>CASTROPIGNANO</t>
  </si>
  <si>
    <t>comune.castropignano@pec.it</t>
  </si>
  <si>
    <t>CASTROREALE</t>
  </si>
  <si>
    <t>protocollo.castroreale@pec.it</t>
  </si>
  <si>
    <t>comune.castroregio.cs@legalmail.it</t>
  </si>
  <si>
    <t>protocollo@pec.comune.castrovillari.cs.it</t>
  </si>
  <si>
    <t>CATANIA</t>
  </si>
  <si>
    <t>comune.catania@pec.it</t>
  </si>
  <si>
    <t>ufficio.protocollo@certificata.comune.catanzaro.it</t>
  </si>
  <si>
    <t>CATENANUOVA</t>
  </si>
  <si>
    <t>info@pec.comune.catenanuova.en.it</t>
  </si>
  <si>
    <t>CATIGNANO</t>
  </si>
  <si>
    <t>comune.catignano@pec.it</t>
  </si>
  <si>
    <t>CATTOLICA</t>
  </si>
  <si>
    <t>protocollo@comunecattolica.legalmailpa.it</t>
  </si>
  <si>
    <t>CATTOLICA ERACLEA</t>
  </si>
  <si>
    <t>protocollo@comunecattolicaeraclea.it</t>
  </si>
  <si>
    <t>protocollo.caulonia@asmepec.it</t>
  </si>
  <si>
    <t>CAUTANO</t>
  </si>
  <si>
    <t>comune.cautano@asmepec.it</t>
  </si>
  <si>
    <t>CAVA DE' TIRRENI</t>
  </si>
  <si>
    <t>amministrazione@pec.comune.cavadetirreni.sa.it</t>
  </si>
  <si>
    <t>CAVA MANARA</t>
  </si>
  <si>
    <t>protocollo@cert.comune.cavamanara.pv.it</t>
  </si>
  <si>
    <t>CAVAGLIA'</t>
  </si>
  <si>
    <t>cavaglia@pec.ptbiellese.it</t>
  </si>
  <si>
    <t>CAVAGLIETTO</t>
  </si>
  <si>
    <t>cavaglietto@pecbox.net</t>
  </si>
  <si>
    <t>CAVAGLIO D'AGOGNA</t>
  </si>
  <si>
    <t>cavaglio.dagogna@cert.ruparpiemonte.it</t>
  </si>
  <si>
    <t>CAVAGNOLO</t>
  </si>
  <si>
    <t>cavagnolo@cert.ruparpiemonte.it</t>
  </si>
  <si>
    <t>CAVAION VERONESE</t>
  </si>
  <si>
    <t>segreteria@pec.comunecavaion.it</t>
  </si>
  <si>
    <t>CAVALESE</t>
  </si>
  <si>
    <t>comune.cavalese@certificata.com</t>
  </si>
  <si>
    <t>CAVALLERLEONE</t>
  </si>
  <si>
    <t>cavallerleone@cert.ruparpiemonte.it</t>
  </si>
  <si>
    <t>CAVALLERMAGGIORE</t>
  </si>
  <si>
    <t>protocollocavallermaggiore@actaliscertymail.it</t>
  </si>
  <si>
    <t>CAVALLINO</t>
  </si>
  <si>
    <t>protocollo.comune.cavallino@pec.rupar.puglia.it</t>
  </si>
  <si>
    <t>CAVALLINO-TREPORTI</t>
  </si>
  <si>
    <t>protocollo.comune.cavallinotreporti.ve@pecveneto.it</t>
  </si>
  <si>
    <t>CAVALLIRIO</t>
  </si>
  <si>
    <t>comune.cavallirio@pec.it</t>
  </si>
  <si>
    <t>CAVARENO</t>
  </si>
  <si>
    <t>comune@pec.comune.cavareno.tn.it</t>
  </si>
  <si>
    <t>CAVARGNA</t>
  </si>
  <si>
    <t>comune.cavargna@pec.regione.lombardia.it</t>
  </si>
  <si>
    <t>CAVARIA CON PREMEZZO</t>
  </si>
  <si>
    <t>cavariaconpremezzo@actaliscertymail.it</t>
  </si>
  <si>
    <t>CAVARZERE</t>
  </si>
  <si>
    <t>comune@pec.comune.cavarzere.ve.it</t>
  </si>
  <si>
    <t>CAVASO DEL TOMBA</t>
  </si>
  <si>
    <t>comune.cavasodeltomba.tv@pecit.it</t>
  </si>
  <si>
    <t>CAVASSO NUOVO</t>
  </si>
  <si>
    <t>comune.cavassonuovo@certgov.fvg.it</t>
  </si>
  <si>
    <t>CAVATORE</t>
  </si>
  <si>
    <t>comune.cavatore@pec.it</t>
  </si>
  <si>
    <t>CAVAZZO CARNICO</t>
  </si>
  <si>
    <t>comune.cavazzocarnico@certgov.fvg.it</t>
  </si>
  <si>
    <t>CAVE</t>
  </si>
  <si>
    <t>protocollocave@pec.actalis.it</t>
  </si>
  <si>
    <t>CAVEDAGO</t>
  </si>
  <si>
    <t>comune@pec.comune.cavedago.tn.it</t>
  </si>
  <si>
    <t>CAVEDINE</t>
  </si>
  <si>
    <t>comune@pec.comune.cavedine.tn.it</t>
  </si>
  <si>
    <t>CAVENAGO D'ADDA</t>
  </si>
  <si>
    <t>comune.cavenagodadda@pec.regione.lombardia.it</t>
  </si>
  <si>
    <t>CAVENAGO DI BRIANZA</t>
  </si>
  <si>
    <t>protocollo@pec.comune.cavenagobrianza.mb.it</t>
  </si>
  <si>
    <t>CAVERNAGO</t>
  </si>
  <si>
    <t>comune.cavernago@pec.regione.lombardia.it</t>
  </si>
  <si>
    <t>CAVEZZO</t>
  </si>
  <si>
    <t>comunecavezzo@cert.comune.cavezzo.mo.it</t>
  </si>
  <si>
    <t>CAVIZZANA</t>
  </si>
  <si>
    <t>comune@pec.comune.cavizzana.tn.it</t>
  </si>
  <si>
    <t>CAVOUR</t>
  </si>
  <si>
    <t>protocollo@pec.comune.cavour.to.it</t>
  </si>
  <si>
    <t>CAVRIAGO</t>
  </si>
  <si>
    <t>comune.cavriago@legalmail.it</t>
  </si>
  <si>
    <t>CAVRIANA</t>
  </si>
  <si>
    <t>cavriana.mn@legalmail.it</t>
  </si>
  <si>
    <t>CAVRIGLIA</t>
  </si>
  <si>
    <t>comune.cavriglia@postacert.toscana.it</t>
  </si>
  <si>
    <t>CAZZAGO BRABBIA</t>
  </si>
  <si>
    <t>comune.cazzagobrabbia@legalmail.it</t>
  </si>
  <si>
    <t>CAZZAGO SAN MARTINO</t>
  </si>
  <si>
    <t>protocollo@pec.comune.cazzago.bs.it</t>
  </si>
  <si>
    <t>CAZZANO DI TRAMIGNA</t>
  </si>
  <si>
    <t>comune.cazzanoditramigna.vr@pecveneto.it</t>
  </si>
  <si>
    <t>CAZZANO SANT'ANDREA</t>
  </si>
  <si>
    <t>comune.cazzanosantandrea@pec.regione.lombardia.it</t>
  </si>
  <si>
    <t>CECCANO</t>
  </si>
  <si>
    <t>protocollo.generale@comunececcano.telecompost.it</t>
  </si>
  <si>
    <t>CECIMA</t>
  </si>
  <si>
    <t>comune.cecima@legalpec.it</t>
  </si>
  <si>
    <t>CECINA</t>
  </si>
  <si>
    <t>protocollo@cert.comune.cecina.li.it</t>
  </si>
  <si>
    <t>CEDEGOLO</t>
  </si>
  <si>
    <t>protocollo@pec.comune.cedegolo.bs.it</t>
  </si>
  <si>
    <t>CEDRASCO</t>
  </si>
  <si>
    <t>protocollo.cedrasco@cert.provincia.so.it</t>
  </si>
  <si>
    <t>CEFALA' DIANA</t>
  </si>
  <si>
    <t>sindaco@pec.comune.cefaladiana.pa.it</t>
  </si>
  <si>
    <t>CEFALU'</t>
  </si>
  <si>
    <t>protocollo@pec.comune.cefalu.pa.it</t>
  </si>
  <si>
    <t>CEGGIA</t>
  </si>
  <si>
    <t>protocollo.comune.ceggia.ve@pecveneto.it</t>
  </si>
  <si>
    <t>CEGLIE MESSAPICA</t>
  </si>
  <si>
    <t>protocollo@pec.comune.ceglie-messapica.br.it</t>
  </si>
  <si>
    <t>CELANO</t>
  </si>
  <si>
    <t>comune.celano@pec.it</t>
  </si>
  <si>
    <t>CELENZA SUL TRIGNO</t>
  </si>
  <si>
    <t>demografici@pec.celenzasultrigno.com</t>
  </si>
  <si>
    <t>CELENZA VALFORTORE</t>
  </si>
  <si>
    <t>protocollo@pec.comune.celenzavalfortore.fg.it</t>
  </si>
  <si>
    <t>amministrativo@pec.comunedicelico.it</t>
  </si>
  <si>
    <t>CELLA DATI</t>
  </si>
  <si>
    <t>comune.celladati@pec.regione.lombardia.it</t>
  </si>
  <si>
    <t>CELLA MONTE</t>
  </si>
  <si>
    <t>cellamonte@pec.comune.cellamonte.al.it</t>
  </si>
  <si>
    <t>CELLAMARE</t>
  </si>
  <si>
    <t>demografici.comune.cellamare.ba@pec.rupar.puglia.it</t>
  </si>
  <si>
    <t>comune.cellara@pec.it</t>
  </si>
  <si>
    <t>CELLARENGO</t>
  </si>
  <si>
    <t>cellarengo@cert.ruparpiemonte.it</t>
  </si>
  <si>
    <t>CELLATICA</t>
  </si>
  <si>
    <t>protocollo@pec.comune.cellatica.bs.it</t>
  </si>
  <si>
    <t>CELLE DI BULGHERIA</t>
  </si>
  <si>
    <t>protocollo@pec.comunecelledibulgheria.it</t>
  </si>
  <si>
    <t>CELLE DI MACRA</t>
  </si>
  <si>
    <t>celle.di.macra@cert.ruparpiemonte.it</t>
  </si>
  <si>
    <t>CELLE DI SAN VITO</t>
  </si>
  <si>
    <t>protocollo@pec.comune.celledisanvito.fg.it</t>
  </si>
  <si>
    <t>CELLE ENOMONDO</t>
  </si>
  <si>
    <t>celle.enomondo@cert.ruparpiemonte.it</t>
  </si>
  <si>
    <t>CELLE LIGURE</t>
  </si>
  <si>
    <t>comunecelle@postecert.it</t>
  </si>
  <si>
    <t>CELLENO</t>
  </si>
  <si>
    <t>comune.celleno@pec.it</t>
  </si>
  <si>
    <t>CELLERE</t>
  </si>
  <si>
    <t>comunedicellere@postecert.it</t>
  </si>
  <si>
    <t>CELLINO ATTANASIO</t>
  </si>
  <si>
    <t>postacert@pec.comune.cellinoattanasio.te.it</t>
  </si>
  <si>
    <t>CELLINO SAN MARCO</t>
  </si>
  <si>
    <t>affari.generali.comune.cellinosanmarco@pec.rupar.puglia.it</t>
  </si>
  <si>
    <t>CELLIO CON BREIA</t>
  </si>
  <si>
    <t>cellioconbreia@pcert.it</t>
  </si>
  <si>
    <t>CELLOLE</t>
  </si>
  <si>
    <t>comune.cellole@asmepec.it</t>
  </si>
  <si>
    <t>CEMBRA LISIGNAGO</t>
  </si>
  <si>
    <t xml:space="preserve">comune@pec.comune.cembralisignago.tn.it </t>
  </si>
  <si>
    <t>comune.cenadi@asmepec.it</t>
  </si>
  <si>
    <t>CENATE SOPRA</t>
  </si>
  <si>
    <t>comunecenatesopra@halleycert.it</t>
  </si>
  <si>
    <t>CENATE SOTTO</t>
  </si>
  <si>
    <t>protocollo@pec.comune.cenatesotto.b.git</t>
  </si>
  <si>
    <t>CENCENIGHE AGORDINO</t>
  </si>
  <si>
    <t>segreteria.comune.cencenighe.bl@pecveneto.it</t>
  </si>
  <si>
    <t>CENE</t>
  </si>
  <si>
    <t>protocollo.cene@legalmail.it</t>
  </si>
  <si>
    <t>CENESELLI</t>
  </si>
  <si>
    <t>segreteria.comune.ceneselli.ro@pecveneto.it</t>
  </si>
  <si>
    <t>CENGIO</t>
  </si>
  <si>
    <t>protocollo@pec.comune.cengio.sv.it</t>
  </si>
  <si>
    <t>CENTALLO</t>
  </si>
  <si>
    <t>comunecentallo.cn@legalmail.it</t>
  </si>
  <si>
    <t>CENTO</t>
  </si>
  <si>
    <t>comune.cento@cert.comune.cento.fe.it</t>
  </si>
  <si>
    <t>CENTOLA</t>
  </si>
  <si>
    <t>centola@pec.comune.centola.sa.it</t>
  </si>
  <si>
    <t>demografici.centrache@asmepec.it</t>
  </si>
  <si>
    <t>CENTRO VALLE INTELVI</t>
  </si>
  <si>
    <t>centrovalleintelvi@pec.it</t>
  </si>
  <si>
    <t>CENTURIPE</t>
  </si>
  <si>
    <t>comunecenturipe@pec.it</t>
  </si>
  <si>
    <t>CEPAGATTI</t>
  </si>
  <si>
    <t>protocolloaffarigenerali@pec.comune.cepagatti.pe.it</t>
  </si>
  <si>
    <t>CEPPALONI</t>
  </si>
  <si>
    <t>protocollo.ceppaloni@asmepec.it</t>
  </si>
  <si>
    <t>CEPPO MORELLI</t>
  </si>
  <si>
    <t>ceppo.morelli@cert.ruparpiemonte.it</t>
  </si>
  <si>
    <t>CEPRANO</t>
  </si>
  <si>
    <t>comune.ceprano@pec.leonet.it</t>
  </si>
  <si>
    <t>CERAMI</t>
  </si>
  <si>
    <t>protocollo.cerami@pec.it</t>
  </si>
  <si>
    <t>CERANESI</t>
  </si>
  <si>
    <t>protocollo@pec.comune.ceranesi.ge.it</t>
  </si>
  <si>
    <t>CERANO</t>
  </si>
  <si>
    <t>comune@pec.comune.cerano.no.it</t>
  </si>
  <si>
    <t>CERANO D'INTELVI</t>
  </si>
  <si>
    <t>comune.ceranodintelvi@pec.regione.lombardia.it</t>
  </si>
  <si>
    <t>CERANOVA</t>
  </si>
  <si>
    <t>info@pec.comune.ceranova.pv.it</t>
  </si>
  <si>
    <t>CERASO</t>
  </si>
  <si>
    <t>segreteria.ceraso@asmepec.it</t>
  </si>
  <si>
    <t>CERCEMAGGIORE</t>
  </si>
  <si>
    <t>comune.cercemaggiorecb@legalmail.it</t>
  </si>
  <si>
    <t>CERCENASCO</t>
  </si>
  <si>
    <t>cercenasco@cert.ruparpiemonte.it</t>
  </si>
  <si>
    <t>CERCEPICCOLA</t>
  </si>
  <si>
    <t>comune.cercepiccolacb@legalmail.it</t>
  </si>
  <si>
    <t>demografici@pec.comune.cerchiara.cs.it</t>
  </si>
  <si>
    <t>CERCHIO</t>
  </si>
  <si>
    <t>comunedicerchio@pec.it</t>
  </si>
  <si>
    <t>CERCINO</t>
  </si>
  <si>
    <t>protocollo.cercino@cert.provincia.so.it</t>
  </si>
  <si>
    <t>CERCIVENTO</t>
  </si>
  <si>
    <t>comune.cercivento@certgov.fvg.it</t>
  </si>
  <si>
    <t>CERCOLA</t>
  </si>
  <si>
    <t>comune.cercola@asmepec.it</t>
  </si>
  <si>
    <t>CERDA</t>
  </si>
  <si>
    <t>affarigenerali@pec.comune.cerda.pa.it</t>
  </si>
  <si>
    <t>CEREA</t>
  </si>
  <si>
    <t>comunecerea@halleypec.it</t>
  </si>
  <si>
    <t>CEREGNANO</t>
  </si>
  <si>
    <t>protocollo.comune.ceregnano.ro@pecveneto.it</t>
  </si>
  <si>
    <t>affgenerali.cerenzia@asmepec.it</t>
  </si>
  <si>
    <t>CERES</t>
  </si>
  <si>
    <t>comune.ceres@pec.comune.ceres.to.it</t>
  </si>
  <si>
    <t>CERESARA</t>
  </si>
  <si>
    <t>ceresara.mn@legalmail.it</t>
  </si>
  <si>
    <t>CERESETO</t>
  </si>
  <si>
    <t>cereseto@pec.comune.cereseto.al.it</t>
  </si>
  <si>
    <t>CERESOLE ALBA</t>
  </si>
  <si>
    <t>ceresole.dalba@cert.ruparpiemonte.it</t>
  </si>
  <si>
    <t>CERESOLE REALE</t>
  </si>
  <si>
    <t>ceresole.reale@cert.ruparpiemonte.it</t>
  </si>
  <si>
    <t>CERETE</t>
  </si>
  <si>
    <t>comune.cerete@pec.regione.lombardia.it</t>
  </si>
  <si>
    <t>CERETTO LOMELLINA</t>
  </si>
  <si>
    <t>cerettolomellina@pcert.it</t>
  </si>
  <si>
    <t>CERGNAGO</t>
  </si>
  <si>
    <t>comune.cergnago@pec.regione.lombardia.it</t>
  </si>
  <si>
    <t>CERIALE</t>
  </si>
  <si>
    <t>comuneceriale@postecert.it</t>
  </si>
  <si>
    <t>CERIANA</t>
  </si>
  <si>
    <t>comuneceriana.im@legalmail.it</t>
  </si>
  <si>
    <t>CERIANO LAGHETTO</t>
  </si>
  <si>
    <t>comune.ceriano-laghetto@legalmail.it</t>
  </si>
  <si>
    <t>CERIGNALE</t>
  </si>
  <si>
    <t>comune.cerignale@sintranet.legalmail.it</t>
  </si>
  <si>
    <t>CERIGNOLA</t>
  </si>
  <si>
    <t>protocollo.comune.cerignola@pec.rupar.puglia.it</t>
  </si>
  <si>
    <t>comune.cerisano.cs@legalmail.it</t>
  </si>
  <si>
    <t>CERMENATE</t>
  </si>
  <si>
    <t>cermenate@pec.provincia.como.it</t>
  </si>
  <si>
    <t>CERMES/TSCHERMS</t>
  </si>
  <si>
    <t>tscherms.cermes@legalmail.it</t>
  </si>
  <si>
    <t>CERMIGNANO</t>
  </si>
  <si>
    <t>certmail@pec.comune.cermignano.te.gov.it</t>
  </si>
  <si>
    <t>CERNOBBIO</t>
  </si>
  <si>
    <t>comune.cernobbio.co@halleycert.it</t>
  </si>
  <si>
    <t>CERNUSCO LOMBARDONE</t>
  </si>
  <si>
    <t>comune.cernuscolombardone@legalmail.it</t>
  </si>
  <si>
    <t>CERNUSCO SUL NAVIGLIO</t>
  </si>
  <si>
    <t>comune.cernuscosulnaviglio@pec.regione.lombardia.it</t>
  </si>
  <si>
    <t>CERRETO D'ASTI</t>
  </si>
  <si>
    <t>protocollo.cerreto.dasti@cert.ruparpiemonte.it</t>
  </si>
  <si>
    <t>CERRETO D'ESI</t>
  </si>
  <si>
    <t>demografico@pec.comune.cerretodesi.an.it</t>
  </si>
  <si>
    <t>CERRETO DI SPOLETO</t>
  </si>
  <si>
    <t>comune.cerretodispoleto@postacert.umbria.it</t>
  </si>
  <si>
    <t>CERRETO GRUE</t>
  </si>
  <si>
    <t>cerretogrue@cert.ruparpiemonte.it</t>
  </si>
  <si>
    <t>CERRETO GUIDI</t>
  </si>
  <si>
    <t>comune.cerreto-guidi@postacert.toscana.it</t>
  </si>
  <si>
    <t>CERRETO LAZIALE</t>
  </si>
  <si>
    <t>comunecerretolaziale@pec.it</t>
  </si>
  <si>
    <t>CERRETO SANNITA</t>
  </si>
  <si>
    <t>protocollocerretosannita@pec.it</t>
  </si>
  <si>
    <t>CERRETTO LANGHE</t>
  </si>
  <si>
    <t>comune.cerrettolanghe.cn@legalmail.it</t>
  </si>
  <si>
    <t>CERRINA MONFERRATO</t>
  </si>
  <si>
    <t>comune.cerrina@pec.it</t>
  </si>
  <si>
    <t>CERRIONE</t>
  </si>
  <si>
    <t>cerrione@pec.ptbiellese.it</t>
  </si>
  <si>
    <t>CERRO AL LAMBRO</t>
  </si>
  <si>
    <t>cerroallambro@pacertificata.it</t>
  </si>
  <si>
    <t>CERRO AL VOLTURNO</t>
  </si>
  <si>
    <t>amministrativo@pec.comune.cerroalvolturno.is.it</t>
  </si>
  <si>
    <t>CERRO MAGGIORE</t>
  </si>
  <si>
    <t>protocollo.cerromaggiore@legalmail.it</t>
  </si>
  <si>
    <t>CERRO TANARO</t>
  </si>
  <si>
    <t>protocollo.cerro.tanaro@cert.ruparpiemonte.it</t>
  </si>
  <si>
    <t>CERRO VERONESE</t>
  </si>
  <si>
    <t>comune.cerroveronese@pec.it</t>
  </si>
  <si>
    <t>CERSOSIMO</t>
  </si>
  <si>
    <t>comunecersosimo.pz@pec.it</t>
  </si>
  <si>
    <t>CERTALDO</t>
  </si>
  <si>
    <t>comune.certaldo@postacert.toscana.it</t>
  </si>
  <si>
    <t>CERTOSA DI PAVIA</t>
  </si>
  <si>
    <t>sindaco.comune.certosadipavia@pec.regione.lombardia.it</t>
  </si>
  <si>
    <t>sindaco.cerva@asmepec.it</t>
  </si>
  <si>
    <t>CERVARA DI ROMA</t>
  </si>
  <si>
    <t>cervaradiroma.comune@legalmail.it</t>
  </si>
  <si>
    <t>CERVARESE SANTA CROCE</t>
  </si>
  <si>
    <t>cervaresesantacroce.pd@cert.ip-veneto.net</t>
  </si>
  <si>
    <t>CERVARO</t>
  </si>
  <si>
    <t>comune.cervaro.fr@cet-posta.it</t>
  </si>
  <si>
    <t>CERVASCA</t>
  </si>
  <si>
    <t>cervasca@postemailcertificata.it</t>
  </si>
  <si>
    <t>CERVATTO</t>
  </si>
  <si>
    <t>cervatto@cert.ruparpiemonte.it</t>
  </si>
  <si>
    <t>CERVENO</t>
  </si>
  <si>
    <t>protocollo@pec.comune.cerveno.bs.it</t>
  </si>
  <si>
    <t>CERVERE</t>
  </si>
  <si>
    <t>cervere@postemailcertificata.it</t>
  </si>
  <si>
    <t>CERVESINA</t>
  </si>
  <si>
    <t>ragioneria.cervesina@pec.it</t>
  </si>
  <si>
    <t>CERVETERI</t>
  </si>
  <si>
    <t>comunecerveteri@pec.it</t>
  </si>
  <si>
    <t>CERVIA</t>
  </si>
  <si>
    <t>comune.cervia@legalmail.it</t>
  </si>
  <si>
    <t>sindaco.cervicati@asmepec.it</t>
  </si>
  <si>
    <t>CERVIGNANO D'ADDA</t>
  </si>
  <si>
    <t>cervignanodadda@cert.elaus2002.net</t>
  </si>
  <si>
    <t>CERVIGNANO DEL FRIULI</t>
  </si>
  <si>
    <t>comune.cervignanodelfriuli@certgov.fvg.it</t>
  </si>
  <si>
    <t>CERVINARA</t>
  </si>
  <si>
    <t>ufficioprotocollo.cervinara@asmepec.it</t>
  </si>
  <si>
    <t>CERVINO</t>
  </si>
  <si>
    <t>comune.cervino@asmepec.it</t>
  </si>
  <si>
    <t>CERVO</t>
  </si>
  <si>
    <t>protocollo@pec.comunecervo.com</t>
  </si>
  <si>
    <t>comune.cerzeto@pec.comune.cerzeto.cs.it</t>
  </si>
  <si>
    <t>CESA</t>
  </si>
  <si>
    <t>elettorale@pec.comune.cesa.ce.it</t>
  </si>
  <si>
    <t>CESANA BRIANZA</t>
  </si>
  <si>
    <t>comune.cesanabrianza@pec.regione.lombardia.it</t>
  </si>
  <si>
    <t>CESANA TORINESE</t>
  </si>
  <si>
    <t>comunecesana@legalmail.it</t>
  </si>
  <si>
    <t>CESANO BOSCONE</t>
  </si>
  <si>
    <t>protocollo@pec.comune.cesano-boscone.mi.it</t>
  </si>
  <si>
    <t>CESANO MADERNO</t>
  </si>
  <si>
    <t>protocollo@pec.comune.cesano-maderno.mb.it</t>
  </si>
  <si>
    <t>CESARA</t>
  </si>
  <si>
    <t>cesara@cert.ruparpiemonte.it</t>
  </si>
  <si>
    <t>CESARO'</t>
  </si>
  <si>
    <t>cesaro@pec.intradata.it</t>
  </si>
  <si>
    <t>CESATE</t>
  </si>
  <si>
    <t>protocollo@comune.cesate.mi.legalmail.it</t>
  </si>
  <si>
    <t>CESENA</t>
  </si>
  <si>
    <t>protocollo@pec.comune.cesena.fc.it</t>
  </si>
  <si>
    <t>CESENATICO</t>
  </si>
  <si>
    <t>cesenatico@cert.provincia.fc.it</t>
  </si>
  <si>
    <t>CESINALI</t>
  </si>
  <si>
    <t>protocollo@pec.comune.cesinali.av.it</t>
  </si>
  <si>
    <t>CESIO</t>
  </si>
  <si>
    <t>pec@pec.comune.cesio.im.it</t>
  </si>
  <si>
    <t>CESIOMAGGIORE</t>
  </si>
  <si>
    <t>cesiomaggiore.bl@cert.ip-veneto.net</t>
  </si>
  <si>
    <t>CESSALTO</t>
  </si>
  <si>
    <t>protocollo.comune.cessalto.tv@pecveneto.it</t>
  </si>
  <si>
    <t>demografici@pec.comunecessaniti.it</t>
  </si>
  <si>
    <t>CESSAPALOMBO</t>
  </si>
  <si>
    <t>comune.cessapalombo.mc@legalmail.it</t>
  </si>
  <si>
    <t>CESSOLE</t>
  </si>
  <si>
    <t>comune.cessole.at@legalmail.it</t>
  </si>
  <si>
    <t>CETARA</t>
  </si>
  <si>
    <t>segretario.cetara@asmepec.it</t>
  </si>
  <si>
    <t>CETO</t>
  </si>
  <si>
    <t>info@pec.comuneceto.eu</t>
  </si>
  <si>
    <t>CETONA</t>
  </si>
  <si>
    <t>comune.cetona@pec.consorzioterrecablate.it</t>
  </si>
  <si>
    <t>protocollo.cetraro@asmepec.it</t>
  </si>
  <si>
    <t>CEVA</t>
  </si>
  <si>
    <t>comune.ceva.cn@cert.legalmail.it</t>
  </si>
  <si>
    <t>CEVO</t>
  </si>
  <si>
    <t>protocollo@pec.comune.cevo.bs.it</t>
  </si>
  <si>
    <t>CHALLAND-SAINT-ANSELME</t>
  </si>
  <si>
    <t>protocollo@pec.comune.challand-st-anselme.ao.it</t>
  </si>
  <si>
    <t>CHALLAND-SAINT-VICTOR</t>
  </si>
  <si>
    <t>protocollo@pec.comune.challand-st-victor.ao.it</t>
  </si>
  <si>
    <t>CHAMBAVE</t>
  </si>
  <si>
    <t>protocollo@pec.comune.chambave.ao.it</t>
  </si>
  <si>
    <t>CHAMOIS</t>
  </si>
  <si>
    <t>protocollo@pec.comune.chamois.ao.it</t>
  </si>
  <si>
    <t>CHAMPDEPRAZ</t>
  </si>
  <si>
    <t>protocollo@pec.comune.champdepraz.ao.it</t>
  </si>
  <si>
    <t>CHAMPORCHER</t>
  </si>
  <si>
    <t>protocollo@pec.comune.champorcher.ao.it</t>
  </si>
  <si>
    <t>CHARVENSOD</t>
  </si>
  <si>
    <t>protocollo@pec.comune.charvensod.ao.it</t>
  </si>
  <si>
    <t>CHATILLON</t>
  </si>
  <si>
    <t>protocollo@pec.comune.chatillon.ao.it</t>
  </si>
  <si>
    <t>CHERASCO</t>
  </si>
  <si>
    <t>cherasco@postemailcertificata.it</t>
  </si>
  <si>
    <t>CHEREMULE</t>
  </si>
  <si>
    <t>protocollo.cheremule@legalmail.it</t>
  </si>
  <si>
    <t>CHIALAMBERTO</t>
  </si>
  <si>
    <t>comchialamberto@pec.it</t>
  </si>
  <si>
    <t>CHIAMPO</t>
  </si>
  <si>
    <t>protocollo.comune.chiampo.vi@pecveneto.it</t>
  </si>
  <si>
    <t>CHIANCHE</t>
  </si>
  <si>
    <t>ufficioanagrafe.chianche@asmepec.it</t>
  </si>
  <si>
    <t>CHIANCIANO TERME</t>
  </si>
  <si>
    <t>comune.chianciano-terme@pec.consorzioterrecablate.it</t>
  </si>
  <si>
    <t>CHIANNI</t>
  </si>
  <si>
    <t>comune.chianni@postacert.toscana.it</t>
  </si>
  <si>
    <t>CHIANOCCO</t>
  </si>
  <si>
    <t>segreteria@pec.comune.chianocco.to.it</t>
  </si>
  <si>
    <t>CHIARAMONTE GULFI</t>
  </si>
  <si>
    <t>protocollo@pec.comune.chiaramonte-gulfi.rg.it</t>
  </si>
  <si>
    <t>CHIARAMONTI</t>
  </si>
  <si>
    <t>protocollo@pec.comune.chiaramonti.ss.it</t>
  </si>
  <si>
    <t>CHIARANO</t>
  </si>
  <si>
    <t>comune.chiarano.tv@pecveneto.it</t>
  </si>
  <si>
    <t>CHIARAVALLE</t>
  </si>
  <si>
    <t>info@pec.comune.chiaravalle.an.it</t>
  </si>
  <si>
    <t>comunechiaravallecentrale@asmepec.it</t>
  </si>
  <si>
    <t>CHIARI</t>
  </si>
  <si>
    <t>comunedichiari@legalmail.it</t>
  </si>
  <si>
    <t>CHIAROMONTE</t>
  </si>
  <si>
    <t>comune.chiaromonte@cert.ruparbasilicata.it</t>
  </si>
  <si>
    <t>CHIAUCI</t>
  </si>
  <si>
    <t>comunedichiauci@pec.it</t>
  </si>
  <si>
    <t>CHIAVARI</t>
  </si>
  <si>
    <t>comune.chiavari@cert.legalmail.it</t>
  </si>
  <si>
    <t>CHIAVENNA</t>
  </si>
  <si>
    <t>protocollo.chiavenna@cert.provincia.so.it</t>
  </si>
  <si>
    <t>CHIAVERANO</t>
  </si>
  <si>
    <t>pec@pec.comune.chiaverano.to.it</t>
  </si>
  <si>
    <t>CHIENES/KIENS</t>
  </si>
  <si>
    <t>kiens.chienes@legalmail.it</t>
  </si>
  <si>
    <t>CHIERI</t>
  </si>
  <si>
    <t>protocollo.chieri@pcert.it</t>
  </si>
  <si>
    <t>CHIES D'ALPAGO</t>
  </si>
  <si>
    <t>comune.chiesdalpago.bl@pecveneto.it</t>
  </si>
  <si>
    <t>CHIESA IN VALMALENCO</t>
  </si>
  <si>
    <t>comune.chiesainvalmalenco@pec.regione.lombardia.it</t>
  </si>
  <si>
    <t>CHIESANUOVA</t>
  </si>
  <si>
    <t>comchiesanuova@postecert.it</t>
  </si>
  <si>
    <t>CHIESINA UZZANESE</t>
  </si>
  <si>
    <t>comune.chiesinauzzanese@postacert.toscana.it</t>
  </si>
  <si>
    <t>CHIETI</t>
  </si>
  <si>
    <t>protocollo@pec.comune.chieti.it</t>
  </si>
  <si>
    <t>CHIEUTI</t>
  </si>
  <si>
    <t>segreteria.chieuti@pec.it</t>
  </si>
  <si>
    <t>CHIEVE</t>
  </si>
  <si>
    <t>comune.chieve@mailcert.cremasconline.it</t>
  </si>
  <si>
    <t>CHIGNOLO D'ISOLA</t>
  </si>
  <si>
    <t>protocollo@pec.comune.chignolodisola.bg.it</t>
  </si>
  <si>
    <t>CHIGNOLO PO</t>
  </si>
  <si>
    <t>comune.chignolopo@pec.regione.lombardia.it</t>
  </si>
  <si>
    <t>CHIOGGIA</t>
  </si>
  <si>
    <t>chioggia@pec.chioggia.org</t>
  </si>
  <si>
    <t>CHIOMONTE</t>
  </si>
  <si>
    <t>segreteria.chiomonte@pec.it</t>
  </si>
  <si>
    <t>CHIONS</t>
  </si>
  <si>
    <t>comune.chions@certgov.fvg.it</t>
  </si>
  <si>
    <t>CHIOPRIS-VISCONE</t>
  </si>
  <si>
    <t>comune.chioprisviscone@certgov.fvg.it</t>
  </si>
  <si>
    <t>CHITIGNANO</t>
  </si>
  <si>
    <t>chitignano@postacert.toscana.it</t>
  </si>
  <si>
    <t>CHIUDUNO</t>
  </si>
  <si>
    <t>chiuduno@pec.comune.chiuduno.bg.it</t>
  </si>
  <si>
    <t>CHIUPPANO</t>
  </si>
  <si>
    <t>chiuppano.vi@cert.ip-veneto.net</t>
  </si>
  <si>
    <t>CHIURO</t>
  </si>
  <si>
    <t>protocollo.chiuro@cert.provincia.so.it</t>
  </si>
  <si>
    <t>CHIUSA DI PESIO</t>
  </si>
  <si>
    <t>chiusa.di.pesio@cert.ruparpiemonte.it</t>
  </si>
  <si>
    <t>CHIUSA DI SAN MICHELE</t>
  </si>
  <si>
    <t>protocollo.chiusa.san.michele@cert.ruparpiemonte.it</t>
  </si>
  <si>
    <t>CHIUSA SCLAFANI</t>
  </si>
  <si>
    <t>protocollo.chiusasclafani@pec.it</t>
  </si>
  <si>
    <t>CHIUSA/KLAUSEN</t>
  </si>
  <si>
    <t>klausen.chiusa@legalmail.it</t>
  </si>
  <si>
    <t>CHIUSAFORTE</t>
  </si>
  <si>
    <t>comune.chiusaforte@certgov.fvg.it</t>
  </si>
  <si>
    <t>CHIUSANICO</t>
  </si>
  <si>
    <t>pec@pec.comune.chiusanico.im.it</t>
  </si>
  <si>
    <t>CHIUSANO D'ASTI</t>
  </si>
  <si>
    <t>chiusano.dasti@cert.ruparpiemonte.it</t>
  </si>
  <si>
    <t>CHIUSANO DI SAN DOMENICO</t>
  </si>
  <si>
    <t>segreteria.chiusano@asmepec.it</t>
  </si>
  <si>
    <t>CHIUSAVECCHIA</t>
  </si>
  <si>
    <t>chiusavecchia@pec.it</t>
  </si>
  <si>
    <t>CHIUSDINO</t>
  </si>
  <si>
    <t>comune.chiusdino@pec.consorzioterrecablate.it</t>
  </si>
  <si>
    <t>CHIUSI</t>
  </si>
  <si>
    <t>protocollo.chiusi@legalmail.it</t>
  </si>
  <si>
    <t>CHIUSI DELLA VERNA</t>
  </si>
  <si>
    <t>comune.chiusidellaverna@postacert.toscana.it</t>
  </si>
  <si>
    <t>CHIVASSO</t>
  </si>
  <si>
    <t>protocollo@pec.comune.chivasso.to.it</t>
  </si>
  <si>
    <t>CIAMPINO</t>
  </si>
  <si>
    <t>comunediciampino@pec.comune.ciampino.roma.it</t>
  </si>
  <si>
    <t>CIANCIANA</t>
  </si>
  <si>
    <t>protocollocianciana@pec.it</t>
  </si>
  <si>
    <t>CIBIANA DI CADORE</t>
  </si>
  <si>
    <t>cibiana.bl@cert.ip-veneto.net</t>
  </si>
  <si>
    <t>CICAGNA</t>
  </si>
  <si>
    <t>comune.cicagna@anutel.it</t>
  </si>
  <si>
    <t>staff.cicala@asmepec.it</t>
  </si>
  <si>
    <t>CICCIANO</t>
  </si>
  <si>
    <t>elettorale.cicciano@asmepec.it</t>
  </si>
  <si>
    <t>CICERALE</t>
  </si>
  <si>
    <t>protocollo.cicerale@asmepec.it</t>
  </si>
  <si>
    <t>CICILIANO</t>
  </si>
  <si>
    <t>protocollo@pec.comune.ciciliano.rm.it</t>
  </si>
  <si>
    <t>CICOGNOLO</t>
  </si>
  <si>
    <t>protocollo.comune.cicognolo@pec.regione.lombardia.it</t>
  </si>
  <si>
    <t>CICONIO</t>
  </si>
  <si>
    <t>ciconio@cert.ruparpiemonte.it</t>
  </si>
  <si>
    <t>CIGLIANO</t>
  </si>
  <si>
    <t>cigliano@cert.ruparpiemonte.it</t>
  </si>
  <si>
    <t>CIGLIE'</t>
  </si>
  <si>
    <t>ciglie@cert.ruparpiemonte.it</t>
  </si>
  <si>
    <t>CIGOGNOLA</t>
  </si>
  <si>
    <t>segreteriacigognola@pec.it</t>
  </si>
  <si>
    <t>CIGOLE</t>
  </si>
  <si>
    <t>protocollo@cert.comune.cigole.bs.it</t>
  </si>
  <si>
    <t>CILAVEGNA</t>
  </si>
  <si>
    <t>comune.cilavegna.pv@legalmail.it</t>
  </si>
  <si>
    <t>CIMADOLMO</t>
  </si>
  <si>
    <t>protocollo.comune.cimadolmo.tv@pecveneto.it</t>
  </si>
  <si>
    <t>CIMBERGO</t>
  </si>
  <si>
    <t>info@pec.comunecimbergo.eu</t>
  </si>
  <si>
    <t>uffdem.cimina@asmepec.it</t>
  </si>
  <si>
    <t>CIMINNA</t>
  </si>
  <si>
    <t>comune.ciminna@pec.it</t>
  </si>
  <si>
    <t>CIMITILE</t>
  </si>
  <si>
    <t xml:space="preserve">protocollo.cimitile@asmepec.it </t>
  </si>
  <si>
    <t>CIMOLAIS</t>
  </si>
  <si>
    <t>comune.cimolais@certgov.fvg.it</t>
  </si>
  <si>
    <t>CIMONE</t>
  </si>
  <si>
    <t>comunecimone@pec.it</t>
  </si>
  <si>
    <t>CINAGLIO</t>
  </si>
  <si>
    <t>cinaglio@cert.ruparpiemonte.it</t>
  </si>
  <si>
    <t>CINETO ROMANO</t>
  </si>
  <si>
    <t>comune.cinetoromano@pec.it</t>
  </si>
  <si>
    <t>CINGIA DE' BOTTI</t>
  </si>
  <si>
    <t>anagrafe.comune.cingiadebotti@pec.regione.lombardia.it</t>
  </si>
  <si>
    <t>CINGOLI</t>
  </si>
  <si>
    <t>protocollo@pec.comune.cingoli.mc.it</t>
  </si>
  <si>
    <t>CINIGIANO</t>
  </si>
  <si>
    <t>comune.cinigiano@postacert.toscana.it</t>
  </si>
  <si>
    <t>CINISELLO BALSAMO</t>
  </si>
  <si>
    <t>comune.cinisellobalsamo@pec.regione.lombardia.it</t>
  </si>
  <si>
    <t>CINISI</t>
  </si>
  <si>
    <t>cinisi@sicurezzapostale.it</t>
  </si>
  <si>
    <t>CINO</t>
  </si>
  <si>
    <t>protocollo.cino@cert.provincia.so.it</t>
  </si>
  <si>
    <t>protocollo@pec.comune.cinquefrondi.rc.it</t>
  </si>
  <si>
    <t>CINTANO</t>
  </si>
  <si>
    <t>cintano@cert.ruparpiemonte.it</t>
  </si>
  <si>
    <t>CINTE TESINO</t>
  </si>
  <si>
    <t>comune@pec.comune.cintetesino.tn.it</t>
  </si>
  <si>
    <t>CINTO CAOMAGGIORE</t>
  </si>
  <si>
    <t>comune.cintocao.ve@pecveneto.it</t>
  </si>
  <si>
    <t>CINTO EUGANEO</t>
  </si>
  <si>
    <t xml:space="preserve">cintoeuganeo.pd@cert.ip-veneto.net </t>
  </si>
  <si>
    <t>CINZANO</t>
  </si>
  <si>
    <t>comune.cinzanotorino.to@cert.legalmail.it</t>
  </si>
  <si>
    <t>CIORLANO</t>
  </si>
  <si>
    <t>comune.ciorlano@asmepec.it</t>
  </si>
  <si>
    <t>CIPRESSA</t>
  </si>
  <si>
    <t>comunecipressa@pec.it</t>
  </si>
  <si>
    <t>CIRCELLO</t>
  </si>
  <si>
    <t>circello@pec.it</t>
  </si>
  <si>
    <t>CIRIE'</t>
  </si>
  <si>
    <t>demografici@pec.cirie.net</t>
  </si>
  <si>
    <t>CIRIGLIANO</t>
  </si>
  <si>
    <t>comune.cirigliano@cert.ruparbasilicata.it</t>
  </si>
  <si>
    <t>CIRIMIDO</t>
  </si>
  <si>
    <t>comune.cirimido@pec.regione.lombardia.it</t>
  </si>
  <si>
    <t>demografici.ciro@asmepec.it</t>
  </si>
  <si>
    <t>comune.ciromarina@asmepec.it</t>
  </si>
  <si>
    <t>CIS</t>
  </si>
  <si>
    <t>comune@pec.comune.cis.tn.it</t>
  </si>
  <si>
    <t>CISANO BERGAMASCO</t>
  </si>
  <si>
    <t>comune.cisano.bg@postecert.it</t>
  </si>
  <si>
    <t>CISANO SUL NEVA</t>
  </si>
  <si>
    <t>comunecisanosulneva@actaliscertymail.it</t>
  </si>
  <si>
    <t>CISERANO</t>
  </si>
  <si>
    <t>comune.ciserano@pec.regione.lombardia.it</t>
  </si>
  <si>
    <t>CISLAGO</t>
  </si>
  <si>
    <t>protocollocislago@legalmailpa.it</t>
  </si>
  <si>
    <t>CISLIANO</t>
  </si>
  <si>
    <t>protocollo@pec.comune.cisliano.mi.it</t>
  </si>
  <si>
    <t>CISON DI VALMARINO</t>
  </si>
  <si>
    <t>info@pec.comune.cisondivalmarino.tv.it</t>
  </si>
  <si>
    <t>CISSONE</t>
  </si>
  <si>
    <t>cissone@cert.ruparpiemonte.it</t>
  </si>
  <si>
    <t>CISTERNA D'ASTI</t>
  </si>
  <si>
    <t>cisterna.dasti@cert.ruparpiemonte.it</t>
  </si>
  <si>
    <t>CISTERNA DI LATINA</t>
  </si>
  <si>
    <t>mail@pec.comune.cisterna.latina.it</t>
  </si>
  <si>
    <t>CISTERNINO</t>
  </si>
  <si>
    <t>comune@pec.comune.cisternino.br.it</t>
  </si>
  <si>
    <t>CITERNA</t>
  </si>
  <si>
    <t>comune.citerna@postacert.umbria.it</t>
  </si>
  <si>
    <t>CITTA' DELLA PIEVE</t>
  </si>
  <si>
    <t>comune.cittadellapieve@postacert.umbria.it</t>
  </si>
  <si>
    <t>CITTA' DI CASTELLO</t>
  </si>
  <si>
    <t>comune.cittadicastello@postacert.umbria.it</t>
  </si>
  <si>
    <t>CITTA' SANT'ANGELO</t>
  </si>
  <si>
    <t>comune.cittasantangelo@pec.it</t>
  </si>
  <si>
    <t>CITTADELLA</t>
  </si>
  <si>
    <t>cittadella.pd@cert.ip-veneto.net</t>
  </si>
  <si>
    <t>CITTADUCALE</t>
  </si>
  <si>
    <t>comunecittaducale@viapec.net</t>
  </si>
  <si>
    <t>protocollo.cittanova@asmepec.it</t>
  </si>
  <si>
    <t>CITTAREALE</t>
  </si>
  <si>
    <t>comune.cittareale@pec.it</t>
  </si>
  <si>
    <t>CITTIGLIO</t>
  </si>
  <si>
    <t>comunecittiglio@actaliscertymail.it</t>
  </si>
  <si>
    <t>CIVATE</t>
  </si>
  <si>
    <t>comune.civate.lc@halleycert.it</t>
  </si>
  <si>
    <t>CIVEZZA</t>
  </si>
  <si>
    <t>comune.civezza.im@legalmail.it</t>
  </si>
  <si>
    <t>CIVEZZANO</t>
  </si>
  <si>
    <t>comune@pec.comune.civezzano.tn.it</t>
  </si>
  <si>
    <t>CIVIASCO</t>
  </si>
  <si>
    <t>comune.civiasco.vc@legalmail.it</t>
  </si>
  <si>
    <t>CIVIDALE DEL FRIULI</t>
  </si>
  <si>
    <t>comune.cividaledelfriuli@certgov.fvg.it</t>
  </si>
  <si>
    <t>CIVIDATE AL PIANO</t>
  </si>
  <si>
    <t>posta@pec.comune.cividatealpiano.bg.it</t>
  </si>
  <si>
    <t>CIVIDATE CAMUNO</t>
  </si>
  <si>
    <t>protocollo@pec.comune.cividate-camuno.bs.it</t>
  </si>
  <si>
    <t>demografico.civita@asmepec.it</t>
  </si>
  <si>
    <t>CIVITA CASTELLANA</t>
  </si>
  <si>
    <t>comune.civitacastellana@legalmail.it</t>
  </si>
  <si>
    <t>CIVITA D'ANTINO</t>
  </si>
  <si>
    <t>info@pec.comune.civitadantino.aq.it</t>
  </si>
  <si>
    <t>CIVITACAMPOMARANO</t>
  </si>
  <si>
    <t>comune.civitacampomaranocb@legalmail.it</t>
  </si>
  <si>
    <t>CIVITALUPARELLA</t>
  </si>
  <si>
    <t>comunecivitaluparella@pec.it</t>
  </si>
  <si>
    <t>CIVITANOVA DEL SANNIO</t>
  </si>
  <si>
    <t>giuseppe.cardarelli-2837@postacertificata.gov.it</t>
  </si>
  <si>
    <t>CIVITANOVA MARCHE</t>
  </si>
  <si>
    <t>comune.civitanovamarche@pec.it</t>
  </si>
  <si>
    <t>CIVITAQUANA</t>
  </si>
  <si>
    <t>info@pec.comune.civitaquana.pe.it</t>
  </si>
  <si>
    <t>CIVITAVECCHIA</t>
  </si>
  <si>
    <t>comune.civitavecchia@legalmail.it</t>
  </si>
  <si>
    <t>CIVITELLA ALFEDENA</t>
  </si>
  <si>
    <t>comune.civitellaalfedena@pec.it</t>
  </si>
  <si>
    <t>CIVITELLA CASANOVA</t>
  </si>
  <si>
    <t>civitellacas.segreteria@pec-comuni.it</t>
  </si>
  <si>
    <t>CIVITELLA D'AGLIANO</t>
  </si>
  <si>
    <t>comune.civitella.vt@legalmail.it</t>
  </si>
  <si>
    <t>CIVITELLA DEL TRONTO</t>
  </si>
  <si>
    <t>segreteria@pec.comunecivitelladeltronto.it</t>
  </si>
  <si>
    <t>CIVITELLA DI ROMAGNA</t>
  </si>
  <si>
    <t>comune.civitella@cert.provincia.fc.it</t>
  </si>
  <si>
    <t>CIVITELLA IN VAL DI CHIANA</t>
  </si>
  <si>
    <t>civichiana@postacert.toscana.it</t>
  </si>
  <si>
    <t>CIVITELLA MESSER RAIMONDO</t>
  </si>
  <si>
    <t>info@pec.civitellamesserraimondo.net</t>
  </si>
  <si>
    <t>CIVITELLA PAGANICO</t>
  </si>
  <si>
    <t>comune.civitellapaganico@postacert.toscana.it</t>
  </si>
  <si>
    <t>CIVITELLA ROVETO</t>
  </si>
  <si>
    <t>info@pec.comune.civitella-roveto.aq.it</t>
  </si>
  <si>
    <t>CIVITELLA SAN PAOLO</t>
  </si>
  <si>
    <t>comune.civitellasanpaolo@pcert.it</t>
  </si>
  <si>
    <t>CIVO</t>
  </si>
  <si>
    <t>protocollo.civo@cert.provincia.so.it</t>
  </si>
  <si>
    <t>CLAINO CON OSTENO</t>
  </si>
  <si>
    <t>comune.clainoconosteno@pec.regione.lombardia.it</t>
  </si>
  <si>
    <t>CLAUT</t>
  </si>
  <si>
    <t>comune.claut@certgov.fvg.it</t>
  </si>
  <si>
    <t>CLAUZETTO</t>
  </si>
  <si>
    <t>comune.clauzetto@certgov.fvg.it</t>
  </si>
  <si>
    <t>CLAVESANA</t>
  </si>
  <si>
    <t>postmaster@pec.clavesana.info</t>
  </si>
  <si>
    <t>CLAVIERE</t>
  </si>
  <si>
    <t>comuneclaviere@legalmail.it</t>
  </si>
  <si>
    <t>CLES</t>
  </si>
  <si>
    <t>info@pec.comune.cles.tn.it</t>
  </si>
  <si>
    <t>ufficioamministrativo@pec.comune.cleto.cs.it</t>
  </si>
  <si>
    <t>CLIVIO</t>
  </si>
  <si>
    <t>comune.clivio@pec.regione.lombardia.it</t>
  </si>
  <si>
    <t>CLUSONE</t>
  </si>
  <si>
    <t>protocollo@pec.comune.clusone.bg.it</t>
  </si>
  <si>
    <t>COASSOLO TORINESE</t>
  </si>
  <si>
    <t>comune.coassolo@documentipec.com</t>
  </si>
  <si>
    <t>COAZZE</t>
  </si>
  <si>
    <t>protocollo@pec.comune.coazze.to.it</t>
  </si>
  <si>
    <t>COAZZOLO</t>
  </si>
  <si>
    <t>protocollo@pec.comune.coazzolo.at.it</t>
  </si>
  <si>
    <t>COCCAGLIO</t>
  </si>
  <si>
    <t>protocollo@pec.comune.coccaglio.bs.it</t>
  </si>
  <si>
    <t>COCCONATO</t>
  </si>
  <si>
    <t>comune.cocconato.at@cert.legalmail.it</t>
  </si>
  <si>
    <t>COCQUIO-TREVISAGO</t>
  </si>
  <si>
    <t>comune.cocquiotrevisago@pec.regione.lombardia.it</t>
  </si>
  <si>
    <t>COCULLO</t>
  </si>
  <si>
    <t>comune.cocullo@pec.it</t>
  </si>
  <si>
    <t>CODEVIGO</t>
  </si>
  <si>
    <t>codevigo.pd@cert.ip-veneto.net</t>
  </si>
  <si>
    <t>CODEVILLA</t>
  </si>
  <si>
    <t>comune.codevilla@pec.provincia.pv.it</t>
  </si>
  <si>
    <t>CODIGORO</t>
  </si>
  <si>
    <t>comune.codigoro@cert.comune.codigoro.fe.it</t>
  </si>
  <si>
    <t>CODOGNE'</t>
  </si>
  <si>
    <t>info.comune.codogne.tv@pecveneto.it</t>
  </si>
  <si>
    <t>CODOGNO</t>
  </si>
  <si>
    <t>protocollo@pec.comune.codogno.lo.it</t>
  </si>
  <si>
    <t>CODROIPO</t>
  </si>
  <si>
    <t>comune.codroipo@certgov.fvg.it</t>
  </si>
  <si>
    <t>CODRONGIANOS</t>
  </si>
  <si>
    <t>protocollo.codrongianos@legalmail.it</t>
  </si>
  <si>
    <t>COGGIOLA</t>
  </si>
  <si>
    <t>coggiola@pec.ptbiellese.it</t>
  </si>
  <si>
    <t>COGLIATE</t>
  </si>
  <si>
    <t>comune.cogliate@legalmail.it</t>
  </si>
  <si>
    <t>COGNE</t>
  </si>
  <si>
    <t>protocollo@pec.comune.cogne.ao.it</t>
  </si>
  <si>
    <t>COGOLETO</t>
  </si>
  <si>
    <t>protocollo@pec.comune.cogoleto.ge.it</t>
  </si>
  <si>
    <t>COGOLLO DEL CENGIO</t>
  </si>
  <si>
    <t>protocollo.comune.cogollodelcengio.vi@pecveneto.it</t>
  </si>
  <si>
    <t>COGORNO</t>
  </si>
  <si>
    <t>protocollo.comune.cogorno.ge.it@legalmail.it</t>
  </si>
  <si>
    <t>COLAZZA</t>
  </si>
  <si>
    <t>colazza@cert.ruparpiemonte.it</t>
  </si>
  <si>
    <t>COLCERESA</t>
  </si>
  <si>
    <t>comune.colceresa.vi@cert.ip-veneto.net</t>
  </si>
  <si>
    <t>COLERE</t>
  </si>
  <si>
    <t>protocollo@pec.comune.colere.bg.it</t>
  </si>
  <si>
    <t>COLFELICE</t>
  </si>
  <si>
    <t>comunecolfelice@arcmediapec.it</t>
  </si>
  <si>
    <t>COLI</t>
  </si>
  <si>
    <t>amministrazionecoli@pecimprese.it</t>
  </si>
  <si>
    <t>COLICO</t>
  </si>
  <si>
    <t>colico@cert.legalmail.it</t>
  </si>
  <si>
    <t>COLLALTO SABINO</t>
  </si>
  <si>
    <t>comunedicollalto@pec.it</t>
  </si>
  <si>
    <t>COLLARMELE</t>
  </si>
  <si>
    <t>comunedicollarmele@pec.it</t>
  </si>
  <si>
    <t>COLLAZZONE</t>
  </si>
  <si>
    <t>comune.collazzone@postacert.umbria.it</t>
  </si>
  <si>
    <t>COLLE BRIANZA</t>
  </si>
  <si>
    <t>protocollo@comune.collebrianza.legalmail.it</t>
  </si>
  <si>
    <t>COLLE D'ANCHISE</t>
  </si>
  <si>
    <t>comune.danchisecb@legalmail.it</t>
  </si>
  <si>
    <t>COLLE DI TORA</t>
  </si>
  <si>
    <t>comunecolleditora@arubapec.it</t>
  </si>
  <si>
    <t>COLLE DI VAL D'ELSA</t>
  </si>
  <si>
    <t>comune.collevaldelsa@postecert.it</t>
  </si>
  <si>
    <t>COLLE SAN MAGNO</t>
  </si>
  <si>
    <t>comunecollesanmagno@postecert.it</t>
  </si>
  <si>
    <t>COLLE SANNITA</t>
  </si>
  <si>
    <t>comune.collesannita@pcert.it</t>
  </si>
  <si>
    <t>COLLE SANTA LUCIA</t>
  </si>
  <si>
    <t>protocollo.comune.collesantalucia.bl@pecveneto.it</t>
  </si>
  <si>
    <t>COLLE UMBERTO</t>
  </si>
  <si>
    <t>protocollo.comune.colleumberto.tv@pecveneto.it</t>
  </si>
  <si>
    <t>COLLEBEATO</t>
  </si>
  <si>
    <t>protocollo@pec.comune.collebeato.bs.it</t>
  </si>
  <si>
    <t>COLLECCHIO</t>
  </si>
  <si>
    <t>protocollo@postacert.comune.collecchio.pr.it</t>
  </si>
  <si>
    <t>COLLECORVINO</t>
  </si>
  <si>
    <t>protocollo.collecorvino@raccomandata.eu</t>
  </si>
  <si>
    <t>COLLEDARA</t>
  </si>
  <si>
    <t>postacert@pec.comune.colledara.te.it</t>
  </si>
  <si>
    <t>COLLEDIMACINE</t>
  </si>
  <si>
    <t>comune.colledimacine@pec.it</t>
  </si>
  <si>
    <t>COLLEDIMEZZO</t>
  </si>
  <si>
    <t>comunecolledimezzo@pec.it</t>
  </si>
  <si>
    <t>COLLEFERRO</t>
  </si>
  <si>
    <t>comune.colleferro@legalmail.it</t>
  </si>
  <si>
    <t>COLLEGIOVE</t>
  </si>
  <si>
    <t>comune.collegiove.ri@legalmail.it</t>
  </si>
  <si>
    <t>COLLEGNO</t>
  </si>
  <si>
    <t>posta@cert.comune.collegno.to.it</t>
  </si>
  <si>
    <t>COLLELONGO</t>
  </si>
  <si>
    <t>protocollo.comunedicollelongo@pec.it</t>
  </si>
  <si>
    <t>COLLEPARDO</t>
  </si>
  <si>
    <t>comunedicollepardo@pec.it</t>
  </si>
  <si>
    <t>COLLEPASSO</t>
  </si>
  <si>
    <t>comunecollepasso@pec.rupar.puglia.it</t>
  </si>
  <si>
    <t>COLLEPIETRO</t>
  </si>
  <si>
    <t>comune.collepietro.aq@legalmail.it</t>
  </si>
  <si>
    <t>COLLERETTO CASTELNUOVO</t>
  </si>
  <si>
    <t>colleretto.castelnuovo@cert.ruparpiemonte.it</t>
  </si>
  <si>
    <t>COLLERETTO GIACOSA</t>
  </si>
  <si>
    <t>colleretto.giacosa@cert.ruparpiemonte.it</t>
  </si>
  <si>
    <t>COLLESALVETTI</t>
  </si>
  <si>
    <t>comune.collesalvetti@postacert.toscana.it</t>
  </si>
  <si>
    <t>COLLESANO</t>
  </si>
  <si>
    <t>protocollo.comunecollesano@pec.it</t>
  </si>
  <si>
    <t>COLLETORTO</t>
  </si>
  <si>
    <t>comunecolletorto@postecert.it</t>
  </si>
  <si>
    <t>COLLEVECCHIO</t>
  </si>
  <si>
    <t>info@pec.comune.collevecchio.ri.it</t>
  </si>
  <si>
    <t>COLLI A VOLTURNO</t>
  </si>
  <si>
    <t>colliavolturno@pec.it</t>
  </si>
  <si>
    <t>COLLI AL METAURO</t>
  </si>
  <si>
    <t>comune.collialmetauro@pecitaly.it</t>
  </si>
  <si>
    <t>COLLI DEL TRONTO</t>
  </si>
  <si>
    <t>comune.collideltronto@postcert.it</t>
  </si>
  <si>
    <t>COLLI SUL VELINO</t>
  </si>
  <si>
    <t>amministrazione@pec.collisulvelino.org</t>
  </si>
  <si>
    <t>COLLI VERDI</t>
  </si>
  <si>
    <t>comune.colliverdi@legalpec.it</t>
  </si>
  <si>
    <t>COLLIANO</t>
  </si>
  <si>
    <t>protocollo.colliano@asmepec.it</t>
  </si>
  <si>
    <t>COLLINAS</t>
  </si>
  <si>
    <t>info@pec.comune.collinas.vs.it</t>
  </si>
  <si>
    <t>COLLIO</t>
  </si>
  <si>
    <t>protocollo@pec.comune.collio.bs.it</t>
  </si>
  <si>
    <t>COLLOBIANO</t>
  </si>
  <si>
    <t>protocollo@pec.comune.collobiano.vc.it</t>
  </si>
  <si>
    <t>COLLOREDO DI MONTE ALBANO</t>
  </si>
  <si>
    <t>comune.colloredodimontealbano@certgov.fvg.it</t>
  </si>
  <si>
    <t>COLMURANO</t>
  </si>
  <si>
    <t>comune.colmurano.mc@legalmail.it</t>
  </si>
  <si>
    <t>COLOBRARO</t>
  </si>
  <si>
    <t>comune.colobraro@cert.ruparbasilicata.it</t>
  </si>
  <si>
    <t>COLOGNA VENETA</t>
  </si>
  <si>
    <t>colognaveneta.vr@cert.ip-veneto.net</t>
  </si>
  <si>
    <t>COLOGNE</t>
  </si>
  <si>
    <t>comune.cologne@pec.regione.lombardia.it</t>
  </si>
  <si>
    <t>COLOGNO AL SERIO</t>
  </si>
  <si>
    <t>comune.colognoalserio@postecert.it</t>
  </si>
  <si>
    <t>COLOGNO MONZESE</t>
  </si>
  <si>
    <t>protocollo.comunecolognomonzese@legalmail.it</t>
  </si>
  <si>
    <t>COLOGNOLA AI COLLI</t>
  </si>
  <si>
    <t>colognolaaicolli.vr@cert.ip-veneto.net</t>
  </si>
  <si>
    <t>COLONNA</t>
  </si>
  <si>
    <t>info@pec.comunedicolonna.it</t>
  </si>
  <si>
    <t>COLONNELLA</t>
  </si>
  <si>
    <t>comune.colonnella@pec.it</t>
  </si>
  <si>
    <t>COLONNO</t>
  </si>
  <si>
    <t>colonno@pec.comune.colonno.co.it</t>
  </si>
  <si>
    <t>COLORINA</t>
  </si>
  <si>
    <t>protocollo.colorina@cert.provincia.so.it</t>
  </si>
  <si>
    <t>COLORNO</t>
  </si>
  <si>
    <t>protocollo@postacert.comune.colorno.pr.it</t>
  </si>
  <si>
    <t>amministrativo.colosimi@asmepec.it</t>
  </si>
  <si>
    <t>COLTURANO</t>
  </si>
  <si>
    <t>comune.colturano@legalmail.it</t>
  </si>
  <si>
    <t>COLVERDE</t>
  </si>
  <si>
    <t>comune.colverde@legalmail.it</t>
  </si>
  <si>
    <t>COLZATE</t>
  </si>
  <si>
    <t>segreteria@pec.comune.colzate.bg.it</t>
  </si>
  <si>
    <t>COMABBIO</t>
  </si>
  <si>
    <t>comune.comabbio@legalmail.it</t>
  </si>
  <si>
    <t>COMACCHIO</t>
  </si>
  <si>
    <t>comune.comacchio@cert.comune.comacchio.fe.it</t>
  </si>
  <si>
    <t>COMANO</t>
  </si>
  <si>
    <t>comune.comano@postacert.toscana.it</t>
  </si>
  <si>
    <t>COMANO TERME</t>
  </si>
  <si>
    <t>segreteria@pec.comune.comanoterme.tn.it</t>
  </si>
  <si>
    <t>COMAZZO</t>
  </si>
  <si>
    <t>comune.comazzo@pec.regione.lombardia.it</t>
  </si>
  <si>
    <t>COMEGLIANS</t>
  </si>
  <si>
    <t>comune.comeglians@certgov.fvg.it</t>
  </si>
  <si>
    <t>COMELICO SUPERIORE</t>
  </si>
  <si>
    <t>comune.comelicosuperiore@pec.it</t>
  </si>
  <si>
    <t>COMERIO</t>
  </si>
  <si>
    <t>comune.comerio@legalmail.it</t>
  </si>
  <si>
    <t>COMEZZANO-CIZZAGO</t>
  </si>
  <si>
    <t>protocollo@pec.comune.comezzanocizzago.bs.it</t>
  </si>
  <si>
    <t>COMIGNAGO</t>
  </si>
  <si>
    <t>comignago@cert.ruparpiemonte.it</t>
  </si>
  <si>
    <t>COMISO</t>
  </si>
  <si>
    <t>protocollo@pec.comune.comiso.it</t>
  </si>
  <si>
    <t>COMITINI</t>
  </si>
  <si>
    <t>anagrafe@pec.comune.comitini.ag.it</t>
  </si>
  <si>
    <t>COMIZIANO</t>
  </si>
  <si>
    <t xml:space="preserve">protocollo.comiziano@asmepec.it   </t>
  </si>
  <si>
    <t>COMMESSAGGIO</t>
  </si>
  <si>
    <t>comune.commessaggio@pec.regione.lombardia.it</t>
  </si>
  <si>
    <t>COMMEZZADURA</t>
  </si>
  <si>
    <t>comune@pec.comune.commezzadura.tn.it</t>
  </si>
  <si>
    <t>COMO</t>
  </si>
  <si>
    <t>comune.como@comune.pec.como.it</t>
  </si>
  <si>
    <t>COMPIANO</t>
  </si>
  <si>
    <t>protocollo@postacert.comune.compiano.pr.it</t>
  </si>
  <si>
    <t>COMUN NUOVO</t>
  </si>
  <si>
    <t>comune.comun_nuovo@pec.regione.lombardia.it</t>
  </si>
  <si>
    <t>COMUNANZA</t>
  </si>
  <si>
    <t>protocollo@pec.comune.comunanza.ap.it</t>
  </si>
  <si>
    <t>CONA</t>
  </si>
  <si>
    <t>comune.cona@pec.it</t>
  </si>
  <si>
    <t>CONCA CASALE</t>
  </si>
  <si>
    <t>comune.concacasale@cert.regione.molise.it</t>
  </si>
  <si>
    <t>CONCA DEI MARINI</t>
  </si>
  <si>
    <t>protocollo.concadeimarini@asmepec.it</t>
  </si>
  <si>
    <t>CONCA DELLA CAMPANIA</t>
  </si>
  <si>
    <t>demografici@pec.comune.concadellacampania.ce.it</t>
  </si>
  <si>
    <t>CONCAMARISE</t>
  </si>
  <si>
    <t>comune.concamarise@pec.it</t>
  </si>
  <si>
    <t>CONCERVIANO</t>
  </si>
  <si>
    <t>comune.concerviano@registerpec.it</t>
  </si>
  <si>
    <t>CONCESIO</t>
  </si>
  <si>
    <t>protocollo@pec.comune.concesio.brescia.it</t>
  </si>
  <si>
    <t>CONCORDIA SAGITTARIA</t>
  </si>
  <si>
    <t>comune.concordiasagittaria.ve@pecveneto.it</t>
  </si>
  <si>
    <t>CONCORDIA SULLA SECCHIA</t>
  </si>
  <si>
    <t>comuneconcordia@cert.comune.concordia.mo.it</t>
  </si>
  <si>
    <t>CONCOREZZO</t>
  </si>
  <si>
    <t>protocollo@comune.concorezzo.mb.legalmail.it</t>
  </si>
  <si>
    <t>protocollo.condofuri@asmepec.it</t>
  </si>
  <si>
    <t>CONDOVE</t>
  </si>
  <si>
    <t>comune.condove.to@legalmail.it</t>
  </si>
  <si>
    <t>CONDRO'</t>
  </si>
  <si>
    <t>protocollo.condro@pec.it</t>
  </si>
  <si>
    <t>CONEGLIANO</t>
  </si>
  <si>
    <t>pec@comuneconegliano.legalmail.it</t>
  </si>
  <si>
    <t>CONFIENZA</t>
  </si>
  <si>
    <t>confienza@postemailcertificata.it</t>
  </si>
  <si>
    <t>CONFIGNI</t>
  </si>
  <si>
    <t>anagrafe.configni@legalmail.it</t>
  </si>
  <si>
    <t>comuneconflenti@asmepec.it</t>
  </si>
  <si>
    <t>CONIOLO</t>
  </si>
  <si>
    <t>coniolo@pcert.it</t>
  </si>
  <si>
    <t>CONSELICE</t>
  </si>
  <si>
    <t>pg.comune.conselice.ra.it@legalmail.it</t>
  </si>
  <si>
    <t>CONSELVE</t>
  </si>
  <si>
    <t>affari.generali@pec.comune.conselve.pd.it</t>
  </si>
  <si>
    <t>CONTA'</t>
  </si>
  <si>
    <t>comune@pec.comune.conta.tn.it</t>
  </si>
  <si>
    <t>CONTESSA ENTELLINA</t>
  </si>
  <si>
    <t>comunecontessaentellina@pecsicilia.it</t>
  </si>
  <si>
    <t>CONTIGLIANO</t>
  </si>
  <si>
    <t>sedebassa@legalmail.it</t>
  </si>
  <si>
    <t>CONTRADA</t>
  </si>
  <si>
    <t>sindaco.contrada@asmepec.it</t>
  </si>
  <si>
    <t>CONTROGUERRA</t>
  </si>
  <si>
    <t>uffprotcomunecontroguerra@postecert.it</t>
  </si>
  <si>
    <t>CONTRONE</t>
  </si>
  <si>
    <t>anagrafe.controne@asmepec.it</t>
  </si>
  <si>
    <t>CONTURSI TERME</t>
  </si>
  <si>
    <t>comune.contursiterme@asmepec.it</t>
  </si>
  <si>
    <t>CONVERSANO</t>
  </si>
  <si>
    <t>protocollogenerale.comune.conversano.ba@pec.rupar.puglia.it</t>
  </si>
  <si>
    <t>CONZA DELLA CAMPANIA</t>
  </si>
  <si>
    <t>area.amm@pec.comuneconzadellacampania.it</t>
  </si>
  <si>
    <t>CONZANO</t>
  </si>
  <si>
    <t>protocollo@pec.comune.conzano.al.it</t>
  </si>
  <si>
    <t>COPERTINO</t>
  </si>
  <si>
    <t>comunecopertino@pec.rupar.puglia.it</t>
  </si>
  <si>
    <t>COPIANO</t>
  </si>
  <si>
    <t>comune.copiano@pec.regione.lombardia.it</t>
  </si>
  <si>
    <t>COPPARO</t>
  </si>
  <si>
    <t>comune.copparo@cert.comune.copparo.fe.it</t>
  </si>
  <si>
    <t>CORANA</t>
  </si>
  <si>
    <t>comune.corana@legalpec.it</t>
  </si>
  <si>
    <t>CORATO</t>
  </si>
  <si>
    <t>egov.corato@cert.poliscomuneamico.net</t>
  </si>
  <si>
    <t>CORBARA</t>
  </si>
  <si>
    <t>segreteria.corbara@asmepec.it</t>
  </si>
  <si>
    <t>CORBETTA</t>
  </si>
  <si>
    <t>comune.corbetta@postemailcertificata.it</t>
  </si>
  <si>
    <t>CORBOLA</t>
  </si>
  <si>
    <t>comune.corbola.ro@legalmail.it</t>
  </si>
  <si>
    <t>CORCHIANO</t>
  </si>
  <si>
    <t>comunedicorchiano@legalmail.it</t>
  </si>
  <si>
    <t>CORCIANO</t>
  </si>
  <si>
    <t>comune.corciano@postacert.umbria.it</t>
  </si>
  <si>
    <t>CORDENONS</t>
  </si>
  <si>
    <t>comune.cordenons@legalmail.it</t>
  </si>
  <si>
    <t>CORDIGNANO</t>
  </si>
  <si>
    <t>comune.cordignano@halleycert.it</t>
  </si>
  <si>
    <t>CORDOVADO</t>
  </si>
  <si>
    <t>comune.cordovado@certgov.fvg.it</t>
  </si>
  <si>
    <t>COREGLIA ANTELMINELLI</t>
  </si>
  <si>
    <t>comune.coreglia.ant@postacert.toscana.it</t>
  </si>
  <si>
    <t>COREGLIA LIGURE</t>
  </si>
  <si>
    <t>protocollo@pec.comune.coreglialigure.ge.it</t>
  </si>
  <si>
    <t>CORENO AUSONIO</t>
  </si>
  <si>
    <t>comune.corenoausonio.fr@messaggipec.it</t>
  </si>
  <si>
    <t>CORFINIO</t>
  </si>
  <si>
    <t>amministrativo.comunedicorfinio@pec.it</t>
  </si>
  <si>
    <t>CORI</t>
  </si>
  <si>
    <t>statocivilecomunedicori@pec.it</t>
  </si>
  <si>
    <t>CORIANO</t>
  </si>
  <si>
    <t>comune.coriano@legalmail.it</t>
  </si>
  <si>
    <t>CORIGLIANO D'OTRANTO</t>
  </si>
  <si>
    <t>servizidemografici.corigliano@pec.rupar.puglia.it</t>
  </si>
  <si>
    <t>protocollo.coriglianorossano@asmepec.it</t>
  </si>
  <si>
    <t>CORINALDO</t>
  </si>
  <si>
    <t>sindaco@mypec.eu</t>
  </si>
  <si>
    <t>CORIO</t>
  </si>
  <si>
    <t>info@pec.comune.corio.to.it</t>
  </si>
  <si>
    <t>CORLEONE</t>
  </si>
  <si>
    <t>protocollo@pec.comune.corleone.pa.it</t>
  </si>
  <si>
    <t>CORLETO MONFORTE</t>
  </si>
  <si>
    <t>protocollo@pec.comune.corletomonforte.sa.it</t>
  </si>
  <si>
    <t>CORLETO PERTICARA</t>
  </si>
  <si>
    <t>comunecorleto@cert.ruparbasilicata.it</t>
  </si>
  <si>
    <t>CORMANO</t>
  </si>
  <si>
    <t>comune.cormano@comune.cormano.mi.legalmailpa.it</t>
  </si>
  <si>
    <t>CORMONS</t>
  </si>
  <si>
    <t>comune.cormons@certgov.fvg.it</t>
  </si>
  <si>
    <t>CORNA IMAGNA</t>
  </si>
  <si>
    <t>comune.cornaimagna@pec.regione.lombardia.it</t>
  </si>
  <si>
    <t>CORNALBA</t>
  </si>
  <si>
    <t>comune.cornalba@pec.regione.lombardia.it</t>
  </si>
  <si>
    <t>CORNALE E BASTIDA</t>
  </si>
  <si>
    <t>info@pec.comune.cornalebastida.pv.it</t>
  </si>
  <si>
    <t>CORNAREDO</t>
  </si>
  <si>
    <t>protocollo@pec.comune.cornaredo.mi.it</t>
  </si>
  <si>
    <t>CORNATE D'ADDA</t>
  </si>
  <si>
    <t>comune.cornatedadda@cert.legalmail.it</t>
  </si>
  <si>
    <t>CORNEDO ALL'ISARCO/KARNEID</t>
  </si>
  <si>
    <t>karneid.cornedo@legalmail.it</t>
  </si>
  <si>
    <t>CORNEDO VICENTINO</t>
  </si>
  <si>
    <t>cornedovicentino.vi@cert.ip-veneto.net</t>
  </si>
  <si>
    <t>CORNEGLIANO LAUDENSE</t>
  </si>
  <si>
    <t>corneglianolaudense@cert.elaus2002.net</t>
  </si>
  <si>
    <t>CORNELIANO D'ALBA</t>
  </si>
  <si>
    <t>corneliano.dalba@cert.ruparpiemonte.it</t>
  </si>
  <si>
    <t>CORNIGLIO</t>
  </si>
  <si>
    <t>protocollo@postacert.comune.corniglio.pr.it</t>
  </si>
  <si>
    <t>CORNO DI ROSAZZO</t>
  </si>
  <si>
    <t>comune.cornodirosazzo@certgov.fvg.it</t>
  </si>
  <si>
    <t>CORNO GIOVINE</t>
  </si>
  <si>
    <t>comune.cornogiovine@pec.regione.lombardia.it</t>
  </si>
  <si>
    <t>CORNOVECCHIO</t>
  </si>
  <si>
    <t>comune.cornovecchio@pec.regione.lombardia.it</t>
  </si>
  <si>
    <t>CORNUDA</t>
  </si>
  <si>
    <t>protocollo.comune.cornuda.tv@pecveneto.it</t>
  </si>
  <si>
    <t>CORREGGIO</t>
  </si>
  <si>
    <t>correggio@cert.provincia.re.it</t>
  </si>
  <si>
    <t>CORREZZANA</t>
  </si>
  <si>
    <t>comune.correzzana@pec.regione.lombardia.it</t>
  </si>
  <si>
    <t>CORREZZOLA</t>
  </si>
  <si>
    <t>correzzola.pd@cert.ip-veneto.net</t>
  </si>
  <si>
    <t>CORRIDO</t>
  </si>
  <si>
    <t>protocollo@pec.comune.corrido.co.it</t>
  </si>
  <si>
    <t>CORRIDONIA</t>
  </si>
  <si>
    <t>comunecorridonia@pec.it</t>
  </si>
  <si>
    <t>CORROPOLI</t>
  </si>
  <si>
    <t>protocollo@pec.comunecorropoli.it</t>
  </si>
  <si>
    <t>CORSANO</t>
  </si>
  <si>
    <t>comune.corsano@pec.rupar.puglia.it</t>
  </si>
  <si>
    <t>CORSICO</t>
  </si>
  <si>
    <t>ufficioprotocollo@cert.comune.corsico.mi.it</t>
  </si>
  <si>
    <t>CORSIONE</t>
  </si>
  <si>
    <t>corsione@cert.ruparpiemonte.it</t>
  </si>
  <si>
    <t>CORTACCIA SULLA STRADA DEL VINO/KURTATSCH AN DER WEINSTRASSE</t>
  </si>
  <si>
    <t>kurtatschcortaccia@legalmail.it</t>
  </si>
  <si>
    <t>segreteria.cortale@asmepec.it</t>
  </si>
  <si>
    <t>CORTANDONE</t>
  </si>
  <si>
    <t>protocollo.cortandone@cert.ruparpiemonte.it</t>
  </si>
  <si>
    <t>CORTANZE</t>
  </si>
  <si>
    <t>comune.cortanze.at@legalmail.it</t>
  </si>
  <si>
    <t>CORTAZZONE</t>
  </si>
  <si>
    <t>comune.cortazzone@pec.it</t>
  </si>
  <si>
    <t>CORTE BRUGNATELLA</t>
  </si>
  <si>
    <t>comune.cortebrugnatella@sintranet.legalmail.it</t>
  </si>
  <si>
    <t>CORTE DE' CORTESI CON CIGNONE</t>
  </si>
  <si>
    <t>comune.cortedecortesiconcignone@pec.regione.lombardia.it</t>
  </si>
  <si>
    <t>CORTE DE' FRATI</t>
  </si>
  <si>
    <t>comune.cortedefrati.cr@pec.it</t>
  </si>
  <si>
    <t>CORTE FRANCA</t>
  </si>
  <si>
    <t>protocollo.comune.cortefranca@pec.regione.lombardia.it</t>
  </si>
  <si>
    <t>CORTE PALASIO</t>
  </si>
  <si>
    <t>comune.cortepalasio@pec.regione.lombardia.it</t>
  </si>
  <si>
    <t>CORTEMAGGIORE</t>
  </si>
  <si>
    <t>comune.cortemaggiore@sintranet.legalmail.it</t>
  </si>
  <si>
    <t>CORTEMILIA</t>
  </si>
  <si>
    <t>comune.cortemilia.cn@cert.legalmail.it</t>
  </si>
  <si>
    <t>CORTENO GOLGI</t>
  </si>
  <si>
    <t>protocollo@pec.comune.corteno-golgi.bs.it</t>
  </si>
  <si>
    <t>CORTENOVA</t>
  </si>
  <si>
    <t>comune.cortenova@legalmail.it</t>
  </si>
  <si>
    <t>CORTENUOVA</t>
  </si>
  <si>
    <t>segreteria.comunecortenuova.bg@legalmail.it</t>
  </si>
  <si>
    <t>CORTEOLONA E GENZONE</t>
  </si>
  <si>
    <t>amministrazione@pec.comune.corteolonaegenzone.pv.it</t>
  </si>
  <si>
    <t>CORTIGLIONE</t>
  </si>
  <si>
    <t>protocollo.cortiglione@cert.ruparpiemonte.it</t>
  </si>
  <si>
    <t>CORTINA D'AMPEZZO</t>
  </si>
  <si>
    <t>cortina@pec.comunecortinadampezzo.it</t>
  </si>
  <si>
    <t>CORTINA SULLA STRADA DEL VINO/KURTINIG AN DER WEINSTRASSE</t>
  </si>
  <si>
    <t>kurtinig.cortina@legalmail.it</t>
  </si>
  <si>
    <t>CORTINO</t>
  </si>
  <si>
    <t>protocollo@pec.comune.cortino.te.it</t>
  </si>
  <si>
    <t>CORTONA</t>
  </si>
  <si>
    <t>protocollo@pec.comune.cortona.ar.it</t>
  </si>
  <si>
    <t>CORVARA</t>
  </si>
  <si>
    <t>info@pec.comune.corvara.pe.it</t>
  </si>
  <si>
    <t>CORVARA IN BADIA/CORVARA</t>
  </si>
  <si>
    <t>corvara@legalmail.it</t>
  </si>
  <si>
    <t>CORVINO SAN QUIRICO</t>
  </si>
  <si>
    <t>comune.corvinosanquirico@pec.regione.lombardia.it</t>
  </si>
  <si>
    <t>CORZANO</t>
  </si>
  <si>
    <t>comune.corzano@legalmail.it</t>
  </si>
  <si>
    <t>COSEANO</t>
  </si>
  <si>
    <t>comune.coseano@certgov.fvg.it</t>
  </si>
  <si>
    <t>comunedicosenza@superpec.eu</t>
  </si>
  <si>
    <t>COSIO D'ARROSCIA</t>
  </si>
  <si>
    <t>protocollo@pec.cosioim.org</t>
  </si>
  <si>
    <t>COSIO VALTELLINO</t>
  </si>
  <si>
    <t>protocollo.cosio@cert.provincia.so.it</t>
  </si>
  <si>
    <t>amministrativo.cosoleto@asmepec.it</t>
  </si>
  <si>
    <t>COSSANO BELBO</t>
  </si>
  <si>
    <t>comune.cossanobelbo@pec.comune.cossanobelbo.cn.it</t>
  </si>
  <si>
    <t>COSSANO CANAVESE</t>
  </si>
  <si>
    <t>protocollo.cossano.canavese@cert.ruparpiemonte.it</t>
  </si>
  <si>
    <t>COSSATO</t>
  </si>
  <si>
    <t>cossato@pec.ptbiellese.it</t>
  </si>
  <si>
    <t>COSSERIA</t>
  </si>
  <si>
    <t>comune.cossera.sv@legalmail.it</t>
  </si>
  <si>
    <t>COSSIGNANO</t>
  </si>
  <si>
    <t>protocollo@pec.comune.cossignano.ap.it</t>
  </si>
  <si>
    <t>COSSOGNO</t>
  </si>
  <si>
    <t>comunecossogno@mailcertificata.net</t>
  </si>
  <si>
    <t>COSSOINE</t>
  </si>
  <si>
    <t>protocollo@pec.comune.cossoine.ss.it</t>
  </si>
  <si>
    <t>COSSOMBRATO</t>
  </si>
  <si>
    <t>comune_cossombrato@pec.it</t>
  </si>
  <si>
    <t>COSTA DE' NOBILI</t>
  </si>
  <si>
    <t>comune.costadenobili@pec.provincia.pv.it</t>
  </si>
  <si>
    <t>COSTA DI MEZZATE</t>
  </si>
  <si>
    <t>comunecostadimezzate@pec.it</t>
  </si>
  <si>
    <t>COSTA DI ROVIGO</t>
  </si>
  <si>
    <t>protocollo.comune.costadirovigo.ro@pecveneto.it</t>
  </si>
  <si>
    <t>COSTA MASNAGA</t>
  </si>
  <si>
    <t>comune.costamasnaga@pec.regione.lombardia.it</t>
  </si>
  <si>
    <t>COSTA SERINA</t>
  </si>
  <si>
    <t>comune.costaserina@legalmail.it</t>
  </si>
  <si>
    <t>COSTA VALLE IMAGNA</t>
  </si>
  <si>
    <t>protocollo.comune.costavalleimagna.bg@pec.it</t>
  </si>
  <si>
    <t>COSTA VESCOVATO</t>
  </si>
  <si>
    <t>amministrazione@pec.comune.costavescovato.al.it</t>
  </si>
  <si>
    <t>COSTA VOLPINO</t>
  </si>
  <si>
    <t>protocollo@pec.costavolpino.bg.it</t>
  </si>
  <si>
    <t>COSTABISSARA</t>
  </si>
  <si>
    <t>costabissara.vi@cert.ip-veneto.net</t>
  </si>
  <si>
    <t>COSTACCIARO</t>
  </si>
  <si>
    <t>comune.costacciaro@postacert.umbria.it</t>
  </si>
  <si>
    <t>COSTANZANA</t>
  </si>
  <si>
    <t>costanzana@pec.it</t>
  </si>
  <si>
    <t>COSTARAINERA</t>
  </si>
  <si>
    <t>comune.costarainera.im@legalmail.it</t>
  </si>
  <si>
    <t>COSTERMANO SUL GARDA</t>
  </si>
  <si>
    <t>comunecostermano@cert.ip-veneto.net</t>
  </si>
  <si>
    <t>COSTIGLIOLE D'ASTI</t>
  </si>
  <si>
    <t>comunedicostiglioledasti@postecert.it</t>
  </si>
  <si>
    <t>COSTIGLIOLE SALUZZO</t>
  </si>
  <si>
    <t>comune.costigliolesaluzzo.cn@certlegalmail.it</t>
  </si>
  <si>
    <t>COTIGNOLA</t>
  </si>
  <si>
    <t>demografico.cotignola@legalmail.it</t>
  </si>
  <si>
    <t>protocollo@pec.comunecotronei.it</t>
  </si>
  <si>
    <t>COTTANELLO</t>
  </si>
  <si>
    <t>suap.cottanello.ri@legalmail.it</t>
  </si>
  <si>
    <t>COURMAYEUR</t>
  </si>
  <si>
    <t>protocollo@pec.comune.courmayeur.ao.it</t>
  </si>
  <si>
    <t>COVO</t>
  </si>
  <si>
    <t>comune.covo@pec.regione.lombardia.it</t>
  </si>
  <si>
    <t>COZZO</t>
  </si>
  <si>
    <t>comune.cozzo@pec.regione.lombardia.it</t>
  </si>
  <si>
    <t>CRACO</t>
  </si>
  <si>
    <t>info@pec.comune.craco.mt.it</t>
  </si>
  <si>
    <t>CRANDOLA VALSASSINA</t>
  </si>
  <si>
    <t>comune.crandolavalsassina@pec.regione.lombardia.it</t>
  </si>
  <si>
    <t>CRAVAGLIANA</t>
  </si>
  <si>
    <t>cravagliana@cert.ruparpiemonte.it</t>
  </si>
  <si>
    <t>CRAVANZANA</t>
  </si>
  <si>
    <t>comune.cravanzana.cn@cert.legalmail.it</t>
  </si>
  <si>
    <t>CRAVEGGIA</t>
  </si>
  <si>
    <t>comune.craveggia@legalmail.it</t>
  </si>
  <si>
    <t>CREAZZO</t>
  </si>
  <si>
    <t>creazzo.vi@cert.ip-veneto.net</t>
  </si>
  <si>
    <t>CRECCHIO</t>
  </si>
  <si>
    <t>comune.crecchio.ch@legalmail.it</t>
  </si>
  <si>
    <t>CREDARO</t>
  </si>
  <si>
    <t>segreteria@pec.comune.credaro.bg.it</t>
  </si>
  <si>
    <t>CREDERA RUBBIANO</t>
  </si>
  <si>
    <t>comune.crederarubbiano@pec.regione.lombardia.it</t>
  </si>
  <si>
    <t>CREMA</t>
  </si>
  <si>
    <t>protocollo@comunecrema.telecompost.it</t>
  </si>
  <si>
    <t>CREMELLA</t>
  </si>
  <si>
    <t>comune.cremella.lc@halleycert.it</t>
  </si>
  <si>
    <t>CREMENAGA</t>
  </si>
  <si>
    <t>protocollo.comune.cremenaga@pec.regione.lombardia.it</t>
  </si>
  <si>
    <t>CREMENO</t>
  </si>
  <si>
    <t>comune.cremeno@legalmail.it</t>
  </si>
  <si>
    <t>CREMIA</t>
  </si>
  <si>
    <t>comune.cremia.co@halleycert.it</t>
  </si>
  <si>
    <t>CREMOLINO</t>
  </si>
  <si>
    <t>comune.cremolino@pec.it</t>
  </si>
  <si>
    <t>CREMONA</t>
  </si>
  <si>
    <t>protocollo@comunedicremona.legalmail.it</t>
  </si>
  <si>
    <t>CREMOSANO</t>
  </si>
  <si>
    <t>comune.cremosano@mailcert.cremasconline.it</t>
  </si>
  <si>
    <t>CRESCENTINO</t>
  </si>
  <si>
    <t>crescentino@cert.ruparpiemonte.it</t>
  </si>
  <si>
    <t>CRESPADORO</t>
  </si>
  <si>
    <t>comune.crespadoro@pec.it</t>
  </si>
  <si>
    <t>CRESPIATICA</t>
  </si>
  <si>
    <t>comune.crespiatica@pec.regione.lombardia.it</t>
  </si>
  <si>
    <t>CRESPINA LORENZANA</t>
  </si>
  <si>
    <t>comune.crespinalorenzana.pi@postacert.toscana.it</t>
  </si>
  <si>
    <t>CRESPINO</t>
  </si>
  <si>
    <t>segreteria.comune.crespino.ro@pecveneto.it</t>
  </si>
  <si>
    <t>CRESSA</t>
  </si>
  <si>
    <t>cressa@cert.ruparpiemonte.it</t>
  </si>
  <si>
    <t>CREVACUORE</t>
  </si>
  <si>
    <t>crevacuore@pec.ptbiellese.it</t>
  </si>
  <si>
    <t>CREVALCORE</t>
  </si>
  <si>
    <t>comune.crevalcore@cert.provincia.bo.it</t>
  </si>
  <si>
    <t>CREVOLADOSSOLA</t>
  </si>
  <si>
    <t>protocollo.crevoladossola@cert.ruparpiemonte.it</t>
  </si>
  <si>
    <t>CRISPANO</t>
  </si>
  <si>
    <t>elettorale@pec.comune.crispano.na.it</t>
  </si>
  <si>
    <t>CRISPIANO</t>
  </si>
  <si>
    <t>elettorale.comune.crispiano@pec.rupar.puglia.it</t>
  </si>
  <si>
    <t>CRISSOLO</t>
  </si>
  <si>
    <t>crissolo@cert.ruparpiemonte.it</t>
  </si>
  <si>
    <t>CROCEFIESCHI</t>
  </si>
  <si>
    <t>comune.crocefieschi@pec.it</t>
  </si>
  <si>
    <t>CROCETTA DEL MONTELLO</t>
  </si>
  <si>
    <t>protocollo.comune.crocetta.tv@pecveneto.it</t>
  </si>
  <si>
    <t>CRODO</t>
  </si>
  <si>
    <t>comune.crodo.vb@cert.legalmail.it</t>
  </si>
  <si>
    <t>CROGNALETO</t>
  </si>
  <si>
    <t>anagrafecrognaleto@pcert.postecert.it</t>
  </si>
  <si>
    <t>comune.cropalati.cs@asmepec.it</t>
  </si>
  <si>
    <t>demografici.cropani@asmepec.it</t>
  </si>
  <si>
    <t>elettorale.comunecrosia@asmepec.it</t>
  </si>
  <si>
    <t>CROSIO DELLA VALLE</t>
  </si>
  <si>
    <t>comune.crosiodellavalle@legalmail.it</t>
  </si>
  <si>
    <t>protocollocomune@pec.comune.crotone.it</t>
  </si>
  <si>
    <t>CROTTA D'ADDA</t>
  </si>
  <si>
    <t>comune.crottadadda@pec.regione.lombardia.it</t>
  </si>
  <si>
    <t>CROVA</t>
  </si>
  <si>
    <t>comune.crova.vc@cert.legalmail.it</t>
  </si>
  <si>
    <t>CROVIANA</t>
  </si>
  <si>
    <t>comune@pec.comune.croviana.tn.it</t>
  </si>
  <si>
    <t>demiografici.comunecrucoli@pcert.postecert.it</t>
  </si>
  <si>
    <t>CUASSO AL MONTE</t>
  </si>
  <si>
    <t>comune@pec.comune.cuassoalmonte.va.it</t>
  </si>
  <si>
    <t>CUCCARO VETERE</t>
  </si>
  <si>
    <t xml:space="preserve">comune.cuccarovetere@asmepec.it </t>
  </si>
  <si>
    <t>CUCCIAGO</t>
  </si>
  <si>
    <t>comune.cucciago.co@halleycert.it</t>
  </si>
  <si>
    <t>CUCEGLIO</t>
  </si>
  <si>
    <t>cuceglio@cert.ruparpiemonte.it</t>
  </si>
  <si>
    <t>CUGGIONO</t>
  </si>
  <si>
    <t>comune.cuggiono@postecert.it</t>
  </si>
  <si>
    <t>CUGLIATE-FABIASCO</t>
  </si>
  <si>
    <t>comune.cugliatefabiasco@pec.regione.lombardia.it</t>
  </si>
  <si>
    <t>CUGLIERI</t>
  </si>
  <si>
    <t>protocollo@pec.comune.cuglieri.or.it</t>
  </si>
  <si>
    <t>CUGNOLI</t>
  </si>
  <si>
    <t>sindaco@pec.comune.cugnoli.pe.it</t>
  </si>
  <si>
    <t>CUMIANA</t>
  </si>
  <si>
    <t>comune.cumiana.to@legalmail.it</t>
  </si>
  <si>
    <t>CUMIGNANO SUL NAVIGLIO</t>
  </si>
  <si>
    <t>pec@pec.comune.cumignano.cr.it</t>
  </si>
  <si>
    <t>CUNARDO</t>
  </si>
  <si>
    <t>comune.cunardo.va@halleypec.it</t>
  </si>
  <si>
    <t>CUNEO</t>
  </si>
  <si>
    <t>protocollo.comune.cuneo@legalmail.it</t>
  </si>
  <si>
    <t>CUNICO</t>
  </si>
  <si>
    <t>comune.cunico.at@cert.legalmail.it</t>
  </si>
  <si>
    <t>CUORGNE'</t>
  </si>
  <si>
    <t>comune.cuorgne.to.it@pec.it</t>
  </si>
  <si>
    <t>CUPELLO</t>
  </si>
  <si>
    <t>affarigenerali@pec.comunedicupello.it</t>
  </si>
  <si>
    <t>CUPRA MARITTIMA</t>
  </si>
  <si>
    <t>comune.cupramarittima@emarche.it</t>
  </si>
  <si>
    <t>CUPRAMONTANA</t>
  </si>
  <si>
    <t>comune.cupramontana@emarche.it</t>
  </si>
  <si>
    <t>CURA CARPIGNANO</t>
  </si>
  <si>
    <t>servizidemografici@pec.comune.curacarpignano.pv.it</t>
  </si>
  <si>
    <t>CURCURIS</t>
  </si>
  <si>
    <t>protocollo.curcuris@legalmail.it</t>
  </si>
  <si>
    <t>CUREGGIO</t>
  </si>
  <si>
    <t>protocollo.cureggio@cert.ruparpiemonte.it</t>
  </si>
  <si>
    <t>CURIGLIA CON MONTEVIASCO</t>
  </si>
  <si>
    <t>comune.curigliaconmonteviasco@halleypec.it</t>
  </si>
  <si>
    <t>protocollo.curinga@asmepec.it</t>
  </si>
  <si>
    <t>CURINO</t>
  </si>
  <si>
    <t>curino@pec.ptbiellese.it</t>
  </si>
  <si>
    <t>CURNO</t>
  </si>
  <si>
    <t>comunecurno.certificata@halleycert.it</t>
  </si>
  <si>
    <t>CURON VENOSTA/GRAUN IM VINSCHGAU</t>
  </si>
  <si>
    <t>graun.curon@legalmail.it</t>
  </si>
  <si>
    <t>CURSI</t>
  </si>
  <si>
    <t>aagg.comune.cursi.le@pec.rupar.puglia.it</t>
  </si>
  <si>
    <t>CURTAROLO</t>
  </si>
  <si>
    <t>curtarolo.pd@cert.ip-veneto.net</t>
  </si>
  <si>
    <t>CURTATONE</t>
  </si>
  <si>
    <t>comune.curtatone@legalmail.it</t>
  </si>
  <si>
    <t>CURTI</t>
  </si>
  <si>
    <t>comune.curti@pec.riusoprotocollo.it</t>
  </si>
  <si>
    <t>CUSAGO</t>
  </si>
  <si>
    <t>protocollo.cusago.pec@legalmail.it</t>
  </si>
  <si>
    <t>CUSANO MILANINO</t>
  </si>
  <si>
    <t>comune.cusano-milanino@pec.regione.lombardia.it</t>
  </si>
  <si>
    <t>CUSANO MUTRI</t>
  </si>
  <si>
    <t>comune.cusanomutri@asmepec.it</t>
  </si>
  <si>
    <t>CUSINO</t>
  </si>
  <si>
    <t>comune.cusino@legalmail.it</t>
  </si>
  <si>
    <t>CUSIO</t>
  </si>
  <si>
    <t>comune.cusio@pec.regione.lombardia.it</t>
  </si>
  <si>
    <t>CUSTONACI</t>
  </si>
  <si>
    <t>protocollo@pec.comunecustonaci.it</t>
  </si>
  <si>
    <t>segreteria.cutro@asmepec.it</t>
  </si>
  <si>
    <t>CUTROFIANO</t>
  </si>
  <si>
    <t>settoreamministrativo.comune.cutrofiano@pec.rupar.puglia.it</t>
  </si>
  <si>
    <t>CUVEGLIO</t>
  </si>
  <si>
    <t>comune.cuveglio.va@halleycert.it</t>
  </si>
  <si>
    <t>CUVIO</t>
  </si>
  <si>
    <t>comune.cuvio.va@halleycert.it</t>
  </si>
  <si>
    <t>DAIRAGO</t>
  </si>
  <si>
    <t>comune.dairago@postecert.it</t>
  </si>
  <si>
    <t>DALMINE</t>
  </si>
  <si>
    <t>protocollo@cert.comune.dalmine.bg.it</t>
  </si>
  <si>
    <t>DAMBEL</t>
  </si>
  <si>
    <t>comune@pec.comune.dambel.tn.it</t>
  </si>
  <si>
    <t>DANTA DI CADORE</t>
  </si>
  <si>
    <t>comune.dantadicadore@pec.it</t>
  </si>
  <si>
    <t>DARFO BOARIO TERME</t>
  </si>
  <si>
    <t>comune.darfoboarioterme@pec.regione.lombardia.it</t>
  </si>
  <si>
    <t>demografico.comune@asmepec.it</t>
  </si>
  <si>
    <t>DAVAGNA</t>
  </si>
  <si>
    <t>comune.davagna@pec.net</t>
  </si>
  <si>
    <t>DAVERIO</t>
  </si>
  <si>
    <t>comunedaverio@legalmail.it</t>
  </si>
  <si>
    <t>comune.davoli@pcert.postecert.it</t>
  </si>
  <si>
    <t>DAZIO</t>
  </si>
  <si>
    <t>protocollo.dazio@cert.provincia.so.it</t>
  </si>
  <si>
    <t>DECIMOMANNU</t>
  </si>
  <si>
    <t>protocollo@pec.comune.decimomannu.ca.it</t>
  </si>
  <si>
    <t>DECIMOPUTZU</t>
  </si>
  <si>
    <t>protocollo.decimoputzu@legalmail.it</t>
  </si>
  <si>
    <t>segretario.decollatura@asmepec.it</t>
  </si>
  <si>
    <t>DEGO</t>
  </si>
  <si>
    <t>demografica.dego@pec.it</t>
  </si>
  <si>
    <t>DEIVA MARINA</t>
  </si>
  <si>
    <t>comunedeivamarina@halleycert.it</t>
  </si>
  <si>
    <t>DELEBIO</t>
  </si>
  <si>
    <t>protocollo.delebio@cert.provincia.so.it</t>
  </si>
  <si>
    <t>DELIA</t>
  </si>
  <si>
    <t>protocollo.delia@pec.it</t>
  </si>
  <si>
    <t>comune.delianuova@asmepec.it</t>
  </si>
  <si>
    <t>DELICETO</t>
  </si>
  <si>
    <t>protocollo.comune.deliceto@cittaconnessa.it</t>
  </si>
  <si>
    <t>DELLO</t>
  </si>
  <si>
    <t>protocollo@pec.comune.dello.bs.it</t>
  </si>
  <si>
    <t>DEMONTE</t>
  </si>
  <si>
    <t>demonte@cert.legalmail.it</t>
  </si>
  <si>
    <t>DENICE</t>
  </si>
  <si>
    <t>posta@pec.comunedenice.it</t>
  </si>
  <si>
    <t>DENNO</t>
  </si>
  <si>
    <t>comune@pec.comune.denno.tn.it</t>
  </si>
  <si>
    <t>DERNICE</t>
  </si>
  <si>
    <t>protocollo@pec.comune.dernice.al.it</t>
  </si>
  <si>
    <t>DEROVERE</t>
  </si>
  <si>
    <t>comune.derovere@pec.regione.lombardia.it</t>
  </si>
  <si>
    <t>DERUTA</t>
  </si>
  <si>
    <t>comune.deruta@postacert.umbria.it</t>
  </si>
  <si>
    <t>DERVIO</t>
  </si>
  <si>
    <t>comune.dervio@pec.regione.lombardia.it</t>
  </si>
  <si>
    <t>DESANA</t>
  </si>
  <si>
    <t>desana@cert.ruparpiemonte.it</t>
  </si>
  <si>
    <t>DESENZANO DEL GARDA</t>
  </si>
  <si>
    <t>protocollo@pec.comune.desenzano.brescia.it</t>
  </si>
  <si>
    <t>DESIO</t>
  </si>
  <si>
    <t>protocollo.comune.desio@legalmail.it</t>
  </si>
  <si>
    <t>DESULO</t>
  </si>
  <si>
    <t>demografici.desulo@pec.it</t>
  </si>
  <si>
    <t>protocollodiamante@pec.it</t>
  </si>
  <si>
    <t>DIANO ARENTINO</t>
  </si>
  <si>
    <t>comunedianoarentino@legalmail.it</t>
  </si>
  <si>
    <t>DIANO CASTELLO</t>
  </si>
  <si>
    <t>dianocastello@legalmail.it</t>
  </si>
  <si>
    <t>DIANO D'ALBA</t>
  </si>
  <si>
    <t>comune.diano@legalmail.it</t>
  </si>
  <si>
    <t>DIANO MARINA</t>
  </si>
  <si>
    <t>protocollo@pec.comune.diano-marina.imperia.it</t>
  </si>
  <si>
    <t>DIANO SAN PIETRO</t>
  </si>
  <si>
    <t>comunedianosanpietro.im.ragioneria@pa.postacertificata.gov.it</t>
  </si>
  <si>
    <t>DICOMANO</t>
  </si>
  <si>
    <t>comune.dicomano@postacert.toscana.it</t>
  </si>
  <si>
    <t>DIGNANO</t>
  </si>
  <si>
    <t>comune.dignano@certgov.fvg.it</t>
  </si>
  <si>
    <t>DIMARO FOLGARIDA</t>
  </si>
  <si>
    <t>comune@pec.comune.dimarofolgarida.tn.it</t>
  </si>
  <si>
    <t>ufficiamministrativi.dinami@asmepec.it</t>
  </si>
  <si>
    <t>delegazionemunic.dipignano@asmepec.it</t>
  </si>
  <si>
    <t>DISO</t>
  </si>
  <si>
    <t>segreteria.comune.diso@pec.rupar.puglia.it</t>
  </si>
  <si>
    <t>DIVIGNANO</t>
  </si>
  <si>
    <t>divignano@cert.ruparpiemonte.it</t>
  </si>
  <si>
    <t>DIZZASCO</t>
  </si>
  <si>
    <t>comune.dizzasco@pec.provincia.como.it</t>
  </si>
  <si>
    <t>DOBBIACO/TOBLACH</t>
  </si>
  <si>
    <t>toblach.dobbiaco@legalmail.it</t>
  </si>
  <si>
    <t>DOBERDO' DEL LAGO</t>
  </si>
  <si>
    <t>comune.doberdodellago@certgov.fvg.it</t>
  </si>
  <si>
    <t>DOGLIANI</t>
  </si>
  <si>
    <t>anagrafe@pec.comune.dogliani.cn.it</t>
  </si>
  <si>
    <t>DOGLIOLA</t>
  </si>
  <si>
    <t>comunedogliola@legalmail.it</t>
  </si>
  <si>
    <t>DOGNA</t>
  </si>
  <si>
    <t>comune.dogna@certgov.fvg.it</t>
  </si>
  <si>
    <t>DOLCE'</t>
  </si>
  <si>
    <t>info@pec.comunedolce.it</t>
  </si>
  <si>
    <t>DOLCEACQUA</t>
  </si>
  <si>
    <t>comune.dolceacqua.im@legalmail.it</t>
  </si>
  <si>
    <t>DOLCEDO</t>
  </si>
  <si>
    <t>comune.dolcedo@legalmail.it</t>
  </si>
  <si>
    <t>DOLEGNA DEL COLLIO</t>
  </si>
  <si>
    <t>comune.dolegnadelcollio@certgov.fvg.it</t>
  </si>
  <si>
    <t>DOLIANOVA</t>
  </si>
  <si>
    <t>comunedidolianova@halleycert.it</t>
  </si>
  <si>
    <t>DOLO</t>
  </si>
  <si>
    <t>protocollo.comune.dolo.ve@pecveneto.it</t>
  </si>
  <si>
    <t>DOLZAGO</t>
  </si>
  <si>
    <t>dolzago@legalmail.it</t>
  </si>
  <si>
    <t>comunedomanico@pec.it</t>
  </si>
  <si>
    <t>DOMASO</t>
  </si>
  <si>
    <t>protocollo.comune.domaso@pec.regione.lombardia.it</t>
  </si>
  <si>
    <t>DOMEGGE DI CADORE</t>
  </si>
  <si>
    <t>protocollo.comune.domeggedicadore.bl@pecveneto.it</t>
  </si>
  <si>
    <t>DOMICELLA</t>
  </si>
  <si>
    <t>demografici.domicella@asmepec.it</t>
  </si>
  <si>
    <t>DOMODOSSOLA</t>
  </si>
  <si>
    <t>protocollo@pec.comune.domodossola.vb.it</t>
  </si>
  <si>
    <t>DOMUS DE MARIA</t>
  </si>
  <si>
    <t>domus.protocollo@globalcert.it</t>
  </si>
  <si>
    <t>DOMUSNOVAS</t>
  </si>
  <si>
    <t>comune.domusnovas@pec.it</t>
  </si>
  <si>
    <t>DONATO</t>
  </si>
  <si>
    <t>donato@pec.ptbiellese.it</t>
  </si>
  <si>
    <t>DONGO</t>
  </si>
  <si>
    <t>comune.dongo@pec.provincia.como.it</t>
  </si>
  <si>
    <t>DONNAS</t>
  </si>
  <si>
    <t>protocollo@pec.comune.donnas.ao.it</t>
  </si>
  <si>
    <t>DONORI</t>
  </si>
  <si>
    <t>protocollodonori@pec.it</t>
  </si>
  <si>
    <t>DORGALI</t>
  </si>
  <si>
    <t>protocollo@pec.comune.dorgali.nu.it</t>
  </si>
  <si>
    <t>DORIO</t>
  </si>
  <si>
    <t>comune.dorio@pec.regione.lombardia.it</t>
  </si>
  <si>
    <t>DORMELLETTO</t>
  </si>
  <si>
    <t>comune.dormelletto.no@legalmail.it</t>
  </si>
  <si>
    <t>DORNO</t>
  </si>
  <si>
    <t>comune.dorno@pec.provincia.pv.it</t>
  </si>
  <si>
    <t>DORZANO</t>
  </si>
  <si>
    <t>dorzano@pec.ptbiellese.it</t>
  </si>
  <si>
    <t>DOSOLO</t>
  </si>
  <si>
    <t>segreteria.comune.dosolo@pec.regione.lombardia.it</t>
  </si>
  <si>
    <t>DOSSENA</t>
  </si>
  <si>
    <t>comune.dossena@legalmail.it</t>
  </si>
  <si>
    <t>DOSSO DEL LIRO</t>
  </si>
  <si>
    <t>comune.dossodelliro@pec.regione.lombardia.it</t>
  </si>
  <si>
    <t>DOUES</t>
  </si>
  <si>
    <t>protocollo@pec.comune.doues.ao.it</t>
  </si>
  <si>
    <t>DOVADOLA</t>
  </si>
  <si>
    <t>dovadola@cert.provincia.fc.it</t>
  </si>
  <si>
    <t>DOVERA</t>
  </si>
  <si>
    <t>demografico.comune.dovera@pec.regione.lombardia.it</t>
  </si>
  <si>
    <t>DOZZA</t>
  </si>
  <si>
    <t>comune.dozza@cert.provincia.bo.it</t>
  </si>
  <si>
    <t>DRAGONI</t>
  </si>
  <si>
    <t>demografici.comune.dragoni@pec.it</t>
  </si>
  <si>
    <t>protocollo.drapia@asmepec.it</t>
  </si>
  <si>
    <t>DRENA</t>
  </si>
  <si>
    <t>comune.drena@emailpec.eu</t>
  </si>
  <si>
    <t>DRENCHIA</t>
  </si>
  <si>
    <t>comune.drenchia@certgov.fvg.it</t>
  </si>
  <si>
    <t>DRESANO</t>
  </si>
  <si>
    <t>comune.dresano@pec.regione.lombardia.it</t>
  </si>
  <si>
    <t>DRO</t>
  </si>
  <si>
    <t>segreteria@pec.comunedro.it</t>
  </si>
  <si>
    <t>DRONERO</t>
  </si>
  <si>
    <t>comunedronero@postecert.it</t>
  </si>
  <si>
    <t>DRUENTO</t>
  </si>
  <si>
    <t>comune.druento.to@legalmail.it</t>
  </si>
  <si>
    <t>DRUOGNO</t>
  </si>
  <si>
    <t>druogno@anutel.it</t>
  </si>
  <si>
    <t>DUALCHI</t>
  </si>
  <si>
    <t>protocollo@pec.comune.dualchi.nu.it</t>
  </si>
  <si>
    <t>DUBINO</t>
  </si>
  <si>
    <t>protocollo.dubino@cert.provincia.so.it</t>
  </si>
  <si>
    <t>DUE CARRARE</t>
  </si>
  <si>
    <t>duecarrare.pd@cert.ip-veneto.net</t>
  </si>
  <si>
    <t>DUEVILLE</t>
  </si>
  <si>
    <t>dueville.vi@cert.ip-veneto.net</t>
  </si>
  <si>
    <t>DUGENTA</t>
  </si>
  <si>
    <t>anagrafe.dugenta.bn@pcert.it</t>
  </si>
  <si>
    <t>DUINO AURISINA</t>
  </si>
  <si>
    <t>comune.duinoaurisina@certgov.fvg.it</t>
  </si>
  <si>
    <t>DUMENZA</t>
  </si>
  <si>
    <t>comune.dumenza@legalmail.it</t>
  </si>
  <si>
    <t>DUNO</t>
  </si>
  <si>
    <t>comune.duno.va@halleycert.it</t>
  </si>
  <si>
    <t>DURAZZANO</t>
  </si>
  <si>
    <t>anadurazzano@pec.it</t>
  </si>
  <si>
    <t>DURONIA</t>
  </si>
  <si>
    <t>duroniacomune@postecert.it</t>
  </si>
  <si>
    <t>DUSINO SAN MICHELE</t>
  </si>
  <si>
    <t>dusino.san.michele@cert.ruparpiemonte.it</t>
  </si>
  <si>
    <t>EBOLI</t>
  </si>
  <si>
    <t>sindaco.eboli@asmepec.it</t>
  </si>
  <si>
    <t>EDOLO</t>
  </si>
  <si>
    <t>protocollo@pec.comune.edolo.bs.it</t>
  </si>
  <si>
    <t>EGNA/NEUMARKT</t>
  </si>
  <si>
    <t>neumarkt.egna@legalmail.it</t>
  </si>
  <si>
    <t>ELICE</t>
  </si>
  <si>
    <t>postacert@pec.comunedielice.gov.it</t>
  </si>
  <si>
    <t>ELINI</t>
  </si>
  <si>
    <t>protocollo@pec.comunedielini.gov.it</t>
  </si>
  <si>
    <t>ELLO</t>
  </si>
  <si>
    <t>ello@postemailcertificata.it</t>
  </si>
  <si>
    <t>ELMAS</t>
  </si>
  <si>
    <t>protocollo@pec.comune.elmas.ca.it</t>
  </si>
  <si>
    <t>ELVA</t>
  </si>
  <si>
    <t>elva@cert.ruparpiemonte.it</t>
  </si>
  <si>
    <t>EMARESE</t>
  </si>
  <si>
    <t>protocollo@pec.comune.emarese.ao.it</t>
  </si>
  <si>
    <t>EMPOLI</t>
  </si>
  <si>
    <t>comune.empoli@postacert.toscana.it</t>
  </si>
  <si>
    <t>ENDINE GAIANO</t>
  </si>
  <si>
    <t>protocollo.comune.endinegaiano@pec.regione.lombardia.it</t>
  </si>
  <si>
    <t>ENEGO</t>
  </si>
  <si>
    <t>enego.vi@cert.ip-veneto.net</t>
  </si>
  <si>
    <t>ENEMONZO</t>
  </si>
  <si>
    <t>comune.enemonzo@certgov.fvg.it</t>
  </si>
  <si>
    <t>ENNA</t>
  </si>
  <si>
    <t>protocollo@pec.comune.enna.it</t>
  </si>
  <si>
    <t>ENTRACQUE</t>
  </si>
  <si>
    <t>comune.entracque.cn@legalmail.it</t>
  </si>
  <si>
    <t>ENTRATICO</t>
  </si>
  <si>
    <t>comune.entratico@halleycert.it</t>
  </si>
  <si>
    <t>ENVIE</t>
  </si>
  <si>
    <t>protocollo@pec.comune.envie.cn.it</t>
  </si>
  <si>
    <t>EPISCOPIA</t>
  </si>
  <si>
    <t>protocollocomunepiscopia@pec.it</t>
  </si>
  <si>
    <t>ERACLEA</t>
  </si>
  <si>
    <t>protocollo.comune.eraclea.ve@pecveneto.it</t>
  </si>
  <si>
    <t>ERBA</t>
  </si>
  <si>
    <t>comune.erba@pec.provincia.como.it</t>
  </si>
  <si>
    <t>ERBE'</t>
  </si>
  <si>
    <t>erbe.vr@cert.ip-veneto.net</t>
  </si>
  <si>
    <t>ERBEZZO</t>
  </si>
  <si>
    <t>comune.erbezzo.vr@pecveneto.it</t>
  </si>
  <si>
    <t>ERBUSCO</t>
  </si>
  <si>
    <t>comune.erbusco@pec.regione.lombardia.it</t>
  </si>
  <si>
    <t>ERCHIE</t>
  </si>
  <si>
    <t>protocollo.comune.erchie@pec.rupar.puglia.it</t>
  </si>
  <si>
    <t>ERCOLANO</t>
  </si>
  <si>
    <t>protocollo.ercolano@legalmail.it</t>
  </si>
  <si>
    <t>ERICE</t>
  </si>
  <si>
    <t>protocollo@pec.comune.erice.tp.it</t>
  </si>
  <si>
    <t>ERLI</t>
  </si>
  <si>
    <t>comune.erli@pec.it</t>
  </si>
  <si>
    <t>ERTO E CASSO</t>
  </si>
  <si>
    <t>comune.ertoecasso@certgov.fvg.it</t>
  </si>
  <si>
    <t>ERULA</t>
  </si>
  <si>
    <t>protocollo@pec.comunedierula.it</t>
  </si>
  <si>
    <t>ERVE</t>
  </si>
  <si>
    <t>comune.erve@pec.regione.lombardia.it</t>
  </si>
  <si>
    <t>ESANATOGLIA</t>
  </si>
  <si>
    <t>comune.esanatoglia@emarche.it</t>
  </si>
  <si>
    <t>ESCALAPLANO</t>
  </si>
  <si>
    <t>protocollo@pec.comune.escalaplano.ca.it</t>
  </si>
  <si>
    <t>ESCOLCA</t>
  </si>
  <si>
    <t>protocollo.escolca@pec.comunas.it</t>
  </si>
  <si>
    <t>ESINE</t>
  </si>
  <si>
    <t>protocollo@pec.comune.esine.bs.it</t>
  </si>
  <si>
    <t>ESINO LARIO</t>
  </si>
  <si>
    <t>comune.esinolario@pec.regione.lombardia.it</t>
  </si>
  <si>
    <t>ESPERIA</t>
  </si>
  <si>
    <t>comune.esperia@anutel.it</t>
  </si>
  <si>
    <t>ESPORLATU</t>
  </si>
  <si>
    <t>protocollo.esporlatu@pec.comunas.it</t>
  </si>
  <si>
    <t>ESTE</t>
  </si>
  <si>
    <t>este.pd@legalmailpa.it</t>
  </si>
  <si>
    <t>ESTERZILI</t>
  </si>
  <si>
    <t>amministrativo@pec.comune.esterzili.ca.it</t>
  </si>
  <si>
    <t>ETROUBLES</t>
  </si>
  <si>
    <t>protocollo@pec.comune.etroubles.ao.it</t>
  </si>
  <si>
    <t>EUPILIO</t>
  </si>
  <si>
    <t>comuneeupilio@pec.como.it</t>
  </si>
  <si>
    <t>EXILLES</t>
  </si>
  <si>
    <t>comune.exilles@legalmail.it</t>
  </si>
  <si>
    <t>FABBRICA CURONE</t>
  </si>
  <si>
    <t>comune@pec.fabbricacurone.it</t>
  </si>
  <si>
    <t>FABBRICHE DI VERGEMOLI</t>
  </si>
  <si>
    <t>comune.fabbrichedivergemoli@postacert.toscana.it</t>
  </si>
  <si>
    <t>FABBRICO</t>
  </si>
  <si>
    <t>fabbrico@cert.provincia.re.it</t>
  </si>
  <si>
    <t>FABRIANO</t>
  </si>
  <si>
    <t>protocollo@pec.comune.fabriano.an.it</t>
  </si>
  <si>
    <t>FABRICA DI ROMA</t>
  </si>
  <si>
    <t>comunedifabricadiroma@legalmail.it</t>
  </si>
  <si>
    <t>protocollo.fabrizia@asmepec.it</t>
  </si>
  <si>
    <t>FABRO</t>
  </si>
  <si>
    <t>comune.fabro@postacert.umbria.it</t>
  </si>
  <si>
    <t>FAEDIS</t>
  </si>
  <si>
    <t>comune.faedis@certgov.fvg.it</t>
  </si>
  <si>
    <t>FAEDO VALTELLINO</t>
  </si>
  <si>
    <t>protocollo.faedo@cert.provincia.so.it</t>
  </si>
  <si>
    <t>FAENZA</t>
  </si>
  <si>
    <t>comune.faenza@cert.provincia.ra.it</t>
  </si>
  <si>
    <t>FAETO</t>
  </si>
  <si>
    <t>comune@pec.comune.faeto.fg.it</t>
  </si>
  <si>
    <t>FAGAGNA</t>
  </si>
  <si>
    <t>comune.fagagna@certgov.fvg.it</t>
  </si>
  <si>
    <t>FAGGETO LARIO</t>
  </si>
  <si>
    <t>comune.faggetolario@pec.regione.lombardia.it</t>
  </si>
  <si>
    <t>FAGGIANO</t>
  </si>
  <si>
    <t>segreteria.comunefaggiano@pec.rupar.puglia.it</t>
  </si>
  <si>
    <t>FAGNANO ALTO</t>
  </si>
  <si>
    <t>comunefagnanoalto@pec.comunefagnanoalto.it</t>
  </si>
  <si>
    <t>comunefagnanocastelloaffarigenerali@postecert.it</t>
  </si>
  <si>
    <t>FAGNANO OLONA</t>
  </si>
  <si>
    <t>protocollo.fagnanoolona@legalmail.it</t>
  </si>
  <si>
    <t>FAI DELLA PAGANELLA</t>
  </si>
  <si>
    <t>comune@pec.comune.faidellapaganella.tn.it</t>
  </si>
  <si>
    <t>FAICCHIO</t>
  </si>
  <si>
    <t>segreteriafaicchio@pec.it</t>
  </si>
  <si>
    <t>FALCADE</t>
  </si>
  <si>
    <t>protocollo.comune.falcade.bl@pecveneto.it</t>
  </si>
  <si>
    <t>FALCIANO DEL MASSICO</t>
  </si>
  <si>
    <t>ced.sciaudone@asmepec.it</t>
  </si>
  <si>
    <t>toccigiovanni.comunefalconaraalb.uff.demografico@legalmail.it</t>
  </si>
  <si>
    <t>FALCONARA MARITTIMA</t>
  </si>
  <si>
    <t>comune.falconara.protocollo@emarche.it</t>
  </si>
  <si>
    <t>FALCONE</t>
  </si>
  <si>
    <t>elettorale@pec.comune.falcone.me.it</t>
  </si>
  <si>
    <t>FALERIA</t>
  </si>
  <si>
    <t>protocollo@pec.comunedifaleria.it</t>
  </si>
  <si>
    <t>protocollo.falerna@asmepec.it</t>
  </si>
  <si>
    <t>FALERONE</t>
  </si>
  <si>
    <t>protocollo.comune.falerone@emarche.it</t>
  </si>
  <si>
    <t>FALLO</t>
  </si>
  <si>
    <t>anagrafe.fallo@legalmail.it</t>
  </si>
  <si>
    <t>FALOPPIO</t>
  </si>
  <si>
    <t>comune.faloppio@pec.provincia.como.it</t>
  </si>
  <si>
    <t>FALVATERRA</t>
  </si>
  <si>
    <t>demograficifalvaterra@postecert.it</t>
  </si>
  <si>
    <t>FALZES/PFALZEN</t>
  </si>
  <si>
    <t>pfalzen.falzes@legalmail.it</t>
  </si>
  <si>
    <t>FANANO</t>
  </si>
  <si>
    <t>comune@cert.comune.fanano.mo.it</t>
  </si>
  <si>
    <t>FANNA</t>
  </si>
  <si>
    <t>comune.fanna@certgov.fvg.it</t>
  </si>
  <si>
    <t>FANO</t>
  </si>
  <si>
    <t>comune.fano@emarche.it</t>
  </si>
  <si>
    <t>FANO ADRIANO</t>
  </si>
  <si>
    <t>protocollo@cert.comune.fanoadriano.te.it</t>
  </si>
  <si>
    <t>FARA FILIORUM PETRI</t>
  </si>
  <si>
    <t>pec@pec.comuneffp.it</t>
  </si>
  <si>
    <t>FARA GERA D'ADDA</t>
  </si>
  <si>
    <t>info@pec.comune.farageradadda.bg.it</t>
  </si>
  <si>
    <t>FARA IN SABINA</t>
  </si>
  <si>
    <t>ufficioprotocollo@comunefarainsabina.pecpa.it</t>
  </si>
  <si>
    <t>FARA NOVARESE</t>
  </si>
  <si>
    <t>municipio@pec.comune.faranovarese.no.it</t>
  </si>
  <si>
    <t>FARA OLIVANA CON SOLA</t>
  </si>
  <si>
    <t>info@cert.comune.faraolivanaconsola.bg.it</t>
  </si>
  <si>
    <t>FARA SAN MARTINO</t>
  </si>
  <si>
    <t>comune.farasanmartino@halleycert.it</t>
  </si>
  <si>
    <t>FARA VICENTINO</t>
  </si>
  <si>
    <t>faravicentino.vi@cert.ip-veneto.net</t>
  </si>
  <si>
    <t>FARDELLA</t>
  </si>
  <si>
    <t>protocollo@peccomunefardella.it</t>
  </si>
  <si>
    <t>FARIGLIANO</t>
  </si>
  <si>
    <t>protocollo@pec.comune.farigliano.cn.gov.it</t>
  </si>
  <si>
    <t>FARINDOLA</t>
  </si>
  <si>
    <t>segretario.farindola@pec.it</t>
  </si>
  <si>
    <t>FARINI</t>
  </si>
  <si>
    <t>comune.farini@sintranet.legalmail.it</t>
  </si>
  <si>
    <t>FARNESE</t>
  </si>
  <si>
    <t>comunedifarnese@legalmail.it</t>
  </si>
  <si>
    <t>FARRA D'ISONZO</t>
  </si>
  <si>
    <t>comune.farradisonzo@certgov.fvg.it</t>
  </si>
  <si>
    <t>FARRA DI SOLIGO</t>
  </si>
  <si>
    <t>comune.farradisoligo.tv@pecveneto.it</t>
  </si>
  <si>
    <t>FASANO</t>
  </si>
  <si>
    <t>comunefasano@pec.rupar.puglia.it</t>
  </si>
  <si>
    <t>FASCIA</t>
  </si>
  <si>
    <t>comune.fascia@pec.cstliguria.it</t>
  </si>
  <si>
    <t>FAUGLIA</t>
  </si>
  <si>
    <t>comune.fauglia@postacert.toscana.it</t>
  </si>
  <si>
    <t>FAULE</t>
  </si>
  <si>
    <t>faule@cert.ruparpiemonte.it</t>
  </si>
  <si>
    <t>FAVALE DI MALVARO</t>
  </si>
  <si>
    <t>comune.favaledimalvaro@pec.it</t>
  </si>
  <si>
    <t>FAVARA</t>
  </si>
  <si>
    <t>comune.favara@pec.it</t>
  </si>
  <si>
    <t>FAVIGNANA</t>
  </si>
  <si>
    <t>comune.favignana.tp@postecert.it</t>
  </si>
  <si>
    <t>FAVRIA</t>
  </si>
  <si>
    <t>segreteria.favria@pec.it</t>
  </si>
  <si>
    <t>FEISOGLIO</t>
  </si>
  <si>
    <t>comune.feisoglio.cn@cert.legalmail.it</t>
  </si>
  <si>
    <t>FELETTO</t>
  </si>
  <si>
    <t>protocollo.feletto@pec.it</t>
  </si>
  <si>
    <t>FELINO</t>
  </si>
  <si>
    <t>protocollo@postacert.comune.felino.pr.it</t>
  </si>
  <si>
    <t>FELITTO</t>
  </si>
  <si>
    <t>protocollo@pec.comune.felitto.sa.it</t>
  </si>
  <si>
    <t>FELIZZANO</t>
  </si>
  <si>
    <t>protocollo@pec.comune.felizzano.al.it</t>
  </si>
  <si>
    <t>FELTRE</t>
  </si>
  <si>
    <t>comune.feltre.bl@pecveneto.it</t>
  </si>
  <si>
    <t>FENEGRO'</t>
  </si>
  <si>
    <t>comune.fenegro@pec.regione.lombardia.it</t>
  </si>
  <si>
    <t>FENESTRELLE</t>
  </si>
  <si>
    <t>fenestrelle@postemailcertificata.it</t>
  </si>
  <si>
    <t>FERENTILLO</t>
  </si>
  <si>
    <t>comune.ferentillo@postacert.umbria.it</t>
  </si>
  <si>
    <t>FERENTINO</t>
  </si>
  <si>
    <t>protocollo.ferentino@pec-cap.it</t>
  </si>
  <si>
    <t>FERLA</t>
  </si>
  <si>
    <t xml:space="preserve">protocollo@pec.comune.ferla.sr.it </t>
  </si>
  <si>
    <t>FERMIGNANO</t>
  </si>
  <si>
    <t>comune.fermignano@emarche.it</t>
  </si>
  <si>
    <t>FERMO</t>
  </si>
  <si>
    <t>comune.fermo@pec.comune.fermo.it</t>
  </si>
  <si>
    <t>FERNO</t>
  </si>
  <si>
    <t>comune@ferno.legalmailpa.it</t>
  </si>
  <si>
    <t>demografici.feroletoantico@asmepec.it</t>
  </si>
  <si>
    <t>amministrativo.feroletodellachiesa@asmepec.it</t>
  </si>
  <si>
    <t>FERRANDINA</t>
  </si>
  <si>
    <t>comune.ferrandina.mt@cert.ruparbasilicata.it</t>
  </si>
  <si>
    <t>FERRARA</t>
  </si>
  <si>
    <t>comune.ferrara@cert.comune.fe.it</t>
  </si>
  <si>
    <t>FERRARA DI MONTE BALDO</t>
  </si>
  <si>
    <t>protocollo@comune.ferraradimontebaldo.legalmail.it</t>
  </si>
  <si>
    <t>FERRAZZANO</t>
  </si>
  <si>
    <t>comune.ferrazzanocb@legalmail.it</t>
  </si>
  <si>
    <t>FERRERA DI VARESE</t>
  </si>
  <si>
    <t>comune.ferrera.va@halleycert.it</t>
  </si>
  <si>
    <t>FERRERA ERBOGNONE</t>
  </si>
  <si>
    <t>comune.ferrera@pec.regione.lombardia.it</t>
  </si>
  <si>
    <t>FERRERE</t>
  </si>
  <si>
    <t>amministrazione.ferrere@pec.it</t>
  </si>
  <si>
    <t>FERRIERE</t>
  </si>
  <si>
    <t>comune.ferriere@sintranet.legalmail.it</t>
  </si>
  <si>
    <t>anagrafe.ferruzzano@asmepec.it</t>
  </si>
  <si>
    <t>FIAMIGNANO</t>
  </si>
  <si>
    <t>comunedifiamignano@pec.it</t>
  </si>
  <si>
    <t>FIANO</t>
  </si>
  <si>
    <t>fiano@postemailcertificata.it</t>
  </si>
  <si>
    <t>FIANO ROMANO</t>
  </si>
  <si>
    <t>protocollo@pec.comune.fianoromano.rm.it</t>
  </si>
  <si>
    <t>FIASTRA</t>
  </si>
  <si>
    <t>comune.fiastra.mc@legalmail.it</t>
  </si>
  <si>
    <t>FIAVE'</t>
  </si>
  <si>
    <t>comune@pec.comune.fiave.tn.it</t>
  </si>
  <si>
    <t>FICARAZZI</t>
  </si>
  <si>
    <t>demografici@cert.comune.ficarazzi.pa.it</t>
  </si>
  <si>
    <t>FICAROLO</t>
  </si>
  <si>
    <t>protocollo.comune.ficarolo.ro@pecveneto.it</t>
  </si>
  <si>
    <t>FICARRA</t>
  </si>
  <si>
    <t>protocollo@pec.comuneficarra.it</t>
  </si>
  <si>
    <t>FICULLE</t>
  </si>
  <si>
    <t>comune.ficulle@postacert.umbria.it</t>
  </si>
  <si>
    <t>FIDENZA</t>
  </si>
  <si>
    <t>protocollo@postacert.comune.fidenza.pr.it</t>
  </si>
  <si>
    <t>FIE' ALLO SCILIAR/VOLS AM SCHLERN</t>
  </si>
  <si>
    <t>voels.fie@legalmail.it</t>
  </si>
  <si>
    <t>FIEROZZO</t>
  </si>
  <si>
    <t>comune@pec.comune.fierozzo.tn.it</t>
  </si>
  <si>
    <t>FIESCO</t>
  </si>
  <si>
    <t>comune.fiesco@pec.regione.lombardia.it</t>
  </si>
  <si>
    <t>FIESOLE</t>
  </si>
  <si>
    <t>comune.fiesole@postacert.toscana.it</t>
  </si>
  <si>
    <t>FIESSE</t>
  </si>
  <si>
    <t>protocollo.fiesse@legalmail.it</t>
  </si>
  <si>
    <t>FIESSO D'ARTICO</t>
  </si>
  <si>
    <t>comunefiessodartico.ve@legalmail.it</t>
  </si>
  <si>
    <t>FIESSO UMBERTIANO</t>
  </si>
  <si>
    <t>info@pec.comunefiessoro.it</t>
  </si>
  <si>
    <t>FIGINO SERENZA</t>
  </si>
  <si>
    <t>comune.figinoserenza@pec.provincia.como.it</t>
  </si>
  <si>
    <t>FIGLINE E INCISA VALDARNO</t>
  </si>
  <si>
    <t>comune.figlineincisa@postacert.toscana.it</t>
  </si>
  <si>
    <t>comune.figlinevegliaturo.cs@pec.it</t>
  </si>
  <si>
    <t>FILACCIANO</t>
  </si>
  <si>
    <t>comunedifilacciano@pcert.it</t>
  </si>
  <si>
    <t>anagrafe.filadelfia@asmepec.it</t>
  </si>
  <si>
    <t>FILAGO</t>
  </si>
  <si>
    <t>protocollo@pec.comune.filago.bg.it</t>
  </si>
  <si>
    <t>protocollo.filandari@asmepec.it</t>
  </si>
  <si>
    <t>FILATTIERA</t>
  </si>
  <si>
    <t>comune.filattiera@postacert.toscana.it</t>
  </si>
  <si>
    <t>FILETTINO</t>
  </si>
  <si>
    <t>protocollofilettino@pec.it</t>
  </si>
  <si>
    <t>FILETTO</t>
  </si>
  <si>
    <t>filetto@pec.comune.filetto.ch.it</t>
  </si>
  <si>
    <t>FILIANO</t>
  </si>
  <si>
    <t>comune.filiano@pec.it</t>
  </si>
  <si>
    <t>FILIGHERA</t>
  </si>
  <si>
    <t>comune.filighera@pec.regione.lombardia.it</t>
  </si>
  <si>
    <t>FILIGNANO</t>
  </si>
  <si>
    <t>comune.filignano@pec.leonet.it</t>
  </si>
  <si>
    <t>comunefilogaso@legalmail.it</t>
  </si>
  <si>
    <t>FILOTTRANO</t>
  </si>
  <si>
    <t xml:space="preserve">comune.filottrano@emarche.it  </t>
  </si>
  <si>
    <t>FINALE EMILIA</t>
  </si>
  <si>
    <t>comunefinale@cert.comune.finale-emilia.mo.it</t>
  </si>
  <si>
    <t>FINALE LIGURE</t>
  </si>
  <si>
    <t>comunefinaleligure@legalmail.it</t>
  </si>
  <si>
    <t>FINO DEL MONTE</t>
  </si>
  <si>
    <t>comune.finodelmonte@pec.regione.lombardia.it</t>
  </si>
  <si>
    <t>FINO MORNASCO</t>
  </si>
  <si>
    <t>comune.finomornasco@halleycert.it</t>
  </si>
  <si>
    <t>FIORANO AL SERIO</t>
  </si>
  <si>
    <t>comune@pec.comune.fioranoalserio.bg.it</t>
  </si>
  <si>
    <t>FIORANO CANAVESE</t>
  </si>
  <si>
    <t>fiorano.canavese@cert.ruparpiemonte.it</t>
  </si>
  <si>
    <t>FIORANO MODENESE</t>
  </si>
  <si>
    <t>comunefiorano@cert.fiorano.it</t>
  </si>
  <si>
    <t>FIORENZUOLA D'ARDA</t>
  </si>
  <si>
    <t>protocollo@pec.comune.fiorenzuola.pc.it</t>
  </si>
  <si>
    <t>FIRENZE</t>
  </si>
  <si>
    <t>protocollo@pec.comune.fi.it</t>
  </si>
  <si>
    <t>FIRENZUOLA</t>
  </si>
  <si>
    <t>comune.firenzuola@postacert.toscana.it</t>
  </si>
  <si>
    <t>protocollo@pec.comune.firmo.cs.it</t>
  </si>
  <si>
    <t>FISCAGLIA</t>
  </si>
  <si>
    <t>comune.fiscaglia@cert.comune.fiscaglia.fe.it</t>
  </si>
  <si>
    <t>FISCIANO</t>
  </si>
  <si>
    <t>protocollo@comunefisciano.legalmailpa.it</t>
  </si>
  <si>
    <t>FIUGGI</t>
  </si>
  <si>
    <t>stato.civile.elettorale@comunedifiuggi.postecert.it</t>
  </si>
  <si>
    <t>FIUMALBO</t>
  </si>
  <si>
    <t>comune@cert.comune.fiumalbo.mo.it</t>
  </si>
  <si>
    <t>comune.fiumara@asmepec.it</t>
  </si>
  <si>
    <t>FIUME VENETO</t>
  </si>
  <si>
    <t>comune.fiumeveneto@certgov.fvg.it</t>
  </si>
  <si>
    <t>FIUMEDINISI</t>
  </si>
  <si>
    <t>comune.fiumedinisi@legalmail.it</t>
  </si>
  <si>
    <t>anagrafe.fiumefreddobruzio@asmepec.it</t>
  </si>
  <si>
    <t>FIUMEFREDDO DI SICILIA</t>
  </si>
  <si>
    <t>comune.fiumefreddodisicilia.ct@legalmail.it</t>
  </si>
  <si>
    <t>FIUMICELLO VILLA VICENTINA</t>
  </si>
  <si>
    <t>comune.fiumicellovillavicentina@certgov.fvg.it</t>
  </si>
  <si>
    <t>FIUMICINO</t>
  </si>
  <si>
    <t>protocollo.generale@pec.comune.fiumicino.rm.it</t>
  </si>
  <si>
    <t>FIUMINATA</t>
  </si>
  <si>
    <t>comune.fiuminata.mc@legalmail.it</t>
  </si>
  <si>
    <t>FIVIZZANO</t>
  </si>
  <si>
    <t>comune.fivizzano@postacert.toscana.it</t>
  </si>
  <si>
    <t>FLAIBANO</t>
  </si>
  <si>
    <t>comune.flaibano@certgov.fvg.it</t>
  </si>
  <si>
    <t>FLERO</t>
  </si>
  <si>
    <t>protocollo@pec.comune.flero.bs.it</t>
  </si>
  <si>
    <t>FLORESTA</t>
  </si>
  <si>
    <t xml:space="preserve">comunedifloresta@pec.it </t>
  </si>
  <si>
    <t>FLORIDIA</t>
  </si>
  <si>
    <t>cfloridia@pec.comune.floridia.sr.it</t>
  </si>
  <si>
    <t>FLORINAS</t>
  </si>
  <si>
    <t>protocollo.florinas@pec.it</t>
  </si>
  <si>
    <t>FLUMERI</t>
  </si>
  <si>
    <t>comune.flumeri@pec.riusoprotocollo.it</t>
  </si>
  <si>
    <t>FLUMINIMAGGIORE</t>
  </si>
  <si>
    <t>protocollo@pec.comune.fluminimaggiore.ca.it</t>
  </si>
  <si>
    <t>FLUSSIO</t>
  </si>
  <si>
    <t>protocollo@pec.comune.flussio.nu.it</t>
  </si>
  <si>
    <t>FOBELLO</t>
  </si>
  <si>
    <t>fobello@cert.ruparpiemonte.it</t>
  </si>
  <si>
    <t>FOGGIA</t>
  </si>
  <si>
    <t>protocollo.generale@cert.comune.foggia.it</t>
  </si>
  <si>
    <t>FOGLIANISE</t>
  </si>
  <si>
    <t>protocollo@pec.comune.foglianise.bn.it</t>
  </si>
  <si>
    <t>FOGLIANO REDIPUGLIA</t>
  </si>
  <si>
    <t>comune.foglianoredipuglia@certgov.fvg.it</t>
  </si>
  <si>
    <t>FOGLIZZO</t>
  </si>
  <si>
    <t>foglizzo@cert.ruparpiemonte.it</t>
  </si>
  <si>
    <t>FOIANO DELLA CHIANA</t>
  </si>
  <si>
    <t>comunefoiano@legalmail.it</t>
  </si>
  <si>
    <t>FOIANO DI VAL FORTORE</t>
  </si>
  <si>
    <t>comune.foianovf@asmepec.it</t>
  </si>
  <si>
    <t>FOLGARIA</t>
  </si>
  <si>
    <t>comune@pec.comune.folgaria.tn.it</t>
  </si>
  <si>
    <t>FOLIGNANO</t>
  </si>
  <si>
    <t>comune.folignano@emarche.it</t>
  </si>
  <si>
    <t>FOLIGNO</t>
  </si>
  <si>
    <t>comune.foligno@postacert.umbria.it</t>
  </si>
  <si>
    <t>FOLLINA</t>
  </si>
  <si>
    <t>segreteria@comunefollina.legalmail.it</t>
  </si>
  <si>
    <t>FOLLO</t>
  </si>
  <si>
    <t>comunefollo@legalmail.it</t>
  </si>
  <si>
    <t>FOLLONICA</t>
  </si>
  <si>
    <t>follonica@postacert.toscana.it</t>
  </si>
  <si>
    <t>FOMBIO</t>
  </si>
  <si>
    <t>comune.fombio@pec.regione.lombardia.it</t>
  </si>
  <si>
    <t>FONDACHELLI-FANTINA</t>
  </si>
  <si>
    <t>servizisociali.fondachellifantina@pec.it</t>
  </si>
  <si>
    <t>FONDI</t>
  </si>
  <si>
    <t>comune.fondi@pecaziendale.it</t>
  </si>
  <si>
    <t>FONNI</t>
  </si>
  <si>
    <t>servizidemografici.fonni@legalmail.it</t>
  </si>
  <si>
    <t>FONTAINEMORE</t>
  </si>
  <si>
    <t>protocollo@pec.comune.fontainemore.ao.it</t>
  </si>
  <si>
    <t>FONTANA LIRI</t>
  </si>
  <si>
    <t>anagrafe@pec.comunefontanaliri.fr.it</t>
  </si>
  <si>
    <t>FONTANAFREDDA</t>
  </si>
  <si>
    <t>comune.fontanafredda@certgov.fvg.it</t>
  </si>
  <si>
    <t>FONTANAROSA</t>
  </si>
  <si>
    <t>anagrafe@pec.comune.fontanarosa.av.it</t>
  </si>
  <si>
    <t>FONTANELICE</t>
  </si>
  <si>
    <t>comune.fontanelice@cert.provincia.bo.it</t>
  </si>
  <si>
    <t>FONTANELLA</t>
  </si>
  <si>
    <t>pec@pec.comune.fontanella.bg.it</t>
  </si>
  <si>
    <t>FONTANELLATO</t>
  </si>
  <si>
    <t>protocollo@postacert.comune.fontanellato.pr.it</t>
  </si>
  <si>
    <t>FONTANELLE</t>
  </si>
  <si>
    <t>posta@pec.comune.fontanelle.tv.it</t>
  </si>
  <si>
    <t>FONTANETO D'AGOGNA</t>
  </si>
  <si>
    <t>protocollo.fontanetodagogna@pec.it</t>
  </si>
  <si>
    <t>FONTANETTO PO</t>
  </si>
  <si>
    <t>fontanetto.po@cert.ruparpiemonte.it</t>
  </si>
  <si>
    <t>FONTANIGORDA</t>
  </si>
  <si>
    <t>comune.fontanigorda@pec.cstliguria.it</t>
  </si>
  <si>
    <t>FONTANILE</t>
  </si>
  <si>
    <t>fontanile@cert.ruparpiemonte.it</t>
  </si>
  <si>
    <t>FONTANIVA</t>
  </si>
  <si>
    <t xml:space="preserve">fontaniva.pd@cert.ip-veneto.net </t>
  </si>
  <si>
    <t>FONTE</t>
  </si>
  <si>
    <t>protocollo.comune.fonte.tv@pecveneto.it</t>
  </si>
  <si>
    <t>FONTE NUOVA</t>
  </si>
  <si>
    <t>protocollo@cert.fonte-nuova.it</t>
  </si>
  <si>
    <t>FONTECCHIO</t>
  </si>
  <si>
    <t>comune.fontecchio@pec.it</t>
  </si>
  <si>
    <t>FONTECHIARI</t>
  </si>
  <si>
    <t>fontechiari@interfreepec.it</t>
  </si>
  <si>
    <t>FONTEGRECA</t>
  </si>
  <si>
    <t>comune.fontegreca.@pec.riusoprotocollo.it</t>
  </si>
  <si>
    <t>FONTENO</t>
  </si>
  <si>
    <t>comune.fonteno@pec.regione.lombardia.it</t>
  </si>
  <si>
    <t>FONTEVIVO</t>
  </si>
  <si>
    <t>protocollo@postacert.comune.fontevivo.pr.it</t>
  </si>
  <si>
    <t>FONZASO</t>
  </si>
  <si>
    <t>fonzaso.bl@cert.ip-veneto.net</t>
  </si>
  <si>
    <t>FOPPOLO</t>
  </si>
  <si>
    <t>comune.foppolo@pec.regione.lombardia.it</t>
  </si>
  <si>
    <t>FORANO</t>
  </si>
  <si>
    <t>comune.forano.ri@pec.i2000net.it</t>
  </si>
  <si>
    <t>FORCE</t>
  </si>
  <si>
    <t xml:space="preserve">segreteria@pec.comune.force.ap.it  </t>
  </si>
  <si>
    <t>FORCHIA</t>
  </si>
  <si>
    <t>comunediforchia@asmepec.it</t>
  </si>
  <si>
    <t>FORCOLA</t>
  </si>
  <si>
    <t>protocollo.forcola@cert.provincia.so.it</t>
  </si>
  <si>
    <t>FORDONGIANUS</t>
  </si>
  <si>
    <t>protocollo.fordongianus@pec.comunas.it</t>
  </si>
  <si>
    <t>FORENZA</t>
  </si>
  <si>
    <t>comune.forenza@cert.ruparbasilicata.it</t>
  </si>
  <si>
    <t>FORESTO SPARSO</t>
  </si>
  <si>
    <t>comuneforestosparso@halleycert.it</t>
  </si>
  <si>
    <t>FORGARIA NEL FRIULI</t>
  </si>
  <si>
    <t>comune.forgarianelfriuli@certgov.fvg.it</t>
  </si>
  <si>
    <t>FORINO</t>
  </si>
  <si>
    <t>anagrafe@pec.comune.forino.av.it</t>
  </si>
  <si>
    <t>FORIO</t>
  </si>
  <si>
    <t>elettorale@pec.comune.forio.na.it</t>
  </si>
  <si>
    <t>FORLI'</t>
  </si>
  <si>
    <t>comune.forli@pec.comune.forli.fc.it</t>
  </si>
  <si>
    <t>FORLI' DEL SANNIO</t>
  </si>
  <si>
    <t>comune.forlidelsannio@pec.leonet.it</t>
  </si>
  <si>
    <t>FORLIMPOPOLI</t>
  </si>
  <si>
    <t>protocollo@pec.comune.forlimpopoli.fc.it</t>
  </si>
  <si>
    <t>FORMAZZA</t>
  </si>
  <si>
    <t>formazza@postemailcertificata.it</t>
  </si>
  <si>
    <t>FORMELLO</t>
  </si>
  <si>
    <t>comuneformello@poste.it</t>
  </si>
  <si>
    <t>FORMIA</t>
  </si>
  <si>
    <t>protocollo@pec.cittadiformia.it</t>
  </si>
  <si>
    <t>FORMICOLA</t>
  </si>
  <si>
    <t>demografici.formicola@asmepec.it</t>
  </si>
  <si>
    <t>FORMIGARA</t>
  </si>
  <si>
    <t>comune.formigara@pec.regione.lombardia.it</t>
  </si>
  <si>
    <t>FORMIGINE</t>
  </si>
  <si>
    <t>comune.formigine@cert.comune.formigine.mo.it</t>
  </si>
  <si>
    <t>FORMIGLIANA</t>
  </si>
  <si>
    <t>formigliana@cert.ruparpiemonte.it</t>
  </si>
  <si>
    <t>FORNACE</t>
  </si>
  <si>
    <t>comune@pec.comune.fornace.tn.it</t>
  </si>
  <si>
    <t>FORNELLI</t>
  </si>
  <si>
    <t>comune.fornelli@pec.it</t>
  </si>
  <si>
    <t>FORNI AVOLTRI</t>
  </si>
  <si>
    <t>comune.forniavoltri@certgov.fvg.it</t>
  </si>
  <si>
    <t>FORNI DI SOPRA</t>
  </si>
  <si>
    <t>comune.fornidisopra@certgov.fvg.it</t>
  </si>
  <si>
    <t>FORNI DI SOTTO</t>
  </si>
  <si>
    <t>comune.fornidisotto@certgov.fvg.it</t>
  </si>
  <si>
    <t>FORNO CANAVESE</t>
  </si>
  <si>
    <t>fornocanavese@postemailcertificata.it</t>
  </si>
  <si>
    <t>FORNOVO DI TARO</t>
  </si>
  <si>
    <t>protocollo@postacert.comune.fornovo-di-taro.pr.it</t>
  </si>
  <si>
    <t>FORNOVO SAN GIOVANNI</t>
  </si>
  <si>
    <t>comune.fornovosangiovanni@pec.regione.lombardia.it</t>
  </si>
  <si>
    <t>FORTE DEI MARMI</t>
  </si>
  <si>
    <t>comune.fortedeimarmi@postacert.toscana.it</t>
  </si>
  <si>
    <t>FORTEZZA/FRANZENSFESTE</t>
  </si>
  <si>
    <t>franzensfeste.fortezza@legalmail.it</t>
  </si>
  <si>
    <t>FORTUNAGO</t>
  </si>
  <si>
    <t>comune.fortunago@legalpec.it</t>
  </si>
  <si>
    <t>FORZA D'AGRO'</t>
  </si>
  <si>
    <t>protocollo.comuneforzadagro@dgpec.it</t>
  </si>
  <si>
    <t>FOSCIANDORA</t>
  </si>
  <si>
    <t>comune.fosciandora@postacert.toscana.it</t>
  </si>
  <si>
    <t>FOSDINOVO</t>
  </si>
  <si>
    <t>comune.fosdinovo@postacert.toscana.it</t>
  </si>
  <si>
    <t>FOSSA</t>
  </si>
  <si>
    <t>comunefossa@pec.it</t>
  </si>
  <si>
    <t>FOSSACESIA</t>
  </si>
  <si>
    <t>comune@pec.fossacesia.org</t>
  </si>
  <si>
    <t>FOSSALTA DI PIAVE</t>
  </si>
  <si>
    <t>protocollo@pec.comunefossaltadipiave.it</t>
  </si>
  <si>
    <t>FOSSALTA DI PORTOGRUARO</t>
  </si>
  <si>
    <t>protocol.comune.fossaltadiportogruaro.ve@pecveneto.it</t>
  </si>
  <si>
    <t>FOSSALTO</t>
  </si>
  <si>
    <t>comune.fossaltocb@legalmail.it</t>
  </si>
  <si>
    <t>FOSSANO</t>
  </si>
  <si>
    <t>fossano@cert.ruparpiemonte.it</t>
  </si>
  <si>
    <t>FOSSATO DI VICO</t>
  </si>
  <si>
    <t>comune.fossatodivico@postacert.umbria.it</t>
  </si>
  <si>
    <t>segreteria.fossato@asmepec.it</t>
  </si>
  <si>
    <t>FOSSO'</t>
  </si>
  <si>
    <t>amministrazione@pec.comune.fosso.ve.it</t>
  </si>
  <si>
    <t>FOSSOMBRONE</t>
  </si>
  <si>
    <t>comune.fossombrone@emarche.it</t>
  </si>
  <si>
    <t>FOZA</t>
  </si>
  <si>
    <t>foza.vi@cert.ip-veneto.net</t>
  </si>
  <si>
    <t>FRABOSA SOPRANA</t>
  </si>
  <si>
    <t>frabosa.soprana@cert.ruparpiemonte.it</t>
  </si>
  <si>
    <t>FRABOSA SOTTANA</t>
  </si>
  <si>
    <t>frabosa.sottana@cert.ruparpiemonte.it</t>
  </si>
  <si>
    <t>FRACONALTO</t>
  </si>
  <si>
    <t>fraconalto@cert.ruparpiemonte.it</t>
  </si>
  <si>
    <t>FRAGAGNANO</t>
  </si>
  <si>
    <t>demografici.fragagnano@pec.it</t>
  </si>
  <si>
    <t>FRAGNETO L'ABATE</t>
  </si>
  <si>
    <t>fragnetolabate@pec.cstsannio.it</t>
  </si>
  <si>
    <t>FRAGNETO MONFORTE</t>
  </si>
  <si>
    <t>anagrafe@pec.comune.fragnetomonforte.bn.it</t>
  </si>
  <si>
    <t>FRAINE</t>
  </si>
  <si>
    <t>comune.fraine.ch@legalmail.it</t>
  </si>
  <si>
    <t>FRAMURA</t>
  </si>
  <si>
    <t>comuneframura@legalmail.it</t>
  </si>
  <si>
    <t>FRANCAVILLA AL MARE</t>
  </si>
  <si>
    <t>protocollo@pec.comune.francavilla.ch.it</t>
  </si>
  <si>
    <t>protocollo.francavillaangitola@asmepec.it</t>
  </si>
  <si>
    <t>FRANCAVILLA BISIO</t>
  </si>
  <si>
    <t>protocollo.francavilla.bisio@cert.ruparpiemonte.it</t>
  </si>
  <si>
    <t>FRANCAVILLA D'ETE</t>
  </si>
  <si>
    <t>pecomune.francavilladete@emarche.it</t>
  </si>
  <si>
    <t>FRANCAVILLA DI SICILIA</t>
  </si>
  <si>
    <t>pec@pec.comune.francavilladisicilia.me.it</t>
  </si>
  <si>
    <t>FRANCAVILLA FONTANA</t>
  </si>
  <si>
    <t>comune.francavillafontana@pec.it</t>
  </si>
  <si>
    <t>FRANCAVILLA IN SINNI</t>
  </si>
  <si>
    <t>settoreamministrativo@francavillainsinni.gov.it</t>
  </si>
  <si>
    <t>comune.francavillamarittima.cs@legalmail.it</t>
  </si>
  <si>
    <t>protocollo.francica@asmepec.it</t>
  </si>
  <si>
    <t>FRANCOFONTE</t>
  </si>
  <si>
    <t>protocollo.generale@pec.comune.francofonte.sr.it</t>
  </si>
  <si>
    <t>FRANCOLISE</t>
  </si>
  <si>
    <t>protocollo@pec.comune.francolise.ce.it</t>
  </si>
  <si>
    <t>FRASCARO</t>
  </si>
  <si>
    <t>comune.frascaro@legalmail.it</t>
  </si>
  <si>
    <t>FRASCAROLO</t>
  </si>
  <si>
    <t>anagrafe@pec.comune.frascarolo.pv.it</t>
  </si>
  <si>
    <t>FRASCATI</t>
  </si>
  <si>
    <t>protocollofrascati@legalmail.it</t>
  </si>
  <si>
    <t>area-amministrativa@pec.comune.frascineto.cs.it</t>
  </si>
  <si>
    <t>FRASSILONGO</t>
  </si>
  <si>
    <t>comune@pec.comune.frassilongo.tn.it</t>
  </si>
  <si>
    <t>FRASSINELLE POLESINE</t>
  </si>
  <si>
    <t>comune.frassinellepolesine@interfreepec.it</t>
  </si>
  <si>
    <t>FRASSINELLO MONFERRATO</t>
  </si>
  <si>
    <t>frassinello@pec.comune.frassinellomonferrato.al.it</t>
  </si>
  <si>
    <t>FRASSINETO PO</t>
  </si>
  <si>
    <t>protocollo@pec.comune.frassinetopo.al.it</t>
  </si>
  <si>
    <t>FRASSINETTO</t>
  </si>
  <si>
    <t>comune.frassinetto@pec.it</t>
  </si>
  <si>
    <t>FRASSINO</t>
  </si>
  <si>
    <t>frassino@cert.ruparpiemonte.it</t>
  </si>
  <si>
    <t>FRASSINORO</t>
  </si>
  <si>
    <t>comune.frassinoro@pec.it</t>
  </si>
  <si>
    <t>FRASSO SABINO</t>
  </si>
  <si>
    <t>protocollo@pec.comune.frassosabino.ri.it</t>
  </si>
  <si>
    <t>FRASSO TELESINO</t>
  </si>
  <si>
    <t>rag@pec.comune.frassotelesino.bn.it</t>
  </si>
  <si>
    <t>FRATTA POLESINE</t>
  </si>
  <si>
    <t>comune.frattapolesine@legalmail.it</t>
  </si>
  <si>
    <t>FRATTA TODINA</t>
  </si>
  <si>
    <t>comune.frattatodina@postacert.umbria.it</t>
  </si>
  <si>
    <t>FRATTAMAGGIORE</t>
  </si>
  <si>
    <t xml:space="preserve">protocollo.frattamaggiore@asmepec.it   </t>
  </si>
  <si>
    <t>FRATTAMINORE</t>
  </si>
  <si>
    <t>protocollo.frattaminore@asmepec.it</t>
  </si>
  <si>
    <t>FRATTE ROSA</t>
  </si>
  <si>
    <t>comune.fratte-rosa@emarche.it</t>
  </si>
  <si>
    <t>FRAZZANO'</t>
  </si>
  <si>
    <t>segreteria@pec.comunefrazzano.it</t>
  </si>
  <si>
    <t>FREGONA</t>
  </si>
  <si>
    <t xml:space="preserve">info.comune.fregona.tv@pecveneto.it </t>
  </si>
  <si>
    <t>FRESAGRANDINARIA</t>
  </si>
  <si>
    <t>comunefresagrandinaria@legalmail.it</t>
  </si>
  <si>
    <t>FRESONARA</t>
  </si>
  <si>
    <t>protocollo@pec.comune.fresonara.al.it</t>
  </si>
  <si>
    <t>FRIGENTO</t>
  </si>
  <si>
    <t>protocollo.frigento@cert.irpinianet.eu</t>
  </si>
  <si>
    <t>FRIGNANO</t>
  </si>
  <si>
    <t>segreteria.frignano@alphapec.it</t>
  </si>
  <si>
    <t>FRINCO</t>
  </si>
  <si>
    <t>frinco@pec.comune.frinco.at.it</t>
  </si>
  <si>
    <t>FRISA</t>
  </si>
  <si>
    <t>protocollo@pec.comune.frisa.ch.it</t>
  </si>
  <si>
    <t>FRISANCO</t>
  </si>
  <si>
    <t>comune.frisanco@certgov.fvg.it</t>
  </si>
  <si>
    <t>FRONT</t>
  </si>
  <si>
    <t>comune.front@pec.it</t>
  </si>
  <si>
    <t>FRONTINO</t>
  </si>
  <si>
    <t>comune.frontino@emarche.it</t>
  </si>
  <si>
    <t>FRONTONE</t>
  </si>
  <si>
    <t>comune.frontone@emarche.it</t>
  </si>
  <si>
    <t>FROSINONE</t>
  </si>
  <si>
    <t>pec@pec.comune.frosinone.it</t>
  </si>
  <si>
    <t>FROSOLONE</t>
  </si>
  <si>
    <t>comunedifrosolone@postemailcertificata.it</t>
  </si>
  <si>
    <t>FROSSASCO</t>
  </si>
  <si>
    <t>comune.frossasco.to@legalmail.it</t>
  </si>
  <si>
    <t>FRUGAROLO</t>
  </si>
  <si>
    <t>protocollo.frugarolo@cert.ruparpiemonte.it</t>
  </si>
  <si>
    <t>FUBINE MONFERRATO</t>
  </si>
  <si>
    <t>area.segreteria@pec.comunedifubine.it</t>
  </si>
  <si>
    <t>FUCECCHIO</t>
  </si>
  <si>
    <t>comune.fucecchio@postacert.toscana.it</t>
  </si>
  <si>
    <t>FUIPIANO VALLE IMAGNA</t>
  </si>
  <si>
    <t>comune.fuipianovalleimagna@pec.regione.lombardia.it</t>
  </si>
  <si>
    <t>FUMANE</t>
  </si>
  <si>
    <t>fumane.vr@cert.ip-veneto.net</t>
  </si>
  <si>
    <t>FUMONE</t>
  </si>
  <si>
    <t>comunedifumone@pec.it</t>
  </si>
  <si>
    <t>FUNES/VILLNOSS</t>
  </si>
  <si>
    <t>villnoess.funes@legalmail.it</t>
  </si>
  <si>
    <t>FURCI</t>
  </si>
  <si>
    <t>comune.furci@pec.it</t>
  </si>
  <si>
    <t>FURCI SICULO</t>
  </si>
  <si>
    <t>segreteria.furcisiculo@pec.it</t>
  </si>
  <si>
    <t>FURNARI</t>
  </si>
  <si>
    <t>protocollo@pec.comune.furnari.me.it</t>
  </si>
  <si>
    <t>FURORE</t>
  </si>
  <si>
    <t>sindaco.furore@asmepec.it</t>
  </si>
  <si>
    <t>FURTEI</t>
  </si>
  <si>
    <t>protocollo@pec.comune.furtei.ca.it</t>
  </si>
  <si>
    <t>protocollo.fuscaldo@pec.it</t>
  </si>
  <si>
    <t>FUSIGNANO</t>
  </si>
  <si>
    <t xml:space="preserve">pg.comune.fusignano.ra.it@legalmail.it </t>
  </si>
  <si>
    <t>FUSINE</t>
  </si>
  <si>
    <t>protocollo.fusine@cert.provincia.so.it</t>
  </si>
  <si>
    <t>FUTANI</t>
  </si>
  <si>
    <t>protocollo@pec.comune.futani.sa.it</t>
  </si>
  <si>
    <t>FENIS</t>
  </si>
  <si>
    <t>protocollo@pec.comune.fenis.ao.it</t>
  </si>
  <si>
    <t>GABBIONETA BINANUOVA</t>
  </si>
  <si>
    <t>comune.gabbioneta-binanuova@pec.regione.lombardia.it</t>
  </si>
  <si>
    <t>GABIANO</t>
  </si>
  <si>
    <t>pec.anagrafe@comunegabiano.it</t>
  </si>
  <si>
    <t>GABICCE MARE</t>
  </si>
  <si>
    <t>comune.gabiccemare@emarche.it</t>
  </si>
  <si>
    <t>GABY</t>
  </si>
  <si>
    <t>protocollo@pec.comune.gaby.ao.it</t>
  </si>
  <si>
    <t>GADESCO PIEVE DELMONA</t>
  </si>
  <si>
    <t>comune.gadescopd@legalmail.it</t>
  </si>
  <si>
    <t>GADONI</t>
  </si>
  <si>
    <t>protocollo@pec.comune.gadoni.nu.it</t>
  </si>
  <si>
    <t>GAETA</t>
  </si>
  <si>
    <t>comunedigaeta@pec.gedea.it</t>
  </si>
  <si>
    <t>GAGGI</t>
  </si>
  <si>
    <t>protocollo@pec.comunegaggi.it</t>
  </si>
  <si>
    <t>GAGGIANO</t>
  </si>
  <si>
    <t>comune.gaggiano@pec.regione.lombardia.it</t>
  </si>
  <si>
    <t>GAGGIO MONTANO</t>
  </si>
  <si>
    <t>comune.gaggiomontano@cert.provincia.bo.it</t>
  </si>
  <si>
    <t>GAGLIANICO</t>
  </si>
  <si>
    <t>gaglianico@pec.ptbiellese.it</t>
  </si>
  <si>
    <t>GAGLIANO ATERNO</t>
  </si>
  <si>
    <t>comunegaglianoaterno@pec.it</t>
  </si>
  <si>
    <t>GAGLIANO CASTELFERRATO</t>
  </si>
  <si>
    <t>protocollo@pec.comunegaglianocastelferrato.en.it</t>
  </si>
  <si>
    <t>GAGLIANO DEL CAPO</t>
  </si>
  <si>
    <t>ambitosociale.gaglianodelcapo@pec.rupar.puglia.it</t>
  </si>
  <si>
    <t>comune.gagliato@asmepec.it</t>
  </si>
  <si>
    <t>GAGLIOLE</t>
  </si>
  <si>
    <t>protocollo@pec.comune.gagliole.mc.it</t>
  </si>
  <si>
    <t>GAIARINE</t>
  </si>
  <si>
    <t>gaiarine.tv@legalmail.it</t>
  </si>
  <si>
    <t>GAIBA</t>
  </si>
  <si>
    <t>info@pec.comune.gaiba.ro.it</t>
  </si>
  <si>
    <t>GAIOLA</t>
  </si>
  <si>
    <t>gaiola@cert.ruparpiemonte.it</t>
  </si>
  <si>
    <t>GAIOLE IN CHIANTI</t>
  </si>
  <si>
    <t>comune.gaioleinchianti@postacert.toscana.it</t>
  </si>
  <si>
    <t>GAIRO</t>
  </si>
  <si>
    <t>protocollo@pec.comune.gairo.og.it</t>
  </si>
  <si>
    <t>GAIS/GAIS</t>
  </si>
  <si>
    <t>gais@legalmail.it</t>
  </si>
  <si>
    <t>GALATI MAMERTINO</t>
  </si>
  <si>
    <t>info@pec.comune.galatimamertino.me.it</t>
  </si>
  <si>
    <t>GALATINA</t>
  </si>
  <si>
    <t>protocollo@cert.comune.galatina.le.it</t>
  </si>
  <si>
    <t>GALATONE</t>
  </si>
  <si>
    <t>segreteria.comune.galatone@pec.rupar.puglia.it</t>
  </si>
  <si>
    <t>comgalatro.amministrativo@pec.it</t>
  </si>
  <si>
    <t>GALBIATE</t>
  </si>
  <si>
    <t>galbiate@cert.legalmail.it</t>
  </si>
  <si>
    <t>GALEATA</t>
  </si>
  <si>
    <t>galeata@cert.provincia.fc.it</t>
  </si>
  <si>
    <t>GALGAGNANO</t>
  </si>
  <si>
    <t>comune.galgagnano@pec.regione.lombardia.it</t>
  </si>
  <si>
    <t>GALLARATE</t>
  </si>
  <si>
    <t>protocollo@pec.comune.gallarate.va.it</t>
  </si>
  <si>
    <t>GALLESE</t>
  </si>
  <si>
    <t>comunedigallese@legalmail.it</t>
  </si>
  <si>
    <t>GALLIATE</t>
  </si>
  <si>
    <t>comunegalliate@legalmail.it</t>
  </si>
  <si>
    <t>GALLIATE LOMBARDO</t>
  </si>
  <si>
    <t>comune.galliatelombardo@legalmailpa.it</t>
  </si>
  <si>
    <t>GALLIAVOLA</t>
  </si>
  <si>
    <t>comune.galliavola@pec.it</t>
  </si>
  <si>
    <t>GALLICANO</t>
  </si>
  <si>
    <t>comunegallicano@postacert.toscana.it</t>
  </si>
  <si>
    <t>GALLICANO NEL LAZIO</t>
  </si>
  <si>
    <t>gallicanonellazio@pec.it</t>
  </si>
  <si>
    <t>GALLICCHIO</t>
  </si>
  <si>
    <t>protocollocomunegallicchio@pec.it</t>
  </si>
  <si>
    <t>GALLIERA</t>
  </si>
  <si>
    <t>comune.galliera@pec.renogalliera.it</t>
  </si>
  <si>
    <t>GALLIERA VENETA</t>
  </si>
  <si>
    <t xml:space="preserve">comune.gallieraveneta@halleycert.it </t>
  </si>
  <si>
    <t>GALLINARO</t>
  </si>
  <si>
    <t>comune.gallinaro@pec.it</t>
  </si>
  <si>
    <t>GALLIO</t>
  </si>
  <si>
    <t>gallio.vi@cert.ip-veneto.net</t>
  </si>
  <si>
    <t>GALLIPOLI</t>
  </si>
  <si>
    <t>servizidemografici.comunegallipoli@pec.rupar.puglia.it</t>
  </si>
  <si>
    <t>GALLO MATESE</t>
  </si>
  <si>
    <t>segreteria.gallomatese@asmepec.it</t>
  </si>
  <si>
    <t>GALLODORO</t>
  </si>
  <si>
    <t>protocollogallodoro@pec.it</t>
  </si>
  <si>
    <t>GALLUCCIO</t>
  </si>
  <si>
    <t>amministrativo@pec.comune.galluccio.ce.it</t>
  </si>
  <si>
    <t>GALTELLI'</t>
  </si>
  <si>
    <t>protocollo@pec.comune.galtelli.nu.it</t>
  </si>
  <si>
    <t>GALZIGNANO TERME</t>
  </si>
  <si>
    <t>galzignanoterme.pd@cert.ip-veneto.net</t>
  </si>
  <si>
    <t>GAMALERO</t>
  </si>
  <si>
    <t>comune.gamalero@legalmail.it</t>
  </si>
  <si>
    <t>GAMBARA</t>
  </si>
  <si>
    <t>protocollo@pec.comune.gambara.bs.it</t>
  </si>
  <si>
    <t>GAMBARANA</t>
  </si>
  <si>
    <t>comune.gambarana@legalpec.it</t>
  </si>
  <si>
    <t>GAMBASCA</t>
  </si>
  <si>
    <t>comune.gambasca@pec.it</t>
  </si>
  <si>
    <t>GAMBASSI TERME</t>
  </si>
  <si>
    <t>comune.gambassi@postacert.toscana.it</t>
  </si>
  <si>
    <t>GAMBATESA</t>
  </si>
  <si>
    <t>comunegambatesa@pec.leonet.it</t>
  </si>
  <si>
    <t>GAMBELLARA</t>
  </si>
  <si>
    <t>gambellara.vi@cert.ip-veneto.net</t>
  </si>
  <si>
    <t>GAMBERALE</t>
  </si>
  <si>
    <t>comune.gamberale@pec.it</t>
  </si>
  <si>
    <t>GAMBETTOLA</t>
  </si>
  <si>
    <t>comune.gambettola@cert.provincia.fc.it</t>
  </si>
  <si>
    <t>GAMBOLO'</t>
  </si>
  <si>
    <t>comune.gambolo@pec.regione.lombardia.it</t>
  </si>
  <si>
    <t>GAMBUGLIANO</t>
  </si>
  <si>
    <t>comune.gambugliano.vi@pecveneto.it</t>
  </si>
  <si>
    <t>GANDELLINO</t>
  </si>
  <si>
    <t>comune.gandellino@legalmail.it</t>
  </si>
  <si>
    <t>GANDINO</t>
  </si>
  <si>
    <t>comune.gandino@legalmail.it</t>
  </si>
  <si>
    <t>GANDOSSO</t>
  </si>
  <si>
    <t>comunedigandosso@legalmail.it</t>
  </si>
  <si>
    <t>GANGI</t>
  </si>
  <si>
    <t>ufficioprotocollo@pec.comune.gangi.pa.it</t>
  </si>
  <si>
    <t>GARAGUSO</t>
  </si>
  <si>
    <t>comune.garaguso@cert.ruparbasilicata.it</t>
  </si>
  <si>
    <t>GARBAGNA</t>
  </si>
  <si>
    <t>protocollo@pec.comune.garbagna.al.it</t>
  </si>
  <si>
    <t>GARBAGNA NOVARESE</t>
  </si>
  <si>
    <t>garbagna.novarese@pcert.it</t>
  </si>
  <si>
    <t>GARBAGNATE MILANESE</t>
  </si>
  <si>
    <t>comune@garbagnate-milanese.legalmail.it</t>
  </si>
  <si>
    <t>GARBAGNATE MONASTERO</t>
  </si>
  <si>
    <t>comune.garbagnatemonastero.lc@halleypec.it</t>
  </si>
  <si>
    <t>GARDA</t>
  </si>
  <si>
    <t>comune.garda@pec.it</t>
  </si>
  <si>
    <t>GARDONE RIVIERA</t>
  </si>
  <si>
    <t>tributi.gardoneriviera@anutel.it</t>
  </si>
  <si>
    <t>GARDONE VAL TROMPIA</t>
  </si>
  <si>
    <t>protocollo@pec.comune.gardonevaltrompia.bs.it</t>
  </si>
  <si>
    <t>GARESSIO</t>
  </si>
  <si>
    <t>garessio@cert.ruparpiemonte.it</t>
  </si>
  <si>
    <t>GARGALLO</t>
  </si>
  <si>
    <t>gargallo@cert.ruparpiemonte.it</t>
  </si>
  <si>
    <t>GARGAZZONE/GARGAZON</t>
  </si>
  <si>
    <t>gargazon.gargazone@legalmail.it</t>
  </si>
  <si>
    <t>GARGNANO</t>
  </si>
  <si>
    <t>protocollo@pec.comune.gargnano.bs.it</t>
  </si>
  <si>
    <t>GARLASCO</t>
  </si>
  <si>
    <t>protocollo@pec.comune.garlasco.pv.it</t>
  </si>
  <si>
    <t>GARLATE</t>
  </si>
  <si>
    <t>comune.garlate.lc@legalmail.it</t>
  </si>
  <si>
    <t>GARLENDA</t>
  </si>
  <si>
    <t>comunegarlenda@legalmail.it</t>
  </si>
  <si>
    <t>GARNIGA TERME</t>
  </si>
  <si>
    <t>comune@pec.comune.garnigaterme.tn.it</t>
  </si>
  <si>
    <t>GARZENO</t>
  </si>
  <si>
    <t>comune.garzeno@pec.regione.lombardia.it</t>
  </si>
  <si>
    <t>GARZIGLIANA</t>
  </si>
  <si>
    <t>garzigliana@cert.ruparpiemonte.it</t>
  </si>
  <si>
    <t>demografici.gasperina@asmepec.it</t>
  </si>
  <si>
    <t>GASSINO TORINESE</t>
  </si>
  <si>
    <t>gassino@cert.ruparpiemonte.it</t>
  </si>
  <si>
    <t>GATTATICO</t>
  </si>
  <si>
    <t>comune.gattatico@pec.it</t>
  </si>
  <si>
    <t>GATTEO</t>
  </si>
  <si>
    <t>gatteo@cert.provincia.fc.it</t>
  </si>
  <si>
    <t>GATTICO-VERUNO</t>
  </si>
  <si>
    <t>comune.gattico-veruno@pcert.it</t>
  </si>
  <si>
    <t>GATTINARA</t>
  </si>
  <si>
    <t>anagrafe.gattinara@pec.it</t>
  </si>
  <si>
    <t>GAVARDO</t>
  </si>
  <si>
    <t>protocollo@pec.comune.gavardo.bs.it</t>
  </si>
  <si>
    <t>GAVELLO</t>
  </si>
  <si>
    <t>protocollogavello@pcert.postecert.it</t>
  </si>
  <si>
    <t>GAVERINA TERME</t>
  </si>
  <si>
    <t>comune.gaverina_terme@pec.regione.lombardia.it</t>
  </si>
  <si>
    <t>GAVI</t>
  </si>
  <si>
    <t>segreteriasindaco@pec.comunegavi.it</t>
  </si>
  <si>
    <t>GAVIGNANO</t>
  </si>
  <si>
    <t>comunegavignano@interfreepec.it</t>
  </si>
  <si>
    <t>GAVIRATE</t>
  </si>
  <si>
    <t>info.comune.gavirate@pec.regione.lombardia.it</t>
  </si>
  <si>
    <t>GAVOI</t>
  </si>
  <si>
    <t>protocollo@pec.comune.gavoi.nu.it</t>
  </si>
  <si>
    <t>GAVORRANO</t>
  </si>
  <si>
    <t>comune.gavorrano@postecert.it</t>
  </si>
  <si>
    <t>GAZOLDO DEGLI IPPOLITI</t>
  </si>
  <si>
    <t>comune.gazoldoippoliti@pec.regione.lombardia.it</t>
  </si>
  <si>
    <t>GAZZADA SCHIANNO</t>
  </si>
  <si>
    <t>comune.gazzadaschianno@secmail.it</t>
  </si>
  <si>
    <t>GAZZANIGA</t>
  </si>
  <si>
    <t>protocollo@pec.comune.gazzaniga.bg.it</t>
  </si>
  <si>
    <t>GAZZO</t>
  </si>
  <si>
    <t>protocollo@pec.comune.gazzo.pd.it</t>
  </si>
  <si>
    <t>GAZZO VERONESE</t>
  </si>
  <si>
    <t>segreteria@pec.comune.gazzo.vr.it</t>
  </si>
  <si>
    <t>GAZZOLA</t>
  </si>
  <si>
    <t>protocollo@pec.comune.gazzola.pc.it</t>
  </si>
  <si>
    <t>GAZZUOLO</t>
  </si>
  <si>
    <t>comune.gazzuolo@pec.regione.lombardia.it</t>
  </si>
  <si>
    <t>GELA</t>
  </si>
  <si>
    <t>comune.gela@pec.comune.gela.cl.it</t>
  </si>
  <si>
    <t>GEMMANO</t>
  </si>
  <si>
    <t>comune.gemmano@legalmail.it</t>
  </si>
  <si>
    <t>GEMONA DEL FRIULI</t>
  </si>
  <si>
    <t>comune.gemona-del-friuli@halleypec.it</t>
  </si>
  <si>
    <t>GEMONIO</t>
  </si>
  <si>
    <t>comune.gemonio.va@halleycert.it</t>
  </si>
  <si>
    <t>GENAZZANO</t>
  </si>
  <si>
    <t>comune.genazzano@pec.genazzano.org</t>
  </si>
  <si>
    <t>GENGA</t>
  </si>
  <si>
    <t>sindaco@pec.comunedigenga.it</t>
  </si>
  <si>
    <t>GENIVOLTA</t>
  </si>
  <si>
    <t>comune.genivolta@pec.regione.lombardia.it</t>
  </si>
  <si>
    <t>GENOLA</t>
  </si>
  <si>
    <t>genola@cert.ruparpiemonte.it</t>
  </si>
  <si>
    <t>GENONI</t>
  </si>
  <si>
    <t>polizialocale@pec.comune.genoni.su.it</t>
  </si>
  <si>
    <t>GENOVA</t>
  </si>
  <si>
    <t>comunegenova@postemailcertificata.it</t>
  </si>
  <si>
    <t>GENURI</t>
  </si>
  <si>
    <t>protocollo.genuri@pec.comunas.it</t>
  </si>
  <si>
    <t>GENZANO DI LUCANIA</t>
  </si>
  <si>
    <t>comune.genzano@cert.ruparbasilicata.it</t>
  </si>
  <si>
    <t>GENZANO DI ROMA</t>
  </si>
  <si>
    <t>protocollo@comunegenzanodiromapec.it</t>
  </si>
  <si>
    <t>GERA LARIO</t>
  </si>
  <si>
    <t>comune.geralario@pec.regione.lombardia.it</t>
  </si>
  <si>
    <t>comunedigerace@postecert.it</t>
  </si>
  <si>
    <t>GERACI SICULO</t>
  </si>
  <si>
    <t>settoreamministrativo@pec.comune.geracisiculo.pa.it</t>
  </si>
  <si>
    <t>GERANO</t>
  </si>
  <si>
    <t>segreteriagerano@pec.cittametropolitanaroma.it</t>
  </si>
  <si>
    <t>GERENZAGO</t>
  </si>
  <si>
    <t>comune.gerenzago@pec.regione.lombardia.it</t>
  </si>
  <si>
    <t>GERENZANO</t>
  </si>
  <si>
    <t>comune.gerenzano@pec.regione.lombardia.it</t>
  </si>
  <si>
    <t>GERGEI</t>
  </si>
  <si>
    <t>comune.gergei@legalmail.it</t>
  </si>
  <si>
    <t>GERMAGNANO</t>
  </si>
  <si>
    <t>segreteria.protocollo@pcert.postecert.it</t>
  </si>
  <si>
    <t>GERMAGNO</t>
  </si>
  <si>
    <t>germagno@cert.ruparpiemonte.it</t>
  </si>
  <si>
    <t>GERMIGNAGA</t>
  </si>
  <si>
    <t>protocollo@cert.comune.germignaga.va.it</t>
  </si>
  <si>
    <t>amministrazionegerocarne@pec.personalpec.eu</t>
  </si>
  <si>
    <t>GEROLA ALTA</t>
  </si>
  <si>
    <t>protocollo.gerola@cert.provincia.so.it.it</t>
  </si>
  <si>
    <t>GERRE DE' CAPRIOLI</t>
  </si>
  <si>
    <t>comune.gerredecaprioli@pec.regione.lombardia.it</t>
  </si>
  <si>
    <t>GESICO</t>
  </si>
  <si>
    <t>protocollo.gesico@pec.comunas.it</t>
  </si>
  <si>
    <t>GESSATE</t>
  </si>
  <si>
    <t>comune.gessate@legalmail.it</t>
  </si>
  <si>
    <t>GESSOPALENA</t>
  </si>
  <si>
    <t>prot@pec.comune.gessopalena.ch.it</t>
  </si>
  <si>
    <t>GESTURI</t>
  </si>
  <si>
    <t>segreteria.elettorale.gesturi@pec.it</t>
  </si>
  <si>
    <t>GESUALDO</t>
  </si>
  <si>
    <t>segreteriagesualdo@pec.it</t>
  </si>
  <si>
    <t>GHEDI</t>
  </si>
  <si>
    <t>pecghedi@cert.comune.ghedi.brescia.it</t>
  </si>
  <si>
    <t>GHEMME</t>
  </si>
  <si>
    <t>municipio@pec.comune.ghemme.novara.it</t>
  </si>
  <si>
    <t>GHIFFA</t>
  </si>
  <si>
    <t>comuneghiffa@pcert.it</t>
  </si>
  <si>
    <t>GHILARZA</t>
  </si>
  <si>
    <t>protocollo@pec.comune.ghilarza.or.it</t>
  </si>
  <si>
    <t>GHISALBA</t>
  </si>
  <si>
    <t>comune@pec.comuneghisalba.it</t>
  </si>
  <si>
    <t>GHISLARENGO</t>
  </si>
  <si>
    <t>ghislarengo@cert.ruparpiemonte.it</t>
  </si>
  <si>
    <t>GIACCIANO CON BARUCHELLA</t>
  </si>
  <si>
    <t>comunegiacciano-anagrafe@pec.it</t>
  </si>
  <si>
    <t>GIAGLIONE</t>
  </si>
  <si>
    <t>comune.giaglione@actaliscertymail.it</t>
  </si>
  <si>
    <t>GIANICO</t>
  </si>
  <si>
    <t>protocollo@pec.comune.gianico.bs.it</t>
  </si>
  <si>
    <t>GIANO DELL'UMBRIA</t>
  </si>
  <si>
    <t>comune.gianodellumbria@postacert.umbria.it</t>
  </si>
  <si>
    <t>GIANO VETUSTO</t>
  </si>
  <si>
    <t>demo.giano@asmepec.it</t>
  </si>
  <si>
    <t>GIARDINELLO</t>
  </si>
  <si>
    <t>comunegiardinello@pec.it</t>
  </si>
  <si>
    <t>GIARDINI NAXOS</t>
  </si>
  <si>
    <t>protocollogiardininaxos@pec.it</t>
  </si>
  <si>
    <t>GIAROLE</t>
  </si>
  <si>
    <t>protocollo@pec.comune.giarole.al.it</t>
  </si>
  <si>
    <t>GIARRATANA</t>
  </si>
  <si>
    <t>protocollo@pec.comune.giarratana.rg.it</t>
  </si>
  <si>
    <t>GIARRE</t>
  </si>
  <si>
    <t>ufficio_urp@giarrepec.e-etna.it</t>
  </si>
  <si>
    <t>GIAVE</t>
  </si>
  <si>
    <t>protocollo@pec.comune.giave.ss.it</t>
  </si>
  <si>
    <t>GIAVENO</t>
  </si>
  <si>
    <t>protocollo@cert.comune.giaveno.to.it</t>
  </si>
  <si>
    <t>GIAVERA DEL MONTELLO</t>
  </si>
  <si>
    <t>segreteria@pec.comune.giavera.tv.it</t>
  </si>
  <si>
    <t>GIBA</t>
  </si>
  <si>
    <t>amministrativo.giba@legalmail.it</t>
  </si>
  <si>
    <t>GIBELLINA</t>
  </si>
  <si>
    <t>protocollo@pec.gibellina.gov.it</t>
  </si>
  <si>
    <t>GIFFLENGA</t>
  </si>
  <si>
    <t>gifflenga@pec.ptbiellese.it</t>
  </si>
  <si>
    <t>elettorale.giffone@asmepec.it</t>
  </si>
  <si>
    <t>GIFFONI SEI CASALI</t>
  </si>
  <si>
    <t>protocollo@pec.comune.giffoniseicasali.sa.it</t>
  </si>
  <si>
    <t>GIFFONI VALLE PIANA</t>
  </si>
  <si>
    <t>comunegiffonivallepiana@pec.sa.it</t>
  </si>
  <si>
    <t>GIGNESE</t>
  </si>
  <si>
    <t>gignese@cert.ruparpiemonte.it</t>
  </si>
  <si>
    <t>GIGNOD</t>
  </si>
  <si>
    <t>protocollo@pec.comune.gignod.ao.it</t>
  </si>
  <si>
    <t>GILDONE</t>
  </si>
  <si>
    <t>comune.gildonecb@legalmail.it</t>
  </si>
  <si>
    <t>segreteria.gimigliano@asmepec.it</t>
  </si>
  <si>
    <t>GINESTRA</t>
  </si>
  <si>
    <t>comune.ginestra@cert.ruparbasilicata.it</t>
  </si>
  <si>
    <t>GINESTRA DEGLI SCHIAVONI</t>
  </si>
  <si>
    <t>uff.amm.vo.moffa.ginestra@asmepec.it</t>
  </si>
  <si>
    <t>GINOSA</t>
  </si>
  <si>
    <t>comune.ginosa@pec.rupar.puglia.it</t>
  </si>
  <si>
    <t>GIOI</t>
  </si>
  <si>
    <t>anagrafe@pec.comune.gioi.sa.it</t>
  </si>
  <si>
    <t>GIOIA DEI MARSI</t>
  </si>
  <si>
    <t>protocollocomunedigioiadeimarsi@pec.it</t>
  </si>
  <si>
    <t>GIOIA DEL COLLE</t>
  </si>
  <si>
    <t>protocollogenerale.gioiadelcolle@pec.rupar.puglia.it</t>
  </si>
  <si>
    <t>GIOIA SANNITICA</t>
  </si>
  <si>
    <t>segreteria.comunegioiasannitica@alphapec.it</t>
  </si>
  <si>
    <t>protocollogioiatauro@asmepec.it</t>
  </si>
  <si>
    <t>ragioneria.gioiosa@asmepec.it</t>
  </si>
  <si>
    <t>GIOIOSA MAREA</t>
  </si>
  <si>
    <t>protocollo@pec.comunegioiosamarea.it</t>
  </si>
  <si>
    <t>GIOVE</t>
  </si>
  <si>
    <t>comune.giove@postacert.umbria.it</t>
  </si>
  <si>
    <t>GIOVINAZZO</t>
  </si>
  <si>
    <t>elettorale@pec.comune.giovinazzo.ba.it</t>
  </si>
  <si>
    <t>GIOVO</t>
  </si>
  <si>
    <t>comune@pec.comune.giovo.tn.it</t>
  </si>
  <si>
    <t>GIRASOLE</t>
  </si>
  <si>
    <t>protocollo.girasole@pec.comunas.it</t>
  </si>
  <si>
    <t>elettorale.girifalco@asmepec.it</t>
  </si>
  <si>
    <t>GISSI</t>
  </si>
  <si>
    <t>comune.gissi@legalmail.it</t>
  </si>
  <si>
    <t>GIUGGIANELLO</t>
  </si>
  <si>
    <t>segreteria.comune.giuggianello@pec.rupar.puglia.it</t>
  </si>
  <si>
    <t>GIUGLIANO IN CAMPANIA</t>
  </si>
  <si>
    <t>protocollo@pec.comune.giugliano.na.it</t>
  </si>
  <si>
    <t>GIULIANA</t>
  </si>
  <si>
    <t>comunedigiuliana@pec.it</t>
  </si>
  <si>
    <t>GIULIANO DI ROMA</t>
  </si>
  <si>
    <t>comunegiulianodiroma.fr.protocollo@pa.postacertificata.gov.it</t>
  </si>
  <si>
    <t>GIULIANO TEATINO</t>
  </si>
  <si>
    <t>comune.giulianoteatino@pec.it</t>
  </si>
  <si>
    <t>GIULIANOVA</t>
  </si>
  <si>
    <t>protocollogenerale@comunedigiulianova.it</t>
  </si>
  <si>
    <t>GIUNGANO</t>
  </si>
  <si>
    <t>protocollo.comune.giungano@pec.it</t>
  </si>
  <si>
    <t>GIURDIGNANO</t>
  </si>
  <si>
    <t>segreteria.comune.giurdignano.le@pec.rupar.puglia.it</t>
  </si>
  <si>
    <t>GIUSSAGO</t>
  </si>
  <si>
    <t>comune.giussago@pec.regione.lombardia.it</t>
  </si>
  <si>
    <t>GIUSSANO</t>
  </si>
  <si>
    <t>protocollo@pec.comune.giussano.mb.it</t>
  </si>
  <si>
    <t>GIUSTENICE</t>
  </si>
  <si>
    <t>info@pec.comune.giustenice.sv.it</t>
  </si>
  <si>
    <t>GIUSTINO</t>
  </si>
  <si>
    <t>comune@pec.comune.giustino.tn.it</t>
  </si>
  <si>
    <t>GIUSVALLA</t>
  </si>
  <si>
    <t>comune.giusvalla@pec.it</t>
  </si>
  <si>
    <t>GIVOLETTO</t>
  </si>
  <si>
    <t>servizidemografici@comune.givoletto.to.it</t>
  </si>
  <si>
    <t>anagrafe.gizzeria@asmepec.it</t>
  </si>
  <si>
    <t>GLORENZA/GLURNS</t>
  </si>
  <si>
    <t>glurns.glorenza@legalmail.it</t>
  </si>
  <si>
    <t>GODEGA DI SANT'URBANO</t>
  </si>
  <si>
    <t>comunegodega@pec.it</t>
  </si>
  <si>
    <t>GODIASCO SALICE TERME</t>
  </si>
  <si>
    <t>anagrafe.godiasco@pec..it</t>
  </si>
  <si>
    <t>GODRANO</t>
  </si>
  <si>
    <t>GOITO</t>
  </si>
  <si>
    <t>comune.goito@pec.regione.lombardia.it</t>
  </si>
  <si>
    <t>GOLASECCA</t>
  </si>
  <si>
    <t>comune.golasecca@pec.regione.lombardia.it</t>
  </si>
  <si>
    <t>GOLFERENZO</t>
  </si>
  <si>
    <t>comune.golferenzo@pec.provincia.pv.it</t>
  </si>
  <si>
    <t>GOLFO ARANCI</t>
  </si>
  <si>
    <t>comune.golfoaranci@legalmail.it</t>
  </si>
  <si>
    <t>GOMBITO</t>
  </si>
  <si>
    <t>comune.gombito@pec.regione.lombardia.it</t>
  </si>
  <si>
    <t>GONARS</t>
  </si>
  <si>
    <t>comune.gonars@certgov.fvg.it</t>
  </si>
  <si>
    <t>GONI</t>
  </si>
  <si>
    <t>protocollo.goni@pec.it</t>
  </si>
  <si>
    <t>GONNESA</t>
  </si>
  <si>
    <t>protocollo@pec.comune.gonnesa.ca.it</t>
  </si>
  <si>
    <t>GONNOSCODINA</t>
  </si>
  <si>
    <t>protocollo@pec.comune.gonnoscodina.or.it</t>
  </si>
  <si>
    <t>GONNOSFANADIGA</t>
  </si>
  <si>
    <t>protocollo@pec.comunegonnosfanadiga.it</t>
  </si>
  <si>
    <t>GONNOSNO'</t>
  </si>
  <si>
    <t>protocollo@pec.comune.gonnosno.or.it</t>
  </si>
  <si>
    <t>GONNOSTRAMATZA</t>
  </si>
  <si>
    <t>protocollo@pec.comune.gonnostramatza.or.it</t>
  </si>
  <si>
    <t>GONZAGA</t>
  </si>
  <si>
    <t>gonzaga.mn@legalmail.it</t>
  </si>
  <si>
    <t>GORDONA</t>
  </si>
  <si>
    <t>comune.gordona@pec.regione.lombardia.it</t>
  </si>
  <si>
    <t>GORGA</t>
  </si>
  <si>
    <t>comunegorga@pec.it</t>
  </si>
  <si>
    <t>GORGO AL MONTICANO</t>
  </si>
  <si>
    <t>comune.gorgoalmonticano.tv@pecveneto.it</t>
  </si>
  <si>
    <t>GORGOGLIONE</t>
  </si>
  <si>
    <t>protocollo@pec.comune.gorgoglione.mt.it</t>
  </si>
  <si>
    <t>GORGONZOLA</t>
  </si>
  <si>
    <t xml:space="preserve">comune.gorgonzola@cert.legalmail.it </t>
  </si>
  <si>
    <t>GORIANO SICOLI</t>
  </si>
  <si>
    <t>gorianosicoli@pec.it</t>
  </si>
  <si>
    <t>GORIZIA</t>
  </si>
  <si>
    <t>comune.gorizia@certgov.fvg.it</t>
  </si>
  <si>
    <t>GORLA MAGGIORE</t>
  </si>
  <si>
    <t>protocollo.gorlamaggiore@legalmail.it</t>
  </si>
  <si>
    <t>GORLA MINORE</t>
  </si>
  <si>
    <t>comune.gorlaminore@postecert.it</t>
  </si>
  <si>
    <t>GORLAGO</t>
  </si>
  <si>
    <t>comune.gorlago.bg@halleycert.it</t>
  </si>
  <si>
    <t>GORLE</t>
  </si>
  <si>
    <t>comune.gorle@pec.regione.lombardia.it</t>
  </si>
  <si>
    <t>GORNATE OLONA</t>
  </si>
  <si>
    <t>comune.gornate-olona@pec.regione.lombardia.it</t>
  </si>
  <si>
    <t>GORNO</t>
  </si>
  <si>
    <t>protocollo.gorno@pec.it</t>
  </si>
  <si>
    <t>GORO</t>
  </si>
  <si>
    <t>comune.goro@cert.comune.goro.fe.it</t>
  </si>
  <si>
    <t>GORRETO</t>
  </si>
  <si>
    <t>comune.gorreto@actaliscertymail.it</t>
  </si>
  <si>
    <t>GORZEGNO</t>
  </si>
  <si>
    <t>gorzegno@cert.ruparpiemonte.it</t>
  </si>
  <si>
    <t>GOSALDO</t>
  </si>
  <si>
    <t>comune.gosaldo.bl@pecveneto.it</t>
  </si>
  <si>
    <t>GOSSOLENGO</t>
  </si>
  <si>
    <t>comune.gossolengo@.legalmail.it</t>
  </si>
  <si>
    <t>GOTTASECCA</t>
  </si>
  <si>
    <t>gottasecca@cert.ruparpiemonte.it</t>
  </si>
  <si>
    <t>GOTTOLENGO</t>
  </si>
  <si>
    <t>protocollo.gottolengo@cert.saga.it</t>
  </si>
  <si>
    <t>GOVONE</t>
  </si>
  <si>
    <t>info@pec.comune.govone.cn.it</t>
  </si>
  <si>
    <t>GOZZANO</t>
  </si>
  <si>
    <t>comune@cert.comune.gozzano.no.it</t>
  </si>
  <si>
    <t>GRADARA</t>
  </si>
  <si>
    <t>comune.gradara@emarche.it</t>
  </si>
  <si>
    <t>GRADISCA D'ISONZO</t>
  </si>
  <si>
    <t>comune.gradiscadisonzo@certgov.fvg.it</t>
  </si>
  <si>
    <t>GRADO</t>
  </si>
  <si>
    <t>comune.grado@certgov.fvg.it</t>
  </si>
  <si>
    <t>GRADOLI</t>
  </si>
  <si>
    <t>comunedigradoli@legalmail.it</t>
  </si>
  <si>
    <t>GRAFFIGNANA</t>
  </si>
  <si>
    <t>comune.graffignana@pec.regione.lombardia.it</t>
  </si>
  <si>
    <t>GRAFFIGNANO</t>
  </si>
  <si>
    <t>comunedigraffignano@pec.it</t>
  </si>
  <si>
    <t>GRAGLIA</t>
  </si>
  <si>
    <t>graglia@pec.ptbiellese.it</t>
  </si>
  <si>
    <t>GRAGNANO</t>
  </si>
  <si>
    <t>affarigenerali.gragnano@asmepec.it</t>
  </si>
  <si>
    <t>GRAGNANO TREBBIENSE</t>
  </si>
  <si>
    <t>protocollo@pec.comune.gragnanotrebbiense.pc.it</t>
  </si>
  <si>
    <t>GRAMMICHELE</t>
  </si>
  <si>
    <t>protocollogenerale@pec.comune-grammichele.it</t>
  </si>
  <si>
    <t>GRANA MONFERRATO</t>
  </si>
  <si>
    <t>comunedigrana@registerpec.it</t>
  </si>
  <si>
    <t>GRANAROLO DELL'EMILIA</t>
  </si>
  <si>
    <t>comune.granarolodellemilia@cert.provincia.bo.it</t>
  </si>
  <si>
    <t>GRANDATE</t>
  </si>
  <si>
    <t>comune.grandate@halleycert.it</t>
  </si>
  <si>
    <t>GRANDOLA ED UNITI</t>
  </si>
  <si>
    <t>comune.grandolaeduniti@pec.regione.lombardia.it</t>
  </si>
  <si>
    <t>GRANITI</t>
  </si>
  <si>
    <t>comunegraniti@pec.it</t>
  </si>
  <si>
    <t>GRANOZZO CON MONTICELLO</t>
  </si>
  <si>
    <t>segretariogranozzo@pcert.it</t>
  </si>
  <si>
    <t>GRANTOLA</t>
  </si>
  <si>
    <t>comune.grantola@pec.regione.lombardia.it</t>
  </si>
  <si>
    <t>GRANTORTO</t>
  </si>
  <si>
    <t>grantorto.pd@legalmailpa.it</t>
  </si>
  <si>
    <t>GRANZE</t>
  </si>
  <si>
    <t>granze.pd@cert.ip-veneto.net</t>
  </si>
  <si>
    <t>GRASSANO</t>
  </si>
  <si>
    <t>comune.grassano@cert.ruparbasilicata.it</t>
  </si>
  <si>
    <t>GRASSOBBIO</t>
  </si>
  <si>
    <t>comune.grassobbio@pec.regione.lombardia.it</t>
  </si>
  <si>
    <t>GRATTERI</t>
  </si>
  <si>
    <t>protocollo.comunegratteri@sicurezzapostale.it</t>
  </si>
  <si>
    <t>GRAVEDONA ED UNITI</t>
  </si>
  <si>
    <t>comune.gravedonaeduniti@halleypec.it</t>
  </si>
  <si>
    <t>GRAVELLONA LOMELLINA</t>
  </si>
  <si>
    <t>comunegravellonalomellina@pec.it</t>
  </si>
  <si>
    <t>GRAVELLONA TOCE</t>
  </si>
  <si>
    <t>gravellonatoce@pec.it</t>
  </si>
  <si>
    <t>GRAVERE</t>
  </si>
  <si>
    <t>gravere@cert.ruparpiemonte.it</t>
  </si>
  <si>
    <t>GRAVINA DI CATANIA</t>
  </si>
  <si>
    <t>comune.gravina-di-catania@legalmail.it</t>
  </si>
  <si>
    <t>GRAVINA IN PUGLIA</t>
  </si>
  <si>
    <t>urp.gravinainpuglia@pec.rupar.puglia.it</t>
  </si>
  <si>
    <t>GRAZZANISE</t>
  </si>
  <si>
    <t>elettorale@comunedigrazzanisepec.it</t>
  </si>
  <si>
    <t>GRAZZANO BADOGLIO</t>
  </si>
  <si>
    <t>grazzano.badoglio@cert.ruparpiemonte.it</t>
  </si>
  <si>
    <t>GRECCIO</t>
  </si>
  <si>
    <t>segreteria.greccio.ri@legalmail.it</t>
  </si>
  <si>
    <t>GRECI</t>
  </si>
  <si>
    <t>protocollo.greci@asmepec.it</t>
  </si>
  <si>
    <t>GREGGIO</t>
  </si>
  <si>
    <t>greggio@cert.ruparpiemonte.it</t>
  </si>
  <si>
    <t>GREMIASCO</t>
  </si>
  <si>
    <t>protocollo@pec.comune.gremiasco.al.it</t>
  </si>
  <si>
    <t>GRESSAN</t>
  </si>
  <si>
    <t>protocollo@pec.comune.gressan.ao.it</t>
  </si>
  <si>
    <t>GRESSONEY-LA-TRINITE'</t>
  </si>
  <si>
    <t>protocollo@pec.comune.gressoneylatrinite.ao.it</t>
  </si>
  <si>
    <t>GRESSONEY-SAINT-JEAN</t>
  </si>
  <si>
    <t>protocollo@pec.comune.gressoneystjean.ao.it</t>
  </si>
  <si>
    <t>GREVE IN CHIANTI</t>
  </si>
  <si>
    <t>comune.greve-in-chianti@postacert.toscana.it</t>
  </si>
  <si>
    <t>GREZZAGO</t>
  </si>
  <si>
    <t>comune.grezzago@pec.regione.lombardia.it</t>
  </si>
  <si>
    <t>GREZZANA</t>
  </si>
  <si>
    <t>protocollo.comune.grezzana.vr@pecveneto.it</t>
  </si>
  <si>
    <t>GRIANTE</t>
  </si>
  <si>
    <t>griante@pec.comune.griante.co.it</t>
  </si>
  <si>
    <t>GRICIGNANO DI AVERSA</t>
  </si>
  <si>
    <t>protocollo@pec.comune.gricignanodiaversa.ce.it</t>
  </si>
  <si>
    <t>GRIGNASCO</t>
  </si>
  <si>
    <t>comune.grignasco@pcert.it</t>
  </si>
  <si>
    <t>GRIGNO</t>
  </si>
  <si>
    <t>comune.grigno@halleypec.it</t>
  </si>
  <si>
    <t>GRIMACCO</t>
  </si>
  <si>
    <t>comune.grimacco@certgov.fvg.it</t>
  </si>
  <si>
    <t>protocollo.grimaldi@asmepec.it</t>
  </si>
  <si>
    <t>GRINZANE CAVOUR</t>
  </si>
  <si>
    <t>comune.grinzanecavour.cn@legalmail.it</t>
  </si>
  <si>
    <t>GRISIGNANO DI ZOCCO</t>
  </si>
  <si>
    <t>grisignanodizocco.vi@cert.ip-veneto.net</t>
  </si>
  <si>
    <t>segretario.grisolia@asmepec.it</t>
  </si>
  <si>
    <t>GRIZZANA MORANDI</t>
  </si>
  <si>
    <t>comune.grizzanamorandi@cert.provincia.bo.it</t>
  </si>
  <si>
    <t>GROGNARDO</t>
  </si>
  <si>
    <t>grognardo@cert.ruparpiemonte.it</t>
  </si>
  <si>
    <t>GROMO</t>
  </si>
  <si>
    <t>comune.gromo@legalmail.it</t>
  </si>
  <si>
    <t>GRONDONA</t>
  </si>
  <si>
    <t>protocollo@pec.comune.grondona.al.it</t>
  </si>
  <si>
    <t>GRONE</t>
  </si>
  <si>
    <t>comune.grone@pec.regione.lombardia.it</t>
  </si>
  <si>
    <t>GRONTARDO</t>
  </si>
  <si>
    <t>comune.grontardo@pec.regione.lombardia.it</t>
  </si>
  <si>
    <t>GROPELLO CAIROLI</t>
  </si>
  <si>
    <t>gropellocairoli@pec.comune.gropellocairoli.pv.it</t>
  </si>
  <si>
    <t>GROPPARELLO</t>
  </si>
  <si>
    <t>comune.gropparello@sintranet.legalmail.it</t>
  </si>
  <si>
    <t>GROSCAVALLO</t>
  </si>
  <si>
    <t>info@pec.groscavallo.to.it</t>
  </si>
  <si>
    <t>GROSIO</t>
  </si>
  <si>
    <t>protocollo.grosio@cert.provincia.so.it</t>
  </si>
  <si>
    <t>GROSOTTO</t>
  </si>
  <si>
    <t>protocollo.grosotto@cert.provincia.so.it</t>
  </si>
  <si>
    <t>GROSSETO</t>
  </si>
  <si>
    <t>comune.grosseto@postacert.toscana.it</t>
  </si>
  <si>
    <t>GROSSO</t>
  </si>
  <si>
    <t>grosso@pcert.it</t>
  </si>
  <si>
    <t>GROTTAFERRATA</t>
  </si>
  <si>
    <t>seg.generale@pec.comune.grottaferrata.roma.it</t>
  </si>
  <si>
    <t>GROTTAGLIE</t>
  </si>
  <si>
    <t>comunegrottaglie@pec.rupar.puglia.it</t>
  </si>
  <si>
    <t>GROTTAMINARDA</t>
  </si>
  <si>
    <t>protocollo.grottaminarda@asmepec.it</t>
  </si>
  <si>
    <t>GROTTAMMARE</t>
  </si>
  <si>
    <t>comune.grottammare.protocollo@emarche.it</t>
  </si>
  <si>
    <t>GROTTAZZOLINA</t>
  </si>
  <si>
    <t>comune.grottazzolina@emarche.it</t>
  </si>
  <si>
    <t>GROTTE</t>
  </si>
  <si>
    <t>comunedigrotte@pec.it</t>
  </si>
  <si>
    <t>GROTTE DI CASTRO</t>
  </si>
  <si>
    <t>comunegrottedicastro@legalmail.it</t>
  </si>
  <si>
    <t>protocollo.grotteria@asmepec.it</t>
  </si>
  <si>
    <t>GROTTOLE</t>
  </si>
  <si>
    <t>comune.grottole@cert.ruparbasilicata.it</t>
  </si>
  <si>
    <t>GROTTOLELLA</t>
  </si>
  <si>
    <t>comunegrottolella@pec.it</t>
  </si>
  <si>
    <t>GRUARO</t>
  </si>
  <si>
    <t>comune.gruaro.ve@pecveneto.it</t>
  </si>
  <si>
    <t>GRUGLIASCO</t>
  </si>
  <si>
    <t>grugliasco@cert.ruparpiemonte.it</t>
  </si>
  <si>
    <t>GRUMELLO CREMONESE ED UNITI</t>
  </si>
  <si>
    <t>comunegrumello@pec.it</t>
  </si>
  <si>
    <t>GRUMELLO DEL MONTE</t>
  </si>
  <si>
    <t>protocollo.grumello@pec.it</t>
  </si>
  <si>
    <t>GRUMENTO NOVA</t>
  </si>
  <si>
    <t>statocivilegrumento@pec.it</t>
  </si>
  <si>
    <t>GRUMO APPULA</t>
  </si>
  <si>
    <t>areaamministrativa@pec.comune.grumoappula.ba.it</t>
  </si>
  <si>
    <t>GRUMO NEVANO</t>
  </si>
  <si>
    <t>comunegrumonevano@comune.grumo-nevano.na.it</t>
  </si>
  <si>
    <t>GRUMOLO DELLE ABBADESSE</t>
  </si>
  <si>
    <t>grumolodelleabbadesse.vi@cert.ip-veneto.net</t>
  </si>
  <si>
    <t>GUAGNANO</t>
  </si>
  <si>
    <t>protocollo.comuneguagnano@pec.rupar.puglia.it</t>
  </si>
  <si>
    <t>GUALDO</t>
  </si>
  <si>
    <t>comune.gualdo.mc@legalmail.it</t>
  </si>
  <si>
    <t>GUALDO CATTANEO</t>
  </si>
  <si>
    <t>comune.gualdocattaneo@postacert.umbria.it</t>
  </si>
  <si>
    <t>GUALDO TADINO</t>
  </si>
  <si>
    <t>gualdotadino@letterecertificate.it</t>
  </si>
  <si>
    <t>GUALTIERI</t>
  </si>
  <si>
    <t>comune.gualtieri@postecert.it</t>
  </si>
  <si>
    <t>GUALTIERI SICAMINO'</t>
  </si>
  <si>
    <t>info@pec.gualtierisicamino.gov.it</t>
  </si>
  <si>
    <t>GUAMAGGIORE</t>
  </si>
  <si>
    <t>protocollo.guamaggiore@servizipostacert.it</t>
  </si>
  <si>
    <t>GUANZATE</t>
  </si>
  <si>
    <t>comune.guanzate@pec.regione.lombardia.it</t>
  </si>
  <si>
    <t>GUARCINO</t>
  </si>
  <si>
    <t>comuneguarcino@pec.it</t>
  </si>
  <si>
    <t>GUARDA VENETA</t>
  </si>
  <si>
    <t>comune.guardaveneta.ro@pecveneto.it</t>
  </si>
  <si>
    <t>GUARDABOSONE</t>
  </si>
  <si>
    <t>tributi.guardabosone@anutel.it</t>
  </si>
  <si>
    <t>GUARDAMIGLIO</t>
  </si>
  <si>
    <t>info@pec.comune.guardamiglio.lo.it</t>
  </si>
  <si>
    <t>demografici.guardavalle@asmepec.it</t>
  </si>
  <si>
    <t>GUARDEA</t>
  </si>
  <si>
    <t>comune.guardea@postacert.umbria.it</t>
  </si>
  <si>
    <t>GUARDIA LOMBARDI</t>
  </si>
  <si>
    <t>segretario@pec.comune.guardialombardi.av.it</t>
  </si>
  <si>
    <t>GUARDIA PERTICARA</t>
  </si>
  <si>
    <t>comune.guardiaperticara.pz@cert.ruparbasilicata.it</t>
  </si>
  <si>
    <t>protocollo.amministrativoguardiapiemontese@asmepec.it</t>
  </si>
  <si>
    <t>GUARDIA SANFRAMONDI</t>
  </si>
  <si>
    <t>guardia@pec.cstsannio.it</t>
  </si>
  <si>
    <t>GUARDIAGRELE</t>
  </si>
  <si>
    <t>comune.guardiagrele@pec.it</t>
  </si>
  <si>
    <t>GUARDIALFIERA</t>
  </si>
  <si>
    <t>comune.guardialfieracb@legalmail.it</t>
  </si>
  <si>
    <t>GUARDIAREGIA</t>
  </si>
  <si>
    <t>comune.guardiaregiacb@legalmail.it</t>
  </si>
  <si>
    <t>GUARDISTALLO</t>
  </si>
  <si>
    <t>comune.guardistallo@postacert.toscana.it</t>
  </si>
  <si>
    <t>GUARENE</t>
  </si>
  <si>
    <t>guarene@cert.legalmail.it</t>
  </si>
  <si>
    <t>GUASILA</t>
  </si>
  <si>
    <t>protocollo@pec.comune.guasila.ca.it</t>
  </si>
  <si>
    <t>GUASTALLA</t>
  </si>
  <si>
    <t>guastalla@cert.provincia.re.it</t>
  </si>
  <si>
    <t>GUAZZORA</t>
  </si>
  <si>
    <t>protocollo@pec.comune.guazzora.al.it</t>
  </si>
  <si>
    <t>GUBBIO</t>
  </si>
  <si>
    <t>comune.gubbio@postacert.umbria.it</t>
  </si>
  <si>
    <t>GUDO VISCONTI</t>
  </si>
  <si>
    <t>protocollo@pec.gudo.it</t>
  </si>
  <si>
    <t>GUGLIONESI</t>
  </si>
  <si>
    <t>comune.guglionesi@pec.leonet.it</t>
  </si>
  <si>
    <t>GUIDIZZOLO</t>
  </si>
  <si>
    <t>guidizzolo.mn@legalmail.it</t>
  </si>
  <si>
    <t>GUIDONIA MONTECELIO</t>
  </si>
  <si>
    <t>protocollo@pec.guidonia.org</t>
  </si>
  <si>
    <t>GUIGLIA</t>
  </si>
  <si>
    <t>comuneguiglia@cert.comune.guiglia.mo.it</t>
  </si>
  <si>
    <t>GUILMI</t>
  </si>
  <si>
    <t>comune.guilmi@pec.it</t>
  </si>
  <si>
    <t>GURRO</t>
  </si>
  <si>
    <t>protocollo.comune.gurro@pec.it</t>
  </si>
  <si>
    <t>GUSPINI</t>
  </si>
  <si>
    <t>protocollo@pec.comune.guspini.vs.it</t>
  </si>
  <si>
    <t>GUSSAGO</t>
  </si>
  <si>
    <t>protocollo@pec.comune.gussago.bs.it</t>
  </si>
  <si>
    <t>GUSSOLA</t>
  </si>
  <si>
    <t>comune.gussola@pec.regione.lombardia.it</t>
  </si>
  <si>
    <t>HONE</t>
  </si>
  <si>
    <t>protocollo@pec.comune.hone.ao.it</t>
  </si>
  <si>
    <t>IDRO</t>
  </si>
  <si>
    <t>protocollo@pec.comune.idro.bs.it</t>
  </si>
  <si>
    <t>IGLESIAS</t>
  </si>
  <si>
    <t>protocollo.comune.iglesias@pec.it</t>
  </si>
  <si>
    <t>IGLIANO</t>
  </si>
  <si>
    <t>comune.igliano.cn@legalmail.it</t>
  </si>
  <si>
    <t>ILBONO</t>
  </si>
  <si>
    <t>protocollo@pec.comune.ilbono.og.it</t>
  </si>
  <si>
    <t>ILLASI</t>
  </si>
  <si>
    <t>protocollo.comune.illasi.vr@pecveneto.it</t>
  </si>
  <si>
    <t>ILLORAI</t>
  </si>
  <si>
    <t>demografici@pec.comune.illorai.ss.it</t>
  </si>
  <si>
    <t>IMBERSAGO</t>
  </si>
  <si>
    <t>comune.imbersago.lc@halleypec.it</t>
  </si>
  <si>
    <t>IMER</t>
  </si>
  <si>
    <t>comune@pec.comune.imer.tn.it</t>
  </si>
  <si>
    <t>IMOLA</t>
  </si>
  <si>
    <t>comune.imola@cert.provincia.bo.it</t>
  </si>
  <si>
    <t>IMPERIA</t>
  </si>
  <si>
    <t>protocollo@pec.comune.imperia.it</t>
  </si>
  <si>
    <t>IMPRUNETA</t>
  </si>
  <si>
    <t>comune.impruneta@postacert.toscana.it</t>
  </si>
  <si>
    <t>INARZO</t>
  </si>
  <si>
    <t>comune.inarzo@pec.regione.lombardia.it</t>
  </si>
  <si>
    <t>INCISA SCAPACCINO</t>
  </si>
  <si>
    <t>incisa.spaccino@cert.ruparpiemonte.it</t>
  </si>
  <si>
    <t>INCUDINE</t>
  </si>
  <si>
    <t>protocollo@pec.comune.incudine.bs.it</t>
  </si>
  <si>
    <t>INDUNO OLONA</t>
  </si>
  <si>
    <t>indunoolona@pec.it</t>
  </si>
  <si>
    <t>INGRIA</t>
  </si>
  <si>
    <t>protocollo@pec.comune.ingria.to.it</t>
  </si>
  <si>
    <t>INTRAGNA</t>
  </si>
  <si>
    <t>intragna@pec.it</t>
  </si>
  <si>
    <t>INTROBIO</t>
  </si>
  <si>
    <t>introbio@postemailcertificata.it</t>
  </si>
  <si>
    <t>INTROD</t>
  </si>
  <si>
    <t>protocollo@pec.comune.introd.ao.it</t>
  </si>
  <si>
    <t>INTRODACQUA</t>
  </si>
  <si>
    <t>comune@pec.introdacqua.gov.it</t>
  </si>
  <si>
    <t>INVERIGO</t>
  </si>
  <si>
    <t>comune.inverigo@pec.provincia.como.it</t>
  </si>
  <si>
    <t>INVERNO E MONTELEONE</t>
  </si>
  <si>
    <t>info@pec.comune.invernoemonteleone.pv.it</t>
  </si>
  <si>
    <t>INVERSO PINASCA</t>
  </si>
  <si>
    <t>comune.inverso@legalmail.it</t>
  </si>
  <si>
    <t>INVERUNO</t>
  </si>
  <si>
    <t>comune.inveruno@legalmail.it</t>
  </si>
  <si>
    <t>INVORIO</t>
  </si>
  <si>
    <t>protocollo@pec.comune.invorio.no.it</t>
  </si>
  <si>
    <t>INZAGO</t>
  </si>
  <si>
    <t>comuneinzago@legalmail.it</t>
  </si>
  <si>
    <t>segreteria.ionadi@asmepec.it</t>
  </si>
  <si>
    <t>IRGOLI</t>
  </si>
  <si>
    <t>demografici.irgoli@legalmail.it</t>
  </si>
  <si>
    <t>IRMA</t>
  </si>
  <si>
    <t>protocollo@pec.comune.irma.bs.it</t>
  </si>
  <si>
    <t>IRSINA</t>
  </si>
  <si>
    <t>comune.irsina@pec.comune.irsina.mt.it</t>
  </si>
  <si>
    <t>ISASCA</t>
  </si>
  <si>
    <t>isasca@postemailcertificata.it</t>
  </si>
  <si>
    <t>demografici.iscasulloionio@asmepec.it</t>
  </si>
  <si>
    <t>ISCHIA</t>
  </si>
  <si>
    <t>protocollo@pec.comuneischia.it</t>
  </si>
  <si>
    <t>ISCHIA DI CASTRO</t>
  </si>
  <si>
    <t>protocollo@pec.comune.ischiadicastro.vt.it</t>
  </si>
  <si>
    <t>ISCHITELLA</t>
  </si>
  <si>
    <t>protocollo@pec.comune.ischitella.fg.it</t>
  </si>
  <si>
    <t>ISEO</t>
  </si>
  <si>
    <t>protocollo@pec.comune.iseo.bs.it</t>
  </si>
  <si>
    <t>ISERA</t>
  </si>
  <si>
    <t>comune.isera@legalmail.it</t>
  </si>
  <si>
    <t>ISERNIA</t>
  </si>
  <si>
    <t>comuneisernia@pec.it</t>
  </si>
  <si>
    <t>ISILI</t>
  </si>
  <si>
    <t>protocollo.isili@pec.it</t>
  </si>
  <si>
    <t>ISNELLO</t>
  </si>
  <si>
    <t>protocolloisnello@pec.it</t>
  </si>
  <si>
    <t>ISOLA D'ASTI</t>
  </si>
  <si>
    <t>comune.isoladasti.at@cert.legalmail.it</t>
  </si>
  <si>
    <t>ISOLA DEL CANTONE</t>
  </si>
  <si>
    <t>protocollo@pec.comune.isoladelcantone.ge.it</t>
  </si>
  <si>
    <t>ISOLA DEL GIGLIO</t>
  </si>
  <si>
    <t>comuneisoladelgiglio@pcert.it</t>
  </si>
  <si>
    <t>ISOLA DEL GRAN SASSO D'ITALIA</t>
  </si>
  <si>
    <t>info@cert.isoladelgransasso.gov.it</t>
  </si>
  <si>
    <t>ISOLA DEL LIRI</t>
  </si>
  <si>
    <t>protocolloisoladelliri@pec.it</t>
  </si>
  <si>
    <t>ISOLA DEL PIANO</t>
  </si>
  <si>
    <t>comune.isoladelpiano@emarche.it</t>
  </si>
  <si>
    <t>ISOLA DELLA SCALA</t>
  </si>
  <si>
    <t>isoladellascala@cert.ip-veneto.net</t>
  </si>
  <si>
    <t>ISOLA DELLE FEMMINE</t>
  </si>
  <si>
    <t>anagrafe@pec.comune.isoladellefemmine.pa.it</t>
  </si>
  <si>
    <t>comune@pec.isolacr.it</t>
  </si>
  <si>
    <t>ISOLA DI FONDRA</t>
  </si>
  <si>
    <t>comune.isoladifondra@pec.regione.lombardia.it</t>
  </si>
  <si>
    <t>ISOLA DOVARESE</t>
  </si>
  <si>
    <t>comune.isoladovarese@pec.regione.lombardia.it</t>
  </si>
  <si>
    <t>ISOLA RIZZA</t>
  </si>
  <si>
    <t>servizidemografici.isolarizza@legalmail.it</t>
  </si>
  <si>
    <t>ISOLA SANT'ANTONIO</t>
  </si>
  <si>
    <t>segreteria@pec.comuneisolasantantonio.al.it</t>
  </si>
  <si>
    <t>ISOLA VICENTINA</t>
  </si>
  <si>
    <t>isolavicentina.vi@cert.ip-veneto.net</t>
  </si>
  <si>
    <t>ISOLABELLA</t>
  </si>
  <si>
    <t>isolabella@cert.ruparpiemonte.it</t>
  </si>
  <si>
    <t>ISOLABONA</t>
  </si>
  <si>
    <t>postacert@pec.comuneisolabona.it</t>
  </si>
  <si>
    <t>ISOLE TREMITI</t>
  </si>
  <si>
    <t>anagrafetremiti@pec.it</t>
  </si>
  <si>
    <t>ISORELLA</t>
  </si>
  <si>
    <t>protocollo@pec.comune.isorella.bs.it</t>
  </si>
  <si>
    <t>ISPANI</t>
  </si>
  <si>
    <t>protocollo.ispani@asmepec.it</t>
  </si>
  <si>
    <t>ISPICA</t>
  </si>
  <si>
    <t>info@cert.comune.ispica.rg.it</t>
  </si>
  <si>
    <t>ISPRA</t>
  </si>
  <si>
    <t>protocollo.ispra@pec.it</t>
  </si>
  <si>
    <t>ISSIGLIO</t>
  </si>
  <si>
    <t>comune.issiglio@postecert.it</t>
  </si>
  <si>
    <t>ISSIME</t>
  </si>
  <si>
    <t>protocollo@pec.comune.issime.ao.it</t>
  </si>
  <si>
    <t>ISSO</t>
  </si>
  <si>
    <t>info@cert.comune.isso.bg.it</t>
  </si>
  <si>
    <t>ISSOGNE</t>
  </si>
  <si>
    <t>protocollo@pec.comune.issogne.ao.it</t>
  </si>
  <si>
    <t>ISTRANA</t>
  </si>
  <si>
    <t>istrana@pec.comune.istrana.tv.it</t>
  </si>
  <si>
    <t>ITALA</t>
  </si>
  <si>
    <t>info@pec.comuneitala.it</t>
  </si>
  <si>
    <t>ITRI</t>
  </si>
  <si>
    <t>comune.itri@postecert.it</t>
  </si>
  <si>
    <t>ITTIREDDU</t>
  </si>
  <si>
    <t>segreteria@pec.comune.ittireddu.ss.it</t>
  </si>
  <si>
    <t>ITTIRI</t>
  </si>
  <si>
    <t>servizidemografici@pec.comune.ittiri.ss.it</t>
  </si>
  <si>
    <t>IVREA</t>
  </si>
  <si>
    <t>protocollo@pec.comune.ivrea.to.it</t>
  </si>
  <si>
    <t>IZANO</t>
  </si>
  <si>
    <t>comune.izano@pec.regione.lombardia.it</t>
  </si>
  <si>
    <t>segretario.jacurso@asmepec.it</t>
  </si>
  <si>
    <t>JELSI</t>
  </si>
  <si>
    <t>comune.jelsicb@leqalmail.it</t>
  </si>
  <si>
    <t>JENNE</t>
  </si>
  <si>
    <t>comunejenne@pec.it</t>
  </si>
  <si>
    <t>JERAGO CON ORAGO</t>
  </si>
  <si>
    <t>comune.jeragoconorago@pec.regione.lombardia.it</t>
  </si>
  <si>
    <t>JERZU</t>
  </si>
  <si>
    <t>protocollo@pec.comune.jerzu.og.it</t>
  </si>
  <si>
    <t>JESI</t>
  </si>
  <si>
    <t>protocollo.comune.jesi@legalmail.it</t>
  </si>
  <si>
    <t>JESOLO</t>
  </si>
  <si>
    <t>comune.jesolo@legalmail.it</t>
  </si>
  <si>
    <t>JOLANDA DI SAVOIA</t>
  </si>
  <si>
    <t>pec@cert-comune-jolandadisavoia-fe.it</t>
  </si>
  <si>
    <t>protocollo.joppolo@asmepec.it</t>
  </si>
  <si>
    <t>JOPPOLO GIANCAXIO</t>
  </si>
  <si>
    <t>anagrafe.statocivile@pec.comune.joppologiancaxio.ag.it</t>
  </si>
  <si>
    <t>JOVENCAN</t>
  </si>
  <si>
    <t>protocollo@pec.comune.jovencan.ao.it</t>
  </si>
  <si>
    <t>L'AQUILA</t>
  </si>
  <si>
    <t>protocollo@comune.laquila.postecert.it</t>
  </si>
  <si>
    <t>LA CASSA</t>
  </si>
  <si>
    <t>la.cassa@cert.ruparpiemonte.it</t>
  </si>
  <si>
    <t>LA LOGGIA</t>
  </si>
  <si>
    <t>protocollo.laloggia@legalmail.it</t>
  </si>
  <si>
    <t>LA MADDALENA</t>
  </si>
  <si>
    <t>staff@pec.comunelamaddalena.it</t>
  </si>
  <si>
    <t>LA MAGDELEINE</t>
  </si>
  <si>
    <t>protocollo@pec.comune.la-magdeleine.ao.it</t>
  </si>
  <si>
    <t>LA MORRA</t>
  </si>
  <si>
    <t>comune.lamorra@legalmail.it</t>
  </si>
  <si>
    <t>LA SALLE</t>
  </si>
  <si>
    <t>protocollo@pec.comune.lasalle.ao.it</t>
  </si>
  <si>
    <t>LA SPEZIA</t>
  </si>
  <si>
    <t>protocollo.comune.laspezia@legalmail.it</t>
  </si>
  <si>
    <t>LA THUILE</t>
  </si>
  <si>
    <t>protocollo@pec.comune.la-thuile.ao.it</t>
  </si>
  <si>
    <t>LA VALLE AGORDINA</t>
  </si>
  <si>
    <t>comune.lavalleagordina.bl@pecveneto.it</t>
  </si>
  <si>
    <t>LA VALLE/WENGEN</t>
  </si>
  <si>
    <t>wengen.lavalle@legalmail.it</t>
  </si>
  <si>
    <t>LA VALLETTA BRIANZA</t>
  </si>
  <si>
    <t>comune.lavallettabrianza@pec.regione.lombardia.it</t>
  </si>
  <si>
    <t>LABICO</t>
  </si>
  <si>
    <t>demografici@comune.labico.legalmail.it</t>
  </si>
  <si>
    <t>LABRO</t>
  </si>
  <si>
    <t>comune@pec.labro.gov.it</t>
  </si>
  <si>
    <t>LACCHIARELLA</t>
  </si>
  <si>
    <t>protocollo@pec.comune.lacchiarella.mi.it</t>
  </si>
  <si>
    <t>LACCO AMENO</t>
  </si>
  <si>
    <t>demografici@pec.comunelaccoameno.it</t>
  </si>
  <si>
    <t>LACEDONIA</t>
  </si>
  <si>
    <t>protocollo@pec.comunelacedonia.it</t>
  </si>
  <si>
    <t>LACES/LATSCH</t>
  </si>
  <si>
    <t>latsch.laces@legalmail.it</t>
  </si>
  <si>
    <t>LACONI</t>
  </si>
  <si>
    <t>protocollo@pec.comune.laconi.or.it</t>
  </si>
  <si>
    <t>LADISPOLI</t>
  </si>
  <si>
    <t>comunediladispoli@certificazioneposta.it</t>
  </si>
  <si>
    <t>LAERRU</t>
  </si>
  <si>
    <t>protocollo@pec.comunelaerru.ss.it</t>
  </si>
  <si>
    <t>amministr.laganadi@asmepec.it</t>
  </si>
  <si>
    <t>LAGHI</t>
  </si>
  <si>
    <t>laghi.vi@cert.ip-veneto.net</t>
  </si>
  <si>
    <t>LAGLIO</t>
  </si>
  <si>
    <t>laglio.segreteria@legalmail.it</t>
  </si>
  <si>
    <t>LAGNASCO</t>
  </si>
  <si>
    <t>segreteria@pec.comune.lagnasco.cn.it</t>
  </si>
  <si>
    <t>amministrativo@pec.comune.lago.cs.it</t>
  </si>
  <si>
    <t>LAGONEGRO</t>
  </si>
  <si>
    <t>comune.lagonegro.pz@pec.it</t>
  </si>
  <si>
    <t>LAGOSANTO</t>
  </si>
  <si>
    <t>comune.lagosanto@cert.comune.lagosanto.fe.it</t>
  </si>
  <si>
    <t>LAGUNDO/ALGUND</t>
  </si>
  <si>
    <t>algund.lagundo@legalmail.it</t>
  </si>
  <si>
    <t>LAIGUEGLIA</t>
  </si>
  <si>
    <t>protocollo@postacertificata.comune.laigueglia.sv.it</t>
  </si>
  <si>
    <t>LAINATE</t>
  </si>
  <si>
    <t>comune.lainate@pec.regione.lombardia.it</t>
  </si>
  <si>
    <t>LAINO</t>
  </si>
  <si>
    <t>comune.laino@pec.provincia.como.it</t>
  </si>
  <si>
    <t>comune.lainoborgo.cs.it@pec.it</t>
  </si>
  <si>
    <t>segretario.lainocastello@asmepec.it</t>
  </si>
  <si>
    <t>LAION/LAJEN</t>
  </si>
  <si>
    <t>lajen.laion@legalmail.it</t>
  </si>
  <si>
    <t>LAIVES/LEIFERS</t>
  </si>
  <si>
    <t>leifers.laives@legalmail.it</t>
  </si>
  <si>
    <t>LAJATICO</t>
  </si>
  <si>
    <t>comune.lajatico@postacert.toscana.it</t>
  </si>
  <si>
    <t>LALLIO</t>
  </si>
  <si>
    <t>comune.lallio@pec.regione.lombardia.it</t>
  </si>
  <si>
    <t>LAMA DEI PELIGNI</t>
  </si>
  <si>
    <t>comunelamadeipeligni@pec.it</t>
  </si>
  <si>
    <t>LAMA MOCOGNO</t>
  </si>
  <si>
    <t>comune@cert.comune.lamamocogno.mo.it</t>
  </si>
  <si>
    <t>LAMBRUGO</t>
  </si>
  <si>
    <t>comune.lambrugo@pec.provincia.como.it</t>
  </si>
  <si>
    <t>protocollo@pec.comunelameziaterme.it</t>
  </si>
  <si>
    <t>LAMON</t>
  </si>
  <si>
    <t>lamon@postemailcertificata.it</t>
  </si>
  <si>
    <t>LAMPEDUSA E LINOSA</t>
  </si>
  <si>
    <t>protocollo@pec.comune.lampedusaelinosa.ag.it</t>
  </si>
  <si>
    <t>LAMPORECCHIO</t>
  </si>
  <si>
    <t>comune.lamporecchio@postacert.toscana.it</t>
  </si>
  <si>
    <t>LAMPORO</t>
  </si>
  <si>
    <t>lamporo@cert.ruparpiemonte.it</t>
  </si>
  <si>
    <t>LANA/LANA</t>
  </si>
  <si>
    <t>lana@legalmail.it</t>
  </si>
  <si>
    <t>LANCIANO</t>
  </si>
  <si>
    <t>comune.lanciano.chieti@legalmail.it</t>
  </si>
  <si>
    <t>LANDIONA</t>
  </si>
  <si>
    <t>landiona@pcert.it</t>
  </si>
  <si>
    <t>LANDRIANO</t>
  </si>
  <si>
    <t>info@pec.comune.landriano.pv.it</t>
  </si>
  <si>
    <t>LANGHIRANO</t>
  </si>
  <si>
    <t>protocollo@postacert.comune.langhirano.pr.it</t>
  </si>
  <si>
    <t>LANGOSCO</t>
  </si>
  <si>
    <t>comune.langosco@pec.provincia.pv.it</t>
  </si>
  <si>
    <t>LANUSEI</t>
  </si>
  <si>
    <t>protocollo.lanusei@pec.comunas.it</t>
  </si>
  <si>
    <t>LANUVIO</t>
  </si>
  <si>
    <t>segreterialanuvio@pec.provincia.roma.it</t>
  </si>
  <si>
    <t>LANZADA</t>
  </si>
  <si>
    <t>comune.lanzada@pec.regione.lombardia.it</t>
  </si>
  <si>
    <t>LANZO TORINESE</t>
  </si>
  <si>
    <t>comune.lanzotorinese@legalmail.it</t>
  </si>
  <si>
    <t>LAPEDONA</t>
  </si>
  <si>
    <t>lapedona@pec.ucvaldaso.it</t>
  </si>
  <si>
    <t>LAPIO</t>
  </si>
  <si>
    <t>anagrafe.lapio@asmepec.it</t>
  </si>
  <si>
    <t>protocollo.lappano@asmepec.it</t>
  </si>
  <si>
    <t>LARCIANO</t>
  </si>
  <si>
    <t>comune.larciano@postacert.toscana.it</t>
  </si>
  <si>
    <t>LARDIRAGO</t>
  </si>
  <si>
    <t>info@pec.comune.lardirago.pv.it</t>
  </si>
  <si>
    <t>LARIANO</t>
  </si>
  <si>
    <t>protocollo@pec.comune.lariano.rm.it</t>
  </si>
  <si>
    <t>LARINO</t>
  </si>
  <si>
    <t>comune.larinocb@legalmail.it</t>
  </si>
  <si>
    <t>LAS PLASSAS</t>
  </si>
  <si>
    <t>protocollo.lasplassas@pec.comunas.it</t>
  </si>
  <si>
    <t>LASA/LAAS</t>
  </si>
  <si>
    <t>laas.lasa@legalmail.it</t>
  </si>
  <si>
    <t>LASCARI</t>
  </si>
  <si>
    <t>comune@pec.comune.lascari.pa.it</t>
  </si>
  <si>
    <t>LASNIGO</t>
  </si>
  <si>
    <t>comune.lasnigo@halleypec.it</t>
  </si>
  <si>
    <t>LASTEBASSE</t>
  </si>
  <si>
    <t>lastebasse.vi@cert.ip-veneto.net</t>
  </si>
  <si>
    <t>LASTRA A SIGNA</t>
  </si>
  <si>
    <t>comune.lastra-a-signa@pec.it</t>
  </si>
  <si>
    <t>LATERA</t>
  </si>
  <si>
    <t>comune.latera.vt@legalmail.it</t>
  </si>
  <si>
    <t>LATERINA PERGINE VALDARNO</t>
  </si>
  <si>
    <t>comune.laterinaperginevaldarno@postacert.toscana.it</t>
  </si>
  <si>
    <t>LATERZA</t>
  </si>
  <si>
    <t>comunelaterza@pec.rupar.puglia.it</t>
  </si>
  <si>
    <t>LATIANO</t>
  </si>
  <si>
    <t>segreteria@pec.latiano.gov.it</t>
  </si>
  <si>
    <t>LATINA</t>
  </si>
  <si>
    <t>elettorale@pec.comune.latina.it</t>
  </si>
  <si>
    <t>LATISANA</t>
  </si>
  <si>
    <t>comune.latisana@certgov.fvg.it</t>
  </si>
  <si>
    <t>LATRONICO</t>
  </si>
  <si>
    <t>anagrafe@pec.latronico.eu</t>
  </si>
  <si>
    <t>protocollo.lattarico@asmepec.it</t>
  </si>
  <si>
    <t>LAUCO</t>
  </si>
  <si>
    <t>comune.lauco@certgov.fvg.it</t>
  </si>
  <si>
    <t>LAUREANA CILENTO</t>
  </si>
  <si>
    <t>protocollo@pec.comune.laureanacilentto.sa.it</t>
  </si>
  <si>
    <t>protocollo.laureanadiborrello@asmepec.it</t>
  </si>
  <si>
    <t>LAUREGNO/LAUREIN</t>
  </si>
  <si>
    <t>laurein.lauregno@legalmail.it</t>
  </si>
  <si>
    <t>LAURENZANA</t>
  </si>
  <si>
    <t>comunelaurenzana@cert.ruparbasilicata.it</t>
  </si>
  <si>
    <t>LAURIA</t>
  </si>
  <si>
    <t>comune.lauria@cert.ruparbasilicata.it</t>
  </si>
  <si>
    <t>LAURIANO</t>
  </si>
  <si>
    <t>lauriano@cert.ruparpiemonte.it</t>
  </si>
  <si>
    <t>LAURINO</t>
  </si>
  <si>
    <t>comune.laurino@asmepec.it</t>
  </si>
  <si>
    <t>LAURITO</t>
  </si>
  <si>
    <t>comune.laurito@asmepec.it</t>
  </si>
  <si>
    <t>LAURO</t>
  </si>
  <si>
    <t>elettorale.lauro@asmepec.it</t>
  </si>
  <si>
    <t>LAVAGNA</t>
  </si>
  <si>
    <t>postacertificata@pec.comune.lavagna.ge.it</t>
  </si>
  <si>
    <t>LAVAGNO</t>
  </si>
  <si>
    <t>comune.lavagno.vr@pecveneto.it</t>
  </si>
  <si>
    <t>LAVARONE</t>
  </si>
  <si>
    <t>protocollo@cert.comune.lavarone.tn.it</t>
  </si>
  <si>
    <t>LAVELLO</t>
  </si>
  <si>
    <t>demograficilavello@pec.comune.lavello.pz.it</t>
  </si>
  <si>
    <t>LAVENA PONTE TRESA</t>
  </si>
  <si>
    <t>comune.lavenapontetresa@legalmail.it</t>
  </si>
  <si>
    <t>LAVENO-MOMBELLO</t>
  </si>
  <si>
    <t>protocollo.lavenomombello@cert.saga.it</t>
  </si>
  <si>
    <t>LAVENONE</t>
  </si>
  <si>
    <t>protocollo@pec.comune.lavenone.bs.it</t>
  </si>
  <si>
    <t>LAVIANO</t>
  </si>
  <si>
    <t>anagrafe.laviano@asmepec.it</t>
  </si>
  <si>
    <t>LAVIS</t>
  </si>
  <si>
    <t>pec.comunelavis@legalmail.it</t>
  </si>
  <si>
    <t>LAZISE</t>
  </si>
  <si>
    <t>comune.lazise.urp@halleypec.it</t>
  </si>
  <si>
    <t>LAZZATE</t>
  </si>
  <si>
    <t>segreteria.comune.lazzate@pec.regione.lombardia.it</t>
  </si>
  <si>
    <t>LECCE</t>
  </si>
  <si>
    <t>protocollo@pec.comune.lecce.it</t>
  </si>
  <si>
    <t>LECCE NEI MARSI</t>
  </si>
  <si>
    <t>comune.lecceneimarsi.aq@pec.comnet-ra.it</t>
  </si>
  <si>
    <t>LECCO</t>
  </si>
  <si>
    <t>comune@pec.comune.lecco.it</t>
  </si>
  <si>
    <t>LEDRO</t>
  </si>
  <si>
    <t>comune@pec.comune.ledro.tn.it</t>
  </si>
  <si>
    <t>LEFFE</t>
  </si>
  <si>
    <t>comune@pec.comune.leffe.bg.it</t>
  </si>
  <si>
    <t>LEGGIUNO</t>
  </si>
  <si>
    <t>comune.leggiuno.va@halleycert.it</t>
  </si>
  <si>
    <t>LEGNAGO</t>
  </si>
  <si>
    <t>legnago.vr@cert.ip-veneto.net</t>
  </si>
  <si>
    <t>LEGNANO</t>
  </si>
  <si>
    <t>comune.legnano@cert.legalmail.it</t>
  </si>
  <si>
    <t>LEGNARO</t>
  </si>
  <si>
    <t>legnaro.pd@cert.ip-veneto.net</t>
  </si>
  <si>
    <t>LEI</t>
  </si>
  <si>
    <t>protocollo@pec.comune.lei.nu.it</t>
  </si>
  <si>
    <t>LEINI</t>
  </si>
  <si>
    <t>comune.leini.to@cert.legalmail.it</t>
  </si>
  <si>
    <t>LEIVI</t>
  </si>
  <si>
    <t>protocollo@pec.comune.leivi.ge.it</t>
  </si>
  <si>
    <t>LEMIE</t>
  </si>
  <si>
    <t>lemie@pcert.it</t>
  </si>
  <si>
    <t>LENDINARA</t>
  </si>
  <si>
    <t>segreteria@pec.comune.lendinara.ro.it</t>
  </si>
  <si>
    <t>LENI</t>
  </si>
  <si>
    <t>arcoraci@comuneleni.telecompost.it</t>
  </si>
  <si>
    <t>LENNA</t>
  </si>
  <si>
    <t>comune.lenna@legalmail.it</t>
  </si>
  <si>
    <t>LENO</t>
  </si>
  <si>
    <t>protocollo@pec.comune.leno.bs.it</t>
  </si>
  <si>
    <t>LENOLA</t>
  </si>
  <si>
    <t>protocollo@pec.comune.lenola.lt.it</t>
  </si>
  <si>
    <t>LENTA</t>
  </si>
  <si>
    <t>lenta@cert.ruparpiemonte.it</t>
  </si>
  <si>
    <t>LENTATE SUL SEVESO</t>
  </si>
  <si>
    <t>comune.lentatesulseveso@legalmail.it</t>
  </si>
  <si>
    <t>LENTELLA</t>
  </si>
  <si>
    <t>comune.lentella.ch@halleycert.it</t>
  </si>
  <si>
    <t>LENTINI</t>
  </si>
  <si>
    <t xml:space="preserve">protocollo@pec.comune.lentini.sr.it </t>
  </si>
  <si>
    <t>LEONESSA</t>
  </si>
  <si>
    <t>comune@pec.comunedileonessa.it</t>
  </si>
  <si>
    <t>LEONFORTE</t>
  </si>
  <si>
    <t>protocollo@pec.comune.leonforte.en.it</t>
  </si>
  <si>
    <t>LEPORANO</t>
  </si>
  <si>
    <t>affarigenerali.comuneleporano@postecert.it</t>
  </si>
  <si>
    <t>LEQUILE</t>
  </si>
  <si>
    <t>protocollo@pec.comune.lequile.le.it</t>
  </si>
  <si>
    <t>LEQUIO BERRIA</t>
  </si>
  <si>
    <t>lequio.berria@cert.ruparpiemonte.it</t>
  </si>
  <si>
    <t>LEQUIO TANARO</t>
  </si>
  <si>
    <t>comune.lequiotanaro.cn@legalmail.it</t>
  </si>
  <si>
    <t>LERCARA FRIDDI</t>
  </si>
  <si>
    <t>comune.lercarafriddi@pec.it</t>
  </si>
  <si>
    <t>LERICI</t>
  </si>
  <si>
    <t>comunedilerici@postecert.it</t>
  </si>
  <si>
    <t>LERMA</t>
  </si>
  <si>
    <t>protocollo@pec.comune.lerma.al.it</t>
  </si>
  <si>
    <t>LESA</t>
  </si>
  <si>
    <t>lesa@cert.ruparpiemonte.it</t>
  </si>
  <si>
    <t>LESEGNO</t>
  </si>
  <si>
    <t>comune.lesegno.cn@legalmail.it</t>
  </si>
  <si>
    <t>LESIGNANO DE' BAGNI</t>
  </si>
  <si>
    <t>protocollo@postacert.comune.lesignano-debagni.pr.it</t>
  </si>
  <si>
    <t>LESINA</t>
  </si>
  <si>
    <t>comunelesina@pec.it</t>
  </si>
  <si>
    <t>LESMO</t>
  </si>
  <si>
    <t>comune.lesmo@legalmail.it</t>
  </si>
  <si>
    <t>LESSOLO</t>
  </si>
  <si>
    <t>comune.lessolo.to@cert.legalmail.it</t>
  </si>
  <si>
    <t>LESSONA</t>
  </si>
  <si>
    <t>lessona@pec.ptbiellese.it</t>
  </si>
  <si>
    <t>LESTIZZA</t>
  </si>
  <si>
    <t>comune.lestizza@certgov.fvg.it</t>
  </si>
  <si>
    <t>LETINO</t>
  </si>
  <si>
    <t>letino.gov@pec.it</t>
  </si>
  <si>
    <t>LETOJANNI</t>
  </si>
  <si>
    <t>protocollo@pec.comune.letojanni.me.it</t>
  </si>
  <si>
    <t>LETTERE</t>
  </si>
  <si>
    <t xml:space="preserve">affarigenerali.comunedilettere@pec.it </t>
  </si>
  <si>
    <t>LETTOMANOPPELLO</t>
  </si>
  <si>
    <t>comune.lettomanoppello@pec.it</t>
  </si>
  <si>
    <t>LETTOPALENA</t>
  </si>
  <si>
    <t>comune.lettopalena@legalmail.it</t>
  </si>
  <si>
    <t>LEVANTO</t>
  </si>
  <si>
    <t>comune.levanto.sp@legalmail.it</t>
  </si>
  <si>
    <t>LEVATE</t>
  </si>
  <si>
    <t>comune.levate@legalmail.it</t>
  </si>
  <si>
    <t>LEVERANO</t>
  </si>
  <si>
    <t>protocollo.comune.leverano@pec.rupar.puglia.it</t>
  </si>
  <si>
    <t>LEVICE</t>
  </si>
  <si>
    <t>levice@cert.ruparpiemonte.it</t>
  </si>
  <si>
    <t>LEVICO TERME</t>
  </si>
  <si>
    <t>comunelevicoterme@cert.legalmail.it</t>
  </si>
  <si>
    <t>LEVONE</t>
  </si>
  <si>
    <t>levone@cert.ruparpiemonte.it</t>
  </si>
  <si>
    <t>LEZZENO</t>
  </si>
  <si>
    <t>comune.lezzeno@pec.provincia.como.it</t>
  </si>
  <si>
    <t>LIBERI</t>
  </si>
  <si>
    <t>comuneliberi@asmepec.it</t>
  </si>
  <si>
    <t>LIBRIZZI</t>
  </si>
  <si>
    <t>comune.librizzi@pec.it</t>
  </si>
  <si>
    <t>LICATA</t>
  </si>
  <si>
    <t>protocollo@cert.comune.licata.ag.it</t>
  </si>
  <si>
    <t>LICCIANA NARDI</t>
  </si>
  <si>
    <t>comune.licciananardi@legalmail.it</t>
  </si>
  <si>
    <t>LICENZA</t>
  </si>
  <si>
    <t>servizidemografici.licenza@legalmail.it</t>
  </si>
  <si>
    <t>LICODIA EUBEA</t>
  </si>
  <si>
    <t>comune.licodiaeubea.ct@pec.it</t>
  </si>
  <si>
    <t>LIERNA</t>
  </si>
  <si>
    <t>comune.lierna@pec.comune.lierna.lc.it</t>
  </si>
  <si>
    <t>LIGNANA</t>
  </si>
  <si>
    <t>lignana@cert.ruparpiemonte.it</t>
  </si>
  <si>
    <t>LIGNANO SABBIADORO</t>
  </si>
  <si>
    <t>comune.lignanosabbiadoro@certgov.fvg.it</t>
  </si>
  <si>
    <t>LILLIANES</t>
  </si>
  <si>
    <t>protocollo@pec.comune.lillianes.ao.it</t>
  </si>
  <si>
    <t>LIMANA</t>
  </si>
  <si>
    <t>limana.bl@cert.ip-veneto.net</t>
  </si>
  <si>
    <t>LIMATOLA</t>
  </si>
  <si>
    <t>protocollolimatola@pec.it</t>
  </si>
  <si>
    <t>comune.limbadi@asmepec.it</t>
  </si>
  <si>
    <t>LIMBIATE</t>
  </si>
  <si>
    <t>comune.limbiate@pec.regione.lombardia.it</t>
  </si>
  <si>
    <t>LIMENA</t>
  </si>
  <si>
    <t>limena.pd@cert.ip-veneto.net</t>
  </si>
  <si>
    <t>LIMIDO COMASCO</t>
  </si>
  <si>
    <t>info@pec.comune.limidocomasco.co.it</t>
  </si>
  <si>
    <t>LIMINA</t>
  </si>
  <si>
    <t>segreteria.elettorale@pec.comune.limina.me.it</t>
  </si>
  <si>
    <t>LIMONE PIEMONTE</t>
  </si>
  <si>
    <t>comune.limonepiemonte.cn@legalmail.it</t>
  </si>
  <si>
    <t>LIMONE SUL GARDA</t>
  </si>
  <si>
    <t>protocollo@pec.comune.limonesulgarda.bs.it</t>
  </si>
  <si>
    <t>LIMOSANO</t>
  </si>
  <si>
    <t>comunelimosano.cb@postecert.it</t>
  </si>
  <si>
    <t>LINAROLO</t>
  </si>
  <si>
    <t>comune.linarolo@pec.regione.lombardia.it</t>
  </si>
  <si>
    <t>LINGUAGLOSSA</t>
  </si>
  <si>
    <t>comune.linguaglossa@pec.it</t>
  </si>
  <si>
    <t>LIONI</t>
  </si>
  <si>
    <t>protocollo@pec.comune.lioni.av.it</t>
  </si>
  <si>
    <t>LIPARI</t>
  </si>
  <si>
    <t>info@pec.comunelipari.it</t>
  </si>
  <si>
    <t>LIPOMO</t>
  </si>
  <si>
    <t>comune.lipomo@pec.provincia.como.it</t>
  </si>
  <si>
    <t>LIRIO</t>
  </si>
  <si>
    <t>protocollo@pec.comune.lirio.pv.it</t>
  </si>
  <si>
    <t>LISCATE</t>
  </si>
  <si>
    <t>demografici.comune.liscate@pec.regione.lombardia.it</t>
  </si>
  <si>
    <t>LISCIA</t>
  </si>
  <si>
    <t>comune.liscia@pec.it</t>
  </si>
  <si>
    <t>LISCIANO NICCONE</t>
  </si>
  <si>
    <t>comune.liscianoniccone@postacert.umbria.it</t>
  </si>
  <si>
    <t>LISIO</t>
  </si>
  <si>
    <t>lisio@cert.ruparpiemonte.it</t>
  </si>
  <si>
    <t>LISSONE</t>
  </si>
  <si>
    <t>pec@comunedilissone.it</t>
  </si>
  <si>
    <t>LIVERI</t>
  </si>
  <si>
    <t>segreteria@pec.comune.liveri.na.it</t>
  </si>
  <si>
    <t>LIVIGNO</t>
  </si>
  <si>
    <t>comune.livigno@legalmail.it</t>
  </si>
  <si>
    <t>LIVINALLONGO DEL COL DI LANA</t>
  </si>
  <si>
    <t>sindaco.comune.livinallongo.bl@pecveneto.it</t>
  </si>
  <si>
    <t>LIVO</t>
  </si>
  <si>
    <t>comune@pec.comune.livo.tn.it</t>
  </si>
  <si>
    <t>comune.livo@pec.provincia.como.it</t>
  </si>
  <si>
    <t>LIVORNO</t>
  </si>
  <si>
    <t>comune.livorno@postacert.toscana.it</t>
  </si>
  <si>
    <t>LIVORNO FERRARIS</t>
  </si>
  <si>
    <t>info@pec.livornof.it</t>
  </si>
  <si>
    <t>LIVRAGA</t>
  </si>
  <si>
    <t>comune.livraga@pec.it</t>
  </si>
  <si>
    <t>LIZZANELLO</t>
  </si>
  <si>
    <t>ufficio.ragioneria.lizzanello@pec.rupar.puglia.it</t>
  </si>
  <si>
    <t>LIZZANO</t>
  </si>
  <si>
    <t>statocivile.comunelizzano.ta@pec.rupar.puglia.it</t>
  </si>
  <si>
    <t>LIZZANO IN BELVEDERE</t>
  </si>
  <si>
    <t>comune.lizzanoinbelvedere@cert.provincia.bo.it</t>
  </si>
  <si>
    <t>LOANO</t>
  </si>
  <si>
    <t>loano@peccomuneloano.it</t>
  </si>
  <si>
    <t>LOAZZOLO</t>
  </si>
  <si>
    <t>loazzolo@cert.ruparpiemonte.it</t>
  </si>
  <si>
    <t>LOCANA</t>
  </si>
  <si>
    <t>demografici.locana@actaliscertymail.it</t>
  </si>
  <si>
    <t>LOCATE DI TRIULZI</t>
  </si>
  <si>
    <t>comune@pec.comune.locateditriulzi.mi.it</t>
  </si>
  <si>
    <t>LOCATE VARESINO</t>
  </si>
  <si>
    <t>locatevaresino@actaliscertymail.it</t>
  </si>
  <si>
    <t>LOCATELLO</t>
  </si>
  <si>
    <t>comune.locatello@pec.regione.lombardia.it</t>
  </si>
  <si>
    <t>LOCERI</t>
  </si>
  <si>
    <t>protocollo@pec.comuneloceri.it</t>
  </si>
  <si>
    <t>LOCOROTONDO</t>
  </si>
  <si>
    <t>protocollo.comune.locorotondo@pec.rupar.puglia.it</t>
  </si>
  <si>
    <t>comunelocri@legalmail.it</t>
  </si>
  <si>
    <t>LOCULI</t>
  </si>
  <si>
    <t>protocollo@pec.comune.loculi.nu.it</t>
  </si>
  <si>
    <t>LODE'</t>
  </si>
  <si>
    <t>protocollo@pec.comunedilode.it</t>
  </si>
  <si>
    <t>LODI</t>
  </si>
  <si>
    <t>comunedilodi@legalmail.it</t>
  </si>
  <si>
    <t>LODI VECCHIO</t>
  </si>
  <si>
    <t>comune.lodivecchio@pec.regione.lombardia.it</t>
  </si>
  <si>
    <t>LODINE</t>
  </si>
  <si>
    <t>affarigenerali@pec.comunelodine.gov.it</t>
  </si>
  <si>
    <t>LODRINO</t>
  </si>
  <si>
    <t>protocollo@pec.comune.lodrino.bs.it</t>
  </si>
  <si>
    <t>LOGRATO</t>
  </si>
  <si>
    <t>protocollo@pec.comune.lograto.bs.it</t>
  </si>
  <si>
    <t>LOIANO</t>
  </si>
  <si>
    <t>comune.loiano@cert.provincia.bo.it</t>
  </si>
  <si>
    <t>LOIRI PORTO SAN PAOLO</t>
  </si>
  <si>
    <t>protocollo.loiriportosanpaolo@legalmail.it</t>
  </si>
  <si>
    <t>LOMAGNA</t>
  </si>
  <si>
    <t>comune.lomagna.lc@halleycert.it</t>
  </si>
  <si>
    <t>LOMAZZO</t>
  </si>
  <si>
    <t>comune.lomazzo@pec.provincia.como.it</t>
  </si>
  <si>
    <t>LOMBARDORE</t>
  </si>
  <si>
    <t>amministrativo.lombardore@pec.it</t>
  </si>
  <si>
    <t>LOMBRIASCO</t>
  </si>
  <si>
    <t>protocollo@pec.comune.lombriasco.to.it</t>
  </si>
  <si>
    <t>LOMELLO</t>
  </si>
  <si>
    <t>segreteria.comune.lomello@pec.regione.lombardia.it</t>
  </si>
  <si>
    <t>LONA-LASES</t>
  </si>
  <si>
    <t>comunelonalases@pec.it</t>
  </si>
  <si>
    <t>LONATE CEPPINO</t>
  </si>
  <si>
    <t>comune.lonateceppino@pec.regione.lombardia.it</t>
  </si>
  <si>
    <t>LONATE POZZOLO</t>
  </si>
  <si>
    <t>comune@lonatepozzolo.legalmailpa.it</t>
  </si>
  <si>
    <t>LONATO DEL GARDA</t>
  </si>
  <si>
    <t>protocollo@pec.comune.lonato.bs.it</t>
  </si>
  <si>
    <t>LONDA</t>
  </si>
  <si>
    <t>londa@postacert.toscana.it</t>
  </si>
  <si>
    <t>LONGANO</t>
  </si>
  <si>
    <t>comune.longano@pec.it</t>
  </si>
  <si>
    <t>LONGARE</t>
  </si>
  <si>
    <t>longare.vi@cert.ip-veneto.net</t>
  </si>
  <si>
    <t>LONGARONE</t>
  </si>
  <si>
    <t>comune.longarone.bl@pecveneto.it</t>
  </si>
  <si>
    <t>LONGHENA</t>
  </si>
  <si>
    <t>protocollo@pec.comune.longhena.bs.it</t>
  </si>
  <si>
    <t>LONGI</t>
  </si>
  <si>
    <t>protocollo@pec.comunelongi.it</t>
  </si>
  <si>
    <t>LONGIANO</t>
  </si>
  <si>
    <t>comune.longiano@cert.provincia.fc.it</t>
  </si>
  <si>
    <t>segreteriaelettorale.longobardi@asmepec.it</t>
  </si>
  <si>
    <t>demografici@pec.comunelongobucco.eu</t>
  </si>
  <si>
    <t>LONGONE AL SEGRINO</t>
  </si>
  <si>
    <t>comune.longonealsegrino@pec.como.it</t>
  </si>
  <si>
    <t>LONGONE SABINO</t>
  </si>
  <si>
    <t>comunelongonesabino@pec.it</t>
  </si>
  <si>
    <t>LONIGO</t>
  </si>
  <si>
    <t>segreteria.comune.lonigo.vi@pecveneto.it</t>
  </si>
  <si>
    <t>LORANZE'</t>
  </si>
  <si>
    <t>comune.loranze@pec.it</t>
  </si>
  <si>
    <t>LOREGGIA</t>
  </si>
  <si>
    <t>comune.loreggia.pd@pecveneto.it</t>
  </si>
  <si>
    <t>LOREGLIA</t>
  </si>
  <si>
    <t>comune.loreglia@legalmail.it</t>
  </si>
  <si>
    <t>LORENZAGO DI CADORE</t>
  </si>
  <si>
    <t>comune.lorenzagodicadore.bl@pecveneto.it</t>
  </si>
  <si>
    <t>LOREO</t>
  </si>
  <si>
    <t>comune.loreo@anutel.it</t>
  </si>
  <si>
    <t>LORETO</t>
  </si>
  <si>
    <t>comune.loreto@emarche.it</t>
  </si>
  <si>
    <t>LORETO APRUTINO</t>
  </si>
  <si>
    <t>comune.loretoaprutino@pec.it</t>
  </si>
  <si>
    <t>LORIA</t>
  </si>
  <si>
    <t>info@comuneloria.legalmail.it</t>
  </si>
  <si>
    <t>LORO CIUFFENNA</t>
  </si>
  <si>
    <t>comune.loro-ciuffenna@postacert.toscana.it</t>
  </si>
  <si>
    <t>LORO PICENO</t>
  </si>
  <si>
    <t>comune.loropiceno.mc@legalmail.it</t>
  </si>
  <si>
    <t>LORSICA</t>
  </si>
  <si>
    <t>comunelorsica@actaliscertymail.it</t>
  </si>
  <si>
    <t>LOSINE</t>
  </si>
  <si>
    <t>comune.losine@pec.it</t>
  </si>
  <si>
    <t>LOTZORAI</t>
  </si>
  <si>
    <t>protocollo.lotzorai@pec.comunas.it</t>
  </si>
  <si>
    <t>LOVERE</t>
  </si>
  <si>
    <t xml:space="preserve">comune.lovere@pec.regione.lombardia.it </t>
  </si>
  <si>
    <t>LOVERO</t>
  </si>
  <si>
    <t>protocollo.lovero@cert.provincia.so.it</t>
  </si>
  <si>
    <t>LOZIO</t>
  </si>
  <si>
    <t>protocollo@pec.comune.lozio.bs.it</t>
  </si>
  <si>
    <t>LOZZA</t>
  </si>
  <si>
    <t>comune.lozza@pec.regione.lombardia.it</t>
  </si>
  <si>
    <t>LOZZO ATESTINO</t>
  </si>
  <si>
    <t>comunelozzo.pd@legalmailpa.it</t>
  </si>
  <si>
    <t>LOZZO DI CADORE</t>
  </si>
  <si>
    <t>comune.lozzodicadore.bl@pecveneto.it</t>
  </si>
  <si>
    <t>LOZZOLO</t>
  </si>
  <si>
    <t>municipio@pec.comune.lozzolo.vc.it</t>
  </si>
  <si>
    <t>LU E CUCCARO MONFERRATO</t>
  </si>
  <si>
    <t>comune.luecuccaromonferrato.al@legalmail.it</t>
  </si>
  <si>
    <t>LUBRIANO</t>
  </si>
  <si>
    <t>comunelubriano@legalmail.it</t>
  </si>
  <si>
    <t>LUCCA</t>
  </si>
  <si>
    <t>comune.lucca@postacert.toscana.it</t>
  </si>
  <si>
    <t>LUCCA SICULA</t>
  </si>
  <si>
    <t>comunediluccasicula@pec.it</t>
  </si>
  <si>
    <t>LUCERA</t>
  </si>
  <si>
    <t>comune.lucera@anutel.it</t>
  </si>
  <si>
    <t>LUCIGNANO</t>
  </si>
  <si>
    <t>comune.lucignano@postacert.toscana.it</t>
  </si>
  <si>
    <t>LUCINASCO</t>
  </si>
  <si>
    <t>comune.lucinasco.im@legalmail.it</t>
  </si>
  <si>
    <t>LUCITO</t>
  </si>
  <si>
    <t>comunelucito.utc@legalmail.it</t>
  </si>
  <si>
    <t>LUCO DEI MARSI</t>
  </si>
  <si>
    <t>info@pec.comune.lucodeimarsi.aq.it</t>
  </si>
  <si>
    <t>LUCOLI</t>
  </si>
  <si>
    <t>protocollo.lucoli.aq@legalmail.it</t>
  </si>
  <si>
    <t>LUGAGNANO VAL D'ARDA</t>
  </si>
  <si>
    <t>comune.lugagnano@sintranet.legalmail.it</t>
  </si>
  <si>
    <t>LUGNANO IN TEVERINA</t>
  </si>
  <si>
    <t>comune.lugnanointeverina@postacert.umbria.it</t>
  </si>
  <si>
    <t>LUGO</t>
  </si>
  <si>
    <t>pg.comune.lugo.ra.it@cert.legalmail.it</t>
  </si>
  <si>
    <t>LUGO DI VICENZA</t>
  </si>
  <si>
    <t>lugodivicenza.vi@cert.ip-veneto.net</t>
  </si>
  <si>
    <t>LUINO</t>
  </si>
  <si>
    <t>comune.luino@legalmail.it</t>
  </si>
  <si>
    <t>LUISAGO</t>
  </si>
  <si>
    <t>comune.luisago@legalmail.it</t>
  </si>
  <si>
    <t>LULA</t>
  </si>
  <si>
    <t>protocollo@pec.comune.lula.nu.it</t>
  </si>
  <si>
    <t>LUMARZO</t>
  </si>
  <si>
    <t>comune.lumarzo.ge@pec.it</t>
  </si>
  <si>
    <t>LUMEZZANE</t>
  </si>
  <si>
    <t>comune.lumezzane@cert.legalmail.it</t>
  </si>
  <si>
    <t>LUNAMATRONA</t>
  </si>
  <si>
    <t>protocollo@pec.comune.lunamatrona.ca.it</t>
  </si>
  <si>
    <t>LUNANO</t>
  </si>
  <si>
    <t>comune.lunano@emarche.it</t>
  </si>
  <si>
    <t>LUNGAVILLA</t>
  </si>
  <si>
    <t>comune.lungavilla@legalpec.it</t>
  </si>
  <si>
    <t>segreteria.lungro@asmepec.it</t>
  </si>
  <si>
    <t>LUNI</t>
  </si>
  <si>
    <t>segreteria@pec.comune.luni.sp.it</t>
  </si>
  <si>
    <t>LUOGOSANO</t>
  </si>
  <si>
    <t>anagrafe.luogosano@cert.irpinianet.eu</t>
  </si>
  <si>
    <t>LUOGOSANTO</t>
  </si>
  <si>
    <t>protocollo.luogosanto@pec.comunas.it</t>
  </si>
  <si>
    <t>LUPARA</t>
  </si>
  <si>
    <t>comune.luparacb@legalmail.it</t>
  </si>
  <si>
    <t>LURAGO D'ERBA</t>
  </si>
  <si>
    <t>comune.luragoderba@legalmail.it</t>
  </si>
  <si>
    <t>LURAGO MARINONE</t>
  </si>
  <si>
    <t>comune.luragomarinone@pec.regione.lombardia.it</t>
  </si>
  <si>
    <t>LURANO</t>
  </si>
  <si>
    <t>comune.lurano@pec.regione.lombardia.it</t>
  </si>
  <si>
    <t>LURAS</t>
  </si>
  <si>
    <t>protocollo@pec.comune.luras.ss.it</t>
  </si>
  <si>
    <t>LURATE CACCIVIO</t>
  </si>
  <si>
    <t>protocollo@pec.comune.luratecaccivio.co.it</t>
  </si>
  <si>
    <t>LUSCIANO</t>
  </si>
  <si>
    <t>affarigenerali@pec.comune.lusciano.ce.it</t>
  </si>
  <si>
    <t>LUSERNA</t>
  </si>
  <si>
    <t>comune@pec.comune.luserna.tn.it</t>
  </si>
  <si>
    <t>LUSERNA SAN GIOVANNI</t>
  </si>
  <si>
    <t>protocollo@pec.comune.luserna.to.it</t>
  </si>
  <si>
    <t>LUSERNETTA</t>
  </si>
  <si>
    <t>comune.lusernetta.to@legalmail.it</t>
  </si>
  <si>
    <t>LUSEVERA</t>
  </si>
  <si>
    <t>comune.lusevera@certgov.fvg.it</t>
  </si>
  <si>
    <t>LUSIA</t>
  </si>
  <si>
    <t>protocollo.commercio.comune.lusia.ro@legalmail.it</t>
  </si>
  <si>
    <t>LUSIANA CONCO</t>
  </si>
  <si>
    <t>comune.lusianaconco.vi@pecveneto.it</t>
  </si>
  <si>
    <t>LUSIGLIE'</t>
  </si>
  <si>
    <t>lusiglie@cert.ruparpiemonte.it</t>
  </si>
  <si>
    <t>LUSON/LUSEN</t>
  </si>
  <si>
    <t>luesen.luson@legalmail.it</t>
  </si>
  <si>
    <t>LUSTRA</t>
  </si>
  <si>
    <t>protocollo@pec.comune.lustra.sa.it</t>
  </si>
  <si>
    <t>LUVINATE</t>
  </si>
  <si>
    <t>protocollo@pec.comune.luvinate.va.it</t>
  </si>
  <si>
    <t>LUZZANA</t>
  </si>
  <si>
    <t>comune.luzzana@pec.regione.lombardia.it</t>
  </si>
  <si>
    <t>LUZZARA</t>
  </si>
  <si>
    <t>segreteria@comune.luzzara.re.legalmail.it</t>
  </si>
  <si>
    <t>protocollogenerale@comunediluzzi.legalmail.it</t>
  </si>
  <si>
    <t>MACCAGNO CON PINO E VEDDASCA</t>
  </si>
  <si>
    <t>comune.maccagnoconpinoeveddasca@pec.regione.lombardia.it</t>
  </si>
  <si>
    <t>MACCASTORNA</t>
  </si>
  <si>
    <t>comune.maccastorna@pec.regione.lombardia.it</t>
  </si>
  <si>
    <t>MACCHIA D'ISERNIA</t>
  </si>
  <si>
    <t>comune.macchiadisernia@pec.it</t>
  </si>
  <si>
    <t>MACCHIA VALFORTORE</t>
  </si>
  <si>
    <t>comune.macchiavalfortorecb@legalmail.it</t>
  </si>
  <si>
    <t>MACCHIAGODENA</t>
  </si>
  <si>
    <t>comunedimacchiagodena@legalmail.it</t>
  </si>
  <si>
    <t>MACELLO</t>
  </si>
  <si>
    <t>protocollo@pec.comune.macello.to.it</t>
  </si>
  <si>
    <t>MACERATA</t>
  </si>
  <si>
    <t>comune.macerata.demografici@legalmail.it</t>
  </si>
  <si>
    <t>MACERATA CAMPANIA</t>
  </si>
  <si>
    <t>elettorale@pec.comune.maceratacampania.ce.it</t>
  </si>
  <si>
    <t>MACERATA FELTRIA</t>
  </si>
  <si>
    <t>comune.maceratafeltria@emarche.it</t>
  </si>
  <si>
    <t>MACHERIO</t>
  </si>
  <si>
    <t>protocollo@pec.comune.macherio.mb.it</t>
  </si>
  <si>
    <t>MACLODIO</t>
  </si>
  <si>
    <t>protocollo@pec.comune.maclodio.bs.it</t>
  </si>
  <si>
    <t>MACOMER</t>
  </si>
  <si>
    <t>protocollo@pec.comune.macomer.nu.it</t>
  </si>
  <si>
    <t>MACRA</t>
  </si>
  <si>
    <t>macra@cert.ruparpiemonte.it</t>
  </si>
  <si>
    <t>MACUGNAGA</t>
  </si>
  <si>
    <t>comune.macugnaga.vb@cert.legalmail.it</t>
  </si>
  <si>
    <t>MADDALONI</t>
  </si>
  <si>
    <t>dir.generale@pec.comune.maddaloni.ce.it</t>
  </si>
  <si>
    <t>MADESIMO</t>
  </si>
  <si>
    <t>protocollo.madesimo@cert.provincia.so.it</t>
  </si>
  <si>
    <t>MADIGNANO</t>
  </si>
  <si>
    <t>pec@pec.comune.madignano.cr.it</t>
  </si>
  <si>
    <t>MADONE</t>
  </si>
  <si>
    <t>comunemadone@pec.it</t>
  </si>
  <si>
    <t>MADONNA DEL SASSO</t>
  </si>
  <si>
    <t>madonna.del.sasso@cert.ruparpiemonte.it</t>
  </si>
  <si>
    <t>MADRUZZO</t>
  </si>
  <si>
    <t>comune@pec.comune.madruzzo.tn.it</t>
  </si>
  <si>
    <t>MAENZA</t>
  </si>
  <si>
    <t>maenza@postecert.it</t>
  </si>
  <si>
    <t>MAFALDA</t>
  </si>
  <si>
    <t>comune.mafaldacb@legalmail.it</t>
  </si>
  <si>
    <t>MAGASA</t>
  </si>
  <si>
    <t>protocollo@pec.comune.magasa.bs.it</t>
  </si>
  <si>
    <t>MAGENTA</t>
  </si>
  <si>
    <t xml:space="preserve">egov.magenta@cert.poliscomuneamico.net </t>
  </si>
  <si>
    <t>MAGGIORA</t>
  </si>
  <si>
    <t>protocollo@pec.comune.maggiora.no.it</t>
  </si>
  <si>
    <t>MAGHERNO</t>
  </si>
  <si>
    <t>comune.magherno@pec.provincia.pv.it</t>
  </si>
  <si>
    <t>MAGIONE</t>
  </si>
  <si>
    <t>comune.magione@postacert.umbria.it</t>
  </si>
  <si>
    <t>amministrazione.magisano@asmepec.it</t>
  </si>
  <si>
    <t>MAGLIANO ALFIERI</t>
  </si>
  <si>
    <t>comune.maglianoalfieri@pec.it</t>
  </si>
  <si>
    <t>MAGLIANO ALPI</t>
  </si>
  <si>
    <t>comune.maglianoalpi@legalmail.it</t>
  </si>
  <si>
    <t>MAGLIANO DE' MARSI</t>
  </si>
  <si>
    <t>protocollo.maglianodemarsi@pec.it</t>
  </si>
  <si>
    <t>MAGLIANO DI TENNA</t>
  </si>
  <si>
    <t>info@pec.comune.maglianoditenna.fm.it</t>
  </si>
  <si>
    <t>MAGLIANO IN TOSCANA</t>
  </si>
  <si>
    <t>comune.maglianointoscana@postemailcertificata.it</t>
  </si>
  <si>
    <t>MAGLIANO ROMANO</t>
  </si>
  <si>
    <t>settore1@pec.comunedimaglianoromano.it</t>
  </si>
  <si>
    <t>MAGLIANO SABINA</t>
  </si>
  <si>
    <t>info@pec.comune.maglianosabina.ri.it</t>
  </si>
  <si>
    <t>MAGLIANO VETERE</t>
  </si>
  <si>
    <t>protocollo@pec.comune.maglianovetere.sa.it</t>
  </si>
  <si>
    <t>MAGLIE</t>
  </si>
  <si>
    <t>comunemaglie@pec.rupar.puglia.it</t>
  </si>
  <si>
    <t>MAGLIOLO</t>
  </si>
  <si>
    <t>protocollo@pec.comunemagliolo.it</t>
  </si>
  <si>
    <t>MAGLIONE</t>
  </si>
  <si>
    <t>protocollo.maglione@cert.ruparpiemonte.it</t>
  </si>
  <si>
    <t>MAGNACAVALLO</t>
  </si>
  <si>
    <t>comune.magnacavallo@pec.regione.lombardia.it</t>
  </si>
  <si>
    <t>MAGNAGO</t>
  </si>
  <si>
    <t xml:space="preserve">info@pec.comune.magnago.mi.it </t>
  </si>
  <si>
    <t>MAGNANO</t>
  </si>
  <si>
    <t>magnano@pec.ptbiellese.it</t>
  </si>
  <si>
    <t>MAGNANO IN RIVIERA</t>
  </si>
  <si>
    <t>protocollo@pec.comune.magnanoinriviera.ud.it</t>
  </si>
  <si>
    <t>MAGOMADAS</t>
  </si>
  <si>
    <t>protocollo.magomadas@digitalpec.com</t>
  </si>
  <si>
    <t>MAGRE' SULLA STRADA DEL VINO/MARGREID AN DER WEINSTRASSE</t>
  </si>
  <si>
    <t>margreid.magre@legalmail.it</t>
  </si>
  <si>
    <t>MAGREGLIO</t>
  </si>
  <si>
    <t>comune.magreglio@legalmail.it</t>
  </si>
  <si>
    <t>areamministrativa.maida@asmepec.it</t>
  </si>
  <si>
    <t>amministrativo.maiera@asmepec.it</t>
  </si>
  <si>
    <t>sindaco.maierato@asmepec.it</t>
  </si>
  <si>
    <t>MAIOLATI SPONTINI</t>
  </si>
  <si>
    <t>comune.maiolatispontini@emarche.it</t>
  </si>
  <si>
    <t>MAIOLO</t>
  </si>
  <si>
    <t>protocollo@pec.comunemaiolo.it</t>
  </si>
  <si>
    <t>MAIORI</t>
  </si>
  <si>
    <t>areaamministrativa@pec.comune.maiori.sa.it</t>
  </si>
  <si>
    <t>MAIRAGO</t>
  </si>
  <si>
    <t>mairago@cert.elaus2002.net</t>
  </si>
  <si>
    <t>MAIRANO</t>
  </si>
  <si>
    <t>protocollo@pec.comune.mairano.bs.it</t>
  </si>
  <si>
    <t>MAISSANA</t>
  </si>
  <si>
    <t>comunedimaissana@pec.it</t>
  </si>
  <si>
    <t>MAJANO</t>
  </si>
  <si>
    <t>comune.majano@certgov.fvg.it</t>
  </si>
  <si>
    <t>MALAGNINO</t>
  </si>
  <si>
    <t>comune.malagnino@pec.regione.lombardia.it</t>
  </si>
  <si>
    <t>MALALBERGO</t>
  </si>
  <si>
    <t>comune.malalbergo@cert.provincia.bo.it</t>
  </si>
  <si>
    <t>MALBORGHETTO VALBRUNA</t>
  </si>
  <si>
    <t>comune.malborghettovalbruna@certgov.fvg.it</t>
  </si>
  <si>
    <t>MALCESINE</t>
  </si>
  <si>
    <t>protocollo@pec.comunemalcesine.it</t>
  </si>
  <si>
    <t>MALE'</t>
  </si>
  <si>
    <t>comune@pec.comune.male.tn.it</t>
  </si>
  <si>
    <t>MALEGNO</t>
  </si>
  <si>
    <t>protocollo@pec.comune.malegno.bs.it</t>
  </si>
  <si>
    <t>MALEO</t>
  </si>
  <si>
    <t>comune.maleo@pec.regione.lombardia.it</t>
  </si>
  <si>
    <t>MALESCO</t>
  </si>
  <si>
    <t>malesco@pec.malesco.eu</t>
  </si>
  <si>
    <t>MALETTO</t>
  </si>
  <si>
    <t>protocollo_generale@malettopec.e-etna.it</t>
  </si>
  <si>
    <t>MALFA</t>
  </si>
  <si>
    <t>ANTONELLO@comunemalfa.telecompost.it</t>
  </si>
  <si>
    <t>MALGRATE</t>
  </si>
  <si>
    <t>comune.malgrate@pec.regione.lombardia.it</t>
  </si>
  <si>
    <t>protocollo.malito@asmepec.it</t>
  </si>
  <si>
    <t>MALLARE</t>
  </si>
  <si>
    <t>comune.mallare.sv@legalmail.it</t>
  </si>
  <si>
    <t>MALLES VENOSTA/MALS</t>
  </si>
  <si>
    <t>mals.malles@legalmail.it</t>
  </si>
  <si>
    <t>MALNATE</t>
  </si>
  <si>
    <t>comune.malnate@legalmail.it</t>
  </si>
  <si>
    <t>MALO</t>
  </si>
  <si>
    <t>malo.vi@cert.ip-veneto.net</t>
  </si>
  <si>
    <t>MALONNO</t>
  </si>
  <si>
    <t>protocollo@pec.comune.malonno.bs.it</t>
  </si>
  <si>
    <t>MALTIGNANO</t>
  </si>
  <si>
    <t>anagrafe.comune.maltignano@emarche.it</t>
  </si>
  <si>
    <t>MALVAGNA</t>
  </si>
  <si>
    <t>protocollo@pec.comune.malvagna.me.it</t>
  </si>
  <si>
    <t>MALVICINO</t>
  </si>
  <si>
    <t>malvicino@pcert.it</t>
  </si>
  <si>
    <t>protocollo.malvito@asmepec.it</t>
  </si>
  <si>
    <t>statocivile.mammola@asmepec.it</t>
  </si>
  <si>
    <t>MAMOIADA</t>
  </si>
  <si>
    <t xml:space="preserve">protocollo.mamoiada@pec.comunas.it </t>
  </si>
  <si>
    <t>MANCIANO</t>
  </si>
  <si>
    <t>comune.manciano@postacert.toscana.it</t>
  </si>
  <si>
    <t>MANDANICI</t>
  </si>
  <si>
    <t>comunedimandanici@pec.it</t>
  </si>
  <si>
    <t>MANDAS</t>
  </si>
  <si>
    <t>comune.mandas@cert.legalmail.it</t>
  </si>
  <si>
    <t>protocollo.mandatoriccio@asmepec.it</t>
  </si>
  <si>
    <t>MANDELA</t>
  </si>
  <si>
    <t>demograficimandela@legalmail.it</t>
  </si>
  <si>
    <t>MANDELLO DEL LARIO</t>
  </si>
  <si>
    <t>comune.mandellolario@pec.regione.lombardia.it</t>
  </si>
  <si>
    <t>MANDELLO VITTA</t>
  </si>
  <si>
    <t>mandello.vitta@pcert.it</t>
  </si>
  <si>
    <t>MANDURIA</t>
  </si>
  <si>
    <t>ufficiosegreteria.comunemanduria@pec.rupar.puglia.it</t>
  </si>
  <si>
    <t>MANERBA DEL GARDA</t>
  </si>
  <si>
    <t>protocollo@pec.comune.manerbadelgarda.bs.it</t>
  </si>
  <si>
    <t>MANERBIO</t>
  </si>
  <si>
    <t>protocollo@pec.comune.manerbio.bs.it</t>
  </si>
  <si>
    <t>MANFREDONIA</t>
  </si>
  <si>
    <t>elettorale@comunemanfredonia.legalmail.it</t>
  </si>
  <si>
    <t>MANGO</t>
  </si>
  <si>
    <t>mango@cert.ruparpiemonte.it</t>
  </si>
  <si>
    <t>amministrazione@pec.comune.mangone.cs.it</t>
  </si>
  <si>
    <t>MANIACE</t>
  </si>
  <si>
    <t>comunedimaniacect@legalmail.it</t>
  </si>
  <si>
    <t>MANIAGO</t>
  </si>
  <si>
    <t>comune.maniago@certgov.fvg.it</t>
  </si>
  <si>
    <t>MANOCALZATI</t>
  </si>
  <si>
    <t>protocollo.manocalzati@asmepec.it</t>
  </si>
  <si>
    <t>MANOPPELLO</t>
  </si>
  <si>
    <t>comunemanoppelloprotocollo@legalmail.it</t>
  </si>
  <si>
    <t>MANSUE'</t>
  </si>
  <si>
    <t>comune.mansue.tv@pecveneto.it</t>
  </si>
  <si>
    <t>MANTA</t>
  </si>
  <si>
    <t>protocollo@pec.comune.manta.cn.it</t>
  </si>
  <si>
    <t>MANTELLO</t>
  </si>
  <si>
    <t>protocollo.mantello@cert.provincia.so.it</t>
  </si>
  <si>
    <t>MANTOVA</t>
  </si>
  <si>
    <t>servizi.demografici@cert.comune.mantova.it</t>
  </si>
  <si>
    <t>MANZANO</t>
  </si>
  <si>
    <t>comune.manzano@certgov.fvg.it</t>
  </si>
  <si>
    <t>MANZIANA</t>
  </si>
  <si>
    <t>info.comunemanziana@pec.it</t>
  </si>
  <si>
    <t>MAPELLO</t>
  </si>
  <si>
    <t>comunemapello@halleycert.it</t>
  </si>
  <si>
    <t>MAPPANO</t>
  </si>
  <si>
    <t>comune.mappano.to@legalmail.it</t>
  </si>
  <si>
    <t>MARA</t>
  </si>
  <si>
    <t>protocollo@pec.comune.mara.ss.it</t>
  </si>
  <si>
    <t>MARACALAGONIS</t>
  </si>
  <si>
    <t>servizioanagrafe@pec.comune.maracalagonis.ca.it</t>
  </si>
  <si>
    <t>MARANELLO</t>
  </si>
  <si>
    <t>comune.maranello@cert.comune.maranello.mo.it</t>
  </si>
  <si>
    <t>MARANO DI NAPOLI</t>
  </si>
  <si>
    <t>elettorale@pec.comune.marano.na.it</t>
  </si>
  <si>
    <t>MARANO DI VALPOLICELLA</t>
  </si>
  <si>
    <t>info@pec.comunemaranovalpolicella.vr.it</t>
  </si>
  <si>
    <t>MARANO EQUO</t>
  </si>
  <si>
    <t>comune.maranoequo@pec.comunemaranoequo.it</t>
  </si>
  <si>
    <t>MARANO LAGUNARE</t>
  </si>
  <si>
    <t>comune.maranolagunare@certgov.fvg.it</t>
  </si>
  <si>
    <t>amministrativo.maranom@pcert.postecert.it</t>
  </si>
  <si>
    <t>protocollo.maranoprincipato@pec.it</t>
  </si>
  <si>
    <t>MARANO SUL PANARO</t>
  </si>
  <si>
    <t>comune.marano@cert.comune.marano-sul-panaro.mo.it</t>
  </si>
  <si>
    <t>MARANO TICINO</t>
  </si>
  <si>
    <t>info@pec.comune.maranoticino.no.it</t>
  </si>
  <si>
    <t>MARANO VICENTINO</t>
  </si>
  <si>
    <t>maranovicentino.vi@cert.ip-veneto.net</t>
  </si>
  <si>
    <t>MARANZANA</t>
  </si>
  <si>
    <t>comune.maranzana.at@legalmail.it</t>
  </si>
  <si>
    <t>MARATEA</t>
  </si>
  <si>
    <t>comune.maratea@cert.ruparbasilicata.it</t>
  </si>
  <si>
    <t>MARCALLO CON CASONE</t>
  </si>
  <si>
    <t>comune.marcalloconcasone@pec.regione.lombardia.it</t>
  </si>
  <si>
    <t>MARCARIA</t>
  </si>
  <si>
    <t>marcaria.mn@legalmail.it</t>
  </si>
  <si>
    <t>elettorale.marcedusa@asmepec.it</t>
  </si>
  <si>
    <t>MARCELLINA</t>
  </si>
  <si>
    <t>amministrativa@pec.comune.marcellina.rm.it</t>
  </si>
  <si>
    <t>anagrafe-elettorale@pec.comunemarcellinara.it</t>
  </si>
  <si>
    <t>MARCETELLI</t>
  </si>
  <si>
    <t>comune@pec.marcetelli.gov.it</t>
  </si>
  <si>
    <t>MARCHENO</t>
  </si>
  <si>
    <t>protocollo@pec.comune.marcheno.bs.it</t>
  </si>
  <si>
    <t>MARCHIROLO</t>
  </si>
  <si>
    <t>protocollo.comune.marchirolo@pec.regione.lombardia.it</t>
  </si>
  <si>
    <t>MARCIANA</t>
  </si>
  <si>
    <t xml:space="preserve">protocollo@pec.comune.marciana.li.it </t>
  </si>
  <si>
    <t>MARCIANA MARINA</t>
  </si>
  <si>
    <t>comune.marcianamarina@postacert.toscana.it</t>
  </si>
  <si>
    <t>MARCIANISE</t>
  </si>
  <si>
    <t>protocollo@pec-marcianise.it</t>
  </si>
  <si>
    <t>MARCIANO DELLA CHIANA</t>
  </si>
  <si>
    <t>comunemarcianodellachiana@pec.it</t>
  </si>
  <si>
    <t>MARCIGNAGO</t>
  </si>
  <si>
    <t>comune.marcignago@pec.regione.lombardia.it</t>
  </si>
  <si>
    <t>MARCON</t>
  </si>
  <si>
    <t>protocollo.comune.marcon.ve@pecveneto.it</t>
  </si>
  <si>
    <t>MAREBBE/ENNEBERG</t>
  </si>
  <si>
    <t>enneberg.marebbe@legalmail.it</t>
  </si>
  <si>
    <t>MARENE</t>
  </si>
  <si>
    <t>marene@cert.ruparpiemonte.it</t>
  </si>
  <si>
    <t>MARENO DI PIAVE</t>
  </si>
  <si>
    <t>comune.marenodipiave.tv@pecveneto.it</t>
  </si>
  <si>
    <t>MARENTINO</t>
  </si>
  <si>
    <t>comune.marentino@legalmail.it</t>
  </si>
  <si>
    <t>MARETTO</t>
  </si>
  <si>
    <t>maretto@cert.ruparpiemonte.it</t>
  </si>
  <si>
    <t>MARGARITA</t>
  </si>
  <si>
    <t>margarita@cert.ruparpiemonte.it</t>
  </si>
  <si>
    <t>MARGHERITA DI SAVOIA</t>
  </si>
  <si>
    <t>ufficio.protocollo@comunemargheritadisavoia.it</t>
  </si>
  <si>
    <t>MARGNO</t>
  </si>
  <si>
    <t>comune.margno@pec.regione.lombardia.it</t>
  </si>
  <si>
    <t>MARIANA MANTOVANA</t>
  </si>
  <si>
    <t>comune.mariana-mantovana@pec.regione.lombardia.it</t>
  </si>
  <si>
    <t>MARIANO COMENSE</t>
  </si>
  <si>
    <t>comune.marianocomense@halleycert.it</t>
  </si>
  <si>
    <t>MARIANO DEL FRIULI</t>
  </si>
  <si>
    <t>comune.marianodelfriuli@certgov.fvg.it</t>
  </si>
  <si>
    <t>MARIANOPOLI</t>
  </si>
  <si>
    <t>protocollo@pec.comune.marianopoli.cl.it</t>
  </si>
  <si>
    <t>MARIGLIANELLA</t>
  </si>
  <si>
    <t>comune.mariglianella@asmepec.it</t>
  </si>
  <si>
    <t>MARIGLIANO</t>
  </si>
  <si>
    <t>protocollo@pec.comunemarigliano.it</t>
  </si>
  <si>
    <t>protocollo.marinadigioiosa@asmepec.it</t>
  </si>
  <si>
    <t>MARINEO</t>
  </si>
  <si>
    <t>comune@pec.comune.marineo.pa.it</t>
  </si>
  <si>
    <t>MARINO</t>
  </si>
  <si>
    <t>protocollo@pec.comune.marino.rm.it</t>
  </si>
  <si>
    <t>MARLENGO/MARLING</t>
  </si>
  <si>
    <t>marling.marlengo@legalmail.it</t>
  </si>
  <si>
    <t>MARLIANA</t>
  </si>
  <si>
    <t>comune.marliana@postacert.toscana.it</t>
  </si>
  <si>
    <t>MARMENTINO</t>
  </si>
  <si>
    <t>protocollo@pec.comune.marmentino.bs.it</t>
  </si>
  <si>
    <t>MARMIROLO</t>
  </si>
  <si>
    <t>protocollo@comunemarmirolo.legalmail.it</t>
  </si>
  <si>
    <t>MARMORA</t>
  </si>
  <si>
    <t>marmora@cert.ruparpiemonte.it</t>
  </si>
  <si>
    <t>MARNATE</t>
  </si>
  <si>
    <t>protocollo@comunemarnate.legalmailpa.it</t>
  </si>
  <si>
    <t>MARONE</t>
  </si>
  <si>
    <t>protocollo@pec.comune.marone.bs.it</t>
  </si>
  <si>
    <t>protocollo.maropati@asmepec.it</t>
  </si>
  <si>
    <t>MAROSTICA</t>
  </si>
  <si>
    <t>marostica.vi@cert.ip-veneto.net</t>
  </si>
  <si>
    <t>MARRADI</t>
  </si>
  <si>
    <t>comune.marradi@postacert.toscana.it</t>
  </si>
  <si>
    <t>MARRUBIU</t>
  </si>
  <si>
    <t>protocollo@pec.comunemarrubiu.it</t>
  </si>
  <si>
    <t>MARSAGLIA</t>
  </si>
  <si>
    <t>marsaglia@cert.ruparpiemonte.it</t>
  </si>
  <si>
    <t>MARSALA</t>
  </si>
  <si>
    <t>certificati@pec.comune.marsala.tp.it</t>
  </si>
  <si>
    <t>MARSCIANO</t>
  </si>
  <si>
    <t>comune.marsciano@postacert.umbria.it</t>
  </si>
  <si>
    <t>MARSICO NUOVO</t>
  </si>
  <si>
    <t>comune.marsiconuovo@cert.ruparbasilicata.it</t>
  </si>
  <si>
    <t>MARSICOVETERE</t>
  </si>
  <si>
    <t>comune.marsicovetere@cert.ruparbasilicata.it</t>
  </si>
  <si>
    <t>MARTA</t>
  </si>
  <si>
    <t>comunemartavt@pec.it</t>
  </si>
  <si>
    <t>MARTANO</t>
  </si>
  <si>
    <t>comune.martano@pec.rupar.puglia.it</t>
  </si>
  <si>
    <t>MARTELLAGO</t>
  </si>
  <si>
    <t>comune.martellago@pecveneto.it</t>
  </si>
  <si>
    <t>MARTELLO/MARTELL</t>
  </si>
  <si>
    <t>martell.martello@legalmail.it</t>
  </si>
  <si>
    <t>MARTIGNACCO</t>
  </si>
  <si>
    <t>comune.martignacco@certgov.fvg.it</t>
  </si>
  <si>
    <t>MARTIGNANA DI PO</t>
  </si>
  <si>
    <t>comune.martignanadipo@pec.regione.lombardia.it</t>
  </si>
  <si>
    <t>MARTIGNANO</t>
  </si>
  <si>
    <t>segreteria.comune.martignano@pec.rupar.puglia.it</t>
  </si>
  <si>
    <t>MARTINA FRANCA</t>
  </si>
  <si>
    <t>protocollo.comunemartinafranca@pec.rupar.puglia.it</t>
  </si>
  <si>
    <t>MARTINENGO</t>
  </si>
  <si>
    <t>protocollo@pec.comune.martinengo.bg.it</t>
  </si>
  <si>
    <t>MARTINIANA PO</t>
  </si>
  <si>
    <t>martiniana.po@cert.ruparpiemonte.it</t>
  </si>
  <si>
    <t>MARTINSICURO</t>
  </si>
  <si>
    <t>protocollo.martinsicuro@pec.it</t>
  </si>
  <si>
    <t>segretario.martirano@asmepec.it</t>
  </si>
  <si>
    <t>protocollo.comunemartiranolombardo@asmepec.it</t>
  </si>
  <si>
    <t>MARTIS</t>
  </si>
  <si>
    <t>sindaco.martis@pec.it</t>
  </si>
  <si>
    <t>ufficiotecnico.martone@asmepec.it</t>
  </si>
  <si>
    <t>MARUDO</t>
  </si>
  <si>
    <t>comune.marudo@pec.regione.lombardia.it</t>
  </si>
  <si>
    <t>MARUGGIO</t>
  </si>
  <si>
    <t>protocollo.comune.maruggio@pec.rupar.puglia.it</t>
  </si>
  <si>
    <t>MARZABOTTO</t>
  </si>
  <si>
    <t>comune.marzabotto@cert.provincia.bo.it</t>
  </si>
  <si>
    <t>MARZANO</t>
  </si>
  <si>
    <t>comune.marzano@pec.regione.lombardia.it</t>
  </si>
  <si>
    <t>MARZANO APPIO</t>
  </si>
  <si>
    <t>comune.marzanoappio@asmepec.it</t>
  </si>
  <si>
    <t>MARZANO DI NOLA</t>
  </si>
  <si>
    <t>sindaco.marzano@asmepec.it</t>
  </si>
  <si>
    <t>protoc.marzi@asmepec.it</t>
  </si>
  <si>
    <t>MARZIO</t>
  </si>
  <si>
    <t>comune.marzio@pec.regione.lombardia.it</t>
  </si>
  <si>
    <t>MASAINAS</t>
  </si>
  <si>
    <t>protocollo.masainas@pec.comunas.it</t>
  </si>
  <si>
    <t>MASATE</t>
  </si>
  <si>
    <t>masate@pec.it</t>
  </si>
  <si>
    <t>MASCALI</t>
  </si>
  <si>
    <t>protocollomascali@pec.it</t>
  </si>
  <si>
    <t>MASCALUCIA</t>
  </si>
  <si>
    <t>ced@pec.comunemascalucia.it</t>
  </si>
  <si>
    <t>MASCHITO</t>
  </si>
  <si>
    <t>anagrafe.maschito@cert.ruparbasilicata.it</t>
  </si>
  <si>
    <t>MASCIAGO PRIMO</t>
  </si>
  <si>
    <t>comune.masciagoprimo@halleypec.it</t>
  </si>
  <si>
    <t>MASER</t>
  </si>
  <si>
    <t>comune.maser.tv@pecveneto.it</t>
  </si>
  <si>
    <t>MASERA</t>
  </si>
  <si>
    <t>municipio@pec.comune.masera.vb.it</t>
  </si>
  <si>
    <t>MASERA' DI PADOVA</t>
  </si>
  <si>
    <t>comunemaseradipadova@legalmailpa.it</t>
  </si>
  <si>
    <t>MASERADA SUL PIAVE</t>
  </si>
  <si>
    <t>segreteria.comune.maserada.tv@pecveneto.it</t>
  </si>
  <si>
    <t>MASI</t>
  </si>
  <si>
    <t>masi.pd@cert.ip-veneto.net</t>
  </si>
  <si>
    <t>MASI TORELLO</t>
  </si>
  <si>
    <t>comunemasitorello@mailsicura.info</t>
  </si>
  <si>
    <t>MASIO</t>
  </si>
  <si>
    <t>masio@pec.comune.masio.al.it</t>
  </si>
  <si>
    <t>MASLIANICO</t>
  </si>
  <si>
    <t>comune.maslianico@legalmail.it</t>
  </si>
  <si>
    <t>MASONE</t>
  </si>
  <si>
    <t>protocollo@pec.comune.masone.ge.it</t>
  </si>
  <si>
    <t>MASSA</t>
  </si>
  <si>
    <t>comune.massa@postacert.toscana.it</t>
  </si>
  <si>
    <t>MASSA D'ALBE</t>
  </si>
  <si>
    <t>info@pec.comune.massadalbe.aq.it</t>
  </si>
  <si>
    <t>MASSA DI SOMMA</t>
  </si>
  <si>
    <t>protocollo.massadisomma@cstnapoli.legalmail.it</t>
  </si>
  <si>
    <t>MASSA E COZZILE</t>
  </si>
  <si>
    <t>comune.massaecozzile@postacert.toscana.it</t>
  </si>
  <si>
    <t>MASSA FERMANA</t>
  </si>
  <si>
    <t>protocollo.massafermana@pec.it</t>
  </si>
  <si>
    <t>MASSA LOMBARDA</t>
  </si>
  <si>
    <t>pg.comune.massalombarda.ra.it@legalmail.it</t>
  </si>
  <si>
    <t>MASSA LUBRENSE</t>
  </si>
  <si>
    <t>protocollo.massalubrense@pec.it</t>
  </si>
  <si>
    <t>MASSA MARITTIMA</t>
  </si>
  <si>
    <t>comune.massamarittima@postacert.toscana.it</t>
  </si>
  <si>
    <t>MASSA MARTANA</t>
  </si>
  <si>
    <t>comune.massamartana@postacert.umbria.it</t>
  </si>
  <si>
    <t>MASSAFRA</t>
  </si>
  <si>
    <t>protocollo@pec.comunedimassafra.it</t>
  </si>
  <si>
    <t>MASSALENGO</t>
  </si>
  <si>
    <t>massalengo@cert.elaus2002.net</t>
  </si>
  <si>
    <t>MASSANZAGO</t>
  </si>
  <si>
    <t>comune.massanzago.pd@pecveneto.it</t>
  </si>
  <si>
    <t>MASSAROSA</t>
  </si>
  <si>
    <t>comune.massarosa@postacert.toscana.it</t>
  </si>
  <si>
    <t>MASSAZZA</t>
  </si>
  <si>
    <t>massazza@pec.ptbiellese.it</t>
  </si>
  <si>
    <t>MASSELLO</t>
  </si>
  <si>
    <t>massello@cert.ruparpiemonte.it</t>
  </si>
  <si>
    <t>MASSERANO</t>
  </si>
  <si>
    <t>comune.masserano.bi@legalmail.it</t>
  </si>
  <si>
    <t>MASSIGNANO</t>
  </si>
  <si>
    <t>comune.massignano@emarche.it</t>
  </si>
  <si>
    <t>MASSIMENO</t>
  </si>
  <si>
    <t>comune@pec.comune.massimeno.tn.it</t>
  </si>
  <si>
    <t>MASSIMINO</t>
  </si>
  <si>
    <t>comune.massimino@pec.it</t>
  </si>
  <si>
    <t>MASSINO VISCONTI</t>
  </si>
  <si>
    <t>comune.massinovisconti@legalmail.it</t>
  </si>
  <si>
    <t>MASSIOLA</t>
  </si>
  <si>
    <t>comune.massiola.vb@legalmail.it</t>
  </si>
  <si>
    <t>MASULLAS</t>
  </si>
  <si>
    <t>protocollo@pec.comune.masullas.or.it</t>
  </si>
  <si>
    <t>MATELICA</t>
  </si>
  <si>
    <t>protocollo.comunematelica@pec.it</t>
  </si>
  <si>
    <t>MATERA</t>
  </si>
  <si>
    <t>comune.matera@cert.ruparbasilicata.it</t>
  </si>
  <si>
    <t>MATHI</t>
  </si>
  <si>
    <t>protocollo@pec.comune.mathi.to.it</t>
  </si>
  <si>
    <t>MATINO</t>
  </si>
  <si>
    <t xml:space="preserve">comunematino@pec.rupar.puglia.it </t>
  </si>
  <si>
    <t>MATRICE</t>
  </si>
  <si>
    <t>comune.matricecb@legalmail.it</t>
  </si>
  <si>
    <t>MATTIE</t>
  </si>
  <si>
    <t>comune.mattie@actaliscertymail.it</t>
  </si>
  <si>
    <t>MATTINATA</t>
  </si>
  <si>
    <t>comunemattinata@pec.it</t>
  </si>
  <si>
    <t>MAZARA DEL VALLO</t>
  </si>
  <si>
    <t>protocollo@pec.comune.mazaradelvallo.tp.it</t>
  </si>
  <si>
    <t>MAZZANO</t>
  </si>
  <si>
    <t>comune.mazzano@pec.it</t>
  </si>
  <si>
    <t>MAZZANO ROMANO</t>
  </si>
  <si>
    <t>protocollo.mazzanoromano@pec.it</t>
  </si>
  <si>
    <t>MAZZARINO</t>
  </si>
  <si>
    <t>MAZZARRA' SANT'ANDREA</t>
  </si>
  <si>
    <t>areaamministrativaaffarigenerali@pec.comunedimazzarrasantandrea.me.it</t>
  </si>
  <si>
    <t>MAZZARRONE</t>
  </si>
  <si>
    <t>info@pec.comune.mazzarrone.ct.it</t>
  </si>
  <si>
    <t>MAZZE'</t>
  </si>
  <si>
    <t>comune.mazze@postecert.it</t>
  </si>
  <si>
    <t>MAZZIN</t>
  </si>
  <si>
    <t>mazzin@postemailcertificata.it</t>
  </si>
  <si>
    <t>MAZZO DI VALTELLINA</t>
  </si>
  <si>
    <t>protocollo.mazzo@cert.provincia.so.it</t>
  </si>
  <si>
    <t>MEANA DI SUSA</t>
  </si>
  <si>
    <t>meanadisusa@postemailcertificata.it</t>
  </si>
  <si>
    <t>MEANA SARDO</t>
  </si>
  <si>
    <t>meana@pec.comune.meanasardo.nu.it</t>
  </si>
  <si>
    <t>MEDA</t>
  </si>
  <si>
    <t>posta@cert.comune.meda.mi.it</t>
  </si>
  <si>
    <t>MEDE</t>
  </si>
  <si>
    <t>comunedimede@pec.it</t>
  </si>
  <si>
    <t>MEDEA</t>
  </si>
  <si>
    <t>comune.medea@certgov.fvg.it</t>
  </si>
  <si>
    <t>MEDESANO</t>
  </si>
  <si>
    <t>protocollo@postacert.comune.medesano.pr.it</t>
  </si>
  <si>
    <t>MEDICINA</t>
  </si>
  <si>
    <t>comune.medicina@cert.provincia.bo.it</t>
  </si>
  <si>
    <t>MEDIGLIA</t>
  </si>
  <si>
    <t>comune.mediglia@pec.regione.lombardia.it</t>
  </si>
  <si>
    <t>MEDOLAGO</t>
  </si>
  <si>
    <t>comune.medolago.bg@halleycert.it</t>
  </si>
  <si>
    <t>MEDOLE</t>
  </si>
  <si>
    <t>medole.mn@legalmail.it</t>
  </si>
  <si>
    <t>MEDOLLA</t>
  </si>
  <si>
    <t>comunemedolla@cert.comune.medolla.mo.it</t>
  </si>
  <si>
    <t>MEDUNA DI LIVENZA</t>
  </si>
  <si>
    <t xml:space="preserve">demografici.comune.medunadilivenza.tv@pecveneto.it </t>
  </si>
  <si>
    <t>MEDUNO</t>
  </si>
  <si>
    <t>comune.meduno@certgov.fvg.it</t>
  </si>
  <si>
    <t>MEGLIADINO SAN VITALE</t>
  </si>
  <si>
    <t>protocollo.comune.megliadinosv.pd@pecveneto.it</t>
  </si>
  <si>
    <t>MEINA</t>
  </si>
  <si>
    <t>meina@postemailcertificata.it</t>
  </si>
  <si>
    <t>MELARA</t>
  </si>
  <si>
    <t>info.comune.melara.ro@pec.it</t>
  </si>
  <si>
    <t>MELAZZO</t>
  </si>
  <si>
    <t>comune.melazzo.al@pec.it</t>
  </si>
  <si>
    <t>MELDOLA</t>
  </si>
  <si>
    <t>comune.meldola@cert.provincia.fc.it</t>
  </si>
  <si>
    <t>MELE</t>
  </si>
  <si>
    <t>protocollo@pec.comune.mele.ge.it</t>
  </si>
  <si>
    <t>MELEGNANO</t>
  </si>
  <si>
    <t>protocollo.melegnano@legalpec.it</t>
  </si>
  <si>
    <t>MELENDUGNO</t>
  </si>
  <si>
    <t>comune.melendugno@legalmail.it</t>
  </si>
  <si>
    <t>MELETI</t>
  </si>
  <si>
    <t>comune.meleti@pec.regione.lombardia.it</t>
  </si>
  <si>
    <t>MELFI</t>
  </si>
  <si>
    <t>anagrafe@pec.comunemelfi.it</t>
  </si>
  <si>
    <t>anagrafe@pec.comune.melicucca.rc.it</t>
  </si>
  <si>
    <t>elettorale.melicucco@asmepec.it</t>
  </si>
  <si>
    <t>MELILLI</t>
  </si>
  <si>
    <t>elettorale@pec.comune.melilli.sr.it</t>
  </si>
  <si>
    <t>legale.melissa@asmepec.it</t>
  </si>
  <si>
    <t>MELISSANO</t>
  </si>
  <si>
    <t>elettorale.comunemelissano@pec.rupar.puglia.it</t>
  </si>
  <si>
    <t>MELITO DI NAPOLI</t>
  </si>
  <si>
    <t>protocollogenerale@pec.comune.melito.na.it</t>
  </si>
  <si>
    <t>s.comunedimelitodiportosalvo@apogeopec.it</t>
  </si>
  <si>
    <t>MELITO IRPINO</t>
  </si>
  <si>
    <t>comune.melitoirpino@pec.riusoprotocollo.it</t>
  </si>
  <si>
    <t>MELIZZANO</t>
  </si>
  <si>
    <t>comune.melizzano.demografici@pec.cstsannio.it</t>
  </si>
  <si>
    <t>MELLE</t>
  </si>
  <si>
    <t>melle@cert.ruparpiemonte.it</t>
  </si>
  <si>
    <t>MELLO</t>
  </si>
  <si>
    <t>protocollo.mello@cert.provincia.so.it</t>
  </si>
  <si>
    <t>MELPIGNANO</t>
  </si>
  <si>
    <t>protocollo.comune.melpignano@pec.rupar.puglia.it</t>
  </si>
  <si>
    <t>MELTINA/MOLTEN</t>
  </si>
  <si>
    <t>moelten.meltina@legalmail.it</t>
  </si>
  <si>
    <t>MELZO</t>
  </si>
  <si>
    <t>comunemelzo@pec.it</t>
  </si>
  <si>
    <t>MENAGGIO</t>
  </si>
  <si>
    <t>comune.menaggio@pec.provincia.como.it</t>
  </si>
  <si>
    <t>MENCONICO</t>
  </si>
  <si>
    <t>anagrafe.comune.menconico@pec.regione.lombardia.it</t>
  </si>
  <si>
    <t>MENDATICA</t>
  </si>
  <si>
    <t>info@pec.comune.mendatica.im.it</t>
  </si>
  <si>
    <t>comunemendicino@mailcertificata.biz</t>
  </si>
  <si>
    <t>MENFI</t>
  </si>
  <si>
    <t>protocollo@pec.comune.menfi.ag.it</t>
  </si>
  <si>
    <t>MENTANA</t>
  </si>
  <si>
    <t>comune.mentana@anutel.it</t>
  </si>
  <si>
    <t>MEOLO</t>
  </si>
  <si>
    <t>comune.meolo.ve@pecveneto.it</t>
  </si>
  <si>
    <t>MERANA</t>
  </si>
  <si>
    <t>merana@pcert.it</t>
  </si>
  <si>
    <t>MERANO/MERAN</t>
  </si>
  <si>
    <t>meran.merano@legalmail.it</t>
  </si>
  <si>
    <t>MERATE</t>
  </si>
  <si>
    <t>comune.merate@halleypec.it</t>
  </si>
  <si>
    <t>MERCALLO</t>
  </si>
  <si>
    <t>comune.mercallo.va@halleypec.it</t>
  </si>
  <si>
    <t>MERCATELLO SUL METAURO</t>
  </si>
  <si>
    <t>comune.mercatello@emarche.it</t>
  </si>
  <si>
    <t>MERCATINO CONCA</t>
  </si>
  <si>
    <t>comune.mercatinoconca@emarche.it</t>
  </si>
  <si>
    <t>MERCATO SAN SEVERINO</t>
  </si>
  <si>
    <t>protocollo.mercatosanseverino@legalmail.it</t>
  </si>
  <si>
    <t>MERCATO SARACENO</t>
  </si>
  <si>
    <t>mercatosaraceno@cert.provincia.fc.it</t>
  </si>
  <si>
    <t>MERCENASCO</t>
  </si>
  <si>
    <t>mercenasco@cert.ruparpiemonte.it</t>
  </si>
  <si>
    <t>MERCOGLIANO</t>
  </si>
  <si>
    <t>protocollo.mercogliano@pec.it</t>
  </si>
  <si>
    <t>MERETO DI TOMBA</t>
  </si>
  <si>
    <t>comune.meretoditomba@certgov.fvg.it</t>
  </si>
  <si>
    <t>MERGO</t>
  </si>
  <si>
    <t>comune.mergo@emarche.it</t>
  </si>
  <si>
    <t>MERGOZZO</t>
  </si>
  <si>
    <t>mergozzo@pcert.it</t>
  </si>
  <si>
    <t>MERI'</t>
  </si>
  <si>
    <t xml:space="preserve">protocollo@pec.comune.meri.me.it        </t>
  </si>
  <si>
    <t>MERLARA</t>
  </si>
  <si>
    <t>merlara.pd@cert.ip-veneto.net</t>
  </si>
  <si>
    <t>MERLINO</t>
  </si>
  <si>
    <t>comune.merlino@pec.regione.lombardia.it</t>
  </si>
  <si>
    <t>MERONE</t>
  </si>
  <si>
    <t>comune.merone.co@halleycert.it</t>
  </si>
  <si>
    <t>MESAGNE</t>
  </si>
  <si>
    <t>info@pec.comune.mesagne.br.it</t>
  </si>
  <si>
    <t>MESE</t>
  </si>
  <si>
    <t>protocollo.mese@cert.provincia.so.it</t>
  </si>
  <si>
    <t>MESENZANA</t>
  </si>
  <si>
    <t>comune.mesenzana.va@legalmail.it</t>
  </si>
  <si>
    <t>MESERO</t>
  </si>
  <si>
    <t>comune.mesero@pec.regione.lombardia.it</t>
  </si>
  <si>
    <t>MESOLA</t>
  </si>
  <si>
    <t>comune.mesola@cert.comune.mesola.fe.it</t>
  </si>
  <si>
    <t>comune.mesoraca@anutel.it</t>
  </si>
  <si>
    <t>MESSINA</t>
  </si>
  <si>
    <t>protocollo@pec.comune.messina.it</t>
  </si>
  <si>
    <t>MESTRINO</t>
  </si>
  <si>
    <t>protocollo.comune.mestrino.pd@pecveneto.it</t>
  </si>
  <si>
    <t>META</t>
  </si>
  <si>
    <t>comune.meta@asmepec.it</t>
  </si>
  <si>
    <t>MEZZAGO</t>
  </si>
  <si>
    <t>comune.mezzago@pec.regione.lombardia.it</t>
  </si>
  <si>
    <t>MEZZANA</t>
  </si>
  <si>
    <t>comune@pec.comune.mezzana.tn.it</t>
  </si>
  <si>
    <t>MEZZANA BIGLI</t>
  </si>
  <si>
    <t>mezzanabigli@pec.it</t>
  </si>
  <si>
    <t>MEZZANA MORTIGLIENGO</t>
  </si>
  <si>
    <t>comune.mezzanamortigliengo@legalmail.it</t>
  </si>
  <si>
    <t>MEZZANA RABATTONE</t>
  </si>
  <si>
    <t>comune.mezzanar@pec.provincia.pv.it</t>
  </si>
  <si>
    <t>MEZZANE DI SOTTO</t>
  </si>
  <si>
    <t>protocollogenerale@pec.comune.mezzane.vr.it</t>
  </si>
  <si>
    <t>MEZZANEGO</t>
  </si>
  <si>
    <t>comunemezzanego@pec.it</t>
  </si>
  <si>
    <t>MEZZANINO</t>
  </si>
  <si>
    <t>comune.mezzanino@pec.regione.lombardia.it</t>
  </si>
  <si>
    <t>MEZZANO</t>
  </si>
  <si>
    <t>comune@pec.comune.mezzano.tn.it</t>
  </si>
  <si>
    <t>MEZZENILE</t>
  </si>
  <si>
    <t>mezzenile@cert.ruparpiemonte.it</t>
  </si>
  <si>
    <t>MEZZOCORONA</t>
  </si>
  <si>
    <t>comune@pec.comune.mezzocorona.tn.it</t>
  </si>
  <si>
    <t>MEZZOJUSO</t>
  </si>
  <si>
    <t>comunemezzojuso@pec.it</t>
  </si>
  <si>
    <t>MEZZOLDO</t>
  </si>
  <si>
    <t>comune.mezzoldo@pec.regione.lombardia.it</t>
  </si>
  <si>
    <t>MEZZOLOMBARDO</t>
  </si>
  <si>
    <t>info@pec.comune.mezzolombardo.tn.it</t>
  </si>
  <si>
    <t>MEZZOMERICO</t>
  </si>
  <si>
    <t>mezzomerico@cert.ruparpiemonte.it</t>
  </si>
  <si>
    <t>MIAGLIANO</t>
  </si>
  <si>
    <t>miagliano@pec.ptbiellese.it</t>
  </si>
  <si>
    <t>MIANE</t>
  </si>
  <si>
    <t>segreteria@comunedimiane.legalmail.it</t>
  </si>
  <si>
    <t>MIASINO</t>
  </si>
  <si>
    <t>miasino@cert.ruparpiemonte.it</t>
  </si>
  <si>
    <t>MIAZZINA</t>
  </si>
  <si>
    <t>protocollo.miazzina@cert.ruparpiemonte.it</t>
  </si>
  <si>
    <t>MICIGLIANO</t>
  </si>
  <si>
    <t>comune.micigliano@legalmail.it</t>
  </si>
  <si>
    <t>MIGGIANO</t>
  </si>
  <si>
    <t>ufficioprotocollomiggiano@pec.rupar.puglia.it</t>
  </si>
  <si>
    <t>MIGLIANICO</t>
  </si>
  <si>
    <t>miglianico@pec.it</t>
  </si>
  <si>
    <t>sindaco.miglierina@asmepec.it</t>
  </si>
  <si>
    <t>MIGLIONICO</t>
  </si>
  <si>
    <t>MIGNANEGO</t>
  </si>
  <si>
    <t>comunedimignanego@actaliscertymail.it</t>
  </si>
  <si>
    <t>MIGNANO MONTE LUNGO</t>
  </si>
  <si>
    <t>aagg.mignanomontelungo@asmepec.it</t>
  </si>
  <si>
    <t>MILANO</t>
  </si>
  <si>
    <t>protocollo@postacert.comune.milano.it</t>
  </si>
  <si>
    <t>MILAZZO</t>
  </si>
  <si>
    <t>affarigenerali@pec.comune.milazzo.me.it</t>
  </si>
  <si>
    <t>MILENA</t>
  </si>
  <si>
    <t>protocollo@pec.comune.milena.cl.it</t>
  </si>
  <si>
    <t>comunemileto@asmepec.it</t>
  </si>
  <si>
    <t>MILIS</t>
  </si>
  <si>
    <t xml:space="preserve">protocollo.milis@pec.comunas.it </t>
  </si>
  <si>
    <t>MILITELLO IN VAL DI CATANIA</t>
  </si>
  <si>
    <t>protocollo@pec.comunemilitello.it</t>
  </si>
  <si>
    <t>MILITELLO ROSMARINO</t>
  </si>
  <si>
    <t>militello@pec.intradata.it</t>
  </si>
  <si>
    <t>MILLESIMO</t>
  </si>
  <si>
    <t>protocollo@pec.comune.millesimo.sv.it</t>
  </si>
  <si>
    <t>MILO</t>
  </si>
  <si>
    <t>protocollo@pec.comune.milo.ct.it</t>
  </si>
  <si>
    <t>MILZANO</t>
  </si>
  <si>
    <t>info@cert.comune.milzano.bs.it</t>
  </si>
  <si>
    <t>MINEO</t>
  </si>
  <si>
    <t>protocollo@pec.comunemineo.telecompost.it</t>
  </si>
  <si>
    <t>MINERBE</t>
  </si>
  <si>
    <t>comune.minerbe@halleypec.it</t>
  </si>
  <si>
    <t>MINERBIO</t>
  </si>
  <si>
    <t>comune.minerbio@cert.provincia.bo.it</t>
  </si>
  <si>
    <t>MINERVINO DI LECCE</t>
  </si>
  <si>
    <t>affarigenerali.comuneminervino.le@pec.rupar.puglia.it</t>
  </si>
  <si>
    <t>MINERVINO MURGE</t>
  </si>
  <si>
    <t>comune.minervinomurge@legpec.it</t>
  </si>
  <si>
    <t>MINORI</t>
  </si>
  <si>
    <t>comune.minori@asmepec.it</t>
  </si>
  <si>
    <t>MINTURNO</t>
  </si>
  <si>
    <t>minturno@legalmail.it</t>
  </si>
  <si>
    <t>MINUCCIANO</t>
  </si>
  <si>
    <t>comune.minucciano@postacert.toscana.it</t>
  </si>
  <si>
    <t>MIOGLIA</t>
  </si>
  <si>
    <t>comune.mioglia.sv@legalmail.it</t>
  </si>
  <si>
    <t>MIRA</t>
  </si>
  <si>
    <t>comune.mira.ve@pecveneto.it</t>
  </si>
  <si>
    <t>MIRABELLA ECLANO</t>
  </si>
  <si>
    <t>protocollo.mirabellaeclano@pec.it</t>
  </si>
  <si>
    <t>MIRABELLA IMBACCARI</t>
  </si>
  <si>
    <t>comunedimirabellaimbaccari.ct.protgen@pa.postacertificata.gov.it</t>
  </si>
  <si>
    <t>MIRABELLO MONFERRATO</t>
  </si>
  <si>
    <t>protocollo@pec.comune.mirabellomonferrato.al.it</t>
  </si>
  <si>
    <t>MIRABELLO SANNITICO</t>
  </si>
  <si>
    <t>comune.mirabellosanniticocb@legalmail.it</t>
  </si>
  <si>
    <t>MIRADOLO TERME</t>
  </si>
  <si>
    <t>comune.miradolo@pec.provincia.pv.it</t>
  </si>
  <si>
    <t>MIRANDA</t>
  </si>
  <si>
    <t>comunedimiranda@pec.it</t>
  </si>
  <si>
    <t>MIRANDOLA</t>
  </si>
  <si>
    <t>comune.mirandola@cert.comune.mirandola.mo.it</t>
  </si>
  <si>
    <t>MIRANO</t>
  </si>
  <si>
    <t>protocollo.comune.mirano.ve@pecveneto.it</t>
  </si>
  <si>
    <t>MIRTO</t>
  </si>
  <si>
    <t>protocollo@pec.comune.mirto.me.it</t>
  </si>
  <si>
    <t>MISANO ADRIATICO</t>
  </si>
  <si>
    <t>comune.misanoadriatico@legalmail.it</t>
  </si>
  <si>
    <t>MISANO DI GERA D'ADDA</t>
  </si>
  <si>
    <t>comune.misanogd@legalmail.it</t>
  </si>
  <si>
    <t>MISILISCEMI</t>
  </si>
  <si>
    <t>MISILMERI</t>
  </si>
  <si>
    <t>elettorale@pec.comune.misilmeri.pa.it</t>
  </si>
  <si>
    <t>MISINTO</t>
  </si>
  <si>
    <t xml:space="preserve">comune.misinto@pec.regione.lombardia.it </t>
  </si>
  <si>
    <t>MISSAGLIA</t>
  </si>
  <si>
    <t>comune.missaglia@pec.regione.lombardia.it</t>
  </si>
  <si>
    <t>MISSANELLO</t>
  </si>
  <si>
    <t>protocollomissanello@ebaspec.it</t>
  </si>
  <si>
    <t>MISTERBIANCO</t>
  </si>
  <si>
    <t>protocollo.misterbianco@pec.it</t>
  </si>
  <si>
    <t>MISTRETTA</t>
  </si>
  <si>
    <t>info@pec.comune.mistretta.me.it</t>
  </si>
  <si>
    <t>MOASCA</t>
  </si>
  <si>
    <t>comunedimoasca@pec.it</t>
  </si>
  <si>
    <t>MOCONESI</t>
  </si>
  <si>
    <t>demograficimoconesi@legalmail.it</t>
  </si>
  <si>
    <t>MODENA</t>
  </si>
  <si>
    <t>comune.modena@cert.comune.modena.it</t>
  </si>
  <si>
    <t>MODICA</t>
  </si>
  <si>
    <t>protocollo.comune.modica@pec.it</t>
  </si>
  <si>
    <t>MODIGLIANA</t>
  </si>
  <si>
    <t>modigliana@cert.provincia.fc.it</t>
  </si>
  <si>
    <t>MODOLO</t>
  </si>
  <si>
    <t>info@pec.comune.modolo.nu.it</t>
  </si>
  <si>
    <t>MODUGNO</t>
  </si>
  <si>
    <t>comunemodugno@pec.rupar.puglia.it</t>
  </si>
  <si>
    <t>MOENA</t>
  </si>
  <si>
    <t>moena@legalmail.it</t>
  </si>
  <si>
    <t>MOGGIO</t>
  </si>
  <si>
    <t>comune.moggio.lc@halleycert.it</t>
  </si>
  <si>
    <t>MOGGIO UDINESE</t>
  </si>
  <si>
    <t>comune.moggioudinese@certgov.fvg.it</t>
  </si>
  <si>
    <t>MOGLIA</t>
  </si>
  <si>
    <t>comune.moglia@pec.regione.lombardia.it</t>
  </si>
  <si>
    <t>MOGLIANO</t>
  </si>
  <si>
    <t>info@pec.comune.mogliano.mc.it</t>
  </si>
  <si>
    <t>MOGLIANO VENETO</t>
  </si>
  <si>
    <t>protocollo.comune.mogliano-veneto.tv@pecveneto.it</t>
  </si>
  <si>
    <t>MOGORELLA</t>
  </si>
  <si>
    <t>comune.mogorella.or@legalmail.it</t>
  </si>
  <si>
    <t>MOGORO</t>
  </si>
  <si>
    <t>protocollo@pec.comune.mogoro.or.it</t>
  </si>
  <si>
    <t>MOIANO</t>
  </si>
  <si>
    <t>comune.moiano@postecert.it</t>
  </si>
  <si>
    <t>MOIMACCO</t>
  </si>
  <si>
    <t>comune.moimacco@certgov.fvg.it</t>
  </si>
  <si>
    <t>MOIO ALCANTARA</t>
  </si>
  <si>
    <t>comune.moioalcantara.me@pec.it</t>
  </si>
  <si>
    <t>MOIO DE' CALVI</t>
  </si>
  <si>
    <t>comune.moiodecalvi@pec.regione.lombardia.it</t>
  </si>
  <si>
    <t>MOIO DELLA CIVITELLA</t>
  </si>
  <si>
    <t>sindaco.moio@asmepec.it</t>
  </si>
  <si>
    <t>MOIOLA</t>
  </si>
  <si>
    <t>moiola@cert.ruparpiemonte.it</t>
  </si>
  <si>
    <t>MOLA DI BARI</t>
  </si>
  <si>
    <t>comune.moladibari@pec.rupar.puglia.it</t>
  </si>
  <si>
    <t>MOLARE</t>
  </si>
  <si>
    <t>info@cert.comune.molare.al.it</t>
  </si>
  <si>
    <t>MOLAZZANA</t>
  </si>
  <si>
    <t>comune.molazzana@postacert.toscana.it</t>
  </si>
  <si>
    <t>MOLFETTA</t>
  </si>
  <si>
    <t>elettorale@cert.comune.molfetta.ba.it</t>
  </si>
  <si>
    <t>MOLINA ATERNO</t>
  </si>
  <si>
    <t>molinaaterno@pec.it</t>
  </si>
  <si>
    <t>MOLINARA</t>
  </si>
  <si>
    <t>info@comune.molinara.bn.it</t>
  </si>
  <si>
    <t>MOLINELLA</t>
  </si>
  <si>
    <t>comune.molinella@cert.provincia.bo.it</t>
  </si>
  <si>
    <t>MOLINI DI TRIORA</t>
  </si>
  <si>
    <t>comune.triora.im@legalmail.it</t>
  </si>
  <si>
    <t>MOLINO DEI TORTI</t>
  </si>
  <si>
    <t>molinodeitorti@pec.it</t>
  </si>
  <si>
    <t>MOLISE</t>
  </si>
  <si>
    <t>comune.molisecb@legalmail.it</t>
  </si>
  <si>
    <t>MOLITERNO</t>
  </si>
  <si>
    <t>protocollomoliterno@ebaspec.it</t>
  </si>
  <si>
    <t>MOLLIA</t>
  </si>
  <si>
    <t>mollia@cert.ruparpiemonte.it</t>
  </si>
  <si>
    <t>affarigenerali.molochio@asmepec.it</t>
  </si>
  <si>
    <t>MOLTENO</t>
  </si>
  <si>
    <t>comunemolteno@halleypec.it</t>
  </si>
  <si>
    <t>MOLTRASIO</t>
  </si>
  <si>
    <t>comune.moltrasio@pec.provincia.como.it</t>
  </si>
  <si>
    <t>MOLVENO</t>
  </si>
  <si>
    <t>comune@pec.comune.molveno.tn.it</t>
  </si>
  <si>
    <t>MOMBALDONE</t>
  </si>
  <si>
    <t>mombaldone@cert.ruparpiemonte.it</t>
  </si>
  <si>
    <t>MOMBARCARO</t>
  </si>
  <si>
    <t>comune.mombarcaro.cn@cert.legalmail.it</t>
  </si>
  <si>
    <t>MOMBAROCCIO</t>
  </si>
  <si>
    <t>protocollo@pec.comunemombaroccio.it</t>
  </si>
  <si>
    <t>MOMBARUZZO</t>
  </si>
  <si>
    <t>mombaruzzo@cert.ruparpiemonte.it</t>
  </si>
  <si>
    <t>MOMBASIGLIO</t>
  </si>
  <si>
    <t>mombasiglio@cert.ruparpiemonte.it</t>
  </si>
  <si>
    <t>MOMBELLO DI TORINO</t>
  </si>
  <si>
    <t>mombello.di.torino@cert.ruparpiemonte.it</t>
  </si>
  <si>
    <t>MOMBELLO MONFERRATO</t>
  </si>
  <si>
    <t>mombellomonferrato@pec.comune.mombellomonferrato.it</t>
  </si>
  <si>
    <t>MOMBERCELLI</t>
  </si>
  <si>
    <t>comune.mombercelli.at@cert.legalmail.it</t>
  </si>
  <si>
    <t>MOMO</t>
  </si>
  <si>
    <t>protocollo.momo@cert.ruparpiemonte.it</t>
  </si>
  <si>
    <t>MOMPANTERO</t>
  </si>
  <si>
    <t>certificata@pec.comune.mompantero.to.it</t>
  </si>
  <si>
    <t>MOMPEO</t>
  </si>
  <si>
    <t>comunemompeo@pec.it</t>
  </si>
  <si>
    <t>MOMPERONE</t>
  </si>
  <si>
    <t>segreteria@pec.comunemomperone.it</t>
  </si>
  <si>
    <t>MONACILIONI</t>
  </si>
  <si>
    <t>comunedimonacilioni@pec-leonet.it</t>
  </si>
  <si>
    <t>MONALE</t>
  </si>
  <si>
    <t>monale@cert.ruparpiemonte.it</t>
  </si>
  <si>
    <t>segreteria.monasterace@asmepec.it</t>
  </si>
  <si>
    <t>MONASTERO BORMIDA</t>
  </si>
  <si>
    <t>monastero.bormida@cert.ruparpiemonte.it</t>
  </si>
  <si>
    <t>MONASTERO DI LANZO</t>
  </si>
  <si>
    <t>monastero.di.lanzo@cert.ruparpiemonte.it</t>
  </si>
  <si>
    <t>MONASTERO DI VASCO</t>
  </si>
  <si>
    <t>monastero.di.vasco@cert.ruparpiemonte.it</t>
  </si>
  <si>
    <t>MONASTEROLO CASOTTO</t>
  </si>
  <si>
    <t>monasterolo.casotto@cert.ruparpiemonte.it</t>
  </si>
  <si>
    <t>MONASTEROLO DEL CASTELLO</t>
  </si>
  <si>
    <t>comune.monasterolo-del-castello@pec.regione.lombardia.it</t>
  </si>
  <si>
    <t>MONASTEROLO DI SAVIGLIANO</t>
  </si>
  <si>
    <t>monasterolodisavigliano@postemailcertificata.it</t>
  </si>
  <si>
    <t>MONASTIER DI TREVISO</t>
  </si>
  <si>
    <t>ragioneria@comune.monastier.legalmail.it</t>
  </si>
  <si>
    <t>MONASTIR</t>
  </si>
  <si>
    <t>protocollo.monastir@legalmail.it</t>
  </si>
  <si>
    <t>MONCALIERI</t>
  </si>
  <si>
    <t>protocollo@cert.comune.moncalieri.to.it</t>
  </si>
  <si>
    <t>MONCALVO</t>
  </si>
  <si>
    <t>protocollo.moncalvo@pec.it</t>
  </si>
  <si>
    <t>MONCENISIO</t>
  </si>
  <si>
    <t>comune.moncenisio@legalmail.it</t>
  </si>
  <si>
    <t>MONCESTINO</t>
  </si>
  <si>
    <t>protocollo.moncestino@cert.ruparpiemonte.it</t>
  </si>
  <si>
    <t>MONCHIERO</t>
  </si>
  <si>
    <t>monchiero@pec.langabarolo.it</t>
  </si>
  <si>
    <t>MONCHIO DELLE CORTI</t>
  </si>
  <si>
    <t>protocollo@postacert.comune.monchio-delle-corti.pr.it</t>
  </si>
  <si>
    <t>MONCRIVELLO</t>
  </si>
  <si>
    <t>moncrivello@legalmail.it</t>
  </si>
  <si>
    <t>MONCUCCO TORINESE</t>
  </si>
  <si>
    <t>comune.moncuccotorinese.at@legalmail.it</t>
  </si>
  <si>
    <t>MONDAINO</t>
  </si>
  <si>
    <t>comune.mondaino@legalmail.it</t>
  </si>
  <si>
    <t>MONDAVIO</t>
  </si>
  <si>
    <t>comune.mondavio@emarche.it</t>
  </si>
  <si>
    <t>MONDOLFO</t>
  </si>
  <si>
    <t>protocollo.comune.mondolfo@emarche.it</t>
  </si>
  <si>
    <t>MONDOVI'</t>
  </si>
  <si>
    <t>comune.mondovi@postecert.it</t>
  </si>
  <si>
    <t>MONDRAGONE</t>
  </si>
  <si>
    <t>protocollo.mondragone@asmepec.it</t>
  </si>
  <si>
    <t>MONEGLIA</t>
  </si>
  <si>
    <t>comune.moneglia.ge@legalmail.it</t>
  </si>
  <si>
    <t>MONESIGLIO</t>
  </si>
  <si>
    <t>comune.monesiglio.cn@cert.legalmail.it</t>
  </si>
  <si>
    <t>MONFALCONE</t>
  </si>
  <si>
    <t>comune.monfalcone@certgov.fvg.it</t>
  </si>
  <si>
    <t>MONFORTE D'ALBA</t>
  </si>
  <si>
    <t>monfortedalba@pec.langabarolo.it</t>
  </si>
  <si>
    <t>MONFORTE SAN GIORGIO</t>
  </si>
  <si>
    <t>protocollo@pec.comune.monfortesangiorgio.me.it</t>
  </si>
  <si>
    <t>MONFUMO</t>
  </si>
  <si>
    <t xml:space="preserve">comune.monfumo.tv@pecveneto.it </t>
  </si>
  <si>
    <t>MONGARDINO</t>
  </si>
  <si>
    <t>comune.mongardino.at@cert.legalmail.it</t>
  </si>
  <si>
    <t>MONGHIDORO</t>
  </si>
  <si>
    <t>comune.monghidoro@cert.provincia.bo.it</t>
  </si>
  <si>
    <t>comune.mongiana@asmepec.it</t>
  </si>
  <si>
    <t>MONGIARDINO LIGURE</t>
  </si>
  <si>
    <t>mongiardino.ligure@cert.ruparpiemonte.it</t>
  </si>
  <si>
    <t>MONGIUFFI MELIA</t>
  </si>
  <si>
    <t>comunemongiuffimelia@legpec.it</t>
  </si>
  <si>
    <t>MONGRANDO</t>
  </si>
  <si>
    <t>mongrando@pec.ptbiellese.it</t>
  </si>
  <si>
    <t>sindaco.mongrassano@asmepec.it</t>
  </si>
  <si>
    <t>MONGUELFO-TESIDO/WELSBERG-TAISTEN</t>
  </si>
  <si>
    <t>welsberg.monguelfo@legalmail.it</t>
  </si>
  <si>
    <t>MONGUZZO</t>
  </si>
  <si>
    <t>comune.monguzzo.co.@halleycert.it</t>
  </si>
  <si>
    <t>MONIGA DEL GARDA</t>
  </si>
  <si>
    <t>protocollo@pec.comune.monigadelgarda.bs.it</t>
  </si>
  <si>
    <t>MONLEALE</t>
  </si>
  <si>
    <t>monleale@cert.ruparpiemonte.it</t>
  </si>
  <si>
    <t>MONNO</t>
  </si>
  <si>
    <t>protocollo@pec.comune.monno.bs.it</t>
  </si>
  <si>
    <t>MONOPOLI</t>
  </si>
  <si>
    <t>comune@pec.comune.monopoli.ba.it</t>
  </si>
  <si>
    <t>MONREALE</t>
  </si>
  <si>
    <t>sindaco.monreale@pec.it</t>
  </si>
  <si>
    <t>MONRUPINO</t>
  </si>
  <si>
    <t>comune.monrupino@certgov.fvg.it</t>
  </si>
  <si>
    <t>MONSAMPIETRO MORICO</t>
  </si>
  <si>
    <t>comune@pec.monsampietromorico.net</t>
  </si>
  <si>
    <t>MONSAMPOLO DEL TRONTO</t>
  </si>
  <si>
    <t>comune.monsampolodeltronto@pec.it</t>
  </si>
  <si>
    <t>MONSANO</t>
  </si>
  <si>
    <t>comune.monsano@emarche.it</t>
  </si>
  <si>
    <t>MONSELICE</t>
  </si>
  <si>
    <t>monselice.pd@cert.ip-veneto.net</t>
  </si>
  <si>
    <t>MONSERRATO</t>
  </si>
  <si>
    <t>protocollo@pec.comune.monserrato.ca.it</t>
  </si>
  <si>
    <t>MONSUMMANO TERME</t>
  </si>
  <si>
    <t>comune.monsummano-terme@postacert.toscana.it</t>
  </si>
  <si>
    <t>MONTA'</t>
  </si>
  <si>
    <t>comune.monta@pec.comune.monta.cn.it</t>
  </si>
  <si>
    <t>MONTABONE</t>
  </si>
  <si>
    <t>montabone@cert.ruparpiemonte.it</t>
  </si>
  <si>
    <t>MONTACUTO</t>
  </si>
  <si>
    <t>protocollo@pec.comune.montacuto.al.it</t>
  </si>
  <si>
    <t>MONTAFIA</t>
  </si>
  <si>
    <t>montafia@cert.ruparpiemonte.it</t>
  </si>
  <si>
    <t>MONTAGANO</t>
  </si>
  <si>
    <t>comune.montaganocb@lpec.it</t>
  </si>
  <si>
    <t>MONTAGNA IN VALTELLINA</t>
  </si>
  <si>
    <t>protocollo.montagnainvaltellina@cert.provincia.so.it</t>
  </si>
  <si>
    <t>MONTAGNA/MONTAN</t>
  </si>
  <si>
    <t>montan.montagna@legalmail.it</t>
  </si>
  <si>
    <t>MONTAGNANA</t>
  </si>
  <si>
    <t>montagnana.pd@cert.ip-veneto.net</t>
  </si>
  <si>
    <t>MONTAGNAREALE</t>
  </si>
  <si>
    <t>protocollo@pec.comunedimontagnareale.it</t>
  </si>
  <si>
    <t>MONTAGUTO</t>
  </si>
  <si>
    <t>peccomunemontaguto@asmepec.it</t>
  </si>
  <si>
    <t>MONTAIONE</t>
  </si>
  <si>
    <t>comune.montaione@postacert.toscana.it</t>
  </si>
  <si>
    <t>MONTALBANO ELICONA</t>
  </si>
  <si>
    <t>comunemontalbanoelicona.me.protocollo@pa.postacertificata.gov.it</t>
  </si>
  <si>
    <t>MONTALBANO JONICO</t>
  </si>
  <si>
    <t>comune.montalbano@cert.ruparbasilicata.it</t>
  </si>
  <si>
    <t>MONTALCINO</t>
  </si>
  <si>
    <t>info@pec.comunedimontalcino.it</t>
  </si>
  <si>
    <t>MONTALDEO</t>
  </si>
  <si>
    <t>montaldeo@cert.ruparpiemonte.it</t>
  </si>
  <si>
    <t>MONTALDO BORMIDA</t>
  </si>
  <si>
    <t>montaldo.bormida@cert.ruparpiemonte.it</t>
  </si>
  <si>
    <t>MONTALDO DI MONDOVI'</t>
  </si>
  <si>
    <t xml:space="preserve">comune.montaldodimondovi.cn@legalmail.it </t>
  </si>
  <si>
    <t>MONTALDO ROERO</t>
  </si>
  <si>
    <t>montaldo.roero@cert.ruparpiemonte.it</t>
  </si>
  <si>
    <t>MONTALDO SCARAMPI</t>
  </si>
  <si>
    <t>comune.montaldoscarampi.at@legalmail.it</t>
  </si>
  <si>
    <t>MONTALDO TORINESE</t>
  </si>
  <si>
    <t>comune.montaldotorinese.to@cert.legalmail.it</t>
  </si>
  <si>
    <t>MONTALE</t>
  </si>
  <si>
    <t>comune.montale@postacert.toscana.it</t>
  </si>
  <si>
    <t>MONTALENGHE</t>
  </si>
  <si>
    <t>ragioneria.comune.montalenghe@pec.it</t>
  </si>
  <si>
    <t>MONTALLEGRO</t>
  </si>
  <si>
    <t>comunedimontallegro@pec.it</t>
  </si>
  <si>
    <t>MONTALTO CARPASIO</t>
  </si>
  <si>
    <t>comune.montaltocarpasio@legalmail.it</t>
  </si>
  <si>
    <t>MONTALTO DELLE MARCHE</t>
  </si>
  <si>
    <t>com.montalto.ap@emarche.it</t>
  </si>
  <si>
    <t>MONTALTO DI CASTRO</t>
  </si>
  <si>
    <t>comune.montaltodicastro.vt@legalmail.it</t>
  </si>
  <si>
    <t>MONTALTO DORA</t>
  </si>
  <si>
    <t>protocollo.montalto.dora@cert.ruparpiemonte.it</t>
  </si>
  <si>
    <t>MONTALTO PAVESE</t>
  </si>
  <si>
    <t>comune.montaltopavese@legalpec.it</t>
  </si>
  <si>
    <t>segreteria.montaltouffugo@certificatamail.it</t>
  </si>
  <si>
    <t>MONTANARO</t>
  </si>
  <si>
    <t>comune.montanaro.to@legalmail.it</t>
  </si>
  <si>
    <t>MONTANASO LOMBARDO</t>
  </si>
  <si>
    <t>comune.montanasolombardo@pec.regione.lombardia.it</t>
  </si>
  <si>
    <t>MONTANERA</t>
  </si>
  <si>
    <t>montanera@cert.ruparpiemonte.it</t>
  </si>
  <si>
    <t>MONTANO ANTILIA</t>
  </si>
  <si>
    <t>protocollo.antilia@asmepec.it</t>
  </si>
  <si>
    <t>MONTANO LUCINO</t>
  </si>
  <si>
    <t>comune.montanolucino@pec.provincia.como.it</t>
  </si>
  <si>
    <t>MONTAPPONE</t>
  </si>
  <si>
    <t>certificata@pec.comune.montappone.fm.it</t>
  </si>
  <si>
    <t>MONTAQUILA</t>
  </si>
  <si>
    <t>comune.montaquila@anutel.it</t>
  </si>
  <si>
    <t>MONTASOLA</t>
  </si>
  <si>
    <t>segreteria.montasola.ri@legalmail.it</t>
  </si>
  <si>
    <t>ufficioamministrativomontauro@asmepec.it</t>
  </si>
  <si>
    <t>MONTAZZOLI</t>
  </si>
  <si>
    <t>montazzoli@raccomandata.eu</t>
  </si>
  <si>
    <t>MONTE ARGENTARIO</t>
  </si>
  <si>
    <t>argentario@pec.comune.monteargentario.gr.it</t>
  </si>
  <si>
    <t>MONTE CASTELLO DI VIBIO</t>
  </si>
  <si>
    <t>comune.montecastellodivibio@postacert.umbria.it</t>
  </si>
  <si>
    <t>MONTE CAVALLO</t>
  </si>
  <si>
    <t>comune.montecavallo@pec.it</t>
  </si>
  <si>
    <t>MONTE CERIGNONE</t>
  </si>
  <si>
    <t>comune.montecerignone@emache.it</t>
  </si>
  <si>
    <t>MONTE COMPATRI</t>
  </si>
  <si>
    <t>protocollo@pec.comune.montecompatri.roma.it</t>
  </si>
  <si>
    <t>MONTE CREMASCO</t>
  </si>
  <si>
    <t>segreteria.comune.montecremasco@pec.regione.lombardia.it</t>
  </si>
  <si>
    <t>MONTE DI MALO</t>
  </si>
  <si>
    <t>montedimalo.vi@cert.ip-veneto.net</t>
  </si>
  <si>
    <t>MONTE DI PROCIDA</t>
  </si>
  <si>
    <t>protocollo@pec.comune.montediprocida.na.it</t>
  </si>
  <si>
    <t>MONTE GIBERTO</t>
  </si>
  <si>
    <t>info@pec.montegiberto.net</t>
  </si>
  <si>
    <t>MONTE GRIMANO TERME</t>
  </si>
  <si>
    <t>comune.montegrimanoterme@emarche.it</t>
  </si>
  <si>
    <t>MONTE ISOLA</t>
  </si>
  <si>
    <t>protocollo@cert.comune.monteisola.bs.it</t>
  </si>
  <si>
    <t>MONTE MARENZO</t>
  </si>
  <si>
    <t>comune.montemarenzo@pec.regione.lombardia.it</t>
  </si>
  <si>
    <t>MONTE PORZIO</t>
  </si>
  <si>
    <t>servizidemografici.monteporzio@emarche.it</t>
  </si>
  <si>
    <t>MONTE PORZIO CATONE</t>
  </si>
  <si>
    <t>comune.monteporziocatone@legalmail.it</t>
  </si>
  <si>
    <t>MONTE RINALDO</t>
  </si>
  <si>
    <t>comune.monterinaldo@emarche.it</t>
  </si>
  <si>
    <t>MONTE ROBERTO</t>
  </si>
  <si>
    <t>comune.monteroberto@emarche.it</t>
  </si>
  <si>
    <t>MONTE ROMANO</t>
  </si>
  <si>
    <t>segreteria@pec.comune.monteromano.vt.it</t>
  </si>
  <si>
    <t>MONTE SAN BIAGIO</t>
  </si>
  <si>
    <t>comune.montesanbiagio@pec.it</t>
  </si>
  <si>
    <t>MONTE SAN GIACOMO</t>
  </si>
  <si>
    <t>prot.msgiacomo@asmepec.it</t>
  </si>
  <si>
    <t>MONTE SAN GIOVANNI CAMPANO</t>
  </si>
  <si>
    <t>comunemontesgc.demografico@pec.it</t>
  </si>
  <si>
    <t>MONTE SAN GIOVANNI IN SABINA</t>
  </si>
  <si>
    <t>amministrazione.comunemontesangiovanniinsabina@pec.it</t>
  </si>
  <si>
    <t>MONTE SAN GIUSTO</t>
  </si>
  <si>
    <t>protocollo@pec.comune.montesangiusto.mc.it</t>
  </si>
  <si>
    <t>MONTE SAN MARTINO</t>
  </si>
  <si>
    <t>montesanmartino@pec.it</t>
  </si>
  <si>
    <t>MONTE SAN PIETRANGELI</t>
  </si>
  <si>
    <t>comune.montesanpietrangeli@emarche.it</t>
  </si>
  <si>
    <t>MONTE SAN PIETRO</t>
  </si>
  <si>
    <t>comune.montesanpietro@cert.provincia.bo.it</t>
  </si>
  <si>
    <t>MONTE SAN SAVINO</t>
  </si>
  <si>
    <t>comune@pec.citymonte.it</t>
  </si>
  <si>
    <t>MONTE SAN VITO</t>
  </si>
  <si>
    <t>protocollo@pec.comune.montesanvito.an.it</t>
  </si>
  <si>
    <t>MONTE SANT'ANGELO</t>
  </si>
  <si>
    <t>protocollo@montesantangelo.it</t>
  </si>
  <si>
    <t>MONTE SANTA MARIA TIBERINA</t>
  </si>
  <si>
    <t>comune.montesantamariatiberina@postacert.umbria.it</t>
  </si>
  <si>
    <t>MONTE URANO</t>
  </si>
  <si>
    <t>comune.monteurano@emarche.it</t>
  </si>
  <si>
    <t>MONTE VIDON COMBATTE</t>
  </si>
  <si>
    <t>comune.montevidoncombatte@emarche.it</t>
  </si>
  <si>
    <t>MONTE VIDON CORRADO</t>
  </si>
  <si>
    <t>certificata@pec.comune.montevidoncorrado.fm.it</t>
  </si>
  <si>
    <t>MONTEBELLO DELLA BATTAGLIA</t>
  </si>
  <si>
    <t>comune.montebellodellabattaglia@legalpec.it</t>
  </si>
  <si>
    <t>MONTEBELLO DI BERTONA</t>
  </si>
  <si>
    <t>protocollomontebello@pec.it</t>
  </si>
  <si>
    <t>protocollo.montebello@asmepec.it</t>
  </si>
  <si>
    <t>MONTEBELLO SUL SANGRO</t>
  </si>
  <si>
    <t>comunemontebellosulsangro@emailcertificatapec.it</t>
  </si>
  <si>
    <t>MONTEBELLO VICENTINO</t>
  </si>
  <si>
    <t>montebellovicentino.vi@cert.ip-veneto.net</t>
  </si>
  <si>
    <t>MONTEBELLUNA</t>
  </si>
  <si>
    <t>protocollo.comune.montebelluna.tv@pecveneto.it</t>
  </si>
  <si>
    <t>MONTEBRUNO</t>
  </si>
  <si>
    <t>comunemontebruno@pec.it</t>
  </si>
  <si>
    <t>MONTEBUONO</t>
  </si>
  <si>
    <t xml:space="preserve">info@pec.comune.montebuono.ri.it </t>
  </si>
  <si>
    <t>MONTECALVO IN FOGLIA</t>
  </si>
  <si>
    <t>comune.montecalvo@emarche.it</t>
  </si>
  <si>
    <t>MONTECALVO IRPINO</t>
  </si>
  <si>
    <t>prot.comunemontecalvoirpino@legalkosmos.com</t>
  </si>
  <si>
    <t>MONTECALVO VERSIGGIA</t>
  </si>
  <si>
    <t>protocollo@pec.comune.montecalvo.pv.it</t>
  </si>
  <si>
    <t>MONTECARLO</t>
  </si>
  <si>
    <t>comune.montecarlo@postacert.toscana.it</t>
  </si>
  <si>
    <t>MONTECAROTTO</t>
  </si>
  <si>
    <t>comune.montecarotto@emarche.it</t>
  </si>
  <si>
    <t>MONTECASSIANO</t>
  </si>
  <si>
    <t>comune.montecassiano@emarche.it</t>
  </si>
  <si>
    <t>MONTECASTELLO</t>
  </si>
  <si>
    <t>segreteria@pec.comune.montecastello.al.it</t>
  </si>
  <si>
    <t>MONTECASTRILLI</t>
  </si>
  <si>
    <t>comune.montecastrilli@postacert.umbria.it</t>
  </si>
  <si>
    <t>MONTECATINI VAL DI CECINA</t>
  </si>
  <si>
    <t>comune.montecatini.vdc@postacert.toscana.it</t>
  </si>
  <si>
    <t>MONTECATINI-TERME</t>
  </si>
  <si>
    <t>comune.montecatiniterme@postacert.toscana.it</t>
  </si>
  <si>
    <t>MONTECCHIA DI CROSARA</t>
  </si>
  <si>
    <t>protocollo.comune.montecchiadicrosara.vr@pecveneto.it</t>
  </si>
  <si>
    <t>MONTECCHIO</t>
  </si>
  <si>
    <t>comune.montecchio@postacert.umbria.it</t>
  </si>
  <si>
    <t>MONTECCHIO EMILIA</t>
  </si>
  <si>
    <t>montecchio-emilia@cert.provincia.re.it</t>
  </si>
  <si>
    <t>MONTECCHIO MAGGIORE</t>
  </si>
  <si>
    <t>montecchiomaggiore.vi@cert.ip-veneto.net</t>
  </si>
  <si>
    <t>MONTECCHIO PRECALCINO</t>
  </si>
  <si>
    <t>comunemontecchioprecalcino.vi@legalmail.it</t>
  </si>
  <si>
    <t>MONTECHIARO D'ACQUI</t>
  </si>
  <si>
    <t>montechiaro.dacqui@cert.ruparpiemonte.it</t>
  </si>
  <si>
    <t>MONTECHIARO D'ASTI</t>
  </si>
  <si>
    <t>comune.montechiarodasti.at@legalmail.it</t>
  </si>
  <si>
    <t>MONTECHIARUGOLO</t>
  </si>
  <si>
    <t>protocollo@postacert.comune.montechiarugolo.pr.it</t>
  </si>
  <si>
    <t>MONTECILFONE</t>
  </si>
  <si>
    <t>comune.montecilfonecb@legalmail.it</t>
  </si>
  <si>
    <t>MONTECOPIOLO</t>
  </si>
  <si>
    <t>comune.montecopiolo@emarche.it</t>
  </si>
  <si>
    <t>MONTECORICE</t>
  </si>
  <si>
    <t>demografici.montecorice@asmpec.it</t>
  </si>
  <si>
    <t>MONTECORVINO PUGLIANO</t>
  </si>
  <si>
    <t>protocollo.montecorvinopugliano@asmepec.it</t>
  </si>
  <si>
    <t>MONTECORVINO ROVELLA</t>
  </si>
  <si>
    <t>protocollo@pec.comune.montecorvinorovella.sa.it</t>
  </si>
  <si>
    <t>MONTECOSARO</t>
  </si>
  <si>
    <t>comunedimontecosaro.segreteria.mc@pa.postacertificata.gov.it</t>
  </si>
  <si>
    <t>MONTECRESTESE</t>
  </si>
  <si>
    <t>montecrestese@cert.ruparpiemonte.it</t>
  </si>
  <si>
    <t>MONTECRETO</t>
  </si>
  <si>
    <t>comune@cert.comune.montecreto.mo.it</t>
  </si>
  <si>
    <t>MONTEDINOVE</t>
  </si>
  <si>
    <t>comune.montedinove@emarche.it</t>
  </si>
  <si>
    <t>MONTEDORO</t>
  </si>
  <si>
    <t>ufficiosegreteria@pec.comune.montedoro.cl.it</t>
  </si>
  <si>
    <t>MONTEFALCIONE</t>
  </si>
  <si>
    <t>segreteriasindaco.montefalcione@cert.irpinianet.eu</t>
  </si>
  <si>
    <t>MONTEFALCO</t>
  </si>
  <si>
    <t>comune.montefalco@postacert.umbria.it</t>
  </si>
  <si>
    <t>MONTEFALCONE APPENNINO</t>
  </si>
  <si>
    <t>comune@pec.montefalcone.gov.it</t>
  </si>
  <si>
    <t>MONTEFALCONE DI VAL FORTORE</t>
  </si>
  <si>
    <t>elettorale@pec.montefalconedivalfortore.campania.it</t>
  </si>
  <si>
    <t>MONTEFALCONE NEL SANNIO</t>
  </si>
  <si>
    <t>comune.montefalconenelsannio@pec.leonet.it</t>
  </si>
  <si>
    <t>MONTEFANO</t>
  </si>
  <si>
    <t>comune@pec.comune.montefano.mc.it</t>
  </si>
  <si>
    <t>MONTEFELCINO</t>
  </si>
  <si>
    <t>comunemontefelcino@pecitaly.it</t>
  </si>
  <si>
    <t>MONTEFERRANTE</t>
  </si>
  <si>
    <t>comune.monteferrante@pec.it</t>
  </si>
  <si>
    <t>MONTEFIASCONE</t>
  </si>
  <si>
    <t>protocollo@pec.comune.montefiascone.vt.it</t>
  </si>
  <si>
    <t>MONTEFINO</t>
  </si>
  <si>
    <t>protocollo@pec.comune.montefino.te.it</t>
  </si>
  <si>
    <t>MONTEFIORE CONCA</t>
  </si>
  <si>
    <t>comune.montefiore-conca@legalmail.it</t>
  </si>
  <si>
    <t>MONTEFIORE DELL'ASO</t>
  </si>
  <si>
    <t>segreteriamfa@emarche.it</t>
  </si>
  <si>
    <t>MONTEFIORINO</t>
  </si>
  <si>
    <t>comune.montefiorino@pec.it</t>
  </si>
  <si>
    <t>MONTEFLAVIO</t>
  </si>
  <si>
    <t>protocollo.comune.monteflavio@pec.it</t>
  </si>
  <si>
    <t>MONTEFORTE CILENTO</t>
  </si>
  <si>
    <t>protocollo@pec.comune.montefortecilento.sa.it</t>
  </si>
  <si>
    <t>MONTEFORTE D'ALPONE</t>
  </si>
  <si>
    <t>pec@pec.comune.montefortedalpone.vr.it</t>
  </si>
  <si>
    <t>MONTEFORTE IRPINO</t>
  </si>
  <si>
    <t>protocollo.monteforteirpino.av@asmepec.it</t>
  </si>
  <si>
    <t>MONTEFORTINO</t>
  </si>
  <si>
    <t>comune.montefortino@pec.it</t>
  </si>
  <si>
    <t>MONTEFRANCO</t>
  </si>
  <si>
    <t>comune.montefranco@postacert.umbria.it</t>
  </si>
  <si>
    <t>MONTEFREDANE</t>
  </si>
  <si>
    <t>montefredane@asmepec.it</t>
  </si>
  <si>
    <t>MONTEFUSCO</t>
  </si>
  <si>
    <t>anagrafe.montefusco@asmepec.it</t>
  </si>
  <si>
    <t>MONTEGABBIONE</t>
  </si>
  <si>
    <t>comune.montegabbione@postacert.umbria.it</t>
  </si>
  <si>
    <t>MONTEGALDA</t>
  </si>
  <si>
    <t>comune.montegalda.vi@pecveneto.it</t>
  </si>
  <si>
    <t>MONTEGALDELLA</t>
  </si>
  <si>
    <t>montegaldella.vi@cert.ip-veneto.net</t>
  </si>
  <si>
    <t>MONTEGALLO</t>
  </si>
  <si>
    <t xml:space="preserve">comune.montegallo@emarche.it </t>
  </si>
  <si>
    <t>MONTEGIOCO</t>
  </si>
  <si>
    <t>protocollo@pec.comune.montegioco.al.it</t>
  </si>
  <si>
    <t>segretario.montegiordano.cs@legalmail.it</t>
  </si>
  <si>
    <t>MONTEGIORGIO</t>
  </si>
  <si>
    <t>comune.montegiorgio@emarche.it</t>
  </si>
  <si>
    <t>MONTEGRANARO</t>
  </si>
  <si>
    <t>segreteria@pec.comune.montegranaro.fm.it</t>
  </si>
  <si>
    <t>MONTEGRIDOLFO</t>
  </si>
  <si>
    <t>comune.montegridolfo@legalmail.it</t>
  </si>
  <si>
    <t>MONTEGRINO VALTRAVAGLIA</t>
  </si>
  <si>
    <t>comune.montegrino@egalmail.it</t>
  </si>
  <si>
    <t>MONTEGROSSO D'ASTI</t>
  </si>
  <si>
    <t>protocollo.montegrosso.dasti@cert.ruparpiemonte.it</t>
  </si>
  <si>
    <t>MONTEGROSSO PIAN LATTE</t>
  </si>
  <si>
    <t>pec@pec.comune.montegrossopianlatte.im.it</t>
  </si>
  <si>
    <t>MONTEGROTTO TERME</t>
  </si>
  <si>
    <t>protocollo@pec.montegrotto.org</t>
  </si>
  <si>
    <t>MONTEIASI</t>
  </si>
  <si>
    <t>sociali.comune.monteiasi@pec.rupar.puglia.it</t>
  </si>
  <si>
    <t>MONTELABBATE</t>
  </si>
  <si>
    <t>comune@pec.montelabbate.net</t>
  </si>
  <si>
    <t>MONTELANICO</t>
  </si>
  <si>
    <t>ufficio.demografico@pec.comune.montelanico.roma.it</t>
  </si>
  <si>
    <t>MONTELAPIANO</t>
  </si>
  <si>
    <t>comunemontelapiano@pec.it</t>
  </si>
  <si>
    <t>MONTELEONE D'ORVIETO</t>
  </si>
  <si>
    <t>comune.monteleonedorvieto@postacert.umbria.it</t>
  </si>
  <si>
    <t>MONTELEONE DI FERMO</t>
  </si>
  <si>
    <t>monteleonedifermo@pec.it</t>
  </si>
  <si>
    <t>MONTELEONE DI PUGLIA</t>
  </si>
  <si>
    <t>comune.monteleonedipuglia.fg@anutel.it</t>
  </si>
  <si>
    <t>MONTELEONE DI SPOLETO</t>
  </si>
  <si>
    <t>comune.monteleonedispoleto@postacert.umbria.it</t>
  </si>
  <si>
    <t>MONTELEONE ROCCA DORIA</t>
  </si>
  <si>
    <t>pla29@tiscali.it</t>
  </si>
  <si>
    <t>MONTELEONE SABINO</t>
  </si>
  <si>
    <t>protocollo@pec.comune.monteleonesabino.ri.it</t>
  </si>
  <si>
    <t>MONTELEPRE</t>
  </si>
  <si>
    <t>anagrafe@pec.comune.montelepre.pa.it</t>
  </si>
  <si>
    <t>MONTELIBRETTI</t>
  </si>
  <si>
    <t>segreteria@pec.montelibretti.info</t>
  </si>
  <si>
    <t>MONTELLA</t>
  </si>
  <si>
    <t>protocollo.montella@asmepec.it</t>
  </si>
  <si>
    <t>MONTELLO</t>
  </si>
  <si>
    <t>comunemontello@halleycert.it</t>
  </si>
  <si>
    <t>MONTELONGO</t>
  </si>
  <si>
    <t>comune.montelongocb@legalmail.it</t>
  </si>
  <si>
    <t>MONTELPARO</t>
  </si>
  <si>
    <t>comune.montelparo@emarche.it</t>
  </si>
  <si>
    <t>MONTELUPO ALBESE</t>
  </si>
  <si>
    <t>comune.montelupoalbese.cn@legalmail.it</t>
  </si>
  <si>
    <t>MONTELUPO FIORENTINO</t>
  </si>
  <si>
    <t>comune.montelupo-fiorentino@postacert.toscana.it</t>
  </si>
  <si>
    <t>MONTELUPONE</t>
  </si>
  <si>
    <t>comune.montelupone.mc@legalmail.it</t>
  </si>
  <si>
    <t>MONTEMAGGIORE BELSITO</t>
  </si>
  <si>
    <t>protocollo@pec.comune.montemaggiorebelsito.pa.it</t>
  </si>
  <si>
    <t>MONTEMAGNO</t>
  </si>
  <si>
    <t>comune.montemagno@pec.it</t>
  </si>
  <si>
    <t>MONTEMALE DI CUNEO</t>
  </si>
  <si>
    <t>montemale.di.cuneo@cert.ruparpiemonte.it</t>
  </si>
  <si>
    <t>MONTEMARANO</t>
  </si>
  <si>
    <t>protocollo.mont@pec.it</t>
  </si>
  <si>
    <t>MONTEMARCIANO</t>
  </si>
  <si>
    <t>protocollo@cert.comune.montemarciano.ancona.it</t>
  </si>
  <si>
    <t>MONTEMARZINO</t>
  </si>
  <si>
    <t>montemarzino@cert.ruparpiemonte.it</t>
  </si>
  <si>
    <t>MONTEMESOLA</t>
  </si>
  <si>
    <t>sindaco.comunemontemesola@pec.rupar.puglia.it</t>
  </si>
  <si>
    <t>MONTEMEZZO</t>
  </si>
  <si>
    <t>comunemontemezzo@pec.provincia.como.it</t>
  </si>
  <si>
    <t>MONTEMIGNAIO</t>
  </si>
  <si>
    <t>comune.montemignaio@postacert.toscana.it</t>
  </si>
  <si>
    <t>MONTEMILETTO</t>
  </si>
  <si>
    <t>comunedimontemiletto@legalmail.it</t>
  </si>
  <si>
    <t>MONTEMILONE</t>
  </si>
  <si>
    <t>comunemontemilone@cert.ruparbasilicata.it</t>
  </si>
  <si>
    <t>MONTEMITRO</t>
  </si>
  <si>
    <t>comune.montemitro@pec.it</t>
  </si>
  <si>
    <t>MONTEMONACO</t>
  </si>
  <si>
    <t>comunemontemonaco.protocollo@pec.it</t>
  </si>
  <si>
    <t>MONTEMURLO</t>
  </si>
  <si>
    <t>comune.montemurlo@postacert.toscana.it</t>
  </si>
  <si>
    <t>MONTEMURRO</t>
  </si>
  <si>
    <t>anagrafe.montemurro@pec.it</t>
  </si>
  <si>
    <t>MONTENARS</t>
  </si>
  <si>
    <t>comune.montenars@certgov.fvg.it</t>
  </si>
  <si>
    <t>MONTENERO DI BISACCIA</t>
  </si>
  <si>
    <t>comune.montenerodibisacciacb@legalmail.it</t>
  </si>
  <si>
    <t>MONTENERO SABINO</t>
  </si>
  <si>
    <t>info@pec.comune.montenerosabino.ri.it</t>
  </si>
  <si>
    <t>MONTENERO VAL COCCHIARA</t>
  </si>
  <si>
    <t>ufficioanagrafe@pec.comune.montenerovalcocchiara.is.it</t>
  </si>
  <si>
    <t>MONTENERODOMO</t>
  </si>
  <si>
    <t>comune.montenerodomo.ch@halleycert.it</t>
  </si>
  <si>
    <t>MONTEODORISIO</t>
  </si>
  <si>
    <t>servizidemografici@comunemonteodorisio.legalmail.it</t>
  </si>
  <si>
    <t>demografico@pec.comune.montepaone.cz.it</t>
  </si>
  <si>
    <t>MONTEPARANO</t>
  </si>
  <si>
    <t>servizigenerali.comune.monteparano@pec.rupar.puglia.it</t>
  </si>
  <si>
    <t>MONTEPRANDONE</t>
  </si>
  <si>
    <t>comune.monteprandone@emarche.it</t>
  </si>
  <si>
    <t>MONTEPULCIANO</t>
  </si>
  <si>
    <t>comune.montepulciano@pec.consorzioterrecablate.it</t>
  </si>
  <si>
    <t>MONTERCHI</t>
  </si>
  <si>
    <t>comune.monterchi@postacert.toscana.it</t>
  </si>
  <si>
    <t>MONTEREALE</t>
  </si>
  <si>
    <t>anagrafe.montereale@legalmail.it</t>
  </si>
  <si>
    <t>MONTEREALE VALCELLINA</t>
  </si>
  <si>
    <t>comune.montereale@cert.amministrazionefuturo.com</t>
  </si>
  <si>
    <t>MONTERENZIO</t>
  </si>
  <si>
    <t>comune.monterenzio@cert.provincia.bo.it</t>
  </si>
  <si>
    <t>MONTERIGGIONI</t>
  </si>
  <si>
    <t>comunemonteriggioni@postacert.toscana.it</t>
  </si>
  <si>
    <t>MONTERODUNI</t>
  </si>
  <si>
    <t>demografici.monteroduni@pec.it</t>
  </si>
  <si>
    <t>MONTERONI D'ARBIA</t>
  </si>
  <si>
    <t>comune.monteronidarbia@postacert.toscana.it</t>
  </si>
  <si>
    <t>MONTERONI DI LECCE</t>
  </si>
  <si>
    <t>protocollogenerale.comune.monteroni@pec.rupar.puglia.it</t>
  </si>
  <si>
    <t>MONTEROSI</t>
  </si>
  <si>
    <t>comunedimonterosi@pec.it</t>
  </si>
  <si>
    <t>MONTEROSSO AL MARE</t>
  </si>
  <si>
    <t>protocollo@pec.comune.monterosso.sp.it</t>
  </si>
  <si>
    <t>MONTEROSSO ALMO</t>
  </si>
  <si>
    <t>protocollo@pec.comune.monterosso-almo.rg.it</t>
  </si>
  <si>
    <t>anagrafe.monterossocalabro@asmepec.it</t>
  </si>
  <si>
    <t>MONTEROSSO GRANA</t>
  </si>
  <si>
    <t>monterosso.grana@cert.ruparpiemonte.it</t>
  </si>
  <si>
    <t>MONTEROTONDO</t>
  </si>
  <si>
    <t>comune.monterotondo.rm@pec.it</t>
  </si>
  <si>
    <t>MONTEROTONDO MARITTIMO</t>
  </si>
  <si>
    <t>monterotondomarittimo@postacert.toscana.it</t>
  </si>
  <si>
    <t>MONTERUBBIANO</t>
  </si>
  <si>
    <t>monterubbiano@pec.ucvaldaso.it</t>
  </si>
  <si>
    <t>MONTESANO SALENTINO</t>
  </si>
  <si>
    <t>protocollo.comune.montesanosalentino@pec.rupar.puglia.it</t>
  </si>
  <si>
    <t>MONTESANO SULLA MARCELLANA</t>
  </si>
  <si>
    <t>protocollo@pec.comune.montesano.sa.it</t>
  </si>
  <si>
    <t>MONTESARCHIO</t>
  </si>
  <si>
    <t>protocollo@pec.comune.montesarchio.bn.it</t>
  </si>
  <si>
    <t>MONTESCAGLIOSO</t>
  </si>
  <si>
    <t>aaggdemografici.montescaglioso@cert.ruparbasilicata.it</t>
  </si>
  <si>
    <t>MONTESCANO</t>
  </si>
  <si>
    <t>comune.montescano@legalpec.it</t>
  </si>
  <si>
    <t>MONTESCHENO</t>
  </si>
  <si>
    <t>comune.montescheno.vb@legalmail.it</t>
  </si>
  <si>
    <t>MONTESCUDAIO</t>
  </si>
  <si>
    <t>comune.montescudaio@postacert.toscana.it</t>
  </si>
  <si>
    <t>MONTESCUDO - MONTE COLOMBO</t>
  </si>
  <si>
    <t>comune.montescudo-montecolombo@legalmail.it</t>
  </si>
  <si>
    <t>MONTESE</t>
  </si>
  <si>
    <t>comunemontese@cert.comune.montese.mo.it</t>
  </si>
  <si>
    <t>MONTESEGALE</t>
  </si>
  <si>
    <t>comune.montesegale@pec.regione.lombardia.it</t>
  </si>
  <si>
    <t>MONTESILVANO</t>
  </si>
  <si>
    <t>protocollo@comunemontesilvano.legalmail.it</t>
  </si>
  <si>
    <t>MONTESPERTOLI</t>
  </si>
  <si>
    <t xml:space="preserve">comune.montespertoli@postacert.toscana.it </t>
  </si>
  <si>
    <t>MONTEU DA PO</t>
  </si>
  <si>
    <t>protocollo.comune.monteudapo@pec.it</t>
  </si>
  <si>
    <t>MONTEU ROERO</t>
  </si>
  <si>
    <t>monteu.roero@cert.ruparpiemonte.it</t>
  </si>
  <si>
    <t>MONTEVAGO</t>
  </si>
  <si>
    <t>protocollo.montevago@pec.it</t>
  </si>
  <si>
    <t>MONTEVARCHI</t>
  </si>
  <si>
    <t>comune.montevarchi@postacert.toscana.it</t>
  </si>
  <si>
    <t>MONTEVECCHIA</t>
  </si>
  <si>
    <t>comune.montevecchia.lc@legalmail.it</t>
  </si>
  <si>
    <t>MONTEVERDE</t>
  </si>
  <si>
    <t>comune.monteverde@asmepec.it</t>
  </si>
  <si>
    <t>MONTEVERDI MARITTIMO</t>
  </si>
  <si>
    <t>comune.monteverdi.m@postacert.toscana.it</t>
  </si>
  <si>
    <t>MONTEVIALE</t>
  </si>
  <si>
    <t>protocollo.comune.monteviale.vi@pecveneto.it</t>
  </si>
  <si>
    <t>MONTEZEMOLO</t>
  </si>
  <si>
    <t>comune.montezemolo.cn@legalmail.it</t>
  </si>
  <si>
    <t>MONTI</t>
  </si>
  <si>
    <t>monti@pec.comune.monti.ss.it</t>
  </si>
  <si>
    <t>MONTIANO</t>
  </si>
  <si>
    <t>montiano@pec.unionevallesavio.it</t>
  </si>
  <si>
    <t>MONTICELLI BRUSATI</t>
  </si>
  <si>
    <t>protocollo@pec.comune.monticellibrusati.bs.it</t>
  </si>
  <si>
    <t>MONTICELLI D'ONGINA</t>
  </si>
  <si>
    <t>comune.monticelli@sintranet.legalmail.it</t>
  </si>
  <si>
    <t>MONTICELLI PAVESE</t>
  </si>
  <si>
    <t>comune.monticelli@pec.provincia.pv.it</t>
  </si>
  <si>
    <t>MONTICELLO BRIANZA</t>
  </si>
  <si>
    <t>comune.monticellobrianza@pec.regione.lombardia.it</t>
  </si>
  <si>
    <t>MONTICELLO CONTE OTTO</t>
  </si>
  <si>
    <t>monticelloconteotto.vi@cert.ip-veneto.net</t>
  </si>
  <si>
    <t>MONTICELLO D'ALBA</t>
  </si>
  <si>
    <t>comune.monticellodalba.cn.it@pec.it</t>
  </si>
  <si>
    <t>MONTICHIARI</t>
  </si>
  <si>
    <t>ufficio.protocollo@cert.montichiari.it</t>
  </si>
  <si>
    <t>MONTICIANO</t>
  </si>
  <si>
    <t>comune.monticiano@pec.consorzioterrecablate.it</t>
  </si>
  <si>
    <t>MONTIERI</t>
  </si>
  <si>
    <t>comune.montieri@postacert.toscana.it</t>
  </si>
  <si>
    <t>MONTIGLIO MONFERRATO</t>
  </si>
  <si>
    <t>comune.montigliomonferrato.at@cert.legalmail.it</t>
  </si>
  <si>
    <t>MONTIGNOSO</t>
  </si>
  <si>
    <t>protocollo@pec.comune.montignoso.ms.it</t>
  </si>
  <si>
    <t>MONTIRONE</t>
  </si>
  <si>
    <t>protocollo@pec.comune.montirone.bs.it</t>
  </si>
  <si>
    <t>MONTJOVET</t>
  </si>
  <si>
    <t>protocollo@pec.comune.montjovet.ao.it</t>
  </si>
  <si>
    <t>MONTODINE</t>
  </si>
  <si>
    <t>comune.montodine@pec.regione.lombardia.it</t>
  </si>
  <si>
    <t>MONTOGGIO</t>
  </si>
  <si>
    <t>comunemontoggio@actaliscertymail.it</t>
  </si>
  <si>
    <t>MONTONE</t>
  </si>
  <si>
    <t>comune.montone@postacert.umbria.it</t>
  </si>
  <si>
    <t>MONTOPOLI DI SABINA</t>
  </si>
  <si>
    <t>uffprotocollo@comunemontopolidisabina.pecpa.it</t>
  </si>
  <si>
    <t>MONTOPOLI IN VAL D'ARNO</t>
  </si>
  <si>
    <t>comune.montopoli@legalmail.it</t>
  </si>
  <si>
    <t>MONTORFANO</t>
  </si>
  <si>
    <t>comune.montorfano@pec.provincia.como.it</t>
  </si>
  <si>
    <t>MONTORIO AL VOMANO</t>
  </si>
  <si>
    <t>postacert@pec.comune.montorio.te.it</t>
  </si>
  <si>
    <t>MONTORIO NEI FRENTANI</t>
  </si>
  <si>
    <t>comune.montorioneifrentanicb@legalmail.it</t>
  </si>
  <si>
    <t>MONTORIO ROMANO</t>
  </si>
  <si>
    <t>amministrazione@pec.comunemontorioromano.it</t>
  </si>
  <si>
    <t>MONTORO</t>
  </si>
  <si>
    <t>info.montoroinferiore@asmepec.it</t>
  </si>
  <si>
    <t>MONTORSO VICENTINO</t>
  </si>
  <si>
    <t>montorsovicentino.vi@cert.ip-veneto.net</t>
  </si>
  <si>
    <t>MONTOTTONE</t>
  </si>
  <si>
    <t>comune@pec.montottone.eu</t>
  </si>
  <si>
    <t>MONTRESTA</t>
  </si>
  <si>
    <t>protocollo.montresta@pec.it</t>
  </si>
  <si>
    <t>MONTU' BECCARIA</t>
  </si>
  <si>
    <t>protocollo.comune.montubeccaria@pec.regione.lombardia.it</t>
  </si>
  <si>
    <t>MONVALLE</t>
  </si>
  <si>
    <t>comune.monvalle.va@legalmail.it</t>
  </si>
  <si>
    <t>MONZA</t>
  </si>
  <si>
    <t>elettorale@pec.comune.monza.it</t>
  </si>
  <si>
    <t>MONZAMBANO</t>
  </si>
  <si>
    <t>monzambano.mn@legalmail.it</t>
  </si>
  <si>
    <t>MONZUNO</t>
  </si>
  <si>
    <t>comune.monzuno@cert.provincia.bo.it</t>
  </si>
  <si>
    <t>info@pec.comunemoranocalabro.it</t>
  </si>
  <si>
    <t>MORANO SUL PO</t>
  </si>
  <si>
    <t>moranosulpo@pcert.it</t>
  </si>
  <si>
    <t>MORANSENGO-TONENGO</t>
  </si>
  <si>
    <t>comune.moransengotonengo@legalmail.it</t>
  </si>
  <si>
    <t>MORARO</t>
  </si>
  <si>
    <t>comune.moraro@certgov.fvg.it</t>
  </si>
  <si>
    <t>MORAZZONE</t>
  </si>
  <si>
    <t>affarigenerali@comune.morazzone.legalmailpa.it</t>
  </si>
  <si>
    <t>MORBEGNO</t>
  </si>
  <si>
    <t>protocollo.morbegno@cert.provincia.so.it</t>
  </si>
  <si>
    <t>MORBELLO</t>
  </si>
  <si>
    <t>comune.morbello@pec.it</t>
  </si>
  <si>
    <t>MORCIANO DI LEUCA</t>
  </si>
  <si>
    <t>segreteria.morcianodileuca.le@pec.rupar.puglia.it</t>
  </si>
  <si>
    <t>MORCIANO DI ROMAGNA</t>
  </si>
  <si>
    <t>protocollo@pec.comune.morcianodiromagna.rn.it</t>
  </si>
  <si>
    <t>MORCONE</t>
  </si>
  <si>
    <t>protocollo.morcone.bn@asmepec.it</t>
  </si>
  <si>
    <t>MORDANO</t>
  </si>
  <si>
    <t>comune.mordano@cert.provincia.bo.it</t>
  </si>
  <si>
    <t>MORENGO</t>
  </si>
  <si>
    <t>protocollo@pec.comune.morengo.bg.it</t>
  </si>
  <si>
    <t>MORES</t>
  </si>
  <si>
    <t xml:space="preserve">protocollo@pec.comune.mores.ss.it </t>
  </si>
  <si>
    <t>MORESCO</t>
  </si>
  <si>
    <t>moresco@pec.it</t>
  </si>
  <si>
    <t>MORETTA</t>
  </si>
  <si>
    <t>comune.moretta@businesspec.it</t>
  </si>
  <si>
    <t>MORFASSO</t>
  </si>
  <si>
    <t>comune.morfasso@sintranet.legalmail.it</t>
  </si>
  <si>
    <t>MORGANO</t>
  </si>
  <si>
    <t>segreteria.comune.morgano.tv@pecveneto.it</t>
  </si>
  <si>
    <t>MORGEX</t>
  </si>
  <si>
    <t>protocollo@pec.comune.morgex.ao.it</t>
  </si>
  <si>
    <t>MORGONGIORI</t>
  </si>
  <si>
    <t>protocollo@pec.comune.morgongiori.or.it</t>
  </si>
  <si>
    <t>MORI</t>
  </si>
  <si>
    <t>protocollo.comune.mori.tn.it@legalmail.it</t>
  </si>
  <si>
    <t>MORIAGO DELLA BATTAGLIA</t>
  </si>
  <si>
    <t>comune.moriago.tv@pecveneto.it</t>
  </si>
  <si>
    <t>MORICONE</t>
  </si>
  <si>
    <t>protocollomoricone@pec.it</t>
  </si>
  <si>
    <t>MORIGERATI</t>
  </si>
  <si>
    <t>sindaco.morigerati@asmepec.it</t>
  </si>
  <si>
    <t>MORIMONDO</t>
  </si>
  <si>
    <t>comune.morimondo@pec.regione.lombardia.it</t>
  </si>
  <si>
    <t>MORINO</t>
  </si>
  <si>
    <t>comune.morino.aq@pec.comnet-ra.it</t>
  </si>
  <si>
    <t>MORIONDO TORINESE</t>
  </si>
  <si>
    <t>comune.moriondotorinese.to@legalmail.it</t>
  </si>
  <si>
    <t>MORLUPO</t>
  </si>
  <si>
    <t>info@pec.morlupo.eu</t>
  </si>
  <si>
    <t>protocollo.mormanno@asmepec.it</t>
  </si>
  <si>
    <t>MORNAGO</t>
  </si>
  <si>
    <t>comune.mornago.va@halleycert.it</t>
  </si>
  <si>
    <t>MORNESE</t>
  </si>
  <si>
    <t>mornese@cert.ruparpiemonte.it</t>
  </si>
  <si>
    <t>MORNICO AL SERIO</t>
  </si>
  <si>
    <t>info@pec.comune.mornicoalserio.bg.it</t>
  </si>
  <si>
    <t>MORNICO LOSANA</t>
  </si>
  <si>
    <t>mornicolosana@postemailcertificata.it</t>
  </si>
  <si>
    <t>MOROLO</t>
  </si>
  <si>
    <t>comune.morolo@pec.it</t>
  </si>
  <si>
    <t>MOROZZO</t>
  </si>
  <si>
    <t>comune.morozzo@multipec.it</t>
  </si>
  <si>
    <t>MORRA DE SANCTIS</t>
  </si>
  <si>
    <t>segretario@pec.comune.morradesanctis.av.it</t>
  </si>
  <si>
    <t>MORRO D'ALBA</t>
  </si>
  <si>
    <t>comune.morrodalba@legalmail.it</t>
  </si>
  <si>
    <t>MORRO D'ORO</t>
  </si>
  <si>
    <t>protocollo@pec.comune.morrodoro.te.it</t>
  </si>
  <si>
    <t>MORRO REATINO</t>
  </si>
  <si>
    <t>comune@pec.comune.morroreatino.ri.it</t>
  </si>
  <si>
    <t>MORRONE DEL SANNIO</t>
  </si>
  <si>
    <t>comune.morronedelsanniocb@legalmail.it</t>
  </si>
  <si>
    <t>MORROVALLE</t>
  </si>
  <si>
    <t>comune.morrovalle.mc@legalmail.it</t>
  </si>
  <si>
    <t>MORSANO AL TAGLIAMENTO</t>
  </si>
  <si>
    <t>comune.morsanoaltagliamento@certgov.fvg.it</t>
  </si>
  <si>
    <t>MORSASCO</t>
  </si>
  <si>
    <t>comunemorsasco@arubapec.it</t>
  </si>
  <si>
    <t>MORTARA</t>
  </si>
  <si>
    <t>comune.mortara@pec.provincia.pv.it</t>
  </si>
  <si>
    <t>MORTEGLIANO</t>
  </si>
  <si>
    <t>comune.mortegliano@certgov.fvg.it</t>
  </si>
  <si>
    <t>MORTERONE</t>
  </si>
  <si>
    <t>comune.morterone@pec.regione.lombardia.it</t>
  </si>
  <si>
    <t>MORUZZO</t>
  </si>
  <si>
    <t>comune.moruzzo@certgov.fvg.it</t>
  </si>
  <si>
    <t>MOSCAZZANO</t>
  </si>
  <si>
    <t>comune.moscazzano@pec.regione.lombardia.it</t>
  </si>
  <si>
    <t>MOSCHIANO</t>
  </si>
  <si>
    <t>comune.moschiano@asmepec.it</t>
  </si>
  <si>
    <t>MOSCIANO SANT'ANGELO</t>
  </si>
  <si>
    <t>comune.mosciano.te@legalmail.it</t>
  </si>
  <si>
    <t>MOSCUFO</t>
  </si>
  <si>
    <t>protocollo@pec.comunedimoscufo.it</t>
  </si>
  <si>
    <t>MOSO IN PASSIRIA/MOOS IN PASSEIER</t>
  </si>
  <si>
    <t>moos.moso@legalmail.it</t>
  </si>
  <si>
    <t>MOSSA</t>
  </si>
  <si>
    <t>comune.mossa@certgov.fvg.it</t>
  </si>
  <si>
    <t>MOTTA BALUFFI</t>
  </si>
  <si>
    <t>comune.mottabaluffi@pec.regione.lombardia.it</t>
  </si>
  <si>
    <t>MOTTA CAMASTRA</t>
  </si>
  <si>
    <t>protocollo@pec.comunemottacamastra.gov.it</t>
  </si>
  <si>
    <t>MOTTA D'AFFERMO</t>
  </si>
  <si>
    <t>servdemmottadaffermo@pec.it</t>
  </si>
  <si>
    <t>MOTTA DE' CONTI</t>
  </si>
  <si>
    <t>mottadeconti@pec.it</t>
  </si>
  <si>
    <t>MOTTA DI LIVENZA</t>
  </si>
  <si>
    <t>comune.mottadilivenza.tv@pecveneto.it</t>
  </si>
  <si>
    <t>MOTTA MONTECORVINO</t>
  </si>
  <si>
    <t>protocollo@pec.comune.mottamontecorvino.fg.it</t>
  </si>
  <si>
    <t>info@pec.comunemottasg.it</t>
  </si>
  <si>
    <t>MOTTA SANT'ANASTASIA</t>
  </si>
  <si>
    <t>infopost@pec.comune.mottasantanastasia.ct.it</t>
  </si>
  <si>
    <t>amministrativo.mottasantalucia@asmepec.it</t>
  </si>
  <si>
    <t>MOTTA VISCONTI</t>
  </si>
  <si>
    <t>segreteria@pec.comune.mottavisconti.mi.it</t>
  </si>
  <si>
    <t>comunemottafollone.uffprotocollo@postecert.it</t>
  </si>
  <si>
    <t>MOTTALCIATA</t>
  </si>
  <si>
    <t>mottalciata@pec.ptbiellese.it</t>
  </si>
  <si>
    <t>MOTTEGGIANA</t>
  </si>
  <si>
    <t>servizi.amministrativi@pec.comune.motteggiana.mn.it</t>
  </si>
  <si>
    <t>MOTTOLA</t>
  </si>
  <si>
    <t>segreteria@pec.comune.mottola.ta.it</t>
  </si>
  <si>
    <t>MOZZAGROGNA</t>
  </si>
  <si>
    <t>comune.mozzagrogna@legalmail.it</t>
  </si>
  <si>
    <t>MOZZANICA</t>
  </si>
  <si>
    <t>info@pec.comune.mozzanica.bg.it</t>
  </si>
  <si>
    <t>MOZZATE</t>
  </si>
  <si>
    <t>comune.mozzate@pec.provincia.como.it</t>
  </si>
  <si>
    <t>MOZZECANE</t>
  </si>
  <si>
    <t>segreteria.comune.mozzecane.vr@pecveneto.it</t>
  </si>
  <si>
    <t>MOZZO</t>
  </si>
  <si>
    <t>comune.mozzo@pec.regione.lombardia.it</t>
  </si>
  <si>
    <t>MUCCIA</t>
  </si>
  <si>
    <t>protocollo@pec.comune.muccia.mc.it</t>
  </si>
  <si>
    <t>MUGGIA</t>
  </si>
  <si>
    <t>comune.muggia@certgov.fvg.it</t>
  </si>
  <si>
    <t>MUGGIO'</t>
  </si>
  <si>
    <t>comune.muggio@pec.regione.lombardia.it</t>
  </si>
  <si>
    <t>MUGNANO DEL CARDINALE</t>
  </si>
  <si>
    <t>protocollo.mugnanodelcardinale@asmepec.it</t>
  </si>
  <si>
    <t>MUGNANO DI NAPOLI</t>
  </si>
  <si>
    <t>protocollomugnano@pec.it</t>
  </si>
  <si>
    <t>MULAZZANO</t>
  </si>
  <si>
    <t>mulazzanocomune@postemailcertificata.it</t>
  </si>
  <si>
    <t>MULAZZO</t>
  </si>
  <si>
    <t>comune.mulazzo.ms@halleycert.it</t>
  </si>
  <si>
    <t>MURA</t>
  </si>
  <si>
    <t>protocollo@pec.comune.mura.bs.it</t>
  </si>
  <si>
    <t>MURAVERA</t>
  </si>
  <si>
    <t>protocollo@comunemuravera.it</t>
  </si>
  <si>
    <t>MURAZZANO</t>
  </si>
  <si>
    <t>comune.murazzano.cn@cert.legalmail.it</t>
  </si>
  <si>
    <t>MURELLO</t>
  </si>
  <si>
    <t>protocollo@pec.comune.murello.cn.it</t>
  </si>
  <si>
    <t>MURIALDO</t>
  </si>
  <si>
    <t>postmaster@pec.comunemurialdo.it</t>
  </si>
  <si>
    <t>MURISENGO</t>
  </si>
  <si>
    <t>murisengo@cert.ruparpiemonte.it</t>
  </si>
  <si>
    <t>MURLO</t>
  </si>
  <si>
    <t>comune.murlo@postacert.toscana.it</t>
  </si>
  <si>
    <t>MURO LECCESE</t>
  </si>
  <si>
    <t>segreteriamuro@pec.rupar.puglia.it</t>
  </si>
  <si>
    <t>MURO LUCANO</t>
  </si>
  <si>
    <t>comune@pec.murolucano.eu</t>
  </si>
  <si>
    <t>MUROS</t>
  </si>
  <si>
    <t>protocollo@pec.comune.muros.ss.it</t>
  </si>
  <si>
    <t>MUSCOLINE</t>
  </si>
  <si>
    <t>protocollocomunedimuscoline@legal.intred.it</t>
  </si>
  <si>
    <t>MUSEI</t>
  </si>
  <si>
    <t>comune.musei@legalmail.it</t>
  </si>
  <si>
    <t>MUSILE DI PIAVE</t>
  </si>
  <si>
    <t>comune.musiledipiave.ve@pecveneto.it</t>
  </si>
  <si>
    <t>MUSSO</t>
  </si>
  <si>
    <t>comune.musso@halleypec.it</t>
  </si>
  <si>
    <t>MUSSOLENTE</t>
  </si>
  <si>
    <t>protocollo@pec.comune.mussolente.vi.it</t>
  </si>
  <si>
    <t>MUSSOMELI</t>
  </si>
  <si>
    <t>comunemussomeli@legalmail.it</t>
  </si>
  <si>
    <t>MUZZANA DEL TURGNANO</t>
  </si>
  <si>
    <t>comune.muzzanadelturgnano@certgov.fvg.it</t>
  </si>
  <si>
    <t>MUZZANO</t>
  </si>
  <si>
    <t>muzzano@pec.ptbiellese.it</t>
  </si>
  <si>
    <t>NAGO-TORBOLE</t>
  </si>
  <si>
    <t>comunenagotorbole.tn@pec.it</t>
  </si>
  <si>
    <t>NALLES/NALS</t>
  </si>
  <si>
    <t>nals.nalles@legalmail.it</t>
  </si>
  <si>
    <t>NANTO</t>
  </si>
  <si>
    <t>nanto.vi@cert.ip-veneto.net</t>
  </si>
  <si>
    <t>NAPOLI</t>
  </si>
  <si>
    <t>protocollo@pec.comune.napoli.it</t>
  </si>
  <si>
    <t>NARBOLIA</t>
  </si>
  <si>
    <t>protocollo.narbolia@pec.comunas.it</t>
  </si>
  <si>
    <t>NARCAO</t>
  </si>
  <si>
    <t>protocollo@pec.comune.narcao.ci.it</t>
  </si>
  <si>
    <t>NARDO'</t>
  </si>
  <si>
    <t>protocollo@pecnardo.it</t>
  </si>
  <si>
    <t>amministrativo.comune.nardodipace@asmepec.it</t>
  </si>
  <si>
    <t>NARNI</t>
  </si>
  <si>
    <t>comune.narni@postacert.umbria.it</t>
  </si>
  <si>
    <t>NARO</t>
  </si>
  <si>
    <t>protocollo.comune.naro@pec.it</t>
  </si>
  <si>
    <t>NARZOLE</t>
  </si>
  <si>
    <t>narzole@cert.ruparpiemonte.it</t>
  </si>
  <si>
    <t>NASINO</t>
  </si>
  <si>
    <t>protocollo@pec.comune.nasino.sv.it</t>
  </si>
  <si>
    <t>NASO</t>
  </si>
  <si>
    <t>naso@pec.comune.naso.me.it</t>
  </si>
  <si>
    <t>NATURNO/NATURNS</t>
  </si>
  <si>
    <t>naturns.naturno@legalmail.it</t>
  </si>
  <si>
    <t>NAVE</t>
  </si>
  <si>
    <t>protocollo@pec.comune.nave.bs.it</t>
  </si>
  <si>
    <t>NAVELLI</t>
  </si>
  <si>
    <t>comune.navelli@pec.mailcert.info</t>
  </si>
  <si>
    <t>NAZ-SCIAVES/NATZ-SCHABS</t>
  </si>
  <si>
    <t>natzschabs.nazsciaves@legalmail.it</t>
  </si>
  <si>
    <t>NAZZANO</t>
  </si>
  <si>
    <t>comune.nazzano@pcert.it</t>
  </si>
  <si>
    <t>NE</t>
  </si>
  <si>
    <t>info@pec.comune.ne.ge.it</t>
  </si>
  <si>
    <t>NEBBIUNO</t>
  </si>
  <si>
    <t>nebbiuno@cert.ruparpiemonte.it</t>
  </si>
  <si>
    <t>NEGRAR DI VALPOLICELLA</t>
  </si>
  <si>
    <t>protocollo@pec.comunenegrar.it</t>
  </si>
  <si>
    <t>NEIRONE</t>
  </si>
  <si>
    <t>protocollo@pec.comune.neirone.ge.it</t>
  </si>
  <si>
    <t>NEIVE</t>
  </si>
  <si>
    <t>neive@pec.comune.neive.cn.it</t>
  </si>
  <si>
    <t>NEMBRO</t>
  </si>
  <si>
    <t>comunenembro@legalmail.it</t>
  </si>
  <si>
    <t>NEMI</t>
  </si>
  <si>
    <t>servizi.demografici.nemi@pec.it</t>
  </si>
  <si>
    <t>NEMOLI</t>
  </si>
  <si>
    <t>protocollonemoli@ebaspec.it</t>
  </si>
  <si>
    <t>NEONELI</t>
  </si>
  <si>
    <t>protocollo@pec.comune.neoneli.or.it</t>
  </si>
  <si>
    <t>NEPI</t>
  </si>
  <si>
    <t>comune.nepi.vt@legalmailpa.it</t>
  </si>
  <si>
    <t>NERETO</t>
  </si>
  <si>
    <t>protocollo@pec.comune.nereto.te.it</t>
  </si>
  <si>
    <t>NEROLA</t>
  </si>
  <si>
    <t>segreterianerola@pec.provincia.roma.it</t>
  </si>
  <si>
    <t>NERVESA DELLA BATTAGLIA</t>
  </si>
  <si>
    <t>segreteria.comune.nervesa.tv@pecveneto.it</t>
  </si>
  <si>
    <t>NERVIANO</t>
  </si>
  <si>
    <t xml:space="preserve">urp@pec.comune.nerviano.mi.it </t>
  </si>
  <si>
    <t>NESPOLO</t>
  </si>
  <si>
    <t>comunedinespolo@pec.it</t>
  </si>
  <si>
    <t>NESSO</t>
  </si>
  <si>
    <t>comune.nesso@pec.regione.lombardia.it</t>
  </si>
  <si>
    <t>NETRO</t>
  </si>
  <si>
    <t>netro@pec.ptbiellese.it</t>
  </si>
  <si>
    <t>NETTUNO</t>
  </si>
  <si>
    <t>protocollogenerale@pec.comune.nettuno.roma.it</t>
  </si>
  <si>
    <t>NEVIANO</t>
  </si>
  <si>
    <t>protocolloneviano@pec.rupar.puglia.it</t>
  </si>
  <si>
    <t>NEVIANO DEGLI ARDUINI</t>
  </si>
  <si>
    <t>protocollo@postacert.comune.neviano-degli-arduini.pr.it</t>
  </si>
  <si>
    <t>NEVIGLIE</t>
  </si>
  <si>
    <t>comune.neviglie.cn@legalmail.it</t>
  </si>
  <si>
    <t>NIARDO</t>
  </si>
  <si>
    <t>comune.niardo@pec.regione.lombardia.it</t>
  </si>
  <si>
    <t>NIBBIOLA</t>
  </si>
  <si>
    <t>nibbiola@cert.ruparpiemonte.it</t>
  </si>
  <si>
    <t>NIBIONNO</t>
  </si>
  <si>
    <t>anagrafe@pec.comune.nibionno.lc.it</t>
  </si>
  <si>
    <t>NICHELINO</t>
  </si>
  <si>
    <t>protocollo@cert.comune.nichelino.to.it</t>
  </si>
  <si>
    <t>NICOLOSI</t>
  </si>
  <si>
    <t>protocollo@pec.comunenicolosi.it</t>
  </si>
  <si>
    <t>NICORVO</t>
  </si>
  <si>
    <t>comune.nicorvo@pec.regione.lombardia.it</t>
  </si>
  <si>
    <t>NICOSIA</t>
  </si>
  <si>
    <t>protocollo@pec.comune.nicosia.en.it</t>
  </si>
  <si>
    <t>protocollo.nicotera@asmepec.it</t>
  </si>
  <si>
    <t>NIELLA BELBO</t>
  </si>
  <si>
    <t>comune.niellabelbo.cn@cert.legalmail.it</t>
  </si>
  <si>
    <t>NIELLA TANARO</t>
  </si>
  <si>
    <t>comune.niellatanaro@legalmail.it</t>
  </si>
  <si>
    <t>NIMIS</t>
  </si>
  <si>
    <t>comune.nimis@certgov.fvg.it</t>
  </si>
  <si>
    <t>NISCEMI</t>
  </si>
  <si>
    <t>ufficioprotocollo@comuneniscemipec.it</t>
  </si>
  <si>
    <t>NISSORIA</t>
  </si>
  <si>
    <t>protocollo@pec.comune.nissoria.en.it</t>
  </si>
  <si>
    <t>NIZZA DI SICILIA</t>
  </si>
  <si>
    <t>comune.nizzadisicilia@pec.it</t>
  </si>
  <si>
    <t>NIZZA MONFERRATO</t>
  </si>
  <si>
    <t>nizza.monferrato@cert.ruparpiemonte.it</t>
  </si>
  <si>
    <t>NOALE</t>
  </si>
  <si>
    <t>comune.noale.ve@legalmail.it</t>
  </si>
  <si>
    <t>NOASCA</t>
  </si>
  <si>
    <t>comunenoasca.to@pec.it</t>
  </si>
  <si>
    <t>info.comune.nocara.cs@asmepec.it</t>
  </si>
  <si>
    <t>NOCCIANO</t>
  </si>
  <si>
    <t>anagrafe@pec.comune.nocciano.pe.it</t>
  </si>
  <si>
    <t>NOCERA INFERIORE</t>
  </si>
  <si>
    <t>protocollo@pec.comune.nocera-inferiore.sa.it</t>
  </si>
  <si>
    <t>NOCERA SUPERIORE</t>
  </si>
  <si>
    <t>protocollo@pec.comune.nocera-superiore.sa.it</t>
  </si>
  <si>
    <t>statocivile.noceraterinese@asmepec.it</t>
  </si>
  <si>
    <t>NOCERA UMBRA</t>
  </si>
  <si>
    <t>comune.noceraumbra@postacert.umbria.it</t>
  </si>
  <si>
    <t>NOCETO</t>
  </si>
  <si>
    <t>protocollo@postacert.comune.noceto.pr.it</t>
  </si>
  <si>
    <t>NOCI</t>
  </si>
  <si>
    <t>ufficioaffarigenerali.comune.noci@pec.rupar.puglia.it</t>
  </si>
  <si>
    <t>NOCIGLIA</t>
  </si>
  <si>
    <t>protocollo.comune.nociglia@pec.rupar.puglia.it</t>
  </si>
  <si>
    <t>NOEPOLI</t>
  </si>
  <si>
    <t>comune.noepoli@cert.ruparbasilicata.it</t>
  </si>
  <si>
    <t>NOGARA</t>
  </si>
  <si>
    <t>comune.nogara@certificata.com</t>
  </si>
  <si>
    <t>NOGAREDO</t>
  </si>
  <si>
    <t>nogaredo@postemailcertificata.it</t>
  </si>
  <si>
    <t>NOGAROLE ROCCA</t>
  </si>
  <si>
    <t>urp.nogarolerocca@legalmail.it</t>
  </si>
  <si>
    <t>NOGAROLE VICENTINO</t>
  </si>
  <si>
    <t>comune.nogarolevicentino@stpec.it</t>
  </si>
  <si>
    <t>NOICATTARO</t>
  </si>
  <si>
    <t>comune.noicattaro@pec.rupar.puglia.it</t>
  </si>
  <si>
    <t>NOLA</t>
  </si>
  <si>
    <t>comunenola@pec.comune.nola.na.it</t>
  </si>
  <si>
    <t>NOLE</t>
  </si>
  <si>
    <t>comune.nole.to@legalmail.it</t>
  </si>
  <si>
    <t>NOLI</t>
  </si>
  <si>
    <t>protocollo@pec.comune.noli.sv.it</t>
  </si>
  <si>
    <t>NOMAGLIO</t>
  </si>
  <si>
    <t>tributi.nomaglio@anutel.it</t>
  </si>
  <si>
    <t>NOMI</t>
  </si>
  <si>
    <t>comune@pec.comune.nomi.tn.it</t>
  </si>
  <si>
    <t>NONANTOLA</t>
  </si>
  <si>
    <t>comune.nonantola@cert.comune.nonantola.mo.it</t>
  </si>
  <si>
    <t>NONE</t>
  </si>
  <si>
    <t>protocollo@pec.comune.none.to.it</t>
  </si>
  <si>
    <t>NONIO</t>
  </si>
  <si>
    <t>comune.nonio.vb@legalmail.it</t>
  </si>
  <si>
    <t>NORAGUGUME</t>
  </si>
  <si>
    <t>protocollo@pec.comune.noragugume.nu.it</t>
  </si>
  <si>
    <t>NORBELLO</t>
  </si>
  <si>
    <t>protocollo@pec.comune.norbello.or.it</t>
  </si>
  <si>
    <t>NORCIA</t>
  </si>
  <si>
    <t>comune.norcia@postacert.umbria.it</t>
  </si>
  <si>
    <t>NORMA</t>
  </si>
  <si>
    <t>comunedinorma@postecert.it</t>
  </si>
  <si>
    <t>NOSATE</t>
  </si>
  <si>
    <t>comune.nosate@pec.regione.lombardia.it</t>
  </si>
  <si>
    <t>NOTARESCO</t>
  </si>
  <si>
    <t>protocollo@pec.comunedinotaresco.gov.it</t>
  </si>
  <si>
    <t>NOTO</t>
  </si>
  <si>
    <t>protocollo@comunenoto.legalmail.it</t>
  </si>
  <si>
    <t>NOVA LEVANTE/WELSCHNOFEN</t>
  </si>
  <si>
    <t>welschnofen.novalevante@legalmail.it</t>
  </si>
  <si>
    <t>NOVA MILANESE</t>
  </si>
  <si>
    <t>comune.novamilanese@pec.regione.lombardia.it</t>
  </si>
  <si>
    <t>NOVA PONENTE/DEUTSCHNOFEN</t>
  </si>
  <si>
    <t>deutschnofen.novaponente@legalmail.it</t>
  </si>
  <si>
    <t>NOVA SIRI</t>
  </si>
  <si>
    <t>comune.novasiri@cert.ruparbasilicata.it</t>
  </si>
  <si>
    <t>NOVAFELTRIA</t>
  </si>
  <si>
    <t>pec.comune.novafeltria@legalmail.it</t>
  </si>
  <si>
    <t>NOVALEDO</t>
  </si>
  <si>
    <t>comune@pec.comune.novaledo.tn.it</t>
  </si>
  <si>
    <t>NOVALESA</t>
  </si>
  <si>
    <t>comune.novalesa@pec.it</t>
  </si>
  <si>
    <t>NOVARA</t>
  </si>
  <si>
    <t>archivio@cert.comune.novara.it</t>
  </si>
  <si>
    <t>NOVARA DI SICILIA</t>
  </si>
  <si>
    <t>protocollocomunenovaradisicilia@pec.it</t>
  </si>
  <si>
    <t>NOVATE MEZZOLA</t>
  </si>
  <si>
    <t>protocollo.novatemezzola@cert.provincia.so.it</t>
  </si>
  <si>
    <t>NOVATE MILANESE</t>
  </si>
  <si>
    <t>comune.novatemilanese@legalmail.it</t>
  </si>
  <si>
    <t>NOVE</t>
  </si>
  <si>
    <t>segreteria.comune.nove.vi@pecveneto.it</t>
  </si>
  <si>
    <t>NOVEDRATE</t>
  </si>
  <si>
    <t>comune.novedrate@pec.provincia.como.it</t>
  </si>
  <si>
    <t>NOVELLA</t>
  </si>
  <si>
    <t>comune@pec.comune.novella.tn.it</t>
  </si>
  <si>
    <t>NOVELLARA</t>
  </si>
  <si>
    <t>novellara@cert.provincia.re.it</t>
  </si>
  <si>
    <t>NOVELLO</t>
  </si>
  <si>
    <t>novello@pec.langabarolo.it</t>
  </si>
  <si>
    <t>NOVENTA DI PIAVE</t>
  </si>
  <si>
    <t>comune.noventadipiave.ve@pecveneto.it</t>
  </si>
  <si>
    <t>NOVENTA PADOVANA</t>
  </si>
  <si>
    <t xml:space="preserve">noventapadovana.pd@cert.ip-veneto.net </t>
  </si>
  <si>
    <t>NOVENTA VICENTINA</t>
  </si>
  <si>
    <t>comunenoventavicentina@cert.legalmail.it</t>
  </si>
  <si>
    <t>NOVI DI MODENA</t>
  </si>
  <si>
    <t>comune.novidimodena@cert.comune.novi.mo.it</t>
  </si>
  <si>
    <t>NOVI LIGURE</t>
  </si>
  <si>
    <t>protocollo.novi.ligure@cert.ruparpiemonte.it</t>
  </si>
  <si>
    <t>NOVI VELIA</t>
  </si>
  <si>
    <t>segrenovi@asmepec.it</t>
  </si>
  <si>
    <t>NOVIGLIO</t>
  </si>
  <si>
    <t>protocollo.noviglio@legalpec.it</t>
  </si>
  <si>
    <t>NOVOLI</t>
  </si>
  <si>
    <t>protocollo.comune.novoli@pec.rupar.puglia.it</t>
  </si>
  <si>
    <t>NUCETTO</t>
  </si>
  <si>
    <t>nucetto@cert.ruparpiemonte.it</t>
  </si>
  <si>
    <t>NUGHEDU SAN NICOLO'</t>
  </si>
  <si>
    <t>protocollo@pec.comune.nughedusannicolo.ss.it</t>
  </si>
  <si>
    <t>NUGHEDU SANTA VITTORIA</t>
  </si>
  <si>
    <t>protocollo.nughedusv@pec.comunas.it</t>
  </si>
  <si>
    <t>NULE</t>
  </si>
  <si>
    <t>servizigenerali@pec.comune.nule.ss.it</t>
  </si>
  <si>
    <t>NULVI</t>
  </si>
  <si>
    <t>comune.nulvi@legalmail.it</t>
  </si>
  <si>
    <t>NUMANA</t>
  </si>
  <si>
    <t>comune.numana@emarche.it</t>
  </si>
  <si>
    <t>NUORO</t>
  </si>
  <si>
    <t>servizi.informatici@pec.comune.nuoro.it</t>
  </si>
  <si>
    <t>NURACHI</t>
  </si>
  <si>
    <t>comunedinurachi@pec.it</t>
  </si>
  <si>
    <t>NURAGUS</t>
  </si>
  <si>
    <t>comunicazioni@pec.comune.nuragus.ca.it</t>
  </si>
  <si>
    <t>NURALLAO</t>
  </si>
  <si>
    <t>comune.nurallao@legalmail.it</t>
  </si>
  <si>
    <t>NURAMINIS</t>
  </si>
  <si>
    <t>protocollo.nuraminis@legalmail.it</t>
  </si>
  <si>
    <t>NURECI</t>
  </si>
  <si>
    <t>protocollo@pec.comune.nureci.or.it</t>
  </si>
  <si>
    <t>NURRI</t>
  </si>
  <si>
    <t>protocollo@pec.comune.nurri.ca.it</t>
  </si>
  <si>
    <t>NUS</t>
  </si>
  <si>
    <t>protocollo@pec.comune.nus.ao.it</t>
  </si>
  <si>
    <t>NUSCO</t>
  </si>
  <si>
    <t>protocollo.nusco@asmepec.it</t>
  </si>
  <si>
    <t>NUVOLENTO</t>
  </si>
  <si>
    <t>protocollo@pec.comune.nuvolento.bs.it</t>
  </si>
  <si>
    <t>NUVOLERA</t>
  </si>
  <si>
    <t>protocollo@pec.comune.nuvolera.bs.it</t>
  </si>
  <si>
    <t>NUXIS</t>
  </si>
  <si>
    <t>protocollo.nuxis@pec.comunas.it</t>
  </si>
  <si>
    <t>OCCHIEPPO INFERIORE</t>
  </si>
  <si>
    <t>occhieppoinferiore@pec.ptbiellese.it</t>
  </si>
  <si>
    <t>OCCHIEPPO SUPERIORE</t>
  </si>
  <si>
    <t>occhiepposuperiore@pec.ptbiellese.it</t>
  </si>
  <si>
    <t>OCCHIOBELLO</t>
  </si>
  <si>
    <t>occhiobello@postemailcertificata.it</t>
  </si>
  <si>
    <t>OCCIMIANO</t>
  </si>
  <si>
    <t>protocollo@pec.comune.occimiano.al.it</t>
  </si>
  <si>
    <t>OCRE</t>
  </si>
  <si>
    <t>demografici.ocre.aq@legalmail.it</t>
  </si>
  <si>
    <t>ODALENGO GRANDE</t>
  </si>
  <si>
    <t>odalengo.grande@cert.ruparpiemonte.it</t>
  </si>
  <si>
    <t>ODALENGO PICCOLO</t>
  </si>
  <si>
    <t>odalengopiccolo@pec.comune.odalengopiccolo.al.it</t>
  </si>
  <si>
    <t>ODERZO</t>
  </si>
  <si>
    <t>protocollo.comune.oderzo.tv@pecveneto.it</t>
  </si>
  <si>
    <t>ODOLO</t>
  </si>
  <si>
    <t>protocollo@pec.comune.odolo.bs.it</t>
  </si>
  <si>
    <t>OFENA</t>
  </si>
  <si>
    <t>anagrafe.ofena@pec.it</t>
  </si>
  <si>
    <t>OFFAGNA</t>
  </si>
  <si>
    <t>protocollo_offagna@pec.it</t>
  </si>
  <si>
    <t>OFFANENGO</t>
  </si>
  <si>
    <t>comune.offanengo@cert.legalmail.it</t>
  </si>
  <si>
    <t>OFFIDA</t>
  </si>
  <si>
    <t>protocollo@pec.comune.offida.ap.it</t>
  </si>
  <si>
    <t>OFFLAGA</t>
  </si>
  <si>
    <t>protocollo@cert.comune.offlaga.bs.it</t>
  </si>
  <si>
    <t>OGGEBBIO</t>
  </si>
  <si>
    <t>comune.oggebbio.vb@legalmail.it</t>
  </si>
  <si>
    <t>OGGIONA CON SANTO STEFANO</t>
  </si>
  <si>
    <t>demografici.comuneoggionasstefano@actaliscertymail.it</t>
  </si>
  <si>
    <t>OGGIONO</t>
  </si>
  <si>
    <t>protocollo@pec.comune.oggiono.lc.it</t>
  </si>
  <si>
    <t>OGLIANICO</t>
  </si>
  <si>
    <t>demografici.oglianico@pec.it</t>
  </si>
  <si>
    <t>OGLIASTRO CILENTO</t>
  </si>
  <si>
    <t>segretario.ogliastrocilento@asmepec.it</t>
  </si>
  <si>
    <t>OLBIA</t>
  </si>
  <si>
    <t>comune.olbia@actaliscertymail.it</t>
  </si>
  <si>
    <t>OLCENENGO</t>
  </si>
  <si>
    <t>olcenengo@pec.it</t>
  </si>
  <si>
    <t>OLDENICO</t>
  </si>
  <si>
    <t>oldenico@cert.ruparpiemonte.it</t>
  </si>
  <si>
    <t>OLEGGIO</t>
  </si>
  <si>
    <t>municipio@pec.comune.oleggio.no.it</t>
  </si>
  <si>
    <t>OLEGGIO CASTELLO</t>
  </si>
  <si>
    <t>oleggio.castello@cert.ruparpiemonte.it</t>
  </si>
  <si>
    <t>OLEVANO DI LOMELLINA</t>
  </si>
  <si>
    <t>comune.olevanolomellina@pec.it</t>
  </si>
  <si>
    <t>OLEVANO ROMANO</t>
  </si>
  <si>
    <t>vialibera@pec.comune.olevanoromano.rm.it</t>
  </si>
  <si>
    <t>OLEVANO SUL TUSCIANO</t>
  </si>
  <si>
    <t>anagrafestatocivile@pec.olevanosultusciano.eu</t>
  </si>
  <si>
    <t>OLGIATE COMASCO</t>
  </si>
  <si>
    <t>comune.olgiate-comasco@legalmail.it</t>
  </si>
  <si>
    <t>OLGIATE MOLGORA</t>
  </si>
  <si>
    <t>comune.olgiatemolgora@cert.saga.it</t>
  </si>
  <si>
    <t>OLGIATE OLONA</t>
  </si>
  <si>
    <t>comune.olgiateolona@pec.regione.lombardia.it</t>
  </si>
  <si>
    <t>OLGINATE</t>
  </si>
  <si>
    <t>comune.olginate@pec.regione.lombardia.it</t>
  </si>
  <si>
    <t>OLIENA</t>
  </si>
  <si>
    <t>protocollo@pec.comune.oliena.nu.it</t>
  </si>
  <si>
    <t>OLIVA GESSI</t>
  </si>
  <si>
    <t>comune.olivagessi@pec.regione.lombardia.it</t>
  </si>
  <si>
    <t>comune.olivadi@asmepec.it</t>
  </si>
  <si>
    <t>OLIVERI</t>
  </si>
  <si>
    <t>info@pec.comune.oliveri.me.it</t>
  </si>
  <si>
    <t>OLIVETO CITRA</t>
  </si>
  <si>
    <t>protocollo.oliveto-citra@asmepec.it</t>
  </si>
  <si>
    <t>OLIVETO LARIO</t>
  </si>
  <si>
    <t>comune.olivetolario@pec.regione.lombardia.it</t>
  </si>
  <si>
    <t>OLIVETO LUCANO</t>
  </si>
  <si>
    <t>protocollo@pec.comune.olivetolucano.mt.it</t>
  </si>
  <si>
    <t>OLIVETTA SAN MICHELE</t>
  </si>
  <si>
    <t>comunediolivettasm@pec.it</t>
  </si>
  <si>
    <t>OLIVOLA</t>
  </si>
  <si>
    <t>olivola@pec.comune.olivola.al.it</t>
  </si>
  <si>
    <t>OLLASTRA</t>
  </si>
  <si>
    <t>protocollo@pec.comunediollastra.it</t>
  </si>
  <si>
    <t>OLLOLAI</t>
  </si>
  <si>
    <t>protocollo.ollolai@pec.it</t>
  </si>
  <si>
    <t>OLLOMONT</t>
  </si>
  <si>
    <t>protocollo@pec.comune.ollomont.ao.it</t>
  </si>
  <si>
    <t>OLMEDO</t>
  </si>
  <si>
    <t>protocollo@pec.comune.olmedo.ss.it</t>
  </si>
  <si>
    <t>OLMENETA</t>
  </si>
  <si>
    <t>comune.olmeneta.cr@pec.it</t>
  </si>
  <si>
    <t>OLMO AL BREMBO</t>
  </si>
  <si>
    <t>comune.olmoalbrembo@pec.regione.lombardia.it</t>
  </si>
  <si>
    <t>OLMO GENTILE</t>
  </si>
  <si>
    <t>olmo.gentile@cert.ruparpiemonte.it</t>
  </si>
  <si>
    <t>OLTRE IL COLLE</t>
  </si>
  <si>
    <t>comune.oltreilcolle@legalmail.it</t>
  </si>
  <si>
    <t>OLTRESSENDA ALTA</t>
  </si>
  <si>
    <t>comune.oltressendaalta@pec.regione.lombardia.it</t>
  </si>
  <si>
    <t>OLTRONA DI SAN MAMETTE</t>
  </si>
  <si>
    <t>comune.oltronadisanmamette@pec.it</t>
  </si>
  <si>
    <t>OLZAI</t>
  </si>
  <si>
    <t>protocollo@pec.comune.olzai.nu.it</t>
  </si>
  <si>
    <t>OME</t>
  </si>
  <si>
    <t>protocollo@pec.comune.ome.bs.it</t>
  </si>
  <si>
    <t>OMEGNA</t>
  </si>
  <si>
    <t>comune.omegna@legalmail.it</t>
  </si>
  <si>
    <t>OMIGNANO</t>
  </si>
  <si>
    <t>comune.omignano@pec.it</t>
  </si>
  <si>
    <t>ONANI'</t>
  </si>
  <si>
    <t>protocollo@pec.comune.onani.nu.it</t>
  </si>
  <si>
    <t>ONANO</t>
  </si>
  <si>
    <t>comuneonano@pec.it</t>
  </si>
  <si>
    <t>ONCINO</t>
  </si>
  <si>
    <t>comune.oncino@pec.it</t>
  </si>
  <si>
    <t>ONETA</t>
  </si>
  <si>
    <t>comune.oneta@legalmail.it</t>
  </si>
  <si>
    <t>ONIFAI</t>
  </si>
  <si>
    <t>amministrativo@pec.comune.onifai.nu.it</t>
  </si>
  <si>
    <t>ONIFERI</t>
  </si>
  <si>
    <t>protocollo@pec.comuneoniferi.nu.it</t>
  </si>
  <si>
    <t>ONO SAN PIETRO</t>
  </si>
  <si>
    <t>protocollo@pec.comune.ono-san-pietro.bs.it</t>
  </si>
  <si>
    <t>ONORE</t>
  </si>
  <si>
    <t>comune.onore@pec.regione.lombardia.it</t>
  </si>
  <si>
    <t>ONZO</t>
  </si>
  <si>
    <t>protocollo.onzo@legalmail.it</t>
  </si>
  <si>
    <t>OPERA</t>
  </si>
  <si>
    <t>protocollo.opera@cert.legalmail.it</t>
  </si>
  <si>
    <t>OPI</t>
  </si>
  <si>
    <t>comuneopi@pec.comune.opi.aq.it</t>
  </si>
  <si>
    <t>OPPEANO</t>
  </si>
  <si>
    <t>oppeano.vr@cert.ip-veneto.net</t>
  </si>
  <si>
    <t>OPPIDO LUCANO</t>
  </si>
  <si>
    <t>comuneoppidolucano.protocollo@pec.it</t>
  </si>
  <si>
    <t>protocollo@pec.oppidomamertina.net</t>
  </si>
  <si>
    <t>ORA/AUER</t>
  </si>
  <si>
    <t>auer.ora@legalmail.it</t>
  </si>
  <si>
    <t>ORANI</t>
  </si>
  <si>
    <t>protocollo@pec.comune.orani.nu.it</t>
  </si>
  <si>
    <t>ORATINO</t>
  </si>
  <si>
    <t>comune.oratinocb@legalmail.it</t>
  </si>
  <si>
    <t>ORBASSANO</t>
  </si>
  <si>
    <t>protocollo@pec.comune.orbassano.to.it</t>
  </si>
  <si>
    <t>ORBETELLO</t>
  </si>
  <si>
    <t>protocollo@pec.comuneorbetello.it</t>
  </si>
  <si>
    <t>ORCIANO PISANO</t>
  </si>
  <si>
    <t>comune.orciano@postacert.toscana.it</t>
  </si>
  <si>
    <t>ORCO FEGLINO</t>
  </si>
  <si>
    <t>comune.orcofeglino@legalmail.it</t>
  </si>
  <si>
    <t>ORDONA</t>
  </si>
  <si>
    <t>demografico@pec.comune.ordona.fg.it</t>
  </si>
  <si>
    <t>ORERO</t>
  </si>
  <si>
    <t>comuneorero@legalmail.it</t>
  </si>
  <si>
    <t>ORGIANO</t>
  </si>
  <si>
    <t>orgiano.vi@cert.ip-veneto.net</t>
  </si>
  <si>
    <t>ORGOSOLO</t>
  </si>
  <si>
    <t>protocollo.orgosolo@pec.comunas.it</t>
  </si>
  <si>
    <t>ORIA</t>
  </si>
  <si>
    <t>protocollo.comune.oria@pec.rupar.puglia.it</t>
  </si>
  <si>
    <t>ORICOLA</t>
  </si>
  <si>
    <t>info@pec.comune.oricola.aq.it</t>
  </si>
  <si>
    <t>ORIGGIO</t>
  </si>
  <si>
    <t>segreteria@pec.comune.origgio.va.it</t>
  </si>
  <si>
    <t>ORINO</t>
  </si>
  <si>
    <t>comune.orino.va@halleypec.it</t>
  </si>
  <si>
    <t>ORIO AL SERIO</t>
  </si>
  <si>
    <t>egov.orioalserio@cert.poliscomuneamico.net</t>
  </si>
  <si>
    <t>ORIO CANAVESE</t>
  </si>
  <si>
    <t>orio.canavese@cert.ruparpiemonte.it</t>
  </si>
  <si>
    <t>ORIO LITTA</t>
  </si>
  <si>
    <t>sindaco.comune.oriolitta@pec.regione.lombardia.it</t>
  </si>
  <si>
    <t>info.comune.oriolo.cs@legalmail.it</t>
  </si>
  <si>
    <t>ORIOLO ROMANO</t>
  </si>
  <si>
    <t>comuneorioloromano@postemailcertificata.it</t>
  </si>
  <si>
    <t>ORISTANO</t>
  </si>
  <si>
    <t>istituzionale@pec.comune.oristano.it</t>
  </si>
  <si>
    <t>ORMEA</t>
  </si>
  <si>
    <t>protocollo.ormea@cert.ruparpiemonte.it</t>
  </si>
  <si>
    <t>ORMELLE</t>
  </si>
  <si>
    <t>amministrativo@pec.comune.ormelle.tv.it</t>
  </si>
  <si>
    <t>ORNAGO</t>
  </si>
  <si>
    <t>protocollo.comuneornago@postecert.it</t>
  </si>
  <si>
    <t>ORNAVASSO</t>
  </si>
  <si>
    <t>comune.ornavasso@legalmail.it</t>
  </si>
  <si>
    <t>ORNICA</t>
  </si>
  <si>
    <t>comune.ornica@pec.regione.lombardia.it</t>
  </si>
  <si>
    <t>OROSEI</t>
  </si>
  <si>
    <t xml:space="preserve">protocollo@pec.comuneorosei.it </t>
  </si>
  <si>
    <t>OROTELLI</t>
  </si>
  <si>
    <t>protocollo@pec.comune.orotelli.nu.it</t>
  </si>
  <si>
    <t>ORRIA</t>
  </si>
  <si>
    <t>orriaanagrafe@legalmail.it</t>
  </si>
  <si>
    <t>ORROLI</t>
  </si>
  <si>
    <t>servizianagrafici.orroli@pec.it</t>
  </si>
  <si>
    <t>ORSAGO</t>
  </si>
  <si>
    <t>info.orsago@postecert.it</t>
  </si>
  <si>
    <t>ORSARA BORMIDA</t>
  </si>
  <si>
    <t>comune.orsarabormida@pec.it</t>
  </si>
  <si>
    <t>ORSARA DI PUGLIA</t>
  </si>
  <si>
    <t>comune@pec.comune.orsaradipuglia.fg.it</t>
  </si>
  <si>
    <t>ORSENIGO</t>
  </si>
  <si>
    <t>comune.orsenigo@pec.provincia.como.it</t>
  </si>
  <si>
    <t>ORSOGNA</t>
  </si>
  <si>
    <t>info@pec.comune.orsogna.chieti.it</t>
  </si>
  <si>
    <t>protocollo.comune.orsomarso@asmepec.it</t>
  </si>
  <si>
    <t>ORTA DI ATELLA</t>
  </si>
  <si>
    <t>protocollo.ortadiatella@asmepec.it</t>
  </si>
  <si>
    <t>ORTA NOVA</t>
  </si>
  <si>
    <t>demografico.ortanova@pec.it</t>
  </si>
  <si>
    <t>ORTA SAN GIULIO</t>
  </si>
  <si>
    <t>protocollo.orta.san.giulio@cert.ruparpiemonte.it</t>
  </si>
  <si>
    <t>ORTACESUS</t>
  </si>
  <si>
    <t>protocollo.ortacesus@servizipostacert.it</t>
  </si>
  <si>
    <t>ORTE</t>
  </si>
  <si>
    <t>comuneorte@pec.it</t>
  </si>
  <si>
    <t>ORTELLE</t>
  </si>
  <si>
    <t>sindaco.comune.ortelle@pec.rupar.puglia.it</t>
  </si>
  <si>
    <t>ORTEZZANO</t>
  </si>
  <si>
    <t>comune.ortezzano@emarche.it</t>
  </si>
  <si>
    <t>ORTIGNANO RAGGIOLO</t>
  </si>
  <si>
    <t>comune.ortignanoraggiolo@postacert.toscana.it</t>
  </si>
  <si>
    <t>ORTISEI/ST. ULRICH</t>
  </si>
  <si>
    <t>stulrich.ortisei@legalmail.it</t>
  </si>
  <si>
    <t>ORTONA</t>
  </si>
  <si>
    <t>protocollo@pec.comuneortona.ch.it</t>
  </si>
  <si>
    <t>ORTONA DEI MARSI</t>
  </si>
  <si>
    <t>comune.ortona.aq@pec.it</t>
  </si>
  <si>
    <t>ORTOVERO</t>
  </si>
  <si>
    <t>comuneortovero@pec.it</t>
  </si>
  <si>
    <t>ORTUCCHIO</t>
  </si>
  <si>
    <t>sdcomunediortucchioaq@pec.it</t>
  </si>
  <si>
    <t>ORTUERI</t>
  </si>
  <si>
    <t>protocollo@pec.comune.ortueri.nu.it</t>
  </si>
  <si>
    <t>ORUNE</t>
  </si>
  <si>
    <t>protocollo@pec.comune.orune.nu.it</t>
  </si>
  <si>
    <t>ORVIETO</t>
  </si>
  <si>
    <t>comune.orvieto@postacert.umbria.it</t>
  </si>
  <si>
    <t>ORVINIO</t>
  </si>
  <si>
    <t>segreteria.orvinio.ri@legalmail.it</t>
  </si>
  <si>
    <t>ORZINUOVI</t>
  </si>
  <si>
    <t>protocollo@pec.comune.orzinuovi.bs.it</t>
  </si>
  <si>
    <t>ORZIVECCHI</t>
  </si>
  <si>
    <t>protocollo@pec.comune.orzivecchi.bs.it</t>
  </si>
  <si>
    <t>OSASCO</t>
  </si>
  <si>
    <t>osasco@cert.ruparpiemonte.it</t>
  </si>
  <si>
    <t>OSASIO</t>
  </si>
  <si>
    <t>comunediosasio@pec.it</t>
  </si>
  <si>
    <t>OSCHIRI</t>
  </si>
  <si>
    <t>servizielettorali@pec.comune.oschiri.ss.it</t>
  </si>
  <si>
    <t>OSIDDA</t>
  </si>
  <si>
    <t>protocollo@pec.comune.osidda.nu.it</t>
  </si>
  <si>
    <t>OSIGLIA</t>
  </si>
  <si>
    <t>protocollo@pec.comune.osiglia.sv.it</t>
  </si>
  <si>
    <t>OSILO</t>
  </si>
  <si>
    <t>protocollo@pec.comune.osilo.ss.it</t>
  </si>
  <si>
    <t>OSIMO</t>
  </si>
  <si>
    <t>comune.osimo@emarche.it</t>
  </si>
  <si>
    <t>OSINI</t>
  </si>
  <si>
    <t>protocollo@pec.comune.osini.nu.it</t>
  </si>
  <si>
    <t>OSIO SOPRA</t>
  </si>
  <si>
    <t>comune.osiosopra@pec.regione.lombardia.it</t>
  </si>
  <si>
    <t>OSIO SOTTO</t>
  </si>
  <si>
    <t>comune.osiosotto@pec.regione.lombardia.it</t>
  </si>
  <si>
    <t>OSNAGO</t>
  </si>
  <si>
    <t>comune.osnago@legalmail.it</t>
  </si>
  <si>
    <t>OSOPPO</t>
  </si>
  <si>
    <t>comune.osoppo@certgov.fvg.it</t>
  </si>
  <si>
    <t>OSPEDALETTI</t>
  </si>
  <si>
    <t>comune@pec.comune.ospedaletti.im.it</t>
  </si>
  <si>
    <t>OSPEDALETTO</t>
  </si>
  <si>
    <t>ospedaletto@pec.comune.ospedaletto.tn.it</t>
  </si>
  <si>
    <t>OSPEDALETTO D'ALPINOLO</t>
  </si>
  <si>
    <t>anagrafe.ospedaletto@asmepec.it</t>
  </si>
  <si>
    <t>OSPEDALETTO EUGANEO</t>
  </si>
  <si>
    <t xml:space="preserve">comune.ospedalettoeuganeo@certificata.com </t>
  </si>
  <si>
    <t>OSPEDALETTO LODIGIANO</t>
  </si>
  <si>
    <t>comune.ospedalettolodigiano@pec.regione.lombardia.it</t>
  </si>
  <si>
    <t>OSPITALE DI CADORE</t>
  </si>
  <si>
    <t>comune.ospitaledicadore.bl@pecveneto.it</t>
  </si>
  <si>
    <t>OSPITALETTO</t>
  </si>
  <si>
    <t>comune.ospitaletto@legalmail.it</t>
  </si>
  <si>
    <t>OSSAGO LODIGIANO</t>
  </si>
  <si>
    <t>comune.ossagolodigiano@pec.regione.lombardia.it</t>
  </si>
  <si>
    <t>OSSANA</t>
  </si>
  <si>
    <t>comune@pec.comune.ossana.tn.it</t>
  </si>
  <si>
    <t>OSSI</t>
  </si>
  <si>
    <t>protocollo@pec.comuneossi.it</t>
  </si>
  <si>
    <t>OSSIMO</t>
  </si>
  <si>
    <t>info.comune.ossimo@pec.regione.lombardia.it</t>
  </si>
  <si>
    <t>OSSONA</t>
  </si>
  <si>
    <t>posta.certificata@pec.comunediossona.it</t>
  </si>
  <si>
    <t>OSTANA</t>
  </si>
  <si>
    <t>comune.ostana@pec.it</t>
  </si>
  <si>
    <t>OSTELLATO</t>
  </si>
  <si>
    <t>comune.ostellato@cert.comune.ostellato.fe.it</t>
  </si>
  <si>
    <t>OSTIANO</t>
  </si>
  <si>
    <t>comune.ostiano@pec.regione.lombardia.it</t>
  </si>
  <si>
    <t>OSTIGLIA</t>
  </si>
  <si>
    <t>comune.ostiglia@pec.regione.lombardia.it</t>
  </si>
  <si>
    <t>OSTRA</t>
  </si>
  <si>
    <t>comune.ostra@emarche.it</t>
  </si>
  <si>
    <t>OSTRA VETERE</t>
  </si>
  <si>
    <t>comune.ostravetere@emarche.it</t>
  </si>
  <si>
    <t>OSTUNI</t>
  </si>
  <si>
    <t>protocollo@cert.comune.ostuni.br.it</t>
  </si>
  <si>
    <t>OTRANTO</t>
  </si>
  <si>
    <t>segreteria.comune.otranto@pec.rupar.puglia.it</t>
  </si>
  <si>
    <t>OTRICOLI</t>
  </si>
  <si>
    <t>comune.otricoli@postacert.umbria.it</t>
  </si>
  <si>
    <t>OTTANA</t>
  </si>
  <si>
    <t>protocollo@pec.comune.ottana.nu.it</t>
  </si>
  <si>
    <t>OTTATI</t>
  </si>
  <si>
    <t>protocollo.ottati@asmepec.it</t>
  </si>
  <si>
    <t>OTTAVIANO</t>
  </si>
  <si>
    <t>ced.ottaviano@pec.it</t>
  </si>
  <si>
    <t>OTTIGLIO</t>
  </si>
  <si>
    <t>ottiglio@pec.comune.ottiglio.al.it</t>
  </si>
  <si>
    <t>OTTOBIANO</t>
  </si>
  <si>
    <t xml:space="preserve">comune.ottobiano@pec.it </t>
  </si>
  <si>
    <t>OTTONE</t>
  </si>
  <si>
    <t>comune.ottone@sintranet.legalmail.it</t>
  </si>
  <si>
    <t>OULX</t>
  </si>
  <si>
    <t>oulx@postemailcertificata.it</t>
  </si>
  <si>
    <t>OVADA</t>
  </si>
  <si>
    <t>posta@pec.comune.ovada.al.it</t>
  </si>
  <si>
    <t>OVARO</t>
  </si>
  <si>
    <t>comune.ovaro@certgov.fvg.it</t>
  </si>
  <si>
    <t>OVIGLIO</t>
  </si>
  <si>
    <t>comune.oviglio@pec.it</t>
  </si>
  <si>
    <t>OVINDOLI</t>
  </si>
  <si>
    <t>affarigenerali.ovindoli@legalmail.it</t>
  </si>
  <si>
    <t>OVODDA</t>
  </si>
  <si>
    <t>protocollo.ovodda@pec.comunas.it</t>
  </si>
  <si>
    <t>OYACE</t>
  </si>
  <si>
    <t>protocollo@pec.comune.oyace.ao.it</t>
  </si>
  <si>
    <t>OZEGNA</t>
  </si>
  <si>
    <t>protocollo.comune.ozegna@pec.it</t>
  </si>
  <si>
    <t>OZIERI</t>
  </si>
  <si>
    <t>protocollo@pec.comune.ozieri.ss.it</t>
  </si>
  <si>
    <t>OZZANO DELL'EMILIA</t>
  </si>
  <si>
    <t>comune.ozzano@cert.provincia.bo.it</t>
  </si>
  <si>
    <t>OZZANO MONFERRATO</t>
  </si>
  <si>
    <t>ozzanomonferrato@pec.comune.ozzanomenferrato.al.it</t>
  </si>
  <si>
    <t>OZZERO</t>
  </si>
  <si>
    <t>protocollo.ozzero@legalpec.it</t>
  </si>
  <si>
    <t>PABILLONIS</t>
  </si>
  <si>
    <t>protocollo@pec.comune.pabillonis.su.it</t>
  </si>
  <si>
    <t>PACE DEL MELA</t>
  </si>
  <si>
    <t>protocollo@pec.comune.pacedelmela.it</t>
  </si>
  <si>
    <t>PACECO</t>
  </si>
  <si>
    <t>protocollo@pec.comune.paceco.tp.it</t>
  </si>
  <si>
    <t>PACENTRO</t>
  </si>
  <si>
    <t>comune.pacentro@pec.it</t>
  </si>
  <si>
    <t>PACHINO</t>
  </si>
  <si>
    <t>statocivile.pachino@arubapec.it</t>
  </si>
  <si>
    <t>PACIANO</t>
  </si>
  <si>
    <t>comune.paciano@postacert.umbria.it</t>
  </si>
  <si>
    <t>PADENGHE SUL GARDA</t>
  </si>
  <si>
    <t>comune.padenghesulgarda@legalmail.it</t>
  </si>
  <si>
    <t>PADERNA</t>
  </si>
  <si>
    <t>comunedipaderna@pec.it</t>
  </si>
  <si>
    <t>PADERNO D'ADDA</t>
  </si>
  <si>
    <t>paderno.dadda@legalmail.it</t>
  </si>
  <si>
    <t>PADERNO DUGNANO</t>
  </si>
  <si>
    <t>comune.paderno-dugnano@pec.regione.lombardia.it</t>
  </si>
  <si>
    <t>PADERNO FRANCIACORTA</t>
  </si>
  <si>
    <t>protocollo@pec.comune.padernofranciacorta.bs.it</t>
  </si>
  <si>
    <t>PADERNO PONCHIELLI</t>
  </si>
  <si>
    <t>comune.padernoponchielli@pec.regione.lombardia.it</t>
  </si>
  <si>
    <t>PADOVA</t>
  </si>
  <si>
    <t>comune.padova@cert.legalmail.it</t>
  </si>
  <si>
    <t>PADRIA</t>
  </si>
  <si>
    <t>protocollo@pec.comune.padria.ss.it</t>
  </si>
  <si>
    <t>PADRU</t>
  </si>
  <si>
    <t>protocollo@pec.comune.padru.ss.it</t>
  </si>
  <si>
    <t>PADULA</t>
  </si>
  <si>
    <t>comune.padula@asmepec.it</t>
  </si>
  <si>
    <t>PADULI</t>
  </si>
  <si>
    <t>protocollo@pec.comunepaduli.gov.it</t>
  </si>
  <si>
    <t>PAESANA</t>
  </si>
  <si>
    <t>serviziamministrativi.paesana@legalmail.it</t>
  </si>
  <si>
    <t>PAESE</t>
  </si>
  <si>
    <t>posta.comune.paese.tv@pecveneto.it</t>
  </si>
  <si>
    <t>PAGANI</t>
  </si>
  <si>
    <t>protocollo@comunedipagani.legalmail.it</t>
  </si>
  <si>
    <t>PAGANICO SABINO</t>
  </si>
  <si>
    <t>comunepaganicosabino@pec.it</t>
  </si>
  <si>
    <t>PAGAZZANO</t>
  </si>
  <si>
    <t>comunepagazzano@legalmail.it</t>
  </si>
  <si>
    <t>PAGLIARA</t>
  </si>
  <si>
    <t>comunepagliara@pec.it</t>
  </si>
  <si>
    <t>PAGLIETA</t>
  </si>
  <si>
    <t>protocollo@pec.comune.paglieta.ch.it</t>
  </si>
  <si>
    <t>PAGNACCO</t>
  </si>
  <si>
    <t>comune.pagnacco@certgov.fvg.it</t>
  </si>
  <si>
    <t>PAGNO</t>
  </si>
  <si>
    <t>certificata@pec.comune.pagno.cn.it</t>
  </si>
  <si>
    <t>PAGNONA</t>
  </si>
  <si>
    <t>comunepagnona@halleypec.it</t>
  </si>
  <si>
    <t>PAGO DEL VALLO DI LAURO</t>
  </si>
  <si>
    <t>comune.pagovallolauro@asmepec.it</t>
  </si>
  <si>
    <t>PAGO VEIANO</t>
  </si>
  <si>
    <t>comunepagoveiano@pec.it</t>
  </si>
  <si>
    <t>PAISCO LOVENO</t>
  </si>
  <si>
    <t>protocollo@pec.comune.paisco-loveno.bs.it</t>
  </si>
  <si>
    <t>PAITONE</t>
  </si>
  <si>
    <t>protocollo@pec.comune.paitone.bs.it</t>
  </si>
  <si>
    <t>PALADINA</t>
  </si>
  <si>
    <t>anagrafe.paladina@registerpec.it</t>
  </si>
  <si>
    <t>PALAGANO</t>
  </si>
  <si>
    <t>comune.palagano@pec.it</t>
  </si>
  <si>
    <t>PALAGIANELLO</t>
  </si>
  <si>
    <t>comune.palagianello.ta.it@pec.it</t>
  </si>
  <si>
    <t>PALAGIANO</t>
  </si>
  <si>
    <t>comunepalagiano.aagg@postecert.it</t>
  </si>
  <si>
    <t>PALAGONIA</t>
  </si>
  <si>
    <t>elettorale.palagonia@legalmail.it</t>
  </si>
  <si>
    <t>PALAIA</t>
  </si>
  <si>
    <t>comune.palaia@postacert.toscana.it</t>
  </si>
  <si>
    <t>PALANZANO</t>
  </si>
  <si>
    <t xml:space="preserve">protocollo@postacert.comune.palanzano.pr.it </t>
  </si>
  <si>
    <t>PALATA</t>
  </si>
  <si>
    <t>comunedipalata@pec-leonet.it</t>
  </si>
  <si>
    <t>PALAU</t>
  </si>
  <si>
    <t>protocollo@pec.palau.it</t>
  </si>
  <si>
    <t>PALAZZAGO</t>
  </si>
  <si>
    <t>comune.palazzago@pec.regione.lombardia.it</t>
  </si>
  <si>
    <t>PALAZZO ADRIANO</t>
  </si>
  <si>
    <t>protocollo@pec.comune.palazzoadriano.pa.it</t>
  </si>
  <si>
    <t>PALAZZO CANAVESE</t>
  </si>
  <si>
    <t>protocollo.palazzo.canavese@cert.ruparpiemonte.it</t>
  </si>
  <si>
    <t>PALAZZO PIGNANO</t>
  </si>
  <si>
    <t>comune.palazzopignano@mailcert.cremasconline.it</t>
  </si>
  <si>
    <t>PALAZZO SAN GERVASIO</t>
  </si>
  <si>
    <t>comune.palazzo@cert.ruparbasilicata.it</t>
  </si>
  <si>
    <t>PALAZZOLO ACREIDE</t>
  </si>
  <si>
    <t>ufficioelettorale@pec.comune.palazzoloacreide.sr.it</t>
  </si>
  <si>
    <t>PALAZZOLO DELLO STELLA</t>
  </si>
  <si>
    <t>comune.palazzolodellostella@certgov.fvg.it</t>
  </si>
  <si>
    <t>PALAZZOLO SULL'OGLIO</t>
  </si>
  <si>
    <t>protocollo@palazzolo.viapec.it</t>
  </si>
  <si>
    <t>PALAZZOLO VERCELLESE</t>
  </si>
  <si>
    <t>palazzolo.vercellese@cert.ruparpiemonte.it</t>
  </si>
  <si>
    <t>PALAZZUOLO SUL SENIO</t>
  </si>
  <si>
    <t>comune.palazzuolo-sul-senio@postacert.toscana.it</t>
  </si>
  <si>
    <t>PALENA</t>
  </si>
  <si>
    <t>comunedipalena@pec.it</t>
  </si>
  <si>
    <t>protocollo.palermiti@asmepec.it</t>
  </si>
  <si>
    <t>PALERMO</t>
  </si>
  <si>
    <t>protocollo@cert.comune.palermo.it</t>
  </si>
  <si>
    <t>PALESTRINA</t>
  </si>
  <si>
    <t>protocollo@comune.palestrina.legalmail.it</t>
  </si>
  <si>
    <t>PALESTRO</t>
  </si>
  <si>
    <t>protocollo@pec.comune.palestro.pv.it</t>
  </si>
  <si>
    <t>PALIANO</t>
  </si>
  <si>
    <t>protocollo.paliano@actalispec.it</t>
  </si>
  <si>
    <t>segreteria.palizzi@asmepec.it</t>
  </si>
  <si>
    <t>comune.pallagorio@asmepec.it</t>
  </si>
  <si>
    <t>PALLANZENO</t>
  </si>
  <si>
    <t>pallanzeno@pcert.it</t>
  </si>
  <si>
    <t>PALLARE</t>
  </si>
  <si>
    <t>demografici@pec.comunedipallare.it</t>
  </si>
  <si>
    <t>PALMA CAMPANIA</t>
  </si>
  <si>
    <t>protocollo@pec.comunepalmacampania.it</t>
  </si>
  <si>
    <t>PALMA DI MONTECHIARO</t>
  </si>
  <si>
    <t>protocollo@comune.palmadimontechiaro.legalmail.it</t>
  </si>
  <si>
    <t>PALMANOVA</t>
  </si>
  <si>
    <t>comune.palmanova@certgov.fvg.it</t>
  </si>
  <si>
    <t>PALMARIGGI</t>
  </si>
  <si>
    <t>segreteriapalmariggi@pec.rupar.puglia.it</t>
  </si>
  <si>
    <t>PALMAS ARBOREA</t>
  </si>
  <si>
    <t>protocollo@pec.comunedipalmasarborea.it</t>
  </si>
  <si>
    <t>protocollo@asmepec.it</t>
  </si>
  <si>
    <t>PALMIANO</t>
  </si>
  <si>
    <t>comune.palmiano@emarche.it</t>
  </si>
  <si>
    <t>PALMOLI</t>
  </si>
  <si>
    <t>comune.palmoli@pec.it</t>
  </si>
  <si>
    <t>PALO DEL COLLE</t>
  </si>
  <si>
    <t>protocollo.palodelcolle@pec.rupar.puglia.it</t>
  </si>
  <si>
    <t>PALOMBARA SABINA</t>
  </si>
  <si>
    <t>comune.palombarasabina.rm@halleycert.it</t>
  </si>
  <si>
    <t>PALOMBARO</t>
  </si>
  <si>
    <t>comunepalombaro@servercertificato.it</t>
  </si>
  <si>
    <t>PALOMONTE</t>
  </si>
  <si>
    <t>protocollo@pec.comune.palomonte.sa.it</t>
  </si>
  <si>
    <t>PALOSCO</t>
  </si>
  <si>
    <t>protocollo@pec.comune.palosco.bg.it</t>
  </si>
  <si>
    <t>PALU'</t>
  </si>
  <si>
    <t>palu@cert.ip-veneto.net</t>
  </si>
  <si>
    <t>PALU' DEL FERSINA</t>
  </si>
  <si>
    <t>comune@pec.comune.paludelfersina.tn.it</t>
  </si>
  <si>
    <t>ufficidemografici.paludi@asmepec.it</t>
  </si>
  <si>
    <t>PALUZZA</t>
  </si>
  <si>
    <t>comune.paluzza@certgov.fvg.it</t>
  </si>
  <si>
    <t>PAMPARATO</t>
  </si>
  <si>
    <t>pamparato@cert.ruparpiemonte.it</t>
  </si>
  <si>
    <t>PANCALIERI</t>
  </si>
  <si>
    <t>segreteria@pec.comune.pancalieri.to.it</t>
  </si>
  <si>
    <t>PANCARANA</t>
  </si>
  <si>
    <t>protocollo.pancarana@pec.it</t>
  </si>
  <si>
    <t>PANCHIA'</t>
  </si>
  <si>
    <t>comune@pec.comune.panchia.tn.it</t>
  </si>
  <si>
    <t>PANDINO</t>
  </si>
  <si>
    <t>protocollo.comune.pandino@pec.it</t>
  </si>
  <si>
    <t>comune.panettieri@asmepec.it</t>
  </si>
  <si>
    <t>PANICALE</t>
  </si>
  <si>
    <t>comune.panicale@postacert.umbria.it</t>
  </si>
  <si>
    <t>PANNARANO</t>
  </si>
  <si>
    <t>protocollo.pannarano@asmepec.it</t>
  </si>
  <si>
    <t>PANNI</t>
  </si>
  <si>
    <t>demografici@pec.comune.panni.fg.it</t>
  </si>
  <si>
    <t>PANTELLERIA</t>
  </si>
  <si>
    <t>protocollo@pec.comunepantelleria.it</t>
  </si>
  <si>
    <t>PANTIGLIATE</t>
  </si>
  <si>
    <t>comune.pantigliate@legalmail.it</t>
  </si>
  <si>
    <t>info@pec.comune.paola.cs.it</t>
  </si>
  <si>
    <t>PAOLISI</t>
  </si>
  <si>
    <t>demografici.paolisi@asmepec.it</t>
  </si>
  <si>
    <t>comune.papasidero@pec.it</t>
  </si>
  <si>
    <t>PAPOZZE</t>
  </si>
  <si>
    <t>anagrafe.comune.papozze.ro@pecveneto.it</t>
  </si>
  <si>
    <t>PARABIAGO</t>
  </si>
  <si>
    <t>comune@cert.comune.parabiago.mi.it</t>
  </si>
  <si>
    <t>PARABITA</t>
  </si>
  <si>
    <t>info.comune.parabita@pec.rupar.puglia.it</t>
  </si>
  <si>
    <t>PARATICO</t>
  </si>
  <si>
    <t>segreteria@pec.comune.paratico.bs.it</t>
  </si>
  <si>
    <t>PARCINES/PARTSCHINS</t>
  </si>
  <si>
    <t>partschins.parcines@legalmail.it</t>
  </si>
  <si>
    <t>PARELLA</t>
  </si>
  <si>
    <t>protocollo.parella@cert.ruparpiemonte.it</t>
  </si>
  <si>
    <t>affarigenerali.parenti@asmepec.it</t>
  </si>
  <si>
    <t>PARETE</t>
  </si>
  <si>
    <t>comune.parete@asmepec.it</t>
  </si>
  <si>
    <t>PARETO</t>
  </si>
  <si>
    <t>pareto@cert.ruparpiemonte.it</t>
  </si>
  <si>
    <t>protocollo.parghelia@asmepec.it</t>
  </si>
  <si>
    <t>PARLASCO</t>
  </si>
  <si>
    <t>pec.comune.parlasco@pec.regione.lombardia.it</t>
  </si>
  <si>
    <t>PARMA</t>
  </si>
  <si>
    <t>servizidemografici@pec.comune.parma.it</t>
  </si>
  <si>
    <t>PARODI LIGURE</t>
  </si>
  <si>
    <t>parodi.ligure@cert.ruparpiemonte.it</t>
  </si>
  <si>
    <t>PAROLDO</t>
  </si>
  <si>
    <t>paroldo@cert.ruparpiemonte.it</t>
  </si>
  <si>
    <t>PAROLISE</t>
  </si>
  <si>
    <t>segretario.parolise@asmepec.it</t>
  </si>
  <si>
    <t>PARONA</t>
  </si>
  <si>
    <t>parona.comune.pv@pec.it</t>
  </si>
  <si>
    <t>PARRANO</t>
  </si>
  <si>
    <t>comune.parrano@postacert.umbria.it</t>
  </si>
  <si>
    <t>PARRE</t>
  </si>
  <si>
    <t>comune.parre.bg@halleycert.it</t>
  </si>
  <si>
    <t>PARTANNA</t>
  </si>
  <si>
    <t>partanna@pec.it</t>
  </si>
  <si>
    <t>PARTINICO</t>
  </si>
  <si>
    <t>elettorale@pec.comune.partinico.pa.it</t>
  </si>
  <si>
    <t>PARUZZARO</t>
  </si>
  <si>
    <t>paruzzaro@postemailcertificata.it</t>
  </si>
  <si>
    <t>PARZANICA</t>
  </si>
  <si>
    <t>comune.parzanica@pec.regione.lombardia.it</t>
  </si>
  <si>
    <t>PASIAN DI PRATO</t>
  </si>
  <si>
    <t>pasian@pec.pasian.it</t>
  </si>
  <si>
    <t>PASIANO DI PORDENONE</t>
  </si>
  <si>
    <t>comune.pasianodipordenone@certgov.fvg.it</t>
  </si>
  <si>
    <t>PASPARDO</t>
  </si>
  <si>
    <t>info@pec.comunepaspardo.eu</t>
  </si>
  <si>
    <t>PASSERANO MARMORITO</t>
  </si>
  <si>
    <t>passerano.marmorito@cert.ruparpiemonte.it</t>
  </si>
  <si>
    <t>PASSIGNANO SUL TRASIMENO</t>
  </si>
  <si>
    <t>comune.passignanosultrasimeno@postacert.umbria.it</t>
  </si>
  <si>
    <t>PASSIRANO</t>
  </si>
  <si>
    <t>protocollo@pec.comune.passirano.bs.it</t>
  </si>
  <si>
    <t>PASTENA</t>
  </si>
  <si>
    <t>comunedipastena@postecert.it</t>
  </si>
  <si>
    <t>PASTORANO</t>
  </si>
  <si>
    <t>protocollo.pastorano@asmepec.it</t>
  </si>
  <si>
    <t>PASTRENGO</t>
  </si>
  <si>
    <t>protocollo.comune.pastrengo.vr@pecveneto.it</t>
  </si>
  <si>
    <t>PASTURANA</t>
  </si>
  <si>
    <t>protocollo@pec.comune.pasturana.al.it</t>
  </si>
  <si>
    <t>PASTURO</t>
  </si>
  <si>
    <t>comune.pasturo@pec.regione.lombardia.it</t>
  </si>
  <si>
    <t>PATERNO</t>
  </si>
  <si>
    <t>comune.paterno@cert.ruparbasilicata.it</t>
  </si>
  <si>
    <t>anagrafe.paternocalabro@asmepec.it</t>
  </si>
  <si>
    <t>PATERNO'</t>
  </si>
  <si>
    <t>segretario@cert.comune.paterno.ct.it</t>
  </si>
  <si>
    <t>PATERNOPOLI</t>
  </si>
  <si>
    <t>comunepaternopoli@asmepec.it</t>
  </si>
  <si>
    <t>PATRICA</t>
  </si>
  <si>
    <t>affarigenerali@pec.comune.patrica.fr.it</t>
  </si>
  <si>
    <t>PATTADA</t>
  </si>
  <si>
    <t>protocollo.pattada@pec.comunas.it</t>
  </si>
  <si>
    <t>PATTI</t>
  </si>
  <si>
    <t>comune.patti.me@pec.itgo.it</t>
  </si>
  <si>
    <t>PATU'</t>
  </si>
  <si>
    <t>segreteria.patu.le@pec.rupar.puglia.it</t>
  </si>
  <si>
    <t>PAU</t>
  </si>
  <si>
    <t>comune.pau@legalmail.it</t>
  </si>
  <si>
    <t>PAULARO</t>
  </si>
  <si>
    <t>comune.paularo@certgov.fvg.it</t>
  </si>
  <si>
    <t>PAULI ARBAREI</t>
  </si>
  <si>
    <t>comune.pauliarbarei@pec.it</t>
  </si>
  <si>
    <t>PAULILATINO</t>
  </si>
  <si>
    <t xml:space="preserve">protocollo@pec.comune.paulilatino.or.it   </t>
  </si>
  <si>
    <t>PAULLO</t>
  </si>
  <si>
    <t>protocollo@pec.comune.paullo.mi.it</t>
  </si>
  <si>
    <t>PAUPISI</t>
  </si>
  <si>
    <t>segreteria@pec.comune.paupisi.bn.it</t>
  </si>
  <si>
    <t>PAVAROLO</t>
  </si>
  <si>
    <t>pavarolo@cert.ruparpiemonte.it</t>
  </si>
  <si>
    <t>PAVIA</t>
  </si>
  <si>
    <t>protocollo@pec.comune.pavia.it</t>
  </si>
  <si>
    <t>PAVIA DI UDINE</t>
  </si>
  <si>
    <t>comune.paviadiudine@certgov.fvg.it</t>
  </si>
  <si>
    <t>PAVONE CANAVESE</t>
  </si>
  <si>
    <t>pavone.canavese@cert.ruparpiemonte.it</t>
  </si>
  <si>
    <t>PAVONE DEL MELLA</t>
  </si>
  <si>
    <t>protocollo@pec.comune.pavone-del-mella.bs.it</t>
  </si>
  <si>
    <t>PAVULLO NEL FRIGNANO</t>
  </si>
  <si>
    <t>comune.pavullo@cert.comune.pavullo-nel-frignano.mo.it</t>
  </si>
  <si>
    <t>demografici@pec.comune.pazzano.rc.it</t>
  </si>
  <si>
    <t>PECCIOLI</t>
  </si>
  <si>
    <t>comune.peccioli@postacert.toscana.it</t>
  </si>
  <si>
    <t>PECETTO DI VALENZA</t>
  </si>
  <si>
    <t>protocollo@pec.comune.pecetto.al.it</t>
  </si>
  <si>
    <t>PECETTO TORINESE</t>
  </si>
  <si>
    <t>info@pec.comune.pecetto.to.it</t>
  </si>
  <si>
    <t>PEDARA</t>
  </si>
  <si>
    <t>protocollo@pec.comune.pedara.ct.it</t>
  </si>
  <si>
    <t>PEDASO</t>
  </si>
  <si>
    <t>protocollo@pec.comunedipedaso.it</t>
  </si>
  <si>
    <t>PEDAVENA</t>
  </si>
  <si>
    <t>segreteria.pedavena.bl@pecveneto.it</t>
  </si>
  <si>
    <t>PEDEMONTE</t>
  </si>
  <si>
    <t>pedemonte.vi@cert.ip-veneto.net</t>
  </si>
  <si>
    <t>PEDEROBBA</t>
  </si>
  <si>
    <t>protocollo.comune.pederobba@bepec.it</t>
  </si>
  <si>
    <t>PEDESINA</t>
  </si>
  <si>
    <t>protocollo.pedesina@cert.provincia.so.it</t>
  </si>
  <si>
    <t>protocollo.pedivigliano@asmepec.it</t>
  </si>
  <si>
    <t>PEDRENGO</t>
  </si>
  <si>
    <t>protocollo@peccomunepedrengo.it</t>
  </si>
  <si>
    <t>PEGLIO</t>
  </si>
  <si>
    <t>comune.peglio@emarche.it</t>
  </si>
  <si>
    <t>comune.peglio@pec.regione.lombardia.it</t>
  </si>
  <si>
    <t>PEGOGNAGA</t>
  </si>
  <si>
    <t>pegognaga.mn@legalmail.it</t>
  </si>
  <si>
    <t>PEIA</t>
  </si>
  <si>
    <t>comune.peia@pec.regione.lombardia.it</t>
  </si>
  <si>
    <t>PEIO</t>
  </si>
  <si>
    <t>comune@pec.comune.peio.tn.it</t>
  </si>
  <si>
    <t>PELAGO</t>
  </si>
  <si>
    <t>comune.pelago@postacert.toscana.it</t>
  </si>
  <si>
    <t>PELLA</t>
  </si>
  <si>
    <t>pella@postemailcertificata.it</t>
  </si>
  <si>
    <t>PELLEGRINO PARMENSE</t>
  </si>
  <si>
    <t>protocollo@postacert.comune.pellegrino-parmense.pr.it</t>
  </si>
  <si>
    <t>PELLEZZANO</t>
  </si>
  <si>
    <t>protocollo@pec.comune.pellezzano.sa.it</t>
  </si>
  <si>
    <t>PELLIZZANO</t>
  </si>
  <si>
    <t>comune@pec.comune.pellizzano.tn.it</t>
  </si>
  <si>
    <t>PELUGO</t>
  </si>
  <si>
    <t>comune@pec.comune.pelugo.tn.it</t>
  </si>
  <si>
    <t>PENANGO</t>
  </si>
  <si>
    <t>uffici@pec.comune.penango.at.it</t>
  </si>
  <si>
    <t>PENNA IN TEVERINA</t>
  </si>
  <si>
    <t>comune.pennainteverina@postacert.umbria.it</t>
  </si>
  <si>
    <t>PENNA SAN GIOVANNI</t>
  </si>
  <si>
    <t>pennasangiovanni@pec.it</t>
  </si>
  <si>
    <t>PENNA SANT'ANDREA</t>
  </si>
  <si>
    <t>postacert@pec.comune.pennasantandrea.te.it</t>
  </si>
  <si>
    <t>PENNABILLI</t>
  </si>
  <si>
    <t>comune.pennabilli.rn@pec.it</t>
  </si>
  <si>
    <t>PENNADOMO</t>
  </si>
  <si>
    <t>servizidemografici@legalmail.it</t>
  </si>
  <si>
    <t>PENNAPIEDIMONTE</t>
  </si>
  <si>
    <t>comune.pennapiedimonte@pec.it</t>
  </si>
  <si>
    <t>PENNE</t>
  </si>
  <si>
    <t>comunepenne.segretariogenerale@servercertificato.it</t>
  </si>
  <si>
    <t>anagrafe.comunedipentone@pec.it</t>
  </si>
  <si>
    <t>PERANO</t>
  </si>
  <si>
    <t>info@pec.comune.perano.ch.it</t>
  </si>
  <si>
    <t>PERAROLO DI CADORE</t>
  </si>
  <si>
    <t>perarolo.bl@cert.ip-veneto.net</t>
  </si>
  <si>
    <t>PERCA/PERCHA</t>
  </si>
  <si>
    <t>percha.perca@legalmail.it</t>
  </si>
  <si>
    <t>PERCILE</t>
  </si>
  <si>
    <t>comune@pec.percilecomune.it</t>
  </si>
  <si>
    <t>PERDASDEFOGU</t>
  </si>
  <si>
    <t>protocollo@pec.comunediperdasdefogu.com</t>
  </si>
  <si>
    <t>PERDAXIUS</t>
  </si>
  <si>
    <t>protocollo@pec.comune.perdaxius.ci.it</t>
  </si>
  <si>
    <t>PERDIFUMO</t>
  </si>
  <si>
    <t>protocollo.perdifumo@asmepec.it</t>
  </si>
  <si>
    <t>PERETO</t>
  </si>
  <si>
    <t>info@pec.comune.pereto.aq.it</t>
  </si>
  <si>
    <t>PERFUGAS</t>
  </si>
  <si>
    <t>protocollo@pec.comuneperfugas.it</t>
  </si>
  <si>
    <t>PERGINE VALSUGANA</t>
  </si>
  <si>
    <t>comune.pergine.tn.it@cert.legalmail.it</t>
  </si>
  <si>
    <t>PERGOLA</t>
  </si>
  <si>
    <t>protocollo@pec.comune.pergola.pu.it</t>
  </si>
  <si>
    <t>PERINALDO</t>
  </si>
  <si>
    <t>comune.perinaldo@pec.perinaldo.org</t>
  </si>
  <si>
    <t>PERITO</t>
  </si>
  <si>
    <t>sociali.perito@asmepec.it</t>
  </si>
  <si>
    <t>PERLEDO</t>
  </si>
  <si>
    <t>comune.perledo@pec.regione.lombardia.it</t>
  </si>
  <si>
    <t>PERLETTO</t>
  </si>
  <si>
    <t>perletto@cert.ruparpiemonte.it</t>
  </si>
  <si>
    <t>PERLO</t>
  </si>
  <si>
    <t>perlo@cert.ruparpiemonte.it</t>
  </si>
  <si>
    <t>PERLOZ</t>
  </si>
  <si>
    <t>protocollo@pec.comune.perloz.ao.it</t>
  </si>
  <si>
    <t>PERNUMIA</t>
  </si>
  <si>
    <t>pernumia.pd@cert.ip-veneto.net</t>
  </si>
  <si>
    <t>PERO</t>
  </si>
  <si>
    <t>protocollo@comune.pero.mi.legalmail.it</t>
  </si>
  <si>
    <t>PEROSA ARGENTINA</t>
  </si>
  <si>
    <t>protocollo.perosa.argentina@cert.ruparpiemonte.it</t>
  </si>
  <si>
    <t>PEROSA CANAVESE</t>
  </si>
  <si>
    <t>comune.perosacanavese@plionpec.it</t>
  </si>
  <si>
    <t>PERRERO</t>
  </si>
  <si>
    <t>perrero@cert.ruparpiemonte.it</t>
  </si>
  <si>
    <t>PERSICO DOSIMO</t>
  </si>
  <si>
    <t>comune.persicodosimo@pec.regione.lombardia.it</t>
  </si>
  <si>
    <t>PERTENGO</t>
  </si>
  <si>
    <t>pertengo@pec.it</t>
  </si>
  <si>
    <t>PERTICA ALTA</t>
  </si>
  <si>
    <t>protocollo@pec.comune.perticaalta.bs.it</t>
  </si>
  <si>
    <t>PERTICA BASSA</t>
  </si>
  <si>
    <t>protocollo@pec.comune.perticabassa.bs.it</t>
  </si>
  <si>
    <t>PERTOSA</t>
  </si>
  <si>
    <t>anagrafe.pertosa@asmepec.it</t>
  </si>
  <si>
    <t>PERTUSIO</t>
  </si>
  <si>
    <t>pertusio@cert.ruparpiemonte.it</t>
  </si>
  <si>
    <t>PERUGIA</t>
  </si>
  <si>
    <t>comune.perugia@postacert.umbria.it</t>
  </si>
  <si>
    <t>PESARO</t>
  </si>
  <si>
    <t>comune.pesaro@emarche.it</t>
  </si>
  <si>
    <t>PESCAGLIA</t>
  </si>
  <si>
    <t>comune.pescaglia@postacert.toscana.it</t>
  </si>
  <si>
    <t>PESCANTINA</t>
  </si>
  <si>
    <t>pescantina.vr@cert.ip-veneto.net</t>
  </si>
  <si>
    <t>PESCARA</t>
  </si>
  <si>
    <t>protocollo@pec.comune.pescara.it</t>
  </si>
  <si>
    <t>PESCAROLO ED UNITI</t>
  </si>
  <si>
    <t>comune.pescaroloeduniti@pec.regione.lombardia.it</t>
  </si>
  <si>
    <t>PESCASSEROLI</t>
  </si>
  <si>
    <t>posta@pec.comune.pescasseroli.aq.it</t>
  </si>
  <si>
    <t>PESCATE</t>
  </si>
  <si>
    <t>comunedipescate@pec.comune.pescate.lc.it</t>
  </si>
  <si>
    <t>PESCHE</t>
  </si>
  <si>
    <t>comunedipesche@pec.comune.pesche.is.it</t>
  </si>
  <si>
    <t>PESCHICI</t>
  </si>
  <si>
    <t>protocollo.comunepeschici@pec.it</t>
  </si>
  <si>
    <t>PESCHIERA BORROMEO</t>
  </si>
  <si>
    <t>comune.peschieraborromeo@pec.regione.lombardia.it</t>
  </si>
  <si>
    <t>PESCHIERA DEL GARDA</t>
  </si>
  <si>
    <t>comunepeschieradelgarda@pec.it</t>
  </si>
  <si>
    <t>PESCIA</t>
  </si>
  <si>
    <t>comune.pescia@legalmail.it</t>
  </si>
  <si>
    <t>PESCINA</t>
  </si>
  <si>
    <t>demograficipescina@postecert.it</t>
  </si>
  <si>
    <t>PESCO SANNITA</t>
  </si>
  <si>
    <t>info@pec.comune.pescosannita.bn.it</t>
  </si>
  <si>
    <t>PESCOCOSTANZO</t>
  </si>
  <si>
    <t>comune.pescocostanzo@pec.it</t>
  </si>
  <si>
    <t>PESCOLANCIANO</t>
  </si>
  <si>
    <t>comunepescolanciano@pec.it</t>
  </si>
  <si>
    <t>PESCOPAGANO</t>
  </si>
  <si>
    <t>comune.pescopagano@cert.ruparbasilicata.it</t>
  </si>
  <si>
    <t>PESCOPENNATARO</t>
  </si>
  <si>
    <t>comune.pescopennataro@pec.leonet.it</t>
  </si>
  <si>
    <t>PESCOROCCHIANO</t>
  </si>
  <si>
    <t>info@pec.comune.pescorocchiano.rieti.it</t>
  </si>
  <si>
    <t>PESCOSANSONESCO</t>
  </si>
  <si>
    <t>sindaco@pec.comune.pescosansonesco.pe.it</t>
  </si>
  <si>
    <t>PESCOSOLIDO</t>
  </si>
  <si>
    <t>comunepescosolido@arcmediapec.it</t>
  </si>
  <si>
    <t>PESSANO CON BORNAGO</t>
  </si>
  <si>
    <t>comune.pessanoconbornago@legalmail.it</t>
  </si>
  <si>
    <t>PESSINA CREMONESE</t>
  </si>
  <si>
    <t>comune.pessinacremonese@pec.regione.lombardia.it</t>
  </si>
  <si>
    <t>PESSINETTO</t>
  </si>
  <si>
    <t>pessinetto@cert.ruparpiemonte.it</t>
  </si>
  <si>
    <t>PETACCIATO</t>
  </si>
  <si>
    <t>comunedipetacciato@pec-leonet.it</t>
  </si>
  <si>
    <t>comune.petiliapolicastro@asmecert.it</t>
  </si>
  <si>
    <t>PETINA</t>
  </si>
  <si>
    <t>prot.petina@asmepec.it</t>
  </si>
  <si>
    <t>PETRALIA SOPRANA</t>
  </si>
  <si>
    <t>protocollo.petraliasoprana@sicurezzapostale.it</t>
  </si>
  <si>
    <t>PETRALIA SOTTANA</t>
  </si>
  <si>
    <t>comune.petraliasottana@anutel.it</t>
  </si>
  <si>
    <t>PETRELLA SALTO</t>
  </si>
  <si>
    <t>info@pec.comune.petrellasalto.ri.it</t>
  </si>
  <si>
    <t>PETRELLA TIFERNINA</t>
  </si>
  <si>
    <t>comune.petrellatifernina@pec.leonet.it</t>
  </si>
  <si>
    <t>PETRIANO</t>
  </si>
  <si>
    <t>comune.petriano@emarche.it</t>
  </si>
  <si>
    <t>PETRIOLO</t>
  </si>
  <si>
    <t>anagrafe@pec.comune.petriolo.mc.it</t>
  </si>
  <si>
    <t>PETRITOLI</t>
  </si>
  <si>
    <t xml:space="preserve">comune.petritoli.sindaco@emarche.it </t>
  </si>
  <si>
    <t>protocollo.petrizzi@asmepec.it</t>
  </si>
  <si>
    <t>segreteria.petrona@asmepec.it</t>
  </si>
  <si>
    <t>PETROSINO</t>
  </si>
  <si>
    <t>protocollo@pec.comune.petrosino.tp.it</t>
  </si>
  <si>
    <t>PETRURO IRPINO</t>
  </si>
  <si>
    <t>comune.petruroirpino@legalmail.it</t>
  </si>
  <si>
    <t>PETTENASCO</t>
  </si>
  <si>
    <t>pettenasco@cert.ruparpiemonte.it</t>
  </si>
  <si>
    <t>PETTINENGO</t>
  </si>
  <si>
    <t>pettinengo@pec.ptbiellese.it</t>
  </si>
  <si>
    <t>PETTINEO</t>
  </si>
  <si>
    <t>posta@pec.comune.pettineo.me.it</t>
  </si>
  <si>
    <t>PETTORANELLO DEL MOLISE</t>
  </si>
  <si>
    <t>comune.pettoranello.is@pec.it</t>
  </si>
  <si>
    <t>PETTORANO SUL GIZIO</t>
  </si>
  <si>
    <t>comunepettoranosulgizio@pec.it</t>
  </si>
  <si>
    <t>PETTORAZZA GRIMANI</t>
  </si>
  <si>
    <t>protocollo.comune.pettorazza.ro.it@pecveneto.it</t>
  </si>
  <si>
    <t>PEVERAGNO</t>
  </si>
  <si>
    <t>comune.peveragno@legalmail.it</t>
  </si>
  <si>
    <t>PEZZANA</t>
  </si>
  <si>
    <t>comune.pezzana@pec.it</t>
  </si>
  <si>
    <t>PEZZAZE</t>
  </si>
  <si>
    <t>protocollo@pec.comune.pezzaze.bs.it</t>
  </si>
  <si>
    <t>PEZZOLO VALLE UZZONE</t>
  </si>
  <si>
    <t>comune.pezzolo.cn@legalmail.it</t>
  </si>
  <si>
    <t>PIACENZA</t>
  </si>
  <si>
    <t>u.elettorale@cert.comune.piacenza.it</t>
  </si>
  <si>
    <t>PIACENZA D'ADIGE</t>
  </si>
  <si>
    <t>anagrafe@pec.comune.piacenza-d-adige.pd.it</t>
  </si>
  <si>
    <t>PIADENA DRIZZONA</t>
  </si>
  <si>
    <t>comunepiadenadrizzona@pec.it</t>
  </si>
  <si>
    <t>PIAGGINE</t>
  </si>
  <si>
    <t>protocollo@pec.comune.piaggine.sa.it</t>
  </si>
  <si>
    <t>PIAN CAMUNO</t>
  </si>
  <si>
    <t>protocollo@pec.comune.piancamuno.bs.it</t>
  </si>
  <si>
    <t>PIANA CRIXIA</t>
  </si>
  <si>
    <t>protocollo@pec.comune.pianacrixia.sv.it</t>
  </si>
  <si>
    <t>PIANA DEGLI ALBANESI</t>
  </si>
  <si>
    <t>protocollo@pec.pianalbanesi.it</t>
  </si>
  <si>
    <t>PIANA DI MONTE VERNA</t>
  </si>
  <si>
    <t>protocollo@pec.monteverna.it</t>
  </si>
  <si>
    <t>PIANCASTAGNAIO</t>
  </si>
  <si>
    <t>comune.piancastagnaio@postacert.toscana.it</t>
  </si>
  <si>
    <t>PIANCOGNO</t>
  </si>
  <si>
    <t>protocollo@pec.comune.piancogno.bs.it</t>
  </si>
  <si>
    <t>PIANDIMELETO</t>
  </si>
  <si>
    <t>comune.piandimeleto@emarche.it</t>
  </si>
  <si>
    <t>protocollo@pec.comunepianecrati.it</t>
  </si>
  <si>
    <t>PIANELLA</t>
  </si>
  <si>
    <t>protocollo@pec.comune.pianella.pe.it</t>
  </si>
  <si>
    <t>PIANELLO DEL LARIO</t>
  </si>
  <si>
    <t>comune.pianellodellario@pec.provincia.como.it</t>
  </si>
  <si>
    <t>PIANELLO VAL TIDONE</t>
  </si>
  <si>
    <t>comunepianellovaltidone@pec.it</t>
  </si>
  <si>
    <t>PIANENGO</t>
  </si>
  <si>
    <t>comune.pianengo@mailcert.cremasconline.it</t>
  </si>
  <si>
    <t>PIANEZZA</t>
  </si>
  <si>
    <t>comune.pianezza@pec.it</t>
  </si>
  <si>
    <t>PIANEZZE</t>
  </si>
  <si>
    <t xml:space="preserve">protocollo.pianezze.vi@cert.ip-veneto.net </t>
  </si>
  <si>
    <t>PIANFEI</t>
  </si>
  <si>
    <t>pianfei@cert.ruparpiemonte.it</t>
  </si>
  <si>
    <t>PIANICO</t>
  </si>
  <si>
    <t>comune.pianico@pec.regione.lombardia.it</t>
  </si>
  <si>
    <t>PIANIGA</t>
  </si>
  <si>
    <t>segreteria@comune.pianiga.ve.legalmail.it</t>
  </si>
  <si>
    <t>PIANO DI SORRENTO</t>
  </si>
  <si>
    <t>settore1@pec.comune.pianodisorrento.na.it</t>
  </si>
  <si>
    <t>segretario.pianopoli@asmepec.it</t>
  </si>
  <si>
    <t>PIANORO</t>
  </si>
  <si>
    <t>comune.pianoro@cert.provincia.bo.it</t>
  </si>
  <si>
    <t>PIANSANO</t>
  </si>
  <si>
    <t>comunepiansano@legalmail.it</t>
  </si>
  <si>
    <t>PIANTEDO</t>
  </si>
  <si>
    <t>protocollo.piantedo@cert.provincia.so.it</t>
  </si>
  <si>
    <t>PIARIO</t>
  </si>
  <si>
    <t>comune.piario@pec.regione.lombardia.it</t>
  </si>
  <si>
    <t>PIASCO</t>
  </si>
  <si>
    <t>piasco@cert.ruparpiemonte.it</t>
  </si>
  <si>
    <t>PIATEDA</t>
  </si>
  <si>
    <t>protocollo.piateda@cert.provincia.so.it</t>
  </si>
  <si>
    <t>PIATTO</t>
  </si>
  <si>
    <t>piatto@pec.ptbiellese.it</t>
  </si>
  <si>
    <t>PIAZZA AL SERCHIO</t>
  </si>
  <si>
    <t>comune.piazzaalserchio@postacert.toscana.it</t>
  </si>
  <si>
    <t>PIAZZA ARMERINA</t>
  </si>
  <si>
    <t>demografici@pec.comunepiazzaarmerina.it</t>
  </si>
  <si>
    <t>PIAZZA BREMBANA</t>
  </si>
  <si>
    <t>comune.piazzabrembana@pec.regione.lombardia.it</t>
  </si>
  <si>
    <t>PIAZZATORRE</t>
  </si>
  <si>
    <t>comune.piazzatorre@pec.regione.lombardia.it</t>
  </si>
  <si>
    <t>PIAZZOLA SUL BRENTA</t>
  </si>
  <si>
    <t>piazzolasulbrenta.pd@cert.ip-veneto.net</t>
  </si>
  <si>
    <t>PIAZZOLO</t>
  </si>
  <si>
    <t>comune.piazzolo@pec.regione.lombardia.it</t>
  </si>
  <si>
    <t>PICCIANO</t>
  </si>
  <si>
    <t>comunepicciano@legalmail.it</t>
  </si>
  <si>
    <t>PICERNO</t>
  </si>
  <si>
    <t>protocollo@pec.comune.picerno.pz.it</t>
  </si>
  <si>
    <t>PICINISCO</t>
  </si>
  <si>
    <t>info@comunepiciniscopec.it</t>
  </si>
  <si>
    <t>PICO</t>
  </si>
  <si>
    <t>protocollo@pec.comunedipico.it</t>
  </si>
  <si>
    <t>PIEA</t>
  </si>
  <si>
    <t>piea@cert.ruparpiemonte.it</t>
  </si>
  <si>
    <t>PIEDICAVALLO</t>
  </si>
  <si>
    <t>piedicavallo@pec.ptbiellese.it</t>
  </si>
  <si>
    <t>PIEDIMONTE ETNEO</t>
  </si>
  <si>
    <t>protocollo.generale@piedimontepec.e-etna.it</t>
  </si>
  <si>
    <t>PIEDIMONTE MATESE</t>
  </si>
  <si>
    <t>comune.piedimontematese@asmepec.it</t>
  </si>
  <si>
    <t>PIEDIMONTE SAN GERMANO</t>
  </si>
  <si>
    <t>protocollopiedimontesg@pec.it</t>
  </si>
  <si>
    <t>PIEDIMULERA</t>
  </si>
  <si>
    <t>piedimulera@postemailcertificata.it</t>
  </si>
  <si>
    <t>PIEGARO</t>
  </si>
  <si>
    <t>comune.piegaro@postacert.umbria.it</t>
  </si>
  <si>
    <t>PIENZA</t>
  </si>
  <si>
    <t>comune.pienza@pec.consorzioterrecablate.it</t>
  </si>
  <si>
    <t>PIERANICA</t>
  </si>
  <si>
    <t>anagrafe.comune.pieranica@pec.regione.lombardia.it</t>
  </si>
  <si>
    <t>PIETRA DE' GIORGI</t>
  </si>
  <si>
    <t>comune.pietradegiorgi@pec.it</t>
  </si>
  <si>
    <t>PIETRA LIGURE</t>
  </si>
  <si>
    <t>protocollo@pec.comunepietraligure.it</t>
  </si>
  <si>
    <t>PIETRA MARAZZI</t>
  </si>
  <si>
    <t>info@pec.comune.pietramarazzi.al.it</t>
  </si>
  <si>
    <t>PIETRABBONDANTE</t>
  </si>
  <si>
    <t>pietrabbondante@pec.it</t>
  </si>
  <si>
    <t>PIETRABRUNA</t>
  </si>
  <si>
    <t>comunepietrabruna@legalmail.it</t>
  </si>
  <si>
    <t>PIETRACAMELA</t>
  </si>
  <si>
    <t>postacert@pec.comune.pietracamela.te.it</t>
  </si>
  <si>
    <t>PIETRACATELLA</t>
  </si>
  <si>
    <t>comune.pietracatella@pec.it</t>
  </si>
  <si>
    <t>PIETRACUPA</t>
  </si>
  <si>
    <t>comunedipietracupa@postecert.it</t>
  </si>
  <si>
    <t>PIETRADEFUSI</t>
  </si>
  <si>
    <t>comune.pietradefusi@asmepec.it</t>
  </si>
  <si>
    <t>PIETRAFERRAZZANA</t>
  </si>
  <si>
    <t>comune.pietraferrazzana@pec.it</t>
  </si>
  <si>
    <t>comune.pietrafitta.cs@pec.it</t>
  </si>
  <si>
    <t>PIETRAGALLA</t>
  </si>
  <si>
    <t>protocollo@pec.comune.pietragalla.pz.it</t>
  </si>
  <si>
    <t>PIETRALUNGA</t>
  </si>
  <si>
    <t>comune.pietralunga@postacert.umbria.it</t>
  </si>
  <si>
    <t>PIETRAMELARA</t>
  </si>
  <si>
    <t>protocollo.pietramelara@pec.it</t>
  </si>
  <si>
    <t>PIETRAMONTECORVINO</t>
  </si>
  <si>
    <t>protocollo@pec.comune.pietramontecorvino.fg.it</t>
  </si>
  <si>
    <t>PIETRANICO</t>
  </si>
  <si>
    <t>comune.pietranico@pec.it</t>
  </si>
  <si>
    <t>protocollogenerale.pietrapaola@asmepec.it</t>
  </si>
  <si>
    <t>PIETRAPERTOSA</t>
  </si>
  <si>
    <t>comunepietrapertosa.protocollo@pec.it</t>
  </si>
  <si>
    <t>PIETRAPERZIA</t>
  </si>
  <si>
    <t>pietraperzia.ced@pec.it</t>
  </si>
  <si>
    <t>PIETRAPORZIO</t>
  </si>
  <si>
    <t>pietraporzio@cert.legalmail.it</t>
  </si>
  <si>
    <t>PIETRAROJA</t>
  </si>
  <si>
    <t>pietraroja@pec.cstsannio.it</t>
  </si>
  <si>
    <t>PIETRARUBBIA</t>
  </si>
  <si>
    <t>comune.pietrarubbia@emarche.it</t>
  </si>
  <si>
    <t>PIETRASANTA</t>
  </si>
  <si>
    <t>comune.pietrasanta@postacert.toscana.it</t>
  </si>
  <si>
    <t>PIETRASTORNINA</t>
  </si>
  <si>
    <t>comune.pietrastornina@asmepec.it</t>
  </si>
  <si>
    <t>PIETRAVAIRANO</t>
  </si>
  <si>
    <t>servammpietravairano@asmepec.it</t>
  </si>
  <si>
    <t>PIETRELCINA</t>
  </si>
  <si>
    <t>pietrelcina@pec.cstsannio.it</t>
  </si>
  <si>
    <t>PIEVE A NIEVOLE</t>
  </si>
  <si>
    <t>comune.pieve-a-nievole@postacert.toscana.it</t>
  </si>
  <si>
    <t>PIEVE ALBIGNOLA</t>
  </si>
  <si>
    <t>comune.pievealbignola@pec.provincia.pv.it</t>
  </si>
  <si>
    <t>PIEVE D'OLMI</t>
  </si>
  <si>
    <t>comune.pievedolmi@pec.regione.lombardia.it</t>
  </si>
  <si>
    <t>PIEVE DEL CAIRO</t>
  </si>
  <si>
    <t>comunepievedelcairo@pec.it</t>
  </si>
  <si>
    <t>PIEVE DEL GRAPPA</t>
  </si>
  <si>
    <t>comune.pievedelgrappa.tv@pecveneto.it</t>
  </si>
  <si>
    <t>PIEVE DI BONO-PREZZO</t>
  </si>
  <si>
    <t>comune@pec.comune.pievedibono-prezzo.tn.it</t>
  </si>
  <si>
    <t>PIEVE DI CADORE</t>
  </si>
  <si>
    <t>pievedicadore.bl@cert.ip-veneto.net</t>
  </si>
  <si>
    <t>PIEVE DI CENTO</t>
  </si>
  <si>
    <t>comune.pievedicento@cert.provincia.bo.it</t>
  </si>
  <si>
    <t>PIEVE DI SOLIGO</t>
  </si>
  <si>
    <t>segreteria@pec.comune.pievedisoligo.tv.it</t>
  </si>
  <si>
    <t>PIEVE DI TECO</t>
  </si>
  <si>
    <t>comune.pievediteco@postecert.it</t>
  </si>
  <si>
    <t>PIEVE EMANUELE</t>
  </si>
  <si>
    <t>protocollo.pieveemanuele@legalmail.it</t>
  </si>
  <si>
    <t>PIEVE FISSIRAGA</t>
  </si>
  <si>
    <t>pievefissiraga@cert.elaus2002.net</t>
  </si>
  <si>
    <t>PIEVE FOSCIANA</t>
  </si>
  <si>
    <t>comune.pievefosciana@postacert.toscana.it</t>
  </si>
  <si>
    <t>PIEVE LIGURE</t>
  </si>
  <si>
    <t>comune.pieveligure@pec.it</t>
  </si>
  <si>
    <t>PIEVE PORTO MORONE</t>
  </si>
  <si>
    <t>comune.pieveportomorone@pec.regione.lombardia.it</t>
  </si>
  <si>
    <t>PIEVE SAN GIACOMO</t>
  </si>
  <si>
    <t>comune.pievesangiacomo@pec.regione.lombardia.it</t>
  </si>
  <si>
    <t>PIEVE SANTO STEFANO</t>
  </si>
  <si>
    <t>protocollo.pievesantostefano@postacert.toscana.it</t>
  </si>
  <si>
    <t>PIEVE TESINO</t>
  </si>
  <si>
    <t>comune@pec.comune.pievetesino.tn.it</t>
  </si>
  <si>
    <t>PIEVE TORINA</t>
  </si>
  <si>
    <t>comune.pievetorina.mc@legalmail.it</t>
  </si>
  <si>
    <t>PIEVE VERGONTE</t>
  </si>
  <si>
    <t>pievevergonte@pec.it</t>
  </si>
  <si>
    <t>PIEVEPELAGO</t>
  </si>
  <si>
    <t>comune@cert.comune.pievepelago.mo.it</t>
  </si>
  <si>
    <t>PIGLIO</t>
  </si>
  <si>
    <t>info@pec.comune.piglio.fr.it</t>
  </si>
  <si>
    <t>PIGNA</t>
  </si>
  <si>
    <t>comune.pigna.im@legalmail.it</t>
  </si>
  <si>
    <t>PIGNATARO INTERAMNA</t>
  </si>
  <si>
    <t>int.servizigenerali@certipec.it</t>
  </si>
  <si>
    <t>PIGNATARO MAGGIORE</t>
  </si>
  <si>
    <t>servizidemografici.comunepignataro@legalmail.it</t>
  </si>
  <si>
    <t>PIGNOLA</t>
  </si>
  <si>
    <t>comune.pignola@anutel.it</t>
  </si>
  <si>
    <t>PIGNONE</t>
  </si>
  <si>
    <t>comune.pignone@legalmail.it</t>
  </si>
  <si>
    <t>PIGRA</t>
  </si>
  <si>
    <t>comune.pigra@pec.provincia.como.it</t>
  </si>
  <si>
    <t>PILA</t>
  </si>
  <si>
    <t>pila@cert.ruparpiemonte.it</t>
  </si>
  <si>
    <t>PIMENTEL</t>
  </si>
  <si>
    <t>protocollo@pec.comune.pimentel.ca.it</t>
  </si>
  <si>
    <t>PIMONTE</t>
  </si>
  <si>
    <t>protocollo.pimonte@asmepec.it</t>
  </si>
  <si>
    <t>PINAROLO PO</t>
  </si>
  <si>
    <t>mail@pec.comune.pinarolopo.pv.it</t>
  </si>
  <si>
    <t>PINASCA</t>
  </si>
  <si>
    <t>pinasca@cert.ruparpiemonte.it</t>
  </si>
  <si>
    <t>PINCARA</t>
  </si>
  <si>
    <t>comune.pincara.ro@pecveneto.it</t>
  </si>
  <si>
    <t>PINEROLO</t>
  </si>
  <si>
    <t>ufficioelettorale@cert.comune.pinerolo.to.it</t>
  </si>
  <si>
    <t>PINETO</t>
  </si>
  <si>
    <t>protocollo@pec.comune.pineto.te.it</t>
  </si>
  <si>
    <t>PINO D'ASTI</t>
  </si>
  <si>
    <t>pino.dasti@cert.ruparpiemonte.it</t>
  </si>
  <si>
    <t>PINO TORINESE</t>
  </si>
  <si>
    <t>protocollo@cert.comune.pinotorinese.to.it</t>
  </si>
  <si>
    <t>PINZANO AL TAGLIAMENTO</t>
  </si>
  <si>
    <t>comune.pinzanoaltagliamento@certgov.fvg.it</t>
  </si>
  <si>
    <t>PINZOLO</t>
  </si>
  <si>
    <t>segreteria@pec.comune.pinzolo.tn.it</t>
  </si>
  <si>
    <t>PIOBBICO</t>
  </si>
  <si>
    <t>comune.piobbico@emarche.it</t>
  </si>
  <si>
    <t>PIOBESI D'ALBA</t>
  </si>
  <si>
    <t>piobesi.dalba@cert.ruparpiemonte.it</t>
  </si>
  <si>
    <t>PIOBESI TORINESE</t>
  </si>
  <si>
    <t>protocollo.comune.piobesi.to@pec.it</t>
  </si>
  <si>
    <t>PIODE</t>
  </si>
  <si>
    <t>piode@postemailcertificata.it</t>
  </si>
  <si>
    <t>PIOLTELLO</t>
  </si>
  <si>
    <t>protocollo@cert.comune.pioltello.mi.it</t>
  </si>
  <si>
    <t>PIOMBINO</t>
  </si>
  <si>
    <t>comunepiombino@postacert.toscana.it</t>
  </si>
  <si>
    <t>PIOMBINO DESE</t>
  </si>
  <si>
    <t>protocollo.comune.piombinodese.pd@pecveneto.it</t>
  </si>
  <si>
    <t>PIORACO</t>
  </si>
  <si>
    <t>comune.pioraco.mc@legalmail.it</t>
  </si>
  <si>
    <t>PIOSSASCO</t>
  </si>
  <si>
    <t>servizidemografici.piossasco@legalmail.it</t>
  </si>
  <si>
    <t>PIOVA' MASSAIA</t>
  </si>
  <si>
    <t>comune.piovamassaia.at@cert.legalmail.it</t>
  </si>
  <si>
    <t>PIOVE DI SACCO</t>
  </si>
  <si>
    <t>polisportello@pec.comune.piove.pd.it</t>
  </si>
  <si>
    <t>PIOVENE ROCCHETTE</t>
  </si>
  <si>
    <t>piovenerocchette.vi@cert.ip-veneto.net</t>
  </si>
  <si>
    <t>PIOZZANO</t>
  </si>
  <si>
    <t>comune.piozzano@sintranet.legalmail.it</t>
  </si>
  <si>
    <t>PIOZZO</t>
  </si>
  <si>
    <t>piozzo@cert.ruparpiemonte.it</t>
  </si>
  <si>
    <t>PIRAINO</t>
  </si>
  <si>
    <t>urp@pec.comune.piraino.me.it</t>
  </si>
  <si>
    <t>PISA</t>
  </si>
  <si>
    <t>comune.pisa@postacert.toscana.it</t>
  </si>
  <si>
    <t>PISANO</t>
  </si>
  <si>
    <t>pisano@cert.ruparpiemonte.it</t>
  </si>
  <si>
    <t>PISCINA</t>
  </si>
  <si>
    <t>comune.piscina.to@pec.it</t>
  </si>
  <si>
    <t>PISCINAS</t>
  </si>
  <si>
    <t>protocollo@pec.comune.piscinas.ci.it</t>
  </si>
  <si>
    <t>PISCIOTTA</t>
  </si>
  <si>
    <t>comune.pisciotta@pec.it</t>
  </si>
  <si>
    <t>PISOGNE</t>
  </si>
  <si>
    <t>protocollo@pec.comune.pisogne.bs.it</t>
  </si>
  <si>
    <t>PISONIANO</t>
  </si>
  <si>
    <t>comunedipisoniano.rm.anagrafe@pa.postacertificata.gov.it</t>
  </si>
  <si>
    <t>PISTICCI</t>
  </si>
  <si>
    <t>elettorale@pec.comune.pisticci.mt.it</t>
  </si>
  <si>
    <t>PISTOIA</t>
  </si>
  <si>
    <t>comune.pistoia@postacert.toscana.it</t>
  </si>
  <si>
    <t>PITIGLIANO</t>
  </si>
  <si>
    <t>comune.pitigliano@postacert.toscana.it</t>
  </si>
  <si>
    <t>PIUBEGA</t>
  </si>
  <si>
    <t>protocollo@pec.comune.piubega.mn.it</t>
  </si>
  <si>
    <t>PIURO</t>
  </si>
  <si>
    <t>protocollo.piuro@cert.provincia.so.it</t>
  </si>
  <si>
    <t>PIVERONE</t>
  </si>
  <si>
    <t>protocollo@pec.comune.piverone.to.it</t>
  </si>
  <si>
    <t>PIZZALE</t>
  </si>
  <si>
    <t>comune.pizzale@pec.it</t>
  </si>
  <si>
    <t>PIZZIGHETTONE</t>
  </si>
  <si>
    <t>anagrafe.comune.pizzighettone@pec.regione.lombardia.it</t>
  </si>
  <si>
    <t>protocollo.pizzo@asmepec.it</t>
  </si>
  <si>
    <t>PIZZOFERRATO</t>
  </si>
  <si>
    <t>pizzoferrato.anagrafe@legalmail.it</t>
  </si>
  <si>
    <t>PIZZOLI</t>
  </si>
  <si>
    <t>protocollo@pec.comune.pizzoli.aq.it</t>
  </si>
  <si>
    <t>PIZZONE</t>
  </si>
  <si>
    <t>comune.pizzone@cert.regione.molise.it</t>
  </si>
  <si>
    <t>statocivileanagrafe.pizzoni.vv@asmepec.it</t>
  </si>
  <si>
    <t>protocollo.placanica@asmepec.it</t>
  </si>
  <si>
    <t>anagrafe.plataci.cs@legalmail.it</t>
  </si>
  <si>
    <t>amministrativo.platania@asmepec.it</t>
  </si>
  <si>
    <t>comuneplati@legalmail.it</t>
  </si>
  <si>
    <t>PLAUS/PLAUS</t>
  </si>
  <si>
    <t>plaus@legalmail.it</t>
  </si>
  <si>
    <t>PLESIO</t>
  </si>
  <si>
    <t>comune.plesio@pec.regione.lombardia.it</t>
  </si>
  <si>
    <t>PLOAGHE</t>
  </si>
  <si>
    <t>comunediploaghe@pec.comune.ploaghe.ss.it</t>
  </si>
  <si>
    <t>PLODIO</t>
  </si>
  <si>
    <t>comune.plodio.sv@pec.it</t>
  </si>
  <si>
    <t>POCAPAGLIA</t>
  </si>
  <si>
    <t>comune.pocapaglia.cn@legalmail.it</t>
  </si>
  <si>
    <t>POCENIA</t>
  </si>
  <si>
    <t>comune.pocenia@certgov.fvg.it</t>
  </si>
  <si>
    <t>PODENZANA</t>
  </si>
  <si>
    <t>comune@pec.comune.podenzana.ms.it</t>
  </si>
  <si>
    <t>PODENZANO</t>
  </si>
  <si>
    <t>comune.podenzano@sintranet.legalmail.it</t>
  </si>
  <si>
    <t>POFI</t>
  </si>
  <si>
    <t>anagrafecomunepofi@pec.it</t>
  </si>
  <si>
    <t>POGGIARDO</t>
  </si>
  <si>
    <t>affarigenerali.comune.poggiardo@pec.rupar.puglia.it</t>
  </si>
  <si>
    <t>POGGIBONSI</t>
  </si>
  <si>
    <t>comune.poggibonsi@postacert.toscana.it</t>
  </si>
  <si>
    <t>POGGIO A CAIANO</t>
  </si>
  <si>
    <t>comune.poggioacaiano@postacert.toscana.it</t>
  </si>
  <si>
    <t>POGGIO BUSTONE</t>
  </si>
  <si>
    <t>comune.poggiobustone@legalmail.it</t>
  </si>
  <si>
    <t>POGGIO CATINO</t>
  </si>
  <si>
    <t>protocollo.poggiocatino@pec.it</t>
  </si>
  <si>
    <t>POGGIO IMPERIALE</t>
  </si>
  <si>
    <t>segreteria.poggioimperiale@pec.it</t>
  </si>
  <si>
    <t>POGGIO MIRTETO</t>
  </si>
  <si>
    <t>posta@pec.comune.poggiomirteto.ri.it</t>
  </si>
  <si>
    <t>POGGIO MOIANO</t>
  </si>
  <si>
    <t>comunepoggiomoiano@pec.aruba.it</t>
  </si>
  <si>
    <t>POGGIO NATIVO</t>
  </si>
  <si>
    <t>comune@pec.comune.poggionativo.ri.it</t>
  </si>
  <si>
    <t>POGGIO PICENZE</t>
  </si>
  <si>
    <t>demografici.poggiopicenze.aq@legalmail.it</t>
  </si>
  <si>
    <t>POGGIO RENATICO</t>
  </si>
  <si>
    <t>comune.poggiorenatico@cert.comune.poggiorenatico.fe.it</t>
  </si>
  <si>
    <t>POGGIO RUSCO</t>
  </si>
  <si>
    <t>comune.poggiorusco@pec.regione.lombardia.it</t>
  </si>
  <si>
    <t>POGGIO SAN LORENZO</t>
  </si>
  <si>
    <t>demografico@pec.comune.poggiosanlorenzo.ri.it</t>
  </si>
  <si>
    <t>POGGIO SAN MARCELLO</t>
  </si>
  <si>
    <t>comune.poggiosanmarcello@pec.it</t>
  </si>
  <si>
    <t>POGGIO SAN VICINO</t>
  </si>
  <si>
    <t>comune.poggiosanvicino@emarche.it</t>
  </si>
  <si>
    <t>POGGIO SANNITA</t>
  </si>
  <si>
    <t>comune.poggiosannita@pec.leonet.it</t>
  </si>
  <si>
    <t>POGGIO TORRIANA</t>
  </si>
  <si>
    <t>comune.poggiotorriana@legalmail.it</t>
  </si>
  <si>
    <t>POGGIODOMO</t>
  </si>
  <si>
    <t>comune.poggiodomo@postacert.umbria.it</t>
  </si>
  <si>
    <t>POGGIOFIORITO</t>
  </si>
  <si>
    <t>info@pec.comune.poggiofiorito.ch.it</t>
  </si>
  <si>
    <t>POGGIOMARINO</t>
  </si>
  <si>
    <t>elettorale@pec.comune.poggiomarino.na.it</t>
  </si>
  <si>
    <t>POGGIOREALE</t>
  </si>
  <si>
    <t>comunepoggioreale@pec.it</t>
  </si>
  <si>
    <t>POGGIORSINI</t>
  </si>
  <si>
    <t>poggiorsini@pec.it</t>
  </si>
  <si>
    <t>POGGIRIDENTI</t>
  </si>
  <si>
    <t>protocollo.poggiridenti@cert.provincia.so.it</t>
  </si>
  <si>
    <t>POGLIANO MILANESE</t>
  </si>
  <si>
    <t xml:space="preserve">comune.poglianomilanese@cert.legalmail.it </t>
  </si>
  <si>
    <t>POGNANA LARIO</t>
  </si>
  <si>
    <t>comune.pognanalario@pec.regione.lombardia.it</t>
  </si>
  <si>
    <t>POGNANO</t>
  </si>
  <si>
    <t>comune.pognano@pec.regione.lombardia.it</t>
  </si>
  <si>
    <t>POGNO</t>
  </si>
  <si>
    <t>pogno@cert.ruparpiemonte.it</t>
  </si>
  <si>
    <t>POIRINO</t>
  </si>
  <si>
    <t>servizi.demografici@pec.comune.poirino.to.it</t>
  </si>
  <si>
    <t>POJANA MAGGIORE</t>
  </si>
  <si>
    <t>comune.pojanamaggiore.vi@pecveneto.it</t>
  </si>
  <si>
    <t>POLAVENO</t>
  </si>
  <si>
    <t>protocollo.polaveno@legal.intred.it</t>
  </si>
  <si>
    <t>POLCENIGO</t>
  </si>
  <si>
    <t>comune.polcenigo@certgov.fvg.it</t>
  </si>
  <si>
    <t>POLESELLA</t>
  </si>
  <si>
    <t>protocollo.comune.polesella.ro@pecveneto.it</t>
  </si>
  <si>
    <t>POLESINE ZIBELLO</t>
  </si>
  <si>
    <t>protocollo@postacert.comune.polesine-zibello.pr.it</t>
  </si>
  <si>
    <t>POLI</t>
  </si>
  <si>
    <t>amministrativo@pec.comunepoli.it</t>
  </si>
  <si>
    <t>protocollo.polia@asmepec.it</t>
  </si>
  <si>
    <t>POLICORO</t>
  </si>
  <si>
    <t>protocollo@pec.policoro.gov.it</t>
  </si>
  <si>
    <t>POLIGNANO A MARE</t>
  </si>
  <si>
    <t>comune.polignano@anutel.it</t>
  </si>
  <si>
    <t>POLINAGO</t>
  </si>
  <si>
    <t>comune@cert.comune.polinago.mo.it</t>
  </si>
  <si>
    <t>POLINO</t>
  </si>
  <si>
    <t>comune.polino@postacert.umbria.it</t>
  </si>
  <si>
    <t>protocollo@pec.it</t>
  </si>
  <si>
    <t>POLIZZI GENEROSA</t>
  </si>
  <si>
    <t>demografici.polizzi@pec.it</t>
  </si>
  <si>
    <t>POLLA</t>
  </si>
  <si>
    <t>protocollo.polla@asmepec.it</t>
  </si>
  <si>
    <t>POLLEIN</t>
  </si>
  <si>
    <t>protocollo@pec.comune.pollein.ao.it</t>
  </si>
  <si>
    <t>POLLENA TROCCHIA</t>
  </si>
  <si>
    <t>protocollo@pec.comune.pollenatrocchia.na.it</t>
  </si>
  <si>
    <t>POLLENZA</t>
  </si>
  <si>
    <t>comune.pollenza.mc@legalmail.it</t>
  </si>
  <si>
    <t>POLLICA</t>
  </si>
  <si>
    <t xml:space="preserve">protocollo@pec.comune.pollica.sa.it </t>
  </si>
  <si>
    <t>POLLINA</t>
  </si>
  <si>
    <t>anagrafepollina@pec.it</t>
  </si>
  <si>
    <t>POLLONE</t>
  </si>
  <si>
    <t>pollone@pec.ptbiellese.it</t>
  </si>
  <si>
    <t>POLLUTRI</t>
  </si>
  <si>
    <t>comunedipollutri@legalmail.it</t>
  </si>
  <si>
    <t>POLONGHERA</t>
  </si>
  <si>
    <t>polonghera@cert.ruparpiemonte.it</t>
  </si>
  <si>
    <t>POLPENAZZE DEL GARDA</t>
  </si>
  <si>
    <t>protocollo@pec.comune.polpenazzedelgarda.bs.it</t>
  </si>
  <si>
    <t>POLVERARA</t>
  </si>
  <si>
    <t>polverara.pd@cert.ip-veneto.net</t>
  </si>
  <si>
    <t>POLVERIGI</t>
  </si>
  <si>
    <t>comune.polverigi@pec.it</t>
  </si>
  <si>
    <t>POMARANCE</t>
  </si>
  <si>
    <t>comune.pomarance@postacert.toscana.it</t>
  </si>
  <si>
    <t>POMARETTO</t>
  </si>
  <si>
    <t>pomaretto@cert.ruparpiemonte.it</t>
  </si>
  <si>
    <t>POMARICO</t>
  </si>
  <si>
    <t>comune.pomarico@cert.ruparbasilicata.it</t>
  </si>
  <si>
    <t>POMARO MONFERRATO</t>
  </si>
  <si>
    <t>pomaro.monferrato@cert.ruparpiemonte.it</t>
  </si>
  <si>
    <t>POMAROLO</t>
  </si>
  <si>
    <t>comune@pec.comune.pomarolo.tn.it</t>
  </si>
  <si>
    <t>POMBIA</t>
  </si>
  <si>
    <t>ufficioprotocollo@comunedipombia.legalmail.it</t>
  </si>
  <si>
    <t>POMEZIA</t>
  </si>
  <si>
    <t>protocollo@pec.comune.pomezia.rm.it</t>
  </si>
  <si>
    <t>POMIGLIANO D'ARCO</t>
  </si>
  <si>
    <t>comune.pomiglianodarco@legalmail.it</t>
  </si>
  <si>
    <t>POMPEI</t>
  </si>
  <si>
    <t>protocollo@pec.comune.pompei.na.it</t>
  </si>
  <si>
    <t>POMPEIANA</t>
  </si>
  <si>
    <t>comune.pompeiana.im@legalmail.it</t>
  </si>
  <si>
    <t>POMPIANO</t>
  </si>
  <si>
    <t>protocollo@pec.comune.pompiano.brescia.it</t>
  </si>
  <si>
    <t>POMPONESCO</t>
  </si>
  <si>
    <t>comune.pomponesco@pec.regione.lombardia.it</t>
  </si>
  <si>
    <t>POMPU</t>
  </si>
  <si>
    <t>comune.pompu@legalmail.it</t>
  </si>
  <si>
    <t>PONCARALE</t>
  </si>
  <si>
    <t>protocollo@pec.comune.poncarale.brescia.it</t>
  </si>
  <si>
    <t>PONDERANO</t>
  </si>
  <si>
    <t>ponderano@pec.ptbiellese.it</t>
  </si>
  <si>
    <t>PONNA</t>
  </si>
  <si>
    <t>comune.ponna.co@halleycert.it</t>
  </si>
  <si>
    <t>PONSACCO</t>
  </si>
  <si>
    <t>comune.ponsacco@postacert.toscana.it</t>
  </si>
  <si>
    <t>PONSO</t>
  </si>
  <si>
    <t>ponso.pd@cert.ip-veneto.net</t>
  </si>
  <si>
    <t>PONT CANAVESE</t>
  </si>
  <si>
    <t>comune.pontcanavese@pec.it</t>
  </si>
  <si>
    <t>PONT-SAINT-MARTIN</t>
  </si>
  <si>
    <t>protocollo@pec.comune.pontsainmartin.ao.it</t>
  </si>
  <si>
    <t>PONTASSIEVE</t>
  </si>
  <si>
    <t>comune.pontassieve@postacert.toscana.it</t>
  </si>
  <si>
    <t>PONTBOSET</t>
  </si>
  <si>
    <t>protocollo@pec.comune.pontboset.ao.it</t>
  </si>
  <si>
    <t>PONTE</t>
  </si>
  <si>
    <t>ponte@pec.comunediponte.it</t>
  </si>
  <si>
    <t>PONTE BUGGIANESE</t>
  </si>
  <si>
    <t>comune.pontebuggianese@postacert.toscana.it</t>
  </si>
  <si>
    <t>PONTE DELL'OLIO</t>
  </si>
  <si>
    <t>compdo@actaliscertymail.it</t>
  </si>
  <si>
    <t>PONTE DI LEGNO</t>
  </si>
  <si>
    <t>protocollo@pec.comune.ponte-di-legno.bs.it</t>
  </si>
  <si>
    <t>PONTE DI PIAVE</t>
  </si>
  <si>
    <t>protocollo.comune.pontedipiave.tv@pecveneto.it</t>
  </si>
  <si>
    <t>PONTE GARDENA/WAIDBRUCK</t>
  </si>
  <si>
    <t>waidbruck.pontegardena@legalmail.it</t>
  </si>
  <si>
    <t>PONTE IN VALTELLINA</t>
  </si>
  <si>
    <t>comune.ponteinvaltellina@pec.regione.lombardia.it</t>
  </si>
  <si>
    <t>PONTE LAMBRO</t>
  </si>
  <si>
    <t>comune.pontelambro.co@halleycert.it</t>
  </si>
  <si>
    <t>PONTE NELLE ALPI</t>
  </si>
  <si>
    <t>comune@pec.pna.bl.it</t>
  </si>
  <si>
    <t>PONTE NIZZA</t>
  </si>
  <si>
    <t>comune.pontenizza@legalpec.it</t>
  </si>
  <si>
    <t>PONTE NOSSA</t>
  </si>
  <si>
    <t>comune.pontenossa@legalmail.it</t>
  </si>
  <si>
    <t>PONTE SAN NICOLO'</t>
  </si>
  <si>
    <t>pontesannicolo.pd@cert.ip-veneto.net</t>
  </si>
  <si>
    <t>PONTE SAN PIETRO</t>
  </si>
  <si>
    <t>comunepontesanpietro@legalmail.it</t>
  </si>
  <si>
    <t>PONTEBBA</t>
  </si>
  <si>
    <t>comune.pontebba@certgov.fvg.it</t>
  </si>
  <si>
    <t>PONTECAGNANO FAIANO</t>
  </si>
  <si>
    <t>protocollo@pec.comune.pontecagnanofaiano.sa.it</t>
  </si>
  <si>
    <t>PONTECCHIO POLESINE</t>
  </si>
  <si>
    <t>segreteria.comune.pontecchio.ro@pecveneto.it</t>
  </si>
  <si>
    <t>PONTECHIANALE</t>
  </si>
  <si>
    <t>pontechianale@cert.ruparpiemonte.it</t>
  </si>
  <si>
    <t>PONTECORVO</t>
  </si>
  <si>
    <t>protocollo@pec.comunepontecorvo.it</t>
  </si>
  <si>
    <t>PONTECURONE</t>
  </si>
  <si>
    <t>protocollo@pec.comune.pontecurone.al.it</t>
  </si>
  <si>
    <t>PONTEDASSIO</t>
  </si>
  <si>
    <t>protocollo@pec.pontedassio.net</t>
  </si>
  <si>
    <t>PONTEDERA</t>
  </si>
  <si>
    <t>pontedera@postacert.toscana.it</t>
  </si>
  <si>
    <t>PONTELANDOLFO</t>
  </si>
  <si>
    <t>comune.pontelandolfo@pec.it</t>
  </si>
  <si>
    <t>PONTELATONE</t>
  </si>
  <si>
    <t>protocollo.comune.pontelatone@alphapec.it</t>
  </si>
  <si>
    <t>PONTELONGO</t>
  </si>
  <si>
    <t>comunepontelongo.pd@legalmailpa.it</t>
  </si>
  <si>
    <t>PONTENURE</t>
  </si>
  <si>
    <t>comune.pontenure@sintranet.legamail.it</t>
  </si>
  <si>
    <t>PONTERANICA</t>
  </si>
  <si>
    <t>info@pec.comune.ponteranica.bg.it</t>
  </si>
  <si>
    <t>PONTESTURA</t>
  </si>
  <si>
    <t>pontestura@pcert.it</t>
  </si>
  <si>
    <t>PONTEVICO</t>
  </si>
  <si>
    <t>amministrazione@pec.comune.pontevico.bs.it</t>
  </si>
  <si>
    <t>PONTEY</t>
  </si>
  <si>
    <t>protocollo@pec.comune.pontey.ao.it</t>
  </si>
  <si>
    <t>PONTI</t>
  </si>
  <si>
    <t>ponti@cert.ruparpiemonte.it</t>
  </si>
  <si>
    <t>PONTI SUL MINCIO</t>
  </si>
  <si>
    <t>anagrafe@pec.comune.pontisulmincio.mn.it</t>
  </si>
  <si>
    <t>PONTIDA</t>
  </si>
  <si>
    <t>comunepontida@postecert.it</t>
  </si>
  <si>
    <t>PONTINIA</t>
  </si>
  <si>
    <t>comune@pec.comune.pontinia.lt.it</t>
  </si>
  <si>
    <t>PONTINVREA</t>
  </si>
  <si>
    <t>comune.pontinvrea@pec.it</t>
  </si>
  <si>
    <t>PONTIROLO NUOVO</t>
  </si>
  <si>
    <t>comune.pontirolonuovo@registerpec.it</t>
  </si>
  <si>
    <t>PONTOGLIO</t>
  </si>
  <si>
    <t>comune.pontoglio@pec.regione.lombardia.it</t>
  </si>
  <si>
    <t>PONTREMOLI</t>
  </si>
  <si>
    <t>protocollo@pec.comune.pontremoli.ms.it</t>
  </si>
  <si>
    <t>PONZA</t>
  </si>
  <si>
    <t>ufficiosegreteriaponza@pec.it</t>
  </si>
  <si>
    <t>PONZANO DI FERMO</t>
  </si>
  <si>
    <t>comune@pec.ponzanodifermo.org</t>
  </si>
  <si>
    <t>PONZANO MONFERRATO</t>
  </si>
  <si>
    <t>ponzanomonferrato@pec.comune.ponzanomonferrato.al.it</t>
  </si>
  <si>
    <t>PONZANO ROMANO</t>
  </si>
  <si>
    <t>comune.ponzanoromano@pcert.it</t>
  </si>
  <si>
    <t>PONZANO VENETO</t>
  </si>
  <si>
    <t>comune.ponzanoveneto.tv@pecveneto.it</t>
  </si>
  <si>
    <t>PONZONE</t>
  </si>
  <si>
    <t>anagrafe@pec.comuneponzone.it</t>
  </si>
  <si>
    <t>POPOLI</t>
  </si>
  <si>
    <t>segreteria.popoli@viapec.net</t>
  </si>
  <si>
    <t>POPPI</t>
  </si>
  <si>
    <t>c.poppi@postacert.toscana.it</t>
  </si>
  <si>
    <t>PORANO</t>
  </si>
  <si>
    <t>comune.porano@postacert.umbria.it</t>
  </si>
  <si>
    <t>PORCARI</t>
  </si>
  <si>
    <t>comune.porcari@postacert.toscana.it</t>
  </si>
  <si>
    <t>PORCIA</t>
  </si>
  <si>
    <t>comune.porcia@certgov.fvg.it</t>
  </si>
  <si>
    <t>PORDENONE</t>
  </si>
  <si>
    <t>comune.pordenone@certgov.fvg.it</t>
  </si>
  <si>
    <t>PORLEZZA</t>
  </si>
  <si>
    <t>porlezza@pec.it</t>
  </si>
  <si>
    <t>PORNASSIO</t>
  </si>
  <si>
    <t>comune@pec.pornassio.org</t>
  </si>
  <si>
    <t>PORPETTO</t>
  </si>
  <si>
    <t>comune.porpetto@certgov.fvg.it</t>
  </si>
  <si>
    <t>PORTACOMARO</t>
  </si>
  <si>
    <t>protocollo.portacomaro@cert.ruparpiemonte.it</t>
  </si>
  <si>
    <t>PORTALBERA</t>
  </si>
  <si>
    <t>comune.portalbera@legalpec.it</t>
  </si>
  <si>
    <t>PORTE</t>
  </si>
  <si>
    <t>porte@cert.alpimedia.it</t>
  </si>
  <si>
    <t>PORTE DI RENDENA</t>
  </si>
  <si>
    <t>comune@pec.comuneportedirendena.tn.it</t>
  </si>
  <si>
    <t>PORTICI</t>
  </si>
  <si>
    <t>protocollo@pec.comuneportici.it</t>
  </si>
  <si>
    <t>PORTICO DI CASERTA</t>
  </si>
  <si>
    <t>areaamministrativa@pec.comuneporticodicaserta.it</t>
  </si>
  <si>
    <t>PORTICO E SAN BENEDETTO</t>
  </si>
  <si>
    <t>porticoesanbenedetto@cert.provincia.fc.it</t>
  </si>
  <si>
    <t>areaamministrativa.portigliola@asmepec.it</t>
  </si>
  <si>
    <t>PORTO AZZURRO</t>
  </si>
  <si>
    <t>comuneportoazzurro@pcert.it</t>
  </si>
  <si>
    <t>PORTO CERESIO</t>
  </si>
  <si>
    <t>segreteria@pec.comune.portoceresio.va.it</t>
  </si>
  <si>
    <t>PORTO CESAREO</t>
  </si>
  <si>
    <t>protocollo.comune.portocesareo@pec.rupar.puglia.it</t>
  </si>
  <si>
    <t>PORTO EMPEDOCLE</t>
  </si>
  <si>
    <t>comune.portoempedocle@pec.it</t>
  </si>
  <si>
    <t>PORTO MANTOVANO</t>
  </si>
  <si>
    <t>comuneportomantovano@legalmail.it</t>
  </si>
  <si>
    <t>PORTO RECANATI</t>
  </si>
  <si>
    <t>protocollo@pec.comune.porto-recanati.mc.it</t>
  </si>
  <si>
    <t>PORTO SAN GIORGIO</t>
  </si>
  <si>
    <t>protocollo@pec-comune.portosangiorgio.fm.it</t>
  </si>
  <si>
    <t>PORTO SANT'ELPIDIO</t>
  </si>
  <si>
    <t>pseprotocollo@postecert.elpinet.it</t>
  </si>
  <si>
    <t>PORTO TOLLE</t>
  </si>
  <si>
    <t>affarigenerali.comune.portotolle.ro@pecveneto.it</t>
  </si>
  <si>
    <t>PORTO TORRES</t>
  </si>
  <si>
    <t>comune@pec.comune.porto-torres.ss.it</t>
  </si>
  <si>
    <t>PORTO VALTRAVAGLIA</t>
  </si>
  <si>
    <t>comune.portovaltravaglia@pec.regione.lombardia.it</t>
  </si>
  <si>
    <t>PORTO VIRO</t>
  </si>
  <si>
    <t>comune.portoviro@cert.legalmail.it</t>
  </si>
  <si>
    <t>PORTOBUFFOLE'</t>
  </si>
  <si>
    <t>protocollo.comune.portobuffole.tv@pecveneto.it</t>
  </si>
  <si>
    <t>PORTOCANNONE</t>
  </si>
  <si>
    <t>comune.portocannonecb@legalmail.it</t>
  </si>
  <si>
    <t>PORTOFERRAIO</t>
  </si>
  <si>
    <t>comune.portoferraio@postacert.toscana.it</t>
  </si>
  <si>
    <t>PORTOFINO</t>
  </si>
  <si>
    <t>protocollo@pec.comune.portofino.genova.it</t>
  </si>
  <si>
    <t>PORTOGRUARO</t>
  </si>
  <si>
    <t>comune.portogruaro.ve@pecveneto.it</t>
  </si>
  <si>
    <t>PORTOMAGGIORE</t>
  </si>
  <si>
    <t>comune.portomaggiore@legalmail.it</t>
  </si>
  <si>
    <t>PORTOPALO DI CAPO PASSERO</t>
  </si>
  <si>
    <t>comunecp.segreteria@pec.it</t>
  </si>
  <si>
    <t>PORTOSCUSO</t>
  </si>
  <si>
    <t>comune.portoscuso@pec.comune.portoscuso.ci.it</t>
  </si>
  <si>
    <t>PORTOVENERE</t>
  </si>
  <si>
    <t>protocollo@pec.comune.portovenere.sp.it</t>
  </si>
  <si>
    <t>PORTULA</t>
  </si>
  <si>
    <t>portula@pec.ptbiellese.it</t>
  </si>
  <si>
    <t>POSADA</t>
  </si>
  <si>
    <t>protocollo@pec.comune.posada.nu.it</t>
  </si>
  <si>
    <t>POSINA</t>
  </si>
  <si>
    <t>posina.vi@cert.ip-veneto.net</t>
  </si>
  <si>
    <t>POSITANO</t>
  </si>
  <si>
    <t>protocollo@pec.comunedipositano.it</t>
  </si>
  <si>
    <t>POSSAGNO</t>
  </si>
  <si>
    <t>comune.possagno.tv@pecveneto.it</t>
  </si>
  <si>
    <t>POSTA</t>
  </si>
  <si>
    <t>segreteria.posta.ri@legalmail.it</t>
  </si>
  <si>
    <t>POSTA FIBRENO</t>
  </si>
  <si>
    <t>comune@postafibrenopec.it</t>
  </si>
  <si>
    <t>POSTAL/BURGSTALL</t>
  </si>
  <si>
    <t>burgstall.postal@legalmail.it</t>
  </si>
  <si>
    <t>POSTALESIO</t>
  </si>
  <si>
    <t>protocollo.postalesio@cert.provincia.so.it</t>
  </si>
  <si>
    <t>POSTIGLIONE</t>
  </si>
  <si>
    <t>anagrafe@pec.comunepostiglione.sa.it</t>
  </si>
  <si>
    <t>POSTUA</t>
  </si>
  <si>
    <t>protocollo.postua@cert.ruparpiemonte.it</t>
  </si>
  <si>
    <t>POTENZA</t>
  </si>
  <si>
    <t>comune.potenza@cert.ruparbasilicata.it</t>
  </si>
  <si>
    <t>POTENZA PICENA</t>
  </si>
  <si>
    <t>comune.potenzapicena@emarche.it</t>
  </si>
  <si>
    <t>POVE DEL GRAPPA</t>
  </si>
  <si>
    <t>povedelgrappa.vi@cert.ip-veneto.net</t>
  </si>
  <si>
    <t>POVEGLIANO</t>
  </si>
  <si>
    <t>protocollo.comune.povegliano.tv@pecveneto.it</t>
  </si>
  <si>
    <t>POVEGLIANO VERONESE</t>
  </si>
  <si>
    <t>poveglianoveronese.vr@cert.ip-veneto.net</t>
  </si>
  <si>
    <t>POVIGLIO</t>
  </si>
  <si>
    <t>poviglio@cert.provincia.re.it</t>
  </si>
  <si>
    <t>POVOLETTO</t>
  </si>
  <si>
    <t>protocollo@pec.comune.povoletto.ud.it</t>
  </si>
  <si>
    <t>POZZAGLIA SABINA</t>
  </si>
  <si>
    <t>segreteria.pozzagliasabina.ri@legalmail.it</t>
  </si>
  <si>
    <t>POZZAGLIO ED UNITI</t>
  </si>
  <si>
    <t>comune.pozzaglio@pec.regione.lombardia.it</t>
  </si>
  <si>
    <t>POZZALLO</t>
  </si>
  <si>
    <t xml:space="preserve">protocollo.comune.pozzallo.rg@pec.it </t>
  </si>
  <si>
    <t>POZZILLI</t>
  </si>
  <si>
    <t>pec@pec.comune.pozzilli.is.it</t>
  </si>
  <si>
    <t>POZZO D'ADDA</t>
  </si>
  <si>
    <t>comune.pozzodadda@legalmail.it</t>
  </si>
  <si>
    <t>POZZOL GROPPO</t>
  </si>
  <si>
    <t>protocollo.pozzol.groppo@cert.ruparpiemonte.it</t>
  </si>
  <si>
    <t>POZZOLENGO</t>
  </si>
  <si>
    <t>protocollo@pec.comune.pozzolengo.bs.it</t>
  </si>
  <si>
    <t>POZZOLEONE</t>
  </si>
  <si>
    <t>comune.pozzoleone.vi@pecveneto.it</t>
  </si>
  <si>
    <t>POZZOLO FORMIGARO</t>
  </si>
  <si>
    <t>infopozzolo@legalmail.it</t>
  </si>
  <si>
    <t>POZZOMAGGIORE</t>
  </si>
  <si>
    <t>protocollo@pec.comune.pozzomaggiore.ss.it</t>
  </si>
  <si>
    <t>POZZONOVO</t>
  </si>
  <si>
    <t xml:space="preserve">protocollo@pec.comune.pozzonovo.pd.it </t>
  </si>
  <si>
    <t>POZZUOLI</t>
  </si>
  <si>
    <t>info@pec2.comune.pozzuoli.na.it</t>
  </si>
  <si>
    <t>POZZUOLO DEL FRIULI</t>
  </si>
  <si>
    <t>comune@pec.com-pozzuolo-del-friuli.regione.fvg.it</t>
  </si>
  <si>
    <t>POZZUOLO MARTESANA</t>
  </si>
  <si>
    <t>comune.pozzuolomartesana.mi@legalmail.it</t>
  </si>
  <si>
    <t>PRADALUNGA</t>
  </si>
  <si>
    <t>comune.pradalunga@pec.regione.lombardia.it</t>
  </si>
  <si>
    <t>PRADAMANO</t>
  </si>
  <si>
    <t>comune.pradamano@certgov.fvg.it</t>
  </si>
  <si>
    <t>PRADLEVES</t>
  </si>
  <si>
    <t>pradleves@cert.ruparpiemonte.it</t>
  </si>
  <si>
    <t>PRAGELATO</t>
  </si>
  <si>
    <t>comunepragelato@legalmail.it</t>
  </si>
  <si>
    <t>protocollo.praia@asmepec.it</t>
  </si>
  <si>
    <t>PRAIANO</t>
  </si>
  <si>
    <t>protocollo.praiano@asmepec.it</t>
  </si>
  <si>
    <t>PRALBOINO</t>
  </si>
  <si>
    <t>protocollo@pec.comune.pralboino.bs.it</t>
  </si>
  <si>
    <t>PRALI</t>
  </si>
  <si>
    <t>prali@cert.ruparpiemonte.it</t>
  </si>
  <si>
    <t>PRALORMO</t>
  </si>
  <si>
    <t>protocollo@pec.comune.pralormo.to.it</t>
  </si>
  <si>
    <t>PRALUNGO</t>
  </si>
  <si>
    <t>pralungo@pec.ptbiellese.it</t>
  </si>
  <si>
    <t>PRAMAGGIORE</t>
  </si>
  <si>
    <t>protocollo.comune.pramaggiore.ve@pecveneto.it</t>
  </si>
  <si>
    <t>PRAMOLLO</t>
  </si>
  <si>
    <t>pramollo@cert.ruparpiemonte.it</t>
  </si>
  <si>
    <t>PRAROLO</t>
  </si>
  <si>
    <t>prarolo@cert.ruparpiemonte.it</t>
  </si>
  <si>
    <t>PRAROSTINO</t>
  </si>
  <si>
    <t>prarostino@cert.ruparpiemonte.it</t>
  </si>
  <si>
    <t>PRASCO</t>
  </si>
  <si>
    <t>prasco@pcert.it</t>
  </si>
  <si>
    <t>PRASCORSANO</t>
  </si>
  <si>
    <t>prascorsano@cert.ruparpiemonte.it</t>
  </si>
  <si>
    <t>PRATA CAMPORTACCIO</t>
  </si>
  <si>
    <t>comune.pratacamportaccio@pec.regione.lombardia.it</t>
  </si>
  <si>
    <t>PRATA D'ANSIDONIA</t>
  </si>
  <si>
    <t>demograficipratadansidonia@pec.it</t>
  </si>
  <si>
    <t>PRATA DI PORDENONE</t>
  </si>
  <si>
    <t>comune.pratadipordenone@certgov.fvg.it</t>
  </si>
  <si>
    <t>PRATA DI PRINCIPATO ULTRA</t>
  </si>
  <si>
    <t>comune.prata@cert.irpinianet.eu</t>
  </si>
  <si>
    <t>PRATA SANNITA</t>
  </si>
  <si>
    <t>amministrativo.pratasannita.ce@asmepec.it</t>
  </si>
  <si>
    <t>PRATELLA</t>
  </si>
  <si>
    <t>comune.pratella@pec.riusoprotocollo.it</t>
  </si>
  <si>
    <t>PRATIGLIONE</t>
  </si>
  <si>
    <t>pratiglione@cert.ruparpiemonte.it</t>
  </si>
  <si>
    <t>PRATO</t>
  </si>
  <si>
    <t>comune.prato@postacert.toscana.it</t>
  </si>
  <si>
    <t>PRATO ALLO STELVIO/PRAD AM STILFSER JOCH</t>
  </si>
  <si>
    <t>prad.prato@legalmail.it</t>
  </si>
  <si>
    <t>PRATO CARNICO</t>
  </si>
  <si>
    <t>comune.pratocarnico@certgov.fvg.it</t>
  </si>
  <si>
    <t>PRATO SESIA</t>
  </si>
  <si>
    <t>segreteria@pec.comune.prato-sesia.no.it</t>
  </si>
  <si>
    <t>PRATOLA PELIGNA</t>
  </si>
  <si>
    <t>protocollo@pec.comune.pratolapeligna.aq.it</t>
  </si>
  <si>
    <t>PRATOLA SERRA</t>
  </si>
  <si>
    <t>pratolaserra@asmepec.it</t>
  </si>
  <si>
    <t>PRATOVECCHIO STIA</t>
  </si>
  <si>
    <t>c.pratovecchiostia@postacert.toscana.it</t>
  </si>
  <si>
    <t>PRAVISDOMINI</t>
  </si>
  <si>
    <t>comune.pravisdomini@certgov.fvg.it</t>
  </si>
  <si>
    <t>PRAY</t>
  </si>
  <si>
    <t>pray@pec.ptbiellese.it</t>
  </si>
  <si>
    <t>PRAZZO</t>
  </si>
  <si>
    <t>prazzo@postemailcertificata.it</t>
  </si>
  <si>
    <t>PRE'-SAINT-DIDIER</t>
  </si>
  <si>
    <t>protocollo@pec.comune.pre-saint-didier.ao.it</t>
  </si>
  <si>
    <t>PRECENICCO</t>
  </si>
  <si>
    <t>comune.precenicco@certgov.fvg.it</t>
  </si>
  <si>
    <t>PRECI</t>
  </si>
  <si>
    <t>comune.preci@postacert.umbria.it</t>
  </si>
  <si>
    <t>PREDAIA</t>
  </si>
  <si>
    <t>comune@pec.comune.predaia.tn.it</t>
  </si>
  <si>
    <t>PREDAPPIO</t>
  </si>
  <si>
    <t>comune.predappio@cert.provincia.fc.it</t>
  </si>
  <si>
    <t>PREDAZZO</t>
  </si>
  <si>
    <t>anagrafe@pec.comune.predazzo.tn.it</t>
  </si>
  <si>
    <t>PREDOI/PRETTAU</t>
  </si>
  <si>
    <t>prettau.predoi@legalmail.it</t>
  </si>
  <si>
    <t>PREDORE</t>
  </si>
  <si>
    <t>protocollo@pec.comune.predore.bg.it</t>
  </si>
  <si>
    <t>PREDOSA</t>
  </si>
  <si>
    <t>protocollo@pec.comune.predosa.al.it</t>
  </si>
  <si>
    <t>PREGANZIOL</t>
  </si>
  <si>
    <t>protocollo.comune.preganziol.tv@pecveneto.it</t>
  </si>
  <si>
    <t>PREGNANA MILANESE</t>
  </si>
  <si>
    <t>protocollo@pec.comune.pregnana.mi.it</t>
  </si>
  <si>
    <t>PRELA'</t>
  </si>
  <si>
    <t>comune.prela@pec.it</t>
  </si>
  <si>
    <t>PREMANA</t>
  </si>
  <si>
    <t>comune.premana@halleypec.it</t>
  </si>
  <si>
    <t>PREMARIACCO</t>
  </si>
  <si>
    <t>comune.premariacco@certgov.fvg.it</t>
  </si>
  <si>
    <t>PREMENO</t>
  </si>
  <si>
    <t>comune.premeno@legalmail.it</t>
  </si>
  <si>
    <t>PREMIA</t>
  </si>
  <si>
    <t>comune.premia.vb@legalmail.it</t>
  </si>
  <si>
    <t>PREMILCUORE</t>
  </si>
  <si>
    <t>comune.premilcuore@cert.provincia.fc.it</t>
  </si>
  <si>
    <t>PREMOLO</t>
  </si>
  <si>
    <t>comune.premolo@legalmail.it</t>
  </si>
  <si>
    <t>PREMOSELLO-CHIOVENDA</t>
  </si>
  <si>
    <t xml:space="preserve">premosello@pec.it </t>
  </si>
  <si>
    <t>PREONE</t>
  </si>
  <si>
    <t>comune.preone@certgov.fvg.it</t>
  </si>
  <si>
    <t>PREPOTTO</t>
  </si>
  <si>
    <t>comune.prepotto@certgov.fvg.it</t>
  </si>
  <si>
    <t>PRESEGLIE</t>
  </si>
  <si>
    <t>protocollo@pec.comune.preseglie.bs.it</t>
  </si>
  <si>
    <t>PRESENZANO</t>
  </si>
  <si>
    <t>segretario.presenzano@asmepec.it</t>
  </si>
  <si>
    <t>PRESEZZO</t>
  </si>
  <si>
    <t>comune.presezzo@pec.regione.lombardia.it</t>
  </si>
  <si>
    <t>PRESICCE-ACQUARICA</t>
  </si>
  <si>
    <t>protocollo@cert.comune.presicceacquarica.le.it</t>
  </si>
  <si>
    <t>PRESSANA</t>
  </si>
  <si>
    <t>protocollo@pec.comune.pressana.vr.it</t>
  </si>
  <si>
    <t>PRETORO</t>
  </si>
  <si>
    <t>comunepretoro@pec.it</t>
  </si>
  <si>
    <t>PREVALLE</t>
  </si>
  <si>
    <t>protocollo_prevalle@pec.it</t>
  </si>
  <si>
    <t>PREZZA</t>
  </si>
  <si>
    <t>protocollo.comunediprezza@pec.it</t>
  </si>
  <si>
    <t>PRIERO</t>
  </si>
  <si>
    <t>priero@cert.ruparpiemonte.it</t>
  </si>
  <si>
    <t>PRIGNANO CILENTO</t>
  </si>
  <si>
    <t>protocollo@pec.comune.prignanocilento.sa.it</t>
  </si>
  <si>
    <t>PRIGNANO SULLA SECCHIA</t>
  </si>
  <si>
    <t>comune.prignano@pec.it</t>
  </si>
  <si>
    <t>PRIMALUNA</t>
  </si>
  <si>
    <t>comune.primaluna@pec.regione.lombardia.it</t>
  </si>
  <si>
    <t>PRIMIERO SAN MARTINO DI CASTROZZA</t>
  </si>
  <si>
    <t>comune@pec.comuneprimiero.tn.it</t>
  </si>
  <si>
    <t>PRIOCCA</t>
  </si>
  <si>
    <t>priocca@cert.ruparpiemonte.it</t>
  </si>
  <si>
    <t>PRIOLA</t>
  </si>
  <si>
    <t>priola@cert.ruparpiemonte.it</t>
  </si>
  <si>
    <t>PRIOLO GARGALLO</t>
  </si>
  <si>
    <t>ufficio.protocollo@pec.comune.priologargallo.sr.it</t>
  </si>
  <si>
    <t>PRIVERNO</t>
  </si>
  <si>
    <t>demografici.priverno@pec.it</t>
  </si>
  <si>
    <t>PRIZZI</t>
  </si>
  <si>
    <t>comunediprizzi.protocollo@certificata.com</t>
  </si>
  <si>
    <t>PROCENO</t>
  </si>
  <si>
    <t>postacertificata@pec.comunediproceno.vt.it</t>
  </si>
  <si>
    <t>PROCIDA</t>
  </si>
  <si>
    <t>comune.procida@asmepec.it</t>
  </si>
  <si>
    <t>PROPATA</t>
  </si>
  <si>
    <t>protocollo@pec.comune.propata.ge.it</t>
  </si>
  <si>
    <t>PROSERPIO</t>
  </si>
  <si>
    <t>comune.proserpio.co@halleypec.it</t>
  </si>
  <si>
    <t>PROSSEDI</t>
  </si>
  <si>
    <t>comune.prossedi@postecert.it</t>
  </si>
  <si>
    <t>PROVAGLIO D'ISEO</t>
  </si>
  <si>
    <t>protocollo@pec.comune.provagliodiseo.bs.it</t>
  </si>
  <si>
    <t>PROVAGLIO VAL SABBIA</t>
  </si>
  <si>
    <t>protocollo@pec.comune.provagliovalsabbia.bs.it</t>
  </si>
  <si>
    <t>PROVES/PROVEIS</t>
  </si>
  <si>
    <t>proveis.proves@legalmail.it</t>
  </si>
  <si>
    <t>PROVVIDENTI</t>
  </si>
  <si>
    <t>comune.provvidenticb@legalmail.it</t>
  </si>
  <si>
    <t>PRUNETTO</t>
  </si>
  <si>
    <t>prunetto@cert.ruparpiemonte.it</t>
  </si>
  <si>
    <t>PUEGNAGO DEL GARDA</t>
  </si>
  <si>
    <t>protocollo@pec.comune.puegnagodelgarda.bs.it</t>
  </si>
  <si>
    <t>PUGLIANELLO</t>
  </si>
  <si>
    <t>puglianello@pec.cstsannio.it</t>
  </si>
  <si>
    <t>PULA</t>
  </si>
  <si>
    <t>PULFERO</t>
  </si>
  <si>
    <t>comune.pulfero@certgov.fvg.it</t>
  </si>
  <si>
    <t>PULSANO</t>
  </si>
  <si>
    <t>protocollo@mailcert.comune.pulsano.ta.it</t>
  </si>
  <si>
    <t>PUMENENGO</t>
  </si>
  <si>
    <t>comunepumenengo@pec.it</t>
  </si>
  <si>
    <t>PUSIANO</t>
  </si>
  <si>
    <t>comune.pusiano@pec.regione.lombardia.it</t>
  </si>
  <si>
    <t>PUTIFIGARI</t>
  </si>
  <si>
    <t>protocollo.putifigari@legalmail.it</t>
  </si>
  <si>
    <t>PUTIGNANO</t>
  </si>
  <si>
    <t>protocollo@cert.comune.putignano.ba.it</t>
  </si>
  <si>
    <t>QUADRELLE</t>
  </si>
  <si>
    <t>comune.quadrelle@anutel.it</t>
  </si>
  <si>
    <t>QUADRI</t>
  </si>
  <si>
    <t>casella@comune.quadri.ch.it</t>
  </si>
  <si>
    <t>QUAGLIUZZO</t>
  </si>
  <si>
    <t>protocollo.quagliuzzo@cert.ruparpiemonte.it</t>
  </si>
  <si>
    <t>QUALIANO</t>
  </si>
  <si>
    <t>protocollo.qualiano@asmepec.it</t>
  </si>
  <si>
    <t>QUARANTI</t>
  </si>
  <si>
    <t>protocollo.quaranti@cert.ruparpiemonte.it</t>
  </si>
  <si>
    <t>QUAREGNA CERRETO</t>
  </si>
  <si>
    <t>quaregnacerreto@pec.it</t>
  </si>
  <si>
    <t>QUARGNENTO</t>
  </si>
  <si>
    <t>protocollo@pec.comune.quargnento.al.it</t>
  </si>
  <si>
    <t>QUARNA SOPRA</t>
  </si>
  <si>
    <t>quarnasopra@pcert.it</t>
  </si>
  <si>
    <t>QUARNA SOTTO</t>
  </si>
  <si>
    <t>quarnasotto@pcert.it</t>
  </si>
  <si>
    <t>QUARONA</t>
  </si>
  <si>
    <t>comune.quarona.vc@cert.legalmail.it</t>
  </si>
  <si>
    <t>QUARRATA</t>
  </si>
  <si>
    <t>comune.quarrata@postacert.toscana.it</t>
  </si>
  <si>
    <t>QUART</t>
  </si>
  <si>
    <t>protocollo@pec.comune.quart.ao.it</t>
  </si>
  <si>
    <t>QUARTO</t>
  </si>
  <si>
    <t xml:space="preserve">protocollogenerale@pec.comune.quarto.na.it </t>
  </si>
  <si>
    <t>QUARTO D'ALTINO</t>
  </si>
  <si>
    <t>comune.quartodaltino.ve@pecveneto.it</t>
  </si>
  <si>
    <t>QUARTU SANT'ELENA</t>
  </si>
  <si>
    <t>protocollo@pec.comune.quartusantelena.ca.it</t>
  </si>
  <si>
    <t>QUARTUCCIU</t>
  </si>
  <si>
    <t>protocollo.quartucciu@legalmail.it</t>
  </si>
  <si>
    <t>QUASSOLO</t>
  </si>
  <si>
    <t>quassolo@postemailcertificata.it</t>
  </si>
  <si>
    <t>QUATTORDIO</t>
  </si>
  <si>
    <t>protocollo@pec.comune.quattordio.al.it</t>
  </si>
  <si>
    <t>QUATTRO CASTELLA</t>
  </si>
  <si>
    <t>quattrocastella@cert.provincia.re.it</t>
  </si>
  <si>
    <t>QUERO VAS</t>
  </si>
  <si>
    <t>querovas.bl@cert.ip-veneto.net</t>
  </si>
  <si>
    <t>QUILIANO</t>
  </si>
  <si>
    <t>comune.quiliano@legalmail.it</t>
  </si>
  <si>
    <t>QUINCINETTO</t>
  </si>
  <si>
    <t>protocollo@pec.comune.quincinetto.to.it</t>
  </si>
  <si>
    <t>QUINDICI</t>
  </si>
  <si>
    <t>comunexv@pec.comunequindici.it</t>
  </si>
  <si>
    <t>QUINGENTOLE</t>
  </si>
  <si>
    <t>demografici.comune.quingentole@pec.regione.lombardia.it</t>
  </si>
  <si>
    <t>QUINTANO</t>
  </si>
  <si>
    <t>comune.quintano@pec.it</t>
  </si>
  <si>
    <t>QUINTO DI TREVISO</t>
  </si>
  <si>
    <t>comune.quintoditreviso.tv@pecveneto.it</t>
  </si>
  <si>
    <t>QUINTO VERCELLESE</t>
  </si>
  <si>
    <t>quinto.vercellese@cert.ruparpiemonte.it</t>
  </si>
  <si>
    <t>QUINTO VICENTINO</t>
  </si>
  <si>
    <t>quintovicentino.vi@cert.ip-veneto.it</t>
  </si>
  <si>
    <t>QUINZANO D'OGLIO</t>
  </si>
  <si>
    <t>protocollo@pec.comune.quinzanodoglio.bs.it</t>
  </si>
  <si>
    <t>QUISTELLO</t>
  </si>
  <si>
    <t>comune.quistello@pec.regione.lombardia.it</t>
  </si>
  <si>
    <t>RABBI</t>
  </si>
  <si>
    <t>comune@pec.comune.rabbi.tn.it</t>
  </si>
  <si>
    <t>RACALE</t>
  </si>
  <si>
    <t>affarigenerali.comune.racale@pec.rupar.puglia.it</t>
  </si>
  <si>
    <t>RACALMUTO</t>
  </si>
  <si>
    <t>comunediracalmuto.segretariogen.ag@pa.postacertificata.gov.it</t>
  </si>
  <si>
    <t>RACCONIGI</t>
  </si>
  <si>
    <t>comune.racconigi@cert.ruparpiemonte.it</t>
  </si>
  <si>
    <t>RACCUJA</t>
  </si>
  <si>
    <t>comuneraccuja@pec.it</t>
  </si>
  <si>
    <t>RACINES/RATSCHINGS</t>
  </si>
  <si>
    <t>ratschings.racines@legalmail.it</t>
  </si>
  <si>
    <t>RADDA IN CHIANTI</t>
  </si>
  <si>
    <t>comune.radda@postacert.toscana.it</t>
  </si>
  <si>
    <t>RADDUSA</t>
  </si>
  <si>
    <t>comuneraddusa@postecert.it</t>
  </si>
  <si>
    <t>RADICOFANI</t>
  </si>
  <si>
    <t>comune.radicofani@postacert.toscana.it</t>
  </si>
  <si>
    <t>RADICONDOLI</t>
  </si>
  <si>
    <t>comune.radicondoli@postacert.toscana.it</t>
  </si>
  <si>
    <t>RAFFADALI</t>
  </si>
  <si>
    <t>pec@comuneraffadali.it</t>
  </si>
  <si>
    <t>RAGALNA</t>
  </si>
  <si>
    <t>ufficiotecnicoragalna@arubapec.it</t>
  </si>
  <si>
    <t>RAGOGNA</t>
  </si>
  <si>
    <t>comune.ragogna@certgov.fvg.it</t>
  </si>
  <si>
    <t>RAGUSA</t>
  </si>
  <si>
    <t>protocollo@pec.comune.ragusa.gov.it</t>
  </si>
  <si>
    <t>RAIANO</t>
  </si>
  <si>
    <t>comuneraiano@postecert.it</t>
  </si>
  <si>
    <t>RAMACCA</t>
  </si>
  <si>
    <t>postmaster@pec.comunediramacca.it</t>
  </si>
  <si>
    <t>RANCIO VALCUVIA</t>
  </si>
  <si>
    <t>comune.ranciovalcuvia.va@halleycert.it</t>
  </si>
  <si>
    <t>RANCO</t>
  </si>
  <si>
    <t>comune.ranco.va@halleycert.it</t>
  </si>
  <si>
    <t>RANDAZZO</t>
  </si>
  <si>
    <t>protocollo_generale@randazzopec.e-etna.it</t>
  </si>
  <si>
    <t>RANICA</t>
  </si>
  <si>
    <t>comune.ranica@pec.regione.lombardia.it</t>
  </si>
  <si>
    <t>RANZANICO</t>
  </si>
  <si>
    <t>protocollo@comuneranzanico.legalmail.it</t>
  </si>
  <si>
    <t>RANZO</t>
  </si>
  <si>
    <t>comuneranzo@legalmail.it</t>
  </si>
  <si>
    <t>RAPAGNANO</t>
  </si>
  <si>
    <t>comune.rapagnano@pec.it</t>
  </si>
  <si>
    <t>RAPALLO</t>
  </si>
  <si>
    <t>protocollo@pec.comune.rapallo.ge.it</t>
  </si>
  <si>
    <t>RAPINO</t>
  </si>
  <si>
    <t>comunedirapino@pec.it</t>
  </si>
  <si>
    <t>RAPOLANO TERME</t>
  </si>
  <si>
    <t>comune.rapolanoterme@postacert.toscana.it</t>
  </si>
  <si>
    <t>RAPOLLA</t>
  </si>
  <si>
    <t>protocollo.comune.rapolla@pec.it</t>
  </si>
  <si>
    <t>RAPONE</t>
  </si>
  <si>
    <t>anagrafe.comune.rapone@pec.it</t>
  </si>
  <si>
    <t>RASSA</t>
  </si>
  <si>
    <t>rassa@cert.ruparpiemonte.it</t>
  </si>
  <si>
    <t>RASUN ANTERSELVA/RASEN-ANTHOLZ</t>
  </si>
  <si>
    <t>rasenantholz.rasunanterselva@legalmail.it</t>
  </si>
  <si>
    <t>RASURA</t>
  </si>
  <si>
    <t>protocollo.rasura@cert.provincia.so.it</t>
  </si>
  <si>
    <t>RAVANUSA</t>
  </si>
  <si>
    <t>comune.ravanusa@pec.it</t>
  </si>
  <si>
    <t>RAVARINO</t>
  </si>
  <si>
    <t>comunediravarino@cert.comune.ravarino.mo.it</t>
  </si>
  <si>
    <t>RAVASCLETTO</t>
  </si>
  <si>
    <t>comune.ravascletto@certgov.fvg.it</t>
  </si>
  <si>
    <t>RAVELLO</t>
  </si>
  <si>
    <t>protocollo@pec.comune.ravello.sa.it</t>
  </si>
  <si>
    <t>RAVENNA</t>
  </si>
  <si>
    <t>comune.ravenna@legalmail.it</t>
  </si>
  <si>
    <t>RAVEO</t>
  </si>
  <si>
    <t>comune.raveo@certgov.fvg.it</t>
  </si>
  <si>
    <t>RAVISCANINA</t>
  </si>
  <si>
    <t>protocollo.raviscanina@pec.it</t>
  </si>
  <si>
    <t>segreteria@pec.comune.re.vb.it</t>
  </si>
  <si>
    <t>REA</t>
  </si>
  <si>
    <t>comune.rea@pec.regione.lombardia.it</t>
  </si>
  <si>
    <t>REALMONTE</t>
  </si>
  <si>
    <t>protocollo.realmonte@pec.it</t>
  </si>
  <si>
    <t>REANA DEL ROJALE</t>
  </si>
  <si>
    <t>comune.reanadelrojale@certgov.fvg.it</t>
  </si>
  <si>
    <t>REANO</t>
  </si>
  <si>
    <t>comune.reano.to@legalmail.it</t>
  </si>
  <si>
    <t>RECALE</t>
  </si>
  <si>
    <t>comunerecale@pec.it</t>
  </si>
  <si>
    <t>RECANATI</t>
  </si>
  <si>
    <t>comune.recanati@emarche.it</t>
  </si>
  <si>
    <t>RECCO</t>
  </si>
  <si>
    <t>segreteria@pec.comune.recco.ge.it</t>
  </si>
  <si>
    <t>RECETTO</t>
  </si>
  <si>
    <t>recetto@pcert.it</t>
  </si>
  <si>
    <t>RECOARO TERME</t>
  </si>
  <si>
    <t>segreteria.comune.recoaroterme.vi@pecveneto.it</t>
  </si>
  <si>
    <t>REDAVALLE</t>
  </si>
  <si>
    <t>redavalle@legalpec.it</t>
  </si>
  <si>
    <t>REDONDESCO</t>
  </si>
  <si>
    <t>redondesco@postemailcertificata.it</t>
  </si>
  <si>
    <t>REFRANCORE</t>
  </si>
  <si>
    <t>refrancore@cert.ruparpiemonte.it</t>
  </si>
  <si>
    <t>REFRONTOLO</t>
  </si>
  <si>
    <t>protocollo.comune.refrontolo.tv@pecveneto.it</t>
  </si>
  <si>
    <t>REGALBUTO</t>
  </si>
  <si>
    <t>protocolloregalbuto@pec.it</t>
  </si>
  <si>
    <t>REGGELLO</t>
  </si>
  <si>
    <t>comune.reggello@postacert.toscana.it</t>
  </si>
  <si>
    <t>elettorale@pec.reggiocal.it</t>
  </si>
  <si>
    <t>REGGIO NELL'EMILIA</t>
  </si>
  <si>
    <t>comune.reggioemilia@pec.municipio.re.it</t>
  </si>
  <si>
    <t>REGGIOLO</t>
  </si>
  <si>
    <t>comunereggiolo@postecert.it</t>
  </si>
  <si>
    <t>REINO</t>
  </si>
  <si>
    <t>protocollo.reino@pec.it</t>
  </si>
  <si>
    <t>REITANO</t>
  </si>
  <si>
    <t>reitano@pec.intradata.it</t>
  </si>
  <si>
    <t>REMANZACCO</t>
  </si>
  <si>
    <t>comune.remanzacco@certgov.fvg.it</t>
  </si>
  <si>
    <t>REMEDELLO</t>
  </si>
  <si>
    <t>protocollo@pec.comune.remedello.bs.it</t>
  </si>
  <si>
    <t>RENATE</t>
  </si>
  <si>
    <t>comune.renate@legalmail.it</t>
  </si>
  <si>
    <t>protocollo.rende@asmepec.it</t>
  </si>
  <si>
    <t>RENON/RITTEN</t>
  </si>
  <si>
    <t>ritten.renon@legalmail.it</t>
  </si>
  <si>
    <t>RESANA</t>
  </si>
  <si>
    <t>protocollo.comune.resana.tv@pecveneto.it</t>
  </si>
  <si>
    <t>RESCALDINA</t>
  </si>
  <si>
    <t>comune.rescaldina@pec.regione.lombardia.it</t>
  </si>
  <si>
    <t>RESIA</t>
  </si>
  <si>
    <t>comune.resia@certgov.fvg.it</t>
  </si>
  <si>
    <t>RESIUTTA</t>
  </si>
  <si>
    <t>comune.resiutta@certgov.fvg.it</t>
  </si>
  <si>
    <t>RESUTTANO</t>
  </si>
  <si>
    <t>protocollo@pec.comune.resuttano.cl.it</t>
  </si>
  <si>
    <t>RETORBIDO</t>
  </si>
  <si>
    <t>comune.retorbido@pec.regione.lombardia.it</t>
  </si>
  <si>
    <t>REVELLO</t>
  </si>
  <si>
    <t>revello@cert.ruparpiemonte.it</t>
  </si>
  <si>
    <t>REVIGLIASCO D'ASTI</t>
  </si>
  <si>
    <t>revigliasco.dasti@cert.ruparpiemonte.it</t>
  </si>
  <si>
    <t>REVINE LAGO</t>
  </si>
  <si>
    <t>comune.revine-lago.tv@pecveneto.it</t>
  </si>
  <si>
    <t>REZZAGO</t>
  </si>
  <si>
    <t>comune.rezzago@pec.regione.lombardia.it</t>
  </si>
  <si>
    <t>REZZATO</t>
  </si>
  <si>
    <t>protocollo@pec.comune.rezzato.bs.it</t>
  </si>
  <si>
    <t>REZZO</t>
  </si>
  <si>
    <t>comunerezzo@legalmail.it</t>
  </si>
  <si>
    <t>REZZOAGLIO</t>
  </si>
  <si>
    <t>protocollo@pec.comune.rezzoaglio.ge.it</t>
  </si>
  <si>
    <t>RHEMES-NOTRE-DAME</t>
  </si>
  <si>
    <t>protocollo@pec.comune.rhemes-notre-dame.ao.it</t>
  </si>
  <si>
    <t>RHEMES-SAINT-GEORGES</t>
  </si>
  <si>
    <t>protocollo@pec.comune.rhemes-st-georges.ao.it</t>
  </si>
  <si>
    <t>RHO</t>
  </si>
  <si>
    <t>pec.protocollo.comunerho@legalmail.it</t>
  </si>
  <si>
    <t>protocollo.riace@asmepec.it</t>
  </si>
  <si>
    <t>RIALTO</t>
  </si>
  <si>
    <t>comune.rialto@legalmail.it</t>
  </si>
  <si>
    <t>RIANO</t>
  </si>
  <si>
    <t>comunediriano.rm.segreteria@pa.postacertificata.gov.it</t>
  </si>
  <si>
    <t>RIARDO</t>
  </si>
  <si>
    <t>protocollo.riardo@asmepec.it</t>
  </si>
  <si>
    <t>RIBERA</t>
  </si>
  <si>
    <t>protocollogenerale@pec.comune.ribera.ag.it</t>
  </si>
  <si>
    <t>RIBORDONE</t>
  </si>
  <si>
    <t>ribordone@pec.it</t>
  </si>
  <si>
    <t>comunericadi@pec.it</t>
  </si>
  <si>
    <t>RICALDONE</t>
  </si>
  <si>
    <t>comune.ricaldone@pec.it</t>
  </si>
  <si>
    <t>RICCIA</t>
  </si>
  <si>
    <t>comune.ricciacb@legalmail.it</t>
  </si>
  <si>
    <t>RICCIONE</t>
  </si>
  <si>
    <t>comune.riccione@legalmail.it</t>
  </si>
  <si>
    <t>RICCO' DEL GOLFO DI SPEZIA</t>
  </si>
  <si>
    <t>riccodelgolfo@pec.comune.riccodelgolfo.sp.it</t>
  </si>
  <si>
    <t>RICENGO</t>
  </si>
  <si>
    <t>comune.ricengo@pec.regione.lombardia.it</t>
  </si>
  <si>
    <t>RICIGLIANO</t>
  </si>
  <si>
    <t>affarigenerali.ricigliano@asmepec.it</t>
  </si>
  <si>
    <t>RIESE PIO X</t>
  </si>
  <si>
    <t>anagrafe.comune.riesepiox.tv@pecveneto.it</t>
  </si>
  <si>
    <t>RIESI</t>
  </si>
  <si>
    <t>protocollo@pec.comune.riesi.cl.it</t>
  </si>
  <si>
    <t>RIETI</t>
  </si>
  <si>
    <t>protocollo@pec.comune.rieti.it</t>
  </si>
  <si>
    <t>RIFIANO/RIFFIAN</t>
  </si>
  <si>
    <t>riffian.rifiano@legalmail.it</t>
  </si>
  <si>
    <t>RIFREDDO</t>
  </si>
  <si>
    <t>rifreddo@cert.ruparpiemonte.it</t>
  </si>
  <si>
    <t>RIGNANO FLAMINIO</t>
  </si>
  <si>
    <t>protocollo@pec.comune.rignanoflaminio.rm.it</t>
  </si>
  <si>
    <t>RIGNANO GARGANICO</t>
  </si>
  <si>
    <t>comune.rignanogarganico.fg@pec.rupar.puglia.it</t>
  </si>
  <si>
    <t>RIGNANO SULL'ARNO</t>
  </si>
  <si>
    <t>comune.rignano@postacert.toscana.it</t>
  </si>
  <si>
    <t>RIGOLATO</t>
  </si>
  <si>
    <t>comune.rigolato@certgov.fvg.it</t>
  </si>
  <si>
    <t>RIMELLA</t>
  </si>
  <si>
    <t>comune.rimella@legalmail.it</t>
  </si>
  <si>
    <t>RIMINI</t>
  </si>
  <si>
    <t>protocollo.generale@pec.comune.rimini.it</t>
  </si>
  <si>
    <t>RIO</t>
  </si>
  <si>
    <t>protocollo@pec.comune.rio.li.it</t>
  </si>
  <si>
    <t>RIO DI PUSTERIA/MUHLBACH</t>
  </si>
  <si>
    <t>muehlbach.riodipusteria@legalmail.it</t>
  </si>
  <si>
    <t>RIO SALICETO</t>
  </si>
  <si>
    <t>riosaliceto@cert.provincia.re.it</t>
  </si>
  <si>
    <t>RIOFREDDO</t>
  </si>
  <si>
    <t>sindaco.comunediriofreddo@pec.it</t>
  </si>
  <si>
    <t>RIOLA SARDO</t>
  </si>
  <si>
    <t>protocollo@pec.comune.riolasardo.or.it</t>
  </si>
  <si>
    <t>RIOLO TERME</t>
  </si>
  <si>
    <t>comune.rioloterme@cert.provincia.ra.it</t>
  </si>
  <si>
    <t>RIOLUNATO</t>
  </si>
  <si>
    <t>comune@cert.comune.riolunato.mo.it</t>
  </si>
  <si>
    <t>RIOMAGGIORE</t>
  </si>
  <si>
    <t>segreteria@pec-comunediriomaggiore.it</t>
  </si>
  <si>
    <t>RIONERO IN VULTURE</t>
  </si>
  <si>
    <t>patrimonio.comune.rionero@cert.ruparbasilicata.it</t>
  </si>
  <si>
    <t>RIONERO SANNITICO</t>
  </si>
  <si>
    <t>comune.rionerosannitico@pec.leonet.it</t>
  </si>
  <si>
    <t>RIPA TEATINA</t>
  </si>
  <si>
    <t>comune.ripateatina.ch@pec.it</t>
  </si>
  <si>
    <t>RIPABOTTONI</t>
  </si>
  <si>
    <t>amministrazione@pec.comuneripabottoni.it</t>
  </si>
  <si>
    <t>RIPACANDIDA</t>
  </si>
  <si>
    <t>protocollo.generale.comune.ripacandida@pec.it</t>
  </si>
  <si>
    <t>RIPALIMOSANI</t>
  </si>
  <si>
    <t>comune.ripalimosanicb@legalmail.it</t>
  </si>
  <si>
    <t>RIPALTA ARPINA</t>
  </si>
  <si>
    <t>comune.ripaltaarpina@pec.regione.lombardia.it</t>
  </si>
  <si>
    <t>RIPALTA CREMASCA</t>
  </si>
  <si>
    <t>comune.ripaltacremasca@pec.it</t>
  </si>
  <si>
    <t>RIPALTA GUERINA</t>
  </si>
  <si>
    <t>anagrafe.comune.ripaltaguerina@pec.regione.lombardia.it</t>
  </si>
  <si>
    <t>RIPARBELLA</t>
  </si>
  <si>
    <t>comune.riparbella@postacert.toscana.it</t>
  </si>
  <si>
    <t>RIPATRANSONE</t>
  </si>
  <si>
    <t>protocollo@pec.comune.ripatransone.ap.it</t>
  </si>
  <si>
    <t>RIPE SAN GINESIO</t>
  </si>
  <si>
    <t>comune.ripesanginesio.mc@legalmail.it</t>
  </si>
  <si>
    <t>RIPI</t>
  </si>
  <si>
    <t>servizidemografici.ripi@pec.it</t>
  </si>
  <si>
    <t>RIPOSTO</t>
  </si>
  <si>
    <t>protocollo@pec.comune.riposto.ct.it</t>
  </si>
  <si>
    <t>RITTANA</t>
  </si>
  <si>
    <t>rittana@cert.legalmail.it</t>
  </si>
  <si>
    <t>RIVA DEL GARDA</t>
  </si>
  <si>
    <t>comune.rivadelgarda.tn.it@cert.legalmail.it</t>
  </si>
  <si>
    <t>RIVA DEL PO</t>
  </si>
  <si>
    <t>comune.rivadelpo@cert.comune.rivadelpo.fe.it</t>
  </si>
  <si>
    <t>RIVA DI SOLTO</t>
  </si>
  <si>
    <t>comune.rivadisolto@pec.regione.lombardia.it</t>
  </si>
  <si>
    <t>RIVA LIGURE</t>
  </si>
  <si>
    <t>demografici.rivaligure@legalmail.it</t>
  </si>
  <si>
    <t>RIVA PRESSO CHIERI</t>
  </si>
  <si>
    <t>comune.rivapressochieri@postecert.it</t>
  </si>
  <si>
    <t>RIVALBA</t>
  </si>
  <si>
    <t>protocollo@pec.comune.rivalba.to.it</t>
  </si>
  <si>
    <t>RIVALTA BORMIDA</t>
  </si>
  <si>
    <t>comune.rivalta.al@pec.it</t>
  </si>
  <si>
    <t>RIVALTA DI TORINO</t>
  </si>
  <si>
    <t>protocollo.rivalta@cert.legalmail.it</t>
  </si>
  <si>
    <t>RIVAMONTE AGORDINO</t>
  </si>
  <si>
    <t>comune.rivamonteagordino.bl@pecveneto.it</t>
  </si>
  <si>
    <t>RIVANAZZANO TERME</t>
  </si>
  <si>
    <t>comune.rivanazzanoterme@pec.regione.lombardia.it</t>
  </si>
  <si>
    <t>RIVARA</t>
  </si>
  <si>
    <t>amministrativo.rivara@pec.it</t>
  </si>
  <si>
    <t>RIVAROLO CANAVESE</t>
  </si>
  <si>
    <t>rivarolocanavese@pec.it</t>
  </si>
  <si>
    <t>RIVAROLO DEL RE ED UNITI</t>
  </si>
  <si>
    <t>comune.rivarolodelre@pec.regione.lombardia.it</t>
  </si>
  <si>
    <t>RIVAROLO MANTOVANO</t>
  </si>
  <si>
    <t>comune.rivarolo.mn@legalmail.it</t>
  </si>
  <si>
    <t>RIVARONE</t>
  </si>
  <si>
    <t>segreteria@pec.comune.rivarone.al.it</t>
  </si>
  <si>
    <t>RIVAROSSA</t>
  </si>
  <si>
    <t>rivarossa@cert.ruparpiemonte.it</t>
  </si>
  <si>
    <t>RIVE</t>
  </si>
  <si>
    <t>rive@cert.ruparpiemonte.it</t>
  </si>
  <si>
    <t>RIVE D'ARCANO</t>
  </si>
  <si>
    <t>comune.rivedarcano@certgov.fvg.it</t>
  </si>
  <si>
    <t>RIVELLO</t>
  </si>
  <si>
    <t>comune.rivello.pz@cert.ruparbasilicata.it</t>
  </si>
  <si>
    <t>RIVERGARO</t>
  </si>
  <si>
    <t>comune.rivergaro@sintranet.legalmail.it</t>
  </si>
  <si>
    <t>RIVIGNANO TEOR</t>
  </si>
  <si>
    <t>comune.rivignanoteor@certgov.fvg.it</t>
  </si>
  <si>
    <t>RIVISONDOLI</t>
  </si>
  <si>
    <t>postacert@pec.comune.rivisondoli.aq.it</t>
  </si>
  <si>
    <t>RIVODUTRI</t>
  </si>
  <si>
    <t>comune.rivodutri@legalmail.it</t>
  </si>
  <si>
    <t>RIVOLI</t>
  </si>
  <si>
    <t>comune.rivoli.to@legalmail.it</t>
  </si>
  <si>
    <t>RIVOLI VERONESE</t>
  </si>
  <si>
    <t>protocollo.comune.rivoli.vr@pecveneto.it</t>
  </si>
  <si>
    <t>RIVOLTA D'ADDA</t>
  </si>
  <si>
    <t>comune.rivoltadadda@mailcert.cremasconline.it</t>
  </si>
  <si>
    <t>prot@pec.comune.rizziconi.it</t>
  </si>
  <si>
    <t>ROANA</t>
  </si>
  <si>
    <t>comune.roana.vi@pecveneto.it</t>
  </si>
  <si>
    <t>ROASCHIA</t>
  </si>
  <si>
    <t>comune.roaschia.cn@cert.legalmail.it</t>
  </si>
  <si>
    <t>ROASCIO</t>
  </si>
  <si>
    <t>roascio@cert.ruparpiemonte.it</t>
  </si>
  <si>
    <t>ROASIO</t>
  </si>
  <si>
    <t>segreteria@pec.comune.roasio.vc.it</t>
  </si>
  <si>
    <t>ROATTO</t>
  </si>
  <si>
    <t>roatto@cert.ruparpiemonte.it</t>
  </si>
  <si>
    <t>ROBASSOMERO</t>
  </si>
  <si>
    <t>anagrafe.robassomero@pec.it</t>
  </si>
  <si>
    <t>ROBBIATE</t>
  </si>
  <si>
    <t>protocollo@pec.comune.robbiate.lc.it</t>
  </si>
  <si>
    <t>ROBBIO</t>
  </si>
  <si>
    <t>comune.robbio@pec.provincia.pv.it</t>
  </si>
  <si>
    <t>ROBECCHETTO CON INDUNO</t>
  </si>
  <si>
    <t>comune.robecchetto@postecert.it</t>
  </si>
  <si>
    <t>ROBECCO D'OGLIO</t>
  </si>
  <si>
    <t>comune.robeccodoglio@pec.regione.lombardia.it</t>
  </si>
  <si>
    <t>ROBECCO PAVESE</t>
  </si>
  <si>
    <t>comune.robeccopavese@legalpec.it</t>
  </si>
  <si>
    <t>ROBECCO SUL NAVIGLIO</t>
  </si>
  <si>
    <t>robeccosulnaviglio@halleycert.it</t>
  </si>
  <si>
    <t>ROBELLA</t>
  </si>
  <si>
    <t>robella@cert.legalmail.it</t>
  </si>
  <si>
    <t>ROBILANTE</t>
  </si>
  <si>
    <t>comune.robilante@cert.legalmail.it</t>
  </si>
  <si>
    <t>ROBURENT</t>
  </si>
  <si>
    <t>daniela.caramello@pec.comune.roburent.cn.it</t>
  </si>
  <si>
    <t>ROCCA CANAVESE</t>
  </si>
  <si>
    <t>rocca.canavese@cert.ruparpiemonte.it</t>
  </si>
  <si>
    <t>ROCCA CANTERANO</t>
  </si>
  <si>
    <t>segretarioroccacanterano@pec.cittametropolitanaroma.it</t>
  </si>
  <si>
    <t>ROCCA CIGLIE'</t>
  </si>
  <si>
    <t>rocca.ciglie@cert.ruparpiemonte.it</t>
  </si>
  <si>
    <t>ROCCA D'ARAZZO</t>
  </si>
  <si>
    <t>comune.roccadarazzo.at@cert.legalmail.it</t>
  </si>
  <si>
    <t>ROCCA D'ARCE</t>
  </si>
  <si>
    <t>suap.roccadarce@pec.it</t>
  </si>
  <si>
    <t>ROCCA D'EVANDRO</t>
  </si>
  <si>
    <t>comuneroccadevandro@pec.it</t>
  </si>
  <si>
    <t>ROCCA DE' BALDI</t>
  </si>
  <si>
    <t>rocca.de.baldi@cert.ruparpiemonte.it</t>
  </si>
  <si>
    <t>ROCCA DE' GIORGI</t>
  </si>
  <si>
    <t>comune.roccadegiorgi@pec.provincia.pv.it</t>
  </si>
  <si>
    <t>ROCCA DI BOTTE</t>
  </si>
  <si>
    <t>info@pec.comune.roccadibotte.aq.it</t>
  </si>
  <si>
    <t>ROCCA DI CAMBIO</t>
  </si>
  <si>
    <t>anagrafe.roccadicambio@legalmail.it</t>
  </si>
  <si>
    <t>ROCCA DI CAVE</t>
  </si>
  <si>
    <t>segreteriaroccadicave@pec.provincia.roma.it</t>
  </si>
  <si>
    <t>ROCCA DI MEZZO</t>
  </si>
  <si>
    <t>protocollo.roccadimezzo.aq@legalmail.it</t>
  </si>
  <si>
    <t>protocollo-albopretorio.roccadineto@asmepec.it</t>
  </si>
  <si>
    <t>ROCCA DI PAPA</t>
  </si>
  <si>
    <t>protocollo@pec-comuneroccadipapa.it</t>
  </si>
  <si>
    <t>ROCCA GRIMALDA</t>
  </si>
  <si>
    <t>comuneroccagrimalda@legalmail.it</t>
  </si>
  <si>
    <t>anagrafe.roccaimperiale@asmepec.it</t>
  </si>
  <si>
    <t>ROCCA MASSIMA</t>
  </si>
  <si>
    <t>protocollo@pec.comuneroccamassima.it</t>
  </si>
  <si>
    <t>ROCCA PIA</t>
  </si>
  <si>
    <t>comune.roccapia@pec.arc.it</t>
  </si>
  <si>
    <t>ROCCA PIETORE</t>
  </si>
  <si>
    <t>comune.roccapietore.bl@pecveneto.it</t>
  </si>
  <si>
    <t>ROCCA PRIORA</t>
  </si>
  <si>
    <t>comune.roccapriora@pec.it</t>
  </si>
  <si>
    <t>ROCCA SAN CASCIANO</t>
  </si>
  <si>
    <t>comune.roccasancasciano@cert.provincia.fc.it</t>
  </si>
  <si>
    <t>ROCCA SAN FELICE</t>
  </si>
  <si>
    <t>elettorato-roccas.felice@asmepec.it</t>
  </si>
  <si>
    <t>ROCCA SAN GIOVANNI</t>
  </si>
  <si>
    <t>comune.roccasangiovanni@pec.it</t>
  </si>
  <si>
    <t>ROCCA SANTA MARIA</t>
  </si>
  <si>
    <t>roccasm@pec.it</t>
  </si>
  <si>
    <t>ROCCA SANTO STEFANO</t>
  </si>
  <si>
    <t>comune.roccasantostefano.rm@pec.it</t>
  </si>
  <si>
    <t>ROCCA SINIBALDA</t>
  </si>
  <si>
    <t>segreteria.roccasinibalda.ri@legalmail.it</t>
  </si>
  <si>
    <t>ROCCA SUSELLA</t>
  </si>
  <si>
    <t>comune.roccasusella@pec.regione.lombardia.it</t>
  </si>
  <si>
    <t>ROCCABASCERANA</t>
  </si>
  <si>
    <t>segreteria.roccabascerana@asmepec.it</t>
  </si>
  <si>
    <t>segreteria.roccabernarda@asmepec.it</t>
  </si>
  <si>
    <t>ROCCABIANCA</t>
  </si>
  <si>
    <t>protocollo@postacert.comune.roccabianca.pr.it</t>
  </si>
  <si>
    <t>ROCCABRUNA</t>
  </si>
  <si>
    <t>roccabruna@postemailcertificata.it</t>
  </si>
  <si>
    <t>ROCCACASALE</t>
  </si>
  <si>
    <t>comuneroccacasale@pec.it</t>
  </si>
  <si>
    <t>ROCCADASPIDE</t>
  </si>
  <si>
    <t>protocollo@pec.comune.roccadaspide.sa.it</t>
  </si>
  <si>
    <t>ROCCAFIORITA</t>
  </si>
  <si>
    <t>comunediroccafiorita@primapec.com</t>
  </si>
  <si>
    <t>ROCCAFLUVIONE</t>
  </si>
  <si>
    <t>comune.roccafluvione@emarche.it</t>
  </si>
  <si>
    <t>comuneroccafortedelgreco@pec.it</t>
  </si>
  <si>
    <t>ROCCAFORTE LIGURE</t>
  </si>
  <si>
    <t>roccaforte.ligure@cert.ruparpiemonte.it</t>
  </si>
  <si>
    <t>ROCCAFORTE MONDOVI'</t>
  </si>
  <si>
    <t>roccaforte.mondovi@cert.ruparpiemonte.it</t>
  </si>
  <si>
    <t>ROCCAFORZATA</t>
  </si>
  <si>
    <t>demografici.comuneroccaforzata@pec.rupar.puglia.it</t>
  </si>
  <si>
    <t>ROCCAFRANCA</t>
  </si>
  <si>
    <t>protocollo@pec.comune.roccafranca.bs.it</t>
  </si>
  <si>
    <t>ROCCAGIOVINE</t>
  </si>
  <si>
    <t>protocollo@pec.comunediroccagiovine.it</t>
  </si>
  <si>
    <t>ROCCAGLORIOSA</t>
  </si>
  <si>
    <t>protocollo.roccagloriosa@asmepec.it</t>
  </si>
  <si>
    <t>ROCCAGORGA</t>
  </si>
  <si>
    <t>servizidemografici@comuneroccagorga.telecompost.it</t>
  </si>
  <si>
    <t>ROCCALBEGNA</t>
  </si>
  <si>
    <t>comune.roccalbegna@postacert.toscana.it</t>
  </si>
  <si>
    <t>ROCCALUMERA</t>
  </si>
  <si>
    <t>servizi.demografici@pec.comune.roccalumera.me.it</t>
  </si>
  <si>
    <t>ROCCAMANDOLFI</t>
  </si>
  <si>
    <t>comuneroccamandolfi@postecert.it</t>
  </si>
  <si>
    <t>ROCCAMENA</t>
  </si>
  <si>
    <t xml:space="preserve">comune.roccamena@anutel.it   </t>
  </si>
  <si>
    <t>ROCCAMONFINA</t>
  </si>
  <si>
    <t>protocollo.roccamonfina@asmepec.it</t>
  </si>
  <si>
    <t>ROCCAMONTEPIANO</t>
  </si>
  <si>
    <t>protocollo@pec.comune.roccamontepiano.ch.it</t>
  </si>
  <si>
    <t>ROCCAMORICE</t>
  </si>
  <si>
    <t>comune.roccamorice@pec.buffetti.it</t>
  </si>
  <si>
    <t>ROCCANOVA</t>
  </si>
  <si>
    <t>serv.aagg-demografici@pec.comuneroccanova.it</t>
  </si>
  <si>
    <t>ROCCANTICA</t>
  </si>
  <si>
    <t>comunediroccantica@pec.it</t>
  </si>
  <si>
    <t>ROCCAPALUMBA</t>
  </si>
  <si>
    <t>protocollo@pec.comune.roccapalumba.pa.it</t>
  </si>
  <si>
    <t>ROCCAPIEMONTE</t>
  </si>
  <si>
    <t xml:space="preserve">protocollo.roccapiemonte@asmepec.it </t>
  </si>
  <si>
    <t>ROCCARAINOLA</t>
  </si>
  <si>
    <t xml:space="preserve">protocollo.roccarainola@pec.it </t>
  </si>
  <si>
    <t>ROCCARASO</t>
  </si>
  <si>
    <t>protocollo.roccaraso@pec.it</t>
  </si>
  <si>
    <t>ROCCAROMANA</t>
  </si>
  <si>
    <t>comune.roccaromana@pec.it</t>
  </si>
  <si>
    <t>ROCCASCALEGNA</t>
  </si>
  <si>
    <t>pec@comuneroccascalegna.it</t>
  </si>
  <si>
    <t>ROCCASECCA</t>
  </si>
  <si>
    <t>comune.roccasecca@legalmail.it</t>
  </si>
  <si>
    <t>ROCCASECCA DEI VOLSCI</t>
  </si>
  <si>
    <t>roccaseccadeivolsci@postecert.it</t>
  </si>
  <si>
    <t>ROCCASICURA</t>
  </si>
  <si>
    <t>comune.roccasicura@postecert.it</t>
  </si>
  <si>
    <t>ROCCASPARVERA</t>
  </si>
  <si>
    <t>roccasparvera@cert.ruparpiemonte.it</t>
  </si>
  <si>
    <t>ROCCASPINALVETI</t>
  </si>
  <si>
    <t>comune@pec.comuneroccaspinalveti.it</t>
  </si>
  <si>
    <t>ROCCASTRADA</t>
  </si>
  <si>
    <t>comune.roccastrada@postacert.toscana.it</t>
  </si>
  <si>
    <t>ROCCAVALDINA</t>
  </si>
  <si>
    <t>comuneroccavaldina@pec.it</t>
  </si>
  <si>
    <t>ROCCAVERANO</t>
  </si>
  <si>
    <t>roccaverano@cert.ruparpiemonte.it</t>
  </si>
  <si>
    <t>ROCCAVIGNALE</t>
  </si>
  <si>
    <t>protocollo@pec.comune.roccavignale.sv.it</t>
  </si>
  <si>
    <t>ROCCAVIONE</t>
  </si>
  <si>
    <t>comune.roccavione.cn@legalmail.it</t>
  </si>
  <si>
    <t>ROCCAVIVARA</t>
  </si>
  <si>
    <t>comune.roccavivaracb@legalmail.it</t>
  </si>
  <si>
    <t>protocollo.roccellaionica@asmepec.it</t>
  </si>
  <si>
    <t>ROCCELLA VALDEMONE</t>
  </si>
  <si>
    <t>segreteria@pec.comune.roccellavaldemone.me.it</t>
  </si>
  <si>
    <t>ROCCHETTA A VOLTURNO</t>
  </si>
  <si>
    <t>protocollo.rocchettaavolturno@pec.it</t>
  </si>
  <si>
    <t>ROCCHETTA BELBO</t>
  </si>
  <si>
    <t>comune.rocchettabelbo.cn@cert.legalmail.it</t>
  </si>
  <si>
    <t>ROCCHETTA DI VARA</t>
  </si>
  <si>
    <t>protocollo@pec.comune.rocchettadivara.sp.it</t>
  </si>
  <si>
    <t>ROCCHETTA E CROCE</t>
  </si>
  <si>
    <t>anagrafe.rocchettaecroce@asmepec.it</t>
  </si>
  <si>
    <t>ROCCHETTA LIGURE</t>
  </si>
  <si>
    <t>rocchetta.ligure@cert.ruparpiemonte.it</t>
  </si>
  <si>
    <t>ROCCHETTA NERVINA</t>
  </si>
  <si>
    <t>comunedirocchettanervina@legalmail.it</t>
  </si>
  <si>
    <t>ROCCHETTA PALAFEA</t>
  </si>
  <si>
    <t>rocchetta.palafea@cert.ruparpiemonte.it</t>
  </si>
  <si>
    <t>ROCCHETTA SANT'ANTONIO</t>
  </si>
  <si>
    <t>protocollocomune.rocchettasantantonio.fg@pec.leonet.it</t>
  </si>
  <si>
    <t>ROCCHETTA TANARO</t>
  </si>
  <si>
    <t>info@pec.comune.rocchettatanaro.at.it</t>
  </si>
  <si>
    <t>RODANO</t>
  </si>
  <si>
    <t>comune.rodano@pec.regione.lombardia.it</t>
  </si>
  <si>
    <t>RODDI</t>
  </si>
  <si>
    <t>comunediroddi@professionalpec.it</t>
  </si>
  <si>
    <t>RODDINO</t>
  </si>
  <si>
    <t>roddino@pec.langabarolo.it</t>
  </si>
  <si>
    <t>RODELLO</t>
  </si>
  <si>
    <t>rodello@legalmail.it</t>
  </si>
  <si>
    <t>RODENGO SAIANO</t>
  </si>
  <si>
    <t>protocollo@pec.comune.rodengo-saiano.bs.it</t>
  </si>
  <si>
    <t>RODENGO/RODENECK</t>
  </si>
  <si>
    <t>rodeneck.rodengo@legalmail.it</t>
  </si>
  <si>
    <t>RODERO</t>
  </si>
  <si>
    <t>comune.rodero@pec.regione.lombardia.it</t>
  </si>
  <si>
    <t>RODI GARGANICO</t>
  </si>
  <si>
    <t>protocollo@pec.comune.rodigarganico.fg.it</t>
  </si>
  <si>
    <t>RODI' MILICI</t>
  </si>
  <si>
    <t>comunerodimilici@pec.it</t>
  </si>
  <si>
    <t>RODIGO</t>
  </si>
  <si>
    <t>comune.rodigo@pec.regione.lombardia.it</t>
  </si>
  <si>
    <t>ROE' VOLCIANO</t>
  </si>
  <si>
    <t>protocollo@pec.comune.roevolciano.bs.it</t>
  </si>
  <si>
    <t>ROFRANO</t>
  </si>
  <si>
    <t>protocollo.rofrano@asmepec.it</t>
  </si>
  <si>
    <t>ROGENO</t>
  </si>
  <si>
    <t>comune.rogeno@pec.regione.lombardia.it</t>
  </si>
  <si>
    <t>protocollo@pec.comune.roggianogravina.cs.it</t>
  </si>
  <si>
    <t>comuneroghudi@pec.it</t>
  </si>
  <si>
    <t>protocollo.rogliano@asmepec.it</t>
  </si>
  <si>
    <t>ROGNANO</t>
  </si>
  <si>
    <t>postacertificata@pec.comune.rognano.pv.it</t>
  </si>
  <si>
    <t>ROGNO</t>
  </si>
  <si>
    <t>comune.rogno@pec.comune.rogno.bg.it</t>
  </si>
  <si>
    <t>ROGOLO</t>
  </si>
  <si>
    <t>protocollo.rogolo@cert.provincia.so.it</t>
  </si>
  <si>
    <t>ROIATE</t>
  </si>
  <si>
    <t>info@pec.comune.roiate.rm.it</t>
  </si>
  <si>
    <t>ROIO DEL SANGRO</t>
  </si>
  <si>
    <t>comuneroio@pec.mediosangro.it</t>
  </si>
  <si>
    <t>ROISAN</t>
  </si>
  <si>
    <t>protocollo@pec.comune.roisan.ao.it</t>
  </si>
  <si>
    <t>ROLETTO</t>
  </si>
  <si>
    <t>protocollo@pec.comune.roletto.to.it</t>
  </si>
  <si>
    <t>ROLO</t>
  </si>
  <si>
    <t>rolo@cert.provincia.re.it</t>
  </si>
  <si>
    <t>ROMA</t>
  </si>
  <si>
    <t>protocollo.segretariato@pec.comune.roma.it</t>
  </si>
  <si>
    <t>ROMAGNANO AL MONTE</t>
  </si>
  <si>
    <t>comunediromagnano@asmepec.it</t>
  </si>
  <si>
    <t>ROMAGNANO SESIA</t>
  </si>
  <si>
    <t>romagnano.sesia@cert.ruparpiemonte.it</t>
  </si>
  <si>
    <t>ROMAGNESE</t>
  </si>
  <si>
    <t>comune.romagnese@pec.regione.lombardia.it</t>
  </si>
  <si>
    <t>ROMANA</t>
  </si>
  <si>
    <t>protocollo@pec.comune.romana.ss.it</t>
  </si>
  <si>
    <t>ROMANENGO</t>
  </si>
  <si>
    <t>comune.romanengo@pec.regione.lombardia.it</t>
  </si>
  <si>
    <t>ROMANO CANAVESE</t>
  </si>
  <si>
    <t>romanocanavese@postemailcertificata.it</t>
  </si>
  <si>
    <t>ROMANO D'EZZELINO</t>
  </si>
  <si>
    <t>mail@pec.comune.romano.vi.it</t>
  </si>
  <si>
    <t>ROMANO DI LOMBARDIA</t>
  </si>
  <si>
    <t>segreteria.comune.romano@pec.regione.lombardia.it</t>
  </si>
  <si>
    <t>ROMANS D'ISONZO</t>
  </si>
  <si>
    <t>comune.romansdisonzo@certgov.fvg.it</t>
  </si>
  <si>
    <t>protocollo.rombiolo@asmepec.it</t>
  </si>
  <si>
    <t>ROMENO</t>
  </si>
  <si>
    <t>comune@pec.comune.romeno.tn.it</t>
  </si>
  <si>
    <t>ROMENTINO</t>
  </si>
  <si>
    <t>area.amministrativa@pec.comune.romentino.no.it</t>
  </si>
  <si>
    <t>ROMETTA</t>
  </si>
  <si>
    <t>protocollo@pec.comunerometta.com</t>
  </si>
  <si>
    <t>RONAGO</t>
  </si>
  <si>
    <t>comune.ronago@pec.regione.lombardia.it</t>
  </si>
  <si>
    <t>RONCA'</t>
  </si>
  <si>
    <t>comune.ronca@stpec.it</t>
  </si>
  <si>
    <t>RONCADE</t>
  </si>
  <si>
    <t>roncade@comune.roncade.legalmail.it</t>
  </si>
  <si>
    <t>RONCADELLE</t>
  </si>
  <si>
    <t>protocollo@pec.comune.roncadelle.bs.it</t>
  </si>
  <si>
    <t>RONCARO</t>
  </si>
  <si>
    <t>comune.roncaro@halleycert.it</t>
  </si>
  <si>
    <t>RONCEGNO TERME</t>
  </si>
  <si>
    <t>comune.roncegnoterme.tn@pec.it</t>
  </si>
  <si>
    <t>RONCELLO</t>
  </si>
  <si>
    <t>comune.roncello@pec.regione.lombardia.it</t>
  </si>
  <si>
    <t>RONCHI DEI LEGIONARI</t>
  </si>
  <si>
    <t>comune.ronchideilegionari@certgov.fvg.it</t>
  </si>
  <si>
    <t>RONCHI VALSUGANA</t>
  </si>
  <si>
    <t>comune@pec.comune.ronchivalsugana.tn.it</t>
  </si>
  <si>
    <t>RONCHIS</t>
  </si>
  <si>
    <t>comune.ronchis@certgov.fvg.it</t>
  </si>
  <si>
    <t>RONCIGLIONE</t>
  </si>
  <si>
    <t>anagrafe.ronciglione@legalmail.it</t>
  </si>
  <si>
    <t>RONCO ALL'ADIGE</t>
  </si>
  <si>
    <t>protocollo.roncoalladige@stpec.it</t>
  </si>
  <si>
    <t>RONCO BIELLESE</t>
  </si>
  <si>
    <t xml:space="preserve">ronco.biellese@pec.ptbiellese.it </t>
  </si>
  <si>
    <t>RONCO BRIANTINO</t>
  </si>
  <si>
    <t>comune.roncobriantino@legalmail.it</t>
  </si>
  <si>
    <t>RONCO CANAVESE</t>
  </si>
  <si>
    <t>comune.roncocanavese@postecert.it</t>
  </si>
  <si>
    <t>RONCO SCRIVIA</t>
  </si>
  <si>
    <t>comune.roncoscrivia@pec.it</t>
  </si>
  <si>
    <t>RONCOBELLO</t>
  </si>
  <si>
    <t>comune.roncobello@pec.regione.lombardia.it</t>
  </si>
  <si>
    <t>RONCOFERRARO</t>
  </si>
  <si>
    <t>protocollo.comune.roncoferraro@pec.regione.lombardia.it</t>
  </si>
  <si>
    <t>RONCOFREDDO</t>
  </si>
  <si>
    <t>roncofreddo@cert.provincia.fc.it</t>
  </si>
  <si>
    <t>RONCOLA</t>
  </si>
  <si>
    <t>comune.roncola@pec.regione.lombardia.it</t>
  </si>
  <si>
    <t>RONDANINA</t>
  </si>
  <si>
    <t>comunerondanina@pec.it</t>
  </si>
  <si>
    <t>RONDISSONE</t>
  </si>
  <si>
    <t>comune.rondissone.pec@actaliscertymail.it</t>
  </si>
  <si>
    <t>RONSECCO</t>
  </si>
  <si>
    <t>protocollo@pec.comune.ronsecco.vc.it</t>
  </si>
  <si>
    <t>RONZO-CHIENIS</t>
  </si>
  <si>
    <t>comune@pec.comune.ronzo-chienis.tn.it</t>
  </si>
  <si>
    <t>RONZONE</t>
  </si>
  <si>
    <t>comune@pec.comune.ronzone.tn.it</t>
  </si>
  <si>
    <t>ROPPOLO</t>
  </si>
  <si>
    <t>roppolo@pec.ptbiellese.it</t>
  </si>
  <si>
    <t>RORA'</t>
  </si>
  <si>
    <t>rora@cert.ruparpiemonte.it</t>
  </si>
  <si>
    <t>ROSA'</t>
  </si>
  <si>
    <t>protocollo.comune.rosa.vi@pecveneto.it</t>
  </si>
  <si>
    <t>segretariogenerale@comune.rosarno.rc.it</t>
  </si>
  <si>
    <t>ROSASCO</t>
  </si>
  <si>
    <t>comune.rosasco@pec.regione.lombardia.it</t>
  </si>
  <si>
    <t>ROSATE</t>
  </si>
  <si>
    <t>comune.rosate@pec.regione.lombardia.it</t>
  </si>
  <si>
    <t>ROSAZZA</t>
  </si>
  <si>
    <t>rosazza@pec.ptbiellese.it</t>
  </si>
  <si>
    <t>ROSCIANO</t>
  </si>
  <si>
    <t>affarigenerali.comunedirosciano@pec.it</t>
  </si>
  <si>
    <t>ROSCIGNO</t>
  </si>
  <si>
    <t>ufficioprotocollo@asmepec.it</t>
  </si>
  <si>
    <t xml:space="preserve">protocollo.comune.rose@pec.it </t>
  </si>
  <si>
    <t>ROSELLO</t>
  </si>
  <si>
    <t>rosello.comune@larpec.com</t>
  </si>
  <si>
    <t>segreteria.comunerosetocs@asmepec.it</t>
  </si>
  <si>
    <t>ROSETO DEGLI ABRUZZI</t>
  </si>
  <si>
    <t>protocollogenerale@pec.comune.roseto.te.it</t>
  </si>
  <si>
    <t>ROSETO VALFORTORE</t>
  </si>
  <si>
    <t>ufficioanagrafe@pec.roseto-valfortore.it</t>
  </si>
  <si>
    <t>ROSIGNANO MARITTIMO</t>
  </si>
  <si>
    <t>protocollo.generale@cert.comune.rosignano.li.it</t>
  </si>
  <si>
    <t>ROSIGNANO MONFERRATO</t>
  </si>
  <si>
    <t>municipio@pec.comune.rosignanomonferrato.al.it</t>
  </si>
  <si>
    <t>ROSOLINA</t>
  </si>
  <si>
    <t>protocollo@pec.comune.rosolina.ro.it</t>
  </si>
  <si>
    <t>ROSOLINI</t>
  </si>
  <si>
    <t>affarigenerali@pec.comune.rosolini.sr.it</t>
  </si>
  <si>
    <t>ROSORA</t>
  </si>
  <si>
    <t>comune@pec.comune.rosora.an.it</t>
  </si>
  <si>
    <t>ROSSA</t>
  </si>
  <si>
    <t>rossa@cert.ruparpiemonte.it</t>
  </si>
  <si>
    <t>ROSSANA</t>
  </si>
  <si>
    <t>rossana@cert.ruparpiemonte.it</t>
  </si>
  <si>
    <t>ROSSANO VENETO</t>
  </si>
  <si>
    <t>rossanoveneto.vi@cert.ip-veneto.net</t>
  </si>
  <si>
    <t>ROSSIGLIONE</t>
  </si>
  <si>
    <t>comune.rossiglione@postecert.it</t>
  </si>
  <si>
    <t>ROSTA</t>
  </si>
  <si>
    <t>protocollo@pec.comune.rosta.to.it</t>
  </si>
  <si>
    <t>ROTA D'IMAGNA</t>
  </si>
  <si>
    <t>comune.rotadimagna@pec.regione.lombardia.it</t>
  </si>
  <si>
    <t xml:space="preserve">ufficioservizidemograficirotagreca@asmepec.it </t>
  </si>
  <si>
    <t>ROTELLA</t>
  </si>
  <si>
    <t>protocollo.comune.rotella@pec.it</t>
  </si>
  <si>
    <t>ROTELLO</t>
  </si>
  <si>
    <t>comunerotello-cb@pec.leonet.it</t>
  </si>
  <si>
    <t>ROTONDA</t>
  </si>
  <si>
    <t>comune.rotonda@cert.ruparbasilicata.it</t>
  </si>
  <si>
    <t>ROTONDELLA</t>
  </si>
  <si>
    <t>protocollo@pec.comune.rotondella.mt.it</t>
  </si>
  <si>
    <t>ROTONDI</t>
  </si>
  <si>
    <t>affari.generali@asmepec.it</t>
  </si>
  <si>
    <t>ROTTOFRENO</t>
  </si>
  <si>
    <t>comune.rottofreno@sintranet.legalmail.it</t>
  </si>
  <si>
    <t>ROTZO</t>
  </si>
  <si>
    <t>servizidemografici.comune.rotzo.vi@pecveneto.it</t>
  </si>
  <si>
    <t>ROURE</t>
  </si>
  <si>
    <t>roure@cert.ruparpiemonte.it</t>
  </si>
  <si>
    <t>ROVASENDA</t>
  </si>
  <si>
    <t>rovasenda@cert.ruparpiemonte.it</t>
  </si>
  <si>
    <t>ROVATO</t>
  </si>
  <si>
    <t>protocollo@pec.comune.rovato.bs.it</t>
  </si>
  <si>
    <t>ROVEGNO</t>
  </si>
  <si>
    <t>comune.rovegno@legalmail.it</t>
  </si>
  <si>
    <t>ROVELLASCA</t>
  </si>
  <si>
    <t>comune.rovellasca@pec.provincia.como.it</t>
  </si>
  <si>
    <t>ROVELLO PORRO</t>
  </si>
  <si>
    <t>comune.rovelloporro@pec.provincia.como.it</t>
  </si>
  <si>
    <t>ROVERBELLA</t>
  </si>
  <si>
    <t>roverbella.mn@legalmail.it</t>
  </si>
  <si>
    <t>ROVERCHIARA</t>
  </si>
  <si>
    <t>protocollo.comune.roverchiara.vr@legalmail.it</t>
  </si>
  <si>
    <t>ROVERE' DELLA LUNA</t>
  </si>
  <si>
    <t>protocollo.comune.roveredl@legalmail.it</t>
  </si>
  <si>
    <t>ROVERE' VERONESE</t>
  </si>
  <si>
    <t>comune.rovereveronese@pec.it</t>
  </si>
  <si>
    <t>ROVEREDO DI GUA'</t>
  </si>
  <si>
    <t>protocollo@pec.comune.roveredodigua.vr.it</t>
  </si>
  <si>
    <t>ROVEREDO IN PIANO</t>
  </si>
  <si>
    <t>comune.roveredoinpiano@certgov.fvg.it</t>
  </si>
  <si>
    <t>ROVERETO</t>
  </si>
  <si>
    <t>comunerovereto.tn@legalmail.it</t>
  </si>
  <si>
    <t>ROVESCALA</t>
  </si>
  <si>
    <t>protocollo@pec.comune.rovescala.pv.it</t>
  </si>
  <si>
    <t>ROVETTA</t>
  </si>
  <si>
    <t>comune.rovetta@pec.regione.lombardia.it</t>
  </si>
  <si>
    <t>ROVIANO</t>
  </si>
  <si>
    <t>comuneroviano@pec.it</t>
  </si>
  <si>
    <t>ROVIGO</t>
  </si>
  <si>
    <t>comunerovigo@legalmail.it</t>
  </si>
  <si>
    <t>protocollo.rovito@asmepec.it</t>
  </si>
  <si>
    <t>ROVOLON</t>
  </si>
  <si>
    <t>rovolon.pd@cert.ip-veneto.net</t>
  </si>
  <si>
    <t>ROZZANO</t>
  </si>
  <si>
    <t>protocollo@pec.comune.rozzano.mi.it</t>
  </si>
  <si>
    <t>RUBANO</t>
  </si>
  <si>
    <t>rubano.pd@cert.ip-veneto.net</t>
  </si>
  <si>
    <t>RUBIANA</t>
  </si>
  <si>
    <t>comune.rubiana.to@cert.legalmail.it</t>
  </si>
  <si>
    <t>RUBIERA</t>
  </si>
  <si>
    <t>comune.rubiera@postecert.it</t>
  </si>
  <si>
    <t>RUDA</t>
  </si>
  <si>
    <t>comune.ruda@certgov.fvg.it</t>
  </si>
  <si>
    <t>RUDIANO</t>
  </si>
  <si>
    <t>protocollo@pec.comune.rudiano.bs.it</t>
  </si>
  <si>
    <t>RUEGLIO</t>
  </si>
  <si>
    <t>protocollo@pec.comune.rueglio.to.it</t>
  </si>
  <si>
    <t>RUFFANO</t>
  </si>
  <si>
    <t>segreteria.comune.ruffano@pec.rupar.puglia.it</t>
  </si>
  <si>
    <t>RUFFIA</t>
  </si>
  <si>
    <t>ruffia@postemailcertificata.it</t>
  </si>
  <si>
    <t>RUFFRE'-MENDOLA</t>
  </si>
  <si>
    <t>comune@pec.comune.ruffremendola.tn.it</t>
  </si>
  <si>
    <t>RUFINA</t>
  </si>
  <si>
    <t>comune.rufina@postacert.toscana.it</t>
  </si>
  <si>
    <t>RUINAS</t>
  </si>
  <si>
    <t>protocollo.ruinas@legalmail.it</t>
  </si>
  <si>
    <t>RUMO</t>
  </si>
  <si>
    <t>comune@pec.comune.rumo.tn.it</t>
  </si>
  <si>
    <t>RUOTI</t>
  </si>
  <si>
    <t>comune.ruoti@ruoti.gov.it</t>
  </si>
  <si>
    <t>RUSSI</t>
  </si>
  <si>
    <t>pg.comune.russi.ra.it@legalmail.it</t>
  </si>
  <si>
    <t>RUTIGLIANO</t>
  </si>
  <si>
    <t>segretario@cert.comune.rutigliano.ba.it</t>
  </si>
  <si>
    <t>RUTINO</t>
  </si>
  <si>
    <t>segreteria.rutino@asmepec.it</t>
  </si>
  <si>
    <t>RUVIANO</t>
  </si>
  <si>
    <t>demografici@pec.comuneruviano.it</t>
  </si>
  <si>
    <t>RUVO DEL MONTE</t>
  </si>
  <si>
    <t>demografici.ruvodelmonte@cert.ruparbasilicata.it</t>
  </si>
  <si>
    <t>RUVO DI PUGLIA</t>
  </si>
  <si>
    <t>elettorale@pec.comune.ruvodipuglia.ba.it</t>
  </si>
  <si>
    <t>SABAUDIA</t>
  </si>
  <si>
    <t>comunesabaudia@legalmail.it</t>
  </si>
  <si>
    <t>SABBIO CHIESE</t>
  </si>
  <si>
    <t>protocollo@pec.comune.sabbio.bs.it</t>
  </si>
  <si>
    <t>SABBIONETA</t>
  </si>
  <si>
    <t>comune.sabbioneta@pec.regione.lombardia.it</t>
  </si>
  <si>
    <t>SACCO</t>
  </si>
  <si>
    <t>tributisacco@legalmail.it</t>
  </si>
  <si>
    <t>SACCOLONGO</t>
  </si>
  <si>
    <t>comunesaccolongo.pd@legalmailpa.it</t>
  </si>
  <si>
    <t>SACILE</t>
  </si>
  <si>
    <t>comune.sacile@certgov.fvg.it</t>
  </si>
  <si>
    <t>SACROFANO</t>
  </si>
  <si>
    <t>comune@pec.comunedisacrofano.it</t>
  </si>
  <si>
    <t>SADALI</t>
  </si>
  <si>
    <t>protocollo@pec.comune.sadali.nu.it</t>
  </si>
  <si>
    <t>SAGAMA</t>
  </si>
  <si>
    <t>protocollo@pec.comune.sagama.or.it</t>
  </si>
  <si>
    <t>SAGLIANO MICCA</t>
  </si>
  <si>
    <t>sagliano.micca@pec.ptbiellese.it</t>
  </si>
  <si>
    <t>SAGRADO</t>
  </si>
  <si>
    <t>comune.sagrado@certgov.fvg.it</t>
  </si>
  <si>
    <t>SAGRON MIS</t>
  </si>
  <si>
    <t>comune@pec.comune.sagron-mis.tn.it</t>
  </si>
  <si>
    <t>SAINT-CHRISTOPHE</t>
  </si>
  <si>
    <t>protocollo@pec.comune.saint-christophe.ao.it</t>
  </si>
  <si>
    <t>SAINT-DENIS</t>
  </si>
  <si>
    <t>protocollo@pec.comune.saintdenis.ao.it</t>
  </si>
  <si>
    <t>SAINT-MARCEL</t>
  </si>
  <si>
    <t>protocollo@pec.comune.saintmarcel.ao.it</t>
  </si>
  <si>
    <t>SAINT-NICOLAS</t>
  </si>
  <si>
    <t>protocollo@pec.comune.saint-nicolas.ao.it</t>
  </si>
  <si>
    <t>SAINT-OYEN</t>
  </si>
  <si>
    <t>protocollo@pec.comune.saintoyen.ao.it</t>
  </si>
  <si>
    <t>SAINT-PIERRE</t>
  </si>
  <si>
    <t>protocollo@pec.comune.saint-pierre.ao.it</t>
  </si>
  <si>
    <t>SAINT-RHEMY-EN-BOSSES</t>
  </si>
  <si>
    <t>protocollo@pec.comune.saintrhemyenbosses.ao.it</t>
  </si>
  <si>
    <t>SAINT-VINCENT</t>
  </si>
  <si>
    <t>protocollo@pec.comune.saint-vincent.ao.it</t>
  </si>
  <si>
    <t>SALA BAGANZA</t>
  </si>
  <si>
    <t>protocollo@postacert.comune.sala-baganza.pr.it</t>
  </si>
  <si>
    <t>SALA BIELLESE</t>
  </si>
  <si>
    <t>sala.biellese@pec.ptbiellese.it</t>
  </si>
  <si>
    <t>SALA BOLOGNESE</t>
  </si>
  <si>
    <t>comune.salabolognese@cert.provincia.bo.it</t>
  </si>
  <si>
    <t>SALA COMACINA</t>
  </si>
  <si>
    <t>comune.salacomacina@pec.provincia.como.it</t>
  </si>
  <si>
    <t>SALA CONSILINA</t>
  </si>
  <si>
    <t>protocollo.salaconsilina@asmepec.it</t>
  </si>
  <si>
    <t>SALA MONFERRATO</t>
  </si>
  <si>
    <t>salamonferrato@pec.comune.salamonferrato.al.it</t>
  </si>
  <si>
    <t>SALANDRA</t>
  </si>
  <si>
    <t>comune.salandra@cert.ruparbasilicata.it</t>
  </si>
  <si>
    <t>SALAPARUTA</t>
  </si>
  <si>
    <t>protocollo.salaparuta@cert.legalmail.it</t>
  </si>
  <si>
    <t>SALARA</t>
  </si>
  <si>
    <t>info.comune.salara@pec.it</t>
  </si>
  <si>
    <t>SALASCO</t>
  </si>
  <si>
    <t>comune.salasco.vc@legalmail.it</t>
  </si>
  <si>
    <t>SALASSA</t>
  </si>
  <si>
    <t>protocollo@pec.comune.salassa.to.it</t>
  </si>
  <si>
    <t>SALBERTRAND</t>
  </si>
  <si>
    <t>salbertrand@pec.it</t>
  </si>
  <si>
    <t>SALCEDO</t>
  </si>
  <si>
    <t>demografici.comune.salcedo.vi@pecveneto.it</t>
  </si>
  <si>
    <t>SALCITO</t>
  </si>
  <si>
    <t>postmaster@pec.comunedisalcito.it</t>
  </si>
  <si>
    <t>SALE</t>
  </si>
  <si>
    <t>sale@cert.ruparpiemonte.it</t>
  </si>
  <si>
    <t>SALE DELLE LANGHE</t>
  </si>
  <si>
    <t>sale.delle.langhe@cert.ruparpiemonte.it</t>
  </si>
  <si>
    <t>SALE MARASINO</t>
  </si>
  <si>
    <t>protocollo@pec.comune.sale-marasino.bs.it</t>
  </si>
  <si>
    <t>SALE SAN GIOVANNI</t>
  </si>
  <si>
    <t>sale.san.giovanni@cert.ruparpiemonte.it</t>
  </si>
  <si>
    <t>SALEMI</t>
  </si>
  <si>
    <t>protocollo@pec.cittadisalemi.it</t>
  </si>
  <si>
    <t>SALENTO</t>
  </si>
  <si>
    <t>ragioneria.salento@legalmail.it</t>
  </si>
  <si>
    <t>SALERANO CANAVESE</t>
  </si>
  <si>
    <t>protocollo.salerano.canavese@cert.ruparpiemonte.it</t>
  </si>
  <si>
    <t>SALERANO SUL LAMBRO</t>
  </si>
  <si>
    <t>comune.saleranosullambro@pec.regione.lombardia.it</t>
  </si>
  <si>
    <t>SALERNO</t>
  </si>
  <si>
    <t>protocollo@pec.comune.salerno.it</t>
  </si>
  <si>
    <t>SALGAREDA</t>
  </si>
  <si>
    <t>comune.salgareda.tv@pecveneto.it</t>
  </si>
  <si>
    <t>SALI VERCELLESE</t>
  </si>
  <si>
    <t>sali.vercellese@cert.ruparpiemonte.it</t>
  </si>
  <si>
    <t>SALICE SALENTINO</t>
  </si>
  <si>
    <t>protocollo.comunesalicesalentino@pec.rupar.puglia.it</t>
  </si>
  <si>
    <t>SALICETO</t>
  </si>
  <si>
    <t>saliceto@cert.ruparpiemonte.it</t>
  </si>
  <si>
    <t>SALISANO</t>
  </si>
  <si>
    <t>comune.salisano@pec.it</t>
  </si>
  <si>
    <t>SALIZZOLE</t>
  </si>
  <si>
    <t>salizzole.vr@cert.ip-veneto.net</t>
  </si>
  <si>
    <t>SALLE</t>
  </si>
  <si>
    <t>anagrafe@pec.comune.salle.te.it</t>
  </si>
  <si>
    <t>SALMOUR</t>
  </si>
  <si>
    <t>salmour@cert.ruparpiemonte.it</t>
  </si>
  <si>
    <t>SALO'</t>
  </si>
  <si>
    <t>protocollo@pec.comune.salo.bs.it</t>
  </si>
  <si>
    <t>SALORNO SULLA STRADA DEL VINO/SALURN AN DER WEINSTRASSE</t>
  </si>
  <si>
    <t>salurn.salorno@legalmail.it</t>
  </si>
  <si>
    <t>SALSOMAGGIORE TERME</t>
  </si>
  <si>
    <t>protocollo@postacert.comune.salsomaggiore-terme.pr.it</t>
  </si>
  <si>
    <t>SALTRIO</t>
  </si>
  <si>
    <t>comune.saltrio.va@legalmail.it</t>
  </si>
  <si>
    <t>SALUDECIO</t>
  </si>
  <si>
    <t>comune.saludecio@legalmail.it</t>
  </si>
  <si>
    <t>SALUGGIA</t>
  </si>
  <si>
    <t>saluggia@cert.ruparpiemonte.it</t>
  </si>
  <si>
    <t>SALUSSOLA</t>
  </si>
  <si>
    <t>salussola@pec.ptbiellese.it</t>
  </si>
  <si>
    <t>SALUZZO</t>
  </si>
  <si>
    <t>protocollo@pec.comune.saluzzo.cn.it</t>
  </si>
  <si>
    <t>SALVE</t>
  </si>
  <si>
    <t>comunedisalve@pec.rupar.puglia.it</t>
  </si>
  <si>
    <t>SALVIROLA</t>
  </si>
  <si>
    <t>anagrafe.comune.salvirola@pec.it</t>
  </si>
  <si>
    <t>SALVITELLE</t>
  </si>
  <si>
    <t>protocollo.salvitelle@asmepec.it</t>
  </si>
  <si>
    <t>SALZA DI PINEROLO</t>
  </si>
  <si>
    <t>salza.di.pinerolo@cert.ruparpiemonte.it</t>
  </si>
  <si>
    <t>SALZA IRPINA</t>
  </si>
  <si>
    <t>anagrafe.salzairpina@asmepec.it</t>
  </si>
  <si>
    <t>SALZANO</t>
  </si>
  <si>
    <t>comune.salzano.ve@pecveneto.it</t>
  </si>
  <si>
    <t>SAMARATE</t>
  </si>
  <si>
    <t>comune.samarate@legalmail.it</t>
  </si>
  <si>
    <t>SAMASSI</t>
  </si>
  <si>
    <t>protocollo@pec.comune.samassi.ca.it</t>
  </si>
  <si>
    <t>SAMATZAI</t>
  </si>
  <si>
    <t>protocollo.samatzai@pec.comunas.it</t>
  </si>
  <si>
    <t>SAMBUCA DI SICILIA</t>
  </si>
  <si>
    <t>segreteria@pec.comune.sambucadisicilia.ag.it</t>
  </si>
  <si>
    <t>SAMBUCA PISTOIESE</t>
  </si>
  <si>
    <t>comune.sambucapistoiese@postacert.toscana.it</t>
  </si>
  <si>
    <t>SAMBUCI</t>
  </si>
  <si>
    <t>protocollo@pec.comune.sambuci.rm.it</t>
  </si>
  <si>
    <t>SAMBUCO</t>
  </si>
  <si>
    <t>sambuco@cert.ruparpiemonte.it</t>
  </si>
  <si>
    <t>SAMMICHELE DI BARI</t>
  </si>
  <si>
    <t>demografici.comunesammichele@pec.rupar.puglia.it</t>
  </si>
  <si>
    <t>protocollo.comunedisamo@asmepec.it</t>
  </si>
  <si>
    <t>SAMOLACO</t>
  </si>
  <si>
    <t>protocollo.samolaco@cert.provincia.so.it</t>
  </si>
  <si>
    <t>SAMONE</t>
  </si>
  <si>
    <t>anagrafe.comunesamone.to@pec.it</t>
  </si>
  <si>
    <t>comune@pec.comune.samone.tn.it</t>
  </si>
  <si>
    <t>SAMPEYRE</t>
  </si>
  <si>
    <t>sampeyre@cert.ruparpiemonte.it</t>
  </si>
  <si>
    <t>SAMUGHEO</t>
  </si>
  <si>
    <t>protocollo@pec.comune.samugheo.or.it</t>
  </si>
  <si>
    <t>SAN BARTOLOMEO AL MARE</t>
  </si>
  <si>
    <t>comunesanbart@legalmail.it</t>
  </si>
  <si>
    <t>SAN BARTOLOMEO IN GALDO</t>
  </si>
  <si>
    <t>protocollo.sanbartolomeoingaldo@asmepec.it</t>
  </si>
  <si>
    <t>SAN BARTOLOMEO VAL CAVARGNA</t>
  </si>
  <si>
    <t>comune.sanbartolomevc@pec.regione.lombardia.it</t>
  </si>
  <si>
    <t>anagrafe.sanbasile@asmepec.it</t>
  </si>
  <si>
    <t>SAN BASILIO</t>
  </si>
  <si>
    <t>protocollo@pec.comune.sanbasilio.ca.it</t>
  </si>
  <si>
    <t>SAN BASSANO</t>
  </si>
  <si>
    <t>info@pec.comune.sanbassano.cr.it</t>
  </si>
  <si>
    <t>SAN BELLINO</t>
  </si>
  <si>
    <t>anagrafe.comune.sanbellino.ro@pecveneto.it</t>
  </si>
  <si>
    <t>SAN BENEDETTO BELBO</t>
  </si>
  <si>
    <t>comune.sanbenedettobelbo.cn@cert.legalmail.it</t>
  </si>
  <si>
    <t>SAN BENEDETTO DEI MARSI</t>
  </si>
  <si>
    <t>protocollo.sbmarsi@postecert.it</t>
  </si>
  <si>
    <t>SAN BENEDETTO DEL TRONTO</t>
  </si>
  <si>
    <t>protocollo@cert-sbt.it</t>
  </si>
  <si>
    <t>SAN BENEDETTO IN PERILLIS</t>
  </si>
  <si>
    <t>sanbenedettoinperillis@pec.it</t>
  </si>
  <si>
    <t>SAN BENEDETTO PO</t>
  </si>
  <si>
    <t>protocollo.sanbenedetto@legalmailpa.it</t>
  </si>
  <si>
    <t>anagrafe.sanbenedettoullano@asmepec.it</t>
  </si>
  <si>
    <t>SAN BENEDETTO VAL DI SAMBRO</t>
  </si>
  <si>
    <t>ccomune.sanbenedettovaldisambro@cert.provincia.bo.it</t>
  </si>
  <si>
    <t>SAN BENIGNO CANAVESE</t>
  </si>
  <si>
    <t>sanbenigno@pec.comune.sanbenignocanavese.to.it</t>
  </si>
  <si>
    <t>SAN BERNARDINO VERBANO</t>
  </si>
  <si>
    <t>san.bernardino.verbano@cert.ruparpiemonte.it</t>
  </si>
  <si>
    <t>SAN BIAGIO DELLA CIMA</t>
  </si>
  <si>
    <t>comune.sanbiagiodellacima.im@legalmail.it</t>
  </si>
  <si>
    <t>SAN BIAGIO DI CALLALTA</t>
  </si>
  <si>
    <t>protocollo.comune.sanbiagio.tv@pecveneto.it</t>
  </si>
  <si>
    <t>SAN BIAGIO PLATANI</t>
  </si>
  <si>
    <t>seg.comunesanbiagioplatani@pec.it</t>
  </si>
  <si>
    <t>SAN BIAGIO SARACINISCO</t>
  </si>
  <si>
    <t>comune.sanbiagiosaracinisco@legalmail.it</t>
  </si>
  <si>
    <t>SAN BIASE</t>
  </si>
  <si>
    <t>comunesanbiase.cb@postecert.it</t>
  </si>
  <si>
    <t>SAN BONIFACIO</t>
  </si>
  <si>
    <t>protocollo-messi.comune.sanbonifacio.vr@pecveneto.it</t>
  </si>
  <si>
    <t>SAN BUONO</t>
  </si>
  <si>
    <t>comune.sanbuono@legalmail.it</t>
  </si>
  <si>
    <t>demografici.sancalogero@asmepec.it</t>
  </si>
  <si>
    <t>SAN CANDIDO/INNICHEN</t>
  </si>
  <si>
    <t>innichen.sancandido@legalmail.it</t>
  </si>
  <si>
    <t>SAN CANZIAN D'ISONZO</t>
  </si>
  <si>
    <t>comune.sancanziandisonzo@certgov.fvg.it</t>
  </si>
  <si>
    <t>SAN CARLO CANAVESE</t>
  </si>
  <si>
    <t>comune.sancarlo@pec.it</t>
  </si>
  <si>
    <t>SAN CASCIANO DEI BAGNI</t>
  </si>
  <si>
    <t>comune.sancascianodeibagni@pec.consorzioterrecablate.it</t>
  </si>
  <si>
    <t>SAN CASCIANO IN VAL DI PESA</t>
  </si>
  <si>
    <t>comune.sancascianovp@postacert.toscana.it</t>
  </si>
  <si>
    <t>SAN CASSIANO</t>
  </si>
  <si>
    <t>anagrafe.comune.sancassiano@pec.rupar.puglia.it</t>
  </si>
  <si>
    <t>SAN CATALDO</t>
  </si>
  <si>
    <t>segreteria@pec.comune.san-cataldo.cl.it</t>
  </si>
  <si>
    <t>SAN CESAREO</t>
  </si>
  <si>
    <t>segreteriasancesareo@pec.provincia.roma.it</t>
  </si>
  <si>
    <t>SAN CESARIO DI LECCE</t>
  </si>
  <si>
    <t>protocollo.comune.sancesariodilecce@pec.rupar.puglia.it</t>
  </si>
  <si>
    <t>SAN CESARIO SUL PANARO</t>
  </si>
  <si>
    <t>pec@cert.comune.sancesariosulpanaro.mo.it</t>
  </si>
  <si>
    <t>SAN CHIRICO NUOVO</t>
  </si>
  <si>
    <t>comune.sanchiriconuovo@cert.ruparbasilicata.it</t>
  </si>
  <si>
    <t>SAN CHIRICO RAPARO</t>
  </si>
  <si>
    <t>comunesanchiricoraparo@cert.ruparbasilicata.it</t>
  </si>
  <si>
    <t>SAN CIPIRELLO</t>
  </si>
  <si>
    <t>protocollo@pec.comune.sancipirello.pa.it</t>
  </si>
  <si>
    <t>SAN CIPRIANO D'AVERSA</t>
  </si>
  <si>
    <t>areademografica.sancipriano@asmepec.it</t>
  </si>
  <si>
    <t>SAN CIPRIANO PICENTINO</t>
  </si>
  <si>
    <t>protocollo@pec.comune.sanciprianopicentino.sa.it</t>
  </si>
  <si>
    <t>SAN CIPRIANO PO</t>
  </si>
  <si>
    <t>sanciprianopo@postemailcertificata.it</t>
  </si>
  <si>
    <t>SAN CLEMENTE</t>
  </si>
  <si>
    <t>comune.sanclemente@legalmail.it</t>
  </si>
  <si>
    <t>SAN COLOMBANO AL LAMBRO</t>
  </si>
  <si>
    <t>comune.sancolombano@cert.saga.it</t>
  </si>
  <si>
    <t>SAN COLOMBANO BELMONTE</t>
  </si>
  <si>
    <t>sancolombanobelmonte@cert.ruparpiemonte.it</t>
  </si>
  <si>
    <t>SAN COLOMBANO CERTENOLI</t>
  </si>
  <si>
    <t>comune.sancolombanocertenoli@legalmail.it</t>
  </si>
  <si>
    <t>SAN CONO</t>
  </si>
  <si>
    <t>protocollo@pec.comunedisancono.it</t>
  </si>
  <si>
    <t>urp@pec.comune.sancosmoalbanese.cs.it</t>
  </si>
  <si>
    <t>SAN COSTANTINO ALBANESE</t>
  </si>
  <si>
    <t>comunesancostantinoalbanese@pec.it</t>
  </si>
  <si>
    <t>comune.sancostantino@pec.it</t>
  </si>
  <si>
    <t>SAN COSTANZO</t>
  </si>
  <si>
    <t>comune.sancostanzo@emarche.it</t>
  </si>
  <si>
    <t>SAN CRISTOFORO</t>
  </si>
  <si>
    <t>protocollo.san.cristoforo@cert.ruparpiemonte.it</t>
  </si>
  <si>
    <t>SAN DAMIANO AL COLLE</t>
  </si>
  <si>
    <t>comune.sandamiano@pec.provincia.pv.it</t>
  </si>
  <si>
    <t>SAN DAMIANO D'ASTI</t>
  </si>
  <si>
    <t>san.damiano.dasti@cert.ruparpiemonte.it</t>
  </si>
  <si>
    <t>SAN DAMIANO MACRA</t>
  </si>
  <si>
    <t>segretario.san.damiano.macra@cert.ruparpiemonte.it</t>
  </si>
  <si>
    <t>SAN DANIELE DEL FRIULI</t>
  </si>
  <si>
    <t>comune.sandanieledelfriuli@certgov.fvg.it</t>
  </si>
  <si>
    <t>SAN DANIELE PO</t>
  </si>
  <si>
    <t>comune@comune.sandanielepo.cr.it</t>
  </si>
  <si>
    <t>mail.sandemetriocorone@asmepec.it</t>
  </si>
  <si>
    <t>SAN DEMETRIO NE' VESTINI</t>
  </si>
  <si>
    <t>protocollo.sandemetrionv@legalmail.it</t>
  </si>
  <si>
    <t>SAN DIDERO</t>
  </si>
  <si>
    <t>comune.sandidero.to@pec.it</t>
  </si>
  <si>
    <t>SAN DONA' DI PIAVE</t>
  </si>
  <si>
    <t>protocollo.comune.sandonadipiave.ve@pecveneto.it</t>
  </si>
  <si>
    <t>SAN DONACI</t>
  </si>
  <si>
    <t>info@pec.sandonaci.net</t>
  </si>
  <si>
    <t>SAN DONATO DI LECCE</t>
  </si>
  <si>
    <t>comunesandonatodilecce@pec.rupar.puglia.it</t>
  </si>
  <si>
    <t>protocollo.sandonatodininea@asmepec.it</t>
  </si>
  <si>
    <t>SAN DONATO MILANESE</t>
  </si>
  <si>
    <t>protocollo@cert.comune.sandonatomilanese.mi.it</t>
  </si>
  <si>
    <t>SAN DONATO VAL DI COMINO</t>
  </si>
  <si>
    <t>statocivile.sandonatovaldicomino@legalmail.it</t>
  </si>
  <si>
    <t>SAN DORLIGO DELLA VALLE-DOLINA</t>
  </si>
  <si>
    <t>comune-obcina.sandorligodellavalle-dolina@certgov.fvg.it</t>
  </si>
  <si>
    <t>SAN FELE</t>
  </si>
  <si>
    <t>comune.sanfele@cert.ruparbasilicata.it</t>
  </si>
  <si>
    <t>SAN FELICE A CANCELLO</t>
  </si>
  <si>
    <t>affarigenerali@pec.comune.sanfeliceacancello.ce.it</t>
  </si>
  <si>
    <t>SAN FELICE CIRCEO</t>
  </si>
  <si>
    <t>info@pec.comune.sanfelicecirceo.lt.it</t>
  </si>
  <si>
    <t>SAN FELICE DEL BENACO</t>
  </si>
  <si>
    <t>protocollo@pec.comune.sanfelicedelbenaco.bs.it</t>
  </si>
  <si>
    <t>SAN FELICE DEL MOLISE</t>
  </si>
  <si>
    <t>protocollo@pec.sanfelicedelmolise.gov.it</t>
  </si>
  <si>
    <t>SAN FELICE SUL PANARO</t>
  </si>
  <si>
    <t>comunesanfelice@cert.comunesanfelice.net</t>
  </si>
  <si>
    <t>protocollo.sanferdinando@asmepec.it</t>
  </si>
  <si>
    <t>SAN FERDINANDO DI PUGLIA</t>
  </si>
  <si>
    <t>protocollo@pec.comune.sanferdinandodipuglia.bt.it</t>
  </si>
  <si>
    <t>SAN FERMO DELLA BATTAGLIA</t>
  </si>
  <si>
    <t>comune.sanfermodellabattaglia@pec.provincia.como.it</t>
  </si>
  <si>
    <t>demografici.comunesanfili@pec.it</t>
  </si>
  <si>
    <t>SAN FILIPPO DEL MELA</t>
  </si>
  <si>
    <t>protocollo@pec.comune.sanfilippodelmela.me.it</t>
  </si>
  <si>
    <t>SAN FIOR</t>
  </si>
  <si>
    <t>comune.sanfior.tv@pecveneto.it</t>
  </si>
  <si>
    <t>SAN FIORANO</t>
  </si>
  <si>
    <t>comune.sanfiorano@pec.regione.lombardia.it</t>
  </si>
  <si>
    <t>SAN FLORIANO DEL COLLIO</t>
  </si>
  <si>
    <t>comune.sanflorianodelcollio@certgov.fvg.it</t>
  </si>
  <si>
    <t>anagrafe.sanfloro@asmepec.it</t>
  </si>
  <si>
    <t>SAN FRANCESCO AL CAMPO</t>
  </si>
  <si>
    <t>demografico.sanfrancescoalcampo@pec.it</t>
  </si>
  <si>
    <t>SAN FRATELLO</t>
  </si>
  <si>
    <t>comunesanfratello@pec.it</t>
  </si>
  <si>
    <t>SAN GAVINO MONREALE</t>
  </si>
  <si>
    <t>protocollo.sangavino@pec.comunas.it</t>
  </si>
  <si>
    <t>SAN GEMINI</t>
  </si>
  <si>
    <t>comune.sangemini@postacert.umbria.it</t>
  </si>
  <si>
    <t>SAN GENESIO ATESINO/JENESIEN</t>
  </si>
  <si>
    <t>jenesien.sangenesio@legalmail.it</t>
  </si>
  <si>
    <t>SAN GENESIO ED UNITI</t>
  </si>
  <si>
    <t>comune.sangenesio@pec.regione.lombardia.it</t>
  </si>
  <si>
    <t>SAN GENNARO VESUVIANO</t>
  </si>
  <si>
    <t>elettorale.sgv@asmepec.it</t>
  </si>
  <si>
    <t>SAN GERMANO CHISONE</t>
  </si>
  <si>
    <t>anagrafe@cert.comune.sangermanochisone.to.it</t>
  </si>
  <si>
    <t>SAN GERMANO VERCELLESE</t>
  </si>
  <si>
    <t>comune.sangermanovercellese.vc@legalmail.it</t>
  </si>
  <si>
    <t>SAN GERVASIO BRESCIANO</t>
  </si>
  <si>
    <t>protocollo@pec.comune.sangervasiobresciano.bs.it</t>
  </si>
  <si>
    <t>SAN GIACOMO DEGLI SCHIAVONI</t>
  </si>
  <si>
    <t>comune.sangiacomo@pec.it</t>
  </si>
  <si>
    <t>SAN GIACOMO DELLE SEGNATE</t>
  </si>
  <si>
    <t>comune.sangiacomodellesegnate@legalmail.it</t>
  </si>
  <si>
    <t>SAN GIACOMO FILIPPO</t>
  </si>
  <si>
    <t>protocollo.sangiacomofilippo@cert.provincia.so.it</t>
  </si>
  <si>
    <t>SAN GIACOMO VERCELLESE</t>
  </si>
  <si>
    <t>san.giacomo.vercellese@cert.ruparpiemonte.it</t>
  </si>
  <si>
    <t>SAN GILLIO</t>
  </si>
  <si>
    <t>demografici.sangillio@gigapec.it</t>
  </si>
  <si>
    <t>SAN GIMIGNANO</t>
  </si>
  <si>
    <t>comune.sangimignano@postcert.toscana.it</t>
  </si>
  <si>
    <t>SAN GINESIO</t>
  </si>
  <si>
    <t>areademografica@pec.comune.sanginesio.mc.it</t>
  </si>
  <si>
    <t>SAN GIORGIO A CREMANO</t>
  </si>
  <si>
    <t xml:space="preserve">protocollo.generale@cremano.telecompost.it </t>
  </si>
  <si>
    <t>SAN GIORGIO A LIRI</t>
  </si>
  <si>
    <t>posta@pec.comunedisangiorgioaliri.it</t>
  </si>
  <si>
    <t>protocollo.sangiorgioalbanese@asmepec.it</t>
  </si>
  <si>
    <t>SAN GIORGIO BIGARELLO</t>
  </si>
  <si>
    <t>comune.sangiorgio-bigarello@pec.regione.lombardia.it</t>
  </si>
  <si>
    <t>SAN GIORGIO CANAVESE</t>
  </si>
  <si>
    <t>sangiorgiocanavese@pcert.it</t>
  </si>
  <si>
    <t>SAN GIORGIO DEL SANNIO</t>
  </si>
  <si>
    <t>protocollosgs@pec.cstsannio.it</t>
  </si>
  <si>
    <t>SAN GIORGIO DELLA RICHINVELDA</t>
  </si>
  <si>
    <t>comune.sangiorgiodellarichinvelda@certgov.fvg.it</t>
  </si>
  <si>
    <t>SAN GIORGIO DELLE PERTICHE</t>
  </si>
  <si>
    <t>comune.sangiorgiodellepertiche.pd@pecveneto.it</t>
  </si>
  <si>
    <t>SAN GIORGIO DI LOMELLINA</t>
  </si>
  <si>
    <t>comune.sangiorgiodilomellina@pec.regione.lombardia.it</t>
  </si>
  <si>
    <t>SAN GIORGIO DI NOGARO</t>
  </si>
  <si>
    <t>comune.sangiorgiodinogaro@certgov.fvg.it</t>
  </si>
  <si>
    <t>SAN GIORGIO DI PIANO</t>
  </si>
  <si>
    <t>comune.san-giorgio-di-piano@cert.provincia.bo.it</t>
  </si>
  <si>
    <t>SAN GIORGIO IN BOSCO</t>
  </si>
  <si>
    <t>sangiorgioinbosco.pd@cert.ip-veneto.net</t>
  </si>
  <si>
    <t>SAN GIORGIO IONICO</t>
  </si>
  <si>
    <t>segreteria@pec.comunesangiorgioionico.it</t>
  </si>
  <si>
    <t>SAN GIORGIO LA MOLARA</t>
  </si>
  <si>
    <t>protocollo@pec.comunesangiorgiolamolara.bn.it</t>
  </si>
  <si>
    <t>SAN GIORGIO LUCANO</t>
  </si>
  <si>
    <t>comune.sangiorgiolucano@cert.ruparbasilicata.it</t>
  </si>
  <si>
    <t>SAN GIORGIO MONFERRATO</t>
  </si>
  <si>
    <t>sangiorgiomonferrato@pec.comune.sangiorgiomonferrato.al.it</t>
  </si>
  <si>
    <t>affarigenerali.sangiorgiomorgeto@asmepec.it</t>
  </si>
  <si>
    <t>SAN GIORGIO PIACENTINO</t>
  </si>
  <si>
    <t>comune.sangiorgio@sintranet.legalmail.it</t>
  </si>
  <si>
    <t>SAN GIORGIO SCARAMPI</t>
  </si>
  <si>
    <t>san.giorgio.scarampi@cert.ruparpiemonte.it</t>
  </si>
  <si>
    <t>SAN GIORGIO SU LEGNANO</t>
  </si>
  <si>
    <t>comune.sangiorgiosulegnano@cert.legalmail.it</t>
  </si>
  <si>
    <t>SAN GIORIO DI SUSA</t>
  </si>
  <si>
    <t>sangioriodisusa@postemailcertificata.it</t>
  </si>
  <si>
    <t>SAN GIOVANNI A PIRO</t>
  </si>
  <si>
    <t>segreteria.sangiovanniapiro@asmepec.it</t>
  </si>
  <si>
    <t>SAN GIOVANNI AL NATISONE</t>
  </si>
  <si>
    <t>comune.sangiovannialnatisone@certgov.fvg.it</t>
  </si>
  <si>
    <t>SAN GIOVANNI BIANCO</t>
  </si>
  <si>
    <t>comune.sangiovannibianco@pec.regione.lombardia.it</t>
  </si>
  <si>
    <t>SAN GIOVANNI DEL DOSSO</t>
  </si>
  <si>
    <t>comune.sangiovannideldosso@pec.regione.lombardia.it</t>
  </si>
  <si>
    <t>SAN GIOVANNI DI FASSA</t>
  </si>
  <si>
    <t>protocollo@pec.comune.senjandifassa.tn.it</t>
  </si>
  <si>
    <t>segretario-sangiov@asmepec.it</t>
  </si>
  <si>
    <t>SAN GIOVANNI GEMINI</t>
  </si>
  <si>
    <t>comune.sangiovannigemini@pec.it</t>
  </si>
  <si>
    <t>SAN GIOVANNI ILARIONE</t>
  </si>
  <si>
    <t>sangiovanniilarione@cert.ip-veneto.net</t>
  </si>
  <si>
    <t>SAN GIOVANNI IN CROCE</t>
  </si>
  <si>
    <t>comune.sangiovannincroce@pec.regione.lombardia.it</t>
  </si>
  <si>
    <t xml:space="preserve">anagrafesgfiore@asmepec.it </t>
  </si>
  <si>
    <t>SAN GIOVANNI IN GALDO</t>
  </si>
  <si>
    <t>comunesangiovanniingaldo@pec.leonet.it</t>
  </si>
  <si>
    <t>SAN GIOVANNI IN MARIGNANO</t>
  </si>
  <si>
    <t>comune.sangiovanniinmarignano@legalmail.it</t>
  </si>
  <si>
    <t>SAN GIOVANNI IN PERSICETO</t>
  </si>
  <si>
    <t>comune.persiceto@cert.provincia.bo.it</t>
  </si>
  <si>
    <t>SAN GIOVANNI INCARICO</t>
  </si>
  <si>
    <t>segreteriacomunesgi@pec.it</t>
  </si>
  <si>
    <t>SAN GIOVANNI LA PUNTA</t>
  </si>
  <si>
    <t>sangiovannilapunta@pec.it</t>
  </si>
  <si>
    <t>SAN GIOVANNI LIPIONI</t>
  </si>
  <si>
    <t>comune.sangiovannilipioni.ragioneria@legalmail.it</t>
  </si>
  <si>
    <t>SAN GIOVANNI LUPATOTO</t>
  </si>
  <si>
    <t>protocol.comune.sangiovannilupatoto.vr@pecveneto.it</t>
  </si>
  <si>
    <t>SAN GIOVANNI ROTONDO</t>
  </si>
  <si>
    <t>comune.sangiovannirotondo.protocollo@pec.rupar.puglia.it</t>
  </si>
  <si>
    <t>SAN GIOVANNI SUERGIU</t>
  </si>
  <si>
    <t>ufficio.protocollo@pec.comune.sangiovannisuergiu.ci.it</t>
  </si>
  <si>
    <t>SAN GIOVANNI TEATINO</t>
  </si>
  <si>
    <t>comunesgt@pec.it</t>
  </si>
  <si>
    <t>SAN GIOVANNI VALDARNO</t>
  </si>
  <si>
    <t>protocollo@pec.comunesgv.it</t>
  </si>
  <si>
    <t>SAN GIULIANO DEL SANNIO</t>
  </si>
  <si>
    <t>ufficioprotocollo@pec.comune.sangiulianodelsannio.cb.it</t>
  </si>
  <si>
    <t>SAN GIULIANO DI PUGLIA</t>
  </si>
  <si>
    <t>SAN GIULIANO MILANESE</t>
  </si>
  <si>
    <t>comune.sangiulianomilanese@cert.legalmail.it</t>
  </si>
  <si>
    <t>SAN GIULIANO TERME</t>
  </si>
  <si>
    <t>comune.sangiulianoterme@postacert.toscana.it</t>
  </si>
  <si>
    <t>SAN GIUSEPPE JATO</t>
  </si>
  <si>
    <t>anagrafecomunesangiuseppejato@pec.it</t>
  </si>
  <si>
    <t>SAN GIUSEPPE VESUVIANO</t>
  </si>
  <si>
    <t>protocollocomunesangiuseppevesuviano@postecert.it</t>
  </si>
  <si>
    <t>SAN GIUSTINO</t>
  </si>
  <si>
    <t>comune.sangiustino@postacert.umbria.it</t>
  </si>
  <si>
    <t>SAN GIUSTO CANAVESE</t>
  </si>
  <si>
    <t>comune.sangiusto@pec.it</t>
  </si>
  <si>
    <t>SAN GODENZO</t>
  </si>
  <si>
    <t>comune.sangodenzo@postacert.toscana.it</t>
  </si>
  <si>
    <t>prot.sangregoriodippona@asmepec.it</t>
  </si>
  <si>
    <t>SAN GREGORIO DA SASSOLA</t>
  </si>
  <si>
    <t>comune.sangregorio@pec.it</t>
  </si>
  <si>
    <t>SAN GREGORIO DI CATANIA</t>
  </si>
  <si>
    <t>comune.sangregorio.ct@anutel.it</t>
  </si>
  <si>
    <t>SAN GREGORIO MAGNO</t>
  </si>
  <si>
    <t>protocollo.sangregoriomagno@asmepec.it</t>
  </si>
  <si>
    <t>SAN GREGORIO MATESE</t>
  </si>
  <si>
    <t>comunesangregorio@pec.it</t>
  </si>
  <si>
    <t>SAN GREGORIO NELLE ALPI</t>
  </si>
  <si>
    <t>sangregorio.bl@cert.ip-veneto.net</t>
  </si>
  <si>
    <t>SAN LAZZARO DI SAVENA</t>
  </si>
  <si>
    <t>comune.sanlazzaro@cert.provincia.bo.it</t>
  </si>
  <si>
    <t>SAN LEO</t>
  </si>
  <si>
    <t>comune.san-leo@pec.it</t>
  </si>
  <si>
    <t>SAN LEONARDO</t>
  </si>
  <si>
    <t>comune.sanleonardo@certgov.fvg.it</t>
  </si>
  <si>
    <t>SAN LEONARDO IN PASSIRIA/ST. LEONHARD IN PASSEIER</t>
  </si>
  <si>
    <t>stleonhard.sleonardo@legalmail.it</t>
  </si>
  <si>
    <t>SAN LEUCIO DEL SANNIO</t>
  </si>
  <si>
    <t>protocollogenerale.sanleuciodelsannio@asmepec.it</t>
  </si>
  <si>
    <t>SAN LORENZELLO</t>
  </si>
  <si>
    <t>tecnico2.sanlorenzello@asmepec.it</t>
  </si>
  <si>
    <t>protocollo.sanlorenzo@asmepec.it</t>
  </si>
  <si>
    <t>SAN LORENZO AL MARE</t>
  </si>
  <si>
    <t>sanlorenzoalamare.im@legalmail.it</t>
  </si>
  <si>
    <t xml:space="preserve">sanlorenzobellizzicomune@pec.it </t>
  </si>
  <si>
    <t xml:space="preserve">sanlorenzodelvallo@asmepec.it </t>
  </si>
  <si>
    <t>SAN LORENZO DI SEBATO/ST. LORENZEN</t>
  </si>
  <si>
    <t>stlorenzen.slorenzo@legalmail.it</t>
  </si>
  <si>
    <t>SAN LORENZO DORSINO</t>
  </si>
  <si>
    <t>comune@pec.comune.sanlorenzodorsino.tn.it</t>
  </si>
  <si>
    <t>SAN LORENZO IN CAMPO</t>
  </si>
  <si>
    <t>comune.sanlorenzoincampo.areacontabile@pec.it</t>
  </si>
  <si>
    <t>SAN LORENZO ISONTINO</t>
  </si>
  <si>
    <t>comunedisanlorenzoisontino@legalmail.it</t>
  </si>
  <si>
    <t>SAN LORENZO MAGGIORE</t>
  </si>
  <si>
    <t xml:space="preserve">prot.slm@asmepec.it   </t>
  </si>
  <si>
    <t>SAN LORENZO NUOVO</t>
  </si>
  <si>
    <t>comunesanlorenzonuovo@pec.it</t>
  </si>
  <si>
    <t>servizioelettorale.sanluca@asmepec.it</t>
  </si>
  <si>
    <t>protocollosanlucido@legalmail.it</t>
  </si>
  <si>
    <t>SAN LUPO</t>
  </si>
  <si>
    <t>info@pec.comune.sanlupo.bn.it</t>
  </si>
  <si>
    <t>ced@pec.comunedisanmangodaquino.it</t>
  </si>
  <si>
    <t>SAN MANGO PIEMONTE</t>
  </si>
  <si>
    <t xml:space="preserve">prot.sanmangopiemonte@asmepec.it </t>
  </si>
  <si>
    <t>SAN MANGO SUL CALORE</t>
  </si>
  <si>
    <t>sindaco.sanmangosulcalore@pec.it</t>
  </si>
  <si>
    <t>SAN MARCELLINO</t>
  </si>
  <si>
    <t>comune.sanmarcellino@asmepec.it</t>
  </si>
  <si>
    <t>SAN MARCELLO</t>
  </si>
  <si>
    <t>comune.sanmarcello@emarche.it</t>
  </si>
  <si>
    <t>SAN MARCELLO PITEGLIO</t>
  </si>
  <si>
    <t>comunedisanmarcellopiteglio@pec.it</t>
  </si>
  <si>
    <t>anagrafesanmarcoargentano@pec.it</t>
  </si>
  <si>
    <t>SAN MARCO D'ALUNZIO</t>
  </si>
  <si>
    <t>comune.sanmarcodalunzio@pec.it</t>
  </si>
  <si>
    <t>SAN MARCO DEI CAVOTI</t>
  </si>
  <si>
    <t>postmaster@pec.comune.sanmarcodeicavoti.bn.it</t>
  </si>
  <si>
    <t>SAN MARCO EVANGELISTA</t>
  </si>
  <si>
    <t>protocollo@pec.comune.sanmarcoevangelista.ce.it</t>
  </si>
  <si>
    <t>SAN MARCO IN LAMIS</t>
  </si>
  <si>
    <t>protocollo@pec.comune.sanmarcoinlamis.fg.it</t>
  </si>
  <si>
    <t>SAN MARCO LA CATOLA</t>
  </si>
  <si>
    <t>comune@pec.comune.sanmarcolacatola.fg.it</t>
  </si>
  <si>
    <t>SAN MARTINO AL TAGLIAMENTO</t>
  </si>
  <si>
    <t>comune.sanmartinoaltagliamento@certgov.fvg.it</t>
  </si>
  <si>
    <t>SAN MARTINO ALFIERI</t>
  </si>
  <si>
    <t>san.martino.alfieri@cert.ruparpiemonte.it</t>
  </si>
  <si>
    <t>SAN MARTINO BUON ALBERGO</t>
  </si>
  <si>
    <t>comune.sanmartinobuonalbergo.vr@pecveneto.it</t>
  </si>
  <si>
    <t>SAN MARTINO CANAVESE</t>
  </si>
  <si>
    <t>protocollo.san.martino.canavese@cert.ruparpiemonte.it</t>
  </si>
  <si>
    <t>SAN MARTINO D'AGRI</t>
  </si>
  <si>
    <t>comune.sanmartinodagri@cert.ruparbasilicata.it</t>
  </si>
  <si>
    <t>SAN MARTINO DALL'ARGINE</t>
  </si>
  <si>
    <t>comune.sanmartinodallargine@pec.regione.lombardia.it</t>
  </si>
  <si>
    <t>SAN MARTINO DEL LAGO</t>
  </si>
  <si>
    <t>comune.sanmartinodellago@pec.regione.lombardia.it</t>
  </si>
  <si>
    <t>protocollo.sanmartinodifinita@asmepec.it</t>
  </si>
  <si>
    <t>SAN MARTINO DI LUPARI</t>
  </si>
  <si>
    <t>sanmartinodilupari.pd@cert.ip-veneto.net</t>
  </si>
  <si>
    <t>SAN MARTINO DI VENEZZE</t>
  </si>
  <si>
    <t>segreteria@pec.comune.sanmartinodivenezze.ro.it</t>
  </si>
  <si>
    <t>SAN MARTINO IN BADIA/ST. MARTIN IN THURN</t>
  </si>
  <si>
    <t>stmartinthurn.smartinobadia@legalmail.it</t>
  </si>
  <si>
    <t>SAN MARTINO IN PASSIRIA/ST. MARTIN IN PASSEIER</t>
  </si>
  <si>
    <t>stmartinpasseier.smartinopassiria@legalmail.it</t>
  </si>
  <si>
    <t>SAN MARTINO IN PENSILIS</t>
  </si>
  <si>
    <t>comune.sanmartinoinpensiliscb@legalmail.it</t>
  </si>
  <si>
    <t>SAN MARTINO IN RIO</t>
  </si>
  <si>
    <t>sanmartinoinrio@cert.provincia.re.it</t>
  </si>
  <si>
    <t>SAN MARTINO IN STRADA</t>
  </si>
  <si>
    <t>sanmartinoinstrada@cert.elaus2002.net</t>
  </si>
  <si>
    <t>SAN MARTINO SANNITA</t>
  </si>
  <si>
    <t>sanmartinosannita@pec.cstsannio.it</t>
  </si>
  <si>
    <t>SAN MARTINO SICCOMARIO</t>
  </si>
  <si>
    <t>protocollo@pec.comune.sanmartino.pv.it</t>
  </si>
  <si>
    <t>SAN MARTINO SULLA MARRUCINA</t>
  </si>
  <si>
    <t>protocollo@pec.sanmartinosm.it</t>
  </si>
  <si>
    <t>SAN MARTINO VALLE CAUDINA</t>
  </si>
  <si>
    <t>segreteria.sanmartinovc@asmepec.it</t>
  </si>
  <si>
    <t>SAN MARZANO DI SAN GIUSEPPE</t>
  </si>
  <si>
    <t>protocollo@pec.comunesanmarzano.ta.it</t>
  </si>
  <si>
    <t>SAN MARZANO OLIVETO</t>
  </si>
  <si>
    <t>comune.sanmarzanooliveto.at@legalmail.it</t>
  </si>
  <si>
    <t>SAN MARZANO SUL SARNO</t>
  </si>
  <si>
    <t>comune.smarzanosulsarno@cert.irpinianet.eu</t>
  </si>
  <si>
    <t>SAN MASSIMO</t>
  </si>
  <si>
    <t>comune.sanmassimo@pec.it</t>
  </si>
  <si>
    <t>SAN MAURIZIO CANAVESE</t>
  </si>
  <si>
    <t>protocollo@pec.comune.sanmauriziocanavese.to.it</t>
  </si>
  <si>
    <t>SAN MAURIZIO D'OPAGLIO</t>
  </si>
  <si>
    <t>protocollo@pec.comune.sanmauriziodopaglio.no.it</t>
  </si>
  <si>
    <t>SAN MAURO CASTELVERDE</t>
  </si>
  <si>
    <t xml:space="preserve">comune.sanmaurocastelverde.pa@pec.it </t>
  </si>
  <si>
    <t>SAN MAURO CILENTO</t>
  </si>
  <si>
    <t>protocollo@pec.sanmaurocilento.gov.it</t>
  </si>
  <si>
    <t>SAN MAURO DI SALINE</t>
  </si>
  <si>
    <t>comune.sanmaurodisaline.vr@pecveneto.it</t>
  </si>
  <si>
    <t>SAN MAURO FORTE</t>
  </si>
  <si>
    <t>comune.sanmauroforte.mt@pec.it</t>
  </si>
  <si>
    <t>SAN MAURO LA BRUCA</t>
  </si>
  <si>
    <t>comune.sanmaurolabruca@asmepec.it</t>
  </si>
  <si>
    <t>anagrafe.sanmauromarchesato@asmepec.it</t>
  </si>
  <si>
    <t>SAN MAURO PASCOLI</t>
  </si>
  <si>
    <t>comune.sanmauropascoli@cert.provincia.fc.it</t>
  </si>
  <si>
    <t>SAN MAURO TORINESE</t>
  </si>
  <si>
    <t>protocollo@cert.comune.sanmaurotorinese.to.it</t>
  </si>
  <si>
    <t>SAN MICHELE AL TAGLIAMENTO</t>
  </si>
  <si>
    <t>comune.sanmichelealtagliamento.ve@pecveneto.it</t>
  </si>
  <si>
    <t>SAN MICHELE ALL'ADIGE</t>
  </si>
  <si>
    <t>certificata@pec.comune.sanmichelealladige.tn.it</t>
  </si>
  <si>
    <t>SAN MICHELE DI GANZARIA</t>
  </si>
  <si>
    <t>prot.gen@pec.comune.sanmichelediganzaria.ct.it</t>
  </si>
  <si>
    <t>SAN MICHELE DI SERINO</t>
  </si>
  <si>
    <t>protocollo.sanmichelediserino@asmepec.it</t>
  </si>
  <si>
    <t>SAN MICHELE MONDOVI'</t>
  </si>
  <si>
    <t>info@pec.comunesanmichelemondovi.it</t>
  </si>
  <si>
    <t>SAN MICHELE SALENTINO</t>
  </si>
  <si>
    <t>segreteria.comune.sanmichelesal.br@pec.rupar.puglia.it</t>
  </si>
  <si>
    <t>SAN MINIATO</t>
  </si>
  <si>
    <t>comune.sanminiato.pi@postacert.toscana.it</t>
  </si>
  <si>
    <t>SAN NAZZARO</t>
  </si>
  <si>
    <t>comune.sannazzaro@pec.it</t>
  </si>
  <si>
    <t>SAN NAZZARO SESIA</t>
  </si>
  <si>
    <t>san.nazzaro.sesia@cert.ruparpiemonte.it</t>
  </si>
  <si>
    <t>SAN NAZZARO VAL CAVARGNA</t>
  </si>
  <si>
    <t>comune.snazzarovc@pec.regione.lombardia.it</t>
  </si>
  <si>
    <t>SAN NICANDRO GARGANICO</t>
  </si>
  <si>
    <t>protocollo.sannicandrog@cittaconnessa.it</t>
  </si>
  <si>
    <t>protocollo.sannicolaarcella@asmepec.it</t>
  </si>
  <si>
    <t>SAN NICOLA BARONIA</t>
  </si>
  <si>
    <t>uscsannicolabaronia@pec.it</t>
  </si>
  <si>
    <t xml:space="preserve">protocollo.sannicoladacrissa@asmepec.it </t>
  </si>
  <si>
    <t>anagrafe.sannicoladellalto@asmepec.it</t>
  </si>
  <si>
    <t>SAN NICOLA LA STRADA</t>
  </si>
  <si>
    <t>elettorale@pec.comune.sannicolalastrada.ce.it</t>
  </si>
  <si>
    <t>SAN NICOLA MANFREDI</t>
  </si>
  <si>
    <t>anagrafe.sannicolamanfredi@pec.it</t>
  </si>
  <si>
    <t>SAN NICOLO' D'ARCIDANO</t>
  </si>
  <si>
    <t>protocollo@pec.comune.sannicolodarcidano.or.it</t>
  </si>
  <si>
    <t>SAN NICOLO' DI COMELICO</t>
  </si>
  <si>
    <t>comune.sannicolo.bl@pecveneto.it</t>
  </si>
  <si>
    <t>SAN NICOLO' GERREI</t>
  </si>
  <si>
    <t>sngerreiufficioprotocollo@pec.it</t>
  </si>
  <si>
    <t>SAN PANCRAZIO SALENTINO</t>
  </si>
  <si>
    <t>segreteriacomunesanpancraziosalentino@pec.rupar.puglia.it</t>
  </si>
  <si>
    <t>SAN PANCRAZIO/ST. PANKRAZ</t>
  </si>
  <si>
    <t>stpankraz.spancrazio@legalmail.it</t>
  </si>
  <si>
    <t>SAN PAOLO</t>
  </si>
  <si>
    <t>comune.sanpaolo@pec.regione.lombardia.it</t>
  </si>
  <si>
    <t>SAN PAOLO ALBANESE</t>
  </si>
  <si>
    <t>comune.sanpaoloalbanese@pec.it</t>
  </si>
  <si>
    <t>SAN PAOLO BEL SITO</t>
  </si>
  <si>
    <t>protocollo.sanpaolobelsito@pec.it</t>
  </si>
  <si>
    <t>SAN PAOLO D'ARGON</t>
  </si>
  <si>
    <t>web@pec.comune.sanpaolodargon.bg.it</t>
  </si>
  <si>
    <t>SAN PAOLO DI CIVITATE</t>
  </si>
  <si>
    <t>sindaco@pec.comune.sanpaolodicivitate.fg.it</t>
  </si>
  <si>
    <t>SAN PAOLO DI JESI</t>
  </si>
  <si>
    <t>protocollo@pec.comunesanpaolodijesi.it</t>
  </si>
  <si>
    <t>SAN PAOLO SOLBRITO</t>
  </si>
  <si>
    <t>sanpaolosolbrito@postemailcertificata.it</t>
  </si>
  <si>
    <t>SAN PELLEGRINO TERME</t>
  </si>
  <si>
    <t>comune.sanpellegrinoterme@pec.regione.lombardia.it</t>
  </si>
  <si>
    <t>SAN PIER D'ISONZO</t>
  </si>
  <si>
    <t>comune.sanpierdisonzo@certgov.fvg.it</t>
  </si>
  <si>
    <t>SAN PIER NICETO</t>
  </si>
  <si>
    <t>comunesanpierniceto@pec.comune.sanpierniceto.me.it</t>
  </si>
  <si>
    <t>SAN PIERO PATTI</t>
  </si>
  <si>
    <t>protocollo@pec.comune.sanpieropatti.me.it</t>
  </si>
  <si>
    <t>protocollo.sanpietroamaida@asmepec.it</t>
  </si>
  <si>
    <t>SAN PIETRO AL NATISONE</t>
  </si>
  <si>
    <t>comune.sanpietroalnatisone@certgov.fvg.it</t>
  </si>
  <si>
    <t>SAN PIETRO AL TANAGRO</t>
  </si>
  <si>
    <t>postacert@pec.comune.sanpietroaltanagro.sa.it</t>
  </si>
  <si>
    <t>ufficioanagrafe@pec.comunesanpietroapostolo.org</t>
  </si>
  <si>
    <t>SAN PIETRO AVELLANA</t>
  </si>
  <si>
    <t>comunedisanpietroavellana@pec-leonet.it</t>
  </si>
  <si>
    <t>SAN PIETRO CLARENZA</t>
  </si>
  <si>
    <t>giuseppa.balsamo@comunesanpietroclarenza.telecompost.it</t>
  </si>
  <si>
    <t>SAN PIETRO DI CADORE</t>
  </si>
  <si>
    <t>comune.sanpietrodicadore@pec.it</t>
  </si>
  <si>
    <t>comunesanpietrodicarida@asmepec.it</t>
  </si>
  <si>
    <t>SAN PIETRO DI FELETTO</t>
  </si>
  <si>
    <t>segreteria.comune.sanpietrodifeletto.tv@pecveneto.it</t>
  </si>
  <si>
    <t>SAN PIETRO DI MORUBIO</t>
  </si>
  <si>
    <t>anagrafe.sanpietroinamantea@asmepec.it</t>
  </si>
  <si>
    <t>SAN PIETRO IN CARIANO</t>
  </si>
  <si>
    <t>sanpietrincariano.vr@cert.ip-veneto.net</t>
  </si>
  <si>
    <t>SAN PIETRO IN CASALE</t>
  </si>
  <si>
    <t>comune.sanpietroincasale@cert.provincia.bo.it</t>
  </si>
  <si>
    <t>SAN PIETRO IN CERRO</t>
  </si>
  <si>
    <t>comune.sanpietroincerro@legalmail.it</t>
  </si>
  <si>
    <t>SAN PIETRO IN GU</t>
  </si>
  <si>
    <t>protocollo@pec.comune.sanpietroingu.pd.it</t>
  </si>
  <si>
    <t>comunesanpietroinguarano@pec.it</t>
  </si>
  <si>
    <t>SAN PIETRO IN LAMA</t>
  </si>
  <si>
    <t>comunesanpietroinlama@pec.rupar.puglia.it</t>
  </si>
  <si>
    <t>SAN PIETRO INFINE</t>
  </si>
  <si>
    <t>prot.sanpietroinfine@asmepec.it</t>
  </si>
  <si>
    <t>SAN PIETRO MOSEZZO</t>
  </si>
  <si>
    <t>san.pietro.mosezzo@cert.ruparpiemonte.it</t>
  </si>
  <si>
    <t>SAN PIETRO MUSSOLINO</t>
  </si>
  <si>
    <t>elettorale.comune.sanpietromussolino.vi@pec</t>
  </si>
  <si>
    <t>SAN PIETRO VAL LEMINA</t>
  </si>
  <si>
    <t>demografico.sanpietro@pec.it</t>
  </si>
  <si>
    <t>SAN PIETRO VERNOTICO</t>
  </si>
  <si>
    <t>protocollo@pec.spv.br.it</t>
  </si>
  <si>
    <t>SAN PIETRO VIMINARIO</t>
  </si>
  <si>
    <t>sanpietroviminario.pd@cert.ip-veneto.net</t>
  </si>
  <si>
    <t>SAN PIO DELLE CAMERE</t>
  </si>
  <si>
    <t>demografici.sanpiodellecamere.aq@legalmail.it</t>
  </si>
  <si>
    <t>SAN POLO D'ENZA</t>
  </si>
  <si>
    <t xml:space="preserve">sanpolodenza@cert.provincia.re.it </t>
  </si>
  <si>
    <t>SAN POLO DEI CAVALIERI</t>
  </si>
  <si>
    <t>protocollo@pec.comune.sanpolodeicavalieri.rm.it</t>
  </si>
  <si>
    <t>SAN POLO DI PIAVE</t>
  </si>
  <si>
    <t>comune.sanpolodipiave@legalmail.it</t>
  </si>
  <si>
    <t>SAN POLO MATESE</t>
  </si>
  <si>
    <t>comune.sanpolomatesecb@legalmail.it</t>
  </si>
  <si>
    <t>SAN PONSO</t>
  </si>
  <si>
    <t>san.ponso@cert.ruparpiemonte.it</t>
  </si>
  <si>
    <t>SAN POSSIDONIO</t>
  </si>
  <si>
    <t>comunesanpossidonio@cert.comune.sanpossidonio.mo.it</t>
  </si>
  <si>
    <t>SAN POTITO SANNITICO</t>
  </si>
  <si>
    <t>segreteria.sanpotito@asmepec.it</t>
  </si>
  <si>
    <t>SAN POTITO ULTRA</t>
  </si>
  <si>
    <t>anagrafe.sanpotitoultra@asmepec.it</t>
  </si>
  <si>
    <t>SAN PRISCO</t>
  </si>
  <si>
    <t>demografici@pec.comune.sanprisco.caserta.it</t>
  </si>
  <si>
    <t>demografici.sanprocopio@asmepec.it</t>
  </si>
  <si>
    <t>SAN PROSPERO</t>
  </si>
  <si>
    <t>comunesanprospero@cert.comune.sanprospero.mo.it</t>
  </si>
  <si>
    <t>SAN QUIRICO D'ORCIA</t>
  </si>
  <si>
    <t>comune.sanquiricodorcia@postacert.toscana.it</t>
  </si>
  <si>
    <t>SAN QUIRINO</t>
  </si>
  <si>
    <t>comune.sanquirino@certgov.fvg.it</t>
  </si>
  <si>
    <t>SAN RAFFAELE CIMENA</t>
  </si>
  <si>
    <t>comune.sanraffaelecimena.to@cert.legalmail.it</t>
  </si>
  <si>
    <t>protocollo.sanroberto@asmepec.it</t>
  </si>
  <si>
    <t>SAN ROCCO AL PORTO</t>
  </si>
  <si>
    <t>comune.sanroccoalporto@pec.regione.lombardia.it</t>
  </si>
  <si>
    <t>SAN ROMANO IN GARFAGNANA</t>
  </si>
  <si>
    <t>comune.sanromanogarfagnana@postacert.toscana.it</t>
  </si>
  <si>
    <t>SAN RUFO</t>
  </si>
  <si>
    <t xml:space="preserve">prot.sanrufo@asmepec.it </t>
  </si>
  <si>
    <t>SAN SALVATORE DI FITALIA</t>
  </si>
  <si>
    <t>comune.sansalvatoredifitalia@pec.it</t>
  </si>
  <si>
    <t>SAN SALVATORE MONFERRATO</t>
  </si>
  <si>
    <t>anagrafesansalvatoremonferrato@postecert.it</t>
  </si>
  <si>
    <t>SAN SALVATORE TELESINO</t>
  </si>
  <si>
    <t>sansalvatoretelesino@pec.cstsannio.it</t>
  </si>
  <si>
    <t>SAN SALVO</t>
  </si>
  <si>
    <t>servizidemografici@comunesansalvo.legalmail.it</t>
  </si>
  <si>
    <t>SAN SEBASTIANO AL VESUVIO</t>
  </si>
  <si>
    <t>protocollo@comunesansebastianoalvesuvio.legalmailpa.it</t>
  </si>
  <si>
    <t>SAN SEBASTIANO CURONE</t>
  </si>
  <si>
    <t>responsabilesscurone@postecert.it</t>
  </si>
  <si>
    <t>SAN SEBASTIANO DA PO</t>
  </si>
  <si>
    <t>comune.sansebastianodapo.to@pec.it</t>
  </si>
  <si>
    <t>SAN SECONDO DI PINEROLO</t>
  </si>
  <si>
    <t>protocollo@pec.comune.sansecondodipinerolo.to.it</t>
  </si>
  <si>
    <t>SAN SECONDO PARMENSE</t>
  </si>
  <si>
    <t>protocollo@postacert.comune.san-secondo-parmense.pr.it</t>
  </si>
  <si>
    <t>SAN SEVERINO LUCANO</t>
  </si>
  <si>
    <t>comune.sanseverinolucano.pz@pec.it</t>
  </si>
  <si>
    <t>SAN SEVERINO MARCHE</t>
  </si>
  <si>
    <t>protocollo.comune.sanseverinomarche@pec.it</t>
  </si>
  <si>
    <t>SAN SEVERO</t>
  </si>
  <si>
    <t>protocollo@pec.comune.san-severo.fg.it</t>
  </si>
  <si>
    <t>SAN SIRO</t>
  </si>
  <si>
    <t>info.comune.sansiro@pec.regione.lombardia.it</t>
  </si>
  <si>
    <t>SAN SOSSIO BARONIA</t>
  </si>
  <si>
    <t>protocollo.sansossiobaronia@cert.irpinianet.eu</t>
  </si>
  <si>
    <t>prot.sansostene@asmepec.it</t>
  </si>
  <si>
    <t>protocollo.sansosti@asmepec.it</t>
  </si>
  <si>
    <t>SAN SPERATE</t>
  </si>
  <si>
    <t>demografici@pec.comune.sansperate.ca.it</t>
  </si>
  <si>
    <t>SAN STINO DI LIVENZA</t>
  </si>
  <si>
    <t>protocollo.comune.sanstinodilivenza.ve@pecveneto.it</t>
  </si>
  <si>
    <t>SAN TAMMARO</t>
  </si>
  <si>
    <t>protocollo@pec.comune.santammaro.ce.it</t>
  </si>
  <si>
    <t>SAN TEODORO</t>
  </si>
  <si>
    <t>santeodoro@pec.intradata.it</t>
  </si>
  <si>
    <t>protocollo@pec.comunesanteodoro.it</t>
  </si>
  <si>
    <t>SAN TOMASO AGORDINO</t>
  </si>
  <si>
    <t>protocollo.comune.santomaso.bl@pecveneto.it</t>
  </si>
  <si>
    <t>SAN VALENTINO IN ABRUZZO CITERIORE</t>
  </si>
  <si>
    <t>info@pec.comune.sanvalentino.pe.it</t>
  </si>
  <si>
    <t>SAN VALENTINO TORIO</t>
  </si>
  <si>
    <t>protocollo@pec.comune.sanvalentinotorio.sa.it</t>
  </si>
  <si>
    <t>SAN VENANZO</t>
  </si>
  <si>
    <t>comune.sanvenanzo@postacert.umbria.it</t>
  </si>
  <si>
    <t>SAN VENDEMIANO</t>
  </si>
  <si>
    <t>comune.sanvendemiano.tv@pecveneto.it</t>
  </si>
  <si>
    <t>SAN VERO MILIS</t>
  </si>
  <si>
    <t>protocollo@pec.comune.sanveromilis.or.it</t>
  </si>
  <si>
    <t>SAN VINCENZO</t>
  </si>
  <si>
    <t>protocollo.sanvincenzolacosta.cs@asmepec.it</t>
  </si>
  <si>
    <t>SAN VINCENZO VALLE ROVETO</t>
  </si>
  <si>
    <t>info@pec.comune.sanvincenzovalleroveto.aq.it</t>
  </si>
  <si>
    <t>SAN VITALIANO</t>
  </si>
  <si>
    <t>protocollo.comunesanvitaliano@pec.it</t>
  </si>
  <si>
    <t>SAN VITO</t>
  </si>
  <si>
    <t>servizio.affarigenerali@pec.comune.sanvito.ca.it</t>
  </si>
  <si>
    <t>SAN VITO AL TAGLIAMENTO</t>
  </si>
  <si>
    <t>comune.sanvitoaltagliamento@certgov.fvg.it</t>
  </si>
  <si>
    <t>SAN VITO AL TORRE</t>
  </si>
  <si>
    <t>comune.sanvitoaltorre@certgov.fvg.it</t>
  </si>
  <si>
    <t>SAN VITO CHIETINO</t>
  </si>
  <si>
    <t>anagrafesanvitochietino@pec.it</t>
  </si>
  <si>
    <t>SAN VITO DEI NORMANNI</t>
  </si>
  <si>
    <t>demograficisanvitodeinormanni@pec.rupar.puglia.it</t>
  </si>
  <si>
    <t>SAN VITO DI CADORE</t>
  </si>
  <si>
    <t>sanvitocadore.bl@cert.ip-veneto.net</t>
  </si>
  <si>
    <t>SAN VITO DI FAGAGNA</t>
  </si>
  <si>
    <t>comune.sanvitodifagagna@certgov.fvg.it</t>
  </si>
  <si>
    <t>SAN VITO DI LEGUZZANO</t>
  </si>
  <si>
    <t>sanvitodileguzzano.vi@cert.ip-veneto.net</t>
  </si>
  <si>
    <t>SAN VITO LO CAPO</t>
  </si>
  <si>
    <t>protocollocomunesanvitolocapo@postacert.it</t>
  </si>
  <si>
    <t>SAN VITO ROMANO</t>
  </si>
  <si>
    <t>protocollo@pec.comune.sanvitoromano.rm.it</t>
  </si>
  <si>
    <t>elettorale.sanvitosulloionio@asmepec.it</t>
  </si>
  <si>
    <t>SAN VITTORE DEL LAZIO</t>
  </si>
  <si>
    <t>info@pec.comune.sanvittoredellazio.fr.it</t>
  </si>
  <si>
    <t>SAN VITTORE OLONA</t>
  </si>
  <si>
    <t>anagrafe.sanvittoreolona@pec.it</t>
  </si>
  <si>
    <t>SAN ZENO DI MONTAGNA</t>
  </si>
  <si>
    <t>sanzenodimontagna.vr@cert.ip-veneto.net</t>
  </si>
  <si>
    <t>SAN ZENO NAVIGLIO</t>
  </si>
  <si>
    <t>sanzenonaviglio@legalmail.it</t>
  </si>
  <si>
    <t>SAN ZENONE AL LAMBRO</t>
  </si>
  <si>
    <t xml:space="preserve">sindaco.comune.sanzenone@pec.regione.lombardia.it </t>
  </si>
  <si>
    <t>SAN ZENONE AL PO</t>
  </si>
  <si>
    <t>comune.sanzenonealpo@pec.regione.lombardia.it</t>
  </si>
  <si>
    <t>SAN ZENONE DEGLI EZZELINI</t>
  </si>
  <si>
    <t>protocollo.comune.sanzenonede.tv@pecveneto.it</t>
  </si>
  <si>
    <t>SANARICA</t>
  </si>
  <si>
    <t>elettorale.comune.sanarica@pec.rupar.puglia.it</t>
  </si>
  <si>
    <t>SANDIGLIANO</t>
  </si>
  <si>
    <t>sandigliano@pec.ptbiellese.it</t>
  </si>
  <si>
    <t>SANDRIGO</t>
  </si>
  <si>
    <t>sandrigo.vi@cert.ip-veneto.net</t>
  </si>
  <si>
    <t>SANFRE'</t>
  </si>
  <si>
    <t>sanfre@cert.ruparpiemonte.it</t>
  </si>
  <si>
    <t>SANFRONT</t>
  </si>
  <si>
    <t>sanfront@cert.ruparpiemonte.it</t>
  </si>
  <si>
    <t>SANGANO</t>
  </si>
  <si>
    <t>protocollo@pec.comune.sangano.to.it</t>
  </si>
  <si>
    <t>SANGIANO</t>
  </si>
  <si>
    <t>comune.sangiano@pec.regione.lombardia.it</t>
  </si>
  <si>
    <t>protocollo.sangineto@pec.it</t>
  </si>
  <si>
    <t>SANGUINETTO</t>
  </si>
  <si>
    <t>comune.sanguinetto.vr@pecveneto.it</t>
  </si>
  <si>
    <t>SANLURI</t>
  </si>
  <si>
    <t>protocollo@pec.comune.sanluri.su.it</t>
  </si>
  <si>
    <t>SANNAZZARO DE' BURGONDI</t>
  </si>
  <si>
    <t>protocollo.comunesannazzarodeburgondi@pec.it</t>
  </si>
  <si>
    <t>SANNICANDRO DI BARI</t>
  </si>
  <si>
    <t>aagg.comunesannicandrodibari@pec.rupar.puglia.it</t>
  </si>
  <si>
    <t>SANNICOLA</t>
  </si>
  <si>
    <t>ufficio.elettorale.sannicola.le@pec.rupar.puglia.it</t>
  </si>
  <si>
    <t>SANREMO</t>
  </si>
  <si>
    <t>comune.sanremo@legalmail.it</t>
  </si>
  <si>
    <t>SANSEPOLCRO</t>
  </si>
  <si>
    <t>protocollo.comunesansepolcro@legalmail.it</t>
  </si>
  <si>
    <t>SANT'AGAPITO</t>
  </si>
  <si>
    <t>sindaco.santagapito@pec.it</t>
  </si>
  <si>
    <t>SANT'AGATA BOLOGNESE</t>
  </si>
  <si>
    <t>comune.santagatabolognese@cert.provincia.bo.it</t>
  </si>
  <si>
    <t>SANT'AGATA DE' GOTI</t>
  </si>
  <si>
    <t>comunesantagatadegoti@pec.it</t>
  </si>
  <si>
    <t>tecnico.santagata@asmepec.it</t>
  </si>
  <si>
    <t xml:space="preserve">ufficioprotocollo.santagatadiesaro@pec.it </t>
  </si>
  <si>
    <t>SANT'AGATA DI MILITELLO</t>
  </si>
  <si>
    <t>protocollocomune.santagatadimilitello@pec.it</t>
  </si>
  <si>
    <t>SANT'AGATA DI PUGLIA</t>
  </si>
  <si>
    <t>comune.santagatadipuglia.fg@halleycert.it</t>
  </si>
  <si>
    <t>SANT'AGATA FELTRIA</t>
  </si>
  <si>
    <t>comunesantagatafeltria@legalmail.it</t>
  </si>
  <si>
    <t>SANT'AGATA FOSSILI</t>
  </si>
  <si>
    <t>info@pec.comune.santagatafossili.al.it</t>
  </si>
  <si>
    <t>SANT'AGATA LI BATTIATI</t>
  </si>
  <si>
    <t>protocollo@pec.comune.sant-agata-li-battiati.ct.it</t>
  </si>
  <si>
    <t>SANT'AGATA SUL SANTERNO</t>
  </si>
  <si>
    <t>pg.comune.santagata.ra.it@legalmail.it</t>
  </si>
  <si>
    <t>SANT'AGNELLO</t>
  </si>
  <si>
    <t xml:space="preserve">segreteria.santagnello@asmepec.it </t>
  </si>
  <si>
    <t>SANT'ALBANO STURA</t>
  </si>
  <si>
    <t>santalbano.stura@cert.ruparpiemonte.it</t>
  </si>
  <si>
    <t>SANT'ALESSIO CON VIALONE</t>
  </si>
  <si>
    <t>protocollo@pec.comune.santalessioconvialone.pv.it</t>
  </si>
  <si>
    <t>procollo.santalessio@aspemec.it</t>
  </si>
  <si>
    <t>SANT'ALESSIO SICULO</t>
  </si>
  <si>
    <t>segreteria.comunesantalessiosiculo@dgpec.it</t>
  </si>
  <si>
    <t>SANT'ALFIO</t>
  </si>
  <si>
    <t>protocollosantalfio@pec.it</t>
  </si>
  <si>
    <t>SANT'AMBROGIO DI TORINO</t>
  </si>
  <si>
    <t>comune.santambrogio.to@legalmail.it</t>
  </si>
  <si>
    <t>SANT'AMBROGIO DI VALPOLICELLA</t>
  </si>
  <si>
    <t>s.ambrogiovalp@postemailcertificata.it</t>
  </si>
  <si>
    <t>SANT'AMBROGIO SUL GARIGLIANO</t>
  </si>
  <si>
    <t>servizidemografici@pec.comune.santambrogiosulgarigliano.fr.it</t>
  </si>
  <si>
    <t>SANT'ANASTASIA</t>
  </si>
  <si>
    <t>protocollo@pec.comunesantanastasia.it</t>
  </si>
  <si>
    <t>SANT'ANATOLIA DI NARCO</t>
  </si>
  <si>
    <t>comune.santanatoliadinarco@postacert.umbria.it</t>
  </si>
  <si>
    <t>amministrativo.santandreaapostolodelloionio@asmetec.it</t>
  </si>
  <si>
    <t>SANT'ANDREA DEL GARIGLIANO</t>
  </si>
  <si>
    <t>anagrafesantandrea@pec.wmail.it</t>
  </si>
  <si>
    <t>SANT'ANDREA DI CONZA</t>
  </si>
  <si>
    <t>segretario.santandrea@asmepec.it</t>
  </si>
  <si>
    <t>SANT'ANDREA FRIUS</t>
  </si>
  <si>
    <t>affarigenerali.comune.s.andrea.frius@pec.it</t>
  </si>
  <si>
    <t>SANT'ANGELO A CUPOLO</t>
  </si>
  <si>
    <t>protocollo@pec.comunesantangelo.it</t>
  </si>
  <si>
    <t>SANT'ANGELO A FASANELLA</t>
  </si>
  <si>
    <t>protocollo.santangeloaf@asmepec.it</t>
  </si>
  <si>
    <t>SANT'ANGELO A SCALA</t>
  </si>
  <si>
    <t>santangeloascala@asmepec.it</t>
  </si>
  <si>
    <t>SANT'ANGELO ALL'ESCA</t>
  </si>
  <si>
    <t>demografici@pec.comune.santangeloallesca.av.it</t>
  </si>
  <si>
    <t>SANT'ANGELO D'ALIFE</t>
  </si>
  <si>
    <t>protocollo.santangelodalife@asmepec.it</t>
  </si>
  <si>
    <t>SANT'ANGELO DEI LOMBARDI</t>
  </si>
  <si>
    <t>segretario.santangelodeilombardi@asmepec.it</t>
  </si>
  <si>
    <t>SANT'ANGELO DEL PESCO</t>
  </si>
  <si>
    <t>santangelodelpesco@pec.it</t>
  </si>
  <si>
    <t>SANT'ANGELO DI BROLO</t>
  </si>
  <si>
    <t>comunedisantangelodibrolo@pec.it</t>
  </si>
  <si>
    <t>SANT'ANGELO DI PIOVE DI SACCO</t>
  </si>
  <si>
    <t xml:space="preserve">santangelodipiovedisacco.pd@cert.ip-veneto.net </t>
  </si>
  <si>
    <t>SANT'ANGELO IN PONTANO</t>
  </si>
  <si>
    <t>comune.santangeloinpontano@pec.it</t>
  </si>
  <si>
    <t>SANT'ANGELO IN VADO</t>
  </si>
  <si>
    <t>comune.santangeloinvado@emarche.it</t>
  </si>
  <si>
    <t>SANT'ANGELO LE FRATTE</t>
  </si>
  <si>
    <t>comune.santangelolefratte@cert.ruparbasilicata.it</t>
  </si>
  <si>
    <t>SANT'ANGELO LIMOSANO</t>
  </si>
  <si>
    <t>comune.santangelolimosano@pec.leonet.it</t>
  </si>
  <si>
    <t>SANT'ANGELO LODIGIANO</t>
  </si>
  <si>
    <t>comune.santangelolodigiano@pec.regione.lombardia.it</t>
  </si>
  <si>
    <t>SANT'ANGELO LOMELLINA</t>
  </si>
  <si>
    <t>comune.santangelolomellina@pec.regione.lombardia.it</t>
  </si>
  <si>
    <t>SANT'ANGELO MUXARO</t>
  </si>
  <si>
    <t>comune@pec.santangelomuxaro.gov.it</t>
  </si>
  <si>
    <t>SANT'ANGELO ROMANO</t>
  </si>
  <si>
    <t>comune.santangeloromano@legalmail.it</t>
  </si>
  <si>
    <t>SANT'ANNA ARRESI</t>
  </si>
  <si>
    <t>demografici.santannaarresi@pec.it</t>
  </si>
  <si>
    <t>SANT'ANNA D'ALFAEDO</t>
  </si>
  <si>
    <t>comune.santannadalfaedo.vr@pecveneto.it</t>
  </si>
  <si>
    <t>SANT'ANTIMO</t>
  </si>
  <si>
    <t>protocollo@pec.comune.santantimo.na.it</t>
  </si>
  <si>
    <t>SANT'ANTIOCO</t>
  </si>
  <si>
    <t>protocollo@comune.santantioco.legalmail.it</t>
  </si>
  <si>
    <t>SANT'ANTONINO DI SUSA</t>
  </si>
  <si>
    <t>comune.santantoninodisusa.to@legalmail.it</t>
  </si>
  <si>
    <t>SANT'ANTONIO ABATE</t>
  </si>
  <si>
    <t xml:space="preserve">protocollo.comunesantantonioabate@pec.it </t>
  </si>
  <si>
    <t>SANT'ANTONIO DI GALLURA</t>
  </si>
  <si>
    <t>protocollo.santantoniodigallura@pec.comunas.it</t>
  </si>
  <si>
    <t>SANT'APOLLINARE</t>
  </si>
  <si>
    <t>protocollo.santapollinare@pec.it</t>
  </si>
  <si>
    <t>SANT'ARCANGELO</t>
  </si>
  <si>
    <t>protocollosantarcangelo@ebaspec.it</t>
  </si>
  <si>
    <t>SANT'ARCANGELO TRIMONTE</t>
  </si>
  <si>
    <t>comune.santarcangelot@asmepec.it</t>
  </si>
  <si>
    <t>SANT'ARPINO</t>
  </si>
  <si>
    <t>elettorale@pec.comune.santarpino.ce.it</t>
  </si>
  <si>
    <t>SANT'ARSENIO</t>
  </si>
  <si>
    <t>protocollo@pec.santarsenio.sa.it</t>
  </si>
  <si>
    <t>SANT'EGIDIO ALLA VIBRATA</t>
  </si>
  <si>
    <t>pcertificata@pec.comune.santegidioallavibrata.te.it</t>
  </si>
  <si>
    <t>SANT'EGIDIO DEL MONTE ALBINO</t>
  </si>
  <si>
    <t>comune.segidioma@asmepec.it</t>
  </si>
  <si>
    <t>SANT'ELENA</t>
  </si>
  <si>
    <t>santelena.pd@cert.ip-veneto.net</t>
  </si>
  <si>
    <t>SANT'ELENA SANNITA</t>
  </si>
  <si>
    <t>comsantelena@pec.it</t>
  </si>
  <si>
    <t>SANT'ELIA A PIANISI</t>
  </si>
  <si>
    <t>comune.santeliaapianisi@legalmail.it</t>
  </si>
  <si>
    <t>SANT'ELIA FIUMERAPIDO</t>
  </si>
  <si>
    <t>protocollo@pec.comune.santeliafiumerapido.fr.it</t>
  </si>
  <si>
    <t>SANT'ELPIDIO A MARE</t>
  </si>
  <si>
    <t>protocollo@pec.santelpidioamare.it</t>
  </si>
  <si>
    <t>SANT'EUFEMIA A MAIELLA</t>
  </si>
  <si>
    <t>info@pec.comune.santeufemiaamaiella.pe.it</t>
  </si>
  <si>
    <t>protocollo@pec.seufemia.it</t>
  </si>
  <si>
    <t>SANT'EUSANIO DEL SANGRO</t>
  </si>
  <si>
    <t>comune.santeusaniodelsangro@legalmailpa.it</t>
  </si>
  <si>
    <t>SANT'EUSANIO FORCONESE</t>
  </si>
  <si>
    <t>santeusaniof.aq@legalmail.it</t>
  </si>
  <si>
    <t>SANT'ILARIO D'ENZA</t>
  </si>
  <si>
    <t>santilariodenza@cert.provincia.re.it</t>
  </si>
  <si>
    <t>amministrativosantilario@asmepec.it</t>
  </si>
  <si>
    <t>SANT'IPPOLITO</t>
  </si>
  <si>
    <t>comune.santippolito@emarche.it</t>
  </si>
  <si>
    <t>SANT'OLCESE</t>
  </si>
  <si>
    <t>protocollo@pec.comune.santolcese.ge.it</t>
  </si>
  <si>
    <t>SANT'OMERO</t>
  </si>
  <si>
    <t>protocollo@pec.comune.santomero.te.it</t>
  </si>
  <si>
    <t>SANT'OMOBONO TERME</t>
  </si>
  <si>
    <t>s.omobono.terme@legalmail.it</t>
  </si>
  <si>
    <t>affarigenerali.santonofrio@asmepec.it</t>
  </si>
  <si>
    <t>SANT'ORESTE</t>
  </si>
  <si>
    <t>comunesantoreste@pec.it</t>
  </si>
  <si>
    <t>SANT'ORSOLA TERME</t>
  </si>
  <si>
    <t>comunesantorsola@cert.legalmail.it</t>
  </si>
  <si>
    <t>SANT'URBANO</t>
  </si>
  <si>
    <t xml:space="preserve">comune.santurbano.pd@legalmail.it </t>
  </si>
  <si>
    <t>SANTA BRIGIDA</t>
  </si>
  <si>
    <t>comune.santabrigida@pec.regione.lombardia.it</t>
  </si>
  <si>
    <t>ufficiodemografico.scaterinaa@asmepec.it</t>
  </si>
  <si>
    <t>demografaire@pec.it</t>
  </si>
  <si>
    <t>SANTA CATERINA VILLARMOSA</t>
  </si>
  <si>
    <t>amministrazione@pec.comune.santacaterinavillarmosa.cl.it</t>
  </si>
  <si>
    <t>SANTA CESAREA TERME</t>
  </si>
  <si>
    <t>economicofinanziario.comune.santacesareaterme@pec.rupar.puglia.it</t>
  </si>
  <si>
    <t>protocollo.santacristinadaspromonte@asmepec.it</t>
  </si>
  <si>
    <t>SANTA CRISTINA E BISSONE</t>
  </si>
  <si>
    <t>comune.santacristinaebissone@pec.regione.lombardia.it</t>
  </si>
  <si>
    <t>SANTA CRISTINA GELA</t>
  </si>
  <si>
    <t>protocollo@pec.comune.santacristinagela.pa.it</t>
  </si>
  <si>
    <t>SANTA CRISTINA VALGARDENA/ST. CHRISTINA IN GRODEN</t>
  </si>
  <si>
    <t>stchristina.scristina@legalmail.it</t>
  </si>
  <si>
    <t>SANTA CROCE CAMERINA</t>
  </si>
  <si>
    <t>comune.santacrocecamerina@anutel.it</t>
  </si>
  <si>
    <t>SANTA CROCE DEL SANNIO</t>
  </si>
  <si>
    <t>info@pec.comune.santacrocedelsannio.bn.it</t>
  </si>
  <si>
    <t>SANTA CROCE DI MAGLIANO</t>
  </si>
  <si>
    <t>santacrocedimagliano@halleycert.it</t>
  </si>
  <si>
    <t>SANTA CROCE SULL'ARNO</t>
  </si>
  <si>
    <t>comune.santacroce@postacert.toscana.it</t>
  </si>
  <si>
    <t>segreteria.santadomenicatalao@asmepec.it</t>
  </si>
  <si>
    <t>SANTA DOMENICA VITTORIA</t>
  </si>
  <si>
    <t>comunesantadomenicavittoria@pec.it</t>
  </si>
  <si>
    <t>SANTA ELISABETTA</t>
  </si>
  <si>
    <t>santaelisabetta@pec.it</t>
  </si>
  <si>
    <t>SANTA FIORA</t>
  </si>
  <si>
    <t>comune.santafiora@postacert.toscana.it</t>
  </si>
  <si>
    <t>SANTA FLAVIA</t>
  </si>
  <si>
    <t>protr@pec.comune.santaflavia.pa.it</t>
  </si>
  <si>
    <t>SANTA GIULETTA</t>
  </si>
  <si>
    <t>comune.santagiuletta@pec.regione.lombardia.it</t>
  </si>
  <si>
    <t>SANTA GIUSTA</t>
  </si>
  <si>
    <t>segretario@pec.comune.santagiusta.or.it</t>
  </si>
  <si>
    <t>SANTA GIUSTINA</t>
  </si>
  <si>
    <t>comune.santagiustina.bl@pecveneto.it</t>
  </si>
  <si>
    <t>SANTA GIUSTINA IN COLLE</t>
  </si>
  <si>
    <t>comune.sgcolle.pd@pecveneto.it</t>
  </si>
  <si>
    <t>SANTA LUCE</t>
  </si>
  <si>
    <t>pec.comune.santaluce@legismail.it</t>
  </si>
  <si>
    <t>SANTA LUCIA DEL MELA</t>
  </si>
  <si>
    <t>protocollogenerale@comune.santaluciadelmela.pec.telecompost.it</t>
  </si>
  <si>
    <t>SANTA LUCIA DI PIAVE</t>
  </si>
  <si>
    <t>comune.santaluciadipiave.tv@pecveneto.it</t>
  </si>
  <si>
    <t>SANTA LUCIA DI SERINO</t>
  </si>
  <si>
    <t>protocollo.santaluciadiserino@asmepec.it</t>
  </si>
  <si>
    <t>SANTA MARGHERITA DI BELICE</t>
  </si>
  <si>
    <t>santamargheritadibelice.protocollo@pec.it</t>
  </si>
  <si>
    <t>SANTA MARGHERITA DI STAFFORA</t>
  </si>
  <si>
    <t>comune.santamargheritadistaffora@pec.regione.lombardia.it</t>
  </si>
  <si>
    <t>SANTA MARGHERITA LIGURE</t>
  </si>
  <si>
    <t>protocollo@pec.comunesml.it</t>
  </si>
  <si>
    <t>SANTA MARIA A MONTE</t>
  </si>
  <si>
    <t>comune.santamariaamonte@postacert.toscana.it</t>
  </si>
  <si>
    <t>SANTA MARIA A VICO</t>
  </si>
  <si>
    <t>ragioneria.santamariaavico@anutel.it</t>
  </si>
  <si>
    <t>SANTA MARIA CAPUA VETERE</t>
  </si>
  <si>
    <t>protocollo@santamariacv.postecert.it</t>
  </si>
  <si>
    <t>SANTA MARIA COGHINAS</t>
  </si>
  <si>
    <t>protocollo@pec.comunesmcoghinas.it</t>
  </si>
  <si>
    <t>affarigenerali.santamariadelcedro@asmepec.it</t>
  </si>
  <si>
    <t>SANTA MARIA DEL MOLISE</t>
  </si>
  <si>
    <t xml:space="preserve">comune.santamariadelmolise.is@pec-leonet.it </t>
  </si>
  <si>
    <t>SANTA MARIA DELLA VERSA</t>
  </si>
  <si>
    <t>santamariadellaversa@postemailcertificata.it</t>
  </si>
  <si>
    <t>SANTA MARIA DI LICODIA</t>
  </si>
  <si>
    <t>protocollo@pec.comune.santamariadilicodia.ct.it</t>
  </si>
  <si>
    <t>SANTA MARIA DI SALA</t>
  </si>
  <si>
    <t>santamariadisala@cert.legalmail.it</t>
  </si>
  <si>
    <t>SANTA MARIA HOE'</t>
  </si>
  <si>
    <t>comunesantamariahoe@legalmail.it</t>
  </si>
  <si>
    <t>SANTA MARIA IMBARO</t>
  </si>
  <si>
    <t>comune.smimbaro@legalmail.it</t>
  </si>
  <si>
    <t>SANTA MARIA LA CARITA'</t>
  </si>
  <si>
    <t>protocollo.santamarialacarita@asmepec.it</t>
  </si>
  <si>
    <t>SANTA MARIA LA FOSSA</t>
  </si>
  <si>
    <t>protocollo.santamarialafossa@asmepec.it</t>
  </si>
  <si>
    <t>SANTA MARIA LA LONGA</t>
  </si>
  <si>
    <t>comune.santamarialalonga@certgov.fvg.it</t>
  </si>
  <si>
    <t>SANTA MARIA MAGGIORE</t>
  </si>
  <si>
    <t>comune@pec.santamariamaggiore.eu</t>
  </si>
  <si>
    <t>SANTA MARIA NUOVA</t>
  </si>
  <si>
    <t>comune.santamarianuova@emarche.it</t>
  </si>
  <si>
    <t>SANTA MARINA</t>
  </si>
  <si>
    <t>comune.santamarina@pec.it</t>
  </si>
  <si>
    <t>SANTA MARINA SALINA</t>
  </si>
  <si>
    <t>comune@pec.comune.santa-marina-salina.me.it</t>
  </si>
  <si>
    <t>SANTA MARINELLA</t>
  </si>
  <si>
    <t>protocollosantamarinella@postecert.it</t>
  </si>
  <si>
    <t>SANTA NINFA</t>
  </si>
  <si>
    <t>protocollo@pec.comune.santaninfa.tp.it</t>
  </si>
  <si>
    <t>SANTA PAOLINA</t>
  </si>
  <si>
    <t>comunesantapaolina@pec.it</t>
  </si>
  <si>
    <t>protocollo@pec.comune.santaseverina.kr.it</t>
  </si>
  <si>
    <t>SANTA SOFIA</t>
  </si>
  <si>
    <t>comune.santa-sofia@cert.provincia.fc.it</t>
  </si>
  <si>
    <t>ufficioprotocollo.santasofiadepiro@asmepec.it</t>
  </si>
  <si>
    <t>SANTA TERESA DI RIVA</t>
  </si>
  <si>
    <t>comunesantateresadiriva@pec.it</t>
  </si>
  <si>
    <t>SANTA TERESA GALLURA</t>
  </si>
  <si>
    <t>protocollo@pec.comunestg.it</t>
  </si>
  <si>
    <t>SANTA VENERINA</t>
  </si>
  <si>
    <t>protocollo.generale@santavenerinapec.e-etna.it</t>
  </si>
  <si>
    <t>SANTA VITTORIA D'ALBA</t>
  </si>
  <si>
    <t>comune.santavittoriadalba@legalmail.it</t>
  </si>
  <si>
    <t>SANTA VITTORIA IN MATENANO</t>
  </si>
  <si>
    <t>comunesvittoria@pec.it</t>
  </si>
  <si>
    <t>SANTADI</t>
  </si>
  <si>
    <t>protocollo@pec.comunesantadi.it</t>
  </si>
  <si>
    <t>SANTARCANGELO DI ROMAGNA</t>
  </si>
  <si>
    <t>pec@pec.comune.santarcangelo.rn.it</t>
  </si>
  <si>
    <t>SANTE MARIE</t>
  </si>
  <si>
    <t>comunedisantemarie@pec.it</t>
  </si>
  <si>
    <t>SANTENA</t>
  </si>
  <si>
    <t>santena@cert.comune.santena.to.it</t>
  </si>
  <si>
    <t>SANTERAMO IN COLLE</t>
  </si>
  <si>
    <t>protocollo@pec.comune.santeramo.ba.it</t>
  </si>
  <si>
    <t>SANTHIA'</t>
  </si>
  <si>
    <t>protocollo@pec.comune.santhia.vc.it</t>
  </si>
  <si>
    <t>SANTI COSMA E DAMIANO</t>
  </si>
  <si>
    <t>protocollo@pec.comune.santicosmaedamiano.latina.it</t>
  </si>
  <si>
    <t>SANTO STEFANO AL MARE</t>
  </si>
  <si>
    <t>santostefanoalmare.im@cert.legalmail.it</t>
  </si>
  <si>
    <t>SANTO STEFANO BELBO</t>
  </si>
  <si>
    <t>comune@pec.santostefanobelbo.it</t>
  </si>
  <si>
    <t>SANTO STEFANO D'AVETO</t>
  </si>
  <si>
    <t>protocollo@pec.comune.santostefanodaveto.ge.it</t>
  </si>
  <si>
    <t>SANTO STEFANO DEL SOLE</t>
  </si>
  <si>
    <t>comunesantostefanodelsole@legalmail.it</t>
  </si>
  <si>
    <t>SANTO STEFANO DI CADORE</t>
  </si>
  <si>
    <t>comune.santostefanodicadore@pec.it</t>
  </si>
  <si>
    <t>SANTO STEFANO DI CAMASTRA</t>
  </si>
  <si>
    <t>comune.santostefanodicamastra@pec.it</t>
  </si>
  <si>
    <t>SANTO STEFANO DI MAGRA</t>
  </si>
  <si>
    <t>protocollo@pec.comune.santostefanodimagra.sp.it</t>
  </si>
  <si>
    <t>amministrativo.sstefano@asmepec.it</t>
  </si>
  <si>
    <t>SANTO STEFANO DI SESSANIO</t>
  </si>
  <si>
    <t>amministrativosessanio@legalmail.it</t>
  </si>
  <si>
    <t>protocollo.santostefano@asmepec.it</t>
  </si>
  <si>
    <t>SANTO STEFANO LODIGIANO</t>
  </si>
  <si>
    <t>info@pec.comune.santostefanolodigiano.lo.it</t>
  </si>
  <si>
    <t>SANTO STEFANO QUISQUINA</t>
  </si>
  <si>
    <t>protocollo@pec.comune.santostefanoquisquina.ag.it</t>
  </si>
  <si>
    <t>SANTO STEFANO ROERO</t>
  </si>
  <si>
    <t>santo.stefano.roero@cert.ruparpiemonte.it</t>
  </si>
  <si>
    <t>SANTO STEFANO TICINO</t>
  </si>
  <si>
    <t xml:space="preserve">comune.santostefanoticino@pec.regione.lombardia.it </t>
  </si>
  <si>
    <t>SANTOMENNA</t>
  </si>
  <si>
    <t>protocollo.santomenna@asmepec.it</t>
  </si>
  <si>
    <t>SANTOPADRE</t>
  </si>
  <si>
    <t>comunedisantopadre.fr@pec.it</t>
  </si>
  <si>
    <t>SANTORSO</t>
  </si>
  <si>
    <t>santorso.vi@cert.ip-veneto.net</t>
  </si>
  <si>
    <t>SANTU LUSSURGIU</t>
  </si>
  <si>
    <t>protocollo.santulussurgiu@pec.comunas.it</t>
  </si>
  <si>
    <t>SANZA</t>
  </si>
  <si>
    <t>affarigenerali@pec.comune.sanza.sa.it</t>
  </si>
  <si>
    <t>SANZENO</t>
  </si>
  <si>
    <t>comune@pec.comune.sanzeno.tn.it</t>
  </si>
  <si>
    <t>SAONARA</t>
  </si>
  <si>
    <t>protocollo@pec.comune.saonara.pd.it</t>
  </si>
  <si>
    <t>SAPONARA</t>
  </si>
  <si>
    <t>comune.saponara@pec.it</t>
  </si>
  <si>
    <t>SAPPADA</t>
  </si>
  <si>
    <t>comune.sappada.bl@pecveneto.it</t>
  </si>
  <si>
    <t>SAPRI</t>
  </si>
  <si>
    <t>protocollo.sapri@asmepec.it</t>
  </si>
  <si>
    <t>segreteria.saracena@asmepec.it</t>
  </si>
  <si>
    <t>SARACINESCO</t>
  </si>
  <si>
    <t>servizidemografici@pec.comune.saracinesco.rm.it</t>
  </si>
  <si>
    <t>SARCEDO</t>
  </si>
  <si>
    <t>sarcedo.vi@cert.ip-veneto.net</t>
  </si>
  <si>
    <t>SARCONI</t>
  </si>
  <si>
    <t>comune.sarconi@cert.ruparbasilicata.it</t>
  </si>
  <si>
    <t>SARDARA</t>
  </si>
  <si>
    <t>affarigenerali@pec.comune.sardara.vs.it</t>
  </si>
  <si>
    <t>SARDIGLIANO</t>
  </si>
  <si>
    <t>segretariocomunale.sardigliano@cert.ruparpiemonte.it</t>
  </si>
  <si>
    <t>SAREGO</t>
  </si>
  <si>
    <t>protocollo@pec.sarego.gov.it</t>
  </si>
  <si>
    <t>SARENTINO/SARNTAL</t>
  </si>
  <si>
    <t>sarntal.sarentino@legalmail.it</t>
  </si>
  <si>
    <t>SAREZZANO</t>
  </si>
  <si>
    <t>protocollo@pec.comune.sarezzano.al.it</t>
  </si>
  <si>
    <t>SAREZZO</t>
  </si>
  <si>
    <t>protocollosarezzo@cert.legalmail.it</t>
  </si>
  <si>
    <t>SARMATO</t>
  </si>
  <si>
    <t>comune.sarmato@sintranet.legalmail.it</t>
  </si>
  <si>
    <t>SARMEDE</t>
  </si>
  <si>
    <t>comune.sarmede@pec.it</t>
  </si>
  <si>
    <t>SARNANO</t>
  </si>
  <si>
    <t>comune.sarnano@pec.it</t>
  </si>
  <si>
    <t>SARNICO</t>
  </si>
  <si>
    <t>protocollo@pec.comune.sarnico.bg.it</t>
  </si>
  <si>
    <t>SARNO</t>
  </si>
  <si>
    <t xml:space="preserve">protocollo.generale@pec.comune.sarno.sa.it </t>
  </si>
  <si>
    <t>SARNONICO</t>
  </si>
  <si>
    <t>comune@pec.comune.sarnonico.tn.it</t>
  </si>
  <si>
    <t>SARONNO</t>
  </si>
  <si>
    <t>comunesaronno@secmail.it</t>
  </si>
  <si>
    <t>SARRE</t>
  </si>
  <si>
    <t>protocollo@pec.comune.sarre.ao.it</t>
  </si>
  <si>
    <t>SARROCH</t>
  </si>
  <si>
    <t>protocollosarroch@pec.it</t>
  </si>
  <si>
    <t>SARSINA</t>
  </si>
  <si>
    <t>sarsina@pec.unionevallesavio.it</t>
  </si>
  <si>
    <t>SARTEANO</t>
  </si>
  <si>
    <t>comune.sarteano@pec.consorzioterrecablate.it</t>
  </si>
  <si>
    <t>SARTIRANA LOMELLINA</t>
  </si>
  <si>
    <t>comune.sartiranalomellina@pec.it</t>
  </si>
  <si>
    <t>SARULE</t>
  </si>
  <si>
    <t>protocollo.sarule@pec.comunas.it</t>
  </si>
  <si>
    <t>SARZANA</t>
  </si>
  <si>
    <t>protocollo.comune.sarzana@postecert.it</t>
  </si>
  <si>
    <t>SASSANO</t>
  </si>
  <si>
    <t>protocollo.sassano@asmepec.it</t>
  </si>
  <si>
    <t>SASSARI</t>
  </si>
  <si>
    <t>protocollo@pec.comune.sassari.it</t>
  </si>
  <si>
    <t>SASSELLO</t>
  </si>
  <si>
    <t>comunesassello@legalmail.it</t>
  </si>
  <si>
    <t>SASSETTA</t>
  </si>
  <si>
    <t>comunesassetta@postacert.toscana.it</t>
  </si>
  <si>
    <t>SASSINORO</t>
  </si>
  <si>
    <t>ufftecnico.sassinoro@postecert.it</t>
  </si>
  <si>
    <t>SASSO DI CASTALDA</t>
  </si>
  <si>
    <t>protocollo@comunesassodicastalda.gov.it</t>
  </si>
  <si>
    <t>SASSO MARCONI</t>
  </si>
  <si>
    <t>comune.sassomarconi@cert.provincia.bo.it</t>
  </si>
  <si>
    <t>SASSOCORVARO AUDITORE</t>
  </si>
  <si>
    <t>comune.sassocorvaroauditore@legalmail.it</t>
  </si>
  <si>
    <t>SASSOFELTRIO</t>
  </si>
  <si>
    <t>comune.sassofeltrio@emarche.it</t>
  </si>
  <si>
    <t>SASSOFERRATO</t>
  </si>
  <si>
    <t>comune.sassoferrato@emarche.it</t>
  </si>
  <si>
    <t>SASSUOLO</t>
  </si>
  <si>
    <t>comune.sassuolo@cert.comune.sassuolo.mo.it</t>
  </si>
  <si>
    <t>comunesatriano.amministrativo@certificata.com</t>
  </si>
  <si>
    <t>SATRIANO DI LUCANIA</t>
  </si>
  <si>
    <t>comune.satriano.pz@pec.it</t>
  </si>
  <si>
    <t>SAURIS</t>
  </si>
  <si>
    <t>comune.sauris@certgov.fvg.it</t>
  </si>
  <si>
    <t>SAUZE D'OULX</t>
  </si>
  <si>
    <t>comune.sauzedoulx@legalmail.it</t>
  </si>
  <si>
    <t>SAUZE DI CESANA</t>
  </si>
  <si>
    <t>comunesauzedicesana@legalmail.it</t>
  </si>
  <si>
    <t>SAVA</t>
  </si>
  <si>
    <t>comune.sava@pec.rupar.puglia.it</t>
  </si>
  <si>
    <t>ufficiotributi.savelli@asmepec.it</t>
  </si>
  <si>
    <t>SAVIANO</t>
  </si>
  <si>
    <t>protocollo.saviano@asmepec.it</t>
  </si>
  <si>
    <t>SAVIGLIANO</t>
  </si>
  <si>
    <t>savigliano@cert.ruparpiemonte.it</t>
  </si>
  <si>
    <t>SAVIGNANO IRPINO</t>
  </si>
  <si>
    <t>anagrafesavignanoirpino@pec.it</t>
  </si>
  <si>
    <t>SAVIGNANO SUL PANARO</t>
  </si>
  <si>
    <t>comune.savignano@cert.unione.terredicastelli.mo.it</t>
  </si>
  <si>
    <t>SAVIGNANO SUL RUBICONE</t>
  </si>
  <si>
    <t>savignano@cert.provincia.fc.it</t>
  </si>
  <si>
    <t>SAVIGNONE</t>
  </si>
  <si>
    <t>comune.savignone@pec.it</t>
  </si>
  <si>
    <t>SAVIORE DELL'ADAMELLO</t>
  </si>
  <si>
    <t>protocollo@pec.comune.saviore-delladamello.bs.it</t>
  </si>
  <si>
    <t>SAVOCA</t>
  </si>
  <si>
    <t>comunesavoca@dgpec.it</t>
  </si>
  <si>
    <t>SAVOGNA</t>
  </si>
  <si>
    <t>comune.savogna@certgov.fvg.it</t>
  </si>
  <si>
    <t>SAVOGNA D'ISONZO</t>
  </si>
  <si>
    <t>comune.savognadisonzo@certgov.fvg.it</t>
  </si>
  <si>
    <t>SAVOIA DI LUCANIA</t>
  </si>
  <si>
    <t>comune.savoia@cert.ruparbasilicata.it</t>
  </si>
  <si>
    <t>SAVONA</t>
  </si>
  <si>
    <t>posta@pec.comune.savona.it</t>
  </si>
  <si>
    <t>SCAFA</t>
  </si>
  <si>
    <t>elettorale@pec.comune.scafa.pe.it</t>
  </si>
  <si>
    <t>SCAFATI</t>
  </si>
  <si>
    <t>protocollo.scafati@asmepec.it</t>
  </si>
  <si>
    <t>SCAGNELLO</t>
  </si>
  <si>
    <t>scagnello@cert.ruparpiemonte.it</t>
  </si>
  <si>
    <t>SCALA</t>
  </si>
  <si>
    <t>protocollo@pec.comune.scala.sa.it</t>
  </si>
  <si>
    <t>demografici.scalacoeli@asmepec.it</t>
  </si>
  <si>
    <t>SCALDASOLE</t>
  </si>
  <si>
    <t>comune.scaldasole@pec.regione.lombardia.it</t>
  </si>
  <si>
    <t>anagrafe.scalea@asmepec.it</t>
  </si>
  <si>
    <t>SCALENGHE</t>
  </si>
  <si>
    <t>scalenghe@cert.ruparpiemonte.it</t>
  </si>
  <si>
    <t>SCALETTA ZANCLEA</t>
  </si>
  <si>
    <t>info@pec.comunescalettazanclea.it</t>
  </si>
  <si>
    <t>SCAMPITELLA</t>
  </si>
  <si>
    <t>anagrafe.scampitella@asmepec.it</t>
  </si>
  <si>
    <t>servizidemografici.scandale@asmepec.it</t>
  </si>
  <si>
    <t>SCANDIANO</t>
  </si>
  <si>
    <t>scandiano@cert.provincia.re.it</t>
  </si>
  <si>
    <t>SCANDICCI</t>
  </si>
  <si>
    <t>comune.scandicci@postacert.toscana.it</t>
  </si>
  <si>
    <t>SCANDOLARA RAVARA</t>
  </si>
  <si>
    <t>comune.scandolara-ravara@pec.regione.lombardia.it</t>
  </si>
  <si>
    <t>SCANDOLARA RIPA D'OGLIO</t>
  </si>
  <si>
    <t>comune.scandolararipadoglio@pec.regione.lombardia.it</t>
  </si>
  <si>
    <t>SCANDRIGLIA</t>
  </si>
  <si>
    <t>protocollo@pec.comune.scandriglia.ri.it</t>
  </si>
  <si>
    <t>SCANNO</t>
  </si>
  <si>
    <t>scannoprotocollo@pec.it</t>
  </si>
  <si>
    <t>SCANO DI MONTIFERRO</t>
  </si>
  <si>
    <t>protocollo.scanodimontiferro@pec.comunas.it</t>
  </si>
  <si>
    <t>SCANSANO</t>
  </si>
  <si>
    <t>comune.scansano@postacert.toscana.it</t>
  </si>
  <si>
    <t>SCANZANO JONICO</t>
  </si>
  <si>
    <t>elettorale@pec.comune.scanzanojonico.mt.it</t>
  </si>
  <si>
    <t>SCANZOROSCIATE</t>
  </si>
  <si>
    <t>protocollo@pec.comune.scanzorosciate.bg.it</t>
  </si>
  <si>
    <t>SCAPOLI</t>
  </si>
  <si>
    <t>postacert@pec.comunescapoli.is.it</t>
  </si>
  <si>
    <t>SCARLINO</t>
  </si>
  <si>
    <t>comunediscarlino.protocollo@legalmail.it</t>
  </si>
  <si>
    <t>SCARMAGNO</t>
  </si>
  <si>
    <t>scarmagno@postemailcertificata.it</t>
  </si>
  <si>
    <t>SCARNAFIGI</t>
  </si>
  <si>
    <t>scarnafigi@pec.comune.scarnafigi.cn.it</t>
  </si>
  <si>
    <t>SCARPERIA E SAN PIERO</t>
  </si>
  <si>
    <t>comune.scarperiaesanpiero@postacert.toscana.it</t>
  </si>
  <si>
    <t>SCENA/SCHENNA</t>
  </si>
  <si>
    <t>schenna.scena@legalmail.it</t>
  </si>
  <si>
    <t>SCERNI</t>
  </si>
  <si>
    <t>protocollo@comunediscerni.legalmail.it</t>
  </si>
  <si>
    <t>SCHEGGIA E PASCELUPO</t>
  </si>
  <si>
    <t>comune.scheggiaepascelupo@postacert.umbria.it</t>
  </si>
  <si>
    <t>SCHEGGINO</t>
  </si>
  <si>
    <t>comune.scheggino@postacert.umbria.it</t>
  </si>
  <si>
    <t>SCHIAVI DI ABRUZZO</t>
  </si>
  <si>
    <t>servizigenerali@comuneschiavidiabruzzo.legalmailpa.it</t>
  </si>
  <si>
    <t>SCHIAVON</t>
  </si>
  <si>
    <t>protocollo.comune.schiavon.vi@pecveneto.it</t>
  </si>
  <si>
    <t>SCHIGNANO</t>
  </si>
  <si>
    <t>comune.schignano@pec.provincia.como.it</t>
  </si>
  <si>
    <t>SCHILPARIO</t>
  </si>
  <si>
    <t>protocollo@schilpario.legalmail.it</t>
  </si>
  <si>
    <t>SCHIO</t>
  </si>
  <si>
    <t>schio.vi@cert.ip-veneto.net</t>
  </si>
  <si>
    <t>SCHIVENOGLIA</t>
  </si>
  <si>
    <t>comune.schivenoglia@pec.regione.lombardia.it</t>
  </si>
  <si>
    <t>SCIACCA</t>
  </si>
  <si>
    <t>protocollo@comunedisciacca.telecompost.it</t>
  </si>
  <si>
    <t>SCIARA</t>
  </si>
  <si>
    <t>servizidemografici@pec.comune.sciara.pa.it</t>
  </si>
  <si>
    <t>SCICLI</t>
  </si>
  <si>
    <t>protocollo@pec.comune.scicli.rg.it</t>
  </si>
  <si>
    <t>protocollo.scido@asmepec.it</t>
  </si>
  <si>
    <t>protocollo.scigliano@asmepec.it</t>
  </si>
  <si>
    <t>segreteria.scilla@asmepec.it</t>
  </si>
  <si>
    <t>SCILLATO</t>
  </si>
  <si>
    <t>protocollo.scillato@pec.it</t>
  </si>
  <si>
    <t>SCIOLZE</t>
  </si>
  <si>
    <t>protocollo@pec.comunedisciolze.it</t>
  </si>
  <si>
    <t>SCISCIANO</t>
  </si>
  <si>
    <t>comune.scisciano@pec.it</t>
  </si>
  <si>
    <t>SCLAFANI BAGNI</t>
  </si>
  <si>
    <t>protocollo.comune.sclafanibagni.pa@pec.it</t>
  </si>
  <si>
    <t>SCONTRONE</t>
  </si>
  <si>
    <t>comunescontrone@pec.it</t>
  </si>
  <si>
    <t>SCOPA</t>
  </si>
  <si>
    <t>scopa@cert.ruparpiemonte.it</t>
  </si>
  <si>
    <t>SCOPELLO</t>
  </si>
  <si>
    <t>scopello@cert.ruparpiemonte.it</t>
  </si>
  <si>
    <t>SCOPPITO</t>
  </si>
  <si>
    <t>comunediscoppito@pecpa.it</t>
  </si>
  <si>
    <t>SCORDIA</t>
  </si>
  <si>
    <t>comune.scordia@legalmail.it</t>
  </si>
  <si>
    <t>SCORRANO</t>
  </si>
  <si>
    <t>ufficioprotocollo.comune.scorrano@pec.rupar.puglia.it</t>
  </si>
  <si>
    <t>SCORZE'</t>
  </si>
  <si>
    <t>comune.scorze.ve@pecveneto.it</t>
  </si>
  <si>
    <t>SCURCOLA MARSICANA</t>
  </si>
  <si>
    <t>mail@pec.comune.scurcolamarsicana.aq.it</t>
  </si>
  <si>
    <t>SCURELLE</t>
  </si>
  <si>
    <t>comune@pec.comune.scurelle.tn.it</t>
  </si>
  <si>
    <t>SCURZOLENGO</t>
  </si>
  <si>
    <t>scurzolengo@cert.ruparpiemonte.it</t>
  </si>
  <si>
    <t>SEBORGA</t>
  </si>
  <si>
    <t>protocollo@pec.comune.seborga.it</t>
  </si>
  <si>
    <t>SECINARO</t>
  </si>
  <si>
    <t>comunedisecinaro@pec.it</t>
  </si>
  <si>
    <t>SECLI'</t>
  </si>
  <si>
    <t>ufficiosegreteria.comune.secli.le@pec.rupar.puglia.it</t>
  </si>
  <si>
    <t>SECUGNAGO</t>
  </si>
  <si>
    <t>comune.secugnago@pec.regione.lombardia.it</t>
  </si>
  <si>
    <t>SEDEGLIANO</t>
  </si>
  <si>
    <t>comune.sedegliano@certgov.fvg.it</t>
  </si>
  <si>
    <t>SEDICO</t>
  </si>
  <si>
    <t>sedico.bl@cert.ip-veneto.net</t>
  </si>
  <si>
    <t>SEDILO</t>
  </si>
  <si>
    <t>amministrativo@pec.comune.sedilo.or.it</t>
  </si>
  <si>
    <t>SEDINI</t>
  </si>
  <si>
    <t>anagrafe@pec.comune.sedini.ss.it</t>
  </si>
  <si>
    <t>SEDRIANO</t>
  </si>
  <si>
    <t>comune.sedriano@postemailcertificata.it</t>
  </si>
  <si>
    <t>SEDRINA</t>
  </si>
  <si>
    <t>segreteria.comune.sedrina@pec.regione.lombardia.it</t>
  </si>
  <si>
    <t>SEFRO</t>
  </si>
  <si>
    <t>comune.sefro.anagrafe@emarche.it</t>
  </si>
  <si>
    <t>SEGARIU</t>
  </si>
  <si>
    <t>protocollo@pec.comune.segariu.ca.it</t>
  </si>
  <si>
    <t>SEGGIANO</t>
  </si>
  <si>
    <t>comune.seggiano@postacert.toscana.it</t>
  </si>
  <si>
    <t>SEGNI</t>
  </si>
  <si>
    <t>comune.segni@pec.it</t>
  </si>
  <si>
    <t>SEGONZANO</t>
  </si>
  <si>
    <t>segreteria@pec.comune.segonzano.tn.it</t>
  </si>
  <si>
    <t>SEGRATE</t>
  </si>
  <si>
    <t>segrate@postemailcertificata.it</t>
  </si>
  <si>
    <t>SEGUSINO</t>
  </si>
  <si>
    <t>comune.segusino@halleypec.it</t>
  </si>
  <si>
    <t>SELARGIUS</t>
  </si>
  <si>
    <t>protocollo@pec.comune.selargius.ca.it</t>
  </si>
  <si>
    <t>SELCI</t>
  </si>
  <si>
    <t>comune.selci.ri@legalmail.it</t>
  </si>
  <si>
    <t>SELEGAS</t>
  </si>
  <si>
    <t>protocollo@pec.comune.selegas.ca.it</t>
  </si>
  <si>
    <t>SELLA GIUDICARIE</t>
  </si>
  <si>
    <t>comune@pec.comune.sellagiudicarie.tn.it</t>
  </si>
  <si>
    <t>SELLANO</t>
  </si>
  <si>
    <t>comune.sellano@postacert.umbria.it</t>
  </si>
  <si>
    <t>SELLERO</t>
  </si>
  <si>
    <t>protocollo@pec.comune.sellero.bs.it</t>
  </si>
  <si>
    <t>protocollosellia@asmepec.it</t>
  </si>
  <si>
    <t>elettorale.selliamarina@asmepec.it</t>
  </si>
  <si>
    <t>SELVA DEI MOLINI/MUHLWALD</t>
  </si>
  <si>
    <t>muehlwald.selvadeimolini@legalmail.it</t>
  </si>
  <si>
    <t>SELVA DI CADORE</t>
  </si>
  <si>
    <t>comune.selva.bl@pecveneto.it</t>
  </si>
  <si>
    <t>SELVA DI PROGNO</t>
  </si>
  <si>
    <t>segreteria.selva@stpec.it</t>
  </si>
  <si>
    <t>SELVA DI VAL GARDENA/WOLKENSTEIN IN GRODEN</t>
  </si>
  <si>
    <t>wolkenstein.selvadivalgardena@legalmail.it</t>
  </si>
  <si>
    <t>SELVAZZANO DENTRO</t>
  </si>
  <si>
    <t>selvazzanodentro.pd@cert.ip-veneto.net</t>
  </si>
  <si>
    <t>SELVINO</t>
  </si>
  <si>
    <t>protocollo@pec.comunediselvino.it</t>
  </si>
  <si>
    <t>SEMESTENE</t>
  </si>
  <si>
    <t>protocollo@pec.comune.semestene.ss.it</t>
  </si>
  <si>
    <t>SEMIANA</t>
  </si>
  <si>
    <t>semiana@postemailcertificata.it</t>
  </si>
  <si>
    <t>affarigenerali.seminara@asmepec.it</t>
  </si>
  <si>
    <t>SEMPRONIANO</t>
  </si>
  <si>
    <t>comune.semproniano.gr@postacert.toscana.it</t>
  </si>
  <si>
    <t>SENAGO</t>
  </si>
  <si>
    <t>postacertificata@comune.senago.legalmail.it</t>
  </si>
  <si>
    <t>SENALE-SAN FELICE/UNSERE LIEBE FRAU IM WALDE-ST. FELIX</t>
  </si>
  <si>
    <t>ulfraustfelix.senalesanfelice@legalmail.it</t>
  </si>
  <si>
    <t>SENALES/SCHNALS</t>
  </si>
  <si>
    <t>schnals.senales@legalmail.it</t>
  </si>
  <si>
    <t>SENEGHE</t>
  </si>
  <si>
    <t>protocollo.seneghe@legalmail.it</t>
  </si>
  <si>
    <t>SENERCHIA</t>
  </si>
  <si>
    <t>info.senerchia@asmepec.it</t>
  </si>
  <si>
    <t>SENIGA</t>
  </si>
  <si>
    <t>protocollo@cert.comune.seniga.bs.it</t>
  </si>
  <si>
    <t>SENIGALLIA</t>
  </si>
  <si>
    <t>comune.senigallia@emarche.it</t>
  </si>
  <si>
    <t>SENIS</t>
  </si>
  <si>
    <t>comune.senis@pec.it</t>
  </si>
  <si>
    <t>SENISE</t>
  </si>
  <si>
    <t>protocollo@comune.senise.postecert.it</t>
  </si>
  <si>
    <t>SENNA COMASCO</t>
  </si>
  <si>
    <t>sennacomasco1@halleycert.it</t>
  </si>
  <si>
    <t>SENNA LODIGIANA</t>
  </si>
  <si>
    <t>comune.sennalodigiana@pec.regione.lombardia.it</t>
  </si>
  <si>
    <t>SENNARIOLO</t>
  </si>
  <si>
    <t>protocollo@pec.comune.sennariolo.or.it</t>
  </si>
  <si>
    <t>SENNORI</t>
  </si>
  <si>
    <t>protocollo.sennori@pec.comunas.it</t>
  </si>
  <si>
    <t>SENORBI'</t>
  </si>
  <si>
    <t>protocollo@pec.comune.senorbi.ca.it</t>
  </si>
  <si>
    <t>SEPINO</t>
  </si>
  <si>
    <t>statocivileAnagrafe@pec.comune.sepino.cb.it</t>
  </si>
  <si>
    <t>SEQUALS</t>
  </si>
  <si>
    <t>comune.sequals@certgov.fvg.it</t>
  </si>
  <si>
    <t>SERAVEZZA</t>
  </si>
  <si>
    <t>protocollo.seravezza@postacert.toscana.it</t>
  </si>
  <si>
    <t>SERDIANA</t>
  </si>
  <si>
    <t>comune.serdiana@pec.it</t>
  </si>
  <si>
    <t>SEREGNO</t>
  </si>
  <si>
    <t>seregno.protocollo@actaliscertymail.it</t>
  </si>
  <si>
    <t>SEREN DEL GRAPPA</t>
  </si>
  <si>
    <t>seren.bl@cert.ip-veneto.net</t>
  </si>
  <si>
    <t>SERGNANO</t>
  </si>
  <si>
    <t>comune.sergnano@pec.regione.lombardia.it</t>
  </si>
  <si>
    <t>SERIATE</t>
  </si>
  <si>
    <t>comune.seriate@pec.it</t>
  </si>
  <si>
    <t>SERINA</t>
  </si>
  <si>
    <t>comune.serina@pec.regione.lombardia.it</t>
  </si>
  <si>
    <t>SERINO</t>
  </si>
  <si>
    <t>segreteria.serino@asmepec.it</t>
  </si>
  <si>
    <t>SERLE</t>
  </si>
  <si>
    <t>protocollo@pec.comune.serle.bs.it</t>
  </si>
  <si>
    <t>SERMIDE E FELONICA</t>
  </si>
  <si>
    <t>segreteria@pec.comune.sermide.mn.it</t>
  </si>
  <si>
    <t>SERMONETA</t>
  </si>
  <si>
    <t>amministrazionecomunale@pec.comune.sermoneta.latina.it</t>
  </si>
  <si>
    <t>SERNAGLIA DELLA BATTAGLIA</t>
  </si>
  <si>
    <t>comune.sernagliadellabattaglia.tv@pecveneto.it</t>
  </si>
  <si>
    <t>SERNIO</t>
  </si>
  <si>
    <t>protocollo.sernio@cert.provincia.so.it</t>
  </si>
  <si>
    <t>SEROLE</t>
  </si>
  <si>
    <t>serole@cert.ruparpiemonte.it</t>
  </si>
  <si>
    <t>amministrativo.serraaiello@asmepec.it</t>
  </si>
  <si>
    <t>SERRA DE' CONTI</t>
  </si>
  <si>
    <t>comune.serradeconti@emarche.it</t>
  </si>
  <si>
    <t>SERRA RICCO'</t>
  </si>
  <si>
    <t>comune.serraricco.ge@halleycert.it</t>
  </si>
  <si>
    <t>info@pec.comune.serrasanbruno.vv.it</t>
  </si>
  <si>
    <t>SERRA SAN QUIRICO</t>
  </si>
  <si>
    <t>protocollo.serrasanquirico@emarche.it</t>
  </si>
  <si>
    <t>SERRA SANT'ABBONDIO</t>
  </si>
  <si>
    <t>comune.serrasantabbondio@emarche.it</t>
  </si>
  <si>
    <t>SERRACAPRIOLA</t>
  </si>
  <si>
    <t>segreteria_protocollo.serracapriola@pec.it</t>
  </si>
  <si>
    <t>SERRADIFALCO</t>
  </si>
  <si>
    <t>comune.serradifalco@pec.it</t>
  </si>
  <si>
    <t>SERRALUNGA D'ALBA</t>
  </si>
  <si>
    <t>serralungadalba@pec.langabarolo.it</t>
  </si>
  <si>
    <t>SERRALUNGA DI CREA</t>
  </si>
  <si>
    <t>serralunga.di.crea@cert.ruparpiemonte.it</t>
  </si>
  <si>
    <t>SERRAMANNA</t>
  </si>
  <si>
    <t>protocollo@pec.comune.serramanna.ca.it</t>
  </si>
  <si>
    <t>SERRAMAZZONI</t>
  </si>
  <si>
    <t>comune@cert.comune.serramazzoni.mo.it</t>
  </si>
  <si>
    <t>SERRAMEZZANA</t>
  </si>
  <si>
    <t xml:space="preserve">protocollo.serramezzana@asmepec.it </t>
  </si>
  <si>
    <t>SERRAMONACESCA</t>
  </si>
  <si>
    <t>serramonacesca@pec.pescarainnova.it</t>
  </si>
  <si>
    <t>SERRAPETRONA</t>
  </si>
  <si>
    <t>comune.serrapetrona.mc@legalmail.it</t>
  </si>
  <si>
    <t>SERRARA FONTANA</t>
  </si>
  <si>
    <t>protocollo.serrarafontana@asmepec.it</t>
  </si>
  <si>
    <t>segretario.serrastretta@asmepec.it</t>
  </si>
  <si>
    <t>protocollo.serrata@asmepec.it</t>
  </si>
  <si>
    <t>SERRAVALLE A PO</t>
  </si>
  <si>
    <t>comune.serravalleapo@pec.regione.lombardia.it</t>
  </si>
  <si>
    <t>SERRAVALLE DI CHIENTI</t>
  </si>
  <si>
    <t>comune.serravalledichienti@emarche.it</t>
  </si>
  <si>
    <t>SERRAVALLE LANGHE</t>
  </si>
  <si>
    <t>serravalle.langhe@cert.ruparpiemonte.it</t>
  </si>
  <si>
    <t>SERRAVALLE PISTOIESE</t>
  </si>
  <si>
    <t>amministrazione@pec.comune.serravalle-pistoiese.pt.it</t>
  </si>
  <si>
    <t>SERRAVALLE SCRIVIA</t>
  </si>
  <si>
    <t>info@pec.comune.serravalle-scrivia.al.it</t>
  </si>
  <si>
    <t>SERRAVALLE SESIA</t>
  </si>
  <si>
    <t>protocollo.serravalle.sesia@cert.ruparpiemonte.it</t>
  </si>
  <si>
    <t>SERRE</t>
  </si>
  <si>
    <t>segretario.serre@asmepec.it</t>
  </si>
  <si>
    <t>SERRENTI</t>
  </si>
  <si>
    <t>protocollo.serrenti@pec.comunas.it</t>
  </si>
  <si>
    <t>SERRI</t>
  </si>
  <si>
    <t>protocollo@pec.comune.serri.ca.it</t>
  </si>
  <si>
    <t>SERRONE</t>
  </si>
  <si>
    <t>info@pec.comune.serrone.fr.it</t>
  </si>
  <si>
    <t>serviziofinanziario.sersale@asmepec.it</t>
  </si>
  <si>
    <t>SERVIGLIANO</t>
  </si>
  <si>
    <t>comune@pec.comune.servigliano.fm.it</t>
  </si>
  <si>
    <t>SESSA AURUNCA</t>
  </si>
  <si>
    <t>protocollogenerale@pec.sessaweb.it</t>
  </si>
  <si>
    <t>SESSA CILENTO</t>
  </si>
  <si>
    <t>protsessa@pec.it</t>
  </si>
  <si>
    <t>SESSAME</t>
  </si>
  <si>
    <t>sessame@pec.comune.sessame.at.it</t>
  </si>
  <si>
    <t>SESSANO DEL MOLISE</t>
  </si>
  <si>
    <t>servizidemografici.sessanodelmolise@pec.leonet.it</t>
  </si>
  <si>
    <t>SESTA GODANO</t>
  </si>
  <si>
    <t>comune.sestagodano@legalmail.it</t>
  </si>
  <si>
    <t>SESTINO</t>
  </si>
  <si>
    <t>comune.sestino@postacert.toscana.it</t>
  </si>
  <si>
    <t>SESTO AL REGHENA</t>
  </si>
  <si>
    <t>comune.sestoalreghena@certgov.fvg.it</t>
  </si>
  <si>
    <t>SESTO CALENDE</t>
  </si>
  <si>
    <t>sestocalende@legalmail.it</t>
  </si>
  <si>
    <t>SESTO CAMPANO</t>
  </si>
  <si>
    <t>sestocampano@legalmail.it</t>
  </si>
  <si>
    <t>SESTO ED UNITI</t>
  </si>
  <si>
    <t>comune.sestoeduniti@pec.regione.lombardia.it</t>
  </si>
  <si>
    <t>SESTO FIORENTINO</t>
  </si>
  <si>
    <t>protocollo@pec.sesto-fiorentino.net</t>
  </si>
  <si>
    <t>SESTO SAN GIOVANNI</t>
  </si>
  <si>
    <t>comune.sestosg@legalmail.it</t>
  </si>
  <si>
    <t>SESTO/SEXTEN</t>
  </si>
  <si>
    <t>sexten.sesto@legalmail.it</t>
  </si>
  <si>
    <t>SESTOLA</t>
  </si>
  <si>
    <t>comune@cert.comune.sestola.mo.it</t>
  </si>
  <si>
    <t>SESTRI LEVANTE</t>
  </si>
  <si>
    <t>informatica@pec.comune.sestri-levante.ge.it</t>
  </si>
  <si>
    <t>SESTRIERE</t>
  </si>
  <si>
    <t>comunesestriere@legalmail.it</t>
  </si>
  <si>
    <t>SESTU</t>
  </si>
  <si>
    <t>protocollo.sestu@pec.it</t>
  </si>
  <si>
    <t>SETTALA</t>
  </si>
  <si>
    <t>postacertificata@cert.comune.settala.mi.it</t>
  </si>
  <si>
    <t>SETTEFRATI</t>
  </si>
  <si>
    <t>comune.settefrati@legalmail.it</t>
  </si>
  <si>
    <t>SETTIME</t>
  </si>
  <si>
    <t>protocollo.settime@cert.ruparpiemonte.it</t>
  </si>
  <si>
    <t>SETTIMO MILANESE</t>
  </si>
  <si>
    <t>protocollo@postacert.comune.settimomilanese.mi.it</t>
  </si>
  <si>
    <t>SETTIMO ROTTARO</t>
  </si>
  <si>
    <t>protocollo.settimo.rottaro@cert.ruparpiemonte.it</t>
  </si>
  <si>
    <t>SETTIMO SAN PIETRO</t>
  </si>
  <si>
    <t>protocollo@pec.comune.settimosanpietro.ca.it</t>
  </si>
  <si>
    <t>SETTIMO TORINESE</t>
  </si>
  <si>
    <t>settimo@cert.comune.settimo-torinese.to.it</t>
  </si>
  <si>
    <t>SETTIMO VITTONE</t>
  </si>
  <si>
    <t>anagrafe.settimovittone@pec.it</t>
  </si>
  <si>
    <t>protocollo.settingiano@asmepec.it</t>
  </si>
  <si>
    <t>SETZU</t>
  </si>
  <si>
    <t>protocollo@pec.comune.setzu.vs.it</t>
  </si>
  <si>
    <t>SEUI</t>
  </si>
  <si>
    <t>ufficiostatocivile.seui@pec.comunas.it</t>
  </si>
  <si>
    <t>SEULO</t>
  </si>
  <si>
    <t>protocollo@pec.comune.seulo.ca.it</t>
  </si>
  <si>
    <t>SEVESO</t>
  </si>
  <si>
    <t>comune.seveso@pec.it</t>
  </si>
  <si>
    <t>SEZZADIO</t>
  </si>
  <si>
    <t>comunesezzadio@pec.it</t>
  </si>
  <si>
    <t>SEZZE</t>
  </si>
  <si>
    <t>protocollo@pec.comune.sezze.lt.it</t>
  </si>
  <si>
    <t>SFRUZ</t>
  </si>
  <si>
    <t>comune.sfruz@pec.it</t>
  </si>
  <si>
    <t>SGONICO</t>
  </si>
  <si>
    <t>comune-obcina.sgonico-zgonik@certgov.fvg.it</t>
  </si>
  <si>
    <t>SGURGOLA</t>
  </si>
  <si>
    <t>protocollo@pec.comune.sgurgola.fr.it</t>
  </si>
  <si>
    <t>SIAMAGGIORE</t>
  </si>
  <si>
    <t>protocollo@pec.comune.siamaggiore.or.it</t>
  </si>
  <si>
    <t>SIAMANNA</t>
  </si>
  <si>
    <t>comune.siamanna.or@legalmail.it</t>
  </si>
  <si>
    <t>SIANO</t>
  </si>
  <si>
    <t>protocollo@pec.comune.siano.sa.it</t>
  </si>
  <si>
    <t>SIAPICCIA</t>
  </si>
  <si>
    <t>comune.siapiccia.or@legalmail.it</t>
  </si>
  <si>
    <t>SICIGNANO DEGLI ALBURNI</t>
  </si>
  <si>
    <t>protocollo.sicignanodeglialburni@asmepec.it</t>
  </si>
  <si>
    <t>SICULIANA</t>
  </si>
  <si>
    <t>d.indelicato@pec.comune.siculiana.ag.it</t>
  </si>
  <si>
    <t>SIDDI</t>
  </si>
  <si>
    <t>protocollo.siddi@pec.it</t>
  </si>
  <si>
    <t>postacertificata@comunesiderno.telecompost.it</t>
  </si>
  <si>
    <t>SIENA</t>
  </si>
  <si>
    <t>comune.siena@postacert.toscana.it</t>
  </si>
  <si>
    <t>SIGILLO</t>
  </si>
  <si>
    <t>comune.sigillo@postacert.umbria.it</t>
  </si>
  <si>
    <t>SIGNA</t>
  </si>
  <si>
    <t>comune.signa@postacert.toscana.it</t>
  </si>
  <si>
    <t>SILANDRO/SCHLANDERS</t>
  </si>
  <si>
    <t>schlanders.silandro@legalmail.it</t>
  </si>
  <si>
    <t>SILANUS</t>
  </si>
  <si>
    <t>protocollo.silanus@pec.comunas.it</t>
  </si>
  <si>
    <t>SILEA</t>
  </si>
  <si>
    <t>protocollo@comune.silea.legalmail.it</t>
  </si>
  <si>
    <t>SILIGO</t>
  </si>
  <si>
    <t>protocollo@pec.comunesiligo.it</t>
  </si>
  <si>
    <t>SILIQUA</t>
  </si>
  <si>
    <t>protocollo@pec.comune.siliqua.ca.it</t>
  </si>
  <si>
    <t>SILIUS</t>
  </si>
  <si>
    <t>protocollo@pec.comune.silius.ca.it</t>
  </si>
  <si>
    <t>SILLANO GIUNCUGNANO</t>
  </si>
  <si>
    <t>comune.sillanogiuncugnano@postacert.toscana.it</t>
  </si>
  <si>
    <t>SILLAVENGO</t>
  </si>
  <si>
    <t>sillavengo@pcert.it</t>
  </si>
  <si>
    <t>SILVANO D'ORBA</t>
  </si>
  <si>
    <t>sildor@pec.it</t>
  </si>
  <si>
    <t>SILVANO PIETRA</t>
  </si>
  <si>
    <t>comune.silvanopietra@legalpec.it</t>
  </si>
  <si>
    <t>SILVI</t>
  </si>
  <si>
    <t>ufficio.protocollo@pec.comune.silvi.te.it</t>
  </si>
  <si>
    <t>SIMALA</t>
  </si>
  <si>
    <t>protocollo@pec.comune.simala.or.it</t>
  </si>
  <si>
    <t>SIMAXIS</t>
  </si>
  <si>
    <t>protocollo@pec.comune.simaxis.or.it</t>
  </si>
  <si>
    <t>ragioneria.simbario@asmepec.it</t>
  </si>
  <si>
    <t>segreteriasimericrichi@asmepec.it</t>
  </si>
  <si>
    <t>SINAGRA</t>
  </si>
  <si>
    <t>sinagra.uffdem@pec.it</t>
  </si>
  <si>
    <t>SINALUNGA</t>
  </si>
  <si>
    <t xml:space="preserve">comune.sinalunga@postacert.toscana.it </t>
  </si>
  <si>
    <t>SINDIA</t>
  </si>
  <si>
    <t>protocollo@pec.comune.sindia.nu.it</t>
  </si>
  <si>
    <t>SINI</t>
  </si>
  <si>
    <t>protocollo.sini@pec.comunas.it</t>
  </si>
  <si>
    <t>SINIO</t>
  </si>
  <si>
    <t>sinio@pec.langabarolo.it</t>
  </si>
  <si>
    <t>SINISCOLA</t>
  </si>
  <si>
    <t>protocollo@pec.comune.siniscola.nu.it</t>
  </si>
  <si>
    <t>SINNAI</t>
  </si>
  <si>
    <t>protocollo@pec.comune.sinnai.ca.it</t>
  </si>
  <si>
    <t>comune.sinopoli@aspemec.it</t>
  </si>
  <si>
    <t>SIRACUSA</t>
  </si>
  <si>
    <t>sportellocittadino@pec.comune.siracusa.it</t>
  </si>
  <si>
    <t>SIRIGNANO</t>
  </si>
  <si>
    <t>anagrafe.sirignano@asmepec.it</t>
  </si>
  <si>
    <t>SIRIS</t>
  </si>
  <si>
    <t>protocollo@pec.comune-siris-or.it</t>
  </si>
  <si>
    <t>SIRMIONE</t>
  </si>
  <si>
    <t>comune.sirmione@pec.regione.lombardia.it</t>
  </si>
  <si>
    <t>SIROLO</t>
  </si>
  <si>
    <t>comune.sirolo@emarche.it</t>
  </si>
  <si>
    <t>SIRONE</t>
  </si>
  <si>
    <t>sirone@legalmail.it</t>
  </si>
  <si>
    <t>SIRTORI</t>
  </si>
  <si>
    <t>comune.sirtori@pec.regione.lombardia.it</t>
  </si>
  <si>
    <t>SISSA TRECASALI</t>
  </si>
  <si>
    <t>protocollo@postacert.comune.sissatrecasali.pr.it</t>
  </si>
  <si>
    <t>SIURGUS DONIGALA</t>
  </si>
  <si>
    <t>protocollo@pec.comune.siurgusdonigala.ca.it</t>
  </si>
  <si>
    <t>SIZIANO</t>
  </si>
  <si>
    <t>info@pec.comune.siziano.pv.it</t>
  </si>
  <si>
    <t>SIZZANO</t>
  </si>
  <si>
    <t>comune.sizzano@pec.it</t>
  </si>
  <si>
    <t>SLUDERNO/SCHLUDERNS</t>
  </si>
  <si>
    <t>schluderns.sluderno@legalmail.it</t>
  </si>
  <si>
    <t>SMERILLO</t>
  </si>
  <si>
    <t>comune.smerillo@emarche.it</t>
  </si>
  <si>
    <t>SOAVE</t>
  </si>
  <si>
    <t>soave.vr@cert.ip-veneto.net</t>
  </si>
  <si>
    <t>SOCCHIEVE</t>
  </si>
  <si>
    <t>comune.socchieve@certgov.fvg.it</t>
  </si>
  <si>
    <t>SODDI'</t>
  </si>
  <si>
    <t>protocollo@pec.comune.soddi.or.it</t>
  </si>
  <si>
    <t>SOGLIANO AL RUBICONE</t>
  </si>
  <si>
    <t>comune.sogliano@cert.provincia.fc.it</t>
  </si>
  <si>
    <t>SOGLIANO CAVOUR</t>
  </si>
  <si>
    <t>affarigenerali.comunesoglianoc@pec.rupar.puglia.it</t>
  </si>
  <si>
    <t>SOGLIO</t>
  </si>
  <si>
    <t>soglio@cert.ruparpiemonte.it</t>
  </si>
  <si>
    <t>SOIANO DEL LAGO</t>
  </si>
  <si>
    <t>protocollo@pec.comune.soianodellago.bs.it</t>
  </si>
  <si>
    <t>SOLAGNA</t>
  </si>
  <si>
    <t>solagna.vi@cert.ip-veneto.net</t>
  </si>
  <si>
    <t>SOLARINO</t>
  </si>
  <si>
    <t>comune@solarino-pec.it</t>
  </si>
  <si>
    <t>SOLARO</t>
  </si>
  <si>
    <t xml:space="preserve">comune.solaro@pec.regione.lombardia.it </t>
  </si>
  <si>
    <t>SOLAROLO</t>
  </si>
  <si>
    <t>comune.solarolo@cert.provincia.ra.it</t>
  </si>
  <si>
    <t>SOLAROLO RAINERIO</t>
  </si>
  <si>
    <t>comune.solarolorainerio@pec.regione.lombardia.it</t>
  </si>
  <si>
    <t>SOLARUSSA</t>
  </si>
  <si>
    <t>protocollo@pec.comune.solarussa.or.it</t>
  </si>
  <si>
    <t>SOLBIATE ARNO</t>
  </si>
  <si>
    <t>comune.solbiate-arno@pec.regione.lombardia.it</t>
  </si>
  <si>
    <t>SOLBIATE CON CAGNO</t>
  </si>
  <si>
    <t>comune.solbiateconcagno@pec.provincia.como.it</t>
  </si>
  <si>
    <t>SOLBIATE OLONA</t>
  </si>
  <si>
    <t>protocollo@comune.solbiateolona.va.legalmail.it</t>
  </si>
  <si>
    <t>SOLDANO</t>
  </si>
  <si>
    <t>comune@pec.comunesoldano.it</t>
  </si>
  <si>
    <t>SOLEMINIS</t>
  </si>
  <si>
    <t>protocollo.soleminis@pec.comunas.it</t>
  </si>
  <si>
    <t>SOLERO</t>
  </si>
  <si>
    <t>solero@cert.ruparpiemonte.it</t>
  </si>
  <si>
    <t>SOLESINO</t>
  </si>
  <si>
    <t xml:space="preserve">solesino.pd@cert.ip-veneto.net </t>
  </si>
  <si>
    <t>SOLETO</t>
  </si>
  <si>
    <t>protocollo.comune.soleto@pec.rupar.puglia.it</t>
  </si>
  <si>
    <t>SOLFERINO</t>
  </si>
  <si>
    <t>protocollo.comune.solferino@pec.regione.lombardia.it</t>
  </si>
  <si>
    <t>SOLIERA</t>
  </si>
  <si>
    <t>protocollo@pec.comune.soliera.mo.it</t>
  </si>
  <si>
    <t>SOLIGNANO</t>
  </si>
  <si>
    <t>protocollo@postacert.comune.solignano.pr.it</t>
  </si>
  <si>
    <t>SOLOFRA</t>
  </si>
  <si>
    <t>ingegnerecapo.solofra@asmepec.it</t>
  </si>
  <si>
    <t>SOLONGHELLO</t>
  </si>
  <si>
    <t>info.comune.solonghello.al@legalmail.it</t>
  </si>
  <si>
    <t>SOLOPACA</t>
  </si>
  <si>
    <t>comune.solopaca@asmepec.it</t>
  </si>
  <si>
    <t>SOLTO COLLINA</t>
  </si>
  <si>
    <t>comune.soltocollina@pec.regione.lombardia.it</t>
  </si>
  <si>
    <t>SOLZA</t>
  </si>
  <si>
    <t>protocollocomunesolza@pec.comunesolzacert.eu</t>
  </si>
  <si>
    <t>SOMAGLIA</t>
  </si>
  <si>
    <t>sindaco.comune.somaglia@pec.regione.lombardia.it</t>
  </si>
  <si>
    <t>SOMANO</t>
  </si>
  <si>
    <t>somano@cert.ruparpiemonte.it</t>
  </si>
  <si>
    <t>SOMMA LOMBARDO</t>
  </si>
  <si>
    <t>comunedisommalombardo@legalmail.it</t>
  </si>
  <si>
    <t>SOMMA VESUVIANA</t>
  </si>
  <si>
    <t>segretario@pec.sommavesuviana.info</t>
  </si>
  <si>
    <t>SOMMACAMPAGNA</t>
  </si>
  <si>
    <t>sommacampagna.vr@cert.ip-veneto.net</t>
  </si>
  <si>
    <t>SOMMARIVA DEL BOSCO</t>
  </si>
  <si>
    <t>info@pec.sommarivabosco.it</t>
  </si>
  <si>
    <t>SOMMARIVA PERNO</t>
  </si>
  <si>
    <t>sommariva.perno@cert.ruparpiemonte.it</t>
  </si>
  <si>
    <t>SOMMATINO</t>
  </si>
  <si>
    <t>comune.sommatino@postacertificata.org</t>
  </si>
  <si>
    <t>SOMMO</t>
  </si>
  <si>
    <t>comune.sommo@pec.provincia.pv.it</t>
  </si>
  <si>
    <t>SONA</t>
  </si>
  <si>
    <t>sona.vr@cert.ip-veneto.net</t>
  </si>
  <si>
    <t>SONCINO</t>
  </si>
  <si>
    <t>soncino@postemailcertificata.it</t>
  </si>
  <si>
    <t>SONDALO</t>
  </si>
  <si>
    <t>sondalo@pec.cmav.so.it</t>
  </si>
  <si>
    <t>SONDRIO</t>
  </si>
  <si>
    <t>protocollo@cert.comune.sondrio.it</t>
  </si>
  <si>
    <t>SONGAVAZZO</t>
  </si>
  <si>
    <t>comune.songavazzo@pec.regione.lombardia.it</t>
  </si>
  <si>
    <t>SONICO</t>
  </si>
  <si>
    <t>protocollo@pec.comune.sonico.bs.it</t>
  </si>
  <si>
    <t>SONNINO</t>
  </si>
  <si>
    <t>info@pec.comune.sonnino.latina.it</t>
  </si>
  <si>
    <t>SORA</t>
  </si>
  <si>
    <t>comunesora@pec.it</t>
  </si>
  <si>
    <t>SORAGA DI FASSA</t>
  </si>
  <si>
    <t>comune@pec.comune.soraga.tn.it</t>
  </si>
  <si>
    <t>SORAGNA</t>
  </si>
  <si>
    <t>protocollo@postacert.comune.soragna.pr.it</t>
  </si>
  <si>
    <t>SORANO</t>
  </si>
  <si>
    <t>comune.sorano@postacert.toscana.it</t>
  </si>
  <si>
    <t>elettorale.sorbosanbasile@asmepec.it</t>
  </si>
  <si>
    <t>SORBO SERPICO</t>
  </si>
  <si>
    <t>anagrafe.sorboserpico@asmepec.it</t>
  </si>
  <si>
    <t>SORBOLO MEZZANI</t>
  </si>
  <si>
    <t>protocollo@postacert.comune.sorbolomezzani.pr.it</t>
  </si>
  <si>
    <t>SORDEVOLO</t>
  </si>
  <si>
    <t>sordevolo@pec.ptbiellese.it</t>
  </si>
  <si>
    <t>SORDIO</t>
  </si>
  <si>
    <t>comune.sordio@pec.regione.lombardia.it</t>
  </si>
  <si>
    <t>SORESINA</t>
  </si>
  <si>
    <t>comune.soresina@pec.regione.lombardia.it</t>
  </si>
  <si>
    <t>SORGA'</t>
  </si>
  <si>
    <t>sorga.vr@cert.ip-veneto.net</t>
  </si>
  <si>
    <t>SORGONO</t>
  </si>
  <si>
    <t>comune.sorgono@pec.it</t>
  </si>
  <si>
    <t>SORI</t>
  </si>
  <si>
    <t>comune.sori.ge@legalmail.it</t>
  </si>
  <si>
    <t>demografici.sorianello@asmepec.it</t>
  </si>
  <si>
    <t>segreteria.soriano@asmepec.it</t>
  </si>
  <si>
    <t>SORIANO NEL CIMINO</t>
  </si>
  <si>
    <t>puntocomune.soriano@pec.it</t>
  </si>
  <si>
    <t>SORICO</t>
  </si>
  <si>
    <t>comune.sorico@halleycert.it</t>
  </si>
  <si>
    <t>SORISO</t>
  </si>
  <si>
    <t>soriso@cert.ruparpiemonte.it</t>
  </si>
  <si>
    <t>SORISOLE</t>
  </si>
  <si>
    <t>comune.sorisole@legalmail.it</t>
  </si>
  <si>
    <t>SORMANO</t>
  </si>
  <si>
    <t>comune.sormano@pec.regione.lombardia.it</t>
  </si>
  <si>
    <t>SORRADILE</t>
  </si>
  <si>
    <t>comunesorradile@actaliscertymail.it</t>
  </si>
  <si>
    <t>SORRENTO</t>
  </si>
  <si>
    <t>protocollo@pec.comune.sorrento.na.it</t>
  </si>
  <si>
    <t>SORSO</t>
  </si>
  <si>
    <t>elettorale@pec.comune.sorso.ss.it</t>
  </si>
  <si>
    <t>SORTINO</t>
  </si>
  <si>
    <t>protocollo@pec.comune.sortino.sr.it</t>
  </si>
  <si>
    <t>SOSPIRO</t>
  </si>
  <si>
    <t>comune.sospiro@pec.regione.lombardia.it</t>
  </si>
  <si>
    <t>SOSPIROLO</t>
  </si>
  <si>
    <t>sospirolo.bl@cert.ip-veneto.net</t>
  </si>
  <si>
    <t>SOSSANO</t>
  </si>
  <si>
    <t>comune.sossano.vi@legalmail.it</t>
  </si>
  <si>
    <t>SOSTEGNO</t>
  </si>
  <si>
    <t>sostegno@pec.ptbiellese.it</t>
  </si>
  <si>
    <t>SOTTO IL MONTE GIOVANNI XXIII</t>
  </si>
  <si>
    <t>comunesottoilmontegiovannixxiii@halleycert.it</t>
  </si>
  <si>
    <t>SOVER</t>
  </si>
  <si>
    <t>comune@pec.comune.sover.tn.it</t>
  </si>
  <si>
    <t>comunesoverato@asmepec.it</t>
  </si>
  <si>
    <t>SOVERE</t>
  </si>
  <si>
    <t xml:space="preserve">anagrafe.comune.sovere@pec.regione.lombardia.bg.it </t>
  </si>
  <si>
    <t>protocollo.soveria@asmepec.it</t>
  </si>
  <si>
    <t>servizidemografici.soveriasimeri@asmepec.it</t>
  </si>
  <si>
    <t>SOVERZENE</t>
  </si>
  <si>
    <t>comune.soverzene.bl@pecveneto.it</t>
  </si>
  <si>
    <t>SOVICILLE</t>
  </si>
  <si>
    <t>comune.sovicille@postacert.toscana.it</t>
  </si>
  <si>
    <t>SOVICO</t>
  </si>
  <si>
    <t>comune.sovico@pec.regione.lombardia.it</t>
  </si>
  <si>
    <t>SOVIZZO</t>
  </si>
  <si>
    <t>sovizzo.vi@cert.ip-veneto.net</t>
  </si>
  <si>
    <t>SOVRAMONTE</t>
  </si>
  <si>
    <t>sovramonte.bl@cert.ip-veneto.net</t>
  </si>
  <si>
    <t>SOZZAGO</t>
  </si>
  <si>
    <t>sozzago@cert.ruparpiemonte.it</t>
  </si>
  <si>
    <t>SPADAFORA</t>
  </si>
  <si>
    <t>protocollo@pec.comune.spadafora.me.it</t>
  </si>
  <si>
    <t>anagrafe.spadola@asmepec.it</t>
  </si>
  <si>
    <t>SPARANISE</t>
  </si>
  <si>
    <t>prot.sparanise@asmepec.it</t>
  </si>
  <si>
    <t>SPARONE</t>
  </si>
  <si>
    <t>demografica.comunesparone.to@pec.it</t>
  </si>
  <si>
    <t>SPECCHIA</t>
  </si>
  <si>
    <t>segreteria.comune.specchia.le@pec.rupar.puglia.it</t>
  </si>
  <si>
    <t>SPELLO</t>
  </si>
  <si>
    <t>comune.spello@postacert.umbria.it</t>
  </si>
  <si>
    <t>SPERLINGA</t>
  </si>
  <si>
    <t>protocollo@pec.comune.sperlinga.en.it</t>
  </si>
  <si>
    <t>SPERLONGA</t>
  </si>
  <si>
    <t>protocollo@pec.comune.sperlonga.lt.it</t>
  </si>
  <si>
    <t>SPERONE</t>
  </si>
  <si>
    <t>affarigenerali.sperone@pec.it</t>
  </si>
  <si>
    <t>SPESSA</t>
  </si>
  <si>
    <t>comune.spessa@pec.regione.lombardia.it</t>
  </si>
  <si>
    <t>servizioamministrativo.spezzanoalbanese@pec.it</t>
  </si>
  <si>
    <t>protocollo.spezzanosila@asmepec.it</t>
  </si>
  <si>
    <t>SPIAZZO</t>
  </si>
  <si>
    <t>comune@pec.comune.spiazzo.tn.it</t>
  </si>
  <si>
    <t>SPIGNO MONFERRATO</t>
  </si>
  <si>
    <t>spigno.monferrato@cert.ruparpiemonte.it</t>
  </si>
  <si>
    <t>SPIGNO SATURNIA</t>
  </si>
  <si>
    <t>comune.spignosaturnia@pec.it</t>
  </si>
  <si>
    <t>SPILAMBERTO</t>
  </si>
  <si>
    <t>comune.spilamberto@cert.unione.terredicastelli.mo.it</t>
  </si>
  <si>
    <t>SPILIMBERGO</t>
  </si>
  <si>
    <t>comune.spilimbergo@certgov.fvg.it</t>
  </si>
  <si>
    <t>anagrafe.spilinga@asmepec.it</t>
  </si>
  <si>
    <t>SPINADESCO</t>
  </si>
  <si>
    <t>comune.spinadesco@pec.regione.lombardia.it</t>
  </si>
  <si>
    <t>SPINAZZOLA</t>
  </si>
  <si>
    <t>comune.spinazzola@pec.it</t>
  </si>
  <si>
    <t>SPINEA</t>
  </si>
  <si>
    <t>protocollo.comune.spinea.ve.it@pecveneto.it</t>
  </si>
  <si>
    <t>SPINEDA</t>
  </si>
  <si>
    <t>comune.spineda@pec.regione.lombardia.it</t>
  </si>
  <si>
    <t>SPINETE</t>
  </si>
  <si>
    <t>comune.spinetecb@legalmail.it</t>
  </si>
  <si>
    <t>SPINETO SCRIVIA</t>
  </si>
  <si>
    <t>spineto.scrivia@cert.ruparpiemonte.it</t>
  </si>
  <si>
    <t>SPINETOLI</t>
  </si>
  <si>
    <t>protocollo@pec.comune.spinetoli.ap.it</t>
  </si>
  <si>
    <t>SPINO D'ADDA</t>
  </si>
  <si>
    <t>comune.spinodadda@pec.regione.lombardia.it</t>
  </si>
  <si>
    <t>SPINONE AL LAGO</t>
  </si>
  <si>
    <t>protocollo@comunespinone.legalmail.it</t>
  </si>
  <si>
    <t>SPINOSO</t>
  </si>
  <si>
    <t>comune.spinoso@cert.ruparbasilicata.it</t>
  </si>
  <si>
    <t>SPIRANO</t>
  </si>
  <si>
    <t>posta@pec.comune.spirano.bg.it</t>
  </si>
  <si>
    <t>SPOLETO</t>
  </si>
  <si>
    <t>comune.spoleto@postacert.umbria.it</t>
  </si>
  <si>
    <t>SPOLTORE</t>
  </si>
  <si>
    <t>protocollo@pec.comune.spoltore.pe.it</t>
  </si>
  <si>
    <t>SPONGANO</t>
  </si>
  <si>
    <t>protocollospongano@pec.rupar.puglia.it</t>
  </si>
  <si>
    <t>SPORMAGGIORE</t>
  </si>
  <si>
    <t>posta@pec.comune.spormaggiore.tn.it</t>
  </si>
  <si>
    <t>SPORMINORE</t>
  </si>
  <si>
    <t>comune@pec.comune.sporminore.tn.it</t>
  </si>
  <si>
    <t>SPOTORNO</t>
  </si>
  <si>
    <t>protocollo@pec.comune.spotorno.sv.it</t>
  </si>
  <si>
    <t>SPRESIANO</t>
  </si>
  <si>
    <t>comune.spresiano.tv@pecveneto.it</t>
  </si>
  <si>
    <t>SPRIANA</t>
  </si>
  <si>
    <t>comune.spriana@pec.regione.lombardia.it</t>
  </si>
  <si>
    <t>affarigenerali@comune.squillace.cz.it</t>
  </si>
  <si>
    <t>SQUINZANO</t>
  </si>
  <si>
    <t>comunesquinzano@pec.rupar.puglia.it</t>
  </si>
  <si>
    <t>STAFFOLO</t>
  </si>
  <si>
    <t>comunestaffolo.an.segreteria@pa.postacertificata.gov.it</t>
  </si>
  <si>
    <t>STAGNO LOMBARDO</t>
  </si>
  <si>
    <t>demografici@pec.comune.stagnolombardo.cr.it</t>
  </si>
  <si>
    <t>sindaco.staiti.rc@asmepec.it</t>
  </si>
  <si>
    <t>amministrativa.staletti@asmepec.it</t>
  </si>
  <si>
    <t>STANGHELLA</t>
  </si>
  <si>
    <t xml:space="preserve">stanghella.pd@cert.ip-veneto.net </t>
  </si>
  <si>
    <t>STARANZANO</t>
  </si>
  <si>
    <t>comune.staranzano@certgov.fvg.it</t>
  </si>
  <si>
    <t>STATTE</t>
  </si>
  <si>
    <t>aoo1.comunestatte@pec.rupar.puglia.it</t>
  </si>
  <si>
    <t>STAZZANO</t>
  </si>
  <si>
    <t>protocollo@pec.comune.stazzano.al.it</t>
  </si>
  <si>
    <t>STAZZEMA</t>
  </si>
  <si>
    <t>comune.stazzema@postacert.toscana.it</t>
  </si>
  <si>
    <t>STAZZONA</t>
  </si>
  <si>
    <t>comune.stazzona@halleypec.it</t>
  </si>
  <si>
    <t>sindacocomunestefanaconi@asmepec.it</t>
  </si>
  <si>
    <t>STELLA</t>
  </si>
  <si>
    <t>info@comunestella.legalmail.it</t>
  </si>
  <si>
    <t>STELLA CILENTO</t>
  </si>
  <si>
    <t>protocollo.stellacilento@asmepec.it</t>
  </si>
  <si>
    <t>STELLANELLO</t>
  </si>
  <si>
    <t>comunedistellanello.sv.comunicazione@pa.postacertificata.gov.it</t>
  </si>
  <si>
    <t>STELVIO/STILFS</t>
  </si>
  <si>
    <t>stilfs.stelvio@legalmail.it</t>
  </si>
  <si>
    <t>STENICO</t>
  </si>
  <si>
    <t>comune@pec.comune.stenico.tn.it</t>
  </si>
  <si>
    <t>STERNATIA</t>
  </si>
  <si>
    <t>demografici.comune.sternatia@pec.rupar.puglia.it</t>
  </si>
  <si>
    <t>STEZZANO</t>
  </si>
  <si>
    <t>protocollostezzano@propec.it</t>
  </si>
  <si>
    <t>STIENTA</t>
  </si>
  <si>
    <t>info@pec.comune.stienta.ro.it</t>
  </si>
  <si>
    <t>STIGLIANO</t>
  </si>
  <si>
    <t>comunestigliano@ebaspec.it</t>
  </si>
  <si>
    <t>comunestignano@pec.it</t>
  </si>
  <si>
    <t>comune.stilo.rc@asmepec.it</t>
  </si>
  <si>
    <t>STIMIGLIANO</t>
  </si>
  <si>
    <t>com.stim@pec.it</t>
  </si>
  <si>
    <t>STINTINO</t>
  </si>
  <si>
    <t>protocollo@pec.comune.stintino.ss.it</t>
  </si>
  <si>
    <t>STIO</t>
  </si>
  <si>
    <t>protocollo@pec.comune.stio.sa.it</t>
  </si>
  <si>
    <t>STORNARA</t>
  </si>
  <si>
    <t>protocollo@pec.comune.stornara.fg.it</t>
  </si>
  <si>
    <t>STORNARELLA</t>
  </si>
  <si>
    <t>comunedistornarella@legpec.it</t>
  </si>
  <si>
    <t>STORO</t>
  </si>
  <si>
    <t>comune@pec.comune.storo.tn.it</t>
  </si>
  <si>
    <t>STRA</t>
  </si>
  <si>
    <t>protocollo.comune.stra.ve@pecveneto.it</t>
  </si>
  <si>
    <t>STRADELLA</t>
  </si>
  <si>
    <t>comune.stradella@pec.regione.lombardia.it</t>
  </si>
  <si>
    <t>STRAMBINELLO</t>
  </si>
  <si>
    <t>strambinello@cert.ruparpiemonte.it</t>
  </si>
  <si>
    <t>STRAMBINO</t>
  </si>
  <si>
    <t>comune.strambino@legalmail.it</t>
  </si>
  <si>
    <t>STRANGOLAGALLI</t>
  </si>
  <si>
    <t>comune.strangolagalli.fr@pec.it</t>
  </si>
  <si>
    <t>STREGNA</t>
  </si>
  <si>
    <t>comune.stregna@certgov.fvg.it</t>
  </si>
  <si>
    <t>STREMBO</t>
  </si>
  <si>
    <t>comune@pec.comune.strembo.tn.it</t>
  </si>
  <si>
    <t>STRESA</t>
  </si>
  <si>
    <t>tedeschi@cert.comunestresa.it</t>
  </si>
  <si>
    <t>STREVI</t>
  </si>
  <si>
    <t>comune.strevi.al@pec.it</t>
  </si>
  <si>
    <t>STRIANO</t>
  </si>
  <si>
    <t>protocollo@pec.striano.gov.it</t>
  </si>
  <si>
    <t>STRONA</t>
  </si>
  <si>
    <t>strona@pec.ptbiellese.it</t>
  </si>
  <si>
    <t>STRONCONE</t>
  </si>
  <si>
    <t>comune.stroncone@postacert.umbria.it</t>
  </si>
  <si>
    <t>ufficioamministrativo@pec.comunedistrongoli.it</t>
  </si>
  <si>
    <t>STROPPIANA</t>
  </si>
  <si>
    <t>comune.stroppiana@pec.it</t>
  </si>
  <si>
    <t>STROPPO</t>
  </si>
  <si>
    <t>stroppo@cert.ruparpiemonte.it</t>
  </si>
  <si>
    <t>STROZZA</t>
  </si>
  <si>
    <t>comune.strozza@pec.regione.lombardia.it</t>
  </si>
  <si>
    <t>STURNO</t>
  </si>
  <si>
    <t>anagrafe.sturno@asmepec.it</t>
  </si>
  <si>
    <t>SUARDI</t>
  </si>
  <si>
    <t>comunesuardi@pec.it</t>
  </si>
  <si>
    <t>SUBBIANO</t>
  </si>
  <si>
    <t>c.subbiano@postacert.toscana.it</t>
  </si>
  <si>
    <t>SUBIACO</t>
  </si>
  <si>
    <t>sindaco@pec.comunesubiaco.com</t>
  </si>
  <si>
    <t>SUCCIVO</t>
  </si>
  <si>
    <t>demografici.succivo@alphapec.it</t>
  </si>
  <si>
    <t>SUEGLIO</t>
  </si>
  <si>
    <t>comune.sueglio@pec.regione.lombardia.it</t>
  </si>
  <si>
    <t>SUELLI</t>
  </si>
  <si>
    <t>protocollo.suelli@legalmail.it</t>
  </si>
  <si>
    <t>SUELLO</t>
  </si>
  <si>
    <t>comune.suello@pec.regione.lombardia.it</t>
  </si>
  <si>
    <t>SUISIO</t>
  </si>
  <si>
    <t>protocollo@pec.comune.suisio.bg.it</t>
  </si>
  <si>
    <t>SULBIATE</t>
  </si>
  <si>
    <t>comune.sulbiate@halleypec.it</t>
  </si>
  <si>
    <t>SULMONA</t>
  </si>
  <si>
    <t>comune.sulmona.aq@pec.comnet-ra.it</t>
  </si>
  <si>
    <t>SULZANO</t>
  </si>
  <si>
    <t>protocollo@pec.comune.sulzano.bs.it</t>
  </si>
  <si>
    <t>SUMIRAGO</t>
  </si>
  <si>
    <t>comune.sumirago@pec.intercom.it</t>
  </si>
  <si>
    <t>SUMMONTE</t>
  </si>
  <si>
    <t>protocollo.summonte@pec.it</t>
  </si>
  <si>
    <t>SUNI</t>
  </si>
  <si>
    <t>protocollo@pec.comune.suni.or.it</t>
  </si>
  <si>
    <t>SUNO</t>
  </si>
  <si>
    <t>suno@cert.ruparpiemonte.it</t>
  </si>
  <si>
    <t>SUPERSANO</t>
  </si>
  <si>
    <t>segreteria.comune.supersano@pec.rupar.puglia.it</t>
  </si>
  <si>
    <t>SUPINO</t>
  </si>
  <si>
    <t>demograficicomunesupino@legalmail.it</t>
  </si>
  <si>
    <t>SURANO</t>
  </si>
  <si>
    <t>protocollosurano@pec.rupar.puglia.it</t>
  </si>
  <si>
    <t>SURBO</t>
  </si>
  <si>
    <t>comunesurbo@pec.it</t>
  </si>
  <si>
    <t>SUSA</t>
  </si>
  <si>
    <t>comune.susa.to@legalmail.it</t>
  </si>
  <si>
    <t>SUSEGANA</t>
  </si>
  <si>
    <t>comune.susegana.tv@pecveneto.it</t>
  </si>
  <si>
    <t>SUSTINENTE</t>
  </si>
  <si>
    <t>comunesustinente@pec.it</t>
  </si>
  <si>
    <t>SUTERA</t>
  </si>
  <si>
    <t>comune.sutera.cl@pec.it</t>
  </si>
  <si>
    <t>SUTRI</t>
  </si>
  <si>
    <t>comunesutri@postecert.it</t>
  </si>
  <si>
    <t>SUTRIO</t>
  </si>
  <si>
    <t>comune.sutrio@certgov.fvg.it</t>
  </si>
  <si>
    <t>SUVERETO</t>
  </si>
  <si>
    <t>comune.suvereto@postacert.toscana.it</t>
  </si>
  <si>
    <t>SUZZARA</t>
  </si>
  <si>
    <t>protocollo@comune.suzzara.mn.legalmail.it</t>
  </si>
  <si>
    <t>TACENO</t>
  </si>
  <si>
    <t>comune.taceno@pec.regione.lombardia.it</t>
  </si>
  <si>
    <t>TADASUNI</t>
  </si>
  <si>
    <t>protocollo@pec.comune.tadasuni.or.it</t>
  </si>
  <si>
    <t>TAGGIA</t>
  </si>
  <si>
    <t>comune.taggia.im@certificamail.it</t>
  </si>
  <si>
    <t>TAGLIACOZZO</t>
  </si>
  <si>
    <t>comune.tagliacozzo@mailcertificata.it</t>
  </si>
  <si>
    <t>TAGLIO DI PO</t>
  </si>
  <si>
    <t xml:space="preserve">up.comune.tagliodipo.ro@pecveneto.it </t>
  </si>
  <si>
    <t>TAGLIOLO MONFERRATO</t>
  </si>
  <si>
    <t>sindacotagliolo@actaliscertymail.it</t>
  </si>
  <si>
    <t>TAIBON AGORDINO</t>
  </si>
  <si>
    <t>comune.taibonagordino.bl@pecveneto.it</t>
  </si>
  <si>
    <t>TAINO</t>
  </si>
  <si>
    <t>comune.taino@pec.it</t>
  </si>
  <si>
    <t>TAIPANA</t>
  </si>
  <si>
    <t>comune.taipana@certgov.fvg.it</t>
  </si>
  <si>
    <t>TALAMELLO</t>
  </si>
  <si>
    <t>comune.talamello.rn@pec.it</t>
  </si>
  <si>
    <t>TALAMONA</t>
  </si>
  <si>
    <t>comune.talamona@halleycert.it</t>
  </si>
  <si>
    <t>TALANA</t>
  </si>
  <si>
    <t>protocollo@pec.comune.talana.og.it</t>
  </si>
  <si>
    <t>TALEGGIO</t>
  </si>
  <si>
    <t>comune.taleggio@pec.regione.lombardia.it</t>
  </si>
  <si>
    <t>TALLA</t>
  </si>
  <si>
    <t>c.talla@postacert.toscana.it</t>
  </si>
  <si>
    <t>TALMASSONS</t>
  </si>
  <si>
    <t>comune.talmassons@certgov.fvg.it</t>
  </si>
  <si>
    <t>TAMBRE</t>
  </si>
  <si>
    <t>comune.tambre.bl@pecveneto.it</t>
  </si>
  <si>
    <t>TAORMINA</t>
  </si>
  <si>
    <t>protocollo@pec.comune.taormina.me.it</t>
  </si>
  <si>
    <t>TARANO</t>
  </si>
  <si>
    <t>comunetarano@pec.it</t>
  </si>
  <si>
    <t>TARANTA PELIGNA</t>
  </si>
  <si>
    <t>protocollo@pec.comune.tarantapeligna.ch.it</t>
  </si>
  <si>
    <t>TARANTASCA</t>
  </si>
  <si>
    <t>comunetarantasca@eticert.it</t>
  </si>
  <si>
    <t>TARANTO</t>
  </si>
  <si>
    <t>protocollo.comunetaranto@pec.rupar.puglia.it</t>
  </si>
  <si>
    <t>TARCENTO</t>
  </si>
  <si>
    <t>comune.tarcento@certgov.fvg.it</t>
  </si>
  <si>
    <t>TARQUINIA</t>
  </si>
  <si>
    <t>pec@pec.comune.tarquinia.vt.it</t>
  </si>
  <si>
    <t>statocivile.tarsia@asmepec.it</t>
  </si>
  <si>
    <t>TARTANO</t>
  </si>
  <si>
    <t>protocollo.tartano@cert.provincia.so.it</t>
  </si>
  <si>
    <t>TARVISIO</t>
  </si>
  <si>
    <t>comune.tarvisio@certgov.fvg.it</t>
  </si>
  <si>
    <t>TARZO</t>
  </si>
  <si>
    <t>protocollo.comune.tarzo.tv@pecveneto.it</t>
  </si>
  <si>
    <t>TASSAROLO</t>
  </si>
  <si>
    <t>protocollo@pec.comune.tassarolo.al.it</t>
  </si>
  <si>
    <t>TAURANO</t>
  </si>
  <si>
    <t>comuneditaurano@legalmail.it</t>
  </si>
  <si>
    <t>TAURASI</t>
  </si>
  <si>
    <t>protocollo@pec.comune.taurasi.av.it</t>
  </si>
  <si>
    <t>protocollo@pec.comune.taurianova.rc.it</t>
  </si>
  <si>
    <t>TAURISANO</t>
  </si>
  <si>
    <t>comune.taurisano.le@pec.rupar.puglia.it</t>
  </si>
  <si>
    <t>TAVAGNACCO</t>
  </si>
  <si>
    <t>tavagnacco@postemailcertificata.it</t>
  </si>
  <si>
    <t>TAVAGNASCO</t>
  </si>
  <si>
    <t>comunetavagnasco@postecert.it</t>
  </si>
  <si>
    <t>TAVAZZANO CON VILLAVESCO</t>
  </si>
  <si>
    <t>tavazzano@cert.elaus2002.net</t>
  </si>
  <si>
    <t>TAVENNA</t>
  </si>
  <si>
    <t>comune.tavennacb@legalmail.it</t>
  </si>
  <si>
    <t>protocollo.taverna@asmepec.it</t>
  </si>
  <si>
    <t>TAVERNERIO</t>
  </si>
  <si>
    <t>comune.tavernerio@halleycert.it</t>
  </si>
  <si>
    <t>TAVERNOLA BERGAMASCA</t>
  </si>
  <si>
    <t>comune.tavernola-bergamasca@pec.regione.lombardia.it</t>
  </si>
  <si>
    <t>TAVERNOLE SUL MELLA</t>
  </si>
  <si>
    <t>protocollo@pec.comune.tavernolesulmella.bs.it</t>
  </si>
  <si>
    <t>TAVIANO</t>
  </si>
  <si>
    <t>demografici.comune.taviano@pec.rupar.puglia.it</t>
  </si>
  <si>
    <t>TAVIGLIANO</t>
  </si>
  <si>
    <t>tavigliano@pec.ptbiellese.it</t>
  </si>
  <si>
    <t>TAVOLETO</t>
  </si>
  <si>
    <t>comune.tavoleto@emarche.it</t>
  </si>
  <si>
    <t>TAVULLIA</t>
  </si>
  <si>
    <t>comune@pec.comuneditavullia.it</t>
  </si>
  <si>
    <t>TEANA</t>
  </si>
  <si>
    <t>comune.teana@cert.ruparbasilicata.it</t>
  </si>
  <si>
    <t>TEANO</t>
  </si>
  <si>
    <t>segretario.teano@asmepec.it</t>
  </si>
  <si>
    <t>TEGGIANO</t>
  </si>
  <si>
    <t>protocollo-notifiche.teggiano@asmepec.it</t>
  </si>
  <si>
    <t>TEGLIO</t>
  </si>
  <si>
    <t>protocollo.teglio@cert.provincia.so.it</t>
  </si>
  <si>
    <t>TEGLIO VENETO</t>
  </si>
  <si>
    <t>comune.teglioveneto.ve@pecveneto.it</t>
  </si>
  <si>
    <t>TELESE TERME</t>
  </si>
  <si>
    <t>comune.teleseterme.protocollo@pec.cstsannio.it</t>
  </si>
  <si>
    <t>TELGATE</t>
  </si>
  <si>
    <t>comune.telgate@pec.it</t>
  </si>
  <si>
    <t>TELTI</t>
  </si>
  <si>
    <t>protocollo.telti@pec.comunas.it</t>
  </si>
  <si>
    <t>TELVE</t>
  </si>
  <si>
    <t>anagrafe@pec.comune.telve.tn.it</t>
  </si>
  <si>
    <t>TELVE DI SOPRA</t>
  </si>
  <si>
    <t>comune@pec.comune.telvedisopra.tn.it</t>
  </si>
  <si>
    <t>TEMPIO PAUSANIA</t>
  </si>
  <si>
    <t>affariistituziomnali@postatempio.net</t>
  </si>
  <si>
    <t>TEMU'</t>
  </si>
  <si>
    <t>protocollo@pec.comune.temu.bs.it</t>
  </si>
  <si>
    <t>TENNA</t>
  </si>
  <si>
    <t>comune@pec.comune.tenna.tn.it</t>
  </si>
  <si>
    <t>TENNO</t>
  </si>
  <si>
    <t>comune@pec.comune.tenno.tn.it</t>
  </si>
  <si>
    <t>TEOLO</t>
  </si>
  <si>
    <t>teolo.pd@cert.ip-veneto.net</t>
  </si>
  <si>
    <t>TEORA</t>
  </si>
  <si>
    <t>comune.teora@asmepec.it</t>
  </si>
  <si>
    <t>TERAMO</t>
  </si>
  <si>
    <t>affarigenerali@comune.teramo.pecpa.it</t>
  </si>
  <si>
    <t>TERDOBBIATE</t>
  </si>
  <si>
    <t>terdobbiate@cert.ruparpiemonte.it</t>
  </si>
  <si>
    <t>TERELLE</t>
  </si>
  <si>
    <t>comune@pec.comuneterelle.it</t>
  </si>
  <si>
    <t>TERENTO/TERENTEN</t>
  </si>
  <si>
    <t>terenten.terento@legalmail.it</t>
  </si>
  <si>
    <t>TERENZO</t>
  </si>
  <si>
    <t>protocollo@postacert.comune.terenzo.pr.it</t>
  </si>
  <si>
    <t>TERGU</t>
  </si>
  <si>
    <t>protocollo@pec.comuneditergu.it</t>
  </si>
  <si>
    <t>TERLANO/TERLAN</t>
  </si>
  <si>
    <t>terlan.terlano@legalmail.it</t>
  </si>
  <si>
    <t>TERLIZZI</t>
  </si>
  <si>
    <t>demografici@pec.comune.terlizzi.ba.it</t>
  </si>
  <si>
    <t>TERME VIGLIATORE</t>
  </si>
  <si>
    <t>comunetermevigliatore@pec.it</t>
  </si>
  <si>
    <t>TERMENO SULLA STRADA DEL VINO/TRAMIN AN DER WEINSTRASSE</t>
  </si>
  <si>
    <t>tramin.termeno@legalmail.it</t>
  </si>
  <si>
    <t>TERMINI IMERESE</t>
  </si>
  <si>
    <t>protocollo@pec.comuneterminiimerese.pa.it</t>
  </si>
  <si>
    <t>TERMOLI</t>
  </si>
  <si>
    <t>protocollo@pec.comune.termoli.cb.it</t>
  </si>
  <si>
    <t>TERNATE</t>
  </si>
  <si>
    <t>comune.ternate@legalmail.it</t>
  </si>
  <si>
    <t>TERNENGO</t>
  </si>
  <si>
    <t>ternengo@pec.ptbiellese.it</t>
  </si>
  <si>
    <t>TERNI</t>
  </si>
  <si>
    <t>comune.terni@postacert.umbria.it</t>
  </si>
  <si>
    <t>TERNO D'ISOLA</t>
  </si>
  <si>
    <t>pec@pec.comune.ternodisola.bg.it</t>
  </si>
  <si>
    <t>TERRACINA</t>
  </si>
  <si>
    <t>posta@pec.comune.terracina.lt.it</t>
  </si>
  <si>
    <t>TERRAGNOLO</t>
  </si>
  <si>
    <t>posta@pec.comune.terragnolo.tn.it</t>
  </si>
  <si>
    <t>TERRALBA</t>
  </si>
  <si>
    <t>ufficioelettorale@pec.comuneterralba.it</t>
  </si>
  <si>
    <t>affgen.terranovadasibari@asmepec.it</t>
  </si>
  <si>
    <t>TERRANOVA DEI PASSERINI</t>
  </si>
  <si>
    <t>protocollo@pec.comune.terranovadeipasserini.lo.it</t>
  </si>
  <si>
    <t>TERRANOVA DI POLLINO</t>
  </si>
  <si>
    <t>mariagiuseppa.genovese@pec.comune.terranovadipollino.pz.it</t>
  </si>
  <si>
    <t>protocollo.terranovasappominulio@asmepec.it</t>
  </si>
  <si>
    <t>TERRANUOVA BRACCIOLINI</t>
  </si>
  <si>
    <t>protocollo.terranuovabracciolini@cert.legalmail.it</t>
  </si>
  <si>
    <t>TERRASINI</t>
  </si>
  <si>
    <t>protocolloterrasini@pec.it</t>
  </si>
  <si>
    <t>TERRASSA PADOVANA</t>
  </si>
  <si>
    <t>terrassapadovana.pd@cert.ip-veneto.net</t>
  </si>
  <si>
    <t>protocollo.terravecchia@asmepec.it</t>
  </si>
  <si>
    <t>TERRAZZO</t>
  </si>
  <si>
    <t>comune.terrazzo@legalmail.it</t>
  </si>
  <si>
    <t>TERRE D'ADIGE</t>
  </si>
  <si>
    <t>comune@pec.comune.terredadige.tn.it</t>
  </si>
  <si>
    <t>TERRE DEL RENO</t>
  </si>
  <si>
    <t>comune.terredelreno@pec.it</t>
  </si>
  <si>
    <t>TERRE ROVERESCHE</t>
  </si>
  <si>
    <t>comune.terreroveresche@pecitaly.it</t>
  </si>
  <si>
    <t>TERRICCIOLA</t>
  </si>
  <si>
    <t>protocollo.terricciola@cert.saga.it</t>
  </si>
  <si>
    <t>TERRUGGIA</t>
  </si>
  <si>
    <t>terruggia@pec.comune.terruggia.al.it</t>
  </si>
  <si>
    <t>TERTENIA</t>
  </si>
  <si>
    <t>protocollo@pec.comunetertenia.it</t>
  </si>
  <si>
    <t>TERZIGNO</t>
  </si>
  <si>
    <t>protocollo@pec.comune.terzigno.na.it</t>
  </si>
  <si>
    <t>TERZO</t>
  </si>
  <si>
    <t>comune.terzo.al@pec.it</t>
  </si>
  <si>
    <t>TERZO D'AQUILEIA</t>
  </si>
  <si>
    <t>comune.terzodaquileia@certgov.fvg.it</t>
  </si>
  <si>
    <t>TERZOLAS</t>
  </si>
  <si>
    <t>pec@pec.comune.terzolas.tn.it</t>
  </si>
  <si>
    <t>TERZORIO</t>
  </si>
  <si>
    <t>terzorio.comunediterzorio.im@legalmail.it</t>
  </si>
  <si>
    <t>TESERO</t>
  </si>
  <si>
    <t>tesero@postemailcertificata.it</t>
  </si>
  <si>
    <t>TESIMO/TISENS</t>
  </si>
  <si>
    <t>tisens.tesimo@legalmail.it</t>
  </si>
  <si>
    <t>TESSENNANO</t>
  </si>
  <si>
    <t>comune.tessennano@pec.it</t>
  </si>
  <si>
    <t>TESTICO</t>
  </si>
  <si>
    <t>comunetestico.sv.protocollo@pa.postacertificata.gov.it</t>
  </si>
  <si>
    <t>TETI</t>
  </si>
  <si>
    <t>protocollo@pec.comune.teti.nu.it</t>
  </si>
  <si>
    <t>TEULADA</t>
  </si>
  <si>
    <t>protocollo@pec.comune.teulada.ca.it</t>
  </si>
  <si>
    <t>TEVEROLA</t>
  </si>
  <si>
    <t>servizielettorali.teverola@pec.it</t>
  </si>
  <si>
    <t>TEZZE SUL BRENTA</t>
  </si>
  <si>
    <t>tezzesulbrenta.vi@cert.ip-veneto.net</t>
  </si>
  <si>
    <t>THIENE</t>
  </si>
  <si>
    <t>thiene.vi@cert.ip-veneto.net</t>
  </si>
  <si>
    <t>THIESI</t>
  </si>
  <si>
    <t>protocollo@pec.comunethiesi.it</t>
  </si>
  <si>
    <t>TIANA</t>
  </si>
  <si>
    <t>protocollo@pec.comune.tiana.nu.it</t>
  </si>
  <si>
    <t>TICENGO</t>
  </si>
  <si>
    <t>segreteria.comune.ticengo@pec.regione.lombardia.it</t>
  </si>
  <si>
    <t>TICINETO</t>
  </si>
  <si>
    <t>protocollo@pec.comune.ticineto.al.it</t>
  </si>
  <si>
    <t>TIGGIANO</t>
  </si>
  <si>
    <t>servizidemografici.comune.tiggiano@pec.rupar.puglia.it</t>
  </si>
  <si>
    <t>TIGLIETO</t>
  </si>
  <si>
    <t>comune.tiglieto@pec.it</t>
  </si>
  <si>
    <t>TIGLIOLE</t>
  </si>
  <si>
    <t>tigliole@cert.ruparpiemonte.it</t>
  </si>
  <si>
    <t>TIGNALE</t>
  </si>
  <si>
    <t>protocollo@pec.comune.tignale.bs.it</t>
  </si>
  <si>
    <t>TINNURA</t>
  </si>
  <si>
    <t>protocollo.tinnura@pec.comunas.it</t>
  </si>
  <si>
    <t>TIONE DEGLI ABRUZZI</t>
  </si>
  <si>
    <t>demografici.tionedegliabruzzi.aq@legalmail.it</t>
  </si>
  <si>
    <t>TIONE DI TRENTO</t>
  </si>
  <si>
    <t>demografico@pec.comune.tione.tn.it</t>
  </si>
  <si>
    <t>TIRANO</t>
  </si>
  <si>
    <t>comune.tirano@legalmail.it</t>
  </si>
  <si>
    <t>TIRES/TIERS</t>
  </si>
  <si>
    <t>tiers.tires@legalmail.it</t>
  </si>
  <si>
    <t>protocollo.tiriolo@asmepec.it</t>
  </si>
  <si>
    <t>TIROLO/TIROL</t>
  </si>
  <si>
    <t>tirol.tirolo@legalmail.it</t>
  </si>
  <si>
    <t>TISSI</t>
  </si>
  <si>
    <t>protocollo@pec.comune.tissi.ss.it</t>
  </si>
  <si>
    <t>TITO</t>
  </si>
  <si>
    <t>comune.tito.pz@cert.ruparbasilicata.it</t>
  </si>
  <si>
    <t>TIVOLI</t>
  </si>
  <si>
    <t>info@pec.comune.tivoli.rm.it</t>
  </si>
  <si>
    <t>TIZZANO VAL PARMA</t>
  </si>
  <si>
    <t>protocollo@postacert.comune.tizzano-val-parma.pr.it</t>
  </si>
  <si>
    <t>TOANO</t>
  </si>
  <si>
    <t>comune.toano@legalmail.it</t>
  </si>
  <si>
    <t>TOCCO CAUDIO</t>
  </si>
  <si>
    <t>comune.toccocaudio@pcert.it</t>
  </si>
  <si>
    <t>TOCCO DA CASAURIA</t>
  </si>
  <si>
    <t>tributi.toccodacasauria@anutel.it</t>
  </si>
  <si>
    <t>TOCENO</t>
  </si>
  <si>
    <t>comune.toceno@legalmail.it</t>
  </si>
  <si>
    <t>TODI</t>
  </si>
  <si>
    <t>comune.todi@postacert.umbria.it</t>
  </si>
  <si>
    <t>TOFFIA</t>
  </si>
  <si>
    <t>comunicazione@pec.comune.toffia.ri.it</t>
  </si>
  <si>
    <t>TOIRANO</t>
  </si>
  <si>
    <t>comune.toirano.sv@halleycert.it</t>
  </si>
  <si>
    <t>TOLENTINO</t>
  </si>
  <si>
    <t>comune.tolentino.mc@legalmail.it</t>
  </si>
  <si>
    <t>TOLFA</t>
  </si>
  <si>
    <t>protocollotolfa@legalmail.it</t>
  </si>
  <si>
    <t>TOLLEGNO</t>
  </si>
  <si>
    <t>tollegno@pec.ptbiellese.it</t>
  </si>
  <si>
    <t>TOLLO</t>
  </si>
  <si>
    <t>comune.tollo@legalmail.it</t>
  </si>
  <si>
    <t>TOLMEZZO</t>
  </si>
  <si>
    <t>comune.tolmezzo@certgov.fvg.it</t>
  </si>
  <si>
    <t>TOLVE</t>
  </si>
  <si>
    <t>comunetolve@cert.ruparbasilicata.it</t>
  </si>
  <si>
    <t>TOMBOLO</t>
  </si>
  <si>
    <t>comunetombolo.pd@legalmailpa.it</t>
  </si>
  <si>
    <t>TON</t>
  </si>
  <si>
    <t>comuneton@legalmail.it</t>
  </si>
  <si>
    <t>TONARA</t>
  </si>
  <si>
    <t>protocollo@pec.comunetonara.it</t>
  </si>
  <si>
    <t>TONCO</t>
  </si>
  <si>
    <t>tonco@cert.ruparpiemonte.it</t>
  </si>
  <si>
    <t>TONEZZA DEL CIMONE</t>
  </si>
  <si>
    <t>tonezzadelcimone.vi@cert.ip-veneto.net</t>
  </si>
  <si>
    <t>TORA E PICCILLI</t>
  </si>
  <si>
    <t>anagrafe@pec.comune.toraepiccilli.ce.it</t>
  </si>
  <si>
    <t>segreteria.torano@asmepec.it</t>
  </si>
  <si>
    <t>TORANO NUOVO</t>
  </si>
  <si>
    <t>protocollotorano@postecert.it</t>
  </si>
  <si>
    <t>TORBOLE CASAGLIA</t>
  </si>
  <si>
    <t>info@cert.comune.torbole-casaglia.bs.it</t>
  </si>
  <si>
    <t>TORCEGNO</t>
  </si>
  <si>
    <t>comune@pec.comune.torcegno.tn.it</t>
  </si>
  <si>
    <t>TORCHIARA</t>
  </si>
  <si>
    <t>info@pec.comunetorchiara.it</t>
  </si>
  <si>
    <t>TORCHIAROLO</t>
  </si>
  <si>
    <t>demografici@pec.torchiarolo.gov.it</t>
  </si>
  <si>
    <t>TORELLA DEI LOMBARDI</t>
  </si>
  <si>
    <t>anagrafe.torella@cert.irpinianet.eu</t>
  </si>
  <si>
    <t>TORELLA DEL SANNIO</t>
  </si>
  <si>
    <t>comune.torelladelsanniocb@legalmail.it</t>
  </si>
  <si>
    <t>TORGIANO</t>
  </si>
  <si>
    <t>demografici@pec.comune.torgiano.pg.it</t>
  </si>
  <si>
    <t>TORGNON</t>
  </si>
  <si>
    <t>protocollo@pec.comune.torgnon.ao.it</t>
  </si>
  <si>
    <t>TORINO</t>
  </si>
  <si>
    <t>ProtocolloGenerale@cert.comune.torino.it</t>
  </si>
  <si>
    <t>TORINO DI SANGRO</t>
  </si>
  <si>
    <t>protocollo@comunetorinodisangro.legalmail.it</t>
  </si>
  <si>
    <t>TORITTO</t>
  </si>
  <si>
    <t>aagg.comune.toritto@pec.rupar.puglia.it</t>
  </si>
  <si>
    <t>TORLINO VIMERCATI</t>
  </si>
  <si>
    <t>pec@pec.comune.torlinovimercati.cr.it</t>
  </si>
  <si>
    <t>TORNACO</t>
  </si>
  <si>
    <t>tornaco@cert.ruparpiemonte.it</t>
  </si>
  <si>
    <t>TORNARECCIO</t>
  </si>
  <si>
    <t>protocollo@pec.comune.tornareccio.ch.it</t>
  </si>
  <si>
    <t>TORNATA</t>
  </si>
  <si>
    <t>comune.tornata@pec.regione.lombardia.it</t>
  </si>
  <si>
    <t>TORNIMPARTE</t>
  </si>
  <si>
    <t>segreteria@pec.comune.tornimparte.aq.it</t>
  </si>
  <si>
    <t>TORNO</t>
  </si>
  <si>
    <t>comune.torno@halleypec.it</t>
  </si>
  <si>
    <t>TORNOLO</t>
  </si>
  <si>
    <t>protocollo@postacert.comune.tornolo.pr.it</t>
  </si>
  <si>
    <t>TORO</t>
  </si>
  <si>
    <t>comune.torocb@legalmail.it</t>
  </si>
  <si>
    <t>TORPE'</t>
  </si>
  <si>
    <t>demografici@pec.comune.torpe.nu.it</t>
  </si>
  <si>
    <t>TORRACA</t>
  </si>
  <si>
    <t>affarigenerali@asmepec.it</t>
  </si>
  <si>
    <t>TORRALBA</t>
  </si>
  <si>
    <t>comune.torralba@actaliscertymail.it</t>
  </si>
  <si>
    <t>TORRAZZA COSTE</t>
  </si>
  <si>
    <t>amministrativo.torrazzacoste@legalpec.it</t>
  </si>
  <si>
    <t>TORRAZZA PIEMONTE</t>
  </si>
  <si>
    <t>torrazzapiemonte@postemailcertificata.it</t>
  </si>
  <si>
    <t>TORRAZZO</t>
  </si>
  <si>
    <t>torrazzo@pec.ptbiellese.it</t>
  </si>
  <si>
    <t>TORRE ANNUNZIATA</t>
  </si>
  <si>
    <t>dirigenteariano@pec.comune.torreannunziata.na.it</t>
  </si>
  <si>
    <t>TORRE BERETTI E CASTELLARO</t>
  </si>
  <si>
    <t>comune.torreberetti@pec.it</t>
  </si>
  <si>
    <t>TORRE BOLDONE</t>
  </si>
  <si>
    <t>comune.torreboldone@pec.regione.lombardia.it</t>
  </si>
  <si>
    <t>TORRE BORMIDA</t>
  </si>
  <si>
    <t>torre.bormida@cert.ruparpiemonte.it</t>
  </si>
  <si>
    <t>TORRE CAJETANI</t>
  </si>
  <si>
    <t>sindaco.torrecajetani@pec.it</t>
  </si>
  <si>
    <t>TORRE CANAVESE</t>
  </si>
  <si>
    <t>torre.canavese@cert.ruparpiemonte.it</t>
  </si>
  <si>
    <t>TORRE D'ARESE</t>
  </si>
  <si>
    <t>comune.torredarese@pec.regione.lombardia.it</t>
  </si>
  <si>
    <t>TORRE D'ISOLA</t>
  </si>
  <si>
    <t>comune@pec.comune.torredisola.pv.it</t>
  </si>
  <si>
    <t>TORRE DE' BUSI</t>
  </si>
  <si>
    <t>segreteria@pec.comune.torre-debusi.bg.it</t>
  </si>
  <si>
    <t>TORRE DE' NEGRI</t>
  </si>
  <si>
    <t>comune.torredenegri@pec.regione.lombardia.it</t>
  </si>
  <si>
    <t>TORRE DE' PASSERI</t>
  </si>
  <si>
    <t>comunetorredepasseri@omnibuspec.net</t>
  </si>
  <si>
    <t>TORRE DE' PICENARDI</t>
  </si>
  <si>
    <t>comune.torredepicenardi@pec.regione.lombardia.it</t>
  </si>
  <si>
    <t>TORRE DE' ROVERI</t>
  </si>
  <si>
    <t>comune.torrederoveri@pec.regione.lombardia.it</t>
  </si>
  <si>
    <t>TORRE DEL GRECO</t>
  </si>
  <si>
    <t>protocollo.torredelgreco@asmepec.it</t>
  </si>
  <si>
    <t>TORRE DI MOSTO</t>
  </si>
  <si>
    <t>protocollo.comune.torredimosto.ve@pecveneto.it</t>
  </si>
  <si>
    <t>areademograficatorrediruggiero@asmepec.it</t>
  </si>
  <si>
    <t>TORRE DI SANTA MARIA</t>
  </si>
  <si>
    <t>comune.torredisantamaria@pec.regione.lombardia.it</t>
  </si>
  <si>
    <t>TORRE LE NOCELLE</t>
  </si>
  <si>
    <t>TORRE MONDOVI'</t>
  </si>
  <si>
    <t>comune.torremondovi.cn@legalmail.it</t>
  </si>
  <si>
    <t>TORRE ORSAIA</t>
  </si>
  <si>
    <t>ragioneria.torreorsaia@asmepec.it</t>
  </si>
  <si>
    <t>TORRE PALLAVICINA</t>
  </si>
  <si>
    <t>segreteria@comune.torrepallavicina.legalmailpa.it</t>
  </si>
  <si>
    <t>TORRE PELLICE</t>
  </si>
  <si>
    <t>protocollo@pec.comunetorrepellice.it</t>
  </si>
  <si>
    <t>TORRE SAN GIORGIO</t>
  </si>
  <si>
    <t>comune.torresangiorgio.cn@legalmail.it</t>
  </si>
  <si>
    <t>TORRE SAN PATRIZIO</t>
  </si>
  <si>
    <t>comune.torresanpatrizio@postcert.it</t>
  </si>
  <si>
    <t>TORRE SANTA SUSANNA</t>
  </si>
  <si>
    <t>segreteria.comune.torresantasusanna@pec.rupar.puglia.it</t>
  </si>
  <si>
    <t>TORREANO</t>
  </si>
  <si>
    <t>comune.torreano@certgov.fvg.it</t>
  </si>
  <si>
    <t>TORREBELVICINO</t>
  </si>
  <si>
    <t>torrebelvicino.vi@cert.ip-veneto.net</t>
  </si>
  <si>
    <t>TORREBRUNA</t>
  </si>
  <si>
    <t>comune.torrebruna@legalmail.it</t>
  </si>
  <si>
    <t>TORRECUSO</t>
  </si>
  <si>
    <t>torrecuso@pec.cstsannio.it</t>
  </si>
  <si>
    <t>TORREGLIA</t>
  </si>
  <si>
    <t>comunetorreglia.pd@legalmail.it</t>
  </si>
  <si>
    <t>TORREGROTTA</t>
  </si>
  <si>
    <t>protocollo@pec.comune.torregrotta.me.it</t>
  </si>
  <si>
    <t>TORREMAGGIORE</t>
  </si>
  <si>
    <t>uffcom.torremaggiore@legalmail.it</t>
  </si>
  <si>
    <t>TORRENOVA</t>
  </si>
  <si>
    <t>protocollo@pec.comune.torrenova.me.it</t>
  </si>
  <si>
    <t>TORRESINA</t>
  </si>
  <si>
    <t>comune.torresina.cn@legalmail.it</t>
  </si>
  <si>
    <t>TORRETTA</t>
  </si>
  <si>
    <t>servizidemografici@pec.comune.torretta.pa.it</t>
  </si>
  <si>
    <t>TORREVECCHIA PIA</t>
  </si>
  <si>
    <t>comune.torrevecchiapia@pec.regione.lombardia.it</t>
  </si>
  <si>
    <t>TORREVECCHIA TEATINA</t>
  </si>
  <si>
    <t>comunetorrevecchiateatina@pec.it</t>
  </si>
  <si>
    <t>TORRI DEL BENACO</t>
  </si>
  <si>
    <t>statocivile@pec.comune.torridelbenaco.vr.it</t>
  </si>
  <si>
    <t>TORRI DI QUARTESOLO</t>
  </si>
  <si>
    <t>torridiquartesolo.vi@cert.ip-veneto.net</t>
  </si>
  <si>
    <t>TORRI IN SABINA</t>
  </si>
  <si>
    <t>segreteria.torriinsabina.ri@legalmail.it</t>
  </si>
  <si>
    <t>TORRICE</t>
  </si>
  <si>
    <t>demografici.torrice@pec.it</t>
  </si>
  <si>
    <t>TORRICELLA</t>
  </si>
  <si>
    <t>info@pec.comune.torricella.ta.it</t>
  </si>
  <si>
    <t>TORRICELLA DEL PIZZO</t>
  </si>
  <si>
    <t>comune.torricelladelpizzo@pec.regione.lombardia.it</t>
  </si>
  <si>
    <t>TORRICELLA IN SABINA</t>
  </si>
  <si>
    <t>torricella@pec.comune.torricellainsabina.ri.it</t>
  </si>
  <si>
    <t>TORRICELLA PELIGNA</t>
  </si>
  <si>
    <t>protocollo@pec.comune.torricellapeligna.ch.it</t>
  </si>
  <si>
    <t>TORRICELLA SICURA</t>
  </si>
  <si>
    <t>comune.torricellasicura@legalmail.it</t>
  </si>
  <si>
    <t>TORRICELLA VERZATE</t>
  </si>
  <si>
    <t>protocollo@pec.comune.torricellaverzate.pv.it</t>
  </si>
  <si>
    <t>TORRIGLIA</t>
  </si>
  <si>
    <t>protocollogenerale.comunetorriglia@pec.it</t>
  </si>
  <si>
    <t>TORRILE</t>
  </si>
  <si>
    <t>protocollo@postacert.comune.torrile.pr.it</t>
  </si>
  <si>
    <t>TORRIONI</t>
  </si>
  <si>
    <t>comune.torrioni@pec.riusoprotocollo.it</t>
  </si>
  <si>
    <t>TORRITA DI SIENA</t>
  </si>
  <si>
    <t>comune.torritadisiena@postacert.toscana.it</t>
  </si>
  <si>
    <t>TORRITA TIBERINA</t>
  </si>
  <si>
    <t>segreteriatorritatiberina@pec.provincia.roma.it</t>
  </si>
  <si>
    <t>TORTOLI'</t>
  </si>
  <si>
    <t>protocollo@pec.comuneditortoli.it</t>
  </si>
  <si>
    <t>TORTONA</t>
  </si>
  <si>
    <t>comune.tortona@pec.it</t>
  </si>
  <si>
    <t>comuneditortora@pec.it</t>
  </si>
  <si>
    <t>TORTORELLA</t>
  </si>
  <si>
    <t>servizidemografici.tortorella@asmepec.it</t>
  </si>
  <si>
    <t>TORTORETO</t>
  </si>
  <si>
    <t>comune@tortoretopec.it</t>
  </si>
  <si>
    <t>TORTORICI</t>
  </si>
  <si>
    <t>comune.tortorici@pec.tortorici.eu</t>
  </si>
  <si>
    <t>TORVISCOSA</t>
  </si>
  <si>
    <t>comune.torviscosa@certgov.fvg.it</t>
  </si>
  <si>
    <t>TOSCOLANO-MADERNO</t>
  </si>
  <si>
    <t>segreteria@pec.comune.toscolanomaderno.bs.it</t>
  </si>
  <si>
    <t>TOSSICIA</t>
  </si>
  <si>
    <t>protocollo@peccomunetossicia.te.it</t>
  </si>
  <si>
    <t>TOVO DI SANT'AGATA</t>
  </si>
  <si>
    <t>protocollo.tovo@cert.provincia.so.it</t>
  </si>
  <si>
    <t>TOVO SAN GIACOMO</t>
  </si>
  <si>
    <t>anagrafe@comunetovosangiacomo.it</t>
  </si>
  <si>
    <t>TRABIA</t>
  </si>
  <si>
    <t>anagrafe@pec.comunetrabia.it</t>
  </si>
  <si>
    <t>TRADATE</t>
  </si>
  <si>
    <t>comune.tradate@pec.regione.lombardia.it</t>
  </si>
  <si>
    <t>TRAMATZA</t>
  </si>
  <si>
    <t>protocollo@pec.comune.tramatza.or.it</t>
  </si>
  <si>
    <t>TRAMBILENO</t>
  </si>
  <si>
    <t>pec@comune.trambileno.tn.it</t>
  </si>
  <si>
    <t>TRAMONTI</t>
  </si>
  <si>
    <t>protocollo.tramonti@asmepec.it</t>
  </si>
  <si>
    <t>TRAMONTI DI SOPRA</t>
  </si>
  <si>
    <t>comune.tramontidisopra@certgov.fvg.it</t>
  </si>
  <si>
    <t>TRAMONTI DI SOTTO</t>
  </si>
  <si>
    <t>comune.tramontidisotto@certgov.fvg.it</t>
  </si>
  <si>
    <t>TRAMUTOLA</t>
  </si>
  <si>
    <t>comune.tramutola@cert.ruparbasilicata.it</t>
  </si>
  <si>
    <t>TRANA</t>
  </si>
  <si>
    <t>comune.trana.to@legalmail.it</t>
  </si>
  <si>
    <t>TRANI</t>
  </si>
  <si>
    <t>protocollo@cert.comune.trani.bt.it</t>
  </si>
  <si>
    <t>TRAONA</t>
  </si>
  <si>
    <t>protocollo.traona@cert.provincia.so.it</t>
  </si>
  <si>
    <t>TRAPANI</t>
  </si>
  <si>
    <t>sindaco@pec.comune.trapani.it</t>
  </si>
  <si>
    <t>TRAPPETO</t>
  </si>
  <si>
    <t>comunetrappeto@pec.it</t>
  </si>
  <si>
    <t>TRAREGO VIGGIONA</t>
  </si>
  <si>
    <t>comunetraregoviggiona.vb@legalmail.it</t>
  </si>
  <si>
    <t>TRASACCO</t>
  </si>
  <si>
    <t>comune.trasacco@pec.it</t>
  </si>
  <si>
    <t>TRASAGHIS</t>
  </si>
  <si>
    <t>comune.trasaghis@certgov.fvg.it</t>
  </si>
  <si>
    <t>TRASQUERA</t>
  </si>
  <si>
    <t>comune.trasquera@legalmail.it</t>
  </si>
  <si>
    <t>TRATALIAS</t>
  </si>
  <si>
    <t>protocollo@pec.comune.tratalias.ca.it</t>
  </si>
  <si>
    <t>TRAVACO' SICCOMARIO</t>
  </si>
  <si>
    <t>protocollo@pec.comune.travacosiccomario.pv.it</t>
  </si>
  <si>
    <t>TRAVAGLIATO</t>
  </si>
  <si>
    <t>protocollo@pec.comune.travagliato.bs.it</t>
  </si>
  <si>
    <t>TRAVEDONA-MONATE</t>
  </si>
  <si>
    <t>comune.travedonamonate.va@halleycert.it</t>
  </si>
  <si>
    <t>TRAVERSELLA</t>
  </si>
  <si>
    <t>comune.traversella@pec.it</t>
  </si>
  <si>
    <t>TRAVERSETOLO</t>
  </si>
  <si>
    <t>protocollo@postacert.comune.traversetolo.pr.it</t>
  </si>
  <si>
    <t>TRAVES</t>
  </si>
  <si>
    <t>traves@cert.ruparpiemonte.it</t>
  </si>
  <si>
    <t>TRAVESIO</t>
  </si>
  <si>
    <t>comune.travesio@certgov.fvg.it</t>
  </si>
  <si>
    <t>TRAVO</t>
  </si>
  <si>
    <t>comune.travo@sintranet.legalmail.it</t>
  </si>
  <si>
    <t>TRE VILLE</t>
  </si>
  <si>
    <t>comune@pec.comunetreville.tn.it</t>
  </si>
  <si>
    <t>TREBASELEGHE</t>
  </si>
  <si>
    <t>comune.trebaseleghe@postecert.it</t>
  </si>
  <si>
    <t>protocollo.comune.trebisacce@pcert.postecert.it</t>
  </si>
  <si>
    <t>TRECASE</t>
  </si>
  <si>
    <t>segretariogenerale.trecase@pec.it</t>
  </si>
  <si>
    <t>TRECASTAGNI</t>
  </si>
  <si>
    <t>comune.trecastagni@pec.halleyconsulting.it</t>
  </si>
  <si>
    <t>TRECASTELLI</t>
  </si>
  <si>
    <t>comune.trecastelli@emarche.it</t>
  </si>
  <si>
    <t>TRECATE</t>
  </si>
  <si>
    <t>trecate@postemailcertificata.it</t>
  </si>
  <si>
    <t>TRECCHINA</t>
  </si>
  <si>
    <t>trecchina@pec.it</t>
  </si>
  <si>
    <t>TRECENTA</t>
  </si>
  <si>
    <t>protocollo.comune.trecenta.ro@pecveneto.it</t>
  </si>
  <si>
    <t>TREDOZIO</t>
  </si>
  <si>
    <t>tredozio@cert.provincia.fc.it</t>
  </si>
  <si>
    <t>TREGLIO</t>
  </si>
  <si>
    <t>treglio@legalmail.it</t>
  </si>
  <si>
    <t>TREGNAGO</t>
  </si>
  <si>
    <t>comune.tregnago.vr@pecveneto.it</t>
  </si>
  <si>
    <t>TREIA</t>
  </si>
  <si>
    <t>servizidemografici@pec.comune.treia.mc.it</t>
  </si>
  <si>
    <t>TREISO</t>
  </si>
  <si>
    <t>pec@pec.comune.treiso.cn.it</t>
  </si>
  <si>
    <t>TREMESTIERI ETNEO</t>
  </si>
  <si>
    <t>comune.tremestierietneo@legalmail.it</t>
  </si>
  <si>
    <t>TREMEZZINA</t>
  </si>
  <si>
    <t>protocollo@pec.comune.tremezzina.co.it</t>
  </si>
  <si>
    <t>TREMOSINE SUL GARDA</t>
  </si>
  <si>
    <t>protocollo@pec.comune.tremosine.bs.it</t>
  </si>
  <si>
    <t>TRENTINARA</t>
  </si>
  <si>
    <t>protocollo@pec.comune.trentinara.sa.it</t>
  </si>
  <si>
    <t>TRENTO</t>
  </si>
  <si>
    <t>protocollo.comune.tn@cert.legalmail.it</t>
  </si>
  <si>
    <t>TRENTOLA DUCENTA</t>
  </si>
  <si>
    <t>protocollo.trentoladucenta@legalmail.it</t>
  </si>
  <si>
    <t>TRENZANO</t>
  </si>
  <si>
    <t>protocollo@pec.comune.trenzano.bs.it</t>
  </si>
  <si>
    <t>TREPPO GRANDE</t>
  </si>
  <si>
    <t>comune.treppogrande@certgov.fvg.it</t>
  </si>
  <si>
    <t>TREPPO LIGOSULLO</t>
  </si>
  <si>
    <t>comune.treppoligosullo@certgov.fvg.it</t>
  </si>
  <si>
    <t>TREPUZZI</t>
  </si>
  <si>
    <t>segreteria.comune.trepuzzi@pec.rupar.puglia.it</t>
  </si>
  <si>
    <t>TREQUANDA</t>
  </si>
  <si>
    <t>comune.trequanda@postacert.toscana.it</t>
  </si>
  <si>
    <t>TRESANA</t>
  </si>
  <si>
    <t>comune.tresana@postacert.toscana.it</t>
  </si>
  <si>
    <t>TRESCORE BALNEARIO</t>
  </si>
  <si>
    <t>affarigenerali@comunetrescorebalneario.postecert.it</t>
  </si>
  <si>
    <t>TRESCORE CREMASCO</t>
  </si>
  <si>
    <t>protocollo@pec.comune.trescorecremasco.cr.it</t>
  </si>
  <si>
    <t>TRESIGNANA</t>
  </si>
  <si>
    <t>comune.tresignana@cert.comune.tresignana.fe.it</t>
  </si>
  <si>
    <t>TRESIVIO</t>
  </si>
  <si>
    <t>protocollo.tresivio@cert.provincia.so.it</t>
  </si>
  <si>
    <t>TRESNURAGHES</t>
  </si>
  <si>
    <t>protocollo@pec.comune.tresnuraghes.or.it</t>
  </si>
  <si>
    <t>TREVENZUOLO</t>
  </si>
  <si>
    <t>protocollo@pec.comune.trevenzuolo.vr.it</t>
  </si>
  <si>
    <t>TREVI</t>
  </si>
  <si>
    <t>comune.trevi@postacert.umbria.it</t>
  </si>
  <si>
    <t>TREVI NEL LAZIO</t>
  </si>
  <si>
    <t>demograficotrevi@pec.it</t>
  </si>
  <si>
    <t>TREVICO</t>
  </si>
  <si>
    <t>segreteria@pec.comune.trevico.av.it</t>
  </si>
  <si>
    <t>TREVIGLIO</t>
  </si>
  <si>
    <t>comune.treviglio@legalmail.it</t>
  </si>
  <si>
    <t>TREVIGNANO</t>
  </si>
  <si>
    <t>protocollo.trevignano@legalmail.it</t>
  </si>
  <si>
    <t>TREVIGNANO ROMANO</t>
  </si>
  <si>
    <t>protocollo.trevignanoromano@legalmail.it</t>
  </si>
  <si>
    <t>TREVILLE</t>
  </si>
  <si>
    <t>treville@pec.comune.treville.al.it</t>
  </si>
  <si>
    <t>TREVIOLO</t>
  </si>
  <si>
    <t>comune.treviolo@legalmail.it</t>
  </si>
  <si>
    <t>TREVISO</t>
  </si>
  <si>
    <t>postacertificata@cert.comune.treviso.it</t>
  </si>
  <si>
    <t>TREVISO BRESCIANO</t>
  </si>
  <si>
    <t>protocollo@pec.comune.trevisobresciano.bs.it</t>
  </si>
  <si>
    <t>TREZZANO ROSA</t>
  </si>
  <si>
    <t>info@pec.comune.trezzanorosa.mi.it</t>
  </si>
  <si>
    <t>TREZZANO SUL NAVIGLIO</t>
  </si>
  <si>
    <t xml:space="preserve">comune.trezzanosulnaviglio@legalmail.it </t>
  </si>
  <si>
    <t>TREZZO SULL'ADDA</t>
  </si>
  <si>
    <t xml:space="preserve">protocollo@pec.comune.trezzosulladda.mi.it </t>
  </si>
  <si>
    <t>TREZZO TINELLA</t>
  </si>
  <si>
    <t>trezzo.tinella@cert.ruparpiemonte.it</t>
  </si>
  <si>
    <t>TREZZONE</t>
  </si>
  <si>
    <t>comune.trezzone@pec.provincia.como.it</t>
  </si>
  <si>
    <t>TRIBANO</t>
  </si>
  <si>
    <t>tribano.pd@cert.ip-veneto.net</t>
  </si>
  <si>
    <t>TRIBIANO</t>
  </si>
  <si>
    <t>postacertificata@pec.comune.tribiano.mi.it</t>
  </si>
  <si>
    <t>TRIBOGNA</t>
  </si>
  <si>
    <t>comune.tribogna@pec.it</t>
  </si>
  <si>
    <t>TRICARICO</t>
  </si>
  <si>
    <t>protocollo@pec.comune.tricarico.mt.it</t>
  </si>
  <si>
    <t>TRICASE</t>
  </si>
  <si>
    <t>protocollo.comune.tricase@pec.rupar.puglia.it</t>
  </si>
  <si>
    <t>TRICERRO</t>
  </si>
  <si>
    <t>tricerro@cert.ruparpiemonte.it</t>
  </si>
  <si>
    <t>TRICESIMO</t>
  </si>
  <si>
    <t>comune.tricesimo@certgov.fvg.it</t>
  </si>
  <si>
    <t>TRIEI</t>
  </si>
  <si>
    <t>protocollo@pec.comune.triei.ogliastra.it</t>
  </si>
  <si>
    <t>TRIESTE</t>
  </si>
  <si>
    <t>comune.trieste@certgov.fvg.it</t>
  </si>
  <si>
    <t>TRIGGIANO</t>
  </si>
  <si>
    <t>segretariogenerale@pec.comune.triggiano.ba.it</t>
  </si>
  <si>
    <t>TRIGOLO</t>
  </si>
  <si>
    <t>comune.trigolo@pec.regione.lombardia.it</t>
  </si>
  <si>
    <t>TRINITA'</t>
  </si>
  <si>
    <t>trinita@cert.ruparpiemonte.it</t>
  </si>
  <si>
    <t>TRINITA' D'AGULTU E VIGNOLA</t>
  </si>
  <si>
    <t>protocollo.trinitadagultu@legalmail.it</t>
  </si>
  <si>
    <t>TRINITAPOLI</t>
  </si>
  <si>
    <t>protocollo.comuneditrinitapoli@pec.it</t>
  </si>
  <si>
    <t>TRINO</t>
  </si>
  <si>
    <t>comune@pec.comune.trino.vc.it</t>
  </si>
  <si>
    <t>TRIORA</t>
  </si>
  <si>
    <t>TRIPI</t>
  </si>
  <si>
    <t>protocollo@pec.comune.tripi.me.it</t>
  </si>
  <si>
    <t>TRISOBBIO</t>
  </si>
  <si>
    <t>trisobbio@cert.ruparpiemonte.it</t>
  </si>
  <si>
    <t>TRISSINO</t>
  </si>
  <si>
    <t>trissino.vi@cert.ip-veneto.net</t>
  </si>
  <si>
    <t>TRIUGGIO</t>
  </si>
  <si>
    <t>comune.triuggio@legalmail.it</t>
  </si>
  <si>
    <t>TRIVENTO</t>
  </si>
  <si>
    <t>protocollo.trivento@pec.it</t>
  </si>
  <si>
    <t>TRIVIGLIANO</t>
  </si>
  <si>
    <t>comune.trivigliano@legalmail.it</t>
  </si>
  <si>
    <t>TRIVIGNANO UDINESE</t>
  </si>
  <si>
    <t>comune.trivignanoudinese@certgov.fvg.it</t>
  </si>
  <si>
    <t>TRIVIGNO</t>
  </si>
  <si>
    <t>ufficio.anagrafe.comunetrivigno@pec.it</t>
  </si>
  <si>
    <t>TRIVOLZIO</t>
  </si>
  <si>
    <t>comune.trivolzio@pec.regione.lombardia.it</t>
  </si>
  <si>
    <t>TRODENA NEL PARCO NATURALE/TRUDEN IM NATURPARK</t>
  </si>
  <si>
    <t>truden.trodena@legalmail.it</t>
  </si>
  <si>
    <t>TROFARELLO</t>
  </si>
  <si>
    <t>protocollo.trofarello@cert.legalmail.it</t>
  </si>
  <si>
    <t>TROIA</t>
  </si>
  <si>
    <t>protocollo@pec.comune.troia.fg.it</t>
  </si>
  <si>
    <t>TROINA</t>
  </si>
  <si>
    <t>comunetroina@legalmail.it</t>
  </si>
  <si>
    <t>TROMELLO</t>
  </si>
  <si>
    <t>comune.tromello@legalmail.it</t>
  </si>
  <si>
    <t>TRONTANO</t>
  </si>
  <si>
    <t>trontano@cert.ruparpiemonte.it</t>
  </si>
  <si>
    <t>TRONZANO LAGO MAGGIORE</t>
  </si>
  <si>
    <t>comune.tronzanolagomaggiore@pec.it</t>
  </si>
  <si>
    <t>TRONZANO VERCELLESE</t>
  </si>
  <si>
    <t>comune.tronzanovercellese.vc@cert.legalmail.it</t>
  </si>
  <si>
    <t>info.tropea@asmepec.it</t>
  </si>
  <si>
    <t>TROVO</t>
  </si>
  <si>
    <t>comune.trovo@pec.regione.lombardia.it</t>
  </si>
  <si>
    <t>TRUCCAZZANO</t>
  </si>
  <si>
    <t>comune.truccazzano.mi@legalmail.it</t>
  </si>
  <si>
    <t>TUBRE/TAUFERS IM MUNSTERTAL</t>
  </si>
  <si>
    <t>taufers.tubre@legalmail.it</t>
  </si>
  <si>
    <t>TUFARA</t>
  </si>
  <si>
    <t>comunetufara@pec.leonet.it</t>
  </si>
  <si>
    <t>TUFILLO</t>
  </si>
  <si>
    <t>comune.tufillo.anagrafe@legalmail.it</t>
  </si>
  <si>
    <t>TUFINO</t>
  </si>
  <si>
    <t>demografici@pec.comune.tufino.na.it</t>
  </si>
  <si>
    <t>TUFO</t>
  </si>
  <si>
    <t>segreteria.tufo@cert.irpinianet.eu</t>
  </si>
  <si>
    <t>TUGLIE</t>
  </si>
  <si>
    <t>protocollo.tuglie@pec.rupar.puglia.it</t>
  </si>
  <si>
    <t>TUILI</t>
  </si>
  <si>
    <t>sindaco.tuili@pec.comunas.it</t>
  </si>
  <si>
    <t>TULA</t>
  </si>
  <si>
    <t>protocollo@pec.comune.tula.ss.it</t>
  </si>
  <si>
    <t>TUORO SUL TRASIMENO</t>
  </si>
  <si>
    <t>comune.tuorosultrasimeno@postacert.umbria.it</t>
  </si>
  <si>
    <t>TURANIA</t>
  </si>
  <si>
    <t>comunturania@pec.it</t>
  </si>
  <si>
    <t>TURANO LODIGIANO</t>
  </si>
  <si>
    <t>comune.turanolodigiano@pec.regione.lombardia.it</t>
  </si>
  <si>
    <t>TURATE</t>
  </si>
  <si>
    <t>comune.turate@pec.provincia.como.it</t>
  </si>
  <si>
    <t>TURBIGO</t>
  </si>
  <si>
    <t xml:space="preserve">comune.turbigo@postecert.it </t>
  </si>
  <si>
    <t>TURI</t>
  </si>
  <si>
    <t>segretario.comuneturi@pec.rupar.puglia.it</t>
  </si>
  <si>
    <t>TURRI</t>
  </si>
  <si>
    <t>turri.unione@legalmail.it</t>
  </si>
  <si>
    <t>TURRIACO</t>
  </si>
  <si>
    <t>comune.turriaco@certgov.fvg.it</t>
  </si>
  <si>
    <t>TURRIVALIGNANI</t>
  </si>
  <si>
    <t>comuneturrivalignani.suap@legalmail.it</t>
  </si>
  <si>
    <t>TURSI</t>
  </si>
  <si>
    <t>comune.tursi@cert.ruparbasilicata.it</t>
  </si>
  <si>
    <t>TUSA</t>
  </si>
  <si>
    <t>comuneditusa@pec.it</t>
  </si>
  <si>
    <t>TUSCANIA</t>
  </si>
  <si>
    <t>protocollo@pec.comune.tuscania.vt.it</t>
  </si>
  <si>
    <t>UBIALE CLANEZZO</t>
  </si>
  <si>
    <t>segreteria.comune.ubialeclanezzo@pec.regione.lombardia.it</t>
  </si>
  <si>
    <t>UBOLDO</t>
  </si>
  <si>
    <t>protocollo@pec.comune.uboldo.va.it</t>
  </si>
  <si>
    <t>UCRIA</t>
  </si>
  <si>
    <t>ucria.protocollo@pec.it</t>
  </si>
  <si>
    <t>UDINE</t>
  </si>
  <si>
    <t>protocollo@pec.comune.udine.it</t>
  </si>
  <si>
    <t>UGENTO</t>
  </si>
  <si>
    <t>elettorale.comune.ugento@pec.rupar.puglia.it</t>
  </si>
  <si>
    <t>UGGIANO LA CHIESA</t>
  </si>
  <si>
    <t>ufficioprotocollo.uggianolachiesa.le@pec.rupar.puglia.it</t>
  </si>
  <si>
    <t>UGGIATE-TREVANO</t>
  </si>
  <si>
    <t>comune.uggiatetrevano@pec.provincia.como.it</t>
  </si>
  <si>
    <t>ULA TIRSO</t>
  </si>
  <si>
    <t>comune.ulatirso@legalmail.it</t>
  </si>
  <si>
    <t>ULASSAI</t>
  </si>
  <si>
    <t>protocollo@pec.comunediulassai.it</t>
  </si>
  <si>
    <t>ULTIMO/ULTEN</t>
  </si>
  <si>
    <t>ulten.ultimo@legalmail.it</t>
  </si>
  <si>
    <t>UMBERTIDE</t>
  </si>
  <si>
    <t>comune.umbertide@postacert.umbria.it</t>
  </si>
  <si>
    <t>demografici.umbriatico@asmepec.it</t>
  </si>
  <si>
    <t>URAGO D'OGLIO</t>
  </si>
  <si>
    <t>protocollo@pec.comune.uragodoglio.bs.it</t>
  </si>
  <si>
    <t>URAS</t>
  </si>
  <si>
    <t>protocollo@pec.comune.uras.or.it</t>
  </si>
  <si>
    <t>URBANA</t>
  </si>
  <si>
    <t xml:space="preserve">urbana.pd@cert.ip-veneto.net </t>
  </si>
  <si>
    <t>URBANIA</t>
  </si>
  <si>
    <t>comune.urbania@emarche.it</t>
  </si>
  <si>
    <t>URBE</t>
  </si>
  <si>
    <t>protocollo.urbe@legalmail.it</t>
  </si>
  <si>
    <t>URBINO</t>
  </si>
  <si>
    <t>comune.urbino@emarche.it</t>
  </si>
  <si>
    <t>URBISAGLIA</t>
  </si>
  <si>
    <t>comune.urbisaglia.mc@legalmail.it</t>
  </si>
  <si>
    <t>URGNANO</t>
  </si>
  <si>
    <t>pec@pec.urgnano.eu</t>
  </si>
  <si>
    <t>URI</t>
  </si>
  <si>
    <t>protocollo.uri@pec.comunas.it</t>
  </si>
  <si>
    <t>URURI</t>
  </si>
  <si>
    <t>comunediururi@comunediururi.postecert.it</t>
  </si>
  <si>
    <t>URZULEI</t>
  </si>
  <si>
    <t>protocollo.urzulei@pec.comunas.it</t>
  </si>
  <si>
    <t>USCIO</t>
  </si>
  <si>
    <t>comune.uscio.ge@halleycert.it</t>
  </si>
  <si>
    <t>USELLUS</t>
  </si>
  <si>
    <t>protocollo@pec.comune.usellus.or.it</t>
  </si>
  <si>
    <t>USINI</t>
  </si>
  <si>
    <t>comunediusini@cert.legalmail.it</t>
  </si>
  <si>
    <t>USMATE VELATE</t>
  </si>
  <si>
    <t>protocollo.comuneusmatevelate@postecert.it</t>
  </si>
  <si>
    <t>USSANA</t>
  </si>
  <si>
    <t>protocollo@pec.comune.ussana.ca.it</t>
  </si>
  <si>
    <t>USSARAMANNA</t>
  </si>
  <si>
    <t>protocollo@pec.comune.ussaramanna.vs.it</t>
  </si>
  <si>
    <t>USSASSAI</t>
  </si>
  <si>
    <t>protocollo@pec.comune.ussassai.og.it</t>
  </si>
  <si>
    <t>USSEAUX</t>
  </si>
  <si>
    <t>usseaux@cert.ruparpiemonte.it</t>
  </si>
  <si>
    <t>USSEGLIO</t>
  </si>
  <si>
    <t>info@pec.comune.usseglio.to.it</t>
  </si>
  <si>
    <t>USSITA</t>
  </si>
  <si>
    <t>anagrafe@pec.comune.ussita.mc.it</t>
  </si>
  <si>
    <t>USTICA</t>
  </si>
  <si>
    <t>comune@pec.comune.ustica.pa.it</t>
  </si>
  <si>
    <t>UTA</t>
  </si>
  <si>
    <t>comune.uta@legalmail.it</t>
  </si>
  <si>
    <t>UZZANO</t>
  </si>
  <si>
    <t>comuneuzzano@postecert.it</t>
  </si>
  <si>
    <t>anagrafe.vaccarizzoalbanese@asmepec.it</t>
  </si>
  <si>
    <t>VACONE</t>
  </si>
  <si>
    <t>segreteria.vacone.ri@legalmail.it</t>
  </si>
  <si>
    <t>VACRI</t>
  </si>
  <si>
    <t>comune.vacri.ch@legalmail.it</t>
  </si>
  <si>
    <t>VADENA/PFATTEN</t>
  </si>
  <si>
    <t>pfatten.vadena@legalmail.it</t>
  </si>
  <si>
    <t>VADO LIGURE</t>
  </si>
  <si>
    <t>info@cert.comune.vado-ligure.sv.it</t>
  </si>
  <si>
    <t>VAGLI SOTTO</t>
  </si>
  <si>
    <t>comune.vaglisotto@postacert.toscana.it</t>
  </si>
  <si>
    <t>VAGLIA</t>
  </si>
  <si>
    <t>comune.vaglia@postacert.toscana.it</t>
  </si>
  <si>
    <t>VAGLIO BASILICATA</t>
  </si>
  <si>
    <t>comune.vaglio@cert.ruparbasilicata.it</t>
  </si>
  <si>
    <t>VAGLIO SERRA</t>
  </si>
  <si>
    <t>comune.vaglioserra.at@cert.legalmail.it</t>
  </si>
  <si>
    <t>VAIANO</t>
  </si>
  <si>
    <t>comune.vaiano@postecert.it</t>
  </si>
  <si>
    <t>VAIANO CREMASCO</t>
  </si>
  <si>
    <t>comune.vaiano@mailcert.cremasconline.it</t>
  </si>
  <si>
    <t>VAIE</t>
  </si>
  <si>
    <t>info@pec.comune.vaie.to.it</t>
  </si>
  <si>
    <t>VAILATE</t>
  </si>
  <si>
    <t>anagrafe.comune.vailate@pec.regione.lombardia.it</t>
  </si>
  <si>
    <t>VAIRANO PATENORA</t>
  </si>
  <si>
    <t>segreteria.vairanopatenora@asmepec.it</t>
  </si>
  <si>
    <t>VAJONT</t>
  </si>
  <si>
    <t>comune.vajont@certgov.fvg.it</t>
  </si>
  <si>
    <t>VAL BREMBILLA</t>
  </si>
  <si>
    <t>comune.valbrembilla@pec.regione.lombardia.it</t>
  </si>
  <si>
    <t>VAL DELLA TORRE</t>
  </si>
  <si>
    <t>demografici.comunevaldellatorre.to@pec.it</t>
  </si>
  <si>
    <t>VAL DI CHY</t>
  </si>
  <si>
    <t>valdichy@pcert.it</t>
  </si>
  <si>
    <t>VAL DI NIZZA</t>
  </si>
  <si>
    <t>comune.valdinizza@legalpec.it</t>
  </si>
  <si>
    <t>VAL DI VIZZE/PFITSCH</t>
  </si>
  <si>
    <t>pfitsch.valdivizze@legalmail.it</t>
  </si>
  <si>
    <t>VAL DI ZOLDO</t>
  </si>
  <si>
    <t>comune.valdizoldo.bl@pecveneto.it</t>
  </si>
  <si>
    <t>VAL LIONA</t>
  </si>
  <si>
    <t>comune.valliona.vi@pecveneto.it</t>
  </si>
  <si>
    <t>VAL MASINO</t>
  </si>
  <si>
    <t>protocollo.valmasino@cert.provincia.so.it</t>
  </si>
  <si>
    <t>VAL REZZO</t>
  </si>
  <si>
    <t>comune.valrezzo@pec.regione.lombardia.it</t>
  </si>
  <si>
    <t>VALBONDIONE</t>
  </si>
  <si>
    <t>comune.valbondione@legalmail.it</t>
  </si>
  <si>
    <t>VALBREMBO</t>
  </si>
  <si>
    <t>comune.valbrembo@cert.legalmail.it</t>
  </si>
  <si>
    <t>VALBRENTA</t>
  </si>
  <si>
    <t>comune.valbrenta@legamail.it</t>
  </si>
  <si>
    <t>VALBREVENNA</t>
  </si>
  <si>
    <t>protocollo@pec.comune.valbrevenna.ge.it</t>
  </si>
  <si>
    <t>VALBRONA</t>
  </si>
  <si>
    <t>comunevalbrona@halleycert.it</t>
  </si>
  <si>
    <t>VALCHIUSA</t>
  </si>
  <si>
    <t>valchiusa@pcert.it</t>
  </si>
  <si>
    <t>VALDAGNO</t>
  </si>
  <si>
    <t>comune.valdagno@legalmail.it</t>
  </si>
  <si>
    <t>VALDAONE</t>
  </si>
  <si>
    <t>comune@pec.comune.valdaone.tn.it</t>
  </si>
  <si>
    <t>VALDAORA/OLANG</t>
  </si>
  <si>
    <t>olang.valdaora@legalmail.it</t>
  </si>
  <si>
    <t>VALDASTICO</t>
  </si>
  <si>
    <t>anagrafe.comune.valdastico.vi@pecveneto.it</t>
  </si>
  <si>
    <t>VALDENGO</t>
  </si>
  <si>
    <t>valdengo@pec.ptbiellese.it</t>
  </si>
  <si>
    <t>VALDERICE</t>
  </si>
  <si>
    <t>protocollo.comunevalderice@postecert.it</t>
  </si>
  <si>
    <t>VALDIDENTRO</t>
  </si>
  <si>
    <t>valdidentro@pec.cmav.so.it</t>
  </si>
  <si>
    <t>VALDIERI</t>
  </si>
  <si>
    <t>comune.valdieri@legalmail.it</t>
  </si>
  <si>
    <t>VALDILANA</t>
  </si>
  <si>
    <t>comune.valdilana.bi@legalmail.it</t>
  </si>
  <si>
    <t>VALDINA</t>
  </si>
  <si>
    <t>protocollo@pec.comune.valdina.me.it</t>
  </si>
  <si>
    <t>VALDISOTTO</t>
  </si>
  <si>
    <t>valdisotto@pec.cmav.so.it</t>
  </si>
  <si>
    <t>VALDOBBIADENE</t>
  </si>
  <si>
    <t>comune.valdobbiadene.tv@pecveneto.it</t>
  </si>
  <si>
    <t>VALDUGGIA</t>
  </si>
  <si>
    <t>valduggia@cert.ruparpiemonte.it</t>
  </si>
  <si>
    <t>VALEGGIO</t>
  </si>
  <si>
    <t>comune.valeggio@pec.regione.lombardia.it</t>
  </si>
  <si>
    <t>VALEGGIO SUL MINCIO</t>
  </si>
  <si>
    <t>protocollo.comune.valeggiosulmincio.vr@pecveneto.it</t>
  </si>
  <si>
    <t>VALENTANO</t>
  </si>
  <si>
    <t>comune.valentano.vt@legalmail.it</t>
  </si>
  <si>
    <t>VALENZA</t>
  </si>
  <si>
    <t>comune@cert.comune.valenza.al.it</t>
  </si>
  <si>
    <t>VALENZANO</t>
  </si>
  <si>
    <t>elettorale.comunevalenzano@pec.rupar.puglia.it</t>
  </si>
  <si>
    <t>VALERA FRATTA</t>
  </si>
  <si>
    <t>valerafratta@cert.elaus2002.net</t>
  </si>
  <si>
    <t>VALFABBRICA</t>
  </si>
  <si>
    <t>comune.valfabbrica@postacert.umbria.it</t>
  </si>
  <si>
    <t>VALFENERA</t>
  </si>
  <si>
    <t>valfenera@cert.ruparpiemonte.it</t>
  </si>
  <si>
    <t>VALFLORIANA</t>
  </si>
  <si>
    <t>comune@pec.comune.valfloriana.tn.it</t>
  </si>
  <si>
    <t>VALFORNACE</t>
  </si>
  <si>
    <t>comune.valfornace@emarche.it</t>
  </si>
  <si>
    <t>VALFURVA</t>
  </si>
  <si>
    <t>valfurva@pec.cmav.so.it</t>
  </si>
  <si>
    <t>VALGANNA</t>
  </si>
  <si>
    <t>comune.valganna@pec.regione.lombardia.it</t>
  </si>
  <si>
    <t>VALGIOIE</t>
  </si>
  <si>
    <t>comune.valgioie.to@pec.it</t>
  </si>
  <si>
    <t>VALGOGLIO</t>
  </si>
  <si>
    <t>comune.valgoglio@legalmail.it</t>
  </si>
  <si>
    <t>VALGRANA</t>
  </si>
  <si>
    <t>valgrana@postemailcertificata.it</t>
  </si>
  <si>
    <t>VALGREGHENTINO</t>
  </si>
  <si>
    <t>comune.valgreghentino@pec.regione.lombardia.it</t>
  </si>
  <si>
    <t>VALGRISENCHE</t>
  </si>
  <si>
    <t>protocollo@pec.comune.valgrisenche.ao.it</t>
  </si>
  <si>
    <t>VALGUARNERA CAROPEPE</t>
  </si>
  <si>
    <t>comunevalguarnera@pec.it</t>
  </si>
  <si>
    <t>VALLADA AGORDINA</t>
  </si>
  <si>
    <t>comune.vallada.bl@pecveneto.it</t>
  </si>
  <si>
    <t>VALLANZENGO</t>
  </si>
  <si>
    <t>vallanzengo@pec.ptbiellese.it</t>
  </si>
  <si>
    <t>VALLARSA</t>
  </si>
  <si>
    <t>vallarsa@legalmail.it</t>
  </si>
  <si>
    <t>VALLATA</t>
  </si>
  <si>
    <t>comune.vallata@asmepec.it</t>
  </si>
  <si>
    <t>VALLE AGRICOLA</t>
  </si>
  <si>
    <t>comune.valleagricola@pec.riusoprotocollo.it</t>
  </si>
  <si>
    <t>VALLE AURINA/AHRNTAL</t>
  </si>
  <si>
    <t>ahrntal.valleaurina@legalmail.it</t>
  </si>
  <si>
    <t>VALLE CANNOBINA</t>
  </si>
  <si>
    <t>comunevallecannobina@mailcertificata.net</t>
  </si>
  <si>
    <t>VALLE CASTELLANA</t>
  </si>
  <si>
    <t>postacert@pec.comune.vallecastellana.te.it</t>
  </si>
  <si>
    <t>VALLE DELL'ANGELO</t>
  </si>
  <si>
    <t xml:space="preserve">affarigenerali@pec.comune.valledellangelo.sa.it </t>
  </si>
  <si>
    <t>VALLE DI CADORE</t>
  </si>
  <si>
    <t>comune.valledicadore.bl@pecveneto.it</t>
  </si>
  <si>
    <t>VALLE DI CASIES/GSIES</t>
  </si>
  <si>
    <t>gsies.valledicasies@legalmail.it</t>
  </si>
  <si>
    <t>VALLE DI MADDALONI</t>
  </si>
  <si>
    <t>protocollo.vallemaddaloni@pcert.it</t>
  </si>
  <si>
    <t>VALLE LOMELLINA</t>
  </si>
  <si>
    <t>anagrafe.comune.vallelomellina@pec.it</t>
  </si>
  <si>
    <t>VALLE SALIMBENE</t>
  </si>
  <si>
    <t>staff@pec.vallesalimbene.org</t>
  </si>
  <si>
    <t>VALLE SAN NICOLAO</t>
  </si>
  <si>
    <t>valle.san.nicolao@pec.ptbiellese.it</t>
  </si>
  <si>
    <t>VALLEBONA</t>
  </si>
  <si>
    <t>comune.vallebona.im@legalmail.it</t>
  </si>
  <si>
    <t>VALLECORSA</t>
  </si>
  <si>
    <t>demografico@pec.comune.vallecorsa.fr.it</t>
  </si>
  <si>
    <t>VALLECROSIA</t>
  </si>
  <si>
    <t>comune.vallecrosia@legalmail.it</t>
  </si>
  <si>
    <t>VALLEDOLMO</t>
  </si>
  <si>
    <t>protocollo@pec.comune.valledolmo.pa.it</t>
  </si>
  <si>
    <t>VALLEDORIA</t>
  </si>
  <si>
    <t>protocollo@pec.comune.valledoria.ss.it</t>
  </si>
  <si>
    <t>protocollo.vallefiorita@asmepec.it</t>
  </si>
  <si>
    <t>VALLEFOGLIA</t>
  </si>
  <si>
    <t>comune.vallefoglia@emarche.it</t>
  </si>
  <si>
    <t>VALLELAGHI</t>
  </si>
  <si>
    <t>info@pec.comune.vallelaghi.tn.it</t>
  </si>
  <si>
    <t>servizidemografici.vallelonga@asmepec.it</t>
  </si>
  <si>
    <t>VALLELUNGA PRATAMENO</t>
  </si>
  <si>
    <t>comune.vallelunga.cl.it@pec.it</t>
  </si>
  <si>
    <t>VALLEMAIO</t>
  </si>
  <si>
    <t>suap@pec.comune.vallemaio.fr.it</t>
  </si>
  <si>
    <t>VALLEPIETRA</t>
  </si>
  <si>
    <t>infovallepietra@pec.it</t>
  </si>
  <si>
    <t>VALLERANO</t>
  </si>
  <si>
    <t>pec@pec.vallerano.net</t>
  </si>
  <si>
    <t>VALLERMOSA</t>
  </si>
  <si>
    <t>protocollo.vallermosa@servizipostacert.it</t>
  </si>
  <si>
    <t>VALLEROTONDA</t>
  </si>
  <si>
    <t>comune.vallerotonda.fr@pec.it</t>
  </si>
  <si>
    <t>VALLESACCARDA</t>
  </si>
  <si>
    <t>protocollo@pec.comune-vallesaccarda.it</t>
  </si>
  <si>
    <t>VALLEVE</t>
  </si>
  <si>
    <t>comune.valleve@pec.regione.lombardia.it</t>
  </si>
  <si>
    <t>VALLI DEL PASUBIO</t>
  </si>
  <si>
    <t>vallidelpasubio.vi@cert.ip-veneto.net</t>
  </si>
  <si>
    <t>VALLINFREDA</t>
  </si>
  <si>
    <t>anagrafe.vallinfreda@pec.it</t>
  </si>
  <si>
    <t>VALLIO TERME</t>
  </si>
  <si>
    <t>protocollo@pec.comune.vallioterme.bs.it</t>
  </si>
  <si>
    <t>VALLO DELLA LUCANIA</t>
  </si>
  <si>
    <t>prot.vallodellalucania@legalmail.it</t>
  </si>
  <si>
    <t>VALLO DI NERA</t>
  </si>
  <si>
    <t>comune.vallodinera@postacert.umbria.it</t>
  </si>
  <si>
    <t>VALLO TORINESE</t>
  </si>
  <si>
    <t>vallo.torinese@cert.ruparpiemonte.it</t>
  </si>
  <si>
    <t>VALLORIATE</t>
  </si>
  <si>
    <t>valloriate@cert.legalmail.it</t>
  </si>
  <si>
    <t>VALMACCA</t>
  </si>
  <si>
    <t>protocollo@pec.comune.valmacca.al.it</t>
  </si>
  <si>
    <t>VALMADRERA</t>
  </si>
  <si>
    <t>info@pec.comune.valmadrera.lc.it</t>
  </si>
  <si>
    <t>VALMONTONE</t>
  </si>
  <si>
    <t>protocollo@cert.comune.valmontone.rm.it</t>
  </si>
  <si>
    <t>VALMOREA</t>
  </si>
  <si>
    <t>comune.valmorea@pec.regione.lombardia.it</t>
  </si>
  <si>
    <t>VALMOZZOLA</t>
  </si>
  <si>
    <t>protocollo@postacert.comune.valmozzola.pr.it</t>
  </si>
  <si>
    <t>VALNEGRA</t>
  </si>
  <si>
    <t>comune.valnegra@pec.regione.lombardia.it</t>
  </si>
  <si>
    <t>VALPELLINE</t>
  </si>
  <si>
    <t>protocollo@pec.comune.valpelline.ao.it</t>
  </si>
  <si>
    <t>VALPERGA</t>
  </si>
  <si>
    <t>protocollo@pec.comune.valperga.to.it</t>
  </si>
  <si>
    <t>VALPRATO SOANA</t>
  </si>
  <si>
    <t>comune.valprato@pec.pftech.it</t>
  </si>
  <si>
    <t>VALSAMOGGIA</t>
  </si>
  <si>
    <t>comune.valsamoggia@cert.provincia.bo.it</t>
  </si>
  <si>
    <t>VALSAVARENCHE</t>
  </si>
  <si>
    <t>protocollo@pec.comune.valsavarenche.ao.it</t>
  </si>
  <si>
    <t>VALSINNI</t>
  </si>
  <si>
    <t>comune.valsinni@cert.ruparbasilicata.it</t>
  </si>
  <si>
    <t>VALSOLDA</t>
  </si>
  <si>
    <t>comune.valsolda@halleycert.it</t>
  </si>
  <si>
    <t>VALSTRONA</t>
  </si>
  <si>
    <t>comune.valstrona@legalmail.it</t>
  </si>
  <si>
    <t>VALTOPINA</t>
  </si>
  <si>
    <t>comune.valtopina@postacert.umbria.it</t>
  </si>
  <si>
    <t>VALTORTA</t>
  </si>
  <si>
    <t>comune.valtorta@pec.regione.lombardia.it</t>
  </si>
  <si>
    <t>VALTOURNENCHE</t>
  </si>
  <si>
    <t>protocollo@pec.comune.valtournenche.ao.it</t>
  </si>
  <si>
    <t>VALVA</t>
  </si>
  <si>
    <t>anagrafe@pec.comune.valva.sa.it</t>
  </si>
  <si>
    <t>VALVARRONE</t>
  </si>
  <si>
    <t>comune.valvarrone@pec.regione.lombardia.it</t>
  </si>
  <si>
    <t>VALVASONE ARZENE</t>
  </si>
  <si>
    <t>comune.valvasonearzene@certgov.fvg.it</t>
  </si>
  <si>
    <t>VALVERDE</t>
  </si>
  <si>
    <t>comune.valverde.ct@pec.it</t>
  </si>
  <si>
    <t>VALVESTINO</t>
  </si>
  <si>
    <t>protocollo@pec.comune.valvestino.bs.it</t>
  </si>
  <si>
    <t>VANDOIES/VINTL</t>
  </si>
  <si>
    <t>vintl.vandoies@legalmail.it</t>
  </si>
  <si>
    <t>VANZAGHELLO</t>
  </si>
  <si>
    <t>comune.vanzaghello@postecert.it</t>
  </si>
  <si>
    <t>VANZAGO</t>
  </si>
  <si>
    <t>comune.vanzago@pec.regione.lombardia.it</t>
  </si>
  <si>
    <t>VANZONE CON SAN CARLO</t>
  </si>
  <si>
    <t>comune.vanzoneconsancarlo@legalmail.it</t>
  </si>
  <si>
    <t>VAPRIO D'ADDA</t>
  </si>
  <si>
    <t>comune.vapriodadda@legalmail.it</t>
  </si>
  <si>
    <t>VAPRIO D'AGOGNA</t>
  </si>
  <si>
    <t>vaprio.dagogna@cert.ruparpiemonte.it</t>
  </si>
  <si>
    <t>VARALLO</t>
  </si>
  <si>
    <t>comune.varallo.vc@legalmail.it</t>
  </si>
  <si>
    <t>VARALLO POMBIA</t>
  </si>
  <si>
    <t>protocollo@pec.comune.varallopombia.no.it</t>
  </si>
  <si>
    <t>VARANO BORGHI</t>
  </si>
  <si>
    <t>protocollo@pec.comune.varano-borghi.va.it</t>
  </si>
  <si>
    <t>VARANO DE' MELEGARI</t>
  </si>
  <si>
    <t>protocollo@postacert.comune.varano-demelegari.pr.it</t>
  </si>
  <si>
    <t>anagrafe@pec.comunevarapodio.it</t>
  </si>
  <si>
    <t>VARAZZE</t>
  </si>
  <si>
    <t>protocollo.comune.varazze@pec.it</t>
  </si>
  <si>
    <t>VARCO SABINO</t>
  </si>
  <si>
    <t>comune.varcosabino.ri@legalmail.it</t>
  </si>
  <si>
    <t>VAREDO</t>
  </si>
  <si>
    <t>postacertificata@comune.varedo.legalmail.it</t>
  </si>
  <si>
    <t>VARENNA</t>
  </si>
  <si>
    <t>varenna@comune.varenna.legalmailpa.it</t>
  </si>
  <si>
    <t>VARESE</t>
  </si>
  <si>
    <t>protocollo@comune.varese.legalmail.it</t>
  </si>
  <si>
    <t>VARESE LIGURE</t>
  </si>
  <si>
    <t>protocollo.vareseligure@legalmail.it</t>
  </si>
  <si>
    <t>VARISELLA</t>
  </si>
  <si>
    <t>protocollo@pec.comunevarisella.to.it</t>
  </si>
  <si>
    <t>VARMO</t>
  </si>
  <si>
    <t>comune.varmo@certgov.fvg.it</t>
  </si>
  <si>
    <t>VARNA/VAHRN</t>
  </si>
  <si>
    <t>vahrn.varna@legalmail.it</t>
  </si>
  <si>
    <t>VARSI</t>
  </si>
  <si>
    <t>protocollo@postacert.comune.varsi.pr.it</t>
  </si>
  <si>
    <t>VARZI</t>
  </si>
  <si>
    <t>protocollo@pec.comune.varzi.pv.it</t>
  </si>
  <si>
    <t>VARZO</t>
  </si>
  <si>
    <t>comune.varzo@pcert.it</t>
  </si>
  <si>
    <t>VASANELLO</t>
  </si>
  <si>
    <t>comune.vasanello.vt@pec.it</t>
  </si>
  <si>
    <t>VASIA</t>
  </si>
  <si>
    <t>comune.vasia.im@legalmail.it</t>
  </si>
  <si>
    <t>VASTO</t>
  </si>
  <si>
    <t>comune.vasto@legalmail.it</t>
  </si>
  <si>
    <t>VASTOGIRARDI</t>
  </si>
  <si>
    <t>info@pec.comune.vastogirardi.is.it</t>
  </si>
  <si>
    <t>VAUDA CANAVESE</t>
  </si>
  <si>
    <t>comune.vaudacanavese.to@cert.legalmail.it</t>
  </si>
  <si>
    <t>prot.vazzano@asmepec.it</t>
  </si>
  <si>
    <t>VAZZOLA</t>
  </si>
  <si>
    <t>comune.vazzola.tv@pecveneto.it</t>
  </si>
  <si>
    <t>VECCHIANO</t>
  </si>
  <si>
    <t>comune.vecchiano@postacert.toscana.it</t>
  </si>
  <si>
    <t>VEDANO AL LAMBRO</t>
  </si>
  <si>
    <t>comune.vedanoallambro@pec.regione.lombardia.it</t>
  </si>
  <si>
    <t>VEDANO OLONA</t>
  </si>
  <si>
    <t>comune.vedano-olona@legalmail.it</t>
  </si>
  <si>
    <t>VEDELAGO</t>
  </si>
  <si>
    <t>comune.vedelago.tv@pecveneto.it</t>
  </si>
  <si>
    <t>VEDESETA</t>
  </si>
  <si>
    <t>comune.vedeseta@pec.regione.lombardia.it</t>
  </si>
  <si>
    <t>VEDUGGIO CON COLZANO</t>
  </si>
  <si>
    <t>comune.veduggio@legalmail.it</t>
  </si>
  <si>
    <t>VEGGIANO</t>
  </si>
  <si>
    <t>protocollo@pec.comune.veggiano.pd.it</t>
  </si>
  <si>
    <t>VEGLIE</t>
  </si>
  <si>
    <t>protocollo.comuneveglie@pec.rupar.puglia.it</t>
  </si>
  <si>
    <t>VEGLIO</t>
  </si>
  <si>
    <t>veglio@pec.ptbiellese.it</t>
  </si>
  <si>
    <t>VEJANO</t>
  </si>
  <si>
    <t>comunevejano@legalmail.it</t>
  </si>
  <si>
    <t>VELESO</t>
  </si>
  <si>
    <t>comune.veleso@pec.provincia.como.it</t>
  </si>
  <si>
    <t>VELEZZO LOMELLINA</t>
  </si>
  <si>
    <t>comune.velezzolomellina@pec.it</t>
  </si>
  <si>
    <t>VELLETRI</t>
  </si>
  <si>
    <t>ufficio.elettorale@pec.comune.velletri.rm.it</t>
  </si>
  <si>
    <t>VELLEZZO BELLINI</t>
  </si>
  <si>
    <t>comune@pec.comune.vellezzobellini.pv.it</t>
  </si>
  <si>
    <t>VELO D'ASTICO</t>
  </si>
  <si>
    <t xml:space="preserve">velodastico.comune@pec.altovicentino.it	</t>
  </si>
  <si>
    <t>VELO VERONESE</t>
  </si>
  <si>
    <t>comune.velo@pec.it</t>
  </si>
  <si>
    <t>VELTURNO/FELDTHURNS</t>
  </si>
  <si>
    <t>feldthurns.velturno@legalmail.it</t>
  </si>
  <si>
    <t>VENAFRO</t>
  </si>
  <si>
    <t>protocollo@pec.comune.venafro.is.it</t>
  </si>
  <si>
    <t>VENARIA REALE</t>
  </si>
  <si>
    <t>protocollovenariareale@pec.it</t>
  </si>
  <si>
    <t>VENAROTTA</t>
  </si>
  <si>
    <t>comune.venarotta@emarche.it</t>
  </si>
  <si>
    <t>VENASCA</t>
  </si>
  <si>
    <t>venasca@cert.ruparpiemonte.it</t>
  </si>
  <si>
    <t>VENAUS</t>
  </si>
  <si>
    <t>comune.venaus@legalmail.it</t>
  </si>
  <si>
    <t>VENDONE</t>
  </si>
  <si>
    <t>comunevendone@legalmail.it</t>
  </si>
  <si>
    <t>VENEGONO INFERIORE</t>
  </si>
  <si>
    <t xml:space="preserve">comune.venegonoinferiore@pec.regione.lombardia.it </t>
  </si>
  <si>
    <t>VENEGONO SUPERIORE</t>
  </si>
  <si>
    <t>comune.venegonosuperiore@pec.regione.lombardia.it</t>
  </si>
  <si>
    <t>VENETICO</t>
  </si>
  <si>
    <t>info@pec.comunevenetico.me.it</t>
  </si>
  <si>
    <t>VENEZIA</t>
  </si>
  <si>
    <t>protocolloinformatico@pec.comune.venezia.it</t>
  </si>
  <si>
    <t>VENIANO</t>
  </si>
  <si>
    <t>comune.veniano@pec.provincia.como.it</t>
  </si>
  <si>
    <t>VENOSA</t>
  </si>
  <si>
    <t>protocollo@pec.comune.venosa.pz.it</t>
  </si>
  <si>
    <t>VENTASSO</t>
  </si>
  <si>
    <t>comune.ventasso@legalmail.it</t>
  </si>
  <si>
    <t>VENTICANO</t>
  </si>
  <si>
    <t>sindaco.venticano@cert.irpinianet.eu</t>
  </si>
  <si>
    <t>VENTIMIGLIA</t>
  </si>
  <si>
    <t>comune.ventimiglia@legalmail.it</t>
  </si>
  <si>
    <t>VENTIMIGLIA DI SICILIA</t>
  </si>
  <si>
    <t>urp@pec.comune.ventimigliadisicilia.pa.it</t>
  </si>
  <si>
    <t>VENTOTENE</t>
  </si>
  <si>
    <t>elettorale@pec.comune.ventotene.lt.it</t>
  </si>
  <si>
    <t>VENZONE</t>
  </si>
  <si>
    <t>comune.venzone@certgov.fvg.it</t>
  </si>
  <si>
    <t>VERANO BRIANZA</t>
  </si>
  <si>
    <t>comune.veranobrianza@pec.regione.lombardia.it</t>
  </si>
  <si>
    <t>VERANO/VORAN</t>
  </si>
  <si>
    <t>voeran.verano@legalmail.it</t>
  </si>
  <si>
    <t>VERBANIA</t>
  </si>
  <si>
    <t>istituzionale.verbania@legalmail.it</t>
  </si>
  <si>
    <t>segreteria.verbicaro@asmepec.it</t>
  </si>
  <si>
    <t>VERCANA</t>
  </si>
  <si>
    <t>protocollo.comune.vercana@pec.regione.lombardia.it</t>
  </si>
  <si>
    <t>VERCEIA</t>
  </si>
  <si>
    <t>protocollo.verceia@cert.provincia.so.it</t>
  </si>
  <si>
    <t>VERCELLI</t>
  </si>
  <si>
    <t>protocollo@cert.comune.vercelli.it</t>
  </si>
  <si>
    <t>VERCURAGO</t>
  </si>
  <si>
    <t>comune.vercurago@legalmail.it</t>
  </si>
  <si>
    <t>VERDELLINO</t>
  </si>
  <si>
    <t>info@pec.comuneverdellino.it</t>
  </si>
  <si>
    <t>VERDELLO</t>
  </si>
  <si>
    <t>comune.verdello@pec.regione.lombardia.it</t>
  </si>
  <si>
    <t>VERDERIO</t>
  </si>
  <si>
    <t>infoverderio@halleypec.it</t>
  </si>
  <si>
    <t>VERDUNO</t>
  </si>
  <si>
    <t>verduno@pec.langabarolo.it</t>
  </si>
  <si>
    <t>VERGATO</t>
  </si>
  <si>
    <t>comune.vergato@cert.provincia.bo.it</t>
  </si>
  <si>
    <t>VERGHERETO</t>
  </si>
  <si>
    <t>verghereto@pec.unionevallesavio.it</t>
  </si>
  <si>
    <t>VERGIATE</t>
  </si>
  <si>
    <t>comunevergiate@legalmail.it</t>
  </si>
  <si>
    <t>VERMEZZO CON ZELO</t>
  </si>
  <si>
    <t>vermezzoconzelo@pec.it</t>
  </si>
  <si>
    <t>VERMIGLIO</t>
  </si>
  <si>
    <t>comunevermiglio@pec.it</t>
  </si>
  <si>
    <t>VERNANTE</t>
  </si>
  <si>
    <t>comune.vernante.cn@cert.legalmail.it</t>
  </si>
  <si>
    <t>VERNASCA</t>
  </si>
  <si>
    <t>comune.vernasca@sintranet.legalmail.it</t>
  </si>
  <si>
    <t>VERNATE</t>
  </si>
  <si>
    <t>comune.vernate@pec.regione.lombardia.it</t>
  </si>
  <si>
    <t>VERNAZZA</t>
  </si>
  <si>
    <t>protocollo.comune.vernazza@pec.it</t>
  </si>
  <si>
    <t>VERNIO</t>
  </si>
  <si>
    <t>comune.vernio@postacert.toscana.it</t>
  </si>
  <si>
    <t>VERNOLE</t>
  </si>
  <si>
    <t>elettorale.comune.vernole@pec.rupar.puglia.it</t>
  </si>
  <si>
    <t>VEROLANUOVA</t>
  </si>
  <si>
    <t>protocollo@pec.comune.verolanuova.bs.it</t>
  </si>
  <si>
    <t>VEROLAVECCHIA</t>
  </si>
  <si>
    <t>protocollo@pec.comune.verolavecchia.bs.it</t>
  </si>
  <si>
    <t>VEROLENGO</t>
  </si>
  <si>
    <t>segreteria@comuneverolengo.legalmailpa.it</t>
  </si>
  <si>
    <t>VEROLI</t>
  </si>
  <si>
    <t>servizidemograficiveroli@pec.it</t>
  </si>
  <si>
    <t>VERONA</t>
  </si>
  <si>
    <t>protocollo.informatico@pec.comune.verona.it</t>
  </si>
  <si>
    <t>VERONELLA</t>
  </si>
  <si>
    <t>protocollo@pec.comune.veronella.vr.it</t>
  </si>
  <si>
    <t>VERRAYES</t>
  </si>
  <si>
    <t>protocollo@pec.comune.verrayes.ao.it</t>
  </si>
  <si>
    <t>VERRETTO</t>
  </si>
  <si>
    <t>comune.verretto@legalpec.it</t>
  </si>
  <si>
    <t>VERRONE</t>
  </si>
  <si>
    <t>verrone@pec.ptbiellese.it</t>
  </si>
  <si>
    <t>VERRUA PO</t>
  </si>
  <si>
    <t>comune.verruapo@pec.regione.lombardia.it</t>
  </si>
  <si>
    <t>VERRUA SAVOIA</t>
  </si>
  <si>
    <t>protocollo@pec.comune.verruasavoia.to.it</t>
  </si>
  <si>
    <t>VERRES</t>
  </si>
  <si>
    <t>protocollo@pec.comune.verres.ao.it</t>
  </si>
  <si>
    <t>VERTEMATE CON MINOPRIO</t>
  </si>
  <si>
    <t>vertemateconminoprio@pec.provincia.como.it</t>
  </si>
  <si>
    <t>VERTOVA</t>
  </si>
  <si>
    <t>protocollo.vertova@pec.it</t>
  </si>
  <si>
    <t>VERUCCHIO</t>
  </si>
  <si>
    <t>pec@pec.comune.verucchio.rn.it</t>
  </si>
  <si>
    <t>VERVIO</t>
  </si>
  <si>
    <t>protocollo.vervio@cert.provincia.so.it</t>
  </si>
  <si>
    <t>VERZEGNIS</t>
  </si>
  <si>
    <t>comune.verzegnis@certgov.fvg.it</t>
  </si>
  <si>
    <t>suap.verzino@asmepec.it</t>
  </si>
  <si>
    <t>VERZUOLO</t>
  </si>
  <si>
    <t>verzuolo@cert.ruparpiemonte.it</t>
  </si>
  <si>
    <t>VESCOVANA</t>
  </si>
  <si>
    <t>vescovana.pd@cert.ip-veneto.net</t>
  </si>
  <si>
    <t>VESCOVATO</t>
  </si>
  <si>
    <t>comune.vescovato@pec.regione.lombardia.it</t>
  </si>
  <si>
    <t>VESIME</t>
  </si>
  <si>
    <t>vesime@professionalpec.it</t>
  </si>
  <si>
    <t>VESPOLATE</t>
  </si>
  <si>
    <t>vespolate@cert.ruparpiemonte.it</t>
  </si>
  <si>
    <t>VESSALICO</t>
  </si>
  <si>
    <t>pec.comunedivessalico@legalmail.it</t>
  </si>
  <si>
    <t>VESTENANOVA</t>
  </si>
  <si>
    <t>segreteria.vestenanova@stpec.it</t>
  </si>
  <si>
    <t>VESTIGNE'</t>
  </si>
  <si>
    <t>protocollo.comune.vestigne@pec.it</t>
  </si>
  <si>
    <t>VESTONE</t>
  </si>
  <si>
    <t>protocollo@pec.comune.vestone.bs.it</t>
  </si>
  <si>
    <t>VETRALLA</t>
  </si>
  <si>
    <t>comune.vetralla@legalmail.it</t>
  </si>
  <si>
    <t>VETTO</t>
  </si>
  <si>
    <t xml:space="preserve">comune.vetto@legalmail.it </t>
  </si>
  <si>
    <t>VEZZA D'ALBA</t>
  </si>
  <si>
    <t>vezza.dalba@cert.ruparpiemonte.it</t>
  </si>
  <si>
    <t>VEZZA D'OGLIO</t>
  </si>
  <si>
    <t>protocollo@pec.comune.vezza-d-oglio.bs.it</t>
  </si>
  <si>
    <t>VEZZANO LIGURE</t>
  </si>
  <si>
    <t>comune.vezzano.sp@halleycert.it</t>
  </si>
  <si>
    <t>VEZZANO SUL CROSTOLO</t>
  </si>
  <si>
    <t>vezzanosulcrostolo@cert.provincia.re.it</t>
  </si>
  <si>
    <t>VEZZI PORTIO</t>
  </si>
  <si>
    <t>comune.vezziportio@pec.it</t>
  </si>
  <si>
    <t>VIADANA</t>
  </si>
  <si>
    <t>urp@pec.comune.viadana.mn.it</t>
  </si>
  <si>
    <t>VIADANICA</t>
  </si>
  <si>
    <t>protocollo@pec.comune.viadanica.bg.it</t>
  </si>
  <si>
    <t>VIAGRANDE</t>
  </si>
  <si>
    <t>protocollo@pec.comune.viagrande.ct.it</t>
  </si>
  <si>
    <t>VIALE</t>
  </si>
  <si>
    <t>comune.viale.at@cert.legalmail.it</t>
  </si>
  <si>
    <t>VIALFRE'</t>
  </si>
  <si>
    <t>vialfre@postemailcertificata.it</t>
  </si>
  <si>
    <t>VIANO</t>
  </si>
  <si>
    <t>viano@cert.provincia.re.it</t>
  </si>
  <si>
    <t>VIAREGGIO</t>
  </si>
  <si>
    <t>comune.viareggio@postacert.toscana.it</t>
  </si>
  <si>
    <t>VIARIGI</t>
  </si>
  <si>
    <t>viarigi@postemailcertificata.it</t>
  </si>
  <si>
    <t>protocollo@comunevibovalentia.postecert.it</t>
  </si>
  <si>
    <t>VIBONATI</t>
  </si>
  <si>
    <t>comunevibonati@legalmail.it</t>
  </si>
  <si>
    <t>VICALVI</t>
  </si>
  <si>
    <t>uff.amministrativo@pec.comune.vicalvi.fr.it</t>
  </si>
  <si>
    <t>VICARI</t>
  </si>
  <si>
    <t>comunevicari@pec.it</t>
  </si>
  <si>
    <t>VICCHIO</t>
  </si>
  <si>
    <t>comune.vicchio@postacert.toscana.it</t>
  </si>
  <si>
    <t>VICENZA</t>
  </si>
  <si>
    <t>vicenza@cert.comune.vicenza.it</t>
  </si>
  <si>
    <t>VICO DEL GARGANO</t>
  </si>
  <si>
    <t>vicodelgargano@postecert.it</t>
  </si>
  <si>
    <t>VICO EQUENSE</t>
  </si>
  <si>
    <t>protocollo@pec.comunevicoequense.it</t>
  </si>
  <si>
    <t>VICO NEL LAZIO</t>
  </si>
  <si>
    <t>comuneviconellazio@arcmediapec.it</t>
  </si>
  <si>
    <t>VICOFORTE</t>
  </si>
  <si>
    <t>vicoforte@cert.ruparpiemonte.it</t>
  </si>
  <si>
    <t>VICOLI</t>
  </si>
  <si>
    <t>info@pec.comune.vicoli.pe.it</t>
  </si>
  <si>
    <t>VICOLUNGO</t>
  </si>
  <si>
    <t>vicolungo@pec.intercom.it</t>
  </si>
  <si>
    <t>VICOPISANO</t>
  </si>
  <si>
    <t>comune.vicopisano@postacert.toscana.it</t>
  </si>
  <si>
    <t>VICOVARO</t>
  </si>
  <si>
    <t>protocollo@pec.comunedivicovaro.it</t>
  </si>
  <si>
    <t>VIDDALBA</t>
  </si>
  <si>
    <t>comune.viddalba@legalmail.it</t>
  </si>
  <si>
    <t>VIDIGULFO</t>
  </si>
  <si>
    <t>info@pec.comune.vidigulfo.pv.it</t>
  </si>
  <si>
    <t>VIDOR</t>
  </si>
  <si>
    <t>comunevidor.tv@legalmail.it</t>
  </si>
  <si>
    <t>VIDRACCO</t>
  </si>
  <si>
    <t>comune.vidracco@postecert.it</t>
  </si>
  <si>
    <t>VIESTE</t>
  </si>
  <si>
    <t>segreteriagenerale.comune.vieste@pec.rupar.puglia.it</t>
  </si>
  <si>
    <t>VIETRI DI POTENZA</t>
  </si>
  <si>
    <t>protocollo@pec.comune.vietridipotenza.pz.it</t>
  </si>
  <si>
    <t>VIETRI SUL MARE</t>
  </si>
  <si>
    <t>protocollo@pec.comune.vietri-sul-mare.sa.it</t>
  </si>
  <si>
    <t>VIGANO SAN MARTINO</t>
  </si>
  <si>
    <t>comune.viganosanmartino@pec.regione.lombardia.it</t>
  </si>
  <si>
    <t>VIGANO'</t>
  </si>
  <si>
    <t>comune.vigano@pec.regione.lombardia.it</t>
  </si>
  <si>
    <t>VIGARANO MAINARDA</t>
  </si>
  <si>
    <t>comune.vigarano@cert.comune.vigarano.fe.it</t>
  </si>
  <si>
    <t>VIGASIO</t>
  </si>
  <si>
    <t>vigasio.segreteria@halleycert.it</t>
  </si>
  <si>
    <t>VIGEVANO</t>
  </si>
  <si>
    <t>protocollovigevano@pec.it</t>
  </si>
  <si>
    <t>VIGGIANELLO</t>
  </si>
  <si>
    <t>comune.viggianello.pz@pec.it</t>
  </si>
  <si>
    <t>VIGGIANO</t>
  </si>
  <si>
    <t>protocolloviggiano@pec.it</t>
  </si>
  <si>
    <t>VIGGIU'</t>
  </si>
  <si>
    <t>protocollo@pec.comune.viggiu.va.it</t>
  </si>
  <si>
    <t>VIGHIZZOLO D'ESTE</t>
  </si>
  <si>
    <t>vighizzolo.pd@legalmailpa.it</t>
  </si>
  <si>
    <t>VIGLIANO BIELLESE</t>
  </si>
  <si>
    <t>certificata@pec.vigliano.info</t>
  </si>
  <si>
    <t>VIGLIANO D'ASTI</t>
  </si>
  <si>
    <t>comune.vigliano.at@cert.legalmail.it</t>
  </si>
  <si>
    <t>VIGNALE MONFERRATO</t>
  </si>
  <si>
    <t>protocollo@pec.comune.vignalemonferrato.al.it</t>
  </si>
  <si>
    <t>VIGNANELLO</t>
  </si>
  <si>
    <t>comunevignanello@legalmail.it</t>
  </si>
  <si>
    <t>VIGNATE</t>
  </si>
  <si>
    <t>protocollo@pec.comune.vignate.mi.it</t>
  </si>
  <si>
    <t>VIGNOLA</t>
  </si>
  <si>
    <t>comune.vignola@cert.unione.terredicastelli.mo.it</t>
  </si>
  <si>
    <t>VIGNOLA-FALESINA</t>
  </si>
  <si>
    <t>comune@pec.comune.vignola-falesina.tn.it</t>
  </si>
  <si>
    <t>VIGNOLE BORBERA</t>
  </si>
  <si>
    <t>protocollo@pec.vignoleborbera.al.it</t>
  </si>
  <si>
    <t>VIGNOLO</t>
  </si>
  <si>
    <t>comune.vignolo.cn@legalmail.it</t>
  </si>
  <si>
    <t>VIGNONE</t>
  </si>
  <si>
    <t>vignone@cert.ruparpiemonte.it</t>
  </si>
  <si>
    <t>VIGO DI CADORE</t>
  </si>
  <si>
    <t>comune.vigodicadore.bl@pecveneto.it</t>
  </si>
  <si>
    <t>VIGODARZERE</t>
  </si>
  <si>
    <t>vigodarzere.pd@cert.ip-veneto.net</t>
  </si>
  <si>
    <t>VIGOLO</t>
  </si>
  <si>
    <t>comune.vigolo@pec.regione.lombardia.it</t>
  </si>
  <si>
    <t>VIGOLZONE</t>
  </si>
  <si>
    <t>comune.vigolzone@sintranet.legalmail.it</t>
  </si>
  <si>
    <t>VIGONE</t>
  </si>
  <si>
    <t>comunevigone@postecert.it</t>
  </si>
  <si>
    <t>VIGONOVO</t>
  </si>
  <si>
    <t>protocollo.comune.vigonovo.ve@pecveneto.it</t>
  </si>
  <si>
    <t>VIGONZA</t>
  </si>
  <si>
    <t>vigonza.pd@cert.ip-veneto.net</t>
  </si>
  <si>
    <t>VIGUZZOLO</t>
  </si>
  <si>
    <t>protocollo@pec.comune.viguzzolo.al.it</t>
  </si>
  <si>
    <t>VILLA BARTOLOMEA</t>
  </si>
  <si>
    <t>segreteria.villa-bartolomea@stpec.it</t>
  </si>
  <si>
    <t>VILLA BASILICA</t>
  </si>
  <si>
    <t>comunevillabasilica@pcert.it</t>
  </si>
  <si>
    <t>VILLA BISCOSSI</t>
  </si>
  <si>
    <t>comune.villabiscossi@pec.it</t>
  </si>
  <si>
    <t>VILLA CARCINA</t>
  </si>
  <si>
    <t>comunevillacarcina@legal.intred.it</t>
  </si>
  <si>
    <t>VILLA CASTELLI</t>
  </si>
  <si>
    <t>comune.villacastelli@pec.rupar.puglia.it</t>
  </si>
  <si>
    <t>VILLA CELIERA</t>
  </si>
  <si>
    <t>protocollo.villaceliera@pec.it</t>
  </si>
  <si>
    <t>VILLA COLLEMANDINA</t>
  </si>
  <si>
    <t>comune.villacollemandina@postacert.toscana.it</t>
  </si>
  <si>
    <t>VILLA CORTESE</t>
  </si>
  <si>
    <t>comune.villacortese@cert.legalmail.it</t>
  </si>
  <si>
    <t>VILLA D'ADDA</t>
  </si>
  <si>
    <t>protocollo@pec.comune.villadadda.bg.it</t>
  </si>
  <si>
    <t>VILLA D'ALME'</t>
  </si>
  <si>
    <t>protocollo@pec.comune.villadalme.bg.it</t>
  </si>
  <si>
    <t>VILLA D'OGNA</t>
  </si>
  <si>
    <t>protocollo.villadogna@pec.it</t>
  </si>
  <si>
    <t>VILLA DEL BOSCO</t>
  </si>
  <si>
    <t>villa.del.bosco@pec.ptbiellese.it</t>
  </si>
  <si>
    <t>VILLA DEL CONTE</t>
  </si>
  <si>
    <t>protocollo@comune.villa-del-conte.pd.it</t>
  </si>
  <si>
    <t>VILLA DI BRIANO</t>
  </si>
  <si>
    <t>segreteriacomunevilladibriano@postecert.it</t>
  </si>
  <si>
    <t>VILLA DI CHIAVENNA</t>
  </si>
  <si>
    <t xml:space="preserve">protocollo.villadichiavenna@cert.provincia.so.it    </t>
  </si>
  <si>
    <t>VILLA DI SERIO</t>
  </si>
  <si>
    <t>protocollo.villadiserio@pec.it</t>
  </si>
  <si>
    <t>VILLA DI TIRANO</t>
  </si>
  <si>
    <t>comune.villaditirano@pec.regione.lombardia.it</t>
  </si>
  <si>
    <t>VILLA ESTENSE</t>
  </si>
  <si>
    <t xml:space="preserve">villaestense.pd@legalmailpa.it </t>
  </si>
  <si>
    <t>VILLA FARALDI</t>
  </si>
  <si>
    <t>comunevillafaraldi@legalmail.it</t>
  </si>
  <si>
    <t>VILLA GUARDIA</t>
  </si>
  <si>
    <t>comune.villaguardia@pec.provincia.como.it</t>
  </si>
  <si>
    <t>VILLA LAGARINA</t>
  </si>
  <si>
    <t>villalagarina@legalmail.it</t>
  </si>
  <si>
    <t>VILLA LATINA</t>
  </si>
  <si>
    <t>comunevillalatinaanagrafe@pec.it</t>
  </si>
  <si>
    <t>VILLA LITERNO</t>
  </si>
  <si>
    <t>segretario.villaliterno@asmepec.it</t>
  </si>
  <si>
    <t>VILLA MINOZZO</t>
  </si>
  <si>
    <t>comune.villaminozzo@legalmail.it</t>
  </si>
  <si>
    <t>protocollo.villasg@asmepec.it</t>
  </si>
  <si>
    <t>VILLA SAN GIOVANNI IN TUSCIA</t>
  </si>
  <si>
    <t>comune.villasangiovanniintuscia@legalmail.it</t>
  </si>
  <si>
    <t>VILLA SAN PIETRO</t>
  </si>
  <si>
    <t>segreteria@comunevillasanpietro.postecert.it</t>
  </si>
  <si>
    <t>VILLA SAN SECONDO</t>
  </si>
  <si>
    <t>villa.san.secondo@cert.ruparpiemonte.it</t>
  </si>
  <si>
    <t>VILLA SANT'ANGELO</t>
  </si>
  <si>
    <t>comunevillasantangelo@pec.it</t>
  </si>
  <si>
    <t>VILLA SANT'ANTONIO</t>
  </si>
  <si>
    <t>protocollo@pec.comune.villasantantonio.or.it</t>
  </si>
  <si>
    <t>VILLA SANTA LUCIA</t>
  </si>
  <si>
    <t>protocollo@pec.comune.villasantalucia.fr.it</t>
  </si>
  <si>
    <t>VILLA SANTA LUCIA DEGLI ABRUZZI</t>
  </si>
  <si>
    <t>sindaco.villasantalucia.aq@legalmail.it</t>
  </si>
  <si>
    <t>VILLA SANTA MARIA</t>
  </si>
  <si>
    <t>comune@pec.villasantamaria.eu</t>
  </si>
  <si>
    <t>VILLA SANTINA</t>
  </si>
  <si>
    <t>comune.villasantina@certgov.fvg.it</t>
  </si>
  <si>
    <t>VILLA SANTO STEFANO</t>
  </si>
  <si>
    <t>info@pec.comune.villasantostefano.fr.it</t>
  </si>
  <si>
    <t>VILLA VERDE</t>
  </si>
  <si>
    <t>comune.villaverde@legalmail.it</t>
  </si>
  <si>
    <t>VILLABASSA/NIEDERDORF</t>
  </si>
  <si>
    <t>niederdorf.villabassa@legalmail.it</t>
  </si>
  <si>
    <t>VILLABATE</t>
  </si>
  <si>
    <t>affarigenerali.villabate@pec.it</t>
  </si>
  <si>
    <t>VILLACHIARA</t>
  </si>
  <si>
    <t>protocollo@pec.comune.villachiara.bs.it</t>
  </si>
  <si>
    <t>VILLACIDRO</t>
  </si>
  <si>
    <t>protocollo.villacidro@pec.it</t>
  </si>
  <si>
    <t>VILLADEATI</t>
  </si>
  <si>
    <t>villadeati@pec.comune.villadeati.al.it</t>
  </si>
  <si>
    <t>VILLADOSE</t>
  </si>
  <si>
    <t>comune.villadose.ro@pecveneto.it</t>
  </si>
  <si>
    <t>VILLADOSSOLA</t>
  </si>
  <si>
    <t>comunedivilladossola@postecert.it</t>
  </si>
  <si>
    <t>VILLAFALLETTO</t>
  </si>
  <si>
    <t>info@pec.comune.villafalletto.cn.it</t>
  </si>
  <si>
    <t>VILLAFRANCA D'ASTI</t>
  </si>
  <si>
    <t>villafranca.dasti@cert.ruparpiemonte.it</t>
  </si>
  <si>
    <t>VILLAFRANCA DI VERONA</t>
  </si>
  <si>
    <t>protocollo.comune.villafranca.vr@pecveneto.it</t>
  </si>
  <si>
    <t>VILLAFRANCA IN LUNIGIANA</t>
  </si>
  <si>
    <t>comune.villafrancainlunigiana@legalmail.it</t>
  </si>
  <si>
    <t>VILLAFRANCA PADOVANA</t>
  </si>
  <si>
    <t>villafrancapadovana.pd@cert.ip-veneto.net</t>
  </si>
  <si>
    <t>VILLAFRANCA PIEMONTE</t>
  </si>
  <si>
    <t>protocollo@pec.comune.villafrancapiemonte.to.it</t>
  </si>
  <si>
    <t>VILLAFRANCA SICULA</t>
  </si>
  <si>
    <t>villafrancasicula@pec.it</t>
  </si>
  <si>
    <t>VILLAFRANCA TIRRENA</t>
  </si>
  <si>
    <t>protocollo@pec.comune.villafrancatirrena.me.it</t>
  </si>
  <si>
    <t>VILLAFRATI</t>
  </si>
  <si>
    <t>protocollo@pec.comune.villafrati.pa.it</t>
  </si>
  <si>
    <t>VILLAGA</t>
  </si>
  <si>
    <t>villaga.vi@cert.ip-veneto.net</t>
  </si>
  <si>
    <t>VILLAGRANDE STRISAILI</t>
  </si>
  <si>
    <t>protocollo@pec.comune.villagrandestrisaili.og.it</t>
  </si>
  <si>
    <t>VILLALAGO</t>
  </si>
  <si>
    <t>anagrafecomunevillalago@pec.it</t>
  </si>
  <si>
    <t>VILLALBA</t>
  </si>
  <si>
    <t>protocollo@pec.comune.villalba.cl.it</t>
  </si>
  <si>
    <t>VILLALFONSINA</t>
  </si>
  <si>
    <t>comunevillalfonsina@postecert.it</t>
  </si>
  <si>
    <t>VILLALVERNIA</t>
  </si>
  <si>
    <t>villalvernia@pcert.it</t>
  </si>
  <si>
    <t>VILLAMAGNA</t>
  </si>
  <si>
    <t>anagrafe@pec.comunedivillamagna.it</t>
  </si>
  <si>
    <t>VILLAMAINA</t>
  </si>
  <si>
    <t>protocollo@pec.comunevillamaina.it</t>
  </si>
  <si>
    <t>VILLAMAR</t>
  </si>
  <si>
    <t>segreteria.villamar@legalmail.it</t>
  </si>
  <si>
    <t>VILLAMARZANA</t>
  </si>
  <si>
    <t>segretario.comune.villamarzana.ro@pecveneto.it</t>
  </si>
  <si>
    <t>VILLAMASSARGIA</t>
  </si>
  <si>
    <t>comunevillamassargia@legalmail.it</t>
  </si>
  <si>
    <t>VILLAMIROGLIO</t>
  </si>
  <si>
    <t>villamiroglio@cert.ruparpiemonte.it</t>
  </si>
  <si>
    <t>VILLANDRO/VILLANDERS</t>
  </si>
  <si>
    <t>villanders.villandro@legalmail.it</t>
  </si>
  <si>
    <t>VILLANOVA BIELLESE</t>
  </si>
  <si>
    <t>villanovabiellese@pec.ptbiellese.it</t>
  </si>
  <si>
    <t>VILLANOVA CANAVESE</t>
  </si>
  <si>
    <t>protocollo@pec.comune.villanovacanavese.to.it</t>
  </si>
  <si>
    <t>VILLANOVA D'ALBENGA</t>
  </si>
  <si>
    <t>villanovadalbenga@legalmail.it</t>
  </si>
  <si>
    <t>VILLANOVA D'ARDENGHI</t>
  </si>
  <si>
    <t>comune.villanovadardenghi@pec.it</t>
  </si>
  <si>
    <t>VILLANOVA D'ASTI</t>
  </si>
  <si>
    <t>villanova.dasti@cert.ruparpiemonte.it</t>
  </si>
  <si>
    <t>VILLANOVA DEL BATTISTA</t>
  </si>
  <si>
    <t>prot.villanovadelbattista@asmepec.it</t>
  </si>
  <si>
    <t>VILLANOVA DEL GHEBBO</t>
  </si>
  <si>
    <t>info-comunevillanova@legalmail.it</t>
  </si>
  <si>
    <t>VILLANOVA DEL SILLARO</t>
  </si>
  <si>
    <t>comune.villanovadelsillaro@pec.regione.lombardia.it</t>
  </si>
  <si>
    <t>VILLANOVA DI CAMPOSAMPIERO</t>
  </si>
  <si>
    <t xml:space="preserve">comune.villanovadicamposampiero.pd@pecveneto.it </t>
  </si>
  <si>
    <t>VILLANOVA MARCHESANA</t>
  </si>
  <si>
    <t>protocollovillanovamarchesana@pcert.postecert.it</t>
  </si>
  <si>
    <t>VILLANOVA MONDOVI'</t>
  </si>
  <si>
    <t>villanova.mondovi@cert.ruparpiemonte.it</t>
  </si>
  <si>
    <t>VILLANOVA MONFERRATO</t>
  </si>
  <si>
    <t>villanovamonferrato@pcert.it</t>
  </si>
  <si>
    <t>VILLANOVA MONTELEONE</t>
  </si>
  <si>
    <t>comune.villanovamonteleone@halleycert.it</t>
  </si>
  <si>
    <t>VILLANOVA SOLARO</t>
  </si>
  <si>
    <t>villanova.solaro@cert.ruparpiemonte.it</t>
  </si>
  <si>
    <t>VILLANOVA SULL'ARDA</t>
  </si>
  <si>
    <t>comune.villanova@sintranet.legalmail.it</t>
  </si>
  <si>
    <t>VILLANOVA TRUSCHEDU</t>
  </si>
  <si>
    <t>protocollo@pec.comune.villanovatruschedu.or.it</t>
  </si>
  <si>
    <t>VILLANOVA TULO</t>
  </si>
  <si>
    <t>protocollo.villanovatulo@legalmail.it</t>
  </si>
  <si>
    <t>VILLANOVAFORRU</t>
  </si>
  <si>
    <t>protocollo.villanovaforru@pec.comunas.it</t>
  </si>
  <si>
    <t>VILLANOVAFRANCA</t>
  </si>
  <si>
    <t>protocollo@pec.comune.villanovafranca.ca.it</t>
  </si>
  <si>
    <t>VILLANTERIO</t>
  </si>
  <si>
    <t>anagrafe.comune.villanterio@pec.regione.lombardia.it</t>
  </si>
  <si>
    <t>VILLANUOVA SUL CLISI</t>
  </si>
  <si>
    <t>comunevillanuova@pec.it</t>
  </si>
  <si>
    <t>VILLAPERUCCIO</t>
  </si>
  <si>
    <t>protocollo@pec.comune.villaperuccio.ci.it</t>
  </si>
  <si>
    <t>protocollo.villapiana@asmepec.it</t>
  </si>
  <si>
    <t>VILLAPUTZU</t>
  </si>
  <si>
    <t>protocollo@pec.comune.villaputzu.ca.it</t>
  </si>
  <si>
    <t>VILLAR DORA</t>
  </si>
  <si>
    <t>comune.villardora.to@cert.legalmail.it</t>
  </si>
  <si>
    <t>VILLAR FOCCHIARDO</t>
  </si>
  <si>
    <t>villar.focchiardo@pec.comune.villarfocchiardo.to.it</t>
  </si>
  <si>
    <t>VILLAR PELLICE</t>
  </si>
  <si>
    <t>comunevillarpellice@pec.it</t>
  </si>
  <si>
    <t>VILLAR PEROSA</t>
  </si>
  <si>
    <t>villar.perosa@cert.ruparpiemonte.it</t>
  </si>
  <si>
    <t>VILLAR SAN COSTANZO</t>
  </si>
  <si>
    <t>villarsancostanzo@cert.ruparpiemonte.it</t>
  </si>
  <si>
    <t>VILLARBASSE</t>
  </si>
  <si>
    <t>comune.villarbasse.to@legalmail.it</t>
  </si>
  <si>
    <t>VILLARBOIT</t>
  </si>
  <si>
    <t>villarboit@cert.ruparpiemonte.it</t>
  </si>
  <si>
    <t>VILLAREGGIA</t>
  </si>
  <si>
    <t>comune.villareggia@pec.it</t>
  </si>
  <si>
    <t>VILLARICCA</t>
  </si>
  <si>
    <t>protocollo.villaricca@asmepec.it</t>
  </si>
  <si>
    <t>VILLAROMAGNANO</t>
  </si>
  <si>
    <t>protocollo@pec.comune.villaromagnano.al.it</t>
  </si>
  <si>
    <t>VILLAROSA</t>
  </si>
  <si>
    <t>comunedivillarosa@pec.it</t>
  </si>
  <si>
    <t>VILLASALTO</t>
  </si>
  <si>
    <t>protocollo.villasalto@pec.comunas.it</t>
  </si>
  <si>
    <t>VILLASANTA</t>
  </si>
  <si>
    <t>protocollo@pec.comune.villasanta.mb.it</t>
  </si>
  <si>
    <t>VILLASIMIUS</t>
  </si>
  <si>
    <t>protocollo.comunevillasimius@legalmail.it</t>
  </si>
  <si>
    <t>VILLASOR</t>
  </si>
  <si>
    <t>segreteriavillasor@legalmail.it</t>
  </si>
  <si>
    <t>VILLASPECIOSA</t>
  </si>
  <si>
    <t>comune.villaspeciosa@legalmail.it</t>
  </si>
  <si>
    <t>VILLASTELLONE</t>
  </si>
  <si>
    <t>comune.villastellone.to@legalmail.it</t>
  </si>
  <si>
    <t>VILLATA</t>
  </si>
  <si>
    <t>info@pec.comune.villata.vc.it</t>
  </si>
  <si>
    <t>VILLAURBANA</t>
  </si>
  <si>
    <t xml:space="preserve">protocollo@pec.comune.villaurbana.or.it </t>
  </si>
  <si>
    <t>VILLAVALLELONGA</t>
  </si>
  <si>
    <t>protocollo.comunedivillavallelonga@pec.it</t>
  </si>
  <si>
    <t>VILLAVERLA</t>
  </si>
  <si>
    <t>villaverla.vi@cert.ip-veneto.net</t>
  </si>
  <si>
    <t>VILLE D'ANAUNIA</t>
  </si>
  <si>
    <t>comune@pec.comune.villedanaunia.tn.it</t>
  </si>
  <si>
    <t>VILLE DI FIEMME</t>
  </si>
  <si>
    <t>comune@pec.comune.villedifiemme.tn.it</t>
  </si>
  <si>
    <t>VILLENEUVE</t>
  </si>
  <si>
    <t>protocollo@pec.comune.villeneuve.ao.it</t>
  </si>
  <si>
    <t>VILLESSE</t>
  </si>
  <si>
    <t>comune.villesse@certgov.fvg.it</t>
  </si>
  <si>
    <t>VILLETTA BARREA</t>
  </si>
  <si>
    <t>comune.villettabarrea.aq@pec.comnet-ra.it</t>
  </si>
  <si>
    <t>VILLETTE</t>
  </si>
  <si>
    <t>villette@postemailcertificata.it</t>
  </si>
  <si>
    <t>VILLIMPENTA</t>
  </si>
  <si>
    <t>comune.villimpenta@pec.regione.lombardia.it</t>
  </si>
  <si>
    <t>VILLONGO</t>
  </si>
  <si>
    <t>protocollo@pec.comune.villongo.bg.it</t>
  </si>
  <si>
    <t>VILLORBA</t>
  </si>
  <si>
    <t>protocollo.comune.villorba.tv@pecveneto.it</t>
  </si>
  <si>
    <t>VILMINORE DI SCALVE</t>
  </si>
  <si>
    <t>comune.vilminore.bg@legalmail.it</t>
  </si>
  <si>
    <t>VIMERCATE</t>
  </si>
  <si>
    <t>vimercate@pec.comune.vimercate.mb.it</t>
  </si>
  <si>
    <t>VIMODRONE</t>
  </si>
  <si>
    <t>comune.vimodrone@pec.regione.lombardia.it</t>
  </si>
  <si>
    <t>VINADIO</t>
  </si>
  <si>
    <t>vinadio@cert.ruparpiemonte.it</t>
  </si>
  <si>
    <t>VINCHIATURO</t>
  </si>
  <si>
    <t>comune.vinchiaturo@pec.it</t>
  </si>
  <si>
    <t>VINCHIO</t>
  </si>
  <si>
    <t>comune.vinchio.at@legalmail.it</t>
  </si>
  <si>
    <t>VINCI</t>
  </si>
  <si>
    <t>comune.vinci@postacert.toscana.it</t>
  </si>
  <si>
    <t>VINOVO</t>
  </si>
  <si>
    <t>protocollo.vinovo@cert.ruparpiemonte.it</t>
  </si>
  <si>
    <t>VINZAGLIO</t>
  </si>
  <si>
    <t>vinzaglio@postemailcertificata.it</t>
  </si>
  <si>
    <t>VIOLA</t>
  </si>
  <si>
    <t>comune.viola.cn@legalmail.it</t>
  </si>
  <si>
    <t>VIONE</t>
  </si>
  <si>
    <t>protocollo@pec.comune.vione.bs.it</t>
  </si>
  <si>
    <t>VIPITENO/STERZING</t>
  </si>
  <si>
    <t>sterzing.vipiteno@legalmail.it</t>
  </si>
  <si>
    <t>VIRLE PIEMONTE</t>
  </si>
  <si>
    <t>virle.piemonte@cert.ruparpiemonte.it</t>
  </si>
  <si>
    <t>VISANO</t>
  </si>
  <si>
    <t>protocollo@pec.comune.visano.bs.it</t>
  </si>
  <si>
    <t>VISCHE</t>
  </si>
  <si>
    <t>vische@cert.ruparpiemonte.it</t>
  </si>
  <si>
    <t>VISCIANO</t>
  </si>
  <si>
    <t>protocollo@pec.comunevisciano.na.it</t>
  </si>
  <si>
    <t>VISCO</t>
  </si>
  <si>
    <t>comune.visco@certgov.fvg.it</t>
  </si>
  <si>
    <t>VISONE</t>
  </si>
  <si>
    <t>visone@pcert.it</t>
  </si>
  <si>
    <t>VISSO</t>
  </si>
  <si>
    <t>comune.visso.mc@legalmail.it</t>
  </si>
  <si>
    <t>VISTARINO</t>
  </si>
  <si>
    <t>comune.vistarino@pec.regione.lombardia.it</t>
  </si>
  <si>
    <t>VISTRORIO</t>
  </si>
  <si>
    <t>vistrorio@cert.ruparpiemonte.it</t>
  </si>
  <si>
    <t>VITA</t>
  </si>
  <si>
    <t>protocollo@pec.comunedivita.it</t>
  </si>
  <si>
    <t>VITERBO</t>
  </si>
  <si>
    <t>protocollo@pec.comuneviterbo.it</t>
  </si>
  <si>
    <t>VITICUSO</t>
  </si>
  <si>
    <t>comuneviticuso@cert-posta.it</t>
  </si>
  <si>
    <t>VITO D'ASIO</t>
  </si>
  <si>
    <t>comune.vitodasio@certgov.fvg.it</t>
  </si>
  <si>
    <t>VITORCHIANO</t>
  </si>
  <si>
    <t>comune.vitorchiano.vt@legalmail.it</t>
  </si>
  <si>
    <t>VITTORIA</t>
  </si>
  <si>
    <t>dirigente.affarigenerali@pec.comunevittoria.gov.it</t>
  </si>
  <si>
    <t>VITTORIO VENETO</t>
  </si>
  <si>
    <t>pec.comune.vittorioveneto.tv@pecveneto.it</t>
  </si>
  <si>
    <t>VITTORITO</t>
  </si>
  <si>
    <t>demografici.comunedivittorito@pec.it</t>
  </si>
  <si>
    <t>VITTUONE</t>
  </si>
  <si>
    <t>ufficio.protocollo@pec.comune.vittuone.mi.it</t>
  </si>
  <si>
    <t>VITULANO</t>
  </si>
  <si>
    <t>vitulano@pec.cstsannio.it</t>
  </si>
  <si>
    <t>VITULAZIO</t>
  </si>
  <si>
    <t>protocollo.vitulazio@asmepec.it</t>
  </si>
  <si>
    <t>VIU'</t>
  </si>
  <si>
    <t>viu@cert.ruparpiemonte.it</t>
  </si>
  <si>
    <t>VIVARO</t>
  </si>
  <si>
    <t>comune.vivaro@certgov.fvg.it</t>
  </si>
  <si>
    <t>VIVARO ROMANO</t>
  </si>
  <si>
    <t>vivaroromano@pec.it</t>
  </si>
  <si>
    <t>VIVERONE</t>
  </si>
  <si>
    <t>tributi.viverone@pec.ptbiellese.it</t>
  </si>
  <si>
    <t>VIZZINI</t>
  </si>
  <si>
    <t>segreteria@pec.comune.vizzini.ct.it</t>
  </si>
  <si>
    <t>VIZZOLA TICINO</t>
  </si>
  <si>
    <t>comune.vizzolaticino@halleypec.it</t>
  </si>
  <si>
    <t>VIZZOLO PREDABISSI</t>
  </si>
  <si>
    <t xml:space="preserve">comune.vizzolopredabissi@pec.regione.lombardia.it </t>
  </si>
  <si>
    <t>VO'</t>
  </si>
  <si>
    <t>comune.vo.pd@pecveneto.it</t>
  </si>
  <si>
    <t>VOBARNO</t>
  </si>
  <si>
    <t>protocollo@pec.comune.vobarno.bs.it</t>
  </si>
  <si>
    <t>VOBBIA</t>
  </si>
  <si>
    <t>comune.vobbia@pec.it</t>
  </si>
  <si>
    <t>VOCCA</t>
  </si>
  <si>
    <t>comune.vocca.vc@legalmail.it</t>
  </si>
  <si>
    <t>VODO CADORE</t>
  </si>
  <si>
    <t>vodocadore.bl@cert.ip-veneto.net</t>
  </si>
  <si>
    <t>VOGHERA</t>
  </si>
  <si>
    <t>protocollo@cert.comune.voghera.pv.it</t>
  </si>
  <si>
    <t>VOGHIERA</t>
  </si>
  <si>
    <t>comune.voghiera.fe@legalmail.it</t>
  </si>
  <si>
    <t>VOGOGNA</t>
  </si>
  <si>
    <t>comune.vogogna@legalmail.it</t>
  </si>
  <si>
    <t>VOLANO</t>
  </si>
  <si>
    <t>comune@pec.comune.volano.tn.it</t>
  </si>
  <si>
    <t>VOLLA</t>
  </si>
  <si>
    <t>protocollo.pec.volla@pec.it</t>
  </si>
  <si>
    <t>VOLONGO</t>
  </si>
  <si>
    <t>volongo@postemailcertificata.it</t>
  </si>
  <si>
    <t>VOLPAGO DEL MONTELLO</t>
  </si>
  <si>
    <t>volpago@pec.comunevolpago.it</t>
  </si>
  <si>
    <t>VOLPARA</t>
  </si>
  <si>
    <t>protocollo@pec.comune.volpara.pv.it</t>
  </si>
  <si>
    <t>VOLPEDO</t>
  </si>
  <si>
    <t>volpedo@pcert.it</t>
  </si>
  <si>
    <t>VOLPEGLINO</t>
  </si>
  <si>
    <t>info@pec.comune.volpeglino.al.it</t>
  </si>
  <si>
    <t>VOLPIANO</t>
  </si>
  <si>
    <t>protocollo@pec.comune.volpiano.to.it</t>
  </si>
  <si>
    <t>VOLTA MANTOVANA</t>
  </si>
  <si>
    <t>voltamantovana.mn@legalmail.it</t>
  </si>
  <si>
    <t>VOLTAGGIO</t>
  </si>
  <si>
    <t>protocollo@pec.comune.voltaggio.al.it</t>
  </si>
  <si>
    <t>VOLTAGO AGORDINO</t>
  </si>
  <si>
    <t>comune.voltagoagordino.bl@pecveneto.it</t>
  </si>
  <si>
    <t>VOLTERRA</t>
  </si>
  <si>
    <t>comune.volterra@postacert.toscana.it</t>
  </si>
  <si>
    <t>VOLTIDO</t>
  </si>
  <si>
    <t>comune.voltido@pec.regione.lombardia.it</t>
  </si>
  <si>
    <t>VOLTURARA APPULA</t>
  </si>
  <si>
    <t>affarigenerali@pec.comune.volturaraappula.fg.it</t>
  </si>
  <si>
    <t>VOLTURARA IRPINA</t>
  </si>
  <si>
    <t>demografici.volturarairpina@pec.it</t>
  </si>
  <si>
    <t>VOLTURINO</t>
  </si>
  <si>
    <t xml:space="preserve">protocollo@pec.comune.volturino.fg.it </t>
  </si>
  <si>
    <t>VOLVERA</t>
  </si>
  <si>
    <t>comune.volvera.to@legalmail.it</t>
  </si>
  <si>
    <t>VOTTIGNASCO</t>
  </si>
  <si>
    <t>vottignasco@postemailcertificata.it</t>
  </si>
  <si>
    <t>prot.zaccanopoli@asmepec.it</t>
  </si>
  <si>
    <t>ZAFFERANA ETNEA</t>
  </si>
  <si>
    <t>protocollo@pec.comune.zafferana-etnea.ct.it</t>
  </si>
  <si>
    <t>comune@pec.zagarise.org</t>
  </si>
  <si>
    <t>ZAGAROLO</t>
  </si>
  <si>
    <t>protocollo@pec.comunedizagarolo.it</t>
  </si>
  <si>
    <t>amministrativozambrone@asmepec.it</t>
  </si>
  <si>
    <t>ZANDOBBIO</t>
  </si>
  <si>
    <t>protocollo@comunezandobbio.legalmail.it</t>
  </si>
  <si>
    <t>ZANE'</t>
  </si>
  <si>
    <t>comune.zane.demografici@pec.altovicentino.it</t>
  </si>
  <si>
    <t>ZANICA</t>
  </si>
  <si>
    <t>comune.zanica@pec.regione.lombardia.it</t>
  </si>
  <si>
    <t>ZAPPONETA</t>
  </si>
  <si>
    <t>info.comune.zapponeta@pec.rupar.puglia.it</t>
  </si>
  <si>
    <t>ZAVATTARELLO</t>
  </si>
  <si>
    <t xml:space="preserve">comune.zavattarello@pec.regione.lombardia.it </t>
  </si>
  <si>
    <t>ZECCONE</t>
  </si>
  <si>
    <t>comune.zeccone@pec.regione.lombardia.it</t>
  </si>
  <si>
    <t>ZEDDIANI</t>
  </si>
  <si>
    <t>ufficio.demografico@pec.comune.zeddiani.or.it</t>
  </si>
  <si>
    <t>ZELBIO</t>
  </si>
  <si>
    <t>comune.zelbio.co@halleycert.it</t>
  </si>
  <si>
    <t>ZELO BUON PERSICO</t>
  </si>
  <si>
    <t>comune@pec.comune.zelo.lo.it</t>
  </si>
  <si>
    <t>ZEME</t>
  </si>
  <si>
    <t>zeme@postemailcertificata.it</t>
  </si>
  <si>
    <t>ZENEVREDO</t>
  </si>
  <si>
    <t>comune.zenevredo@pec.provincia.pv.it</t>
  </si>
  <si>
    <t>ZENSON DI PIAVE</t>
  </si>
  <si>
    <t>comune.zensondipiave.tv@pecveneto.it</t>
  </si>
  <si>
    <t>ZERBA</t>
  </si>
  <si>
    <t xml:space="preserve">comune.zerba@sintranet.legalmail.it </t>
  </si>
  <si>
    <t>ZERBO</t>
  </si>
  <si>
    <t>comune.zerbo@pec.regione.lombardia.it</t>
  </si>
  <si>
    <t>ZERBOLO'</t>
  </si>
  <si>
    <t>protocollo@pec.comune.zerbolo.pv.it</t>
  </si>
  <si>
    <t>ZERFALIU</t>
  </si>
  <si>
    <t>protocollo@pec.comune.zerfaliu.or.it</t>
  </si>
  <si>
    <t>ZERI</t>
  </si>
  <si>
    <t>comune.zeri@postacert.toscana.it</t>
  </si>
  <si>
    <t>ZERMEGHEDO</t>
  </si>
  <si>
    <t>comune.zermeghedo.vi@pecveneto.it</t>
  </si>
  <si>
    <t>ZERO BRANCO</t>
  </si>
  <si>
    <t>legalmail@pec.comunezerobranco.it</t>
  </si>
  <si>
    <t>ZEVIO</t>
  </si>
  <si>
    <t>zevio.vr@cert.ip-veneto.net</t>
  </si>
  <si>
    <t>ZIANO DI FIEMME</t>
  </si>
  <si>
    <t>comune@pec.comune.ziano.tn.it</t>
  </si>
  <si>
    <t>ZIANO PIACENTINO</t>
  </si>
  <si>
    <t>elettorale@pec.comune.ziano.pc.it</t>
  </si>
  <si>
    <t>ZIBIDO SAN GIACOMO</t>
  </si>
  <si>
    <t>demografici@pec.comune.zibidosangiacomo.mi.it</t>
  </si>
  <si>
    <t>ZIGNAGO</t>
  </si>
  <si>
    <t>comune.zignago@legalmail.it</t>
  </si>
  <si>
    <t>ZIMELLA</t>
  </si>
  <si>
    <t>zimella.vr@cert.ip-veneto.net</t>
  </si>
  <si>
    <t>ZIMONE</t>
  </si>
  <si>
    <t>zimone@pec.ptbiellese.it</t>
  </si>
  <si>
    <t>ZINASCO</t>
  </si>
  <si>
    <t>comune.zinasco@pec.provincia.pv.it</t>
  </si>
  <si>
    <t>ZOAGLI</t>
  </si>
  <si>
    <t>comunezoagli@halleycert.it</t>
  </si>
  <si>
    <t>ZOCCA</t>
  </si>
  <si>
    <t>comunezocca@cert.comune.zocca.mo.it</t>
  </si>
  <si>
    <t>ZOGNO</t>
  </si>
  <si>
    <t>info@pec.comune.zogno.bg.it</t>
  </si>
  <si>
    <t>ZOLA PREDOSA</t>
  </si>
  <si>
    <t>comune.zolapredosa@cert.provincia.bo.it</t>
  </si>
  <si>
    <t>ZOLLINO</t>
  </si>
  <si>
    <t>protocollo.comune.zollino@pec.rupar.puglia.it</t>
  </si>
  <si>
    <t>ZONE</t>
  </si>
  <si>
    <t>protocollo@pec.comune.zone.bs.it</t>
  </si>
  <si>
    <t>ZOPPE' DI CADORE</t>
  </si>
  <si>
    <t>comune.zoppedicadore.bl@pecveneto.it</t>
  </si>
  <si>
    <t>ZOPPOLA</t>
  </si>
  <si>
    <t>comune.zoppola@certgov.fvg.it</t>
  </si>
  <si>
    <t>ZOVENCEDO</t>
  </si>
  <si>
    <t>zovencedo.vi@cert.ip-veneto.net</t>
  </si>
  <si>
    <t>ZUBIENA</t>
  </si>
  <si>
    <t>zubiena@cert.ruparpiemonte.it</t>
  </si>
  <si>
    <t>ZUCCARELLO</t>
  </si>
  <si>
    <t>protocollo@pec.comunezuccarello.it</t>
  </si>
  <si>
    <t>ZUGLIANO</t>
  </si>
  <si>
    <t>zugliano.vi@cert.ip-veneto.net</t>
  </si>
  <si>
    <t>ZUGLIO</t>
  </si>
  <si>
    <t>comune.zuglio@certgov.fvg.it</t>
  </si>
  <si>
    <t>ZUMAGLIA</t>
  </si>
  <si>
    <t>zumaglia@pec.ptbiellese.it</t>
  </si>
  <si>
    <t>tributi.comune.zumpano@asmepec.it</t>
  </si>
  <si>
    <t>ZUNGOLI</t>
  </si>
  <si>
    <t>protocollo.comunezungoli@pec.it</t>
  </si>
  <si>
    <t>segreteria.zungri@asmepec.it</t>
  </si>
  <si>
    <t>SEZIONI</t>
  </si>
  <si>
    <t>POPOLAZIONE</t>
  </si>
  <si>
    <t>N° SEZIONI</t>
  </si>
  <si>
    <t>N° COMUNI PER AREA GEOGRAFICA</t>
  </si>
  <si>
    <t>N° COMUNI PER REGIONE</t>
  </si>
  <si>
    <t>TOTALE POPOLAZIONE</t>
  </si>
  <si>
    <t>RICHIESTA</t>
  </si>
  <si>
    <t>MEDIA POPOLAZIONE</t>
  </si>
  <si>
    <t>COMUNI</t>
  </si>
  <si>
    <t>PERCENTUALE della POPOLAZIONE del COMUNE su TOTALE POPOLAZIONE</t>
  </si>
  <si>
    <t>NORD-OVEST</t>
  </si>
  <si>
    <t>PIEMONTE</t>
  </si>
  <si>
    <t>AGLIÈ</t>
  </si>
  <si>
    <t>ALICE SUPERIORE</t>
  </si>
  <si>
    <t>CIRIÈ</t>
  </si>
  <si>
    <t>CUORGNÈ</t>
  </si>
  <si>
    <t>LORANZÈ</t>
  </si>
  <si>
    <t>LUGNACCO</t>
  </si>
  <si>
    <t>LUSIGLIÈ</t>
  </si>
  <si>
    <t>MAZZÈ</t>
  </si>
  <si>
    <t>MEUGLIANO</t>
  </si>
  <si>
    <t>PECCO</t>
  </si>
  <si>
    <t>PONT-CANAVESE</t>
  </si>
  <si>
    <t>RORÀ</t>
  </si>
  <si>
    <t>TRAUSELLA</t>
  </si>
  <si>
    <t>VESTIGNÈ</t>
  </si>
  <si>
    <t>VIALFRÈ</t>
  </si>
  <si>
    <t>VICO CANAVESE</t>
  </si>
  <si>
    <t>VIÙ</t>
  </si>
  <si>
    <t>BIANZÈ</t>
  </si>
  <si>
    <t>RIVA VALDOBBIA</t>
  </si>
  <si>
    <t>SANTHIÀ</t>
  </si>
  <si>
    <t>GATTICO</t>
  </si>
  <si>
    <t>VERUNO</t>
  </si>
  <si>
    <t>BASTIA MONDOVÌ</t>
  </si>
  <si>
    <t>CAMO</t>
  </si>
  <si>
    <t>CARDÈ</t>
  </si>
  <si>
    <t>CARRÙ</t>
  </si>
  <si>
    <t>CASTELLAR</t>
  </si>
  <si>
    <t>CIGLIÈ</t>
  </si>
  <si>
    <t>MONDOVÌ</t>
  </si>
  <si>
    <t>MONTÀ</t>
  </si>
  <si>
    <t>MONTALDO DI MONDOVÌ</t>
  </si>
  <si>
    <t>ROCCA CIGLIÈ</t>
  </si>
  <si>
    <t>ROCCAFORTE MONDOVÌ</t>
  </si>
  <si>
    <t>SANFRÈ</t>
  </si>
  <si>
    <t>SAN MICHELE MONDOVÌ</t>
  </si>
  <si>
    <t>TORRE MONDOVÌ</t>
  </si>
  <si>
    <t>TRINITÀ</t>
  </si>
  <si>
    <t>VALMALA</t>
  </si>
  <si>
    <t>VILLANOVA MONDOVÌ</t>
  </si>
  <si>
    <t>CASORZO</t>
  </si>
  <si>
    <t>GRANA</t>
  </si>
  <si>
    <t>MORANSENGO</t>
  </si>
  <si>
    <t>PIOVÀ MASSAIA</t>
  </si>
  <si>
    <t>TONENGO</t>
  </si>
  <si>
    <t>BRIGNANO-FRASCATA</t>
  </si>
  <si>
    <t>CASTELLANIA</t>
  </si>
  <si>
    <t>CUCCARO MONFERRATO</t>
  </si>
  <si>
    <t>LU</t>
  </si>
  <si>
    <t>CAVAGLIÀ</t>
  </si>
  <si>
    <t>CERRETO CASTELLO</t>
  </si>
  <si>
    <t>QUAREGNA</t>
  </si>
  <si>
    <t>SOPRANA</t>
  </si>
  <si>
    <t>TRIVERO</t>
  </si>
  <si>
    <t>VALLE MOSSO</t>
  </si>
  <si>
    <t>MOSSO</t>
  </si>
  <si>
    <t>CAVAGLIO-SPOCCIA</t>
  </si>
  <si>
    <t>CURSOLO-ORASSO</t>
  </si>
  <si>
    <t>FALMENTA</t>
  </si>
  <si>
    <t>VALLE D'AOSTA/VALLÉE D'AOSTE</t>
  </si>
  <si>
    <t>ANTEY-SAINT-ANDRÉ</t>
  </si>
  <si>
    <t>CHÂTILLON</t>
  </si>
  <si>
    <t>EMARÈSE</t>
  </si>
  <si>
    <t>FÉNIS</t>
  </si>
  <si>
    <t>GRESSONEY-LA-TRINITÉ</t>
  </si>
  <si>
    <t>HÔNE</t>
  </si>
  <si>
    <t>JOVENÇAN</t>
  </si>
  <si>
    <t>PRÉ-SAINT-DIDIER</t>
  </si>
  <si>
    <t>RHÊMES-NOTRE-DAME</t>
  </si>
  <si>
    <t>RHÊMES-SAINT-GEORGES</t>
  </si>
  <si>
    <t>SAINT-RHÉMY-EN-BOSSES</t>
  </si>
  <si>
    <t>VERRÈS</t>
  </si>
  <si>
    <t>LOMBARDIA</t>
  </si>
  <si>
    <t>BARDELLO</t>
  </si>
  <si>
    <t>BREGANO</t>
  </si>
  <si>
    <t>CADREZZATE</t>
  </si>
  <si>
    <t>MALGESSO</t>
  </si>
  <si>
    <t>OSMATE</t>
  </si>
  <si>
    <t>VIGGIÙ</t>
  </si>
  <si>
    <t>CAGNO</t>
  </si>
  <si>
    <t>CANTÙ</t>
  </si>
  <si>
    <t>FENEGRÒ</t>
  </si>
  <si>
    <t>SOLBIATE</t>
  </si>
  <si>
    <t>VERMEZZO</t>
  </si>
  <si>
    <t>ZELO SURRIGONE</t>
  </si>
  <si>
    <t>ALMÈ</t>
  </si>
  <si>
    <t>VILLA D'ALMÈ</t>
  </si>
  <si>
    <t>PUEGNAGO SUL GARDA</t>
  </si>
  <si>
    <t>ROÈ VOLCIANO</t>
  </si>
  <si>
    <t>SALÒ</t>
  </si>
  <si>
    <t>TEMÙ</t>
  </si>
  <si>
    <t>BASCAPÈ</t>
  </si>
  <si>
    <t>CANEVINO</t>
  </si>
  <si>
    <t>GAMBOLÒ</t>
  </si>
  <si>
    <t>MONTÙ BECCARIA</t>
  </si>
  <si>
    <t>RUINO</t>
  </si>
  <si>
    <t>TRAVACÒ SICCOMARIO</t>
  </si>
  <si>
    <t>ZERBOLÒ</t>
  </si>
  <si>
    <t>CA' D'ANDREA</t>
  </si>
  <si>
    <t>DRIZZONA</t>
  </si>
  <si>
    <t>GABBIONETA-BINANUOVA</t>
  </si>
  <si>
    <t>GADESCO-PIEVE DELMONA</t>
  </si>
  <si>
    <t>PIADENA</t>
  </si>
  <si>
    <t>BIGARELLO</t>
  </si>
  <si>
    <t>BORGOFRANCO SUL PO</t>
  </si>
  <si>
    <t>CARBONARA DI PO</t>
  </si>
  <si>
    <t>SAN GIORGIO DI MANTOVA</t>
  </si>
  <si>
    <t>BARZANÒ</t>
  </si>
  <si>
    <t>SANTA MARIA HOÈ</t>
  </si>
  <si>
    <t>VENDROGNO</t>
  </si>
  <si>
    <t>VIGANÒ</t>
  </si>
  <si>
    <t>MUGGIÒ</t>
  </si>
  <si>
    <t>NORD-EST</t>
  </si>
  <si>
    <t>TRENTINO-ALTO ADIGE/SÜDTIROL</t>
  </si>
  <si>
    <t>ALDINO</t>
  </si>
  <si>
    <t>ANDRIANO</t>
  </si>
  <si>
    <t>ANTERIVO</t>
  </si>
  <si>
    <t>APPIANO SULLA STRADA DEL VINO</t>
  </si>
  <si>
    <t>AVELENGO</t>
  </si>
  <si>
    <t>BADIA</t>
  </si>
  <si>
    <t>BARBIANO</t>
  </si>
  <si>
    <t>BOLZANO</t>
  </si>
  <si>
    <t>BRAIES</t>
  </si>
  <si>
    <t>BRENNERO</t>
  </si>
  <si>
    <t>BRESSANONE</t>
  </si>
  <si>
    <t>BRONZOLO</t>
  </si>
  <si>
    <t>BRUNICO</t>
  </si>
  <si>
    <t>CAINES</t>
  </si>
  <si>
    <t>CALDARO SULLA STRADA DEL VINO</t>
  </si>
  <si>
    <t>CAMPO DI TRENS</t>
  </si>
  <si>
    <t>CAMPO TURES</t>
  </si>
  <si>
    <t>CASTELBELLO-CIARDES</t>
  </si>
  <si>
    <t>CASTELROTTO</t>
  </si>
  <si>
    <t>CERMES</t>
  </si>
  <si>
    <t>CHIENES</t>
  </si>
  <si>
    <t>CHIUSA</t>
  </si>
  <si>
    <t>CORNEDO ALL'ISARCO</t>
  </si>
  <si>
    <t>CORTACCIA SULLA STRADA DEL VINO</t>
  </si>
  <si>
    <t>CORTINA SULLA STRADA DEL VINO</t>
  </si>
  <si>
    <t>CORVARA IN BADIA</t>
  </si>
  <si>
    <t>CURON VENOSTA</t>
  </si>
  <si>
    <t>DOBBIACO</t>
  </si>
  <si>
    <t>EGNA</t>
  </si>
  <si>
    <t>FALZES</t>
  </si>
  <si>
    <t>FIÈ ALLO SCILIAR</t>
  </si>
  <si>
    <t>FORTEZZA</t>
  </si>
  <si>
    <t>FUNES</t>
  </si>
  <si>
    <t>GAIS</t>
  </si>
  <si>
    <t>GARGAZZONE</t>
  </si>
  <si>
    <t>GLORENZA</t>
  </si>
  <si>
    <t>LACES</t>
  </si>
  <si>
    <t>LAGUNDO</t>
  </si>
  <si>
    <t>LAION</t>
  </si>
  <si>
    <t>LAIVES</t>
  </si>
  <si>
    <t>LANA</t>
  </si>
  <si>
    <t>LASA</t>
  </si>
  <si>
    <t>LAUREGNO</t>
  </si>
  <si>
    <t>LUSON</t>
  </si>
  <si>
    <t>MAGRÈ SULLA STRADA DEL VINO</t>
  </si>
  <si>
    <t>MALLES VENOSTA</t>
  </si>
  <si>
    <t>MAREBBE</t>
  </si>
  <si>
    <t>MARLENGO</t>
  </si>
  <si>
    <t>MARTELLO</t>
  </si>
  <si>
    <t>MELTINA</t>
  </si>
  <si>
    <t>MERANO</t>
  </si>
  <si>
    <t>MONGUELFO-TESIDO</t>
  </si>
  <si>
    <t>MONTAGNA</t>
  </si>
  <si>
    <t>MOSO IN PASSIRIA</t>
  </si>
  <si>
    <t>NALLES</t>
  </si>
  <si>
    <t>NATURNO</t>
  </si>
  <si>
    <t>NAZ-SCIAVES</t>
  </si>
  <si>
    <t>NOVA LEVANTE</t>
  </si>
  <si>
    <t>NOVA PONENTE</t>
  </si>
  <si>
    <t>ORA</t>
  </si>
  <si>
    <t>ORTISEI</t>
  </si>
  <si>
    <t>PARCINES</t>
  </si>
  <si>
    <t>PERCA</t>
  </si>
  <si>
    <t>PLAUS</t>
  </si>
  <si>
    <t>PONTE GARDENA</t>
  </si>
  <si>
    <t>POSTAL</t>
  </si>
  <si>
    <t>PRATO ALLO STELVIO</t>
  </si>
  <si>
    <t>PREDOI</t>
  </si>
  <si>
    <t>PROVES</t>
  </si>
  <si>
    <t>RACINES</t>
  </si>
  <si>
    <t>RASUN-ANTERSELVA</t>
  </si>
  <si>
    <t>RENON</t>
  </si>
  <si>
    <t>RIFIANO</t>
  </si>
  <si>
    <t>RIO DI PUSTERIA</t>
  </si>
  <si>
    <t>RODENGO</t>
  </si>
  <si>
    <t>SALORNO</t>
  </si>
  <si>
    <t>SAN CANDIDO</t>
  </si>
  <si>
    <t>SAN GENESIO ATESINO</t>
  </si>
  <si>
    <t>SAN LEONARDO IN PASSIRIA</t>
  </si>
  <si>
    <t>SAN LORENZO DI SEBATO</t>
  </si>
  <si>
    <t>SAN MARTINO IN BADIA</t>
  </si>
  <si>
    <t>SAN MARTINO IN PASSIRIA</t>
  </si>
  <si>
    <t>SAN PANCRAZIO</t>
  </si>
  <si>
    <t>SANTA CRISTINA VALGARDENA</t>
  </si>
  <si>
    <t>SARENTINO</t>
  </si>
  <si>
    <t>SCENA</t>
  </si>
  <si>
    <t>SELVA DEI MOLINI</t>
  </si>
  <si>
    <t>SELVA DI VAL GARDENA</t>
  </si>
  <si>
    <t>SENALES</t>
  </si>
  <si>
    <t>SESTO</t>
  </si>
  <si>
    <t>SILANDRO</t>
  </si>
  <si>
    <t>SLUDERNO</t>
  </si>
  <si>
    <t>STELVIO</t>
  </si>
  <si>
    <t>TERENTO</t>
  </si>
  <si>
    <t>TERLANO</t>
  </si>
  <si>
    <t>TERMENO SULLA STRADA DEL VINO</t>
  </si>
  <si>
    <t>TESIMO</t>
  </si>
  <si>
    <t>TIRES</t>
  </si>
  <si>
    <t>TIROLO</t>
  </si>
  <si>
    <t>TRODENA NEL PARCO NATURALE</t>
  </si>
  <si>
    <t>TUBRE</t>
  </si>
  <si>
    <t>ULTIMO</t>
  </si>
  <si>
    <t>VADENA</t>
  </si>
  <si>
    <t>VALDAORA</t>
  </si>
  <si>
    <t>VAL DI VIZZE</t>
  </si>
  <si>
    <t>VALLE AURINA</t>
  </si>
  <si>
    <t>VALLE DI CASIES</t>
  </si>
  <si>
    <t>VANDOIES</t>
  </si>
  <si>
    <t>VARNA</t>
  </si>
  <si>
    <t>VERANO</t>
  </si>
  <si>
    <t>VILLABASSA</t>
  </si>
  <si>
    <t>VILLANDRO</t>
  </si>
  <si>
    <t>VIPITENO</t>
  </si>
  <si>
    <t>VELTURNO</t>
  </si>
  <si>
    <t>LA VALLE</t>
  </si>
  <si>
    <t>SENALE-SAN FELICE</t>
  </si>
  <si>
    <t>BASELGA DI PINÈ</t>
  </si>
  <si>
    <t>BREZ</t>
  </si>
  <si>
    <t>CAGNÒ</t>
  </si>
  <si>
    <t>CARANO</t>
  </si>
  <si>
    <t>CASTELFONDO</t>
  </si>
  <si>
    <t>CLOZ</t>
  </si>
  <si>
    <t>DAIANO</t>
  </si>
  <si>
    <t>FAEDO</t>
  </si>
  <si>
    <t>FIAVÈ</t>
  </si>
  <si>
    <t>FONDO</t>
  </si>
  <si>
    <t>MALÉ</t>
  </si>
  <si>
    <t>MALOSCO</t>
  </si>
  <si>
    <t>NAVE SAN ROCCO</t>
  </si>
  <si>
    <t>PALÙ DEL FERSINA</t>
  </si>
  <si>
    <t>PANCHIÀ</t>
  </si>
  <si>
    <t>REVÒ</t>
  </si>
  <si>
    <t>ROMALLO</t>
  </si>
  <si>
    <t>ROVERÈ DELLA LUNA</t>
  </si>
  <si>
    <t>RUFFRÈ-MENDOLA</t>
  </si>
  <si>
    <t>VARENA</t>
  </si>
  <si>
    <t>ZAMBANA</t>
  </si>
  <si>
    <t>CONTÀ</t>
  </si>
  <si>
    <t>SÈN JAN DI FASSA</t>
  </si>
  <si>
    <t>VENETO</t>
  </si>
  <si>
    <t>DOLCÈ</t>
  </si>
  <si>
    <t>ERBÈ</t>
  </si>
  <si>
    <t>NEGRAR</t>
  </si>
  <si>
    <t>PALÙ</t>
  </si>
  <si>
    <t>RONCÀ</t>
  </si>
  <si>
    <t>ROVEREDO DI GUÀ</t>
  </si>
  <si>
    <t>ROVERÈ VERONESE</t>
  </si>
  <si>
    <t>SORGÀ</t>
  </si>
  <si>
    <t>CAMPOLONGO SUL BRENTA</t>
  </si>
  <si>
    <t>CARRÈ</t>
  </si>
  <si>
    <t>CISMON DEL GRAPPA</t>
  </si>
  <si>
    <t>CONCO</t>
  </si>
  <si>
    <t>LUSIANA</t>
  </si>
  <si>
    <t>MASON VICENTINO</t>
  </si>
  <si>
    <t>MOLVENA</t>
  </si>
  <si>
    <t>ROSÀ</t>
  </si>
  <si>
    <t>SAN NAZARIO</t>
  </si>
  <si>
    <t>VALSTAGNA</t>
  </si>
  <si>
    <t>ZANÈ</t>
  </si>
  <si>
    <t>ARSIÈ</t>
  </si>
  <si>
    <t>LENTIAI</t>
  </si>
  <si>
    <t>MEL</t>
  </si>
  <si>
    <t>SAN NICOLÒ DI COMELICO</t>
  </si>
  <si>
    <t>TRICHIANA</t>
  </si>
  <si>
    <t>ZOPPÈ DI CADORE</t>
  </si>
  <si>
    <t>CODOGNÈ</t>
  </si>
  <si>
    <t>CRESPANO DEL GRAPPA</t>
  </si>
  <si>
    <t>MANSUÈ</t>
  </si>
  <si>
    <t>PADERNO DEL GRAPPA</t>
  </si>
  <si>
    <t>PORTOBUFFOLÈ</t>
  </si>
  <si>
    <t>FOSSÒ</t>
  </si>
  <si>
    <t>SAN DONÀ DI PIAVE</t>
  </si>
  <si>
    <t>SCORZÈ</t>
  </si>
  <si>
    <t>ARQUÀ PETRARCA</t>
  </si>
  <si>
    <t>MASERÀ DI PADOVA</t>
  </si>
  <si>
    <t>PONTE SAN NICOLÒ</t>
  </si>
  <si>
    <t>ARQUÀ POLESINE</t>
  </si>
  <si>
    <t>FRIULI-VENEZIA GIULIA</t>
  </si>
  <si>
    <t>DOBERDÒ DEL LAGO</t>
  </si>
  <si>
    <t>SAN DORLIGO DELLA VALLE</t>
  </si>
  <si>
    <t>LIGURIA</t>
  </si>
  <si>
    <t>PRELÀ</t>
  </si>
  <si>
    <t>SERRA RICCÒ</t>
  </si>
  <si>
    <t>RICCÒ DEL GOLFO DI SPEZIA</t>
  </si>
  <si>
    <t>EMILIA-ROMAGNA</t>
  </si>
  <si>
    <t>MEZZANI</t>
  </si>
  <si>
    <t>SORBOLO</t>
  </si>
  <si>
    <t>BERRA</t>
  </si>
  <si>
    <t>FORMIGNANA</t>
  </si>
  <si>
    <t>RO</t>
  </si>
  <si>
    <t>TRESIGALLO</t>
  </si>
  <si>
    <t>FORLÌ</t>
  </si>
  <si>
    <t>MONTESCUDO-MONTE COLOMBO</t>
  </si>
  <si>
    <t>CENTRO</t>
  </si>
  <si>
    <t>TOSCANA</t>
  </si>
  <si>
    <t>BARBERINO VAL D'ELSA</t>
  </si>
  <si>
    <t>TAVARNELLE VAL DI PESA</t>
  </si>
  <si>
    <t>CASTEL SAN NICCOLÒ</t>
  </si>
  <si>
    <t>CASTELFRANCO PIANDISCÒ</t>
  </si>
  <si>
    <t>UMBRIA</t>
  </si>
  <si>
    <t>CITTÀ DELLA PIEVE</t>
  </si>
  <si>
    <t>CITTÀ DI CASTELLO</t>
  </si>
  <si>
    <t>MARCHE</t>
  </si>
  <si>
    <t>AUDITORE</t>
  </si>
  <si>
    <t>MONTECICCARDO</t>
  </si>
  <si>
    <t>SASSOCORVARO</t>
  </si>
  <si>
    <t>LAZIO</t>
  </si>
  <si>
    <t>SUD</t>
  </si>
  <si>
    <t>ABRUZZO</t>
  </si>
  <si>
    <t>CITTÀ SANT'ANGELO</t>
  </si>
  <si>
    <t>FORLÌ DEL SANNIO</t>
  </si>
  <si>
    <t>CAMPANIA</t>
  </si>
  <si>
    <t>SANTA MARIA LA CARITÀ</t>
  </si>
  <si>
    <t>PUGLIA</t>
  </si>
  <si>
    <t>ACQUARICA DEL CAPO</t>
  </si>
  <si>
    <t>NARDÒ</t>
  </si>
  <si>
    <t>PATÙ</t>
  </si>
  <si>
    <t>PRESICCE</t>
  </si>
  <si>
    <t>SECLÌ</t>
  </si>
  <si>
    <t>BASILICATA</t>
  </si>
  <si>
    <t>CALABRIA</t>
  </si>
  <si>
    <t>MAIERÀ</t>
  </si>
  <si>
    <t>PETRONÀ</t>
  </si>
  <si>
    <t>STALETTÌ</t>
  </si>
  <si>
    <t>CIMINÀ</t>
  </si>
  <si>
    <t>MELICUCCÀ</t>
  </si>
  <si>
    <t>PLATÌ</t>
  </si>
  <si>
    <t>SAN PIETRO DI CARIDÀ</t>
  </si>
  <si>
    <t>CIRÒ</t>
  </si>
  <si>
    <t>CIRÒ MARINA</t>
  </si>
  <si>
    <t>DASÀ</t>
  </si>
  <si>
    <t>ISOLE</t>
  </si>
  <si>
    <t>SICILIA</t>
  </si>
  <si>
    <t>CALATAFIMI-SEGESTA</t>
  </si>
  <si>
    <t>CEFALÀ DIANA</t>
  </si>
  <si>
    <t>CEFALÙ</t>
  </si>
  <si>
    <t>ALÌ</t>
  </si>
  <si>
    <t>ALÌ TERME</t>
  </si>
  <si>
    <t>BASICÒ</t>
  </si>
  <si>
    <t>CESARÒ</t>
  </si>
  <si>
    <t>CONDRÒ</t>
  </si>
  <si>
    <t>FORZA D'AGRÒ</t>
  </si>
  <si>
    <t>FRAZZANÒ</t>
  </si>
  <si>
    <t>GIARDINI-NAXOS</t>
  </si>
  <si>
    <t>GUALTIERI SICAMINÒ</t>
  </si>
  <si>
    <t>MAZZARRÀ SANT'ANDREA</t>
  </si>
  <si>
    <t>MERÌ</t>
  </si>
  <si>
    <t>RODÌ MILICI</t>
  </si>
  <si>
    <t>CANICATTÌ</t>
  </si>
  <si>
    <t>PATERNÒ</t>
  </si>
  <si>
    <t>SARDEGNA</t>
  </si>
  <si>
    <t>ALÀ DEI SARDI</t>
  </si>
  <si>
    <t>BUDDUSÒ</t>
  </si>
  <si>
    <t>NUGHEDU SAN NICOLÒ</t>
  </si>
  <si>
    <t>TRINITÀ D'AGULTU E VIGNOLA</t>
  </si>
  <si>
    <t>BELVÌ</t>
  </si>
  <si>
    <t>GALTELLÌ</t>
  </si>
  <si>
    <t>LODÈ</t>
  </si>
  <si>
    <t>ONANÌ</t>
  </si>
  <si>
    <t>TORPÈ</t>
  </si>
  <si>
    <t>TORTOLÌ</t>
  </si>
  <si>
    <t>BIDONÌ</t>
  </si>
  <si>
    <t>GONNOSNÒ</t>
  </si>
  <si>
    <t>SAN NICOLÒ D'ARCIDANO</t>
  </si>
  <si>
    <t>ULÀ TIRSO</t>
  </si>
  <si>
    <t>SODDÌ</t>
  </si>
  <si>
    <t>SAN NICOLÒ GERREI</t>
  </si>
  <si>
    <t>SENORBÌ</t>
  </si>
  <si>
    <t>Trovato</t>
  </si>
  <si>
    <t xml:space="preserve">Ricerca </t>
  </si>
  <si>
    <t>NOME</t>
  </si>
  <si>
    <t>DOMINIO</t>
  </si>
  <si>
    <t>abanoterme.pd</t>
  </si>
  <si>
    <t>cert.ip-veneto.net</t>
  </si>
  <si>
    <t>comune.abbadiacerreto</t>
  </si>
  <si>
    <t>pec.regione.lombardia.it</t>
  </si>
  <si>
    <t>comune.abbadialariana</t>
  </si>
  <si>
    <t>legalmail.it</t>
  </si>
  <si>
    <t>comune.abbadia</t>
  </si>
  <si>
    <t>postacert.toscana.it</t>
  </si>
  <si>
    <t>protocollo</t>
  </si>
  <si>
    <t>pec.comune.abbasanta.or.it</t>
  </si>
  <si>
    <t>abbateggio</t>
  </si>
  <si>
    <t>pec.pescarainnova.it</t>
  </si>
  <si>
    <t>comune.abbiategrasso</t>
  </si>
  <si>
    <t>legalpec.it</t>
  </si>
  <si>
    <t>abetonecutigliano</t>
  </si>
  <si>
    <t>comune.abriola</t>
  </si>
  <si>
    <t>cert.ruparbasilicata.it</t>
  </si>
  <si>
    <t>pec.comune.acate.rg.it</t>
  </si>
  <si>
    <t>segreteria</t>
  </si>
  <si>
    <t>pec.comune.accadia.fg.it</t>
  </si>
  <si>
    <t>comuneacceglio</t>
  </si>
  <si>
    <t>pcert.postecert.it</t>
  </si>
  <si>
    <t>comune.accettura</t>
  </si>
  <si>
    <t>accianoaq</t>
  </si>
  <si>
    <t>pec.it</t>
  </si>
  <si>
    <t>comune.accumoli</t>
  </si>
  <si>
    <t>pec.acerenza.pz.it</t>
  </si>
  <si>
    <t>pec.comune.acerno.sa.it</t>
  </si>
  <si>
    <t>pec.comuneacerra.it</t>
  </si>
  <si>
    <t>pec.comune.acibonaccorsi.ct.it</t>
  </si>
  <si>
    <t>acicastello</t>
  </si>
  <si>
    <t>eologov.org</t>
  </si>
  <si>
    <t>comune.acicatena</t>
  </si>
  <si>
    <t>comune-acisantantonio</t>
  </si>
  <si>
    <t>pec.comune.acireale.ct.it</t>
  </si>
  <si>
    <t>comuneacquafondata</t>
  </si>
  <si>
    <t>cert-posta.it</t>
  </si>
  <si>
    <t>protocollo.acquaformosa</t>
  </si>
  <si>
    <t>asmepec.it</t>
  </si>
  <si>
    <t>ufficidemografici</t>
  </si>
  <si>
    <t>pec.comune.acquafredda.bs.it</t>
  </si>
  <si>
    <t>comune.acqualagna</t>
  </si>
  <si>
    <t>emarche.it</t>
  </si>
  <si>
    <t>comune.acquanegracremonese</t>
  </si>
  <si>
    <t>acquanegrasulchiese.mn</t>
  </si>
  <si>
    <t>comuneacquapendente</t>
  </si>
  <si>
    <t>servizidemografici.acquappesa</t>
  </si>
  <si>
    <t>sindacodiacquaro</t>
  </si>
  <si>
    <t>comune.acquasantaterme</t>
  </si>
  <si>
    <t>anutel.it</t>
  </si>
  <si>
    <t>comune.acquasparta</t>
  </si>
  <si>
    <t>postacert.umbria.it</t>
  </si>
  <si>
    <t>comune.acquavivacollecrocecb</t>
  </si>
  <si>
    <t>comuneacquavivadisernia</t>
  </si>
  <si>
    <t>ufficio.protocollo</t>
  </si>
  <si>
    <t>pec.comune.acquaviva.ba.it</t>
  </si>
  <si>
    <t>pec.comuneacquavivapicena.it</t>
  </si>
  <si>
    <t>protocollo.acquavivaplatani</t>
  </si>
  <si>
    <t>pec.comunediacquedolci.it</t>
  </si>
  <si>
    <t>acqui.terme</t>
  </si>
  <si>
    <t>cert.ruparpiemonte.it</t>
  </si>
  <si>
    <t>protocollo.acri</t>
  </si>
  <si>
    <t>info</t>
  </si>
  <si>
    <t>pec.comune.acuto.fr.it</t>
  </si>
  <si>
    <t>affarigenerali.adelfia</t>
  </si>
  <si>
    <t>pec.rupar.puglia.it</t>
  </si>
  <si>
    <t>pec.comune.adrano.ct.it</t>
  </si>
  <si>
    <t>protocollo.comune.adrarasanmartino</t>
  </si>
  <si>
    <t>comune.adrarasanrocco.bg</t>
  </si>
  <si>
    <t>protocollo.comune.adria.ro</t>
  </si>
  <si>
    <t>pecveneto.it</t>
  </si>
  <si>
    <t>comunediadro</t>
  </si>
  <si>
    <t>cert.legalmail.it</t>
  </si>
  <si>
    <t>pec.comune.affi.vr.it</t>
  </si>
  <si>
    <t>anagrafe-protocollo</t>
  </si>
  <si>
    <t>pec.comune.affile.rm.it</t>
  </si>
  <si>
    <t>pec.comune.afragola.na.it</t>
  </si>
  <si>
    <t>anagrafe.africo</t>
  </si>
  <si>
    <t>comune.agazzano</t>
  </si>
  <si>
    <t>sintranet.legalmail.it</t>
  </si>
  <si>
    <t>protocollo.agerola</t>
  </si>
  <si>
    <t>pec.comuneaggius.it</t>
  </si>
  <si>
    <t>protocollo_comune_agira</t>
  </si>
  <si>
    <t>comune.agliana.pt</t>
  </si>
  <si>
    <t>comune.aglianoterme.at</t>
  </si>
  <si>
    <t>pec.comune.aglie.to.it</t>
  </si>
  <si>
    <t>pec.comune.aglientu.ot.it</t>
  </si>
  <si>
    <t>agna.pd</t>
  </si>
  <si>
    <t>anagrafe.comune.agnadello</t>
  </si>
  <si>
    <t>sindaco.agnana</t>
  </si>
  <si>
    <t>comune.agnone</t>
  </si>
  <si>
    <t>pec.comune.agnosine.bs.it</t>
  </si>
  <si>
    <t>comune.agordo.bl</t>
  </si>
  <si>
    <t>anagrafeagosta</t>
  </si>
  <si>
    <t>comuneagra</t>
  </si>
  <si>
    <t>comune.agratebrianza</t>
  </si>
  <si>
    <t>agrate.conturbia</t>
  </si>
  <si>
    <t>servizio.protocollo</t>
  </si>
  <si>
    <t>pec.comune.agrigento.it</t>
  </si>
  <si>
    <t>demografici</t>
  </si>
  <si>
    <t>pec.comune.agropoli.sa.it</t>
  </si>
  <si>
    <t>comune.agugliano</t>
  </si>
  <si>
    <t>pec.comune.agugliaro.vi.it</t>
  </si>
  <si>
    <t>comune.aicurzio</t>
  </si>
  <si>
    <t>pec.comuneaidomaggiore.it</t>
  </si>
  <si>
    <t>ufficio.elettorale</t>
  </si>
  <si>
    <t>pec.aidoneonline.it</t>
  </si>
  <si>
    <t>comunediaielli</t>
  </si>
  <si>
    <t>sindaco</t>
  </si>
  <si>
    <t>pec.comune.aiellocalabro.cs.it</t>
  </si>
  <si>
    <t>comune.aiellodelfriuli</t>
  </si>
  <si>
    <t>certgov.fvg.it</t>
  </si>
  <si>
    <t>amministrativo.aiello</t>
  </si>
  <si>
    <t>anagrafeaieta</t>
  </si>
  <si>
    <t>pec.comune.ailano.ce.it</t>
  </si>
  <si>
    <t>ailoche</t>
  </si>
  <si>
    <t>pec.ptbiellese.it</t>
  </si>
  <si>
    <t>airasca</t>
  </si>
  <si>
    <t>postemailcertificata.it</t>
  </si>
  <si>
    <t>airola</t>
  </si>
  <si>
    <t>pec.cstsannio.it</t>
  </si>
  <si>
    <t>comune.airole.im</t>
  </si>
  <si>
    <t>airuno</t>
  </si>
  <si>
    <t>aisone</t>
  </si>
  <si>
    <t>comuneala.tn</t>
  </si>
  <si>
    <t>comunealadistura</t>
  </si>
  <si>
    <t>protocollo.aladeisardi</t>
  </si>
  <si>
    <t>pec.comune.alagna.pv.it</t>
  </si>
  <si>
    <t>comune.alagnavalsesia.vc</t>
  </si>
  <si>
    <t>comune.alanno</t>
  </si>
  <si>
    <t>anagrafe.comune.alanodipiave.bl</t>
  </si>
  <si>
    <t>comune.alassio</t>
  </si>
  <si>
    <t>protocollo.comunealatri</t>
  </si>
  <si>
    <t>comune.alba</t>
  </si>
  <si>
    <t>pec.comune.alba-adriatica.te.it</t>
  </si>
  <si>
    <t>amministrativo</t>
  </si>
  <si>
    <t>pec.comune.albagiara.or.it</t>
  </si>
  <si>
    <t>comune.albairate.mi</t>
  </si>
  <si>
    <t>pec.comune.albanella.sa.it</t>
  </si>
  <si>
    <t>comune.albanodilucania</t>
  </si>
  <si>
    <t>cert.comune.albanolaziale.rm.it</t>
  </si>
  <si>
    <t>postacert</t>
  </si>
  <si>
    <t>pec.comune.albano.bg.it</t>
  </si>
  <si>
    <t>albano.vercellese</t>
  </si>
  <si>
    <t>comune.albaredoarnaboldi</t>
  </si>
  <si>
    <t>protocollo.albaredodadige</t>
  </si>
  <si>
    <t>protocollo.albaredo</t>
  </si>
  <si>
    <t>cert.provincia.so.it</t>
  </si>
  <si>
    <t>postacert.comune.albareto.pr.it</t>
  </si>
  <si>
    <t>comune.albarettotorre.cn</t>
  </si>
  <si>
    <t>comune.albavilla</t>
  </si>
  <si>
    <t>pec.provincia.como.it</t>
  </si>
  <si>
    <t>pec.comune.albenga.sv.it</t>
  </si>
  <si>
    <t>albera.ligure</t>
  </si>
  <si>
    <t>mailcert.comune.alberobello.ba.it</t>
  </si>
  <si>
    <t>affarigenerali.alberona</t>
  </si>
  <si>
    <t>pec.dauniavalley.it</t>
  </si>
  <si>
    <t>comune.albeseconcassano.co</t>
  </si>
  <si>
    <t>halleycert.it</t>
  </si>
  <si>
    <t>albettone.vi</t>
  </si>
  <si>
    <t>ufficioamministrativo.albi</t>
  </si>
  <si>
    <t>certificata</t>
  </si>
  <si>
    <t>pec.comune.albiano.tn.it</t>
  </si>
  <si>
    <t>albiano.divrea</t>
  </si>
  <si>
    <t>comune.albiate</t>
  </si>
  <si>
    <t>comune.albidona.cs</t>
  </si>
  <si>
    <t>albignasego.pd</t>
  </si>
  <si>
    <t>albinea</t>
  </si>
  <si>
    <t>cert.provincia.re.it</t>
  </si>
  <si>
    <t>protocollo.albino</t>
  </si>
  <si>
    <t>cert.saga.it</t>
  </si>
  <si>
    <t>comune.albiolo</t>
  </si>
  <si>
    <t>comune.albisolasuperiore</t>
  </si>
  <si>
    <t>pec.liguriainrete.it</t>
  </si>
  <si>
    <t>comunealbissolamarina</t>
  </si>
  <si>
    <t>comune.albizzate</t>
  </si>
  <si>
    <t>halleypec.it</t>
  </si>
  <si>
    <t>comune.albonese</t>
  </si>
  <si>
    <t>protocollo.albosaggia</t>
  </si>
  <si>
    <t>albugnano</t>
  </si>
  <si>
    <t>comune.albuzzano</t>
  </si>
  <si>
    <t>comunedialcamo.protocollo</t>
  </si>
  <si>
    <t>comune</t>
  </si>
  <si>
    <t>pec.comune.alcaralifusi.me.it</t>
  </si>
  <si>
    <t>aldeno</t>
  </si>
  <si>
    <t>aldein.aldino</t>
  </si>
  <si>
    <t>pec.comune.ales.or.it</t>
  </si>
  <si>
    <t>comunedialessandria</t>
  </si>
  <si>
    <t>alessandriadelcarretto</t>
  </si>
  <si>
    <t>postecert.it</t>
  </si>
  <si>
    <t>affarigenerali.pec</t>
  </si>
  <si>
    <t>comunealessandriadellarocca.it</t>
  </si>
  <si>
    <t>comune.alessano.le</t>
  </si>
  <si>
    <t>protocollo.comune.alezio</t>
  </si>
  <si>
    <t>affarigenerali.alfano</t>
  </si>
  <si>
    <t>pec.comune.alfedena.aq.it</t>
  </si>
  <si>
    <t>pec.comune.alfianello.bs.it</t>
  </si>
  <si>
    <t>alfianonatta</t>
  </si>
  <si>
    <t>pec.comune.alfianonatta.al.it</t>
  </si>
  <si>
    <t>pg.comune.alfonsine.ra.it</t>
  </si>
  <si>
    <t>pec.comune.alghero.ss.it</t>
  </si>
  <si>
    <t>comune.algua</t>
  </si>
  <si>
    <t>pec.comune.ali.me.it</t>
  </si>
  <si>
    <t>pec.comune.aliterme.me.it</t>
  </si>
  <si>
    <t>anagrafealia</t>
  </si>
  <si>
    <t>protocolloaliano</t>
  </si>
  <si>
    <t>comune.alicebelcolle.al</t>
  </si>
  <si>
    <t>alice.castello</t>
  </si>
  <si>
    <t>ced</t>
  </si>
  <si>
    <t>pec.comune.alife.ce.it</t>
  </si>
  <si>
    <t>protocollo.comunealimena</t>
  </si>
  <si>
    <t>sicurezzapostale.it</t>
  </si>
  <si>
    <t>comunedialiminusa</t>
  </si>
  <si>
    <t>pec.comune.allai.or.it</t>
  </si>
  <si>
    <t>serv.amm.comune.alleghe.bl</t>
  </si>
  <si>
    <t>pec.comune.allein.ao.it</t>
  </si>
  <si>
    <t>comune.allerona</t>
  </si>
  <si>
    <t>affarigenerali.comune.alliste</t>
  </si>
  <si>
    <t>comuneallumiere</t>
  </si>
  <si>
    <t>alluvionipiovera</t>
  </si>
  <si>
    <t>pcert.it</t>
  </si>
  <si>
    <t>comune.alme</t>
  </si>
  <si>
    <t>pec.comune.almennosanbartolomeo.bergamo.it</t>
  </si>
  <si>
    <t>comunealmennoss</t>
  </si>
  <si>
    <t>comune.almese</t>
  </si>
  <si>
    <t>protocollo.comune.alonte.vi</t>
  </si>
  <si>
    <t>alpago.bl</t>
  </si>
  <si>
    <t>comune.alpette.to</t>
  </si>
  <si>
    <t>protocollo.alpignano</t>
  </si>
  <si>
    <t>comune.alseno</t>
  </si>
  <si>
    <t>comune.alserio</t>
  </si>
  <si>
    <t>pec.comunealtavaltidone.pc.it</t>
  </si>
  <si>
    <t>comune.altavalleintelvi</t>
  </si>
  <si>
    <t>protocollo.generale</t>
  </si>
  <si>
    <t>cert.comune.altamura.ba.it</t>
  </si>
  <si>
    <t>comune.altare.sv</t>
  </si>
  <si>
    <t>pec.comune.altavalle.tn.it</t>
  </si>
  <si>
    <t>comune.altavillairpina.av</t>
  </si>
  <si>
    <t>pec.altavillamilicia.eu</t>
  </si>
  <si>
    <t>altavilla</t>
  </si>
  <si>
    <t>pec.comune.altavillamonferrato.al.it</t>
  </si>
  <si>
    <t>elettorale.altavillasilentina</t>
  </si>
  <si>
    <t>altavillavicentina.vi</t>
  </si>
  <si>
    <t>pec.altidona.net</t>
  </si>
  <si>
    <t>comunedialtilia</t>
  </si>
  <si>
    <t>pec.netps.eu</t>
  </si>
  <si>
    <t>pec.comune.altino.ch.it</t>
  </si>
  <si>
    <t>protocollo.comune.altissimo.vi</t>
  </si>
  <si>
    <t>comunealtivole</t>
  </si>
  <si>
    <t>alto</t>
  </si>
  <si>
    <t>comune.altorenoterme</t>
  </si>
  <si>
    <t>cert.cittametropolitana.bo.it</t>
  </si>
  <si>
    <t>altosermenza</t>
  </si>
  <si>
    <t>comune.altofonte</t>
  </si>
  <si>
    <t>gigapec.it</t>
  </si>
  <si>
    <t>comune.altomonte</t>
  </si>
  <si>
    <t>comune.altopascio</t>
  </si>
  <si>
    <t>pec.comune.vigolana.tn.it</t>
  </si>
  <si>
    <t>comune.alviano</t>
  </si>
  <si>
    <t>pec.comunedialvignano.ce.it</t>
  </si>
  <si>
    <t>comunealvito</t>
  </si>
  <si>
    <t>arcmediapec.it</t>
  </si>
  <si>
    <t>pec.comune.alzano.bg.it</t>
  </si>
  <si>
    <t>alzanoscrivia</t>
  </si>
  <si>
    <t>comune.alzate</t>
  </si>
  <si>
    <t>ufficidemografici.amalfi</t>
  </si>
  <si>
    <t>comune.amandola</t>
  </si>
  <si>
    <t>segreteriagenerale</t>
  </si>
  <si>
    <t>pec.comune.amantea.cs.it</t>
  </si>
  <si>
    <t>comune.amaro</t>
  </si>
  <si>
    <t>ragioneria</t>
  </si>
  <si>
    <t>pec.comunediamaroni.it</t>
  </si>
  <si>
    <t>comune.amaseno</t>
  </si>
  <si>
    <t>pec-cert.it</t>
  </si>
  <si>
    <t>protocollo.amato</t>
  </si>
  <si>
    <t>pec.comune.amatrice.rieti.it</t>
  </si>
  <si>
    <t>comune.ambivere</t>
  </si>
  <si>
    <t>pec.comune.amblardon.tn.it</t>
  </si>
  <si>
    <t>anagrafe</t>
  </si>
  <si>
    <t>pec.comune.ameglia.sp.it</t>
  </si>
  <si>
    <t>comune.amelia</t>
  </si>
  <si>
    <t>dileonicolasegretariocom</t>
  </si>
  <si>
    <t>pec.dirittoitalia.it</t>
  </si>
  <si>
    <t>ameno</t>
  </si>
  <si>
    <t>pec.comune.amorosi.bn.it</t>
  </si>
  <si>
    <t>comune.ampezzo</t>
  </si>
  <si>
    <t>demografico.comunedianacapri</t>
  </si>
  <si>
    <t>comune.anagni</t>
  </si>
  <si>
    <t>comune.ancarano.te</t>
  </si>
  <si>
    <t>comune.ancona</t>
  </si>
  <si>
    <t>pec.comunediandali.it</t>
  </si>
  <si>
    <t>pec.comune.andalo.tn.it</t>
  </si>
  <si>
    <t>protocollo.andalo</t>
  </si>
  <si>
    <t>comune.andezeno.to</t>
  </si>
  <si>
    <t>cert.comunediandora.it</t>
  </si>
  <si>
    <t>andorno.micca</t>
  </si>
  <si>
    <t>segreteria.comune.andrano</t>
  </si>
  <si>
    <t>andrate</t>
  </si>
  <si>
    <t>comune.andreis</t>
  </si>
  <si>
    <t>comune.andretta</t>
  </si>
  <si>
    <t>cert.comune.andria.bt.it</t>
  </si>
  <si>
    <t>andrian.andriano</t>
  </si>
  <si>
    <t>protocolloanela</t>
  </si>
  <si>
    <t>legpec.it</t>
  </si>
  <si>
    <t>pec.comune.anfo.bs.it</t>
  </si>
  <si>
    <t>comune.angera</t>
  </si>
  <si>
    <t>comune.anghiari.ar</t>
  </si>
  <si>
    <t>segreteria.unionedxadige.vr</t>
  </si>
  <si>
    <t>pec.comune.angolo-terme.bs.it</t>
  </si>
  <si>
    <t>comune.angri</t>
  </si>
  <si>
    <t>angrogna</t>
  </si>
  <si>
    <t>comune.anguillara</t>
  </si>
  <si>
    <t>anguillaraveneta.pd</t>
  </si>
  <si>
    <t>comune.annicco</t>
  </si>
  <si>
    <t>comune.annonedibrianza</t>
  </si>
  <si>
    <t>comuneannoneveneto.ve</t>
  </si>
  <si>
    <t>segreteria.anoia</t>
  </si>
  <si>
    <t>pec.comune.antegnate.bg.it</t>
  </si>
  <si>
    <t>altrei.anterivo</t>
  </si>
  <si>
    <t>pec.comune.antey-st-andre.ao.it</t>
  </si>
  <si>
    <t>comune.anticolicorrado</t>
  </si>
  <si>
    <t>antignano</t>
  </si>
  <si>
    <t>comunediantillo</t>
  </si>
  <si>
    <t>primapec.com</t>
  </si>
  <si>
    <t>prot.antonimina</t>
  </si>
  <si>
    <t>comunediantrodoco</t>
  </si>
  <si>
    <t>comune.antronaschieranco.vb</t>
  </si>
  <si>
    <t>comunedianversa</t>
  </si>
  <si>
    <t>comune.anzanodelparco</t>
  </si>
  <si>
    <t>affarigenerali</t>
  </si>
  <si>
    <t>pec.comune.anzanodipuglia.fg.it</t>
  </si>
  <si>
    <t>comune.anzi</t>
  </si>
  <si>
    <t>protocollo.comuneanzio</t>
  </si>
  <si>
    <t>anzola</t>
  </si>
  <si>
    <t>comune.anzoladellemilia</t>
  </si>
  <si>
    <t>cert.provincia.bo.it</t>
  </si>
  <si>
    <t>pec.comune.aosta.it</t>
  </si>
  <si>
    <t>comune.apecchio.anagrafe</t>
  </si>
  <si>
    <t xml:space="preserve">emarche.it </t>
  </si>
  <si>
    <t>pec.comune.apice.bn.it</t>
  </si>
  <si>
    <t>comune.apiro.mc</t>
  </si>
  <si>
    <t>apollosa</t>
  </si>
  <si>
    <t>pec.comune.appianogentile.co.it</t>
  </si>
  <si>
    <t>eppan.appiano</t>
  </si>
  <si>
    <t>comune.appignano</t>
  </si>
  <si>
    <t>comuneappignanodeltronto</t>
  </si>
  <si>
    <t>protocollo.aprica</t>
  </si>
  <si>
    <t>apricale</t>
  </si>
  <si>
    <t>pec-apricena.com</t>
  </si>
  <si>
    <t>pec.comuneaprigliano.it</t>
  </si>
  <si>
    <t>elettorale</t>
  </si>
  <si>
    <t>pec.comune.aprilia.lt.it</t>
  </si>
  <si>
    <t>protocollo.amministrazione</t>
  </si>
  <si>
    <t>pec.comune.aquara.sa.it</t>
  </si>
  <si>
    <t>comune.aquilaarroscia</t>
  </si>
  <si>
    <t>pec.cstliguria.it</t>
  </si>
  <si>
    <t>comune.aquileia</t>
  </si>
  <si>
    <t>protocollo.aquilonia</t>
  </si>
  <si>
    <t>protocollo.aquino</t>
  </si>
  <si>
    <t>protocollo.comune.aradeo</t>
  </si>
  <si>
    <t>pec.comune.aragona.ag.it</t>
  </si>
  <si>
    <t>aramengo</t>
  </si>
  <si>
    <t>comune.arba</t>
  </si>
  <si>
    <t>pec.comunearborea.it</t>
  </si>
  <si>
    <t>arborio</t>
  </si>
  <si>
    <t>protocollo.arbus</t>
  </si>
  <si>
    <t>pec.comunas.it</t>
  </si>
  <si>
    <t>protocollo.comune.arcade.tv</t>
  </si>
  <si>
    <t>protocollo.comune.arce</t>
  </si>
  <si>
    <t>pec.comune.arcene.bg.it</t>
  </si>
  <si>
    <t>comune.arcevia</t>
  </si>
  <si>
    <t>affarigenerali.comunediarchi</t>
  </si>
  <si>
    <t>pec.comune.arcidosso.gr.it</t>
  </si>
  <si>
    <t>pec.comunearcinazzoromano.it</t>
  </si>
  <si>
    <t>comune.arcisate</t>
  </si>
  <si>
    <t>pec.comune.arco.tn.it</t>
  </si>
  <si>
    <t>comune.arcola</t>
  </si>
  <si>
    <t>arcole.vr</t>
  </si>
  <si>
    <t>comune.arconate</t>
  </si>
  <si>
    <t>comune.arcore</t>
  </si>
  <si>
    <t>arcugnano.vi</t>
  </si>
  <si>
    <t>comune.ardara.ss.it</t>
  </si>
  <si>
    <t>pec.comuneardauli.gov.it</t>
  </si>
  <si>
    <t>uff.protocollo</t>
  </si>
  <si>
    <t>pec.comune.ardea.rm.it</t>
  </si>
  <si>
    <t>protocollo.ardenno</t>
  </si>
  <si>
    <t>comune.ardesio</t>
  </si>
  <si>
    <t>protocollo.ardore</t>
  </si>
  <si>
    <t>demografico</t>
  </si>
  <si>
    <t>comune.arena.vv.it</t>
  </si>
  <si>
    <t>arenapo</t>
  </si>
  <si>
    <t>pec.comune.arenzano.ge.it</t>
  </si>
  <si>
    <t xml:space="preserve">cert.comune.arese.mi.it </t>
  </si>
  <si>
    <t>comune.arezzo</t>
  </si>
  <si>
    <t>comune.argegno</t>
  </si>
  <si>
    <t>comune.argelato</t>
  </si>
  <si>
    <t>pec.renogalliera.it</t>
  </si>
  <si>
    <t>municipio</t>
  </si>
  <si>
    <t>pec.comune.argenta.fe.it</t>
  </si>
  <si>
    <t>argentera</t>
  </si>
  <si>
    <t>comune.arguello.cn</t>
  </si>
  <si>
    <t>servizi.demografici</t>
  </si>
  <si>
    <t>pec.comuneargusto.it</t>
  </si>
  <si>
    <t>protocollo.ari</t>
  </si>
  <si>
    <t>protocollo.arianoirpino</t>
  </si>
  <si>
    <t>protocollo.comune.arianonelpolesine.ro</t>
  </si>
  <si>
    <t>pec.comunediariccia.it</t>
  </si>
  <si>
    <t>comunearielli.segreteria</t>
  </si>
  <si>
    <t>servercertificato.it</t>
  </si>
  <si>
    <t>pec.comunearienzo</t>
  </si>
  <si>
    <t>arignano.torino</t>
  </si>
  <si>
    <t>pec.comune.aritzo.nu.it</t>
  </si>
  <si>
    <t>arizzano</t>
  </si>
  <si>
    <t>amministrazione</t>
  </si>
  <si>
    <t>pec.comune.arlenadicastro.vt.it</t>
  </si>
  <si>
    <t>pec.comune.arluno.mi.it</t>
  </si>
  <si>
    <t>armeno</t>
  </si>
  <si>
    <t>comune.armento</t>
  </si>
  <si>
    <t>comune.armo.im</t>
  </si>
  <si>
    <t>pec.comune.armungia.ca.it</t>
  </si>
  <si>
    <t>pec.comune.arnad.ao.it</t>
  </si>
  <si>
    <t>comunediarnara</t>
  </si>
  <si>
    <t>comunearnasco</t>
  </si>
  <si>
    <t>protocollo.comunearnesano</t>
  </si>
  <si>
    <t>arola</t>
  </si>
  <si>
    <t>pec.comune.arona.no.it</t>
  </si>
  <si>
    <t>comune.arosio</t>
  </si>
  <si>
    <t>comune.arpaia</t>
  </si>
  <si>
    <t>comunearpaise</t>
  </si>
  <si>
    <t>pec</t>
  </si>
  <si>
    <t>comunearpinopec.it</t>
  </si>
  <si>
    <t>arquapetrarca.pd</t>
  </si>
  <si>
    <t xml:space="preserve">cert.ip-veneto.net </t>
  </si>
  <si>
    <t>comune.arqua.ro</t>
  </si>
  <si>
    <t>comune.arquatadeltronto</t>
  </si>
  <si>
    <t>comune.arquatascrivia.al</t>
  </si>
  <si>
    <t>arre.pd</t>
  </si>
  <si>
    <t>legalmailpa.it</t>
  </si>
  <si>
    <t>comune.arrone</t>
  </si>
  <si>
    <t>comunediarsagoseprio</t>
  </si>
  <si>
    <t>arsie.bl</t>
  </si>
  <si>
    <t>comune.arsiero</t>
  </si>
  <si>
    <t>protocollo.arsita</t>
  </si>
  <si>
    <t>anutelpec.it</t>
  </si>
  <si>
    <t>ana.comunearsoli</t>
  </si>
  <si>
    <t>cittametropolitanaroma.it</t>
  </si>
  <si>
    <t>comune.artaterme</t>
  </si>
  <si>
    <t>comune.artegna</t>
  </si>
  <si>
    <t>comune.artena</t>
  </si>
  <si>
    <t>pec.comune.artogne.bs.it</t>
  </si>
  <si>
    <t>pec.comune.arvier.ao.it</t>
  </si>
  <si>
    <t>pec.comarzachena.it</t>
  </si>
  <si>
    <t>comune.arzagodadda</t>
  </si>
  <si>
    <t>comunearzana</t>
  </si>
  <si>
    <t>pec.comune.arzano.na.it</t>
  </si>
  <si>
    <t>arzergrande</t>
  </si>
  <si>
    <t>arzignano.vi</t>
  </si>
  <si>
    <t>pec.comune.ascea.sa.it</t>
  </si>
  <si>
    <t>comune.asciano</t>
  </si>
  <si>
    <t>comune.ascolipiceno</t>
  </si>
  <si>
    <t>actaliscertymail.it</t>
  </si>
  <si>
    <t>segreteria.ascolisatriano</t>
  </si>
  <si>
    <t>pec.leonet.it</t>
  </si>
  <si>
    <t>comune.ascrea.ri</t>
  </si>
  <si>
    <t>asiago.vi</t>
  </si>
  <si>
    <t>asiglianoveneto.vi</t>
  </si>
  <si>
    <t>asigliano.vercellese</t>
  </si>
  <si>
    <t xml:space="preserve">cert.ruparpiemonte.it </t>
  </si>
  <si>
    <t>comuneasola</t>
  </si>
  <si>
    <t>comune.asolo.tv</t>
  </si>
  <si>
    <t>segreteria.generale</t>
  </si>
  <si>
    <t>assago.legalmail.it</t>
  </si>
  <si>
    <t>amministrativa</t>
  </si>
  <si>
    <t>pec.comune.assemini.ca.it</t>
  </si>
  <si>
    <t>comune.assisi</t>
  </si>
  <si>
    <t>comune.asso</t>
  </si>
  <si>
    <t>pec.comune.assolo.or.it</t>
  </si>
  <si>
    <t>pec.comune.assoro.en.it</t>
  </si>
  <si>
    <t>protocollo.comuneasti</t>
  </si>
  <si>
    <t>protocollo.asuni</t>
  </si>
  <si>
    <t>comune.ateleta.aq</t>
  </si>
  <si>
    <t>comune.atella.ag</t>
  </si>
  <si>
    <t>prot.atena</t>
  </si>
  <si>
    <t>comunediatessa</t>
  </si>
  <si>
    <t>comuneatina</t>
  </si>
  <si>
    <t>viapec.net</t>
  </si>
  <si>
    <t>protocollo.atrani</t>
  </si>
  <si>
    <t>pec.comune.atri.te.it</t>
  </si>
  <si>
    <t>comune.atripalda</t>
  </si>
  <si>
    <t>comune.attigliano</t>
  </si>
  <si>
    <t>comune.attimis</t>
  </si>
  <si>
    <t>pec.comune.atzara.nu.it</t>
  </si>
  <si>
    <t>protocollocomunediaugusta</t>
  </si>
  <si>
    <t>pointpec.it</t>
  </si>
  <si>
    <t>uffsegreteria.auletta</t>
  </si>
  <si>
    <t>comune.aulla</t>
  </si>
  <si>
    <t>aurano</t>
  </si>
  <si>
    <t>ragioneria.aurigo</t>
  </si>
  <si>
    <t>auronzo.bl</t>
  </si>
  <si>
    <t>demografici.ausonia</t>
  </si>
  <si>
    <t>austis.comune</t>
  </si>
  <si>
    <t>cert.ollsys.it</t>
  </si>
  <si>
    <t>comuneavegno</t>
  </si>
  <si>
    <t>hafling.avelengo</t>
  </si>
  <si>
    <t>amministrativa.avella</t>
  </si>
  <si>
    <t>cert.irpinianet.eu</t>
  </si>
  <si>
    <t>ufficioprotocollo</t>
  </si>
  <si>
    <t>cert.comune.avellino.it</t>
  </si>
  <si>
    <t>comune.averara</t>
  </si>
  <si>
    <t>elettorale.pec</t>
  </si>
  <si>
    <t>comuneaversa.it</t>
  </si>
  <si>
    <t>prot.comune.avetrana</t>
  </si>
  <si>
    <t>comune.avezzano.aq</t>
  </si>
  <si>
    <t>comune.aviano</t>
  </si>
  <si>
    <t>comune.aviatico</t>
  </si>
  <si>
    <t>comuneavigliana</t>
  </si>
  <si>
    <t>comune.avigliano</t>
  </si>
  <si>
    <t>comune.aviglianoumbro</t>
  </si>
  <si>
    <t>pec.comune.avio.tn.it</t>
  </si>
  <si>
    <t>pec.comune.avise.ao.it</t>
  </si>
  <si>
    <t>pec.comune.avola.sr.it</t>
  </si>
  <si>
    <t>pec.comune.avolasca.al.it</t>
  </si>
  <si>
    <t>pec.comune.ayas.ao.it</t>
  </si>
  <si>
    <t>pec.comune.aymavilles.ao.it</t>
  </si>
  <si>
    <t>protocollo.azeglio</t>
  </si>
  <si>
    <t>comune.azzanello</t>
  </si>
  <si>
    <t>comune.azzano.at</t>
  </si>
  <si>
    <t>comune.azzanodecimo</t>
  </si>
  <si>
    <t>pec.comune.azzanomella.bs.it</t>
  </si>
  <si>
    <t>servizidemograficiazzanosp</t>
  </si>
  <si>
    <t>comunediazzate</t>
  </si>
  <si>
    <t>comune.azzio.va</t>
  </si>
  <si>
    <t>comune.azzone</t>
  </si>
  <si>
    <t>baceno</t>
  </si>
  <si>
    <t>pec.comune.bacoli.na.it</t>
  </si>
  <si>
    <t>comunedibadalucco</t>
  </si>
  <si>
    <t>protocollo.badesi</t>
  </si>
  <si>
    <t>comune.badiacalavena</t>
  </si>
  <si>
    <t>protocollo.comune.badiapavese</t>
  </si>
  <si>
    <t>segreteria.comune.badiapolesine.ro</t>
  </si>
  <si>
    <t>pec.comunebadia.it</t>
  </si>
  <si>
    <t>abtei.badia</t>
  </si>
  <si>
    <t>amministrativo.comunebadolato</t>
  </si>
  <si>
    <t>comune.bagaladi</t>
  </si>
  <si>
    <t>servizidemografici</t>
  </si>
  <si>
    <t>comunebagheria.telecompost.it</t>
  </si>
  <si>
    <t>pg.comune.bagnacavallo.ra.it</t>
  </si>
  <si>
    <t>pec.comunebagnara.it</t>
  </si>
  <si>
    <t>pg.comune.bagnara.ra.it</t>
  </si>
  <si>
    <t xml:space="preserve">legalmail.it </t>
  </si>
  <si>
    <t>comune.bagnaria</t>
  </si>
  <si>
    <t>comune.bagnariaarsa</t>
  </si>
  <si>
    <t>comune.bagnasco.cn</t>
  </si>
  <si>
    <t>pec.comune.bagnatica.bg.it</t>
  </si>
  <si>
    <t>comunebagnidilucca</t>
  </si>
  <si>
    <t>comune.bagno-a-ripoli</t>
  </si>
  <si>
    <t>comune.bagnodiromagna</t>
  </si>
  <si>
    <t>cert.provincia.fc.it</t>
  </si>
  <si>
    <t>bagnolideltrigno</t>
  </si>
  <si>
    <t xml:space="preserve">pec.comune.bagnoli.pd.it </t>
  </si>
  <si>
    <t>anagrafe.bagnoliirpino</t>
  </si>
  <si>
    <t>comune.bagnolocremasco</t>
  </si>
  <si>
    <t>mailcert.cremasconline.it</t>
  </si>
  <si>
    <t>segreteria.bagnolodelsalento</t>
  </si>
  <si>
    <t>pec.comune.bagnolodipo.ro.it</t>
  </si>
  <si>
    <t>bagnolo</t>
  </si>
  <si>
    <t>pec.comune.bagnolomella.bs.it</t>
  </si>
  <si>
    <t>comune.bagnolo.cn</t>
  </si>
  <si>
    <t>bagnolosanvito.mn</t>
  </si>
  <si>
    <t>comune.bagnone</t>
  </si>
  <si>
    <t>comune.bagnoregio.vt</t>
  </si>
  <si>
    <t>pec.comune.bagolino.bs.it</t>
  </si>
  <si>
    <t>protocollo.baiaelatina</t>
  </si>
  <si>
    <t>d.picciocchi.baiano</t>
  </si>
  <si>
    <t>bairo</t>
  </si>
  <si>
    <t>cert.comune.baiso.re.it</t>
  </si>
  <si>
    <t>bajardo</t>
  </si>
  <si>
    <t>pec.comunebajardo.it</t>
  </si>
  <si>
    <t>elettorale.balangero</t>
  </si>
  <si>
    <t>baldichieri.dasti</t>
  </si>
  <si>
    <t>segreteria.baldisserocanavese</t>
  </si>
  <si>
    <t>baldissero.dalba</t>
  </si>
  <si>
    <t>anagrafe.baldissero.torinese</t>
  </si>
  <si>
    <t>comunebalestrate</t>
  </si>
  <si>
    <t>protocollo.comune.balestrino.sv</t>
  </si>
  <si>
    <t>comune.ballabio</t>
  </si>
  <si>
    <t>protocolloballao</t>
  </si>
  <si>
    <t>servizipostacert.it</t>
  </si>
  <si>
    <t>balme</t>
  </si>
  <si>
    <t>pec.comune.balme.to.it</t>
  </si>
  <si>
    <t>balmuccia</t>
  </si>
  <si>
    <t>comune.balocco.vc</t>
  </si>
  <si>
    <t>pec.comune.balsorano.aq.it</t>
  </si>
  <si>
    <t>demografici.balvano</t>
  </si>
  <si>
    <t>balzola</t>
  </si>
  <si>
    <t>pec.comune.banari.ss.it</t>
  </si>
  <si>
    <t>banchette</t>
  </si>
  <si>
    <t>comune.bannioanzino</t>
  </si>
  <si>
    <t>comune.banzi</t>
  </si>
  <si>
    <t>baone.pd</t>
  </si>
  <si>
    <t>pec.comune.baradili.or.it</t>
  </si>
  <si>
    <t>comune.baragiano</t>
  </si>
  <si>
    <t>comune.baranellocb</t>
  </si>
  <si>
    <t>pec.comunebarano.it</t>
  </si>
  <si>
    <t>pec.comune.baranzate.mi.it</t>
  </si>
  <si>
    <t>comune.barasso</t>
  </si>
  <si>
    <t>pec.comune.baratilisanpietro.or.it</t>
  </si>
  <si>
    <t>barbania</t>
  </si>
  <si>
    <t>comune.barbara</t>
  </si>
  <si>
    <t>pec.comune.barbaranomossano.vi.it</t>
  </si>
  <si>
    <t>comune.barbaranoromano</t>
  </si>
  <si>
    <t>pec.comune.barbaresco.cn.it</t>
  </si>
  <si>
    <t>uffprotocollo</t>
  </si>
  <si>
    <t>pec.comune.barbariga.bs.it</t>
  </si>
  <si>
    <t>comune.barbata</t>
  </si>
  <si>
    <t>barberino-di-mugello</t>
  </si>
  <si>
    <t>barberinotavarnelle</t>
  </si>
  <si>
    <t>comune.barbianello</t>
  </si>
  <si>
    <t>pec.provincia.pv.it</t>
  </si>
  <si>
    <t>barbian.barbiano</t>
  </si>
  <si>
    <t>comune.barbona.pd</t>
  </si>
  <si>
    <t xml:space="preserve">pecveneto.it </t>
  </si>
  <si>
    <t>comunebarcellonapdg</t>
  </si>
  <si>
    <t>comune.barcis</t>
  </si>
  <si>
    <t>pec.comune.bard.ao.it</t>
  </si>
  <si>
    <t>postacert.comune.bardi.pr.it</t>
  </si>
  <si>
    <t>milenagerini</t>
  </si>
  <si>
    <t>comune.bardolino</t>
  </si>
  <si>
    <t>comune.bardonecchia</t>
  </si>
  <si>
    <t>comune.bareggio</t>
  </si>
  <si>
    <t>barengo</t>
  </si>
  <si>
    <t>pec.comune.baressa.or.it</t>
  </si>
  <si>
    <t>anagrafe.barete</t>
  </si>
  <si>
    <t>comune.barga</t>
  </si>
  <si>
    <t>comune.bargagli</t>
  </si>
  <si>
    <t>barge</t>
  </si>
  <si>
    <t>pec.comune.barghe.bs.it</t>
  </si>
  <si>
    <t>archiviogenerale.comunebari</t>
  </si>
  <si>
    <t>pec.comunedibarisardo.it</t>
  </si>
  <si>
    <t>comune.bariano</t>
  </si>
  <si>
    <t>comune.baricella</t>
  </si>
  <si>
    <t>sindaco.comunebarile</t>
  </si>
  <si>
    <t>pec.comunebarisciano.it</t>
  </si>
  <si>
    <t>comune.barlassina</t>
  </si>
  <si>
    <t>cert.comune.barletta.bt.it</t>
  </si>
  <si>
    <t>comune.barni</t>
  </si>
  <si>
    <t>barolo</t>
  </si>
  <si>
    <t>pec.langabarolo.it</t>
  </si>
  <si>
    <t>barone.canavese</t>
  </si>
  <si>
    <t>affarilegali</t>
  </si>
  <si>
    <t>pec.comune.baronissi.sa.it</t>
  </si>
  <si>
    <t>pec.comune.barrafranca.en.it</t>
  </si>
  <si>
    <t>protocollo.barrali</t>
  </si>
  <si>
    <t>comune.barrea</t>
  </si>
  <si>
    <t>protocollo.barumini</t>
  </si>
  <si>
    <t>barzago</t>
  </si>
  <si>
    <t>pec.comune.barzana.bg.it</t>
  </si>
  <si>
    <t>cert.comune.barzano.lc.it</t>
  </si>
  <si>
    <t>comune.barzio.lc</t>
  </si>
  <si>
    <t>amministrazione-basaluzzo</t>
  </si>
  <si>
    <t>comune.bascape</t>
  </si>
  <si>
    <t>comune.baschi</t>
  </si>
  <si>
    <t>pec.comune.basciano.te.it</t>
  </si>
  <si>
    <t>comunebaselgadipine</t>
  </si>
  <si>
    <t>comune.baselice</t>
  </si>
  <si>
    <t>basiano</t>
  </si>
  <si>
    <t>pec.comune.basico.me.it</t>
  </si>
  <si>
    <t>basiglio</t>
  </si>
  <si>
    <t>postacert.comune.basiglio.mi.it</t>
  </si>
  <si>
    <t>comune.basiliano</t>
  </si>
  <si>
    <t>pec.comune.bassano-bresciano.bs.it</t>
  </si>
  <si>
    <t>protocollo.comune.bassanodelgrappa</t>
  </si>
  <si>
    <t>uffici</t>
  </si>
  <si>
    <t>pec.comune.bassanointeverina.vt.it</t>
  </si>
  <si>
    <t>bassanoromano</t>
  </si>
  <si>
    <t>comunebassiano</t>
  </si>
  <si>
    <t>pec.comune.bassiano.lt.it</t>
  </si>
  <si>
    <t>comunebassignana</t>
  </si>
  <si>
    <t>bastia.mondovi</t>
  </si>
  <si>
    <t>comune.bastiaumbra</t>
  </si>
  <si>
    <t>protocollo.bastidapancarana</t>
  </si>
  <si>
    <t>comunedibastiglia</t>
  </si>
  <si>
    <t>cert.comune.bastiglia.mo.it</t>
  </si>
  <si>
    <t>battagliaterme.pd</t>
  </si>
  <si>
    <t>battifollo</t>
  </si>
  <si>
    <t>pec.comune.battipaglia.sa.it</t>
  </si>
  <si>
    <t>comune.battuda</t>
  </si>
  <si>
    <t>pec.comune.baucina.pa.it</t>
  </si>
  <si>
    <t>comune.bauladu</t>
  </si>
  <si>
    <t>pec.comunedibaunei.it</t>
  </si>
  <si>
    <t>baveno</t>
  </si>
  <si>
    <t>bederovalcuvia</t>
  </si>
  <si>
    <t>comune.bedizzole</t>
  </si>
  <si>
    <t>pec.comune.bedollo.tn.it</t>
  </si>
  <si>
    <t>postacert.comune.bedonia.pr.it</t>
  </si>
  <si>
    <t>bedulitacomune</t>
  </si>
  <si>
    <t>bee</t>
  </si>
  <si>
    <t>comune.beinasco.legalmail.it</t>
  </si>
  <si>
    <t>pec.comune.beinette.cn.it</t>
  </si>
  <si>
    <t>protocollo.belcastro</t>
  </si>
  <si>
    <t>belfiore.vr</t>
  </si>
  <si>
    <t>pec.wmail.it</t>
  </si>
  <si>
    <t>comune.belforteisauro</t>
  </si>
  <si>
    <t>comune.belforte.mc</t>
  </si>
  <si>
    <t>belfortemonferrato</t>
  </si>
  <si>
    <t>pecpro.it</t>
  </si>
  <si>
    <t>comune.belgioioso</t>
  </si>
  <si>
    <t>belgirate</t>
  </si>
  <si>
    <t>pec.comune.bella.pz.it</t>
  </si>
  <si>
    <t>comune.bellagio.co</t>
  </si>
  <si>
    <t>comune-bellano</t>
  </si>
  <si>
    <t>pec.comune.bellante.te.it</t>
  </si>
  <si>
    <t>pec.comune.bellaria-igea-marina.rn.it</t>
  </si>
  <si>
    <t>segreteriabellegra</t>
  </si>
  <si>
    <t>pec.cittametropolitanaroma.it</t>
  </si>
  <si>
    <t>bellino</t>
  </si>
  <si>
    <t>protocollo.bellinzagolombardo</t>
  </si>
  <si>
    <t>pec.comune.bellinzago.no.it</t>
  </si>
  <si>
    <t>pec.comune.bellizzi.sa.it</t>
  </si>
  <si>
    <t>elettorale.bellona</t>
  </si>
  <si>
    <t>comune.bellosguardo</t>
  </si>
  <si>
    <t>belluno.bl</t>
  </si>
  <si>
    <t>comune.bellusco</t>
  </si>
  <si>
    <t>comune.belmontecalabrocs</t>
  </si>
  <si>
    <t>comunedibelmontecastello</t>
  </si>
  <si>
    <t>belmontedelsannio</t>
  </si>
  <si>
    <t>comune.belmonteinsabina.ri</t>
  </si>
  <si>
    <t>protocollo.belmontemezzagno</t>
  </si>
  <si>
    <t>comune.belmontepiceno</t>
  </si>
  <si>
    <t>pec.comune.belpasso.ct.it</t>
  </si>
  <si>
    <t>sindaco.belsito</t>
  </si>
  <si>
    <t>protocollo.belvederespinello</t>
  </si>
  <si>
    <t>comune.belvederelanghe.cn</t>
  </si>
  <si>
    <t>comunedibelvedere</t>
  </si>
  <si>
    <t>segreteria.belvedere</t>
  </si>
  <si>
    <t>comune.belveglio.at</t>
  </si>
  <si>
    <t>comune.belvi</t>
  </si>
  <si>
    <t>protocollo.bema</t>
  </si>
  <si>
    <t>comune.benelario</t>
  </si>
  <si>
    <t>bene.vagienna</t>
  </si>
  <si>
    <t>sindaco.benestare</t>
  </si>
  <si>
    <t>pec.comune.benetutti.ss.it</t>
  </si>
  <si>
    <t>comune.benevello.cn</t>
  </si>
  <si>
    <t>urp</t>
  </si>
  <si>
    <t>pec.comunebn.it</t>
  </si>
  <si>
    <t>benna</t>
  </si>
  <si>
    <t>comune.bentivoglio</t>
  </si>
  <si>
    <t>comuneberbenno</t>
  </si>
  <si>
    <t>comune.berbennodivaltellina</t>
  </si>
  <si>
    <t>postacert.comune.berceto.pr.it</t>
  </si>
  <si>
    <t>pec.comune.berchidda.ot.it</t>
  </si>
  <si>
    <t>comune.beregazzoconfigliaro</t>
  </si>
  <si>
    <t>comune.bereguardo</t>
  </si>
  <si>
    <t>bergamasco</t>
  </si>
  <si>
    <t>cert.comune.bergamo.it</t>
  </si>
  <si>
    <t>comune.bergantino.ro</t>
  </si>
  <si>
    <t>pec.comune.bergeggi.sv.it</t>
  </si>
  <si>
    <t>comune.bergolo.cn</t>
  </si>
  <si>
    <t>pec.comune.berlingo.bs.it</t>
  </si>
  <si>
    <t>comunebernalda</t>
  </si>
  <si>
    <t>comunebernareggio.org</t>
  </si>
  <si>
    <t>bernateticino</t>
  </si>
  <si>
    <t>bernezzo</t>
  </si>
  <si>
    <t>pec.comune.bertinoro.fc.it</t>
  </si>
  <si>
    <t>comune.bertiolo</t>
  </si>
  <si>
    <t>comune.bertonico</t>
  </si>
  <si>
    <t>berzano.di.san.pietro</t>
  </si>
  <si>
    <t>berzano.di.tortona</t>
  </si>
  <si>
    <t>pec.comune.berzo-demo.bs.it</t>
  </si>
  <si>
    <t>pec.comune.berzo-inferiore.bs.it</t>
  </si>
  <si>
    <t>comuneberzosanfermo.legalmail.it</t>
  </si>
  <si>
    <t>pec.comune.besanainbrianza.mb.it</t>
  </si>
  <si>
    <t>comune.besano</t>
  </si>
  <si>
    <t>protocollo.besate</t>
  </si>
  <si>
    <t>anagrafe.comunedibesenello</t>
  </si>
  <si>
    <t>comune.besenzone</t>
  </si>
  <si>
    <t>pec.comune.besnate.va.it</t>
  </si>
  <si>
    <t>comune.besozzo.va</t>
  </si>
  <si>
    <t>pec.comune.bessude.ss.it</t>
  </si>
  <si>
    <t>comune.bettola</t>
  </si>
  <si>
    <t>pec.comune.bettona.pg.it</t>
  </si>
  <si>
    <t>tributi.beuracardezza</t>
  </si>
  <si>
    <t>comune.bevagna</t>
  </si>
  <si>
    <t>comune.beverino</t>
  </si>
  <si>
    <t>demografici.bevilacqua</t>
  </si>
  <si>
    <t>pec.comune.bevilacqua.vr.it</t>
  </si>
  <si>
    <t>pec.comune.biancavilla.ct.it</t>
  </si>
  <si>
    <t>anagrafe.bianchi</t>
  </si>
  <si>
    <t>comune.bianco</t>
  </si>
  <si>
    <t>biandrate</t>
  </si>
  <si>
    <t>pec.comune.biandronno.va.it</t>
  </si>
  <si>
    <t>comunebianzano.legalmail.it</t>
  </si>
  <si>
    <t>bianze</t>
  </si>
  <si>
    <t>protocollo.bianzone</t>
  </si>
  <si>
    <t>biassono</t>
  </si>
  <si>
    <t>bibbiano</t>
  </si>
  <si>
    <t>bibbiena</t>
  </si>
  <si>
    <t>comune.bibbona</t>
  </si>
  <si>
    <t>pec.comunebibiana.it</t>
  </si>
  <si>
    <t>pec.comune.biccari.fg.it</t>
  </si>
  <si>
    <t>comune.bicinicco</t>
  </si>
  <si>
    <t>pec.comune.bidoni.or.it</t>
  </si>
  <si>
    <t>cert.comune.biella.it</t>
  </si>
  <si>
    <t>pec.comune.bienno.bs.it</t>
  </si>
  <si>
    <t>pec.comune.bieno.tn.it</t>
  </si>
  <si>
    <t>comune.bientina.pi.it</t>
  </si>
  <si>
    <t>comune.binago</t>
  </si>
  <si>
    <t>comune.binasco</t>
  </si>
  <si>
    <t>comunedibinetto</t>
  </si>
  <si>
    <t>bioglio</t>
  </si>
  <si>
    <t>pec.comune.bionaz.ao.it</t>
  </si>
  <si>
    <t>pec.comune.bione.bs.it</t>
  </si>
  <si>
    <t xml:space="preserve">pec.comune.birori.nu.it </t>
  </si>
  <si>
    <t>protocollo.bisaccia</t>
  </si>
  <si>
    <t>pec.comune.bisacquino.pa.it</t>
  </si>
  <si>
    <t>protocollogenerale</t>
  </si>
  <si>
    <t>cert.comune.bisceglie.bt.it</t>
  </si>
  <si>
    <t>comunebisegna</t>
  </si>
  <si>
    <t>comunebisenti</t>
  </si>
  <si>
    <t>comune.bisignano</t>
  </si>
  <si>
    <t>mailcertificata.biz</t>
  </si>
  <si>
    <t>bistagno</t>
  </si>
  <si>
    <t>comune.bisuschio</t>
  </si>
  <si>
    <t>pec.comune.bitetto.ba.it</t>
  </si>
  <si>
    <t>protocollo.comunebitonto</t>
  </si>
  <si>
    <t>pec.comune.bitritto.ba.it</t>
  </si>
  <si>
    <t>pec.comune.bitti.nu.it</t>
  </si>
  <si>
    <t>bivona.utc</t>
  </si>
  <si>
    <t>amministrativocomunebivongi</t>
  </si>
  <si>
    <t>comune.bizzarone</t>
  </si>
  <si>
    <t>pec.comune.bleggiosuperiore.tn.it</t>
  </si>
  <si>
    <t>comune.blello</t>
  </si>
  <si>
    <t>pec.comuneblera.gov.it</t>
  </si>
  <si>
    <t>comune.blessagno</t>
  </si>
  <si>
    <t>comune.blevio</t>
  </si>
  <si>
    <t>pec.comune.blufi.pa.it</t>
  </si>
  <si>
    <t>boarapisani.pd</t>
  </si>
  <si>
    <t>comune.bobbio</t>
  </si>
  <si>
    <t>protocollo.comunebobbiopellice</t>
  </si>
  <si>
    <t>amministrazione_boca</t>
  </si>
  <si>
    <t>elettorale.bocchigliero</t>
  </si>
  <si>
    <t>boccioleto</t>
  </si>
  <si>
    <t>pec.comune.bocenago.tn.it</t>
  </si>
  <si>
    <t>comune.bodiolomnago</t>
  </si>
  <si>
    <t>comune.boffaloradadda</t>
  </si>
  <si>
    <t>comune.boffaloraticino</t>
  </si>
  <si>
    <t>comune.bogliasco</t>
  </si>
  <si>
    <t>comune.bognanco</t>
  </si>
  <si>
    <t>pecentilocali.it</t>
  </si>
  <si>
    <t>bogogno</t>
  </si>
  <si>
    <t>pec.comune.boissano.sv.it</t>
  </si>
  <si>
    <t>pec.comune.bojano.cb.it</t>
  </si>
  <si>
    <t>comune.bolano</t>
  </si>
  <si>
    <t>comune.bolgare</t>
  </si>
  <si>
    <t>comune.bollate</t>
  </si>
  <si>
    <t>comune.bollengo.to</t>
  </si>
  <si>
    <t>pec.comune.bologna.it</t>
  </si>
  <si>
    <t>pec.comunebolognano.it</t>
  </si>
  <si>
    <t>prot.bol</t>
  </si>
  <si>
    <t>pec.comunebolognetta.it</t>
  </si>
  <si>
    <t>pec.comune.bolognola.mc.it</t>
  </si>
  <si>
    <t>pec.comune.bolotana.nu.it</t>
  </si>
  <si>
    <t>postacertificata</t>
  </si>
  <si>
    <t>pec.comune.bolsena.vt.it</t>
  </si>
  <si>
    <t>comune.boltiere</t>
  </si>
  <si>
    <t>bolzano.novarese</t>
  </si>
  <si>
    <t>comunebolzanovic</t>
  </si>
  <si>
    <t>bolzano</t>
  </si>
  <si>
    <t>comunebomarzo</t>
  </si>
  <si>
    <t>comunedibomba</t>
  </si>
  <si>
    <t>pec.comunebompensiere.it</t>
  </si>
  <si>
    <t>pec.comune.bompietro.pa.it</t>
  </si>
  <si>
    <t>comunedibomporto</t>
  </si>
  <si>
    <t>cert.comune.bomporto.mo.it</t>
  </si>
  <si>
    <t>pec.comune.bonarcado.or.it</t>
  </si>
  <si>
    <t>comune.bonassola.sp</t>
  </si>
  <si>
    <t>comune.bonatesopra.bg</t>
  </si>
  <si>
    <t>comune.bonatesotto</t>
  </si>
  <si>
    <t>info.bonavigo</t>
  </si>
  <si>
    <t>stpec.it</t>
  </si>
  <si>
    <t>comune.bondeno</t>
  </si>
  <si>
    <t>cert.comune.bondeno.fe.it</t>
  </si>
  <si>
    <t>pec.comune.bondone.tn.it</t>
  </si>
  <si>
    <t>pec.comune.bonea.bn.it</t>
  </si>
  <si>
    <t>comune.bonefrocb</t>
  </si>
  <si>
    <t>comune.bonemerse</t>
  </si>
  <si>
    <t>affarigenerali.bonifati</t>
  </si>
  <si>
    <t>comunebonito</t>
  </si>
  <si>
    <t>pec.comune.bonnanaro.ss.it</t>
  </si>
  <si>
    <t>pec.comune.bono.ss.it</t>
  </si>
  <si>
    <t>protocollo.bonorva</t>
  </si>
  <si>
    <t>comune.bonvicino</t>
  </si>
  <si>
    <t>borbona</t>
  </si>
  <si>
    <t>pec.comune.borbona.rieti.it</t>
  </si>
  <si>
    <t>borca.bl</t>
  </si>
  <si>
    <t>comune.bordano</t>
  </si>
  <si>
    <t>bordighera</t>
  </si>
  <si>
    <t>bordolano</t>
  </si>
  <si>
    <t>postacert.comune.bore.pr.it</t>
  </si>
  <si>
    <t>protocolloboretto</t>
  </si>
  <si>
    <t>comune.borgarello</t>
  </si>
  <si>
    <t>comune.borgaro-torinese.to</t>
  </si>
  <si>
    <t>pec.comune.borghettodarroscia.im.it</t>
  </si>
  <si>
    <t>cert.comune.borghettodiborbera.al.it</t>
  </si>
  <si>
    <t>borghettodivara</t>
  </si>
  <si>
    <t>borghettolodigiano</t>
  </si>
  <si>
    <t>cert.elaus2002.net</t>
  </si>
  <si>
    <t>comuneborghettoss</t>
  </si>
  <si>
    <t>comune.borghi</t>
  </si>
  <si>
    <t>protocollo.borgia</t>
  </si>
  <si>
    <t>borgiallo</t>
  </si>
  <si>
    <t>pec.comuneborgioverezzi.it</t>
  </si>
  <si>
    <t>comune.borgoamozzano</t>
  </si>
  <si>
    <t>pec.comune.borgochiese.tn.it</t>
  </si>
  <si>
    <t>protocollo.borgo.dale</t>
  </si>
  <si>
    <t>pec.comune.borgodanaunia.tn.it</t>
  </si>
  <si>
    <t>comune.borgoditerzo</t>
  </si>
  <si>
    <t>pec.comune.borgolares.tn.it</t>
  </si>
  <si>
    <t>pec.comune.borgomantovano.mn.it</t>
  </si>
  <si>
    <t>comune.borgo-pace</t>
  </si>
  <si>
    <t>comune.borgopriolo</t>
  </si>
  <si>
    <t>protocollo.borgosandalmazzo</t>
  </si>
  <si>
    <t>comune.borgosangiacomo</t>
  </si>
  <si>
    <t>comune.borgosangiovanni</t>
  </si>
  <si>
    <t>comune.borgo-san-lorenzo</t>
  </si>
  <si>
    <t>pec.comune.borgosanmartino.al.it</t>
  </si>
  <si>
    <t>comune.borgosansiro</t>
  </si>
  <si>
    <t>comune.borgoticino</t>
  </si>
  <si>
    <t>comune.borgotossignano</t>
  </si>
  <si>
    <t>postacert.comune.borgo-val-di-taro.pr.it</t>
  </si>
  <si>
    <t>borgovalbelluna.bl</t>
  </si>
  <si>
    <t>comuneborgovalsugana.tn</t>
  </si>
  <si>
    <t>comune.borgovelino.ri</t>
  </si>
  <si>
    <t>pec.comune.borgoveneto.pd.it</t>
  </si>
  <si>
    <t>protocollo.comuneborgovercelli</t>
  </si>
  <si>
    <t>pec.comune.borgovirgilio.mn.it</t>
  </si>
  <si>
    <t>pec.comune.borgocarbonara.mn.it</t>
  </si>
  <si>
    <t>comune.borgofrancodivrea</t>
  </si>
  <si>
    <t>borgolavezzaro</t>
  </si>
  <si>
    <t>comune.borgomale.cn</t>
  </si>
  <si>
    <t>pec.comune.borgomanero.no.it</t>
  </si>
  <si>
    <t>pec.comune.borgomaro.im.it</t>
  </si>
  <si>
    <t>ragioneria.comune.borgomasino</t>
  </si>
  <si>
    <t>comune.borgomezzavalle.vb</t>
  </si>
  <si>
    <t>pec.comune.borgonesusa.to.it</t>
  </si>
  <si>
    <t>protocollo.borgonovo</t>
  </si>
  <si>
    <t>comune.borgoratto</t>
  </si>
  <si>
    <t>comune.borgorattomormorolo</t>
  </si>
  <si>
    <t>comune.borgoricco.pd</t>
  </si>
  <si>
    <t>comuneborgorose</t>
  </si>
  <si>
    <t>pec.comune.borgosatollo.bs.it</t>
  </si>
  <si>
    <t>protocollo.borgosesia</t>
  </si>
  <si>
    <t>comune.bormida.sv</t>
  </si>
  <si>
    <t>bormio</t>
  </si>
  <si>
    <t>pec.cmav.so.it</t>
  </si>
  <si>
    <t>comune.bornasco</t>
  </si>
  <si>
    <t>pec.comune.borno.bs.it</t>
  </si>
  <si>
    <t>pec.comune.boroneddu.or.it</t>
  </si>
  <si>
    <t>pec.comune.borore.nu.it</t>
  </si>
  <si>
    <t>municipioborrello</t>
  </si>
  <si>
    <t>borriana</t>
  </si>
  <si>
    <t>protocollo.comune.borsodelgrappa.tv</t>
  </si>
  <si>
    <t>pec.comune.bortigali.nu.it</t>
  </si>
  <si>
    <t>comune.bortigiadas</t>
  </si>
  <si>
    <t>pec.comune.borutta.ss.it</t>
  </si>
  <si>
    <t>comune.borzonasca</t>
  </si>
  <si>
    <t>pec.comune.bosa.or.it</t>
  </si>
  <si>
    <t>protocollo.comune.bosaro.ro</t>
  </si>
  <si>
    <t>pec.comune.boschisantanna.vr.it</t>
  </si>
  <si>
    <t>boscochiesanuova</t>
  </si>
  <si>
    <t>pec.aruba.it</t>
  </si>
  <si>
    <t>pec.comune.boscomarengo.al.it</t>
  </si>
  <si>
    <t>bosconero</t>
  </si>
  <si>
    <t>ufficioelettorale</t>
  </si>
  <si>
    <t>pec.comune.boscoreale.na.it</t>
  </si>
  <si>
    <t>protocollo.boscotrecase</t>
  </si>
  <si>
    <t>comune.bosia.cn</t>
  </si>
  <si>
    <t>comune.bosio.al</t>
  </si>
  <si>
    <t>protocollo_bosisioparini</t>
  </si>
  <si>
    <t>comune.bosnasco</t>
  </si>
  <si>
    <t>comune.bossico</t>
  </si>
  <si>
    <t>comune.bossolasco.cn</t>
  </si>
  <si>
    <t>elettorale.botricello</t>
  </si>
  <si>
    <t>protocollo.comune.botrugno</t>
  </si>
  <si>
    <t>comune.bottanuco</t>
  </si>
  <si>
    <t>pec.comune.botticino.bs.it</t>
  </si>
  <si>
    <t>protocollo.bottidda</t>
  </si>
  <si>
    <t>comunedibova</t>
  </si>
  <si>
    <t>amministrativo.comunebovamarina</t>
  </si>
  <si>
    <t>pec.comune.bovalino.rc.it</t>
  </si>
  <si>
    <t>pec.comune.bovegno.bs.it</t>
  </si>
  <si>
    <t>comune.boves.cn</t>
  </si>
  <si>
    <t>pec.comune.bovezzo.bs.it</t>
  </si>
  <si>
    <t>boville.ernica.fr</t>
  </si>
  <si>
    <t>comune.bovino.fg</t>
  </si>
  <si>
    <t>comunebovisiomasciago</t>
  </si>
  <si>
    <t>comunebovolenta.pd</t>
  </si>
  <si>
    <t>pec.comune.bovolone.vr.it</t>
  </si>
  <si>
    <t>pec.comune.bozzole.al.it</t>
  </si>
  <si>
    <t>comune.bozzolo</t>
  </si>
  <si>
    <t>comunebra</t>
  </si>
  <si>
    <t>comune.bracca</t>
  </si>
  <si>
    <t>bracciano.protocollo</t>
  </si>
  <si>
    <t>pec.comune.bracigliano.sa.it</t>
  </si>
  <si>
    <t>prags.braies</t>
  </si>
  <si>
    <t>comune.brallodipregola</t>
  </si>
  <si>
    <t>anagrafebrancaleone</t>
  </si>
  <si>
    <t>comune.brandico</t>
  </si>
  <si>
    <t>protocollo.comune.brandizzo.to</t>
  </si>
  <si>
    <t>comune.branzi</t>
  </si>
  <si>
    <t>pec.comune.braone.bs.it</t>
  </si>
  <si>
    <t>brebbia.legalmailpa.it</t>
  </si>
  <si>
    <t>protocollo.comune.bredadipiave.tv</t>
  </si>
  <si>
    <t>breganze.vi</t>
  </si>
  <si>
    <t>comune.bregnano</t>
  </si>
  <si>
    <t>protocollo_brembate</t>
  </si>
  <si>
    <t>pec.comune.brembatedisopra.bg.it</t>
  </si>
  <si>
    <t>brembio</t>
  </si>
  <si>
    <t>comune.breme</t>
  </si>
  <si>
    <t>comune.brendola.vi</t>
  </si>
  <si>
    <t>comune.brenna</t>
  </si>
  <si>
    <t>brenner.brennero</t>
  </si>
  <si>
    <t>pec.comune.breno.bs.it</t>
  </si>
  <si>
    <t>comune.brenta.va</t>
  </si>
  <si>
    <t>comune.brentinobelluno</t>
  </si>
  <si>
    <t>comunebrentonico</t>
  </si>
  <si>
    <t>brenzone.vr</t>
  </si>
  <si>
    <t>comune.brescello</t>
  </si>
  <si>
    <t>pec.comune.brescia.it</t>
  </si>
  <si>
    <t>pec.comune.bresimo.tn.it</t>
  </si>
  <si>
    <t>comune.bressanabottarone</t>
  </si>
  <si>
    <t>brixen.bressanone</t>
  </si>
  <si>
    <t>comune.bressanvido.vi</t>
  </si>
  <si>
    <t>comune.bresso</t>
  </si>
  <si>
    <t>comune.brezzo-di-bedero</t>
  </si>
  <si>
    <t>briaglia</t>
  </si>
  <si>
    <t>serv.amm.comunebriatico</t>
  </si>
  <si>
    <t>anagrafe.bricherasio</t>
  </si>
  <si>
    <t>comune.brienno</t>
  </si>
  <si>
    <t>comune.brienza</t>
  </si>
  <si>
    <t>briga.alta</t>
  </si>
  <si>
    <t>pec.comune.briga-novarese.no.it</t>
  </si>
  <si>
    <t>pec.comune.brignanofrascata.al.it</t>
  </si>
  <si>
    <t>comune.brignano</t>
  </si>
  <si>
    <t>pec.comune.brindisi.it</t>
  </si>
  <si>
    <t>comune.brindisimontagna</t>
  </si>
  <si>
    <t>comune.brinzio.va</t>
  </si>
  <si>
    <t>pec.comune.briona.no.it</t>
  </si>
  <si>
    <t>pec.comune.brione.bs.it</t>
  </si>
  <si>
    <t>comune.briosco</t>
  </si>
  <si>
    <t>comune.brisighella</t>
  </si>
  <si>
    <t>cert.provincia.ra.it</t>
  </si>
  <si>
    <t>pec.comune.brissago-valtravaglia.va.it</t>
  </si>
  <si>
    <t>pec.comune.brissogne.ao.it</t>
  </si>
  <si>
    <t>brittoli</t>
  </si>
  <si>
    <t>comune.brivio.lc</t>
  </si>
  <si>
    <t>comunebroccostella</t>
  </si>
  <si>
    <t>interfreepec.it</t>
  </si>
  <si>
    <t>prot.demografici.comune.brogliano.vi</t>
  </si>
  <si>
    <t>protocollo.brognaturo</t>
  </si>
  <si>
    <t>pec.comune.brolo.me.it</t>
  </si>
  <si>
    <t>pec.comune.brondello.cn.it</t>
  </si>
  <si>
    <t>comunebroni</t>
  </si>
  <si>
    <t>brontepec.e-etna.it</t>
  </si>
  <si>
    <t>branzoll.bronzolo</t>
  </si>
  <si>
    <t>brossasco</t>
  </si>
  <si>
    <t>brosso</t>
  </si>
  <si>
    <t>brovello.carpugnino</t>
  </si>
  <si>
    <t>comunebrozolo</t>
  </si>
  <si>
    <t>protocollo.brugherio</t>
  </si>
  <si>
    <t>brugine.pd</t>
  </si>
  <si>
    <t>comune.brugnato</t>
  </si>
  <si>
    <t>comune.brugnera</t>
  </si>
  <si>
    <t>demografici.bruino.to</t>
  </si>
  <si>
    <t>comune.brumano</t>
  </si>
  <si>
    <t>comune.brunate</t>
  </si>
  <si>
    <t>protocollo.brunello</t>
  </si>
  <si>
    <t>bruneck.brunico</t>
  </si>
  <si>
    <t>bruno</t>
  </si>
  <si>
    <t>comune.brusaporto</t>
  </si>
  <si>
    <t>brusasco</t>
  </si>
  <si>
    <t>pec.comune.brusciano.na.it</t>
  </si>
  <si>
    <t>comune.brusimpiano.legalmail.it</t>
  </si>
  <si>
    <t>brusnengo</t>
  </si>
  <si>
    <t>pec.comune.brusson.ao.it</t>
  </si>
  <si>
    <t>comune.bruzolo</t>
  </si>
  <si>
    <t>protocollo.bruzzanozeffirio</t>
  </si>
  <si>
    <t>comune.bubbiano</t>
  </si>
  <si>
    <t>protocollo.bubbio</t>
  </si>
  <si>
    <t>pec.comune.buccheri.sr.it</t>
  </si>
  <si>
    <t>segreterio.bucchianico</t>
  </si>
  <si>
    <t>protocollo.bucciano</t>
  </si>
  <si>
    <t>pec.comune.buccino.sa.it</t>
  </si>
  <si>
    <t>pec.comune.bucine.ar.it</t>
  </si>
  <si>
    <t>pec.comune.budduso.ot.it</t>
  </si>
  <si>
    <t>postacert.comune.budoia.pn.it</t>
  </si>
  <si>
    <t>pec.comune.budoni.ot.it</t>
  </si>
  <si>
    <t>comune.budrio</t>
  </si>
  <si>
    <t>comune.buggerru</t>
  </si>
  <si>
    <t>pec.comune.buggiano.pt.it</t>
  </si>
  <si>
    <t>protocollo.buglioinmonte</t>
  </si>
  <si>
    <t>comune.bugnara.aq</t>
  </si>
  <si>
    <t>pec.comnet-ra.it</t>
  </si>
  <si>
    <t>pec.comunebuguggiate.it</t>
  </si>
  <si>
    <t>comune.buja</t>
  </si>
  <si>
    <t>comune.bulciago</t>
  </si>
  <si>
    <t>comune.bulgarograsso</t>
  </si>
  <si>
    <t>comunebultei</t>
  </si>
  <si>
    <t>pec.comune.bulzi.ss.it</t>
  </si>
  <si>
    <t>affarigenerali.buonabitacolo</t>
  </si>
  <si>
    <t>pec.comune.buonalbergo.bn.it</t>
  </si>
  <si>
    <t>comune.buonconvento</t>
  </si>
  <si>
    <t>gennaro.marsiglia</t>
  </si>
  <si>
    <t>comune.buragodimolgora.mb</t>
  </si>
  <si>
    <t>protocollo.burcei</t>
  </si>
  <si>
    <t>comunediburgio</t>
  </si>
  <si>
    <t>protocollo.</t>
  </si>
  <si>
    <t>pec.comuneburgos.it</t>
  </si>
  <si>
    <t>pec.comune.buriasco.to.it</t>
  </si>
  <si>
    <t>pec.comuneburolo.it</t>
  </si>
  <si>
    <t>buronzo</t>
  </si>
  <si>
    <t>info.busachi</t>
  </si>
  <si>
    <t>comune.busalla.ge.it</t>
  </si>
  <si>
    <t>busano</t>
  </si>
  <si>
    <t>cert.busca.gov.it</t>
  </si>
  <si>
    <t>protocollo.buscate</t>
  </si>
  <si>
    <t>protocollo.buscemi</t>
  </si>
  <si>
    <t>comunebusetopalizzolo</t>
  </si>
  <si>
    <t>protocollo.busnago</t>
  </si>
  <si>
    <t>protocollo.bussero</t>
  </si>
  <si>
    <t>postacert.comune.busseto.pr.it</t>
  </si>
  <si>
    <t>info.comunebussi</t>
  </si>
  <si>
    <t>comune.bussocb</t>
  </si>
  <si>
    <t>comune.bussolengo</t>
  </si>
  <si>
    <t>bussoleno</t>
  </si>
  <si>
    <t>comune.bustoarsizio.va.legalmail.it</t>
  </si>
  <si>
    <t>protocollo.bustogarolfo</t>
  </si>
  <si>
    <t xml:space="preserve">sicurezzapostale.it </t>
  </si>
  <si>
    <t>pec.comunedibutera.org</t>
  </si>
  <si>
    <t>comune.buti.pi</t>
  </si>
  <si>
    <t>comune.buttapietra</t>
  </si>
  <si>
    <t>pec.comune.buttiglieraalta.to.it</t>
  </si>
  <si>
    <t>buttigliera.dasti</t>
  </si>
  <si>
    <t>comune.buttrio</t>
  </si>
  <si>
    <t>cabella.ligure</t>
  </si>
  <si>
    <t>cert.ruparpimonte.it</t>
  </si>
  <si>
    <t>pec.comune.cabiate.co.it</t>
  </si>
  <si>
    <t>comunedicabras</t>
  </si>
  <si>
    <t>anagrafe.comunecaccamo</t>
  </si>
  <si>
    <t>protocollo.caccuri</t>
  </si>
  <si>
    <t>comune.cadeglianoviconago</t>
  </si>
  <si>
    <t>cadelbosco</t>
  </si>
  <si>
    <t>comune.cadeo</t>
  </si>
  <si>
    <t>pec.caderzone.net</t>
  </si>
  <si>
    <t>cadoneghe.pd</t>
  </si>
  <si>
    <t>comune.cadorago</t>
  </si>
  <si>
    <t>comune.cadrezzateconosmate</t>
  </si>
  <si>
    <t>protocollo.comune.caerano.tv</t>
  </si>
  <si>
    <t>comune.cafasse</t>
  </si>
  <si>
    <t>segreteria.caggiano</t>
  </si>
  <si>
    <t>comune.cagli</t>
  </si>
  <si>
    <t>comune.cagliari.legalmail.it</t>
  </si>
  <si>
    <t>comune.caglio</t>
  </si>
  <si>
    <t>segretario</t>
  </si>
  <si>
    <t>pec.comunecagnanoamiterno.it</t>
  </si>
  <si>
    <t>statocivile.comunecagnanovarano</t>
  </si>
  <si>
    <t>pec.comune.caianello.ce.it</t>
  </si>
  <si>
    <t>demografici-elettorale</t>
  </si>
  <si>
    <t>pec.comune.caiazzo.ce.it</t>
  </si>
  <si>
    <t>kuens.caines</t>
  </si>
  <si>
    <t>pec.comune.caino.bs.it</t>
  </si>
  <si>
    <t>protocollo.caiolo</t>
  </si>
  <si>
    <t>sindaco.cairano</t>
  </si>
  <si>
    <t>anagrafe.comunecairate</t>
  </si>
  <si>
    <t>posta</t>
  </si>
  <si>
    <t>comunecairo.legalmail.it</t>
  </si>
  <si>
    <t>anagelett.caivano</t>
  </si>
  <si>
    <t>affarigenerali.calabritto</t>
  </si>
  <si>
    <t>comune.calalzodicadore.bl</t>
  </si>
  <si>
    <t>pec.comunecalamandrana.it</t>
  </si>
  <si>
    <t>pec.comune.calamonaci.ag.it</t>
  </si>
  <si>
    <t>protocollo.comune.calangianus</t>
  </si>
  <si>
    <t>amministrativo.calanna</t>
  </si>
  <si>
    <t>comune.calascacastiglione</t>
  </si>
  <si>
    <t>pec.comune.calascibetta.en.it</t>
  </si>
  <si>
    <t>comune.calascio</t>
  </si>
  <si>
    <t>pec.comune.calascio.aq.it</t>
  </si>
  <si>
    <t>pcert.comune.calasetta.ci.it</t>
  </si>
  <si>
    <t>protocollo_generale</t>
  </si>
  <si>
    <t>calatabianopec.e-etna.it</t>
  </si>
  <si>
    <t>pec.comune.calatafimisegesta.tp.it</t>
  </si>
  <si>
    <t>pec.comunecalcata.it</t>
  </si>
  <si>
    <t>pec.comune.calceranica.tn.it</t>
  </si>
  <si>
    <t>pec.comune.calci.pi.it</t>
  </si>
  <si>
    <t>pec.comune.calciano.mt.it</t>
  </si>
  <si>
    <t>comune.calcinaia</t>
  </si>
  <si>
    <t>comune.calcinate.bg</t>
  </si>
  <si>
    <t>pec.comune.calcinato.bs.it</t>
  </si>
  <si>
    <t>pec.comune.calcio.bg.it</t>
  </si>
  <si>
    <t>calco</t>
  </si>
  <si>
    <t>kaltern.caldaro</t>
  </si>
  <si>
    <t>comune.caldarola.mc</t>
  </si>
  <si>
    <t>comune.calderara</t>
  </si>
  <si>
    <t>pec.comune.caldes.tn.it</t>
  </si>
  <si>
    <t>pec.comune.caldiero.vr.it</t>
  </si>
  <si>
    <t>caldogno.vi</t>
  </si>
  <si>
    <t>comune.caldonazzo</t>
  </si>
  <si>
    <t>comune.calendasco</t>
  </si>
  <si>
    <t>calenzano.protocollo</t>
  </si>
  <si>
    <t>postacert.comune.calestano.pr.it</t>
  </si>
  <si>
    <t>comunecalice.sp</t>
  </si>
  <si>
    <t>protocollo.comune.calice</t>
  </si>
  <si>
    <t>protocollocalimera</t>
  </si>
  <si>
    <t>protocollo.calitri</t>
  </si>
  <si>
    <t>calizzano</t>
  </si>
  <si>
    <t>callabiana</t>
  </si>
  <si>
    <t>comunecallianotn</t>
  </si>
  <si>
    <t>comune.calliano.at</t>
  </si>
  <si>
    <t>calolziocorte</t>
  </si>
  <si>
    <t>demografici.calopezzati</t>
  </si>
  <si>
    <t>calosso</t>
  </si>
  <si>
    <t>comune.caloveto</t>
  </si>
  <si>
    <t>comunecaltabellotta</t>
  </si>
  <si>
    <t>sindaco.caltagirone</t>
  </si>
  <si>
    <t>pec.anci.it</t>
  </si>
  <si>
    <t>pec.comune.caltanissetta.it</t>
  </si>
  <si>
    <t>protocollo.comunedicaltavuturo</t>
  </si>
  <si>
    <t>pec.comune.caltignaga.no.it</t>
  </si>
  <si>
    <t>comune.calto.ro</t>
  </si>
  <si>
    <t>comune.caltrano.vi</t>
  </si>
  <si>
    <t>pec.comune.caluscodadda.bg.it</t>
  </si>
  <si>
    <t>pec.comune.caluso.to.it</t>
  </si>
  <si>
    <t>pec.comune.calvagesedellariviera.bs.it</t>
  </si>
  <si>
    <t>prot.seg.calvanico</t>
  </si>
  <si>
    <t>comune.calvatone</t>
  </si>
  <si>
    <t>comunecalvello</t>
  </si>
  <si>
    <t>calvene.vi</t>
  </si>
  <si>
    <t>comune.calvenzano</t>
  </si>
  <si>
    <t>comune.calvera</t>
  </si>
  <si>
    <t>pec.comune.calvi.bn.it</t>
  </si>
  <si>
    <t>comune.calvidellumbria</t>
  </si>
  <si>
    <t>protocollo.cales</t>
  </si>
  <si>
    <t>pec.terradilavorocst.it</t>
  </si>
  <si>
    <t>comune.calvignano</t>
  </si>
  <si>
    <t>segreteria.calvignasco</t>
  </si>
  <si>
    <t>tecnico</t>
  </si>
  <si>
    <t>pec.comune.calvisano.bs.it</t>
  </si>
  <si>
    <t>calvizzano.telecompost.it</t>
  </si>
  <si>
    <t>pec.comune.camagnamonferrato.al.it</t>
  </si>
  <si>
    <t>comune.camaiore</t>
  </si>
  <si>
    <t>camandona</t>
  </si>
  <si>
    <t>protocollo.comune.camastra</t>
  </si>
  <si>
    <t>pec.comunecambiago.com</t>
  </si>
  <si>
    <t>comune.cambiano</t>
  </si>
  <si>
    <t>comune.cambiasca</t>
  </si>
  <si>
    <t>camburzano</t>
  </si>
  <si>
    <t>comune.camerana</t>
  </si>
  <si>
    <t>comune.camerano</t>
  </si>
  <si>
    <t>camerano.casasco</t>
  </si>
  <si>
    <t>comune.cameratacornello</t>
  </si>
  <si>
    <t>pec.comune.cameratanuova.it</t>
  </si>
  <si>
    <t>cert.comune.cameratapicena.an.it</t>
  </si>
  <si>
    <t>comune.cameri.no</t>
  </si>
  <si>
    <t>pec.comune.camerino.mc.it</t>
  </si>
  <si>
    <t>protocollo.camerota</t>
  </si>
  <si>
    <t>elettorale.camigliano</t>
  </si>
  <si>
    <t>areaamm.camini</t>
  </si>
  <si>
    <t>pec.i2000net.it</t>
  </si>
  <si>
    <t>camino</t>
  </si>
  <si>
    <t>pec.comune.camino.al.it</t>
  </si>
  <si>
    <t>comune.caminoaltagliamento</t>
  </si>
  <si>
    <t>comune.camisano</t>
  </si>
  <si>
    <t>comune.camisanovicentino</t>
  </si>
  <si>
    <t>pec.comune.cammarata.ag.it</t>
  </si>
  <si>
    <t>comune.camogli</t>
  </si>
  <si>
    <t>lavoripubblici</t>
  </si>
  <si>
    <t>pec.comune.campagna.sa.it</t>
  </si>
  <si>
    <t>anagrafe.comune.campagnalupia.ve</t>
  </si>
  <si>
    <t>pec.comunecampagnano.it</t>
  </si>
  <si>
    <t>comune.campagnatico</t>
  </si>
  <si>
    <t>pec.comune.campagnolacremasca.cr.it</t>
  </si>
  <si>
    <t>campagnolaemilia</t>
  </si>
  <si>
    <t>segreteria.campana</t>
  </si>
  <si>
    <t>comune.camparada</t>
  </si>
  <si>
    <t>campegine</t>
  </si>
  <si>
    <t>comune.campellosulclitunno</t>
  </si>
  <si>
    <t>segretariocomunale.campertogno</t>
  </si>
  <si>
    <t>comune.campi-bisenzio</t>
  </si>
  <si>
    <t>protocollo.comune.campisalentina</t>
  </si>
  <si>
    <t>campiglia.cervo</t>
  </si>
  <si>
    <t>campigliadeiberici.vi</t>
  </si>
  <si>
    <t>comune.campigliamarittima</t>
  </si>
  <si>
    <t>cert.comune.campiglionefenile.to.it</t>
  </si>
  <si>
    <t>protocollo.pec</t>
  </si>
  <si>
    <t>comunecampione.it</t>
  </si>
  <si>
    <t>pec.comune.campitellodifassa.tn.it</t>
  </si>
  <si>
    <t>pec.comune.campli.te.it</t>
  </si>
  <si>
    <t>amministrativo.campocalabro</t>
  </si>
  <si>
    <t>comune.campodigiove.aq</t>
  </si>
  <si>
    <t>freienfeld.campoditrens</t>
  </si>
  <si>
    <t>pec.comune.campo-ligure.ge.it</t>
  </si>
  <si>
    <t>comune.camponellelba.li</t>
  </si>
  <si>
    <t>camposanmartino.pd</t>
  </si>
  <si>
    <t>sandintaufers.campotures</t>
  </si>
  <si>
    <t>comune.campobasso.protocollo</t>
  </si>
  <si>
    <t>legal.comune.campobellodilicata.ag.it</t>
  </si>
  <si>
    <t>protocollo.campobellodimazara</t>
  </si>
  <si>
    <t>comune.campochiarocb</t>
  </si>
  <si>
    <t>campodarsego.pd</t>
  </si>
  <si>
    <t>pec.comune.campodenno.tn.it</t>
  </si>
  <si>
    <t>pec.comune.campodimele.lt.it</t>
  </si>
  <si>
    <t>comune.campodipietracb</t>
  </si>
  <si>
    <t>protocollo.campodolcino</t>
  </si>
  <si>
    <t>campodoro.pd</t>
  </si>
  <si>
    <t xml:space="preserve">legalmailpa.it </t>
  </si>
  <si>
    <t>campofelicedifitalia</t>
  </si>
  <si>
    <t>protocollo.campofelicediroccella</t>
  </si>
  <si>
    <t>campofilone</t>
  </si>
  <si>
    <t>pec.ucvaldaso.it</t>
  </si>
  <si>
    <t>comune.campofiorito</t>
  </si>
  <si>
    <t>pec.comune.campoformido.ud.it</t>
  </si>
  <si>
    <t>comune.campofranco.cl</t>
  </si>
  <si>
    <t>cert.comune.campogalliano.mo.it</t>
  </si>
  <si>
    <t>pec.comunecampolattaro.it</t>
  </si>
  <si>
    <t>comune.campoliapp</t>
  </si>
  <si>
    <t>comune.campolietocb</t>
  </si>
  <si>
    <t>comune.campolongo.ve</t>
  </si>
  <si>
    <t>comune.campolongotapogliano</t>
  </si>
  <si>
    <t>comune.campomaggiore</t>
  </si>
  <si>
    <t>pec.comunecampomarino.it</t>
  </si>
  <si>
    <t>pec.comune.campomorone.ge.it</t>
  </si>
  <si>
    <t>comune.camponogara</t>
  </si>
  <si>
    <t>pec.tuni.it</t>
  </si>
  <si>
    <t>protocollo.campora</t>
  </si>
  <si>
    <t>protocollo.comunedicamporeale.pa</t>
  </si>
  <si>
    <t>comune.camporgiano</t>
  </si>
  <si>
    <t>comunedicamporosso.im.comunicazione</t>
  </si>
  <si>
    <t>pa.postacertificata.gov.it</t>
  </si>
  <si>
    <t>comune.camporotondodifiastrone</t>
  </si>
  <si>
    <t>comunecamporotondoetneo.ct.sindaco</t>
  </si>
  <si>
    <t>comune.camposampiero.pd</t>
  </si>
  <si>
    <t>affarigenerali.camposano</t>
  </si>
  <si>
    <t>comunecamposanto</t>
  </si>
  <si>
    <t>cert.comune.camposanto.mo.it</t>
  </si>
  <si>
    <t>comune.campospinoso</t>
  </si>
  <si>
    <t>pec.comune.campotosto.aq.it</t>
  </si>
  <si>
    <t>comune.camugnano</t>
  </si>
  <si>
    <t>pec.comune.canalsanbovo.tn.it</t>
  </si>
  <si>
    <t>certcomunecanale.it</t>
  </si>
  <si>
    <t>comune.canale.bl</t>
  </si>
  <si>
    <t>pec.comune.canalemonterano.rm.it</t>
  </si>
  <si>
    <t>canaro.ro</t>
  </si>
  <si>
    <t>protocollo.comunecanazei</t>
  </si>
  <si>
    <t>comune.cancellara</t>
  </si>
  <si>
    <t>anagrafe.cancelloarnone</t>
  </si>
  <si>
    <t>comune.canda.ro</t>
  </si>
  <si>
    <t>comune.candela.fg</t>
  </si>
  <si>
    <t>candelo</t>
  </si>
  <si>
    <t>candia.canavese</t>
  </si>
  <si>
    <t>anagrafe.comune.candialomellina</t>
  </si>
  <si>
    <t>protocollo.comune.candiana.pd</t>
  </si>
  <si>
    <t>protocollo.candida</t>
  </si>
  <si>
    <t>comune.candidoni</t>
  </si>
  <si>
    <t>comune.candiolo.to</t>
  </si>
  <si>
    <t>comune.canegrate</t>
  </si>
  <si>
    <t>comune.canelli</t>
  </si>
  <si>
    <t>comunedicanepina</t>
  </si>
  <si>
    <t>comune.caneva</t>
  </si>
  <si>
    <t>pec.istituzionale</t>
  </si>
  <si>
    <t>pec.comune.canicatti.ag.it</t>
  </si>
  <si>
    <t>sviluppoeconomico.canicattinibagni</t>
  </si>
  <si>
    <t xml:space="preserve">pec.it </t>
  </si>
  <si>
    <t>comune.canino.vt</t>
  </si>
  <si>
    <t>canischio</t>
  </si>
  <si>
    <t>pec.communecanistro.it</t>
  </si>
  <si>
    <t>protocollo.canna</t>
  </si>
  <si>
    <t>comune.cannalonga</t>
  </si>
  <si>
    <t>comune.cannara</t>
  </si>
  <si>
    <t>canneroriviera</t>
  </si>
  <si>
    <t>mailcertificata.net</t>
  </si>
  <si>
    <t>comune.cannetopavese</t>
  </si>
  <si>
    <t>cannetosulloglio.mn</t>
  </si>
  <si>
    <t>comunecannobiopec.it</t>
  </si>
  <si>
    <t>segreteria.comune.cannole</t>
  </si>
  <si>
    <t>demograficicanolo</t>
  </si>
  <si>
    <t>comune.canonicadadda.bg</t>
  </si>
  <si>
    <t>pec.comune.canosa.bt.it</t>
  </si>
  <si>
    <t>comunecanosa</t>
  </si>
  <si>
    <t>pec.comunecanosasannita.it</t>
  </si>
  <si>
    <t>canosio</t>
  </si>
  <si>
    <t>protocollo.comune.canossa</t>
  </si>
  <si>
    <t>comunedicansano</t>
  </si>
  <si>
    <t>comune.cantagallo</t>
  </si>
  <si>
    <t>pec.comune.cantalice.ri.it</t>
  </si>
  <si>
    <t>pec.comune.cantalupa.to.it</t>
  </si>
  <si>
    <t>comune.cantalupoinsabina</t>
  </si>
  <si>
    <t>comunecantalupo</t>
  </si>
  <si>
    <t>comunecantaluponelsannio</t>
  </si>
  <si>
    <t>comunecantarana</t>
  </si>
  <si>
    <t>comune.cantello</t>
  </si>
  <si>
    <t>canterano.comune</t>
  </si>
  <si>
    <t>comune.cantiano</t>
  </si>
  <si>
    <t>comune.cantoira</t>
  </si>
  <si>
    <t>comune.cantu</t>
  </si>
  <si>
    <t>pec.comune.canzano.te.it</t>
  </si>
  <si>
    <t>segreteria.comune.canzo</t>
  </si>
  <si>
    <t>comune.caorle.ve</t>
  </si>
  <si>
    <t>comune.caorso</t>
  </si>
  <si>
    <t>pec.comune.capaccio.sa.it</t>
  </si>
  <si>
    <t>elettorale.comunecapaci</t>
  </si>
  <si>
    <t>pec.comune.capalbio.gr.it</t>
  </si>
  <si>
    <t>comune.capannoli</t>
  </si>
  <si>
    <t>pg.comune.capannori.lu.it</t>
  </si>
  <si>
    <t>protocollo.comunedicapena</t>
  </si>
  <si>
    <t>comune.capergnanica</t>
  </si>
  <si>
    <t>demografici.capestrano</t>
  </si>
  <si>
    <t>comune.capiago-intimiano</t>
  </si>
  <si>
    <t>segreteria.capistrano</t>
  </si>
  <si>
    <t>pec.comune.capistrello.aq.it</t>
  </si>
  <si>
    <t>comune.capitignano</t>
  </si>
  <si>
    <t>pec.comunecapizzi.me.it</t>
  </si>
  <si>
    <t>comune.capizzone</t>
  </si>
  <si>
    <t>pec.comune.capodorlando.me.it</t>
  </si>
  <si>
    <t>pec.comune.capo-di-ponte.bs.it</t>
  </si>
  <si>
    <t>comunecapodimonte</t>
  </si>
  <si>
    <t>itpec.it</t>
  </si>
  <si>
    <t>servizidemografici.capodrise</t>
  </si>
  <si>
    <t>alphapec.it</t>
  </si>
  <si>
    <t>comunecapoliveri</t>
  </si>
  <si>
    <t>c.capolona</t>
  </si>
  <si>
    <t>comune.caponago</t>
  </si>
  <si>
    <t>pec.comunecaporciano.aq.it</t>
  </si>
  <si>
    <t>protocollo.caposele</t>
  </si>
  <si>
    <t>comune.capoterra</t>
  </si>
  <si>
    <t>pec.comune.capovalle.bs.it</t>
  </si>
  <si>
    <t>segreteriacappadocia</t>
  </si>
  <si>
    <t>contratti.comune.cappellacantone</t>
  </si>
  <si>
    <t>comune.cappelladepicenardi</t>
  </si>
  <si>
    <t>protocollo.comune.cappellamaggiore.tv</t>
  </si>
  <si>
    <t>cappellesultavo</t>
  </si>
  <si>
    <t>comune.capracotta</t>
  </si>
  <si>
    <t>comune.capraia-e-limite</t>
  </si>
  <si>
    <t>comunecapraiaisola</t>
  </si>
  <si>
    <t>pec.comune.capralba.cr.it</t>
  </si>
  <si>
    <t>comunedicapranica</t>
  </si>
  <si>
    <t>comunecapranicaprenestina</t>
  </si>
  <si>
    <t>uff_protocollo.comune.caprarica.le</t>
  </si>
  <si>
    <t>comune.caprarola</t>
  </si>
  <si>
    <t>caprauna</t>
  </si>
  <si>
    <t>sindaco.capresemichelangelo</t>
  </si>
  <si>
    <t>caprezzo</t>
  </si>
  <si>
    <t>affarigenerali.cittadicapri</t>
  </si>
  <si>
    <t>caprileone</t>
  </si>
  <si>
    <t>pec.intradata.it</t>
  </si>
  <si>
    <t>pec.comunecapriana.com</t>
  </si>
  <si>
    <t>comune.caprianodelcolle</t>
  </si>
  <si>
    <t>pec.comune.capriatadorba.al.it</t>
  </si>
  <si>
    <t>pec.comune.capriate-san-gervasio.bg.it</t>
  </si>
  <si>
    <t>protocollo.capriati</t>
  </si>
  <si>
    <t>comune.caprie.to</t>
  </si>
  <si>
    <t>capriglia.anagrafe</t>
  </si>
  <si>
    <t>capriglio</t>
  </si>
  <si>
    <t>caprile</t>
  </si>
  <si>
    <t>pec.comune.caprinobergamasco.bg.it</t>
  </si>
  <si>
    <t>comune.caprinoveronese.vr</t>
  </si>
  <si>
    <t>comune.capriolo</t>
  </si>
  <si>
    <t>pec.capriolo.org</t>
  </si>
  <si>
    <t>comune.caprivadelfriuli</t>
  </si>
  <si>
    <t>comunedicapua</t>
  </si>
  <si>
    <t>pec.comunedicapua.it</t>
  </si>
  <si>
    <t>comunecapurso</t>
  </si>
  <si>
    <t>pec.comunecaraffadelbianco.it</t>
  </si>
  <si>
    <t>elettorale.caraffacz</t>
  </si>
  <si>
    <t>protocollo.caraglio</t>
  </si>
  <si>
    <t>comune.caramagnapiemonte.cn</t>
  </si>
  <si>
    <t>pec.comune.caramanicoterme.pe.it</t>
  </si>
  <si>
    <t>pec.comune.carapelle.fg.it</t>
  </si>
  <si>
    <t>comune.carapelle.aq</t>
  </si>
  <si>
    <t>comunecarasco</t>
  </si>
  <si>
    <t>pec.comune.carassai.ap.it</t>
  </si>
  <si>
    <t>segreteria.comune.caratebrianza</t>
  </si>
  <si>
    <t>comune.carateurio</t>
  </si>
  <si>
    <t>pec.comune.caravaggio.bg.it</t>
  </si>
  <si>
    <t>comunecaravate</t>
  </si>
  <si>
    <t>caravino</t>
  </si>
  <si>
    <t>caravonica</t>
  </si>
  <si>
    <t>comune.carbognano</t>
  </si>
  <si>
    <t>comune.carbonara-alticino</t>
  </si>
  <si>
    <t>carbonaradinola.prot</t>
  </si>
  <si>
    <t>pec.comunecarbonarascrivia.al.it</t>
  </si>
  <si>
    <t>comune.carbonate</t>
  </si>
  <si>
    <t>comune.carbone</t>
  </si>
  <si>
    <t>comune.carbonera.tv</t>
  </si>
  <si>
    <t>comcarbonia</t>
  </si>
  <si>
    <t>pec.comcarbonia.org</t>
  </si>
  <si>
    <t>comunecarcarecert.it</t>
  </si>
  <si>
    <t>carceri.pd</t>
  </si>
  <si>
    <t>carcoforo</t>
  </si>
  <si>
    <t>cert.comune.cardanoalcampo.va.it</t>
  </si>
  <si>
    <t>carde</t>
  </si>
  <si>
    <t>pec.comune.carde.cn.it</t>
  </si>
  <si>
    <t>pec.comune.cardedu.nu.it</t>
  </si>
  <si>
    <t>segreteria.cardeto</t>
  </si>
  <si>
    <t>protocollo.cardinale</t>
  </si>
  <si>
    <t>protocollo.cardito</t>
  </si>
  <si>
    <t>comune.careggine</t>
  </si>
  <si>
    <t>comune.carema</t>
  </si>
  <si>
    <t>pec.comune.carema.to.it</t>
  </si>
  <si>
    <t>comune.carenno</t>
  </si>
  <si>
    <t>carentino</t>
  </si>
  <si>
    <t>demografici.careri</t>
  </si>
  <si>
    <t>caresana</t>
  </si>
  <si>
    <t>pec.comune.caresanablot.vc.it</t>
  </si>
  <si>
    <t>pec.comune.carezzano.al.it</t>
  </si>
  <si>
    <t>c.abate</t>
  </si>
  <si>
    <t>protocollo.cargeghe</t>
  </si>
  <si>
    <t>segreteria.cariati</t>
  </si>
  <si>
    <t>asmecert.it</t>
  </si>
  <si>
    <t>comune.carife</t>
  </si>
  <si>
    <t>cert.comune.carignano.to.it</t>
  </si>
  <si>
    <t>comune.carimate</t>
  </si>
  <si>
    <t>protocollo.carinaro</t>
  </si>
  <si>
    <t>pec.comune.carini.pa.it</t>
  </si>
  <si>
    <t>pec.comune.carinola.ce.it</t>
  </si>
  <si>
    <t>segretariocomunale.carisio</t>
  </si>
  <si>
    <t>pec.comune.carisolo.tn.it</t>
  </si>
  <si>
    <t>pec.comune.carlantino.fg.it</t>
  </si>
  <si>
    <t>comunecarlazzo</t>
  </si>
  <si>
    <t>pec.comune.carlentini.sr.it</t>
  </si>
  <si>
    <t>comune.carlino</t>
  </si>
  <si>
    <t>pec.comune.carloforte.ca.it</t>
  </si>
  <si>
    <t>pec.comune.carlopoli.cz.it</t>
  </si>
  <si>
    <t>protocollo.carmagnola</t>
  </si>
  <si>
    <t>protocollo.comunecarmiano</t>
  </si>
  <si>
    <t>comune.carmignano</t>
  </si>
  <si>
    <t>carmignanodibrenta</t>
  </si>
  <si>
    <t>comune.carnago</t>
  </si>
  <si>
    <t>carnate</t>
  </si>
  <si>
    <t>comune.carobbio</t>
  </si>
  <si>
    <t>amministrativo.carolei</t>
  </si>
  <si>
    <t>comune.carona</t>
  </si>
  <si>
    <t>caronia</t>
  </si>
  <si>
    <t>comune.caronnopertusella</t>
  </si>
  <si>
    <t>comune.caronnovaresino</t>
  </si>
  <si>
    <t>comune.carosino</t>
  </si>
  <si>
    <t>protocollo.comune.carovigno</t>
  </si>
  <si>
    <t xml:space="preserve">pec.rupar.puglia.it </t>
  </si>
  <si>
    <t>comunecarovilli</t>
  </si>
  <si>
    <t>anagrafe.carpaneto</t>
  </si>
  <si>
    <t>sindaco.carpanzano</t>
  </si>
  <si>
    <t>comune.carpegna</t>
  </si>
  <si>
    <t>pec.comune.carpenedolo.bs.it</t>
  </si>
  <si>
    <t>carpeneto</t>
  </si>
  <si>
    <t>direttore.generale</t>
  </si>
  <si>
    <t>pec.comune.carpi.mo.it</t>
  </si>
  <si>
    <t>comune.carpiano</t>
  </si>
  <si>
    <t>protocollo.comune.carpignanosalentino</t>
  </si>
  <si>
    <t>carpignanosesia</t>
  </si>
  <si>
    <t>comune.carpineti</t>
  </si>
  <si>
    <t>carpinetodellanora</t>
  </si>
  <si>
    <t>segreteriacarpinetoromano</t>
  </si>
  <si>
    <t>pec.provincia.roma.it</t>
  </si>
  <si>
    <t>comune.carpinetosinello</t>
  </si>
  <si>
    <t>pec.comunecarpino.it</t>
  </si>
  <si>
    <t>comunecarpinone</t>
  </si>
  <si>
    <t>comune.carrara</t>
  </si>
  <si>
    <t>carre.vi</t>
  </si>
  <si>
    <t>postmaster</t>
  </si>
  <si>
    <t>pec.comune.carregaligure.al.it</t>
  </si>
  <si>
    <t>comunecarro.sp</t>
  </si>
  <si>
    <t>comunedicarrodano</t>
  </si>
  <si>
    <t>carrosio</t>
  </si>
  <si>
    <t>comune.carru.cn</t>
  </si>
  <si>
    <t>comune.carsoli</t>
  </si>
  <si>
    <t>cartigliano.vi</t>
  </si>
  <si>
    <t>segretariocomunale.cartignano</t>
  </si>
  <si>
    <t>comune.cartoceto</t>
  </si>
  <si>
    <t>comune.cartosio.al</t>
  </si>
  <si>
    <t>cert.comune.cartura.pd.it</t>
  </si>
  <si>
    <t>comune.carugate</t>
  </si>
  <si>
    <t>pec.comune.carugo.co.it</t>
  </si>
  <si>
    <t>demografici.carunchio</t>
  </si>
  <si>
    <t>comune.carvico</t>
  </si>
  <si>
    <t>pec.comune.carzano.tn.it</t>
  </si>
  <si>
    <t>anagrafe.casabona</t>
  </si>
  <si>
    <t>info.casacalenda</t>
  </si>
  <si>
    <t>pec.comune.casacanditella.ch.it</t>
  </si>
  <si>
    <t>cittacasagiove.legalmail.it</t>
  </si>
  <si>
    <t>comune.casalcermelli</t>
  </si>
  <si>
    <t>pec.comunecasaldiprincipe.it</t>
  </si>
  <si>
    <t>pec.comune.casalvelino.sa.it</t>
  </si>
  <si>
    <t>comunedicasalanguida.ch</t>
  </si>
  <si>
    <t>pec-mail.it</t>
  </si>
  <si>
    <t>protocollocasalattico</t>
  </si>
  <si>
    <t>arubapec.it</t>
  </si>
  <si>
    <t>casalbeltrame</t>
  </si>
  <si>
    <t>protocollo.comunecasalbordino</t>
  </si>
  <si>
    <t>protocollo.casalbore</t>
  </si>
  <si>
    <t>casalborgone</t>
  </si>
  <si>
    <t>comune.casalbuono</t>
  </si>
  <si>
    <t>egov.casalbuttano</t>
  </si>
  <si>
    <t>cert.poliscomuneamico.net</t>
  </si>
  <si>
    <t>comune.casalciprano</t>
  </si>
  <si>
    <t>protocollo.casalduni</t>
  </si>
  <si>
    <t>casalecortecerro</t>
  </si>
  <si>
    <t>comune.casalecrvidolasco</t>
  </si>
  <si>
    <t>casalediscodosia.pd</t>
  </si>
  <si>
    <t>comune.casalelitta</t>
  </si>
  <si>
    <t>comunecasale</t>
  </si>
  <si>
    <t>pec.comune.casale-monferrato.al.it</t>
  </si>
  <si>
    <t>comune.casalesulsile.legalmailpa.it</t>
  </si>
  <si>
    <t>comune.casalecchio</t>
  </si>
  <si>
    <t>pec.comune.casaleggioboiro.al.it</t>
  </si>
  <si>
    <t>casaleggionovara</t>
  </si>
  <si>
    <t>segreteria.comune.casaleone.vr</t>
  </si>
  <si>
    <t>comune.casalettoceredano</t>
  </si>
  <si>
    <t>comune.casalettodisopra</t>
  </si>
  <si>
    <t>comune.casalettolodigiano</t>
  </si>
  <si>
    <t>pec.comune.casalettospartano.sa.it</t>
  </si>
  <si>
    <t>comune.casalettovaprio</t>
  </si>
  <si>
    <t>comune.casalfiumanese</t>
  </si>
  <si>
    <t>casalgrande</t>
  </si>
  <si>
    <t>comune.casalgrasso.cn</t>
  </si>
  <si>
    <t>comune.casalidelmanco</t>
  </si>
  <si>
    <t>comunecasalincontrada</t>
  </si>
  <si>
    <t>protocollo.casalino</t>
  </si>
  <si>
    <t>protocollo.comune.casalmaggiore</t>
  </si>
  <si>
    <t>comune.casalmaiocco</t>
  </si>
  <si>
    <t>comune.casalmorano</t>
  </si>
  <si>
    <t>casalmoro.mn</t>
  </si>
  <si>
    <t>pec.comune.casalnoceto.al.it</t>
  </si>
  <si>
    <t>protocollogen.casalnuovo.na</t>
  </si>
  <si>
    <t>pec.actalis.it</t>
  </si>
  <si>
    <t>ufficioprotocollo.casalnuovomonterotaro</t>
  </si>
  <si>
    <t>comune.casaloldo</t>
  </si>
  <si>
    <t>casalpusterlengo</t>
  </si>
  <si>
    <t>casalromano.mn</t>
  </si>
  <si>
    <t>casalserugo.pd</t>
  </si>
  <si>
    <t>anagrafe.elettorale</t>
  </si>
  <si>
    <t>pec.coune.casaluce.ce.it</t>
  </si>
  <si>
    <t>pec.comune.casalvecchiodipuglia.fg.it</t>
  </si>
  <si>
    <t>segreteria.comunecasalvecchiosiculo</t>
  </si>
  <si>
    <t>dgpec.it</t>
  </si>
  <si>
    <t>pec.comune.casalvieri.fr.it</t>
  </si>
  <si>
    <t>casalvolone</t>
  </si>
  <si>
    <t>comune.casalzuigno.va</t>
  </si>
  <si>
    <t>casamarciano</t>
  </si>
  <si>
    <t>pec.comune.casamarciano.na.it</t>
  </si>
  <si>
    <t>comune.casamassima</t>
  </si>
  <si>
    <t>pec.comunecasamicciola.it</t>
  </si>
  <si>
    <t>pec.comunecasandrino.it</t>
  </si>
  <si>
    <t>casanova.elvo</t>
  </si>
  <si>
    <t>comune.casanovalerrone</t>
  </si>
  <si>
    <t>comune.casanovalonati</t>
  </si>
  <si>
    <t>pec.comune.casape.rm.it</t>
  </si>
  <si>
    <t>comune.casapesenna</t>
  </si>
  <si>
    <t>casapinta</t>
  </si>
  <si>
    <t>comunecasaprota</t>
  </si>
  <si>
    <t>affarigenerali.casapulla</t>
  </si>
  <si>
    <t>comune.casarano.le</t>
  </si>
  <si>
    <t>comune.casargo</t>
  </si>
  <si>
    <t>pec.comune.casarile.mi.it</t>
  </si>
  <si>
    <t>comune.casarsadelladelizia</t>
  </si>
  <si>
    <t>protocollo.casarza-ligure</t>
  </si>
  <si>
    <t>comune.casasco.al</t>
  </si>
  <si>
    <t>protocollo.casatenovo</t>
  </si>
  <si>
    <t>servizio.segreteria</t>
  </si>
  <si>
    <t>comunecasatisma.legalmail.it</t>
  </si>
  <si>
    <t>elettorale.casavatore</t>
  </si>
  <si>
    <t>pec.comune.casazza.bg.it</t>
  </si>
  <si>
    <t>comune.cascia</t>
  </si>
  <si>
    <t>comune.casciago</t>
  </si>
  <si>
    <t>comune.cascianatermelari</t>
  </si>
  <si>
    <t>pec.comune.cascina.pi.it</t>
  </si>
  <si>
    <t>cascinette</t>
  </si>
  <si>
    <t>pec.comune.cascinette.to.it</t>
  </si>
  <si>
    <t>comune.caseigerola</t>
  </si>
  <si>
    <t>pec.comune.caselette.to.it</t>
  </si>
  <si>
    <t>pec.comune.casella.ge.it</t>
  </si>
  <si>
    <t>protocollo.caselleinpittari</t>
  </si>
  <si>
    <t>pec.comune.casellelandi.lo.it</t>
  </si>
  <si>
    <t>pec.comune.casellelurani.lo.it</t>
  </si>
  <si>
    <t>comune.caselle-torinese</t>
  </si>
  <si>
    <t>pec.comune.caserta.it</t>
  </si>
  <si>
    <t>comunecasier</t>
  </si>
  <si>
    <t>protocollo.casignana</t>
  </si>
  <si>
    <t>casina</t>
  </si>
  <si>
    <t>comune.casirate</t>
  </si>
  <si>
    <t>comune.caslinoderba</t>
  </si>
  <si>
    <t>pec.como.it</t>
  </si>
  <si>
    <t>comune.casnateconbernate</t>
  </si>
  <si>
    <t>cert.casnigo.it</t>
  </si>
  <si>
    <t>pec.comune.casoladinapoli.na.it</t>
  </si>
  <si>
    <t>comune.casolainlunigiana</t>
  </si>
  <si>
    <t>comune.casolavalsenio</t>
  </si>
  <si>
    <t>comune.casoledelsa</t>
  </si>
  <si>
    <t>comune.casoli.ch</t>
  </si>
  <si>
    <t>casorateprimo</t>
  </si>
  <si>
    <t>casoratesempione</t>
  </si>
  <si>
    <t>comune.casorezzo</t>
  </si>
  <si>
    <t>pec.comune.casoria.na.it</t>
  </si>
  <si>
    <t>casorzo</t>
  </si>
  <si>
    <t>comune.casperia.ri</t>
  </si>
  <si>
    <t>pec.comune.caspoggio.gov.it</t>
  </si>
  <si>
    <t>comune.cassacco</t>
  </si>
  <si>
    <t>comune.cassagobrianza</t>
  </si>
  <si>
    <t>sindaco.comune.cassanoalloionio.cs</t>
  </si>
  <si>
    <t>comune.cassanodadda.mi.legalmail.it</t>
  </si>
  <si>
    <t>comunecassanodellemurge.ba</t>
  </si>
  <si>
    <t>servizidemografici.cassanoirpino</t>
  </si>
  <si>
    <t>protocollo.comune.cassanomagnago</t>
  </si>
  <si>
    <t>protocollo.cassano.spinola</t>
  </si>
  <si>
    <t>comune.cassanovalcuvia.va</t>
  </si>
  <si>
    <t>protocollo.cassaro</t>
  </si>
  <si>
    <t>comune.cassiglio</t>
  </si>
  <si>
    <t>pec.cassinadepecchi.gov.it</t>
  </si>
  <si>
    <t>comune.cassinarizzardi</t>
  </si>
  <si>
    <t>comune.cassinavalsassina</t>
  </si>
  <si>
    <t>cassinasco</t>
  </si>
  <si>
    <t>protocollo.cassine</t>
  </si>
  <si>
    <t>cassinelle</t>
  </si>
  <si>
    <t>pec.ruparpiemonte.it</t>
  </si>
  <si>
    <t>comune.cassinettadilugagnano</t>
  </si>
  <si>
    <t>comunecassino.telecompost.it</t>
  </si>
  <si>
    <t>pec.comune.cassola.vi.it</t>
  </si>
  <si>
    <t>comune.cassolnovo</t>
  </si>
  <si>
    <t>castagnaro.vr</t>
  </si>
  <si>
    <t>mail</t>
  </si>
  <si>
    <t>comune.castagneto.legalmailpa.it</t>
  </si>
  <si>
    <t>comune.castagnetopo.to</t>
  </si>
  <si>
    <t>comune.castagnito.cn</t>
  </si>
  <si>
    <t>comune.castagnoledellelanze</t>
  </si>
  <si>
    <t>professionalpec.it</t>
  </si>
  <si>
    <t>anagrafe.castagnolemonferrato</t>
  </si>
  <si>
    <t>pec.castagnolepiemonte.net</t>
  </si>
  <si>
    <t>comune.castana</t>
  </si>
  <si>
    <t>cert.comune.castanoprimo.mi.it</t>
  </si>
  <si>
    <t>casteggio</t>
  </si>
  <si>
    <t>pec.comune.castegnato.bs.it</t>
  </si>
  <si>
    <t>castegnero.vi</t>
  </si>
  <si>
    <t>pec.comunecastelbaronia.it</t>
  </si>
  <si>
    <t>protocollo.castel.boglione</t>
  </si>
  <si>
    <t>comune.castelbolognese</t>
  </si>
  <si>
    <t>protocollo.castelcampagnano</t>
  </si>
  <si>
    <t>pec.comune.castelcastagna.te.it</t>
  </si>
  <si>
    <t>castelcondino.legalmail.it</t>
  </si>
  <si>
    <t>comune.casteldaiano</t>
  </si>
  <si>
    <t>comune.casteldario</t>
  </si>
  <si>
    <t>casteldazzano</t>
  </si>
  <si>
    <t>casteldelgiudice</t>
  </si>
  <si>
    <t>protocollo.comune.casteldelmonte</t>
  </si>
  <si>
    <t>comune.casteldelpiano</t>
  </si>
  <si>
    <t>comune.casteldelrio</t>
  </si>
  <si>
    <t>comune.casteldicasio</t>
  </si>
  <si>
    <t>casteldiieriaq</t>
  </si>
  <si>
    <t>pec.comunecasteldiiudica.it</t>
  </si>
  <si>
    <t>pec.comune.casteldilama.ap.it</t>
  </si>
  <si>
    <t>amministrativo.casteldilucio</t>
  </si>
  <si>
    <t>postacertificata.org</t>
  </si>
  <si>
    <t>comune.casteldisangro.aq</t>
  </si>
  <si>
    <t>prot.casteldisasso</t>
  </si>
  <si>
    <t>pec.comune.castelditora.ri.it</t>
  </si>
  <si>
    <t>comune.castelfocognano</t>
  </si>
  <si>
    <t>pec.comunedicastelfrentano.it</t>
  </si>
  <si>
    <t>comune.castelgabbiano</t>
  </si>
  <si>
    <t>protocollocastelgandolfo</t>
  </si>
  <si>
    <t>comune.castelgiorgio</t>
  </si>
  <si>
    <t>comunedicastelgoffredo.mn</t>
  </si>
  <si>
    <t>comune.castelguelfo</t>
  </si>
  <si>
    <t>pec.comune.castel-ivano.tn.it</t>
  </si>
  <si>
    <t>protocollocmadama.rm</t>
  </si>
  <si>
    <t>comune.castelmaggiore</t>
  </si>
  <si>
    <t>pec.comune.castelmella.bs.it</t>
  </si>
  <si>
    <t>protocollo.castelmorrone</t>
  </si>
  <si>
    <t>comune.castelritaldi</t>
  </si>
  <si>
    <t>castel.rocchero</t>
  </si>
  <si>
    <t>egov.castelrozzone</t>
  </si>
  <si>
    <t>pec.comune.castelsangiorgio.sa.it</t>
  </si>
  <si>
    <t>comune.castelsangiovanni</t>
  </si>
  <si>
    <t>castelsanlorenzo</t>
  </si>
  <si>
    <t>comune.castelsanniccolo</t>
  </si>
  <si>
    <t>segreteriacastelsanpietro</t>
  </si>
  <si>
    <t>comune.castelsanpietro</t>
  </si>
  <si>
    <t>comunesanvincenzo</t>
  </si>
  <si>
    <t>comune.castelsantangelo.ri</t>
  </si>
  <si>
    <t>pec.comunecastelsantelia.it</t>
  </si>
  <si>
    <t>comune.castelviscardo</t>
  </si>
  <si>
    <t>comune.castelvittorio.im</t>
  </si>
  <si>
    <t>cvolturno</t>
  </si>
  <si>
    <t>pec.comune.castelvolturno.ce.it</t>
  </si>
  <si>
    <t>castelbaldo.pd</t>
  </si>
  <si>
    <t>protocollo.comune.castelbelforte</t>
  </si>
  <si>
    <t>comunedicastelbellino.segreteria.an</t>
  </si>
  <si>
    <t>kastelbell.castelbello</t>
  </si>
  <si>
    <t>comune.castelbianco</t>
  </si>
  <si>
    <t>comune.castelbottacciocb</t>
  </si>
  <si>
    <t>comune.castelbuono</t>
  </si>
  <si>
    <t>demografici.castelcivita</t>
  </si>
  <si>
    <t>pec.comune.castelcovati.bs.it</t>
  </si>
  <si>
    <t>comune.castelcucco.tv</t>
  </si>
  <si>
    <t>pec.comune.casteldaccia.pa.it</t>
  </si>
  <si>
    <t>protocollo.comune.casteldelci</t>
  </si>
  <si>
    <t>casteldelfino</t>
  </si>
  <si>
    <t>segretario.comune.casteldidone</t>
  </si>
  <si>
    <t>comune.castelfidardo</t>
  </si>
  <si>
    <t>comune.castelfiorentino</t>
  </si>
  <si>
    <t>protocollocastelforte</t>
  </si>
  <si>
    <t>pec.comune.castelfranci.av.it</t>
  </si>
  <si>
    <t>comune.castelfrancodisotto</t>
  </si>
  <si>
    <t>comunecastelfrancoemilia</t>
  </si>
  <si>
    <t>cert.comune.castelfranco-emilia.mo.it</t>
  </si>
  <si>
    <t>protocollo.castelfrancoinmiscano</t>
  </si>
  <si>
    <t>pec.comune.castelfranco-piandisco.ar.it</t>
  </si>
  <si>
    <t>comune.castelfrancoveneto.tv</t>
  </si>
  <si>
    <t>castelgerundo</t>
  </si>
  <si>
    <t>castelgomberto.vi</t>
  </si>
  <si>
    <t>comune.castelgrande</t>
  </si>
  <si>
    <t>protocollo.comune.castelguglielmo.ro</t>
  </si>
  <si>
    <t>comunedicastelguidone</t>
  </si>
  <si>
    <t>castellalfero</t>
  </si>
  <si>
    <t>comune.castellarquato</t>
  </si>
  <si>
    <t>comune.castellazzara</t>
  </si>
  <si>
    <t>comune.castellumberto</t>
  </si>
  <si>
    <t>comune.castellabate</t>
  </si>
  <si>
    <t>comunedicastellafiume</t>
  </si>
  <si>
    <t>castellalto.segreteria</t>
  </si>
  <si>
    <t>raccomandatacertificata.it</t>
  </si>
  <si>
    <t>anagrafe.comune.castellammare.tp</t>
  </si>
  <si>
    <t>pec.comune.castellamonte.to.it</t>
  </si>
  <si>
    <t>mailcert.comune.castellanagrotte.ba.it</t>
  </si>
  <si>
    <t>pec.comune.castellana-sicula.pa.it</t>
  </si>
  <si>
    <t>comunecastellanetaprotocollo</t>
  </si>
  <si>
    <t>castellania</t>
  </si>
  <si>
    <t>pec.comune.castellanza.va.it</t>
  </si>
  <si>
    <t>pec.comune.castellarguidobono.al.it</t>
  </si>
  <si>
    <t>egov.castellarano</t>
  </si>
  <si>
    <t>castellaro.anagrafe</t>
  </si>
  <si>
    <t>castellazzobormida</t>
  </si>
  <si>
    <t>castellazzonovarese</t>
  </si>
  <si>
    <t>comune.castelleone</t>
  </si>
  <si>
    <t>comune.castelleonedisuasa</t>
  </si>
  <si>
    <t>castellero</t>
  </si>
  <si>
    <t>comune.castelletto.bi</t>
  </si>
  <si>
    <t>castelletto.derro</t>
  </si>
  <si>
    <t>castorba</t>
  </si>
  <si>
    <t>pec.comune.castellettodibranduzzo.pv.it</t>
  </si>
  <si>
    <t>protocollo.castelletto.merli</t>
  </si>
  <si>
    <t>castelletto.molina</t>
  </si>
  <si>
    <t>castellettomonferrato</t>
  </si>
  <si>
    <t>castellettosopraticino</t>
  </si>
  <si>
    <t>pec.comune.castellettostura.cn.it</t>
  </si>
  <si>
    <t>castelletto.uzzone</t>
  </si>
  <si>
    <t>comune.castelli</t>
  </si>
  <si>
    <t>comune.castellicalepio</t>
  </si>
  <si>
    <t>comune.castellinainchianti</t>
  </si>
  <si>
    <t>comune.castellina</t>
  </si>
  <si>
    <t>comune.castellinaldo</t>
  </si>
  <si>
    <t>mvmail.it</t>
  </si>
  <si>
    <t>comune.castellinodelbifernocb</t>
  </si>
  <si>
    <t>castellino.tanaro</t>
  </si>
  <si>
    <t>comunedicastelliri</t>
  </si>
  <si>
    <t>comune.castellocabiaglio.va</t>
  </si>
  <si>
    <t>comune.castellodagogna</t>
  </si>
  <si>
    <t>comune.castello-d-argile</t>
  </si>
  <si>
    <t>amm.castellodelmatese</t>
  </si>
  <si>
    <t>comune.castellodellacqua</t>
  </si>
  <si>
    <t>castello.di.annone</t>
  </si>
  <si>
    <t>comune.castellodibrianza.legalmail.it</t>
  </si>
  <si>
    <t>pec.comune.castellodicisterna.na.it</t>
  </si>
  <si>
    <t>protocollo.comune.castellodigodego.tv</t>
  </si>
  <si>
    <t>pec.comune.castello-tesino.tn.it</t>
  </si>
  <si>
    <t>pec.comune.castellomolina.tn.it</t>
  </si>
  <si>
    <t>comune.castellucchio</t>
  </si>
  <si>
    <t>pec.comune.castellucciodeisauri.fg.it</t>
  </si>
  <si>
    <t>comune.castelluccioinferiore</t>
  </si>
  <si>
    <t>comune.castellucciosup</t>
  </si>
  <si>
    <t>affarigenerali.castellucciovm</t>
  </si>
  <si>
    <t>cittaconnessa.it</t>
  </si>
  <si>
    <t>castelmagno</t>
  </si>
  <si>
    <t>comune.castelmarte</t>
  </si>
  <si>
    <t>comune.castelmassa</t>
  </si>
  <si>
    <t>comune.castelmauro</t>
  </si>
  <si>
    <t>comune.castelmezzano.pz</t>
  </si>
  <si>
    <t>pec.comunecastelmola.it</t>
  </si>
  <si>
    <t>comune.castelnovetto</t>
  </si>
  <si>
    <t>protocollo.comune.castelnovobariano.ro</t>
  </si>
  <si>
    <t>comune.castelnovodelfriuli</t>
  </si>
  <si>
    <t>pec.comune.castelnovo-di-sotto.re.it</t>
  </si>
  <si>
    <t>castelnovonemonti</t>
  </si>
  <si>
    <t>pec.comune.castelnuovo.tn.it</t>
  </si>
  <si>
    <t>castelnuovobelbo</t>
  </si>
  <si>
    <t>castelnuovo-berardenga</t>
  </si>
  <si>
    <t>casella</t>
  </si>
  <si>
    <t>pec.comune.castelnuovoboccadadda.lo.it</t>
  </si>
  <si>
    <t>comune.castelnuovobormida</t>
  </si>
  <si>
    <t>comune.castelnuovobozzente</t>
  </si>
  <si>
    <t>castelnuovo.calcea</t>
  </si>
  <si>
    <t>pec.comune.castelnuovocilento.sa.it</t>
  </si>
  <si>
    <t>castelnuovodg</t>
  </si>
  <si>
    <t>comune.castelnuovodelladaunia.fg</t>
  </si>
  <si>
    <t>castelnuovo.di.ceva</t>
  </si>
  <si>
    <t>comune.castelnuovodiconza</t>
  </si>
  <si>
    <t>comune.castelnuovodifarfa</t>
  </si>
  <si>
    <t>comune.castelnuovodigarfagnana</t>
  </si>
  <si>
    <t>anagrafe-elettorale</t>
  </si>
  <si>
    <t>pec.comune.castelnuovodiporto.rm.it</t>
  </si>
  <si>
    <t>segreteria.castelnuovo</t>
  </si>
  <si>
    <t>protocollo.castelnuovo.don.bosco</t>
  </si>
  <si>
    <t>pec.castelnuovomagra.com</t>
  </si>
  <si>
    <t>comune.castelnuovonigra</t>
  </si>
  <si>
    <t>suap</t>
  </si>
  <si>
    <t>pec.comune.castelnuovoparano.fr.it</t>
  </si>
  <si>
    <t>comune.castelnuovo</t>
  </si>
  <si>
    <t>cert.unione.terredicastelli.mo.it</t>
  </si>
  <si>
    <t>pec.comune.castelnuovoscrivia.al.it</t>
  </si>
  <si>
    <t>pec.comune.castelpagano.bn.it</t>
  </si>
  <si>
    <t>anagrafecastelpetroso</t>
  </si>
  <si>
    <t>comune.castelpizzuto</t>
  </si>
  <si>
    <t>comune.castelplanio</t>
  </si>
  <si>
    <t>castelpoto</t>
  </si>
  <si>
    <t>comunecastelraimondo</t>
  </si>
  <si>
    <t>kastelruth.castelrotto</t>
  </si>
  <si>
    <t>comune.castelsantangelo.mc</t>
  </si>
  <si>
    <t>pec.comune.castelsarceno.pz.it</t>
  </si>
  <si>
    <t>pec.comune.castelsardo.ss.it</t>
  </si>
  <si>
    <t>comune.castelseprio</t>
  </si>
  <si>
    <t>segreteria.castelsilano</t>
  </si>
  <si>
    <t>castelspina</t>
  </si>
  <si>
    <t>comunedicasteltermini</t>
  </si>
  <si>
    <t>comune.castelveccana</t>
  </si>
  <si>
    <t>castelvecchiocalvisio</t>
  </si>
  <si>
    <t>castelvecchiorb</t>
  </si>
  <si>
    <t>pec.uno.it</t>
  </si>
  <si>
    <t>servizi.castelvecchiosubequo</t>
  </si>
  <si>
    <t>pec.comune.castelvenere.bn.it</t>
  </si>
  <si>
    <t>comune.castelverde</t>
  </si>
  <si>
    <t>comune.castelverrino</t>
  </si>
  <si>
    <t>amministrativo.castelvetereinvf</t>
  </si>
  <si>
    <t>amministrativo.castelveteresc</t>
  </si>
  <si>
    <t>pec.comune.castelvetrano.tp.it</t>
  </si>
  <si>
    <t>comune.castelvetro</t>
  </si>
  <si>
    <t>comune.castelvisconti</t>
  </si>
  <si>
    <t>comune.castenaso</t>
  </si>
  <si>
    <t>pec.comune.castenedolo.bs.it</t>
  </si>
  <si>
    <t>castiadas.amministrativo</t>
  </si>
  <si>
    <t>c.castiglionfibocchi</t>
  </si>
  <si>
    <t>comune.castiglionfiorentino</t>
  </si>
  <si>
    <t>comunecastiglioneacasauria</t>
  </si>
  <si>
    <t>castiglione.chiavarese</t>
  </si>
  <si>
    <t>castiglionecosentino</t>
  </si>
  <si>
    <t>castiglionedadda</t>
  </si>
  <si>
    <t>comune.castiglionedorcia</t>
  </si>
  <si>
    <t>comune.castiglionedeipepoli</t>
  </si>
  <si>
    <t>protocollocastiglionedelgenovesi</t>
  </si>
  <si>
    <t>comune.castiglionedellago</t>
  </si>
  <si>
    <t>comune.castiglione.pescaia</t>
  </si>
  <si>
    <t>comune.castiglionedellestiviere</t>
  </si>
  <si>
    <t>comune.castiglionedigarfagnana</t>
  </si>
  <si>
    <t>urp.castiglionedisicilia</t>
  </si>
  <si>
    <t>castiglionefalletto</t>
  </si>
  <si>
    <t>pec.comune.castiglioneinteverina.vt.it</t>
  </si>
  <si>
    <t>servizigenerali</t>
  </si>
  <si>
    <t>comunecastiglionemessermarino.legalmailpa.it</t>
  </si>
  <si>
    <t>pec.comunedicastiglione.gov.it</t>
  </si>
  <si>
    <t>protocollo.comune.castiglioneolona</t>
  </si>
  <si>
    <t>castiglionetinella</t>
  </si>
  <si>
    <t>comune.castiglionetorinese.to</t>
  </si>
  <si>
    <t>comunecastignano.ap</t>
  </si>
  <si>
    <t>pec.comunedicastilenti.gov.it</t>
  </si>
  <si>
    <t>castino</t>
  </si>
  <si>
    <t>protocollo.castioneandevenno</t>
  </si>
  <si>
    <t>comune.castionedellapresolana</t>
  </si>
  <si>
    <t>comune.castionsdistrada</t>
  </si>
  <si>
    <t>comune.castiragavidardo</t>
  </si>
  <si>
    <t>pec.comune.casto.bs.it</t>
  </si>
  <si>
    <t>pec.comune.castorano.ap.it</t>
  </si>
  <si>
    <t>comunecastrezzato.legalmail.it</t>
  </si>
  <si>
    <t>comunecastridilecce</t>
  </si>
  <si>
    <t>segreteria.castrignano.greci</t>
  </si>
  <si>
    <t>protocollo.castrignanodelcapo</t>
  </si>
  <si>
    <t>comune.castro</t>
  </si>
  <si>
    <t>protocollo.comune.castro</t>
  </si>
  <si>
    <t>pec.comune.castrodeivolsci.fr.it</t>
  </si>
  <si>
    <t>pec.comune.castrocarotermeeterradelsole.fc.it</t>
  </si>
  <si>
    <t>comune.castrocielo</t>
  </si>
  <si>
    <t>protocollo.comune.castrofilippo</t>
  </si>
  <si>
    <t>protocollo.comunecastrolibero</t>
  </si>
  <si>
    <t>protocollo.comune.castronno</t>
  </si>
  <si>
    <t>pec.comune.castronovodisicilia.pa.it</t>
  </si>
  <si>
    <t>comune.castronuovo</t>
  </si>
  <si>
    <t>comune.castropignano</t>
  </si>
  <si>
    <t>protocollo.castroreale</t>
  </si>
  <si>
    <t>comune.castroregio.cs</t>
  </si>
  <si>
    <t>pec.comune.castrovillari.cs.it</t>
  </si>
  <si>
    <t>comune.catania</t>
  </si>
  <si>
    <t>certificata.comune.catanzaro.it</t>
  </si>
  <si>
    <t>pec.comune.catenanuova.en.it</t>
  </si>
  <si>
    <t>comune.catignano</t>
  </si>
  <si>
    <t>comunecattolica.legalmailpa.it</t>
  </si>
  <si>
    <t>comunecattolicaeraclea.it</t>
  </si>
  <si>
    <t>protocollo.caulonia</t>
  </si>
  <si>
    <t>comune.cautano</t>
  </si>
  <si>
    <t>pec.comune.cavadetirreni.sa.it</t>
  </si>
  <si>
    <t>cert.comune.cavamanara.pv.it</t>
  </si>
  <si>
    <t>cavaglia</t>
  </si>
  <si>
    <t>cavaglietto</t>
  </si>
  <si>
    <t>pecbox.net</t>
  </si>
  <si>
    <t>cavaglio.dagogna</t>
  </si>
  <si>
    <t>cavagnolo</t>
  </si>
  <si>
    <t>pec.comunecavaion.it</t>
  </si>
  <si>
    <t>comune.cavalese</t>
  </si>
  <si>
    <t>certificata.com</t>
  </si>
  <si>
    <t>cavallerleone</t>
  </si>
  <si>
    <t>protocollocavallermaggiore</t>
  </si>
  <si>
    <t>protocollo.comune.cavallino</t>
  </si>
  <si>
    <t>protocollo.comune.cavallinotreporti.ve</t>
  </si>
  <si>
    <t>comune.cavallirio</t>
  </si>
  <si>
    <t>pec.comune.cavareno.tn.it</t>
  </si>
  <si>
    <t>comune.cavargna</t>
  </si>
  <si>
    <t>cavariaconpremezzo</t>
  </si>
  <si>
    <t>pec.comune.cavarzere.ve.it</t>
  </si>
  <si>
    <t>comune.cavasodeltomba.tv</t>
  </si>
  <si>
    <t>pecit.it</t>
  </si>
  <si>
    <t>comune.cavassonuovo</t>
  </si>
  <si>
    <t>comune.cavatore</t>
  </si>
  <si>
    <t>comune.cavazzocarnico</t>
  </si>
  <si>
    <t>protocollocave</t>
  </si>
  <si>
    <t>pec.comune.cavedago.tn.it</t>
  </si>
  <si>
    <t>pec.comune.cavedine.tn.it</t>
  </si>
  <si>
    <t>comune.cavenagodadda</t>
  </si>
  <si>
    <t>pec.comune.cavenagobrianza.mb.it</t>
  </si>
  <si>
    <t>comune.cavernago</t>
  </si>
  <si>
    <t>comunecavezzo</t>
  </si>
  <si>
    <t>cert.comune.cavezzo.mo.it</t>
  </si>
  <si>
    <t>pec.comune.cavizzana.tn.it</t>
  </si>
  <si>
    <t>pec.comune.cavour.to.it</t>
  </si>
  <si>
    <t>comune.cavriago</t>
  </si>
  <si>
    <t>cavriana.mn</t>
  </si>
  <si>
    <t>comune.cavriglia</t>
  </si>
  <si>
    <t>comune.cazzagobrabbia</t>
  </si>
  <si>
    <t>pec.comune.cazzago.bs.it</t>
  </si>
  <si>
    <t>comune.cazzanoditramigna.vr</t>
  </si>
  <si>
    <t>comune.cazzanosantandrea</t>
  </si>
  <si>
    <t>comunececcano.telecompost.it</t>
  </si>
  <si>
    <t>comune.cecima</t>
  </si>
  <si>
    <t>cert.comune.cecina.li.it</t>
  </si>
  <si>
    <t>pec.comune.cedegolo.bs.it</t>
  </si>
  <si>
    <t>protocollo.cedrasco</t>
  </si>
  <si>
    <t>pec.comune.cefaladiana.pa.it</t>
  </si>
  <si>
    <t>pec.comune.cefalu.pa.it</t>
  </si>
  <si>
    <t>protocollo.comune.ceggia.ve</t>
  </si>
  <si>
    <t>pec.comune.ceglie-messapica.br.it</t>
  </si>
  <si>
    <t>comune.celano</t>
  </si>
  <si>
    <t>pec.celenzasultrigno.com</t>
  </si>
  <si>
    <t>pec.comune.celenzavalfortore.fg.it</t>
  </si>
  <si>
    <t>pec.comunedicelico.it</t>
  </si>
  <si>
    <t>comune.celladati</t>
  </si>
  <si>
    <t>cellamonte</t>
  </si>
  <si>
    <t>pec.comune.cellamonte.al.it</t>
  </si>
  <si>
    <t>demografici.comune.cellamare.ba</t>
  </si>
  <si>
    <t>comune.cellara</t>
  </si>
  <si>
    <t>cellarengo</t>
  </si>
  <si>
    <t>pec.comune.cellatica.bs.it</t>
  </si>
  <si>
    <t>pec.comunecelledibulgheria.it</t>
  </si>
  <si>
    <t>celle.di.macra</t>
  </si>
  <si>
    <t>pec.comune.celledisanvito.fg.it</t>
  </si>
  <si>
    <t>celle.enomondo</t>
  </si>
  <si>
    <t>comunecelle</t>
  </si>
  <si>
    <t>comune.celleno</t>
  </si>
  <si>
    <t>comunedicellere</t>
  </si>
  <si>
    <t>pec.comune.cellinoattanasio.te.it</t>
  </si>
  <si>
    <t>affari.generali.comune.cellinosanmarco</t>
  </si>
  <si>
    <t>cellioconbreia</t>
  </si>
  <si>
    <t>comune.cellole</t>
  </si>
  <si>
    <t xml:space="preserve">pec.comune.cembralisignago.tn.it </t>
  </si>
  <si>
    <t>comune.cenadi</t>
  </si>
  <si>
    <t>comunecenatesopra</t>
  </si>
  <si>
    <t>pec.comune.cenatesotto.b.git</t>
  </si>
  <si>
    <t>segreteria.comune.cencenighe.bl</t>
  </si>
  <si>
    <t>protocollo.cene</t>
  </si>
  <si>
    <t>segreteria.comune.ceneselli.ro</t>
  </si>
  <si>
    <t>pec.comune.cengio.sv.it</t>
  </si>
  <si>
    <t>comunecentallo.cn</t>
  </si>
  <si>
    <t>comune.cento</t>
  </si>
  <si>
    <t>cert.comune.cento.fe.it</t>
  </si>
  <si>
    <t>centola</t>
  </si>
  <si>
    <t>pec.comune.centola.sa.it</t>
  </si>
  <si>
    <t>demografici.centrache</t>
  </si>
  <si>
    <t>centrovalleintelvi</t>
  </si>
  <si>
    <t>comunecenturipe</t>
  </si>
  <si>
    <t>protocolloaffarigenerali</t>
  </si>
  <si>
    <t>pec.comune.cepagatti.pe.it</t>
  </si>
  <si>
    <t>protocollo.ceppaloni</t>
  </si>
  <si>
    <t>ceppo.morelli</t>
  </si>
  <si>
    <t>comune.ceprano</t>
  </si>
  <si>
    <t>protocollo.cerami</t>
  </si>
  <si>
    <t>pec.comune.ceranesi.ge.it</t>
  </si>
  <si>
    <t>pec.comune.cerano.no.it</t>
  </si>
  <si>
    <t>comune.ceranodintelvi</t>
  </si>
  <si>
    <t>pec.comune.ceranova.pv.it</t>
  </si>
  <si>
    <t>segreteria.ceraso</t>
  </si>
  <si>
    <t>comune.cercemaggiorecb</t>
  </si>
  <si>
    <t>cercenasco</t>
  </si>
  <si>
    <t>comune.cercepiccolacb</t>
  </si>
  <si>
    <t>pec.comune.cerchiara.cs.it</t>
  </si>
  <si>
    <t>comunedicerchio</t>
  </si>
  <si>
    <t>protocollo.cercino</t>
  </si>
  <si>
    <t>comune.cercivento</t>
  </si>
  <si>
    <t>comune.cercola</t>
  </si>
  <si>
    <t>pec.comune.cerda.pa.it</t>
  </si>
  <si>
    <t>comunecerea</t>
  </si>
  <si>
    <t>protocollo.comune.ceregnano.ro</t>
  </si>
  <si>
    <t>affgenerali.cerenzia</t>
  </si>
  <si>
    <t>comune.ceres</t>
  </si>
  <si>
    <t>pec.comune.ceres.to.it</t>
  </si>
  <si>
    <t>ceresara.mn</t>
  </si>
  <si>
    <t>cereseto</t>
  </si>
  <si>
    <t>pec.comune.cereseto.al.it</t>
  </si>
  <si>
    <t>ceresole.dalba</t>
  </si>
  <si>
    <t>ceresole.reale</t>
  </si>
  <si>
    <t>comune.cerete</t>
  </si>
  <si>
    <t>cerettolomellina</t>
  </si>
  <si>
    <t>comune.cergnago</t>
  </si>
  <si>
    <t>comuneceriale</t>
  </si>
  <si>
    <t>comuneceriana.im</t>
  </si>
  <si>
    <t>comune.ceriano-laghetto</t>
  </si>
  <si>
    <t>comune.cerignale</t>
  </si>
  <si>
    <t>protocollo.comune.cerignola</t>
  </si>
  <si>
    <t>comune.cerisano.cs</t>
  </si>
  <si>
    <t>cermenate</t>
  </si>
  <si>
    <t>tscherms.cermes</t>
  </si>
  <si>
    <t>certmail</t>
  </si>
  <si>
    <t>pec.comune.cermignano.te.gov.it</t>
  </si>
  <si>
    <t>comune.cernobbio.co</t>
  </si>
  <si>
    <t>comune.cernuscolombardone</t>
  </si>
  <si>
    <t>comune.cernuscosulnaviglio</t>
  </si>
  <si>
    <t>protocollo.cerreto.dasti</t>
  </si>
  <si>
    <t>pec.comune.cerretodesi.an.it</t>
  </si>
  <si>
    <t>comune.cerretodispoleto</t>
  </si>
  <si>
    <t>cerretogrue</t>
  </si>
  <si>
    <t>comune.cerreto-guidi</t>
  </si>
  <si>
    <t>comunecerretolaziale</t>
  </si>
  <si>
    <t>protocollocerretosannita</t>
  </si>
  <si>
    <t>comune.cerrettolanghe.cn</t>
  </si>
  <si>
    <t>comune.cerrina</t>
  </si>
  <si>
    <t>cerrione</t>
  </si>
  <si>
    <t>cerroallambro</t>
  </si>
  <si>
    <t>pacertificata.it</t>
  </si>
  <si>
    <t>pec.comune.cerroalvolturno.is.it</t>
  </si>
  <si>
    <t>protocollo.cerromaggiore</t>
  </si>
  <si>
    <t>protocollo.cerro.tanaro</t>
  </si>
  <si>
    <t>comune.cerroveronese</t>
  </si>
  <si>
    <t>comunecersosimo.pz</t>
  </si>
  <si>
    <t>comune.certaldo</t>
  </si>
  <si>
    <t>sindaco.comune.certosadipavia</t>
  </si>
  <si>
    <t>sindaco.cerva</t>
  </si>
  <si>
    <t>cervaradiroma.comune</t>
  </si>
  <si>
    <t>cervaresesantacroce.pd</t>
  </si>
  <si>
    <t>comune.cervaro.fr</t>
  </si>
  <si>
    <t>cet-posta.it</t>
  </si>
  <si>
    <t>cervasca</t>
  </si>
  <si>
    <t>cervatto</t>
  </si>
  <si>
    <t>pec.comune.cerveno.bs.it</t>
  </si>
  <si>
    <t>cervere</t>
  </si>
  <si>
    <t>ragioneria.cervesina</t>
  </si>
  <si>
    <t>comunecerveteri</t>
  </si>
  <si>
    <t>comune.cervia</t>
  </si>
  <si>
    <t>sindaco.cervicati</t>
  </si>
  <si>
    <t>cervignanodadda</t>
  </si>
  <si>
    <t>comune.cervignanodelfriuli</t>
  </si>
  <si>
    <t>ufficioprotocollo.cervinara</t>
  </si>
  <si>
    <t>comune.cervino</t>
  </si>
  <si>
    <t>pec.comunecervo.com</t>
  </si>
  <si>
    <t>comune.cerzeto</t>
  </si>
  <si>
    <t>pec.comune.cerzeto.cs.it</t>
  </si>
  <si>
    <t>pec.comune.cesa.ce.it</t>
  </si>
  <si>
    <t>comune.cesanabrianza</t>
  </si>
  <si>
    <t>comunecesana</t>
  </si>
  <si>
    <t>pec.comune.cesano-boscone.mi.it</t>
  </si>
  <si>
    <t>pec.comune.cesano-maderno.mb.it</t>
  </si>
  <si>
    <t>cesara</t>
  </si>
  <si>
    <t>cesaro</t>
  </si>
  <si>
    <t>comune.cesate.mi.legalmail.it</t>
  </si>
  <si>
    <t>pec.comune.cesena.fc.it</t>
  </si>
  <si>
    <t>cesenatico</t>
  </si>
  <si>
    <t>pec.comune.cesinali.av.it</t>
  </si>
  <si>
    <t>pec.comune.cesio.im.it</t>
  </si>
  <si>
    <t>cesiomaggiore.bl</t>
  </si>
  <si>
    <t>protocollo.comune.cessalto.tv</t>
  </si>
  <si>
    <t>pec.comunecessaniti.it</t>
  </si>
  <si>
    <t>comune.cessapalombo.mc</t>
  </si>
  <si>
    <t>comune.cessole.at</t>
  </si>
  <si>
    <t>segretario.cetara</t>
  </si>
  <si>
    <t>pec.comuneceto.eu</t>
  </si>
  <si>
    <t>comune.cetona</t>
  </si>
  <si>
    <t>pec.consorzioterrecablate.it</t>
  </si>
  <si>
    <t>protocollo.cetraro</t>
  </si>
  <si>
    <t>comune.ceva.cn</t>
  </si>
  <si>
    <t>pec.comune.cevo.bs.it</t>
  </si>
  <si>
    <t>pec.comune.challand-st-anselme.ao.it</t>
  </si>
  <si>
    <t>pec.comune.challand-st-victor.ao.it</t>
  </si>
  <si>
    <t>pec.comune.chambave.ao.it</t>
  </si>
  <si>
    <t>pec.comune.chamois.ao.it</t>
  </si>
  <si>
    <t>pec.comune.champdepraz.ao.it</t>
  </si>
  <si>
    <t>pec.comune.champorcher.ao.it</t>
  </si>
  <si>
    <t>pec.comune.charvensod.ao.it</t>
  </si>
  <si>
    <t>pec.comune.chatillon.ao.it</t>
  </si>
  <si>
    <t>cherasco</t>
  </si>
  <si>
    <t>protocollo.cheremule</t>
  </si>
  <si>
    <t>comchialamberto</t>
  </si>
  <si>
    <t>protocollo.comune.chiampo.vi</t>
  </si>
  <si>
    <t>ufficioanagrafe.chianche</t>
  </si>
  <si>
    <t>comune.chianciano-terme</t>
  </si>
  <si>
    <t>comune.chianni</t>
  </si>
  <si>
    <t>pec.comune.chianocco.to.it</t>
  </si>
  <si>
    <t>pec.comune.chiaramonte-gulfi.rg.it</t>
  </si>
  <si>
    <t>pec.comune.chiaramonti.ss.it</t>
  </si>
  <si>
    <t>comune.chiarano.tv</t>
  </si>
  <si>
    <t>pec.comune.chiaravalle.an.it</t>
  </si>
  <si>
    <t>comunechiaravallecentrale</t>
  </si>
  <si>
    <t>comunedichiari</t>
  </si>
  <si>
    <t>comune.chiaromonte</t>
  </si>
  <si>
    <t>comunedichiauci</t>
  </si>
  <si>
    <t>comune.chiavari</t>
  </si>
  <si>
    <t>protocollo.chiavenna</t>
  </si>
  <si>
    <t>pec.comune.chiaverano.to.it</t>
  </si>
  <si>
    <t>kiens.chienes</t>
  </si>
  <si>
    <t>protocollo.chieri</t>
  </si>
  <si>
    <t>comune.chiesdalpago.bl</t>
  </si>
  <si>
    <t>comune.chiesainvalmalenco</t>
  </si>
  <si>
    <t>comchiesanuova</t>
  </si>
  <si>
    <t>comune.chiesinauzzanese</t>
  </si>
  <si>
    <t>pec.comune.chieti.it</t>
  </si>
  <si>
    <t>segreteria.chieuti</t>
  </si>
  <si>
    <t>comune.chieve</t>
  </si>
  <si>
    <t>pec.comune.chignolodisola.bg.it</t>
  </si>
  <si>
    <t>comune.chignolopo</t>
  </si>
  <si>
    <t>chioggia</t>
  </si>
  <si>
    <t>pec.chioggia.org</t>
  </si>
  <si>
    <t>segreteria.chiomonte</t>
  </si>
  <si>
    <t>comune.chions</t>
  </si>
  <si>
    <t>comune.chioprisviscone</t>
  </si>
  <si>
    <t>chitignano</t>
  </si>
  <si>
    <t>chiuduno</t>
  </si>
  <si>
    <t>pec.comune.chiuduno.bg.it</t>
  </si>
  <si>
    <t>chiuppano.vi</t>
  </si>
  <si>
    <t>protocollo.chiuro</t>
  </si>
  <si>
    <t>chiusa.di.pesio</t>
  </si>
  <si>
    <t>protocollo.chiusa.san.michele</t>
  </si>
  <si>
    <t>protocollo.chiusasclafani</t>
  </si>
  <si>
    <t>klausen.chiusa</t>
  </si>
  <si>
    <t>comune.chiusaforte</t>
  </si>
  <si>
    <t>pec.comune.chiusanico.im.it</t>
  </si>
  <si>
    <t>chiusano.dasti</t>
  </si>
  <si>
    <t>segreteria.chiusano</t>
  </si>
  <si>
    <t>chiusavecchia</t>
  </si>
  <si>
    <t>comune.chiusdino</t>
  </si>
  <si>
    <t>protocollo.chiusi</t>
  </si>
  <si>
    <t>comune.chiusidellaverna</t>
  </si>
  <si>
    <t>pec.comune.chivasso.to.it</t>
  </si>
  <si>
    <t>comunediciampino</t>
  </si>
  <si>
    <t>pec.comune.ciampino.roma.it</t>
  </si>
  <si>
    <t>protocollocianciana</t>
  </si>
  <si>
    <t>cibiana.bl</t>
  </si>
  <si>
    <t>comune.cicagna</t>
  </si>
  <si>
    <t>staff.cicala</t>
  </si>
  <si>
    <t>elettorale.cicciano</t>
  </si>
  <si>
    <t>protocollo.cicerale</t>
  </si>
  <si>
    <t>pec.comune.ciciliano.rm.it</t>
  </si>
  <si>
    <t>protocollo.comune.cicognolo</t>
  </si>
  <si>
    <t>ciconio</t>
  </si>
  <si>
    <t>cigliano</t>
  </si>
  <si>
    <t>ciglie</t>
  </si>
  <si>
    <t>segreteriacigognola</t>
  </si>
  <si>
    <t>cert.comune.cigole.bs.it</t>
  </si>
  <si>
    <t>comune.cilavegna.pv</t>
  </si>
  <si>
    <t>protocollo.comune.cimadolmo.tv</t>
  </si>
  <si>
    <t>pec.comunecimbergo.eu</t>
  </si>
  <si>
    <t>uffdem.cimina</t>
  </si>
  <si>
    <t>comune.ciminna</t>
  </si>
  <si>
    <t>protocollo.cimitile</t>
  </si>
  <si>
    <t xml:space="preserve">asmepec.it </t>
  </si>
  <si>
    <t>comune.cimolais</t>
  </si>
  <si>
    <t>comunecimone</t>
  </si>
  <si>
    <t>cinaglio</t>
  </si>
  <si>
    <t>comune.cinetoromano</t>
  </si>
  <si>
    <t>anagrafe.comune.cingiadebotti</t>
  </si>
  <si>
    <t>pec.comune.cingoli.mc.it</t>
  </si>
  <si>
    <t>comune.cinigiano</t>
  </si>
  <si>
    <t>comune.cinisellobalsamo</t>
  </si>
  <si>
    <t>cinisi</t>
  </si>
  <si>
    <t>protocollo.cino</t>
  </si>
  <si>
    <t>pec.comune.cinquefrondi.rc.it</t>
  </si>
  <si>
    <t>cintano</t>
  </si>
  <si>
    <t>pec.comune.cintetesino.tn.it</t>
  </si>
  <si>
    <t>comune.cintocao.ve</t>
  </si>
  <si>
    <t>cintoeuganeo.pd</t>
  </si>
  <si>
    <t>comune.cinzanotorino.to</t>
  </si>
  <si>
    <t>comune.ciorlano</t>
  </si>
  <si>
    <t>comunecipressa</t>
  </si>
  <si>
    <t>circello</t>
  </si>
  <si>
    <t>pec.cirie.net</t>
  </si>
  <si>
    <t>comune.cirigliano</t>
  </si>
  <si>
    <t>comune.cirimido</t>
  </si>
  <si>
    <t>demografici.ciro</t>
  </si>
  <si>
    <t>comune.ciromarina</t>
  </si>
  <si>
    <t>pec.comune.cis.tn.it</t>
  </si>
  <si>
    <t>comune.cisano.bg</t>
  </si>
  <si>
    <t>comunecisanosulneva</t>
  </si>
  <si>
    <t>comune.ciserano</t>
  </si>
  <si>
    <t>protocollocislago</t>
  </si>
  <si>
    <t>pec.comune.cisliano.mi.it</t>
  </si>
  <si>
    <t>pec.comune.cisondivalmarino.tv.it</t>
  </si>
  <si>
    <t>cissone</t>
  </si>
  <si>
    <t>cisterna.dasti</t>
  </si>
  <si>
    <t>pec.comune.cisterna.latina.it</t>
  </si>
  <si>
    <t>pec.comune.cisternino.br.it</t>
  </si>
  <si>
    <t>comune.citerna</t>
  </si>
  <si>
    <t>comune.cittadellapieve</t>
  </si>
  <si>
    <t>comune.cittadicastello</t>
  </si>
  <si>
    <t>comune.cittasantangelo</t>
  </si>
  <si>
    <t>cittadella.pd</t>
  </si>
  <si>
    <t>comunecittaducale</t>
  </si>
  <si>
    <t>protocollo.cittanova</t>
  </si>
  <si>
    <t>comune.cittareale</t>
  </si>
  <si>
    <t>comunecittiglio</t>
  </si>
  <si>
    <t>comune.civate.lc</t>
  </si>
  <si>
    <t>comune.civezza.im</t>
  </si>
  <si>
    <t>pec.comune.civezzano.tn.it</t>
  </si>
  <si>
    <t>comune.civiasco.vc</t>
  </si>
  <si>
    <t>comune.cividaledelfriuli</t>
  </si>
  <si>
    <t>pec.comune.cividatealpiano.bg.it</t>
  </si>
  <si>
    <t>pec.comune.cividate-camuno.bs.it</t>
  </si>
  <si>
    <t>demografico.civita</t>
  </si>
  <si>
    <t>comune.civitacastellana</t>
  </si>
  <si>
    <t>pec.comune.civitadantino.aq.it</t>
  </si>
  <si>
    <t>comune.civitacampomaranocb</t>
  </si>
  <si>
    <t>comunecivitaluparella</t>
  </si>
  <si>
    <t>giuseppe.cardarelli-2837</t>
  </si>
  <si>
    <t>postacertificata.gov.it</t>
  </si>
  <si>
    <t>comune.civitanovamarche</t>
  </si>
  <si>
    <t>pec.comune.civitaquana.pe.it</t>
  </si>
  <si>
    <t>comune.civitavecchia</t>
  </si>
  <si>
    <t>comune.civitellaalfedena</t>
  </si>
  <si>
    <t>civitellacas.segreteria</t>
  </si>
  <si>
    <t>pec-comuni.it</t>
  </si>
  <si>
    <t>comune.civitella.vt</t>
  </si>
  <si>
    <t>pec.comunecivitelladeltronto.it</t>
  </si>
  <si>
    <t>comune.civitella</t>
  </si>
  <si>
    <t>civichiana</t>
  </si>
  <si>
    <t>pec.civitellamesserraimondo.net</t>
  </si>
  <si>
    <t>comune.civitellapaganico</t>
  </si>
  <si>
    <t>pec.comune.civitella-roveto.aq.it</t>
  </si>
  <si>
    <t>comune.civitellasanpaolo</t>
  </si>
  <si>
    <t>protocollo.civo</t>
  </si>
  <si>
    <t>comune.clainoconosteno</t>
  </si>
  <si>
    <t>comune.claut</t>
  </si>
  <si>
    <t>comune.clauzetto</t>
  </si>
  <si>
    <t>pec.clavesana.info</t>
  </si>
  <si>
    <t>comuneclaviere</t>
  </si>
  <si>
    <t>pec.comune.cles.tn.it</t>
  </si>
  <si>
    <t>ufficioamministrativo</t>
  </si>
  <si>
    <t>pec.comune.cleto.cs.it</t>
  </si>
  <si>
    <t>comune.clivio</t>
  </si>
  <si>
    <t>pec.comune.clusone.bg.it</t>
  </si>
  <si>
    <t>comune.coassolo</t>
  </si>
  <si>
    <t>documentipec.com</t>
  </si>
  <si>
    <t>pec.comune.coazze.to.it</t>
  </si>
  <si>
    <t>pec.comune.coazzolo.at.it</t>
  </si>
  <si>
    <t>pec.comune.coccaglio.bs.it</t>
  </si>
  <si>
    <t>comune.cocconato.at</t>
  </si>
  <si>
    <t>comune.cocquiotrevisago</t>
  </si>
  <si>
    <t>comune.cocullo</t>
  </si>
  <si>
    <t>codevigo.pd</t>
  </si>
  <si>
    <t>comune.codevilla</t>
  </si>
  <si>
    <t>comune.codigoro</t>
  </si>
  <si>
    <t>cert.comune.codigoro.fe.it</t>
  </si>
  <si>
    <t>info.comune.codogne.tv</t>
  </si>
  <si>
    <t>pec.comune.codogno.lo.it</t>
  </si>
  <si>
    <t>comune.codroipo</t>
  </si>
  <si>
    <t>protocollo.codrongianos</t>
  </si>
  <si>
    <t>coggiola</t>
  </si>
  <si>
    <t>comune.cogliate</t>
  </si>
  <si>
    <t>pec.comune.cogne.ao.it</t>
  </si>
  <si>
    <t>pec.comune.cogoleto.ge.it</t>
  </si>
  <si>
    <t>protocollo.comune.cogollodelcengio.vi</t>
  </si>
  <si>
    <t>protocollo.comune.cogorno.ge.it</t>
  </si>
  <si>
    <t>colazza</t>
  </si>
  <si>
    <t>comune.colceresa.vi</t>
  </si>
  <si>
    <t>pec.comune.colere.bg.it</t>
  </si>
  <si>
    <t>comunecolfelice</t>
  </si>
  <si>
    <t>amministrazionecoli</t>
  </si>
  <si>
    <t>pecimprese.it</t>
  </si>
  <si>
    <t>colico</t>
  </si>
  <si>
    <t>comunedicollalto</t>
  </si>
  <si>
    <t>comunedicollarmele</t>
  </si>
  <si>
    <t>comune.collazzone</t>
  </si>
  <si>
    <t>comune.collebrianza.legalmail.it</t>
  </si>
  <si>
    <t>comune.danchisecb</t>
  </si>
  <si>
    <t>comunecolleditora</t>
  </si>
  <si>
    <t>comune.collevaldelsa</t>
  </si>
  <si>
    <t>comunecollesanmagno</t>
  </si>
  <si>
    <t>comune.collesannita</t>
  </si>
  <si>
    <t>protocollo.comune.collesantalucia.bl</t>
  </si>
  <si>
    <t>protocollo.comune.colleumberto.tv</t>
  </si>
  <si>
    <t>pec.comune.collebeato.bs.it</t>
  </si>
  <si>
    <t>postacert.comune.collecchio.pr.it</t>
  </si>
  <si>
    <t>protocollo.collecorvino</t>
  </si>
  <si>
    <t>raccomandata.eu</t>
  </si>
  <si>
    <t>pec.comune.colledara.te.it</t>
  </si>
  <si>
    <t>comune.colledimacine</t>
  </si>
  <si>
    <t>comunecolledimezzo</t>
  </si>
  <si>
    <t>comune.colleferro</t>
  </si>
  <si>
    <t>comune.collegiove.ri</t>
  </si>
  <si>
    <t>cert.comune.collegno.to.it</t>
  </si>
  <si>
    <t>protocollo.comunedicollelongo</t>
  </si>
  <si>
    <t>comunedicollepardo</t>
  </si>
  <si>
    <t>comunecollepasso</t>
  </si>
  <si>
    <t>comune.collepietro.aq</t>
  </si>
  <si>
    <t>colleretto.castelnuovo</t>
  </si>
  <si>
    <t>colleretto.giacosa</t>
  </si>
  <si>
    <t>comune.collesalvetti</t>
  </si>
  <si>
    <t>protocollo.comunecollesano</t>
  </si>
  <si>
    <t>comunecolletorto</t>
  </si>
  <si>
    <t>pec.comune.collevecchio.ri.it</t>
  </si>
  <si>
    <t>colliavolturno</t>
  </si>
  <si>
    <t>comune.collialmetauro</t>
  </si>
  <si>
    <t>pecitaly.it</t>
  </si>
  <si>
    <t>comune.collideltronto</t>
  </si>
  <si>
    <t>postcert.it</t>
  </si>
  <si>
    <t>pec.collisulvelino.org</t>
  </si>
  <si>
    <t>comune.colliverdi</t>
  </si>
  <si>
    <t>protocollo.colliano</t>
  </si>
  <si>
    <t>pec.comune.collinas.vs.it</t>
  </si>
  <si>
    <t>pec.comune.collio.bs.it</t>
  </si>
  <si>
    <t>pec.comune.collobiano.vc.it</t>
  </si>
  <si>
    <t>comune.colloredodimontealbano</t>
  </si>
  <si>
    <t>comune.colmurano.mc</t>
  </si>
  <si>
    <t>comune.colobraro</t>
  </si>
  <si>
    <t>colognaveneta.vr</t>
  </si>
  <si>
    <t>comune.cologne</t>
  </si>
  <si>
    <t>comune.colognoalserio</t>
  </si>
  <si>
    <t>protocollo.comunecolognomonzese</t>
  </si>
  <si>
    <t>colognolaaicolli.vr</t>
  </si>
  <si>
    <t>pec.comunedicolonna.it</t>
  </si>
  <si>
    <t>comune.colonnella</t>
  </si>
  <si>
    <t>colonno</t>
  </si>
  <si>
    <t>pec.comune.colonno.co.it</t>
  </si>
  <si>
    <t>protocollo.colorina</t>
  </si>
  <si>
    <t>postacert.comune.colorno.pr.it</t>
  </si>
  <si>
    <t>amministrativo.colosimi</t>
  </si>
  <si>
    <t>comune.colturano</t>
  </si>
  <si>
    <t>comune.colverde</t>
  </si>
  <si>
    <t>pec.comune.colzate.bg.it</t>
  </si>
  <si>
    <t>comune.comabbio</t>
  </si>
  <si>
    <t>comune.comacchio</t>
  </si>
  <si>
    <t>cert.comune.comacchio.fe.it</t>
  </si>
  <si>
    <t>comune.comano</t>
  </si>
  <si>
    <t>pec.comune.comanoterme.tn.it</t>
  </si>
  <si>
    <t>comune.comazzo</t>
  </si>
  <si>
    <t>comune.comeglians</t>
  </si>
  <si>
    <t>comune.comelicosuperiore</t>
  </si>
  <si>
    <t>comune.comerio</t>
  </si>
  <si>
    <t>pec.comune.comezzanocizzago.bs.it</t>
  </si>
  <si>
    <t>comignago</t>
  </si>
  <si>
    <t>pec.comune.comiso.it</t>
  </si>
  <si>
    <t>pec.comune.comitini.ag.it</t>
  </si>
  <si>
    <t>protocollo.comiziano</t>
  </si>
  <si>
    <t xml:space="preserve">asmepec.it   </t>
  </si>
  <si>
    <t>comune.commessaggio</t>
  </si>
  <si>
    <t>pec.comune.commezzadura.tn.it</t>
  </si>
  <si>
    <t>comune.como</t>
  </si>
  <si>
    <t>comune.pec.como.it</t>
  </si>
  <si>
    <t>postacert.comune.compiano.pr.it</t>
  </si>
  <si>
    <t>comune.comun_nuovo</t>
  </si>
  <si>
    <t>pec.comune.comunanza.ap.it</t>
  </si>
  <si>
    <t>comune.cona</t>
  </si>
  <si>
    <t>comune.concacasale</t>
  </si>
  <si>
    <t>cert.regione.molise.it</t>
  </si>
  <si>
    <t>protocollo.concadeimarini</t>
  </si>
  <si>
    <t>pec.comune.concadellacampania.ce.it</t>
  </si>
  <si>
    <t>comune.concamarise</t>
  </si>
  <si>
    <t>comune.concerviano</t>
  </si>
  <si>
    <t>registerpec.it</t>
  </si>
  <si>
    <t>pec.comune.concesio.brescia.it</t>
  </si>
  <si>
    <t>comune.concordiasagittaria.ve</t>
  </si>
  <si>
    <t>comuneconcordia</t>
  </si>
  <si>
    <t>cert.comune.concordia.mo.it</t>
  </si>
  <si>
    <t>comune.concorezzo.mb.legalmail.it</t>
  </si>
  <si>
    <t>protocollo.condofuri</t>
  </si>
  <si>
    <t>comune.condove.to</t>
  </si>
  <si>
    <t>protocollo.condro</t>
  </si>
  <si>
    <t>comuneconegliano.legalmail.it</t>
  </si>
  <si>
    <t>confienza</t>
  </si>
  <si>
    <t>anagrafe.configni</t>
  </si>
  <si>
    <t>comuneconflenti</t>
  </si>
  <si>
    <t>coniolo</t>
  </si>
  <si>
    <t>pg.comune.conselice.ra.it</t>
  </si>
  <si>
    <t>affari.generali</t>
  </si>
  <si>
    <t>pec.comune.conselve.pd.it</t>
  </si>
  <si>
    <t>pec.comune.conta.tn.it</t>
  </si>
  <si>
    <t>comunecontessaentellina</t>
  </si>
  <si>
    <t>pecsicilia.it</t>
  </si>
  <si>
    <t>sedebassa</t>
  </si>
  <si>
    <t>sindaco.contrada</t>
  </si>
  <si>
    <t>uffprotcomunecontroguerra</t>
  </si>
  <si>
    <t>anagrafe.controne</t>
  </si>
  <si>
    <t>comune.contursiterme</t>
  </si>
  <si>
    <t>protocollogenerale.comune.conversano.ba</t>
  </si>
  <si>
    <t>area.amm</t>
  </si>
  <si>
    <t>pec.comuneconzadellacampania.it</t>
  </si>
  <si>
    <t>pec.comune.conzano.al.it</t>
  </si>
  <si>
    <t>comunecopertino</t>
  </si>
  <si>
    <t>comune.copiano</t>
  </si>
  <si>
    <t>comune.copparo</t>
  </si>
  <si>
    <t>cert.comune.copparo.fe.it</t>
  </si>
  <si>
    <t>comune.corana</t>
  </si>
  <si>
    <t>egov.corato</t>
  </si>
  <si>
    <t>segreteria.corbara</t>
  </si>
  <si>
    <t>comune.corbetta</t>
  </si>
  <si>
    <t>comune.corbola.ro</t>
  </si>
  <si>
    <t>comunedicorchiano</t>
  </si>
  <si>
    <t>comune.corciano</t>
  </si>
  <si>
    <t>comune.cordenons</t>
  </si>
  <si>
    <t>comune.cordignano</t>
  </si>
  <si>
    <t>comune.cordovado</t>
  </si>
  <si>
    <t>comune.coreglia.ant</t>
  </si>
  <si>
    <t>pec.comune.coreglialigure.ge.it</t>
  </si>
  <si>
    <t>comune.corenoausonio.fr</t>
  </si>
  <si>
    <t>messaggipec.it</t>
  </si>
  <si>
    <t>amministrativo.comunedicorfinio</t>
  </si>
  <si>
    <t>statocivilecomunedicori</t>
  </si>
  <si>
    <t>comune.coriano</t>
  </si>
  <si>
    <t>servizidemografici.corigliano</t>
  </si>
  <si>
    <t>protocollo.coriglianorossano</t>
  </si>
  <si>
    <t>mypec.eu</t>
  </si>
  <si>
    <t>pec.comune.corio.to.it</t>
  </si>
  <si>
    <t>pec.comune.corleone.pa.it</t>
  </si>
  <si>
    <t>pec.comune.corletomonforte.sa.it</t>
  </si>
  <si>
    <t>comunecorleto</t>
  </si>
  <si>
    <t>comune.cormano</t>
  </si>
  <si>
    <t>comune.cormano.mi.legalmailpa.it</t>
  </si>
  <si>
    <t>comune.cormons</t>
  </si>
  <si>
    <t>comune.cornaimagna</t>
  </si>
  <si>
    <t>comune.cornalba</t>
  </si>
  <si>
    <t>pec.comune.cornalebastida.pv.it</t>
  </si>
  <si>
    <t>pec.comune.cornaredo.mi.it</t>
  </si>
  <si>
    <t>comune.cornatedadda</t>
  </si>
  <si>
    <t>karneid.cornedo</t>
  </si>
  <si>
    <t>cornedovicentino.vi</t>
  </si>
  <si>
    <t>corneglianolaudense</t>
  </si>
  <si>
    <t>corneliano.dalba</t>
  </si>
  <si>
    <t>postacert.comune.corniglio.pr.it</t>
  </si>
  <si>
    <t>comune.cornodirosazzo</t>
  </si>
  <si>
    <t>comune.cornogiovine</t>
  </si>
  <si>
    <t>comune.cornovecchio</t>
  </si>
  <si>
    <t>protocollo.comune.cornuda.tv</t>
  </si>
  <si>
    <t>correggio</t>
  </si>
  <si>
    <t>comune.correzzana</t>
  </si>
  <si>
    <t>correzzola.pd</t>
  </si>
  <si>
    <t>pec.comune.corrido.co.it</t>
  </si>
  <si>
    <t>comunecorridonia</t>
  </si>
  <si>
    <t>pec.comunecorropoli.it</t>
  </si>
  <si>
    <t>comune.corsano</t>
  </si>
  <si>
    <t>cert.comune.corsico.mi.it</t>
  </si>
  <si>
    <t>corsione</t>
  </si>
  <si>
    <t>kurtatschcortaccia</t>
  </si>
  <si>
    <t>segreteria.cortale</t>
  </si>
  <si>
    <t>protocollo.cortandone</t>
  </si>
  <si>
    <t>comune.cortanze.at</t>
  </si>
  <si>
    <t>comune.cortazzone</t>
  </si>
  <si>
    <t>comune.cortebrugnatella</t>
  </si>
  <si>
    <t>comune.cortedecortesiconcignone</t>
  </si>
  <si>
    <t>comune.cortedefrati.cr</t>
  </si>
  <si>
    <t>protocollo.comune.cortefranca</t>
  </si>
  <si>
    <t>comune.cortepalasio</t>
  </si>
  <si>
    <t>comune.cortemaggiore</t>
  </si>
  <si>
    <t>comune.cortemilia.cn</t>
  </si>
  <si>
    <t>pec.comune.corteno-golgi.bs.it</t>
  </si>
  <si>
    <t>comune.cortenova</t>
  </si>
  <si>
    <t>segreteria.comunecortenuova.bg</t>
  </si>
  <si>
    <t>pec.comune.corteolonaegenzone.pv.it</t>
  </si>
  <si>
    <t>protocollo.cortiglione</t>
  </si>
  <si>
    <t>cortina</t>
  </si>
  <si>
    <t>pec.comunecortinadampezzo.it</t>
  </si>
  <si>
    <t>kurtinig.cortina</t>
  </si>
  <si>
    <t>pec.comune.cortino.te.it</t>
  </si>
  <si>
    <t>pec.comune.cortona.ar.it</t>
  </si>
  <si>
    <t>pec.comune.corvara.pe.it</t>
  </si>
  <si>
    <t>corvara</t>
  </si>
  <si>
    <t>comune.corvinosanquirico</t>
  </si>
  <si>
    <t>comune.corzano</t>
  </si>
  <si>
    <t>comune.coseano</t>
  </si>
  <si>
    <t>comunedicosenza</t>
  </si>
  <si>
    <t>superpec.eu</t>
  </si>
  <si>
    <t>pec.cosioim.org</t>
  </si>
  <si>
    <t>protocollo.cosio</t>
  </si>
  <si>
    <t>amministrativo.cosoleto</t>
  </si>
  <si>
    <t>comune.cossanobelbo</t>
  </si>
  <si>
    <t>pec.comune.cossanobelbo.cn.it</t>
  </si>
  <si>
    <t>protocollo.cossano.canavese</t>
  </si>
  <si>
    <t>cossato</t>
  </si>
  <si>
    <t>comune.cossera.sv</t>
  </si>
  <si>
    <t>pec.comune.cossignano.ap.it</t>
  </si>
  <si>
    <t>comunecossogno</t>
  </si>
  <si>
    <t>pec.comune.cossoine.ss.it</t>
  </si>
  <si>
    <t>comune_cossombrato</t>
  </si>
  <si>
    <t>comune.costadenobili</t>
  </si>
  <si>
    <t>comunecostadimezzate</t>
  </si>
  <si>
    <t>protocollo.comune.costadirovigo.ro</t>
  </si>
  <si>
    <t>comune.costamasnaga</t>
  </si>
  <si>
    <t>comune.costaserina</t>
  </si>
  <si>
    <t>protocollo.comune.costavalleimagna.bg</t>
  </si>
  <si>
    <t>pec.comune.costavescovato.al.it</t>
  </si>
  <si>
    <t>pec.costavolpino.bg.it</t>
  </si>
  <si>
    <t>costabissara.vi</t>
  </si>
  <si>
    <t>comune.costacciaro</t>
  </si>
  <si>
    <t>costanzana</t>
  </si>
  <si>
    <t>comune.costarainera.im</t>
  </si>
  <si>
    <t>comunecostermano</t>
  </si>
  <si>
    <t>comunedicostiglioledasti</t>
  </si>
  <si>
    <t>comune.costigliolesaluzzo.cn</t>
  </si>
  <si>
    <t>certlegalmail.it</t>
  </si>
  <si>
    <t>demografico.cotignola</t>
  </si>
  <si>
    <t>pec.comunecotronei.it</t>
  </si>
  <si>
    <t>suap.cottanello.ri</t>
  </si>
  <si>
    <t>pec.comune.courmayeur.ao.it</t>
  </si>
  <si>
    <t>comune.covo</t>
  </si>
  <si>
    <t>comune.cozzo</t>
  </si>
  <si>
    <t>pec.comune.craco.mt.it</t>
  </si>
  <si>
    <t>comune.crandolavalsassina</t>
  </si>
  <si>
    <t>cravagliana</t>
  </si>
  <si>
    <t>comune.cravanzana.cn</t>
  </si>
  <si>
    <t>comune.craveggia</t>
  </si>
  <si>
    <t>creazzo.vi</t>
  </si>
  <si>
    <t>comune.crecchio.ch</t>
  </si>
  <si>
    <t>pec.comune.credaro.bg.it</t>
  </si>
  <si>
    <t>comune.crederarubbiano</t>
  </si>
  <si>
    <t>comunecrema.telecompost.it</t>
  </si>
  <si>
    <t>comune.cremella.lc</t>
  </si>
  <si>
    <t>protocollo.comune.cremenaga</t>
  </si>
  <si>
    <t>comune.cremeno</t>
  </si>
  <si>
    <t>comune.cremia.co</t>
  </si>
  <si>
    <t>comune.cremolino</t>
  </si>
  <si>
    <t>comunedicremona.legalmail.it</t>
  </si>
  <si>
    <t>comune.cremosano</t>
  </si>
  <si>
    <t>crescentino</t>
  </si>
  <si>
    <t>comune.crespadoro</t>
  </si>
  <si>
    <t>comune.crespiatica</t>
  </si>
  <si>
    <t>comune.crespinalorenzana.pi</t>
  </si>
  <si>
    <t>segreteria.comune.crespino.ro</t>
  </si>
  <si>
    <t>cressa</t>
  </si>
  <si>
    <t>crevacuore</t>
  </si>
  <si>
    <t>comune.crevalcore</t>
  </si>
  <si>
    <t>protocollo.crevoladossola</t>
  </si>
  <si>
    <t>pec.comune.crispano.na.it</t>
  </si>
  <si>
    <t>elettorale.comune.crispiano</t>
  </si>
  <si>
    <t>crissolo</t>
  </si>
  <si>
    <t>comune.crocefieschi</t>
  </si>
  <si>
    <t>protocollo.comune.crocetta.tv</t>
  </si>
  <si>
    <t>comune.crodo.vb</t>
  </si>
  <si>
    <t>anagrafecrognaleto</t>
  </si>
  <si>
    <t>comune.cropalati.cs</t>
  </si>
  <si>
    <t>demografici.cropani</t>
  </si>
  <si>
    <t>elettorale.comunecrosia</t>
  </si>
  <si>
    <t>comune.crosiodellavalle</t>
  </si>
  <si>
    <t>protocollocomune</t>
  </si>
  <si>
    <t>pec.comune.crotone.it</t>
  </si>
  <si>
    <t>comune.crottadadda</t>
  </si>
  <si>
    <t>comune.crova.vc</t>
  </si>
  <si>
    <t>pec.comune.croviana.tn.it</t>
  </si>
  <si>
    <t>demiografici.comunecrucoli</t>
  </si>
  <si>
    <t>pec.comune.cuassoalmonte.va.it</t>
  </si>
  <si>
    <t>comune.cuccarovetere</t>
  </si>
  <si>
    <t>comune.cucciago.co</t>
  </si>
  <si>
    <t>cuceglio</t>
  </si>
  <si>
    <t>comune.cuggiono</t>
  </si>
  <si>
    <t>comune.cugliatefabiasco</t>
  </si>
  <si>
    <t>pec.comune.cuglieri.or.it</t>
  </si>
  <si>
    <t>pec.comune.cugnoli.pe.it</t>
  </si>
  <si>
    <t>comune.cumiana.to</t>
  </si>
  <si>
    <t>pec.comune.cumignano.cr.it</t>
  </si>
  <si>
    <t>comune.cunardo.va</t>
  </si>
  <si>
    <t>protocollo.comune.cuneo</t>
  </si>
  <si>
    <t>comune.cunico.at</t>
  </si>
  <si>
    <t>comune.cuorgne.to.it</t>
  </si>
  <si>
    <t>pec.comunedicupello.it</t>
  </si>
  <si>
    <t>comune.cupramarittima</t>
  </si>
  <si>
    <t>comune.cupramontana</t>
  </si>
  <si>
    <t>pec.comune.curacarpignano.pv.it</t>
  </si>
  <si>
    <t>protocollo.curcuris</t>
  </si>
  <si>
    <t>protocollo.cureggio</t>
  </si>
  <si>
    <t>comune.curigliaconmonteviasco</t>
  </si>
  <si>
    <t>protocollo.curinga</t>
  </si>
  <si>
    <t>curino</t>
  </si>
  <si>
    <t>comunecurno.certificata</t>
  </si>
  <si>
    <t>graun.curon</t>
  </si>
  <si>
    <t>aagg.comune.cursi.le</t>
  </si>
  <si>
    <t>curtarolo.pd</t>
  </si>
  <si>
    <t>comune.curtatone</t>
  </si>
  <si>
    <t>comune.curti</t>
  </si>
  <si>
    <t>pec.riusoprotocollo.it</t>
  </si>
  <si>
    <t>protocollo.cusago.pec</t>
  </si>
  <si>
    <t>comune.cusano-milanino</t>
  </si>
  <si>
    <t>comune.cusanomutri</t>
  </si>
  <si>
    <t>comune.cusino</t>
  </si>
  <si>
    <t>comune.cusio</t>
  </si>
  <si>
    <t>pec.comunecustonaci.it</t>
  </si>
  <si>
    <t>segreteria.cutro</t>
  </si>
  <si>
    <t>settoreamministrativo.comune.cutrofiano</t>
  </si>
  <si>
    <t>comune.cuveglio.va</t>
  </si>
  <si>
    <t>comune.cuvio.va</t>
  </si>
  <si>
    <t>comune.dairago</t>
  </si>
  <si>
    <t>cert.comune.dalmine.bg.it</t>
  </si>
  <si>
    <t>pec.comune.dambel.tn.it</t>
  </si>
  <si>
    <t>comune.dantadicadore</t>
  </si>
  <si>
    <t>comune.darfoboarioterme</t>
  </si>
  <si>
    <t>demografico.comune</t>
  </si>
  <si>
    <t>comune.davagna</t>
  </si>
  <si>
    <t>pec.net</t>
  </si>
  <si>
    <t>comunedaverio</t>
  </si>
  <si>
    <t>comune.davoli</t>
  </si>
  <si>
    <t>protocollo.dazio</t>
  </si>
  <si>
    <t>pec.comune.decimomannu.ca.it</t>
  </si>
  <si>
    <t>protocollo.decimoputzu</t>
  </si>
  <si>
    <t>segretario.decollatura</t>
  </si>
  <si>
    <t>demografica.dego</t>
  </si>
  <si>
    <t>comunedeivamarina</t>
  </si>
  <si>
    <t>protocollo.delebio</t>
  </si>
  <si>
    <t>protocollo.delia</t>
  </si>
  <si>
    <t>comune.delianuova</t>
  </si>
  <si>
    <t>protocollo.comune.deliceto</t>
  </si>
  <si>
    <t>pec.comune.dello.bs.it</t>
  </si>
  <si>
    <t>demonte</t>
  </si>
  <si>
    <t>pec.comunedenice.it</t>
  </si>
  <si>
    <t>pec.comune.denno.tn.it</t>
  </si>
  <si>
    <t>pec.comune.dernice.al.it</t>
  </si>
  <si>
    <t>comune.derovere</t>
  </si>
  <si>
    <t>comune.deruta</t>
  </si>
  <si>
    <t>comune.dervio</t>
  </si>
  <si>
    <t>desana</t>
  </si>
  <si>
    <t>pec.comune.desenzano.brescia.it</t>
  </si>
  <si>
    <t>protocollo.comune.desio</t>
  </si>
  <si>
    <t>demografici.desulo</t>
  </si>
  <si>
    <t>protocollodiamante</t>
  </si>
  <si>
    <t>comunedianoarentino</t>
  </si>
  <si>
    <t>dianocastello</t>
  </si>
  <si>
    <t>comune.diano</t>
  </si>
  <si>
    <t>pec.comune.diano-marina.imperia.it</t>
  </si>
  <si>
    <t>comunedianosanpietro.im.ragioneria</t>
  </si>
  <si>
    <t>comune.dicomano</t>
  </si>
  <si>
    <t>comune.dignano</t>
  </si>
  <si>
    <t>pec.comune.dimarofolgarida.tn.it</t>
  </si>
  <si>
    <t>ufficiamministrativi.dinami</t>
  </si>
  <si>
    <t>delegazionemunic.dipignano</t>
  </si>
  <si>
    <t>segreteria.comune.diso</t>
  </si>
  <si>
    <t>divignano</t>
  </si>
  <si>
    <t>comune.dizzasco</t>
  </si>
  <si>
    <t>toblach.dobbiaco</t>
  </si>
  <si>
    <t>comune.doberdodellago</t>
  </si>
  <si>
    <t>pec.comune.dogliani.cn.it</t>
  </si>
  <si>
    <t>comunedogliola</t>
  </si>
  <si>
    <t>comune.dogna</t>
  </si>
  <si>
    <t>pec.comunedolce.it</t>
  </si>
  <si>
    <t>comune.dolceacqua.im</t>
  </si>
  <si>
    <t>comune.dolcedo</t>
  </si>
  <si>
    <t>comune.dolegnadelcollio</t>
  </si>
  <si>
    <t>comunedidolianova</t>
  </si>
  <si>
    <t>protocollo.comune.dolo.ve</t>
  </si>
  <si>
    <t>dolzago</t>
  </si>
  <si>
    <t>comunedomanico</t>
  </si>
  <si>
    <t>protocollo.comune.domaso</t>
  </si>
  <si>
    <t>protocollo.comune.domeggedicadore.bl</t>
  </si>
  <si>
    <t>demografici.domicella</t>
  </si>
  <si>
    <t>pec.comune.domodossola.vb.it</t>
  </si>
  <si>
    <t>domus.protocollo</t>
  </si>
  <si>
    <t>globalcert.it</t>
  </si>
  <si>
    <t>comune.domusnovas</t>
  </si>
  <si>
    <t>donato</t>
  </si>
  <si>
    <t>comune.dongo</t>
  </si>
  <si>
    <t>pec.comune.donnas.ao.it</t>
  </si>
  <si>
    <t>protocollodonori</t>
  </si>
  <si>
    <t>pec.comune.dorgali.nu.it</t>
  </si>
  <si>
    <t>comune.dorio</t>
  </si>
  <si>
    <t>comune.dormelletto.no</t>
  </si>
  <si>
    <t>comune.dorno</t>
  </si>
  <si>
    <t>dorzano</t>
  </si>
  <si>
    <t>segreteria.comune.dosolo</t>
  </si>
  <si>
    <t>comune.dossena</t>
  </si>
  <si>
    <t>comune.dossodelliro</t>
  </si>
  <si>
    <t>pec.comune.doues.ao.it</t>
  </si>
  <si>
    <t>dovadola</t>
  </si>
  <si>
    <t>demografico.comune.dovera</t>
  </si>
  <si>
    <t>comune.dozza</t>
  </si>
  <si>
    <t>demografici.comune.dragoni</t>
  </si>
  <si>
    <t>protocollo.drapia</t>
  </si>
  <si>
    <t>comune.drena</t>
  </si>
  <si>
    <t>emailpec.eu</t>
  </si>
  <si>
    <t>comune.drenchia</t>
  </si>
  <si>
    <t>comune.dresano</t>
  </si>
  <si>
    <t>pec.comunedro.it</t>
  </si>
  <si>
    <t>comunedronero</t>
  </si>
  <si>
    <t>comune.druento.to</t>
  </si>
  <si>
    <t>druogno</t>
  </si>
  <si>
    <t>pec.comune.dualchi.nu.it</t>
  </si>
  <si>
    <t>protocollo.dubino</t>
  </si>
  <si>
    <t>duecarrare.pd</t>
  </si>
  <si>
    <t>dueville.vi</t>
  </si>
  <si>
    <t>anagrafe.dugenta.bn</t>
  </si>
  <si>
    <t>comune.duinoaurisina</t>
  </si>
  <si>
    <t>comune.dumenza</t>
  </si>
  <si>
    <t>comune.duno.va</t>
  </si>
  <si>
    <t>anadurazzano</t>
  </si>
  <si>
    <t>duroniacomune</t>
  </si>
  <si>
    <t>dusino.san.michele</t>
  </si>
  <si>
    <t>sindaco.eboli</t>
  </si>
  <si>
    <t>pec.comune.edolo.bs.it</t>
  </si>
  <si>
    <t>neumarkt.egna</t>
  </si>
  <si>
    <t>pec.comunedielice.gov.it</t>
  </si>
  <si>
    <t>pec.comunedielini.gov.it</t>
  </si>
  <si>
    <t>ello</t>
  </si>
  <si>
    <t>pec.comune.elmas.ca.it</t>
  </si>
  <si>
    <t>elva</t>
  </si>
  <si>
    <t>pec.comune.emarese.ao.it</t>
  </si>
  <si>
    <t>comune.empoli</t>
  </si>
  <si>
    <t>protocollo.comune.endinegaiano</t>
  </si>
  <si>
    <t>enego.vi</t>
  </si>
  <si>
    <t>comune.enemonzo</t>
  </si>
  <si>
    <t>pec.comune.enna.it</t>
  </si>
  <si>
    <t>comune.entracque.cn</t>
  </si>
  <si>
    <t>comune.entratico</t>
  </si>
  <si>
    <t>pec.comune.envie.cn.it</t>
  </si>
  <si>
    <t>protocollocomunepiscopia</t>
  </si>
  <si>
    <t>protocollo.comune.eraclea.ve</t>
  </si>
  <si>
    <t>comune.erba</t>
  </si>
  <si>
    <t>erbe.vr</t>
  </si>
  <si>
    <t>comune.erbezzo.vr</t>
  </si>
  <si>
    <t>comune.erbusco</t>
  </si>
  <si>
    <t>protocollo.comune.erchie</t>
  </si>
  <si>
    <t>protocollo.ercolano</t>
  </si>
  <si>
    <t>pec.comune.erice.tp.it</t>
  </si>
  <si>
    <t>comune.erli</t>
  </si>
  <si>
    <t>comune.ertoecasso</t>
  </si>
  <si>
    <t>pec.comunedierula.it</t>
  </si>
  <si>
    <t>comune.erve</t>
  </si>
  <si>
    <t>comune.esanatoglia</t>
  </si>
  <si>
    <t>pec.comune.escalaplano.ca.it</t>
  </si>
  <si>
    <t>protocollo.escolca</t>
  </si>
  <si>
    <t>pec.comune.esine.bs.it</t>
  </si>
  <si>
    <t>comune.esinolario</t>
  </si>
  <si>
    <t>comune.esperia</t>
  </si>
  <si>
    <t>protocollo.esporlatu</t>
  </si>
  <si>
    <t>este.pd</t>
  </si>
  <si>
    <t>pec.comune.esterzili.ca.it</t>
  </si>
  <si>
    <t>pec.comune.etroubles.ao.it</t>
  </si>
  <si>
    <t>comuneeupilio</t>
  </si>
  <si>
    <t>comune.exilles</t>
  </si>
  <si>
    <t>pec.fabbricacurone.it</t>
  </si>
  <si>
    <t>comune.fabbrichedivergemoli</t>
  </si>
  <si>
    <t>fabbrico</t>
  </si>
  <si>
    <t>pec.comune.fabriano.an.it</t>
  </si>
  <si>
    <t>comunedifabricadiroma</t>
  </si>
  <si>
    <t>protocollo.fabrizia</t>
  </si>
  <si>
    <t>comune.fabro</t>
  </si>
  <si>
    <t>comune.faedis</t>
  </si>
  <si>
    <t>protocollo.faedo</t>
  </si>
  <si>
    <t>comune.faenza</t>
  </si>
  <si>
    <t>pec.comune.faeto.fg.it</t>
  </si>
  <si>
    <t>comune.fagagna</t>
  </si>
  <si>
    <t>comune.faggetolario</t>
  </si>
  <si>
    <t>segreteria.comunefaggiano</t>
  </si>
  <si>
    <t>comunefagnanoalto</t>
  </si>
  <si>
    <t>pec.comunefagnanoalto.it</t>
  </si>
  <si>
    <t>comunefagnanocastelloaffarigenerali</t>
  </si>
  <si>
    <t>protocollo.fagnanoolona</t>
  </si>
  <si>
    <t>pec.comune.faidellapaganella.tn.it</t>
  </si>
  <si>
    <t>segreteriafaicchio</t>
  </si>
  <si>
    <t>protocollo.comune.falcade.bl</t>
  </si>
  <si>
    <t>ced.sciaudone</t>
  </si>
  <si>
    <t>toccigiovanni.comunefalconaraalb.uff.demografico</t>
  </si>
  <si>
    <t>comune.falconara.protocollo</t>
  </si>
  <si>
    <t>pec.comune.falcone.me.it</t>
  </si>
  <si>
    <t>pec.comunedifaleria.it</t>
  </si>
  <si>
    <t>protocollo.falerna</t>
  </si>
  <si>
    <t>protocollo.comune.falerone</t>
  </si>
  <si>
    <t>anagrafe.fallo</t>
  </si>
  <si>
    <t>comune.faloppio</t>
  </si>
  <si>
    <t>demograficifalvaterra</t>
  </si>
  <si>
    <t>pfalzen.falzes</t>
  </si>
  <si>
    <t>cert.comune.fanano.mo.it</t>
  </si>
  <si>
    <t>comune.fanna</t>
  </si>
  <si>
    <t>comune.fano</t>
  </si>
  <si>
    <t>cert.comune.fanoadriano.te.it</t>
  </si>
  <si>
    <t>pec.comuneffp.it</t>
  </si>
  <si>
    <t>pec.comune.farageradadda.bg.it</t>
  </si>
  <si>
    <t>comunefarainsabina.pecpa.it</t>
  </si>
  <si>
    <t>pec.comune.faranovarese.no.it</t>
  </si>
  <si>
    <t>cert.comune.faraolivanaconsola.bg.it</t>
  </si>
  <si>
    <t>comune.farasanmartino</t>
  </si>
  <si>
    <t>faravicentino.vi</t>
  </si>
  <si>
    <t>peccomunefardella.it</t>
  </si>
  <si>
    <t>pec.comune.farigliano.cn.gov.it</t>
  </si>
  <si>
    <t>segretario.farindola</t>
  </si>
  <si>
    <t>comune.farini</t>
  </si>
  <si>
    <t>comunedifarnese</t>
  </si>
  <si>
    <t>comune.farradisonzo</t>
  </si>
  <si>
    <t>comune.farradisoligo.tv</t>
  </si>
  <si>
    <t>comunefasano</t>
  </si>
  <si>
    <t>comune.fascia</t>
  </si>
  <si>
    <t>comune.fauglia</t>
  </si>
  <si>
    <t>faule</t>
  </si>
  <si>
    <t>comune.favaledimalvaro</t>
  </si>
  <si>
    <t>comune.favara</t>
  </si>
  <si>
    <t>comune.favignana.tp</t>
  </si>
  <si>
    <t>segreteria.favria</t>
  </si>
  <si>
    <t>comune.feisoglio.cn</t>
  </si>
  <si>
    <t>protocollo.feletto</t>
  </si>
  <si>
    <t>postacert.comune.felino.pr.it</t>
  </si>
  <si>
    <t>pec.comune.felitto.sa.it</t>
  </si>
  <si>
    <t>pec.comune.felizzano.al.it</t>
  </si>
  <si>
    <t>comune.feltre.bl</t>
  </si>
  <si>
    <t>comune.fenegro</t>
  </si>
  <si>
    <t>fenestrelle</t>
  </si>
  <si>
    <t>comune.ferentillo</t>
  </si>
  <si>
    <t>protocollo.ferentino</t>
  </si>
  <si>
    <t>pec-cap.it</t>
  </si>
  <si>
    <t xml:space="preserve">pec.comune.ferla.sr.it </t>
  </si>
  <si>
    <t>comune.fermignano</t>
  </si>
  <si>
    <t>comune.fermo</t>
  </si>
  <si>
    <t>pec.comune.fermo.it</t>
  </si>
  <si>
    <t>ferno.legalmailpa.it</t>
  </si>
  <si>
    <t>demografici.feroletoantico</t>
  </si>
  <si>
    <t>amministrativo.feroletodellachiesa</t>
  </si>
  <si>
    <t>comune.ferrandina.mt</t>
  </si>
  <si>
    <t>comune.ferrara</t>
  </si>
  <si>
    <t>cert.comune.fe.it</t>
  </si>
  <si>
    <t>comune.ferraradimontebaldo.legalmail.it</t>
  </si>
  <si>
    <t>comune.ferrazzanocb</t>
  </si>
  <si>
    <t>comune.ferrera.va</t>
  </si>
  <si>
    <t>comune.ferrera</t>
  </si>
  <si>
    <t>amministrazione.ferrere</t>
  </si>
  <si>
    <t>comune.ferriere</t>
  </si>
  <si>
    <t>anagrafe.ferruzzano</t>
  </si>
  <si>
    <t>comunedifiamignano</t>
  </si>
  <si>
    <t>fiano</t>
  </si>
  <si>
    <t>pec.comune.fianoromano.rm.it</t>
  </si>
  <si>
    <t>comune.fiastra.mc</t>
  </si>
  <si>
    <t>pec.comune.fiave.tn.it</t>
  </si>
  <si>
    <t>cert.comune.ficarazzi.pa.it</t>
  </si>
  <si>
    <t>protocollo.comune.ficarolo.ro</t>
  </si>
  <si>
    <t>pec.comuneficarra.it</t>
  </si>
  <si>
    <t>comune.ficulle</t>
  </si>
  <si>
    <t>postacert.comune.fidenza.pr.it</t>
  </si>
  <si>
    <t>voels.fie</t>
  </si>
  <si>
    <t>pec.comune.fierozzo.tn.it</t>
  </si>
  <si>
    <t>comune.fiesco</t>
  </si>
  <si>
    <t>comune.fiesole</t>
  </si>
  <si>
    <t>protocollo.fiesse</t>
  </si>
  <si>
    <t>comunefiessodartico.ve</t>
  </si>
  <si>
    <t>pec.comunefiessoro.it</t>
  </si>
  <si>
    <t>comune.figinoserenza</t>
  </si>
  <si>
    <t>comune.figlineincisa</t>
  </si>
  <si>
    <t>comune.figlinevegliaturo.cs</t>
  </si>
  <si>
    <t>comunedifilacciano</t>
  </si>
  <si>
    <t>anagrafe.filadelfia</t>
  </si>
  <si>
    <t>pec.comune.filago.bg.it</t>
  </si>
  <si>
    <t>protocollo.filandari</t>
  </si>
  <si>
    <t>comune.filattiera</t>
  </si>
  <si>
    <t>protocollofilettino</t>
  </si>
  <si>
    <t>filetto</t>
  </si>
  <si>
    <t>pec.comune.filetto.ch.it</t>
  </si>
  <si>
    <t>comune.filiano</t>
  </si>
  <si>
    <t>comune.filighera</t>
  </si>
  <si>
    <t>comune.filignano</t>
  </si>
  <si>
    <t>comunefilogaso</t>
  </si>
  <si>
    <t>comune.filottrano</t>
  </si>
  <si>
    <t xml:space="preserve">emarche.it  </t>
  </si>
  <si>
    <t>comunefinale</t>
  </si>
  <si>
    <t>cert.comune.finale-emilia.mo.it</t>
  </si>
  <si>
    <t>comunefinaleligure</t>
  </si>
  <si>
    <t>comune.finodelmonte</t>
  </si>
  <si>
    <t>comune.finomornasco</t>
  </si>
  <si>
    <t>pec.comune.fioranoalserio.bg.it</t>
  </si>
  <si>
    <t>fiorano.canavese</t>
  </si>
  <si>
    <t>comunefiorano</t>
  </si>
  <si>
    <t>cert.fiorano.it</t>
  </si>
  <si>
    <t>pec.comune.fiorenzuola.pc.it</t>
  </si>
  <si>
    <t>pec.comune.fi.it</t>
  </si>
  <si>
    <t>comune.firenzuola</t>
  </si>
  <si>
    <t>pec.comune.firmo.cs.it</t>
  </si>
  <si>
    <t>comune.fiscaglia</t>
  </si>
  <si>
    <t>cert.comune.fiscaglia.fe.it</t>
  </si>
  <si>
    <t>comunefisciano.legalmailpa.it</t>
  </si>
  <si>
    <t>stato.civile.elettorale</t>
  </si>
  <si>
    <t>comunedifiuggi.postecert.it</t>
  </si>
  <si>
    <t>cert.comune.fiumalbo.mo.it</t>
  </si>
  <si>
    <t>comune.fiumara</t>
  </si>
  <si>
    <t>comune.fiumeveneto</t>
  </si>
  <si>
    <t>comune.fiumedinisi</t>
  </si>
  <si>
    <t>anagrafe.fiumefreddobruzio</t>
  </si>
  <si>
    <t>comune.fiumefreddodisicilia.ct</t>
  </si>
  <si>
    <t>comune.fiumicellovillavicentina</t>
  </si>
  <si>
    <t>pec.comune.fiumicino.rm.it</t>
  </si>
  <si>
    <t>comune.fiuminata.mc</t>
  </si>
  <si>
    <t>comune.fivizzano</t>
  </si>
  <si>
    <t>comune.flaibano</t>
  </si>
  <si>
    <t>pec.comune.flero.bs.it</t>
  </si>
  <si>
    <t>comunedifloresta</t>
  </si>
  <si>
    <t>cfloridia</t>
  </si>
  <si>
    <t>pec.comune.floridia.sr.it</t>
  </si>
  <si>
    <t>protocollo.florinas</t>
  </si>
  <si>
    <t>comune.flumeri</t>
  </si>
  <si>
    <t>pec.comune.fluminimaggiore.ca.it</t>
  </si>
  <si>
    <t>pec.comune.flussio.nu.it</t>
  </si>
  <si>
    <t>fobello</t>
  </si>
  <si>
    <t>cert.comune.foggia.it</t>
  </si>
  <si>
    <t>pec.comune.foglianise.bn.it</t>
  </si>
  <si>
    <t>comune.foglianoredipuglia</t>
  </si>
  <si>
    <t>foglizzo</t>
  </si>
  <si>
    <t>comunefoiano</t>
  </si>
  <si>
    <t>comune.foianovf</t>
  </si>
  <si>
    <t>pec.comune.folgaria.tn.it</t>
  </si>
  <si>
    <t>comune.folignano</t>
  </si>
  <si>
    <t>comune.foligno</t>
  </si>
  <si>
    <t>comunefollina.legalmail.it</t>
  </si>
  <si>
    <t>comunefollo</t>
  </si>
  <si>
    <t>follonica</t>
  </si>
  <si>
    <t>comune.fombio</t>
  </si>
  <si>
    <t>servizisociali.fondachellifantina</t>
  </si>
  <si>
    <t>comune.fondi</t>
  </si>
  <si>
    <t>pecaziendale.it</t>
  </si>
  <si>
    <t>servizidemografici.fonni</t>
  </si>
  <si>
    <t>pec.comune.fontainemore.ao.it</t>
  </si>
  <si>
    <t>pec.comunefontanaliri.fr.it</t>
  </si>
  <si>
    <t>comune.fontanafredda</t>
  </si>
  <si>
    <t>pec.comune.fontanarosa.av.it</t>
  </si>
  <si>
    <t>comune.fontanelice</t>
  </si>
  <si>
    <t>pec.comune.fontanella.bg.it</t>
  </si>
  <si>
    <t>postacert.comune.fontanellato.pr.it</t>
  </si>
  <si>
    <t>pec.comune.fontanelle.tv.it</t>
  </si>
  <si>
    <t>protocollo.fontanetodagogna</t>
  </si>
  <si>
    <t>fontanetto.po</t>
  </si>
  <si>
    <t>comune.fontanigorda</t>
  </si>
  <si>
    <t>fontanile</t>
  </si>
  <si>
    <t>fontaniva.pd</t>
  </si>
  <si>
    <t>protocollo.comune.fonte.tv</t>
  </si>
  <si>
    <t>cert.fonte-nuova.it</t>
  </si>
  <si>
    <t>comune.fontecchio</t>
  </si>
  <si>
    <t>fontechiari</t>
  </si>
  <si>
    <t>comune.fontegreca.</t>
  </si>
  <si>
    <t>comune.fonteno</t>
  </si>
  <si>
    <t>postacert.comune.fontevivo.pr.it</t>
  </si>
  <si>
    <t>fonzaso.bl</t>
  </si>
  <si>
    <t>comune.foppolo</t>
  </si>
  <si>
    <t>comune.forano.ri</t>
  </si>
  <si>
    <t xml:space="preserve">pec.comune.force.ap.it  </t>
  </si>
  <si>
    <t>comunediforchia</t>
  </si>
  <si>
    <t>protocollo.forcola</t>
  </si>
  <si>
    <t>protocollo.fordongianus</t>
  </si>
  <si>
    <t>comune.forenza</t>
  </si>
  <si>
    <t>comuneforestosparso</t>
  </si>
  <si>
    <t>comune.forgarianelfriuli</t>
  </si>
  <si>
    <t>pec.comune.forino.av.it</t>
  </si>
  <si>
    <t>pec.comune.forio.na.it</t>
  </si>
  <si>
    <t>comune.forli</t>
  </si>
  <si>
    <t>pec.comune.forli.fc.it</t>
  </si>
  <si>
    <t>comune.forlidelsannio</t>
  </si>
  <si>
    <t>pec.comune.forlimpopoli.fc.it</t>
  </si>
  <si>
    <t>formazza</t>
  </si>
  <si>
    <t>comuneformello</t>
  </si>
  <si>
    <t>poste.it</t>
  </si>
  <si>
    <t>pec.cittadiformia.it</t>
  </si>
  <si>
    <t>demografici.formicola</t>
  </si>
  <si>
    <t>comune.formigara</t>
  </si>
  <si>
    <t>comune.formigine</t>
  </si>
  <si>
    <t>cert.comune.formigine.mo.it</t>
  </si>
  <si>
    <t>formigliana</t>
  </si>
  <si>
    <t>pec.comune.fornace.tn.it</t>
  </si>
  <si>
    <t>comune.fornelli</t>
  </si>
  <si>
    <t>comune.forniavoltri</t>
  </si>
  <si>
    <t>comune.fornidisopra</t>
  </si>
  <si>
    <t>comune.fornidisotto</t>
  </si>
  <si>
    <t>fornocanavese</t>
  </si>
  <si>
    <t>postacert.comune.fornovo-di-taro.pr.it</t>
  </si>
  <si>
    <t>comune.fornovosangiovanni</t>
  </si>
  <si>
    <t>comune.fortedeimarmi</t>
  </si>
  <si>
    <t>franzensfeste.fortezza</t>
  </si>
  <si>
    <t>comune.fortunago</t>
  </si>
  <si>
    <t>protocollo.comuneforzadagro</t>
  </si>
  <si>
    <t>comune.fosciandora</t>
  </si>
  <si>
    <t>comune.fosdinovo</t>
  </si>
  <si>
    <t>comunefossa</t>
  </si>
  <si>
    <t>pec.fossacesia.org</t>
  </si>
  <si>
    <t>pec.comunefossaltadipiave.it</t>
  </si>
  <si>
    <t>protocol.comune.fossaltadiportogruaro.ve</t>
  </si>
  <si>
    <t>comune.fossaltocb</t>
  </si>
  <si>
    <t>fossano</t>
  </si>
  <si>
    <t>comune.fossatodivico</t>
  </si>
  <si>
    <t>segreteria.fossato</t>
  </si>
  <si>
    <t>pec.comune.fosso.ve.it</t>
  </si>
  <si>
    <t>comune.fossombrone</t>
  </si>
  <si>
    <t>foza.vi</t>
  </si>
  <si>
    <t>frabosa.soprana</t>
  </si>
  <si>
    <t>frabosa.sottana</t>
  </si>
  <si>
    <t>fraconalto</t>
  </si>
  <si>
    <t>demografici.fragagnano</t>
  </si>
  <si>
    <t>fragnetolabate</t>
  </si>
  <si>
    <t>pec.comune.fragnetomonforte.bn.it</t>
  </si>
  <si>
    <t>comune.fraine.ch</t>
  </si>
  <si>
    <t>comuneframura</t>
  </si>
  <si>
    <t>pec.comune.francavilla.ch.it</t>
  </si>
  <si>
    <t>protocollo.francavillaangitola</t>
  </si>
  <si>
    <t>protocollo.francavilla.bisio</t>
  </si>
  <si>
    <t>pecomune.francavilladete</t>
  </si>
  <si>
    <t>pec.comune.francavilladisicilia.me.it</t>
  </si>
  <si>
    <t>comune.francavillafontana</t>
  </si>
  <si>
    <t>settoreamministrativo</t>
  </si>
  <si>
    <t>francavillainsinni.gov.it</t>
  </si>
  <si>
    <t>comune.francavillamarittima.cs</t>
  </si>
  <si>
    <t>protocollo.francica</t>
  </si>
  <si>
    <t>pec.comune.francofonte.sr.it</t>
  </si>
  <si>
    <t>pec.comune.francolise.ce.it</t>
  </si>
  <si>
    <t>comune.frascaro</t>
  </si>
  <si>
    <t>pec.comune.frascarolo.pv.it</t>
  </si>
  <si>
    <t>protocollofrascati</t>
  </si>
  <si>
    <t>area-amministrativa</t>
  </si>
  <si>
    <t>pec.comune.frascineto.cs.it</t>
  </si>
  <si>
    <t>pec.comune.frassilongo.tn.it</t>
  </si>
  <si>
    <t>comune.frassinellepolesine</t>
  </si>
  <si>
    <t>frassinello</t>
  </si>
  <si>
    <t>pec.comune.frassinellomonferrato.al.it</t>
  </si>
  <si>
    <t>pec.comune.frassinetopo.al.it</t>
  </si>
  <si>
    <t>comune.frassinetto</t>
  </si>
  <si>
    <t>frassino</t>
  </si>
  <si>
    <t>comune.frassinoro</t>
  </si>
  <si>
    <t>pec.comune.frassosabino.ri.it</t>
  </si>
  <si>
    <t>rag</t>
  </si>
  <si>
    <t>pec.comune.frassotelesino.bn.it</t>
  </si>
  <si>
    <t>comune.frattapolesine</t>
  </si>
  <si>
    <t>comune.frattatodina</t>
  </si>
  <si>
    <t>protocollo.frattamaggiore</t>
  </si>
  <si>
    <t>protocollo.frattaminore</t>
  </si>
  <si>
    <t>comune.fratte-rosa</t>
  </si>
  <si>
    <t>pec.comunefrazzano.it</t>
  </si>
  <si>
    <t>info.comune.fregona.tv</t>
  </si>
  <si>
    <t>comunefresagrandinaria</t>
  </si>
  <si>
    <t>pec.comune.fresonara.al.it</t>
  </si>
  <si>
    <t>protocollo.frigento</t>
  </si>
  <si>
    <t>segreteria.frignano</t>
  </si>
  <si>
    <t>frinco</t>
  </si>
  <si>
    <t>pec.comune.frinco.at.it</t>
  </si>
  <si>
    <t>pec.comune.frisa.ch.it</t>
  </si>
  <si>
    <t>comune.frisanco</t>
  </si>
  <si>
    <t>comune.front</t>
  </si>
  <si>
    <t>comune.frontino</t>
  </si>
  <si>
    <t>comune.frontone</t>
  </si>
  <si>
    <t>pec.comune.frosinone.it</t>
  </si>
  <si>
    <t>comunedifrosolone</t>
  </si>
  <si>
    <t>comune.frossasco.to</t>
  </si>
  <si>
    <t>protocollo.frugarolo</t>
  </si>
  <si>
    <t>area.segreteria</t>
  </si>
  <si>
    <t>pec.comunedifubine.it</t>
  </si>
  <si>
    <t>comune.fucecchio</t>
  </si>
  <si>
    <t>comune.fuipianovalleimagna</t>
  </si>
  <si>
    <t>fumane.vr</t>
  </si>
  <si>
    <t>comunedifumone</t>
  </si>
  <si>
    <t>villnoess.funes</t>
  </si>
  <si>
    <t>comune.furci</t>
  </si>
  <si>
    <t>segreteria.furcisiculo</t>
  </si>
  <si>
    <t>pec.comune.furnari.me.it</t>
  </si>
  <si>
    <t>sindaco.furore</t>
  </si>
  <si>
    <t>pec.comune.furtei.ca.it</t>
  </si>
  <si>
    <t>protocollo.fuscaldo</t>
  </si>
  <si>
    <t>pg.comune.fusignano.ra.it</t>
  </si>
  <si>
    <t>protocollo.fusine</t>
  </si>
  <si>
    <t>pec.comune.futani.sa.it</t>
  </si>
  <si>
    <t>pec.comune.fenis.ao.it</t>
  </si>
  <si>
    <t>comune.gabbioneta-binanuova</t>
  </si>
  <si>
    <t>pec.anagrafe</t>
  </si>
  <si>
    <t>comunegabiano.it</t>
  </si>
  <si>
    <t>comune.gabiccemare</t>
  </si>
  <si>
    <t>pec.comune.gaby.ao.it</t>
  </si>
  <si>
    <t>comune.gadescopd</t>
  </si>
  <si>
    <t>pec.comune.gadoni.nu.it</t>
  </si>
  <si>
    <t>comunedigaeta</t>
  </si>
  <si>
    <t>pec.gedea.it</t>
  </si>
  <si>
    <t>pec.comunegaggi.it</t>
  </si>
  <si>
    <t>comune.gaggiano</t>
  </si>
  <si>
    <t>comune.gaggiomontano</t>
  </si>
  <si>
    <t>gaglianico</t>
  </si>
  <si>
    <t>comunegaglianoaterno</t>
  </si>
  <si>
    <t>pec.comunegaglianocastelferrato.en.it</t>
  </si>
  <si>
    <t>ambitosociale.gaglianodelcapo</t>
  </si>
  <si>
    <t>comune.gagliato</t>
  </si>
  <si>
    <t>pec.comune.gagliole.mc.it</t>
  </si>
  <si>
    <t>gaiarine.tv</t>
  </si>
  <si>
    <t>pec.comune.gaiba.ro.it</t>
  </si>
  <si>
    <t>gaiola</t>
  </si>
  <si>
    <t>comune.gaioleinchianti</t>
  </si>
  <si>
    <t>pec.comune.gairo.og.it</t>
  </si>
  <si>
    <t>gais</t>
  </si>
  <si>
    <t>pec.comune.galatimamertino.me.it</t>
  </si>
  <si>
    <t>cert.comune.galatina.le.it</t>
  </si>
  <si>
    <t>segreteria.comune.galatone</t>
  </si>
  <si>
    <t>comgalatro.amministrativo</t>
  </si>
  <si>
    <t>galbiate</t>
  </si>
  <si>
    <t>galeata</t>
  </si>
  <si>
    <t>comune.galgagnano</t>
  </si>
  <si>
    <t>pec.comune.gallarate.va.it</t>
  </si>
  <si>
    <t>comunedigallese</t>
  </si>
  <si>
    <t>comunegalliate</t>
  </si>
  <si>
    <t>comune.galliatelombardo</t>
  </si>
  <si>
    <t>comune.galliavola</t>
  </si>
  <si>
    <t>comunegallicano</t>
  </si>
  <si>
    <t>gallicanonellazio</t>
  </si>
  <si>
    <t>protocollocomunegallicchio</t>
  </si>
  <si>
    <t>comune.galliera</t>
  </si>
  <si>
    <t>comune.gallieraveneta</t>
  </si>
  <si>
    <t xml:space="preserve">halleycert.it </t>
  </si>
  <si>
    <t>comune.gallinaro</t>
  </si>
  <si>
    <t>gallio.vi</t>
  </si>
  <si>
    <t>servizidemografici.comunegallipoli</t>
  </si>
  <si>
    <t>segreteria.gallomatese</t>
  </si>
  <si>
    <t>protocollogallodoro</t>
  </si>
  <si>
    <t>pec.comune.galluccio.ce.it</t>
  </si>
  <si>
    <t>pec.comune.galtelli.nu.it</t>
  </si>
  <si>
    <t>galzignanoterme.pd</t>
  </si>
  <si>
    <t>comune.gamalero</t>
  </si>
  <si>
    <t>pec.comune.gambara.bs.it</t>
  </si>
  <si>
    <t>comune.gambarana</t>
  </si>
  <si>
    <t>comune.gambasca</t>
  </si>
  <si>
    <t>comune.gambassi</t>
  </si>
  <si>
    <t>comunegambatesa</t>
  </si>
  <si>
    <t>gambellara.vi</t>
  </si>
  <si>
    <t>comune.gamberale</t>
  </si>
  <si>
    <t>comune.gambettola</t>
  </si>
  <si>
    <t>comune.gambolo</t>
  </si>
  <si>
    <t>comune.gambugliano.vi</t>
  </si>
  <si>
    <t>comune.gandellino</t>
  </si>
  <si>
    <t>comune.gandino</t>
  </si>
  <si>
    <t>comunedigandosso</t>
  </si>
  <si>
    <t>pec.comune.gangi.pa.it</t>
  </si>
  <si>
    <t>comune.garaguso</t>
  </si>
  <si>
    <t>pec.comune.garbagna.al.it</t>
  </si>
  <si>
    <t>garbagna.novarese</t>
  </si>
  <si>
    <t>garbagnate-milanese.legalmail.it</t>
  </si>
  <si>
    <t>comune.garbagnatemonastero.lc</t>
  </si>
  <si>
    <t>comune.garda</t>
  </si>
  <si>
    <t>tributi.gardoneriviera</t>
  </si>
  <si>
    <t>pec.comune.gardonevaltrompia.bs.it</t>
  </si>
  <si>
    <t>garessio</t>
  </si>
  <si>
    <t>gargallo</t>
  </si>
  <si>
    <t>gargazon.gargazone</t>
  </si>
  <si>
    <t>pec.comune.gargnano.bs.it</t>
  </si>
  <si>
    <t>pec.comune.garlasco.pv.it</t>
  </si>
  <si>
    <t>comune.garlate.lc</t>
  </si>
  <si>
    <t>comunegarlenda</t>
  </si>
  <si>
    <t>pec.comune.garnigaterme.tn.it</t>
  </si>
  <si>
    <t>comune.garzeno</t>
  </si>
  <si>
    <t>garzigliana</t>
  </si>
  <si>
    <t>demografici.gasperina</t>
  </si>
  <si>
    <t>gassino</t>
  </si>
  <si>
    <t>comune.gattatico</t>
  </si>
  <si>
    <t>gatteo</t>
  </si>
  <si>
    <t>comune.gattico-veruno</t>
  </si>
  <si>
    <t>anagrafe.gattinara</t>
  </si>
  <si>
    <t>pec.comune.gavardo.bs.it</t>
  </si>
  <si>
    <t>protocollogavello</t>
  </si>
  <si>
    <t>comune.gaverina_terme</t>
  </si>
  <si>
    <t>segreteriasindaco</t>
  </si>
  <si>
    <t>pec.comunegavi.it</t>
  </si>
  <si>
    <t>comunegavignano</t>
  </si>
  <si>
    <t>info.comune.gavirate</t>
  </si>
  <si>
    <t>pec.comune.gavoi.nu.it</t>
  </si>
  <si>
    <t>comune.gavorrano</t>
  </si>
  <si>
    <t>comune.gazoldoippoliti</t>
  </si>
  <si>
    <t>comune.gazzadaschianno</t>
  </si>
  <si>
    <t>secmail.it</t>
  </si>
  <si>
    <t>pec.comune.gazzaniga.bg.it</t>
  </si>
  <si>
    <t>pec.comune.gazzo.pd.it</t>
  </si>
  <si>
    <t>pec.comune.gazzo.vr.it</t>
  </si>
  <si>
    <t>pec.comune.gazzola.pc.it</t>
  </si>
  <si>
    <t>comune.gazzuolo</t>
  </si>
  <si>
    <t>comune.gela</t>
  </si>
  <si>
    <t>pec.comune.gela.cl.it</t>
  </si>
  <si>
    <t>comune.gemmano</t>
  </si>
  <si>
    <t>comune.gemona-del-friuli</t>
  </si>
  <si>
    <t>comune.gemonio.va</t>
  </si>
  <si>
    <t>comune.genazzano</t>
  </si>
  <si>
    <t>pec.genazzano.org</t>
  </si>
  <si>
    <t>pec.comunedigenga.it</t>
  </si>
  <si>
    <t>comune.genivolta</t>
  </si>
  <si>
    <t>genola</t>
  </si>
  <si>
    <t>polizialocale</t>
  </si>
  <si>
    <t>pec.comune.genoni.su.it</t>
  </si>
  <si>
    <t>comunegenova</t>
  </si>
  <si>
    <t>protocollo.genuri</t>
  </si>
  <si>
    <t>comune.genzano</t>
  </si>
  <si>
    <t>comunegenzanodiromapec.it</t>
  </si>
  <si>
    <t>comune.geralario</t>
  </si>
  <si>
    <t>comunedigerace</t>
  </si>
  <si>
    <t>pec.comune.geracisiculo.pa.it</t>
  </si>
  <si>
    <t>segreteriagerano</t>
  </si>
  <si>
    <t>comune.gerenzago</t>
  </si>
  <si>
    <t>comune.gerenzano</t>
  </si>
  <si>
    <t>comune.gergei</t>
  </si>
  <si>
    <t>segreteria.protocollo</t>
  </si>
  <si>
    <t>germagno</t>
  </si>
  <si>
    <t>cert.comune.germignaga.va.it</t>
  </si>
  <si>
    <t>amministrazionegerocarne</t>
  </si>
  <si>
    <t>pec.personalpec.eu</t>
  </si>
  <si>
    <t>protocollo.gerola</t>
  </si>
  <si>
    <t>cert.provincia.so.it.it</t>
  </si>
  <si>
    <t>comune.gerredecaprioli</t>
  </si>
  <si>
    <t>protocollo.gesico</t>
  </si>
  <si>
    <t>comune.gessate</t>
  </si>
  <si>
    <t>prot</t>
  </si>
  <si>
    <t>pec.comune.gessopalena.ch.it</t>
  </si>
  <si>
    <t>segreteria.elettorale.gesturi</t>
  </si>
  <si>
    <t>segreteriagesualdo</t>
  </si>
  <si>
    <t>pecghedi</t>
  </si>
  <si>
    <t>cert.comune.ghedi.brescia.it</t>
  </si>
  <si>
    <t>pec.comune.ghemme.novara.it</t>
  </si>
  <si>
    <t>comuneghiffa</t>
  </si>
  <si>
    <t>pec.comune.ghilarza.or.it</t>
  </si>
  <si>
    <t>pec.comuneghisalba.it</t>
  </si>
  <si>
    <t>ghislarengo</t>
  </si>
  <si>
    <t>comunegiacciano-anagrafe</t>
  </si>
  <si>
    <t>comune.giaglione</t>
  </si>
  <si>
    <t>pec.comune.gianico.bs.it</t>
  </si>
  <si>
    <t>comune.gianodellumbria</t>
  </si>
  <si>
    <t>demo.giano</t>
  </si>
  <si>
    <t>comunegiardinello</t>
  </si>
  <si>
    <t>protocollogiardininaxos</t>
  </si>
  <si>
    <t>pec.comune.giarole.al.it</t>
  </si>
  <si>
    <t>pec.comune.giarratana.rg.it</t>
  </si>
  <si>
    <t>ufficio_urp</t>
  </si>
  <si>
    <t>giarrepec.e-etna.it</t>
  </si>
  <si>
    <t>pec.comune.giave.ss.it</t>
  </si>
  <si>
    <t>cert.comune.giaveno.to.it</t>
  </si>
  <si>
    <t>pec.comune.giavera.tv.it</t>
  </si>
  <si>
    <t>amministrativo.giba</t>
  </si>
  <si>
    <t>pec.gibellina.gov.it</t>
  </si>
  <si>
    <t>gifflenga</t>
  </si>
  <si>
    <t>elettorale.giffone</t>
  </si>
  <si>
    <t>pec.comune.giffoniseicasali.sa.it</t>
  </si>
  <si>
    <t>comunegiffonivallepiana</t>
  </si>
  <si>
    <t>pec.sa.it</t>
  </si>
  <si>
    <t>gignese</t>
  </si>
  <si>
    <t>pec.comune.gignod.ao.it</t>
  </si>
  <si>
    <t>comune.gildonecb</t>
  </si>
  <si>
    <t>segreteria.gimigliano</t>
  </si>
  <si>
    <t>comune.ginestra</t>
  </si>
  <si>
    <t>uff.amm.vo.moffa.ginestra</t>
  </si>
  <si>
    <t>comune.ginosa</t>
  </si>
  <si>
    <t>pec.comune.gioi.sa.it</t>
  </si>
  <si>
    <t>protocollocomunedigioiadeimarsi</t>
  </si>
  <si>
    <t>protocollogenerale.gioiadelcolle</t>
  </si>
  <si>
    <t>segreteria.comunegioiasannitica</t>
  </si>
  <si>
    <t>protocollogioiatauro</t>
  </si>
  <si>
    <t>ragioneria.gioiosa</t>
  </si>
  <si>
    <t>pec.comunegioiosamarea.it</t>
  </si>
  <si>
    <t>comune.giove</t>
  </si>
  <si>
    <t>pec.comune.giovinazzo.ba.it</t>
  </si>
  <si>
    <t>pec.comune.giovo.tn.it</t>
  </si>
  <si>
    <t>protocollo.girasole</t>
  </si>
  <si>
    <t>elettorale.girifalco</t>
  </si>
  <si>
    <t>comune.gissi</t>
  </si>
  <si>
    <t>segreteria.comune.giuggianello</t>
  </si>
  <si>
    <t>pec.comune.giugliano.na.it</t>
  </si>
  <si>
    <t>comunedigiuliana</t>
  </si>
  <si>
    <t>comunegiulianodiroma.fr.protocollo</t>
  </si>
  <si>
    <t>comune.giulianoteatino</t>
  </si>
  <si>
    <t>comunedigiulianova.it</t>
  </si>
  <si>
    <t>protocollo.comune.giungano</t>
  </si>
  <si>
    <t>segreteria.comune.giurdignano.le</t>
  </si>
  <si>
    <t>comune.giussago</t>
  </si>
  <si>
    <t>pec.comune.giussano.mb.it</t>
  </si>
  <si>
    <t>pec.comune.giustenice.sv.it</t>
  </si>
  <si>
    <t>pec.comune.giustino.tn.it</t>
  </si>
  <si>
    <t>comune.giusvalla</t>
  </si>
  <si>
    <t>comune.givoletto.to.it</t>
  </si>
  <si>
    <t>anagrafe.gizzeria</t>
  </si>
  <si>
    <t>glurns.glorenza</t>
  </si>
  <si>
    <t>comunegodega</t>
  </si>
  <si>
    <t>anagrafe.godiasco</t>
  </si>
  <si>
    <t>pec..it</t>
  </si>
  <si>
    <t>comune.goito</t>
  </si>
  <si>
    <t>comune.golasecca</t>
  </si>
  <si>
    <t>comune.golferenzo</t>
  </si>
  <si>
    <t>comune.golfoaranci</t>
  </si>
  <si>
    <t>comune.gombito</t>
  </si>
  <si>
    <t>comune.gonars</t>
  </si>
  <si>
    <t>protocollo.goni</t>
  </si>
  <si>
    <t>pec.comune.gonnesa.ca.it</t>
  </si>
  <si>
    <t>pec.comune.gonnoscodina.or.it</t>
  </si>
  <si>
    <t>pec.comunegonnosfanadiga.it</t>
  </si>
  <si>
    <t>pec.comune.gonnosno.or.it</t>
  </si>
  <si>
    <t>pec.comune.gonnostramatza.or.it</t>
  </si>
  <si>
    <t>gonzaga.mn</t>
  </si>
  <si>
    <t>comune.gordona</t>
  </si>
  <si>
    <t>comunegorga</t>
  </si>
  <si>
    <t>comune.gorgoalmonticano.tv</t>
  </si>
  <si>
    <t>pec.comune.gorgoglione.mt.it</t>
  </si>
  <si>
    <t>comune.gorgonzola</t>
  </si>
  <si>
    <t xml:space="preserve">cert.legalmail.it </t>
  </si>
  <si>
    <t>gorianosicoli</t>
  </si>
  <si>
    <t>comune.gorizia</t>
  </si>
  <si>
    <t>protocollo.gorlamaggiore</t>
  </si>
  <si>
    <t>comune.gorlaminore</t>
  </si>
  <si>
    <t>comune.gorlago.bg</t>
  </si>
  <si>
    <t>comune.gorle</t>
  </si>
  <si>
    <t>comune.gornate-olona</t>
  </si>
  <si>
    <t>protocollo.gorno</t>
  </si>
  <si>
    <t>comune.goro</t>
  </si>
  <si>
    <t>cert.comune.goro.fe.it</t>
  </si>
  <si>
    <t>comune.gorreto</t>
  </si>
  <si>
    <t>gorzegno</t>
  </si>
  <si>
    <t>comune.gosaldo.bl</t>
  </si>
  <si>
    <t>comune.gossolengo</t>
  </si>
  <si>
    <t>.legalmail.it</t>
  </si>
  <si>
    <t>gottasecca</t>
  </si>
  <si>
    <t>protocollo.gottolengo</t>
  </si>
  <si>
    <t>pec.comune.govone.cn.it</t>
  </si>
  <si>
    <t>cert.comune.gozzano.no.it</t>
  </si>
  <si>
    <t>comune.gradara</t>
  </si>
  <si>
    <t>comune.gradiscadisonzo</t>
  </si>
  <si>
    <t>comune.grado</t>
  </si>
  <si>
    <t>comunedigradoli</t>
  </si>
  <si>
    <t>comune.graffignana</t>
  </si>
  <si>
    <t>comunedigraffignano</t>
  </si>
  <si>
    <t>graglia</t>
  </si>
  <si>
    <t>affarigenerali.gragnano</t>
  </si>
  <si>
    <t>pec.comune.gragnanotrebbiense.pc.it</t>
  </si>
  <si>
    <t>pec.comune-grammichele.it</t>
  </si>
  <si>
    <t>comunedigrana</t>
  </si>
  <si>
    <t>comune.granarolodellemilia</t>
  </si>
  <si>
    <t>comune.grandate</t>
  </si>
  <si>
    <t>comune.grandolaeduniti</t>
  </si>
  <si>
    <t>comunegraniti</t>
  </si>
  <si>
    <t>segretariogranozzo</t>
  </si>
  <si>
    <t>comune.grantola</t>
  </si>
  <si>
    <t>grantorto.pd</t>
  </si>
  <si>
    <t>granze.pd</t>
  </si>
  <si>
    <t>comune.grassano</t>
  </si>
  <si>
    <t>comune.grassobbio</t>
  </si>
  <si>
    <t>protocollo.comunegratteri</t>
  </si>
  <si>
    <t>comune.gravedonaeduniti</t>
  </si>
  <si>
    <t>comunegravellonalomellina</t>
  </si>
  <si>
    <t>gravellonatoce</t>
  </si>
  <si>
    <t>gravere</t>
  </si>
  <si>
    <t>comune.gravina-di-catania</t>
  </si>
  <si>
    <t>urp.gravinainpuglia</t>
  </si>
  <si>
    <t>comunedigrazzanisepec.it</t>
  </si>
  <si>
    <t>grazzano.badoglio</t>
  </si>
  <si>
    <t>segreteria.greccio.ri</t>
  </si>
  <si>
    <t>protocollo.greci</t>
  </si>
  <si>
    <t>greggio</t>
  </si>
  <si>
    <t>pec.comune.gremiasco.al.it</t>
  </si>
  <si>
    <t>pec.comune.gressan.ao.it</t>
  </si>
  <si>
    <t>pec.comune.gressoneylatrinite.ao.it</t>
  </si>
  <si>
    <t>pec.comune.gressoneystjean.ao.it</t>
  </si>
  <si>
    <t>comune.greve-in-chianti</t>
  </si>
  <si>
    <t>comune.grezzago</t>
  </si>
  <si>
    <t>protocollo.comune.grezzana.vr</t>
  </si>
  <si>
    <t>griante</t>
  </si>
  <si>
    <t>pec.comune.griante.co.it</t>
  </si>
  <si>
    <t>pec.comune.gricignanodiaversa.ce.it</t>
  </si>
  <si>
    <t>comune.grignasco</t>
  </si>
  <si>
    <t>comune.grigno</t>
  </si>
  <si>
    <t>comune.grimacco</t>
  </si>
  <si>
    <t>protocollo.grimaldi</t>
  </si>
  <si>
    <t>comune.grinzanecavour.cn</t>
  </si>
  <si>
    <t>grisignanodizocco.vi</t>
  </si>
  <si>
    <t>segretario.grisolia</t>
  </si>
  <si>
    <t>comune.grizzanamorandi</t>
  </si>
  <si>
    <t>grognardo</t>
  </si>
  <si>
    <t>comune.gromo</t>
  </si>
  <si>
    <t>pec.comune.grondona.al.it</t>
  </si>
  <si>
    <t>comune.grone</t>
  </si>
  <si>
    <t>comune.grontardo</t>
  </si>
  <si>
    <t>gropellocairoli</t>
  </si>
  <si>
    <t>pec.comune.gropellocairoli.pv.it</t>
  </si>
  <si>
    <t>comune.gropparello</t>
  </si>
  <si>
    <t>pec.groscavallo.to.it</t>
  </si>
  <si>
    <t>protocollo.grosio</t>
  </si>
  <si>
    <t>protocollo.grosotto</t>
  </si>
  <si>
    <t>comune.grosseto</t>
  </si>
  <si>
    <t>grosso</t>
  </si>
  <si>
    <t>seg.generale</t>
  </si>
  <si>
    <t>pec.comune.grottaferrata.roma.it</t>
  </si>
  <si>
    <t>comunegrottaglie</t>
  </si>
  <si>
    <t>protocollo.grottaminarda</t>
  </si>
  <si>
    <t>comune.grottammare.protocollo</t>
  </si>
  <si>
    <t>comune.grottazzolina</t>
  </si>
  <si>
    <t>comunedigrotte</t>
  </si>
  <si>
    <t>comunegrottedicastro</t>
  </si>
  <si>
    <t>protocollo.grotteria</t>
  </si>
  <si>
    <t>comune.grottole</t>
  </si>
  <si>
    <t>comunegrottolella</t>
  </si>
  <si>
    <t>comune.gruaro.ve</t>
  </si>
  <si>
    <t>grugliasco</t>
  </si>
  <si>
    <t>comunegrumello</t>
  </si>
  <si>
    <t>protocollo.grumello</t>
  </si>
  <si>
    <t>statocivilegrumento</t>
  </si>
  <si>
    <t>areaamministrativa</t>
  </si>
  <si>
    <t>pec.comune.grumoappula.ba.it</t>
  </si>
  <si>
    <t>comunegrumonevano</t>
  </si>
  <si>
    <t>comune.grumo-nevano.na.it</t>
  </si>
  <si>
    <t>grumolodelleabbadesse.vi</t>
  </si>
  <si>
    <t>protocollo.comuneguagnano</t>
  </si>
  <si>
    <t>comune.gualdo.mc</t>
  </si>
  <si>
    <t>comune.gualdocattaneo</t>
  </si>
  <si>
    <t>gualdotadino</t>
  </si>
  <si>
    <t>letterecertificate.it</t>
  </si>
  <si>
    <t>comune.gualtieri</t>
  </si>
  <si>
    <t>pec.gualtierisicamino.gov.it</t>
  </si>
  <si>
    <t>protocollo.guamaggiore</t>
  </si>
  <si>
    <t>comune.guanzate</t>
  </si>
  <si>
    <t>comuneguarcino</t>
  </si>
  <si>
    <t>comune.guardaveneta.ro</t>
  </si>
  <si>
    <t>tributi.guardabosone</t>
  </si>
  <si>
    <t>pec.comune.guardamiglio.lo.it</t>
  </si>
  <si>
    <t>demografici.guardavalle</t>
  </si>
  <si>
    <t>comune.guardea</t>
  </si>
  <si>
    <t>pec.comune.guardialombardi.av.it</t>
  </si>
  <si>
    <t>comune.guardiaperticara.pz</t>
  </si>
  <si>
    <t>protocollo.amministrativoguardiapiemontese</t>
  </si>
  <si>
    <t>guardia</t>
  </si>
  <si>
    <t>comune.guardiagrele</t>
  </si>
  <si>
    <t>comune.guardialfieracb</t>
  </si>
  <si>
    <t>comune.guardiaregiacb</t>
  </si>
  <si>
    <t>comune.guardistallo</t>
  </si>
  <si>
    <t>guarene</t>
  </si>
  <si>
    <t>pec.comune.guasila.ca.it</t>
  </si>
  <si>
    <t>guastalla</t>
  </si>
  <si>
    <t>pec.comune.guazzora.al.it</t>
  </si>
  <si>
    <t>comune.gubbio</t>
  </si>
  <si>
    <t>pec.gudo.it</t>
  </si>
  <si>
    <t>comune.guglionesi</t>
  </si>
  <si>
    <t>guidizzolo.mn</t>
  </si>
  <si>
    <t>pec.guidonia.org</t>
  </si>
  <si>
    <t>comuneguiglia</t>
  </si>
  <si>
    <t>cert.comune.guiglia.mo.it</t>
  </si>
  <si>
    <t>comune.guilmi</t>
  </si>
  <si>
    <t>protocollo.comune.gurro</t>
  </si>
  <si>
    <t>pec.comune.guspini.vs.it</t>
  </si>
  <si>
    <t>pec.comune.gussago.bs.it</t>
  </si>
  <si>
    <t>comune.gussola</t>
  </si>
  <si>
    <t>pec.comune.hone.ao.it</t>
  </si>
  <si>
    <t>pec.comune.idro.bs.it</t>
  </si>
  <si>
    <t>protocollo.comune.iglesias</t>
  </si>
  <si>
    <t>comune.igliano.cn</t>
  </si>
  <si>
    <t>pec.comune.ilbono.og.it</t>
  </si>
  <si>
    <t>protocollo.comune.illasi.vr</t>
  </si>
  <si>
    <t>pec.comune.illorai.ss.it</t>
  </si>
  <si>
    <t>comune.imbersago.lc</t>
  </si>
  <si>
    <t>pec.comune.imer.tn.it</t>
  </si>
  <si>
    <t>comune.imola</t>
  </si>
  <si>
    <t>pec.comune.imperia.it</t>
  </si>
  <si>
    <t>comune.impruneta</t>
  </si>
  <si>
    <t>comune.inarzo</t>
  </si>
  <si>
    <t>incisa.spaccino</t>
  </si>
  <si>
    <t>pec.comune.incudine.bs.it</t>
  </si>
  <si>
    <t>indunoolona</t>
  </si>
  <si>
    <t>pec.comune.ingria.to.it</t>
  </si>
  <si>
    <t>intragna</t>
  </si>
  <si>
    <t>introbio</t>
  </si>
  <si>
    <t>pec.comune.introd.ao.it</t>
  </si>
  <si>
    <t>pec.introdacqua.gov.it</t>
  </si>
  <si>
    <t>comune.inverigo</t>
  </si>
  <si>
    <t>pec.comune.invernoemonteleone.pv.it</t>
  </si>
  <si>
    <t>comune.inverso</t>
  </si>
  <si>
    <t>comune.inveruno</t>
  </si>
  <si>
    <t>pec.comune.invorio.no.it</t>
  </si>
  <si>
    <t>comuneinzago</t>
  </si>
  <si>
    <t>segreteria.ionadi</t>
  </si>
  <si>
    <t>demografici.irgoli</t>
  </si>
  <si>
    <t>pec.comune.irma.bs.it</t>
  </si>
  <si>
    <t>comune.irsina</t>
  </si>
  <si>
    <t>pec.comune.irsina.mt.it</t>
  </si>
  <si>
    <t>isasca</t>
  </si>
  <si>
    <t>demografici.iscasulloionio</t>
  </si>
  <si>
    <t>pec.comuneischia.it</t>
  </si>
  <si>
    <t>pec.comune.ischiadicastro.vt.it</t>
  </si>
  <si>
    <t>pec.comune.ischitella.fg.it</t>
  </si>
  <si>
    <t>pec.comune.iseo.bs.it</t>
  </si>
  <si>
    <t>comune.isera</t>
  </si>
  <si>
    <t>comuneisernia</t>
  </si>
  <si>
    <t>protocollo.isili</t>
  </si>
  <si>
    <t>protocolloisnello</t>
  </si>
  <si>
    <t>comune.isoladasti.at</t>
  </si>
  <si>
    <t>pec.comune.isoladelcantone.ge.it</t>
  </si>
  <si>
    <t>comuneisoladelgiglio</t>
  </si>
  <si>
    <t>cert.isoladelgransasso.gov.it</t>
  </si>
  <si>
    <t>protocolloisoladelliri</t>
  </si>
  <si>
    <t>comune.isoladelpiano</t>
  </si>
  <si>
    <t>isoladellascala</t>
  </si>
  <si>
    <t>pec.comune.isoladellefemmine.pa.it</t>
  </si>
  <si>
    <t>pec.isolacr.it</t>
  </si>
  <si>
    <t>comune.isoladifondra</t>
  </si>
  <si>
    <t>comune.isoladovarese</t>
  </si>
  <si>
    <t>servizidemografici.isolarizza</t>
  </si>
  <si>
    <t>pec.comuneisolasantantonio.al.it</t>
  </si>
  <si>
    <t>isolavicentina.vi</t>
  </si>
  <si>
    <t>isolabella</t>
  </si>
  <si>
    <t>pec.comuneisolabona.it</t>
  </si>
  <si>
    <t>anagrafetremiti</t>
  </si>
  <si>
    <t>pec.comune.isorella.bs.it</t>
  </si>
  <si>
    <t>protocollo.ispani</t>
  </si>
  <si>
    <t>cert.comune.ispica.rg.it</t>
  </si>
  <si>
    <t>protocollo.ispra</t>
  </si>
  <si>
    <t>comune.issiglio</t>
  </si>
  <si>
    <t>pec.comune.issime.ao.it</t>
  </si>
  <si>
    <t>cert.comune.isso.bg.it</t>
  </si>
  <si>
    <t>pec.comune.issogne.ao.it</t>
  </si>
  <si>
    <t>istrana</t>
  </si>
  <si>
    <t>pec.comune.istrana.tv.it</t>
  </si>
  <si>
    <t>pec.comuneitala.it</t>
  </si>
  <si>
    <t>comune.itri</t>
  </si>
  <si>
    <t>pec.comune.ittireddu.ss.it</t>
  </si>
  <si>
    <t>pec.comune.ittiri.ss.it</t>
  </si>
  <si>
    <t>pec.comune.ivrea.to.it</t>
  </si>
  <si>
    <t>comune.izano</t>
  </si>
  <si>
    <t>segretario.jacurso</t>
  </si>
  <si>
    <t>comune.jelsicb</t>
  </si>
  <si>
    <t>leqalmail.it</t>
  </si>
  <si>
    <t>comunejenne</t>
  </si>
  <si>
    <t>comune.jeragoconorago</t>
  </si>
  <si>
    <t>pec.comune.jerzu.og.it</t>
  </si>
  <si>
    <t>protocollo.comune.jesi</t>
  </si>
  <si>
    <t>comune.jesolo</t>
  </si>
  <si>
    <t>cert-comune-jolandadisavoia-fe.it</t>
  </si>
  <si>
    <t>protocollo.joppolo</t>
  </si>
  <si>
    <t>anagrafe.statocivile</t>
  </si>
  <si>
    <t>pec.comune.joppologiancaxio.ag.it</t>
  </si>
  <si>
    <t>pec.comune.jovencan.ao.it</t>
  </si>
  <si>
    <t>comune.laquila.postecert.it</t>
  </si>
  <si>
    <t>la.cassa</t>
  </si>
  <si>
    <t>protocollo.laloggia</t>
  </si>
  <si>
    <t>staff</t>
  </si>
  <si>
    <t>pec.comunelamaddalena.it</t>
  </si>
  <si>
    <t>pec.comune.la-magdeleine.ao.it</t>
  </si>
  <si>
    <t>comune.lamorra</t>
  </si>
  <si>
    <t>pec.comune.lasalle.ao.it</t>
  </si>
  <si>
    <t>protocollo.comune.laspezia</t>
  </si>
  <si>
    <t>pec.comune.la-thuile.ao.it</t>
  </si>
  <si>
    <t>comune.lavalleagordina.bl</t>
  </si>
  <si>
    <t>wengen.lavalle</t>
  </si>
  <si>
    <t>comune.lavallettabrianza</t>
  </si>
  <si>
    <t>comune.labico.legalmail.it</t>
  </si>
  <si>
    <t>pec.labro.gov.it</t>
  </si>
  <si>
    <t>pec.comune.lacchiarella.mi.it</t>
  </si>
  <si>
    <t>pec.comunelaccoameno.it</t>
  </si>
  <si>
    <t>pec.comunelacedonia.it</t>
  </si>
  <si>
    <t>latsch.laces</t>
  </si>
  <si>
    <t>pec.comune.laconi.or.it</t>
  </si>
  <si>
    <t>comunediladispoli</t>
  </si>
  <si>
    <t>certificazioneposta.it</t>
  </si>
  <si>
    <t>pec.comunelaerru.ss.it</t>
  </si>
  <si>
    <t>amministr.laganadi</t>
  </si>
  <si>
    <t>laghi.vi</t>
  </si>
  <si>
    <t>laglio.segreteria</t>
  </si>
  <si>
    <t>pec.comune.lagnasco.cn.it</t>
  </si>
  <si>
    <t>pec.comune.lago.cs.it</t>
  </si>
  <si>
    <t>comune.lagonegro.pz</t>
  </si>
  <si>
    <t>comune.lagosanto</t>
  </si>
  <si>
    <t>cert.comune.lagosanto.fe.it</t>
  </si>
  <si>
    <t>algund.lagundo</t>
  </si>
  <si>
    <t>postacertificata.comune.laigueglia.sv.it</t>
  </si>
  <si>
    <t>comune.lainate</t>
  </si>
  <si>
    <t>comune.laino</t>
  </si>
  <si>
    <t>comune.lainoborgo.cs.it</t>
  </si>
  <si>
    <t>segretario.lainocastello</t>
  </si>
  <si>
    <t>lajen.laion</t>
  </si>
  <si>
    <t>leifers.laives</t>
  </si>
  <si>
    <t>comune.lajatico</t>
  </si>
  <si>
    <t>comune.lallio</t>
  </si>
  <si>
    <t>comunelamadeipeligni</t>
  </si>
  <si>
    <t>cert.comune.lamamocogno.mo.it</t>
  </si>
  <si>
    <t>comune.lambrugo</t>
  </si>
  <si>
    <t>pec.comunelameziaterme.it</t>
  </si>
  <si>
    <t>lamon</t>
  </si>
  <si>
    <t>pec.comune.lampedusaelinosa.ag.it</t>
  </si>
  <si>
    <t>comune.lamporecchio</t>
  </si>
  <si>
    <t>lamporo</t>
  </si>
  <si>
    <t>lana</t>
  </si>
  <si>
    <t>comune.lanciano.chieti</t>
  </si>
  <si>
    <t>landiona</t>
  </si>
  <si>
    <t>pec.comune.landriano.pv.it</t>
  </si>
  <si>
    <t>postacert.comune.langhirano.pr.it</t>
  </si>
  <si>
    <t>comune.langosco</t>
  </si>
  <si>
    <t>protocollo.lanusei</t>
  </si>
  <si>
    <t>segreterialanuvio</t>
  </si>
  <si>
    <t>comune.lanzada</t>
  </si>
  <si>
    <t>comune.lanzotorinese</t>
  </si>
  <si>
    <t>lapedona</t>
  </si>
  <si>
    <t>anagrafe.lapio</t>
  </si>
  <si>
    <t>protocollo.lappano</t>
  </si>
  <si>
    <t>comune.larciano</t>
  </si>
  <si>
    <t>pec.comune.lardirago.pv.it</t>
  </si>
  <si>
    <t>pec.comune.lariano.rm.it</t>
  </si>
  <si>
    <t>comune.larinocb</t>
  </si>
  <si>
    <t>protocollo.lasplassas</t>
  </si>
  <si>
    <t>laas.lasa</t>
  </si>
  <si>
    <t>pec.comune.lascari.pa.it</t>
  </si>
  <si>
    <t>comune.lasnigo</t>
  </si>
  <si>
    <t>lastebasse.vi</t>
  </si>
  <si>
    <t>comune.lastra-a-signa</t>
  </si>
  <si>
    <t>comune.latera.vt</t>
  </si>
  <si>
    <t>comune.laterinaperginevaldarno</t>
  </si>
  <si>
    <t>comunelaterza</t>
  </si>
  <si>
    <t>pec.latiano.gov.it</t>
  </si>
  <si>
    <t>pec.comune.latina.it</t>
  </si>
  <si>
    <t>comune.latisana</t>
  </si>
  <si>
    <t>pec.latronico.eu</t>
  </si>
  <si>
    <t>protocollo.lattarico</t>
  </si>
  <si>
    <t>comune.lauco</t>
  </si>
  <si>
    <t>pec.comune.laureanacilentto.sa.it</t>
  </si>
  <si>
    <t>protocollo.laureanadiborrello</t>
  </si>
  <si>
    <t>laurein.lauregno</t>
  </si>
  <si>
    <t>comunelaurenzana</t>
  </si>
  <si>
    <t>comune.lauria</t>
  </si>
  <si>
    <t>lauriano</t>
  </si>
  <si>
    <t>comune.laurino</t>
  </si>
  <si>
    <t>comune.laurito</t>
  </si>
  <si>
    <t>elettorale.lauro</t>
  </si>
  <si>
    <t>pec.comune.lavagna.ge.it</t>
  </si>
  <si>
    <t>comune.lavagno.vr</t>
  </si>
  <si>
    <t>cert.comune.lavarone.tn.it</t>
  </si>
  <si>
    <t>demograficilavello</t>
  </si>
  <si>
    <t>pec.comune.lavello.pz.it</t>
  </si>
  <si>
    <t>comune.lavenapontetresa</t>
  </si>
  <si>
    <t>protocollo.lavenomombello</t>
  </si>
  <si>
    <t>pec.comune.lavenone.bs.it</t>
  </si>
  <si>
    <t>anagrafe.laviano</t>
  </si>
  <si>
    <t>pec.comunelavis</t>
  </si>
  <si>
    <t>comune.lazise.urp</t>
  </si>
  <si>
    <t>segreteria.comune.lazzate</t>
  </si>
  <si>
    <t>pec.comune.lecce.it</t>
  </si>
  <si>
    <t>comune.lecceneimarsi.aq</t>
  </si>
  <si>
    <t>pec.comune.lecco.it</t>
  </si>
  <si>
    <t>pec.comune.ledro.tn.it</t>
  </si>
  <si>
    <t>pec.comune.leffe.bg.it</t>
  </si>
  <si>
    <t>comune.leggiuno.va</t>
  </si>
  <si>
    <t>legnago.vr</t>
  </si>
  <si>
    <t>comune.legnano</t>
  </si>
  <si>
    <t>legnaro.pd</t>
  </si>
  <si>
    <t>pec.comune.lei.nu.it</t>
  </si>
  <si>
    <t>comune.leini.to</t>
  </si>
  <si>
    <t>pec.comune.leivi.ge.it</t>
  </si>
  <si>
    <t>lemie</t>
  </si>
  <si>
    <t>pec.comune.lendinara.ro.it</t>
  </si>
  <si>
    <t>arcoraci</t>
  </si>
  <si>
    <t>comuneleni.telecompost.it</t>
  </si>
  <si>
    <t>comune.lenna</t>
  </si>
  <si>
    <t>pec.comune.leno.bs.it</t>
  </si>
  <si>
    <t>pec.comune.lenola.lt.it</t>
  </si>
  <si>
    <t>lenta</t>
  </si>
  <si>
    <t>comune.lentatesulseveso</t>
  </si>
  <si>
    <t>comune.lentella.ch</t>
  </si>
  <si>
    <t xml:space="preserve">pec.comune.lentini.sr.it </t>
  </si>
  <si>
    <t>pec.comunedileonessa.it</t>
  </si>
  <si>
    <t>pec.comune.leonforte.en.it</t>
  </si>
  <si>
    <t>affarigenerali.comuneleporano</t>
  </si>
  <si>
    <t>pec.comune.lequile.le.it</t>
  </si>
  <si>
    <t>lequio.berria</t>
  </si>
  <si>
    <t>comune.lequiotanaro.cn</t>
  </si>
  <si>
    <t>comune.lercarafriddi</t>
  </si>
  <si>
    <t>comunedilerici</t>
  </si>
  <si>
    <t>pec.comune.lerma.al.it</t>
  </si>
  <si>
    <t>lesa</t>
  </si>
  <si>
    <t>comune.lesegno.cn</t>
  </si>
  <si>
    <t>postacert.comune.lesignano-debagni.pr.it</t>
  </si>
  <si>
    <t>comunelesina</t>
  </si>
  <si>
    <t>comune.lesmo</t>
  </si>
  <si>
    <t>comune.lessolo.to</t>
  </si>
  <si>
    <t>lessona</t>
  </si>
  <si>
    <t>comune.lestizza</t>
  </si>
  <si>
    <t>letino.gov</t>
  </si>
  <si>
    <t>pec.comune.letojanni.me.it</t>
  </si>
  <si>
    <t>affarigenerali.comunedilettere</t>
  </si>
  <si>
    <t>comune.lettomanoppello</t>
  </si>
  <si>
    <t>comune.lettopalena</t>
  </si>
  <si>
    <t>comune.levanto.sp</t>
  </si>
  <si>
    <t>comune.levate</t>
  </si>
  <si>
    <t>protocollo.comune.leverano</t>
  </si>
  <si>
    <t>levice</t>
  </si>
  <si>
    <t>comunelevicoterme</t>
  </si>
  <si>
    <t>levone</t>
  </si>
  <si>
    <t>comune.lezzeno</t>
  </si>
  <si>
    <t>comuneliberi</t>
  </si>
  <si>
    <t>comune.librizzi</t>
  </si>
  <si>
    <t>cert.comune.licata.ag.it</t>
  </si>
  <si>
    <t>comune.licciananardi</t>
  </si>
  <si>
    <t>servizidemografici.licenza</t>
  </si>
  <si>
    <t>comune.licodiaeubea.ct</t>
  </si>
  <si>
    <t>comune.lierna</t>
  </si>
  <si>
    <t>pec.comune.lierna.lc.it</t>
  </si>
  <si>
    <t>lignana</t>
  </si>
  <si>
    <t>comune.lignanosabbiadoro</t>
  </si>
  <si>
    <t>pec.comune.lillianes.ao.it</t>
  </si>
  <si>
    <t>limana.bl</t>
  </si>
  <si>
    <t>protocollolimatola</t>
  </si>
  <si>
    <t>comune.limbadi</t>
  </si>
  <si>
    <t>comune.limbiate</t>
  </si>
  <si>
    <t>limena.pd</t>
  </si>
  <si>
    <t>pec.comune.limidocomasco.co.it</t>
  </si>
  <si>
    <t>segreteria.elettorale</t>
  </si>
  <si>
    <t>pec.comune.limina.me.it</t>
  </si>
  <si>
    <t>comune.limonepiemonte.cn</t>
  </si>
  <si>
    <t>pec.comune.limonesulgarda.bs.it</t>
  </si>
  <si>
    <t>comunelimosano.cb</t>
  </si>
  <si>
    <t>comune.linarolo</t>
  </si>
  <si>
    <t>comune.linguaglossa</t>
  </si>
  <si>
    <t>pec.comune.lioni.av.it</t>
  </si>
  <si>
    <t>pec.comunelipari.it</t>
  </si>
  <si>
    <t>comune.lipomo</t>
  </si>
  <si>
    <t>pec.comune.lirio.pv.it</t>
  </si>
  <si>
    <t>demografici.comune.liscate</t>
  </si>
  <si>
    <t>comune.liscia</t>
  </si>
  <si>
    <t>comune.liscianoniccone</t>
  </si>
  <si>
    <t>lisio</t>
  </si>
  <si>
    <t>comunedilissone.it</t>
  </si>
  <si>
    <t>pec.comune.liveri.na.it</t>
  </si>
  <si>
    <t>comune.livigno</t>
  </si>
  <si>
    <t>sindaco.comune.livinallongo.bl</t>
  </si>
  <si>
    <t>pec.comune.livo.tn.it</t>
  </si>
  <si>
    <t>comune.livo</t>
  </si>
  <si>
    <t>comune.livorno</t>
  </si>
  <si>
    <t>pec.livornof.it</t>
  </si>
  <si>
    <t>comune.livraga</t>
  </si>
  <si>
    <t>ufficio.ragioneria.lizzanello</t>
  </si>
  <si>
    <t>statocivile.comunelizzano.ta</t>
  </si>
  <si>
    <t>comune.lizzanoinbelvedere</t>
  </si>
  <si>
    <t>loano</t>
  </si>
  <si>
    <t>peccomuneloano.it</t>
  </si>
  <si>
    <t>loazzolo</t>
  </si>
  <si>
    <t>demografici.locana</t>
  </si>
  <si>
    <t>pec.comune.locateditriulzi.mi.it</t>
  </si>
  <si>
    <t>locatevaresino</t>
  </si>
  <si>
    <t>comune.locatello</t>
  </si>
  <si>
    <t>pec.comuneloceri.it</t>
  </si>
  <si>
    <t>protocollo.comune.locorotondo</t>
  </si>
  <si>
    <t>comunelocri</t>
  </si>
  <si>
    <t>pec.comune.loculi.nu.it</t>
  </si>
  <si>
    <t>pec.comunedilode.it</t>
  </si>
  <si>
    <t>comunedilodi</t>
  </si>
  <si>
    <t>comune.lodivecchio</t>
  </si>
  <si>
    <t>pec.comunelodine.gov.it</t>
  </si>
  <si>
    <t>pec.comune.lodrino.bs.it</t>
  </si>
  <si>
    <t>pec.comune.lograto.bs.it</t>
  </si>
  <si>
    <t>comune.loiano</t>
  </si>
  <si>
    <t>protocollo.loiriportosanpaolo</t>
  </si>
  <si>
    <t>comune.lomagna.lc</t>
  </si>
  <si>
    <t>comune.lomazzo</t>
  </si>
  <si>
    <t>amministrativo.lombardore</t>
  </si>
  <si>
    <t>pec.comune.lombriasco.to.it</t>
  </si>
  <si>
    <t>segreteria.comune.lomello</t>
  </si>
  <si>
    <t>comunelonalases</t>
  </si>
  <si>
    <t>comune.lonateceppino</t>
  </si>
  <si>
    <t>lonatepozzolo.legalmailpa.it</t>
  </si>
  <si>
    <t>pec.comune.lonato.bs.it</t>
  </si>
  <si>
    <t>londa</t>
  </si>
  <si>
    <t>comune.longano</t>
  </si>
  <si>
    <t>longare.vi</t>
  </si>
  <si>
    <t>comune.longarone.bl</t>
  </si>
  <si>
    <t>pec.comune.longhena.bs.it</t>
  </si>
  <si>
    <t>pec.comunelongi.it</t>
  </si>
  <si>
    <t>comune.longiano</t>
  </si>
  <si>
    <t>segreteriaelettorale.longobardi</t>
  </si>
  <si>
    <t>pec.comunelongobucco.eu</t>
  </si>
  <si>
    <t>comune.longonealsegrino</t>
  </si>
  <si>
    <t>comunelongonesabino</t>
  </si>
  <si>
    <t>segreteria.comune.lonigo.vi</t>
  </si>
  <si>
    <t>comune.loranze</t>
  </si>
  <si>
    <t>comune.loreggia.pd</t>
  </si>
  <si>
    <t>comune.loreglia</t>
  </si>
  <si>
    <t>comune.lorenzagodicadore.bl</t>
  </si>
  <si>
    <t>comune.loreo</t>
  </si>
  <si>
    <t>comune.loreto</t>
  </si>
  <si>
    <t>comune.loretoaprutino</t>
  </si>
  <si>
    <t>comuneloria.legalmail.it</t>
  </si>
  <si>
    <t>comune.loro-ciuffenna</t>
  </si>
  <si>
    <t>comune.loropiceno.mc</t>
  </si>
  <si>
    <t>comunelorsica</t>
  </si>
  <si>
    <t>comune.losine</t>
  </si>
  <si>
    <t>protocollo.lotzorai</t>
  </si>
  <si>
    <t>comune.lovere</t>
  </si>
  <si>
    <t xml:space="preserve">pec.regione.lombardia.it </t>
  </si>
  <si>
    <t>protocollo.lovero</t>
  </si>
  <si>
    <t>pec.comune.lozio.bs.it</t>
  </si>
  <si>
    <t>comune.lozza</t>
  </si>
  <si>
    <t>comunelozzo.pd</t>
  </si>
  <si>
    <t>comune.lozzodicadore.bl</t>
  </si>
  <si>
    <t>pec.comune.lozzolo.vc.it</t>
  </si>
  <si>
    <t>comune.luecuccaromonferrato.al</t>
  </si>
  <si>
    <t>comunelubriano</t>
  </si>
  <si>
    <t>comune.lucca</t>
  </si>
  <si>
    <t>comunediluccasicula</t>
  </si>
  <si>
    <t>comune.lucera</t>
  </si>
  <si>
    <t>comune.lucignano</t>
  </si>
  <si>
    <t>comune.lucinasco.im</t>
  </si>
  <si>
    <t>comunelucito.utc</t>
  </si>
  <si>
    <t>pec.comune.lucodeimarsi.aq.it</t>
  </si>
  <si>
    <t>protocollo.lucoli.aq</t>
  </si>
  <si>
    <t>comune.lugagnano</t>
  </si>
  <si>
    <t>comune.lugnanointeverina</t>
  </si>
  <si>
    <t>pg.comune.lugo.ra.it</t>
  </si>
  <si>
    <t>lugodivicenza.vi</t>
  </si>
  <si>
    <t>comune.luino</t>
  </si>
  <si>
    <t>comune.luisago</t>
  </si>
  <si>
    <t>pec.comune.lula.nu.it</t>
  </si>
  <si>
    <t>comune.lumarzo.ge</t>
  </si>
  <si>
    <t>comune.lumezzane</t>
  </si>
  <si>
    <t>pec.comune.lunamatrona.ca.it</t>
  </si>
  <si>
    <t>comune.lunano</t>
  </si>
  <si>
    <t>comune.lungavilla</t>
  </si>
  <si>
    <t>segreteria.lungro</t>
  </si>
  <si>
    <t>pec.comune.luni.sp.it</t>
  </si>
  <si>
    <t>anagrafe.luogosano</t>
  </si>
  <si>
    <t>protocollo.luogosanto</t>
  </si>
  <si>
    <t>comune.luparacb</t>
  </si>
  <si>
    <t>comune.luragoderba</t>
  </si>
  <si>
    <t>comune.luragomarinone</t>
  </si>
  <si>
    <t>comune.lurano</t>
  </si>
  <si>
    <t>pec.comune.luras.ss.it</t>
  </si>
  <si>
    <t>pec.comune.luratecaccivio.co.it</t>
  </si>
  <si>
    <t>pec.comune.lusciano.ce.it</t>
  </si>
  <si>
    <t>pec.comune.luserna.tn.it</t>
  </si>
  <si>
    <t>pec.comune.luserna.to.it</t>
  </si>
  <si>
    <t>comune.lusernetta.to</t>
  </si>
  <si>
    <t>comune.lusevera</t>
  </si>
  <si>
    <t>protocollo.commercio.comune.lusia.ro</t>
  </si>
  <si>
    <t>comune.lusianaconco.vi</t>
  </si>
  <si>
    <t>lusiglie</t>
  </si>
  <si>
    <t>luesen.luson</t>
  </si>
  <si>
    <t>pec.comune.lustra.sa.it</t>
  </si>
  <si>
    <t>pec.comune.luvinate.va.it</t>
  </si>
  <si>
    <t>comune.luzzana</t>
  </si>
  <si>
    <t>comune.luzzara.re.legalmail.it</t>
  </si>
  <si>
    <t>comunediluzzi.legalmail.it</t>
  </si>
  <si>
    <t>comune.maccagnoconpinoeveddasca</t>
  </si>
  <si>
    <t>comune.maccastorna</t>
  </si>
  <si>
    <t>comune.macchiadisernia</t>
  </si>
  <si>
    <t>comune.macchiavalfortorecb</t>
  </si>
  <si>
    <t>comunedimacchiagodena</t>
  </si>
  <si>
    <t>pec.comune.macello.to.it</t>
  </si>
  <si>
    <t>comune.macerata.demografici</t>
  </si>
  <si>
    <t>pec.comune.maceratacampania.ce.it</t>
  </si>
  <si>
    <t>comune.maceratafeltria</t>
  </si>
  <si>
    <t>pec.comune.macherio.mb.it</t>
  </si>
  <si>
    <t>pec.comune.maclodio.bs.it</t>
  </si>
  <si>
    <t>pec.comune.macomer.nu.it</t>
  </si>
  <si>
    <t>macra</t>
  </si>
  <si>
    <t>comune.macugnaga.vb</t>
  </si>
  <si>
    <t>dir.generale</t>
  </si>
  <si>
    <t>pec.comune.maddaloni.ce.it</t>
  </si>
  <si>
    <t>protocollo.madesimo</t>
  </si>
  <si>
    <t>pec.comune.madignano.cr.it</t>
  </si>
  <si>
    <t>comunemadone</t>
  </si>
  <si>
    <t>madonna.del.sasso</t>
  </si>
  <si>
    <t>pec.comune.madruzzo.tn.it</t>
  </si>
  <si>
    <t>maenza</t>
  </si>
  <si>
    <t>comune.mafaldacb</t>
  </si>
  <si>
    <t>pec.comune.magasa.bs.it</t>
  </si>
  <si>
    <t>egov.magenta</t>
  </si>
  <si>
    <t xml:space="preserve">cert.poliscomuneamico.net </t>
  </si>
  <si>
    <t>pec.comune.maggiora.no.it</t>
  </si>
  <si>
    <t>comune.magherno</t>
  </si>
  <si>
    <t>comune.magione</t>
  </si>
  <si>
    <t>amministrazione.magisano</t>
  </si>
  <si>
    <t>comune.maglianoalfieri</t>
  </si>
  <si>
    <t>comune.maglianoalpi</t>
  </si>
  <si>
    <t>protocollo.maglianodemarsi</t>
  </si>
  <si>
    <t>pec.comune.maglianoditenna.fm.it</t>
  </si>
  <si>
    <t>comune.maglianointoscana</t>
  </si>
  <si>
    <t>settore1</t>
  </si>
  <si>
    <t>pec.comunedimaglianoromano.it</t>
  </si>
  <si>
    <t>pec.comune.maglianosabina.ri.it</t>
  </si>
  <si>
    <t>pec.comune.maglianovetere.sa.it</t>
  </si>
  <si>
    <t>comunemaglie</t>
  </si>
  <si>
    <t>pec.comunemagliolo.it</t>
  </si>
  <si>
    <t>protocollo.maglione</t>
  </si>
  <si>
    <t>comune.magnacavallo</t>
  </si>
  <si>
    <t xml:space="preserve">pec.comune.magnago.mi.it </t>
  </si>
  <si>
    <t>magnano</t>
  </si>
  <si>
    <t>pec.comune.magnanoinriviera.ud.it</t>
  </si>
  <si>
    <t>protocollo.magomadas</t>
  </si>
  <si>
    <t>digitalpec.com</t>
  </si>
  <si>
    <t>margreid.magre</t>
  </si>
  <si>
    <t>comune.magreglio</t>
  </si>
  <si>
    <t>areamministrativa.maida</t>
  </si>
  <si>
    <t>amministrativo.maiera</t>
  </si>
  <si>
    <t>sindaco.maierato</t>
  </si>
  <si>
    <t>comune.maiolatispontini</t>
  </si>
  <si>
    <t>pec.comunemaiolo.it</t>
  </si>
  <si>
    <t>pec.comune.maiori.sa.it</t>
  </si>
  <si>
    <t>mairago</t>
  </si>
  <si>
    <t>pec.comune.mairano.bs.it</t>
  </si>
  <si>
    <t>comunedimaissana</t>
  </si>
  <si>
    <t>comune.majano</t>
  </si>
  <si>
    <t>comune.malagnino</t>
  </si>
  <si>
    <t>comune.malalbergo</t>
  </si>
  <si>
    <t>comune.malborghettovalbruna</t>
  </si>
  <si>
    <t>pec.comunemalcesine.it</t>
  </si>
  <si>
    <t>pec.comune.male.tn.it</t>
  </si>
  <si>
    <t>pec.comune.malegno.bs.it</t>
  </si>
  <si>
    <t>comune.maleo</t>
  </si>
  <si>
    <t>malesco</t>
  </si>
  <si>
    <t>pec.malesco.eu</t>
  </si>
  <si>
    <t>malettopec.e-etna.it</t>
  </si>
  <si>
    <t>ANTONELLO</t>
  </si>
  <si>
    <t>comunemalfa.telecompost.it</t>
  </si>
  <si>
    <t>comune.malgrate</t>
  </si>
  <si>
    <t>protocollo.malito</t>
  </si>
  <si>
    <t>comune.mallare.sv</t>
  </si>
  <si>
    <t>mals.malles</t>
  </si>
  <si>
    <t>comune.malnate</t>
  </si>
  <si>
    <t>malo.vi</t>
  </si>
  <si>
    <t>pec.comune.malonno.bs.it</t>
  </si>
  <si>
    <t>anagrafe.comune.maltignano</t>
  </si>
  <si>
    <t>pec.comune.malvagna.me.it</t>
  </si>
  <si>
    <t>malvicino</t>
  </si>
  <si>
    <t>protocollo.malvito</t>
  </si>
  <si>
    <t>statocivile.mammola</t>
  </si>
  <si>
    <t>protocollo.mamoiada</t>
  </si>
  <si>
    <t xml:space="preserve">pec.comunas.it </t>
  </si>
  <si>
    <t>comune.manciano</t>
  </si>
  <si>
    <t>comunedimandanici</t>
  </si>
  <si>
    <t>comune.mandas</t>
  </si>
  <si>
    <t>protocollo.mandatoriccio</t>
  </si>
  <si>
    <t>demograficimandela</t>
  </si>
  <si>
    <t>comune.mandellolario</t>
  </si>
  <si>
    <t>mandello.vitta</t>
  </si>
  <si>
    <t>ufficiosegreteria.comunemanduria</t>
  </si>
  <si>
    <t>pec.comune.manerbadelgarda.bs.it</t>
  </si>
  <si>
    <t>pec.comune.manerbio.bs.it</t>
  </si>
  <si>
    <t>comunemanfredonia.legalmail.it</t>
  </si>
  <si>
    <t>mango</t>
  </si>
  <si>
    <t>pec.comune.mangone.cs.it</t>
  </si>
  <si>
    <t>comunedimaniacect</t>
  </si>
  <si>
    <t>comune.maniago</t>
  </si>
  <si>
    <t>protocollo.manocalzati</t>
  </si>
  <si>
    <t>comunemanoppelloprotocollo</t>
  </si>
  <si>
    <t>comune.mansue.tv</t>
  </si>
  <si>
    <t>pec.comune.manta.cn.it</t>
  </si>
  <si>
    <t>protocollo.mantello</t>
  </si>
  <si>
    <t>cert.comune.mantova.it</t>
  </si>
  <si>
    <t>comune.manzano</t>
  </si>
  <si>
    <t>info.comunemanziana</t>
  </si>
  <si>
    <t>comunemapello</t>
  </si>
  <si>
    <t>comune.mappano.to</t>
  </si>
  <si>
    <t>pec.comune.mara.ss.it</t>
  </si>
  <si>
    <t>servizioanagrafe</t>
  </si>
  <si>
    <t>pec.comune.maracalagonis.ca.it</t>
  </si>
  <si>
    <t>comune.maranello</t>
  </si>
  <si>
    <t>cert.comune.maranello.mo.it</t>
  </si>
  <si>
    <t>pec.comune.marano.na.it</t>
  </si>
  <si>
    <t>pec.comunemaranovalpolicella.vr.it</t>
  </si>
  <si>
    <t>comune.maranoequo</t>
  </si>
  <si>
    <t>pec.comunemaranoequo.it</t>
  </si>
  <si>
    <t>comune.maranolagunare</t>
  </si>
  <si>
    <t>amministrativo.maranom</t>
  </si>
  <si>
    <t>protocollo.maranoprincipato</t>
  </si>
  <si>
    <t>comune.marano</t>
  </si>
  <si>
    <t>cert.comune.marano-sul-panaro.mo.it</t>
  </si>
  <si>
    <t>pec.comune.maranoticino.no.it</t>
  </si>
  <si>
    <t>maranovicentino.vi</t>
  </si>
  <si>
    <t>comune.maranzana.at</t>
  </si>
  <si>
    <t>comune.maratea</t>
  </si>
  <si>
    <t>comune.marcalloconcasone</t>
  </si>
  <si>
    <t>marcaria.mn</t>
  </si>
  <si>
    <t>elettorale.marcedusa</t>
  </si>
  <si>
    <t>pec.comune.marcellina.rm.it</t>
  </si>
  <si>
    <t>pec.comunemarcellinara.it</t>
  </si>
  <si>
    <t>pec.marcetelli.gov.it</t>
  </si>
  <si>
    <t>pec.comune.marcheno.bs.it</t>
  </si>
  <si>
    <t>protocollo.comune.marchirolo</t>
  </si>
  <si>
    <t xml:space="preserve">pec.comune.marciana.li.it </t>
  </si>
  <si>
    <t>comune.marcianamarina</t>
  </si>
  <si>
    <t>pec-marcianise.it</t>
  </si>
  <si>
    <t>comunemarcianodellachiana</t>
  </si>
  <si>
    <t>comune.marcignago</t>
  </si>
  <si>
    <t>protocollo.comune.marcon.ve</t>
  </si>
  <si>
    <t>enneberg.marebbe</t>
  </si>
  <si>
    <t>marene</t>
  </si>
  <si>
    <t>comune.marenodipiave.tv</t>
  </si>
  <si>
    <t>comune.marentino</t>
  </si>
  <si>
    <t>maretto</t>
  </si>
  <si>
    <t>margarita</t>
  </si>
  <si>
    <t>comunemargheritadisavoia.it</t>
  </si>
  <si>
    <t>comune.margno</t>
  </si>
  <si>
    <t>comune.mariana-mantovana</t>
  </si>
  <si>
    <t>comune.marianocomense</t>
  </si>
  <si>
    <t>comune.marianodelfriuli</t>
  </si>
  <si>
    <t>pec.comune.marianopoli.cl.it</t>
  </si>
  <si>
    <t>comune.mariglianella</t>
  </si>
  <si>
    <t>pec.comunemarigliano.it</t>
  </si>
  <si>
    <t>protocollo.marinadigioiosa</t>
  </si>
  <si>
    <t>pec.comune.marineo.pa.it</t>
  </si>
  <si>
    <t>pec.comune.marino.rm.it</t>
  </si>
  <si>
    <t>marling.marlengo</t>
  </si>
  <si>
    <t>comune.marliana</t>
  </si>
  <si>
    <t>pec.comune.marmentino.bs.it</t>
  </si>
  <si>
    <t>comunemarmirolo.legalmail.it</t>
  </si>
  <si>
    <t>marmora</t>
  </si>
  <si>
    <t>comunemarnate.legalmailpa.it</t>
  </si>
  <si>
    <t>pec.comune.marone.bs.it</t>
  </si>
  <si>
    <t>protocollo.maropati</t>
  </si>
  <si>
    <t>marostica.vi</t>
  </si>
  <si>
    <t>comune.marradi</t>
  </si>
  <si>
    <t>pec.comunemarrubiu.it</t>
  </si>
  <si>
    <t>marsaglia</t>
  </si>
  <si>
    <t>certificati</t>
  </si>
  <si>
    <t>pec.comune.marsala.tp.it</t>
  </si>
  <si>
    <t>comune.marsciano</t>
  </si>
  <si>
    <t>comune.marsiconuovo</t>
  </si>
  <si>
    <t>comune.marsicovetere</t>
  </si>
  <si>
    <t>comunemartavt</t>
  </si>
  <si>
    <t>comune.martano</t>
  </si>
  <si>
    <t>comune.martellago</t>
  </si>
  <si>
    <t>martell.martello</t>
  </si>
  <si>
    <t>comune.martignacco</t>
  </si>
  <si>
    <t>comune.martignanadipo</t>
  </si>
  <si>
    <t>segreteria.comune.martignano</t>
  </si>
  <si>
    <t>protocollo.comunemartinafranca</t>
  </si>
  <si>
    <t>pec.comune.martinengo.bg.it</t>
  </si>
  <si>
    <t>martiniana.po</t>
  </si>
  <si>
    <t>protocollo.martinsicuro</t>
  </si>
  <si>
    <t>segretario.martirano</t>
  </si>
  <si>
    <t>protocollo.comunemartiranolombardo</t>
  </si>
  <si>
    <t>sindaco.martis</t>
  </si>
  <si>
    <t>ufficiotecnico.martone</t>
  </si>
  <si>
    <t>comune.marudo</t>
  </si>
  <si>
    <t>protocollo.comune.maruggio</t>
  </si>
  <si>
    <t>comune.marzabotto</t>
  </si>
  <si>
    <t>comune.marzano</t>
  </si>
  <si>
    <t>comune.marzanoappio</t>
  </si>
  <si>
    <t>sindaco.marzano</t>
  </si>
  <si>
    <t>protoc.marzi</t>
  </si>
  <si>
    <t>comune.marzio</t>
  </si>
  <si>
    <t>protocollo.masainas</t>
  </si>
  <si>
    <t>masate</t>
  </si>
  <si>
    <t>protocollomascali</t>
  </si>
  <si>
    <t>pec.comunemascalucia.it</t>
  </si>
  <si>
    <t>anagrafe.maschito</t>
  </si>
  <si>
    <t>comune.masciagoprimo</t>
  </si>
  <si>
    <t>comune.maser.tv</t>
  </si>
  <si>
    <t>pec.comune.masera.vb.it</t>
  </si>
  <si>
    <t>comunemaseradipadova</t>
  </si>
  <si>
    <t>segreteria.comune.maserada.tv</t>
  </si>
  <si>
    <t>masi.pd</t>
  </si>
  <si>
    <t>comunemasitorello</t>
  </si>
  <si>
    <t>mailsicura.info</t>
  </si>
  <si>
    <t>masio</t>
  </si>
  <si>
    <t>pec.comune.masio.al.it</t>
  </si>
  <si>
    <t>comune.maslianico</t>
  </si>
  <si>
    <t>pec.comune.masone.ge.it</t>
  </si>
  <si>
    <t>comune.massa</t>
  </si>
  <si>
    <t>pec.comune.massadalbe.aq.it</t>
  </si>
  <si>
    <t>protocollo.massadisomma</t>
  </si>
  <si>
    <t>cstnapoli.legalmail.it</t>
  </si>
  <si>
    <t>comune.massaecozzile</t>
  </si>
  <si>
    <t>protocollo.massafermana</t>
  </si>
  <si>
    <t>pg.comune.massalombarda.ra.it</t>
  </si>
  <si>
    <t>protocollo.massalubrense</t>
  </si>
  <si>
    <t>comune.massamarittima</t>
  </si>
  <si>
    <t>comune.massamartana</t>
  </si>
  <si>
    <t>pec.comunedimassafra.it</t>
  </si>
  <si>
    <t>massalengo</t>
  </si>
  <si>
    <t>comune.massanzago.pd</t>
  </si>
  <si>
    <t>comune.massarosa</t>
  </si>
  <si>
    <t>massazza</t>
  </si>
  <si>
    <t>massello</t>
  </si>
  <si>
    <t>comune.masserano.bi</t>
  </si>
  <si>
    <t>comune.massignano</t>
  </si>
  <si>
    <t>pec.comune.massimeno.tn.it</t>
  </si>
  <si>
    <t>comune.massimino</t>
  </si>
  <si>
    <t>comune.massinovisconti</t>
  </si>
  <si>
    <t>comune.massiola.vb</t>
  </si>
  <si>
    <t>pec.comune.masullas.or.it</t>
  </si>
  <si>
    <t>protocollo.comunematelica</t>
  </si>
  <si>
    <t>comune.matera</t>
  </si>
  <si>
    <t>pec.comune.mathi.to.it</t>
  </si>
  <si>
    <t>comunematino</t>
  </si>
  <si>
    <t>comune.matricecb</t>
  </si>
  <si>
    <t>comune.mattie</t>
  </si>
  <si>
    <t>comunemattinata</t>
  </si>
  <si>
    <t>pec.comune.mazaradelvallo.tp.it</t>
  </si>
  <si>
    <t>comune.mazzano</t>
  </si>
  <si>
    <t>protocollo.mazzanoromano</t>
  </si>
  <si>
    <t>areaamministrativaaffarigenerali</t>
  </si>
  <si>
    <t>pec.comunedimazzarrasantandrea.me.it</t>
  </si>
  <si>
    <t>pec.comune.mazzarrone.ct.it</t>
  </si>
  <si>
    <t>comune.mazze</t>
  </si>
  <si>
    <t>mazzin</t>
  </si>
  <si>
    <t>protocollo.mazzo</t>
  </si>
  <si>
    <t>meanadisusa</t>
  </si>
  <si>
    <t>meana</t>
  </si>
  <si>
    <t>pec.comune.meanasardo.nu.it</t>
  </si>
  <si>
    <t>cert.comune.meda.mi.it</t>
  </si>
  <si>
    <t>comunedimede</t>
  </si>
  <si>
    <t>comune.medea</t>
  </si>
  <si>
    <t>postacert.comune.medesano.pr.it</t>
  </si>
  <si>
    <t>comune.medicina</t>
  </si>
  <si>
    <t>comune.mediglia</t>
  </si>
  <si>
    <t>comune.medolago.bg</t>
  </si>
  <si>
    <t>medole.mn</t>
  </si>
  <si>
    <t>comunemedolla</t>
  </si>
  <si>
    <t>cert.comune.medolla.mo.it</t>
  </si>
  <si>
    <t>demografici.comune.medunadilivenza.tv</t>
  </si>
  <si>
    <t>comune.meduno</t>
  </si>
  <si>
    <t>protocollo.comune.megliadinosv.pd</t>
  </si>
  <si>
    <t>meina</t>
  </si>
  <si>
    <t>info.comune.melara.ro</t>
  </si>
  <si>
    <t>comune.melazzo.al</t>
  </si>
  <si>
    <t>comune.meldola</t>
  </si>
  <si>
    <t>pec.comune.mele.ge.it</t>
  </si>
  <si>
    <t>protocollo.melegnano</t>
  </si>
  <si>
    <t>comune.melendugno</t>
  </si>
  <si>
    <t>comune.meleti</t>
  </si>
  <si>
    <t>pec.comunemelfi.it</t>
  </si>
  <si>
    <t>pec.comune.melicucca.rc.it</t>
  </si>
  <si>
    <t>elettorale.melicucco</t>
  </si>
  <si>
    <t>pec.comune.melilli.sr.it</t>
  </si>
  <si>
    <t>legale.melissa</t>
  </si>
  <si>
    <t>elettorale.comunemelissano</t>
  </si>
  <si>
    <t>pec.comune.melito.na.it</t>
  </si>
  <si>
    <t>s.comunedimelitodiportosalvo</t>
  </si>
  <si>
    <t>apogeopec.it</t>
  </si>
  <si>
    <t>comune.melitoirpino</t>
  </si>
  <si>
    <t>comune.melizzano.demografici</t>
  </si>
  <si>
    <t>melle</t>
  </si>
  <si>
    <t>protocollo.mello</t>
  </si>
  <si>
    <t>protocollo.comune.melpignano</t>
  </si>
  <si>
    <t>moelten.meltina</t>
  </si>
  <si>
    <t>comunemelzo</t>
  </si>
  <si>
    <t>comune.menaggio</t>
  </si>
  <si>
    <t>anagrafe.comune.menconico</t>
  </si>
  <si>
    <t>pec.comune.mendatica.im.it</t>
  </si>
  <si>
    <t>comunemendicino</t>
  </si>
  <si>
    <t>pec.comune.menfi.ag.it</t>
  </si>
  <si>
    <t>comune.mentana</t>
  </si>
  <si>
    <t>comune.meolo.ve</t>
  </si>
  <si>
    <t>merana</t>
  </si>
  <si>
    <t>meran.merano</t>
  </si>
  <si>
    <t>comune.merate</t>
  </si>
  <si>
    <t>comune.mercallo.va</t>
  </si>
  <si>
    <t>comune.mercatello</t>
  </si>
  <si>
    <t>comune.mercatinoconca</t>
  </si>
  <si>
    <t>protocollo.mercatosanseverino</t>
  </si>
  <si>
    <t>mercatosaraceno</t>
  </si>
  <si>
    <t>mercenasco</t>
  </si>
  <si>
    <t>protocollo.mercogliano</t>
  </si>
  <si>
    <t>comune.meretoditomba</t>
  </si>
  <si>
    <t>comune.mergo</t>
  </si>
  <si>
    <t>mergozzo</t>
  </si>
  <si>
    <t xml:space="preserve">pec.comune.meri.me.it        </t>
  </si>
  <si>
    <t>merlara.pd</t>
  </si>
  <si>
    <t>comune.merlino</t>
  </si>
  <si>
    <t>comune.merone.co</t>
  </si>
  <si>
    <t>pec.comune.mesagne.br.it</t>
  </si>
  <si>
    <t>protocollo.mese</t>
  </si>
  <si>
    <t>comune.mesenzana.va</t>
  </si>
  <si>
    <t>comune.mesero</t>
  </si>
  <si>
    <t>comune.mesola</t>
  </si>
  <si>
    <t>cert.comune.mesola.fe.it</t>
  </si>
  <si>
    <t>comune.mesoraca</t>
  </si>
  <si>
    <t>pec.comune.messina.it</t>
  </si>
  <si>
    <t>protocollo.comune.mestrino.pd</t>
  </si>
  <si>
    <t>comune.meta</t>
  </si>
  <si>
    <t>comune.mezzago</t>
  </si>
  <si>
    <t>pec.comune.mezzana.tn.it</t>
  </si>
  <si>
    <t>mezzanabigli</t>
  </si>
  <si>
    <t>comune.mezzanamortigliengo</t>
  </si>
  <si>
    <t>comune.mezzanar</t>
  </si>
  <si>
    <t>pec.comune.mezzane.vr.it</t>
  </si>
  <si>
    <t>comunemezzanego</t>
  </si>
  <si>
    <t>comune.mezzanino</t>
  </si>
  <si>
    <t>pec.comune.mezzano.tn.it</t>
  </si>
  <si>
    <t>mezzenile</t>
  </si>
  <si>
    <t>pec.comune.mezzocorona.tn.it</t>
  </si>
  <si>
    <t>comunemezzojuso</t>
  </si>
  <si>
    <t>comune.mezzoldo</t>
  </si>
  <si>
    <t>pec.comune.mezzolombardo.tn.it</t>
  </si>
  <si>
    <t>mezzomerico</t>
  </si>
  <si>
    <t>miagliano</t>
  </si>
  <si>
    <t>comunedimiane.legalmail.it</t>
  </si>
  <si>
    <t>miasino</t>
  </si>
  <si>
    <t>protocollo.miazzina</t>
  </si>
  <si>
    <t>comune.micigliano</t>
  </si>
  <si>
    <t>ufficioprotocollomiggiano</t>
  </si>
  <si>
    <t>miglianico</t>
  </si>
  <si>
    <t>sindaco.miglierina</t>
  </si>
  <si>
    <t>comunedimignanego</t>
  </si>
  <si>
    <t>aagg.mignanomontelungo</t>
  </si>
  <si>
    <t>postacert.comune.milano.it</t>
  </si>
  <si>
    <t>pec.comune.milazzo.me.it</t>
  </si>
  <si>
    <t>pec.comune.milena.cl.it</t>
  </si>
  <si>
    <t>comunemileto</t>
  </si>
  <si>
    <t>protocollo.milis</t>
  </si>
  <si>
    <t>pec.comunemilitello.it</t>
  </si>
  <si>
    <t>militello</t>
  </si>
  <si>
    <t>pec.comune.millesimo.sv.it</t>
  </si>
  <si>
    <t>pec.comune.milo.ct.it</t>
  </si>
  <si>
    <t>cert.comune.milzano.bs.it</t>
  </si>
  <si>
    <t>pec.comunemineo.telecompost.it</t>
  </si>
  <si>
    <t>comune.minerbe</t>
  </si>
  <si>
    <t>comune.minerbio</t>
  </si>
  <si>
    <t>affarigenerali.comuneminervino.le</t>
  </si>
  <si>
    <t>comune.minervinomurge</t>
  </si>
  <si>
    <t>comune.minori</t>
  </si>
  <si>
    <t>minturno</t>
  </si>
  <si>
    <t>comune.minucciano</t>
  </si>
  <si>
    <t>comune.mioglia.sv</t>
  </si>
  <si>
    <t>comune.mira.ve</t>
  </si>
  <si>
    <t>protocollo.mirabellaeclano</t>
  </si>
  <si>
    <t>comunedimirabellaimbaccari.ct.protgen</t>
  </si>
  <si>
    <t>pec.comune.mirabellomonferrato.al.it</t>
  </si>
  <si>
    <t>comune.mirabellosanniticocb</t>
  </si>
  <si>
    <t>comune.miradolo</t>
  </si>
  <si>
    <t>comunedimiranda</t>
  </si>
  <si>
    <t>comune.mirandola</t>
  </si>
  <si>
    <t>cert.comune.mirandola.mo.it</t>
  </si>
  <si>
    <t>protocollo.comune.mirano.ve</t>
  </si>
  <si>
    <t>pec.comune.mirto.me.it</t>
  </si>
  <si>
    <t>comune.misanoadriatico</t>
  </si>
  <si>
    <t>comune.misanogd</t>
  </si>
  <si>
    <t>pec.comune.misilmeri.pa.it</t>
  </si>
  <si>
    <t>comune.misinto</t>
  </si>
  <si>
    <t>comune.missaglia</t>
  </si>
  <si>
    <t>protocollomissanello</t>
  </si>
  <si>
    <t>ebaspec.it</t>
  </si>
  <si>
    <t>protocollo.misterbianco</t>
  </si>
  <si>
    <t>pec.comune.mistretta.me.it</t>
  </si>
  <si>
    <t>comunedimoasca</t>
  </si>
  <si>
    <t>demograficimoconesi</t>
  </si>
  <si>
    <t>comune.modena</t>
  </si>
  <si>
    <t>cert.comune.modena.it</t>
  </si>
  <si>
    <t>protocollo.comune.modica</t>
  </si>
  <si>
    <t>modigliana</t>
  </si>
  <si>
    <t>pec.comune.modolo.nu.it</t>
  </si>
  <si>
    <t>comunemodugno</t>
  </si>
  <si>
    <t>moena</t>
  </si>
  <si>
    <t>comune.moggio.lc</t>
  </si>
  <si>
    <t>comune.moggioudinese</t>
  </si>
  <si>
    <t>comune.moglia</t>
  </si>
  <si>
    <t>pec.comune.mogliano.mc.it</t>
  </si>
  <si>
    <t>protocollo.comune.mogliano-veneto.tv</t>
  </si>
  <si>
    <t>comune.mogorella.or</t>
  </si>
  <si>
    <t>pec.comune.mogoro.or.it</t>
  </si>
  <si>
    <t>comune.moiano</t>
  </si>
  <si>
    <t>comune.moimacco</t>
  </si>
  <si>
    <t>comune.moioalcantara.me</t>
  </si>
  <si>
    <t>comune.moiodecalvi</t>
  </si>
  <si>
    <t>sindaco.moio</t>
  </si>
  <si>
    <t>moiola</t>
  </si>
  <si>
    <t>comune.moladibari</t>
  </si>
  <si>
    <t>cert.comune.molare.al.it</t>
  </si>
  <si>
    <t>comune.molazzana</t>
  </si>
  <si>
    <t>cert.comune.molfetta.ba.it</t>
  </si>
  <si>
    <t>molinaaterno</t>
  </si>
  <si>
    <t>comune.molinara.bn.it</t>
  </si>
  <si>
    <t>comune.molinella</t>
  </si>
  <si>
    <t>comune.triora.im</t>
  </si>
  <si>
    <t>molinodeitorti</t>
  </si>
  <si>
    <t>comune.molisecb</t>
  </si>
  <si>
    <t>protocollomoliterno</t>
  </si>
  <si>
    <t>mollia</t>
  </si>
  <si>
    <t>affarigenerali.molochio</t>
  </si>
  <si>
    <t>comunemolteno</t>
  </si>
  <si>
    <t>comune.moltrasio</t>
  </si>
  <si>
    <t>pec.comune.molveno.tn.it</t>
  </si>
  <si>
    <t>mombaldone</t>
  </si>
  <si>
    <t>comune.mombarcaro.cn</t>
  </si>
  <si>
    <t>pec.comunemombaroccio.it</t>
  </si>
  <si>
    <t>mombaruzzo</t>
  </si>
  <si>
    <t>mombasiglio</t>
  </si>
  <si>
    <t>mombello.di.torino</t>
  </si>
  <si>
    <t>mombellomonferrato</t>
  </si>
  <si>
    <t>pec.comune.mombellomonferrato.it</t>
  </si>
  <si>
    <t>comune.mombercelli.at</t>
  </si>
  <si>
    <t>protocollo.momo</t>
  </si>
  <si>
    <t>pec.comune.mompantero.to.it</t>
  </si>
  <si>
    <t>comunemompeo</t>
  </si>
  <si>
    <t>pec.comunemomperone.it</t>
  </si>
  <si>
    <t>comunedimonacilioni</t>
  </si>
  <si>
    <t>pec-leonet.it</t>
  </si>
  <si>
    <t>monale</t>
  </si>
  <si>
    <t>segreteria.monasterace</t>
  </si>
  <si>
    <t>monastero.bormida</t>
  </si>
  <si>
    <t>monastero.di.lanzo</t>
  </si>
  <si>
    <t>monastero.di.vasco</t>
  </si>
  <si>
    <t>monasterolo.casotto</t>
  </si>
  <si>
    <t>comune.monasterolo-del-castello</t>
  </si>
  <si>
    <t>monasterolodisavigliano</t>
  </si>
  <si>
    <t>comune.monastier.legalmail.it</t>
  </si>
  <si>
    <t>protocollo.monastir</t>
  </si>
  <si>
    <t>cert.comune.moncalieri.to.it</t>
  </si>
  <si>
    <t>protocollo.moncalvo</t>
  </si>
  <si>
    <t>comune.moncenisio</t>
  </si>
  <si>
    <t>protocollo.moncestino</t>
  </si>
  <si>
    <t>monchiero</t>
  </si>
  <si>
    <t>postacert.comune.monchio-delle-corti.pr.it</t>
  </si>
  <si>
    <t>moncrivello</t>
  </si>
  <si>
    <t>comune.moncuccotorinese.at</t>
  </si>
  <si>
    <t>comune.mondaino</t>
  </si>
  <si>
    <t>comune.mondavio</t>
  </si>
  <si>
    <t>protocollo.comune.mondolfo</t>
  </si>
  <si>
    <t>comune.mondovi</t>
  </si>
  <si>
    <t>protocollo.mondragone</t>
  </si>
  <si>
    <t>comune.moneglia.ge</t>
  </si>
  <si>
    <t>comune.monesiglio.cn</t>
  </si>
  <si>
    <t>comune.monfalcone</t>
  </si>
  <si>
    <t>monfortedalba</t>
  </si>
  <si>
    <t>pec.comune.monfortesangiorgio.me.it</t>
  </si>
  <si>
    <t>comune.monfumo.tv</t>
  </si>
  <si>
    <t>comune.mongardino.at</t>
  </si>
  <si>
    <t>comune.monghidoro</t>
  </si>
  <si>
    <t>comune.mongiana</t>
  </si>
  <si>
    <t>mongiardino.ligure</t>
  </si>
  <si>
    <t>comunemongiuffimelia</t>
  </si>
  <si>
    <t>mongrando</t>
  </si>
  <si>
    <t>sindaco.mongrassano</t>
  </si>
  <si>
    <t>welsberg.monguelfo</t>
  </si>
  <si>
    <t>comune.monguzzo.co.</t>
  </si>
  <si>
    <t>pec.comune.monigadelgarda.bs.it</t>
  </si>
  <si>
    <t>monleale</t>
  </si>
  <si>
    <t>pec.comune.monno.bs.it</t>
  </si>
  <si>
    <t>pec.comune.monopoli.ba.it</t>
  </si>
  <si>
    <t>sindaco.monreale</t>
  </si>
  <si>
    <t>comune.monrupino</t>
  </si>
  <si>
    <t>pec.monsampietromorico.net</t>
  </si>
  <si>
    <t>comune.monsampolodeltronto</t>
  </si>
  <si>
    <t>comune.monsano</t>
  </si>
  <si>
    <t>monselice.pd</t>
  </si>
  <si>
    <t>pec.comune.monserrato.ca.it</t>
  </si>
  <si>
    <t>comune.monsummano-terme</t>
  </si>
  <si>
    <t>comune.monta</t>
  </si>
  <si>
    <t>pec.comune.monta.cn.it</t>
  </si>
  <si>
    <t>montabone</t>
  </si>
  <si>
    <t>pec.comune.montacuto.al.it</t>
  </si>
  <si>
    <t>montafia</t>
  </si>
  <si>
    <t>comune.montaganocb</t>
  </si>
  <si>
    <t>lpec.it</t>
  </si>
  <si>
    <t>protocollo.montagnainvaltellina</t>
  </si>
  <si>
    <t>montan.montagna</t>
  </si>
  <si>
    <t>montagnana.pd</t>
  </si>
  <si>
    <t>pec.comunedimontagnareale.it</t>
  </si>
  <si>
    <t>peccomunemontaguto</t>
  </si>
  <si>
    <t>comune.montaione</t>
  </si>
  <si>
    <t>comunemontalbanoelicona.me.protocollo</t>
  </si>
  <si>
    <t>comune.montalbano</t>
  </si>
  <si>
    <t>pec.comunedimontalcino.it</t>
  </si>
  <si>
    <t>montaldeo</t>
  </si>
  <si>
    <t>montaldo.bormida</t>
  </si>
  <si>
    <t>comune.montaldodimondovi.cn</t>
  </si>
  <si>
    <t>montaldo.roero</t>
  </si>
  <si>
    <t>comune.montaldoscarampi.at</t>
  </si>
  <si>
    <t>comune.montaldotorinese.to</t>
  </si>
  <si>
    <t>comune.montale</t>
  </si>
  <si>
    <t>ragioneria.comune.montalenghe</t>
  </si>
  <si>
    <t>comunedimontallegro</t>
  </si>
  <si>
    <t>comune.montaltocarpasio</t>
  </si>
  <si>
    <t>com.montalto.ap</t>
  </si>
  <si>
    <t>comune.montaltodicastro.vt</t>
  </si>
  <si>
    <t>protocollo.montalto.dora</t>
  </si>
  <si>
    <t>comune.montaltopavese</t>
  </si>
  <si>
    <t>segreteria.montaltouffugo</t>
  </si>
  <si>
    <t>certificatamail.it</t>
  </si>
  <si>
    <t>comune.montanaro.to</t>
  </si>
  <si>
    <t>comune.montanasolombardo</t>
  </si>
  <si>
    <t>montanera</t>
  </si>
  <si>
    <t>protocollo.antilia</t>
  </si>
  <si>
    <t>comune.montanolucino</t>
  </si>
  <si>
    <t>pec.comune.montappone.fm.it</t>
  </si>
  <si>
    <t>comune.montaquila</t>
  </si>
  <si>
    <t>segreteria.montasola.ri</t>
  </si>
  <si>
    <t>ufficioamministrativomontauro</t>
  </si>
  <si>
    <t>montazzoli</t>
  </si>
  <si>
    <t>argentario</t>
  </si>
  <si>
    <t>pec.comune.monteargentario.gr.it</t>
  </si>
  <si>
    <t>comune.montecastellodivibio</t>
  </si>
  <si>
    <t>comune.montecavallo</t>
  </si>
  <si>
    <t>comune.montecerignone</t>
  </si>
  <si>
    <t>emache.it</t>
  </si>
  <si>
    <t>pec.comune.montecompatri.roma.it</t>
  </si>
  <si>
    <t>segreteria.comune.montecremasco</t>
  </si>
  <si>
    <t>montedimalo.vi</t>
  </si>
  <si>
    <t>pec.comune.montediprocida.na.it</t>
  </si>
  <si>
    <t>pec.montegiberto.net</t>
  </si>
  <si>
    <t>comune.montegrimanoterme</t>
  </si>
  <si>
    <t>cert.comune.monteisola.bs.it</t>
  </si>
  <si>
    <t>comune.montemarenzo</t>
  </si>
  <si>
    <t>servizidemografici.monteporzio</t>
  </si>
  <si>
    <t>comune.monteporziocatone</t>
  </si>
  <si>
    <t>comune.monterinaldo</t>
  </si>
  <si>
    <t>comune.monteroberto</t>
  </si>
  <si>
    <t>pec.comune.monteromano.vt.it</t>
  </si>
  <si>
    <t>comune.montesanbiagio</t>
  </si>
  <si>
    <t>prot.msgiacomo</t>
  </si>
  <si>
    <t>comunemontesgc.demografico</t>
  </si>
  <si>
    <t>amministrazione.comunemontesangiovanniinsabina</t>
  </si>
  <si>
    <t>pec.comune.montesangiusto.mc.it</t>
  </si>
  <si>
    <t>montesanmartino</t>
  </si>
  <si>
    <t>comune.montesanpietrangeli</t>
  </si>
  <si>
    <t>comune.montesanpietro</t>
  </si>
  <si>
    <t>pec.citymonte.it</t>
  </si>
  <si>
    <t>pec.comune.montesanvito.an.it</t>
  </si>
  <si>
    <t>montesantangelo.it</t>
  </si>
  <si>
    <t>comune.montesantamariatiberina</t>
  </si>
  <si>
    <t>comune.monteurano</t>
  </si>
  <si>
    <t>comune.montevidoncombatte</t>
  </si>
  <si>
    <t>pec.comune.montevidoncorrado.fm.it</t>
  </si>
  <si>
    <t>comune.montebellodellabattaglia</t>
  </si>
  <si>
    <t>protocollomontebello</t>
  </si>
  <si>
    <t>protocollo.montebello</t>
  </si>
  <si>
    <t>comunemontebellosulsangro</t>
  </si>
  <si>
    <t>emailcertificatapec.it</t>
  </si>
  <si>
    <t>montebellovicentino.vi</t>
  </si>
  <si>
    <t>protocollo.comune.montebelluna.tv</t>
  </si>
  <si>
    <t>comunemontebruno</t>
  </si>
  <si>
    <t xml:space="preserve">pec.comune.montebuono.ri.it </t>
  </si>
  <si>
    <t>comune.montecalvo</t>
  </si>
  <si>
    <t>prot.comunemontecalvoirpino</t>
  </si>
  <si>
    <t>legalkosmos.com</t>
  </si>
  <si>
    <t>pec.comune.montecalvo.pv.it</t>
  </si>
  <si>
    <t>comune.montecarlo</t>
  </si>
  <si>
    <t>comune.montecarotto</t>
  </si>
  <si>
    <t>comune.montecassiano</t>
  </si>
  <si>
    <t>pec.comune.montecastello.al.it</t>
  </si>
  <si>
    <t>comune.montecastrilli</t>
  </si>
  <si>
    <t>comune.montecatini.vdc</t>
  </si>
  <si>
    <t>comune.montecatiniterme</t>
  </si>
  <si>
    <t>protocollo.comune.montecchiadicrosara.vr</t>
  </si>
  <si>
    <t>comune.montecchio</t>
  </si>
  <si>
    <t>montecchio-emilia</t>
  </si>
  <si>
    <t>montecchiomaggiore.vi</t>
  </si>
  <si>
    <t>comunemontecchioprecalcino.vi</t>
  </si>
  <si>
    <t>montechiaro.dacqui</t>
  </si>
  <si>
    <t>comune.montechiarodasti.at</t>
  </si>
  <si>
    <t>postacert.comune.montechiarugolo.pr.it</t>
  </si>
  <si>
    <t>comune.montecilfonecb</t>
  </si>
  <si>
    <t>comune.montecopiolo</t>
  </si>
  <si>
    <t>demografici.montecorice</t>
  </si>
  <si>
    <t>asmpec.it</t>
  </si>
  <si>
    <t>protocollo.montecorvinopugliano</t>
  </si>
  <si>
    <t>pec.comune.montecorvinorovella.sa.it</t>
  </si>
  <si>
    <t>comunedimontecosaro.segreteria.mc</t>
  </si>
  <si>
    <t>montecrestese</t>
  </si>
  <si>
    <t>cert.comune.montecreto.mo.it</t>
  </si>
  <si>
    <t>comune.montedinove</t>
  </si>
  <si>
    <t>ufficiosegreteria</t>
  </si>
  <si>
    <t>pec.comune.montedoro.cl.it</t>
  </si>
  <si>
    <t>segreteriasindaco.montefalcione</t>
  </si>
  <si>
    <t>comune.montefalco</t>
  </si>
  <si>
    <t>pec.montefalcone.gov.it</t>
  </si>
  <si>
    <t>pec.montefalconedivalfortore.campania.it</t>
  </si>
  <si>
    <t>comune.montefalconenelsannio</t>
  </si>
  <si>
    <t>pec.comune.montefano.mc.it</t>
  </si>
  <si>
    <t>comunemontefelcino</t>
  </si>
  <si>
    <t>comune.monteferrante</t>
  </si>
  <si>
    <t>pec.comune.montefiascone.vt.it</t>
  </si>
  <si>
    <t>pec.comune.montefino.te.it</t>
  </si>
  <si>
    <t>comune.montefiore-conca</t>
  </si>
  <si>
    <t>segreteriamfa</t>
  </si>
  <si>
    <t>comune.montefiorino</t>
  </si>
  <si>
    <t>protocollo.comune.monteflavio</t>
  </si>
  <si>
    <t>pec.comune.montefortecilento.sa.it</t>
  </si>
  <si>
    <t>pec.comune.montefortedalpone.vr.it</t>
  </si>
  <si>
    <t>protocollo.monteforteirpino.av</t>
  </si>
  <si>
    <t>comune.montefortino</t>
  </si>
  <si>
    <t>comune.montefranco</t>
  </si>
  <si>
    <t>montefredane</t>
  </si>
  <si>
    <t>anagrafe.montefusco</t>
  </si>
  <si>
    <t>comune.montegabbione</t>
  </si>
  <si>
    <t>comune.montegalda.vi</t>
  </si>
  <si>
    <t>montegaldella.vi</t>
  </si>
  <si>
    <t>comune.montegallo</t>
  </si>
  <si>
    <t>pec.comune.montegioco.al.it</t>
  </si>
  <si>
    <t>segretario.montegiordano.cs</t>
  </si>
  <si>
    <t>comune.montegiorgio</t>
  </si>
  <si>
    <t>pec.comune.montegranaro.fm.it</t>
  </si>
  <si>
    <t>comune.montegridolfo</t>
  </si>
  <si>
    <t>comune.montegrino</t>
  </si>
  <si>
    <t>egalmail.it</t>
  </si>
  <si>
    <t>protocollo.montegrosso.dasti</t>
  </si>
  <si>
    <t>pec.comune.montegrossopianlatte.im.it</t>
  </si>
  <si>
    <t>pec.montegrotto.org</t>
  </si>
  <si>
    <t>sociali.comune.monteiasi</t>
  </si>
  <si>
    <t>pec.montelabbate.net</t>
  </si>
  <si>
    <t>ufficio.demografico</t>
  </si>
  <si>
    <t>pec.comune.montelanico.roma.it</t>
  </si>
  <si>
    <t>comunemontelapiano</t>
  </si>
  <si>
    <t>comune.monteleonedorvieto</t>
  </si>
  <si>
    <t>monteleonedifermo</t>
  </si>
  <si>
    <t>comune.monteleonedipuglia.fg</t>
  </si>
  <si>
    <t>comune.monteleonedispoleto</t>
  </si>
  <si>
    <t>pla29</t>
  </si>
  <si>
    <t>tiscali.it</t>
  </si>
  <si>
    <t>pec.comune.monteleonesabino.ri.it</t>
  </si>
  <si>
    <t>pec.comune.montelepre.pa.it</t>
  </si>
  <si>
    <t>pec.montelibretti.info</t>
  </si>
  <si>
    <t>protocollo.montella</t>
  </si>
  <si>
    <t>comunemontello</t>
  </si>
  <si>
    <t>comune.montelongocb</t>
  </si>
  <si>
    <t>comune.montelparo</t>
  </si>
  <si>
    <t>comune.montelupoalbese.cn</t>
  </si>
  <si>
    <t>comune.montelupo-fiorentino</t>
  </si>
  <si>
    <t>comune.montelupone.mc</t>
  </si>
  <si>
    <t>pec.comune.montemaggiorebelsito.pa.it</t>
  </si>
  <si>
    <t>comune.montemagno</t>
  </si>
  <si>
    <t>montemale.di.cuneo</t>
  </si>
  <si>
    <t>protocollo.mont</t>
  </si>
  <si>
    <t>cert.comune.montemarciano.ancona.it</t>
  </si>
  <si>
    <t>montemarzino</t>
  </si>
  <si>
    <t>sindaco.comunemontemesola</t>
  </si>
  <si>
    <t>comunemontemezzo</t>
  </si>
  <si>
    <t>comune.montemignaio</t>
  </si>
  <si>
    <t>comunedimontemiletto</t>
  </si>
  <si>
    <t>comunemontemilone</t>
  </si>
  <si>
    <t>comune.montemitro</t>
  </si>
  <si>
    <t>comunemontemonaco.protocollo</t>
  </si>
  <si>
    <t>comune.montemurlo</t>
  </si>
  <si>
    <t>anagrafe.montemurro</t>
  </si>
  <si>
    <t>comune.montenars</t>
  </si>
  <si>
    <t>comune.montenerodibisacciacb</t>
  </si>
  <si>
    <t>pec.comune.montenerosabino.ri.it</t>
  </si>
  <si>
    <t>ufficioanagrafe</t>
  </si>
  <si>
    <t>pec.comune.montenerovalcocchiara.is.it</t>
  </si>
  <si>
    <t>comune.montenerodomo.ch</t>
  </si>
  <si>
    <t>comunemonteodorisio.legalmail.it</t>
  </si>
  <si>
    <t>pec.comune.montepaone.cz.it</t>
  </si>
  <si>
    <t>servizigenerali.comune.monteparano</t>
  </si>
  <si>
    <t>comune.monteprandone</t>
  </si>
  <si>
    <t>comune.montepulciano</t>
  </si>
  <si>
    <t>comune.monterchi</t>
  </si>
  <si>
    <t>anagrafe.montereale</t>
  </si>
  <si>
    <t>comune.montereale</t>
  </si>
  <si>
    <t>cert.amministrazionefuturo.com</t>
  </si>
  <si>
    <t>comune.monterenzio</t>
  </si>
  <si>
    <t>comunemonteriggioni</t>
  </si>
  <si>
    <t>demografici.monteroduni</t>
  </si>
  <si>
    <t>comune.monteronidarbia</t>
  </si>
  <si>
    <t>protocollogenerale.comune.monteroni</t>
  </si>
  <si>
    <t>comunedimonterosi</t>
  </si>
  <si>
    <t>pec.comune.monterosso.sp.it</t>
  </si>
  <si>
    <t>pec.comune.monterosso-almo.rg.it</t>
  </si>
  <si>
    <t>anagrafe.monterossocalabro</t>
  </si>
  <si>
    <t>monterosso.grana</t>
  </si>
  <si>
    <t>comune.monterotondo.rm</t>
  </si>
  <si>
    <t>monterotondomarittimo</t>
  </si>
  <si>
    <t>monterubbiano</t>
  </si>
  <si>
    <t>protocollo.comune.montesanosalentino</t>
  </si>
  <si>
    <t>pec.comune.montesano.sa.it</t>
  </si>
  <si>
    <t>pec.comune.montesarchio.bn.it</t>
  </si>
  <si>
    <t>aaggdemografici.montescaglioso</t>
  </si>
  <si>
    <t>comune.montescano</t>
  </si>
  <si>
    <t>comune.montescheno.vb</t>
  </si>
  <si>
    <t>comune.montescudaio</t>
  </si>
  <si>
    <t>comune.montescudo-montecolombo</t>
  </si>
  <si>
    <t>comunemontese</t>
  </si>
  <si>
    <t>cert.comune.montese.mo.it</t>
  </si>
  <si>
    <t>comune.montesegale</t>
  </si>
  <si>
    <t>comunemontesilvano.legalmail.it</t>
  </si>
  <si>
    <t>comune.montespertoli</t>
  </si>
  <si>
    <t xml:space="preserve">postacert.toscana.it </t>
  </si>
  <si>
    <t>protocollo.comune.monteudapo</t>
  </si>
  <si>
    <t>monteu.roero</t>
  </si>
  <si>
    <t>protocollo.montevago</t>
  </si>
  <si>
    <t>comune.montevarchi</t>
  </si>
  <si>
    <t>comune.montevecchia.lc</t>
  </si>
  <si>
    <t>comune.monteverde</t>
  </si>
  <si>
    <t>comune.monteverdi.m</t>
  </si>
  <si>
    <t>protocollo.comune.monteviale.vi</t>
  </si>
  <si>
    <t>comune.montezemolo.cn</t>
  </si>
  <si>
    <t>monti</t>
  </si>
  <si>
    <t>pec.comune.monti.ss.it</t>
  </si>
  <si>
    <t>montiano</t>
  </si>
  <si>
    <t>pec.unionevallesavio.it</t>
  </si>
  <si>
    <t>pec.comune.monticellibrusati.bs.it</t>
  </si>
  <si>
    <t>comune.monticelli</t>
  </si>
  <si>
    <t>comune.monticellobrianza</t>
  </si>
  <si>
    <t>monticelloconteotto.vi</t>
  </si>
  <si>
    <t>comune.monticellodalba.cn.it</t>
  </si>
  <si>
    <t>cert.montichiari.it</t>
  </si>
  <si>
    <t>comune.monticiano</t>
  </si>
  <si>
    <t>comune.montieri</t>
  </si>
  <si>
    <t>comune.montigliomonferrato.at</t>
  </si>
  <si>
    <t>pec.comune.montignoso.ms.it</t>
  </si>
  <si>
    <t>pec.comune.montirone.bs.it</t>
  </si>
  <si>
    <t>pec.comune.montjovet.ao.it</t>
  </si>
  <si>
    <t>comune.montodine</t>
  </si>
  <si>
    <t>comunemontoggio</t>
  </si>
  <si>
    <t>comune.montone</t>
  </si>
  <si>
    <t>comunemontopolidisabina.pecpa.it</t>
  </si>
  <si>
    <t>comune.montopoli</t>
  </si>
  <si>
    <t>comune.montorfano</t>
  </si>
  <si>
    <t>pec.comune.montorio.te.it</t>
  </si>
  <si>
    <t>comune.montorioneifrentanicb</t>
  </si>
  <si>
    <t>pec.comunemontorioromano.it</t>
  </si>
  <si>
    <t>info.montoroinferiore</t>
  </si>
  <si>
    <t>montorsovicentino.vi</t>
  </si>
  <si>
    <t>pec.montottone.eu</t>
  </si>
  <si>
    <t>protocollo.montresta</t>
  </si>
  <si>
    <t>protocollo.comune.montubeccaria</t>
  </si>
  <si>
    <t>comune.monvalle.va</t>
  </si>
  <si>
    <t>pec.comune.monza.it</t>
  </si>
  <si>
    <t>monzambano.mn</t>
  </si>
  <si>
    <t>comune.monzuno</t>
  </si>
  <si>
    <t>pec.comunemoranocalabro.it</t>
  </si>
  <si>
    <t>moranosulpo</t>
  </si>
  <si>
    <t>comune.moransengotonengo</t>
  </si>
  <si>
    <t>comune.moraro</t>
  </si>
  <si>
    <t>comune.morazzone.legalmailpa.it</t>
  </si>
  <si>
    <t>protocollo.morbegno</t>
  </si>
  <si>
    <t>comune.morbello</t>
  </si>
  <si>
    <t>segreteria.morcianodileuca.le</t>
  </si>
  <si>
    <t>pec.comune.morcianodiromagna.rn.it</t>
  </si>
  <si>
    <t>protocollo.morcone.bn</t>
  </si>
  <si>
    <t>comune.mordano</t>
  </si>
  <si>
    <t>pec.comune.morengo.bg.it</t>
  </si>
  <si>
    <t xml:space="preserve">pec.comune.mores.ss.it </t>
  </si>
  <si>
    <t>moresco</t>
  </si>
  <si>
    <t>comune.moretta</t>
  </si>
  <si>
    <t>businesspec.it</t>
  </si>
  <si>
    <t>comune.morfasso</t>
  </si>
  <si>
    <t>segreteria.comune.morgano.tv</t>
  </si>
  <si>
    <t>pec.comune.morgex.ao.it</t>
  </si>
  <si>
    <t>pec.comune.morgongiori.or.it</t>
  </si>
  <si>
    <t>protocollo.comune.mori.tn.it</t>
  </si>
  <si>
    <t>comune.moriago.tv</t>
  </si>
  <si>
    <t>protocollomoricone</t>
  </si>
  <si>
    <t>sindaco.morigerati</t>
  </si>
  <si>
    <t>comune.morimondo</t>
  </si>
  <si>
    <t>comune.morino.aq</t>
  </si>
  <si>
    <t>comune.moriondotorinese.to</t>
  </si>
  <si>
    <t>pec.morlupo.eu</t>
  </si>
  <si>
    <t>protocollo.mormanno</t>
  </si>
  <si>
    <t>comune.mornago.va</t>
  </si>
  <si>
    <t>mornese</t>
  </si>
  <si>
    <t>pec.comune.mornicoalserio.bg.it</t>
  </si>
  <si>
    <t>mornicolosana</t>
  </si>
  <si>
    <t>comune.morolo</t>
  </si>
  <si>
    <t>comune.morozzo</t>
  </si>
  <si>
    <t>multipec.it</t>
  </si>
  <si>
    <t>pec.comune.morradesanctis.av.it</t>
  </si>
  <si>
    <t>comune.morrodalba</t>
  </si>
  <si>
    <t>pec.comune.morrodoro.te.it</t>
  </si>
  <si>
    <t>pec.comune.morroreatino.ri.it</t>
  </si>
  <si>
    <t>comune.morronedelsanniocb</t>
  </si>
  <si>
    <t>comune.morrovalle.mc</t>
  </si>
  <si>
    <t>comune.morsanoaltagliamento</t>
  </si>
  <si>
    <t>comunemorsasco</t>
  </si>
  <si>
    <t>comune.mortara</t>
  </si>
  <si>
    <t>comune.mortegliano</t>
  </si>
  <si>
    <t>comune.morterone</t>
  </si>
  <si>
    <t>comune.moruzzo</t>
  </si>
  <si>
    <t>comune.moscazzano</t>
  </si>
  <si>
    <t>comune.moschiano</t>
  </si>
  <si>
    <t>comune.mosciano.te</t>
  </si>
  <si>
    <t>pec.comunedimoscufo.it</t>
  </si>
  <si>
    <t>moos.moso</t>
  </si>
  <si>
    <t>comune.mossa</t>
  </si>
  <si>
    <t>comune.mottabaluffi</t>
  </si>
  <si>
    <t>pec.comunemottacamastra.gov.it</t>
  </si>
  <si>
    <t>servdemmottadaffermo</t>
  </si>
  <si>
    <t>mottadeconti</t>
  </si>
  <si>
    <t>comune.mottadilivenza.tv</t>
  </si>
  <si>
    <t>pec.comune.mottamontecorvino.fg.it</t>
  </si>
  <si>
    <t>pec.comunemottasg.it</t>
  </si>
  <si>
    <t>infopost</t>
  </si>
  <si>
    <t>pec.comune.mottasantanastasia.ct.it</t>
  </si>
  <si>
    <t>amministrativo.mottasantalucia</t>
  </si>
  <si>
    <t>pec.comune.mottavisconti.mi.it</t>
  </si>
  <si>
    <t>comunemottafollone.uffprotocollo</t>
  </si>
  <si>
    <t>mottalciata</t>
  </si>
  <si>
    <t>servizi.amministrativi</t>
  </si>
  <si>
    <t>pec.comune.motteggiana.mn.it</t>
  </si>
  <si>
    <t>pec.comune.mottola.ta.it</t>
  </si>
  <si>
    <t>comune.mozzagrogna</t>
  </si>
  <si>
    <t>pec.comune.mozzanica.bg.it</t>
  </si>
  <si>
    <t>comune.mozzate</t>
  </si>
  <si>
    <t>segreteria.comune.mozzecane.vr</t>
  </si>
  <si>
    <t>comune.mozzo</t>
  </si>
  <si>
    <t>pec.comune.muccia.mc.it</t>
  </si>
  <si>
    <t>comune.muggia</t>
  </si>
  <si>
    <t>comune.muggio</t>
  </si>
  <si>
    <t>protocollo.mugnanodelcardinale</t>
  </si>
  <si>
    <t>protocollomugnano</t>
  </si>
  <si>
    <t>mulazzanocomune</t>
  </si>
  <si>
    <t>comune.mulazzo.ms</t>
  </si>
  <si>
    <t>pec.comune.mura.bs.it</t>
  </si>
  <si>
    <t>comunemuravera.it</t>
  </si>
  <si>
    <t>comune.murazzano.cn</t>
  </si>
  <si>
    <t>pec.comune.murello.cn.it</t>
  </si>
  <si>
    <t>pec.comunemurialdo.it</t>
  </si>
  <si>
    <t>murisengo</t>
  </si>
  <si>
    <t>comune.murlo</t>
  </si>
  <si>
    <t>segreteriamuro</t>
  </si>
  <si>
    <t>pec.murolucano.eu</t>
  </si>
  <si>
    <t>pec.comune.muros.ss.it</t>
  </si>
  <si>
    <t>protocollocomunedimuscoline</t>
  </si>
  <si>
    <t>legal.intred.it</t>
  </si>
  <si>
    <t>comune.musei</t>
  </si>
  <si>
    <t>comune.musiledipiave.ve</t>
  </si>
  <si>
    <t>comune.musso</t>
  </si>
  <si>
    <t>pec.comune.mussolente.vi.it</t>
  </si>
  <si>
    <t>comunemussomeli</t>
  </si>
  <si>
    <t>comune.muzzanadelturgnano</t>
  </si>
  <si>
    <t>muzzano</t>
  </si>
  <si>
    <t>comunenagotorbole.tn</t>
  </si>
  <si>
    <t>nals.nalles</t>
  </si>
  <si>
    <t>nanto.vi</t>
  </si>
  <si>
    <t>pec.comune.napoli.it</t>
  </si>
  <si>
    <t>protocollo.narbolia</t>
  </si>
  <si>
    <t>pec.comune.narcao.ci.it</t>
  </si>
  <si>
    <t>pecnardo.it</t>
  </si>
  <si>
    <t>amministrativo.comune.nardodipace</t>
  </si>
  <si>
    <t>comune.narni</t>
  </si>
  <si>
    <t>protocollo.comune.naro</t>
  </si>
  <si>
    <t>narzole</t>
  </si>
  <si>
    <t>pec.comune.nasino.sv.it</t>
  </si>
  <si>
    <t>naso</t>
  </si>
  <si>
    <t>pec.comune.naso.me.it</t>
  </si>
  <si>
    <t>naturns.naturno</t>
  </si>
  <si>
    <t>pec.comune.nave.bs.it</t>
  </si>
  <si>
    <t>comune.navelli</t>
  </si>
  <si>
    <t>pec.mailcert.info</t>
  </si>
  <si>
    <t>natzschabs.nazsciaves</t>
  </si>
  <si>
    <t>comune.nazzano</t>
  </si>
  <si>
    <t>pec.comune.ne.ge.it</t>
  </si>
  <si>
    <t>nebbiuno</t>
  </si>
  <si>
    <t>pec.comunenegrar.it</t>
  </si>
  <si>
    <t>pec.comune.neirone.ge.it</t>
  </si>
  <si>
    <t>neive</t>
  </si>
  <si>
    <t>pec.comune.neive.cn.it</t>
  </si>
  <si>
    <t>comunenembro</t>
  </si>
  <si>
    <t>servizi.demografici.nemi</t>
  </si>
  <si>
    <t>protocollonemoli</t>
  </si>
  <si>
    <t>pec.comune.neoneli.or.it</t>
  </si>
  <si>
    <t>comune.nepi.vt</t>
  </si>
  <si>
    <t>pec.comune.nereto.te.it</t>
  </si>
  <si>
    <t>segreterianerola</t>
  </si>
  <si>
    <t>segreteria.comune.nervesa.tv</t>
  </si>
  <si>
    <t xml:space="preserve">pec.comune.nerviano.mi.it </t>
  </si>
  <si>
    <t>comunedinespolo</t>
  </si>
  <si>
    <t>comune.nesso</t>
  </si>
  <si>
    <t>netro</t>
  </si>
  <si>
    <t>pec.comune.nettuno.roma.it</t>
  </si>
  <si>
    <t>protocolloneviano</t>
  </si>
  <si>
    <t>postacert.comune.neviano-degli-arduini.pr.it</t>
  </si>
  <si>
    <t>comune.neviglie.cn</t>
  </si>
  <si>
    <t>comune.niardo</t>
  </si>
  <si>
    <t>nibbiola</t>
  </si>
  <si>
    <t>pec.comune.nibionno.lc.it</t>
  </si>
  <si>
    <t>cert.comune.nichelino.to.it</t>
  </si>
  <si>
    <t>pec.comunenicolosi.it</t>
  </si>
  <si>
    <t>comune.nicorvo</t>
  </si>
  <si>
    <t>pec.comune.nicosia.en.it</t>
  </si>
  <si>
    <t>protocollo.nicotera</t>
  </si>
  <si>
    <t>comune.niellabelbo.cn</t>
  </si>
  <si>
    <t>comune.niellatanaro</t>
  </si>
  <si>
    <t>comune.nimis</t>
  </si>
  <si>
    <t>comuneniscemipec.it</t>
  </si>
  <si>
    <t>pec.comune.nissoria.en.it</t>
  </si>
  <si>
    <t>comune.nizzadisicilia</t>
  </si>
  <si>
    <t>nizza.monferrato</t>
  </si>
  <si>
    <t>comune.noale.ve</t>
  </si>
  <si>
    <t>comunenoasca.to</t>
  </si>
  <si>
    <t>info.comune.nocara.cs</t>
  </si>
  <si>
    <t>pec.comune.nocciano.pe.it</t>
  </si>
  <si>
    <t>pec.comune.nocera-inferiore.sa.it</t>
  </si>
  <si>
    <t>pec.comune.nocera-superiore.sa.it</t>
  </si>
  <si>
    <t>statocivile.noceraterinese</t>
  </si>
  <si>
    <t>comune.noceraumbra</t>
  </si>
  <si>
    <t>postacert.comune.noceto.pr.it</t>
  </si>
  <si>
    <t>ufficioaffarigenerali.comune.noci</t>
  </si>
  <si>
    <t>protocollo.comune.nociglia</t>
  </si>
  <si>
    <t>comune.noepoli</t>
  </si>
  <si>
    <t>comune.nogara</t>
  </si>
  <si>
    <t>nogaredo</t>
  </si>
  <si>
    <t>urp.nogarolerocca</t>
  </si>
  <si>
    <t>comune.nogarolevicentino</t>
  </si>
  <si>
    <t>comune.noicattaro</t>
  </si>
  <si>
    <t>comunenola</t>
  </si>
  <si>
    <t>pec.comune.nola.na.it</t>
  </si>
  <si>
    <t>comune.nole.to</t>
  </si>
  <si>
    <t>pec.comune.noli.sv.it</t>
  </si>
  <si>
    <t>tributi.nomaglio</t>
  </si>
  <si>
    <t>pec.comune.nomi.tn.it</t>
  </si>
  <si>
    <t>comune.nonantola</t>
  </si>
  <si>
    <t>cert.comune.nonantola.mo.it</t>
  </si>
  <si>
    <t>pec.comune.none.to.it</t>
  </si>
  <si>
    <t>comune.nonio.vb</t>
  </si>
  <si>
    <t>pec.comune.noragugume.nu.it</t>
  </si>
  <si>
    <t>pec.comune.norbello.or.it</t>
  </si>
  <si>
    <t>comune.norcia</t>
  </si>
  <si>
    <t>comunedinorma</t>
  </si>
  <si>
    <t>comune.nosate</t>
  </si>
  <si>
    <t>pec.comunedinotaresco.gov.it</t>
  </si>
  <si>
    <t>comunenoto.legalmail.it</t>
  </si>
  <si>
    <t>welschnofen.novalevante</t>
  </si>
  <si>
    <t>comune.novamilanese</t>
  </si>
  <si>
    <t>deutschnofen.novaponente</t>
  </si>
  <si>
    <t>comune.novasiri</t>
  </si>
  <si>
    <t>pec.comune.novafeltria</t>
  </si>
  <si>
    <t>pec.comune.novaledo.tn.it</t>
  </si>
  <si>
    <t>comune.novalesa</t>
  </si>
  <si>
    <t>archivio</t>
  </si>
  <si>
    <t>cert.comune.novara.it</t>
  </si>
  <si>
    <t>protocollocomunenovaradisicilia</t>
  </si>
  <si>
    <t>protocollo.novatemezzola</t>
  </si>
  <si>
    <t>comune.novatemilanese</t>
  </si>
  <si>
    <t>segreteria.comune.nove.vi</t>
  </si>
  <si>
    <t>comune.novedrate</t>
  </si>
  <si>
    <t>pec.comune.novella.tn.it</t>
  </si>
  <si>
    <t>novellara</t>
  </si>
  <si>
    <t>novello</t>
  </si>
  <si>
    <t>comune.noventadipiave.ve</t>
  </si>
  <si>
    <t>noventapadovana.pd</t>
  </si>
  <si>
    <t>comunenoventavicentina</t>
  </si>
  <si>
    <t>comune.novidimodena</t>
  </si>
  <si>
    <t>cert.comune.novi.mo.it</t>
  </si>
  <si>
    <t>protocollo.novi.ligure</t>
  </si>
  <si>
    <t>segrenovi</t>
  </si>
  <si>
    <t>protocollo.noviglio</t>
  </si>
  <si>
    <t>protocollo.comune.novoli</t>
  </si>
  <si>
    <t>nucetto</t>
  </si>
  <si>
    <t>pec.comune.nughedusannicolo.ss.it</t>
  </si>
  <si>
    <t>protocollo.nughedusv</t>
  </si>
  <si>
    <t>pec.comune.nule.ss.it</t>
  </si>
  <si>
    <t>comune.nulvi</t>
  </si>
  <si>
    <t>comune.numana</t>
  </si>
  <si>
    <t>servizi.informatici</t>
  </si>
  <si>
    <t>pec.comune.nuoro.it</t>
  </si>
  <si>
    <t>comunedinurachi</t>
  </si>
  <si>
    <t>comunicazioni</t>
  </si>
  <si>
    <t>pec.comune.nuragus.ca.it</t>
  </si>
  <si>
    <t>comune.nurallao</t>
  </si>
  <si>
    <t>protocollo.nuraminis</t>
  </si>
  <si>
    <t>pec.comune.nureci.or.it</t>
  </si>
  <si>
    <t>pec.comune.nurri.ca.it</t>
  </si>
  <si>
    <t>pec.comune.nus.ao.it</t>
  </si>
  <si>
    <t>protocollo.nusco</t>
  </si>
  <si>
    <t>pec.comune.nuvolento.bs.it</t>
  </si>
  <si>
    <t>pec.comune.nuvolera.bs.it</t>
  </si>
  <si>
    <t>protocollo.nuxis</t>
  </si>
  <si>
    <t>occhieppoinferiore</t>
  </si>
  <si>
    <t>occhiepposuperiore</t>
  </si>
  <si>
    <t>occhiobello</t>
  </si>
  <si>
    <t>pec.comune.occimiano.al.it</t>
  </si>
  <si>
    <t>demografici.ocre.aq</t>
  </si>
  <si>
    <t>odalengo.grande</t>
  </si>
  <si>
    <t>odalengopiccolo</t>
  </si>
  <si>
    <t>pec.comune.odalengopiccolo.al.it</t>
  </si>
  <si>
    <t>protocollo.comune.oderzo.tv</t>
  </si>
  <si>
    <t>pec.comune.odolo.bs.it</t>
  </si>
  <si>
    <t>anagrafe.ofena</t>
  </si>
  <si>
    <t>protocollo_offagna</t>
  </si>
  <si>
    <t>comune.offanengo</t>
  </si>
  <si>
    <t>pec.comune.offida.ap.it</t>
  </si>
  <si>
    <t>cert.comune.offlaga.bs.it</t>
  </si>
  <si>
    <t>comune.oggebbio.vb</t>
  </si>
  <si>
    <t>demografici.comuneoggionasstefano</t>
  </si>
  <si>
    <t>pec.comune.oggiono.lc.it</t>
  </si>
  <si>
    <t>demografici.oglianico</t>
  </si>
  <si>
    <t>segretario.ogliastrocilento</t>
  </si>
  <si>
    <t>comune.olbia</t>
  </si>
  <si>
    <t>olcenengo</t>
  </si>
  <si>
    <t>oldenico</t>
  </si>
  <si>
    <t>pec.comune.oleggio.no.it</t>
  </si>
  <si>
    <t>oleggio.castello</t>
  </si>
  <si>
    <t>comune.olevanolomellina</t>
  </si>
  <si>
    <t>vialibera</t>
  </si>
  <si>
    <t>pec.comune.olevanoromano.rm.it</t>
  </si>
  <si>
    <t>anagrafestatocivile</t>
  </si>
  <si>
    <t>pec.olevanosultusciano.eu</t>
  </si>
  <si>
    <t>comune.olgiate-comasco</t>
  </si>
  <si>
    <t>comune.olgiatemolgora</t>
  </si>
  <si>
    <t>comune.olgiateolona</t>
  </si>
  <si>
    <t>comune.olginate</t>
  </si>
  <si>
    <t>pec.comune.oliena.nu.it</t>
  </si>
  <si>
    <t>comune.olivagessi</t>
  </si>
  <si>
    <t>comune.olivadi</t>
  </si>
  <si>
    <t>pec.comune.oliveri.me.it</t>
  </si>
  <si>
    <t>protocollo.oliveto-citra</t>
  </si>
  <si>
    <t>comune.olivetolario</t>
  </si>
  <si>
    <t>pec.comune.olivetolucano.mt.it</t>
  </si>
  <si>
    <t>comunediolivettasm</t>
  </si>
  <si>
    <t>olivola</t>
  </si>
  <si>
    <t>pec.comune.olivola.al.it</t>
  </si>
  <si>
    <t>pec.comunediollastra.it</t>
  </si>
  <si>
    <t>protocollo.ollolai</t>
  </si>
  <si>
    <t>pec.comune.ollomont.ao.it</t>
  </si>
  <si>
    <t>pec.comune.olmedo.ss.it</t>
  </si>
  <si>
    <t>comune.olmeneta.cr</t>
  </si>
  <si>
    <t>comune.olmoalbrembo</t>
  </si>
  <si>
    <t>olmo.gentile</t>
  </si>
  <si>
    <t>comune.oltreilcolle</t>
  </si>
  <si>
    <t>comune.oltressendaalta</t>
  </si>
  <si>
    <t>comune.oltronadisanmamette</t>
  </si>
  <si>
    <t>pec.comune.olzai.nu.it</t>
  </si>
  <si>
    <t>pec.comune.ome.bs.it</t>
  </si>
  <si>
    <t>comune.omegna</t>
  </si>
  <si>
    <t>comune.omignano</t>
  </si>
  <si>
    <t>pec.comune.onani.nu.it</t>
  </si>
  <si>
    <t>comuneonano</t>
  </si>
  <si>
    <t>comune.oncino</t>
  </si>
  <si>
    <t>comune.oneta</t>
  </si>
  <si>
    <t>pec.comune.onifai.nu.it</t>
  </si>
  <si>
    <t>pec.comuneoniferi.nu.it</t>
  </si>
  <si>
    <t>pec.comune.ono-san-pietro.bs.it</t>
  </si>
  <si>
    <t>comune.onore</t>
  </si>
  <si>
    <t>protocollo.onzo</t>
  </si>
  <si>
    <t>protocollo.opera</t>
  </si>
  <si>
    <t>comuneopi</t>
  </si>
  <si>
    <t>pec.comune.opi.aq.it</t>
  </si>
  <si>
    <t>oppeano.vr</t>
  </si>
  <si>
    <t>comuneoppidolucano.protocollo</t>
  </si>
  <si>
    <t>pec.oppidomamertina.net</t>
  </si>
  <si>
    <t>auer.ora</t>
  </si>
  <si>
    <t>pec.comune.orani.nu.it</t>
  </si>
  <si>
    <t>comune.oratinocb</t>
  </si>
  <si>
    <t>pec.comune.orbassano.to.it</t>
  </si>
  <si>
    <t>pec.comuneorbetello.it</t>
  </si>
  <si>
    <t>comune.orciano</t>
  </si>
  <si>
    <t>comune.orcofeglino</t>
  </si>
  <si>
    <t>pec.comune.ordona.fg.it</t>
  </si>
  <si>
    <t>comuneorero</t>
  </si>
  <si>
    <t>orgiano.vi</t>
  </si>
  <si>
    <t>protocollo.orgosolo</t>
  </si>
  <si>
    <t>protocollo.comune.oria</t>
  </si>
  <si>
    <t>pec.comune.oricola.aq.it</t>
  </si>
  <si>
    <t>pec.comune.origgio.va.it</t>
  </si>
  <si>
    <t>comune.orino.va</t>
  </si>
  <si>
    <t>egov.orioalserio</t>
  </si>
  <si>
    <t>orio.canavese</t>
  </si>
  <si>
    <t>sindaco.comune.oriolitta</t>
  </si>
  <si>
    <t>info.comune.oriolo.cs</t>
  </si>
  <si>
    <t>comuneorioloromano</t>
  </si>
  <si>
    <t>istituzionale</t>
  </si>
  <si>
    <t>pec.comune.oristano.it</t>
  </si>
  <si>
    <t>protocollo.ormea</t>
  </si>
  <si>
    <t>pec.comune.ormelle.tv.it</t>
  </si>
  <si>
    <t>protocollo.comuneornago</t>
  </si>
  <si>
    <t>comune.ornavasso</t>
  </si>
  <si>
    <t>comune.ornica</t>
  </si>
  <si>
    <t xml:space="preserve">pec.comuneorosei.it </t>
  </si>
  <si>
    <t>pec.comune.orotelli.nu.it</t>
  </si>
  <si>
    <t>orriaanagrafe</t>
  </si>
  <si>
    <t>servizianagrafici.orroli</t>
  </si>
  <si>
    <t>info.orsago</t>
  </si>
  <si>
    <t>comune.orsarabormida</t>
  </si>
  <si>
    <t>pec.comune.orsaradipuglia.fg.it</t>
  </si>
  <si>
    <t>comune.orsenigo</t>
  </si>
  <si>
    <t>pec.comune.orsogna.chieti.it</t>
  </si>
  <si>
    <t>protocollo.comune.orsomarso</t>
  </si>
  <si>
    <t>protocollo.ortadiatella</t>
  </si>
  <si>
    <t>demografico.ortanova</t>
  </si>
  <si>
    <t>protocollo.orta.san.giulio</t>
  </si>
  <si>
    <t>protocollo.ortacesus</t>
  </si>
  <si>
    <t>comuneorte</t>
  </si>
  <si>
    <t>sindaco.comune.ortelle</t>
  </si>
  <si>
    <t>comune.ortezzano</t>
  </si>
  <si>
    <t>comune.ortignanoraggiolo</t>
  </si>
  <si>
    <t>stulrich.ortisei</t>
  </si>
  <si>
    <t>pec.comuneortona.ch.it</t>
  </si>
  <si>
    <t>comune.ortona.aq</t>
  </si>
  <si>
    <t>comuneortovero</t>
  </si>
  <si>
    <t>sdcomunediortucchioaq</t>
  </si>
  <si>
    <t>pec.comune.ortueri.nu.it</t>
  </si>
  <si>
    <t>pec.comune.orune.nu.it</t>
  </si>
  <si>
    <t>comune.orvieto</t>
  </si>
  <si>
    <t>segreteria.orvinio.ri</t>
  </si>
  <si>
    <t>pec.comune.orzinuovi.bs.it</t>
  </si>
  <si>
    <t>pec.comune.orzivecchi.bs.it</t>
  </si>
  <si>
    <t>osasco</t>
  </si>
  <si>
    <t>comunediosasio</t>
  </si>
  <si>
    <t>servizielettorali</t>
  </si>
  <si>
    <t>pec.comune.oschiri.ss.it</t>
  </si>
  <si>
    <t>pec.comune.osidda.nu.it</t>
  </si>
  <si>
    <t>pec.comune.osiglia.sv.it</t>
  </si>
  <si>
    <t>pec.comune.osilo.ss.it</t>
  </si>
  <si>
    <t>comune.osimo</t>
  </si>
  <si>
    <t>pec.comune.osini.nu.it</t>
  </si>
  <si>
    <t>comune.osiosopra</t>
  </si>
  <si>
    <t>comune.osiosotto</t>
  </si>
  <si>
    <t>comune.osnago</t>
  </si>
  <si>
    <t>comune.osoppo</t>
  </si>
  <si>
    <t>pec.comune.ospedaletti.im.it</t>
  </si>
  <si>
    <t>ospedaletto</t>
  </si>
  <si>
    <t>pec.comune.ospedaletto.tn.it</t>
  </si>
  <si>
    <t>anagrafe.ospedaletto</t>
  </si>
  <si>
    <t>comune.ospedalettoeuganeo</t>
  </si>
  <si>
    <t xml:space="preserve">certificata.com </t>
  </si>
  <si>
    <t>comune.ospedalettolodigiano</t>
  </si>
  <si>
    <t>comune.ospitaledicadore.bl</t>
  </si>
  <si>
    <t>comune.ospitaletto</t>
  </si>
  <si>
    <t>comune.ossagolodigiano</t>
  </si>
  <si>
    <t>pec.comune.ossana.tn.it</t>
  </si>
  <si>
    <t>pec.comuneossi.it</t>
  </si>
  <si>
    <t>info.comune.ossimo</t>
  </si>
  <si>
    <t>posta.certificata</t>
  </si>
  <si>
    <t>pec.comunediossona.it</t>
  </si>
  <si>
    <t>comune.ostana</t>
  </si>
  <si>
    <t>comune.ostellato</t>
  </si>
  <si>
    <t>cert.comune.ostellato.fe.it</t>
  </si>
  <si>
    <t>comune.ostiano</t>
  </si>
  <si>
    <t>comune.ostiglia</t>
  </si>
  <si>
    <t>comune.ostra</t>
  </si>
  <si>
    <t>comune.ostravetere</t>
  </si>
  <si>
    <t>cert.comune.ostuni.br.it</t>
  </si>
  <si>
    <t>segreteria.comune.otranto</t>
  </si>
  <si>
    <t>comune.otricoli</t>
  </si>
  <si>
    <t>pec.comune.ottana.nu.it</t>
  </si>
  <si>
    <t>protocollo.ottati</t>
  </si>
  <si>
    <t>ced.ottaviano</t>
  </si>
  <si>
    <t>ottiglio</t>
  </si>
  <si>
    <t>pec.comune.ottiglio.al.it</t>
  </si>
  <si>
    <t>comune.ottobiano</t>
  </si>
  <si>
    <t>comune.ottone</t>
  </si>
  <si>
    <t>oulx</t>
  </si>
  <si>
    <t>pec.comune.ovada.al.it</t>
  </si>
  <si>
    <t>comune.ovaro</t>
  </si>
  <si>
    <t>comune.oviglio</t>
  </si>
  <si>
    <t>affarigenerali.ovindoli</t>
  </si>
  <si>
    <t>protocollo.ovodda</t>
  </si>
  <si>
    <t>pec.comune.oyace.ao.it</t>
  </si>
  <si>
    <t>protocollo.comune.ozegna</t>
  </si>
  <si>
    <t>pec.comune.ozieri.ss.it</t>
  </si>
  <si>
    <t>comune.ozzano</t>
  </si>
  <si>
    <t>ozzanomonferrato</t>
  </si>
  <si>
    <t>pec.comune.ozzanomenferrato.al.it</t>
  </si>
  <si>
    <t>protocollo.ozzero</t>
  </si>
  <si>
    <t>pec.comune.pabillonis.su.it</t>
  </si>
  <si>
    <t>pec.comune.pacedelmela.it</t>
  </si>
  <si>
    <t>pec.comune.paceco.tp.it</t>
  </si>
  <si>
    <t>comune.pacentro</t>
  </si>
  <si>
    <t>statocivile.pachino</t>
  </si>
  <si>
    <t>comune.paciano</t>
  </si>
  <si>
    <t>comune.padenghesulgarda</t>
  </si>
  <si>
    <t>comunedipaderna</t>
  </si>
  <si>
    <t>paderno.dadda</t>
  </si>
  <si>
    <t>comune.paderno-dugnano</t>
  </si>
  <si>
    <t>pec.comune.padernofranciacorta.bs.it</t>
  </si>
  <si>
    <t>comune.padernoponchielli</t>
  </si>
  <si>
    <t>comune.padova</t>
  </si>
  <si>
    <t>pec.comune.padria.ss.it</t>
  </si>
  <si>
    <t>pec.comune.padru.ss.it</t>
  </si>
  <si>
    <t>comune.padula</t>
  </si>
  <si>
    <t>pec.comunepaduli.gov.it</t>
  </si>
  <si>
    <t>serviziamministrativi.paesana</t>
  </si>
  <si>
    <t>posta.comune.paese.tv</t>
  </si>
  <si>
    <t>comunedipagani.legalmail.it</t>
  </si>
  <si>
    <t>comunepaganicosabino</t>
  </si>
  <si>
    <t>comunepagazzano</t>
  </si>
  <si>
    <t>comunepagliara</t>
  </si>
  <si>
    <t>pec.comune.paglieta.ch.it</t>
  </si>
  <si>
    <t>comune.pagnacco</t>
  </si>
  <si>
    <t>pec.comune.pagno.cn.it</t>
  </si>
  <si>
    <t>comunepagnona</t>
  </si>
  <si>
    <t>comune.pagovallolauro</t>
  </si>
  <si>
    <t>comunepagoveiano</t>
  </si>
  <si>
    <t>pec.comune.paisco-loveno.bs.it</t>
  </si>
  <si>
    <t>pec.comune.paitone.bs.it</t>
  </si>
  <si>
    <t>anagrafe.paladina</t>
  </si>
  <si>
    <t>comune.palagano</t>
  </si>
  <si>
    <t>comune.palagianello.ta.it</t>
  </si>
  <si>
    <t>comunepalagiano.aagg</t>
  </si>
  <si>
    <t>elettorale.palagonia</t>
  </si>
  <si>
    <t>comune.palaia</t>
  </si>
  <si>
    <t xml:space="preserve">postacert.comune.palanzano.pr.it </t>
  </si>
  <si>
    <t>comunedipalata</t>
  </si>
  <si>
    <t>pec.palau.it</t>
  </si>
  <si>
    <t>comune.palazzago</t>
  </si>
  <si>
    <t>pec.comune.palazzoadriano.pa.it</t>
  </si>
  <si>
    <t>protocollo.palazzo.canavese</t>
  </si>
  <si>
    <t>comune.palazzopignano</t>
  </si>
  <si>
    <t>comune.palazzo</t>
  </si>
  <si>
    <t>pec.comune.palazzoloacreide.sr.it</t>
  </si>
  <si>
    <t>comune.palazzolodellostella</t>
  </si>
  <si>
    <t>palazzolo.viapec.it</t>
  </si>
  <si>
    <t>palazzolo.vercellese</t>
  </si>
  <si>
    <t>comune.palazzuolo-sul-senio</t>
  </si>
  <si>
    <t>comunedipalena</t>
  </si>
  <si>
    <t>protocollo.palermiti</t>
  </si>
  <si>
    <t>cert.comune.palermo.it</t>
  </si>
  <si>
    <t>comune.palestrina.legalmail.it</t>
  </si>
  <si>
    <t>pec.comune.palestro.pv.it</t>
  </si>
  <si>
    <t>protocollo.paliano</t>
  </si>
  <si>
    <t>actalispec.it</t>
  </si>
  <si>
    <t>segreteria.palizzi</t>
  </si>
  <si>
    <t>comune.pallagorio</t>
  </si>
  <si>
    <t>pallanzeno</t>
  </si>
  <si>
    <t>pec.comunedipallare.it</t>
  </si>
  <si>
    <t>pec.comunepalmacampania.it</t>
  </si>
  <si>
    <t>comune.palmadimontechiaro.legalmail.it</t>
  </si>
  <si>
    <t>comune.palmanova</t>
  </si>
  <si>
    <t>segreteriapalmariggi</t>
  </si>
  <si>
    <t>pec.comunedipalmasarborea.it</t>
  </si>
  <si>
    <t>comune.palmiano</t>
  </si>
  <si>
    <t>comune.palmoli</t>
  </si>
  <si>
    <t>protocollo.palodelcolle</t>
  </si>
  <si>
    <t>comune.palombarasabina.rm</t>
  </si>
  <si>
    <t>comunepalombaro</t>
  </si>
  <si>
    <t>pec.comune.palomonte.sa.it</t>
  </si>
  <si>
    <t>pec.comune.palosco.bg.it</t>
  </si>
  <si>
    <t>palu</t>
  </si>
  <si>
    <t>pec.comune.paludelfersina.tn.it</t>
  </si>
  <si>
    <t>ufficidemografici.paludi</t>
  </si>
  <si>
    <t>comune.paluzza</t>
  </si>
  <si>
    <t>pamparato</t>
  </si>
  <si>
    <t>pec.comune.pancalieri.to.it</t>
  </si>
  <si>
    <t>protocollo.pancarana</t>
  </si>
  <si>
    <t>pec.comune.panchia.tn.it</t>
  </si>
  <si>
    <t>protocollo.comune.pandino</t>
  </si>
  <si>
    <t>comune.panettieri</t>
  </si>
  <si>
    <t>comune.panicale</t>
  </si>
  <si>
    <t>protocollo.pannarano</t>
  </si>
  <si>
    <t>pec.comune.panni.fg.it</t>
  </si>
  <si>
    <t>pec.comunepantelleria.it</t>
  </si>
  <si>
    <t>comune.pantigliate</t>
  </si>
  <si>
    <t>pec.comune.paola.cs.it</t>
  </si>
  <si>
    <t>demografici.paolisi</t>
  </si>
  <si>
    <t>comune.papasidero</t>
  </si>
  <si>
    <t>anagrafe.comune.papozze.ro</t>
  </si>
  <si>
    <t>cert.comune.parabiago.mi.it</t>
  </si>
  <si>
    <t>info.comune.parabita</t>
  </si>
  <si>
    <t>pec.comune.paratico.bs.it</t>
  </si>
  <si>
    <t>partschins.parcines</t>
  </si>
  <si>
    <t>protocollo.parella</t>
  </si>
  <si>
    <t>affarigenerali.parenti</t>
  </si>
  <si>
    <t>comune.parete</t>
  </si>
  <si>
    <t>pareto</t>
  </si>
  <si>
    <t>protocollo.parghelia</t>
  </si>
  <si>
    <t>pec.comune.parlasco</t>
  </si>
  <si>
    <t>pec.comune.parma.it</t>
  </si>
  <si>
    <t>parodi.ligure</t>
  </si>
  <si>
    <t>paroldo</t>
  </si>
  <si>
    <t>segretario.parolise</t>
  </si>
  <si>
    <t>parona.comune.pv</t>
  </si>
  <si>
    <t>comune.parrano</t>
  </si>
  <si>
    <t>comune.parre.bg</t>
  </si>
  <si>
    <t>partanna</t>
  </si>
  <si>
    <t>pec.comune.partinico.pa.it</t>
  </si>
  <si>
    <t>paruzzaro</t>
  </si>
  <si>
    <t>comune.parzanica</t>
  </si>
  <si>
    <t>pasian</t>
  </si>
  <si>
    <t>pec.pasian.it</t>
  </si>
  <si>
    <t>comune.pasianodipordenone</t>
  </si>
  <si>
    <t>pec.comunepaspardo.eu</t>
  </si>
  <si>
    <t>passerano.marmorito</t>
  </si>
  <si>
    <t>comune.passignanosultrasimeno</t>
  </si>
  <si>
    <t>pec.comune.passirano.bs.it</t>
  </si>
  <si>
    <t>comunedipastena</t>
  </si>
  <si>
    <t>protocollo.pastorano</t>
  </si>
  <si>
    <t>protocollo.comune.pastrengo.vr</t>
  </si>
  <si>
    <t>pec.comune.pasturana.al.it</t>
  </si>
  <si>
    <t>comune.pasturo</t>
  </si>
  <si>
    <t>comune.paterno</t>
  </si>
  <si>
    <t>anagrafe.paternocalabro</t>
  </si>
  <si>
    <t>cert.comune.paterno.ct.it</t>
  </si>
  <si>
    <t>comunepaternopoli</t>
  </si>
  <si>
    <t>pec.comune.patrica.fr.it</t>
  </si>
  <si>
    <t>protocollo.pattada</t>
  </si>
  <si>
    <t>comune.patti.me</t>
  </si>
  <si>
    <t>pec.itgo.it</t>
  </si>
  <si>
    <t>segreteria.patu.le</t>
  </si>
  <si>
    <t>comune.pau</t>
  </si>
  <si>
    <t>comune.paularo</t>
  </si>
  <si>
    <t>comune.pauliarbarei</t>
  </si>
  <si>
    <t xml:space="preserve">pec.comune.paulilatino.or.it   </t>
  </si>
  <si>
    <t>pec.comune.paullo.mi.it</t>
  </si>
  <si>
    <t>pec.comune.paupisi.bn.it</t>
  </si>
  <si>
    <t>pavarolo</t>
  </si>
  <si>
    <t>pec.comune.pavia.it</t>
  </si>
  <si>
    <t>comune.paviadiudine</t>
  </si>
  <si>
    <t>pavone.canavese</t>
  </si>
  <si>
    <t>pec.comune.pavone-del-mella.bs.it</t>
  </si>
  <si>
    <t>comune.pavullo</t>
  </si>
  <si>
    <t>cert.comune.pavullo-nel-frignano.mo.it</t>
  </si>
  <si>
    <t>pec.comune.pazzano.rc.it</t>
  </si>
  <si>
    <t>comune.peccioli</t>
  </si>
  <si>
    <t>pec.comune.pecetto.al.it</t>
  </si>
  <si>
    <t>pec.comune.pecetto.to.it</t>
  </si>
  <si>
    <t>pec.comune.pedara.ct.it</t>
  </si>
  <si>
    <t>pec.comunedipedaso.it</t>
  </si>
  <si>
    <t>segreteria.pedavena.bl</t>
  </si>
  <si>
    <t>pedemonte.vi</t>
  </si>
  <si>
    <t>protocollo.comune.pederobba</t>
  </si>
  <si>
    <t>bepec.it</t>
  </si>
  <si>
    <t>protocollo.pedesina</t>
  </si>
  <si>
    <t>protocollo.pedivigliano</t>
  </si>
  <si>
    <t>peccomunepedrengo.it</t>
  </si>
  <si>
    <t>comune.peglio</t>
  </si>
  <si>
    <t>pegognaga.mn</t>
  </si>
  <si>
    <t>comune.peia</t>
  </si>
  <si>
    <t>pec.comune.peio.tn.it</t>
  </si>
  <si>
    <t>comune.pelago</t>
  </si>
  <si>
    <t>pella</t>
  </si>
  <si>
    <t>postacert.comune.pellegrino-parmense.pr.it</t>
  </si>
  <si>
    <t>pec.comune.pellezzano.sa.it</t>
  </si>
  <si>
    <t>pec.comune.pellizzano.tn.it</t>
  </si>
  <si>
    <t>pec.comune.pelugo.tn.it</t>
  </si>
  <si>
    <t>pec.comune.penango.at.it</t>
  </si>
  <si>
    <t>comune.pennainteverina</t>
  </si>
  <si>
    <t>pennasangiovanni</t>
  </si>
  <si>
    <t>pec.comune.pennasantandrea.te.it</t>
  </si>
  <si>
    <t>comune.pennabilli.rn</t>
  </si>
  <si>
    <t>comune.pennapiedimonte</t>
  </si>
  <si>
    <t>comunepenne.segretariogenerale</t>
  </si>
  <si>
    <t>anagrafe.comunedipentone</t>
  </si>
  <si>
    <t>pec.comune.perano.ch.it</t>
  </si>
  <si>
    <t>perarolo.bl</t>
  </si>
  <si>
    <t>percha.perca</t>
  </si>
  <si>
    <t>pec.percilecomune.it</t>
  </si>
  <si>
    <t>pec.comunediperdasdefogu.com</t>
  </si>
  <si>
    <t>pec.comune.perdaxius.ci.it</t>
  </si>
  <si>
    <t>protocollo.perdifumo</t>
  </si>
  <si>
    <t>pec.comune.pereto.aq.it</t>
  </si>
  <si>
    <t>pec.comuneperfugas.it</t>
  </si>
  <si>
    <t>comune.pergine.tn.it</t>
  </si>
  <si>
    <t>pec.comune.pergola.pu.it</t>
  </si>
  <si>
    <t>comune.perinaldo</t>
  </si>
  <si>
    <t>pec.perinaldo.org</t>
  </si>
  <si>
    <t>sociali.perito</t>
  </si>
  <si>
    <t>comune.perledo</t>
  </si>
  <si>
    <t>perletto</t>
  </si>
  <si>
    <t>perlo</t>
  </si>
  <si>
    <t>pec.comune.perloz.ao.it</t>
  </si>
  <si>
    <t>pernumia.pd</t>
  </si>
  <si>
    <t>comune.pero.mi.legalmail.it</t>
  </si>
  <si>
    <t>protocollo.perosa.argentina</t>
  </si>
  <si>
    <t>comune.perosacanavese</t>
  </si>
  <si>
    <t>plionpec.it</t>
  </si>
  <si>
    <t>perrero</t>
  </si>
  <si>
    <t>comune.persicodosimo</t>
  </si>
  <si>
    <t>pertengo</t>
  </si>
  <si>
    <t>pec.comune.perticaalta.bs.it</t>
  </si>
  <si>
    <t>pec.comune.perticabassa.bs.it</t>
  </si>
  <si>
    <t>anagrafe.pertosa</t>
  </si>
  <si>
    <t>pertusio</t>
  </si>
  <si>
    <t>comune.perugia</t>
  </si>
  <si>
    <t>comune.pesaro</t>
  </si>
  <si>
    <t>comune.pescaglia</t>
  </si>
  <si>
    <t>pescantina.vr</t>
  </si>
  <si>
    <t>pec.comune.pescara.it</t>
  </si>
  <si>
    <t>comune.pescaroloeduniti</t>
  </si>
  <si>
    <t>pec.comune.pescasseroli.aq.it</t>
  </si>
  <si>
    <t>comunedipescate</t>
  </si>
  <si>
    <t>pec.comune.pescate.lc.it</t>
  </si>
  <si>
    <t>comunedipesche</t>
  </si>
  <si>
    <t>pec.comune.pesche.is.it</t>
  </si>
  <si>
    <t>protocollo.comunepeschici</t>
  </si>
  <si>
    <t>comune.peschieraborromeo</t>
  </si>
  <si>
    <t>comunepeschieradelgarda</t>
  </si>
  <si>
    <t>comune.pescia</t>
  </si>
  <si>
    <t>demograficipescina</t>
  </si>
  <si>
    <t>pec.comune.pescosannita.bn.it</t>
  </si>
  <si>
    <t>comune.pescocostanzo</t>
  </si>
  <si>
    <t>comunepescolanciano</t>
  </si>
  <si>
    <t>comune.pescopagano</t>
  </si>
  <si>
    <t>comune.pescopennataro</t>
  </si>
  <si>
    <t>pec.comune.pescorocchiano.rieti.it</t>
  </si>
  <si>
    <t>pec.comune.pescosansonesco.pe.it</t>
  </si>
  <si>
    <t>comunepescosolido</t>
  </si>
  <si>
    <t>comune.pessanoconbornago</t>
  </si>
  <si>
    <t>comune.pessinacremonese</t>
  </si>
  <si>
    <t>pessinetto</t>
  </si>
  <si>
    <t>comunedipetacciato</t>
  </si>
  <si>
    <t>comune.petiliapolicastro</t>
  </si>
  <si>
    <t>prot.petina</t>
  </si>
  <si>
    <t>protocollo.petraliasoprana</t>
  </si>
  <si>
    <t>comune.petraliasottana</t>
  </si>
  <si>
    <t>pec.comune.petrellasalto.ri.it</t>
  </si>
  <si>
    <t>comune.petrellatifernina</t>
  </si>
  <si>
    <t>comune.petriano</t>
  </si>
  <si>
    <t>pec.comune.petriolo.mc.it</t>
  </si>
  <si>
    <t>comune.petritoli.sindaco</t>
  </si>
  <si>
    <t>protocollo.petrizzi</t>
  </si>
  <si>
    <t>segreteria.petrona</t>
  </si>
  <si>
    <t>pec.comune.petrosino.tp.it</t>
  </si>
  <si>
    <t>comune.petruroirpino</t>
  </si>
  <si>
    <t>pettenasco</t>
  </si>
  <si>
    <t>pettinengo</t>
  </si>
  <si>
    <t>pec.comune.pettineo.me.it</t>
  </si>
  <si>
    <t>comune.pettoranello.is</t>
  </si>
  <si>
    <t>comunepettoranosulgizio</t>
  </si>
  <si>
    <t>protocollo.comune.pettorazza.ro.it</t>
  </si>
  <si>
    <t>comune.peveragno</t>
  </si>
  <si>
    <t>comune.pezzana</t>
  </si>
  <si>
    <t>pec.comune.pezzaze.bs.it</t>
  </si>
  <si>
    <t>comune.pezzolo.cn</t>
  </si>
  <si>
    <t>u.elettorale</t>
  </si>
  <si>
    <t>cert.comune.piacenza.it</t>
  </si>
  <si>
    <t>pec.comune.piacenza-d-adige.pd.it</t>
  </si>
  <si>
    <t>comunepiadenadrizzona</t>
  </si>
  <si>
    <t>pec.comune.piaggine.sa.it</t>
  </si>
  <si>
    <t>pec.comune.piancamuno.bs.it</t>
  </si>
  <si>
    <t>pec.comune.pianacrixia.sv.it</t>
  </si>
  <si>
    <t>pec.pianalbanesi.it</t>
  </si>
  <si>
    <t>pec.monteverna.it</t>
  </si>
  <si>
    <t>comune.piancastagnaio</t>
  </si>
  <si>
    <t>pec.comune.piancogno.bs.it</t>
  </si>
  <si>
    <t>comune.piandimeleto</t>
  </si>
  <si>
    <t>pec.comunepianecrati.it</t>
  </si>
  <si>
    <t>pec.comune.pianella.pe.it</t>
  </si>
  <si>
    <t>comune.pianellodellario</t>
  </si>
  <si>
    <t>comunepianellovaltidone</t>
  </si>
  <si>
    <t>comune.pianengo</t>
  </si>
  <si>
    <t>comune.pianezza</t>
  </si>
  <si>
    <t>protocollo.pianezze.vi</t>
  </si>
  <si>
    <t>pianfei</t>
  </si>
  <si>
    <t>comune.pianico</t>
  </si>
  <si>
    <t>comune.pianiga.ve.legalmail.it</t>
  </si>
  <si>
    <t>pec.comune.pianodisorrento.na.it</t>
  </si>
  <si>
    <t>segretario.pianopoli</t>
  </si>
  <si>
    <t>comune.pianoro</t>
  </si>
  <si>
    <t>comunepiansano</t>
  </si>
  <si>
    <t>protocollo.piantedo</t>
  </si>
  <si>
    <t>comune.piario</t>
  </si>
  <si>
    <t>piasco</t>
  </si>
  <si>
    <t>protocollo.piateda</t>
  </si>
  <si>
    <t>piatto</t>
  </si>
  <si>
    <t>comune.piazzaalserchio</t>
  </si>
  <si>
    <t>pec.comunepiazzaarmerina.it</t>
  </si>
  <si>
    <t>comune.piazzabrembana</t>
  </si>
  <si>
    <t>comune.piazzatorre</t>
  </si>
  <si>
    <t>piazzolasulbrenta.pd</t>
  </si>
  <si>
    <t>comune.piazzolo</t>
  </si>
  <si>
    <t>comunepicciano</t>
  </si>
  <si>
    <t>pec.comune.picerno.pz.it</t>
  </si>
  <si>
    <t>comunepiciniscopec.it</t>
  </si>
  <si>
    <t>pec.comunedipico.it</t>
  </si>
  <si>
    <t>piea</t>
  </si>
  <si>
    <t>piedicavallo</t>
  </si>
  <si>
    <t>piedimontepec.e-etna.it</t>
  </si>
  <si>
    <t>comune.piedimontematese</t>
  </si>
  <si>
    <t>protocollopiedimontesg</t>
  </si>
  <si>
    <t>piedimulera</t>
  </si>
  <si>
    <t>comune.piegaro</t>
  </si>
  <si>
    <t>comune.pienza</t>
  </si>
  <si>
    <t>anagrafe.comune.pieranica</t>
  </si>
  <si>
    <t>comune.pietradegiorgi</t>
  </si>
  <si>
    <t>pec.comunepietraligure.it</t>
  </si>
  <si>
    <t>pec.comune.pietramarazzi.al.it</t>
  </si>
  <si>
    <t>pietrabbondante</t>
  </si>
  <si>
    <t>comunepietrabruna</t>
  </si>
  <si>
    <t>pec.comune.pietracamela.te.it</t>
  </si>
  <si>
    <t>comune.pietracatella</t>
  </si>
  <si>
    <t>comunedipietracupa</t>
  </si>
  <si>
    <t>comune.pietradefusi</t>
  </si>
  <si>
    <t>comune.pietraferrazzana</t>
  </si>
  <si>
    <t>comune.pietrafitta.cs</t>
  </si>
  <si>
    <t>pec.comune.pietragalla.pz.it</t>
  </si>
  <si>
    <t>comune.pietralunga</t>
  </si>
  <si>
    <t>protocollo.pietramelara</t>
  </si>
  <si>
    <t>pec.comune.pietramontecorvino.fg.it</t>
  </si>
  <si>
    <t>comune.pietranico</t>
  </si>
  <si>
    <t>protocollogenerale.pietrapaola</t>
  </si>
  <si>
    <t>comunepietrapertosa.protocollo</t>
  </si>
  <si>
    <t>pietraperzia.ced</t>
  </si>
  <si>
    <t>pietraporzio</t>
  </si>
  <si>
    <t>pietraroja</t>
  </si>
  <si>
    <t>comune.pietrarubbia</t>
  </si>
  <si>
    <t>comune.pietrasanta</t>
  </si>
  <si>
    <t>comune.pietrastornina</t>
  </si>
  <si>
    <t>servammpietravairano</t>
  </si>
  <si>
    <t>pietrelcina</t>
  </si>
  <si>
    <t>comune.pieve-a-nievole</t>
  </si>
  <si>
    <t>comune.pievealbignola</t>
  </si>
  <si>
    <t>comune.pievedolmi</t>
  </si>
  <si>
    <t>comunepievedelcairo</t>
  </si>
  <si>
    <t>comune.pievedelgrappa.tv</t>
  </si>
  <si>
    <t>pec.comune.pievedibono-prezzo.tn.it</t>
  </si>
  <si>
    <t>pievedicadore.bl</t>
  </si>
  <si>
    <t>comune.pievedicento</t>
  </si>
  <si>
    <t>pec.comune.pievedisoligo.tv.it</t>
  </si>
  <si>
    <t>comune.pievediteco</t>
  </si>
  <si>
    <t>protocollo.pieveemanuele</t>
  </si>
  <si>
    <t>pievefissiraga</t>
  </si>
  <si>
    <t>comune.pievefosciana</t>
  </si>
  <si>
    <t>comune.pieveligure</t>
  </si>
  <si>
    <t>comune.pieveportomorone</t>
  </si>
  <si>
    <t>comune.pievesangiacomo</t>
  </si>
  <si>
    <t>protocollo.pievesantostefano</t>
  </si>
  <si>
    <t>pec.comune.pievetesino.tn.it</t>
  </si>
  <si>
    <t>comune.pievetorina.mc</t>
  </si>
  <si>
    <t>pievevergonte</t>
  </si>
  <si>
    <t>cert.comune.pievepelago.mo.it</t>
  </si>
  <si>
    <t>pec.comune.piglio.fr.it</t>
  </si>
  <si>
    <t>comune.pigna.im</t>
  </si>
  <si>
    <t>int.servizigenerali</t>
  </si>
  <si>
    <t>certipec.it</t>
  </si>
  <si>
    <t>servizidemografici.comunepignataro</t>
  </si>
  <si>
    <t>comune.pignola</t>
  </si>
  <si>
    <t>comune.pignone</t>
  </si>
  <si>
    <t>comune.pigra</t>
  </si>
  <si>
    <t>pila</t>
  </si>
  <si>
    <t>pec.comune.pimentel.ca.it</t>
  </si>
  <si>
    <t>protocollo.pimonte</t>
  </si>
  <si>
    <t>pec.comune.pinarolopo.pv.it</t>
  </si>
  <si>
    <t>pinasca</t>
  </si>
  <si>
    <t>comune.pincara.ro</t>
  </si>
  <si>
    <t>cert.comune.pinerolo.to.it</t>
  </si>
  <si>
    <t>pec.comune.pineto.te.it</t>
  </si>
  <si>
    <t>pino.dasti</t>
  </si>
  <si>
    <t>cert.comune.pinotorinese.to.it</t>
  </si>
  <si>
    <t>comune.pinzanoaltagliamento</t>
  </si>
  <si>
    <t>pec.comune.pinzolo.tn.it</t>
  </si>
  <si>
    <t>comune.piobbico</t>
  </si>
  <si>
    <t>piobesi.dalba</t>
  </si>
  <si>
    <t>protocollo.comune.piobesi.to</t>
  </si>
  <si>
    <t>piode</t>
  </si>
  <si>
    <t>cert.comune.pioltello.mi.it</t>
  </si>
  <si>
    <t>comunepiombino</t>
  </si>
  <si>
    <t>protocollo.comune.piombinodese.pd</t>
  </si>
  <si>
    <t>comune.pioraco.mc</t>
  </si>
  <si>
    <t>servizidemografici.piossasco</t>
  </si>
  <si>
    <t>comune.piovamassaia.at</t>
  </si>
  <si>
    <t>polisportello</t>
  </si>
  <si>
    <t>pec.comune.piove.pd.it</t>
  </si>
  <si>
    <t>piovenerocchette.vi</t>
  </si>
  <si>
    <t>comune.piozzano</t>
  </si>
  <si>
    <t>piozzo</t>
  </si>
  <si>
    <t>pec.comune.piraino.me.it</t>
  </si>
  <si>
    <t>comune.pisa</t>
  </si>
  <si>
    <t>pisano</t>
  </si>
  <si>
    <t>comune.piscina.to</t>
  </si>
  <si>
    <t>pec.comune.piscinas.ci.it</t>
  </si>
  <si>
    <t>comune.pisciotta</t>
  </si>
  <si>
    <t>pec.comune.pisogne.bs.it</t>
  </si>
  <si>
    <t>comunedipisoniano.rm.anagrafe</t>
  </si>
  <si>
    <t>pec.comune.pisticci.mt.it</t>
  </si>
  <si>
    <t>comune.pistoia</t>
  </si>
  <si>
    <t>comune.pitigliano</t>
  </si>
  <si>
    <t>pec.comune.piubega.mn.it</t>
  </si>
  <si>
    <t>protocollo.piuro</t>
  </si>
  <si>
    <t>pec.comune.piverone.to.it</t>
  </si>
  <si>
    <t>comune.pizzale</t>
  </si>
  <si>
    <t>anagrafe.comune.pizzighettone</t>
  </si>
  <si>
    <t>protocollo.pizzo</t>
  </si>
  <si>
    <t>pizzoferrato.anagrafe</t>
  </si>
  <si>
    <t>pec.comune.pizzoli.aq.it</t>
  </si>
  <si>
    <t>comune.pizzone</t>
  </si>
  <si>
    <t>statocivileanagrafe.pizzoni.vv</t>
  </si>
  <si>
    <t>protocollo.placanica</t>
  </si>
  <si>
    <t>anagrafe.plataci.cs</t>
  </si>
  <si>
    <t>amministrativo.platania</t>
  </si>
  <si>
    <t>comuneplati</t>
  </si>
  <si>
    <t>plaus</t>
  </si>
  <si>
    <t>comune.plesio</t>
  </si>
  <si>
    <t>comunediploaghe</t>
  </si>
  <si>
    <t>pec.comune.ploaghe.ss.it</t>
  </si>
  <si>
    <t>comune.plodio.sv</t>
  </si>
  <si>
    <t>comune.pocapaglia.cn</t>
  </si>
  <si>
    <t>comune.pocenia</t>
  </si>
  <si>
    <t>pec.comune.podenzana.ms.it</t>
  </si>
  <si>
    <t>comune.podenzano</t>
  </si>
  <si>
    <t>anagrafecomunepofi</t>
  </si>
  <si>
    <t>affarigenerali.comune.poggiardo</t>
  </si>
  <si>
    <t>comune.poggibonsi</t>
  </si>
  <si>
    <t>comune.poggioacaiano</t>
  </si>
  <si>
    <t>comune.poggiobustone</t>
  </si>
  <si>
    <t>protocollo.poggiocatino</t>
  </si>
  <si>
    <t>segreteria.poggioimperiale</t>
  </si>
  <si>
    <t>pec.comune.poggiomirteto.ri.it</t>
  </si>
  <si>
    <t>comunepoggiomoiano</t>
  </si>
  <si>
    <t>pec.comune.poggionativo.ri.it</t>
  </si>
  <si>
    <t>demografici.poggiopicenze.aq</t>
  </si>
  <si>
    <t>comune.poggiorenatico</t>
  </si>
  <si>
    <t>cert.comune.poggiorenatico.fe.it</t>
  </si>
  <si>
    <t>comune.poggiorusco</t>
  </si>
  <si>
    <t>pec.comune.poggiosanlorenzo.ri.it</t>
  </si>
  <si>
    <t>comune.poggiosanmarcello</t>
  </si>
  <si>
    <t>comune.poggiosanvicino</t>
  </si>
  <si>
    <t>comune.poggiosannita</t>
  </si>
  <si>
    <t>comune.poggiotorriana</t>
  </si>
  <si>
    <t>comune.poggiodomo</t>
  </si>
  <si>
    <t>pec.comune.poggiofiorito.ch.it</t>
  </si>
  <si>
    <t>pec.comune.poggiomarino.na.it</t>
  </si>
  <si>
    <t>comunepoggioreale</t>
  </si>
  <si>
    <t>poggiorsini</t>
  </si>
  <si>
    <t>protocollo.poggiridenti</t>
  </si>
  <si>
    <t>comune.poglianomilanese</t>
  </si>
  <si>
    <t>comune.pognanalario</t>
  </si>
  <si>
    <t>comune.pognano</t>
  </si>
  <si>
    <t>pogno</t>
  </si>
  <si>
    <t>pec.comune.poirino.to.it</t>
  </si>
  <si>
    <t>comune.pojanamaggiore.vi</t>
  </si>
  <si>
    <t>protocollo.polaveno</t>
  </si>
  <si>
    <t>comune.polcenigo</t>
  </si>
  <si>
    <t>protocollo.comune.polesella.ro</t>
  </si>
  <si>
    <t>postacert.comune.polesine-zibello.pr.it</t>
  </si>
  <si>
    <t>pec.comunepoli.it</t>
  </si>
  <si>
    <t>protocollo.polia</t>
  </si>
  <si>
    <t>pec.policoro.gov.it</t>
  </si>
  <si>
    <t>comune.polignano</t>
  </si>
  <si>
    <t>cert.comune.polinago.mo.it</t>
  </si>
  <si>
    <t>comune.polino</t>
  </si>
  <si>
    <t>demografici.polizzi</t>
  </si>
  <si>
    <t>protocollo.polla</t>
  </si>
  <si>
    <t>pec.comune.pollein.ao.it</t>
  </si>
  <si>
    <t>pec.comune.pollenatrocchia.na.it</t>
  </si>
  <si>
    <t>comune.pollenza.mc</t>
  </si>
  <si>
    <t xml:space="preserve">pec.comune.pollica.sa.it </t>
  </si>
  <si>
    <t>anagrafepollina</t>
  </si>
  <si>
    <t>pollone</t>
  </si>
  <si>
    <t>comunedipollutri</t>
  </si>
  <si>
    <t>polonghera</t>
  </si>
  <si>
    <t>pec.comune.polpenazzedelgarda.bs.it</t>
  </si>
  <si>
    <t>polverara.pd</t>
  </si>
  <si>
    <t>comune.polverigi</t>
  </si>
  <si>
    <t>comune.pomarance</t>
  </si>
  <si>
    <t>pomaretto</t>
  </si>
  <si>
    <t>comune.pomarico</t>
  </si>
  <si>
    <t>pomaro.monferrato</t>
  </si>
  <si>
    <t>pec.comune.pomarolo.tn.it</t>
  </si>
  <si>
    <t>comunedipombia.legalmail.it</t>
  </si>
  <si>
    <t>pec.comune.pomezia.rm.it</t>
  </si>
  <si>
    <t>comune.pomiglianodarco</t>
  </si>
  <si>
    <t>pec.comune.pompei.na.it</t>
  </si>
  <si>
    <t>comune.pompeiana.im</t>
  </si>
  <si>
    <t>pec.comune.pompiano.brescia.it</t>
  </si>
  <si>
    <t>comune.pomponesco</t>
  </si>
  <si>
    <t>comune.pompu</t>
  </si>
  <si>
    <t>pec.comune.poncarale.brescia.it</t>
  </si>
  <si>
    <t>ponderano</t>
  </si>
  <si>
    <t>comune.ponna.co</t>
  </si>
  <si>
    <t>comune.ponsacco</t>
  </si>
  <si>
    <t>ponso.pd</t>
  </si>
  <si>
    <t>comune.pontcanavese</t>
  </si>
  <si>
    <t>pec.comune.pontsainmartin.ao.it</t>
  </si>
  <si>
    <t>comune.pontassieve</t>
  </si>
  <si>
    <t>pec.comune.pontboset.ao.it</t>
  </si>
  <si>
    <t>ponte</t>
  </si>
  <si>
    <t>pec.comunediponte.it</t>
  </si>
  <si>
    <t>comune.pontebuggianese</t>
  </si>
  <si>
    <t>compdo</t>
  </si>
  <si>
    <t>pec.comune.ponte-di-legno.bs.it</t>
  </si>
  <si>
    <t>protocollo.comune.pontedipiave.tv</t>
  </si>
  <si>
    <t>waidbruck.pontegardena</t>
  </si>
  <si>
    <t>comune.ponteinvaltellina</t>
  </si>
  <si>
    <t>comune.pontelambro.co</t>
  </si>
  <si>
    <t>pec.pna.bl.it</t>
  </si>
  <si>
    <t>comune.pontenizza</t>
  </si>
  <si>
    <t>comune.pontenossa</t>
  </si>
  <si>
    <t>pontesannicolo.pd</t>
  </si>
  <si>
    <t>comunepontesanpietro</t>
  </si>
  <si>
    <t>comune.pontebba</t>
  </si>
  <si>
    <t>pec.comune.pontecagnanofaiano.sa.it</t>
  </si>
  <si>
    <t>segreteria.comune.pontecchio.ro</t>
  </si>
  <si>
    <t>pontechianale</t>
  </si>
  <si>
    <t>pec.comunepontecorvo.it</t>
  </si>
  <si>
    <t>pec.comune.pontecurone.al.it</t>
  </si>
  <si>
    <t>pec.pontedassio.net</t>
  </si>
  <si>
    <t>pontedera</t>
  </si>
  <si>
    <t>comune.pontelandolfo</t>
  </si>
  <si>
    <t>protocollo.comune.pontelatone</t>
  </si>
  <si>
    <t>comunepontelongo.pd</t>
  </si>
  <si>
    <t>comune.pontenure</t>
  </si>
  <si>
    <t>sintranet.legamail.it</t>
  </si>
  <si>
    <t>pec.comune.ponteranica.bg.it</t>
  </si>
  <si>
    <t>pontestura</t>
  </si>
  <si>
    <t>pec.comune.pontevico.bs.it</t>
  </si>
  <si>
    <t>pec.comune.pontey.ao.it</t>
  </si>
  <si>
    <t>ponti</t>
  </si>
  <si>
    <t>pec.comune.pontisulmincio.mn.it</t>
  </si>
  <si>
    <t>comunepontida</t>
  </si>
  <si>
    <t>pec.comune.pontinia.lt.it</t>
  </si>
  <si>
    <t>comune.pontinvrea</t>
  </si>
  <si>
    <t>comune.pontirolonuovo</t>
  </si>
  <si>
    <t>comune.pontoglio</t>
  </si>
  <si>
    <t>pec.comune.pontremoli.ms.it</t>
  </si>
  <si>
    <t>ufficiosegreteriaponza</t>
  </si>
  <si>
    <t>pec.ponzanodifermo.org</t>
  </si>
  <si>
    <t>ponzanomonferrato</t>
  </si>
  <si>
    <t>pec.comune.ponzanomonferrato.al.it</t>
  </si>
  <si>
    <t>comune.ponzanoromano</t>
  </si>
  <si>
    <t>comune.ponzanoveneto.tv</t>
  </si>
  <si>
    <t>pec.comuneponzone.it</t>
  </si>
  <si>
    <t>segreteria.popoli</t>
  </si>
  <si>
    <t>c.poppi</t>
  </si>
  <si>
    <t>comune.porano</t>
  </si>
  <si>
    <t>comune.porcari</t>
  </si>
  <si>
    <t>comune.porcia</t>
  </si>
  <si>
    <t>comune.pordenone</t>
  </si>
  <si>
    <t>porlezza</t>
  </si>
  <si>
    <t>pec.pornassio.org</t>
  </si>
  <si>
    <t>comune.porpetto</t>
  </si>
  <si>
    <t>protocollo.portacomaro</t>
  </si>
  <si>
    <t>comune.portalbera</t>
  </si>
  <si>
    <t>porte</t>
  </si>
  <si>
    <t>cert.alpimedia.it</t>
  </si>
  <si>
    <t>pec.comuneportedirendena.tn.it</t>
  </si>
  <si>
    <t>pec.comuneportici.it</t>
  </si>
  <si>
    <t>pec.comuneporticodicaserta.it</t>
  </si>
  <si>
    <t>porticoesanbenedetto</t>
  </si>
  <si>
    <t>areaamministrativa.portigliola</t>
  </si>
  <si>
    <t>comuneportoazzurro</t>
  </si>
  <si>
    <t>pec.comune.portoceresio.va.it</t>
  </si>
  <si>
    <t>protocollo.comune.portocesareo</t>
  </si>
  <si>
    <t>comune.portoempedocle</t>
  </si>
  <si>
    <t>comuneportomantovano</t>
  </si>
  <si>
    <t>pec.comune.porto-recanati.mc.it</t>
  </si>
  <si>
    <t>pec-comune.portosangiorgio.fm.it</t>
  </si>
  <si>
    <t>pseprotocollo</t>
  </si>
  <si>
    <t>postecert.elpinet.it</t>
  </si>
  <si>
    <t>affarigenerali.comune.portotolle.ro</t>
  </si>
  <si>
    <t>pec.comune.porto-torres.ss.it</t>
  </si>
  <si>
    <t>comune.portovaltravaglia</t>
  </si>
  <si>
    <t>comune.portoviro</t>
  </si>
  <si>
    <t>protocollo.comune.portobuffole.tv</t>
  </si>
  <si>
    <t>comune.portocannonecb</t>
  </si>
  <si>
    <t>comune.portoferraio</t>
  </si>
  <si>
    <t>pec.comune.portofino.genova.it</t>
  </si>
  <si>
    <t>comune.portogruaro.ve</t>
  </si>
  <si>
    <t>comune.portomaggiore</t>
  </si>
  <si>
    <t>comunecp.segreteria</t>
  </si>
  <si>
    <t>comune.portoscuso</t>
  </si>
  <si>
    <t>pec.comune.portoscuso.ci.it</t>
  </si>
  <si>
    <t>pec.comune.portovenere.sp.it</t>
  </si>
  <si>
    <t>portula</t>
  </si>
  <si>
    <t>pec.comune.posada.nu.it</t>
  </si>
  <si>
    <t>posina.vi</t>
  </si>
  <si>
    <t>pec.comunedipositano.it</t>
  </si>
  <si>
    <t>comune.possagno.tv</t>
  </si>
  <si>
    <t>segreteria.posta.ri</t>
  </si>
  <si>
    <t>postafibrenopec.it</t>
  </si>
  <si>
    <t>burgstall.postal</t>
  </si>
  <si>
    <t>protocollo.postalesio</t>
  </si>
  <si>
    <t>pec.comunepostiglione.sa.it</t>
  </si>
  <si>
    <t>protocollo.postua</t>
  </si>
  <si>
    <t>comune.potenza</t>
  </si>
  <si>
    <t>comune.potenzapicena</t>
  </si>
  <si>
    <t>povedelgrappa.vi</t>
  </si>
  <si>
    <t>protocollo.comune.povegliano.tv</t>
  </si>
  <si>
    <t>poveglianoveronese.vr</t>
  </si>
  <si>
    <t>poviglio</t>
  </si>
  <si>
    <t>pec.comune.povoletto.ud.it</t>
  </si>
  <si>
    <t>segreteria.pozzagliasabina.ri</t>
  </si>
  <si>
    <t>comune.pozzaglio</t>
  </si>
  <si>
    <t>protocollo.comune.pozzallo.rg</t>
  </si>
  <si>
    <t>pec.comune.pozzilli.is.it</t>
  </si>
  <si>
    <t>comune.pozzodadda</t>
  </si>
  <si>
    <t>protocollo.pozzol.groppo</t>
  </si>
  <si>
    <t>pec.comune.pozzolengo.bs.it</t>
  </si>
  <si>
    <t>comune.pozzoleone.vi</t>
  </si>
  <si>
    <t>infopozzolo</t>
  </si>
  <si>
    <t>pec.comune.pozzomaggiore.ss.it</t>
  </si>
  <si>
    <t xml:space="preserve">pec.comune.pozzonovo.pd.it </t>
  </si>
  <si>
    <t>pec2.comune.pozzuoli.na.it</t>
  </si>
  <si>
    <t>pec.com-pozzuolo-del-friuli.regione.fvg.it</t>
  </si>
  <si>
    <t>comune.pozzuolomartesana.mi</t>
  </si>
  <si>
    <t>comune.pradalunga</t>
  </si>
  <si>
    <t>comune.pradamano</t>
  </si>
  <si>
    <t>pradleves</t>
  </si>
  <si>
    <t>comunepragelato</t>
  </si>
  <si>
    <t>protocollo.praia</t>
  </si>
  <si>
    <t>protocollo.praiano</t>
  </si>
  <si>
    <t>pec.comune.pralboino.bs.it</t>
  </si>
  <si>
    <t>prali</t>
  </si>
  <si>
    <t>pec.comune.pralormo.to.it</t>
  </si>
  <si>
    <t>pralungo</t>
  </si>
  <si>
    <t>protocollo.comune.pramaggiore.ve</t>
  </si>
  <si>
    <t>pramollo</t>
  </si>
  <si>
    <t>prarolo</t>
  </si>
  <si>
    <t>prarostino</t>
  </si>
  <si>
    <t>prasco</t>
  </si>
  <si>
    <t>prascorsano</t>
  </si>
  <si>
    <t>comune.pratacamportaccio</t>
  </si>
  <si>
    <t>demograficipratadansidonia</t>
  </si>
  <si>
    <t>comune.pratadipordenone</t>
  </si>
  <si>
    <t>comune.prata</t>
  </si>
  <si>
    <t>amministrativo.pratasannita.ce</t>
  </si>
  <si>
    <t>comune.pratella</t>
  </si>
  <si>
    <t>pratiglione</t>
  </si>
  <si>
    <t>comune.prato</t>
  </si>
  <si>
    <t>prad.prato</t>
  </si>
  <si>
    <t>comune.pratocarnico</t>
  </si>
  <si>
    <t>pec.comune.prato-sesia.no.it</t>
  </si>
  <si>
    <t>pec.comune.pratolapeligna.aq.it</t>
  </si>
  <si>
    <t>pratolaserra</t>
  </si>
  <si>
    <t>c.pratovecchiostia</t>
  </si>
  <si>
    <t>comune.pravisdomini</t>
  </si>
  <si>
    <t>pray</t>
  </si>
  <si>
    <t>prazzo</t>
  </si>
  <si>
    <t>pec.comune.pre-saint-didier.ao.it</t>
  </si>
  <si>
    <t>comune.precenicco</t>
  </si>
  <si>
    <t>comune.preci</t>
  </si>
  <si>
    <t>pec.comune.predaia.tn.it</t>
  </si>
  <si>
    <t>comune.predappio</t>
  </si>
  <si>
    <t>pec.comune.predazzo.tn.it</t>
  </si>
  <si>
    <t>prettau.predoi</t>
  </si>
  <si>
    <t>pec.comune.predore.bg.it</t>
  </si>
  <si>
    <t>pec.comune.predosa.al.it</t>
  </si>
  <si>
    <t>protocollo.comune.preganziol.tv</t>
  </si>
  <si>
    <t>pec.comune.pregnana.mi.it</t>
  </si>
  <si>
    <t>comune.prela</t>
  </si>
  <si>
    <t>comune.premana</t>
  </si>
  <si>
    <t>comune.premariacco</t>
  </si>
  <si>
    <t>comune.premeno</t>
  </si>
  <si>
    <t>comune.premia.vb</t>
  </si>
  <si>
    <t>comune.premilcuore</t>
  </si>
  <si>
    <t>comune.premolo</t>
  </si>
  <si>
    <t>premosello</t>
  </si>
  <si>
    <t>comune.preone</t>
  </si>
  <si>
    <t>comune.prepotto</t>
  </si>
  <si>
    <t>pec.comune.preseglie.bs.it</t>
  </si>
  <si>
    <t>segretario.presenzano</t>
  </si>
  <si>
    <t>comune.presezzo</t>
  </si>
  <si>
    <t>cert.comune.presicceacquarica.le.it</t>
  </si>
  <si>
    <t>pec.comune.pressana.vr.it</t>
  </si>
  <si>
    <t>comunepretoro</t>
  </si>
  <si>
    <t>protocollo_prevalle</t>
  </si>
  <si>
    <t>protocollo.comunediprezza</t>
  </si>
  <si>
    <t>priero</t>
  </si>
  <si>
    <t>pec.comune.prignanocilento.sa.it</t>
  </si>
  <si>
    <t>comune.prignano</t>
  </si>
  <si>
    <t>comune.primaluna</t>
  </si>
  <si>
    <t>pec.comuneprimiero.tn.it</t>
  </si>
  <si>
    <t>priocca</t>
  </si>
  <si>
    <t>priola</t>
  </si>
  <si>
    <t>pec.comune.priologargallo.sr.it</t>
  </si>
  <si>
    <t>demografici.priverno</t>
  </si>
  <si>
    <t>comunediprizzi.protocollo</t>
  </si>
  <si>
    <t>pec.comunediproceno.vt.it</t>
  </si>
  <si>
    <t>comune.procida</t>
  </si>
  <si>
    <t>pec.comune.propata.ge.it</t>
  </si>
  <si>
    <t>comune.proserpio.co</t>
  </si>
  <si>
    <t>comune.prossedi</t>
  </si>
  <si>
    <t>pec.comune.provagliodiseo.bs.it</t>
  </si>
  <si>
    <t>pec.comune.provagliovalsabbia.bs.it</t>
  </si>
  <si>
    <t>proveis.proves</t>
  </si>
  <si>
    <t>comune.provvidenticb</t>
  </si>
  <si>
    <t>prunetto</t>
  </si>
  <si>
    <t>pec.comune.puegnagodelgarda.bs.it</t>
  </si>
  <si>
    <t>puglianello</t>
  </si>
  <si>
    <t>comune.pulfero</t>
  </si>
  <si>
    <t>mailcert.comune.pulsano.ta.it</t>
  </si>
  <si>
    <t>comunepumenengo</t>
  </si>
  <si>
    <t>comune.pusiano</t>
  </si>
  <si>
    <t>protocollo.putifigari</t>
  </si>
  <si>
    <t>cert.comune.putignano.ba.it</t>
  </si>
  <si>
    <t>comune.quadrelle</t>
  </si>
  <si>
    <t>comune.quadri.ch.it</t>
  </si>
  <si>
    <t>protocollo.quagliuzzo</t>
  </si>
  <si>
    <t>protocollo.qualiano</t>
  </si>
  <si>
    <t>protocollo.quaranti</t>
  </si>
  <si>
    <t>quaregnacerreto</t>
  </si>
  <si>
    <t>pec.comune.quargnento.al.it</t>
  </si>
  <si>
    <t>quarnasopra</t>
  </si>
  <si>
    <t>quarnasotto</t>
  </si>
  <si>
    <t>comune.quarona.vc</t>
  </si>
  <si>
    <t>comune.quarrata</t>
  </si>
  <si>
    <t>pec.comune.quart.ao.it</t>
  </si>
  <si>
    <t xml:space="preserve">pec.comune.quarto.na.it </t>
  </si>
  <si>
    <t>comune.quartodaltino.ve</t>
  </si>
  <si>
    <t>pec.comune.quartusantelena.ca.it</t>
  </si>
  <si>
    <t>protocollo.quartucciu</t>
  </si>
  <si>
    <t>quassolo</t>
  </si>
  <si>
    <t>pec.comune.quattordio.al.it</t>
  </si>
  <si>
    <t>quattrocastella</t>
  </si>
  <si>
    <t>querovas.bl</t>
  </si>
  <si>
    <t>comune.quiliano</t>
  </si>
  <si>
    <t>pec.comune.quincinetto.to.it</t>
  </si>
  <si>
    <t>comunexv</t>
  </si>
  <si>
    <t>pec.comunequindici.it</t>
  </si>
  <si>
    <t>demografici.comune.quingentole</t>
  </si>
  <si>
    <t>comune.quintano</t>
  </si>
  <si>
    <t>comune.quintoditreviso.tv</t>
  </si>
  <si>
    <t>quinto.vercellese</t>
  </si>
  <si>
    <t>quintovicentino.vi</t>
  </si>
  <si>
    <t>cert.ip-veneto.it</t>
  </si>
  <si>
    <t>pec.comune.quinzanodoglio.bs.it</t>
  </si>
  <si>
    <t>comune.quistello</t>
  </si>
  <si>
    <t>pec.comune.rabbi.tn.it</t>
  </si>
  <si>
    <t>affarigenerali.comune.racale</t>
  </si>
  <si>
    <t>comunediracalmuto.segretariogen.ag</t>
  </si>
  <si>
    <t>comune.racconigi</t>
  </si>
  <si>
    <t>comuneraccuja</t>
  </si>
  <si>
    <t>ratschings.racines</t>
  </si>
  <si>
    <t>comune.radda</t>
  </si>
  <si>
    <t>comuneraddusa</t>
  </si>
  <si>
    <t>comune.radicofani</t>
  </si>
  <si>
    <t>comune.radicondoli</t>
  </si>
  <si>
    <t>comuneraffadali.it</t>
  </si>
  <si>
    <t>ufficiotecnicoragalna</t>
  </si>
  <si>
    <t>comune.ragogna</t>
  </si>
  <si>
    <t>pec.comune.ragusa.gov.it</t>
  </si>
  <si>
    <t>comuneraiano</t>
  </si>
  <si>
    <t>pec.comunediramacca.it</t>
  </si>
  <si>
    <t>comune.ranciovalcuvia.va</t>
  </si>
  <si>
    <t>comune.ranco.va</t>
  </si>
  <si>
    <t>randazzopec.e-etna.it</t>
  </si>
  <si>
    <t>comune.ranica</t>
  </si>
  <si>
    <t>comuneranzanico.legalmail.it</t>
  </si>
  <si>
    <t>comuneranzo</t>
  </si>
  <si>
    <t>comune.rapagnano</t>
  </si>
  <si>
    <t>pec.comune.rapallo.ge.it</t>
  </si>
  <si>
    <t>comunedirapino</t>
  </si>
  <si>
    <t>comune.rapolanoterme</t>
  </si>
  <si>
    <t>protocollo.comune.rapolla</t>
  </si>
  <si>
    <t>anagrafe.comune.rapone</t>
  </si>
  <si>
    <t>rassa</t>
  </si>
  <si>
    <t>rasenantholz.rasunanterselva</t>
  </si>
  <si>
    <t>protocollo.rasura</t>
  </si>
  <si>
    <t>comune.ravanusa</t>
  </si>
  <si>
    <t>comunediravarino</t>
  </si>
  <si>
    <t>cert.comune.ravarino.mo.it</t>
  </si>
  <si>
    <t>comune.ravascletto</t>
  </si>
  <si>
    <t>pec.comune.ravello.sa.it</t>
  </si>
  <si>
    <t>comune.ravenna</t>
  </si>
  <si>
    <t>comune.raveo</t>
  </si>
  <si>
    <t>protocollo.raviscanina</t>
  </si>
  <si>
    <t>pec.comune.re.vb.it</t>
  </si>
  <si>
    <t>comune.rea</t>
  </si>
  <si>
    <t>protocollo.realmonte</t>
  </si>
  <si>
    <t>comune.reanadelrojale</t>
  </si>
  <si>
    <t>comune.reano.to</t>
  </si>
  <si>
    <t>comunerecale</t>
  </si>
  <si>
    <t>comune.recanati</t>
  </si>
  <si>
    <t>pec.comune.recco.ge.it</t>
  </si>
  <si>
    <t>recetto</t>
  </si>
  <si>
    <t>segreteria.comune.recoaroterme.vi</t>
  </si>
  <si>
    <t>redavalle</t>
  </si>
  <si>
    <t>redondesco</t>
  </si>
  <si>
    <t>refrancore</t>
  </si>
  <si>
    <t>protocollo.comune.refrontolo.tv</t>
  </si>
  <si>
    <t>protocolloregalbuto</t>
  </si>
  <si>
    <t>comune.reggello</t>
  </si>
  <si>
    <t>pec.reggiocal.it</t>
  </si>
  <si>
    <t>comune.reggioemilia</t>
  </si>
  <si>
    <t>pec.municipio.re.it</t>
  </si>
  <si>
    <t>comunereggiolo</t>
  </si>
  <si>
    <t>protocollo.reino</t>
  </si>
  <si>
    <t>reitano</t>
  </si>
  <si>
    <t>comune.remanzacco</t>
  </si>
  <si>
    <t>pec.comune.remedello.bs.it</t>
  </si>
  <si>
    <t>comune.renate</t>
  </si>
  <si>
    <t>protocollo.rende</t>
  </si>
  <si>
    <t>ritten.renon</t>
  </si>
  <si>
    <t>protocollo.comune.resana.tv</t>
  </si>
  <si>
    <t>comune.rescaldina</t>
  </si>
  <si>
    <t>comune.resia</t>
  </si>
  <si>
    <t>comune.resiutta</t>
  </si>
  <si>
    <t>pec.comune.resuttano.cl.it</t>
  </si>
  <si>
    <t>comune.retorbido</t>
  </si>
  <si>
    <t>revello</t>
  </si>
  <si>
    <t>revigliasco.dasti</t>
  </si>
  <si>
    <t>comune.revine-lago.tv</t>
  </si>
  <si>
    <t>comune.rezzago</t>
  </si>
  <si>
    <t>pec.comune.rezzato.bs.it</t>
  </si>
  <si>
    <t>comunerezzo</t>
  </si>
  <si>
    <t>pec.comune.rezzoaglio.ge.it</t>
  </si>
  <si>
    <t>pec.comune.rhemes-notre-dame.ao.it</t>
  </si>
  <si>
    <t>pec.comune.rhemes-st-georges.ao.it</t>
  </si>
  <si>
    <t>pec.protocollo.comunerho</t>
  </si>
  <si>
    <t>protocollo.riace</t>
  </si>
  <si>
    <t>comune.rialto</t>
  </si>
  <si>
    <t>comunediriano.rm.segreteria</t>
  </si>
  <si>
    <t>protocollo.riardo</t>
  </si>
  <si>
    <t>pec.comune.ribera.ag.it</t>
  </si>
  <si>
    <t>ribordone</t>
  </si>
  <si>
    <t>comunericadi</t>
  </si>
  <si>
    <t>comune.ricaldone</t>
  </si>
  <si>
    <t>comune.ricciacb</t>
  </si>
  <si>
    <t>comune.riccione</t>
  </si>
  <si>
    <t>riccodelgolfo</t>
  </si>
  <si>
    <t>pec.comune.riccodelgolfo.sp.it</t>
  </si>
  <si>
    <t>comune.ricengo</t>
  </si>
  <si>
    <t>affarigenerali.ricigliano</t>
  </si>
  <si>
    <t>anagrafe.comune.riesepiox.tv</t>
  </si>
  <si>
    <t>pec.comune.riesi.cl.it</t>
  </si>
  <si>
    <t>pec.comune.rieti.it</t>
  </si>
  <si>
    <t>riffian.rifiano</t>
  </si>
  <si>
    <t>rifreddo</t>
  </si>
  <si>
    <t>pec.comune.rignanoflaminio.rm.it</t>
  </si>
  <si>
    <t>comune.rignanogarganico.fg</t>
  </si>
  <si>
    <t>comune.rignano</t>
  </si>
  <si>
    <t>comune.rigolato</t>
  </si>
  <si>
    <t>comune.rimella</t>
  </si>
  <si>
    <t>pec.comune.rimini.it</t>
  </si>
  <si>
    <t>pec.comune.rio.li.it</t>
  </si>
  <si>
    <t>muehlbach.riodipusteria</t>
  </si>
  <si>
    <t>riosaliceto</t>
  </si>
  <si>
    <t>sindaco.comunediriofreddo</t>
  </si>
  <si>
    <t>pec.comune.riolasardo.or.it</t>
  </si>
  <si>
    <t>comune.rioloterme</t>
  </si>
  <si>
    <t>cert.comune.riolunato.mo.it</t>
  </si>
  <si>
    <t>pec-comunediriomaggiore.it</t>
  </si>
  <si>
    <t>patrimonio.comune.rionero</t>
  </si>
  <si>
    <t>comune.rionerosannitico</t>
  </si>
  <si>
    <t>comune.ripateatina.ch</t>
  </si>
  <si>
    <t>pec.comuneripabottoni.it</t>
  </si>
  <si>
    <t>protocollo.generale.comune.ripacandida</t>
  </si>
  <si>
    <t>comune.ripalimosanicb</t>
  </si>
  <si>
    <t>comune.ripaltaarpina</t>
  </si>
  <si>
    <t>comune.ripaltacremasca</t>
  </si>
  <si>
    <t>anagrafe.comune.ripaltaguerina</t>
  </si>
  <si>
    <t>comune.riparbella</t>
  </si>
  <si>
    <t>pec.comune.ripatransone.ap.it</t>
  </si>
  <si>
    <t>comune.ripesanginesio.mc</t>
  </si>
  <si>
    <t>servizidemografici.ripi</t>
  </si>
  <si>
    <t>pec.comune.riposto.ct.it</t>
  </si>
  <si>
    <t>rittana</t>
  </si>
  <si>
    <t>comune.rivadelgarda.tn.it</t>
  </si>
  <si>
    <t>comune.rivadelpo</t>
  </si>
  <si>
    <t>cert.comune.rivadelpo.fe.it</t>
  </si>
  <si>
    <t>comune.rivadisolto</t>
  </si>
  <si>
    <t>demografici.rivaligure</t>
  </si>
  <si>
    <t>comune.rivapressochieri</t>
  </si>
  <si>
    <t>pec.comune.rivalba.to.it</t>
  </si>
  <si>
    <t>comune.rivalta.al</t>
  </si>
  <si>
    <t>protocollo.rivalta</t>
  </si>
  <si>
    <t>comune.rivamonteagordino.bl</t>
  </si>
  <si>
    <t>comune.rivanazzanoterme</t>
  </si>
  <si>
    <t>amministrativo.rivara</t>
  </si>
  <si>
    <t>rivarolocanavese</t>
  </si>
  <si>
    <t>comune.rivarolodelre</t>
  </si>
  <si>
    <t>comune.rivarolo.mn</t>
  </si>
  <si>
    <t>pec.comune.rivarone.al.it</t>
  </si>
  <si>
    <t>rivarossa</t>
  </si>
  <si>
    <t>rive</t>
  </si>
  <si>
    <t>comune.rivedarcano</t>
  </si>
  <si>
    <t>comune.rivello.pz</t>
  </si>
  <si>
    <t>comune.rivergaro</t>
  </si>
  <si>
    <t>comune.rivignanoteor</t>
  </si>
  <si>
    <t>pec.comune.rivisondoli.aq.it</t>
  </si>
  <si>
    <t>comune.rivodutri</t>
  </si>
  <si>
    <t>comune.rivoli.to</t>
  </si>
  <si>
    <t>protocollo.comune.rivoli.vr</t>
  </si>
  <si>
    <t>comune.rivoltadadda</t>
  </si>
  <si>
    <t>pec.comune.rizziconi.it</t>
  </si>
  <si>
    <t>comune.roana.vi</t>
  </si>
  <si>
    <t>comune.roaschia.cn</t>
  </si>
  <si>
    <t>roascio</t>
  </si>
  <si>
    <t>pec.comune.roasio.vc.it</t>
  </si>
  <si>
    <t>roatto</t>
  </si>
  <si>
    <t>anagrafe.robassomero</t>
  </si>
  <si>
    <t>pec.comune.robbiate.lc.it</t>
  </si>
  <si>
    <t>comune.robbio</t>
  </si>
  <si>
    <t>comune.robecchetto</t>
  </si>
  <si>
    <t>comune.robeccodoglio</t>
  </si>
  <si>
    <t>comune.robeccopavese</t>
  </si>
  <si>
    <t>robeccosulnaviglio</t>
  </si>
  <si>
    <t>robella</t>
  </si>
  <si>
    <t>comune.robilante</t>
  </si>
  <si>
    <t>daniela.caramello</t>
  </si>
  <si>
    <t>pec.comune.roburent.cn.it</t>
  </si>
  <si>
    <t>rocca.canavese</t>
  </si>
  <si>
    <t>segretarioroccacanterano</t>
  </si>
  <si>
    <t>rocca.ciglie</t>
  </si>
  <si>
    <t>comune.roccadarazzo.at</t>
  </si>
  <si>
    <t>suap.roccadarce</t>
  </si>
  <si>
    <t>comuneroccadevandro</t>
  </si>
  <si>
    <t>rocca.de.baldi</t>
  </si>
  <si>
    <t>comune.roccadegiorgi</t>
  </si>
  <si>
    <t>pec.comune.roccadibotte.aq.it</t>
  </si>
  <si>
    <t>anagrafe.roccadicambio</t>
  </si>
  <si>
    <t>segreteriaroccadicave</t>
  </si>
  <si>
    <t>protocollo.roccadimezzo.aq</t>
  </si>
  <si>
    <t>protocollo-albopretorio.roccadineto</t>
  </si>
  <si>
    <t>pec-comuneroccadipapa.it</t>
  </si>
  <si>
    <t>comuneroccagrimalda</t>
  </si>
  <si>
    <t>anagrafe.roccaimperiale</t>
  </si>
  <si>
    <t>pec.comuneroccamassima.it</t>
  </si>
  <si>
    <t>comune.roccapia</t>
  </si>
  <si>
    <t>pec.arc.it</t>
  </si>
  <si>
    <t>comune.roccapietore.bl</t>
  </si>
  <si>
    <t>comune.roccapriora</t>
  </si>
  <si>
    <t>comune.roccasancasciano</t>
  </si>
  <si>
    <t>elettorato-roccas.felice</t>
  </si>
  <si>
    <t>comune.roccasangiovanni</t>
  </si>
  <si>
    <t>roccasm</t>
  </si>
  <si>
    <t>comune.roccasantostefano.rm</t>
  </si>
  <si>
    <t>segreteria.roccasinibalda.ri</t>
  </si>
  <si>
    <t>comune.roccasusella</t>
  </si>
  <si>
    <t>segreteria.roccabascerana</t>
  </si>
  <si>
    <t>segreteria.roccabernarda</t>
  </si>
  <si>
    <t>postacert.comune.roccabianca.pr.it</t>
  </si>
  <si>
    <t>roccabruna</t>
  </si>
  <si>
    <t>comuneroccacasale</t>
  </si>
  <si>
    <t>pec.comune.roccadaspide.sa.it</t>
  </si>
  <si>
    <t>comunediroccafiorita</t>
  </si>
  <si>
    <t>comune.roccafluvione</t>
  </si>
  <si>
    <t>comuneroccafortedelgreco</t>
  </si>
  <si>
    <t>roccaforte.ligure</t>
  </si>
  <si>
    <t>roccaforte.mondovi</t>
  </si>
  <si>
    <t>demografici.comuneroccaforzata</t>
  </si>
  <si>
    <t>pec.comune.roccafranca.bs.it</t>
  </si>
  <si>
    <t>pec.comunediroccagiovine.it</t>
  </si>
  <si>
    <t>protocollo.roccagloriosa</t>
  </si>
  <si>
    <t>comuneroccagorga.telecompost.it</t>
  </si>
  <si>
    <t>comune.roccalbegna</t>
  </si>
  <si>
    <t>pec.comune.roccalumera.me.it</t>
  </si>
  <si>
    <t>comuneroccamandolfi</t>
  </si>
  <si>
    <t>comune.roccamena</t>
  </si>
  <si>
    <t xml:space="preserve">anutel.it   </t>
  </si>
  <si>
    <t>protocollo.roccamonfina</t>
  </si>
  <si>
    <t>pec.comune.roccamontepiano.ch.it</t>
  </si>
  <si>
    <t>comune.roccamorice</t>
  </si>
  <si>
    <t>pec.buffetti.it</t>
  </si>
  <si>
    <t>serv.aagg-demografici</t>
  </si>
  <si>
    <t>pec.comuneroccanova.it</t>
  </si>
  <si>
    <t>comunediroccantica</t>
  </si>
  <si>
    <t>pec.comune.roccapalumba.pa.it</t>
  </si>
  <si>
    <t>protocollo.roccapiemonte</t>
  </si>
  <si>
    <t>protocollo.roccarainola</t>
  </si>
  <si>
    <t>protocollo.roccaraso</t>
  </si>
  <si>
    <t>comune.roccaromana</t>
  </si>
  <si>
    <t>comuneroccascalegna.it</t>
  </si>
  <si>
    <t>comune.roccasecca</t>
  </si>
  <si>
    <t>roccaseccadeivolsci</t>
  </si>
  <si>
    <t>comune.roccasicura</t>
  </si>
  <si>
    <t>roccasparvera</t>
  </si>
  <si>
    <t>pec.comuneroccaspinalveti.it</t>
  </si>
  <si>
    <t>comune.roccastrada</t>
  </si>
  <si>
    <t>comuneroccavaldina</t>
  </si>
  <si>
    <t>roccaverano</t>
  </si>
  <si>
    <t>pec.comune.roccavignale.sv.it</t>
  </si>
  <si>
    <t>comune.roccavione.cn</t>
  </si>
  <si>
    <t>comune.roccavivaracb</t>
  </si>
  <si>
    <t>protocollo.roccellaionica</t>
  </si>
  <si>
    <t>pec.comune.roccellavaldemone.me.it</t>
  </si>
  <si>
    <t>protocollo.rocchettaavolturno</t>
  </si>
  <si>
    <t>comune.rocchettabelbo.cn</t>
  </si>
  <si>
    <t>pec.comune.rocchettadivara.sp.it</t>
  </si>
  <si>
    <t>anagrafe.rocchettaecroce</t>
  </si>
  <si>
    <t>rocchetta.ligure</t>
  </si>
  <si>
    <t>comunedirocchettanervina</t>
  </si>
  <si>
    <t>rocchetta.palafea</t>
  </si>
  <si>
    <t>protocollocomune.rocchettasantantonio.fg</t>
  </si>
  <si>
    <t>pec.comune.rocchettatanaro.at.it</t>
  </si>
  <si>
    <t>comune.rodano</t>
  </si>
  <si>
    <t>comunediroddi</t>
  </si>
  <si>
    <t>roddino</t>
  </si>
  <si>
    <t>rodello</t>
  </si>
  <si>
    <t>pec.comune.rodengo-saiano.bs.it</t>
  </si>
  <si>
    <t>rodeneck.rodengo</t>
  </si>
  <si>
    <t>comune.rodero</t>
  </si>
  <si>
    <t>pec.comune.rodigarganico.fg.it</t>
  </si>
  <si>
    <t>comunerodimilici</t>
  </si>
  <si>
    <t>comune.rodigo</t>
  </si>
  <si>
    <t>pec.comune.roevolciano.bs.it</t>
  </si>
  <si>
    <t>protocollo.rofrano</t>
  </si>
  <si>
    <t>comune.rogeno</t>
  </si>
  <si>
    <t>pec.comune.roggianogravina.cs.it</t>
  </si>
  <si>
    <t>comuneroghudi</t>
  </si>
  <si>
    <t>protocollo.rogliano</t>
  </si>
  <si>
    <t>pec.comune.rognano.pv.it</t>
  </si>
  <si>
    <t>comune.rogno</t>
  </si>
  <si>
    <t>pec.comune.rogno.bg.it</t>
  </si>
  <si>
    <t>protocollo.rogolo</t>
  </si>
  <si>
    <t>pec.comune.roiate.rm.it</t>
  </si>
  <si>
    <t>comuneroio</t>
  </si>
  <si>
    <t>pec.mediosangro.it</t>
  </si>
  <si>
    <t>pec.comune.roisan.ao.it</t>
  </si>
  <si>
    <t>pec.comune.roletto.to.it</t>
  </si>
  <si>
    <t>rolo</t>
  </si>
  <si>
    <t>protocollo.segretariato</t>
  </si>
  <si>
    <t>pec.comune.roma.it</t>
  </si>
  <si>
    <t>comunediromagnano</t>
  </si>
  <si>
    <t>romagnano.sesia</t>
  </si>
  <si>
    <t>comune.romagnese</t>
  </si>
  <si>
    <t>pec.comune.romana.ss.it</t>
  </si>
  <si>
    <t>comune.romanengo</t>
  </si>
  <si>
    <t>romanocanavese</t>
  </si>
  <si>
    <t>pec.comune.romano.vi.it</t>
  </si>
  <si>
    <t>segreteria.comune.romano</t>
  </si>
  <si>
    <t>comune.romansdisonzo</t>
  </si>
  <si>
    <t>protocollo.rombiolo</t>
  </si>
  <si>
    <t>pec.comune.romeno.tn.it</t>
  </si>
  <si>
    <t>area.amministrativa</t>
  </si>
  <si>
    <t>pec.comune.romentino.no.it</t>
  </si>
  <si>
    <t>pec.comunerometta.com</t>
  </si>
  <si>
    <t>comune.ronago</t>
  </si>
  <si>
    <t>comune.ronca</t>
  </si>
  <si>
    <t>roncade</t>
  </si>
  <si>
    <t>comune.roncade.legalmail.it</t>
  </si>
  <si>
    <t>pec.comune.roncadelle.bs.it</t>
  </si>
  <si>
    <t>comune.roncaro</t>
  </si>
  <si>
    <t>comune.roncegnoterme.tn</t>
  </si>
  <si>
    <t>comune.roncello</t>
  </si>
  <si>
    <t>comune.ronchideilegionari</t>
  </si>
  <si>
    <t>pec.comune.ronchivalsugana.tn.it</t>
  </si>
  <si>
    <t>comune.ronchis</t>
  </si>
  <si>
    <t>anagrafe.ronciglione</t>
  </si>
  <si>
    <t>protocollo.roncoalladige</t>
  </si>
  <si>
    <t>ronco.biellese</t>
  </si>
  <si>
    <t xml:space="preserve">pec.ptbiellese.it </t>
  </si>
  <si>
    <t>comune.roncobriantino</t>
  </si>
  <si>
    <t>comune.roncocanavese</t>
  </si>
  <si>
    <t>comune.roncoscrivia</t>
  </si>
  <si>
    <t>comune.roncobello</t>
  </si>
  <si>
    <t>protocollo.comune.roncoferraro</t>
  </si>
  <si>
    <t>roncofreddo</t>
  </si>
  <si>
    <t>comune.roncola</t>
  </si>
  <si>
    <t>comunerondanina</t>
  </si>
  <si>
    <t>comune.rondissone.pec</t>
  </si>
  <si>
    <t>pec.comune.ronsecco.vc.it</t>
  </si>
  <si>
    <t>pec.comune.ronzo-chienis.tn.it</t>
  </si>
  <si>
    <t>pec.comune.ronzone.tn.it</t>
  </si>
  <si>
    <t>roppolo</t>
  </si>
  <si>
    <t>rora</t>
  </si>
  <si>
    <t>protocollo.comune.rosa.vi</t>
  </si>
  <si>
    <t>segretariogenerale</t>
  </si>
  <si>
    <t>comune.rosarno.rc.it</t>
  </si>
  <si>
    <t>comune.rosasco</t>
  </si>
  <si>
    <t>comune.rosate</t>
  </si>
  <si>
    <t>rosazza</t>
  </si>
  <si>
    <t>affarigenerali.comunedirosciano</t>
  </si>
  <si>
    <t>protocollo.comune.rose</t>
  </si>
  <si>
    <t>rosello.comune</t>
  </si>
  <si>
    <t>larpec.com</t>
  </si>
  <si>
    <t>segreteria.comunerosetocs</t>
  </si>
  <si>
    <t>pec.comune.roseto.te.it</t>
  </si>
  <si>
    <t>pec.roseto-valfortore.it</t>
  </si>
  <si>
    <t>cert.comune.rosignano.li.it</t>
  </si>
  <si>
    <t>pec.comune.rosignanomonferrato.al.it</t>
  </si>
  <si>
    <t>pec.comune.rosolina.ro.it</t>
  </si>
  <si>
    <t>pec.comune.rosolini.sr.it</t>
  </si>
  <si>
    <t>pec.comune.rosora.an.it</t>
  </si>
  <si>
    <t>rossa</t>
  </si>
  <si>
    <t>rossana</t>
  </si>
  <si>
    <t>rossanoveneto.vi</t>
  </si>
  <si>
    <t>comune.rossiglione</t>
  </si>
  <si>
    <t>pec.comune.rosta.to.it</t>
  </si>
  <si>
    <t>comune.rotadimagna</t>
  </si>
  <si>
    <t>ufficioservizidemograficirotagreca</t>
  </si>
  <si>
    <t>protocollo.comune.rotella</t>
  </si>
  <si>
    <t>comunerotello-cb</t>
  </si>
  <si>
    <t>comune.rotonda</t>
  </si>
  <si>
    <t>pec.comune.rotondella.mt.it</t>
  </si>
  <si>
    <t>comune.rottofreno</t>
  </si>
  <si>
    <t>servizidemografici.comune.rotzo.vi</t>
  </si>
  <si>
    <t>roure</t>
  </si>
  <si>
    <t>rovasenda</t>
  </si>
  <si>
    <t>pec.comune.rovato.bs.it</t>
  </si>
  <si>
    <t>comune.rovegno</t>
  </si>
  <si>
    <t>comune.rovellasca</t>
  </si>
  <si>
    <t>comune.rovelloporro</t>
  </si>
  <si>
    <t>roverbella.mn</t>
  </si>
  <si>
    <t>protocollo.comune.roverchiara.vr</t>
  </si>
  <si>
    <t>protocollo.comune.roveredl</t>
  </si>
  <si>
    <t>comune.rovereveronese</t>
  </si>
  <si>
    <t>pec.comune.roveredodigua.vr.it</t>
  </si>
  <si>
    <t>comune.roveredoinpiano</t>
  </si>
  <si>
    <t>comunerovereto.tn</t>
  </si>
  <si>
    <t>pec.comune.rovescala.pv.it</t>
  </si>
  <si>
    <t>comune.rovetta</t>
  </si>
  <si>
    <t>comuneroviano</t>
  </si>
  <si>
    <t>comunerovigo</t>
  </si>
  <si>
    <t>protocollo.rovito</t>
  </si>
  <si>
    <t>rovolon.pd</t>
  </si>
  <si>
    <t>pec.comune.rozzano.mi.it</t>
  </si>
  <si>
    <t>rubano.pd</t>
  </si>
  <si>
    <t>comune.rubiana.to</t>
  </si>
  <si>
    <t>comune.rubiera</t>
  </si>
  <si>
    <t>comune.ruda</t>
  </si>
  <si>
    <t>pec.comune.rudiano.bs.it</t>
  </si>
  <si>
    <t>pec.comune.rueglio.to.it</t>
  </si>
  <si>
    <t>segreteria.comune.ruffano</t>
  </si>
  <si>
    <t>ruffia</t>
  </si>
  <si>
    <t>pec.comune.ruffremendola.tn.it</t>
  </si>
  <si>
    <t>comune.rufina</t>
  </si>
  <si>
    <t>protocollo.ruinas</t>
  </si>
  <si>
    <t>pec.comune.rumo.tn.it</t>
  </si>
  <si>
    <t>comune.ruoti</t>
  </si>
  <si>
    <t>ruoti.gov.it</t>
  </si>
  <si>
    <t>pg.comune.russi.ra.it</t>
  </si>
  <si>
    <t>cert.comune.rutigliano.ba.it</t>
  </si>
  <si>
    <t>segreteria.rutino</t>
  </si>
  <si>
    <t>pec.comuneruviano.it</t>
  </si>
  <si>
    <t>demografici.ruvodelmonte</t>
  </si>
  <si>
    <t>pec.comune.ruvodipuglia.ba.it</t>
  </si>
  <si>
    <t>comunesabaudia</t>
  </si>
  <si>
    <t>pec.comune.sabbio.bs.it</t>
  </si>
  <si>
    <t>comune.sabbioneta</t>
  </si>
  <si>
    <t>tributisacco</t>
  </si>
  <si>
    <t>comunesaccolongo.pd</t>
  </si>
  <si>
    <t>comune.sacile</t>
  </si>
  <si>
    <t>pec.comunedisacrofano.it</t>
  </si>
  <si>
    <t>pec.comune.sadali.nu.it</t>
  </si>
  <si>
    <t>pec.comune.sagama.or.it</t>
  </si>
  <si>
    <t>sagliano.micca</t>
  </si>
  <si>
    <t>comune.sagrado</t>
  </si>
  <si>
    <t>pec.comune.sagron-mis.tn.it</t>
  </si>
  <si>
    <t>pec.comune.saint-christophe.ao.it</t>
  </si>
  <si>
    <t>pec.comune.saintdenis.ao.it</t>
  </si>
  <si>
    <t>pec.comune.saintmarcel.ao.it</t>
  </si>
  <si>
    <t>pec.comune.saint-nicolas.ao.it</t>
  </si>
  <si>
    <t>pec.comune.saintoyen.ao.it</t>
  </si>
  <si>
    <t>pec.comune.saint-pierre.ao.it</t>
  </si>
  <si>
    <t>pec.comune.saintrhemyenbosses.ao.it</t>
  </si>
  <si>
    <t>pec.comune.saint-vincent.ao.it</t>
  </si>
  <si>
    <t>postacert.comune.sala-baganza.pr.it</t>
  </si>
  <si>
    <t>sala.biellese</t>
  </si>
  <si>
    <t>comune.salabolognese</t>
  </si>
  <si>
    <t>comune.salacomacina</t>
  </si>
  <si>
    <t>protocollo.salaconsilina</t>
  </si>
  <si>
    <t>salamonferrato</t>
  </si>
  <si>
    <t>pec.comune.salamonferrato.al.it</t>
  </si>
  <si>
    <t>comune.salandra</t>
  </si>
  <si>
    <t>protocollo.salaparuta</t>
  </si>
  <si>
    <t>info.comune.salara</t>
  </si>
  <si>
    <t>comune.salasco.vc</t>
  </si>
  <si>
    <t>pec.comune.salassa.to.it</t>
  </si>
  <si>
    <t>salbertrand</t>
  </si>
  <si>
    <t>demografici.comune.salcedo.vi</t>
  </si>
  <si>
    <t>pec.comunedisalcito.it</t>
  </si>
  <si>
    <t>sale</t>
  </si>
  <si>
    <t>sale.delle.langhe</t>
  </si>
  <si>
    <t>pec.comune.sale-marasino.bs.it</t>
  </si>
  <si>
    <t>sale.san.giovanni</t>
  </si>
  <si>
    <t>pec.cittadisalemi.it</t>
  </si>
  <si>
    <t>ragioneria.salento</t>
  </si>
  <si>
    <t>protocollo.salerano.canavese</t>
  </si>
  <si>
    <t>comune.saleranosullambro</t>
  </si>
  <si>
    <t>pec.comune.salerno.it</t>
  </si>
  <si>
    <t>comune.salgareda.tv</t>
  </si>
  <si>
    <t>sali.vercellese</t>
  </si>
  <si>
    <t>protocollo.comunesalicesalentino</t>
  </si>
  <si>
    <t>saliceto</t>
  </si>
  <si>
    <t>comune.salisano</t>
  </si>
  <si>
    <t>salizzole.vr</t>
  </si>
  <si>
    <t>pec.comune.salle.te.it</t>
  </si>
  <si>
    <t>salmour</t>
  </si>
  <si>
    <t>pec.comune.salo.bs.it</t>
  </si>
  <si>
    <t>salurn.salorno</t>
  </si>
  <si>
    <t>postacert.comune.salsomaggiore-terme.pr.it</t>
  </si>
  <si>
    <t>comune.saltrio.va</t>
  </si>
  <si>
    <t>comune.saludecio</t>
  </si>
  <si>
    <t>saluggia</t>
  </si>
  <si>
    <t>salussola</t>
  </si>
  <si>
    <t>pec.comune.saluzzo.cn.it</t>
  </si>
  <si>
    <t>comunedisalve</t>
  </si>
  <si>
    <t>anagrafe.comune.salvirola</t>
  </si>
  <si>
    <t>protocollo.salvitelle</t>
  </si>
  <si>
    <t>salza.di.pinerolo</t>
  </si>
  <si>
    <t>anagrafe.salzairpina</t>
  </si>
  <si>
    <t>comune.salzano.ve</t>
  </si>
  <si>
    <t>comune.samarate</t>
  </si>
  <si>
    <t>pec.comune.samassi.ca.it</t>
  </si>
  <si>
    <t>protocollo.samatzai</t>
  </si>
  <si>
    <t>pec.comune.sambucadisicilia.ag.it</t>
  </si>
  <si>
    <t>comune.sambucapistoiese</t>
  </si>
  <si>
    <t>pec.comune.sambuci.rm.it</t>
  </si>
  <si>
    <t>sambuco</t>
  </si>
  <si>
    <t>demografici.comunesammichele</t>
  </si>
  <si>
    <t>protocollo.comunedisamo</t>
  </si>
  <si>
    <t>protocollo.samolaco</t>
  </si>
  <si>
    <t>anagrafe.comunesamone.to</t>
  </si>
  <si>
    <t>pec.comune.samone.tn.it</t>
  </si>
  <si>
    <t>sampeyre</t>
  </si>
  <si>
    <t>pec.comune.samugheo.or.it</t>
  </si>
  <si>
    <t>comunesanbart</t>
  </si>
  <si>
    <t>protocollo.sanbartolomeoingaldo</t>
  </si>
  <si>
    <t>comune.sanbartolomevc</t>
  </si>
  <si>
    <t>anagrafe.sanbasile</t>
  </si>
  <si>
    <t>pec.comune.sanbasilio.ca.it</t>
  </si>
  <si>
    <t>pec.comune.sanbassano.cr.it</t>
  </si>
  <si>
    <t>anagrafe.comune.sanbellino.ro</t>
  </si>
  <si>
    <t>comune.sanbenedettobelbo.cn</t>
  </si>
  <si>
    <t>protocollo.sbmarsi</t>
  </si>
  <si>
    <t>cert-sbt.it</t>
  </si>
  <si>
    <t>sanbenedettoinperillis</t>
  </si>
  <si>
    <t>protocollo.sanbenedetto</t>
  </si>
  <si>
    <t>anagrafe.sanbenedettoullano</t>
  </si>
  <si>
    <t>ccomune.sanbenedettovaldisambro</t>
  </si>
  <si>
    <t>sanbenigno</t>
  </si>
  <si>
    <t>pec.comune.sanbenignocanavese.to.it</t>
  </si>
  <si>
    <t>san.bernardino.verbano</t>
  </si>
  <si>
    <t>comune.sanbiagiodellacima.im</t>
  </si>
  <si>
    <t>protocollo.comune.sanbiagio.tv</t>
  </si>
  <si>
    <t>seg.comunesanbiagioplatani</t>
  </si>
  <si>
    <t>comune.sanbiagiosaracinisco</t>
  </si>
  <si>
    <t>comunesanbiase.cb</t>
  </si>
  <si>
    <t>protocollo-messi.comune.sanbonifacio.vr</t>
  </si>
  <si>
    <t>comune.sanbuono</t>
  </si>
  <si>
    <t>demografici.sancalogero</t>
  </si>
  <si>
    <t>innichen.sancandido</t>
  </si>
  <si>
    <t>comune.sancanziandisonzo</t>
  </si>
  <si>
    <t>comune.sancarlo</t>
  </si>
  <si>
    <t>comune.sancascianodeibagni</t>
  </si>
  <si>
    <t>comune.sancascianovp</t>
  </si>
  <si>
    <t>anagrafe.comune.sancassiano</t>
  </si>
  <si>
    <t>pec.comune.san-cataldo.cl.it</t>
  </si>
  <si>
    <t>segreteriasancesareo</t>
  </si>
  <si>
    <t>protocollo.comune.sancesariodilecce</t>
  </si>
  <si>
    <t>cert.comune.sancesariosulpanaro.mo.it</t>
  </si>
  <si>
    <t>comune.sanchiriconuovo</t>
  </si>
  <si>
    <t>comunesanchiricoraparo</t>
  </si>
  <si>
    <t>pec.comune.sancipirello.pa.it</t>
  </si>
  <si>
    <t>areademografica.sancipriano</t>
  </si>
  <si>
    <t>pec.comune.sanciprianopicentino.sa.it</t>
  </si>
  <si>
    <t>sanciprianopo</t>
  </si>
  <si>
    <t>comune.sanclemente</t>
  </si>
  <si>
    <t>comune.sancolombano</t>
  </si>
  <si>
    <t>sancolombanobelmonte</t>
  </si>
  <si>
    <t>comune.sancolombanocertenoli</t>
  </si>
  <si>
    <t>pec.comunedisancono.it</t>
  </si>
  <si>
    <t>pec.comune.sancosmoalbanese.cs.it</t>
  </si>
  <si>
    <t>comunesancostantinoalbanese</t>
  </si>
  <si>
    <t>comune.sancostantino</t>
  </si>
  <si>
    <t>comune.sancostanzo</t>
  </si>
  <si>
    <t>protocollo.san.cristoforo</t>
  </si>
  <si>
    <t>comune.sandamiano</t>
  </si>
  <si>
    <t>san.damiano.dasti</t>
  </si>
  <si>
    <t>segretario.san.damiano.macra</t>
  </si>
  <si>
    <t>comune.sandanieledelfriuli</t>
  </si>
  <si>
    <t>comune.sandanielepo.cr.it</t>
  </si>
  <si>
    <t>mail.sandemetriocorone</t>
  </si>
  <si>
    <t>protocollo.sandemetrionv</t>
  </si>
  <si>
    <t>comune.sandidero.to</t>
  </si>
  <si>
    <t>protocollo.comune.sandonadipiave.ve</t>
  </si>
  <si>
    <t>pec.sandonaci.net</t>
  </si>
  <si>
    <t>comunesandonatodilecce</t>
  </si>
  <si>
    <t>protocollo.sandonatodininea</t>
  </si>
  <si>
    <t>cert.comune.sandonatomilanese.mi.it</t>
  </si>
  <si>
    <t>statocivile.sandonatovaldicomino</t>
  </si>
  <si>
    <t>comune-obcina.sandorligodellavalle-dolina</t>
  </si>
  <si>
    <t>comune.sanfele</t>
  </si>
  <si>
    <t>pec.comune.sanfeliceacancello.ce.it</t>
  </si>
  <si>
    <t>pec.comune.sanfelicecirceo.lt.it</t>
  </si>
  <si>
    <t>pec.comune.sanfelicedelbenaco.bs.it</t>
  </si>
  <si>
    <t>pec.sanfelicedelmolise.gov.it</t>
  </si>
  <si>
    <t>comunesanfelice</t>
  </si>
  <si>
    <t>cert.comunesanfelice.net</t>
  </si>
  <si>
    <t>protocollo.sanferdinando</t>
  </si>
  <si>
    <t>pec.comune.sanferdinandodipuglia.bt.it</t>
  </si>
  <si>
    <t>comune.sanfermodellabattaglia</t>
  </si>
  <si>
    <t>demografici.comunesanfili</t>
  </si>
  <si>
    <t>pec.comune.sanfilippodelmela.me.it</t>
  </si>
  <si>
    <t>comune.sanfior.tv</t>
  </si>
  <si>
    <t>comune.sanfiorano</t>
  </si>
  <si>
    <t>comune.sanflorianodelcollio</t>
  </si>
  <si>
    <t>anagrafe.sanfloro</t>
  </si>
  <si>
    <t>demografico.sanfrancescoalcampo</t>
  </si>
  <si>
    <t>comunesanfratello</t>
  </si>
  <si>
    <t>protocollo.sangavino</t>
  </si>
  <si>
    <t>comune.sangemini</t>
  </si>
  <si>
    <t>jenesien.sangenesio</t>
  </si>
  <si>
    <t>comune.sangenesio</t>
  </si>
  <si>
    <t>elettorale.sgv</t>
  </si>
  <si>
    <t>cert.comune.sangermanochisone.to.it</t>
  </si>
  <si>
    <t>comune.sangermanovercellese.vc</t>
  </si>
  <si>
    <t>pec.comune.sangervasiobresciano.bs.it</t>
  </si>
  <si>
    <t>comune.sangiacomo</t>
  </si>
  <si>
    <t>comune.sangiacomodellesegnate</t>
  </si>
  <si>
    <t>protocollo.sangiacomofilippo</t>
  </si>
  <si>
    <t>san.giacomo.vercellese</t>
  </si>
  <si>
    <t>demografici.sangillio</t>
  </si>
  <si>
    <t>comune.sangimignano</t>
  </si>
  <si>
    <t>postcert.toscana.it</t>
  </si>
  <si>
    <t>areademografica</t>
  </si>
  <si>
    <t>pec.comune.sanginesio.mc.it</t>
  </si>
  <si>
    <t xml:space="preserve">cremano.telecompost.it </t>
  </si>
  <si>
    <t>pec.comunedisangiorgioaliri.it</t>
  </si>
  <si>
    <t>protocollo.sangiorgioalbanese</t>
  </si>
  <si>
    <t>comune.sangiorgio-bigarello</t>
  </si>
  <si>
    <t>sangiorgiocanavese</t>
  </si>
  <si>
    <t>protocollosgs</t>
  </si>
  <si>
    <t>comune.sangiorgiodellarichinvelda</t>
  </si>
  <si>
    <t>comune.sangiorgiodellepertiche.pd</t>
  </si>
  <si>
    <t>comune.sangiorgiodilomellina</t>
  </si>
  <si>
    <t>comune.sangiorgiodinogaro</t>
  </si>
  <si>
    <t>comune.san-giorgio-di-piano</t>
  </si>
  <si>
    <t>sangiorgioinbosco.pd</t>
  </si>
  <si>
    <t>pec.comunesangiorgioionico.it</t>
  </si>
  <si>
    <t>pec.comunesangiorgiolamolara.bn.it</t>
  </si>
  <si>
    <t>comune.sangiorgiolucano</t>
  </si>
  <si>
    <t>sangiorgiomonferrato</t>
  </si>
  <si>
    <t>pec.comune.sangiorgiomonferrato.al.it</t>
  </si>
  <si>
    <t>affarigenerali.sangiorgiomorgeto</t>
  </si>
  <si>
    <t>comune.sangiorgio</t>
  </si>
  <si>
    <t>san.giorgio.scarampi</t>
  </si>
  <si>
    <t>comune.sangiorgiosulegnano</t>
  </si>
  <si>
    <t>sangioriodisusa</t>
  </si>
  <si>
    <t>segreteria.sangiovanniapiro</t>
  </si>
  <si>
    <t>comune.sangiovannialnatisone</t>
  </si>
  <si>
    <t>comune.sangiovannibianco</t>
  </si>
  <si>
    <t>comune.sangiovannideldosso</t>
  </si>
  <si>
    <t>pec.comune.senjandifassa.tn.it</t>
  </si>
  <si>
    <t>segretario-sangiov</t>
  </si>
  <si>
    <t>comune.sangiovannigemini</t>
  </si>
  <si>
    <t>sangiovanniilarione</t>
  </si>
  <si>
    <t>comune.sangiovannincroce</t>
  </si>
  <si>
    <t>anagrafesgfiore</t>
  </si>
  <si>
    <t>comunesangiovanniingaldo</t>
  </si>
  <si>
    <t>comune.sangiovanniinmarignano</t>
  </si>
  <si>
    <t>comune.persiceto</t>
  </si>
  <si>
    <t>segreteriacomunesgi</t>
  </si>
  <si>
    <t>sangiovannilapunta</t>
  </si>
  <si>
    <t>comune.sangiovannilipioni.ragioneria</t>
  </si>
  <si>
    <t>protocol.comune.sangiovannilupatoto.vr</t>
  </si>
  <si>
    <t>comune.sangiovannirotondo.protocollo</t>
  </si>
  <si>
    <t>pec.comune.sangiovannisuergiu.ci.it</t>
  </si>
  <si>
    <t>comunesgt</t>
  </si>
  <si>
    <t>pec.comunesgv.it</t>
  </si>
  <si>
    <t>pec.comune.sangiulianodelsannio.cb.it</t>
  </si>
  <si>
    <t>comune.sangiulianomilanese</t>
  </si>
  <si>
    <t>comune.sangiulianoterme</t>
  </si>
  <si>
    <t>anagrafecomunesangiuseppejato</t>
  </si>
  <si>
    <t>protocollocomunesangiuseppevesuviano</t>
  </si>
  <si>
    <t>comune.sangiustino</t>
  </si>
  <si>
    <t>comune.sangiusto</t>
  </si>
  <si>
    <t>comune.sangodenzo</t>
  </si>
  <si>
    <t>prot.sangregoriodippona</t>
  </si>
  <si>
    <t>comune.sangregorio</t>
  </si>
  <si>
    <t>comune.sangregorio.ct</t>
  </si>
  <si>
    <t>protocollo.sangregoriomagno</t>
  </si>
  <si>
    <t>comunesangregorio</t>
  </si>
  <si>
    <t>sangregorio.bl</t>
  </si>
  <si>
    <t>comune.sanlazzaro</t>
  </si>
  <si>
    <t>comune.san-leo</t>
  </si>
  <si>
    <t>comune.sanleonardo</t>
  </si>
  <si>
    <t>stleonhard.sleonardo</t>
  </si>
  <si>
    <t>protocollogenerale.sanleuciodelsannio</t>
  </si>
  <si>
    <t>tecnico2.sanlorenzello</t>
  </si>
  <si>
    <t>protocollo.sanlorenzo</t>
  </si>
  <si>
    <t>sanlorenzoalamare.im</t>
  </si>
  <si>
    <t>sanlorenzobellizzicomune</t>
  </si>
  <si>
    <t>sanlorenzodelvallo</t>
  </si>
  <si>
    <t>stlorenzen.slorenzo</t>
  </si>
  <si>
    <t>pec.comune.sanlorenzodorsino.tn.it</t>
  </si>
  <si>
    <t>comune.sanlorenzoincampo.areacontabile</t>
  </si>
  <si>
    <t>comunedisanlorenzoisontino</t>
  </si>
  <si>
    <t>prot.slm</t>
  </si>
  <si>
    <t>comunesanlorenzonuovo</t>
  </si>
  <si>
    <t>servizioelettorale.sanluca</t>
  </si>
  <si>
    <t>protocollosanlucido</t>
  </si>
  <si>
    <t>pec.comune.sanlupo.bn.it</t>
  </si>
  <si>
    <t>pec.comunedisanmangodaquino.it</t>
  </si>
  <si>
    <t>prot.sanmangopiemonte</t>
  </si>
  <si>
    <t>sindaco.sanmangosulcalore</t>
  </si>
  <si>
    <t>comune.sanmarcellino</t>
  </si>
  <si>
    <t>comune.sanmarcello</t>
  </si>
  <si>
    <t>comunedisanmarcellopiteglio</t>
  </si>
  <si>
    <t>anagrafesanmarcoargentano</t>
  </si>
  <si>
    <t>comune.sanmarcodalunzio</t>
  </si>
  <si>
    <t>pec.comune.sanmarcodeicavoti.bn.it</t>
  </si>
  <si>
    <t>pec.comune.sanmarcoevangelista.ce.it</t>
  </si>
  <si>
    <t>pec.comune.sanmarcoinlamis.fg.it</t>
  </si>
  <si>
    <t>pec.comune.sanmarcolacatola.fg.it</t>
  </si>
  <si>
    <t>comune.sanmartinoaltagliamento</t>
  </si>
  <si>
    <t>san.martino.alfieri</t>
  </si>
  <si>
    <t>comune.sanmartinobuonalbergo.vr</t>
  </si>
  <si>
    <t>protocollo.san.martino.canavese</t>
  </si>
  <si>
    <t>comune.sanmartinodagri</t>
  </si>
  <si>
    <t>comune.sanmartinodallargine</t>
  </si>
  <si>
    <t>comune.sanmartinodellago</t>
  </si>
  <si>
    <t>protocollo.sanmartinodifinita</t>
  </si>
  <si>
    <t>sanmartinodilupari.pd</t>
  </si>
  <si>
    <t>pec.comune.sanmartinodivenezze.ro.it</t>
  </si>
  <si>
    <t>stmartinthurn.smartinobadia</t>
  </si>
  <si>
    <t>stmartinpasseier.smartinopassiria</t>
  </si>
  <si>
    <t>comune.sanmartinoinpensiliscb</t>
  </si>
  <si>
    <t>sanmartinoinrio</t>
  </si>
  <si>
    <t>sanmartinoinstrada</t>
  </si>
  <si>
    <t>sanmartinosannita</t>
  </si>
  <si>
    <t>pec.comune.sanmartino.pv.it</t>
  </si>
  <si>
    <t>pec.sanmartinosm.it</t>
  </si>
  <si>
    <t>segreteria.sanmartinovc</t>
  </si>
  <si>
    <t>pec.comunesanmarzano.ta.it</t>
  </si>
  <si>
    <t>comune.sanmarzanooliveto.at</t>
  </si>
  <si>
    <t>comune.smarzanosulsarno</t>
  </si>
  <si>
    <t>comune.sanmassimo</t>
  </si>
  <si>
    <t>pec.comune.sanmauriziocanavese.to.it</t>
  </si>
  <si>
    <t>pec.comune.sanmauriziodopaglio.no.it</t>
  </si>
  <si>
    <t>comune.sanmaurocastelverde.pa</t>
  </si>
  <si>
    <t>pec.sanmaurocilento.gov.it</t>
  </si>
  <si>
    <t>comune.sanmaurodisaline.vr</t>
  </si>
  <si>
    <t>comune.sanmauroforte.mt</t>
  </si>
  <si>
    <t>comune.sanmaurolabruca</t>
  </si>
  <si>
    <t>anagrafe.sanmauromarchesato</t>
  </si>
  <si>
    <t>comune.sanmauropascoli</t>
  </si>
  <si>
    <t>cert.comune.sanmaurotorinese.to.it</t>
  </si>
  <si>
    <t>comune.sanmichelealtagliamento.ve</t>
  </si>
  <si>
    <t>pec.comune.sanmichelealladige.tn.it</t>
  </si>
  <si>
    <t>prot.gen</t>
  </si>
  <si>
    <t>pec.comune.sanmichelediganzaria.ct.it</t>
  </si>
  <si>
    <t>protocollo.sanmichelediserino</t>
  </si>
  <si>
    <t>pec.comunesanmichelemondovi.it</t>
  </si>
  <si>
    <t>segreteria.comune.sanmichelesal.br</t>
  </si>
  <si>
    <t>comune.sanminiato.pi</t>
  </si>
  <si>
    <t>comune.sannazzaro</t>
  </si>
  <si>
    <t>san.nazzaro.sesia</t>
  </si>
  <si>
    <t>comune.snazzarovc</t>
  </si>
  <si>
    <t>protocollo.sannicandrog</t>
  </si>
  <si>
    <t>protocollo.sannicolaarcella</t>
  </si>
  <si>
    <t>uscsannicolabaronia</t>
  </si>
  <si>
    <t>protocollo.sannicoladacrissa</t>
  </si>
  <si>
    <t>anagrafe.sannicoladellalto</t>
  </si>
  <si>
    <t>pec.comune.sannicolalastrada.ce.it</t>
  </si>
  <si>
    <t>anagrafe.sannicolamanfredi</t>
  </si>
  <si>
    <t>pec.comune.sannicolodarcidano.or.it</t>
  </si>
  <si>
    <t>comune.sannicolo.bl</t>
  </si>
  <si>
    <t>sngerreiufficioprotocollo</t>
  </si>
  <si>
    <t>segreteriacomunesanpancraziosalentino</t>
  </si>
  <si>
    <t>stpankraz.spancrazio</t>
  </si>
  <si>
    <t>comune.sanpaolo</t>
  </si>
  <si>
    <t>comune.sanpaoloalbanese</t>
  </si>
  <si>
    <t>protocollo.sanpaolobelsito</t>
  </si>
  <si>
    <t>web</t>
  </si>
  <si>
    <t>pec.comune.sanpaolodargon.bg.it</t>
  </si>
  <si>
    <t>pec.comune.sanpaolodicivitate.fg.it</t>
  </si>
  <si>
    <t>pec.comunesanpaolodijesi.it</t>
  </si>
  <si>
    <t>sanpaolosolbrito</t>
  </si>
  <si>
    <t>comune.sanpellegrinoterme</t>
  </si>
  <si>
    <t>comune.sanpierdisonzo</t>
  </si>
  <si>
    <t>comunesanpierniceto</t>
  </si>
  <si>
    <t>pec.comune.sanpierniceto.me.it</t>
  </si>
  <si>
    <t>pec.comune.sanpieropatti.me.it</t>
  </si>
  <si>
    <t>protocollo.sanpietroamaida</t>
  </si>
  <si>
    <t>comune.sanpietroalnatisone</t>
  </si>
  <si>
    <t>pec.comune.sanpietroaltanagro.sa.it</t>
  </si>
  <si>
    <t>pec.comunesanpietroapostolo.org</t>
  </si>
  <si>
    <t>comunedisanpietroavellana</t>
  </si>
  <si>
    <t>giuseppa.balsamo</t>
  </si>
  <si>
    <t>comunesanpietroclarenza.telecompost.it</t>
  </si>
  <si>
    <t>comune.sanpietrodicadore</t>
  </si>
  <si>
    <t>comunesanpietrodicarida</t>
  </si>
  <si>
    <t>segreteria.comune.sanpietrodifeletto.tv</t>
  </si>
  <si>
    <t>anagrafe.sanpietroinamantea</t>
  </si>
  <si>
    <t>sanpietrincariano.vr</t>
  </si>
  <si>
    <t>comune.sanpietroincasale</t>
  </si>
  <si>
    <t>comune.sanpietroincerro</t>
  </si>
  <si>
    <t>pec.comune.sanpietroingu.pd.it</t>
  </si>
  <si>
    <t>comunesanpietroinguarano</t>
  </si>
  <si>
    <t>comunesanpietroinlama</t>
  </si>
  <si>
    <t>prot.sanpietroinfine</t>
  </si>
  <si>
    <t>san.pietro.mosezzo</t>
  </si>
  <si>
    <t>elettorale.comune.sanpietromussolino.vi</t>
  </si>
  <si>
    <t>demografico.sanpietro</t>
  </si>
  <si>
    <t>pec.spv.br.it</t>
  </si>
  <si>
    <t>sanpietroviminario.pd</t>
  </si>
  <si>
    <t>demografici.sanpiodellecamere.aq</t>
  </si>
  <si>
    <t>sanpolodenza</t>
  </si>
  <si>
    <t xml:space="preserve">cert.provincia.re.it </t>
  </si>
  <si>
    <t>pec.comune.sanpolodeicavalieri.rm.it</t>
  </si>
  <si>
    <t>comune.sanpolodipiave</t>
  </si>
  <si>
    <t>comune.sanpolomatesecb</t>
  </si>
  <si>
    <t>san.ponso</t>
  </si>
  <si>
    <t>comunesanpossidonio</t>
  </si>
  <si>
    <t>cert.comune.sanpossidonio.mo.it</t>
  </si>
  <si>
    <t>segreteria.sanpotito</t>
  </si>
  <si>
    <t>anagrafe.sanpotitoultra</t>
  </si>
  <si>
    <t>pec.comune.sanprisco.caserta.it</t>
  </si>
  <si>
    <t>demografici.sanprocopio</t>
  </si>
  <si>
    <t>comunesanprospero</t>
  </si>
  <si>
    <t>cert.comune.sanprospero.mo.it</t>
  </si>
  <si>
    <t>comune.sanquiricodorcia</t>
  </si>
  <si>
    <t>comune.sanquirino</t>
  </si>
  <si>
    <t>comune.sanraffaelecimena.to</t>
  </si>
  <si>
    <t>protocollo.sanroberto</t>
  </si>
  <si>
    <t>comune.sanroccoalporto</t>
  </si>
  <si>
    <t>comune.sanromanogarfagnana</t>
  </si>
  <si>
    <t>prot.sanrufo</t>
  </si>
  <si>
    <t>comune.sansalvatoredifitalia</t>
  </si>
  <si>
    <t>anagrafesansalvatoremonferrato</t>
  </si>
  <si>
    <t>sansalvatoretelesino</t>
  </si>
  <si>
    <t>comunesansalvo.legalmail.it</t>
  </si>
  <si>
    <t>comunesansebastianoalvesuvio.legalmailpa.it</t>
  </si>
  <si>
    <t>responsabilesscurone</t>
  </si>
  <si>
    <t>comune.sansebastianodapo.to</t>
  </si>
  <si>
    <t>pec.comune.sansecondodipinerolo.to.it</t>
  </si>
  <si>
    <t>postacert.comune.san-secondo-parmense.pr.it</t>
  </si>
  <si>
    <t>comune.sanseverinolucano.pz</t>
  </si>
  <si>
    <t>protocollo.comune.sanseverinomarche</t>
  </si>
  <si>
    <t>pec.comune.san-severo.fg.it</t>
  </si>
  <si>
    <t>info.comune.sansiro</t>
  </si>
  <si>
    <t>protocollo.sansossiobaronia</t>
  </si>
  <si>
    <t>prot.sansostene</t>
  </si>
  <si>
    <t>protocollo.sansosti</t>
  </si>
  <si>
    <t>pec.comune.sansperate.ca.it</t>
  </si>
  <si>
    <t>protocollo.comune.sanstinodilivenza.ve</t>
  </si>
  <si>
    <t>pec.comune.santammaro.ce.it</t>
  </si>
  <si>
    <t>santeodoro</t>
  </si>
  <si>
    <t>pec.comunesanteodoro.it</t>
  </si>
  <si>
    <t>protocollo.comune.santomaso.bl</t>
  </si>
  <si>
    <t>pec.comune.sanvalentino.pe.it</t>
  </si>
  <si>
    <t>pec.comune.sanvalentinotorio.sa.it</t>
  </si>
  <si>
    <t>comune.sanvenanzo</t>
  </si>
  <si>
    <t>comune.sanvendemiano.tv</t>
  </si>
  <si>
    <t>pec.comune.sanveromilis.or.it</t>
  </si>
  <si>
    <t>protocollo.sanvincenzolacosta.cs</t>
  </si>
  <si>
    <t>pec.comune.sanvincenzovalleroveto.aq.it</t>
  </si>
  <si>
    <t>protocollo.comunesanvitaliano</t>
  </si>
  <si>
    <t>servizio.affarigenerali</t>
  </si>
  <si>
    <t>pec.comune.sanvito.ca.it</t>
  </si>
  <si>
    <t>comune.sanvitoaltagliamento</t>
  </si>
  <si>
    <t>comune.sanvitoaltorre</t>
  </si>
  <si>
    <t>anagrafesanvitochietino</t>
  </si>
  <si>
    <t>demograficisanvitodeinormanni</t>
  </si>
  <si>
    <t>sanvitocadore.bl</t>
  </si>
  <si>
    <t>comune.sanvitodifagagna</t>
  </si>
  <si>
    <t>sanvitodileguzzano.vi</t>
  </si>
  <si>
    <t>protocollocomunesanvitolocapo</t>
  </si>
  <si>
    <t>postacert.it</t>
  </si>
  <si>
    <t>pec.comune.sanvitoromano.rm.it</t>
  </si>
  <si>
    <t>elettorale.sanvitosulloionio</t>
  </si>
  <si>
    <t>pec.comune.sanvittoredellazio.fr.it</t>
  </si>
  <si>
    <t>anagrafe.sanvittoreolona</t>
  </si>
  <si>
    <t>sanzenodimontagna.vr</t>
  </si>
  <si>
    <t>sanzenonaviglio</t>
  </si>
  <si>
    <t>sindaco.comune.sanzenone</t>
  </si>
  <si>
    <t>comune.sanzenonealpo</t>
  </si>
  <si>
    <t>protocollo.comune.sanzenonede.tv</t>
  </si>
  <si>
    <t>elettorale.comune.sanarica</t>
  </si>
  <si>
    <t>sandigliano</t>
  </si>
  <si>
    <t>sandrigo.vi</t>
  </si>
  <si>
    <t>sanfre</t>
  </si>
  <si>
    <t>sanfront</t>
  </si>
  <si>
    <t>pec.comune.sangano.to.it</t>
  </si>
  <si>
    <t>comune.sangiano</t>
  </si>
  <si>
    <t>protocollo.sangineto</t>
  </si>
  <si>
    <t>comune.sanguinetto.vr</t>
  </si>
  <si>
    <t>pec.comune.sanluri.su.it</t>
  </si>
  <si>
    <t>protocollo.comunesannazzarodeburgondi</t>
  </si>
  <si>
    <t>aagg.comunesannicandrodibari</t>
  </si>
  <si>
    <t>ufficio.elettorale.sannicola.le</t>
  </si>
  <si>
    <t>comune.sanremo</t>
  </si>
  <si>
    <t>protocollo.comunesansepolcro</t>
  </si>
  <si>
    <t>sindaco.santagapito</t>
  </si>
  <si>
    <t>comune.santagatabolognese</t>
  </si>
  <si>
    <t>comunesantagatadegoti</t>
  </si>
  <si>
    <t>tecnico.santagata</t>
  </si>
  <si>
    <t>ufficioprotocollo.santagatadiesaro</t>
  </si>
  <si>
    <t>protocollocomune.santagatadimilitello</t>
  </si>
  <si>
    <t>comune.santagatadipuglia.fg</t>
  </si>
  <si>
    <t>comunesantagatafeltria</t>
  </si>
  <si>
    <t>pec.comune.santagatafossili.al.it</t>
  </si>
  <si>
    <t>pec.comune.sant-agata-li-battiati.ct.it</t>
  </si>
  <si>
    <t>pg.comune.santagata.ra.it</t>
  </si>
  <si>
    <t>segreteria.santagnello</t>
  </si>
  <si>
    <t>santalbano.stura</t>
  </si>
  <si>
    <t>pec.comune.santalessioconvialone.pv.it</t>
  </si>
  <si>
    <t>procollo.santalessio</t>
  </si>
  <si>
    <t>aspemec.it</t>
  </si>
  <si>
    <t>segreteria.comunesantalessiosiculo</t>
  </si>
  <si>
    <t>protocollosantalfio</t>
  </si>
  <si>
    <t>comune.santambrogio.to</t>
  </si>
  <si>
    <t>s.ambrogiovalp</t>
  </si>
  <si>
    <t>pec.comune.santambrogiosulgarigliano.fr.it</t>
  </si>
  <si>
    <t>pec.comunesantanastasia.it</t>
  </si>
  <si>
    <t>comune.santanatoliadinarco</t>
  </si>
  <si>
    <t>amministrativo.santandreaapostolodelloionio</t>
  </si>
  <si>
    <t>asmetec.it</t>
  </si>
  <si>
    <t>anagrafesantandrea</t>
  </si>
  <si>
    <t>segretario.santandrea</t>
  </si>
  <si>
    <t>affarigenerali.comune.s.andrea.frius</t>
  </si>
  <si>
    <t>pec.comunesantangelo.it</t>
  </si>
  <si>
    <t>protocollo.santangeloaf</t>
  </si>
  <si>
    <t>santangeloascala</t>
  </si>
  <si>
    <t>pec.comune.santangeloallesca.av.it</t>
  </si>
  <si>
    <t>protocollo.santangelodalife</t>
  </si>
  <si>
    <t>segretario.santangelodeilombardi</t>
  </si>
  <si>
    <t>santangelodelpesco</t>
  </si>
  <si>
    <t>comunedisantangelodibrolo</t>
  </si>
  <si>
    <t>santangelodipiovedisacco.pd</t>
  </si>
  <si>
    <t>comune.santangeloinpontano</t>
  </si>
  <si>
    <t>comune.santangeloinvado</t>
  </si>
  <si>
    <t>comune.santangelolefratte</t>
  </si>
  <si>
    <t>comune.santangelolimosano</t>
  </si>
  <si>
    <t>comune.santangelolodigiano</t>
  </si>
  <si>
    <t>comune.santangelolomellina</t>
  </si>
  <si>
    <t>pec.santangelomuxaro.gov.it</t>
  </si>
  <si>
    <t>comune.santangeloromano</t>
  </si>
  <si>
    <t>demografici.santannaarresi</t>
  </si>
  <si>
    <t>comune.santannadalfaedo.vr</t>
  </si>
  <si>
    <t>pec.comune.santantimo.na.it</t>
  </si>
  <si>
    <t>comune.santantioco.legalmail.it</t>
  </si>
  <si>
    <t>comune.santantoninodisusa.to</t>
  </si>
  <si>
    <t>protocollo.comunesantantonioabate</t>
  </si>
  <si>
    <t>protocollo.santantoniodigallura</t>
  </si>
  <si>
    <t>protocollo.santapollinare</t>
  </si>
  <si>
    <t>protocollosantarcangelo</t>
  </si>
  <si>
    <t>comune.santarcangelot</t>
  </si>
  <si>
    <t>pec.comune.santarpino.ce.it</t>
  </si>
  <si>
    <t>pec.santarsenio.sa.it</t>
  </si>
  <si>
    <t>pcertificata</t>
  </si>
  <si>
    <t>pec.comune.santegidioallavibrata.te.it</t>
  </si>
  <si>
    <t>comune.segidioma</t>
  </si>
  <si>
    <t>santelena.pd</t>
  </si>
  <si>
    <t>comsantelena</t>
  </si>
  <si>
    <t>comune.santeliaapianisi</t>
  </si>
  <si>
    <t>pec.comune.santeliafiumerapido.fr.it</t>
  </si>
  <si>
    <t>pec.santelpidioamare.it</t>
  </si>
  <si>
    <t>pec.comune.santeufemiaamaiella.pe.it</t>
  </si>
  <si>
    <t>pec.seufemia.it</t>
  </si>
  <si>
    <t>comune.santeusaniodelsangro</t>
  </si>
  <si>
    <t>santeusaniof.aq</t>
  </si>
  <si>
    <t>santilariodenza</t>
  </si>
  <si>
    <t>amministrativosantilario</t>
  </si>
  <si>
    <t>comune.santippolito</t>
  </si>
  <si>
    <t>pec.comune.santolcese.ge.it</t>
  </si>
  <si>
    <t>pec.comune.santomero.te.it</t>
  </si>
  <si>
    <t>s.omobono.terme</t>
  </si>
  <si>
    <t>affarigenerali.santonofrio</t>
  </si>
  <si>
    <t>comunesantoreste</t>
  </si>
  <si>
    <t>comunesantorsola</t>
  </si>
  <si>
    <t>comune.santurbano.pd</t>
  </si>
  <si>
    <t>comune.santabrigida</t>
  </si>
  <si>
    <t>ufficiodemografico.scaterinaa</t>
  </si>
  <si>
    <t>demografaire</t>
  </si>
  <si>
    <t>pec.comune.santacaterinavillarmosa.cl.it</t>
  </si>
  <si>
    <t>economicofinanziario.comune.santacesareaterme</t>
  </si>
  <si>
    <t>protocollo.santacristinadaspromonte</t>
  </si>
  <si>
    <t>comune.santacristinaebissone</t>
  </si>
  <si>
    <t>pec.comune.santacristinagela.pa.it</t>
  </si>
  <si>
    <t>stchristina.scristina</t>
  </si>
  <si>
    <t>comune.santacrocecamerina</t>
  </si>
  <si>
    <t>pec.comune.santacrocedelsannio.bn.it</t>
  </si>
  <si>
    <t>santacrocedimagliano</t>
  </si>
  <si>
    <t>comune.santacroce</t>
  </si>
  <si>
    <t>segreteria.santadomenicatalao</t>
  </si>
  <si>
    <t>comunesantadomenicavittoria</t>
  </si>
  <si>
    <t>santaelisabetta</t>
  </si>
  <si>
    <t>comune.santafiora</t>
  </si>
  <si>
    <t>protr</t>
  </si>
  <si>
    <t>pec.comune.santaflavia.pa.it</t>
  </si>
  <si>
    <t>comune.santagiuletta</t>
  </si>
  <si>
    <t>pec.comune.santagiusta.or.it</t>
  </si>
  <si>
    <t>comune.santagiustina.bl</t>
  </si>
  <si>
    <t>comune.sgcolle.pd</t>
  </si>
  <si>
    <t>pec.comune.santaluce</t>
  </si>
  <si>
    <t>legismail.it</t>
  </si>
  <si>
    <t>comune.santaluciadelmela.pec.telecompost.it</t>
  </si>
  <si>
    <t>comune.santaluciadipiave.tv</t>
  </si>
  <si>
    <t>protocollo.santaluciadiserino</t>
  </si>
  <si>
    <t>santamargheritadibelice.protocollo</t>
  </si>
  <si>
    <t>comune.santamargheritadistaffora</t>
  </si>
  <si>
    <t>pec.comunesml.it</t>
  </si>
  <si>
    <t>comune.santamariaamonte</t>
  </si>
  <si>
    <t>ragioneria.santamariaavico</t>
  </si>
  <si>
    <t>santamariacv.postecert.it</t>
  </si>
  <si>
    <t>pec.comunesmcoghinas.it</t>
  </si>
  <si>
    <t>affarigenerali.santamariadelcedro</t>
  </si>
  <si>
    <t>comune.santamariadelmolise.is</t>
  </si>
  <si>
    <t xml:space="preserve">pec-leonet.it </t>
  </si>
  <si>
    <t>santamariadellaversa</t>
  </si>
  <si>
    <t>pec.comune.santamariadilicodia.ct.it</t>
  </si>
  <si>
    <t>santamariadisala</t>
  </si>
  <si>
    <t>comunesantamariahoe</t>
  </si>
  <si>
    <t>comune.smimbaro</t>
  </si>
  <si>
    <t>protocollo.santamarialacarita</t>
  </si>
  <si>
    <t>protocollo.santamarialafossa</t>
  </si>
  <si>
    <t>comune.santamarialalonga</t>
  </si>
  <si>
    <t>pec.santamariamaggiore.eu</t>
  </si>
  <si>
    <t>comune.santamarianuova</t>
  </si>
  <si>
    <t>comune.santamarina</t>
  </si>
  <si>
    <t>pec.comune.santa-marina-salina.me.it</t>
  </si>
  <si>
    <t>protocollosantamarinella</t>
  </si>
  <si>
    <t>pec.comune.santaninfa.tp.it</t>
  </si>
  <si>
    <t>comunesantapaolina</t>
  </si>
  <si>
    <t>pec.comune.santaseverina.kr.it</t>
  </si>
  <si>
    <t>comune.santa-sofia</t>
  </si>
  <si>
    <t>ufficioprotocollo.santasofiadepiro</t>
  </si>
  <si>
    <t>comunesantateresadiriva</t>
  </si>
  <si>
    <t>pec.comunestg.it</t>
  </si>
  <si>
    <t>santavenerinapec.e-etna.it</t>
  </si>
  <si>
    <t>comune.santavittoriadalba</t>
  </si>
  <si>
    <t>comunesvittoria</t>
  </si>
  <si>
    <t>pec.comunesantadi.it</t>
  </si>
  <si>
    <t>pec.comune.santarcangelo.rn.it</t>
  </si>
  <si>
    <t>comunedisantemarie</t>
  </si>
  <si>
    <t>santena</t>
  </si>
  <si>
    <t>cert.comune.santena.to.it</t>
  </si>
  <si>
    <t>pec.comune.santeramo.ba.it</t>
  </si>
  <si>
    <t>pec.comune.santhia.vc.it</t>
  </si>
  <si>
    <t>pec.comune.santicosmaedamiano.latina.it</t>
  </si>
  <si>
    <t>santostefanoalmare.im</t>
  </si>
  <si>
    <t>pec.santostefanobelbo.it</t>
  </si>
  <si>
    <t>pec.comune.santostefanodaveto.ge.it</t>
  </si>
  <si>
    <t>comunesantostefanodelsole</t>
  </si>
  <si>
    <t>comune.santostefanodicadore</t>
  </si>
  <si>
    <t>comune.santostefanodicamastra</t>
  </si>
  <si>
    <t>pec.comune.santostefanodimagra.sp.it</t>
  </si>
  <si>
    <t>amministrativo.sstefano</t>
  </si>
  <si>
    <t>amministrativosessanio</t>
  </si>
  <si>
    <t>protocollo.santostefano</t>
  </si>
  <si>
    <t>pec.comune.santostefanolodigiano.lo.it</t>
  </si>
  <si>
    <t>pec.comune.santostefanoquisquina.ag.it</t>
  </si>
  <si>
    <t>santo.stefano.roero</t>
  </si>
  <si>
    <t>comune.santostefanoticino</t>
  </si>
  <si>
    <t>protocollo.santomenna</t>
  </si>
  <si>
    <t>comunedisantopadre.fr</t>
  </si>
  <si>
    <t>santorso.vi</t>
  </si>
  <si>
    <t>protocollo.santulussurgiu</t>
  </si>
  <si>
    <t>pec.comune.sanza.sa.it</t>
  </si>
  <si>
    <t>pec.comune.sanzeno.tn.it</t>
  </si>
  <si>
    <t>pec.comune.saonara.pd.it</t>
  </si>
  <si>
    <t>comune.saponara</t>
  </si>
  <si>
    <t>comune.sappada.bl</t>
  </si>
  <si>
    <t>protocollo.sapri</t>
  </si>
  <si>
    <t>segreteria.saracena</t>
  </si>
  <si>
    <t>pec.comune.saracinesco.rm.it</t>
  </si>
  <si>
    <t>sarcedo.vi</t>
  </si>
  <si>
    <t>comune.sarconi</t>
  </si>
  <si>
    <t>pec.comune.sardara.vs.it</t>
  </si>
  <si>
    <t>segretariocomunale.sardigliano</t>
  </si>
  <si>
    <t>pec.sarego.gov.it</t>
  </si>
  <si>
    <t>sarntal.sarentino</t>
  </si>
  <si>
    <t>pec.comune.sarezzano.al.it</t>
  </si>
  <si>
    <t>protocollosarezzo</t>
  </si>
  <si>
    <t>comune.sarmato</t>
  </si>
  <si>
    <t>comune.sarmede</t>
  </si>
  <si>
    <t>comune.sarnano</t>
  </si>
  <si>
    <t>pec.comune.sarnico.bg.it</t>
  </si>
  <si>
    <t xml:space="preserve">pec.comune.sarno.sa.it </t>
  </si>
  <si>
    <t>pec.comune.sarnonico.tn.it</t>
  </si>
  <si>
    <t>comunesaronno</t>
  </si>
  <si>
    <t>pec.comune.sarre.ao.it</t>
  </si>
  <si>
    <t>protocollosarroch</t>
  </si>
  <si>
    <t>sarsina</t>
  </si>
  <si>
    <t>comune.sarteano</t>
  </si>
  <si>
    <t>comune.sartiranalomellina</t>
  </si>
  <si>
    <t>protocollo.sarule</t>
  </si>
  <si>
    <t>protocollo.comune.sarzana</t>
  </si>
  <si>
    <t>protocollo.sassano</t>
  </si>
  <si>
    <t>pec.comune.sassari.it</t>
  </si>
  <si>
    <t>comunesassello</t>
  </si>
  <si>
    <t>comunesassetta</t>
  </si>
  <si>
    <t>ufftecnico.sassinoro</t>
  </si>
  <si>
    <t>comunesassodicastalda.gov.it</t>
  </si>
  <si>
    <t>comune.sassomarconi</t>
  </si>
  <si>
    <t>comune.sassocorvaroauditore</t>
  </si>
  <si>
    <t>comune.sassofeltrio</t>
  </si>
  <si>
    <t>comune.sassoferrato</t>
  </si>
  <si>
    <t>comune.sassuolo</t>
  </si>
  <si>
    <t>cert.comune.sassuolo.mo.it</t>
  </si>
  <si>
    <t>comunesatriano.amministrativo</t>
  </si>
  <si>
    <t>comune.satriano.pz</t>
  </si>
  <si>
    <t>comune.sauris</t>
  </si>
  <si>
    <t>comune.sauzedoulx</t>
  </si>
  <si>
    <t>comunesauzedicesana</t>
  </si>
  <si>
    <t>comune.sava</t>
  </si>
  <si>
    <t>ufficiotributi.savelli</t>
  </si>
  <si>
    <t>protocollo.saviano</t>
  </si>
  <si>
    <t>savigliano</t>
  </si>
  <si>
    <t>anagrafesavignanoirpino</t>
  </si>
  <si>
    <t>comune.savignano</t>
  </si>
  <si>
    <t>savignano</t>
  </si>
  <si>
    <t>comune.savignone</t>
  </si>
  <si>
    <t>pec.comune.saviore-delladamello.bs.it</t>
  </si>
  <si>
    <t>comunesavoca</t>
  </si>
  <si>
    <t>comune.savogna</t>
  </si>
  <si>
    <t>comune.savognadisonzo</t>
  </si>
  <si>
    <t>comune.savoia</t>
  </si>
  <si>
    <t>pec.comune.savona.it</t>
  </si>
  <si>
    <t>pec.comune.scafa.pe.it</t>
  </si>
  <si>
    <t>protocollo.scafati</t>
  </si>
  <si>
    <t>scagnello</t>
  </si>
  <si>
    <t>pec.comune.scala.sa.it</t>
  </si>
  <si>
    <t>demografici.scalacoeli</t>
  </si>
  <si>
    <t>comune.scaldasole</t>
  </si>
  <si>
    <t>anagrafe.scalea</t>
  </si>
  <si>
    <t>scalenghe</t>
  </si>
  <si>
    <t>pec.comunescalettazanclea.it</t>
  </si>
  <si>
    <t>anagrafe.scampitella</t>
  </si>
  <si>
    <t>servizidemografici.scandale</t>
  </si>
  <si>
    <t>scandiano</t>
  </si>
  <si>
    <t>comune.scandicci</t>
  </si>
  <si>
    <t>comune.scandolara-ravara</t>
  </si>
  <si>
    <t>comune.scandolararipadoglio</t>
  </si>
  <si>
    <t>pec.comune.scandriglia.ri.it</t>
  </si>
  <si>
    <t>scannoprotocollo</t>
  </si>
  <si>
    <t>protocollo.scanodimontiferro</t>
  </si>
  <si>
    <t>comune.scansano</t>
  </si>
  <si>
    <t>pec.comune.scanzanojonico.mt.it</t>
  </si>
  <si>
    <t>pec.comune.scanzorosciate.bg.it</t>
  </si>
  <si>
    <t>pec.comunescapoli.is.it</t>
  </si>
  <si>
    <t>comunediscarlino.protocollo</t>
  </si>
  <si>
    <t>scarmagno</t>
  </si>
  <si>
    <t>scarnafigi</t>
  </si>
  <si>
    <t>pec.comune.scarnafigi.cn.it</t>
  </si>
  <si>
    <t>comune.scarperiaesanpiero</t>
  </si>
  <si>
    <t>schenna.scena</t>
  </si>
  <si>
    <t>comunediscerni.legalmail.it</t>
  </si>
  <si>
    <t>comune.scheggiaepascelupo</t>
  </si>
  <si>
    <t>comune.scheggino</t>
  </si>
  <si>
    <t>comuneschiavidiabruzzo.legalmailpa.it</t>
  </si>
  <si>
    <t>protocollo.comune.schiavon.vi</t>
  </si>
  <si>
    <t>comune.schignano</t>
  </si>
  <si>
    <t>schilpario.legalmail.it</t>
  </si>
  <si>
    <t>schio.vi</t>
  </si>
  <si>
    <t>comune.schivenoglia</t>
  </si>
  <si>
    <t>comunedisciacca.telecompost.it</t>
  </si>
  <si>
    <t>pec.comune.sciara.pa.it</t>
  </si>
  <si>
    <t>pec.comune.scicli.rg.it</t>
  </si>
  <si>
    <t>protocollo.scido</t>
  </si>
  <si>
    <t>protocollo.scigliano</t>
  </si>
  <si>
    <t>segreteria.scilla</t>
  </si>
  <si>
    <t>protocollo.scillato</t>
  </si>
  <si>
    <t>pec.comunedisciolze.it</t>
  </si>
  <si>
    <t>comune.scisciano</t>
  </si>
  <si>
    <t>protocollo.comune.sclafanibagni.pa</t>
  </si>
  <si>
    <t>comunescontrone</t>
  </si>
  <si>
    <t>scopa</t>
  </si>
  <si>
    <t>scopello</t>
  </si>
  <si>
    <t>comunediscoppito</t>
  </si>
  <si>
    <t>pecpa.it</t>
  </si>
  <si>
    <t>comune.scordia</t>
  </si>
  <si>
    <t>ufficioprotocollo.comune.scorrano</t>
  </si>
  <si>
    <t>comune.scorze.ve</t>
  </si>
  <si>
    <t>pec.comune.scurcolamarsicana.aq.it</t>
  </si>
  <si>
    <t>pec.comune.scurelle.tn.it</t>
  </si>
  <si>
    <t>scurzolengo</t>
  </si>
  <si>
    <t>pec.comune.seborga.it</t>
  </si>
  <si>
    <t>comunedisecinaro</t>
  </si>
  <si>
    <t>ufficiosegreteria.comune.secli.le</t>
  </si>
  <si>
    <t>comune.secugnago</t>
  </si>
  <si>
    <t>comune.sedegliano</t>
  </si>
  <si>
    <t>sedico.bl</t>
  </si>
  <si>
    <t>pec.comune.sedilo.or.it</t>
  </si>
  <si>
    <t>pec.comune.sedini.ss.it</t>
  </si>
  <si>
    <t>comune.sedriano</t>
  </si>
  <si>
    <t>segreteria.comune.sedrina</t>
  </si>
  <si>
    <t>comune.sefro.anagrafe</t>
  </si>
  <si>
    <t>pec.comune.segariu.ca.it</t>
  </si>
  <si>
    <t>comune.seggiano</t>
  </si>
  <si>
    <t>comune.segni</t>
  </si>
  <si>
    <t>pec.comune.segonzano.tn.it</t>
  </si>
  <si>
    <t>segrate</t>
  </si>
  <si>
    <t>comune.segusino</t>
  </si>
  <si>
    <t>pec.comune.selargius.ca.it</t>
  </si>
  <si>
    <t>comune.selci.ri</t>
  </si>
  <si>
    <t>pec.comune.selegas.ca.it</t>
  </si>
  <si>
    <t>pec.comune.sellagiudicarie.tn.it</t>
  </si>
  <si>
    <t>comune.sellano</t>
  </si>
  <si>
    <t>pec.comune.sellero.bs.it</t>
  </si>
  <si>
    <t>protocollosellia</t>
  </si>
  <si>
    <t>elettorale.selliamarina</t>
  </si>
  <si>
    <t>muehlwald.selvadeimolini</t>
  </si>
  <si>
    <t>comune.selva.bl</t>
  </si>
  <si>
    <t>segreteria.selva</t>
  </si>
  <si>
    <t>wolkenstein.selvadivalgardena</t>
  </si>
  <si>
    <t>selvazzanodentro.pd</t>
  </si>
  <si>
    <t>pec.comunediselvino.it</t>
  </si>
  <si>
    <t>pec.comune.semestene.ss.it</t>
  </si>
  <si>
    <t>semiana</t>
  </si>
  <si>
    <t>affarigenerali.seminara</t>
  </si>
  <si>
    <t>comune.semproniano.gr</t>
  </si>
  <si>
    <t>comune.senago.legalmail.it</t>
  </si>
  <si>
    <t>ulfraustfelix.senalesanfelice</t>
  </si>
  <si>
    <t>schnals.senales</t>
  </si>
  <si>
    <t>protocollo.seneghe</t>
  </si>
  <si>
    <t>info.senerchia</t>
  </si>
  <si>
    <t>cert.comune.seniga.bs.it</t>
  </si>
  <si>
    <t>comune.senigallia</t>
  </si>
  <si>
    <t>comune.senis</t>
  </si>
  <si>
    <t>comune.senise.postecert.it</t>
  </si>
  <si>
    <t>sennacomasco1</t>
  </si>
  <si>
    <t>comune.sennalodigiana</t>
  </si>
  <si>
    <t>pec.comune.sennariolo.or.it</t>
  </si>
  <si>
    <t>protocollo.sennori</t>
  </si>
  <si>
    <t>pec.comune.senorbi.ca.it</t>
  </si>
  <si>
    <t>statocivileAnagrafe</t>
  </si>
  <si>
    <t>pec.comune.sepino.cb.it</t>
  </si>
  <si>
    <t>comune.sequals</t>
  </si>
  <si>
    <t>protocollo.seravezza</t>
  </si>
  <si>
    <t>comune.serdiana</t>
  </si>
  <si>
    <t>seregno.protocollo</t>
  </si>
  <si>
    <t>seren.bl</t>
  </si>
  <si>
    <t>comune.sergnano</t>
  </si>
  <si>
    <t>comune.seriate</t>
  </si>
  <si>
    <t>comune.serina</t>
  </si>
  <si>
    <t>segreteria.serino</t>
  </si>
  <si>
    <t>pec.comune.serle.bs.it</t>
  </si>
  <si>
    <t>pec.comune.sermide.mn.it</t>
  </si>
  <si>
    <t>amministrazionecomunale</t>
  </si>
  <si>
    <t>pec.comune.sermoneta.latina.it</t>
  </si>
  <si>
    <t>comune.sernagliadellabattaglia.tv</t>
  </si>
  <si>
    <t>protocollo.sernio</t>
  </si>
  <si>
    <t>serole</t>
  </si>
  <si>
    <t>amministrativo.serraaiello</t>
  </si>
  <si>
    <t>comune.serradeconti</t>
  </si>
  <si>
    <t>comune.serraricco.ge</t>
  </si>
  <si>
    <t>pec.comune.serrasanbruno.vv.it</t>
  </si>
  <si>
    <t>protocollo.serrasanquirico</t>
  </si>
  <si>
    <t>comune.serrasantabbondio</t>
  </si>
  <si>
    <t>segreteria_protocollo.serracapriola</t>
  </si>
  <si>
    <t>comune.serradifalco</t>
  </si>
  <si>
    <t>serralungadalba</t>
  </si>
  <si>
    <t>serralunga.di.crea</t>
  </si>
  <si>
    <t>pec.comune.serramanna.ca.it</t>
  </si>
  <si>
    <t>cert.comune.serramazzoni.mo.it</t>
  </si>
  <si>
    <t>protocollo.serramezzana</t>
  </si>
  <si>
    <t>serramonacesca</t>
  </si>
  <si>
    <t>comune.serrapetrona.mc</t>
  </si>
  <si>
    <t>protocollo.serrarafontana</t>
  </si>
  <si>
    <t>segretario.serrastretta</t>
  </si>
  <si>
    <t>protocollo.serrata</t>
  </si>
  <si>
    <t>comune.serravalleapo</t>
  </si>
  <si>
    <t>comune.serravalledichienti</t>
  </si>
  <si>
    <t>serravalle.langhe</t>
  </si>
  <si>
    <t>pec.comune.serravalle-pistoiese.pt.it</t>
  </si>
  <si>
    <t>pec.comune.serravalle-scrivia.al.it</t>
  </si>
  <si>
    <t>protocollo.serravalle.sesia</t>
  </si>
  <si>
    <t>segretario.serre</t>
  </si>
  <si>
    <t>protocollo.serrenti</t>
  </si>
  <si>
    <t>pec.comune.serri.ca.it</t>
  </si>
  <si>
    <t>pec.comune.serrone.fr.it</t>
  </si>
  <si>
    <t>serviziofinanziario.sersale</t>
  </si>
  <si>
    <t>pec.comune.servigliano.fm.it</t>
  </si>
  <si>
    <t>pec.sessaweb.it</t>
  </si>
  <si>
    <t>protsessa</t>
  </si>
  <si>
    <t>sessame</t>
  </si>
  <si>
    <t>pec.comune.sessame.at.it</t>
  </si>
  <si>
    <t>servizidemografici.sessanodelmolise</t>
  </si>
  <si>
    <t>comune.sestagodano</t>
  </si>
  <si>
    <t>comune.sestino</t>
  </si>
  <si>
    <t>comune.sestoalreghena</t>
  </si>
  <si>
    <t>sestocalende</t>
  </si>
  <si>
    <t>sestocampano</t>
  </si>
  <si>
    <t>comune.sestoeduniti</t>
  </si>
  <si>
    <t>pec.sesto-fiorentino.net</t>
  </si>
  <si>
    <t>comune.sestosg</t>
  </si>
  <si>
    <t>sexten.sesto</t>
  </si>
  <si>
    <t>cert.comune.sestola.mo.it</t>
  </si>
  <si>
    <t>informatica</t>
  </si>
  <si>
    <t>pec.comune.sestri-levante.ge.it</t>
  </si>
  <si>
    <t>comunesestriere</t>
  </si>
  <si>
    <t>protocollo.sestu</t>
  </si>
  <si>
    <t>cert.comune.settala.mi.it</t>
  </si>
  <si>
    <t>comune.settefrati</t>
  </si>
  <si>
    <t>protocollo.settime</t>
  </si>
  <si>
    <t>postacert.comune.settimomilanese.mi.it</t>
  </si>
  <si>
    <t>protocollo.settimo.rottaro</t>
  </si>
  <si>
    <t>pec.comune.settimosanpietro.ca.it</t>
  </si>
  <si>
    <t>settimo</t>
  </si>
  <si>
    <t>cert.comune.settimo-torinese.to.it</t>
  </si>
  <si>
    <t>anagrafe.settimovittone</t>
  </si>
  <si>
    <t>protocollo.settingiano</t>
  </si>
  <si>
    <t>pec.comune.setzu.vs.it</t>
  </si>
  <si>
    <t>ufficiostatocivile.seui</t>
  </si>
  <si>
    <t>pec.comune.seulo.ca.it</t>
  </si>
  <si>
    <t>comune.seveso</t>
  </si>
  <si>
    <t>comunesezzadio</t>
  </si>
  <si>
    <t>pec.comune.sezze.lt.it</t>
  </si>
  <si>
    <t>comune.sfruz</t>
  </si>
  <si>
    <t>comune-obcina.sgonico-zgonik</t>
  </si>
  <si>
    <t>pec.comune.sgurgola.fr.it</t>
  </si>
  <si>
    <t>pec.comune.siamaggiore.or.it</t>
  </si>
  <si>
    <t>comune.siamanna.or</t>
  </si>
  <si>
    <t>pec.comune.siano.sa.it</t>
  </si>
  <si>
    <t>comune.siapiccia.or</t>
  </si>
  <si>
    <t>protocollo.sicignanodeglialburni</t>
  </si>
  <si>
    <t>d.indelicato</t>
  </si>
  <si>
    <t>pec.comune.siculiana.ag.it</t>
  </si>
  <si>
    <t>protocollo.siddi</t>
  </si>
  <si>
    <t>comunesiderno.telecompost.it</t>
  </si>
  <si>
    <t>comune.siena</t>
  </si>
  <si>
    <t>comune.sigillo</t>
  </si>
  <si>
    <t>comune.signa</t>
  </si>
  <si>
    <t>schlanders.silandro</t>
  </si>
  <si>
    <t>protocollo.silanus</t>
  </si>
  <si>
    <t>comune.silea.legalmail.it</t>
  </si>
  <si>
    <t>pec.comunesiligo.it</t>
  </si>
  <si>
    <t>pec.comune.siliqua.ca.it</t>
  </si>
  <si>
    <t>pec.comune.silius.ca.it</t>
  </si>
  <si>
    <t>comune.sillanogiuncugnano</t>
  </si>
  <si>
    <t>sillavengo</t>
  </si>
  <si>
    <t>sildor</t>
  </si>
  <si>
    <t>comune.silvanopietra</t>
  </si>
  <si>
    <t>pec.comune.silvi.te.it</t>
  </si>
  <si>
    <t>pec.comune.simala.or.it</t>
  </si>
  <si>
    <t>pec.comune.simaxis.or.it</t>
  </si>
  <si>
    <t>ragioneria.simbario</t>
  </si>
  <si>
    <t>segreteriasimericrichi</t>
  </si>
  <si>
    <t>sinagra.uffdem</t>
  </si>
  <si>
    <t>comune.sinalunga</t>
  </si>
  <si>
    <t>pec.comune.sindia.nu.it</t>
  </si>
  <si>
    <t>protocollo.sini</t>
  </si>
  <si>
    <t>sinio</t>
  </si>
  <si>
    <t>pec.comune.siniscola.nu.it</t>
  </si>
  <si>
    <t>pec.comune.sinnai.ca.it</t>
  </si>
  <si>
    <t>comune.sinopoli</t>
  </si>
  <si>
    <t>sportellocittadino</t>
  </si>
  <si>
    <t>pec.comune.siracusa.it</t>
  </si>
  <si>
    <t>anagrafe.sirignano</t>
  </si>
  <si>
    <t>pec.comune-siris-or.it</t>
  </si>
  <si>
    <t>comune.sirmione</t>
  </si>
  <si>
    <t>comune.sirolo</t>
  </si>
  <si>
    <t>sirone</t>
  </si>
  <si>
    <t>comune.sirtori</t>
  </si>
  <si>
    <t>postacert.comune.sissatrecasali.pr.it</t>
  </si>
  <si>
    <t>pec.comune.siurgusdonigala.ca.it</t>
  </si>
  <si>
    <t>pec.comune.siziano.pv.it</t>
  </si>
  <si>
    <t>comune.sizzano</t>
  </si>
  <si>
    <t>schluderns.sluderno</t>
  </si>
  <si>
    <t>comune.smerillo</t>
  </si>
  <si>
    <t>soave.vr</t>
  </si>
  <si>
    <t>comune.socchieve</t>
  </si>
  <si>
    <t>pec.comune.soddi.or.it</t>
  </si>
  <si>
    <t>comune.sogliano</t>
  </si>
  <si>
    <t>affarigenerali.comunesoglianoc</t>
  </si>
  <si>
    <t>soglio</t>
  </si>
  <si>
    <t>pec.comune.soianodellago.bs.it</t>
  </si>
  <si>
    <t>solagna.vi</t>
  </si>
  <si>
    <t>solarino-pec.it</t>
  </si>
  <si>
    <t>comune.solaro</t>
  </si>
  <si>
    <t>comune.solarolo</t>
  </si>
  <si>
    <t>comune.solarolorainerio</t>
  </si>
  <si>
    <t>pec.comune.solarussa.or.it</t>
  </si>
  <si>
    <t>comune.solbiate-arno</t>
  </si>
  <si>
    <t>comune.solbiateconcagno</t>
  </si>
  <si>
    <t>comune.solbiateolona.va.legalmail.it</t>
  </si>
  <si>
    <t>pec.comunesoldano.it</t>
  </si>
  <si>
    <t>protocollo.soleminis</t>
  </si>
  <si>
    <t>solero</t>
  </si>
  <si>
    <t>solesino.pd</t>
  </si>
  <si>
    <t>protocollo.comune.soleto</t>
  </si>
  <si>
    <t>protocollo.comune.solferino</t>
  </si>
  <si>
    <t>pec.comune.soliera.mo.it</t>
  </si>
  <si>
    <t>postacert.comune.solignano.pr.it</t>
  </si>
  <si>
    <t>ingegnerecapo.solofra</t>
  </si>
  <si>
    <t>info.comune.solonghello.al</t>
  </si>
  <si>
    <t>comune.solopaca</t>
  </si>
  <si>
    <t>comune.soltocollina</t>
  </si>
  <si>
    <t>protocollocomunesolza</t>
  </si>
  <si>
    <t>pec.comunesolzacert.eu</t>
  </si>
  <si>
    <t>sindaco.comune.somaglia</t>
  </si>
  <si>
    <t>somano</t>
  </si>
  <si>
    <t>comunedisommalombardo</t>
  </si>
  <si>
    <t>pec.sommavesuviana.info</t>
  </si>
  <si>
    <t>sommacampagna.vr</t>
  </si>
  <si>
    <t>pec.sommarivabosco.it</t>
  </si>
  <si>
    <t>sommariva.perno</t>
  </si>
  <si>
    <t>comune.sommatino</t>
  </si>
  <si>
    <t>comune.sommo</t>
  </si>
  <si>
    <t>sona.vr</t>
  </si>
  <si>
    <t>soncino</t>
  </si>
  <si>
    <t>sondalo</t>
  </si>
  <si>
    <t>cert.comune.sondrio.it</t>
  </si>
  <si>
    <t>comune.songavazzo</t>
  </si>
  <si>
    <t>pec.comune.sonico.bs.it</t>
  </si>
  <si>
    <t>pec.comune.sonnino.latina.it</t>
  </si>
  <si>
    <t>comunesora</t>
  </si>
  <si>
    <t>pec.comune.soraga.tn.it</t>
  </si>
  <si>
    <t>postacert.comune.soragna.pr.it</t>
  </si>
  <si>
    <t>comune.sorano</t>
  </si>
  <si>
    <t>elettorale.sorbosanbasile</t>
  </si>
  <si>
    <t>anagrafe.sorboserpico</t>
  </si>
  <si>
    <t>postacert.comune.sorbolomezzani.pr.it</t>
  </si>
  <si>
    <t>sordevolo</t>
  </si>
  <si>
    <t>comune.sordio</t>
  </si>
  <si>
    <t>comune.soresina</t>
  </si>
  <si>
    <t>sorga.vr</t>
  </si>
  <si>
    <t>comune.sorgono</t>
  </si>
  <si>
    <t>comune.sori.ge</t>
  </si>
  <si>
    <t>demografici.sorianello</t>
  </si>
  <si>
    <t>segreteria.soriano</t>
  </si>
  <si>
    <t>puntocomune.soriano</t>
  </si>
  <si>
    <t>comune.sorico</t>
  </si>
  <si>
    <t>soriso</t>
  </si>
  <si>
    <t>comune.sorisole</t>
  </si>
  <si>
    <t>comune.sormano</t>
  </si>
  <si>
    <t>comunesorradile</t>
  </si>
  <si>
    <t>pec.comune.sorrento.na.it</t>
  </si>
  <si>
    <t>pec.comune.sorso.ss.it</t>
  </si>
  <si>
    <t>pec.comune.sortino.sr.it</t>
  </si>
  <si>
    <t>comune.sospiro</t>
  </si>
  <si>
    <t>sospirolo.bl</t>
  </si>
  <si>
    <t>comune.sossano.vi</t>
  </si>
  <si>
    <t>sostegno</t>
  </si>
  <si>
    <t>comunesottoilmontegiovannixxiii</t>
  </si>
  <si>
    <t>pec.comune.sover.tn.it</t>
  </si>
  <si>
    <t>comunesoverato</t>
  </si>
  <si>
    <t>anagrafe.comune.sovere</t>
  </si>
  <si>
    <t xml:space="preserve">pec.regione.lombardia.bg.it </t>
  </si>
  <si>
    <t>protocollo.soveria</t>
  </si>
  <si>
    <t>servizidemografici.soveriasimeri</t>
  </si>
  <si>
    <t>comune.soverzene.bl</t>
  </si>
  <si>
    <t>comune.sovicille</t>
  </si>
  <si>
    <t>comune.sovico</t>
  </si>
  <si>
    <t>sovizzo.vi</t>
  </si>
  <si>
    <t>sovramonte.bl</t>
  </si>
  <si>
    <t>sozzago</t>
  </si>
  <si>
    <t>pec.comune.spadafora.me.it</t>
  </si>
  <si>
    <t>anagrafe.spadola</t>
  </si>
  <si>
    <t>prot.sparanise</t>
  </si>
  <si>
    <t>demografica.comunesparone.to</t>
  </si>
  <si>
    <t>segreteria.comune.specchia.le</t>
  </si>
  <si>
    <t>comune.spello</t>
  </si>
  <si>
    <t>pec.comune.sperlinga.en.it</t>
  </si>
  <si>
    <t>pec.comune.sperlonga.lt.it</t>
  </si>
  <si>
    <t>affarigenerali.sperone</t>
  </si>
  <si>
    <t>comune.spessa</t>
  </si>
  <si>
    <t>servizioamministrativo.spezzanoalbanese</t>
  </si>
  <si>
    <t>protocollo.spezzanosila</t>
  </si>
  <si>
    <t>pec.comune.spiazzo.tn.it</t>
  </si>
  <si>
    <t>spigno.monferrato</t>
  </si>
  <si>
    <t>comune.spignosaturnia</t>
  </si>
  <si>
    <t>comune.spilamberto</t>
  </si>
  <si>
    <t>comune.spilimbergo</t>
  </si>
  <si>
    <t>anagrafe.spilinga</t>
  </si>
  <si>
    <t>comune.spinadesco</t>
  </si>
  <si>
    <t>comune.spinazzola</t>
  </si>
  <si>
    <t>protocollo.comune.spinea.ve.it</t>
  </si>
  <si>
    <t>comune.spineda</t>
  </si>
  <si>
    <t>comune.spinetecb</t>
  </si>
  <si>
    <t>spineto.scrivia</t>
  </si>
  <si>
    <t>pec.comune.spinetoli.ap.it</t>
  </si>
  <si>
    <t>comune.spinodadda</t>
  </si>
  <si>
    <t>comunespinone.legalmail.it</t>
  </si>
  <si>
    <t>comune.spinoso</t>
  </si>
  <si>
    <t>pec.comune.spirano.bg.it</t>
  </si>
  <si>
    <t>comune.spoleto</t>
  </si>
  <si>
    <t>pec.comune.spoltore.pe.it</t>
  </si>
  <si>
    <t>protocollospongano</t>
  </si>
  <si>
    <t>pec.comune.spormaggiore.tn.it</t>
  </si>
  <si>
    <t>pec.comune.sporminore.tn.it</t>
  </si>
  <si>
    <t>pec.comune.spotorno.sv.it</t>
  </si>
  <si>
    <t>comune.spresiano.tv</t>
  </si>
  <si>
    <t>comune.spriana</t>
  </si>
  <si>
    <t>comune.squillace.cz.it</t>
  </si>
  <si>
    <t>comunesquinzano</t>
  </si>
  <si>
    <t>comunestaffolo.an.segreteria</t>
  </si>
  <si>
    <t>pec.comune.stagnolombardo.cr.it</t>
  </si>
  <si>
    <t>sindaco.staiti.rc</t>
  </si>
  <si>
    <t>amministrativa.staletti</t>
  </si>
  <si>
    <t>stanghella.pd</t>
  </si>
  <si>
    <t>comune.staranzano</t>
  </si>
  <si>
    <t>aoo1.comunestatte</t>
  </si>
  <si>
    <t>pec.comune.stazzano.al.it</t>
  </si>
  <si>
    <t>comune.stazzema</t>
  </si>
  <si>
    <t>comune.stazzona</t>
  </si>
  <si>
    <t>sindacocomunestefanaconi</t>
  </si>
  <si>
    <t>comunestella.legalmail.it</t>
  </si>
  <si>
    <t>protocollo.stellacilento</t>
  </si>
  <si>
    <t>comunedistellanello.sv.comunicazione</t>
  </si>
  <si>
    <t>stilfs.stelvio</t>
  </si>
  <si>
    <t>pec.comune.stenico.tn.it</t>
  </si>
  <si>
    <t>demografici.comune.sternatia</t>
  </si>
  <si>
    <t>protocollostezzano</t>
  </si>
  <si>
    <t>propec.it</t>
  </si>
  <si>
    <t>pec.comune.stienta.ro.it</t>
  </si>
  <si>
    <t>comunestigliano</t>
  </si>
  <si>
    <t>comunestignano</t>
  </si>
  <si>
    <t>comune.stilo.rc</t>
  </si>
  <si>
    <t>com.stim</t>
  </si>
  <si>
    <t>pec.comune.stintino.ss.it</t>
  </si>
  <si>
    <t>pec.comune.stio.sa.it</t>
  </si>
  <si>
    <t>pec.comune.stornara.fg.it</t>
  </si>
  <si>
    <t>comunedistornarella</t>
  </si>
  <si>
    <t>pec.comune.storo.tn.it</t>
  </si>
  <si>
    <t>protocollo.comune.stra.ve</t>
  </si>
  <si>
    <t>comune.stradella</t>
  </si>
  <si>
    <t>strambinello</t>
  </si>
  <si>
    <t>comune.strambino</t>
  </si>
  <si>
    <t>comune.strangolagalli.fr</t>
  </si>
  <si>
    <t>comune.stregna</t>
  </si>
  <si>
    <t>pec.comune.strembo.tn.it</t>
  </si>
  <si>
    <t>tedeschi</t>
  </si>
  <si>
    <t>cert.comunestresa.it</t>
  </si>
  <si>
    <t>comune.strevi.al</t>
  </si>
  <si>
    <t>pec.striano.gov.it</t>
  </si>
  <si>
    <t>strona</t>
  </si>
  <si>
    <t>comune.stroncone</t>
  </si>
  <si>
    <t>pec.comunedistrongoli.it</t>
  </si>
  <si>
    <t>comune.stroppiana</t>
  </si>
  <si>
    <t>stroppo</t>
  </si>
  <si>
    <t>comune.strozza</t>
  </si>
  <si>
    <t>anagrafe.sturno</t>
  </si>
  <si>
    <t>comunesuardi</t>
  </si>
  <si>
    <t>c.subbiano</t>
  </si>
  <si>
    <t>pec.comunesubiaco.com</t>
  </si>
  <si>
    <t>demografici.succivo</t>
  </si>
  <si>
    <t>comune.sueglio</t>
  </si>
  <si>
    <t>protocollo.suelli</t>
  </si>
  <si>
    <t>comune.suello</t>
  </si>
  <si>
    <t>pec.comune.suisio.bg.it</t>
  </si>
  <si>
    <t>comune.sulbiate</t>
  </si>
  <si>
    <t>comune.sulmona.aq</t>
  </si>
  <si>
    <t>pec.comune.sulzano.bs.it</t>
  </si>
  <si>
    <t>comune.sumirago</t>
  </si>
  <si>
    <t>pec.intercom.it</t>
  </si>
  <si>
    <t>protocollo.summonte</t>
  </si>
  <si>
    <t>pec.comune.suni.or.it</t>
  </si>
  <si>
    <t>suno</t>
  </si>
  <si>
    <t>segreteria.comune.supersano</t>
  </si>
  <si>
    <t>demograficicomunesupino</t>
  </si>
  <si>
    <t>protocollosurano</t>
  </si>
  <si>
    <t>comunesurbo</t>
  </si>
  <si>
    <t>comune.susa.to</t>
  </si>
  <si>
    <t>comune.susegana.tv</t>
  </si>
  <si>
    <t>comunesustinente</t>
  </si>
  <si>
    <t>comune.sutera.cl</t>
  </si>
  <si>
    <t>comunesutri</t>
  </si>
  <si>
    <t>comune.sutrio</t>
  </si>
  <si>
    <t>comune.suvereto</t>
  </si>
  <si>
    <t>comune.suzzara.mn.legalmail.it</t>
  </si>
  <si>
    <t>comune.taceno</t>
  </si>
  <si>
    <t>pec.comune.tadasuni.or.it</t>
  </si>
  <si>
    <t>comune.taggia.im</t>
  </si>
  <si>
    <t>certificamail.it</t>
  </si>
  <si>
    <t>comune.tagliacozzo</t>
  </si>
  <si>
    <t>mailcertificata.it</t>
  </si>
  <si>
    <t>up.comune.tagliodipo.ro</t>
  </si>
  <si>
    <t>sindacotagliolo</t>
  </si>
  <si>
    <t>comune.taibonagordino.bl</t>
  </si>
  <si>
    <t>comune.taino</t>
  </si>
  <si>
    <t>comune.taipana</t>
  </si>
  <si>
    <t>comune.talamello.rn</t>
  </si>
  <si>
    <t>comune.talamona</t>
  </si>
  <si>
    <t>pec.comune.talana.og.it</t>
  </si>
  <si>
    <t>comune.taleggio</t>
  </si>
  <si>
    <t>c.talla</t>
  </si>
  <si>
    <t>comune.talmassons</t>
  </si>
  <si>
    <t>comune.tambre.bl</t>
  </si>
  <si>
    <t>pec.comune.taormina.me.it</t>
  </si>
  <si>
    <t>comunetarano</t>
  </si>
  <si>
    <t>pec.comune.tarantapeligna.ch.it</t>
  </si>
  <si>
    <t>comunetarantasca</t>
  </si>
  <si>
    <t>eticert.it</t>
  </si>
  <si>
    <t>protocollo.comunetaranto</t>
  </si>
  <si>
    <t>comune.tarcento</t>
  </si>
  <si>
    <t>pec.comune.tarquinia.vt.it</t>
  </si>
  <si>
    <t>statocivile.tarsia</t>
  </si>
  <si>
    <t>protocollo.tartano</t>
  </si>
  <si>
    <t>comune.tarvisio</t>
  </si>
  <si>
    <t>protocollo.comune.tarzo.tv</t>
  </si>
  <si>
    <t>pec.comune.tassarolo.al.it</t>
  </si>
  <si>
    <t>comuneditaurano</t>
  </si>
  <si>
    <t>pec.comune.taurasi.av.it</t>
  </si>
  <si>
    <t>pec.comune.taurianova.rc.it</t>
  </si>
  <si>
    <t>comune.taurisano.le</t>
  </si>
  <si>
    <t>tavagnacco</t>
  </si>
  <si>
    <t>comunetavagnasco</t>
  </si>
  <si>
    <t>tavazzano</t>
  </si>
  <si>
    <t>comune.tavennacb</t>
  </si>
  <si>
    <t>protocollo.taverna</t>
  </si>
  <si>
    <t>comune.tavernerio</t>
  </si>
  <si>
    <t>comune.tavernola-bergamasca</t>
  </si>
  <si>
    <t>pec.comune.tavernolesulmella.bs.it</t>
  </si>
  <si>
    <t>demografici.comune.taviano</t>
  </si>
  <si>
    <t>tavigliano</t>
  </si>
  <si>
    <t>comune.tavoleto</t>
  </si>
  <si>
    <t>pec.comuneditavullia.it</t>
  </si>
  <si>
    <t>comune.teana</t>
  </si>
  <si>
    <t>segretario.teano</t>
  </si>
  <si>
    <t>protocollo-notifiche.teggiano</t>
  </si>
  <si>
    <t>protocollo.teglio</t>
  </si>
  <si>
    <t>comune.teglioveneto.ve</t>
  </si>
  <si>
    <t>comune.teleseterme.protocollo</t>
  </si>
  <si>
    <t>comune.telgate</t>
  </si>
  <si>
    <t>protocollo.telti</t>
  </si>
  <si>
    <t>pec.comune.telve.tn.it</t>
  </si>
  <si>
    <t>pec.comune.telvedisopra.tn.it</t>
  </si>
  <si>
    <t>affariistituziomnali</t>
  </si>
  <si>
    <t>postatempio.net</t>
  </si>
  <si>
    <t>pec.comune.temu.bs.it</t>
  </si>
  <si>
    <t>pec.comune.tenna.tn.it</t>
  </si>
  <si>
    <t>pec.comune.tenno.tn.it</t>
  </si>
  <si>
    <t>teolo.pd</t>
  </si>
  <si>
    <t>comune.teora</t>
  </si>
  <si>
    <t>comune.teramo.pecpa.it</t>
  </si>
  <si>
    <t>terdobbiate</t>
  </si>
  <si>
    <t>pec.comuneterelle.it</t>
  </si>
  <si>
    <t>terenten.terento</t>
  </si>
  <si>
    <t>postacert.comune.terenzo.pr.it</t>
  </si>
  <si>
    <t>pec.comuneditergu.it</t>
  </si>
  <si>
    <t>terlan.terlano</t>
  </si>
  <si>
    <t>pec.comune.terlizzi.ba.it</t>
  </si>
  <si>
    <t>comunetermevigliatore</t>
  </si>
  <si>
    <t>tramin.termeno</t>
  </si>
  <si>
    <t>pec.comuneterminiimerese.pa.it</t>
  </si>
  <si>
    <t>pec.comune.termoli.cb.it</t>
  </si>
  <si>
    <t>comune.ternate</t>
  </si>
  <si>
    <t>ternengo</t>
  </si>
  <si>
    <t>comune.terni</t>
  </si>
  <si>
    <t>pec.comune.ternodisola.bg.it</t>
  </si>
  <si>
    <t>pec.comune.terracina.lt.it</t>
  </si>
  <si>
    <t>pec.comune.terragnolo.tn.it</t>
  </si>
  <si>
    <t>pec.comuneterralba.it</t>
  </si>
  <si>
    <t>affgen.terranovadasibari</t>
  </si>
  <si>
    <t>pec.comune.terranovadeipasserini.lo.it</t>
  </si>
  <si>
    <t>mariagiuseppa.genovese</t>
  </si>
  <si>
    <t>pec.comune.terranovadipollino.pz.it</t>
  </si>
  <si>
    <t>protocollo.terranovasappominulio</t>
  </si>
  <si>
    <t>protocollo.terranuovabracciolini</t>
  </si>
  <si>
    <t>protocolloterrasini</t>
  </si>
  <si>
    <t>terrassapadovana.pd</t>
  </si>
  <si>
    <t>protocollo.terravecchia</t>
  </si>
  <si>
    <t>comune.terrazzo</t>
  </si>
  <si>
    <t>pec.comune.terredadige.tn.it</t>
  </si>
  <si>
    <t>comune.terredelreno</t>
  </si>
  <si>
    <t>comune.terreroveresche</t>
  </si>
  <si>
    <t>protocollo.terricciola</t>
  </si>
  <si>
    <t>terruggia</t>
  </si>
  <si>
    <t>pec.comune.terruggia.al.it</t>
  </si>
  <si>
    <t>pec.comunetertenia.it</t>
  </si>
  <si>
    <t>pec.comune.terzigno.na.it</t>
  </si>
  <si>
    <t>comune.terzo.al</t>
  </si>
  <si>
    <t>comune.terzodaquileia</t>
  </si>
  <si>
    <t>pec.comune.terzolas.tn.it</t>
  </si>
  <si>
    <t>terzorio.comunediterzorio.im</t>
  </si>
  <si>
    <t>tesero</t>
  </si>
  <si>
    <t>tisens.tesimo</t>
  </si>
  <si>
    <t>comune.tessennano</t>
  </si>
  <si>
    <t>comunetestico.sv.protocollo</t>
  </si>
  <si>
    <t>pec.comune.teti.nu.it</t>
  </si>
  <si>
    <t>pec.comune.teulada.ca.it</t>
  </si>
  <si>
    <t>servizielettorali.teverola</t>
  </si>
  <si>
    <t>tezzesulbrenta.vi</t>
  </si>
  <si>
    <t>thiene.vi</t>
  </si>
  <si>
    <t>pec.comunethiesi.it</t>
  </si>
  <si>
    <t>pec.comune.tiana.nu.it</t>
  </si>
  <si>
    <t>segreteria.comune.ticengo</t>
  </si>
  <si>
    <t>pec.comune.ticineto.al.it</t>
  </si>
  <si>
    <t>servizidemografici.comune.tiggiano</t>
  </si>
  <si>
    <t>comune.tiglieto</t>
  </si>
  <si>
    <t>tigliole</t>
  </si>
  <si>
    <t>pec.comune.tignale.bs.it</t>
  </si>
  <si>
    <t>protocollo.tinnura</t>
  </si>
  <si>
    <t>demografici.tionedegliabruzzi.aq</t>
  </si>
  <si>
    <t>pec.comune.tione.tn.it</t>
  </si>
  <si>
    <t>comune.tirano</t>
  </si>
  <si>
    <t>tiers.tires</t>
  </si>
  <si>
    <t>protocollo.tiriolo</t>
  </si>
  <si>
    <t>tirol.tirolo</t>
  </si>
  <si>
    <t>pec.comune.tissi.ss.it</t>
  </si>
  <si>
    <t>comune.tito.pz</t>
  </si>
  <si>
    <t>pec.comune.tivoli.rm.it</t>
  </si>
  <si>
    <t>postacert.comune.tizzano-val-parma.pr.it</t>
  </si>
  <si>
    <t>comune.toano</t>
  </si>
  <si>
    <t>comune.toccocaudio</t>
  </si>
  <si>
    <t>tributi.toccodacasauria</t>
  </si>
  <si>
    <t>comune.toceno</t>
  </si>
  <si>
    <t>comune.todi</t>
  </si>
  <si>
    <t>comunicazione</t>
  </si>
  <si>
    <t>pec.comune.toffia.ri.it</t>
  </si>
  <si>
    <t>comune.toirano.sv</t>
  </si>
  <si>
    <t>comune.tolentino.mc</t>
  </si>
  <si>
    <t>protocollotolfa</t>
  </si>
  <si>
    <t>tollegno</t>
  </si>
  <si>
    <t>comune.tollo</t>
  </si>
  <si>
    <t>comune.tolmezzo</t>
  </si>
  <si>
    <t>comunetolve</t>
  </si>
  <si>
    <t>comunetombolo.pd</t>
  </si>
  <si>
    <t>comuneton</t>
  </si>
  <si>
    <t>pec.comunetonara.it</t>
  </si>
  <si>
    <t>tonco</t>
  </si>
  <si>
    <t>tonezzadelcimone.vi</t>
  </si>
  <si>
    <t>pec.comune.toraepiccilli.ce.it</t>
  </si>
  <si>
    <t>segreteria.torano</t>
  </si>
  <si>
    <t>protocollotorano</t>
  </si>
  <si>
    <t>cert.comune.torbole-casaglia.bs.it</t>
  </si>
  <si>
    <t>pec.comune.torcegno.tn.it</t>
  </si>
  <si>
    <t>pec.comunetorchiara.it</t>
  </si>
  <si>
    <t>pec.torchiarolo.gov.it</t>
  </si>
  <si>
    <t>anagrafe.torella</t>
  </si>
  <si>
    <t>comune.torelladelsanniocb</t>
  </si>
  <si>
    <t>pec.comune.torgiano.pg.it</t>
  </si>
  <si>
    <t>pec.comune.torgnon.ao.it</t>
  </si>
  <si>
    <t>ProtocolloGenerale</t>
  </si>
  <si>
    <t>cert.comune.torino.it</t>
  </si>
  <si>
    <t>comunetorinodisangro.legalmail.it</t>
  </si>
  <si>
    <t>aagg.comune.toritto</t>
  </si>
  <si>
    <t>pec.comune.torlinovimercati.cr.it</t>
  </si>
  <si>
    <t>tornaco</t>
  </si>
  <si>
    <t>pec.comune.tornareccio.ch.it</t>
  </si>
  <si>
    <t>comune.tornata</t>
  </si>
  <si>
    <t>pec.comune.tornimparte.aq.it</t>
  </si>
  <si>
    <t>comune.torno</t>
  </si>
  <si>
    <t>postacert.comune.tornolo.pr.it</t>
  </si>
  <si>
    <t>comune.torocb</t>
  </si>
  <si>
    <t>pec.comune.torpe.nu.it</t>
  </si>
  <si>
    <t>comune.torralba</t>
  </si>
  <si>
    <t>amministrativo.torrazzacoste</t>
  </si>
  <si>
    <t>torrazzapiemonte</t>
  </si>
  <si>
    <t>torrazzo</t>
  </si>
  <si>
    <t>dirigenteariano</t>
  </si>
  <si>
    <t>pec.comune.torreannunziata.na.it</t>
  </si>
  <si>
    <t>comune.torreberetti</t>
  </si>
  <si>
    <t>comune.torreboldone</t>
  </si>
  <si>
    <t>torre.bormida</t>
  </si>
  <si>
    <t>sindaco.torrecajetani</t>
  </si>
  <si>
    <t>torre.canavese</t>
  </si>
  <si>
    <t>comune.torredarese</t>
  </si>
  <si>
    <t>pec.comune.torredisola.pv.it</t>
  </si>
  <si>
    <t>pec.comune.torre-debusi.bg.it</t>
  </si>
  <si>
    <t>comune.torredenegri</t>
  </si>
  <si>
    <t>comunetorredepasseri</t>
  </si>
  <si>
    <t>omnibuspec.net</t>
  </si>
  <si>
    <t>comune.torredepicenardi</t>
  </si>
  <si>
    <t>comune.torrederoveri</t>
  </si>
  <si>
    <t>protocollo.torredelgreco</t>
  </si>
  <si>
    <t>protocollo.comune.torredimosto.ve</t>
  </si>
  <si>
    <t>areademograficatorrediruggiero</t>
  </si>
  <si>
    <t>comune.torredisantamaria</t>
  </si>
  <si>
    <t>comune.torremondovi.cn</t>
  </si>
  <si>
    <t>ragioneria.torreorsaia</t>
  </si>
  <si>
    <t>comune.torrepallavicina.legalmailpa.it</t>
  </si>
  <si>
    <t>pec.comunetorrepellice.it</t>
  </si>
  <si>
    <t>comune.torresangiorgio.cn</t>
  </si>
  <si>
    <t>comune.torresanpatrizio</t>
  </si>
  <si>
    <t>segreteria.comune.torresantasusanna</t>
  </si>
  <si>
    <t>comune.torreano</t>
  </si>
  <si>
    <t>torrebelvicino.vi</t>
  </si>
  <si>
    <t>comune.torrebruna</t>
  </si>
  <si>
    <t>torrecuso</t>
  </si>
  <si>
    <t>comunetorreglia.pd</t>
  </si>
  <si>
    <t>pec.comune.torregrotta.me.it</t>
  </si>
  <si>
    <t>uffcom.torremaggiore</t>
  </si>
  <si>
    <t>pec.comune.torrenova.me.it</t>
  </si>
  <si>
    <t>comune.torresina.cn</t>
  </si>
  <si>
    <t>pec.comune.torretta.pa.it</t>
  </si>
  <si>
    <t>comune.torrevecchiapia</t>
  </si>
  <si>
    <t>comunetorrevecchiateatina</t>
  </si>
  <si>
    <t>statocivile</t>
  </si>
  <si>
    <t>pec.comune.torridelbenaco.vr.it</t>
  </si>
  <si>
    <t>torridiquartesolo.vi</t>
  </si>
  <si>
    <t>segreteria.torriinsabina.ri</t>
  </si>
  <si>
    <t>demografici.torrice</t>
  </si>
  <si>
    <t>pec.comune.torricella.ta.it</t>
  </si>
  <si>
    <t>comune.torricelladelpizzo</t>
  </si>
  <si>
    <t>torricella</t>
  </si>
  <si>
    <t>pec.comune.torricellainsabina.ri.it</t>
  </si>
  <si>
    <t>pec.comune.torricellapeligna.ch.it</t>
  </si>
  <si>
    <t>comune.torricellasicura</t>
  </si>
  <si>
    <t>pec.comune.torricellaverzate.pv.it</t>
  </si>
  <si>
    <t>protocollogenerale.comunetorriglia</t>
  </si>
  <si>
    <t>postacert.comune.torrile.pr.it</t>
  </si>
  <si>
    <t>comune.torrioni</t>
  </si>
  <si>
    <t>comune.torritadisiena</t>
  </si>
  <si>
    <t>segreteriatorritatiberina</t>
  </si>
  <si>
    <t>pec.comuneditortoli.it</t>
  </si>
  <si>
    <t>comune.tortona</t>
  </si>
  <si>
    <t>comuneditortora</t>
  </si>
  <si>
    <t>servizidemografici.tortorella</t>
  </si>
  <si>
    <t>tortoretopec.it</t>
  </si>
  <si>
    <t>comune.tortorici</t>
  </si>
  <si>
    <t>pec.tortorici.eu</t>
  </si>
  <si>
    <t>comune.torviscosa</t>
  </si>
  <si>
    <t>pec.comune.toscolanomaderno.bs.it</t>
  </si>
  <si>
    <t>peccomunetossicia.te.it</t>
  </si>
  <si>
    <t>protocollo.tovo</t>
  </si>
  <si>
    <t>comunetovosangiacomo.it</t>
  </si>
  <si>
    <t>pec.comunetrabia.it</t>
  </si>
  <si>
    <t>comune.tradate</t>
  </si>
  <si>
    <t>pec.comune.tramatza.or.it</t>
  </si>
  <si>
    <t>comune.trambileno.tn.it</t>
  </si>
  <si>
    <t>protocollo.tramonti</t>
  </si>
  <si>
    <t>comune.tramontidisopra</t>
  </si>
  <si>
    <t>comune.tramontidisotto</t>
  </si>
  <si>
    <t>comune.tramutola</t>
  </si>
  <si>
    <t>comune.trana.to</t>
  </si>
  <si>
    <t>cert.comune.trani.bt.it</t>
  </si>
  <si>
    <t>protocollo.traona</t>
  </si>
  <si>
    <t>pec.comune.trapani.it</t>
  </si>
  <si>
    <t>comunetrappeto</t>
  </si>
  <si>
    <t>comunetraregoviggiona.vb</t>
  </si>
  <si>
    <t>comune.trasacco</t>
  </si>
  <si>
    <t>comune.trasaghis</t>
  </si>
  <si>
    <t>comune.trasquera</t>
  </si>
  <si>
    <t>pec.comune.tratalias.ca.it</t>
  </si>
  <si>
    <t>pec.comune.travacosiccomario.pv.it</t>
  </si>
  <si>
    <t>pec.comune.travagliato.bs.it</t>
  </si>
  <si>
    <t>comune.travedonamonate.va</t>
  </si>
  <si>
    <t>comune.traversella</t>
  </si>
  <si>
    <t>postacert.comune.traversetolo.pr.it</t>
  </si>
  <si>
    <t>traves</t>
  </si>
  <si>
    <t>comune.travesio</t>
  </si>
  <si>
    <t>comune.travo</t>
  </si>
  <si>
    <t>pec.comunetreville.tn.it</t>
  </si>
  <si>
    <t>comune.trebaseleghe</t>
  </si>
  <si>
    <t>protocollo.comune.trebisacce</t>
  </si>
  <si>
    <t>segretariogenerale.trecase</t>
  </si>
  <si>
    <t>comune.trecastagni</t>
  </si>
  <si>
    <t>pec.halleyconsulting.it</t>
  </si>
  <si>
    <t>comune.trecastelli</t>
  </si>
  <si>
    <t>trecate</t>
  </si>
  <si>
    <t>trecchina</t>
  </si>
  <si>
    <t>protocollo.comune.trecenta.ro</t>
  </si>
  <si>
    <t>tredozio</t>
  </si>
  <si>
    <t>treglio</t>
  </si>
  <si>
    <t>comune.tregnago.vr</t>
  </si>
  <si>
    <t>pec.comune.treia.mc.it</t>
  </si>
  <si>
    <t>pec.comune.treiso.cn.it</t>
  </si>
  <si>
    <t>comune.tremestierietneo</t>
  </si>
  <si>
    <t>pec.comune.tremezzina.co.it</t>
  </si>
  <si>
    <t>pec.comune.tremosine.bs.it</t>
  </si>
  <si>
    <t>pec.comune.trentinara.sa.it</t>
  </si>
  <si>
    <t>protocollo.comune.tn</t>
  </si>
  <si>
    <t>protocollo.trentoladucenta</t>
  </si>
  <si>
    <t>pec.comune.trenzano.bs.it</t>
  </si>
  <si>
    <t>comune.treppogrande</t>
  </si>
  <si>
    <t>comune.treppoligosullo</t>
  </si>
  <si>
    <t>segreteria.comune.trepuzzi</t>
  </si>
  <si>
    <t>comune.trequanda</t>
  </si>
  <si>
    <t>comune.tresana</t>
  </si>
  <si>
    <t>comunetrescorebalneario.postecert.it</t>
  </si>
  <si>
    <t>pec.comune.trescorecremasco.cr.it</t>
  </si>
  <si>
    <t>comune.tresignana</t>
  </si>
  <si>
    <t>cert.comune.tresignana.fe.it</t>
  </si>
  <si>
    <t>protocollo.tresivio</t>
  </si>
  <si>
    <t>pec.comune.tresnuraghes.or.it</t>
  </si>
  <si>
    <t>pec.comune.trevenzuolo.vr.it</t>
  </si>
  <si>
    <t>comune.trevi</t>
  </si>
  <si>
    <t>demograficotrevi</t>
  </si>
  <si>
    <t>pec.comune.trevico.av.it</t>
  </si>
  <si>
    <t>comune.treviglio</t>
  </si>
  <si>
    <t>protocollo.trevignano</t>
  </si>
  <si>
    <t>protocollo.trevignanoromano</t>
  </si>
  <si>
    <t>treville</t>
  </si>
  <si>
    <t>pec.comune.treville.al.it</t>
  </si>
  <si>
    <t>comune.treviolo</t>
  </si>
  <si>
    <t>cert.comune.treviso.it</t>
  </si>
  <si>
    <t>pec.comune.trevisobresciano.bs.it</t>
  </si>
  <si>
    <t>pec.comune.trezzanorosa.mi.it</t>
  </si>
  <si>
    <t>comune.trezzanosulnaviglio</t>
  </si>
  <si>
    <t xml:space="preserve">pec.comune.trezzosulladda.mi.it </t>
  </si>
  <si>
    <t>trezzo.tinella</t>
  </si>
  <si>
    <t>comune.trezzone</t>
  </si>
  <si>
    <t>tribano.pd</t>
  </si>
  <si>
    <t>pec.comune.tribiano.mi.it</t>
  </si>
  <si>
    <t>comune.tribogna</t>
  </si>
  <si>
    <t>pec.comune.tricarico.mt.it</t>
  </si>
  <si>
    <t>protocollo.comune.tricase</t>
  </si>
  <si>
    <t>tricerro</t>
  </si>
  <si>
    <t>comune.tricesimo</t>
  </si>
  <si>
    <t>pec.comune.triei.ogliastra.it</t>
  </si>
  <si>
    <t>comune.trieste</t>
  </si>
  <si>
    <t>pec.comune.triggiano.ba.it</t>
  </si>
  <si>
    <t>comune.trigolo</t>
  </si>
  <si>
    <t>trinita</t>
  </si>
  <si>
    <t>protocollo.trinitadagultu</t>
  </si>
  <si>
    <t>protocollo.comuneditrinitapoli</t>
  </si>
  <si>
    <t>pec.comune.trino.vc.it</t>
  </si>
  <si>
    <t>pec.comune.tripi.me.it</t>
  </si>
  <si>
    <t>trisobbio</t>
  </si>
  <si>
    <t>trissino.vi</t>
  </si>
  <si>
    <t>comune.triuggio</t>
  </si>
  <si>
    <t>protocollo.trivento</t>
  </si>
  <si>
    <t>comune.trivigliano</t>
  </si>
  <si>
    <t>comune.trivignanoudinese</t>
  </si>
  <si>
    <t>ufficio.anagrafe.comunetrivigno</t>
  </si>
  <si>
    <t>comune.trivolzio</t>
  </si>
  <si>
    <t>truden.trodena</t>
  </si>
  <si>
    <t>protocollo.trofarello</t>
  </si>
  <si>
    <t>pec.comune.troia.fg.it</t>
  </si>
  <si>
    <t>comunetroina</t>
  </si>
  <si>
    <t>comune.tromello</t>
  </si>
  <si>
    <t>trontano</t>
  </si>
  <si>
    <t>comune.tronzanolagomaggiore</t>
  </si>
  <si>
    <t>comune.tronzanovercellese.vc</t>
  </si>
  <si>
    <t>info.tropea</t>
  </si>
  <si>
    <t>comune.trovo</t>
  </si>
  <si>
    <t>comune.truccazzano.mi</t>
  </si>
  <si>
    <t>taufers.tubre</t>
  </si>
  <si>
    <t>comunetufara</t>
  </si>
  <si>
    <t>comune.tufillo.anagrafe</t>
  </si>
  <si>
    <t>pec.comune.tufino.na.it</t>
  </si>
  <si>
    <t>segreteria.tufo</t>
  </si>
  <si>
    <t>protocollo.tuglie</t>
  </si>
  <si>
    <t>sindaco.tuili</t>
  </si>
  <si>
    <t>pec.comune.tula.ss.it</t>
  </si>
  <si>
    <t>comune.tuorosultrasimeno</t>
  </si>
  <si>
    <t>comunturania</t>
  </si>
  <si>
    <t>comune.turanolodigiano</t>
  </si>
  <si>
    <t>comune.turate</t>
  </si>
  <si>
    <t>comune.turbigo</t>
  </si>
  <si>
    <t xml:space="preserve">postecert.it </t>
  </si>
  <si>
    <t>segretario.comuneturi</t>
  </si>
  <si>
    <t>turri.unione</t>
  </si>
  <si>
    <t>comune.turriaco</t>
  </si>
  <si>
    <t>comuneturrivalignani.suap</t>
  </si>
  <si>
    <t>comune.tursi</t>
  </si>
  <si>
    <t>comuneditusa</t>
  </si>
  <si>
    <t>pec.comune.tuscania.vt.it</t>
  </si>
  <si>
    <t>segreteria.comune.ubialeclanezzo</t>
  </si>
  <si>
    <t>pec.comune.uboldo.va.it</t>
  </si>
  <si>
    <t>ucria.protocollo</t>
  </si>
  <si>
    <t>pec.comune.udine.it</t>
  </si>
  <si>
    <t>elettorale.comune.ugento</t>
  </si>
  <si>
    <t>ufficioprotocollo.uggianolachiesa.le</t>
  </si>
  <si>
    <t>comune.uggiatetrevano</t>
  </si>
  <si>
    <t>comune.ulatirso</t>
  </si>
  <si>
    <t>pec.comunediulassai.it</t>
  </si>
  <si>
    <t>ulten.ultimo</t>
  </si>
  <si>
    <t>comune.umbertide</t>
  </si>
  <si>
    <t>demografici.umbriatico</t>
  </si>
  <si>
    <t>pec.comune.uragodoglio.bs.it</t>
  </si>
  <si>
    <t>pec.comune.uras.or.it</t>
  </si>
  <si>
    <t>urbana.pd</t>
  </si>
  <si>
    <t>comune.urbania</t>
  </si>
  <si>
    <t>protocollo.urbe</t>
  </si>
  <si>
    <t>comune.urbino</t>
  </si>
  <si>
    <t>comune.urbisaglia.mc</t>
  </si>
  <si>
    <t>pec.urgnano.eu</t>
  </si>
  <si>
    <t>protocollo.uri</t>
  </si>
  <si>
    <t>comunediururi</t>
  </si>
  <si>
    <t>comunediururi.postecert.it</t>
  </si>
  <si>
    <t>protocollo.urzulei</t>
  </si>
  <si>
    <t>comune.uscio.ge</t>
  </si>
  <si>
    <t>pec.comune.usellus.or.it</t>
  </si>
  <si>
    <t>comunediusini</t>
  </si>
  <si>
    <t>protocollo.comuneusmatevelate</t>
  </si>
  <si>
    <t>pec.comune.ussana.ca.it</t>
  </si>
  <si>
    <t>pec.comune.ussaramanna.vs.it</t>
  </si>
  <si>
    <t>pec.comune.ussassai.og.it</t>
  </si>
  <si>
    <t>usseaux</t>
  </si>
  <si>
    <t>pec.comune.usseglio.to.it</t>
  </si>
  <si>
    <t>pec.comune.ussita.mc.it</t>
  </si>
  <si>
    <t>pec.comune.ustica.pa.it</t>
  </si>
  <si>
    <t>comune.uta</t>
  </si>
  <si>
    <t>comuneuzzano</t>
  </si>
  <si>
    <t>anagrafe.vaccarizzoalbanese</t>
  </si>
  <si>
    <t>segreteria.vacone.ri</t>
  </si>
  <si>
    <t>comune.vacri.ch</t>
  </si>
  <si>
    <t>pfatten.vadena</t>
  </si>
  <si>
    <t>cert.comune.vado-ligure.sv.it</t>
  </si>
  <si>
    <t>comune.vaglisotto</t>
  </si>
  <si>
    <t>comune.vaglia</t>
  </si>
  <si>
    <t>comune.vaglio</t>
  </si>
  <si>
    <t>comune.vaglioserra.at</t>
  </si>
  <si>
    <t>comune.vaiano</t>
  </si>
  <si>
    <t>pec.comune.vaie.to.it</t>
  </si>
  <si>
    <t>anagrafe.comune.vailate</t>
  </si>
  <si>
    <t>segreteria.vairanopatenora</t>
  </si>
  <si>
    <t>comune.vajont</t>
  </si>
  <si>
    <t>comune.valbrembilla</t>
  </si>
  <si>
    <t>demografici.comunevaldellatorre.to</t>
  </si>
  <si>
    <t>valdichy</t>
  </si>
  <si>
    <t>comune.valdinizza</t>
  </si>
  <si>
    <t>pfitsch.valdivizze</t>
  </si>
  <si>
    <t>comune.valdizoldo.bl</t>
  </si>
  <si>
    <t>comune.valliona.vi</t>
  </si>
  <si>
    <t>protocollo.valmasino</t>
  </si>
  <si>
    <t>comune.valrezzo</t>
  </si>
  <si>
    <t>comune.valbondione</t>
  </si>
  <si>
    <t>comune.valbrembo</t>
  </si>
  <si>
    <t>comune.valbrenta</t>
  </si>
  <si>
    <t>legamail.it</t>
  </si>
  <si>
    <t>pec.comune.valbrevenna.ge.it</t>
  </si>
  <si>
    <t>comunevalbrona</t>
  </si>
  <si>
    <t>valchiusa</t>
  </si>
  <si>
    <t>comune.valdagno</t>
  </si>
  <si>
    <t>pec.comune.valdaone.tn.it</t>
  </si>
  <si>
    <t>olang.valdaora</t>
  </si>
  <si>
    <t>anagrafe.comune.valdastico.vi</t>
  </si>
  <si>
    <t>valdengo</t>
  </si>
  <si>
    <t>protocollo.comunevalderice</t>
  </si>
  <si>
    <t>valdidentro</t>
  </si>
  <si>
    <t>comune.valdieri</t>
  </si>
  <si>
    <t>comune.valdilana.bi</t>
  </si>
  <si>
    <t>pec.comune.valdina.me.it</t>
  </si>
  <si>
    <t>valdisotto</t>
  </si>
  <si>
    <t>comune.valdobbiadene.tv</t>
  </si>
  <si>
    <t>valduggia</t>
  </si>
  <si>
    <t>comune.valeggio</t>
  </si>
  <si>
    <t>protocollo.comune.valeggiosulmincio.vr</t>
  </si>
  <si>
    <t>comune.valentano.vt</t>
  </si>
  <si>
    <t>cert.comune.valenza.al.it</t>
  </si>
  <si>
    <t>elettorale.comunevalenzano</t>
  </si>
  <si>
    <t>valerafratta</t>
  </si>
  <si>
    <t>comune.valfabbrica</t>
  </si>
  <si>
    <t>valfenera</t>
  </si>
  <si>
    <t>pec.comune.valfloriana.tn.it</t>
  </si>
  <si>
    <t>comune.valfornace</t>
  </si>
  <si>
    <t>valfurva</t>
  </si>
  <si>
    <t>comune.valganna</t>
  </si>
  <si>
    <t>comune.valgioie.to</t>
  </si>
  <si>
    <t>comune.valgoglio</t>
  </si>
  <si>
    <t>valgrana</t>
  </si>
  <si>
    <t>comune.valgreghentino</t>
  </si>
  <si>
    <t>pec.comune.valgrisenche.ao.it</t>
  </si>
  <si>
    <t>comunevalguarnera</t>
  </si>
  <si>
    <t>comune.vallada.bl</t>
  </si>
  <si>
    <t>vallanzengo</t>
  </si>
  <si>
    <t>vallarsa</t>
  </si>
  <si>
    <t>comune.vallata</t>
  </si>
  <si>
    <t>comune.valleagricola</t>
  </si>
  <si>
    <t>ahrntal.valleaurina</t>
  </si>
  <si>
    <t>comunevallecannobina</t>
  </si>
  <si>
    <t>pec.comune.vallecastellana.te.it</t>
  </si>
  <si>
    <t xml:space="preserve">pec.comune.valledellangelo.sa.it </t>
  </si>
  <si>
    <t>comune.valledicadore.bl</t>
  </si>
  <si>
    <t>gsies.valledicasies</t>
  </si>
  <si>
    <t>protocollo.vallemaddaloni</t>
  </si>
  <si>
    <t>anagrafe.comune.vallelomellina</t>
  </si>
  <si>
    <t>pec.vallesalimbene.org</t>
  </si>
  <si>
    <t>valle.san.nicolao</t>
  </si>
  <si>
    <t>comune.vallebona.im</t>
  </si>
  <si>
    <t>pec.comune.vallecorsa.fr.it</t>
  </si>
  <si>
    <t>comune.vallecrosia</t>
  </si>
  <si>
    <t>pec.comune.valledolmo.pa.it</t>
  </si>
  <si>
    <t>pec.comune.valledoria.ss.it</t>
  </si>
  <si>
    <t>protocollo.vallefiorita</t>
  </si>
  <si>
    <t>comune.vallefoglia</t>
  </si>
  <si>
    <t>pec.comune.vallelaghi.tn.it</t>
  </si>
  <si>
    <t>servizidemografici.vallelonga</t>
  </si>
  <si>
    <t>comune.vallelunga.cl.it</t>
  </si>
  <si>
    <t>pec.comune.vallemaio.fr.it</t>
  </si>
  <si>
    <t>infovallepietra</t>
  </si>
  <si>
    <t>pec.vallerano.net</t>
  </si>
  <si>
    <t>protocollo.vallermosa</t>
  </si>
  <si>
    <t>comune.vallerotonda.fr</t>
  </si>
  <si>
    <t>pec.comune-vallesaccarda.it</t>
  </si>
  <si>
    <t>comune.valleve</t>
  </si>
  <si>
    <t>vallidelpasubio.vi</t>
  </si>
  <si>
    <t>anagrafe.vallinfreda</t>
  </si>
  <si>
    <t>pec.comune.vallioterme.bs.it</t>
  </si>
  <si>
    <t>prot.vallodellalucania</t>
  </si>
  <si>
    <t>comune.vallodinera</t>
  </si>
  <si>
    <t>vallo.torinese</t>
  </si>
  <si>
    <t>valloriate</t>
  </si>
  <si>
    <t>pec.comune.valmacca.al.it</t>
  </si>
  <si>
    <t>pec.comune.valmadrera.lc.it</t>
  </si>
  <si>
    <t>cert.comune.valmontone.rm.it</t>
  </si>
  <si>
    <t>comune.valmorea</t>
  </si>
  <si>
    <t>postacert.comune.valmozzola.pr.it</t>
  </si>
  <si>
    <t>comune.valnegra</t>
  </si>
  <si>
    <t>pec.comune.valpelline.ao.it</t>
  </si>
  <si>
    <t>pec.comune.valperga.to.it</t>
  </si>
  <si>
    <t>comune.valprato</t>
  </si>
  <si>
    <t>pec.pftech.it</t>
  </si>
  <si>
    <t>comune.valsamoggia</t>
  </si>
  <si>
    <t>pec.comune.valsavarenche.ao.it</t>
  </si>
  <si>
    <t>comune.valsinni</t>
  </si>
  <si>
    <t>comune.valsolda</t>
  </si>
  <si>
    <t>comune.valstrona</t>
  </si>
  <si>
    <t>comune.valtopina</t>
  </si>
  <si>
    <t>comune.valtorta</t>
  </si>
  <si>
    <t>pec.comune.valtournenche.ao.it</t>
  </si>
  <si>
    <t>pec.comune.valva.sa.it</t>
  </si>
  <si>
    <t>comune.valvarrone</t>
  </si>
  <si>
    <t>comune.valvasonearzene</t>
  </si>
  <si>
    <t>comune.valverde.ct</t>
  </si>
  <si>
    <t>pec.comune.valvestino.bs.it</t>
  </si>
  <si>
    <t>vintl.vandoies</t>
  </si>
  <si>
    <t>comune.vanzaghello</t>
  </si>
  <si>
    <t>comune.vanzago</t>
  </si>
  <si>
    <t>comune.vanzoneconsancarlo</t>
  </si>
  <si>
    <t>comune.vapriodadda</t>
  </si>
  <si>
    <t>vaprio.dagogna</t>
  </si>
  <si>
    <t>comune.varallo.vc</t>
  </si>
  <si>
    <t>pec.comune.varallopombia.no.it</t>
  </si>
  <si>
    <t>pec.comune.varano-borghi.va.it</t>
  </si>
  <si>
    <t>postacert.comune.varano-demelegari.pr.it</t>
  </si>
  <si>
    <t>pec.comunevarapodio.it</t>
  </si>
  <si>
    <t>protocollo.comune.varazze</t>
  </si>
  <si>
    <t>comune.varcosabino.ri</t>
  </si>
  <si>
    <t>comune.varedo.legalmail.it</t>
  </si>
  <si>
    <t>varenna</t>
  </si>
  <si>
    <t>comune.varenna.legalmailpa.it</t>
  </si>
  <si>
    <t>comune.varese.legalmail.it</t>
  </si>
  <si>
    <t>protocollo.vareseligure</t>
  </si>
  <si>
    <t>pec.comunevarisella.to.it</t>
  </si>
  <si>
    <t>comune.varmo</t>
  </si>
  <si>
    <t>vahrn.varna</t>
  </si>
  <si>
    <t>postacert.comune.varsi.pr.it</t>
  </si>
  <si>
    <t>pec.comune.varzi.pv.it</t>
  </si>
  <si>
    <t>comune.varzo</t>
  </si>
  <si>
    <t>comune.vasanello.vt</t>
  </si>
  <si>
    <t>comune.vasia.im</t>
  </si>
  <si>
    <t>comune.vasto</t>
  </si>
  <si>
    <t>pec.comune.vastogirardi.is.it</t>
  </si>
  <si>
    <t>comune.vaudacanavese.to</t>
  </si>
  <si>
    <t>prot.vazzano</t>
  </si>
  <si>
    <t>comune.vazzola.tv</t>
  </si>
  <si>
    <t>comune.vecchiano</t>
  </si>
  <si>
    <t>comune.vedanoallambro</t>
  </si>
  <si>
    <t>comune.vedano-olona</t>
  </si>
  <si>
    <t>comune.vedelago.tv</t>
  </si>
  <si>
    <t>comune.vedeseta</t>
  </si>
  <si>
    <t>comune.veduggio</t>
  </si>
  <si>
    <t>pec.comune.veggiano.pd.it</t>
  </si>
  <si>
    <t>protocollo.comuneveglie</t>
  </si>
  <si>
    <t>veglio</t>
  </si>
  <si>
    <t>comunevejano</t>
  </si>
  <si>
    <t>comune.veleso</t>
  </si>
  <si>
    <t>comune.velezzolomellina</t>
  </si>
  <si>
    <t>pec.comune.velletri.rm.it</t>
  </si>
  <si>
    <t>pec.comune.vellezzobellini.pv.it</t>
  </si>
  <si>
    <t>velodastico.comune</t>
  </si>
  <si>
    <t xml:space="preserve">pec.altovicentino.it	</t>
  </si>
  <si>
    <t>comune.velo</t>
  </si>
  <si>
    <t>feldthurns.velturno</t>
  </si>
  <si>
    <t>pec.comune.venafro.is.it</t>
  </si>
  <si>
    <t>protocollovenariareale</t>
  </si>
  <si>
    <t>comune.venarotta</t>
  </si>
  <si>
    <t>venasca</t>
  </si>
  <si>
    <t>comune.venaus</t>
  </si>
  <si>
    <t>comunevendone</t>
  </si>
  <si>
    <t>comune.venegonoinferiore</t>
  </si>
  <si>
    <t>comune.venegonosuperiore</t>
  </si>
  <si>
    <t>pec.comunevenetico.me.it</t>
  </si>
  <si>
    <t>protocolloinformatico</t>
  </si>
  <si>
    <t>pec.comune.venezia.it</t>
  </si>
  <si>
    <t>comune.veniano</t>
  </si>
  <si>
    <t>pec.comune.venosa.pz.it</t>
  </si>
  <si>
    <t>comune.ventasso</t>
  </si>
  <si>
    <t>sindaco.venticano</t>
  </si>
  <si>
    <t>comune.ventimiglia</t>
  </si>
  <si>
    <t>pec.comune.ventimigliadisicilia.pa.it</t>
  </si>
  <si>
    <t>pec.comune.ventotene.lt.it</t>
  </si>
  <si>
    <t>comune.venzone</t>
  </si>
  <si>
    <t>comune.veranobrianza</t>
  </si>
  <si>
    <t>voeran.verano</t>
  </si>
  <si>
    <t>istituzionale.verbania</t>
  </si>
  <si>
    <t>segreteria.verbicaro</t>
  </si>
  <si>
    <t>protocollo.comune.vercana</t>
  </si>
  <si>
    <t>protocollo.verceia</t>
  </si>
  <si>
    <t>cert.comune.vercelli.it</t>
  </si>
  <si>
    <t>comune.vercurago</t>
  </si>
  <si>
    <t>pec.comuneverdellino.it</t>
  </si>
  <si>
    <t>comune.verdello</t>
  </si>
  <si>
    <t>infoverderio</t>
  </si>
  <si>
    <t>verduno</t>
  </si>
  <si>
    <t>comune.vergato</t>
  </si>
  <si>
    <t>verghereto</t>
  </si>
  <si>
    <t>comunevergiate</t>
  </si>
  <si>
    <t>vermezzoconzelo</t>
  </si>
  <si>
    <t>comunevermiglio</t>
  </si>
  <si>
    <t>comune.vernante.cn</t>
  </si>
  <si>
    <t>comune.vernasca</t>
  </si>
  <si>
    <t>comune.vernate</t>
  </si>
  <si>
    <t>protocollo.comune.vernazza</t>
  </si>
  <si>
    <t>comune.vernio</t>
  </si>
  <si>
    <t>elettorale.comune.vernole</t>
  </si>
  <si>
    <t>pec.comune.verolanuova.bs.it</t>
  </si>
  <si>
    <t>pec.comune.verolavecchia.bs.it</t>
  </si>
  <si>
    <t>comuneverolengo.legalmailpa.it</t>
  </si>
  <si>
    <t>servizidemograficiveroli</t>
  </si>
  <si>
    <t>protocollo.informatico</t>
  </si>
  <si>
    <t>pec.comune.verona.it</t>
  </si>
  <si>
    <t>pec.comune.veronella.vr.it</t>
  </si>
  <si>
    <t>pec.comune.verrayes.ao.it</t>
  </si>
  <si>
    <t>comune.verretto</t>
  </si>
  <si>
    <t>verrone</t>
  </si>
  <si>
    <t>comune.verruapo</t>
  </si>
  <si>
    <t>pec.comune.verruasavoia.to.it</t>
  </si>
  <si>
    <t>pec.comune.verres.ao.it</t>
  </si>
  <si>
    <t>vertemateconminoprio</t>
  </si>
  <si>
    <t>protocollo.vertova</t>
  </si>
  <si>
    <t>pec.comune.verucchio.rn.it</t>
  </si>
  <si>
    <t>protocollo.vervio</t>
  </si>
  <si>
    <t>comune.verzegnis</t>
  </si>
  <si>
    <t>suap.verzino</t>
  </si>
  <si>
    <t>verzuolo</t>
  </si>
  <si>
    <t>vescovana.pd</t>
  </si>
  <si>
    <t>comune.vescovato</t>
  </si>
  <si>
    <t>vesime</t>
  </si>
  <si>
    <t>vespolate</t>
  </si>
  <si>
    <t>pec.comunedivessalico</t>
  </si>
  <si>
    <t>segreteria.vestenanova</t>
  </si>
  <si>
    <t>protocollo.comune.vestigne</t>
  </si>
  <si>
    <t>pec.comune.vestone.bs.it</t>
  </si>
  <si>
    <t>comune.vetralla</t>
  </si>
  <si>
    <t>comune.vetto</t>
  </si>
  <si>
    <t>vezza.dalba</t>
  </si>
  <si>
    <t>pec.comune.vezza-d-oglio.bs.it</t>
  </si>
  <si>
    <t>comune.vezzano.sp</t>
  </si>
  <si>
    <t>vezzanosulcrostolo</t>
  </si>
  <si>
    <t>comune.vezziportio</t>
  </si>
  <si>
    <t>pec.comune.viadana.mn.it</t>
  </si>
  <si>
    <t>pec.comune.viadanica.bg.it</t>
  </si>
  <si>
    <t>pec.comune.viagrande.ct.it</t>
  </si>
  <si>
    <t>comune.viale.at</t>
  </si>
  <si>
    <t>vialfre</t>
  </si>
  <si>
    <t>viano</t>
  </si>
  <si>
    <t>comune.viareggio</t>
  </si>
  <si>
    <t>viarigi</t>
  </si>
  <si>
    <t>comunevibovalentia.postecert.it</t>
  </si>
  <si>
    <t>comunevibonati</t>
  </si>
  <si>
    <t>uff.amministrativo</t>
  </si>
  <si>
    <t>pec.comune.vicalvi.fr.it</t>
  </si>
  <si>
    <t>comunevicari</t>
  </si>
  <si>
    <t>comune.vicchio</t>
  </si>
  <si>
    <t>vicenza</t>
  </si>
  <si>
    <t>cert.comune.vicenza.it</t>
  </si>
  <si>
    <t>vicodelgargano</t>
  </si>
  <si>
    <t>pec.comunevicoequense.it</t>
  </si>
  <si>
    <t>comuneviconellazio</t>
  </si>
  <si>
    <t>vicoforte</t>
  </si>
  <si>
    <t>pec.comune.vicoli.pe.it</t>
  </si>
  <si>
    <t>vicolungo</t>
  </si>
  <si>
    <t>comune.vicopisano</t>
  </si>
  <si>
    <t>pec.comunedivicovaro.it</t>
  </si>
  <si>
    <t>comune.viddalba</t>
  </si>
  <si>
    <t>pec.comune.vidigulfo.pv.it</t>
  </si>
  <si>
    <t>comunevidor.tv</t>
  </si>
  <si>
    <t>comune.vidracco</t>
  </si>
  <si>
    <t>segreteriagenerale.comune.vieste</t>
  </si>
  <si>
    <t>pec.comune.vietridipotenza.pz.it</t>
  </si>
  <si>
    <t>pec.comune.vietri-sul-mare.sa.it</t>
  </si>
  <si>
    <t>comune.viganosanmartino</t>
  </si>
  <si>
    <t>comune.vigano</t>
  </si>
  <si>
    <t>comune.vigarano</t>
  </si>
  <si>
    <t>cert.comune.vigarano.fe.it</t>
  </si>
  <si>
    <t>vigasio.segreteria</t>
  </si>
  <si>
    <t>protocollovigevano</t>
  </si>
  <si>
    <t>comune.viggianello.pz</t>
  </si>
  <si>
    <t>protocolloviggiano</t>
  </si>
  <si>
    <t>pec.comune.viggiu.va.it</t>
  </si>
  <si>
    <t>vighizzolo.pd</t>
  </si>
  <si>
    <t>pec.vigliano.info</t>
  </si>
  <si>
    <t>comune.vigliano.at</t>
  </si>
  <si>
    <t>pec.comune.vignalemonferrato.al.it</t>
  </si>
  <si>
    <t>comunevignanello</t>
  </si>
  <si>
    <t>pec.comune.vignate.mi.it</t>
  </si>
  <si>
    <t>comune.vignola</t>
  </si>
  <si>
    <t>pec.comune.vignola-falesina.tn.it</t>
  </si>
  <si>
    <t>pec.vignoleborbera.al.it</t>
  </si>
  <si>
    <t>comune.vignolo.cn</t>
  </si>
  <si>
    <t>vignone</t>
  </si>
  <si>
    <t>comune.vigodicadore.bl</t>
  </si>
  <si>
    <t>vigodarzere.pd</t>
  </si>
  <si>
    <t>comune.vigolo</t>
  </si>
  <si>
    <t>comune.vigolzone</t>
  </si>
  <si>
    <t>comunevigone</t>
  </si>
  <si>
    <t>protocollo.comune.vigonovo.ve</t>
  </si>
  <si>
    <t>vigonza.pd</t>
  </si>
  <si>
    <t>pec.comune.viguzzolo.al.it</t>
  </si>
  <si>
    <t>segreteria.villa-bartolomea</t>
  </si>
  <si>
    <t>comunevillabasilica</t>
  </si>
  <si>
    <t>comune.villabiscossi</t>
  </si>
  <si>
    <t>comunevillacarcina</t>
  </si>
  <si>
    <t>comune.villacastelli</t>
  </si>
  <si>
    <t>protocollo.villaceliera</t>
  </si>
  <si>
    <t>comune.villacollemandina</t>
  </si>
  <si>
    <t>comune.villacortese</t>
  </si>
  <si>
    <t>pec.comune.villadadda.bg.it</t>
  </si>
  <si>
    <t>pec.comune.villadalme.bg.it</t>
  </si>
  <si>
    <t>protocollo.villadogna</t>
  </si>
  <si>
    <t>villa.del.bosco</t>
  </si>
  <si>
    <t>comune.villa-del-conte.pd.it</t>
  </si>
  <si>
    <t>segreteriacomunevilladibriano</t>
  </si>
  <si>
    <t>protocollo.villadichiavenna</t>
  </si>
  <si>
    <t xml:space="preserve">cert.provincia.so.it    </t>
  </si>
  <si>
    <t>protocollo.villadiserio</t>
  </si>
  <si>
    <t>comune.villaditirano</t>
  </si>
  <si>
    <t>villaestense.pd</t>
  </si>
  <si>
    <t>comunevillafaraldi</t>
  </si>
  <si>
    <t>comune.villaguardia</t>
  </si>
  <si>
    <t>villalagarina</t>
  </si>
  <si>
    <t>comunevillalatinaanagrafe</t>
  </si>
  <si>
    <t>segretario.villaliterno</t>
  </si>
  <si>
    <t>comune.villaminozzo</t>
  </si>
  <si>
    <t>protocollo.villasg</t>
  </si>
  <si>
    <t>comune.villasangiovanniintuscia</t>
  </si>
  <si>
    <t>comunevillasanpietro.postecert.it</t>
  </si>
  <si>
    <t>villa.san.secondo</t>
  </si>
  <si>
    <t>comunevillasantangelo</t>
  </si>
  <si>
    <t>pec.comune.villasantantonio.or.it</t>
  </si>
  <si>
    <t>pec.comune.villasantalucia.fr.it</t>
  </si>
  <si>
    <t>sindaco.villasantalucia.aq</t>
  </si>
  <si>
    <t>pec.villasantamaria.eu</t>
  </si>
  <si>
    <t>comune.villasantina</t>
  </si>
  <si>
    <t>pec.comune.villasantostefano.fr.it</t>
  </si>
  <si>
    <t>comune.villaverde</t>
  </si>
  <si>
    <t>niederdorf.villabassa</t>
  </si>
  <si>
    <t>affarigenerali.villabate</t>
  </si>
  <si>
    <t>pec.comune.villachiara.bs.it</t>
  </si>
  <si>
    <t>protocollo.villacidro</t>
  </si>
  <si>
    <t>villadeati</t>
  </si>
  <si>
    <t>pec.comune.villadeati.al.it</t>
  </si>
  <si>
    <t>comune.villadose.ro</t>
  </si>
  <si>
    <t>comunedivilladossola</t>
  </si>
  <si>
    <t>pec.comune.villafalletto.cn.it</t>
  </si>
  <si>
    <t>villafranca.dasti</t>
  </si>
  <si>
    <t>protocollo.comune.villafranca.vr</t>
  </si>
  <si>
    <t>comune.villafrancainlunigiana</t>
  </si>
  <si>
    <t>villafrancapadovana.pd</t>
  </si>
  <si>
    <t>pec.comune.villafrancapiemonte.to.it</t>
  </si>
  <si>
    <t>villafrancasicula</t>
  </si>
  <si>
    <t>pec.comune.villafrancatirrena.me.it</t>
  </si>
  <si>
    <t>pec.comune.villafrati.pa.it</t>
  </si>
  <si>
    <t>villaga.vi</t>
  </si>
  <si>
    <t>pec.comune.villagrandestrisaili.og.it</t>
  </si>
  <si>
    <t>anagrafecomunevillalago</t>
  </si>
  <si>
    <t>pec.comune.villalba.cl.it</t>
  </si>
  <si>
    <t>comunevillalfonsina</t>
  </si>
  <si>
    <t>villalvernia</t>
  </si>
  <si>
    <t>pec.comunedivillamagna.it</t>
  </si>
  <si>
    <t>pec.comunevillamaina.it</t>
  </si>
  <si>
    <t>segreteria.villamar</t>
  </si>
  <si>
    <t>segretario.comune.villamarzana.ro</t>
  </si>
  <si>
    <t>comunevillamassargia</t>
  </si>
  <si>
    <t>villamiroglio</t>
  </si>
  <si>
    <t>villanders.villandro</t>
  </si>
  <si>
    <t>villanovabiellese</t>
  </si>
  <si>
    <t>pec.comune.villanovacanavese.to.it</t>
  </si>
  <si>
    <t>villanovadalbenga</t>
  </si>
  <si>
    <t>comune.villanovadardenghi</t>
  </si>
  <si>
    <t>villanova.dasti</t>
  </si>
  <si>
    <t>prot.villanovadelbattista</t>
  </si>
  <si>
    <t>info-comunevillanova</t>
  </si>
  <si>
    <t>comune.villanovadelsillaro</t>
  </si>
  <si>
    <t>comune.villanovadicamposampiero.pd</t>
  </si>
  <si>
    <t>protocollovillanovamarchesana</t>
  </si>
  <si>
    <t>villanova.mondovi</t>
  </si>
  <si>
    <t>villanovamonferrato</t>
  </si>
  <si>
    <t>comune.villanovamonteleone</t>
  </si>
  <si>
    <t>villanova.solaro</t>
  </si>
  <si>
    <t>comune.villanova</t>
  </si>
  <si>
    <t>pec.comune.villanovatruschedu.or.it</t>
  </si>
  <si>
    <t>protocollo.villanovatulo</t>
  </si>
  <si>
    <t>protocollo.villanovaforru</t>
  </si>
  <si>
    <t>pec.comune.villanovafranca.ca.it</t>
  </si>
  <si>
    <t>anagrafe.comune.villanterio</t>
  </si>
  <si>
    <t>comunevillanuova</t>
  </si>
  <si>
    <t>pec.comune.villaperuccio.ci.it</t>
  </si>
  <si>
    <t>protocollo.villapiana</t>
  </si>
  <si>
    <t>pec.comune.villaputzu.ca.it</t>
  </si>
  <si>
    <t>comune.villardora.to</t>
  </si>
  <si>
    <t>villar.focchiardo</t>
  </si>
  <si>
    <t>pec.comune.villarfocchiardo.to.it</t>
  </si>
  <si>
    <t>comunevillarpellice</t>
  </si>
  <si>
    <t>villar.perosa</t>
  </si>
  <si>
    <t>villarsancostanzo</t>
  </si>
  <si>
    <t>comune.villarbasse.to</t>
  </si>
  <si>
    <t>villarboit</t>
  </si>
  <si>
    <t>comune.villareggia</t>
  </si>
  <si>
    <t>protocollo.villaricca</t>
  </si>
  <si>
    <t>pec.comune.villaromagnano.al.it</t>
  </si>
  <si>
    <t>comunedivillarosa</t>
  </si>
  <si>
    <t>protocollo.villasalto</t>
  </si>
  <si>
    <t>pec.comune.villasanta.mb.it</t>
  </si>
  <si>
    <t>protocollo.comunevillasimius</t>
  </si>
  <si>
    <t>segreteriavillasor</t>
  </si>
  <si>
    <t>comune.villaspeciosa</t>
  </si>
  <si>
    <t>comune.villastellone.to</t>
  </si>
  <si>
    <t>pec.comune.villata.vc.it</t>
  </si>
  <si>
    <t xml:space="preserve">pec.comune.villaurbana.or.it </t>
  </si>
  <si>
    <t>protocollo.comunedivillavallelonga</t>
  </si>
  <si>
    <t>villaverla.vi</t>
  </si>
  <si>
    <t>pec.comune.villedanaunia.tn.it</t>
  </si>
  <si>
    <t>pec.comune.villedifiemme.tn.it</t>
  </si>
  <si>
    <t>pec.comune.villeneuve.ao.it</t>
  </si>
  <si>
    <t>comune.villesse</t>
  </si>
  <si>
    <t>comune.villettabarrea.aq</t>
  </si>
  <si>
    <t>villette</t>
  </si>
  <si>
    <t>comune.villimpenta</t>
  </si>
  <si>
    <t>pec.comune.villongo.bg.it</t>
  </si>
  <si>
    <t>protocollo.comune.villorba.tv</t>
  </si>
  <si>
    <t>comune.vilminore.bg</t>
  </si>
  <si>
    <t>vimercate</t>
  </si>
  <si>
    <t>pec.comune.vimercate.mb.it</t>
  </si>
  <si>
    <t>comune.vimodrone</t>
  </si>
  <si>
    <t>vinadio</t>
  </si>
  <si>
    <t>comune.vinchiaturo</t>
  </si>
  <si>
    <t>comune.vinchio.at</t>
  </si>
  <si>
    <t>comune.vinci</t>
  </si>
  <si>
    <t>protocollo.vinovo</t>
  </si>
  <si>
    <t>vinzaglio</t>
  </si>
  <si>
    <t>comune.viola.cn</t>
  </si>
  <si>
    <t>pec.comune.vione.bs.it</t>
  </si>
  <si>
    <t>sterzing.vipiteno</t>
  </si>
  <si>
    <t>virle.piemonte</t>
  </si>
  <si>
    <t>pec.comune.visano.bs.it</t>
  </si>
  <si>
    <t>vische</t>
  </si>
  <si>
    <t>pec.comunevisciano.na.it</t>
  </si>
  <si>
    <t>comune.visco</t>
  </si>
  <si>
    <t>visone</t>
  </si>
  <si>
    <t>comune.visso.mc</t>
  </si>
  <si>
    <t>comune.vistarino</t>
  </si>
  <si>
    <t>vistrorio</t>
  </si>
  <si>
    <t>pec.comunedivita.it</t>
  </si>
  <si>
    <t>pec.comuneviterbo.it</t>
  </si>
  <si>
    <t>comuneviticuso</t>
  </si>
  <si>
    <t>comune.vitodasio</t>
  </si>
  <si>
    <t>comune.vitorchiano.vt</t>
  </si>
  <si>
    <t>dirigente.affarigenerali</t>
  </si>
  <si>
    <t>pec.comunevittoria.gov.it</t>
  </si>
  <si>
    <t>pec.comune.vittorioveneto.tv</t>
  </si>
  <si>
    <t>demografici.comunedivittorito</t>
  </si>
  <si>
    <t>pec.comune.vittuone.mi.it</t>
  </si>
  <si>
    <t>vitulano</t>
  </si>
  <si>
    <t>protocollo.vitulazio</t>
  </si>
  <si>
    <t>viu</t>
  </si>
  <si>
    <t>comune.vivaro</t>
  </si>
  <si>
    <t>vivaroromano</t>
  </si>
  <si>
    <t>tributi.viverone</t>
  </si>
  <si>
    <t>pec.comune.vizzini.ct.it</t>
  </si>
  <si>
    <t>comune.vizzolaticino</t>
  </si>
  <si>
    <t>comune.vizzolopredabissi</t>
  </si>
  <si>
    <t>comune.vo.pd</t>
  </si>
  <si>
    <t>pec.comune.vobarno.bs.it</t>
  </si>
  <si>
    <t>comune.vobbia</t>
  </si>
  <si>
    <t>comune.vocca.vc</t>
  </si>
  <si>
    <t>vodocadore.bl</t>
  </si>
  <si>
    <t>cert.comune.voghera.pv.it</t>
  </si>
  <si>
    <t>comune.voghiera.fe</t>
  </si>
  <si>
    <t>comune.vogogna</t>
  </si>
  <si>
    <t>pec.comune.volano.tn.it</t>
  </si>
  <si>
    <t>protocollo.pec.volla</t>
  </si>
  <si>
    <t>volongo</t>
  </si>
  <si>
    <t>volpago</t>
  </si>
  <si>
    <t>pec.comunevolpago.it</t>
  </si>
  <si>
    <t>pec.comune.volpara.pv.it</t>
  </si>
  <si>
    <t>volpedo</t>
  </si>
  <si>
    <t>pec.comune.volpeglino.al.it</t>
  </si>
  <si>
    <t>pec.comune.volpiano.to.it</t>
  </si>
  <si>
    <t>voltamantovana.mn</t>
  </si>
  <si>
    <t>pec.comune.voltaggio.al.it</t>
  </si>
  <si>
    <t>comune.voltagoagordino.bl</t>
  </si>
  <si>
    <t>comune.volterra</t>
  </si>
  <si>
    <t>comune.voltido</t>
  </si>
  <si>
    <t>pec.comune.volturaraappula.fg.it</t>
  </si>
  <si>
    <t>demografici.volturarairpina</t>
  </si>
  <si>
    <t xml:space="preserve">pec.comune.volturino.fg.it </t>
  </si>
  <si>
    <t>comune.volvera.to</t>
  </si>
  <si>
    <t>vottignasco</t>
  </si>
  <si>
    <t>prot.zaccanopoli</t>
  </si>
  <si>
    <t>pec.comune.zafferana-etnea.ct.it</t>
  </si>
  <si>
    <t>pec.zagarise.org</t>
  </si>
  <si>
    <t>pec.comunedizagarolo.it</t>
  </si>
  <si>
    <t>amministrativozambrone</t>
  </si>
  <si>
    <t>comunezandobbio.legalmail.it</t>
  </si>
  <si>
    <t>comune.zane.demografici</t>
  </si>
  <si>
    <t>pec.altovicentino.it</t>
  </si>
  <si>
    <t>comune.zanica</t>
  </si>
  <si>
    <t>info.comune.zapponeta</t>
  </si>
  <si>
    <t>comune.zavattarello</t>
  </si>
  <si>
    <t>comune.zeccone</t>
  </si>
  <si>
    <t>pec.comune.zeddiani.or.it</t>
  </si>
  <si>
    <t>comune.zelbio.co</t>
  </si>
  <si>
    <t>pec.comune.zelo.lo.it</t>
  </si>
  <si>
    <t>zeme</t>
  </si>
  <si>
    <t>comune.zenevredo</t>
  </si>
  <si>
    <t>comune.zensondipiave.tv</t>
  </si>
  <si>
    <t>comune.zerba</t>
  </si>
  <si>
    <t xml:space="preserve">sintranet.legalmail.it </t>
  </si>
  <si>
    <t>comune.zerbo</t>
  </si>
  <si>
    <t>pec.comune.zerbolo.pv.it</t>
  </si>
  <si>
    <t>pec.comune.zerfaliu.or.it</t>
  </si>
  <si>
    <t>comune.zeri</t>
  </si>
  <si>
    <t>comune.zermeghedo.vi</t>
  </si>
  <si>
    <t>legalmail</t>
  </si>
  <si>
    <t>pec.comunezerobranco.it</t>
  </si>
  <si>
    <t>zevio.vr</t>
  </si>
  <si>
    <t>pec.comune.ziano.tn.it</t>
  </si>
  <si>
    <t>pec.comune.ziano.pc.it</t>
  </si>
  <si>
    <t>pec.comune.zibidosangiacomo.mi.it</t>
  </si>
  <si>
    <t>comune.zignago</t>
  </si>
  <si>
    <t>zimella.vr</t>
  </si>
  <si>
    <t>zimone</t>
  </si>
  <si>
    <t>comune.zinasco</t>
  </si>
  <si>
    <t>comunezoagli</t>
  </si>
  <si>
    <t>comunezocca</t>
  </si>
  <si>
    <t>cert.comune.zocca.mo.it</t>
  </si>
  <si>
    <t>pec.comune.zogno.bg.it</t>
  </si>
  <si>
    <t>comune.zolapredosa</t>
  </si>
  <si>
    <t>protocollo.comune.zollino</t>
  </si>
  <si>
    <t>pec.comune.zone.bs.it</t>
  </si>
  <si>
    <t>comune.zoppedicadore.bl</t>
  </si>
  <si>
    <t>comune.zoppola</t>
  </si>
  <si>
    <t>zovencedo.vi</t>
  </si>
  <si>
    <t>zubiena</t>
  </si>
  <si>
    <t>pec.comunezuccarello.it</t>
  </si>
  <si>
    <t>zugliano.vi</t>
  </si>
  <si>
    <t>comune.zuglio</t>
  </si>
  <si>
    <t>zumaglia</t>
  </si>
  <si>
    <t>tributi.comune.zumpano</t>
  </si>
  <si>
    <t>protocollo.comunezungoli</t>
  </si>
  <si>
    <t>segreteria.zungri</t>
  </si>
  <si>
    <t>sangiulianodipuglia@pec.leonet.it</t>
  </si>
  <si>
    <t>sangiulianodipuglia</t>
  </si>
  <si>
    <t xml:space="preserve">TOTALE </t>
  </si>
  <si>
    <t>MEDIA</t>
  </si>
  <si>
    <t>N° COMUNI CON POPOLAZIONE &gt; 500000</t>
  </si>
  <si>
    <t>SINDACO</t>
  </si>
  <si>
    <t>PARTITO</t>
  </si>
  <si>
    <r>
      <rPr>
        <b/>
        <sz val="12"/>
        <rFont val="Arial"/>
        <family val="2"/>
      </rPr>
      <t xml:space="preserve">Nei fogli COMUNI, PEC e SEZIONI si trovano dati dei comuni italiani (popolazione, pec, n° sezioni seggi elettorali, ecc.).
</t>
    </r>
    <r>
      <rPr>
        <sz val="12"/>
        <rFont val="Arial"/>
        <family val="2"/>
      </rPr>
      <t xml:space="preserve">
- </t>
    </r>
    <r>
      <rPr>
        <sz val="12"/>
        <color indexed="10"/>
        <rFont val="Arial"/>
        <family val="2"/>
      </rPr>
      <t>Riscrivere tutte le colonne di tipo TESTO del foglio COMUNI in MAIUSCOLO ed eliminare eventuali SPAZI non corretti.</t>
    </r>
    <r>
      <rPr>
        <sz val="12"/>
        <rFont val="Arial"/>
        <family val="2"/>
      </rPr>
      <t xml:space="preserve">
- </t>
    </r>
    <r>
      <rPr>
        <sz val="12"/>
        <color indexed="10"/>
        <rFont val="Arial"/>
        <family val="2"/>
      </rPr>
      <t>Sempre nel foglio COMUNI inserire una nuova colonna (nome TROVATO) dove scrivere la parola TROVATO se il comune ha più di 300.000 abitanti altrimenti lasciare la cella vuota; scrivere una nuova colona (nome RICERCA) dove scrivere COMPRESO se POPOLAZIONE è compresa tra 50.000 e 100.000 altrimenti riportare il nome della REGIONE.</t>
    </r>
    <r>
      <rPr>
        <sz val="12"/>
        <rFont val="Arial"/>
        <family val="2"/>
      </rPr>
      <t xml:space="preserve">
</t>
    </r>
    <r>
      <rPr>
        <sz val="12"/>
        <color indexed="10"/>
        <rFont val="Arial"/>
        <family val="2"/>
      </rPr>
      <t>- Nel foglio MASCHERA fare in modo che inserendo tramite un menù a tendina (cella GIALLA) il COMUNE desiderato, compaiano i dati nelle celle VERDI.</t>
    </r>
    <r>
      <rPr>
        <sz val="12"/>
        <rFont val="Arial"/>
        <family val="2"/>
      </rPr>
      <t xml:space="preserve">
- </t>
    </r>
    <r>
      <rPr>
        <sz val="12"/>
        <color indexed="10"/>
        <rFont val="Arial"/>
        <family val="2"/>
      </rPr>
      <t>Nel foglio ANALISI riempire le celle VERDI con le formule appropriate (provate a risolvere anche la domanda in BLU anche se non l'abbiamo vista insieme)</t>
    </r>
    <r>
      <rPr>
        <sz val="12"/>
        <rFont val="Arial"/>
        <family val="2"/>
      </rPr>
      <t xml:space="preserve">
</t>
    </r>
    <r>
      <rPr>
        <sz val="12"/>
        <color indexed="10"/>
        <rFont val="Arial"/>
        <family val="2"/>
      </rPr>
      <t>- Nel foglio PEC dividere in due colonne distinte il contenuto della colonna PEC usando come delimitatore il simbolo  @ e rinominarle NOME e DOMINIO</t>
    </r>
    <r>
      <rPr>
        <sz val="12"/>
        <rFont val="Arial"/>
        <family val="2"/>
      </rPr>
      <t xml:space="preserve">
</t>
    </r>
    <r>
      <rPr>
        <sz val="12"/>
        <color indexed="10"/>
        <rFont val="Arial"/>
        <family val="2"/>
      </rPr>
      <t>- Creare un nuovo foglio (nome SINTESI) dove riportare nella prima colonna l'elenco dei singoli COMUNI presenti nel foglio COMUNI e tramite la funzione cerca.vert, riportare in una seconda colonna il DOMINIO e in una terza il numero SEZIONI</t>
    </r>
    <r>
      <rPr>
        <sz val="12"/>
        <rFont val="Arial"/>
        <family val="2"/>
      </rPr>
      <t xml:space="preserve">
-</t>
    </r>
    <r>
      <rPr>
        <sz val="12"/>
        <color indexed="10"/>
        <rFont val="Arial"/>
        <family val="2"/>
      </rPr>
      <t xml:space="preserve"> CALCOLARE nella colonna SEZIONI il TOTALE SEZIONI e la MEDIA SEZIONI</t>
    </r>
    <r>
      <rPr>
        <sz val="12"/>
        <rFont val="Arial"/>
        <family val="2"/>
      </rPr>
      <t xml:space="preserve">
- </t>
    </r>
    <r>
      <rPr>
        <sz val="12"/>
        <color indexed="10"/>
        <rFont val="Arial"/>
        <family val="2"/>
      </rPr>
      <t>Sempre nel foglio SINTESI inserire la colonna SINDACO e PARTITO di ogni COMUNE utilizzando i dati presenti nel file SINDACI.CSV (da preparare prima di ogni operazione eliminando righe, colonne non utili, ecc ecc).</t>
    </r>
    <r>
      <rPr>
        <sz val="12"/>
        <rFont val="Arial"/>
        <family val="2"/>
      </rPr>
      <t xml:space="preserve">
- </t>
    </r>
    <r>
      <rPr>
        <sz val="12"/>
        <color indexed="10"/>
        <rFont val="Arial"/>
        <family val="2"/>
      </rPr>
      <t>VERIFICARE se sono stati riempiti tutti i valori di tutti i comuni e nel caso cercare la causa del mancato completamento</t>
    </r>
    <r>
      <rPr>
        <sz val="12"/>
        <rFont val="Arial"/>
        <family val="2"/>
      </rPr>
      <t xml:space="preserve">
- </t>
    </r>
    <r>
      <rPr>
        <sz val="12"/>
        <color indexed="10"/>
        <rFont val="Arial"/>
        <family val="2"/>
      </rPr>
      <t>NEl FILE SINDACI.CSV, dopo aver convertito il file in formato EXCEL, calcolare in un nuov foglio dal nome DATI: il numero totale di sindaci MASCHI e di sindaci FEMMINE,</t>
    </r>
    <r>
      <rPr>
        <sz val="12"/>
        <rFont val="Arial"/>
        <family val="2"/>
      </rPr>
      <t xml:space="preserve"> </t>
    </r>
    <r>
      <rPr>
        <sz val="12"/>
        <color indexed="10"/>
        <rFont val="Arial"/>
        <family val="2"/>
      </rPr>
      <t>il numero totale di sindaci per ogni PARTITO</t>
    </r>
    <r>
      <rPr>
        <sz val="12"/>
        <rFont val="Arial"/>
        <family val="2"/>
      </rPr>
      <t xml:space="preserve">, e (provateci) l'età media dei sindaci
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</si>
</sst>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00"/>
    <numFmt numFmtId="165" formatCode="#,##0_ ;\-#,##0\ "/>
    <numFmt numFmtId="166" formatCode="0.00000%"/>
  </numFmts>
  <fonts count="33" x14ac:knownFonts="1">
    <font>
      <sz val="10"/>
      <name val="Arial"/>
    </font>
    <font>
      <sz val="10"/>
      <name val="Arial"/>
      <family val="2"/>
    </font>
    <font>
      <sz val="10"/>
      <name val="Arial"/>
      <family val="2"/>
    </font>
    <font>
      <sz val="10"/>
      <color indexed="8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6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1"/>
      <color indexed="8"/>
      <name val="Calibri"/>
      <family val="2"/>
    </font>
    <font>
      <sz val="11"/>
      <color indexed="20"/>
      <name val="Calibri"/>
      <family val="2"/>
    </font>
    <font>
      <sz val="11"/>
      <color indexed="17"/>
      <name val="Calibri"/>
      <family val="2"/>
    </font>
    <font>
      <sz val="8"/>
      <name val="Arial Narrow"/>
      <family val="2"/>
    </font>
    <font>
      <sz val="9"/>
      <name val="Calibri"/>
      <family val="2"/>
    </font>
    <font>
      <sz val="9"/>
      <name val="Arial"/>
      <family val="2"/>
    </font>
    <font>
      <b/>
      <sz val="10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sz val="12"/>
      <color indexed="10"/>
      <name val="Arial"/>
      <family val="2"/>
    </font>
    <font>
      <sz val="10"/>
      <name val="Arial"/>
    </font>
    <font>
      <sz val="9"/>
      <name val="Calibri"/>
      <family val="2"/>
      <scheme val="minor"/>
    </font>
    <font>
      <sz val="9"/>
      <color rgb="FF000000"/>
      <name val="Calibri"/>
      <family val="2"/>
    </font>
    <font>
      <b/>
      <sz val="10"/>
      <name val="Calibri"/>
      <family val="2"/>
      <scheme val="minor"/>
    </font>
    <font>
      <sz val="10"/>
      <name val="Calibri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</fills>
  <borders count="1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7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6" fillId="16" borderId="1" applyNumberFormat="0" applyAlignment="0" applyProtection="0"/>
    <xf numFmtId="0" fontId="7" fillId="0" borderId="2" applyNumberFormat="0" applyFill="0" applyAlignment="0" applyProtection="0"/>
    <xf numFmtId="0" fontId="8" fillId="17" borderId="3" applyNumberFormat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21" borderId="0" applyNumberFormat="0" applyBorder="0" applyAlignment="0" applyProtection="0"/>
    <xf numFmtId="0" fontId="9" fillId="7" borderId="1" applyNumberFormat="0" applyAlignment="0" applyProtection="0"/>
    <xf numFmtId="0" fontId="10" fillId="22" borderId="0" applyNumberFormat="0" applyBorder="0" applyAlignment="0" applyProtection="0"/>
    <xf numFmtId="0" fontId="2" fillId="0" borderId="0"/>
    <xf numFmtId="0" fontId="1" fillId="0" borderId="0"/>
    <xf numFmtId="0" fontId="3" fillId="0" borderId="0"/>
    <xf numFmtId="0" fontId="1" fillId="23" borderId="4" applyNumberFormat="0" applyFont="0" applyAlignment="0" applyProtection="0"/>
    <xf numFmtId="0" fontId="11" fillId="16" borderId="5" applyNumberFormat="0" applyAlignment="0" applyProtection="0"/>
    <xf numFmtId="9" fontId="1" fillId="0" borderId="0" applyFont="0" applyFill="0" applyBorder="0" applyAlignment="0" applyProtection="0"/>
    <xf numFmtId="49" fontId="21" fillId="0" borderId="6">
      <alignment vertical="center" wrapText="1"/>
    </xf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7" applyNumberFormat="0" applyFill="0" applyAlignment="0" applyProtection="0"/>
    <xf numFmtId="0" fontId="16" fillId="0" borderId="8" applyNumberFormat="0" applyFill="0" applyAlignment="0" applyProtection="0"/>
    <xf numFmtId="0" fontId="17" fillId="0" borderId="9" applyNumberFormat="0" applyFill="0" applyAlignment="0" applyProtection="0"/>
    <xf numFmtId="0" fontId="17" fillId="0" borderId="0" applyNumberFormat="0" applyFill="0" applyBorder="0" applyAlignment="0" applyProtection="0"/>
    <xf numFmtId="0" fontId="18" fillId="0" borderId="10" applyNumberFormat="0" applyFill="0" applyAlignment="0" applyProtection="0"/>
    <xf numFmtId="0" fontId="19" fillId="3" borderId="0" applyNumberFormat="0" applyBorder="0" applyAlignment="0" applyProtection="0"/>
    <xf numFmtId="0" fontId="20" fillId="4" borderId="0" applyNumberFormat="0" applyBorder="0" applyAlignment="0" applyProtection="0"/>
  </cellStyleXfs>
  <cellXfs count="37">
    <xf numFmtId="0" fontId="0" fillId="0" borderId="0" xfId="0"/>
    <xf numFmtId="0" fontId="29" fillId="24" borderId="0" xfId="0" applyFont="1" applyFill="1"/>
    <xf numFmtId="0" fontId="29" fillId="24" borderId="11" xfId="0" applyFont="1" applyFill="1" applyBorder="1" applyAlignment="1">
      <alignment horizontal="left"/>
    </xf>
    <xf numFmtId="165" fontId="29" fillId="24" borderId="11" xfId="32" applyNumberFormat="1" applyFont="1" applyFill="1" applyBorder="1" applyAlignment="1">
      <alignment wrapText="1"/>
    </xf>
    <xf numFmtId="0" fontId="30" fillId="24" borderId="11" xfId="0" applyFont="1" applyFill="1" applyBorder="1" applyAlignment="1" applyProtection="1">
      <alignment horizontal="left" wrapText="1"/>
    </xf>
    <xf numFmtId="0" fontId="29" fillId="24" borderId="11" xfId="0" applyFont="1" applyFill="1" applyBorder="1" applyAlignment="1"/>
    <xf numFmtId="49" fontId="29" fillId="24" borderId="11" xfId="0" applyNumberFormat="1" applyFont="1" applyFill="1" applyBorder="1" applyAlignment="1"/>
    <xf numFmtId="164" fontId="29" fillId="24" borderId="11" xfId="31" applyNumberFormat="1" applyFont="1" applyFill="1" applyBorder="1" applyAlignment="1">
      <alignment wrapText="1"/>
    </xf>
    <xf numFmtId="49" fontId="29" fillId="24" borderId="11" xfId="0" quotePrefix="1" applyNumberFormat="1" applyFont="1" applyFill="1" applyBorder="1" applyAlignment="1"/>
    <xf numFmtId="49" fontId="29" fillId="24" borderId="0" xfId="0" applyNumberFormat="1" applyFont="1" applyFill="1" applyAlignment="1"/>
    <xf numFmtId="0" fontId="22" fillId="24" borderId="11" xfId="0" applyFont="1" applyFill="1" applyBorder="1" applyAlignment="1" applyProtection="1">
      <alignment horizontal="left" wrapText="1"/>
    </xf>
    <xf numFmtId="3" fontId="29" fillId="24" borderId="11" xfId="0" applyNumberFormat="1" applyFont="1" applyFill="1" applyBorder="1" applyAlignment="1"/>
    <xf numFmtId="3" fontId="23" fillId="24" borderId="11" xfId="0" applyNumberFormat="1" applyFont="1" applyFill="1" applyBorder="1" applyAlignment="1"/>
    <xf numFmtId="3" fontId="29" fillId="24" borderId="11" xfId="30" applyNumberFormat="1" applyFont="1" applyFill="1" applyBorder="1" applyAlignment="1"/>
    <xf numFmtId="3" fontId="29" fillId="24" borderId="0" xfId="0" applyNumberFormat="1" applyFont="1" applyFill="1" applyAlignment="1"/>
    <xf numFmtId="0" fontId="29" fillId="24" borderId="0" xfId="0" applyFont="1" applyFill="1" applyAlignment="1"/>
    <xf numFmtId="49" fontId="29" fillId="0" borderId="11" xfId="0" applyNumberFormat="1" applyFont="1" applyFill="1" applyBorder="1" applyAlignment="1"/>
    <xf numFmtId="0" fontId="30" fillId="0" borderId="11" xfId="0" applyFont="1" applyFill="1" applyBorder="1" applyAlignment="1" applyProtection="1">
      <alignment horizontal="left" wrapText="1"/>
    </xf>
    <xf numFmtId="3" fontId="29" fillId="0" borderId="11" xfId="0" applyNumberFormat="1" applyFont="1" applyFill="1" applyBorder="1" applyAlignment="1"/>
    <xf numFmtId="0" fontId="29" fillId="0" borderId="0" xfId="0" applyFont="1" applyFill="1"/>
    <xf numFmtId="1" fontId="31" fillId="24" borderId="11" xfId="0" applyNumberFormat="1" applyFont="1" applyFill="1" applyBorder="1" applyAlignment="1">
      <alignment horizontal="left" wrapText="1"/>
    </xf>
    <xf numFmtId="0" fontId="32" fillId="24" borderId="0" xfId="0" applyFont="1" applyFill="1" applyAlignment="1">
      <alignment wrapText="1"/>
    </xf>
    <xf numFmtId="0" fontId="0" fillId="25" borderId="0" xfId="0" applyFill="1"/>
    <xf numFmtId="0" fontId="24" fillId="0" borderId="0" xfId="0" applyFont="1"/>
    <xf numFmtId="0" fontId="1" fillId="0" borderId="0" xfId="0" applyFont="1"/>
    <xf numFmtId="0" fontId="1" fillId="0" borderId="0" xfId="0" applyFont="1" applyAlignment="1">
      <alignment wrapText="1"/>
    </xf>
    <xf numFmtId="0" fontId="0" fillId="26" borderId="0" xfId="0" applyFill="1"/>
    <xf numFmtId="0" fontId="0" fillId="27" borderId="0" xfId="0" applyFill="1"/>
    <xf numFmtId="2" fontId="24" fillId="0" borderId="0" xfId="0" applyNumberFormat="1" applyFont="1"/>
    <xf numFmtId="0" fontId="0" fillId="28" borderId="0" xfId="0" applyFill="1"/>
    <xf numFmtId="0" fontId="1" fillId="27" borderId="0" xfId="0" applyFont="1" applyFill="1"/>
    <xf numFmtId="3" fontId="0" fillId="26" borderId="0" xfId="0" applyNumberFormat="1" applyFill="1"/>
    <xf numFmtId="4" fontId="0" fillId="26" borderId="0" xfId="0" applyNumberFormat="1" applyFill="1"/>
    <xf numFmtId="166" fontId="28" fillId="26" borderId="0" xfId="35" applyNumberFormat="1" applyFont="1" applyFill="1"/>
    <xf numFmtId="0" fontId="0" fillId="26" borderId="0" xfId="0" applyFill="1" applyAlignment="1">
      <alignment horizontal="center"/>
    </xf>
    <xf numFmtId="0" fontId="25" fillId="29" borderId="0" xfId="0" quotePrefix="1" applyFont="1" applyFill="1" applyAlignment="1">
      <alignment horizontal="left" vertical="top" wrapText="1"/>
    </xf>
    <xf numFmtId="0" fontId="25" fillId="29" borderId="0" xfId="0" applyFont="1" applyFill="1" applyAlignment="1">
      <alignment horizontal="left" vertical="top" wrapText="1"/>
    </xf>
  </cellXfs>
  <cellStyles count="47">
    <cellStyle name="20% - Colore 1" xfId="1" builtinId="30" customBuiltin="1"/>
    <cellStyle name="20% - Colore 2" xfId="2" builtinId="34" customBuiltin="1"/>
    <cellStyle name="20% - Colore 3" xfId="3" builtinId="38" customBuiltin="1"/>
    <cellStyle name="20% - Colore 4" xfId="4" builtinId="42" customBuiltin="1"/>
    <cellStyle name="20% - Colore 5" xfId="5" builtinId="46" customBuiltin="1"/>
    <cellStyle name="20% - Colore 6" xfId="6" builtinId="50" customBuiltin="1"/>
    <cellStyle name="40% - Colore 1" xfId="7" builtinId="31" customBuiltin="1"/>
    <cellStyle name="40% - Colore 2" xfId="8" builtinId="35" customBuiltin="1"/>
    <cellStyle name="40% - Colore 3" xfId="9" builtinId="39" customBuiltin="1"/>
    <cellStyle name="40% - Colore 4" xfId="10" builtinId="43" customBuiltin="1"/>
    <cellStyle name="40% - Colore 5" xfId="11" builtinId="47" customBuiltin="1"/>
    <cellStyle name="40% - Colore 6" xfId="12" builtinId="51" customBuiltin="1"/>
    <cellStyle name="60% - Colore 1" xfId="13" builtinId="32" customBuiltin="1"/>
    <cellStyle name="60% - Colore 2" xfId="14" builtinId="36" customBuiltin="1"/>
    <cellStyle name="60% - Colore 3" xfId="15" builtinId="40" customBuiltin="1"/>
    <cellStyle name="60% - Colore 4" xfId="16" builtinId="44" customBuiltin="1"/>
    <cellStyle name="60% - Colore 5" xfId="17" builtinId="48" customBuiltin="1"/>
    <cellStyle name="60% - Colore 6" xfId="18" builtinId="52" customBuiltin="1"/>
    <cellStyle name="Calcolo" xfId="19" builtinId="22" customBuiltin="1"/>
    <cellStyle name="Cella collegata" xfId="20" builtinId="24" customBuiltin="1"/>
    <cellStyle name="Cella da controllare" xfId="21" builtinId="23" customBuiltin="1"/>
    <cellStyle name="Colore 1" xfId="22" builtinId="29" customBuiltin="1"/>
    <cellStyle name="Colore 2" xfId="23" builtinId="33" customBuiltin="1"/>
    <cellStyle name="Colore 3" xfId="24" builtinId="37" customBuiltin="1"/>
    <cellStyle name="Colore 4" xfId="25" builtinId="41" customBuiltin="1"/>
    <cellStyle name="Colore 5" xfId="26" builtinId="45" customBuiltin="1"/>
    <cellStyle name="Colore 6" xfId="27" builtinId="49" customBuiltin="1"/>
    <cellStyle name="Input" xfId="28" builtinId="20" customBuiltin="1"/>
    <cellStyle name="Neutrale" xfId="29" builtinId="28" customBuiltin="1"/>
    <cellStyle name="Normale" xfId="0" builtinId="0"/>
    <cellStyle name="Normale_comuni al 31 dicembre 2011" xfId="30"/>
    <cellStyle name="Normale_CONTEGGIO COMUNI DAL 1861 (version 1)" xfId="31"/>
    <cellStyle name="Normale_Xl0000030" xfId="32"/>
    <cellStyle name="Nota" xfId="33" builtinId="10" customBuiltin="1"/>
    <cellStyle name="Output" xfId="34" builtinId="21" customBuiltin="1"/>
    <cellStyle name="Percentuale" xfId="35" builtinId="5"/>
    <cellStyle name="T_fiancata" xfId="36"/>
    <cellStyle name="Testo avviso" xfId="37" builtinId="11" customBuiltin="1"/>
    <cellStyle name="Testo descrittivo" xfId="38" builtinId="53" customBuiltin="1"/>
    <cellStyle name="Titolo" xfId="39" builtinId="15" customBuiltin="1"/>
    <cellStyle name="Titolo 1" xfId="40" builtinId="16" customBuiltin="1"/>
    <cellStyle name="Titolo 2" xfId="41" builtinId="17" customBuiltin="1"/>
    <cellStyle name="Titolo 3" xfId="42" builtinId="18" customBuiltin="1"/>
    <cellStyle name="Titolo 4" xfId="43" builtinId="19" customBuiltin="1"/>
    <cellStyle name="Totale" xfId="44" builtinId="25" customBuiltin="1"/>
    <cellStyle name="Valore non valido" xfId="45" builtinId="27" customBuiltin="1"/>
    <cellStyle name="Valore valido" xfId="4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594360</xdr:colOff>
      <xdr:row>0</xdr:row>
      <xdr:rowOff>91440</xdr:rowOff>
    </xdr:from>
    <xdr:to>
      <xdr:col>10</xdr:col>
      <xdr:colOff>480060</xdr:colOff>
      <xdr:row>5</xdr:row>
      <xdr:rowOff>76200</xdr:rowOff>
    </xdr:to>
    <xdr:sp macro="" textlink="">
      <xdr:nvSpPr>
        <xdr:cNvPr id="2" name="CasellaDiTesto 1"/>
        <xdr:cNvSpPr txBox="1"/>
      </xdr:nvSpPr>
      <xdr:spPr>
        <a:xfrm>
          <a:off x="12580620" y="91440"/>
          <a:ext cx="2933700" cy="82296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100" b="1"/>
            <a:t>NOTA :</a:t>
          </a:r>
        </a:p>
        <a:p>
          <a:r>
            <a:rPr lang="it-IT" sz="1100" b="0"/>
            <a:t>UNA</a:t>
          </a:r>
          <a:r>
            <a:rPr lang="it-IT" sz="1100" b="0" baseline="0"/>
            <a:t> PICCOLA QUANTITà DI DATI è ANDATA PERSA CAUSA DISCREPANZA DATI PRESENTI NEL FOGLIO COMUNI </a:t>
          </a:r>
          <a:endParaRPr lang="it-IT" sz="1100" b="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indaci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ndaci"/>
      <sheetName val="DATI"/>
    </sheetNames>
    <sheetDataSet>
      <sheetData sheetId="0">
        <row r="19183">
          <cell r="A19183" t="str">
            <v>ACQUI TERME</v>
          </cell>
          <cell r="B19183" t="str">
            <v>LUCCHINI</v>
          </cell>
          <cell r="C19183" t="str">
            <v>LORENZO GIUSEPPE</v>
          </cell>
          <cell r="D19183" t="str">
            <v>LUCCHINI LORENZO GIUSEPPE</v>
          </cell>
          <cell r="E19183" t="str">
            <v>M</v>
          </cell>
          <cell r="F19183">
            <v>23241</v>
          </cell>
          <cell r="G19183" t="str">
            <v>REGNO UNITO</v>
          </cell>
          <cell r="H19183" t="str">
            <v>Sindaco</v>
          </cell>
          <cell r="I19183" t="str">
            <v>MOVIMENTO 5 STELLE.IT</v>
          </cell>
        </row>
        <row r="19184">
          <cell r="A19184" t="str">
            <v>ALBERA LIGURE</v>
          </cell>
          <cell r="B19184" t="str">
            <v>LOVOTTI</v>
          </cell>
          <cell r="C19184" t="str">
            <v>RENATO</v>
          </cell>
          <cell r="D19184" t="str">
            <v>LOVOTTI RENATO</v>
          </cell>
          <cell r="E19184" t="str">
            <v>M</v>
          </cell>
          <cell r="F19184">
            <v>17159</v>
          </cell>
          <cell r="G19184" t="str">
            <v>ROCCHETTA LIGURE (AL)</v>
          </cell>
          <cell r="H19184" t="str">
            <v>Sindaco</v>
          </cell>
          <cell r="I19184" t="str">
            <v>LISTA CIVICA: INSIEME PER ALBERA</v>
          </cell>
        </row>
        <row r="19185">
          <cell r="A19185" t="str">
            <v>ALESSANDRIA</v>
          </cell>
          <cell r="B19185" t="str">
            <v>ABONANTE</v>
          </cell>
          <cell r="C19185" t="str">
            <v>GIORGIO</v>
          </cell>
          <cell r="D19185" t="str">
            <v>ABONANTE GIORGIO</v>
          </cell>
          <cell r="E19185" t="str">
            <v>M</v>
          </cell>
          <cell r="F19185">
            <v>27633</v>
          </cell>
          <cell r="G19185" t="str">
            <v>ALESSANDRIA (AL)</v>
          </cell>
          <cell r="H19185" t="str">
            <v>Sindaco</v>
          </cell>
          <cell r="I19185" t="str">
            <v>PARTITO DEMOCRATICO</v>
          </cell>
        </row>
        <row r="19186">
          <cell r="A19186" t="str">
            <v>ALFIANO NATTA</v>
          </cell>
          <cell r="B19186" t="str">
            <v>ZEGLIO</v>
          </cell>
          <cell r="C19186" t="str">
            <v>SABRINA</v>
          </cell>
          <cell r="D19186" t="str">
            <v>ZEGLIO SABRINA</v>
          </cell>
          <cell r="E19186" t="str">
            <v>F</v>
          </cell>
          <cell r="F19186">
            <v>26023</v>
          </cell>
          <cell r="G19186" t="str">
            <v>TORINO (TO)</v>
          </cell>
          <cell r="H19186" t="str">
            <v>Sindaco</v>
          </cell>
          <cell r="I19186" t="str">
            <v>LISTA CIVICA: INSIEME PER IL FUTURO</v>
          </cell>
        </row>
        <row r="19187">
          <cell r="A19187" t="str">
            <v>ALICE BEL COLLE</v>
          </cell>
          <cell r="B19187" t="str">
            <v>MARTINO</v>
          </cell>
          <cell r="C19187" t="str">
            <v>GIANFRANCO</v>
          </cell>
          <cell r="D19187" t="str">
            <v>MARTINO GIANFRANCO</v>
          </cell>
          <cell r="E19187" t="str">
            <v>M</v>
          </cell>
          <cell r="F19187">
            <v>26520</v>
          </cell>
          <cell r="G19187" t="str">
            <v>ACQUI TERME (AL)</v>
          </cell>
          <cell r="H19187" t="str">
            <v>Sindaco</v>
          </cell>
          <cell r="I19187" t="str">
            <v>LISTA CIVICA: UNITI PER CRESCERE</v>
          </cell>
        </row>
        <row r="19188">
          <cell r="A19188" t="str">
            <v>ALLUVIONI PIOVERA</v>
          </cell>
          <cell r="B19188" t="str">
            <v>BETTI</v>
          </cell>
          <cell r="C19188" t="str">
            <v>GIUSEPPE FRANCESCO</v>
          </cell>
          <cell r="D19188" t="str">
            <v>BETTI GIUSEPPE FRANCESCO</v>
          </cell>
          <cell r="E19188" t="str">
            <v>M</v>
          </cell>
          <cell r="F19188">
            <v>19398</v>
          </cell>
          <cell r="G19188" t="str">
            <v>ALLUVIONI CAMBIO' (AL)</v>
          </cell>
          <cell r="H19188" t="str">
            <v>Sindaco</v>
          </cell>
          <cell r="I19188" t="str">
            <v>LISTA CIVICA: PIU' FORTI INSIEME</v>
          </cell>
        </row>
        <row r="19189">
          <cell r="A19189" t="str">
            <v>ALTAVILLA MONFERRATO</v>
          </cell>
          <cell r="B19189" t="str">
            <v>ARROBBIO</v>
          </cell>
          <cell r="C19189" t="str">
            <v>MASSIMO</v>
          </cell>
          <cell r="D19189" t="str">
            <v>ARROBBIO MASSIMO</v>
          </cell>
          <cell r="E19189" t="str">
            <v>M</v>
          </cell>
          <cell r="F19189">
            <v>22390</v>
          </cell>
          <cell r="G19189" t="str">
            <v>ALESSANDRIA (AL)</v>
          </cell>
          <cell r="H19189" t="str">
            <v>Sindaco</v>
          </cell>
          <cell r="I19189" t="str">
            <v>LISTA CIVICA: STRETTA DI MANO E SPIGHE DI GRANO</v>
          </cell>
        </row>
        <row r="19190">
          <cell r="A19190" t="str">
            <v>ALZANO SCRIVIA</v>
          </cell>
          <cell r="B19190" t="str">
            <v>GUAGNINI</v>
          </cell>
          <cell r="C19190" t="str">
            <v>ADOLFO</v>
          </cell>
          <cell r="D19190" t="str">
            <v>GUAGNINI ADOLFO</v>
          </cell>
          <cell r="E19190" t="str">
            <v>M</v>
          </cell>
          <cell r="F19190">
            <v>19764</v>
          </cell>
          <cell r="G19190" t="str">
            <v>ALZANO SCRIVIA (AL)</v>
          </cell>
          <cell r="H19190" t="str">
            <v>Sindaco</v>
          </cell>
          <cell r="I19190" t="str">
            <v>LISTA CIVICA: LISTA CIVICA PER ALZANO SCRIVIA</v>
          </cell>
        </row>
        <row r="19191">
          <cell r="A19191" t="str">
            <v>ARQUATA SCRIVIA</v>
          </cell>
          <cell r="B19191" t="str">
            <v>BASSO</v>
          </cell>
          <cell r="C19191" t="str">
            <v>ALBERTO</v>
          </cell>
          <cell r="D19191" t="str">
            <v>BASSO ALBERTO</v>
          </cell>
          <cell r="E19191" t="str">
            <v>M</v>
          </cell>
          <cell r="F19191">
            <v>30233</v>
          </cell>
          <cell r="G19191" t="str">
            <v>GENOVA (GE)</v>
          </cell>
          <cell r="H19191" t="str">
            <v>Sindaco</v>
          </cell>
          <cell r="I19191" t="str">
            <v>LISTA CIVICA: VIVIAMO ARQUATA</v>
          </cell>
        </row>
        <row r="19192">
          <cell r="A19192" t="str">
            <v>AVOLASCA</v>
          </cell>
          <cell r="B19192" t="str">
            <v>GRAGNOLATI</v>
          </cell>
          <cell r="C19192" t="str">
            <v>MICHELE</v>
          </cell>
          <cell r="D19192" t="str">
            <v>GRAGNOLATI MICHELE</v>
          </cell>
          <cell r="E19192" t="str">
            <v>M</v>
          </cell>
          <cell r="F19192">
            <v>22850</v>
          </cell>
          <cell r="G19192" t="str">
            <v>TORTONA (AL)</v>
          </cell>
          <cell r="H19192" t="str">
            <v>Sindaco</v>
          </cell>
          <cell r="I19192" t="str">
            <v>LISTA CIVICA: MICHELE GRAGNOLATI SINDACO</v>
          </cell>
        </row>
        <row r="19193">
          <cell r="A19193" t="str">
            <v>BALZOLA</v>
          </cell>
          <cell r="B19193" t="str">
            <v>TORRIANO</v>
          </cell>
          <cell r="C19193" t="str">
            <v>MARCO</v>
          </cell>
          <cell r="D19193" t="str">
            <v>TORRIANO MARCO</v>
          </cell>
          <cell r="E19193" t="str">
            <v>M</v>
          </cell>
          <cell r="F19193">
            <v>27989</v>
          </cell>
          <cell r="G19193" t="str">
            <v>CASALE MONFERRATO (AL)</v>
          </cell>
          <cell r="H19193" t="str">
            <v>Sindaco</v>
          </cell>
        </row>
        <row r="19194">
          <cell r="A19194" t="str">
            <v>BASALUZZO</v>
          </cell>
          <cell r="B19194" t="str">
            <v>LUDOVICI</v>
          </cell>
          <cell r="C19194" t="str">
            <v>GIANFRANCO</v>
          </cell>
          <cell r="D19194" t="str">
            <v>LUDOVICI GIANFRANCO</v>
          </cell>
          <cell r="E19194" t="str">
            <v>M</v>
          </cell>
          <cell r="F19194">
            <v>14066</v>
          </cell>
          <cell r="G19194" t="str">
            <v>NOVI LIGURE (AL)</v>
          </cell>
          <cell r="H19194" t="str">
            <v>Sindaco</v>
          </cell>
          <cell r="I19194" t="str">
            <v>LISTA CIVICA: INSIEME PER BASALUZZO</v>
          </cell>
        </row>
        <row r="19195">
          <cell r="A19195" t="str">
            <v>BASSIGNANA</v>
          </cell>
          <cell r="B19195" t="str">
            <v>VISCHI</v>
          </cell>
          <cell r="C19195" t="str">
            <v>ELEONORA</v>
          </cell>
          <cell r="D19195" t="str">
            <v>VISCHI ELEONORA</v>
          </cell>
          <cell r="E19195" t="str">
            <v>F</v>
          </cell>
          <cell r="F19195">
            <v>25741</v>
          </cell>
          <cell r="G19195" t="str">
            <v>GENOVA (GE)</v>
          </cell>
          <cell r="H19195" t="str">
            <v>Sindaco</v>
          </cell>
          <cell r="I19195" t="str">
            <v>LISTA CIVICA: COSTRUIAMO IL FUTURO</v>
          </cell>
        </row>
        <row r="19196">
          <cell r="A19196" t="str">
            <v>BELFORTE MONFERRATO</v>
          </cell>
          <cell r="B19196" t="str">
            <v>INCERPI</v>
          </cell>
          <cell r="C19196" t="str">
            <v>NADIA</v>
          </cell>
          <cell r="D19196" t="str">
            <v>INCERPI NADIA</v>
          </cell>
          <cell r="E19196" t="str">
            <v>F</v>
          </cell>
          <cell r="F19196">
            <v>19120</v>
          </cell>
          <cell r="G19196" t="str">
            <v>CAMPO LIGURE (GE)</v>
          </cell>
          <cell r="H19196" t="str">
            <v>Sindaco</v>
          </cell>
          <cell r="I19196" t="str">
            <v>LISTA CIVICA: GRAPPOLO D'UVA E SPIGHE DI GRANO</v>
          </cell>
        </row>
        <row r="19197">
          <cell r="A19197" t="str">
            <v>BERGAMASCO</v>
          </cell>
          <cell r="B19197" t="str">
            <v>VEGGI</v>
          </cell>
          <cell r="C19197" t="str">
            <v>GIULIO</v>
          </cell>
          <cell r="D19197" t="str">
            <v>VEGGI GIULIO</v>
          </cell>
          <cell r="E19197" t="str">
            <v>M</v>
          </cell>
          <cell r="F19197">
            <v>18685</v>
          </cell>
          <cell r="G19197" t="str">
            <v>TORINO (TO)</v>
          </cell>
          <cell r="H19197" t="str">
            <v>Sindaco</v>
          </cell>
          <cell r="I19197" t="str">
            <v>LISTA CIVICA: INSIEME PER BERGAMASCO</v>
          </cell>
        </row>
        <row r="19198">
          <cell r="A19198" t="str">
            <v>BERZANO DI TORTONA</v>
          </cell>
          <cell r="B19198" t="str">
            <v>RAVIOLO</v>
          </cell>
          <cell r="C19198" t="str">
            <v>MAURIZIO</v>
          </cell>
          <cell r="D19198" t="str">
            <v>RAVIOLO MAURIZIO</v>
          </cell>
          <cell r="E19198" t="str">
            <v>M</v>
          </cell>
          <cell r="F19198">
            <v>27219</v>
          </cell>
          <cell r="G19198" t="str">
            <v>TORTONA (AL)</v>
          </cell>
          <cell r="H19198" t="str">
            <v>Sindaco</v>
          </cell>
          <cell r="I19198" t="str">
            <v>LISTA CIVICA: GRAPPOLO D'UVA E SPIGHE DI GRANO</v>
          </cell>
        </row>
        <row r="19199">
          <cell r="A19199" t="str">
            <v>BISTAGNO</v>
          </cell>
          <cell r="B19199" t="str">
            <v>VALLEGRA</v>
          </cell>
          <cell r="C19199" t="str">
            <v>ROBERTO</v>
          </cell>
          <cell r="D19199" t="str">
            <v>VALLEGRA ROBERTO</v>
          </cell>
          <cell r="E19199" t="str">
            <v>M</v>
          </cell>
          <cell r="F19199">
            <v>27608</v>
          </cell>
          <cell r="G19199" t="str">
            <v>ACQUI TERME (AL)</v>
          </cell>
          <cell r="H19199" t="str">
            <v>Sindaco</v>
          </cell>
          <cell r="I19199" t="str">
            <v>LISTA CIVICA: BISTAGNO DA VIVERE</v>
          </cell>
        </row>
        <row r="19200">
          <cell r="A19200" t="str">
            <v>BORGHETTO DI BORBERA</v>
          </cell>
          <cell r="B19200" t="str">
            <v>BUSSALINO</v>
          </cell>
          <cell r="C19200" t="str">
            <v>ENRICO</v>
          </cell>
          <cell r="D19200" t="str">
            <v>BUSSALINO ENRICO</v>
          </cell>
          <cell r="E19200" t="str">
            <v>M</v>
          </cell>
          <cell r="F19200">
            <v>28128</v>
          </cell>
          <cell r="G19200" t="str">
            <v>NOVI LIGURE (AL)</v>
          </cell>
          <cell r="H19200" t="str">
            <v>Sindaco</v>
          </cell>
          <cell r="I19200" t="str">
            <v>LISTA CIVICA: INSIEME PER IL COMUNE DI BORGHETTO</v>
          </cell>
        </row>
        <row r="19201">
          <cell r="A19201" t="str">
            <v>BORGORATTO ALESSANDRINO</v>
          </cell>
          <cell r="B19201" t="str">
            <v>BIGOTTI</v>
          </cell>
          <cell r="C19201" t="str">
            <v>SIMONE</v>
          </cell>
          <cell r="D19201" t="str">
            <v>BIGOTTI SIMONE</v>
          </cell>
          <cell r="E19201" t="str">
            <v>M</v>
          </cell>
          <cell r="F19201">
            <v>29223</v>
          </cell>
          <cell r="G19201" t="str">
            <v>ALESSANDRIA (AL)</v>
          </cell>
          <cell r="H19201" t="str">
            <v>Sindaco</v>
          </cell>
          <cell r="I19201" t="str">
            <v>LISTA CIVICA: BORGORATTO INSIEME</v>
          </cell>
        </row>
        <row r="19202">
          <cell r="A19202" t="str">
            <v>BORGO SAN MARTINO</v>
          </cell>
          <cell r="B19202" t="str">
            <v>ZAVATTARO</v>
          </cell>
          <cell r="C19202" t="str">
            <v>FABIO</v>
          </cell>
          <cell r="D19202" t="str">
            <v>ZAVATTARO FABIO</v>
          </cell>
          <cell r="E19202" t="str">
            <v>M</v>
          </cell>
          <cell r="F19202">
            <v>29104</v>
          </cell>
          <cell r="G19202" t="str">
            <v>CASALE MONFERRATO (AL)</v>
          </cell>
          <cell r="H19202" t="str">
            <v>Sindaco</v>
          </cell>
          <cell r="I19202" t="str">
            <v>LISTA CIVICA: BSM IL BORGO CHE VORREI</v>
          </cell>
        </row>
        <row r="19203">
          <cell r="A19203" t="str">
            <v>BOSCO MARENGO</v>
          </cell>
          <cell r="B19203" t="str">
            <v>GAZZANIGA</v>
          </cell>
          <cell r="C19203" t="str">
            <v>GIANFRANCO</v>
          </cell>
          <cell r="D19203" t="str">
            <v>GAZZANIGA GIANFRANCO</v>
          </cell>
          <cell r="E19203" t="str">
            <v>M</v>
          </cell>
          <cell r="F19203">
            <v>24030</v>
          </cell>
          <cell r="G19203" t="str">
            <v>ALESSANDRIA (AL)</v>
          </cell>
          <cell r="H19203" t="str">
            <v>Sindaco</v>
          </cell>
        </row>
        <row r="19204">
          <cell r="A19204" t="str">
            <v>BOSIO</v>
          </cell>
          <cell r="B19204" t="str">
            <v>PERSANO</v>
          </cell>
          <cell r="C19204" t="str">
            <v>STEFANO</v>
          </cell>
          <cell r="D19204" t="str">
            <v>PERSANO STEFANO</v>
          </cell>
          <cell r="E19204" t="str">
            <v>M</v>
          </cell>
          <cell r="F19204">
            <v>19346</v>
          </cell>
          <cell r="G19204" t="str">
            <v>BOSIO (AL)</v>
          </cell>
          <cell r="H19204" t="str">
            <v>Sindaco</v>
          </cell>
          <cell r="I19204" t="str">
            <v>LISTA CIVICA: BOSIO NEL CUORE</v>
          </cell>
        </row>
        <row r="19205">
          <cell r="A19205" t="str">
            <v>BOZZOLE</v>
          </cell>
          <cell r="B19205" t="str">
            <v>BALDI</v>
          </cell>
          <cell r="C19205" t="str">
            <v>UGO</v>
          </cell>
          <cell r="D19205" t="str">
            <v>BALDI UGO</v>
          </cell>
          <cell r="E19205" t="str">
            <v>M</v>
          </cell>
          <cell r="F19205">
            <v>21646</v>
          </cell>
          <cell r="G19205" t="str">
            <v>CASALE MONFERRATO (AL)</v>
          </cell>
          <cell r="H19205" t="str">
            <v>Sindaco</v>
          </cell>
          <cell r="I19205" t="str">
            <v>LISTA CIVICA: DUE SPIGHE DI GRANO</v>
          </cell>
        </row>
        <row r="19206">
          <cell r="A19206" t="str">
            <v>BRIGNANO FRASCATA</v>
          </cell>
          <cell r="B19206" t="str">
            <v>DAVICO</v>
          </cell>
          <cell r="C19206" t="str">
            <v>ALESSANDRO</v>
          </cell>
          <cell r="D19206" t="str">
            <v>DAVICO ALESSANDRO</v>
          </cell>
          <cell r="E19206" t="str">
            <v>M</v>
          </cell>
          <cell r="F19206">
            <v>25984</v>
          </cell>
          <cell r="G19206" t="str">
            <v>TORTONA (AL)</v>
          </cell>
          <cell r="H19206" t="str">
            <v>Sindaco</v>
          </cell>
          <cell r="I19206" t="str">
            <v>LISTA CIVICA: INSIEME PER BRIGNANO FRASCATA</v>
          </cell>
        </row>
        <row r="19207">
          <cell r="A19207" t="str">
            <v>CABELLA LIGURE</v>
          </cell>
          <cell r="B19207" t="str">
            <v>DAGLIO</v>
          </cell>
          <cell r="C19207" t="str">
            <v>ROBERTA</v>
          </cell>
          <cell r="D19207" t="str">
            <v>DAGLIO ROBERTA</v>
          </cell>
          <cell r="E19207" t="str">
            <v>F</v>
          </cell>
          <cell r="F19207">
            <v>25934</v>
          </cell>
          <cell r="G19207" t="str">
            <v>NOVI LIGURE (AL)</v>
          </cell>
          <cell r="H19207" t="str">
            <v>Sindaco</v>
          </cell>
          <cell r="I19207" t="str">
            <v>LISTA CIVICA: BENE IN COMUNE</v>
          </cell>
        </row>
        <row r="19208">
          <cell r="A19208" t="str">
            <v>CAMAGNA MONFERRATO</v>
          </cell>
          <cell r="B19208" t="str">
            <v>SCAGLIOTTI</v>
          </cell>
          <cell r="C19208" t="str">
            <v>CLAUDIO</v>
          </cell>
          <cell r="D19208" t="str">
            <v>SCAGLIOTTI CLAUDIO</v>
          </cell>
          <cell r="E19208" t="str">
            <v>M</v>
          </cell>
          <cell r="F19208">
            <v>24521</v>
          </cell>
          <cell r="G19208" t="str">
            <v>CASALE MONFERRATO (AL)</v>
          </cell>
          <cell r="H19208" t="str">
            <v>Sindaco</v>
          </cell>
        </row>
        <row r="19209">
          <cell r="A19209" t="str">
            <v>CAMINO</v>
          </cell>
          <cell r="B19209" t="str">
            <v>RONDANO</v>
          </cell>
          <cell r="C19209" t="str">
            <v>GIORGIO</v>
          </cell>
          <cell r="D19209" t="str">
            <v>RONDANO GIORGIO</v>
          </cell>
          <cell r="E19209" t="str">
            <v>M</v>
          </cell>
          <cell r="F19209">
            <v>22427</v>
          </cell>
          <cell r="G19209" t="str">
            <v>CASALE MONFERRATO (AL)</v>
          </cell>
          <cell r="H19209" t="str">
            <v>Sindaco</v>
          </cell>
          <cell r="I19209" t="str">
            <v>LISTA CIVICA: UNITI PER CAMINO</v>
          </cell>
        </row>
        <row r="19210">
          <cell r="A19210" t="str">
            <v>CANTALUPO LIGURE</v>
          </cell>
          <cell r="B19210" t="str">
            <v>DEBENEDETTI</v>
          </cell>
          <cell r="C19210" t="str">
            <v>PIERLUIGI</v>
          </cell>
          <cell r="D19210" t="str">
            <v>DEBENEDETTI PIERLUIGI</v>
          </cell>
          <cell r="E19210" t="str">
            <v>M</v>
          </cell>
          <cell r="F19210">
            <v>18447</v>
          </cell>
          <cell r="G19210" t="str">
            <v>NOVI LIGURE (AL)</v>
          </cell>
          <cell r="H19210" t="str">
            <v>Sindaco</v>
          </cell>
          <cell r="I19210" t="str">
            <v>LISTA CIVICA: INSIEME PER CAMBIARE</v>
          </cell>
        </row>
        <row r="19211">
          <cell r="A19211" t="str">
            <v>CAPRIATA D'ORBA</v>
          </cell>
          <cell r="B19211" t="str">
            <v>DAMERI</v>
          </cell>
          <cell r="C19211" t="str">
            <v>MARIA CRISTINA</v>
          </cell>
          <cell r="D19211" t="str">
            <v>DAMERI MARIA CRISTINA</v>
          </cell>
          <cell r="E19211" t="str">
            <v>F</v>
          </cell>
          <cell r="F19211">
            <v>23401</v>
          </cell>
          <cell r="G19211" t="str">
            <v>NOVI LIGURE (AL)</v>
          </cell>
          <cell r="H19211" t="str">
            <v>Sindaco</v>
          </cell>
          <cell r="I19211" t="str">
            <v>LISTA CIVICA: OBIETTIVO CAPRIATA</v>
          </cell>
        </row>
        <row r="19212">
          <cell r="A19212" t="str">
            <v>CARBONARA SCRIVIA</v>
          </cell>
          <cell r="B19212" t="str">
            <v>GNUDI</v>
          </cell>
          <cell r="C19212" t="str">
            <v>FLAVIANO</v>
          </cell>
          <cell r="D19212" t="str">
            <v>GNUDI FLAVIANO</v>
          </cell>
          <cell r="E19212" t="str">
            <v>M</v>
          </cell>
          <cell r="F19212">
            <v>18261</v>
          </cell>
          <cell r="G19212" t="str">
            <v>VILLAROMAGNANO (AL)</v>
          </cell>
          <cell r="H19212" t="str">
            <v>Sindaco</v>
          </cell>
          <cell r="I19212" t="str">
            <v>LISTA CIVICA: COLOMBE E TORRE CIVICA</v>
          </cell>
        </row>
        <row r="19213">
          <cell r="A19213" t="str">
            <v>CARENTINO</v>
          </cell>
          <cell r="B19213" t="str">
            <v>CELORIA</v>
          </cell>
          <cell r="C19213" t="str">
            <v>SILVIA BARBARA</v>
          </cell>
          <cell r="D19213" t="str">
            <v>CELORIA SILVIA BARBARA</v>
          </cell>
          <cell r="E19213" t="str">
            <v>F</v>
          </cell>
          <cell r="F19213">
            <v>29619</v>
          </cell>
          <cell r="G19213" t="str">
            <v>VOGHERA (PV)</v>
          </cell>
          <cell r="H19213" t="str">
            <v>Sindaco</v>
          </cell>
        </row>
        <row r="19214">
          <cell r="A19214" t="str">
            <v>CAREZZANO</v>
          </cell>
          <cell r="B19214" t="str">
            <v>GUERNIER</v>
          </cell>
          <cell r="C19214" t="str">
            <v>FRANCO</v>
          </cell>
          <cell r="D19214" t="str">
            <v>GUERNIER FRANCO</v>
          </cell>
          <cell r="E19214" t="str">
            <v>M</v>
          </cell>
          <cell r="F19214">
            <v>19304</v>
          </cell>
          <cell r="G19214" t="str">
            <v>ERACLEA (VE)</v>
          </cell>
          <cell r="H19214" t="str">
            <v>Sindaco</v>
          </cell>
          <cell r="I19214" t="str">
            <v>LISTA CIVICA: INSIEME PER CAREZZANO</v>
          </cell>
        </row>
        <row r="19215">
          <cell r="A19215" t="str">
            <v>CARPENETO</v>
          </cell>
          <cell r="B19215" t="str">
            <v>PISATURO</v>
          </cell>
          <cell r="C19215" t="str">
            <v>GERARDO</v>
          </cell>
          <cell r="D19215" t="str">
            <v>PISATURO GERARDO</v>
          </cell>
          <cell r="E19215" t="str">
            <v>M</v>
          </cell>
          <cell r="F19215">
            <v>30248</v>
          </cell>
          <cell r="G19215" t="str">
            <v>SALERNO (SA)</v>
          </cell>
          <cell r="H19215" t="str">
            <v>Sindaco</v>
          </cell>
          <cell r="I19215" t="str">
            <v>LISTA CIVICA: AMICI PER CARPENETO</v>
          </cell>
        </row>
        <row r="19216">
          <cell r="A19216" t="str">
            <v>CARREGA LIGURE</v>
          </cell>
          <cell r="B19216" t="str">
            <v>SILVESTRI</v>
          </cell>
          <cell r="C19216" t="str">
            <v>LUCA</v>
          </cell>
          <cell r="D19216" t="str">
            <v>SILVESTRI LUCA</v>
          </cell>
          <cell r="E19216" t="str">
            <v>M</v>
          </cell>
          <cell r="F19216">
            <v>32831</v>
          </cell>
          <cell r="G19216" t="str">
            <v>TORTONA (AL)</v>
          </cell>
          <cell r="H19216" t="str">
            <v>Sindaco</v>
          </cell>
          <cell r="I19216" t="str">
            <v>LISTA CIVICA: TRADIZIONE E FUTURO IN CARIEGA</v>
          </cell>
        </row>
        <row r="19217">
          <cell r="A19217" t="str">
            <v>CARROSIO</v>
          </cell>
          <cell r="B19217" t="str">
            <v>GUGLIELMINO</v>
          </cell>
          <cell r="C19217" t="str">
            <v>CORRADO</v>
          </cell>
          <cell r="D19217" t="str">
            <v>GUGLIELMINO CORRADO</v>
          </cell>
          <cell r="E19217" t="str">
            <v>M</v>
          </cell>
          <cell r="F19217">
            <v>27458</v>
          </cell>
          <cell r="G19217" t="str">
            <v>ARQUATA SCRIVIA (AL)</v>
          </cell>
          <cell r="H19217" t="str">
            <v>Sindaco</v>
          </cell>
          <cell r="I19217" t="str">
            <v>LISTA CIVICA: PER CARROSIO</v>
          </cell>
        </row>
        <row r="19218">
          <cell r="A19218" t="str">
            <v>CARTOSIO</v>
          </cell>
          <cell r="B19218" t="str">
            <v>MORENA</v>
          </cell>
          <cell r="C19218" t="str">
            <v>MARIO</v>
          </cell>
          <cell r="D19218" t="str">
            <v>MORENA MARIO</v>
          </cell>
          <cell r="E19218" t="str">
            <v>M</v>
          </cell>
          <cell r="F19218">
            <v>24108</v>
          </cell>
          <cell r="G19218" t="str">
            <v>ACQUI TERME (AL)</v>
          </cell>
          <cell r="H19218" t="str">
            <v>Sindaco</v>
          </cell>
          <cell r="I19218" t="str">
            <v>LISTA CIVICA: FARE COMUNIT?</v>
          </cell>
        </row>
        <row r="19219">
          <cell r="A19219" t="str">
            <v>CASAL CERMELLI</v>
          </cell>
          <cell r="B19219" t="str">
            <v>CERMELLI</v>
          </cell>
          <cell r="C19219" t="str">
            <v>ANTONELLA</v>
          </cell>
          <cell r="D19219" t="str">
            <v>CERMELLI ANTONELLA</v>
          </cell>
          <cell r="E19219" t="str">
            <v>F</v>
          </cell>
          <cell r="F19219">
            <v>23743</v>
          </cell>
          <cell r="G19219" t="str">
            <v>ALESSANDRIA (AL)</v>
          </cell>
          <cell r="H19219" t="str">
            <v>Sindaco</v>
          </cell>
          <cell r="I19219" t="str">
            <v>LISTA CIVICA: IL PAESE CHE VOGLIAMO</v>
          </cell>
        </row>
        <row r="19220">
          <cell r="A19220" t="str">
            <v>CASALEGGIO BOIRO</v>
          </cell>
          <cell r="B19220" t="str">
            <v>MAZZARELLO</v>
          </cell>
          <cell r="C19220" t="str">
            <v>MATTEO</v>
          </cell>
          <cell r="D19220" t="str">
            <v>MAZZARELLO MATTEO</v>
          </cell>
          <cell r="E19220" t="str">
            <v>M</v>
          </cell>
          <cell r="F19220">
            <v>29327</v>
          </cell>
          <cell r="G19220" t="str">
            <v>OVADA (AL)</v>
          </cell>
          <cell r="H19220" t="str">
            <v>Sindaco</v>
          </cell>
          <cell r="I19220" t="str">
            <v>LISTA CIVICA: TORRE CIVICA</v>
          </cell>
        </row>
        <row r="19221">
          <cell r="A19221" t="str">
            <v>CASALE MONFERRATO</v>
          </cell>
          <cell r="B19221" t="str">
            <v>RIBOLDI</v>
          </cell>
          <cell r="C19221" t="str">
            <v>FEDERICO</v>
          </cell>
          <cell r="D19221" t="str">
            <v>RIBOLDI FEDERICO</v>
          </cell>
          <cell r="E19221" t="str">
            <v>M</v>
          </cell>
          <cell r="F19221">
            <v>31448</v>
          </cell>
          <cell r="G19221" t="str">
            <v>OMEGNA (NO)</v>
          </cell>
          <cell r="H19221" t="str">
            <v>Sindaco</v>
          </cell>
          <cell r="I19221" t="str">
            <v>LISTA CIVICA: UNIRE PER ASCOLTARE | FORZA ITALIA | LEGA SALVINI | FRATELLI D'ITALIA</v>
          </cell>
        </row>
        <row r="19222">
          <cell r="A19222" t="str">
            <v>CASALNOCETO</v>
          </cell>
          <cell r="B19222" t="str">
            <v>CETTA</v>
          </cell>
          <cell r="C19222" t="str">
            <v>GIUSEPPE</v>
          </cell>
          <cell r="D19222" t="str">
            <v>CETTA GIUSEPPE</v>
          </cell>
          <cell r="E19222" t="str">
            <v>M</v>
          </cell>
          <cell r="F19222">
            <v>15791</v>
          </cell>
          <cell r="G19222" t="str">
            <v>VOGHERA (PV)</v>
          </cell>
          <cell r="H19222" t="str">
            <v>Sindaco</v>
          </cell>
          <cell r="I19222" t="str">
            <v>LISTA CIVICA: PROGETTO CASALNOCETO</v>
          </cell>
        </row>
        <row r="19223">
          <cell r="A19223" t="str">
            <v>CASASCO</v>
          </cell>
          <cell r="B19223" t="str">
            <v>MANDIROLA</v>
          </cell>
          <cell r="C19223" t="str">
            <v>ENRICO</v>
          </cell>
          <cell r="D19223" t="str">
            <v>MANDIROLA ENRICO</v>
          </cell>
          <cell r="E19223" t="str">
            <v>M</v>
          </cell>
          <cell r="F19223">
            <v>28640</v>
          </cell>
          <cell r="G19223" t="str">
            <v>VOGHERA (PV)</v>
          </cell>
          <cell r="H19223" t="str">
            <v>Sindaco</v>
          </cell>
          <cell r="I19223" t="str">
            <v>LISTA CIVICA: GRAPPOLO D'UVA E SPIGHE DI GRANO</v>
          </cell>
        </row>
        <row r="19224">
          <cell r="A19224" t="str">
            <v>CASSANO SPINOLA</v>
          </cell>
          <cell r="B19224" t="str">
            <v>BUSSETI</v>
          </cell>
          <cell r="C19224" t="str">
            <v>ALESSANDRO</v>
          </cell>
          <cell r="D19224" t="str">
            <v>BUSSETI ALESSANDRO</v>
          </cell>
          <cell r="E19224" t="str">
            <v>M</v>
          </cell>
          <cell r="F19224">
            <v>18010</v>
          </cell>
          <cell r="G19224" t="str">
            <v>CASSANO SPINOLA (AL)</v>
          </cell>
          <cell r="H19224" t="str">
            <v>Sindaco</v>
          </cell>
          <cell r="I19224" t="str">
            <v>LISTA CIVICA: PER UN NUOVO PAESE</v>
          </cell>
        </row>
        <row r="19225">
          <cell r="A19225" t="str">
            <v>CASSINE</v>
          </cell>
          <cell r="B19225" t="str">
            <v>MACCARIO</v>
          </cell>
          <cell r="C19225" t="str">
            <v>CARLO FELICE</v>
          </cell>
          <cell r="D19225" t="str">
            <v>MACCARIO CARLO FELICE</v>
          </cell>
          <cell r="E19225" t="str">
            <v>M</v>
          </cell>
          <cell r="F19225">
            <v>21331</v>
          </cell>
          <cell r="G19225" t="str">
            <v>CASSINE (AL)</v>
          </cell>
          <cell r="H19225" t="str">
            <v>Sindaco</v>
          </cell>
          <cell r="I19225" t="str">
            <v>LISTA CIVICA: IMPEGNO PER IL BENE COMUNE</v>
          </cell>
        </row>
        <row r="19226">
          <cell r="A19226" t="str">
            <v>CASSINELLE</v>
          </cell>
          <cell r="B19226" t="str">
            <v>GALLO</v>
          </cell>
          <cell r="C19226" t="str">
            <v>ROBERTO</v>
          </cell>
          <cell r="D19226" t="str">
            <v>GALLO ROBERTO</v>
          </cell>
          <cell r="E19226" t="str">
            <v>M</v>
          </cell>
          <cell r="F19226">
            <v>22941</v>
          </cell>
          <cell r="G19226" t="str">
            <v>GENOVA (GE)</v>
          </cell>
          <cell r="H19226" t="str">
            <v>Sindaco</v>
          </cell>
          <cell r="I19226" t="str">
            <v>LISTA CIVICA: PATTO PER CASSINELLE</v>
          </cell>
        </row>
        <row r="19227">
          <cell r="A19227" t="str">
            <v>CASTELLANIA COPPI</v>
          </cell>
          <cell r="B19227" t="str">
            <v>VALLENZONA</v>
          </cell>
          <cell r="C19227" t="str">
            <v>SERGIO</v>
          </cell>
          <cell r="D19227" t="str">
            <v>VALLENZONA SERGIO</v>
          </cell>
          <cell r="E19227" t="str">
            <v>M</v>
          </cell>
          <cell r="F19227">
            <v>19363</v>
          </cell>
          <cell r="G19227" t="str">
            <v>CASTELLANIA (AL)</v>
          </cell>
          <cell r="H19227" t="str">
            <v>Sindaco</v>
          </cell>
          <cell r="I19227" t="str">
            <v>LISTA CIVICA: PER CASTELLANIA</v>
          </cell>
        </row>
        <row r="19228">
          <cell r="A19228" t="str">
            <v>CASTELLAR GUIDOBONO</v>
          </cell>
          <cell r="B19228" t="str">
            <v>BATTEGAZZORE ZANETTI</v>
          </cell>
          <cell r="C19228" t="str">
            <v>MARIA ANGELA</v>
          </cell>
          <cell r="D19228" t="str">
            <v>BATTEGAZZORE ZANETTI MARIA ANGELA</v>
          </cell>
          <cell r="E19228" t="str">
            <v>F</v>
          </cell>
          <cell r="F19228">
            <v>20475</v>
          </cell>
          <cell r="G19228" t="str">
            <v>TORTONA (AL)</v>
          </cell>
          <cell r="H19228" t="str">
            <v>Sindaco</v>
          </cell>
        </row>
        <row r="19229">
          <cell r="A19229" t="str">
            <v>CASTELLAZZO BORMIDA</v>
          </cell>
          <cell r="B19229" t="str">
            <v>FERRARIS</v>
          </cell>
          <cell r="C19229" t="str">
            <v>GIANFRANCO</v>
          </cell>
          <cell r="D19229" t="str">
            <v>FERRARIS GIANFRANCO</v>
          </cell>
          <cell r="E19229" t="str">
            <v>M</v>
          </cell>
          <cell r="F19229">
            <v>21701</v>
          </cell>
          <cell r="G19229" t="str">
            <v>ALESSANDRIA (AL)</v>
          </cell>
          <cell r="H19229" t="str">
            <v>Sindaco</v>
          </cell>
          <cell r="I19229" t="str">
            <v>LISTA CIVICA: FERRARIS GIANFRANCO DETTO GIL</v>
          </cell>
        </row>
        <row r="19230">
          <cell r="A19230" t="str">
            <v>CASTELLETTO D'ERRO</v>
          </cell>
          <cell r="B19230" t="str">
            <v>LEVO</v>
          </cell>
          <cell r="C19230" t="str">
            <v>ANSELMO CARLO</v>
          </cell>
          <cell r="D19230" t="str">
            <v>LEVO ANSELMO CARLO</v>
          </cell>
          <cell r="E19230" t="str">
            <v>M</v>
          </cell>
          <cell r="F19230">
            <v>20289</v>
          </cell>
          <cell r="G19230" t="str">
            <v>PONTI (AL)</v>
          </cell>
          <cell r="H19230" t="str">
            <v>Sindaco</v>
          </cell>
          <cell r="I19230" t="str">
            <v>LISTA CIVICA: INSIEME PER CASTELLETTO D'ERRO</v>
          </cell>
        </row>
        <row r="19231">
          <cell r="A19231" t="str">
            <v>CASTELLETTO D'ORBA</v>
          </cell>
          <cell r="B19231" t="str">
            <v>PESCE</v>
          </cell>
          <cell r="C19231" t="str">
            <v>MARIO</v>
          </cell>
          <cell r="D19231" t="str">
            <v>PESCE MARIO</v>
          </cell>
          <cell r="E19231" t="str">
            <v>M</v>
          </cell>
          <cell r="F19231">
            <v>21797</v>
          </cell>
          <cell r="G19231" t="str">
            <v>ACQUI TERME (AL)</v>
          </cell>
          <cell r="H19231" t="str">
            <v>Sindaco</v>
          </cell>
          <cell r="I19231" t="str">
            <v>LISTA CIVICA: INSIEME PER CASTELLETTO</v>
          </cell>
        </row>
        <row r="19232">
          <cell r="A19232" t="str">
            <v>CASTELLETTO MERLI</v>
          </cell>
          <cell r="B19232" t="str">
            <v>CASSONE</v>
          </cell>
          <cell r="C19232" t="str">
            <v>IVAN</v>
          </cell>
          <cell r="D19232" t="str">
            <v>CASSONE IVAN</v>
          </cell>
          <cell r="E19232" t="str">
            <v>M</v>
          </cell>
          <cell r="F19232">
            <v>31010</v>
          </cell>
          <cell r="G19232" t="str">
            <v>CASALE MONFERRATO (AL)</v>
          </cell>
          <cell r="H19232" t="str">
            <v>Sindaco</v>
          </cell>
          <cell r="I19232" t="str">
            <v>LISTA CIVICA: SPUNTA IL SOLE</v>
          </cell>
        </row>
        <row r="19233">
          <cell r="A19233" t="str">
            <v>CASTELLETTO MONFERRATO</v>
          </cell>
          <cell r="B19233" t="str">
            <v>COLLETTI</v>
          </cell>
          <cell r="C19233" t="str">
            <v>GIANLUCA</v>
          </cell>
          <cell r="D19233" t="str">
            <v>COLLETTI GIANLUCA</v>
          </cell>
          <cell r="E19233" t="str">
            <v>M</v>
          </cell>
          <cell r="F19233">
            <v>30240</v>
          </cell>
          <cell r="G19233" t="str">
            <v>ALESSANDRIA (AL)</v>
          </cell>
          <cell r="H19233" t="str">
            <v>Sindaco</v>
          </cell>
          <cell r="I19233" t="str">
            <v>LISTA CIVICA: SI' AMO CASTELLETTO</v>
          </cell>
        </row>
        <row r="19234">
          <cell r="A19234" t="str">
            <v>CASTELNUOVO BORMIDA</v>
          </cell>
          <cell r="B19234" t="str">
            <v>ROGGERO</v>
          </cell>
          <cell r="C19234" t="str">
            <v>GIOVANNI</v>
          </cell>
          <cell r="D19234" t="str">
            <v>ROGGERO GIOVANNI</v>
          </cell>
          <cell r="E19234" t="str">
            <v>M</v>
          </cell>
          <cell r="F19234">
            <v>23544</v>
          </cell>
          <cell r="G19234" t="str">
            <v>ACQUI TERME (AL)</v>
          </cell>
          <cell r="H19234" t="str">
            <v>Sindaco</v>
          </cell>
          <cell r="I19234" t="str">
            <v>LISTA CIVICA: PROGREDIRE INSIEME</v>
          </cell>
        </row>
        <row r="19235">
          <cell r="A19235" t="str">
            <v>CASTELNUOVO SCRIVIA</v>
          </cell>
          <cell r="B19235" t="str">
            <v>TAGLIANI</v>
          </cell>
          <cell r="C19235" t="str">
            <v>GIANNI</v>
          </cell>
          <cell r="D19235" t="str">
            <v>TAGLIANI GIANNI</v>
          </cell>
          <cell r="E19235" t="str">
            <v>M</v>
          </cell>
          <cell r="F19235">
            <v>24744</v>
          </cell>
          <cell r="G19235" t="str">
            <v>TORTONA (AL)</v>
          </cell>
          <cell r="H19235" t="str">
            <v>Sindaco</v>
          </cell>
          <cell r="I19235" t="str">
            <v>LISTA CIVICA: INSIEME PER CASTELNUOVO</v>
          </cell>
        </row>
        <row r="19236">
          <cell r="A19236" t="str">
            <v>CASTELSPINA</v>
          </cell>
          <cell r="B19236" t="str">
            <v>MUSSI</v>
          </cell>
          <cell r="C19236" t="str">
            <v>CLAUDIO</v>
          </cell>
          <cell r="D19236" t="str">
            <v>MUSSI CLAUDIO</v>
          </cell>
          <cell r="E19236" t="str">
            <v>M</v>
          </cell>
          <cell r="F19236">
            <v>20306</v>
          </cell>
          <cell r="G19236" t="str">
            <v>ALESSANDRIA (AL)</v>
          </cell>
          <cell r="H19236" t="str">
            <v>Sindaco</v>
          </cell>
          <cell r="I19236" t="str">
            <v>LISTA CIVICA: SPIGHE E GRAPPOLO D'UVA</v>
          </cell>
        </row>
        <row r="19237">
          <cell r="A19237" t="str">
            <v>CAVATORE</v>
          </cell>
          <cell r="B19237" t="str">
            <v>MASOERO</v>
          </cell>
          <cell r="C19237" t="str">
            <v>CARLO ALBERTO</v>
          </cell>
          <cell r="D19237" t="str">
            <v>MASOERO CARLO ALBERTO</v>
          </cell>
          <cell r="E19237" t="str">
            <v>M</v>
          </cell>
          <cell r="F19237">
            <v>17245</v>
          </cell>
          <cell r="G19237" t="str">
            <v>TORINO (TO)</v>
          </cell>
          <cell r="H19237" t="str">
            <v>Sindaco</v>
          </cell>
          <cell r="I19237" t="str">
            <v>LISTA CIVICA: TORRE</v>
          </cell>
        </row>
        <row r="19238">
          <cell r="A19238" t="str">
            <v>CELLA MONTE</v>
          </cell>
          <cell r="B19238" t="str">
            <v>DEEVASIS</v>
          </cell>
          <cell r="C19238" t="str">
            <v>MAURIZIO</v>
          </cell>
          <cell r="D19238" t="str">
            <v>DEEVASIS MAURIZIO</v>
          </cell>
          <cell r="E19238" t="str">
            <v>M</v>
          </cell>
          <cell r="F19238">
            <v>21521</v>
          </cell>
          <cell r="G19238" t="str">
            <v>ALESSANDRIA (AL)</v>
          </cell>
          <cell r="H19238" t="str">
            <v>Sindaco</v>
          </cell>
        </row>
        <row r="19239">
          <cell r="A19239" t="str">
            <v>CERESETO</v>
          </cell>
          <cell r="B19239" t="str">
            <v>LAVAGNO</v>
          </cell>
          <cell r="C19239" t="str">
            <v>ENZO</v>
          </cell>
          <cell r="D19239" t="str">
            <v>LAVAGNO ENZO</v>
          </cell>
          <cell r="E19239" t="str">
            <v>M</v>
          </cell>
          <cell r="F19239">
            <v>19498</v>
          </cell>
          <cell r="G19239" t="str">
            <v>CERESETO (AL)</v>
          </cell>
          <cell r="H19239" t="str">
            <v>Sindaco</v>
          </cell>
          <cell r="I19239" t="str">
            <v>LISTA CIVICA: LAVAGNO SINDACO</v>
          </cell>
        </row>
        <row r="19240">
          <cell r="A19240" t="str">
            <v>CERRETO GRUE</v>
          </cell>
          <cell r="B19240" t="str">
            <v>BONADEO</v>
          </cell>
          <cell r="C19240" t="str">
            <v>PIERO GIUSEPPE</v>
          </cell>
          <cell r="D19240" t="str">
            <v>BONADEO PIERO GIUSEPPE</v>
          </cell>
          <cell r="E19240" t="str">
            <v>M</v>
          </cell>
          <cell r="F19240">
            <v>19649</v>
          </cell>
          <cell r="G19240" t="str">
            <v>SEREGNO (MI)</v>
          </cell>
          <cell r="H19240" t="str">
            <v>Sindaco</v>
          </cell>
          <cell r="I19240" t="str">
            <v>LISTA CIVICA: CERRETO PER IL FUTURO</v>
          </cell>
        </row>
        <row r="19241">
          <cell r="A19241" t="str">
            <v>CERRINA MONFERRATO</v>
          </cell>
          <cell r="B19241" t="str">
            <v>CORNAGLIA</v>
          </cell>
          <cell r="C19241" t="str">
            <v>MARCO</v>
          </cell>
          <cell r="D19241" t="str">
            <v>CORNAGLIA MARCO</v>
          </cell>
          <cell r="E19241" t="str">
            <v>M</v>
          </cell>
          <cell r="F19241">
            <v>24953</v>
          </cell>
          <cell r="G19241" t="str">
            <v>CASALE MONFERRATO (AL)</v>
          </cell>
          <cell r="H19241" t="str">
            <v>Sindaco</v>
          </cell>
          <cell r="I19241" t="str">
            <v>LISTA CIVICA: CERRINA MONFERRATO IN COMUNE</v>
          </cell>
        </row>
        <row r="19242">
          <cell r="A19242" t="str">
            <v>CONIOLO</v>
          </cell>
          <cell r="B19242" t="str">
            <v>GARELLI</v>
          </cell>
          <cell r="C19242" t="str">
            <v>ARLES</v>
          </cell>
          <cell r="D19242" t="str">
            <v>GARELLI ARLES</v>
          </cell>
          <cell r="E19242" t="str">
            <v>M</v>
          </cell>
          <cell r="F19242">
            <v>21295</v>
          </cell>
          <cell r="G19242" t="str">
            <v>CONIOLO (AL)</v>
          </cell>
          <cell r="H19242" t="str">
            <v>Sindaco</v>
          </cell>
          <cell r="I19242" t="str">
            <v>LISTA CIVICA: INSIEME PER CONIOLO 2.0</v>
          </cell>
        </row>
        <row r="19243">
          <cell r="A19243" t="str">
            <v>CONZANO</v>
          </cell>
          <cell r="B19243" t="str">
            <v>DEMARIA</v>
          </cell>
          <cell r="C19243" t="str">
            <v>EMANUELE</v>
          </cell>
          <cell r="D19243" t="str">
            <v>DEMARIA EMANUELE</v>
          </cell>
          <cell r="E19243" t="str">
            <v>M</v>
          </cell>
          <cell r="F19243">
            <v>22525</v>
          </cell>
          <cell r="G19243" t="str">
            <v>CILAVEGNA (PV)</v>
          </cell>
          <cell r="H19243" t="str">
            <v>Sindaco</v>
          </cell>
          <cell r="I19243" t="str">
            <v>LISTA CIVICA: TORRE E MANI CHE SI STRINGONO</v>
          </cell>
        </row>
        <row r="19244">
          <cell r="A19244" t="str">
            <v>COSTA VESCOVATO</v>
          </cell>
          <cell r="B19244" t="str">
            <v>RUBE</v>
          </cell>
          <cell r="C19244" t="str">
            <v>OTTAVIO</v>
          </cell>
          <cell r="D19244" t="str">
            <v>RUBE OTTAVIO</v>
          </cell>
          <cell r="E19244" t="str">
            <v>M</v>
          </cell>
          <cell r="F19244">
            <v>19702</v>
          </cell>
          <cell r="G19244" t="str">
            <v>COSTA VESCOVATO (AL)</v>
          </cell>
          <cell r="H19244" t="str">
            <v>Sindaco</v>
          </cell>
          <cell r="I19244" t="str">
            <v>LISTA CIVICA: GRAPPOLO D'UVA E SPIGHE DI GRANO</v>
          </cell>
        </row>
        <row r="19245">
          <cell r="A19245" t="str">
            <v>CREMOLINO</v>
          </cell>
          <cell r="B19245" t="str">
            <v>GIACOBBE</v>
          </cell>
          <cell r="C19245" t="str">
            <v>MASSIMO</v>
          </cell>
          <cell r="D19245" t="str">
            <v>GIACOBBE MASSIMO</v>
          </cell>
          <cell r="E19245" t="str">
            <v>M</v>
          </cell>
          <cell r="F19245">
            <v>24972</v>
          </cell>
          <cell r="G19245" t="str">
            <v>ACQUI TERME (AL)</v>
          </cell>
          <cell r="H19245" t="str">
            <v>Sindaco</v>
          </cell>
          <cell r="I19245" t="str">
            <v>LISTA CIVICA: INSIEME PER CREMOLINO</v>
          </cell>
        </row>
        <row r="19246">
          <cell r="A19246" t="str">
            <v>DENICE</v>
          </cell>
          <cell r="B19246" t="str">
            <v>LAZZARINO</v>
          </cell>
          <cell r="C19246" t="str">
            <v>FABIO</v>
          </cell>
          <cell r="D19246" t="str">
            <v>LAZZARINO FABIO</v>
          </cell>
          <cell r="E19246" t="str">
            <v>M</v>
          </cell>
          <cell r="F19246">
            <v>27623</v>
          </cell>
          <cell r="G19246" t="str">
            <v>SAVONA (SV)</v>
          </cell>
          <cell r="H19246" t="str">
            <v>Sindaco</v>
          </cell>
          <cell r="I19246" t="str">
            <v>LISTA CIVICA: PER DENICE INSIEME SI PUÊ</v>
          </cell>
        </row>
        <row r="19247">
          <cell r="A19247" t="str">
            <v>DERNICE</v>
          </cell>
          <cell r="B19247" t="str">
            <v>BUSCAGLIA</v>
          </cell>
          <cell r="C19247" t="str">
            <v>CARLO</v>
          </cell>
          <cell r="D19247" t="str">
            <v>BUSCAGLIA CARLO</v>
          </cell>
          <cell r="E19247" t="str">
            <v>M</v>
          </cell>
          <cell r="F19247">
            <v>18096</v>
          </cell>
          <cell r="G19247" t="str">
            <v>DERNICE (AL)</v>
          </cell>
          <cell r="H19247" t="str">
            <v>Sindaco</v>
          </cell>
          <cell r="I19247" t="str">
            <v>LISTA CIVICA: STRETTA DI MANO E SPIGHE DI GRANO</v>
          </cell>
        </row>
        <row r="19248">
          <cell r="A19248" t="str">
            <v>FABBRICA CURONE</v>
          </cell>
          <cell r="B19248" t="str">
            <v>DEANTONI</v>
          </cell>
          <cell r="C19248" t="str">
            <v>ROBERTO</v>
          </cell>
          <cell r="D19248" t="str">
            <v>DEANTONI ROBERTO</v>
          </cell>
          <cell r="E19248" t="str">
            <v>M</v>
          </cell>
          <cell r="F19248">
            <v>22950</v>
          </cell>
          <cell r="G19248" t="str">
            <v>TORTONA (AL)</v>
          </cell>
          <cell r="H19248" t="str">
            <v>Sindaco</v>
          </cell>
          <cell r="I19248" t="str">
            <v>LISTA CIVICA: UNITI PER MIGLIORARE</v>
          </cell>
        </row>
        <row r="19249">
          <cell r="A19249" t="str">
            <v>FELIZZANO</v>
          </cell>
          <cell r="B19249" t="str">
            <v>CERRI</v>
          </cell>
          <cell r="C19249" t="str">
            <v>LUCA</v>
          </cell>
          <cell r="D19249" t="str">
            <v>CERRI LUCA</v>
          </cell>
          <cell r="E19249" t="str">
            <v>M</v>
          </cell>
          <cell r="F19249">
            <v>32162</v>
          </cell>
          <cell r="G19249" t="str">
            <v>ALESSANDRIA (AL)</v>
          </cell>
          <cell r="H19249" t="str">
            <v>Sindaco</v>
          </cell>
          <cell r="I19249" t="str">
            <v>LISTA CIVICA: I LOVE FLISSAN</v>
          </cell>
        </row>
        <row r="19250">
          <cell r="A19250" t="str">
            <v>FRACONALTO</v>
          </cell>
          <cell r="B19250" t="str">
            <v>DI VANNI</v>
          </cell>
          <cell r="C19250" t="str">
            <v>FRANCESCO</v>
          </cell>
          <cell r="D19250" t="str">
            <v>DI VANNI FRANCESCO</v>
          </cell>
          <cell r="E19250" t="str">
            <v>M</v>
          </cell>
          <cell r="F19250">
            <v>18395</v>
          </cell>
          <cell r="G19250" t="str">
            <v>CARBONIA (CA)</v>
          </cell>
          <cell r="H19250" t="str">
            <v>Sindaco</v>
          </cell>
        </row>
        <row r="19251">
          <cell r="A19251" t="str">
            <v>FRANCAVILLA BISIO</v>
          </cell>
          <cell r="B19251" t="str">
            <v>BEVILACQUA</v>
          </cell>
          <cell r="C19251" t="str">
            <v>LUCIO</v>
          </cell>
          <cell r="D19251" t="str">
            <v>BEVILACQUA LUCIO</v>
          </cell>
          <cell r="E19251" t="str">
            <v>M</v>
          </cell>
          <cell r="F19251">
            <v>25567</v>
          </cell>
          <cell r="G19251" t="str">
            <v>TORINO (TO)</v>
          </cell>
          <cell r="H19251" t="str">
            <v>Sindaco</v>
          </cell>
          <cell r="I19251" t="str">
            <v>LISTA CIVICA: IDEE IN COMUNE</v>
          </cell>
        </row>
        <row r="19252">
          <cell r="A19252" t="str">
            <v>FRASCARO</v>
          </cell>
          <cell r="B19252" t="str">
            <v>CIBERTI</v>
          </cell>
          <cell r="C19252" t="str">
            <v>PIETRO</v>
          </cell>
          <cell r="D19252" t="str">
            <v>CIBERTI PIETRO</v>
          </cell>
          <cell r="E19252" t="str">
            <v>M</v>
          </cell>
          <cell r="F19252">
            <v>20153</v>
          </cell>
          <cell r="G19252" t="str">
            <v>FRASCARO (AL)</v>
          </cell>
          <cell r="H19252" t="str">
            <v>Sindaco</v>
          </cell>
          <cell r="I19252" t="str">
            <v>LISTA CIVICA: NOI PER FRASCARO</v>
          </cell>
        </row>
        <row r="19253">
          <cell r="A19253" t="str">
            <v>FRASSINELLO MONFERRATO</v>
          </cell>
          <cell r="B19253" t="str">
            <v>ANDREONE</v>
          </cell>
          <cell r="C19253" t="str">
            <v>FEDERICO</v>
          </cell>
          <cell r="D19253" t="str">
            <v>ANDREONE FEDERICO</v>
          </cell>
          <cell r="E19253" t="str">
            <v>M</v>
          </cell>
          <cell r="F19253">
            <v>25964</v>
          </cell>
          <cell r="G19253" t="str">
            <v>CASALE MONFERRATO (AL)</v>
          </cell>
          <cell r="H19253" t="str">
            <v>Sindaco</v>
          </cell>
          <cell r="I19253" t="str">
            <v>LISTA CIVICA: RISPETTIAMO FRASSINELLO</v>
          </cell>
        </row>
        <row r="19254">
          <cell r="A19254" t="str">
            <v>FRASSINETO PO</v>
          </cell>
          <cell r="B19254" t="str">
            <v>SERRAO</v>
          </cell>
          <cell r="C19254" t="str">
            <v>ANDREA</v>
          </cell>
          <cell r="D19254" t="str">
            <v>SERRAO ANDREA</v>
          </cell>
          <cell r="E19254" t="str">
            <v>M</v>
          </cell>
          <cell r="F19254">
            <v>24017</v>
          </cell>
          <cell r="G19254" t="str">
            <v>FRASSINETO PO (AL)</v>
          </cell>
          <cell r="H19254" t="str">
            <v>Sindaco</v>
          </cell>
          <cell r="I19254" t="str">
            <v>LISTA CIVICA: FRASSINETO C'E'</v>
          </cell>
        </row>
        <row r="19255">
          <cell r="A19255" t="str">
            <v>FRESONARA</v>
          </cell>
          <cell r="B19255" t="str">
            <v>PENOVI</v>
          </cell>
          <cell r="C19255" t="str">
            <v>PAOLA</v>
          </cell>
          <cell r="D19255" t="str">
            <v>PENOVI PAOLA</v>
          </cell>
          <cell r="E19255" t="str">
            <v>F</v>
          </cell>
          <cell r="F19255">
            <v>25880</v>
          </cell>
          <cell r="G19255" t="str">
            <v>ALESSANDRIA (AL)</v>
          </cell>
          <cell r="H19255" t="str">
            <v>Sindaco</v>
          </cell>
          <cell r="I19255" t="str">
            <v>LISTA CIVICA: PER FRESONARA</v>
          </cell>
        </row>
        <row r="19256">
          <cell r="A19256" t="str">
            <v>FRUGAROLO</v>
          </cell>
          <cell r="B19256" t="str">
            <v>VALDENASSI</v>
          </cell>
          <cell r="C19256" t="str">
            <v>MARTINO GIOVANNI PIO</v>
          </cell>
          <cell r="D19256" t="str">
            <v>VALDENASSI MARTINO GIOVANNI PIO</v>
          </cell>
          <cell r="E19256" t="str">
            <v>M</v>
          </cell>
          <cell r="F19256">
            <v>22771</v>
          </cell>
          <cell r="G19256" t="str">
            <v>ALESSANDRIA (AL)</v>
          </cell>
          <cell r="H19256" t="str">
            <v>Sindaco</v>
          </cell>
          <cell r="I19256" t="str">
            <v>LISTA CIVICA: OBIETTIVO FRUGAROLO</v>
          </cell>
        </row>
        <row r="19257">
          <cell r="A19257" t="str">
            <v>FUBINE MONFERRATO</v>
          </cell>
          <cell r="B19257" t="str">
            <v>PETTAZZI</v>
          </cell>
          <cell r="C19257" t="str">
            <v>LINO</v>
          </cell>
          <cell r="D19257" t="str">
            <v>PETTAZZI LINO</v>
          </cell>
          <cell r="E19257" t="str">
            <v>M</v>
          </cell>
          <cell r="F19257">
            <v>24484</v>
          </cell>
          <cell r="G19257" t="str">
            <v>ROCCHETTA TANARO (AT)</v>
          </cell>
          <cell r="H19257" t="str">
            <v>Sindaco</v>
          </cell>
          <cell r="I19257" t="str">
            <v>LISTA CIVICA: FUBINE PORTA DEL MONFERRATO</v>
          </cell>
        </row>
        <row r="19258">
          <cell r="A19258" t="str">
            <v>GABIANO</v>
          </cell>
          <cell r="B19258" t="str">
            <v>PRIORA</v>
          </cell>
          <cell r="C19258" t="str">
            <v>DOMENICO</v>
          </cell>
          <cell r="D19258" t="str">
            <v>PRIORA DOMENICO</v>
          </cell>
          <cell r="E19258" t="str">
            <v>M</v>
          </cell>
          <cell r="F19258">
            <v>18751</v>
          </cell>
          <cell r="G19258" t="str">
            <v>GABIANO (AL)</v>
          </cell>
          <cell r="H19258" t="str">
            <v>Sindaco</v>
          </cell>
          <cell r="I19258" t="str">
            <v>LISTA CIVICA: SCELGO GABIANO</v>
          </cell>
        </row>
        <row r="19259">
          <cell r="A19259" t="str">
            <v>GAMALERO</v>
          </cell>
          <cell r="B19259" t="str">
            <v>FERASIN</v>
          </cell>
          <cell r="C19259" t="str">
            <v>GIAN PIETRO</v>
          </cell>
          <cell r="D19259" t="str">
            <v>FERASIN GIAN PIETRO</v>
          </cell>
          <cell r="E19259" t="str">
            <v>M</v>
          </cell>
          <cell r="F19259">
            <v>22515</v>
          </cell>
          <cell r="G19259" t="str">
            <v>ALESSANDRIA (AL)</v>
          </cell>
          <cell r="H19259" t="str">
            <v>Sindaco</v>
          </cell>
          <cell r="I19259" t="str">
            <v>LISTA CIVICA: UN COMUNE AMICO</v>
          </cell>
        </row>
        <row r="19260">
          <cell r="A19260" t="str">
            <v>GARBAGNA</v>
          </cell>
          <cell r="B19260" t="str">
            <v>SEMINO</v>
          </cell>
          <cell r="C19260" t="str">
            <v>FABIO</v>
          </cell>
          <cell r="D19260" t="str">
            <v>SEMINO FABIO</v>
          </cell>
          <cell r="E19260" t="str">
            <v>M</v>
          </cell>
          <cell r="F19260">
            <v>25240</v>
          </cell>
          <cell r="G19260" t="str">
            <v>TORTONA (AL)</v>
          </cell>
          <cell r="H19260" t="str">
            <v>Sindaco</v>
          </cell>
          <cell r="I19260" t="str">
            <v>LISTA CIVICA: CRESCERE INSIEME</v>
          </cell>
        </row>
        <row r="19261">
          <cell r="A19261" t="str">
            <v>GAVI</v>
          </cell>
          <cell r="B19261" t="str">
            <v>MASSA</v>
          </cell>
          <cell r="C19261" t="str">
            <v>CARLO</v>
          </cell>
          <cell r="D19261" t="str">
            <v>MASSA CARLO</v>
          </cell>
          <cell r="E19261" t="str">
            <v>M</v>
          </cell>
          <cell r="F19261">
            <v>18595</v>
          </cell>
          <cell r="G19261" t="str">
            <v>GAVI (AL)</v>
          </cell>
          <cell r="H19261" t="str">
            <v>Sindaco</v>
          </cell>
          <cell r="I19261" t="str">
            <v>LISTA CIVICA: S?AMO GAVI</v>
          </cell>
        </row>
        <row r="19262">
          <cell r="A19262" t="str">
            <v>GIAROLE</v>
          </cell>
          <cell r="B19262" t="str">
            <v>PAVESE</v>
          </cell>
          <cell r="C19262" t="str">
            <v>GIUSEPPE</v>
          </cell>
          <cell r="D19262" t="str">
            <v>PAVESE GIUSEPPE</v>
          </cell>
          <cell r="E19262" t="str">
            <v>M</v>
          </cell>
          <cell r="F19262">
            <v>20059</v>
          </cell>
          <cell r="G19262" t="str">
            <v>GIAROLE (AL)</v>
          </cell>
          <cell r="H19262" t="str">
            <v>Sindaco</v>
          </cell>
          <cell r="I19262" t="str">
            <v>LISTA CIVICA: UNITI PER GIAROLE</v>
          </cell>
        </row>
        <row r="19263">
          <cell r="A19263" t="str">
            <v>GREMIASCO</v>
          </cell>
          <cell r="B19263" t="str">
            <v>DALLOCCHIO</v>
          </cell>
          <cell r="C19263" t="str">
            <v>UMBERTO</v>
          </cell>
          <cell r="D19263" t="str">
            <v>DALLOCCHIO UMBERTO</v>
          </cell>
          <cell r="E19263" t="str">
            <v>M</v>
          </cell>
          <cell r="F19263">
            <v>23798</v>
          </cell>
          <cell r="G19263" t="str">
            <v>TORTONA (AL)</v>
          </cell>
          <cell r="H19263" t="str">
            <v>Sindaco</v>
          </cell>
          <cell r="I19263" t="str">
            <v>LISTA CIVICA: GREMIASCO VIVA</v>
          </cell>
        </row>
        <row r="19264">
          <cell r="A19264" t="str">
            <v>GROGNARDO</v>
          </cell>
          <cell r="B19264" t="str">
            <v>ROGGERO</v>
          </cell>
          <cell r="C19264" t="str">
            <v>LUCA</v>
          </cell>
          <cell r="D19264" t="str">
            <v>ROGGERO LUCA</v>
          </cell>
          <cell r="E19264" t="str">
            <v>M</v>
          </cell>
          <cell r="F19264">
            <v>26507</v>
          </cell>
          <cell r="G19264" t="str">
            <v>GENOVA (GE)</v>
          </cell>
          <cell r="H19264" t="str">
            <v>Sindaco</v>
          </cell>
          <cell r="I19264" t="str">
            <v>LISTA CIVICA: INSIEME PER GROGNARDO</v>
          </cell>
        </row>
        <row r="19265">
          <cell r="A19265" t="str">
            <v>GRONDONA</v>
          </cell>
          <cell r="B19265" t="str">
            <v>BARBIERI</v>
          </cell>
          <cell r="C19265" t="str">
            <v>SILVIO</v>
          </cell>
          <cell r="D19265" t="str">
            <v>BARBIERI SILVIO</v>
          </cell>
          <cell r="E19265" t="str">
            <v>M</v>
          </cell>
          <cell r="F19265">
            <v>30174</v>
          </cell>
          <cell r="G19265" t="str">
            <v>NOVI LIGURE (AL)</v>
          </cell>
          <cell r="H19265" t="str">
            <v>Sindaco</v>
          </cell>
        </row>
        <row r="19266">
          <cell r="A19266" t="str">
            <v>GUAZZORA</v>
          </cell>
          <cell r="B19266" t="str">
            <v>CEREDA</v>
          </cell>
          <cell r="C19266" t="str">
            <v>PIERINO</v>
          </cell>
          <cell r="D19266" t="str">
            <v>CEREDA PIERINO</v>
          </cell>
          <cell r="E19266" t="str">
            <v>M</v>
          </cell>
          <cell r="F19266">
            <v>14582</v>
          </cell>
          <cell r="G19266" t="str">
            <v>TORTONA (AL)</v>
          </cell>
          <cell r="H19266" t="str">
            <v>Sindaco</v>
          </cell>
          <cell r="I19266" t="str">
            <v>LISTA CIVICA: COSTITUZIONE</v>
          </cell>
        </row>
        <row r="19267">
          <cell r="A19267" t="str">
            <v>ISOLA SANT'ANTONIO</v>
          </cell>
          <cell r="B19267" t="str">
            <v>SCOTTI</v>
          </cell>
          <cell r="C19267" t="str">
            <v>CRISTIAN</v>
          </cell>
          <cell r="D19267" t="str">
            <v>SCOTTI CRISTIAN</v>
          </cell>
          <cell r="E19267" t="str">
            <v>M</v>
          </cell>
          <cell r="F19267">
            <v>27791</v>
          </cell>
          <cell r="G19267" t="str">
            <v>MEDE (PV)</v>
          </cell>
          <cell r="H19267" t="str">
            <v>Sindaco</v>
          </cell>
          <cell r="I19267" t="str">
            <v>LISTA CIVICA: LISTA CIVICA IL CAMPANILE</v>
          </cell>
        </row>
        <row r="19268">
          <cell r="A19268" t="str">
            <v>LERMA</v>
          </cell>
          <cell r="B19268" t="str">
            <v>ALOISIO</v>
          </cell>
          <cell r="C19268" t="str">
            <v>BRUNO</v>
          </cell>
          <cell r="D19268" t="str">
            <v>ALOISIO BRUNO</v>
          </cell>
          <cell r="E19268" t="str">
            <v>M</v>
          </cell>
          <cell r="F19268">
            <v>17538</v>
          </cell>
          <cell r="G19268" t="str">
            <v>LERMA (AL)</v>
          </cell>
          <cell r="H19268" t="str">
            <v>Sindaco</v>
          </cell>
          <cell r="I19268" t="str">
            <v>LISTA CIVICA: FATTI CONCRETI PER LERMA</v>
          </cell>
        </row>
        <row r="19269">
          <cell r="A19269" t="str">
            <v>LU E CUCCARO MONFERRATO</v>
          </cell>
          <cell r="B19269" t="str">
            <v>ALESSIO</v>
          </cell>
          <cell r="C19269" t="str">
            <v>FRANCO</v>
          </cell>
          <cell r="D19269" t="str">
            <v>ALESSIO FRANCO</v>
          </cell>
          <cell r="E19269" t="str">
            <v>M</v>
          </cell>
          <cell r="F19269">
            <v>24207</v>
          </cell>
          <cell r="G19269" t="str">
            <v>ALESSANDRIA (AL)</v>
          </cell>
          <cell r="H19269" t="str">
            <v>Sindaco</v>
          </cell>
        </row>
        <row r="19270">
          <cell r="A19270" t="str">
            <v>MALVICINO</v>
          </cell>
          <cell r="B19270" t="str">
            <v>NICOLOTTI</v>
          </cell>
          <cell r="C19270" t="str">
            <v>FRANCESCO</v>
          </cell>
          <cell r="D19270" t="str">
            <v>NICOLOTTI FRANCESCO</v>
          </cell>
          <cell r="E19270" t="str">
            <v>M</v>
          </cell>
          <cell r="F19270">
            <v>16084</v>
          </cell>
          <cell r="G19270" t="str">
            <v>MALVICINO (AL)</v>
          </cell>
          <cell r="H19270" t="str">
            <v>Sindaco</v>
          </cell>
          <cell r="I19270" t="str">
            <v>LISTA CIVICA: SPIGA DI GRANO</v>
          </cell>
        </row>
        <row r="19271">
          <cell r="A19271" t="str">
            <v>MASIO</v>
          </cell>
          <cell r="B19271" t="str">
            <v>AIRAUDO</v>
          </cell>
          <cell r="C19271" t="str">
            <v>GIOVANNI STEFANO</v>
          </cell>
          <cell r="D19271" t="str">
            <v>AIRAUDO GIOVANNI STEFANO</v>
          </cell>
          <cell r="E19271" t="str">
            <v>M</v>
          </cell>
          <cell r="F19271">
            <v>22496</v>
          </cell>
          <cell r="G19271" t="str">
            <v>MASIO (AL)</v>
          </cell>
          <cell r="H19271" t="str">
            <v>Sindaco</v>
          </cell>
          <cell r="I19271" t="str">
            <v>LISTA CIVICA: COMUNE DEMOCRATICO</v>
          </cell>
        </row>
        <row r="19272">
          <cell r="A19272" t="str">
            <v>MELAZZO</v>
          </cell>
          <cell r="B19272" t="str">
            <v>PAGLIANO</v>
          </cell>
          <cell r="C19272" t="str">
            <v>PIERO LUIGI</v>
          </cell>
          <cell r="D19272" t="str">
            <v>PAGLIANO PIERO LUIGI</v>
          </cell>
          <cell r="E19272" t="str">
            <v>M</v>
          </cell>
          <cell r="F19272">
            <v>23088</v>
          </cell>
          <cell r="G19272" t="str">
            <v>MELAZZO (AL)</v>
          </cell>
          <cell r="H19272" t="str">
            <v>Sindaco</v>
          </cell>
          <cell r="I19272" t="str">
            <v>LISTA CIVICA: INSIEME A VOI PER MELAZZO</v>
          </cell>
        </row>
        <row r="19273">
          <cell r="A19273" t="str">
            <v>MERANA</v>
          </cell>
          <cell r="B19273" t="str">
            <v>GALLO</v>
          </cell>
          <cell r="C19273" t="str">
            <v>ANGELO</v>
          </cell>
          <cell r="D19273" t="str">
            <v>GALLO ANGELO</v>
          </cell>
          <cell r="E19273" t="str">
            <v>M</v>
          </cell>
          <cell r="F19273">
            <v>15547</v>
          </cell>
          <cell r="G19273" t="str">
            <v>MERANA (AL)</v>
          </cell>
          <cell r="H19273" t="str">
            <v>Sindaco</v>
          </cell>
          <cell r="I19273" t="str">
            <v>LISTA CIVICA: RISORGIMENTO RURALE</v>
          </cell>
        </row>
        <row r="19274">
          <cell r="A19274" t="str">
            <v>MIRABELLO MONFERRATO</v>
          </cell>
          <cell r="B19274" t="str">
            <v>RICALDONE</v>
          </cell>
          <cell r="C19274" t="str">
            <v>MARCO</v>
          </cell>
          <cell r="D19274" t="str">
            <v>RICALDONE MARCO</v>
          </cell>
          <cell r="E19274" t="str">
            <v>M</v>
          </cell>
          <cell r="F19274">
            <v>29600</v>
          </cell>
          <cell r="G19274" t="str">
            <v>CASALE MONFERRATO (AL)</v>
          </cell>
          <cell r="H19274" t="str">
            <v>Sindaco</v>
          </cell>
          <cell r="I19274" t="str">
            <v>LISTA CIVICA: FUTURO COMUNE</v>
          </cell>
        </row>
        <row r="19275">
          <cell r="A19275" t="str">
            <v>MOLARE</v>
          </cell>
          <cell r="B19275" t="str">
            <v>BARISONE</v>
          </cell>
          <cell r="C19275" t="str">
            <v>ANDREA</v>
          </cell>
          <cell r="D19275" t="str">
            <v>BARISONE ANDREA</v>
          </cell>
          <cell r="E19275" t="str">
            <v>M</v>
          </cell>
          <cell r="F19275">
            <v>31542</v>
          </cell>
          <cell r="G19275" t="str">
            <v>GENOVA (GE)</v>
          </cell>
          <cell r="H19275" t="str">
            <v>Sindaco</v>
          </cell>
          <cell r="I19275" t="str">
            <v>LISTA CIVICA: RIVIVERE MOLARE</v>
          </cell>
        </row>
        <row r="19276">
          <cell r="A19276" t="str">
            <v>MOLINO DEI TORTI</v>
          </cell>
          <cell r="B19276" t="str">
            <v>FANTATO</v>
          </cell>
          <cell r="C19276" t="str">
            <v>ANNA</v>
          </cell>
          <cell r="D19276" t="str">
            <v>FANTATO ANNA</v>
          </cell>
          <cell r="E19276" t="str">
            <v>F</v>
          </cell>
          <cell r="F19276">
            <v>21923</v>
          </cell>
          <cell r="G19276" t="str">
            <v>ALESSANDRIA (AL)</v>
          </cell>
          <cell r="H19276" t="str">
            <v>Sindaco</v>
          </cell>
          <cell r="I19276" t="str">
            <v>LISTA CIVICA: MOLINO LA NOSTRA TERRA</v>
          </cell>
        </row>
        <row r="19277">
          <cell r="A19277" t="str">
            <v>MOMBELLO MONFERRATO</v>
          </cell>
          <cell r="B19277" t="str">
            <v>CAVALLO</v>
          </cell>
          <cell r="C19277" t="str">
            <v>AUGUSTO</v>
          </cell>
          <cell r="D19277" t="str">
            <v>CAVALLO AUGUSTO</v>
          </cell>
          <cell r="E19277" t="str">
            <v>M</v>
          </cell>
          <cell r="F19277">
            <v>24186</v>
          </cell>
          <cell r="G19277" t="str">
            <v>CASALE MONFERRATO (AL)</v>
          </cell>
          <cell r="H19277" t="str">
            <v>Sindaco</v>
          </cell>
          <cell r="I19277" t="str">
            <v>LISTA CIVICA: PERCORSO COMUNE</v>
          </cell>
        </row>
        <row r="19278">
          <cell r="A19278" t="str">
            <v>MOMPERONE</v>
          </cell>
          <cell r="B19278" t="str">
            <v>PENACCA</v>
          </cell>
          <cell r="C19278" t="str">
            <v>CLAUDIO</v>
          </cell>
          <cell r="D19278" t="str">
            <v>PENACCA CLAUDIO</v>
          </cell>
          <cell r="E19278" t="str">
            <v>M</v>
          </cell>
          <cell r="F19278">
            <v>23703</v>
          </cell>
          <cell r="G19278" t="str">
            <v>TORTONA (AL)</v>
          </cell>
          <cell r="H19278" t="str">
            <v>Sindaco</v>
          </cell>
        </row>
        <row r="19279">
          <cell r="A19279" t="str">
            <v>MONCESTINO</v>
          </cell>
          <cell r="B19279" t="str">
            <v>POLES</v>
          </cell>
          <cell r="C19279" t="str">
            <v>BRUNO</v>
          </cell>
          <cell r="D19279" t="str">
            <v>POLES BRUNO</v>
          </cell>
          <cell r="E19279" t="str">
            <v>M</v>
          </cell>
          <cell r="F19279">
            <v>17927</v>
          </cell>
          <cell r="G19279" t="str">
            <v>PRAMAGGIORE (VE)</v>
          </cell>
          <cell r="H19279" t="str">
            <v>Sindaco</v>
          </cell>
          <cell r="I19279" t="str">
            <v>LISTA CIVICA: MONCESTINO...RIPARTE!</v>
          </cell>
        </row>
        <row r="19280">
          <cell r="A19280" t="str">
            <v>MONGIARDINO LIGURE</v>
          </cell>
          <cell r="B19280" t="str">
            <v>MORANDO</v>
          </cell>
          <cell r="C19280" t="str">
            <v>ALESSIA</v>
          </cell>
          <cell r="D19280" t="str">
            <v>MORANDO ALESSIA</v>
          </cell>
          <cell r="E19280" t="str">
            <v>F</v>
          </cell>
          <cell r="F19280">
            <v>28103</v>
          </cell>
          <cell r="G19280" t="str">
            <v>NOVI LIGURE (AL)</v>
          </cell>
          <cell r="H19280" t="str">
            <v>Sindaco</v>
          </cell>
          <cell r="I19280" t="str">
            <v>LISTA CIVICA: UNITI PER CAMBIARE</v>
          </cell>
        </row>
        <row r="19281">
          <cell r="A19281" t="str">
            <v>MONLEALE</v>
          </cell>
          <cell r="B19281" t="str">
            <v>MASSA</v>
          </cell>
          <cell r="C19281" t="str">
            <v>PAOLA</v>
          </cell>
          <cell r="D19281" t="str">
            <v>MASSA PAOLA</v>
          </cell>
          <cell r="E19281" t="str">
            <v>F</v>
          </cell>
          <cell r="F19281">
            <v>21873</v>
          </cell>
          <cell r="G19281" t="str">
            <v>MONLEALE (AL)</v>
          </cell>
          <cell r="H19281" t="str">
            <v>Sindaco</v>
          </cell>
          <cell r="I19281" t="str">
            <v>LISTA CIVICA: INSIEME PER MONLEALE</v>
          </cell>
        </row>
        <row r="19282">
          <cell r="A19282" t="str">
            <v>MONTACUTO</v>
          </cell>
          <cell r="B19282" t="str">
            <v>FRASCAROLI CALVINO</v>
          </cell>
          <cell r="C19282" t="str">
            <v>PIERO</v>
          </cell>
          <cell r="D19282" t="str">
            <v>FRASCAROLI CALVINO PIERO</v>
          </cell>
          <cell r="E19282" t="str">
            <v>M</v>
          </cell>
          <cell r="F19282">
            <v>21895</v>
          </cell>
          <cell r="G19282" t="str">
            <v>TORTONA (AL)</v>
          </cell>
          <cell r="H19282" t="str">
            <v>Sindaco</v>
          </cell>
          <cell r="I19282" t="str">
            <v>LISTA CIVICA: STRETTA DI MANO</v>
          </cell>
        </row>
        <row r="19283">
          <cell r="A19283" t="str">
            <v>MONTALDEO</v>
          </cell>
          <cell r="B19283" t="str">
            <v>CALCAGNO</v>
          </cell>
          <cell r="C19283" t="str">
            <v>GIOVANNA MARIA</v>
          </cell>
          <cell r="D19283" t="str">
            <v>CALCAGNO GIOVANNA MARIA</v>
          </cell>
          <cell r="E19283" t="str">
            <v>F</v>
          </cell>
          <cell r="F19283">
            <v>24190</v>
          </cell>
          <cell r="G19283" t="str">
            <v>NOVI LIGURE (AL)</v>
          </cell>
          <cell r="H19283" t="str">
            <v>Sindaco</v>
          </cell>
          <cell r="I19283" t="str">
            <v>LISTA CIVICA: IL FUTURO DI MONTALDEO</v>
          </cell>
        </row>
        <row r="19284">
          <cell r="A19284" t="str">
            <v>MONTALDO BORMIDA</v>
          </cell>
          <cell r="B19284" t="str">
            <v>RAVERA</v>
          </cell>
          <cell r="C19284" t="str">
            <v>BARBARA</v>
          </cell>
          <cell r="D19284" t="str">
            <v>RAVERA BARBARA</v>
          </cell>
          <cell r="E19284" t="str">
            <v>F</v>
          </cell>
          <cell r="F19284">
            <v>25825</v>
          </cell>
          <cell r="G19284" t="str">
            <v>ACQUI TERME (AL)</v>
          </cell>
          <cell r="H19284" t="str">
            <v>Sindaco</v>
          </cell>
          <cell r="I19284" t="str">
            <v>LISTA CIVICA: PROGETTO PER MONTALDO</v>
          </cell>
        </row>
        <row r="19285">
          <cell r="A19285" t="str">
            <v>MONTECASTELLO</v>
          </cell>
          <cell r="B19285" t="str">
            <v>PENNA</v>
          </cell>
          <cell r="C19285" t="str">
            <v>GIANLUCA</v>
          </cell>
          <cell r="D19285" t="str">
            <v>PENNA GIANLUCA</v>
          </cell>
          <cell r="E19285" t="str">
            <v>M</v>
          </cell>
          <cell r="F19285">
            <v>24629</v>
          </cell>
          <cell r="G19285" t="str">
            <v>ALESSANDRIA (AL)</v>
          </cell>
          <cell r="H19285" t="str">
            <v>Sindaco</v>
          </cell>
          <cell r="I19285" t="str">
            <v>LISTA CIVICA: VIVERE MONTECASTELLO</v>
          </cell>
        </row>
        <row r="19286">
          <cell r="A19286" t="str">
            <v>MONTECHIARO D'ACQUI</v>
          </cell>
          <cell r="B19286" t="str">
            <v>MONTI</v>
          </cell>
          <cell r="C19286" t="str">
            <v>MATTEO</v>
          </cell>
          <cell r="D19286" t="str">
            <v>MONTI MATTEO</v>
          </cell>
          <cell r="E19286" t="str">
            <v>M</v>
          </cell>
          <cell r="F19286">
            <v>30147</v>
          </cell>
          <cell r="G19286" t="str">
            <v>ALESSANDRIA (AL)</v>
          </cell>
          <cell r="H19286" t="str">
            <v>Sindaco</v>
          </cell>
          <cell r="I19286" t="str">
            <v>LISTA CIVICA: TRADIZIONE E INNOVAZIONE</v>
          </cell>
        </row>
        <row r="19287">
          <cell r="A19287" t="str">
            <v>MONTEGIOCO</v>
          </cell>
          <cell r="B19287" t="str">
            <v>FERRARI</v>
          </cell>
          <cell r="C19287" t="str">
            <v>ANDREA</v>
          </cell>
          <cell r="D19287" t="str">
            <v>FERRARI ANDREA</v>
          </cell>
          <cell r="E19287" t="str">
            <v>M</v>
          </cell>
          <cell r="F19287">
            <v>26966</v>
          </cell>
          <cell r="G19287" t="str">
            <v>TORTONA (AL)</v>
          </cell>
          <cell r="H19287" t="str">
            <v>Sindaco</v>
          </cell>
          <cell r="I19287" t="str">
            <v>LISTA CIVICA: NOI SIAMONTEGIOCO</v>
          </cell>
        </row>
        <row r="19288">
          <cell r="A19288" t="str">
            <v>MONTEMARZINO</v>
          </cell>
          <cell r="B19288" t="str">
            <v>NICOLINI BERUTTI</v>
          </cell>
          <cell r="C19288" t="str">
            <v>GIAMMATTIA</v>
          </cell>
          <cell r="D19288" t="str">
            <v>NICOLINI BERUTTI GIAMMATTIA</v>
          </cell>
          <cell r="E19288" t="str">
            <v>M</v>
          </cell>
          <cell r="F19288">
            <v>33380</v>
          </cell>
          <cell r="G19288" t="str">
            <v>GENOVA (GE)</v>
          </cell>
          <cell r="H19288" t="str">
            <v>Sindaco</v>
          </cell>
        </row>
        <row r="19289">
          <cell r="A19289" t="str">
            <v>MORANO SUL PO</v>
          </cell>
          <cell r="B19289" t="str">
            <v>FERRARI</v>
          </cell>
          <cell r="C19289" t="str">
            <v>LUCA</v>
          </cell>
          <cell r="D19289" t="str">
            <v>FERRARI LUCA</v>
          </cell>
          <cell r="E19289" t="str">
            <v>M</v>
          </cell>
          <cell r="F19289">
            <v>28428</v>
          </cell>
          <cell r="G19289" t="str">
            <v>CASALE MONFERRATO (AL)</v>
          </cell>
          <cell r="H19289" t="str">
            <v>Sindaco</v>
          </cell>
          <cell r="I19289" t="str">
            <v>LISTA CIVICA: VIVIAMO MORANO</v>
          </cell>
        </row>
        <row r="19290">
          <cell r="A19290" t="str">
            <v>MORBELLO</v>
          </cell>
          <cell r="B19290" t="str">
            <v>VACCA</v>
          </cell>
          <cell r="C19290" t="str">
            <v>ALESSANDRO</v>
          </cell>
          <cell r="D19290" t="str">
            <v>VACCA ALESSANDRO</v>
          </cell>
          <cell r="E19290" t="str">
            <v>M</v>
          </cell>
          <cell r="F19290">
            <v>25589</v>
          </cell>
          <cell r="G19290" t="str">
            <v>ACQUI TERME (AL)</v>
          </cell>
          <cell r="H19290" t="str">
            <v>Sindaco</v>
          </cell>
          <cell r="I19290" t="str">
            <v>LISTA CIVICA: IMPEGNO E COLLABORAZIONE</v>
          </cell>
        </row>
        <row r="19291">
          <cell r="A19291" t="str">
            <v>MORNESE</v>
          </cell>
          <cell r="B19291" t="str">
            <v>PESTARINO</v>
          </cell>
          <cell r="C19291" t="str">
            <v>SIMONE</v>
          </cell>
          <cell r="D19291" t="str">
            <v>PESTARINO SIMONE</v>
          </cell>
          <cell r="E19291" t="str">
            <v>M</v>
          </cell>
          <cell r="F19291">
            <v>31957</v>
          </cell>
          <cell r="G19291" t="str">
            <v>OVADA (AL)</v>
          </cell>
          <cell r="H19291" t="str">
            <v>Sindaco</v>
          </cell>
          <cell r="I19291" t="str">
            <v>LISTA CIVICA: MORNESE INSIEME 2019</v>
          </cell>
        </row>
        <row r="19292">
          <cell r="A19292" t="str">
            <v>MORSASCO</v>
          </cell>
          <cell r="B19292" t="str">
            <v>CAVELLI</v>
          </cell>
          <cell r="C19292" t="str">
            <v>PIERO</v>
          </cell>
          <cell r="D19292" t="str">
            <v>CAVELLI PIERO</v>
          </cell>
          <cell r="E19292" t="str">
            <v>M</v>
          </cell>
          <cell r="F19292">
            <v>19570</v>
          </cell>
          <cell r="G19292" t="str">
            <v>MORSASCO (AL)</v>
          </cell>
          <cell r="H19292" t="str">
            <v>Sindaco</v>
          </cell>
        </row>
        <row r="19293">
          <cell r="A19293" t="str">
            <v>MURISENGO</v>
          </cell>
          <cell r="B19293" t="str">
            <v>BAROERO</v>
          </cell>
          <cell r="C19293" t="str">
            <v>GIOVANNI</v>
          </cell>
          <cell r="D19293" t="str">
            <v>BAROERO GIOVANNI</v>
          </cell>
          <cell r="E19293" t="str">
            <v>M</v>
          </cell>
          <cell r="F19293">
            <v>23112</v>
          </cell>
          <cell r="G19293" t="str">
            <v>MURISENGO (AL)</v>
          </cell>
          <cell r="H19293" t="str">
            <v>Sindaco</v>
          </cell>
          <cell r="I19293" t="str">
            <v>LISTA CIVICA: PAESE CON STELLE</v>
          </cell>
        </row>
        <row r="19294">
          <cell r="A19294" t="str">
            <v>OCCIMIANO</v>
          </cell>
          <cell r="B19294" t="str">
            <v>OLIVIERI</v>
          </cell>
          <cell r="C19294" t="str">
            <v>VALERIA</v>
          </cell>
          <cell r="D19294" t="str">
            <v>OLIVIERI VALERIA</v>
          </cell>
          <cell r="E19294" t="str">
            <v>F</v>
          </cell>
          <cell r="F19294">
            <v>20693</v>
          </cell>
          <cell r="G19294" t="str">
            <v>NOVI LIGURE (AL)</v>
          </cell>
          <cell r="H19294" t="str">
            <v>Sindaco</v>
          </cell>
          <cell r="I19294" t="str">
            <v>LISTA CIVICA: CONTINUIAMO INSIEME</v>
          </cell>
        </row>
        <row r="19295">
          <cell r="A19295" t="str">
            <v>ODALENGO GRANDE</v>
          </cell>
          <cell r="B19295" t="str">
            <v>OLIVERO</v>
          </cell>
          <cell r="C19295" t="str">
            <v>FABIO</v>
          </cell>
          <cell r="D19295" t="str">
            <v>OLIVERO FABIO</v>
          </cell>
          <cell r="E19295" t="str">
            <v>M</v>
          </cell>
          <cell r="F19295">
            <v>26888</v>
          </cell>
          <cell r="G19295" t="str">
            <v>CASALE MONFERRATO (AL)</v>
          </cell>
          <cell r="H19295" t="str">
            <v>Sindaco</v>
          </cell>
          <cell r="I19295" t="str">
            <v>LISTA CIVICA: PER UN NUOVO ODALENGO GRANDE</v>
          </cell>
        </row>
        <row r="19296">
          <cell r="A19296" t="str">
            <v>ODALENGO PICCOLO</v>
          </cell>
          <cell r="B19296" t="str">
            <v>PANATERO</v>
          </cell>
          <cell r="C19296" t="str">
            <v>MIRELLA</v>
          </cell>
          <cell r="D19296" t="str">
            <v>PANATERO MIRELLA</v>
          </cell>
          <cell r="E19296" t="str">
            <v>F</v>
          </cell>
          <cell r="F19296">
            <v>23951</v>
          </cell>
          <cell r="G19296" t="str">
            <v>TORINO (TO)</v>
          </cell>
          <cell r="H19296" t="str">
            <v>Sindaco</v>
          </cell>
          <cell r="I19296" t="str">
            <v>LISTA CIVICA: IO STO CON ODALENGO PICCOLO</v>
          </cell>
        </row>
        <row r="19297">
          <cell r="A19297" t="str">
            <v>OLIVOLA</v>
          </cell>
          <cell r="B19297" t="str">
            <v>GROSSI</v>
          </cell>
          <cell r="C19297" t="str">
            <v>GIANMANUELE</v>
          </cell>
          <cell r="D19297" t="str">
            <v>GROSSI GIANMANUELE</v>
          </cell>
          <cell r="E19297" t="str">
            <v>M</v>
          </cell>
          <cell r="F19297">
            <v>25209</v>
          </cell>
          <cell r="G19297" t="str">
            <v>ATRI (TE)</v>
          </cell>
          <cell r="H19297" t="str">
            <v>Sindaco</v>
          </cell>
          <cell r="I19297" t="str">
            <v>LISTA CIVICA: TORRE CON RAMO D'ULIVO</v>
          </cell>
        </row>
        <row r="19298">
          <cell r="A19298" t="str">
            <v>ORSARA BORMIDA</v>
          </cell>
          <cell r="B19298" t="str">
            <v>ROSSI</v>
          </cell>
          <cell r="C19298" t="str">
            <v>STEFANO</v>
          </cell>
          <cell r="D19298" t="str">
            <v>ROSSI STEFANO</v>
          </cell>
          <cell r="E19298" t="str">
            <v>M</v>
          </cell>
          <cell r="F19298">
            <v>20833</v>
          </cell>
          <cell r="G19298" t="str">
            <v>ACQUI TERME (AL)</v>
          </cell>
          <cell r="H19298" t="str">
            <v>Sindaco</v>
          </cell>
          <cell r="I19298" t="str">
            <v>LISTA CIVICA: TORRE</v>
          </cell>
        </row>
        <row r="19299">
          <cell r="A19299" t="str">
            <v>OTTIGLIO</v>
          </cell>
          <cell r="B19299" t="str">
            <v>PASCIUTA</v>
          </cell>
          <cell r="C19299" t="str">
            <v>CALOGERO MASSIMO</v>
          </cell>
          <cell r="D19299" t="str">
            <v>PASCIUTA CALOGERO MASSIMO</v>
          </cell>
          <cell r="E19299" t="str">
            <v>M</v>
          </cell>
          <cell r="F19299">
            <v>23208</v>
          </cell>
          <cell r="G19299" t="str">
            <v>ASTI (AT)</v>
          </cell>
          <cell r="H19299" t="str">
            <v>Sindaco</v>
          </cell>
          <cell r="I19299" t="str">
            <v>LISTA CIVICA: TRADIZIONE E FUTURO</v>
          </cell>
        </row>
        <row r="19300">
          <cell r="A19300" t="str">
            <v>OVADA</v>
          </cell>
          <cell r="B19300" t="str">
            <v>LANTERO</v>
          </cell>
          <cell r="C19300" t="str">
            <v>PAOLO GIUSEPPE</v>
          </cell>
          <cell r="D19300" t="str">
            <v>LANTERO PAOLO GIUSEPPE</v>
          </cell>
          <cell r="E19300" t="str">
            <v>M</v>
          </cell>
          <cell r="F19300">
            <v>23353</v>
          </cell>
          <cell r="G19300" t="str">
            <v>ACQUI TERME (AL)</v>
          </cell>
          <cell r="H19300" t="str">
            <v>Sindaco</v>
          </cell>
          <cell r="I19300" t="str">
            <v>LISTA CIVICA: INSIEME PER OVADA</v>
          </cell>
        </row>
        <row r="19301">
          <cell r="A19301" t="str">
            <v>OVIGLIO</v>
          </cell>
          <cell r="B19301" t="str">
            <v>ARMANO</v>
          </cell>
          <cell r="C19301" t="str">
            <v>ANTONIO</v>
          </cell>
          <cell r="D19301" t="str">
            <v>ARMANO ANTONIO</v>
          </cell>
          <cell r="E19301" t="str">
            <v>M</v>
          </cell>
          <cell r="F19301">
            <v>21601</v>
          </cell>
          <cell r="G19301" t="str">
            <v>ALESSANDRIA (AL)</v>
          </cell>
          <cell r="H19301" t="str">
            <v>Sindaco</v>
          </cell>
        </row>
        <row r="19302">
          <cell r="A19302" t="str">
            <v>OZZANO MONFERRATO</v>
          </cell>
          <cell r="B19302" t="str">
            <v>FABBRI</v>
          </cell>
          <cell r="C19302" t="str">
            <v>DAVIDE</v>
          </cell>
          <cell r="D19302" t="str">
            <v>FABBRI DAVIDE</v>
          </cell>
          <cell r="E19302" t="str">
            <v>M</v>
          </cell>
          <cell r="F19302">
            <v>24608</v>
          </cell>
          <cell r="G19302" t="str">
            <v>CASALE MONFERRATO (AL)</v>
          </cell>
          <cell r="H19302" t="str">
            <v>Sindaco</v>
          </cell>
        </row>
        <row r="19303">
          <cell r="A19303" t="str">
            <v>PADERNA</v>
          </cell>
          <cell r="B19303" t="str">
            <v>GUALCO</v>
          </cell>
          <cell r="C19303" t="str">
            <v>MATTEO</v>
          </cell>
          <cell r="D19303" t="str">
            <v>GUALCO MATTEO</v>
          </cell>
          <cell r="E19303" t="str">
            <v>M</v>
          </cell>
          <cell r="F19303">
            <v>26502</v>
          </cell>
          <cell r="G19303" t="str">
            <v>TORTONA (AL)</v>
          </cell>
          <cell r="H19303" t="str">
            <v>Sindaco</v>
          </cell>
          <cell r="I19303" t="str">
            <v>LISTA CIVICA: GRAPPOLO D'UVA E SPIGHE DI GRANO</v>
          </cell>
        </row>
        <row r="19304">
          <cell r="A19304" t="str">
            <v>PARETO</v>
          </cell>
          <cell r="B19304" t="str">
            <v>BORREANI</v>
          </cell>
          <cell r="C19304" t="str">
            <v>WALTER</v>
          </cell>
          <cell r="D19304" t="str">
            <v>BORREANI WALTER</v>
          </cell>
          <cell r="E19304" t="str">
            <v>M</v>
          </cell>
          <cell r="F19304">
            <v>31788</v>
          </cell>
          <cell r="G19304" t="str">
            <v>ACQUI TERME (AL)</v>
          </cell>
          <cell r="H19304" t="str">
            <v>Sindaco</v>
          </cell>
          <cell r="I19304" t="str">
            <v>LISTA CIVICA: PARETO BENE COMUNE</v>
          </cell>
        </row>
        <row r="19305">
          <cell r="A19305" t="str">
            <v>PARODI LIGURE</v>
          </cell>
          <cell r="B19305" t="str">
            <v>RUZZA</v>
          </cell>
          <cell r="C19305" t="str">
            <v>CAROLINA</v>
          </cell>
          <cell r="D19305" t="str">
            <v>RUZZA CAROLINA</v>
          </cell>
          <cell r="E19305" t="str">
            <v>F</v>
          </cell>
          <cell r="F19305">
            <v>32634</v>
          </cell>
          <cell r="G19305" t="str">
            <v>GENOVA (GE)</v>
          </cell>
          <cell r="H19305" t="str">
            <v>Sindaco</v>
          </cell>
        </row>
        <row r="19306">
          <cell r="A19306" t="str">
            <v>PASTURANA</v>
          </cell>
          <cell r="B19306" t="str">
            <v>SUBBRERO</v>
          </cell>
          <cell r="C19306" t="str">
            <v>MASSIMO</v>
          </cell>
          <cell r="D19306" t="str">
            <v>SUBBRERO MASSIMO</v>
          </cell>
          <cell r="E19306" t="str">
            <v>M</v>
          </cell>
          <cell r="F19306">
            <v>20007</v>
          </cell>
          <cell r="G19306" t="str">
            <v>PASTURANA (AL)</v>
          </cell>
          <cell r="H19306" t="str">
            <v>Sindaco</v>
          </cell>
        </row>
        <row r="19307">
          <cell r="A19307" t="str">
            <v>PECETTO DI VALENZA</v>
          </cell>
          <cell r="B19307" t="str">
            <v>BORTOLONI</v>
          </cell>
          <cell r="C19307" t="str">
            <v>ANDREA</v>
          </cell>
          <cell r="D19307" t="str">
            <v>BORTOLONI ANDREA</v>
          </cell>
          <cell r="E19307" t="str">
            <v>M</v>
          </cell>
          <cell r="F19307">
            <v>24827</v>
          </cell>
          <cell r="G19307" t="str">
            <v>VALENZA (AL)</v>
          </cell>
          <cell r="H19307" t="str">
            <v>Sindaco</v>
          </cell>
          <cell r="I19307" t="str">
            <v>LISTA CIVICA: MEGLIO PECETTO</v>
          </cell>
        </row>
        <row r="19308">
          <cell r="A19308" t="str">
            <v>PIETRA MARAZZI</v>
          </cell>
          <cell r="B19308" t="str">
            <v>AIACHINO</v>
          </cell>
          <cell r="C19308" t="str">
            <v>CLAUDIO</v>
          </cell>
          <cell r="D19308" t="str">
            <v>AIACHINO CLAUDIO</v>
          </cell>
          <cell r="E19308" t="str">
            <v>M</v>
          </cell>
          <cell r="F19308">
            <v>24159</v>
          </cell>
          <cell r="G19308" t="str">
            <v>ALESSANDRIA (AL)</v>
          </cell>
          <cell r="H19308" t="str">
            <v>Sindaco</v>
          </cell>
          <cell r="I19308" t="str">
            <v>LISTA CIVICA: REALIZZARE INSIEME</v>
          </cell>
        </row>
        <row r="19309">
          <cell r="A19309" t="str">
            <v>POMARO MONFERRATO</v>
          </cell>
          <cell r="B19309" t="str">
            <v>CAPRA</v>
          </cell>
          <cell r="C19309" t="str">
            <v>FAUSTO</v>
          </cell>
          <cell r="D19309" t="str">
            <v>CAPRA FAUSTO</v>
          </cell>
          <cell r="E19309" t="str">
            <v>M</v>
          </cell>
          <cell r="F19309">
            <v>20753</v>
          </cell>
          <cell r="G19309" t="str">
            <v>CASALE MONFERRATO (AL)</v>
          </cell>
          <cell r="H19309" t="str">
            <v>Sindaco</v>
          </cell>
        </row>
        <row r="19310">
          <cell r="A19310" t="str">
            <v>PONTECURONE</v>
          </cell>
          <cell r="B19310" t="str">
            <v>D'AMICO</v>
          </cell>
          <cell r="C19310" t="str">
            <v>GIOVANNI VALENTINO</v>
          </cell>
          <cell r="D19310" t="str">
            <v>D'AMICO GIOVANNI VALENTINO</v>
          </cell>
          <cell r="E19310" t="str">
            <v>M</v>
          </cell>
          <cell r="F19310">
            <v>22763</v>
          </cell>
          <cell r="G19310" t="str">
            <v>VOGHERA (PV)</v>
          </cell>
          <cell r="H19310" t="str">
            <v>Sindaco</v>
          </cell>
          <cell r="I19310" t="str">
            <v>LISTA CIVICA: PONTECURONE PER NOI</v>
          </cell>
        </row>
        <row r="19311">
          <cell r="A19311" t="str">
            <v>PONTESTURA</v>
          </cell>
          <cell r="B19311" t="str">
            <v>BERRA</v>
          </cell>
          <cell r="C19311" t="str">
            <v>FRANCO</v>
          </cell>
          <cell r="D19311" t="str">
            <v>BERRA FRANCO</v>
          </cell>
          <cell r="E19311" t="str">
            <v>M</v>
          </cell>
          <cell r="F19311">
            <v>20732</v>
          </cell>
          <cell r="G19311" t="str">
            <v>PONTESTURA (AL)</v>
          </cell>
          <cell r="H19311" t="str">
            <v>Sindaco</v>
          </cell>
          <cell r="I19311" t="str">
            <v>LISTA CIVICA: AMMINISTRIAMO INSIEME</v>
          </cell>
        </row>
        <row r="19312">
          <cell r="A19312" t="str">
            <v>PONTI</v>
          </cell>
          <cell r="B19312" t="str">
            <v>POGGIO</v>
          </cell>
          <cell r="C19312" t="str">
            <v>ANTONELLA GIUSEPPINA</v>
          </cell>
          <cell r="D19312" t="str">
            <v>POGGIO ANTONELLA GIUSEPPINA</v>
          </cell>
          <cell r="E19312" t="str">
            <v>F</v>
          </cell>
          <cell r="F19312">
            <v>25111</v>
          </cell>
          <cell r="G19312" t="str">
            <v>ACQUI TERME (AL)</v>
          </cell>
          <cell r="H19312" t="str">
            <v>Sindaco</v>
          </cell>
        </row>
        <row r="19313">
          <cell r="A19313" t="str">
            <v>PONZANO MONFERRATO</v>
          </cell>
          <cell r="B19313" t="str">
            <v>LAVAGNO</v>
          </cell>
          <cell r="C19313" t="str">
            <v>PAOLO</v>
          </cell>
          <cell r="D19313" t="str">
            <v>LAVAGNO PAOLO</v>
          </cell>
          <cell r="E19313" t="str">
            <v>M</v>
          </cell>
          <cell r="F19313">
            <v>17928</v>
          </cell>
          <cell r="G19313" t="str">
            <v>PONZANO MONFERRATO (AL)</v>
          </cell>
          <cell r="H19313" t="str">
            <v>Sindaco</v>
          </cell>
          <cell r="I19313" t="str">
            <v>LISTA CIVICA: UN PROGETTO IN...COMUNE</v>
          </cell>
        </row>
        <row r="19314">
          <cell r="A19314" t="str">
            <v>PONZONE</v>
          </cell>
          <cell r="B19314" t="str">
            <v>IVALDI</v>
          </cell>
          <cell r="C19314" t="str">
            <v>FABRIZIO ANDREA</v>
          </cell>
          <cell r="D19314" t="str">
            <v>IVALDI FABRIZIO ANDREA</v>
          </cell>
          <cell r="E19314" t="str">
            <v>M</v>
          </cell>
          <cell r="F19314">
            <v>25536</v>
          </cell>
          <cell r="G19314" t="str">
            <v>ACQUI TERME (AL)</v>
          </cell>
          <cell r="H19314" t="str">
            <v>Sindaco</v>
          </cell>
          <cell r="I19314" t="str">
            <v>LISTA CIVICA: CONCENTRAZIONE DEMOCRATICA</v>
          </cell>
        </row>
        <row r="19315">
          <cell r="A19315" t="str">
            <v>POZZOL GROPPO</v>
          </cell>
          <cell r="B19315" t="str">
            <v>DRAGHI</v>
          </cell>
          <cell r="C19315" t="str">
            <v>PIETRO</v>
          </cell>
          <cell r="D19315" t="str">
            <v>DRAGHI PIETRO</v>
          </cell>
          <cell r="E19315" t="str">
            <v>M</v>
          </cell>
          <cell r="F19315">
            <v>15845</v>
          </cell>
          <cell r="G19315" t="str">
            <v>SANTA MARGHERITA DI STAFFORA (PV)</v>
          </cell>
          <cell r="H19315" t="str">
            <v>Sindaco</v>
          </cell>
          <cell r="I19315" t="str">
            <v>LISTA CIVICA: INDIPENDENTI</v>
          </cell>
        </row>
        <row r="19316">
          <cell r="A19316" t="str">
            <v>POZZOLO FORMIGARO</v>
          </cell>
          <cell r="B19316" t="str">
            <v>MILOSCIO</v>
          </cell>
          <cell r="C19316" t="str">
            <v>DOMENICO</v>
          </cell>
          <cell r="D19316" t="str">
            <v>MILOSCIO DOMENICO</v>
          </cell>
          <cell r="E19316" t="str">
            <v>M</v>
          </cell>
          <cell r="F19316">
            <v>24549</v>
          </cell>
          <cell r="G19316" t="str">
            <v>SAN CHIRICO NUOVO (PZ)</v>
          </cell>
          <cell r="H19316" t="str">
            <v>Sindaco</v>
          </cell>
          <cell r="I19316" t="str">
            <v>LISTA CIVICA: RINNOVAMENTO PER POZZOLO</v>
          </cell>
        </row>
        <row r="19317">
          <cell r="A19317" t="str">
            <v>PRASCO</v>
          </cell>
          <cell r="B19317" t="str">
            <v>PASTORINO</v>
          </cell>
          <cell r="C19317" t="str">
            <v>CLAUDIO</v>
          </cell>
          <cell r="D19317" t="str">
            <v>PASTORINO CLAUDIO</v>
          </cell>
          <cell r="E19317" t="str">
            <v>M</v>
          </cell>
          <cell r="F19317">
            <v>23719</v>
          </cell>
          <cell r="G19317" t="str">
            <v>ACQUI TERME (AL)</v>
          </cell>
          <cell r="H19317" t="str">
            <v>Sindaco</v>
          </cell>
          <cell r="I19317" t="str">
            <v>LISTA CIVICA: CHIESA E SPIGHE DI GRANO</v>
          </cell>
        </row>
        <row r="19318">
          <cell r="A19318" t="str">
            <v>PREDOSA</v>
          </cell>
          <cell r="B19318" t="str">
            <v>PASTORINO</v>
          </cell>
          <cell r="C19318" t="str">
            <v>MAURA</v>
          </cell>
          <cell r="D19318" t="str">
            <v>PASTORINO MAURA</v>
          </cell>
          <cell r="E19318" t="str">
            <v>F</v>
          </cell>
          <cell r="F19318">
            <v>24937</v>
          </cell>
          <cell r="G19318" t="str">
            <v>ALESSANDRIA (AL)</v>
          </cell>
          <cell r="H19318" t="str">
            <v>Sindaco</v>
          </cell>
          <cell r="I19318" t="str">
            <v>LISTA CIVICA: UNITI PER CRESCERE INSIEME</v>
          </cell>
        </row>
        <row r="19319">
          <cell r="A19319" t="str">
            <v>QUARGNENTO</v>
          </cell>
          <cell r="B19319" t="str">
            <v>PORZIO</v>
          </cell>
          <cell r="C19319" t="str">
            <v>PAOLA</v>
          </cell>
          <cell r="D19319" t="str">
            <v>PORZIO PAOLA</v>
          </cell>
          <cell r="E19319" t="str">
            <v>F</v>
          </cell>
          <cell r="F19319">
            <v>22398</v>
          </cell>
          <cell r="G19319" t="str">
            <v>ALESSANDRIA (AL)</v>
          </cell>
          <cell r="H19319" t="str">
            <v>Sindaco</v>
          </cell>
          <cell r="I19319" t="str">
            <v>LISTA CIVICA: INSIEME PER QUARGNENTO</v>
          </cell>
        </row>
        <row r="19320">
          <cell r="A19320" t="str">
            <v>QUATTORDIO</v>
          </cell>
          <cell r="B19320" t="str">
            <v>VENEZIA</v>
          </cell>
          <cell r="C19320" t="str">
            <v>ALESSANDRO</v>
          </cell>
          <cell r="D19320" t="str">
            <v>VENEZIA ALESSANDRO</v>
          </cell>
          <cell r="E19320" t="str">
            <v>M</v>
          </cell>
          <cell r="F19320">
            <v>17063</v>
          </cell>
          <cell r="G19320" t="str">
            <v>SILVANO D'ORBA (AL)</v>
          </cell>
          <cell r="H19320" t="str">
            <v>Sindaco</v>
          </cell>
          <cell r="I19320" t="str">
            <v>LISTA CIVICA: SCELGO QUATTORDIO</v>
          </cell>
        </row>
        <row r="19321">
          <cell r="A19321" t="str">
            <v>RICALDONE</v>
          </cell>
          <cell r="B19321" t="str">
            <v>BRUNA</v>
          </cell>
          <cell r="C19321" t="str">
            <v>LAURA GRAZIELLA</v>
          </cell>
          <cell r="D19321" t="str">
            <v>BRUNA LAURA GRAZIELLA</v>
          </cell>
          <cell r="E19321" t="str">
            <v>F</v>
          </cell>
          <cell r="F19321">
            <v>18725</v>
          </cell>
          <cell r="G19321" t="str">
            <v>RICALDONE (AL)</v>
          </cell>
          <cell r="H19321" t="str">
            <v>Sindaco</v>
          </cell>
          <cell r="I19321" t="str">
            <v>Lista Civica non pervenuta</v>
          </cell>
        </row>
        <row r="19322">
          <cell r="A19322" t="str">
            <v>RIVALTA BORMIDA</v>
          </cell>
          <cell r="B19322" t="str">
            <v>PRONZATO</v>
          </cell>
          <cell r="C19322" t="str">
            <v>CLAUDIO</v>
          </cell>
          <cell r="D19322" t="str">
            <v>PRONZATO CLAUDIO</v>
          </cell>
          <cell r="E19322" t="str">
            <v>M</v>
          </cell>
          <cell r="F19322">
            <v>26251</v>
          </cell>
          <cell r="G19322" t="str">
            <v>ACQUI TERME (AL)</v>
          </cell>
          <cell r="H19322" t="str">
            <v>Sindaco</v>
          </cell>
          <cell r="I19322" t="str">
            <v>LISTA CIVICA: CAMPANILE INSIEME PER RIVALTA</v>
          </cell>
        </row>
        <row r="19323">
          <cell r="A19323" t="str">
            <v>RIVARONE</v>
          </cell>
          <cell r="B19323" t="str">
            <v>TINELLO</v>
          </cell>
          <cell r="C19323" t="str">
            <v>ELISABETTA</v>
          </cell>
          <cell r="D19323" t="str">
            <v>TINELLO ELISABETTA</v>
          </cell>
          <cell r="E19323" t="str">
            <v>F</v>
          </cell>
          <cell r="F19323">
            <v>28265</v>
          </cell>
          <cell r="G19323" t="str">
            <v>MEDE (PV)</v>
          </cell>
          <cell r="H19323" t="str">
            <v>Sindaco</v>
          </cell>
          <cell r="I19323" t="str">
            <v>LISTA CIVICA: UNITI PER RIVARONE</v>
          </cell>
        </row>
        <row r="19324">
          <cell r="A19324" t="str">
            <v>ROCCAFORTE LIGURE</v>
          </cell>
          <cell r="B19324" t="str">
            <v>TINELLO</v>
          </cell>
          <cell r="C19324" t="str">
            <v>ILARIA</v>
          </cell>
          <cell r="D19324" t="str">
            <v>TINELLO ILARIA</v>
          </cell>
          <cell r="E19324" t="str">
            <v>F</v>
          </cell>
          <cell r="F19324">
            <v>32953</v>
          </cell>
          <cell r="G19324" t="str">
            <v>NOVI LIGURE (AL)</v>
          </cell>
          <cell r="H19324" t="str">
            <v>Sindaco</v>
          </cell>
          <cell r="I19324" t="str">
            <v>LISTA CIVICA: ROCCAFORTE DOMANI</v>
          </cell>
        </row>
        <row r="19325">
          <cell r="A19325" t="str">
            <v>ROCCA GRIMALDA</v>
          </cell>
          <cell r="B19325" t="str">
            <v>CACCIOLA</v>
          </cell>
          <cell r="C19325" t="str">
            <v>VINCENZO</v>
          </cell>
          <cell r="D19325" t="str">
            <v>CACCIOLA VINCENZO</v>
          </cell>
          <cell r="E19325" t="str">
            <v>M</v>
          </cell>
          <cell r="F19325">
            <v>16783</v>
          </cell>
          <cell r="G19325" t="str">
            <v>ARENZANO (GE)</v>
          </cell>
          <cell r="H19325" t="str">
            <v>Sindaco</v>
          </cell>
          <cell r="I19325" t="str">
            <v>LISTA CIVICA: TRADIZIONE PER IL FUTURO</v>
          </cell>
        </row>
        <row r="19326">
          <cell r="A19326" t="str">
            <v>ROCCHETTA LIGURE</v>
          </cell>
          <cell r="B19326" t="str">
            <v>COGO</v>
          </cell>
          <cell r="C19326" t="str">
            <v>FABIO</v>
          </cell>
          <cell r="D19326" t="str">
            <v>COGO FABIO</v>
          </cell>
          <cell r="E19326" t="str">
            <v>M</v>
          </cell>
          <cell r="F19326">
            <v>26549</v>
          </cell>
          <cell r="G19326" t="str">
            <v>NOVI LIGURE (AL)</v>
          </cell>
          <cell r="H19326" t="str">
            <v>Sindaco</v>
          </cell>
        </row>
        <row r="19327">
          <cell r="A19327" t="str">
            <v>ROSIGNANO MONFERRATO</v>
          </cell>
          <cell r="B19327" t="str">
            <v>CHIESA</v>
          </cell>
          <cell r="C19327" t="str">
            <v>CESARE</v>
          </cell>
          <cell r="D19327" t="str">
            <v>CHIESA CESARE</v>
          </cell>
          <cell r="E19327" t="str">
            <v>M</v>
          </cell>
          <cell r="F19327">
            <v>22152</v>
          </cell>
          <cell r="G19327" t="str">
            <v>CASALE MONFERRATO (AL)</v>
          </cell>
          <cell r="H19327" t="str">
            <v>Sindaco</v>
          </cell>
          <cell r="I19327" t="str">
            <v>LISTA CIVICA: INSIEME PER CONTINUARE A RINNOVARE E CRESCERE</v>
          </cell>
        </row>
        <row r="19328">
          <cell r="A19328" t="str">
            <v>SALA MONFERRATO</v>
          </cell>
          <cell r="B19328" t="str">
            <v>MELOTTI</v>
          </cell>
          <cell r="C19328" t="str">
            <v>MARIO</v>
          </cell>
          <cell r="D19328" t="str">
            <v>MELOTTI MARIO</v>
          </cell>
          <cell r="E19328" t="str">
            <v>M</v>
          </cell>
          <cell r="F19328">
            <v>20032</v>
          </cell>
          <cell r="G19328" t="str">
            <v>CASALE MONFERRATO (AL)</v>
          </cell>
          <cell r="H19328" t="str">
            <v>Sindaco</v>
          </cell>
        </row>
        <row r="19329">
          <cell r="A19329" t="str">
            <v>SALE</v>
          </cell>
          <cell r="B19329" t="str">
            <v>ARZANI</v>
          </cell>
          <cell r="C19329" t="str">
            <v>LAZZARINA</v>
          </cell>
          <cell r="D19329" t="str">
            <v>ARZANI LAZZARINA</v>
          </cell>
          <cell r="E19329" t="str">
            <v>F</v>
          </cell>
          <cell r="F19329">
            <v>21134</v>
          </cell>
          <cell r="G19329" t="str">
            <v>SALE (AL)</v>
          </cell>
          <cell r="H19329" t="str">
            <v>Sindaco</v>
          </cell>
          <cell r="I19329" t="str">
            <v>LISTA CIVICA: NOI PER SALE</v>
          </cell>
        </row>
        <row r="19330">
          <cell r="A19330" t="str">
            <v>SAN CRISTOFORO</v>
          </cell>
          <cell r="B19330" t="str">
            <v>FERRARI</v>
          </cell>
          <cell r="C19330" t="str">
            <v>FABIO</v>
          </cell>
          <cell r="D19330" t="str">
            <v>FERRARI FABIO</v>
          </cell>
          <cell r="E19330" t="str">
            <v>M</v>
          </cell>
          <cell r="F19330">
            <v>23928</v>
          </cell>
          <cell r="G19330" t="str">
            <v>NOVI LIGURE (AL)</v>
          </cell>
          <cell r="H19330" t="str">
            <v>Sindaco</v>
          </cell>
          <cell r="I19330" t="str">
            <v>LISTA CIVICA: INSIEME PER SAN CRISTOFORO</v>
          </cell>
        </row>
        <row r="19331">
          <cell r="A19331" t="str">
            <v>SAN GIORGIO MONFERRATO</v>
          </cell>
          <cell r="B19331" t="str">
            <v>DALLERA</v>
          </cell>
          <cell r="C19331" t="str">
            <v>PIETRO</v>
          </cell>
          <cell r="D19331" t="str">
            <v>DALLERA PIETRO</v>
          </cell>
          <cell r="E19331" t="str">
            <v>M</v>
          </cell>
          <cell r="F19331">
            <v>15377</v>
          </cell>
          <cell r="G19331" t="str">
            <v>VOGHERA (PV)</v>
          </cell>
          <cell r="H19331" t="str">
            <v>Sindaco</v>
          </cell>
          <cell r="I19331" t="str">
            <v>LISTA CIVICA: INSIEME PER IL FUTURO</v>
          </cell>
        </row>
        <row r="19332">
          <cell r="A19332" t="str">
            <v>SAN SALVATORE MONFERRATO</v>
          </cell>
          <cell r="B19332" t="str">
            <v>TAGLIABUE</v>
          </cell>
          <cell r="C19332" t="str">
            <v>CORRADO</v>
          </cell>
          <cell r="D19332" t="str">
            <v>TAGLIABUE CORRADO</v>
          </cell>
          <cell r="E19332" t="str">
            <v>M</v>
          </cell>
          <cell r="F19332">
            <v>26435</v>
          </cell>
          <cell r="G19332" t="str">
            <v>CASALE MONFERRATO (AL)</v>
          </cell>
          <cell r="H19332" t="str">
            <v>Sindaco</v>
          </cell>
          <cell r="I19332" t="str">
            <v>LISTA CIVICA: SAN SALVATORE INSIEME</v>
          </cell>
        </row>
        <row r="19333">
          <cell r="A19333" t="str">
            <v>SAN SEBASTIANO CURONE</v>
          </cell>
          <cell r="B19333" t="str">
            <v>CAPRILE</v>
          </cell>
          <cell r="C19333" t="str">
            <v>VINCENZO</v>
          </cell>
          <cell r="D19333" t="str">
            <v>CAPRILE VINCENZO</v>
          </cell>
          <cell r="E19333" t="str">
            <v>M</v>
          </cell>
          <cell r="F19333">
            <v>17588</v>
          </cell>
          <cell r="G19333" t="str">
            <v>SAN SEBASTIANO CURONE (AL)</v>
          </cell>
          <cell r="H19333" t="str">
            <v>Sindaco</v>
          </cell>
        </row>
        <row r="19334">
          <cell r="A19334" t="str">
            <v>SANT'AGATA FOSSILI</v>
          </cell>
          <cell r="B19334" t="str">
            <v>CAMATTI</v>
          </cell>
          <cell r="C19334" t="str">
            <v>DIEGO</v>
          </cell>
          <cell r="D19334" t="str">
            <v>CAMATTI DIEGO</v>
          </cell>
          <cell r="E19334" t="str">
            <v>M</v>
          </cell>
          <cell r="F19334">
            <v>25313</v>
          </cell>
          <cell r="G19334" t="str">
            <v>SESTO SAN GIOVANNI (MI)</v>
          </cell>
          <cell r="H19334" t="str">
            <v>Sindaco</v>
          </cell>
          <cell r="I19334" t="str">
            <v>LISTA CIVICA: UNITI PER SANT'AGATA</v>
          </cell>
        </row>
        <row r="19335">
          <cell r="A19335" t="str">
            <v>SARDIGLIANO</v>
          </cell>
          <cell r="B19335" t="str">
            <v>GALARDINI</v>
          </cell>
          <cell r="C19335" t="str">
            <v>RENATO</v>
          </cell>
          <cell r="D19335" t="str">
            <v>GALARDINI RENATO</v>
          </cell>
          <cell r="E19335" t="str">
            <v>M</v>
          </cell>
          <cell r="F19335">
            <v>18474</v>
          </cell>
          <cell r="G19335" t="str">
            <v>NOVI LIGURE (AL)</v>
          </cell>
          <cell r="H19335" t="str">
            <v>Sindaco</v>
          </cell>
        </row>
        <row r="19336">
          <cell r="A19336" t="str">
            <v>SAREZZANO</v>
          </cell>
          <cell r="B19336" t="str">
            <v>MOGNI</v>
          </cell>
          <cell r="C19336" t="str">
            <v>CARLO</v>
          </cell>
          <cell r="D19336" t="str">
            <v>MOGNI CARLO</v>
          </cell>
          <cell r="E19336" t="str">
            <v>M</v>
          </cell>
          <cell r="F19336">
            <v>21577</v>
          </cell>
          <cell r="G19336" t="str">
            <v>TORTONA (AL)</v>
          </cell>
          <cell r="H19336" t="str">
            <v>Sindaco</v>
          </cell>
          <cell r="I19336" t="str">
            <v>LISTA CIVICA: SAREZZANO INSIEME</v>
          </cell>
        </row>
        <row r="19337">
          <cell r="A19337" t="str">
            <v>SERRALUNGA DI CREA</v>
          </cell>
          <cell r="B19337" t="str">
            <v>BERTO</v>
          </cell>
          <cell r="C19337" t="str">
            <v>GIANCARLO</v>
          </cell>
          <cell r="D19337" t="str">
            <v>BERTO GIANCARLO</v>
          </cell>
          <cell r="E19337" t="str">
            <v>M</v>
          </cell>
          <cell r="F19337">
            <v>23082</v>
          </cell>
          <cell r="G19337" t="str">
            <v>CASALE MONFERRATO (AL)</v>
          </cell>
          <cell r="H19337" t="str">
            <v>Sindaco</v>
          </cell>
          <cell r="I19337" t="str">
            <v>LISTA CIVICA: PROSEGUIRE INSIEME</v>
          </cell>
        </row>
        <row r="19338">
          <cell r="A19338" t="str">
            <v>SERRAVALLE SCRIVIA</v>
          </cell>
          <cell r="B19338" t="str">
            <v>BIAGIONI</v>
          </cell>
          <cell r="C19338" t="str">
            <v>LUCA</v>
          </cell>
          <cell r="D19338" t="str">
            <v>BIAGIONI LUCA</v>
          </cell>
          <cell r="E19338" t="str">
            <v>M</v>
          </cell>
          <cell r="F19338">
            <v>30701</v>
          </cell>
          <cell r="G19338" t="str">
            <v>ALESSANDRIA (AL)</v>
          </cell>
          <cell r="H19338" t="str">
            <v>Sindaco</v>
          </cell>
          <cell r="I19338" t="str">
            <v>LISTA CIVICA: RINNOVIAMO SERRAVALLE</v>
          </cell>
        </row>
        <row r="19339">
          <cell r="A19339" t="str">
            <v>SEZZADIO</v>
          </cell>
          <cell r="B19339" t="str">
            <v>DANIELE</v>
          </cell>
          <cell r="C19339" t="str">
            <v>ENZO</v>
          </cell>
          <cell r="D19339" t="str">
            <v>DANIELE ENZO</v>
          </cell>
          <cell r="E19339" t="str">
            <v>M</v>
          </cell>
          <cell r="F19339">
            <v>21842</v>
          </cell>
          <cell r="G19339" t="str">
            <v>ALESSANDRIA (AL)</v>
          </cell>
          <cell r="H19339" t="str">
            <v>Sindaco</v>
          </cell>
          <cell r="I19339" t="str">
            <v>LISTA CIVICA: SEZZADIO NEL CUORE</v>
          </cell>
        </row>
        <row r="19340">
          <cell r="A19340" t="str">
            <v>SILVANO D'ORBA</v>
          </cell>
          <cell r="B19340" t="str">
            <v>COCO</v>
          </cell>
          <cell r="C19340" t="str">
            <v>GIUSEPPE</v>
          </cell>
          <cell r="D19340" t="str">
            <v>COCO GIUSEPPE</v>
          </cell>
          <cell r="E19340" t="str">
            <v>M</v>
          </cell>
          <cell r="F19340">
            <v>20804</v>
          </cell>
          <cell r="G19340" t="str">
            <v>ALESSANDRIA (AL)</v>
          </cell>
          <cell r="H19340" t="str">
            <v>Sindaco</v>
          </cell>
          <cell r="I19340" t="str">
            <v>LISTA CIVICA: IMPEGNO CIVICO</v>
          </cell>
        </row>
        <row r="19341">
          <cell r="A19341" t="str">
            <v>SOLERO</v>
          </cell>
          <cell r="B19341" t="str">
            <v>ERCOLE</v>
          </cell>
          <cell r="C19341" t="str">
            <v>GIOVANNI</v>
          </cell>
          <cell r="D19341" t="str">
            <v>ERCOLE GIOVANNI</v>
          </cell>
          <cell r="E19341" t="str">
            <v>M</v>
          </cell>
          <cell r="F19341">
            <v>19388</v>
          </cell>
          <cell r="G19341" t="str">
            <v>SOLERO (AL)</v>
          </cell>
          <cell r="H19341" t="str">
            <v>Sindaco</v>
          </cell>
          <cell r="I19341" t="str">
            <v>LISTA CIVICA: INSIEME PER SOLERO</v>
          </cell>
        </row>
        <row r="19342">
          <cell r="A19342" t="str">
            <v>SOLONGHELLO</v>
          </cell>
          <cell r="B19342" t="str">
            <v>DEANDREA</v>
          </cell>
          <cell r="C19342" t="str">
            <v>CLAUDIO</v>
          </cell>
          <cell r="D19342" t="str">
            <v>DEANDREA CLAUDIO</v>
          </cell>
          <cell r="E19342" t="str">
            <v>M</v>
          </cell>
          <cell r="F19342">
            <v>23486</v>
          </cell>
          <cell r="G19342" t="str">
            <v>CASALE MONFERRATO (AL)</v>
          </cell>
          <cell r="H19342" t="str">
            <v>Sindaco</v>
          </cell>
        </row>
        <row r="19343">
          <cell r="A19343" t="str">
            <v>SPIGNO MONFERRATO</v>
          </cell>
          <cell r="B19343" t="str">
            <v>VISCONTI</v>
          </cell>
          <cell r="C19343" t="str">
            <v>ANTONIO</v>
          </cell>
          <cell r="D19343" t="str">
            <v>VISCONTI ANTONIO</v>
          </cell>
          <cell r="E19343" t="str">
            <v>M</v>
          </cell>
          <cell r="F19343">
            <v>21455</v>
          </cell>
          <cell r="G19343" t="str">
            <v>SPIGNO MONFERRATO (AL)</v>
          </cell>
          <cell r="H19343" t="str">
            <v>Sindaco</v>
          </cell>
          <cell r="I19343" t="str">
            <v>LISTA CIVICA: COMUNIT? E TERRITORIO</v>
          </cell>
        </row>
        <row r="19344">
          <cell r="A19344" t="str">
            <v>SPINETO SCRIVIA</v>
          </cell>
          <cell r="B19344" t="str">
            <v>ARTANA</v>
          </cell>
          <cell r="C19344" t="str">
            <v>GIUSEPPE</v>
          </cell>
          <cell r="D19344" t="str">
            <v>ARTANA GIUSEPPE</v>
          </cell>
          <cell r="E19344" t="str">
            <v>M</v>
          </cell>
          <cell r="F19344">
            <v>23616</v>
          </cell>
          <cell r="G19344" t="str">
            <v>TORTONA (AL)</v>
          </cell>
          <cell r="H19344" t="str">
            <v>Sindaco</v>
          </cell>
          <cell r="I19344" t="str">
            <v>LISTA CIVICA: GRAPPOLO D'UVA E SPIGHE DI GRANO</v>
          </cell>
        </row>
        <row r="19345">
          <cell r="A19345" t="str">
            <v>STAZZANO</v>
          </cell>
          <cell r="B19345" t="str">
            <v>BAGNASCO</v>
          </cell>
          <cell r="C19345" t="str">
            <v>PIERPAOLO</v>
          </cell>
          <cell r="D19345" t="str">
            <v>BAGNASCO PIERPAOLO</v>
          </cell>
          <cell r="E19345" t="str">
            <v>M</v>
          </cell>
          <cell r="F19345">
            <v>24214</v>
          </cell>
          <cell r="G19345" t="str">
            <v>SERRAVALLE SCRIVIA (AL)</v>
          </cell>
          <cell r="H19345" t="str">
            <v>Sindaco</v>
          </cell>
          <cell r="I19345" t="str">
            <v>LISTA CIVICA: INSIEME PER STAZZANO</v>
          </cell>
        </row>
        <row r="19346">
          <cell r="A19346" t="str">
            <v>STREVI</v>
          </cell>
          <cell r="B19346" t="str">
            <v>MONTI</v>
          </cell>
          <cell r="C19346" t="str">
            <v>ALESSIO</v>
          </cell>
          <cell r="D19346" t="str">
            <v>MONTI ALESSIO</v>
          </cell>
          <cell r="E19346" t="str">
            <v>M</v>
          </cell>
          <cell r="F19346">
            <v>28737</v>
          </cell>
          <cell r="G19346" t="str">
            <v>ACQUI TERME (AL)</v>
          </cell>
          <cell r="H19346" t="str">
            <v>Sindaco</v>
          </cell>
          <cell r="I19346" t="str">
            <v>LISTA CIVICA: STREVI NEL CUORE</v>
          </cell>
        </row>
        <row r="19347">
          <cell r="A19347" t="str">
            <v>TAGLIOLO MONFERRATO</v>
          </cell>
          <cell r="B19347" t="str">
            <v>MARENCO</v>
          </cell>
          <cell r="C19347" t="str">
            <v>GIORGIO</v>
          </cell>
          <cell r="D19347" t="str">
            <v>MARENCO GIORGIO</v>
          </cell>
          <cell r="E19347" t="str">
            <v>M</v>
          </cell>
          <cell r="F19347">
            <v>21128</v>
          </cell>
          <cell r="G19347" t="str">
            <v>OVADA (AL)</v>
          </cell>
          <cell r="H19347" t="str">
            <v>Sindaco</v>
          </cell>
          <cell r="I19347" t="str">
            <v>LISTA CIVICA: INSIEME PER TAGLIOLO</v>
          </cell>
        </row>
        <row r="19348">
          <cell r="A19348" t="str">
            <v>TASSAROLO</v>
          </cell>
          <cell r="B19348" t="str">
            <v>CASTELLANO</v>
          </cell>
          <cell r="C19348" t="str">
            <v>PAOLO MARIO</v>
          </cell>
          <cell r="D19348" t="str">
            <v>CASTELLANO PAOLO MARIO</v>
          </cell>
          <cell r="E19348" t="str">
            <v>M</v>
          </cell>
          <cell r="F19348">
            <v>24521</v>
          </cell>
          <cell r="G19348" t="str">
            <v>TORTONA (AL)</v>
          </cell>
          <cell r="H19348" t="str">
            <v>Sindaco</v>
          </cell>
          <cell r="I19348" t="str">
            <v>LISTA CIVICA: INSIEME PER TASSAROLO</v>
          </cell>
        </row>
        <row r="19349">
          <cell r="A19349" t="str">
            <v>TERRUGGIA</v>
          </cell>
          <cell r="B19349" t="str">
            <v>MUSSO</v>
          </cell>
          <cell r="C19349" t="str">
            <v>MARIA LUISA</v>
          </cell>
          <cell r="D19349" t="str">
            <v>MUSSO MARIA LUISA</v>
          </cell>
          <cell r="E19349" t="str">
            <v>F</v>
          </cell>
          <cell r="F19349">
            <v>21057</v>
          </cell>
          <cell r="G19349" t="str">
            <v>TERRUGGIA (AL)</v>
          </cell>
          <cell r="H19349" t="str">
            <v>Sindaco</v>
          </cell>
        </row>
        <row r="19350">
          <cell r="A19350" t="str">
            <v>TERZO</v>
          </cell>
          <cell r="B19350" t="str">
            <v>SOLFERINI</v>
          </cell>
          <cell r="C19350" t="str">
            <v>MAURIZIO</v>
          </cell>
          <cell r="D19350" t="str">
            <v>SOLFERINI MAURIZIO</v>
          </cell>
          <cell r="E19350" t="str">
            <v>M</v>
          </cell>
          <cell r="F19350">
            <v>27019</v>
          </cell>
          <cell r="G19350" t="str">
            <v>ACQUI TERME (AL)</v>
          </cell>
          <cell r="H19350" t="str">
            <v>Sindaco</v>
          </cell>
          <cell r="I19350" t="str">
            <v>LISTA CIVICA: #PER TERZO</v>
          </cell>
        </row>
        <row r="19351">
          <cell r="A19351" t="str">
            <v>TICINETO</v>
          </cell>
          <cell r="B19351" t="str">
            <v>CALABRESE</v>
          </cell>
          <cell r="C19351" t="str">
            <v>CESARE</v>
          </cell>
          <cell r="D19351" t="str">
            <v>CALABRESE CESARE</v>
          </cell>
          <cell r="E19351" t="str">
            <v>M</v>
          </cell>
          <cell r="F19351">
            <v>33772</v>
          </cell>
          <cell r="G19351" t="str">
            <v>VALENZA (AL)</v>
          </cell>
          <cell r="H19351" t="str">
            <v>Sindaco</v>
          </cell>
          <cell r="I19351" t="str">
            <v>LISTA CIVICA: NOI PER TICINETO</v>
          </cell>
        </row>
        <row r="19352">
          <cell r="A19352" t="str">
            <v>TORTONA</v>
          </cell>
          <cell r="B19352" t="str">
            <v>CHIODI</v>
          </cell>
          <cell r="C19352" t="str">
            <v>FEDERICO</v>
          </cell>
          <cell r="D19352" t="str">
            <v>CHIODI FEDERICO</v>
          </cell>
          <cell r="E19352" t="str">
            <v>M</v>
          </cell>
          <cell r="F19352">
            <v>28817</v>
          </cell>
          <cell r="G19352" t="str">
            <v>TORTONA (AL)</v>
          </cell>
          <cell r="H19352" t="str">
            <v>Sindaco</v>
          </cell>
          <cell r="I19352" t="str">
            <v>LISTA CIVICA: NUOVA TORTONA | FRATELLI D'ITALIA | LEGA SALVINI | FORZA ITALIA</v>
          </cell>
        </row>
        <row r="19353">
          <cell r="A19353" t="str">
            <v>TREVILLE</v>
          </cell>
          <cell r="B19353" t="str">
            <v>DEGIOVANNI</v>
          </cell>
          <cell r="C19353" t="str">
            <v>NADIA</v>
          </cell>
          <cell r="D19353" t="str">
            <v>DEGIOVANNI NADIA</v>
          </cell>
          <cell r="E19353" t="str">
            <v>F</v>
          </cell>
          <cell r="F19353">
            <v>24306</v>
          </cell>
          <cell r="G19353" t="str">
            <v>CASALE MONFERRATO (AL)</v>
          </cell>
          <cell r="H19353" t="str">
            <v>Sindaco</v>
          </cell>
          <cell r="I19353" t="str">
            <v>LISTA CIVICA: INSIEME PER TREVILLE</v>
          </cell>
        </row>
        <row r="19354">
          <cell r="A19354" t="str">
            <v>TRISOBBIO</v>
          </cell>
          <cell r="B19354" t="str">
            <v>COMASCHI</v>
          </cell>
          <cell r="C19354" t="str">
            <v>MARCO GIOVANNI</v>
          </cell>
          <cell r="D19354" t="str">
            <v>COMASCHI MARCO GIOVANNI</v>
          </cell>
          <cell r="E19354" t="str">
            <v>M</v>
          </cell>
          <cell r="F19354">
            <v>31384</v>
          </cell>
          <cell r="G19354" t="str">
            <v>GENOVA (GE)</v>
          </cell>
          <cell r="H19354" t="str">
            <v>Sindaco</v>
          </cell>
          <cell r="I19354" t="str">
            <v>LISTA CIVICA: INSIEME PER TRISOBBIO</v>
          </cell>
        </row>
        <row r="19355">
          <cell r="A19355" t="str">
            <v>VALENZA</v>
          </cell>
          <cell r="B19355" t="str">
            <v>ODDONE</v>
          </cell>
          <cell r="C19355" t="str">
            <v>MAURIZIO</v>
          </cell>
          <cell r="D19355" t="str">
            <v>ODDONE MAURIZIO</v>
          </cell>
          <cell r="E19355" t="str">
            <v>M</v>
          </cell>
          <cell r="F19355">
            <v>21315</v>
          </cell>
          <cell r="G19355" t="str">
            <v>VALENZA (AL)</v>
          </cell>
          <cell r="H19355" t="str">
            <v>Sindaco</v>
          </cell>
          <cell r="I19355" t="str">
            <v>FORZA ITALIA | LEGA SALVINI PIEMONTE | FRATELLI D'ITALIA</v>
          </cell>
        </row>
        <row r="19356">
          <cell r="A19356" t="str">
            <v>VALMACCA</v>
          </cell>
          <cell r="B19356" t="str">
            <v>BOVIO</v>
          </cell>
          <cell r="C19356" t="str">
            <v>PIERO</v>
          </cell>
          <cell r="D19356" t="str">
            <v>BOVIO PIERO</v>
          </cell>
          <cell r="E19356" t="str">
            <v>M</v>
          </cell>
          <cell r="F19356">
            <v>18654</v>
          </cell>
          <cell r="G19356" t="str">
            <v>VALMACCA (AL)</v>
          </cell>
          <cell r="H19356" t="str">
            <v>Sindaco</v>
          </cell>
          <cell r="I19356" t="str">
            <v>LISTA CIVICA: NUOVO PROGETTO VALMACCA</v>
          </cell>
        </row>
        <row r="19357">
          <cell r="A19357" t="str">
            <v>VIGNALE MONFERRATO</v>
          </cell>
          <cell r="B19357" t="str">
            <v>CORONA</v>
          </cell>
          <cell r="C19357" t="str">
            <v>ERNESTA</v>
          </cell>
          <cell r="D19357" t="str">
            <v>CORONA ERNESTA</v>
          </cell>
          <cell r="E19357" t="str">
            <v>F</v>
          </cell>
          <cell r="F19357">
            <v>18310</v>
          </cell>
          <cell r="G19357" t="str">
            <v>VIGNALE MONFERRATO (AL)</v>
          </cell>
          <cell r="H19357" t="str">
            <v>Sindaco</v>
          </cell>
          <cell r="I19357" t="str">
            <v>LISTA CIVICA: GRANDE VIGNALE SEMPRE</v>
          </cell>
        </row>
        <row r="19358">
          <cell r="A19358" t="str">
            <v>VIGNOLE BORBERA</v>
          </cell>
          <cell r="B19358" t="str">
            <v>TETI</v>
          </cell>
          <cell r="C19358" t="str">
            <v>GIUSEPPE</v>
          </cell>
          <cell r="D19358" t="str">
            <v>TETI GIUSEPPE</v>
          </cell>
          <cell r="E19358" t="str">
            <v>M</v>
          </cell>
          <cell r="F19358">
            <v>19809</v>
          </cell>
          <cell r="G19358" t="str">
            <v>PAGLIETA (CH)</v>
          </cell>
          <cell r="H19358" t="str">
            <v>Sindaco</v>
          </cell>
          <cell r="I19358" t="str">
            <v>LISTA CIVICA: VIGNOLE OBIETTIVO COMUNE</v>
          </cell>
        </row>
        <row r="19359">
          <cell r="A19359" t="str">
            <v>VIGUZZOLO</v>
          </cell>
          <cell r="B19359" t="str">
            <v>CHIESA</v>
          </cell>
          <cell r="C19359" t="str">
            <v>GIUSEPPE</v>
          </cell>
          <cell r="D19359" t="str">
            <v>CHIESA GIUSEPPE</v>
          </cell>
          <cell r="E19359" t="str">
            <v>M</v>
          </cell>
          <cell r="F19359">
            <v>18991</v>
          </cell>
          <cell r="G19359" t="str">
            <v>TORTONA (AL)</v>
          </cell>
          <cell r="H19359" t="str">
            <v>Sindaco</v>
          </cell>
          <cell r="I19359" t="str">
            <v>LISTA CIVICA: CONTINUARE PER VIGUZZOLO</v>
          </cell>
        </row>
        <row r="19360">
          <cell r="A19360" t="str">
            <v>VILLADEATI</v>
          </cell>
          <cell r="B19360" t="str">
            <v>FERRO</v>
          </cell>
          <cell r="C19360" t="str">
            <v>ANGELO</v>
          </cell>
          <cell r="D19360" t="str">
            <v>FERRO ANGELO</v>
          </cell>
          <cell r="E19360" t="str">
            <v>M</v>
          </cell>
          <cell r="F19360">
            <v>23642</v>
          </cell>
          <cell r="G19360" t="str">
            <v>ASTI (AT)</v>
          </cell>
          <cell r="H19360" t="str">
            <v>Sindaco</v>
          </cell>
          <cell r="I19360" t="str">
            <v>LISTA CIVICA: PROGETTO COMUNE</v>
          </cell>
        </row>
        <row r="19361">
          <cell r="A19361" t="str">
            <v>VILLALVERNIA</v>
          </cell>
          <cell r="B19361" t="str">
            <v>PERSI</v>
          </cell>
          <cell r="C19361" t="str">
            <v>FRANCO</v>
          </cell>
          <cell r="D19361" t="str">
            <v>PERSI FRANCO</v>
          </cell>
          <cell r="E19361" t="str">
            <v>M</v>
          </cell>
          <cell r="F19361">
            <v>15335</v>
          </cell>
          <cell r="G19361" t="str">
            <v>VILLALVERNIA (AL)</v>
          </cell>
          <cell r="H19361" t="str">
            <v>Sindaco</v>
          </cell>
          <cell r="I19361" t="str">
            <v>LISTA CIVICA: PER UN DOMANI MIGLIORE</v>
          </cell>
        </row>
        <row r="19362">
          <cell r="A19362" t="str">
            <v>VILLAMIROGLIO</v>
          </cell>
          <cell r="B19362" t="str">
            <v>MONCHIETTO</v>
          </cell>
          <cell r="C19362" t="str">
            <v>PAOLO</v>
          </cell>
          <cell r="D19362" t="str">
            <v>MONCHIETTO PAOLO</v>
          </cell>
          <cell r="E19362" t="str">
            <v>M</v>
          </cell>
          <cell r="F19362">
            <v>23104</v>
          </cell>
          <cell r="G19362" t="str">
            <v>CASALE MONFERRATO (AL)</v>
          </cell>
          <cell r="H19362" t="str">
            <v>Sindaco</v>
          </cell>
          <cell r="I19362" t="str">
            <v>LISTA CIVICA: INSIEME PER VILLAMIROGLIO</v>
          </cell>
        </row>
        <row r="19363">
          <cell r="A19363" t="str">
            <v>VILLANOVA MONFERRATO</v>
          </cell>
          <cell r="B19363" t="str">
            <v>BREMIDE</v>
          </cell>
          <cell r="C19363" t="str">
            <v>FABRIZIO</v>
          </cell>
          <cell r="D19363" t="str">
            <v>BREMIDE FABRIZIO</v>
          </cell>
          <cell r="E19363" t="str">
            <v>M</v>
          </cell>
          <cell r="F19363">
            <v>28052</v>
          </cell>
          <cell r="G19363" t="str">
            <v>VERCELLI (VC)</v>
          </cell>
          <cell r="H19363" t="str">
            <v>Sindaco</v>
          </cell>
          <cell r="I19363" t="str">
            <v>LISTA CIVICA: CON VILLANOVA</v>
          </cell>
        </row>
        <row r="19364">
          <cell r="A19364" t="str">
            <v>VILLAROMAGNANO</v>
          </cell>
          <cell r="B19364" t="str">
            <v>PAVESE</v>
          </cell>
          <cell r="C19364" t="str">
            <v>LUCIANO MASSIMO</v>
          </cell>
          <cell r="D19364" t="str">
            <v>PAVESE LUCIANO MASSIMO</v>
          </cell>
          <cell r="E19364" t="str">
            <v>M</v>
          </cell>
          <cell r="F19364">
            <v>21417</v>
          </cell>
          <cell r="G19364" t="str">
            <v>SERRAVALLE SCRIVIA (AL)</v>
          </cell>
          <cell r="H19364" t="str">
            <v>Sindaco</v>
          </cell>
          <cell r="I19364" t="str">
            <v>LISTA CIVICA: CAMBIAMO VILLETTA</v>
          </cell>
        </row>
        <row r="19365">
          <cell r="A19365" t="str">
            <v>VISONE</v>
          </cell>
          <cell r="B19365" t="str">
            <v>DELORENZI</v>
          </cell>
          <cell r="C19365" t="str">
            <v>MANUELA</v>
          </cell>
          <cell r="D19365" t="str">
            <v>DELORENZI MANUELA</v>
          </cell>
          <cell r="E19365" t="str">
            <v>F</v>
          </cell>
          <cell r="F19365">
            <v>26586</v>
          </cell>
          <cell r="G19365" t="str">
            <v>ACQUI TERME (AL)</v>
          </cell>
          <cell r="H19365" t="str">
            <v>Sindaco</v>
          </cell>
          <cell r="I19365" t="str">
            <v>LISTA CIVICA: NUOVA VISONE</v>
          </cell>
        </row>
        <row r="19366">
          <cell r="A19366" t="str">
            <v>VOLPEDO</v>
          </cell>
          <cell r="B19366" t="str">
            <v>GIARDINI</v>
          </cell>
          <cell r="C19366" t="str">
            <v>ELISA</v>
          </cell>
          <cell r="D19366" t="str">
            <v>GIARDINI ELISA</v>
          </cell>
          <cell r="E19366" t="str">
            <v>F</v>
          </cell>
          <cell r="F19366">
            <v>34171</v>
          </cell>
          <cell r="G19366" t="str">
            <v>VOGHERA (PV)</v>
          </cell>
          <cell r="H19366" t="str">
            <v>Sindaco</v>
          </cell>
          <cell r="I19366" t="str">
            <v>LISTA CIVICA: IL PAESE</v>
          </cell>
        </row>
        <row r="19367">
          <cell r="A19367" t="str">
            <v>VOLPEGLINO</v>
          </cell>
          <cell r="B19367" t="str">
            <v>BRIVIO</v>
          </cell>
          <cell r="C19367" t="str">
            <v>GIUSEPPE</v>
          </cell>
          <cell r="D19367" t="str">
            <v>BRIVIO GIUSEPPE</v>
          </cell>
          <cell r="E19367" t="str">
            <v>M</v>
          </cell>
          <cell r="F19367">
            <v>15215</v>
          </cell>
          <cell r="G19367" t="str">
            <v>MILANO (MI)</v>
          </cell>
          <cell r="H19367" t="str">
            <v>Sindaco</v>
          </cell>
          <cell r="I19367" t="str">
            <v>LISTA CIVICA: TRE SPIGHE DI GRANO</v>
          </cell>
        </row>
        <row r="19368">
          <cell r="A19368" t="str">
            <v>VOLTAGGIO</v>
          </cell>
          <cell r="B19368" t="str">
            <v>BENASSO</v>
          </cell>
          <cell r="C19368" t="str">
            <v>GIUSEPPE</v>
          </cell>
          <cell r="D19368" t="str">
            <v>BENASSO GIUSEPPE</v>
          </cell>
          <cell r="E19368" t="str">
            <v>M</v>
          </cell>
          <cell r="F19368">
            <v>18153</v>
          </cell>
          <cell r="G19368" t="str">
            <v>GENOVA (GE)</v>
          </cell>
          <cell r="H19368" t="str">
            <v>Sindaco</v>
          </cell>
        </row>
        <row r="19369">
          <cell r="A19369" t="str">
            <v>AGLIANO TERME</v>
          </cell>
          <cell r="B19369" t="str">
            <v>BIGLIA</v>
          </cell>
          <cell r="C19369" t="str">
            <v>MARCO</v>
          </cell>
          <cell r="D19369" t="str">
            <v>BIGLIA MARCO</v>
          </cell>
          <cell r="E19369" t="str">
            <v>M</v>
          </cell>
          <cell r="F19369">
            <v>27289</v>
          </cell>
          <cell r="G19369" t="str">
            <v>ASTI (AT)</v>
          </cell>
          <cell r="H19369" t="str">
            <v>Sindaco</v>
          </cell>
          <cell r="I19369" t="str">
            <v>LISTA CIVICA: L'ALTERNATIVA PER AGLIANO</v>
          </cell>
        </row>
        <row r="19370">
          <cell r="A19370" t="str">
            <v>ANTIGNANO</v>
          </cell>
          <cell r="B19370" t="str">
            <v>CIVARDI</v>
          </cell>
          <cell r="C19370" t="str">
            <v>ALESSANDRO</v>
          </cell>
          <cell r="D19370" t="str">
            <v>CIVARDI ALESSANDRO</v>
          </cell>
          <cell r="E19370" t="str">
            <v>M</v>
          </cell>
          <cell r="F19370">
            <v>25318</v>
          </cell>
          <cell r="G19370" t="str">
            <v>ASTI (AT)</v>
          </cell>
          <cell r="H19370" t="str">
            <v>Sindaco</v>
          </cell>
          <cell r="I19370" t="str">
            <v>LISTA CIVICA: INSIEME PER ANTIGNANO</v>
          </cell>
        </row>
        <row r="19371">
          <cell r="A19371" t="str">
            <v>ARAMENGO</v>
          </cell>
          <cell r="B19371" t="str">
            <v>MARCHESE</v>
          </cell>
          <cell r="C19371" t="str">
            <v>GIUSEPPE</v>
          </cell>
          <cell r="D19371" t="str">
            <v>MARCHESE GIUSEPPE</v>
          </cell>
          <cell r="E19371" t="str">
            <v>M</v>
          </cell>
          <cell r="F19371">
            <v>20898</v>
          </cell>
          <cell r="G19371" t="str">
            <v>CHIVASSO (TO)</v>
          </cell>
          <cell r="H19371" t="str">
            <v>Sindaco</v>
          </cell>
        </row>
        <row r="19372">
          <cell r="A19372" t="str">
            <v>ASTI</v>
          </cell>
          <cell r="B19372" t="str">
            <v>RASERO</v>
          </cell>
          <cell r="C19372" t="str">
            <v>MAURIZIO</v>
          </cell>
          <cell r="D19372" t="str">
            <v>RASERO MAURIZIO</v>
          </cell>
          <cell r="E19372" t="str">
            <v>M</v>
          </cell>
          <cell r="F19372">
            <v>26967</v>
          </cell>
          <cell r="G19372" t="str">
            <v>ASTI (AT)</v>
          </cell>
          <cell r="H19372" t="str">
            <v>Sindaco</v>
          </cell>
          <cell r="I19372" t="str">
            <v>FRATELLI D'ITALIA | LEGA SALVINI PIEMONTE | LISTA COMPOSITA: FORZA ITALIA-CON ASTI NEL CUORE | LISTA CIVICA: A.S.T.I. | LISTA COMPOSITA: UNIONE DI CENTRO-ASTI AL CENTRO | LISTA CIVICA: MAURIZIO RASERO SINDACO | LISTA CIVICA: I GIOVANI ASTIGIANI</v>
          </cell>
        </row>
        <row r="19373">
          <cell r="A19373" t="str">
            <v>AZZANO D'ASTI</v>
          </cell>
          <cell r="B19373" t="str">
            <v>CARRETTO</v>
          </cell>
          <cell r="C19373" t="str">
            <v>CLAUDIO</v>
          </cell>
          <cell r="D19373" t="str">
            <v>CARRETTO CLAUDIO</v>
          </cell>
          <cell r="E19373" t="str">
            <v>M</v>
          </cell>
          <cell r="F19373">
            <v>21283</v>
          </cell>
          <cell r="G19373" t="str">
            <v>ASTI (AT)</v>
          </cell>
          <cell r="H19373" t="str">
            <v>Sindaco</v>
          </cell>
          <cell r="I19373" t="str">
            <v>LISTA CIVICA: CAMPANILE CON SPIGA E VITE</v>
          </cell>
        </row>
        <row r="19374">
          <cell r="A19374" t="str">
            <v>BALDICHIERI D'ASTI</v>
          </cell>
          <cell r="B19374" t="str">
            <v>FORNO</v>
          </cell>
          <cell r="C19374" t="str">
            <v>GIANLUCA</v>
          </cell>
          <cell r="D19374" t="str">
            <v>FORNO GIANLUCA</v>
          </cell>
          <cell r="E19374" t="str">
            <v>M</v>
          </cell>
          <cell r="F19374">
            <v>28545</v>
          </cell>
          <cell r="G19374" t="str">
            <v>CANALE (CN)</v>
          </cell>
          <cell r="H19374" t="str">
            <v>Sindaco</v>
          </cell>
          <cell r="I19374" t="str">
            <v>LISTA CIVICA: CAMPANILE CON SPIGA E VITE</v>
          </cell>
        </row>
        <row r="19375">
          <cell r="A19375" t="str">
            <v>BELVEGLIO</v>
          </cell>
          <cell r="B19375" t="str">
            <v>VERCELLI</v>
          </cell>
          <cell r="C19375" t="str">
            <v>CHRISTIAN</v>
          </cell>
          <cell r="D19375" t="str">
            <v>VERCELLI CHRISTIAN</v>
          </cell>
          <cell r="E19375" t="str">
            <v>M</v>
          </cell>
          <cell r="F19375">
            <v>36033</v>
          </cell>
          <cell r="G19375" t="str">
            <v>ASTI (AT)</v>
          </cell>
          <cell r="H19375" t="str">
            <v>Sindaco</v>
          </cell>
        </row>
        <row r="19376">
          <cell r="A19376" t="str">
            <v>BERZANO DI SAN PIETRO</v>
          </cell>
          <cell r="B19376" t="str">
            <v>LUPO</v>
          </cell>
          <cell r="C19376" t="str">
            <v>MARIO</v>
          </cell>
          <cell r="D19376" t="str">
            <v>LUPO MARIO</v>
          </cell>
          <cell r="E19376" t="str">
            <v>M</v>
          </cell>
          <cell r="F19376">
            <v>24727</v>
          </cell>
          <cell r="G19376" t="str">
            <v>CHIVASSO (TO)</v>
          </cell>
          <cell r="H19376" t="str">
            <v>Sindaco</v>
          </cell>
          <cell r="I19376" t="str">
            <v>LISTA CIVICA: A BERZANO MARIO LUPO SINDACO</v>
          </cell>
        </row>
        <row r="19377">
          <cell r="A19377" t="str">
            <v>BRUNO</v>
          </cell>
          <cell r="B19377" t="str">
            <v>BO</v>
          </cell>
          <cell r="C19377" t="str">
            <v>MANUELA</v>
          </cell>
          <cell r="D19377" t="str">
            <v>BO MANUELA</v>
          </cell>
          <cell r="E19377" t="str">
            <v>F</v>
          </cell>
          <cell r="F19377">
            <v>27952</v>
          </cell>
          <cell r="G19377" t="str">
            <v>ALESSANDRIA (AL)</v>
          </cell>
          <cell r="H19377" t="str">
            <v>Sindaco</v>
          </cell>
          <cell r="I19377" t="str">
            <v>LISTA CIVICA: BRUNO PER TUTTI TUTTI PER BRUNO</v>
          </cell>
        </row>
        <row r="19378">
          <cell r="A19378" t="str">
            <v>BUBBIO</v>
          </cell>
          <cell r="B19378" t="str">
            <v>REGGIO</v>
          </cell>
          <cell r="C19378" t="str">
            <v>STEFANO</v>
          </cell>
          <cell r="D19378" t="str">
            <v>REGGIO STEFANO</v>
          </cell>
          <cell r="E19378" t="str">
            <v>M</v>
          </cell>
          <cell r="F19378">
            <v>20500</v>
          </cell>
          <cell r="G19378" t="str">
            <v>ACQUI TERME (AL)</v>
          </cell>
          <cell r="H19378" t="str">
            <v>Sindaco</v>
          </cell>
          <cell r="I19378" t="str">
            <v>LISTA CIVICA: CAMPANILE CON UVA E GRANO</v>
          </cell>
        </row>
        <row r="19379">
          <cell r="A19379" t="str">
            <v>BUTTIGLIERA D'ASTI</v>
          </cell>
          <cell r="B19379" t="str">
            <v>FAUSONE</v>
          </cell>
          <cell r="C19379" t="str">
            <v>GUIDO</v>
          </cell>
          <cell r="D19379" t="str">
            <v>FAUSONE GUIDO</v>
          </cell>
          <cell r="E19379" t="str">
            <v>M</v>
          </cell>
          <cell r="F19379">
            <v>30904</v>
          </cell>
          <cell r="G19379" t="str">
            <v>CHIERI (TO)</v>
          </cell>
          <cell r="H19379" t="str">
            <v>Sindaco</v>
          </cell>
        </row>
        <row r="19380">
          <cell r="A19380" t="str">
            <v>CALAMANDRANA</v>
          </cell>
          <cell r="B19380" t="str">
            <v>ISNARDI</v>
          </cell>
          <cell r="C19380" t="str">
            <v>FABIO</v>
          </cell>
          <cell r="D19380" t="str">
            <v>ISNARDI FABIO</v>
          </cell>
          <cell r="E19380" t="str">
            <v>M</v>
          </cell>
          <cell r="F19380">
            <v>27009</v>
          </cell>
          <cell r="G19380" t="str">
            <v>CANELLI (AT)</v>
          </cell>
          <cell r="H19380" t="str">
            <v>Sindaco</v>
          </cell>
          <cell r="I19380" t="str">
            <v>LISTA CIVICA: PACE LIBERTA' LAVORO</v>
          </cell>
        </row>
        <row r="19381">
          <cell r="A19381" t="str">
            <v>CALLIANO MONFERRATO</v>
          </cell>
          <cell r="B19381" t="str">
            <v>BELLUARDO</v>
          </cell>
          <cell r="C19381" t="str">
            <v>PAOLO MARIA</v>
          </cell>
          <cell r="D19381" t="str">
            <v>BELLUARDO PAOLO MARIA</v>
          </cell>
          <cell r="E19381" t="str">
            <v>M</v>
          </cell>
          <cell r="F19381">
            <v>23157</v>
          </cell>
          <cell r="G19381" t="str">
            <v>CALLIANO (AT)</v>
          </cell>
          <cell r="H19381" t="str">
            <v>Sindaco</v>
          </cell>
        </row>
        <row r="19382">
          <cell r="A19382" t="str">
            <v>CALOSSO</v>
          </cell>
          <cell r="B19382" t="str">
            <v>MIGLIARDI</v>
          </cell>
          <cell r="C19382" t="str">
            <v>PIER FRANCESCO</v>
          </cell>
          <cell r="D19382" t="str">
            <v>MIGLIARDI PIER FRANCESCO</v>
          </cell>
          <cell r="E19382" t="str">
            <v>M</v>
          </cell>
          <cell r="F19382">
            <v>25846</v>
          </cell>
          <cell r="G19382" t="str">
            <v>ASTI (AT)</v>
          </cell>
          <cell r="H19382" t="str">
            <v>Sindaco</v>
          </cell>
          <cell r="I19382" t="str">
            <v>LISTA CIVICA: VIVERE E MIGLIORARE INSIEME</v>
          </cell>
        </row>
        <row r="19383">
          <cell r="A19383" t="str">
            <v>CAMERANO CASASCO</v>
          </cell>
          <cell r="B19383" t="str">
            <v>PENNA</v>
          </cell>
          <cell r="C19383" t="str">
            <v>VALTER</v>
          </cell>
          <cell r="D19383" t="str">
            <v>PENNA VALTER</v>
          </cell>
          <cell r="E19383" t="str">
            <v>M</v>
          </cell>
          <cell r="F19383">
            <v>23217</v>
          </cell>
          <cell r="G19383" t="str">
            <v>ASTI (AT)</v>
          </cell>
          <cell r="H19383" t="str">
            <v>Sindaco</v>
          </cell>
          <cell r="I19383" t="str">
            <v>LISTA CIVICA: IL PAESE</v>
          </cell>
        </row>
        <row r="19384">
          <cell r="A19384" t="str">
            <v>CANELLI</v>
          </cell>
          <cell r="B19384" t="str">
            <v>LANZAVECCHIA</v>
          </cell>
          <cell r="C19384" t="str">
            <v>PAOLO</v>
          </cell>
          <cell r="D19384" t="str">
            <v>LANZAVECCHIA PAOLO</v>
          </cell>
          <cell r="E19384" t="str">
            <v>M</v>
          </cell>
          <cell r="F19384">
            <v>26779</v>
          </cell>
          <cell r="G19384" t="str">
            <v>CANELLI (AT)</v>
          </cell>
          <cell r="H19384" t="str">
            <v>Sindaco</v>
          </cell>
          <cell r="I19384" t="str">
            <v>LISTA COMPOSITA: LEGA SALVINI-CANELLI PER TE</v>
          </cell>
        </row>
        <row r="19385">
          <cell r="A19385" t="str">
            <v>CANTARANA</v>
          </cell>
          <cell r="B19385" t="str">
            <v>FRANCO</v>
          </cell>
          <cell r="C19385" t="str">
            <v>ROBERTA</v>
          </cell>
          <cell r="D19385" t="str">
            <v>FRANCO ROBERTA</v>
          </cell>
          <cell r="E19385" t="str">
            <v>F</v>
          </cell>
          <cell r="F19385">
            <v>24959</v>
          </cell>
          <cell r="G19385" t="str">
            <v>ASTI (AT)</v>
          </cell>
          <cell r="H19385" t="str">
            <v>Sindaco</v>
          </cell>
        </row>
        <row r="19386">
          <cell r="A19386" t="str">
            <v>CAPRIGLIO</v>
          </cell>
          <cell r="B19386" t="str">
            <v>GAETA</v>
          </cell>
          <cell r="C19386" t="str">
            <v>TIZIANA</v>
          </cell>
          <cell r="D19386" t="str">
            <v>GAETA TIZIANA</v>
          </cell>
          <cell r="E19386" t="str">
            <v>F</v>
          </cell>
          <cell r="F19386">
            <v>27899</v>
          </cell>
          <cell r="G19386" t="str">
            <v>CHIERI (TO)</v>
          </cell>
          <cell r="H19386" t="str">
            <v>Sindaco</v>
          </cell>
          <cell r="I19386" t="str">
            <v>LISTA CIVICA: GIOVANI PER CAPRIGLIO</v>
          </cell>
        </row>
        <row r="19387">
          <cell r="A19387" t="str">
            <v>CASORZO MONFERRATO</v>
          </cell>
          <cell r="B19387" t="str">
            <v>MUSSA</v>
          </cell>
          <cell r="C19387" t="str">
            <v>IVANA CARLA</v>
          </cell>
          <cell r="D19387" t="str">
            <v>MUSSA IVANA CARLA</v>
          </cell>
          <cell r="E19387" t="str">
            <v>F</v>
          </cell>
          <cell r="F19387">
            <v>19538</v>
          </cell>
          <cell r="G19387" t="str">
            <v>ASTI (AT)</v>
          </cell>
          <cell r="H19387" t="str">
            <v>Sindaco</v>
          </cell>
        </row>
        <row r="19388">
          <cell r="A19388" t="str">
            <v>CASSINASCO</v>
          </cell>
          <cell r="B19388" t="str">
            <v>PRIMOSIG</v>
          </cell>
          <cell r="C19388" t="str">
            <v>SERGIO</v>
          </cell>
          <cell r="D19388" t="str">
            <v>PRIMOSIG SERGIO</v>
          </cell>
          <cell r="E19388" t="str">
            <v>M</v>
          </cell>
          <cell r="F19388">
            <v>21200</v>
          </cell>
          <cell r="G19388" t="str">
            <v>BELGIO</v>
          </cell>
          <cell r="H19388" t="str">
            <v>Sindaco</v>
          </cell>
        </row>
        <row r="19389">
          <cell r="A19389" t="str">
            <v>CASTAGNOLE DELLE LANZE</v>
          </cell>
          <cell r="B19389" t="str">
            <v>MANCUSO</v>
          </cell>
          <cell r="C19389" t="str">
            <v>CALOGERO</v>
          </cell>
          <cell r="D19389" t="str">
            <v>MANCUSO CALOGERO</v>
          </cell>
          <cell r="E19389" t="str">
            <v>M</v>
          </cell>
          <cell r="F19389">
            <v>21826</v>
          </cell>
          <cell r="G19389" t="str">
            <v>CASTAGNOLE DELLE LANZE (AT)</v>
          </cell>
          <cell r="H19389" t="str">
            <v>Sindaco</v>
          </cell>
          <cell r="I19389" t="str">
            <v>LISTA CIVICA: CASTAGNOLE AL FUTURO</v>
          </cell>
        </row>
        <row r="19390">
          <cell r="A19390" t="str">
            <v>CASTAGNOLE MONFERRATO</v>
          </cell>
          <cell r="B19390" t="str">
            <v>MARENGO</v>
          </cell>
          <cell r="C19390" t="str">
            <v>FRANCESCO</v>
          </cell>
          <cell r="D19390" t="str">
            <v>MARENGO FRANCESCO</v>
          </cell>
          <cell r="E19390" t="str">
            <v>M</v>
          </cell>
          <cell r="F19390">
            <v>21234</v>
          </cell>
          <cell r="G19390" t="str">
            <v>CASTAGNOLE MONFERRATO (AT)</v>
          </cell>
          <cell r="H19390" t="str">
            <v>Sindaco</v>
          </cell>
          <cell r="I19390" t="str">
            <v>LISTA CIVICA: CAMPANILE GRAPPOLO D'UVA E SPIGA DI GRANO</v>
          </cell>
        </row>
        <row r="19391">
          <cell r="A19391" t="str">
            <v>CASTEL BOGLIONE</v>
          </cell>
          <cell r="B19391" t="str">
            <v>BOSSI</v>
          </cell>
          <cell r="C19391" t="str">
            <v>GIANFRANCO</v>
          </cell>
          <cell r="D19391" t="str">
            <v>BOSSI GIANFRANCO</v>
          </cell>
          <cell r="E19391" t="str">
            <v>M</v>
          </cell>
          <cell r="F19391">
            <v>25618</v>
          </cell>
          <cell r="G19391" t="str">
            <v>GENOVA (GE)</v>
          </cell>
          <cell r="H19391" t="str">
            <v>Sindaco</v>
          </cell>
        </row>
        <row r="19392">
          <cell r="A19392" t="str">
            <v>CASTELL'ALFERO</v>
          </cell>
          <cell r="B19392" t="str">
            <v>AMERIO</v>
          </cell>
          <cell r="C19392" t="str">
            <v>ELISA</v>
          </cell>
          <cell r="D19392" t="str">
            <v>AMERIO ELISA</v>
          </cell>
          <cell r="E19392" t="str">
            <v>F</v>
          </cell>
          <cell r="F19392">
            <v>26706</v>
          </cell>
          <cell r="G19392" t="str">
            <v>ASTI (AT)</v>
          </cell>
          <cell r="H19392" t="str">
            <v>Sindaco</v>
          </cell>
          <cell r="I19392" t="str">
            <v>LISTA CIVICA: CASTELL'ALFERO IN CAMMINO</v>
          </cell>
        </row>
        <row r="19393">
          <cell r="A19393" t="str">
            <v>CASTELLERO</v>
          </cell>
          <cell r="B19393" t="str">
            <v>CAMPIA</v>
          </cell>
          <cell r="C19393" t="str">
            <v>ROBERTO</v>
          </cell>
          <cell r="D19393" t="str">
            <v>CAMPIA ROBERTO</v>
          </cell>
          <cell r="E19393" t="str">
            <v>M</v>
          </cell>
          <cell r="F19393">
            <v>19878</v>
          </cell>
          <cell r="G19393" t="str">
            <v>TORINO (TO)</v>
          </cell>
          <cell r="H19393" t="str">
            <v>Sindaco</v>
          </cell>
          <cell r="I19393" t="str">
            <v>LISTA CIVICA: INSIEME PER CASTELLERO</v>
          </cell>
        </row>
        <row r="19394">
          <cell r="A19394" t="str">
            <v>CASTELLO DI ANNONE</v>
          </cell>
          <cell r="B19394" t="str">
            <v>FERRARIS</v>
          </cell>
          <cell r="C19394" t="str">
            <v>SILVIA</v>
          </cell>
          <cell r="D19394" t="str">
            <v>FERRARIS SILVIA</v>
          </cell>
          <cell r="E19394" t="str">
            <v>F</v>
          </cell>
          <cell r="F19394">
            <v>26724</v>
          </cell>
          <cell r="G19394" t="str">
            <v>ASTI (AT)</v>
          </cell>
          <cell r="H19394" t="str">
            <v>Sindaco</v>
          </cell>
          <cell r="I19394" t="str">
            <v>LISTA CIVICA: PROGRESSO ANNONESE</v>
          </cell>
        </row>
        <row r="19395">
          <cell r="A19395" t="str">
            <v>CASTELNUOVO BELBO</v>
          </cell>
          <cell r="B19395" t="str">
            <v>ALLINERI</v>
          </cell>
          <cell r="C19395" t="str">
            <v>ALDO</v>
          </cell>
          <cell r="D19395" t="str">
            <v>ALLINERI ALDO</v>
          </cell>
          <cell r="E19395" t="str">
            <v>M</v>
          </cell>
          <cell r="F19395">
            <v>26810</v>
          </cell>
          <cell r="G19395" t="str">
            <v>ALESSANDRIA (AL)</v>
          </cell>
          <cell r="H19395" t="str">
            <v>Sindaco</v>
          </cell>
          <cell r="I19395" t="str">
            <v>LISTA CIVICA: CASTELNUOVO BELBO NEL CUORE</v>
          </cell>
        </row>
        <row r="19396">
          <cell r="A19396" t="str">
            <v>CASTELNUOVO CALCEA</v>
          </cell>
          <cell r="B19396" t="str">
            <v>GUASTELLO</v>
          </cell>
          <cell r="C19396" t="str">
            <v>ROBERTO</v>
          </cell>
          <cell r="D19396" t="str">
            <v>GUASTELLO ROBERTO</v>
          </cell>
          <cell r="E19396" t="str">
            <v>M</v>
          </cell>
          <cell r="F19396">
            <v>28234</v>
          </cell>
          <cell r="G19396" t="str">
            <v>NIZZA MONFERRATO (AT)</v>
          </cell>
          <cell r="H19396" t="str">
            <v>Sindaco</v>
          </cell>
          <cell r="I19396" t="str">
            <v>LISTA CIVICA: IMPEGNO COLLABORAZIONE</v>
          </cell>
        </row>
        <row r="19397">
          <cell r="A19397" t="str">
            <v>CASTELNUOVO DON BOSCO</v>
          </cell>
          <cell r="B19397" t="str">
            <v>RAGO</v>
          </cell>
          <cell r="C19397" t="str">
            <v>ANTONIO</v>
          </cell>
          <cell r="D19397" t="str">
            <v>RAGO ANTONIO</v>
          </cell>
          <cell r="E19397" t="str">
            <v>M</v>
          </cell>
          <cell r="F19397">
            <v>20426</v>
          </cell>
          <cell r="G19397" t="str">
            <v>ACRI (CS)</v>
          </cell>
          <cell r="H19397" t="str">
            <v>Sindaco</v>
          </cell>
          <cell r="I19397" t="str">
            <v>LISTA CIVICA: PROGETTO CASTELNUOVO</v>
          </cell>
        </row>
        <row r="19398">
          <cell r="A19398" t="str">
            <v>CASTEL ROCCHERO</v>
          </cell>
          <cell r="B19398" t="str">
            <v>IUPPA</v>
          </cell>
          <cell r="C19398" t="str">
            <v>LUIGI</v>
          </cell>
          <cell r="D19398" t="str">
            <v>IUPPA LUIGI</v>
          </cell>
          <cell r="E19398" t="str">
            <v>M</v>
          </cell>
          <cell r="F19398">
            <v>24591</v>
          </cell>
          <cell r="G19398" t="str">
            <v>PALERMO (PA)</v>
          </cell>
          <cell r="H19398" t="str">
            <v>Sindaco</v>
          </cell>
          <cell r="I19398" t="str">
            <v>LISTA CIVICA: PAESAGGIO PITTORICO</v>
          </cell>
        </row>
        <row r="19399">
          <cell r="A19399" t="str">
            <v>CELLARENGO</v>
          </cell>
          <cell r="B19399" t="str">
            <v>BUCCO</v>
          </cell>
          <cell r="C19399" t="str">
            <v>ADRIANA</v>
          </cell>
          <cell r="D19399" t="str">
            <v>BUCCO ADRIANA</v>
          </cell>
          <cell r="E19399" t="str">
            <v>F</v>
          </cell>
          <cell r="F19399">
            <v>23624</v>
          </cell>
          <cell r="G19399" t="str">
            <v>ASTI (AT)</v>
          </cell>
          <cell r="H19399" t="str">
            <v>Sindaco</v>
          </cell>
          <cell r="I19399" t="str">
            <v>LISTA CIVICA: UNITI PER IL BENE COMUNE</v>
          </cell>
        </row>
        <row r="19400">
          <cell r="A19400" t="str">
            <v>CELLE ENOMONDO</v>
          </cell>
          <cell r="B19400" t="str">
            <v>BOVERO</v>
          </cell>
          <cell r="C19400" t="str">
            <v>ANDREA</v>
          </cell>
          <cell r="D19400" t="str">
            <v>BOVERO ANDREA</v>
          </cell>
          <cell r="E19400" t="str">
            <v>M</v>
          </cell>
          <cell r="F19400">
            <v>28214</v>
          </cell>
          <cell r="G19400" t="str">
            <v>ASTI (AT)</v>
          </cell>
          <cell r="H19400" t="str">
            <v>Sindaco</v>
          </cell>
          <cell r="I19400" t="str">
            <v>LISTA CIVICA: CELLE INSIEME</v>
          </cell>
        </row>
        <row r="19401">
          <cell r="A19401" t="str">
            <v>CERRETO D'ASTI</v>
          </cell>
          <cell r="B19401" t="str">
            <v>FUSELLO</v>
          </cell>
          <cell r="C19401" t="str">
            <v>LUIGI</v>
          </cell>
          <cell r="D19401" t="str">
            <v>FUSELLO LUIGI</v>
          </cell>
          <cell r="E19401" t="str">
            <v>M</v>
          </cell>
          <cell r="F19401">
            <v>16315</v>
          </cell>
          <cell r="G19401" t="str">
            <v>PIOVA' MASSAIA (AT)</v>
          </cell>
          <cell r="H19401" t="str">
            <v>Sindaco</v>
          </cell>
          <cell r="I19401" t="str">
            <v>LISTA CIVICA: PER CERRETO LISTA CIVICA</v>
          </cell>
        </row>
        <row r="19402">
          <cell r="A19402" t="str">
            <v>CERRO TANARO</v>
          </cell>
          <cell r="B19402" t="str">
            <v>CORSI</v>
          </cell>
          <cell r="C19402" t="str">
            <v>GIANMARIA</v>
          </cell>
          <cell r="D19402" t="str">
            <v>CORSI GIANMARIA</v>
          </cell>
          <cell r="E19402" t="str">
            <v>M</v>
          </cell>
          <cell r="F19402">
            <v>25108</v>
          </cell>
          <cell r="G19402" t="str">
            <v>ASTI (AT)</v>
          </cell>
          <cell r="H19402" t="str">
            <v>Sindaco</v>
          </cell>
          <cell r="I19402" t="str">
            <v>LISTA CIVICA: INSIEME PER CERRO</v>
          </cell>
        </row>
        <row r="19403">
          <cell r="A19403" t="str">
            <v>CESSOLE</v>
          </cell>
          <cell r="B19403" t="str">
            <v>CERETTI</v>
          </cell>
          <cell r="C19403" t="str">
            <v>PIER AUGUSTO</v>
          </cell>
          <cell r="D19403" t="str">
            <v>CERETTI PIER AUGUSTO</v>
          </cell>
          <cell r="E19403" t="str">
            <v>M</v>
          </cell>
          <cell r="F19403">
            <v>22536</v>
          </cell>
          <cell r="G19403" t="str">
            <v>MONASTERO BORMIDA (AT)</v>
          </cell>
          <cell r="H19403" t="str">
            <v>Sindaco</v>
          </cell>
          <cell r="I19403" t="str">
            <v>LISTA CIVICA: INSIEME PER CESSOLE</v>
          </cell>
        </row>
        <row r="19404">
          <cell r="A19404" t="str">
            <v>CHIUSANO D'ASTI</v>
          </cell>
          <cell r="B19404" t="str">
            <v>BOSCO</v>
          </cell>
          <cell r="C19404" t="str">
            <v>LUIGI</v>
          </cell>
          <cell r="D19404" t="str">
            <v>BOSCO LUIGI</v>
          </cell>
          <cell r="E19404" t="str">
            <v>M</v>
          </cell>
          <cell r="F19404">
            <v>26849</v>
          </cell>
          <cell r="G19404" t="str">
            <v>ASTI (AT)</v>
          </cell>
          <cell r="H19404" t="str">
            <v>Sindaco</v>
          </cell>
        </row>
        <row r="19405">
          <cell r="A19405" t="str">
            <v>CINAGLIO</v>
          </cell>
          <cell r="B19405" t="str">
            <v>MINISCALCO</v>
          </cell>
          <cell r="C19405" t="str">
            <v>FLAVIO</v>
          </cell>
          <cell r="D19405" t="str">
            <v>MINISCALCO FLAVIO</v>
          </cell>
          <cell r="E19405" t="str">
            <v>M</v>
          </cell>
          <cell r="F19405">
            <v>20838</v>
          </cell>
          <cell r="G19405" t="str">
            <v>TORINO (TO)</v>
          </cell>
          <cell r="H19405" t="str">
            <v>Sindaco</v>
          </cell>
        </row>
        <row r="19406">
          <cell r="A19406" t="str">
            <v>CISTERNA D'ASTI</v>
          </cell>
          <cell r="B19406" t="str">
            <v>PELETTO</v>
          </cell>
          <cell r="C19406" t="str">
            <v>RENZO</v>
          </cell>
          <cell r="D19406" t="str">
            <v>PELETTO RENZO</v>
          </cell>
          <cell r="E19406" t="str">
            <v>M</v>
          </cell>
          <cell r="F19406">
            <v>17175</v>
          </cell>
          <cell r="G19406" t="str">
            <v>TIGLIOLE (AT)</v>
          </cell>
          <cell r="H19406" t="str">
            <v>Sindaco</v>
          </cell>
          <cell r="I19406" t="str">
            <v>LISTA CIVICA: CISTERNA</v>
          </cell>
        </row>
        <row r="19407">
          <cell r="A19407" t="str">
            <v>COAZZOLO</v>
          </cell>
          <cell r="B19407" t="str">
            <v>BIANCOTTO</v>
          </cell>
          <cell r="C19407" t="str">
            <v>IVO BARTOLOMEO</v>
          </cell>
          <cell r="D19407" t="str">
            <v>BIANCOTTO IVO BARTOLOMEO</v>
          </cell>
          <cell r="E19407" t="str">
            <v>M</v>
          </cell>
          <cell r="F19407">
            <v>20583</v>
          </cell>
          <cell r="G19407" t="str">
            <v>NEIVE (CN)</v>
          </cell>
          <cell r="H19407" t="str">
            <v>Sindaco</v>
          </cell>
          <cell r="I19407" t="str">
            <v>LISTA CIVICA: IMPEGNO COLLABORAZIONE</v>
          </cell>
        </row>
        <row r="19408">
          <cell r="A19408" t="str">
            <v>COCCONATO</v>
          </cell>
          <cell r="B19408" t="str">
            <v>FASOGLIO</v>
          </cell>
          <cell r="C19408" t="str">
            <v>UMBERTO</v>
          </cell>
          <cell r="D19408" t="str">
            <v>FASOGLIO UMBERTO</v>
          </cell>
          <cell r="E19408" t="str">
            <v>M</v>
          </cell>
          <cell r="F19408">
            <v>34191</v>
          </cell>
          <cell r="G19408" t="str">
            <v>TORINO (TO)</v>
          </cell>
          <cell r="H19408" t="str">
            <v>Sindaco</v>
          </cell>
        </row>
        <row r="19409">
          <cell r="A19409" t="str">
            <v>CORSIONE</v>
          </cell>
          <cell r="B19409" t="str">
            <v>BARRERA</v>
          </cell>
          <cell r="C19409" t="str">
            <v>FILIPPO</v>
          </cell>
          <cell r="D19409" t="str">
            <v>BARRERA FILIPPO</v>
          </cell>
          <cell r="E19409" t="str">
            <v>M</v>
          </cell>
          <cell r="F19409">
            <v>23126</v>
          </cell>
          <cell r="G19409" t="str">
            <v>ASTI (AT)</v>
          </cell>
          <cell r="H19409" t="str">
            <v>Sindaco</v>
          </cell>
          <cell r="I19409" t="str">
            <v>LISTA CIVICA: L'IMPEGNO CONTINUA</v>
          </cell>
        </row>
        <row r="19410">
          <cell r="A19410" t="str">
            <v>CORTANDONE</v>
          </cell>
          <cell r="B19410" t="str">
            <v>STROPPIANA</v>
          </cell>
          <cell r="C19410" t="str">
            <v>CLAUDIO</v>
          </cell>
          <cell r="D19410" t="str">
            <v>STROPPIANA CLAUDIO</v>
          </cell>
          <cell r="E19410" t="str">
            <v>M</v>
          </cell>
          <cell r="F19410">
            <v>17854</v>
          </cell>
          <cell r="G19410" t="str">
            <v>CORTANDONE (AT)</v>
          </cell>
          <cell r="H19410" t="str">
            <v>Sindaco</v>
          </cell>
          <cell r="I19410" t="str">
            <v>LISTA CIVICA: NOI PER CORTANDONE</v>
          </cell>
        </row>
        <row r="19411">
          <cell r="A19411" t="str">
            <v>CORTANZE</v>
          </cell>
          <cell r="B19411" t="str">
            <v>GATTIGLIA</v>
          </cell>
          <cell r="C19411" t="str">
            <v>MARCO</v>
          </cell>
          <cell r="D19411" t="str">
            <v>GATTIGLIA MARCO</v>
          </cell>
          <cell r="E19411" t="str">
            <v>M</v>
          </cell>
          <cell r="F19411">
            <v>26373</v>
          </cell>
          <cell r="G19411" t="str">
            <v>TORINO (TO)</v>
          </cell>
          <cell r="H19411" t="str">
            <v>Sindaco</v>
          </cell>
          <cell r="I19411" t="str">
            <v>LISTA CIVICA: RINNOVAMENTO SVILUPPO</v>
          </cell>
        </row>
        <row r="19412">
          <cell r="A19412" t="str">
            <v>CORTAZZONE</v>
          </cell>
          <cell r="B19412" t="str">
            <v>CHIARA</v>
          </cell>
          <cell r="C19412" t="str">
            <v>FRANCESCO</v>
          </cell>
          <cell r="D19412" t="str">
            <v>CHIARA FRANCESCO</v>
          </cell>
          <cell r="E19412" t="str">
            <v>M</v>
          </cell>
          <cell r="F19412">
            <v>31386</v>
          </cell>
          <cell r="G19412" t="str">
            <v>TORINO (TO)</v>
          </cell>
          <cell r="H19412" t="str">
            <v>Sindaco</v>
          </cell>
          <cell r="I19412" t="str">
            <v>LISTA CIVICA: NOI CON VOI</v>
          </cell>
        </row>
        <row r="19413">
          <cell r="A19413" t="str">
            <v>CORTIGLIONE</v>
          </cell>
          <cell r="B19413" t="str">
            <v>BRONDOLO</v>
          </cell>
          <cell r="C19413" t="str">
            <v>GILIO MARIO</v>
          </cell>
          <cell r="D19413" t="str">
            <v>BRONDOLO GILIO MARIO</v>
          </cell>
          <cell r="E19413" t="str">
            <v>M</v>
          </cell>
          <cell r="F19413">
            <v>18788</v>
          </cell>
          <cell r="G19413" t="str">
            <v>CORTIGLIONE (AT)</v>
          </cell>
          <cell r="H19413" t="str">
            <v>Sindaco</v>
          </cell>
          <cell r="I19413" t="str">
            <v>LISTA CIVICA: INSIEME PER IL FUTURO</v>
          </cell>
        </row>
        <row r="19414">
          <cell r="A19414" t="str">
            <v>COSSOMBRATO</v>
          </cell>
          <cell r="B19414" t="str">
            <v>ORMEA</v>
          </cell>
          <cell r="C19414" t="str">
            <v>ELSA</v>
          </cell>
          <cell r="D19414" t="str">
            <v>ORMEA ELSA</v>
          </cell>
          <cell r="E19414" t="str">
            <v>F</v>
          </cell>
          <cell r="F19414">
            <v>19058</v>
          </cell>
          <cell r="G19414" t="str">
            <v>BALDISSERO TORINESE (TO)</v>
          </cell>
          <cell r="H19414" t="str">
            <v>Sindaco</v>
          </cell>
          <cell r="I19414" t="str">
            <v>LISTA CIVICA: INSIEME PER IL PAESE</v>
          </cell>
        </row>
        <row r="19415">
          <cell r="A19415" t="str">
            <v>COSTIGLIOLE D'ASTI</v>
          </cell>
          <cell r="B19415" t="str">
            <v>CAVALLERO</v>
          </cell>
          <cell r="C19415" t="str">
            <v>ENRICO ALESSANDRO</v>
          </cell>
          <cell r="D19415" t="str">
            <v>CAVALLERO ENRICO ALESSANDRO</v>
          </cell>
          <cell r="E19415" t="str">
            <v>M</v>
          </cell>
          <cell r="F19415">
            <v>23533</v>
          </cell>
          <cell r="G19415" t="str">
            <v>ASTI (AT)</v>
          </cell>
          <cell r="H19415" t="str">
            <v>Sindaco</v>
          </cell>
          <cell r="I19415" t="str">
            <v>LISTA CIVICA: COSTIGLIOLE VIVA!</v>
          </cell>
        </row>
        <row r="19416">
          <cell r="A19416" t="str">
            <v>CUNICO</v>
          </cell>
          <cell r="B19416" t="str">
            <v>CERON</v>
          </cell>
          <cell r="C19416" t="str">
            <v>CRISTINA</v>
          </cell>
          <cell r="D19416" t="str">
            <v>CERON CRISTINA</v>
          </cell>
          <cell r="E19416" t="str">
            <v>F</v>
          </cell>
          <cell r="F19416">
            <v>24020</v>
          </cell>
          <cell r="G19416" t="str">
            <v>ASTI (AT)</v>
          </cell>
          <cell r="H19416" t="str">
            <v>Sindaco</v>
          </cell>
          <cell r="I19416" t="str">
            <v>LISTA CIVICA: PROGETTO CUNICO</v>
          </cell>
        </row>
        <row r="19417">
          <cell r="A19417" t="str">
            <v>DUSINO SAN MICHELE</v>
          </cell>
          <cell r="B19417" t="str">
            <v>MALINO</v>
          </cell>
          <cell r="C19417" t="str">
            <v>VALTER LUIGI</v>
          </cell>
          <cell r="D19417" t="str">
            <v>MALINO VALTER LUIGI</v>
          </cell>
          <cell r="E19417" t="str">
            <v>M</v>
          </cell>
          <cell r="F19417">
            <v>19385</v>
          </cell>
          <cell r="G19417" t="str">
            <v>TORINO (TO)</v>
          </cell>
          <cell r="H19417" t="str">
            <v>Sindaco</v>
          </cell>
          <cell r="I19417" t="str">
            <v>LISTA CIVICA: PROGETTO PAESE</v>
          </cell>
        </row>
        <row r="19418">
          <cell r="A19418" t="str">
            <v>FERRERE</v>
          </cell>
          <cell r="B19418" t="str">
            <v>TEALDI</v>
          </cell>
          <cell r="C19418" t="str">
            <v>SILVIO MARIA</v>
          </cell>
          <cell r="D19418" t="str">
            <v>TEALDI SILVIO MARIA</v>
          </cell>
          <cell r="E19418" t="str">
            <v>M</v>
          </cell>
          <cell r="F19418">
            <v>23378</v>
          </cell>
          <cell r="G19418" t="str">
            <v>TORINO (TO)</v>
          </cell>
          <cell r="H19418" t="str">
            <v>Sindaco</v>
          </cell>
          <cell r="I19418" t="str">
            <v>LISTA CIVICA: INSIEME PER FERRERE</v>
          </cell>
        </row>
        <row r="19419">
          <cell r="A19419" t="str">
            <v>FONTANILE</v>
          </cell>
          <cell r="B19419" t="str">
            <v>BALBO</v>
          </cell>
          <cell r="C19419" t="str">
            <v>SANDRA</v>
          </cell>
          <cell r="D19419" t="str">
            <v>BALBO SANDRA</v>
          </cell>
          <cell r="E19419" t="str">
            <v>F</v>
          </cell>
          <cell r="F19419">
            <v>23906</v>
          </cell>
          <cell r="G19419" t="str">
            <v>ACQUI TERME (AL)</v>
          </cell>
          <cell r="H19419" t="str">
            <v>Sindaco</v>
          </cell>
          <cell r="I19419" t="str">
            <v>LISTA CIVICA: NOI CON VOI PER FONTANILE</v>
          </cell>
        </row>
        <row r="19420">
          <cell r="A19420" t="str">
            <v>FRINCO</v>
          </cell>
          <cell r="B19420" t="str">
            <v>FERRERO</v>
          </cell>
          <cell r="C19420" t="str">
            <v>LUIGI</v>
          </cell>
          <cell r="D19420" t="str">
            <v>FERRERO LUIGI</v>
          </cell>
          <cell r="E19420" t="str">
            <v>M</v>
          </cell>
          <cell r="F19420">
            <v>25208</v>
          </cell>
          <cell r="G19420" t="str">
            <v>TORINO (TO)</v>
          </cell>
          <cell r="H19420" t="str">
            <v>Sindaco</v>
          </cell>
          <cell r="I19420" t="str">
            <v>LISTA CIVICA: FRINCO 2019</v>
          </cell>
        </row>
        <row r="19421">
          <cell r="A19421" t="str">
            <v>GRANA MONFERRATO</v>
          </cell>
          <cell r="B19421" t="str">
            <v>GAVAZZA</v>
          </cell>
          <cell r="C19421" t="str">
            <v>CRISTIANO</v>
          </cell>
          <cell r="D19421" t="str">
            <v>GAVAZZA CRISTIANO</v>
          </cell>
          <cell r="E19421" t="str">
            <v>M</v>
          </cell>
          <cell r="F19421">
            <v>28510</v>
          </cell>
          <cell r="G19421" t="str">
            <v>GRANA (AT)</v>
          </cell>
          <cell r="H19421" t="str">
            <v>Sindaco</v>
          </cell>
          <cell r="I19421" t="str">
            <v>LISTA CIVICA: IO AMO GRANA</v>
          </cell>
        </row>
        <row r="19422">
          <cell r="A19422" t="str">
            <v>GRAZZANO BADOGLIO</v>
          </cell>
          <cell r="B19422" t="str">
            <v>RODINI</v>
          </cell>
          <cell r="C19422" t="str">
            <v>MAURO</v>
          </cell>
          <cell r="D19422" t="str">
            <v>RODINI MAURO</v>
          </cell>
          <cell r="E19422" t="str">
            <v>M</v>
          </cell>
          <cell r="F19422">
            <v>24343</v>
          </cell>
          <cell r="G19422" t="str">
            <v>PADERNO DUGNANO (MI)</v>
          </cell>
          <cell r="H19422" t="str">
            <v>Sindaco</v>
          </cell>
          <cell r="I19422" t="str">
            <v>LISTA CIVICA: INDIPENDENTI</v>
          </cell>
        </row>
        <row r="19423">
          <cell r="A19423" t="str">
            <v>INCISA SCAPACCINO</v>
          </cell>
          <cell r="B19423" t="str">
            <v>MASSIMELLI</v>
          </cell>
          <cell r="C19423" t="str">
            <v>MATTEO</v>
          </cell>
          <cell r="D19423" t="str">
            <v>MASSIMELLI MATTEO</v>
          </cell>
          <cell r="E19423" t="str">
            <v>M</v>
          </cell>
          <cell r="F19423">
            <v>31254</v>
          </cell>
          <cell r="G19423" t="str">
            <v>ACQUI TERME (AL)</v>
          </cell>
          <cell r="H19423" t="str">
            <v>Sindaco</v>
          </cell>
          <cell r="I19423" t="str">
            <v>LISTA CIVICA: NOI PER INCISA</v>
          </cell>
        </row>
        <row r="19424">
          <cell r="A19424" t="str">
            <v>ISOLA D'ASTI</v>
          </cell>
          <cell r="B19424" t="str">
            <v>VITELLO</v>
          </cell>
          <cell r="C19424" t="str">
            <v>MICHAEL</v>
          </cell>
          <cell r="D19424" t="str">
            <v>VITELLO MICHAEL</v>
          </cell>
          <cell r="E19424" t="str">
            <v>M</v>
          </cell>
          <cell r="F19424">
            <v>30813</v>
          </cell>
          <cell r="G19424" t="str">
            <v>ASTI (AT)</v>
          </cell>
          <cell r="H19424" t="str">
            <v>Sindaco</v>
          </cell>
          <cell r="I19424" t="str">
            <v>LISTA CIVICA: ISOLA C'E'</v>
          </cell>
        </row>
        <row r="19425">
          <cell r="A19425" t="str">
            <v>LOAZZOLO</v>
          </cell>
          <cell r="B19425" t="str">
            <v>DEMARIA</v>
          </cell>
          <cell r="C19425" t="str">
            <v>CLAUDIA</v>
          </cell>
          <cell r="D19425" t="str">
            <v>DEMARIA CLAUDIA</v>
          </cell>
          <cell r="E19425" t="str">
            <v>F</v>
          </cell>
          <cell r="F19425">
            <v>23203</v>
          </cell>
          <cell r="G19425" t="str">
            <v>TORINO (TO)</v>
          </cell>
          <cell r="H19425" t="str">
            <v>Sindaco</v>
          </cell>
          <cell r="I19425" t="str">
            <v>LISTA CIVICA: IMPEGNO E CUORE PER LOAZZOLO</v>
          </cell>
        </row>
        <row r="19426">
          <cell r="A19426" t="str">
            <v>MARETTO</v>
          </cell>
          <cell r="B19426" t="str">
            <v>PALMA</v>
          </cell>
          <cell r="C19426" t="str">
            <v>ROBERTO</v>
          </cell>
          <cell r="D19426" t="str">
            <v>PALMA ROBERTO</v>
          </cell>
          <cell r="E19426" t="str">
            <v>M</v>
          </cell>
          <cell r="F19426">
            <v>23409</v>
          </cell>
          <cell r="G19426" t="str">
            <v>TORINO (TO)</v>
          </cell>
          <cell r="H19426" t="str">
            <v>Sindaco</v>
          </cell>
          <cell r="I19426" t="str">
            <v>LISTA CIVICA: MARETTO CHE RINASCE</v>
          </cell>
        </row>
        <row r="19427">
          <cell r="A19427" t="str">
            <v>MOASCA</v>
          </cell>
          <cell r="B19427" t="str">
            <v>GHIGNONE</v>
          </cell>
          <cell r="C19427" t="str">
            <v>ANDREA</v>
          </cell>
          <cell r="D19427" t="str">
            <v>GHIGNONE ANDREA</v>
          </cell>
          <cell r="E19427" t="str">
            <v>M</v>
          </cell>
          <cell r="F19427">
            <v>26815</v>
          </cell>
          <cell r="G19427" t="str">
            <v>ASTI (AT)</v>
          </cell>
          <cell r="H19427" t="str">
            <v>Sindaco</v>
          </cell>
          <cell r="I19427" t="str">
            <v>LISTA CIVICA: SIAMO MOASCA</v>
          </cell>
        </row>
        <row r="19428">
          <cell r="A19428" t="str">
            <v>MOMBALDONE</v>
          </cell>
          <cell r="B19428" t="str">
            <v>POGGIO</v>
          </cell>
          <cell r="C19428" t="str">
            <v>SONIA</v>
          </cell>
          <cell r="D19428" t="str">
            <v>POGGIO SONIA</v>
          </cell>
          <cell r="E19428" t="str">
            <v>F</v>
          </cell>
          <cell r="F19428">
            <v>24979</v>
          </cell>
          <cell r="G19428" t="str">
            <v>ACQUI TERME (AL)</v>
          </cell>
          <cell r="H19428" t="str">
            <v>Sindaco</v>
          </cell>
        </row>
        <row r="19429">
          <cell r="A19429" t="str">
            <v>MOMBARUZZO</v>
          </cell>
          <cell r="B19429" t="str">
            <v>SPANDONARO</v>
          </cell>
          <cell r="C19429" t="str">
            <v>GIOVANNI DOMENICO</v>
          </cell>
          <cell r="D19429" t="str">
            <v>SPANDONARO GIOVANNI DOMENICO</v>
          </cell>
          <cell r="E19429" t="str">
            <v>M</v>
          </cell>
          <cell r="F19429">
            <v>18094</v>
          </cell>
          <cell r="G19429" t="str">
            <v>MOMBARUZZO (AT)</v>
          </cell>
          <cell r="H19429" t="str">
            <v>Sindaco</v>
          </cell>
        </row>
        <row r="19430">
          <cell r="A19430" t="str">
            <v>MOMBERCELLI</v>
          </cell>
          <cell r="B19430" t="str">
            <v>FERRERO</v>
          </cell>
          <cell r="C19430" t="str">
            <v>IVAN</v>
          </cell>
          <cell r="D19430" t="str">
            <v>FERRERO IVAN</v>
          </cell>
          <cell r="E19430" t="str">
            <v>M</v>
          </cell>
          <cell r="F19430">
            <v>31095</v>
          </cell>
          <cell r="G19430" t="str">
            <v>ASTI (AT)</v>
          </cell>
          <cell r="H19430" t="str">
            <v>Sindaco</v>
          </cell>
          <cell r="I19430" t="str">
            <v>LISTA CIVICA: MOMBERC'E'</v>
          </cell>
        </row>
        <row r="19431">
          <cell r="A19431" t="str">
            <v>MONALE</v>
          </cell>
          <cell r="B19431" t="str">
            <v>MAGNETTI</v>
          </cell>
          <cell r="C19431" t="str">
            <v>SERGIO</v>
          </cell>
          <cell r="D19431" t="str">
            <v>MAGNETTI SERGIO</v>
          </cell>
          <cell r="E19431" t="str">
            <v>M</v>
          </cell>
          <cell r="F19431">
            <v>19629</v>
          </cell>
          <cell r="G19431" t="str">
            <v>ASTI (AT)</v>
          </cell>
          <cell r="H19431" t="str">
            <v>Sindaco</v>
          </cell>
          <cell r="I19431" t="str">
            <v>LISTA CIVICA: MONALE CHE CAMBIA</v>
          </cell>
        </row>
        <row r="19432">
          <cell r="A19432" t="str">
            <v>MONASTERO BORMIDA</v>
          </cell>
          <cell r="B19432" t="str">
            <v>GALLARETO</v>
          </cell>
          <cell r="C19432" t="str">
            <v>LUIGI</v>
          </cell>
          <cell r="D19432" t="str">
            <v>GALLARETO LUIGI</v>
          </cell>
          <cell r="E19432" t="str">
            <v>M</v>
          </cell>
          <cell r="F19432">
            <v>26144</v>
          </cell>
          <cell r="G19432" t="str">
            <v>ACQUI TERME (AL)</v>
          </cell>
          <cell r="H19432" t="str">
            <v>Sindaco</v>
          </cell>
          <cell r="I19432" t="str">
            <v>LISTA CIVICA: UNITI PER MONASTERO</v>
          </cell>
        </row>
        <row r="19433">
          <cell r="A19433" t="str">
            <v>MONCALVO</v>
          </cell>
          <cell r="B19433" t="str">
            <v>ORECCHIA</v>
          </cell>
          <cell r="C19433" t="str">
            <v>CHRISTIAN</v>
          </cell>
          <cell r="D19433" t="str">
            <v>ORECCHIA CHRISTIAN</v>
          </cell>
          <cell r="E19433" t="str">
            <v>M</v>
          </cell>
          <cell r="F19433">
            <v>31719</v>
          </cell>
          <cell r="G19433" t="str">
            <v>CASALE MONFERRATO (AL)</v>
          </cell>
          <cell r="H19433" t="str">
            <v>Sindaco</v>
          </cell>
          <cell r="I19433" t="str">
            <v>LISTA CIVICA: MONCALVO VIVA</v>
          </cell>
        </row>
        <row r="19434">
          <cell r="A19434" t="str">
            <v>MONCUCCO TORINESE</v>
          </cell>
          <cell r="B19434" t="str">
            <v>BARGETTO</v>
          </cell>
          <cell r="C19434" t="str">
            <v>DANIELE GIUSEPPE</v>
          </cell>
          <cell r="D19434" t="str">
            <v>BARGETTO DANIELE GIUSEPPE</v>
          </cell>
          <cell r="E19434" t="str">
            <v>M</v>
          </cell>
          <cell r="F19434">
            <v>29119</v>
          </cell>
          <cell r="G19434" t="str">
            <v>CARMAGNOLA (TO)</v>
          </cell>
          <cell r="H19434" t="str">
            <v>Sindaco</v>
          </cell>
        </row>
        <row r="19435">
          <cell r="A19435" t="str">
            <v>MONGARDINO</v>
          </cell>
          <cell r="B19435" t="str">
            <v>BAINO</v>
          </cell>
          <cell r="C19435" t="str">
            <v>BARBARA</v>
          </cell>
          <cell r="D19435" t="str">
            <v>BAINO BARBARA</v>
          </cell>
          <cell r="E19435" t="str">
            <v>F</v>
          </cell>
          <cell r="F19435">
            <v>25286</v>
          </cell>
          <cell r="G19435" t="str">
            <v>SVIZZERA</v>
          </cell>
          <cell r="H19435" t="str">
            <v>Sindaco</v>
          </cell>
        </row>
        <row r="19436">
          <cell r="A19436" t="str">
            <v>MONTABONE</v>
          </cell>
          <cell r="B19436" t="str">
            <v>GALLO</v>
          </cell>
          <cell r="C19436" t="str">
            <v>GIOVANNI GIUSEPPE</v>
          </cell>
          <cell r="D19436" t="str">
            <v>GALLO GIOVANNI GIUSEPPE</v>
          </cell>
          <cell r="E19436" t="str">
            <v>M</v>
          </cell>
          <cell r="F19436">
            <v>21481</v>
          </cell>
          <cell r="G19436" t="str">
            <v>ACQUI TERME (AL)</v>
          </cell>
          <cell r="H19436" t="str">
            <v>Sindaco</v>
          </cell>
          <cell r="I19436" t="str">
            <v>LISTA CIVICA: LAVORO FEDE LIBERTA'</v>
          </cell>
        </row>
        <row r="19437">
          <cell r="A19437" t="str">
            <v>MONTAFIA</v>
          </cell>
          <cell r="B19437" t="str">
            <v>MARCHESE</v>
          </cell>
          <cell r="C19437" t="str">
            <v>GIOVANNI</v>
          </cell>
          <cell r="D19437" t="str">
            <v>MARCHESE GIOVANNI</v>
          </cell>
          <cell r="E19437" t="str">
            <v>M</v>
          </cell>
          <cell r="F19437">
            <v>19525</v>
          </cell>
          <cell r="G19437" t="str">
            <v>STIGLIANO (MT)</v>
          </cell>
          <cell r="H19437" t="str">
            <v>Sindaco</v>
          </cell>
          <cell r="I19437" t="str">
            <v>LISTA CIVICA: PROGETTO MONTAFIA</v>
          </cell>
        </row>
        <row r="19438">
          <cell r="A19438" t="str">
            <v>MONTALDO SCARAMPI</v>
          </cell>
          <cell r="B19438" t="str">
            <v>MANASSERO</v>
          </cell>
          <cell r="C19438" t="str">
            <v>FRANCESCO</v>
          </cell>
          <cell r="D19438" t="str">
            <v>MANASSERO FRANCESCO</v>
          </cell>
          <cell r="E19438" t="str">
            <v>M</v>
          </cell>
          <cell r="F19438">
            <v>28116</v>
          </cell>
          <cell r="G19438" t="str">
            <v>TORINO (TO)</v>
          </cell>
          <cell r="H19438" t="str">
            <v>Sindaco</v>
          </cell>
          <cell r="I19438" t="str">
            <v>LISTA CIVICA: NOI PER MONTALDO</v>
          </cell>
        </row>
        <row r="19439">
          <cell r="A19439" t="str">
            <v>MONTECHIARO D'ASTI</v>
          </cell>
          <cell r="B19439" t="str">
            <v>LUZI</v>
          </cell>
          <cell r="C19439" t="str">
            <v>PAOLO</v>
          </cell>
          <cell r="D19439" t="str">
            <v>LUZI PAOLO</v>
          </cell>
          <cell r="E19439" t="str">
            <v>M</v>
          </cell>
          <cell r="F19439">
            <v>23786</v>
          </cell>
          <cell r="G19439" t="str">
            <v>ASTI (AT)</v>
          </cell>
          <cell r="H19439" t="str">
            <v>Sindaco</v>
          </cell>
          <cell r="I19439" t="str">
            <v>LISTA CIVICA: UNITI PER MONTECHIARO</v>
          </cell>
        </row>
        <row r="19440">
          <cell r="A19440" t="str">
            <v>MONTEGROSSO D'ASTI</v>
          </cell>
          <cell r="B19440" t="str">
            <v>MASINO</v>
          </cell>
          <cell r="C19440" t="str">
            <v>MONICA</v>
          </cell>
          <cell r="D19440" t="str">
            <v>MASINO MONICA</v>
          </cell>
          <cell r="E19440" t="str">
            <v>F</v>
          </cell>
          <cell r="F19440">
            <v>26338</v>
          </cell>
          <cell r="G19440" t="str">
            <v>MONTEGROSSO D'ASTI (AT)</v>
          </cell>
          <cell r="H19440" t="str">
            <v>Sindaco</v>
          </cell>
          <cell r="I19440" t="str">
            <v>LISTA CIVICA: MONTEGROSSO PER TUTTI</v>
          </cell>
        </row>
        <row r="19441">
          <cell r="A19441" t="str">
            <v>MONTEMAGNO</v>
          </cell>
          <cell r="B19441" t="str">
            <v>GOTTA</v>
          </cell>
          <cell r="C19441" t="str">
            <v>CLAUDIO</v>
          </cell>
          <cell r="D19441" t="str">
            <v>GOTTA CLAUDIO</v>
          </cell>
          <cell r="E19441" t="str">
            <v>M</v>
          </cell>
          <cell r="F19441">
            <v>21668</v>
          </cell>
          <cell r="G19441" t="str">
            <v>MONTEMAGNO (AT)</v>
          </cell>
          <cell r="H19441" t="str">
            <v>Sindaco</v>
          </cell>
          <cell r="I19441" t="str">
            <v>LISTA CIVICA: LA TUA VOCE PER IL PAESE</v>
          </cell>
        </row>
        <row r="19442">
          <cell r="A19442" t="str">
            <v>MONTIGLIO MONFERRATO</v>
          </cell>
          <cell r="B19442" t="str">
            <v>TASSO</v>
          </cell>
          <cell r="C19442" t="str">
            <v>DIMITRI</v>
          </cell>
          <cell r="D19442" t="str">
            <v>TASSO DIMITRI</v>
          </cell>
          <cell r="E19442" t="str">
            <v>M</v>
          </cell>
          <cell r="F19442">
            <v>24396</v>
          </cell>
          <cell r="G19442" t="str">
            <v>TORINO (TO)</v>
          </cell>
          <cell r="H19442" t="str">
            <v>Sindaco</v>
          </cell>
          <cell r="I19442" t="str">
            <v>LISTA CIVICA: UNITI PER MIGLIORARE</v>
          </cell>
        </row>
        <row r="19443">
          <cell r="A19443" t="str">
            <v>NIZZA MONFERRATO</v>
          </cell>
          <cell r="B19443" t="str">
            <v>NOSENZO</v>
          </cell>
          <cell r="C19443" t="str">
            <v>SIMONE</v>
          </cell>
          <cell r="D19443" t="str">
            <v>NOSENZO SIMONE</v>
          </cell>
          <cell r="E19443" t="str">
            <v>M</v>
          </cell>
          <cell r="F19443">
            <v>31617</v>
          </cell>
          <cell r="G19443" t="str">
            <v>TORINO (TO)</v>
          </cell>
          <cell r="H19443" t="str">
            <v>Sindaco</v>
          </cell>
          <cell r="I19443" t="str">
            <v>LISTA CIVICA: CAMBIAMO NIZZA</v>
          </cell>
        </row>
        <row r="19444">
          <cell r="A19444" t="str">
            <v>OLMO GENTILE</v>
          </cell>
          <cell r="B19444" t="str">
            <v>ARAMINI</v>
          </cell>
          <cell r="C19444" t="str">
            <v>GIUSEPPINA</v>
          </cell>
          <cell r="D19444" t="str">
            <v>ARAMINI GIUSEPPINA</v>
          </cell>
          <cell r="E19444" t="str">
            <v>F</v>
          </cell>
          <cell r="F19444">
            <v>20705</v>
          </cell>
          <cell r="G19444" t="str">
            <v>OLMO GENTILE (AT)</v>
          </cell>
          <cell r="H19444" t="str">
            <v>Sindaco</v>
          </cell>
          <cell r="I19444" t="str">
            <v>LISTA CIVICA: IL CAMPANILE</v>
          </cell>
        </row>
        <row r="19445">
          <cell r="A19445" t="str">
            <v>PASSERANO MARMORITO</v>
          </cell>
          <cell r="B19445" t="str">
            <v>MASSAGLIA</v>
          </cell>
          <cell r="C19445" t="str">
            <v>DAVIDE</v>
          </cell>
          <cell r="D19445" t="str">
            <v>MASSAGLIA DAVIDE</v>
          </cell>
          <cell r="E19445" t="str">
            <v>M</v>
          </cell>
          <cell r="F19445">
            <v>30773</v>
          </cell>
          <cell r="G19445" t="str">
            <v>TORINO (TO)</v>
          </cell>
          <cell r="H19445" t="str">
            <v>Sindaco</v>
          </cell>
          <cell r="I19445" t="str">
            <v>LISTA CIVICA: INSIEME PER PASSERANO</v>
          </cell>
        </row>
        <row r="19446">
          <cell r="A19446" t="str">
            <v>PENANGO</v>
          </cell>
          <cell r="B19446" t="str">
            <v>PATELLI</v>
          </cell>
          <cell r="C19446" t="str">
            <v>CRISTINA</v>
          </cell>
          <cell r="D19446" t="str">
            <v>PATELLI CRISTINA</v>
          </cell>
          <cell r="E19446" t="str">
            <v>F</v>
          </cell>
          <cell r="F19446">
            <v>24634</v>
          </cell>
          <cell r="G19446" t="str">
            <v>ASTI (AT)</v>
          </cell>
          <cell r="H19446" t="str">
            <v>Sindaco</v>
          </cell>
        </row>
        <row r="19447">
          <cell r="A19447" t="str">
            <v>PIEA</v>
          </cell>
          <cell r="B19447" t="str">
            <v>RABELLINO</v>
          </cell>
          <cell r="C19447" t="str">
            <v>SARA</v>
          </cell>
          <cell r="D19447" t="str">
            <v>RABELLINO SARA</v>
          </cell>
          <cell r="E19447" t="str">
            <v>F</v>
          </cell>
          <cell r="F19447">
            <v>30897</v>
          </cell>
          <cell r="G19447" t="str">
            <v>ASTI (AT)</v>
          </cell>
          <cell r="H19447" t="str">
            <v>Sindaco</v>
          </cell>
          <cell r="I19447" t="str">
            <v>LISTA CIVICA: IMPEGNO E RINNOVAMENTO</v>
          </cell>
        </row>
        <row r="19448">
          <cell r="A19448" t="str">
            <v>PINO D'ASTI</v>
          </cell>
          <cell r="B19448" t="str">
            <v>MARCHISIO</v>
          </cell>
          <cell r="C19448" t="str">
            <v>ALDO MARIA</v>
          </cell>
          <cell r="D19448" t="str">
            <v>MARCHISIO ALDO MARIA</v>
          </cell>
          <cell r="E19448" t="str">
            <v>M</v>
          </cell>
          <cell r="F19448">
            <v>17534</v>
          </cell>
          <cell r="G19448" t="str">
            <v>TORINO (TO)</v>
          </cell>
          <cell r="H19448" t="str">
            <v>Sindaco</v>
          </cell>
          <cell r="I19448" t="str">
            <v>LISTA CIVICA: UNITI PER PINO D'ASTI</v>
          </cell>
        </row>
        <row r="19449">
          <cell r="A19449" t="str">
            <v>PIOVA' MASSAIA</v>
          </cell>
          <cell r="B19449" t="str">
            <v>MURGIA</v>
          </cell>
          <cell r="C19449" t="str">
            <v>ANTONELLO</v>
          </cell>
          <cell r="D19449" t="str">
            <v>MURGIA ANTONELLO</v>
          </cell>
          <cell r="E19449" t="str">
            <v>M</v>
          </cell>
          <cell r="F19449">
            <v>23600</v>
          </cell>
          <cell r="G19449" t="str">
            <v>ALESSANDRIA (AL)</v>
          </cell>
          <cell r="H19449" t="str">
            <v>Sindaco</v>
          </cell>
          <cell r="I19449" t="str">
            <v>LISTA CIVICA: INSIEME PER PIOVA'</v>
          </cell>
        </row>
        <row r="19450">
          <cell r="A19450" t="str">
            <v>PORTACOMARO</v>
          </cell>
          <cell r="B19450" t="str">
            <v>BALLIANO</v>
          </cell>
          <cell r="C19450" t="str">
            <v>ALESSANDRO</v>
          </cell>
          <cell r="D19450" t="str">
            <v>BALLIANO ALESSANDRO</v>
          </cell>
          <cell r="E19450" t="str">
            <v>M</v>
          </cell>
          <cell r="F19450">
            <v>28101</v>
          </cell>
          <cell r="G19450" t="str">
            <v>TORINO (TO)</v>
          </cell>
          <cell r="H19450" t="str">
            <v>Sindaco</v>
          </cell>
          <cell r="I19450" t="str">
            <v>LISTA CIVICA: TRADIZIONE E FUTURO</v>
          </cell>
        </row>
        <row r="19451">
          <cell r="A19451" t="str">
            <v>QUARANTI</v>
          </cell>
          <cell r="B19451" t="str">
            <v>PIGELLA</v>
          </cell>
          <cell r="C19451" t="str">
            <v>GIUSEPPE</v>
          </cell>
          <cell r="D19451" t="str">
            <v>PIGELLA GIUSEPPE</v>
          </cell>
          <cell r="E19451" t="str">
            <v>M</v>
          </cell>
          <cell r="F19451">
            <v>17228</v>
          </cell>
          <cell r="G19451" t="str">
            <v>DUSINO SAN MICHELE (AT)</v>
          </cell>
          <cell r="H19451" t="str">
            <v>Sindaco</v>
          </cell>
          <cell r="I19451" t="str">
            <v>LISTA CIVICA: INSIEME PER QUARANTI</v>
          </cell>
        </row>
        <row r="19452">
          <cell r="A19452" t="str">
            <v>REFRANCORE</v>
          </cell>
          <cell r="B19452" t="str">
            <v>VOLPATO</v>
          </cell>
          <cell r="C19452" t="str">
            <v>ROBERTA</v>
          </cell>
          <cell r="D19452" t="str">
            <v>VOLPATO ROBERTA</v>
          </cell>
          <cell r="E19452" t="str">
            <v>F</v>
          </cell>
          <cell r="F19452">
            <v>27350</v>
          </cell>
          <cell r="G19452" t="str">
            <v>ASTI (AT)</v>
          </cell>
          <cell r="H19452" t="str">
            <v>Sindaco</v>
          </cell>
          <cell r="I19452" t="str">
            <v>LISTA CIVICA: INSIEME</v>
          </cell>
        </row>
        <row r="19453">
          <cell r="A19453" t="str">
            <v>REVIGLIASCO D'ASTI</v>
          </cell>
          <cell r="B19453" t="str">
            <v>CONTORNO</v>
          </cell>
          <cell r="C19453" t="str">
            <v>GIUSEPPE</v>
          </cell>
          <cell r="D19453" t="str">
            <v>CONTORNO GIUSEPPE</v>
          </cell>
          <cell r="E19453" t="str">
            <v>M</v>
          </cell>
          <cell r="F19453">
            <v>27220</v>
          </cell>
          <cell r="G19453" t="str">
            <v>DOMODOSSOLA (NO)</v>
          </cell>
          <cell r="H19453" t="str">
            <v>Sindaco</v>
          </cell>
          <cell r="I19453" t="str">
            <v>LISTA CIVICA: INSIEME PER REVIGLIASCO</v>
          </cell>
        </row>
        <row r="19454">
          <cell r="A19454" t="str">
            <v>ROATTO</v>
          </cell>
          <cell r="B19454" t="str">
            <v>COLOMBO</v>
          </cell>
          <cell r="C19454" t="str">
            <v>BRUNO</v>
          </cell>
          <cell r="D19454" t="str">
            <v>COLOMBO BRUNO</v>
          </cell>
          <cell r="E19454" t="str">
            <v>M</v>
          </cell>
          <cell r="F19454">
            <v>16087</v>
          </cell>
          <cell r="G19454" t="str">
            <v>TORINO (TO)</v>
          </cell>
          <cell r="H19454" t="str">
            <v>Sindaco</v>
          </cell>
          <cell r="I19454" t="str">
            <v>LISTA CIVICA: ROATTO NEL CUORE</v>
          </cell>
        </row>
        <row r="19455">
          <cell r="A19455" t="str">
            <v>ROBELLA</v>
          </cell>
          <cell r="B19455" t="str">
            <v>GAVOSTO</v>
          </cell>
          <cell r="C19455" t="str">
            <v>CLAUDIO</v>
          </cell>
          <cell r="D19455" t="str">
            <v>GAVOSTO CLAUDIO</v>
          </cell>
          <cell r="E19455" t="str">
            <v>M</v>
          </cell>
          <cell r="F19455">
            <v>19974</v>
          </cell>
          <cell r="G19455" t="str">
            <v>ROBELLA (AT)</v>
          </cell>
          <cell r="H19455" t="str">
            <v>Sindaco</v>
          </cell>
          <cell r="I19455" t="str">
            <v>LISTA CIVICA: INSIEME PER IL FUTURO</v>
          </cell>
        </row>
        <row r="19456">
          <cell r="A19456" t="str">
            <v>ROCCA D'ARAZZO</v>
          </cell>
          <cell r="B19456" t="str">
            <v>FONTANA</v>
          </cell>
          <cell r="C19456" t="str">
            <v>LAURA</v>
          </cell>
          <cell r="D19456" t="str">
            <v>FONTANA LAURA</v>
          </cell>
          <cell r="E19456" t="str">
            <v>F</v>
          </cell>
          <cell r="F19456">
            <v>20193</v>
          </cell>
          <cell r="G19456" t="str">
            <v>AZZANO D'ASTI (AT)</v>
          </cell>
          <cell r="H19456" t="str">
            <v>Sindaco</v>
          </cell>
        </row>
        <row r="19457">
          <cell r="A19457" t="str">
            <v>ROCCAVERANO</v>
          </cell>
          <cell r="B19457" t="str">
            <v>VERGELLATO</v>
          </cell>
          <cell r="C19457" t="str">
            <v>FABIO</v>
          </cell>
          <cell r="D19457" t="str">
            <v>VERGELLATO FABIO</v>
          </cell>
          <cell r="E19457" t="str">
            <v>M</v>
          </cell>
          <cell r="F19457">
            <v>25946</v>
          </cell>
          <cell r="G19457" t="str">
            <v>ACQUI TERME (AL)</v>
          </cell>
          <cell r="H19457" t="str">
            <v>Sindaco</v>
          </cell>
          <cell r="I19457" t="str">
            <v>LISTA CIVICA: TORRE QUADRATA MERLATA</v>
          </cell>
        </row>
        <row r="19458">
          <cell r="A19458" t="str">
            <v>ROCCHETTA PALAFEA</v>
          </cell>
          <cell r="B19458" t="str">
            <v>RATTAZZO</v>
          </cell>
          <cell r="C19458" t="str">
            <v>GIUSEPPE</v>
          </cell>
          <cell r="D19458" t="str">
            <v>RATTAZZO GIUSEPPE</v>
          </cell>
          <cell r="E19458" t="str">
            <v>M</v>
          </cell>
          <cell r="F19458">
            <v>20545</v>
          </cell>
          <cell r="G19458" t="str">
            <v>ROCCHETTA PALAFEA (AT)</v>
          </cell>
          <cell r="H19458" t="str">
            <v>Sindaco</v>
          </cell>
          <cell r="I19458" t="str">
            <v>LISTA CIVICA: RINNOVAMENTO DEMOCRATICO</v>
          </cell>
        </row>
        <row r="19459">
          <cell r="A19459" t="str">
            <v>ROCCHETTA TANARO</v>
          </cell>
          <cell r="B19459" t="str">
            <v>FUNGO</v>
          </cell>
          <cell r="C19459" t="str">
            <v>MASSIMO</v>
          </cell>
          <cell r="D19459" t="str">
            <v>FUNGO MASSIMO</v>
          </cell>
          <cell r="E19459" t="str">
            <v>M</v>
          </cell>
          <cell r="F19459">
            <v>27219</v>
          </cell>
          <cell r="G19459" t="str">
            <v>ASTI (AT)</v>
          </cell>
          <cell r="H19459" t="str">
            <v>Sindaco</v>
          </cell>
          <cell r="I19459" t="str">
            <v>LISTA CIVICA: ROCCHETTA IERI OGGI DOMANI</v>
          </cell>
        </row>
        <row r="19460">
          <cell r="A19460" t="str">
            <v>SAN DAMIANO D'ASTI</v>
          </cell>
          <cell r="B19460" t="str">
            <v>MIGLIASSO</v>
          </cell>
          <cell r="C19460" t="str">
            <v>DAVIDE</v>
          </cell>
          <cell r="D19460" t="str">
            <v>MIGLIASSO DAVIDE</v>
          </cell>
          <cell r="E19460" t="str">
            <v>M</v>
          </cell>
          <cell r="F19460">
            <v>29867</v>
          </cell>
          <cell r="G19460" t="str">
            <v>TORINO (TO)</v>
          </cell>
          <cell r="H19460" t="str">
            <v>Sindaco</v>
          </cell>
          <cell r="I19460" t="str">
            <v>LISTA CIVICA: INSIEME PER CRESCERE</v>
          </cell>
        </row>
        <row r="19461">
          <cell r="A19461" t="str">
            <v>SAN GIORGIO SCARAMPI</v>
          </cell>
          <cell r="B19461" t="str">
            <v>LISTELLO</v>
          </cell>
          <cell r="C19461" t="str">
            <v>MARCO</v>
          </cell>
          <cell r="D19461" t="str">
            <v>LISTELLO MARCO</v>
          </cell>
          <cell r="E19461" t="str">
            <v>M</v>
          </cell>
          <cell r="F19461">
            <v>26894</v>
          </cell>
          <cell r="G19461" t="str">
            <v>ACQUI TERME (AL)</v>
          </cell>
          <cell r="H19461" t="str">
            <v>Sindaco</v>
          </cell>
          <cell r="I19461" t="str">
            <v>LISTA CIVICA: TORRE DI SAN GIORGIO</v>
          </cell>
        </row>
        <row r="19462">
          <cell r="A19462" t="str">
            <v>SAN MARTINO ALFIERI</v>
          </cell>
          <cell r="B19462" t="str">
            <v>GAMBA</v>
          </cell>
          <cell r="C19462" t="str">
            <v>ANDREA</v>
          </cell>
          <cell r="D19462" t="str">
            <v>GAMBA ANDREA</v>
          </cell>
          <cell r="E19462" t="str">
            <v>M</v>
          </cell>
          <cell r="F19462">
            <v>28712</v>
          </cell>
          <cell r="G19462" t="str">
            <v>PINEROLO (TO)</v>
          </cell>
          <cell r="H19462" t="str">
            <v>Sindaco</v>
          </cell>
          <cell r="I19462" t="str">
            <v>LISTA CIVICA: IMPEGNO E TRASPARENZA</v>
          </cell>
        </row>
        <row r="19463">
          <cell r="A19463" t="str">
            <v>SAN MARZANO OLIVETO</v>
          </cell>
          <cell r="B19463" t="str">
            <v>SCAGLIOLA</v>
          </cell>
          <cell r="C19463" t="str">
            <v>GIOVANNI</v>
          </cell>
          <cell r="D19463" t="str">
            <v>SCAGLIOLA GIOVANNI</v>
          </cell>
          <cell r="E19463" t="str">
            <v>M</v>
          </cell>
          <cell r="F19463">
            <v>21134</v>
          </cell>
          <cell r="G19463" t="str">
            <v>ASTI (AT)</v>
          </cell>
          <cell r="H19463" t="str">
            <v>Sindaco</v>
          </cell>
          <cell r="I19463" t="str">
            <v>LISTA CIVICA: INSIEME PER SAN MARZANO OLIVETO</v>
          </cell>
        </row>
        <row r="19464">
          <cell r="A19464" t="str">
            <v>SAN PAOLO SOLBRITO</v>
          </cell>
          <cell r="B19464" t="str">
            <v>PANETTA</v>
          </cell>
          <cell r="C19464" t="str">
            <v>LUCA</v>
          </cell>
          <cell r="D19464" t="str">
            <v>PANETTA LUCA</v>
          </cell>
          <cell r="E19464" t="str">
            <v>M</v>
          </cell>
          <cell r="F19464">
            <v>26447</v>
          </cell>
          <cell r="G19464" t="str">
            <v>TORINO (TO)</v>
          </cell>
          <cell r="H19464" t="str">
            <v>Sindaco</v>
          </cell>
        </row>
        <row r="19465">
          <cell r="A19465" t="str">
            <v>SCURZOLENGO</v>
          </cell>
          <cell r="B19465" t="str">
            <v>MAIOCCO</v>
          </cell>
          <cell r="C19465" t="str">
            <v>GIANNI</v>
          </cell>
          <cell r="D19465" t="str">
            <v>MAIOCCO GIANNI</v>
          </cell>
          <cell r="E19465" t="str">
            <v>M</v>
          </cell>
          <cell r="F19465">
            <v>29049</v>
          </cell>
          <cell r="G19465" t="str">
            <v>ASTI (AT)</v>
          </cell>
          <cell r="H19465" t="str">
            <v>Sindaco</v>
          </cell>
          <cell r="I19465" t="str">
            <v>LISTA CIVICA: PER L'AMORE DEL PAESE</v>
          </cell>
        </row>
        <row r="19466">
          <cell r="A19466" t="str">
            <v>SEROLE</v>
          </cell>
          <cell r="B19466" t="str">
            <v>AVRAMO</v>
          </cell>
          <cell r="C19466" t="str">
            <v>LORENA</v>
          </cell>
          <cell r="D19466" t="str">
            <v>AVRAMO LORENA</v>
          </cell>
          <cell r="E19466" t="str">
            <v>F</v>
          </cell>
          <cell r="F19466">
            <v>28445</v>
          </cell>
          <cell r="G19466" t="str">
            <v>ASTI (AT)</v>
          </cell>
          <cell r="H19466" t="str">
            <v>Sindaco</v>
          </cell>
          <cell r="I19466" t="str">
            <v>LISTA CIVICA: INDIPENDENTI</v>
          </cell>
        </row>
        <row r="19467">
          <cell r="A19467" t="str">
            <v>SESSAME</v>
          </cell>
          <cell r="B19467" t="str">
            <v>MILANO</v>
          </cell>
          <cell r="C19467" t="str">
            <v>PAOLO CARLO</v>
          </cell>
          <cell r="D19467" t="str">
            <v>MILANO PAOLO CARLO</v>
          </cell>
          <cell r="E19467" t="str">
            <v>M</v>
          </cell>
          <cell r="F19467">
            <v>21830</v>
          </cell>
          <cell r="G19467" t="str">
            <v>ACQUI TERME (AL)</v>
          </cell>
          <cell r="H19467" t="str">
            <v>Sindaco</v>
          </cell>
          <cell r="I19467" t="str">
            <v>LISTA CIVICA: IL PROGETTO PER TUTTI</v>
          </cell>
        </row>
        <row r="19468">
          <cell r="A19468" t="str">
            <v>SETTIME</v>
          </cell>
          <cell r="B19468" t="str">
            <v>MUSSO</v>
          </cell>
          <cell r="C19468" t="str">
            <v>PIERLUIGI</v>
          </cell>
          <cell r="D19468" t="str">
            <v>MUSSO PIERLUIGI</v>
          </cell>
          <cell r="E19468" t="str">
            <v>M</v>
          </cell>
          <cell r="F19468">
            <v>22803</v>
          </cell>
          <cell r="G19468" t="str">
            <v>ASTI (AT)</v>
          </cell>
          <cell r="H19468" t="str">
            <v>Sindaco</v>
          </cell>
          <cell r="I19468" t="str">
            <v>LISTA CIVICA: RIPARTIAMO</v>
          </cell>
        </row>
        <row r="19469">
          <cell r="A19469" t="str">
            <v>SOGLIO</v>
          </cell>
          <cell r="B19469" t="str">
            <v>CARPIGNANO</v>
          </cell>
          <cell r="C19469" t="str">
            <v>CARLO COSIMO</v>
          </cell>
          <cell r="D19469" t="str">
            <v>CARPIGNANO CARLO COSIMO</v>
          </cell>
          <cell r="E19469" t="str">
            <v>M</v>
          </cell>
          <cell r="F19469">
            <v>22907</v>
          </cell>
          <cell r="G19469" t="str">
            <v>ASTI (AT)</v>
          </cell>
          <cell r="H19469" t="str">
            <v>Sindaco</v>
          </cell>
          <cell r="I19469" t="str">
            <v>LISTA CIVICA: SOGLIESI INSIEME</v>
          </cell>
        </row>
        <row r="19470">
          <cell r="A19470" t="str">
            <v>TIGLIOLE</v>
          </cell>
          <cell r="B19470" t="str">
            <v>BASSO</v>
          </cell>
          <cell r="C19470" t="str">
            <v>DANIELE</v>
          </cell>
          <cell r="D19470" t="str">
            <v>BASSO DANIELE</v>
          </cell>
          <cell r="E19470" t="str">
            <v>M</v>
          </cell>
          <cell r="F19470">
            <v>31595</v>
          </cell>
          <cell r="G19470" t="str">
            <v>SAVIGLIANO (CN)</v>
          </cell>
          <cell r="H19470" t="str">
            <v>Sindaco</v>
          </cell>
          <cell r="I19470" t="str">
            <v>LISTA CIVICA: LA SVOLTA PER TIGLIOLE</v>
          </cell>
        </row>
        <row r="19471">
          <cell r="A19471" t="str">
            <v>TONCO</v>
          </cell>
          <cell r="B19471" t="str">
            <v>FRATINI</v>
          </cell>
          <cell r="C19471" t="str">
            <v>CESARE</v>
          </cell>
          <cell r="D19471" t="str">
            <v>FRATINI CESARE</v>
          </cell>
          <cell r="E19471" t="str">
            <v>M</v>
          </cell>
          <cell r="F19471">
            <v>19821</v>
          </cell>
          <cell r="G19471" t="str">
            <v>CERCOLA (NA)</v>
          </cell>
          <cell r="H19471" t="str">
            <v>Sindaco</v>
          </cell>
          <cell r="I19471" t="str">
            <v>LISTA CIVICA: IN CAMPO PER TONCO</v>
          </cell>
        </row>
        <row r="19472">
          <cell r="A19472" t="str">
            <v>VAGLIO SERRA</v>
          </cell>
          <cell r="B19472" t="str">
            <v>VERRI</v>
          </cell>
          <cell r="C19472" t="str">
            <v>BARTOLOMEO</v>
          </cell>
          <cell r="D19472" t="str">
            <v>VERRI BARTOLOMEO</v>
          </cell>
          <cell r="E19472" t="str">
            <v>M</v>
          </cell>
          <cell r="F19472">
            <v>18658</v>
          </cell>
          <cell r="G19472" t="str">
            <v>VAGLIO SERRA (AT)</v>
          </cell>
          <cell r="H19472" t="str">
            <v>Sindaco</v>
          </cell>
        </row>
        <row r="19473">
          <cell r="A19473" t="str">
            <v>VALFENERA</v>
          </cell>
          <cell r="B19473" t="str">
            <v>ARISIO</v>
          </cell>
          <cell r="C19473" t="str">
            <v>SERGIO</v>
          </cell>
          <cell r="D19473" t="str">
            <v>ARISIO SERGIO</v>
          </cell>
          <cell r="E19473" t="str">
            <v>M</v>
          </cell>
          <cell r="F19473">
            <v>23878</v>
          </cell>
          <cell r="G19473" t="str">
            <v>TORINO (TO)</v>
          </cell>
          <cell r="H19473" t="str">
            <v>Sindaco</v>
          </cell>
          <cell r="I19473" t="str">
            <v>LISTA CIVICA: OBIETTIVO VALFENERA</v>
          </cell>
        </row>
        <row r="19474">
          <cell r="A19474" t="str">
            <v>VESIME</v>
          </cell>
          <cell r="B19474" t="str">
            <v>GARINO</v>
          </cell>
          <cell r="C19474" t="str">
            <v>MARCO</v>
          </cell>
          <cell r="D19474" t="str">
            <v>GARINO MARCO</v>
          </cell>
          <cell r="E19474" t="str">
            <v>M</v>
          </cell>
          <cell r="F19474">
            <v>27221</v>
          </cell>
          <cell r="G19474" t="str">
            <v>ASTI (AT)</v>
          </cell>
          <cell r="H19474" t="str">
            <v>Sindaco</v>
          </cell>
          <cell r="I19474" t="str">
            <v>LISTA CIVICA: UN PAESE CI VUOLE INSIEME</v>
          </cell>
        </row>
        <row r="19475">
          <cell r="A19475" t="str">
            <v>VIALE</v>
          </cell>
          <cell r="B19475" t="str">
            <v>GAVELLO</v>
          </cell>
          <cell r="C19475" t="str">
            <v>OSCAR</v>
          </cell>
          <cell r="D19475" t="str">
            <v>GAVELLO OSCAR</v>
          </cell>
          <cell r="E19475" t="str">
            <v>M</v>
          </cell>
          <cell r="F19475">
            <v>31855</v>
          </cell>
          <cell r="G19475" t="str">
            <v>ASTI (AT)</v>
          </cell>
          <cell r="H19475" t="str">
            <v>Sindaco</v>
          </cell>
          <cell r="I19475" t="str">
            <v>LISTA CIVICA: CON VIALE NEL CUORE</v>
          </cell>
        </row>
        <row r="19476">
          <cell r="A19476" t="str">
            <v>VIARIGI</v>
          </cell>
          <cell r="B19476" t="str">
            <v>FERRARIS</v>
          </cell>
          <cell r="C19476" t="str">
            <v>FRANCESCA</v>
          </cell>
          <cell r="D19476" t="str">
            <v>FERRARIS FRANCESCA</v>
          </cell>
          <cell r="E19476" t="str">
            <v>F</v>
          </cell>
          <cell r="F19476">
            <v>28008</v>
          </cell>
          <cell r="G19476" t="str">
            <v>ALESSANDRIA (AL)</v>
          </cell>
          <cell r="H19476" t="str">
            <v>Sindaco</v>
          </cell>
          <cell r="I19476" t="str">
            <v>LISTA CIVICA: IDEE IN COMUNE</v>
          </cell>
        </row>
        <row r="19477">
          <cell r="A19477" t="str">
            <v>VIGLIANO D'ASTI</v>
          </cell>
          <cell r="B19477" t="str">
            <v>PRASSO</v>
          </cell>
          <cell r="C19477" t="str">
            <v>DANIELE</v>
          </cell>
          <cell r="D19477" t="str">
            <v>PRASSO DANIELE</v>
          </cell>
          <cell r="E19477" t="str">
            <v>M</v>
          </cell>
          <cell r="F19477">
            <v>24843</v>
          </cell>
          <cell r="G19477" t="str">
            <v>ASTI (AT)</v>
          </cell>
          <cell r="H19477" t="str">
            <v>Sindaco</v>
          </cell>
          <cell r="I19477" t="str">
            <v>LISTA CIVICA: INSIEME PER VIGLIANO</v>
          </cell>
        </row>
        <row r="19478">
          <cell r="A19478" t="str">
            <v>VILLAFRANCA D'ASTI</v>
          </cell>
          <cell r="B19478" t="str">
            <v>MACCHIA</v>
          </cell>
          <cell r="C19478" t="str">
            <v>ANNA</v>
          </cell>
          <cell r="D19478" t="str">
            <v>MACCHIA ANNA</v>
          </cell>
          <cell r="E19478" t="str">
            <v>F</v>
          </cell>
          <cell r="F19478">
            <v>27401</v>
          </cell>
          <cell r="G19478" t="str">
            <v>AVELLINO (AV)</v>
          </cell>
          <cell r="H19478" t="str">
            <v>Sindaco</v>
          </cell>
          <cell r="I19478" t="str">
            <v>LISTA CIVICA: DALLA PARTE DEI VILLAFRANCHESI</v>
          </cell>
        </row>
        <row r="19479">
          <cell r="A19479" t="str">
            <v>VILLANOVA D'ASTI</v>
          </cell>
          <cell r="B19479" t="str">
            <v>PERETTI</v>
          </cell>
          <cell r="C19479" t="str">
            <v>ROBERTO</v>
          </cell>
          <cell r="D19479" t="str">
            <v>PERETTI ROBERTO</v>
          </cell>
          <cell r="E19479" t="str">
            <v>M</v>
          </cell>
          <cell r="F19479">
            <v>25398</v>
          </cell>
          <cell r="G19479" t="str">
            <v>ASTI (AT)</v>
          </cell>
          <cell r="H19479" t="str">
            <v>Sindaco</v>
          </cell>
          <cell r="I19479" t="str">
            <v>LISTA CIVICA: UNICA VILLANOVA</v>
          </cell>
        </row>
        <row r="19480">
          <cell r="A19480" t="str">
            <v>VILLA SAN SECONDO</v>
          </cell>
          <cell r="B19480" t="str">
            <v>BARRERA</v>
          </cell>
          <cell r="C19480" t="str">
            <v>LUIGINO</v>
          </cell>
          <cell r="D19480" t="str">
            <v>BARRERA LUIGINO</v>
          </cell>
          <cell r="E19480" t="str">
            <v>M</v>
          </cell>
          <cell r="F19480">
            <v>18854</v>
          </cell>
          <cell r="G19480" t="str">
            <v>VILLA SAN SECONDO (AT)</v>
          </cell>
          <cell r="H19480" t="str">
            <v>Sindaco</v>
          </cell>
          <cell r="I19480" t="str">
            <v>LISTA CIVICA: UNITI PER VILLA SAN SECONDO</v>
          </cell>
        </row>
        <row r="19481">
          <cell r="A19481" t="str">
            <v>VINCHIO</v>
          </cell>
          <cell r="B19481" t="str">
            <v>ZOGO</v>
          </cell>
          <cell r="C19481" t="str">
            <v>CHIARA ROSALIA</v>
          </cell>
          <cell r="D19481" t="str">
            <v>ZOGO CHIARA ROSALIA</v>
          </cell>
          <cell r="E19481" t="str">
            <v>F</v>
          </cell>
          <cell r="F19481">
            <v>31536</v>
          </cell>
          <cell r="G19481" t="str">
            <v>NIZZA MONFERRATO (AT)</v>
          </cell>
          <cell r="H19481" t="str">
            <v>Sindaco</v>
          </cell>
          <cell r="I19481" t="str">
            <v>LISTA CIVICA: VINCHIO DOMANI</v>
          </cell>
        </row>
        <row r="19482">
          <cell r="A19482" t="str">
            <v>ACCEGLIO</v>
          </cell>
          <cell r="B19482" t="str">
            <v>CARANZANO</v>
          </cell>
          <cell r="C19482" t="str">
            <v>GIOVANNI ENRICO</v>
          </cell>
          <cell r="D19482" t="str">
            <v>CARANZANO GIOVANNI ENRICO</v>
          </cell>
          <cell r="E19482" t="str">
            <v>M</v>
          </cell>
          <cell r="F19482">
            <v>26718</v>
          </cell>
          <cell r="G19482" t="str">
            <v>TORINO (TO)</v>
          </cell>
          <cell r="H19482" t="str">
            <v>Sindaco</v>
          </cell>
        </row>
        <row r="19483">
          <cell r="A19483" t="str">
            <v>AISONE</v>
          </cell>
          <cell r="B19483" t="str">
            <v>TROCELLO</v>
          </cell>
          <cell r="C19483" t="str">
            <v>PIETRO</v>
          </cell>
          <cell r="D19483" t="str">
            <v>TROCELLO PIETRO</v>
          </cell>
          <cell r="E19483" t="str">
            <v>M</v>
          </cell>
          <cell r="F19483">
            <v>19237</v>
          </cell>
          <cell r="G19483" t="str">
            <v>AISONE (CN)</v>
          </cell>
          <cell r="H19483" t="str">
            <v>Sindaco</v>
          </cell>
          <cell r="I19483" t="str">
            <v>LISTA CIVICA: PER AISONE</v>
          </cell>
        </row>
        <row r="19484">
          <cell r="A19484" t="str">
            <v>ALBA</v>
          </cell>
          <cell r="B19484" t="str">
            <v>BO</v>
          </cell>
          <cell r="C19484" t="str">
            <v>CARLO</v>
          </cell>
          <cell r="D19484" t="str">
            <v>BO CARLO</v>
          </cell>
          <cell r="E19484" t="str">
            <v>M</v>
          </cell>
          <cell r="F19484">
            <v>25795</v>
          </cell>
          <cell r="G19484" t="str">
            <v>CARMAGNOLA (TO)</v>
          </cell>
          <cell r="H19484" t="str">
            <v>Sindaco</v>
          </cell>
          <cell r="I19484" t="str">
            <v>LISTA CIVICA: CARLOTTA BOFFA | FORZA ITALIA | LISTA CIVICA: ALBA DOMANI | LISTA CIVICA: PER ALBA | LEGA SALVINI | FRATELLI D'ITALIA</v>
          </cell>
        </row>
        <row r="19485">
          <cell r="A19485" t="str">
            <v>ALBARETTO DELLA TORRE</v>
          </cell>
          <cell r="B19485" t="str">
            <v>BORGNA</v>
          </cell>
          <cell r="C19485" t="str">
            <v>LUCA</v>
          </cell>
          <cell r="D19485" t="str">
            <v>BORGNA LUCA</v>
          </cell>
          <cell r="E19485" t="str">
            <v>M</v>
          </cell>
          <cell r="F19485">
            <v>32320</v>
          </cell>
          <cell r="G19485" t="str">
            <v>BRASILE</v>
          </cell>
          <cell r="H19485" t="str">
            <v>Sindaco</v>
          </cell>
        </row>
        <row r="19486">
          <cell r="A19486" t="str">
            <v>ALTO</v>
          </cell>
          <cell r="B19486" t="str">
            <v>SICCA</v>
          </cell>
          <cell r="C19486" t="str">
            <v>RENATO</v>
          </cell>
          <cell r="D19486" t="str">
            <v>SICCA RENATO</v>
          </cell>
          <cell r="E19486" t="str">
            <v>M</v>
          </cell>
          <cell r="F19486">
            <v>19665</v>
          </cell>
          <cell r="G19486" t="str">
            <v>ALTO (CN)</v>
          </cell>
          <cell r="H19486" t="str">
            <v>Sindaco</v>
          </cell>
          <cell r="I19486" t="str">
            <v>LISTA CIVICA: PER CONTINUARE NELLA TRADIZIONE E NEL RINNOVAMENTO</v>
          </cell>
        </row>
        <row r="19487">
          <cell r="A19487" t="str">
            <v>ARGENTERA</v>
          </cell>
          <cell r="B19487" t="str">
            <v>CIABURRO</v>
          </cell>
          <cell r="C19487" t="str">
            <v>MONICA</v>
          </cell>
          <cell r="D19487" t="str">
            <v>CIABURRO MONICA</v>
          </cell>
          <cell r="E19487" t="str">
            <v>F</v>
          </cell>
          <cell r="F19487">
            <v>25670</v>
          </cell>
          <cell r="G19487" t="str">
            <v>CUNEO (CN)</v>
          </cell>
          <cell r="H19487" t="str">
            <v>Sindaco</v>
          </cell>
        </row>
        <row r="19488">
          <cell r="A19488" t="str">
            <v>ARGUELLO</v>
          </cell>
          <cell r="B19488" t="str">
            <v>FENOCCHIO</v>
          </cell>
          <cell r="C19488" t="str">
            <v>ALESSANDRO</v>
          </cell>
          <cell r="D19488" t="str">
            <v>FENOCCHIO ALESSANDRO</v>
          </cell>
          <cell r="E19488" t="str">
            <v>M</v>
          </cell>
          <cell r="F19488">
            <v>29216</v>
          </cell>
          <cell r="G19488" t="str">
            <v>ALBA (CN)</v>
          </cell>
          <cell r="H19488" t="str">
            <v>Sindaco</v>
          </cell>
          <cell r="I19488" t="str">
            <v>LISTA CIVICA: ARGUELLO E' PARTECIPAZIONE</v>
          </cell>
        </row>
        <row r="19489">
          <cell r="A19489" t="str">
            <v>BAGNASCO</v>
          </cell>
          <cell r="B19489" t="str">
            <v>CARAZZONE</v>
          </cell>
          <cell r="C19489" t="str">
            <v>GIUSEPPE</v>
          </cell>
          <cell r="D19489" t="str">
            <v>CARAZZONE GIUSEPPE</v>
          </cell>
          <cell r="E19489" t="str">
            <v>M</v>
          </cell>
          <cell r="F19489">
            <v>16971</v>
          </cell>
          <cell r="G19489" t="str">
            <v>BAGNASCO (CN)</v>
          </cell>
          <cell r="H19489" t="str">
            <v>Sindaco</v>
          </cell>
          <cell r="I19489" t="str">
            <v>LISTA CIVICA: NOI PER BAGNASCO</v>
          </cell>
        </row>
        <row r="19490">
          <cell r="A19490" t="str">
            <v>BAGNOLO PIEMONTE</v>
          </cell>
          <cell r="B19490" t="str">
            <v>BALDI</v>
          </cell>
          <cell r="C19490" t="str">
            <v>ROBERTO</v>
          </cell>
          <cell r="D19490" t="str">
            <v>BALDI ROBERTO</v>
          </cell>
          <cell r="E19490" t="str">
            <v>M</v>
          </cell>
          <cell r="F19490">
            <v>31187</v>
          </cell>
          <cell r="G19490" t="str">
            <v>PINEROLO (TO)</v>
          </cell>
          <cell r="H19490" t="str">
            <v>Sindaco</v>
          </cell>
          <cell r="I19490" t="str">
            <v>LISTA CIVICA: UNITI PER BAGNOLO</v>
          </cell>
        </row>
        <row r="19491">
          <cell r="A19491" t="str">
            <v>BALDISSERO D'ALBA</v>
          </cell>
          <cell r="B19491" t="str">
            <v>LUSSO</v>
          </cell>
          <cell r="C19491" t="str">
            <v>MICHELE</v>
          </cell>
          <cell r="D19491" t="str">
            <v>LUSSO MICHELE</v>
          </cell>
          <cell r="E19491" t="str">
            <v>M</v>
          </cell>
          <cell r="F19491">
            <v>26901</v>
          </cell>
          <cell r="G19491" t="str">
            <v>ALBA (CN)</v>
          </cell>
          <cell r="H19491" t="str">
            <v>Sindaco</v>
          </cell>
          <cell r="I19491" t="str">
            <v>LISTA CIVICA: ASCOLTANDO BALDISSERO</v>
          </cell>
        </row>
        <row r="19492">
          <cell r="A19492" t="str">
            <v>BARBARESCO</v>
          </cell>
          <cell r="B19492" t="str">
            <v>ZOPPI</v>
          </cell>
          <cell r="C19492" t="str">
            <v>MARIO</v>
          </cell>
          <cell r="D19492" t="str">
            <v>ZOPPI MARIO</v>
          </cell>
          <cell r="E19492" t="str">
            <v>M</v>
          </cell>
          <cell r="F19492">
            <v>21322</v>
          </cell>
          <cell r="G19492" t="str">
            <v>ISOLA D'ASTI (AT)</v>
          </cell>
          <cell r="H19492" t="str">
            <v>Sindaco</v>
          </cell>
          <cell r="I19492" t="str">
            <v>LISTA CIVICA: BARBARESCO E' PRESENTE</v>
          </cell>
        </row>
        <row r="19493">
          <cell r="A19493" t="str">
            <v>BARGE</v>
          </cell>
          <cell r="B19493" t="str">
            <v>BECCARIA</v>
          </cell>
          <cell r="C19493" t="str">
            <v>IVO</v>
          </cell>
          <cell r="D19493" t="str">
            <v>BECCARIA IVO</v>
          </cell>
          <cell r="E19493" t="str">
            <v>M</v>
          </cell>
          <cell r="F19493">
            <v>25367</v>
          </cell>
          <cell r="G19493" t="str">
            <v>BARGE (CN)</v>
          </cell>
          <cell r="H19493" t="str">
            <v>Sindaco</v>
          </cell>
          <cell r="I19493" t="str">
            <v>LISTA CIVICA: BARGE TRADIZIONE E FUTURO</v>
          </cell>
        </row>
        <row r="19494">
          <cell r="A19494" t="str">
            <v>BAROLO</v>
          </cell>
          <cell r="B19494" t="str">
            <v>BIANCO</v>
          </cell>
          <cell r="C19494" t="str">
            <v>RENATA</v>
          </cell>
          <cell r="D19494" t="str">
            <v>BIANCO RENATA</v>
          </cell>
          <cell r="E19494" t="str">
            <v>F</v>
          </cell>
          <cell r="F19494">
            <v>24219</v>
          </cell>
          <cell r="G19494" t="str">
            <v>ALBA (CN)</v>
          </cell>
          <cell r="H19494" t="str">
            <v>Sindaco</v>
          </cell>
          <cell r="I19494" t="str">
            <v>LISTA CIVICA: CASTELLO CON ARCO</v>
          </cell>
        </row>
        <row r="19495">
          <cell r="A19495" t="str">
            <v>BASTIA MONDOVI'</v>
          </cell>
          <cell r="B19495" t="str">
            <v>ROCCA</v>
          </cell>
          <cell r="C19495" t="str">
            <v>FRANCESCO</v>
          </cell>
          <cell r="D19495" t="str">
            <v>ROCCA FRANCESCO</v>
          </cell>
          <cell r="E19495" t="str">
            <v>M</v>
          </cell>
          <cell r="F19495">
            <v>19694</v>
          </cell>
          <cell r="G19495" t="str">
            <v>BASTIA MONDOVI' (CN)</v>
          </cell>
          <cell r="H19495" t="str">
            <v>Sindaco</v>
          </cell>
          <cell r="I19495" t="str">
            <v>LISTA CIVICA: INSIEME PER BASTIA</v>
          </cell>
        </row>
        <row r="19496">
          <cell r="A19496" t="str">
            <v>BATTIFOLLO</v>
          </cell>
          <cell r="B19496" t="str">
            <v>ODASSO</v>
          </cell>
          <cell r="C19496" t="str">
            <v>GIOVANNI SECONDO</v>
          </cell>
          <cell r="D19496" t="str">
            <v>ODASSO GIOVANNI SECONDO</v>
          </cell>
          <cell r="E19496" t="str">
            <v>M</v>
          </cell>
          <cell r="F19496">
            <v>24463</v>
          </cell>
          <cell r="G19496" t="str">
            <v>MONDOVI' (CN)</v>
          </cell>
          <cell r="H19496" t="str">
            <v>Sindaco</v>
          </cell>
          <cell r="I19496" t="str">
            <v>LISTA CIVICA: INSIEME PER BATTIFOLLO</v>
          </cell>
        </row>
        <row r="19497">
          <cell r="A19497" t="str">
            <v>BEINETTE</v>
          </cell>
          <cell r="B19497" t="str">
            <v>BUSCIGLIO</v>
          </cell>
          <cell r="C19497" t="str">
            <v>LORENZO</v>
          </cell>
          <cell r="D19497" t="str">
            <v>BUSCIGLIO LORENZO</v>
          </cell>
          <cell r="E19497" t="str">
            <v>M</v>
          </cell>
          <cell r="F19497">
            <v>29781</v>
          </cell>
          <cell r="G19497" t="str">
            <v>CUNEO (CN)</v>
          </cell>
          <cell r="H19497" t="str">
            <v>Sindaco</v>
          </cell>
          <cell r="I19497" t="str">
            <v>LISTA CIVICA: UNITI PER BEINETTE</v>
          </cell>
        </row>
        <row r="19498">
          <cell r="A19498" t="str">
            <v>BELLINO</v>
          </cell>
          <cell r="B19498" t="str">
            <v>MUNARI</v>
          </cell>
          <cell r="C19498" t="str">
            <v>MARIO</v>
          </cell>
          <cell r="D19498" t="str">
            <v>MUNARI MARIO</v>
          </cell>
          <cell r="E19498" t="str">
            <v>M</v>
          </cell>
          <cell r="F19498">
            <v>20143</v>
          </cell>
          <cell r="G19498" t="str">
            <v>BROSSASCO (CN)</v>
          </cell>
          <cell r="H19498" t="str">
            <v>Sindaco</v>
          </cell>
          <cell r="I19498" t="str">
            <v>LISTA CIVICA: INSIEME PER BELLINO</v>
          </cell>
        </row>
        <row r="19499">
          <cell r="A19499" t="str">
            <v>BELVEDERE LANGHE</v>
          </cell>
          <cell r="B19499" t="str">
            <v>CARTOSIO</v>
          </cell>
          <cell r="C19499" t="str">
            <v>BIAGINA</v>
          </cell>
          <cell r="D19499" t="str">
            <v>CARTOSIO BIAGINA</v>
          </cell>
          <cell r="E19499" t="str">
            <v>F</v>
          </cell>
          <cell r="F19499">
            <v>25479</v>
          </cell>
          <cell r="G19499" t="str">
            <v>ACQUI TERME (AL)</v>
          </cell>
          <cell r="H19499" t="str">
            <v>Sindaco</v>
          </cell>
          <cell r="I19499" t="str">
            <v>LISTA CIVICA: BELVEDERE AL CENTRO</v>
          </cell>
        </row>
        <row r="19500">
          <cell r="A19500" t="str">
            <v>BENE VAGIENNA</v>
          </cell>
          <cell r="B19500" t="str">
            <v>AMBROGIO</v>
          </cell>
          <cell r="C19500" t="str">
            <v>CLAUDIO</v>
          </cell>
          <cell r="D19500" t="str">
            <v>AMBROGIO CLAUDIO</v>
          </cell>
          <cell r="E19500" t="str">
            <v>M</v>
          </cell>
          <cell r="F19500">
            <v>25219</v>
          </cell>
          <cell r="G19500" t="str">
            <v>CARRU' (CN)</v>
          </cell>
          <cell r="H19500" t="str">
            <v>Sindaco</v>
          </cell>
          <cell r="I19500" t="str">
            <v>LISTA CIVICA: UNIONE CIVICA BENESE</v>
          </cell>
        </row>
        <row r="19501">
          <cell r="A19501" t="str">
            <v>BENEVELLO</v>
          </cell>
          <cell r="B19501" t="str">
            <v>MORENA</v>
          </cell>
          <cell r="C19501" t="str">
            <v>MATTIA</v>
          </cell>
          <cell r="D19501" t="str">
            <v>MORENA MATTIA</v>
          </cell>
          <cell r="E19501" t="str">
            <v>M</v>
          </cell>
          <cell r="F19501">
            <v>32414</v>
          </cell>
          <cell r="G19501" t="str">
            <v>ALBA (CN)</v>
          </cell>
          <cell r="H19501" t="str">
            <v>Sindaco</v>
          </cell>
          <cell r="I19501" t="str">
            <v>LISTA CIVICA: SIAMO PER BENEVELLO</v>
          </cell>
        </row>
        <row r="19502">
          <cell r="A19502" t="str">
            <v>BERGOLO</v>
          </cell>
          <cell r="B19502" t="str">
            <v>MARONE</v>
          </cell>
          <cell r="C19502" t="str">
            <v>MARIO</v>
          </cell>
          <cell r="D19502" t="str">
            <v>MARONE MARIO</v>
          </cell>
          <cell r="E19502" t="str">
            <v>M</v>
          </cell>
          <cell r="F19502">
            <v>17582</v>
          </cell>
          <cell r="G19502" t="str">
            <v>BERGOLO (CN)</v>
          </cell>
          <cell r="H19502" t="str">
            <v>Sindaco</v>
          </cell>
          <cell r="I19502" t="str">
            <v>LISTA CIVICA: SCUDO</v>
          </cell>
        </row>
        <row r="19503">
          <cell r="A19503" t="str">
            <v>BERNEZZO</v>
          </cell>
          <cell r="B19503" t="str">
            <v>BONO</v>
          </cell>
          <cell r="C19503" t="str">
            <v>LORENZO</v>
          </cell>
          <cell r="D19503" t="str">
            <v>BONO LORENZO</v>
          </cell>
          <cell r="E19503" t="str">
            <v>M</v>
          </cell>
          <cell r="F19503">
            <v>32359</v>
          </cell>
          <cell r="G19503" t="str">
            <v>CUNEO (CN)</v>
          </cell>
          <cell r="H19503" t="str">
            <v>Sindaco</v>
          </cell>
          <cell r="I19503" t="str">
            <v>LISTA CIVICA: RILANCIAMO BERNEZZO</v>
          </cell>
        </row>
        <row r="19504">
          <cell r="A19504" t="str">
            <v>BONVICINO</v>
          </cell>
          <cell r="B19504" t="str">
            <v>MONDONE</v>
          </cell>
          <cell r="C19504" t="str">
            <v>GIUSEPPE</v>
          </cell>
          <cell r="D19504" t="str">
            <v>MONDONE GIUSEPPE</v>
          </cell>
          <cell r="E19504" t="str">
            <v>M</v>
          </cell>
          <cell r="F19504">
            <v>18414</v>
          </cell>
          <cell r="G19504" t="str">
            <v>MURAZZANO (CN)</v>
          </cell>
          <cell r="H19504" t="str">
            <v>Sindaco</v>
          </cell>
          <cell r="I19504" t="str">
            <v>LISTA CIVICA: BONVICINO</v>
          </cell>
        </row>
        <row r="19505">
          <cell r="A19505" t="str">
            <v>BORGOMALE</v>
          </cell>
          <cell r="B19505" t="str">
            <v>GRASSO</v>
          </cell>
          <cell r="C19505" t="str">
            <v>MARCO</v>
          </cell>
          <cell r="D19505" t="str">
            <v>GRASSO MARCO</v>
          </cell>
          <cell r="E19505" t="str">
            <v>M</v>
          </cell>
          <cell r="F19505">
            <v>24096</v>
          </cell>
          <cell r="G19505" t="str">
            <v>BORGOMALE (CN)</v>
          </cell>
          <cell r="H19505" t="str">
            <v>Sindaco</v>
          </cell>
        </row>
        <row r="19506">
          <cell r="A19506" t="str">
            <v>BORGO SAN DALMAZZO</v>
          </cell>
          <cell r="B19506" t="str">
            <v>ROBBIONE</v>
          </cell>
          <cell r="C19506" t="str">
            <v>ROBERTA</v>
          </cell>
          <cell r="D19506" t="str">
            <v>ROBBIONE ROBERTA</v>
          </cell>
          <cell r="E19506" t="str">
            <v>F</v>
          </cell>
          <cell r="F19506">
            <v>25963</v>
          </cell>
          <cell r="G19506" t="str">
            <v>CUNEO (CN)</v>
          </cell>
          <cell r="H19506" t="str">
            <v>Sindaco</v>
          </cell>
          <cell r="I19506" t="str">
            <v>LISTA CIVICA: UNITI PER BORGO</v>
          </cell>
        </row>
        <row r="19507">
          <cell r="A19507" t="str">
            <v>BOSIA</v>
          </cell>
          <cell r="B19507" t="str">
            <v>SECCO</v>
          </cell>
          <cell r="C19507" t="str">
            <v>ETTORE</v>
          </cell>
          <cell r="D19507" t="str">
            <v>SECCO ETTORE</v>
          </cell>
          <cell r="E19507" t="str">
            <v>M</v>
          </cell>
          <cell r="F19507">
            <v>20095</v>
          </cell>
          <cell r="G19507" t="str">
            <v>BOSIA (CN)</v>
          </cell>
          <cell r="H19507" t="str">
            <v>Sindaco</v>
          </cell>
          <cell r="I19507" t="str">
            <v>LISTA CIVICA: PER IL BENE DI BOSIA</v>
          </cell>
        </row>
        <row r="19508">
          <cell r="A19508" t="str">
            <v>BOSSOLASCO</v>
          </cell>
          <cell r="B19508" t="str">
            <v>GROSSO</v>
          </cell>
          <cell r="C19508" t="str">
            <v>FRANCO</v>
          </cell>
          <cell r="D19508" t="str">
            <v>GROSSO FRANCO</v>
          </cell>
          <cell r="E19508" t="str">
            <v>M</v>
          </cell>
          <cell r="F19508">
            <v>21840</v>
          </cell>
          <cell r="G19508" t="str">
            <v>ALBA (CN)</v>
          </cell>
          <cell r="H19508" t="str">
            <v>Sindaco</v>
          </cell>
          <cell r="I19508" t="str">
            <v>LISTA CIVICA: INSIEME PER BOSSOLASCO</v>
          </cell>
        </row>
        <row r="19509">
          <cell r="A19509" t="str">
            <v>BOVES</v>
          </cell>
          <cell r="B19509" t="str">
            <v>PAOLETTI</v>
          </cell>
          <cell r="C19509" t="str">
            <v>MAURIZIO</v>
          </cell>
          <cell r="D19509" t="str">
            <v>PAOLETTI MAURIZIO</v>
          </cell>
          <cell r="E19509" t="str">
            <v>M</v>
          </cell>
          <cell r="F19509">
            <v>26226</v>
          </cell>
          <cell r="G19509" t="str">
            <v>CUNEO (CN)</v>
          </cell>
          <cell r="H19509" t="str">
            <v>Sindaco</v>
          </cell>
          <cell r="I19509" t="str">
            <v>LISTA CIVICA: PER BOVES</v>
          </cell>
        </row>
        <row r="19510">
          <cell r="A19510" t="str">
            <v>BRA</v>
          </cell>
          <cell r="B19510" t="str">
            <v>FOGLIATO</v>
          </cell>
          <cell r="C19510" t="str">
            <v>GIOVANNI</v>
          </cell>
          <cell r="D19510" t="str">
            <v>FOGLIATO GIOVANNI</v>
          </cell>
          <cell r="E19510" t="str">
            <v>M</v>
          </cell>
          <cell r="F19510">
            <v>22548</v>
          </cell>
          <cell r="G19510" t="str">
            <v>BRA (CN)</v>
          </cell>
          <cell r="H19510" t="str">
            <v>Sindaco</v>
          </cell>
          <cell r="I19510" t="str">
            <v>PARTITO DEMOCRATICO | LISTA CIVICA: BRA ? VIVA | LISTA CIVICA: CITT? PER VIVERE | LISTA CIVICA: LISTA MONVISO PER BRA | LISTA CIVICA: BRA BENE COMUNE | LISTA CIVICA: BRA LA MIA CITT? | LISTA CIVICA: IMPEGNO PER BRA</v>
          </cell>
        </row>
        <row r="19511">
          <cell r="A19511" t="str">
            <v>BRIAGLIA</v>
          </cell>
          <cell r="B19511" t="str">
            <v>FILIPPI</v>
          </cell>
          <cell r="C19511" t="str">
            <v>DARIO</v>
          </cell>
          <cell r="D19511" t="str">
            <v>FILIPPI DARIO</v>
          </cell>
          <cell r="E19511" t="str">
            <v>M</v>
          </cell>
          <cell r="F19511">
            <v>27607</v>
          </cell>
          <cell r="G19511" t="str">
            <v>MONDOVI' (CN)</v>
          </cell>
          <cell r="H19511" t="str">
            <v>Sindaco</v>
          </cell>
          <cell r="I19511" t="str">
            <v>LISTA CIVICA: BRIAGLIA ATTIVA</v>
          </cell>
        </row>
        <row r="19512">
          <cell r="A19512" t="str">
            <v>BRIGA ALTA</v>
          </cell>
          <cell r="B19512" t="str">
            <v>LANTERI</v>
          </cell>
          <cell r="C19512" t="str">
            <v>FEDERICA</v>
          </cell>
          <cell r="D19512" t="str">
            <v>LANTERI FEDERICA</v>
          </cell>
          <cell r="E19512" t="str">
            <v>F</v>
          </cell>
          <cell r="F19512">
            <v>24892</v>
          </cell>
          <cell r="G19512" t="str">
            <v>SAN REMO (IM)</v>
          </cell>
          <cell r="H19512" t="str">
            <v>Sindaco</v>
          </cell>
        </row>
        <row r="19513">
          <cell r="A19513" t="str">
            <v>BRONDELLO</v>
          </cell>
          <cell r="B19513" t="str">
            <v>PEROTTO</v>
          </cell>
          <cell r="C19513" t="str">
            <v>DORA</v>
          </cell>
          <cell r="D19513" t="str">
            <v>PEROTTO DORA</v>
          </cell>
          <cell r="E19513" t="str">
            <v>F</v>
          </cell>
          <cell r="F19513">
            <v>28557</v>
          </cell>
          <cell r="G19513" t="str">
            <v>SAVIGLIANO (CN)</v>
          </cell>
          <cell r="H19513" t="str">
            <v>Sindaco</v>
          </cell>
          <cell r="I19513" t="str">
            <v>LISTA CIVICA: IMPEGNO E CONCRETEZZA</v>
          </cell>
        </row>
        <row r="19514">
          <cell r="A19514" t="str">
            <v>BROSSASCO</v>
          </cell>
          <cell r="B19514" t="str">
            <v>AMORISCO</v>
          </cell>
          <cell r="C19514" t="str">
            <v>PAOLO</v>
          </cell>
          <cell r="D19514" t="str">
            <v>AMORISCO PAOLO</v>
          </cell>
          <cell r="E19514" t="str">
            <v>M</v>
          </cell>
          <cell r="F19514">
            <v>26743</v>
          </cell>
          <cell r="G19514" t="str">
            <v>BITONTO (BA)</v>
          </cell>
          <cell r="H19514" t="str">
            <v>Sindaco</v>
          </cell>
          <cell r="I19514" t="str">
            <v>LISTA CIVICA: INSIEME PER BROSSASCO</v>
          </cell>
        </row>
        <row r="19515">
          <cell r="A19515" t="str">
            <v>BUSCA</v>
          </cell>
          <cell r="B19515" t="str">
            <v>GALLO</v>
          </cell>
          <cell r="C19515" t="str">
            <v>MARCO</v>
          </cell>
          <cell r="D19515" t="str">
            <v>GALLO MARCO</v>
          </cell>
          <cell r="E19515" t="str">
            <v>M</v>
          </cell>
          <cell r="F19515">
            <v>25401</v>
          </cell>
          <cell r="G19515" t="str">
            <v>CUNEO (CN)</v>
          </cell>
          <cell r="H19515" t="str">
            <v>Sindaco</v>
          </cell>
          <cell r="I19515" t="str">
            <v>LISTA CIVICA: MARCO GALLO SINDACO</v>
          </cell>
        </row>
        <row r="19516">
          <cell r="A19516" t="str">
            <v>CAMERANA</v>
          </cell>
          <cell r="B19516" t="str">
            <v>ROMANO</v>
          </cell>
          <cell r="C19516" t="str">
            <v>MASSIMILIANO</v>
          </cell>
          <cell r="D19516" t="str">
            <v>ROMANO MASSIMILIANO</v>
          </cell>
          <cell r="E19516" t="str">
            <v>M</v>
          </cell>
          <cell r="F19516">
            <v>23751</v>
          </cell>
          <cell r="G19516" t="str">
            <v>MONDOVI' (CN)</v>
          </cell>
          <cell r="H19516" t="str">
            <v>Sindaco</v>
          </cell>
          <cell r="I19516" t="str">
            <v>LISTA CIVICA: CAMERANA 2019</v>
          </cell>
        </row>
        <row r="19517">
          <cell r="A19517" t="str">
            <v>CANALE</v>
          </cell>
          <cell r="B19517" t="str">
            <v>FACCENDA</v>
          </cell>
          <cell r="C19517" t="str">
            <v>ENRICO</v>
          </cell>
          <cell r="D19517" t="str">
            <v>FACCENDA ENRICO</v>
          </cell>
          <cell r="E19517" t="str">
            <v>M</v>
          </cell>
          <cell r="F19517">
            <v>26495</v>
          </cell>
          <cell r="G19517" t="str">
            <v>ASTI (AT)</v>
          </cell>
          <cell r="H19517" t="str">
            <v>Sindaco</v>
          </cell>
          <cell r="I19517" t="str">
            <v>LISTA CIVICA: CANALE DEL PESCO</v>
          </cell>
        </row>
        <row r="19518">
          <cell r="A19518" t="str">
            <v>CANOSIO</v>
          </cell>
          <cell r="B19518" t="str">
            <v>VALLERO</v>
          </cell>
          <cell r="C19518" t="str">
            <v>DOMENICO</v>
          </cell>
          <cell r="D19518" t="str">
            <v>VALLERO DOMENICO</v>
          </cell>
          <cell r="E19518" t="str">
            <v>M</v>
          </cell>
          <cell r="F19518">
            <v>19864</v>
          </cell>
          <cell r="G19518" t="str">
            <v>CASTAGNOLE PIEMONTE (TO)</v>
          </cell>
          <cell r="H19518" t="str">
            <v>Sindaco</v>
          </cell>
          <cell r="I19518" t="str">
            <v>LISTA CIVICA: INSIEME PER CANOSIO</v>
          </cell>
        </row>
        <row r="19519">
          <cell r="A19519" t="str">
            <v>CAPRAUNA</v>
          </cell>
          <cell r="B19519" t="str">
            <v>RUARO</v>
          </cell>
          <cell r="C19519" t="str">
            <v>GIUSEPPE</v>
          </cell>
          <cell r="D19519" t="str">
            <v>RUARO GIUSEPPE</v>
          </cell>
          <cell r="E19519" t="str">
            <v>M</v>
          </cell>
          <cell r="F19519">
            <v>23970</v>
          </cell>
          <cell r="G19519" t="str">
            <v>ALBENGA (SV)</v>
          </cell>
          <cell r="H19519" t="str">
            <v>Sindaco</v>
          </cell>
        </row>
        <row r="19520">
          <cell r="A19520" t="str">
            <v>CARAGLIO</v>
          </cell>
          <cell r="B19520" t="str">
            <v>FALCO</v>
          </cell>
          <cell r="C19520" t="str">
            <v>PAOLA</v>
          </cell>
          <cell r="D19520" t="str">
            <v>FALCO PAOLA</v>
          </cell>
          <cell r="E19520" t="str">
            <v>F</v>
          </cell>
          <cell r="F19520">
            <v>19794</v>
          </cell>
          <cell r="G19520" t="str">
            <v>CARAGLIO (CN)</v>
          </cell>
          <cell r="H19520" t="str">
            <v>Sindaco</v>
          </cell>
          <cell r="I19520" t="str">
            <v>LISTA CIVICA: PER LA TUA CITT? CARAGLIO</v>
          </cell>
        </row>
        <row r="19521">
          <cell r="A19521" t="str">
            <v>CARAMAGNA PIEMONTE</v>
          </cell>
          <cell r="B19521" t="str">
            <v>EMANUEL</v>
          </cell>
          <cell r="C19521" t="str">
            <v>FRANCESCO</v>
          </cell>
          <cell r="D19521" t="str">
            <v>EMANUEL FRANCESCO</v>
          </cell>
          <cell r="E19521" t="str">
            <v>M</v>
          </cell>
          <cell r="F19521">
            <v>19099</v>
          </cell>
          <cell r="G19521" t="str">
            <v>CARAMAGNA PIEMONTE (CN)</v>
          </cell>
          <cell r="H19521" t="str">
            <v>Sindaco</v>
          </cell>
          <cell r="I19521" t="str">
            <v>LISTA CIVICA: CARAMAGNA DOMANI</v>
          </cell>
        </row>
        <row r="19522">
          <cell r="A19522" t="str">
            <v>CARDE'</v>
          </cell>
          <cell r="B19522" t="str">
            <v>MORENA</v>
          </cell>
          <cell r="C19522" t="str">
            <v>MATTEO</v>
          </cell>
          <cell r="D19522" t="str">
            <v>MORENA MATTEO</v>
          </cell>
          <cell r="E19522" t="str">
            <v>M</v>
          </cell>
          <cell r="F19522">
            <v>33728</v>
          </cell>
          <cell r="G19522" t="str">
            <v>SAVIGLIANO (CN)</v>
          </cell>
          <cell r="H19522" t="str">
            <v>Sindaco</v>
          </cell>
          <cell r="I19522" t="str">
            <v>LISTA CIVICA: SIAMO CARD?</v>
          </cell>
        </row>
        <row r="19523">
          <cell r="A19523" t="str">
            <v>CARRU'</v>
          </cell>
          <cell r="B19523" t="str">
            <v>SCHELLINO</v>
          </cell>
          <cell r="C19523" t="str">
            <v>NICOLA</v>
          </cell>
          <cell r="D19523" t="str">
            <v>SCHELLINO NICOLA</v>
          </cell>
          <cell r="E19523" t="str">
            <v>M</v>
          </cell>
          <cell r="F19523">
            <v>31266</v>
          </cell>
          <cell r="G19523" t="str">
            <v>MONDOVI' (CN)</v>
          </cell>
          <cell r="H19523" t="str">
            <v>Sindaco</v>
          </cell>
          <cell r="I19523" t="str">
            <v>LISTA CIVICA: PER CARR?</v>
          </cell>
        </row>
        <row r="19524">
          <cell r="A19524" t="str">
            <v>CARTIGNANO</v>
          </cell>
          <cell r="B19524" t="str">
            <v>CIOFFI</v>
          </cell>
          <cell r="C19524" t="str">
            <v>FRANCESCO</v>
          </cell>
          <cell r="D19524" t="str">
            <v>CIOFFI FRANCESCO</v>
          </cell>
          <cell r="E19524" t="str">
            <v>M</v>
          </cell>
          <cell r="F19524">
            <v>30057</v>
          </cell>
          <cell r="G19524" t="str">
            <v>CUNEO (CN)</v>
          </cell>
          <cell r="H19524" t="str">
            <v>Sindaco</v>
          </cell>
        </row>
        <row r="19525">
          <cell r="A19525" t="str">
            <v>CASALGRASSO</v>
          </cell>
          <cell r="B19525" t="str">
            <v>DONETTO</v>
          </cell>
          <cell r="C19525" t="str">
            <v>GIOVANNI</v>
          </cell>
          <cell r="D19525" t="str">
            <v>DONETTO GIOVANNI</v>
          </cell>
          <cell r="E19525" t="str">
            <v>M</v>
          </cell>
          <cell r="F19525">
            <v>26309</v>
          </cell>
          <cell r="G19525" t="str">
            <v>CARIGNANO (TO)</v>
          </cell>
          <cell r="H19525" t="str">
            <v>Sindaco</v>
          </cell>
        </row>
        <row r="19526">
          <cell r="A19526" t="str">
            <v>CASTAGNITO</v>
          </cell>
          <cell r="B19526" t="str">
            <v>PORRO</v>
          </cell>
          <cell r="C19526" t="str">
            <v>CARLO</v>
          </cell>
          <cell r="D19526" t="str">
            <v>PORRO CARLO</v>
          </cell>
          <cell r="E19526" t="str">
            <v>M</v>
          </cell>
          <cell r="F19526">
            <v>17668</v>
          </cell>
          <cell r="G19526" t="str">
            <v>SAVIGLIANO (CN)</v>
          </cell>
          <cell r="H19526" t="str">
            <v>Sindaco</v>
          </cell>
          <cell r="I19526" t="str">
            <v>LISTA CIVICA: PROGETTO CASTAGNITO</v>
          </cell>
        </row>
        <row r="19527">
          <cell r="A19527" t="str">
            <v>CASTELDELFINO</v>
          </cell>
          <cell r="B19527" t="str">
            <v>AMORISCO</v>
          </cell>
          <cell r="C19527" t="str">
            <v>DOMENICO</v>
          </cell>
          <cell r="D19527" t="str">
            <v>AMORISCO DOMENICO</v>
          </cell>
          <cell r="E19527" t="str">
            <v>M</v>
          </cell>
          <cell r="F19527">
            <v>15590</v>
          </cell>
          <cell r="G19527" t="str">
            <v>BITONTO (BA)</v>
          </cell>
          <cell r="H19527" t="str">
            <v>Sindaco</v>
          </cell>
          <cell r="I19527" t="str">
            <v>LISTA CIVICA: SI AMO CASTELDELFINO</v>
          </cell>
        </row>
        <row r="19528">
          <cell r="A19528" t="str">
            <v>CASTELLETTO STURA</v>
          </cell>
          <cell r="B19528" t="str">
            <v>DACOMO</v>
          </cell>
          <cell r="C19528" t="str">
            <v>ALESSANDRO</v>
          </cell>
          <cell r="D19528" t="str">
            <v>DACOMO ALESSANDRO</v>
          </cell>
          <cell r="E19528" t="str">
            <v>M</v>
          </cell>
          <cell r="F19528">
            <v>28035</v>
          </cell>
          <cell r="G19528" t="str">
            <v>CUNEO (CN)</v>
          </cell>
          <cell r="H19528" t="str">
            <v>Sindaco</v>
          </cell>
          <cell r="I19528" t="str">
            <v>LISTA CIVICA: INSIEME PER CASTELLETTO</v>
          </cell>
        </row>
        <row r="19529">
          <cell r="A19529" t="str">
            <v>CASTELLETTO UZZONE</v>
          </cell>
          <cell r="B19529" t="str">
            <v>MOLINARI</v>
          </cell>
          <cell r="C19529" t="str">
            <v>GABRIELE</v>
          </cell>
          <cell r="D19529" t="str">
            <v>MOLINARI GABRIELE</v>
          </cell>
          <cell r="E19529" t="str">
            <v>M</v>
          </cell>
          <cell r="F19529">
            <v>29695</v>
          </cell>
          <cell r="G19529" t="str">
            <v>ALBA (CN)</v>
          </cell>
          <cell r="H19529" t="str">
            <v>Sindaco</v>
          </cell>
          <cell r="I19529" t="str">
            <v>LISTA CIVICA: CRESCERE INSIEME</v>
          </cell>
        </row>
        <row r="19530">
          <cell r="A19530" t="str">
            <v>CASTELLINALDO D'ALBA</v>
          </cell>
          <cell r="B19530" t="str">
            <v>MOLINO</v>
          </cell>
          <cell r="C19530" t="str">
            <v>GIOVANNI</v>
          </cell>
          <cell r="D19530" t="str">
            <v>MOLINO GIOVANNI</v>
          </cell>
          <cell r="E19530" t="str">
            <v>M</v>
          </cell>
          <cell r="F19530">
            <v>20398</v>
          </cell>
          <cell r="G19530" t="str">
            <v>CASTELLINALDO (CN)</v>
          </cell>
          <cell r="H19530" t="str">
            <v>Sindaco</v>
          </cell>
          <cell r="I19530" t="str">
            <v>LISTA CIVICA: INSIEME PER CASTELLINALDO</v>
          </cell>
        </row>
        <row r="19531">
          <cell r="A19531" t="str">
            <v>CASTELLINO TANARO</v>
          </cell>
          <cell r="B19531" t="str">
            <v>CANAVESE</v>
          </cell>
          <cell r="C19531" t="str">
            <v>ANDREA</v>
          </cell>
          <cell r="D19531" t="str">
            <v>CANAVESE ANDREA</v>
          </cell>
          <cell r="E19531" t="str">
            <v>M</v>
          </cell>
          <cell r="F19531">
            <v>19441</v>
          </cell>
          <cell r="G19531" t="str">
            <v>CASTELLINO TANARO (CN)</v>
          </cell>
          <cell r="H19531" t="str">
            <v>Sindaco</v>
          </cell>
          <cell r="I19531" t="str">
            <v>LISTA CIVICA: UNITI PER CASTELLINO TANARO</v>
          </cell>
        </row>
        <row r="19532">
          <cell r="A19532" t="str">
            <v>CASTELMAGNO</v>
          </cell>
          <cell r="B19532" t="str">
            <v>BIANCO</v>
          </cell>
          <cell r="C19532" t="str">
            <v>ALBERTO</v>
          </cell>
          <cell r="D19532" t="str">
            <v>BIANCO ALBERTO</v>
          </cell>
          <cell r="E19532" t="str">
            <v>M</v>
          </cell>
          <cell r="F19532">
            <v>24971</v>
          </cell>
          <cell r="G19532" t="str">
            <v>CUNEO (CN)</v>
          </cell>
          <cell r="H19532" t="str">
            <v>Sindaco</v>
          </cell>
          <cell r="I19532" t="str">
            <v>LISTA CIVICA: PER IL FUTURO DI CASTELMAGNO</v>
          </cell>
        </row>
        <row r="19533">
          <cell r="A19533" t="str">
            <v>CASTELNUOVO DI CEVA</v>
          </cell>
          <cell r="B19533" t="str">
            <v>REBUFFO</v>
          </cell>
          <cell r="C19533" t="str">
            <v>MAURO</v>
          </cell>
          <cell r="D19533" t="str">
            <v>REBUFFO MAURO</v>
          </cell>
          <cell r="E19533" t="str">
            <v>M</v>
          </cell>
          <cell r="F19533">
            <v>23748</v>
          </cell>
          <cell r="G19533" t="str">
            <v>MONDOVI' (CN)</v>
          </cell>
          <cell r="H19533" t="str">
            <v>Sindaco</v>
          </cell>
          <cell r="I19533" t="str">
            <v>LISTA CIVICA: UNITI PER CASTELNUOVO</v>
          </cell>
        </row>
        <row r="19534">
          <cell r="A19534" t="str">
            <v>CASTIGLIONE FALLETTO</v>
          </cell>
          <cell r="B19534" t="str">
            <v>BORGOGNO</v>
          </cell>
          <cell r="C19534" t="str">
            <v>PAOLO</v>
          </cell>
          <cell r="D19534" t="str">
            <v>BORGOGNO PAOLO</v>
          </cell>
          <cell r="E19534" t="str">
            <v>M</v>
          </cell>
          <cell r="F19534">
            <v>29795</v>
          </cell>
          <cell r="G19534" t="str">
            <v>ALBA (CN)</v>
          </cell>
          <cell r="H19534" t="str">
            <v>Sindaco</v>
          </cell>
          <cell r="I19534" t="str">
            <v>LISTA CIVICA: INSIEME PER CASTIGLIONE</v>
          </cell>
        </row>
        <row r="19535">
          <cell r="A19535" t="str">
            <v>CASTIGLIONE TINELLA</v>
          </cell>
          <cell r="B19535" t="str">
            <v>PENNA</v>
          </cell>
          <cell r="C19535" t="str">
            <v>BRUNO</v>
          </cell>
          <cell r="D19535" t="str">
            <v>PENNA BRUNO</v>
          </cell>
          <cell r="E19535" t="str">
            <v>M</v>
          </cell>
          <cell r="F19535">
            <v>23489</v>
          </cell>
          <cell r="G19535" t="str">
            <v>ALBA (CN)</v>
          </cell>
          <cell r="H19535" t="str">
            <v>Sindaco</v>
          </cell>
          <cell r="I19535" t="str">
            <v>LISTA CIVICA: CASTIGLIONE NEL CUORE</v>
          </cell>
        </row>
        <row r="19536">
          <cell r="A19536" t="str">
            <v>CASTINO</v>
          </cell>
          <cell r="B19536" t="str">
            <v>PAROLDO</v>
          </cell>
          <cell r="C19536" t="str">
            <v>ENRICO</v>
          </cell>
          <cell r="D19536" t="str">
            <v>PAROLDO ENRICO</v>
          </cell>
          <cell r="E19536" t="str">
            <v>M</v>
          </cell>
          <cell r="F19536">
            <v>19120</v>
          </cell>
          <cell r="G19536" t="str">
            <v>VESIME (AT)</v>
          </cell>
          <cell r="H19536" t="str">
            <v>Sindaco</v>
          </cell>
          <cell r="I19536" t="str">
            <v>LISTA CIVICA: CAMPANILE CON SPIGA E UVA</v>
          </cell>
        </row>
        <row r="19537">
          <cell r="A19537" t="str">
            <v>CAVALLERLEONE</v>
          </cell>
          <cell r="B19537" t="str">
            <v>BONGIOVANNI</v>
          </cell>
          <cell r="C19537" t="str">
            <v>GIOVANNI</v>
          </cell>
          <cell r="D19537" t="str">
            <v>BONGIOVANNI GIOVANNI</v>
          </cell>
          <cell r="E19537" t="str">
            <v>M</v>
          </cell>
          <cell r="F19537">
            <v>17525</v>
          </cell>
          <cell r="G19537" t="str">
            <v>CAVALLERLEONE (CN)</v>
          </cell>
          <cell r="H19537" t="str">
            <v>Sindaco</v>
          </cell>
          <cell r="I19537" t="str">
            <v>LISTA CIVICA: VIVI CAVALLERLEONE</v>
          </cell>
        </row>
        <row r="19538">
          <cell r="A19538" t="str">
            <v>CAVALLERMAGGIORE</v>
          </cell>
          <cell r="B19538" t="str">
            <v>SANNAZZARO</v>
          </cell>
          <cell r="C19538" t="str">
            <v>DAVIDE</v>
          </cell>
          <cell r="D19538" t="str">
            <v>SANNAZZARO DAVIDE</v>
          </cell>
          <cell r="E19538" t="str">
            <v>M</v>
          </cell>
          <cell r="F19538">
            <v>28633</v>
          </cell>
          <cell r="G19538" t="str">
            <v>CARMAGNOLA (TO)</v>
          </cell>
          <cell r="H19538" t="str">
            <v>Sindaco</v>
          </cell>
          <cell r="I19538" t="str">
            <v>LISTA CIVICA: CAVALLERMAGGIORE VIVA</v>
          </cell>
        </row>
        <row r="19539">
          <cell r="A19539" t="str">
            <v>CELLE DI MACRA</v>
          </cell>
          <cell r="B19539" t="str">
            <v>GHIO</v>
          </cell>
          <cell r="C19539" t="str">
            <v>MICHELANGELO</v>
          </cell>
          <cell r="D19539" t="str">
            <v>GHIO MICHELANGELO</v>
          </cell>
          <cell r="E19539" t="str">
            <v>M</v>
          </cell>
          <cell r="F19539">
            <v>23021</v>
          </cell>
          <cell r="G19539" t="str">
            <v>SAVIGLIANO (CN)</v>
          </cell>
          <cell r="H19539" t="str">
            <v>Sindaco</v>
          </cell>
        </row>
        <row r="19540">
          <cell r="A19540" t="str">
            <v>CENTALLO</v>
          </cell>
          <cell r="B19540" t="str">
            <v>CHIAVASSA</v>
          </cell>
          <cell r="C19540" t="str">
            <v>GIUSEPPE</v>
          </cell>
          <cell r="D19540" t="str">
            <v>CHIAVASSA GIUSEPPE</v>
          </cell>
          <cell r="E19540" t="str">
            <v>M</v>
          </cell>
          <cell r="F19540">
            <v>20598</v>
          </cell>
          <cell r="G19540" t="str">
            <v>GENOLA (CN)</v>
          </cell>
          <cell r="H19540" t="str">
            <v>Sindaco</v>
          </cell>
          <cell r="I19540" t="str">
            <v>LISTA CIVICA: INSIEME PER CRESCERE</v>
          </cell>
        </row>
        <row r="19541">
          <cell r="A19541" t="str">
            <v>CERESOLE ALBA</v>
          </cell>
          <cell r="B19541" t="str">
            <v>OLOCCO</v>
          </cell>
          <cell r="C19541" t="str">
            <v>FRANCO</v>
          </cell>
          <cell r="D19541" t="str">
            <v>OLOCCO FRANCO</v>
          </cell>
          <cell r="E19541" t="str">
            <v>M</v>
          </cell>
          <cell r="F19541">
            <v>26090</v>
          </cell>
          <cell r="G19541" t="str">
            <v>CARMAGNOLA (TO)</v>
          </cell>
          <cell r="H19541" t="str">
            <v>Sindaco</v>
          </cell>
          <cell r="I19541" t="str">
            <v>LISTA CIVICA: CERESOLE VIVA</v>
          </cell>
        </row>
        <row r="19542">
          <cell r="A19542" t="str">
            <v>CERRETTO LANGHE</v>
          </cell>
          <cell r="B19542" t="str">
            <v>SOBRERO</v>
          </cell>
          <cell r="C19542" t="str">
            <v>DAVIDE</v>
          </cell>
          <cell r="D19542" t="str">
            <v>SOBRERO DAVIDE</v>
          </cell>
          <cell r="E19542" t="str">
            <v>M</v>
          </cell>
          <cell r="F19542">
            <v>29382</v>
          </cell>
          <cell r="G19542" t="str">
            <v>ALBA (CN)</v>
          </cell>
          <cell r="H19542" t="str">
            <v>Sindaco</v>
          </cell>
          <cell r="I19542" t="str">
            <v>LISTA CIVICA: CERRETTO PROGETTO COMUNE</v>
          </cell>
        </row>
        <row r="19543">
          <cell r="A19543" t="str">
            <v>CERVASCA</v>
          </cell>
          <cell r="B19543" t="str">
            <v>GARNERONE</v>
          </cell>
          <cell r="C19543" t="str">
            <v>ENZO</v>
          </cell>
          <cell r="D19543" t="str">
            <v>GARNERONE ENZO</v>
          </cell>
          <cell r="E19543" t="str">
            <v>M</v>
          </cell>
          <cell r="F19543">
            <v>23245</v>
          </cell>
          <cell r="G19543" t="str">
            <v>BUSCA (CN)</v>
          </cell>
          <cell r="H19543" t="str">
            <v>Sindaco</v>
          </cell>
          <cell r="I19543" t="str">
            <v>LISTA CIVICA: IL COMUNE DEI CITTADINI</v>
          </cell>
        </row>
        <row r="19544">
          <cell r="A19544" t="str">
            <v>CERVERE</v>
          </cell>
          <cell r="B19544" t="str">
            <v>MARCHISIO</v>
          </cell>
          <cell r="C19544" t="str">
            <v>CORRADO</v>
          </cell>
          <cell r="D19544" t="str">
            <v>MARCHISIO CORRADO</v>
          </cell>
          <cell r="E19544" t="str">
            <v>M</v>
          </cell>
          <cell r="F19544">
            <v>25876</v>
          </cell>
          <cell r="G19544" t="str">
            <v>FOSSANO (CN)</v>
          </cell>
          <cell r="H19544" t="str">
            <v>Sindaco</v>
          </cell>
          <cell r="I19544" t="str">
            <v>LISTA CIVICA: BENE COMUNE</v>
          </cell>
        </row>
        <row r="19545">
          <cell r="A19545" t="str">
            <v>CEVA</v>
          </cell>
          <cell r="B19545" t="str">
            <v>BEZZONE</v>
          </cell>
          <cell r="C19545" t="str">
            <v>VINCENZO</v>
          </cell>
          <cell r="D19545" t="str">
            <v>BEZZONE VINCENZO</v>
          </cell>
          <cell r="E19545" t="str">
            <v>M</v>
          </cell>
          <cell r="F19545">
            <v>24142</v>
          </cell>
          <cell r="G19545" t="str">
            <v>CEVA (CN)</v>
          </cell>
          <cell r="H19545" t="str">
            <v>Sindaco</v>
          </cell>
          <cell r="I19545" t="str">
            <v>LISTA CIVICA: AMBIENTE SVILUPPO E TURISMO</v>
          </cell>
        </row>
        <row r="19546">
          <cell r="A19546" t="str">
            <v>CHERASCO</v>
          </cell>
          <cell r="B19546" t="str">
            <v>DAVICO</v>
          </cell>
          <cell r="C19546" t="str">
            <v>CARLO</v>
          </cell>
          <cell r="D19546" t="str">
            <v>DAVICO CARLO</v>
          </cell>
          <cell r="E19546" t="str">
            <v>M</v>
          </cell>
          <cell r="F19546">
            <v>26040</v>
          </cell>
          <cell r="G19546" t="str">
            <v>BRA (CN)</v>
          </cell>
          <cell r="H19546" t="str">
            <v>Sindaco</v>
          </cell>
          <cell r="I19546" t="str">
            <v>LISTA CIVICA: INSIEME PER LA TUA CHERASCO</v>
          </cell>
        </row>
        <row r="19547">
          <cell r="A19547" t="str">
            <v>CHIUSA DI PESIO</v>
          </cell>
          <cell r="B19547" t="str">
            <v>BAUDINO</v>
          </cell>
          <cell r="C19547" t="str">
            <v>CLAUDIO</v>
          </cell>
          <cell r="D19547" t="str">
            <v>BAUDINO CLAUDIO</v>
          </cell>
          <cell r="E19547" t="str">
            <v>M</v>
          </cell>
          <cell r="F19547">
            <v>31941</v>
          </cell>
          <cell r="G19547" t="str">
            <v>CUNEO (CN)</v>
          </cell>
          <cell r="H19547" t="str">
            <v>Sindaco</v>
          </cell>
          <cell r="I19547" t="str">
            <v>LISTA CIVICA: OLTRE PER IL FUTURO DELLA VALLE PESIO</v>
          </cell>
        </row>
        <row r="19548">
          <cell r="A19548" t="str">
            <v>CIGLIE'</v>
          </cell>
          <cell r="B19548" t="str">
            <v>FERRERO</v>
          </cell>
          <cell r="C19548" t="str">
            <v>ADRIANO</v>
          </cell>
          <cell r="D19548" t="str">
            <v>FERRERO ADRIANO</v>
          </cell>
          <cell r="E19548" t="str">
            <v>M</v>
          </cell>
          <cell r="F19548">
            <v>29142</v>
          </cell>
          <cell r="G19548" t="str">
            <v>MONDOVI' (CN)</v>
          </cell>
          <cell r="H19548" t="str">
            <v>Sindaco</v>
          </cell>
        </row>
        <row r="19549">
          <cell r="A19549" t="str">
            <v>CISSONE</v>
          </cell>
          <cell r="B19549" t="str">
            <v>BAUDANA</v>
          </cell>
          <cell r="C19549" t="str">
            <v>EUGENIO</v>
          </cell>
          <cell r="D19549" t="str">
            <v>BAUDANA EUGENIO</v>
          </cell>
          <cell r="E19549" t="str">
            <v>M</v>
          </cell>
          <cell r="F19549">
            <v>20446</v>
          </cell>
          <cell r="G19549" t="str">
            <v>SERRAVALLE LANGHE (CN)</v>
          </cell>
          <cell r="H19549" t="str">
            <v>Sindaco</v>
          </cell>
          <cell r="I19549" t="str">
            <v>LISTA CIVICA: INSIEME PER CISSONE</v>
          </cell>
        </row>
        <row r="19550">
          <cell r="A19550" t="str">
            <v>CLAVESANA</v>
          </cell>
          <cell r="B19550" t="str">
            <v>GALLO</v>
          </cell>
          <cell r="C19550" t="str">
            <v>LUIGI</v>
          </cell>
          <cell r="D19550" t="str">
            <v>GALLO LUIGI</v>
          </cell>
          <cell r="E19550" t="str">
            <v>M</v>
          </cell>
          <cell r="F19550">
            <v>20685</v>
          </cell>
          <cell r="G19550" t="str">
            <v>CLAVESANA (CN)</v>
          </cell>
          <cell r="H19550" t="str">
            <v>Sindaco</v>
          </cell>
          <cell r="I19550" t="str">
            <v>LISTA CIVICA: PER CLAVESANA</v>
          </cell>
        </row>
        <row r="19551">
          <cell r="A19551" t="str">
            <v>CORNELIANO D'ALBA</v>
          </cell>
          <cell r="B19551" t="str">
            <v>BALBO</v>
          </cell>
          <cell r="C19551" t="str">
            <v>ALESSANDRA</v>
          </cell>
          <cell r="D19551" t="str">
            <v>BALBO ALESSANDRA</v>
          </cell>
          <cell r="E19551" t="str">
            <v>F</v>
          </cell>
          <cell r="F19551">
            <v>23310</v>
          </cell>
          <cell r="G19551" t="str">
            <v>ALBA (CN)</v>
          </cell>
          <cell r="H19551" t="str">
            <v>Sindaco</v>
          </cell>
          <cell r="I19551" t="str">
            <v>LISTA CIVICA: INDIPENDENTI</v>
          </cell>
        </row>
        <row r="19552">
          <cell r="A19552" t="str">
            <v>CORTEMILIA</v>
          </cell>
          <cell r="B19552" t="str">
            <v>BODRITO</v>
          </cell>
          <cell r="C19552" t="str">
            <v>ROBERTO</v>
          </cell>
          <cell r="D19552" t="str">
            <v>BODRITO ROBERTO</v>
          </cell>
          <cell r="E19552" t="str">
            <v>M</v>
          </cell>
          <cell r="F19552">
            <v>24088</v>
          </cell>
          <cell r="G19552" t="str">
            <v>ACQUI TERME (AL)</v>
          </cell>
          <cell r="H19552" t="str">
            <v>Sindaco</v>
          </cell>
          <cell r="I19552" t="str">
            <v>LISTA CIVICA: SI...AMO CORTEMILIA</v>
          </cell>
        </row>
        <row r="19553">
          <cell r="A19553" t="str">
            <v>COSSANO BELBO</v>
          </cell>
          <cell r="B19553" t="str">
            <v>NOE'</v>
          </cell>
          <cell r="C19553" t="str">
            <v>MAURO</v>
          </cell>
          <cell r="D19553" t="str">
            <v>NOE' MAURO</v>
          </cell>
          <cell r="E19553" t="str">
            <v>M</v>
          </cell>
          <cell r="F19553">
            <v>21122</v>
          </cell>
          <cell r="G19553" t="str">
            <v>COSSANO BELBO (CN)</v>
          </cell>
          <cell r="H19553" t="str">
            <v>Sindaco</v>
          </cell>
          <cell r="I19553" t="str">
            <v>LISTA CIVICA: STRETTA DI MANO</v>
          </cell>
        </row>
        <row r="19554">
          <cell r="A19554" t="str">
            <v>COSTIGLIOLE SALUZZO</v>
          </cell>
          <cell r="B19554" t="str">
            <v>NASI</v>
          </cell>
          <cell r="C19554" t="str">
            <v>FABRIZIO GIACOMO GIOVANNI</v>
          </cell>
          <cell r="D19554" t="str">
            <v>NASI FABRIZIO GIACOMO GIOVANNI</v>
          </cell>
          <cell r="E19554" t="str">
            <v>M</v>
          </cell>
          <cell r="F19554">
            <v>25597</v>
          </cell>
          <cell r="G19554" t="str">
            <v>CUNEO (CN)</v>
          </cell>
          <cell r="H19554" t="str">
            <v>Sindaco</v>
          </cell>
          <cell r="I19554" t="str">
            <v>LISTA CIVICA: INSIEME PER COSTIGLIOLE</v>
          </cell>
        </row>
        <row r="19555">
          <cell r="A19555" t="str">
            <v>CRAVANZANA</v>
          </cell>
          <cell r="B19555" t="str">
            <v>IOVIENO</v>
          </cell>
          <cell r="C19555" t="str">
            <v>ANTONIO</v>
          </cell>
          <cell r="D19555" t="str">
            <v>IOVIENO ANTONIO</v>
          </cell>
          <cell r="E19555" t="str">
            <v>M</v>
          </cell>
          <cell r="F19555">
            <v>29236</v>
          </cell>
          <cell r="G19555" t="str">
            <v>ALBA (CN)</v>
          </cell>
          <cell r="H19555" t="str">
            <v>Sindaco</v>
          </cell>
          <cell r="I19555" t="str">
            <v>LISTA CIVICA: UNITI PER CRAVANZANA</v>
          </cell>
        </row>
        <row r="19556">
          <cell r="A19556" t="str">
            <v>CRISSOLO</v>
          </cell>
          <cell r="B19556" t="str">
            <v>RE</v>
          </cell>
          <cell r="C19556" t="str">
            <v>FABRIZIO</v>
          </cell>
          <cell r="D19556" t="str">
            <v>RE FABRIZIO</v>
          </cell>
          <cell r="E19556" t="str">
            <v>M</v>
          </cell>
          <cell r="F19556">
            <v>28990</v>
          </cell>
          <cell r="G19556" t="str">
            <v>TORINO (TO)</v>
          </cell>
          <cell r="H19556" t="str">
            <v>Sindaco</v>
          </cell>
          <cell r="I19556" t="str">
            <v>LISTA CIVICA: STELLE ALPINE</v>
          </cell>
        </row>
        <row r="19557">
          <cell r="A19557" t="str">
            <v>CUNEO</v>
          </cell>
          <cell r="B19557" t="str">
            <v>MANASSERO</v>
          </cell>
          <cell r="C19557" t="str">
            <v>PATRIZIA</v>
          </cell>
          <cell r="D19557" t="str">
            <v>MANASSERO PATRIZIA</v>
          </cell>
          <cell r="E19557" t="str">
            <v>F</v>
          </cell>
          <cell r="F19557">
            <v>22190</v>
          </cell>
          <cell r="G19557" t="str">
            <v>CUNEO (CN)</v>
          </cell>
          <cell r="H19557" t="str">
            <v>Sindaco</v>
          </cell>
          <cell r="I19557" t="str">
            <v>LISTA CIVICA: CUNEO SOLIDALE DEMOCRATICA | LISTA CIVICA: CENTRO PER CUNEO | LISTA COMPOSITA: CRESCERE INSIEME | PARTITO DEMOCRATICO</v>
          </cell>
        </row>
        <row r="19558">
          <cell r="A19558" t="str">
            <v>DEMONTE</v>
          </cell>
          <cell r="B19558" t="str">
            <v>BERNARDI</v>
          </cell>
          <cell r="C19558" t="str">
            <v>ADRIANO</v>
          </cell>
          <cell r="D19558" t="str">
            <v>BERNARDI ADRIANO</v>
          </cell>
          <cell r="E19558" t="str">
            <v>M</v>
          </cell>
          <cell r="F19558">
            <v>20414</v>
          </cell>
          <cell r="G19558" t="str">
            <v>DEMONTE (CN)</v>
          </cell>
          <cell r="H19558" t="str">
            <v>Sindaco</v>
          </cell>
          <cell r="I19558" t="str">
            <v>LISTA CIVICA: VIVERE DEMONTE</v>
          </cell>
        </row>
        <row r="19559">
          <cell r="A19559" t="str">
            <v>DIANO D'ALBA</v>
          </cell>
          <cell r="B19559" t="str">
            <v>CARDINALE</v>
          </cell>
          <cell r="C19559" t="str">
            <v>EZIO</v>
          </cell>
          <cell r="D19559" t="str">
            <v>CARDINALE EZIO</v>
          </cell>
          <cell r="E19559" t="str">
            <v>M</v>
          </cell>
          <cell r="F19559">
            <v>22736</v>
          </cell>
          <cell r="G19559" t="str">
            <v>ALBA (CN)</v>
          </cell>
          <cell r="H19559" t="str">
            <v>Sindaco</v>
          </cell>
          <cell r="I19559" t="str">
            <v>LISTA CIVICA: DIANO D'ALBA NEL CUORE</v>
          </cell>
        </row>
        <row r="19560">
          <cell r="A19560" t="str">
            <v>DOGLIANI</v>
          </cell>
          <cell r="B19560" t="str">
            <v>ARNULFO</v>
          </cell>
          <cell r="C19560" t="str">
            <v>UGO</v>
          </cell>
          <cell r="D19560" t="str">
            <v>ARNULFO UGO</v>
          </cell>
          <cell r="E19560" t="str">
            <v>M</v>
          </cell>
          <cell r="F19560">
            <v>22716</v>
          </cell>
          <cell r="G19560" t="str">
            <v>DOGLIANI (CN)</v>
          </cell>
          <cell r="H19560" t="str">
            <v>Sindaco</v>
          </cell>
        </row>
        <row r="19561">
          <cell r="A19561" t="str">
            <v>DRONERO</v>
          </cell>
          <cell r="B19561" t="str">
            <v>ASTESANO</v>
          </cell>
          <cell r="C19561" t="str">
            <v>MAURO</v>
          </cell>
          <cell r="D19561" t="str">
            <v>ASTESANO MAURO</v>
          </cell>
          <cell r="E19561" t="str">
            <v>M</v>
          </cell>
          <cell r="F19561">
            <v>19890</v>
          </cell>
          <cell r="G19561" t="str">
            <v>CUNEO (CN)</v>
          </cell>
          <cell r="H19561" t="str">
            <v>Sindaco</v>
          </cell>
        </row>
        <row r="19562">
          <cell r="A19562" t="str">
            <v>ELVA</v>
          </cell>
          <cell r="B19562" t="str">
            <v>RINAUDO</v>
          </cell>
          <cell r="C19562" t="str">
            <v>GIULIO</v>
          </cell>
          <cell r="D19562" t="str">
            <v>RINAUDO GIULIO</v>
          </cell>
          <cell r="E19562" t="str">
            <v>M</v>
          </cell>
          <cell r="F19562">
            <v>20668</v>
          </cell>
          <cell r="G19562" t="str">
            <v>MANTA (CN)</v>
          </cell>
          <cell r="H19562" t="str">
            <v>Sindaco</v>
          </cell>
          <cell r="I19562" t="str">
            <v>LISTA CIVICA: QUELLI DI ELVA</v>
          </cell>
        </row>
        <row r="19563">
          <cell r="A19563" t="str">
            <v>ENTRACQUE</v>
          </cell>
          <cell r="B19563" t="str">
            <v>PEPINO</v>
          </cell>
          <cell r="C19563" t="str">
            <v>GIAN PIETRO MATTEO</v>
          </cell>
          <cell r="D19563" t="str">
            <v>PEPINO GIAN PIETRO MATTEO</v>
          </cell>
          <cell r="E19563" t="str">
            <v>M</v>
          </cell>
          <cell r="F19563">
            <v>21814</v>
          </cell>
          <cell r="G19563" t="str">
            <v>FRANCIA</v>
          </cell>
          <cell r="H19563" t="str">
            <v>Sindaco</v>
          </cell>
        </row>
        <row r="19564">
          <cell r="A19564" t="str">
            <v>ENVIE</v>
          </cell>
          <cell r="B19564" t="str">
            <v>MELLANO</v>
          </cell>
          <cell r="C19564" t="str">
            <v>ROBERTO</v>
          </cell>
          <cell r="D19564" t="str">
            <v>MELLANO ROBERTO</v>
          </cell>
          <cell r="E19564" t="str">
            <v>M</v>
          </cell>
          <cell r="F19564">
            <v>21400</v>
          </cell>
          <cell r="G19564" t="str">
            <v>ENVIE (CN)</v>
          </cell>
          <cell r="H19564" t="str">
            <v>Sindaco</v>
          </cell>
          <cell r="I19564" t="str">
            <v>LISTA CIVICA: INSIEME PER ENVIE</v>
          </cell>
        </row>
        <row r="19565">
          <cell r="A19565" t="str">
            <v>FARIGLIANO</v>
          </cell>
          <cell r="B19565" t="str">
            <v>AIRALDI</v>
          </cell>
          <cell r="C19565" t="str">
            <v>IVANO</v>
          </cell>
          <cell r="D19565" t="str">
            <v>AIRALDI IVANO</v>
          </cell>
          <cell r="E19565" t="str">
            <v>M</v>
          </cell>
          <cell r="F19565">
            <v>23777</v>
          </cell>
          <cell r="G19565" t="str">
            <v>MONDOVI' (CN)</v>
          </cell>
          <cell r="H19565" t="str">
            <v>Sindaco</v>
          </cell>
          <cell r="I19565" t="str">
            <v>LISTA CIVICA: IMPEGNO PER FARIGLIANO 2.0</v>
          </cell>
        </row>
        <row r="19566">
          <cell r="A19566" t="str">
            <v>FAULE</v>
          </cell>
          <cell r="B19566" t="str">
            <v>SCARAFIA</v>
          </cell>
          <cell r="C19566" t="str">
            <v>GIUSEPPE</v>
          </cell>
          <cell r="D19566" t="str">
            <v>SCARAFIA GIUSEPPE</v>
          </cell>
          <cell r="E19566" t="str">
            <v>M</v>
          </cell>
          <cell r="F19566">
            <v>19742</v>
          </cell>
          <cell r="G19566" t="str">
            <v>FAULE (CN)</v>
          </cell>
          <cell r="H19566" t="str">
            <v>Sindaco</v>
          </cell>
          <cell r="I19566" t="str">
            <v>LISTA CIVICA: INSIEME PER FAULE</v>
          </cell>
        </row>
        <row r="19567">
          <cell r="A19567" t="str">
            <v>FEISOGLIO</v>
          </cell>
          <cell r="B19567" t="str">
            <v>GALLO</v>
          </cell>
          <cell r="C19567" t="str">
            <v>SIMONE</v>
          </cell>
          <cell r="D19567" t="str">
            <v>GALLO SIMONE</v>
          </cell>
          <cell r="E19567" t="str">
            <v>M</v>
          </cell>
          <cell r="F19567">
            <v>32575</v>
          </cell>
          <cell r="G19567" t="str">
            <v>CEVA (CN)</v>
          </cell>
          <cell r="H19567" t="str">
            <v>Sindaco</v>
          </cell>
          <cell r="I19567" t="str">
            <v>LISTA CIVICA: FEISOGLIO PAESE VIVO</v>
          </cell>
        </row>
        <row r="19568">
          <cell r="A19568" t="str">
            <v>FOSSANO</v>
          </cell>
          <cell r="B19568" t="str">
            <v>TALLONE</v>
          </cell>
          <cell r="C19568" t="str">
            <v>DARIO</v>
          </cell>
          <cell r="D19568" t="str">
            <v>TALLONE DARIO</v>
          </cell>
          <cell r="E19568" t="str">
            <v>M</v>
          </cell>
          <cell r="F19568">
            <v>25681</v>
          </cell>
          <cell r="G19568" t="str">
            <v>FOSSANO (CN)</v>
          </cell>
          <cell r="H19568" t="str">
            <v>Sindaco</v>
          </cell>
          <cell r="I19568" t="str">
            <v>LISTA CIVICA: STASERA STO A FOSSANO | FORZA ITALIA | LISTA CIVICA: DARIO TALLONE SINDACO DI FOSSANO | FRATELLI D'ITALIA | LISTA CIVICA: INDIPENDENTI DI CENTRODESTRA PER TALLONE | LEGA SALVINI</v>
          </cell>
        </row>
        <row r="19569">
          <cell r="A19569" t="str">
            <v>FRABOSA SOPRANA</v>
          </cell>
          <cell r="B19569" t="str">
            <v>CARAMELLO</v>
          </cell>
          <cell r="C19569" t="str">
            <v>IOLE</v>
          </cell>
          <cell r="D19569" t="str">
            <v>CARAMELLO IOLE</v>
          </cell>
          <cell r="E19569" t="str">
            <v>F</v>
          </cell>
          <cell r="F19569">
            <v>19517</v>
          </cell>
          <cell r="G19569" t="str">
            <v>FRABOSA SOPRANA (CN)</v>
          </cell>
          <cell r="H19569" t="str">
            <v>Sindaco</v>
          </cell>
          <cell r="I19569" t="str">
            <v>LISTA CIVICA: MONTAGNA CHE VIVE</v>
          </cell>
        </row>
        <row r="19570">
          <cell r="A19570" t="str">
            <v>FRABOSA SOTTANA</v>
          </cell>
          <cell r="B19570" t="str">
            <v>BERTOLINO</v>
          </cell>
          <cell r="C19570" t="str">
            <v>ADRIANO</v>
          </cell>
          <cell r="D19570" t="str">
            <v>BERTOLINO ADRIANO</v>
          </cell>
          <cell r="E19570" t="str">
            <v>M</v>
          </cell>
          <cell r="F19570">
            <v>23868</v>
          </cell>
          <cell r="G19570" t="str">
            <v>MONDOVI' (CN)</v>
          </cell>
          <cell r="H19570" t="str">
            <v>Sindaco</v>
          </cell>
          <cell r="I19570" t="str">
            <v>LISTA CIVICA: TRA VOI PER FRABOSA SOTTANA</v>
          </cell>
        </row>
        <row r="19571">
          <cell r="A19571" t="str">
            <v>FRASSINO</v>
          </cell>
          <cell r="B19571" t="str">
            <v>ELLENA</v>
          </cell>
          <cell r="C19571" t="str">
            <v>ROBERTO</v>
          </cell>
          <cell r="D19571" t="str">
            <v>ELLENA ROBERTO</v>
          </cell>
          <cell r="E19571" t="str">
            <v>M</v>
          </cell>
          <cell r="F19571">
            <v>23733</v>
          </cell>
          <cell r="G19571" t="str">
            <v>CUNEO (CN)</v>
          </cell>
          <cell r="H19571" t="str">
            <v>Sindaco</v>
          </cell>
          <cell r="I19571" t="str">
            <v>LISTA CIVICA: UNITI PER IL FUTURO DI FRASSINO</v>
          </cell>
        </row>
        <row r="19572">
          <cell r="A19572" t="str">
            <v>GAIOLA</v>
          </cell>
          <cell r="B19572" t="str">
            <v>BOTTERO</v>
          </cell>
          <cell r="C19572" t="str">
            <v>PAOLO</v>
          </cell>
          <cell r="D19572" t="str">
            <v>BOTTERO PAOLO</v>
          </cell>
          <cell r="E19572" t="str">
            <v>M</v>
          </cell>
          <cell r="F19572">
            <v>25808</v>
          </cell>
          <cell r="G19572" t="str">
            <v>VINADIO (CN)</v>
          </cell>
          <cell r="H19572" t="str">
            <v>Sindaco</v>
          </cell>
          <cell r="I19572" t="str">
            <v>LISTA CIVICA: LAVORIAMO INSIEME PER GAIOLA</v>
          </cell>
        </row>
        <row r="19573">
          <cell r="A19573" t="str">
            <v>GAMBASCA</v>
          </cell>
          <cell r="B19573" t="str">
            <v>NASI</v>
          </cell>
          <cell r="C19573" t="str">
            <v>CRISTIANA</v>
          </cell>
          <cell r="D19573" t="str">
            <v>NASI CRISTIANA</v>
          </cell>
          <cell r="E19573" t="str">
            <v>F</v>
          </cell>
          <cell r="F19573">
            <v>27280</v>
          </cell>
          <cell r="G19573" t="str">
            <v>SANFRONT (CN)</v>
          </cell>
          <cell r="H19573" t="str">
            <v>Sindaco</v>
          </cell>
          <cell r="I19573" t="str">
            <v>LISTA CIVICA: UNITI PER GAMBASCA</v>
          </cell>
        </row>
        <row r="19574">
          <cell r="A19574" t="str">
            <v>GARESSIO</v>
          </cell>
          <cell r="B19574" t="str">
            <v>FAZIO</v>
          </cell>
          <cell r="C19574" t="str">
            <v>FERRUCCIO</v>
          </cell>
          <cell r="D19574" t="str">
            <v>FAZIO FERRUCCIO</v>
          </cell>
          <cell r="E19574" t="str">
            <v>M</v>
          </cell>
          <cell r="F19574">
            <v>16291</v>
          </cell>
          <cell r="G19574" t="str">
            <v>GARESSIO (CN)</v>
          </cell>
          <cell r="H19574" t="str">
            <v>Sindaco</v>
          </cell>
          <cell r="I19574" t="str">
            <v>LISTA CIVICA: AMBIENTE E TERRITORIO</v>
          </cell>
        </row>
        <row r="19575">
          <cell r="A19575" t="str">
            <v>GENOLA</v>
          </cell>
          <cell r="B19575" t="str">
            <v>GASTALDI</v>
          </cell>
          <cell r="C19575" t="str">
            <v>FLAVIO</v>
          </cell>
          <cell r="D19575" t="str">
            <v>GASTALDI FLAVIO</v>
          </cell>
          <cell r="E19575" t="str">
            <v>M</v>
          </cell>
          <cell r="F19575">
            <v>33420</v>
          </cell>
          <cell r="G19575" t="str">
            <v>SAVIGLIANO (CN)</v>
          </cell>
          <cell r="H19575" t="str">
            <v>Sindaco</v>
          </cell>
          <cell r="I19575" t="str">
            <v>LISTA CIVICA: GENOLA LIBERAMENTE</v>
          </cell>
        </row>
        <row r="19576">
          <cell r="A19576" t="str">
            <v>GORZEGNO</v>
          </cell>
          <cell r="B19576" t="str">
            <v>CHINAZZO</v>
          </cell>
          <cell r="C19576" t="str">
            <v>MARCO</v>
          </cell>
          <cell r="D19576" t="str">
            <v>CHINAZZO MARCO</v>
          </cell>
          <cell r="E19576" t="str">
            <v>M</v>
          </cell>
          <cell r="F19576">
            <v>27986</v>
          </cell>
          <cell r="G19576" t="str">
            <v>MONDOVI' (CN)</v>
          </cell>
          <cell r="H19576" t="str">
            <v>Sindaco</v>
          </cell>
          <cell r="I19576" t="str">
            <v>LISTA CIVICA: UN FUTURO PER GORZEGNO</v>
          </cell>
        </row>
        <row r="19577">
          <cell r="A19577" t="str">
            <v>GOTTASECCA</v>
          </cell>
          <cell r="B19577" t="str">
            <v>MALNATI</v>
          </cell>
          <cell r="C19577" t="str">
            <v>MARCO</v>
          </cell>
          <cell r="D19577" t="str">
            <v>MALNATI MARCO</v>
          </cell>
          <cell r="E19577" t="str">
            <v>M</v>
          </cell>
          <cell r="F19577">
            <v>20908</v>
          </cell>
          <cell r="G19577" t="str">
            <v>SAVONA (SV)</v>
          </cell>
          <cell r="H19577" t="str">
            <v>Sindaco</v>
          </cell>
          <cell r="I19577" t="str">
            <v>LISTA CIVICA: GOTTASECCA 1</v>
          </cell>
        </row>
        <row r="19578">
          <cell r="A19578" t="str">
            <v>GOVONE</v>
          </cell>
          <cell r="B19578" t="str">
            <v>SORBA</v>
          </cell>
          <cell r="C19578" t="str">
            <v>ELIO</v>
          </cell>
          <cell r="D19578" t="str">
            <v>SORBA ELIO</v>
          </cell>
          <cell r="E19578" t="str">
            <v>M</v>
          </cell>
          <cell r="F19578">
            <v>20337</v>
          </cell>
          <cell r="G19578" t="str">
            <v>GOVONE (CN)</v>
          </cell>
          <cell r="H19578" t="str">
            <v>Sindaco</v>
          </cell>
          <cell r="I19578" t="str">
            <v>LISTA CIVICA: CON TE PER  GOVONE</v>
          </cell>
        </row>
        <row r="19579">
          <cell r="A19579" t="str">
            <v>GRINZANE CAVOUR</v>
          </cell>
          <cell r="B19579" t="str">
            <v>GARAU</v>
          </cell>
          <cell r="C19579" t="str">
            <v>GIANFRANCO</v>
          </cell>
          <cell r="D19579" t="str">
            <v>GARAU GIANFRANCO</v>
          </cell>
          <cell r="E19579" t="str">
            <v>M</v>
          </cell>
          <cell r="F19579">
            <v>29603</v>
          </cell>
          <cell r="G19579" t="str">
            <v>ALBA (CN)</v>
          </cell>
          <cell r="H19579" t="str">
            <v>Sindaco</v>
          </cell>
          <cell r="I19579" t="str">
            <v>LISTA CIVICA: GRINZANE AL CENTRO</v>
          </cell>
        </row>
        <row r="19580">
          <cell r="A19580" t="str">
            <v>GUARENE</v>
          </cell>
          <cell r="B19580" t="str">
            <v>MANZONE</v>
          </cell>
          <cell r="C19580" t="str">
            <v>SIMONE</v>
          </cell>
          <cell r="D19580" t="str">
            <v>MANZONE SIMONE</v>
          </cell>
          <cell r="E19580" t="str">
            <v>M</v>
          </cell>
          <cell r="F19580">
            <v>31886</v>
          </cell>
          <cell r="G19580" t="str">
            <v>ALBA (CN)</v>
          </cell>
          <cell r="H19580" t="str">
            <v>Sindaco</v>
          </cell>
          <cell r="I19580" t="str">
            <v>LISTA CIVICA: SIAMO GUARENE</v>
          </cell>
        </row>
        <row r="19581">
          <cell r="A19581" t="str">
            <v>IGLIANO</v>
          </cell>
          <cell r="B19581" t="str">
            <v>GONELLA</v>
          </cell>
          <cell r="C19581" t="str">
            <v>FLAVIO</v>
          </cell>
          <cell r="D19581" t="str">
            <v>GONELLA FLAVIO</v>
          </cell>
          <cell r="E19581" t="str">
            <v>M</v>
          </cell>
          <cell r="F19581">
            <v>19342</v>
          </cell>
          <cell r="G19581" t="str">
            <v>DIANO MARINA (IM)</v>
          </cell>
          <cell r="H19581" t="str">
            <v>Sindaco</v>
          </cell>
          <cell r="I19581" t="str">
            <v>LISTA CIVICA: UNITI PER IGLIANO</v>
          </cell>
        </row>
        <row r="19582">
          <cell r="A19582" t="str">
            <v>ISASCA</v>
          </cell>
          <cell r="B19582" t="str">
            <v>FOGLIO</v>
          </cell>
          <cell r="C19582" t="str">
            <v>GUIDO</v>
          </cell>
          <cell r="D19582" t="str">
            <v>FOGLIO GUIDO</v>
          </cell>
          <cell r="E19582" t="str">
            <v>M</v>
          </cell>
          <cell r="F19582">
            <v>23744</v>
          </cell>
          <cell r="G19582" t="str">
            <v>SALUZZO (CN)</v>
          </cell>
          <cell r="H19582" t="str">
            <v>Sindaco</v>
          </cell>
        </row>
        <row r="19583">
          <cell r="A19583" t="str">
            <v>LAGNASCO</v>
          </cell>
          <cell r="B19583" t="str">
            <v>DALMAZZO</v>
          </cell>
          <cell r="C19583" t="str">
            <v>ROBERTO</v>
          </cell>
          <cell r="D19583" t="str">
            <v>DALMAZZO ROBERTO</v>
          </cell>
          <cell r="E19583" t="str">
            <v>M</v>
          </cell>
          <cell r="F19583">
            <v>27984</v>
          </cell>
          <cell r="G19583" t="str">
            <v>SAVIGLIANO (CN)</v>
          </cell>
          <cell r="H19583" t="str">
            <v>Sindaco</v>
          </cell>
          <cell r="I19583" t="str">
            <v>LISTA CIVICA: LAGNASCO BENE COMUNE</v>
          </cell>
        </row>
        <row r="19584">
          <cell r="A19584" t="str">
            <v>LA MORRA</v>
          </cell>
          <cell r="B19584" t="str">
            <v>ASCHERI</v>
          </cell>
          <cell r="C19584" t="str">
            <v>MARIALUISA</v>
          </cell>
          <cell r="D19584" t="str">
            <v>ASCHERI MARIALUISA</v>
          </cell>
          <cell r="E19584" t="str">
            <v>F</v>
          </cell>
          <cell r="F19584">
            <v>24461</v>
          </cell>
          <cell r="G19584" t="str">
            <v>FOSSANO (CN)</v>
          </cell>
          <cell r="H19584" t="str">
            <v>Sindaco</v>
          </cell>
          <cell r="I19584" t="str">
            <v>LISTA CIVICA: VIVI LA MORRA</v>
          </cell>
        </row>
        <row r="19585">
          <cell r="A19585" t="str">
            <v>LEQUIO BERRIA</v>
          </cell>
          <cell r="B19585" t="str">
            <v>RABINO</v>
          </cell>
          <cell r="C19585" t="str">
            <v>SILVANO</v>
          </cell>
          <cell r="D19585" t="str">
            <v>RABINO SILVANO</v>
          </cell>
          <cell r="E19585" t="str">
            <v>M</v>
          </cell>
          <cell r="F19585">
            <v>26051</v>
          </cell>
          <cell r="G19585" t="str">
            <v>BRA (CN)</v>
          </cell>
          <cell r="H19585" t="str">
            <v>Sindaco</v>
          </cell>
          <cell r="I19585" t="str">
            <v>LISTA CIVICA: PER IL FUTURO DI LEQUIO</v>
          </cell>
        </row>
        <row r="19586">
          <cell r="A19586" t="str">
            <v>LEQUIO TANARO</v>
          </cell>
          <cell r="B19586" t="str">
            <v>TROSSARELLO</v>
          </cell>
          <cell r="C19586" t="str">
            <v>GIUSEPPE</v>
          </cell>
          <cell r="D19586" t="str">
            <v>TROSSARELLO GIUSEPPE</v>
          </cell>
          <cell r="E19586" t="str">
            <v>M</v>
          </cell>
          <cell r="F19586">
            <v>25002</v>
          </cell>
          <cell r="G19586" t="str">
            <v>FOSSANO (CN)</v>
          </cell>
          <cell r="H19586" t="str">
            <v>Sindaco</v>
          </cell>
          <cell r="I19586" t="str">
            <v>LISTA CIVICA: SIAMO LEQUIO</v>
          </cell>
        </row>
        <row r="19587">
          <cell r="A19587" t="str">
            <v>LESEGNO</v>
          </cell>
          <cell r="B19587" t="str">
            <v>RIZZO</v>
          </cell>
          <cell r="C19587" t="str">
            <v>EMANUELE GIOVANNI</v>
          </cell>
          <cell r="D19587" t="str">
            <v>RIZZO EMANUELE GIOVANNI</v>
          </cell>
          <cell r="E19587" t="str">
            <v>M</v>
          </cell>
          <cell r="F19587">
            <v>30573</v>
          </cell>
          <cell r="G19587" t="str">
            <v>CEVA (CN)</v>
          </cell>
          <cell r="H19587" t="str">
            <v>Sindaco</v>
          </cell>
          <cell r="I19587" t="str">
            <v>LISTA CIVICA: FUTURO E CRESCITA</v>
          </cell>
        </row>
        <row r="19588">
          <cell r="A19588" t="str">
            <v>LEVICE</v>
          </cell>
          <cell r="B19588" t="str">
            <v>ROVELLO</v>
          </cell>
          <cell r="C19588" t="str">
            <v>FRANCESCA</v>
          </cell>
          <cell r="D19588" t="str">
            <v>ROVELLO FRANCESCA</v>
          </cell>
          <cell r="E19588" t="str">
            <v>F</v>
          </cell>
          <cell r="F19588">
            <v>33943</v>
          </cell>
          <cell r="G19588" t="str">
            <v>ALBA (CN)</v>
          </cell>
          <cell r="H19588" t="str">
            <v>Sindaco</v>
          </cell>
        </row>
        <row r="19589">
          <cell r="A19589" t="str">
            <v>LIMONE PIEMONTE</v>
          </cell>
          <cell r="B19589" t="str">
            <v>RIBERI</v>
          </cell>
          <cell r="C19589" t="str">
            <v>MASSIMO</v>
          </cell>
          <cell r="D19589" t="str">
            <v>RIBERI MASSIMO</v>
          </cell>
          <cell r="E19589" t="str">
            <v>M</v>
          </cell>
          <cell r="F19589">
            <v>21945</v>
          </cell>
          <cell r="G19589" t="str">
            <v>CUNEO (CN)</v>
          </cell>
          <cell r="H19589" t="str">
            <v>Sindaco</v>
          </cell>
          <cell r="I19589" t="str">
            <v>LISTA CIVICA: VIVIAMO LIMONE</v>
          </cell>
        </row>
        <row r="19590">
          <cell r="A19590" t="str">
            <v>LISIO</v>
          </cell>
          <cell r="B19590" t="str">
            <v>ROSSI</v>
          </cell>
          <cell r="C19590" t="str">
            <v>STEFANO</v>
          </cell>
          <cell r="D19590" t="str">
            <v>ROSSI STEFANO</v>
          </cell>
          <cell r="E19590" t="str">
            <v>M</v>
          </cell>
          <cell r="F19590">
            <v>32850</v>
          </cell>
          <cell r="G19590" t="str">
            <v>CEVA (CN)</v>
          </cell>
          <cell r="H19590" t="str">
            <v>Sindaco</v>
          </cell>
          <cell r="I19590" t="str">
            <v>LISTA CIVICA: LISTA PER LISIO</v>
          </cell>
        </row>
        <row r="19591">
          <cell r="A19591" t="str">
            <v>MACRA</v>
          </cell>
          <cell r="B19591" t="str">
            <v>CARSETTI</v>
          </cell>
          <cell r="C19591" t="str">
            <v>VALERIO</v>
          </cell>
          <cell r="D19591" t="str">
            <v>CARSETTI VALERIO</v>
          </cell>
          <cell r="E19591" t="str">
            <v>M</v>
          </cell>
          <cell r="F19591">
            <v>19819</v>
          </cell>
          <cell r="G19591" t="str">
            <v>MATELICA (MC)</v>
          </cell>
          <cell r="H19591" t="str">
            <v>Sindaco</v>
          </cell>
          <cell r="I19591" t="str">
            <v>LISTA CIVICA: PROGETTIAMO UN NUOVO FUTURO</v>
          </cell>
        </row>
        <row r="19592">
          <cell r="A19592" t="str">
            <v>MAGLIANO ALFIERI</v>
          </cell>
          <cell r="B19592" t="str">
            <v>PELLERINO</v>
          </cell>
          <cell r="C19592" t="str">
            <v>GIACOMINA</v>
          </cell>
          <cell r="D19592" t="str">
            <v>PELLERINO GIACOMINA</v>
          </cell>
          <cell r="E19592" t="str">
            <v>F</v>
          </cell>
          <cell r="F19592">
            <v>20500</v>
          </cell>
          <cell r="G19592" t="str">
            <v>MAGLIANO ALFIERI (CN)</v>
          </cell>
          <cell r="H19592" t="str">
            <v>Sindaco</v>
          </cell>
          <cell r="I19592" t="str">
            <v>LISTA CIVICA: IMPEGNO IN COMUNE</v>
          </cell>
        </row>
        <row r="19593">
          <cell r="A19593" t="str">
            <v>MAGLIANO ALPI</v>
          </cell>
          <cell r="B19593" t="str">
            <v>BAILO</v>
          </cell>
          <cell r="C19593" t="str">
            <v>MARCO</v>
          </cell>
          <cell r="D19593" t="str">
            <v>BAILO MARCO</v>
          </cell>
          <cell r="E19593" t="str">
            <v>M</v>
          </cell>
          <cell r="F19593">
            <v>28944</v>
          </cell>
          <cell r="G19593" t="str">
            <v>CUNEO (CN)</v>
          </cell>
          <cell r="H19593" t="str">
            <v>Sindaco</v>
          </cell>
          <cell r="I19593" t="str">
            <v>LISTA CIVICA: MIGLIORA MAGLIANO</v>
          </cell>
        </row>
        <row r="19594">
          <cell r="A19594" t="str">
            <v>MANGO</v>
          </cell>
          <cell r="B19594" t="str">
            <v>MARELLO</v>
          </cell>
          <cell r="C19594" t="str">
            <v>MASSIMO</v>
          </cell>
          <cell r="D19594" t="str">
            <v>MARELLO MASSIMO</v>
          </cell>
          <cell r="E19594" t="str">
            <v>M</v>
          </cell>
          <cell r="F19594">
            <v>22019</v>
          </cell>
          <cell r="G19594" t="str">
            <v>ALBA (CN)</v>
          </cell>
          <cell r="H19594" t="str">
            <v>Sindaco</v>
          </cell>
          <cell r="I19594" t="str">
            <v>LISTA CIVICA: UNITI 2019-2024</v>
          </cell>
        </row>
        <row r="19595">
          <cell r="A19595" t="str">
            <v>MANTA</v>
          </cell>
          <cell r="B19595" t="str">
            <v>VULCANO</v>
          </cell>
          <cell r="C19595" t="str">
            <v>PAOLO</v>
          </cell>
          <cell r="D19595" t="str">
            <v>VULCANO PAOLO</v>
          </cell>
          <cell r="E19595" t="str">
            <v>M</v>
          </cell>
          <cell r="F19595">
            <v>25605</v>
          </cell>
          <cell r="G19595" t="str">
            <v>CUNEO (CN)</v>
          </cell>
          <cell r="H19595" t="str">
            <v>Sindaco</v>
          </cell>
          <cell r="I19595" t="str">
            <v>LISTA CIVICA: RINNOVAMENTO NELLA TRADIZIONE</v>
          </cell>
        </row>
        <row r="19596">
          <cell r="A19596" t="str">
            <v>MARENE</v>
          </cell>
          <cell r="B19596" t="str">
            <v>BARBERO</v>
          </cell>
          <cell r="C19596" t="str">
            <v>ROBERTA</v>
          </cell>
          <cell r="D19596" t="str">
            <v>BARBERO ROBERTA</v>
          </cell>
          <cell r="E19596" t="str">
            <v>F</v>
          </cell>
          <cell r="F19596">
            <v>25433</v>
          </cell>
          <cell r="G19596" t="str">
            <v>RIVOLI (TO)</v>
          </cell>
          <cell r="H19596" t="str">
            <v>Sindaco</v>
          </cell>
          <cell r="I19596" t="str">
            <v>LISTA CIVICA: INSIEME PER MARENE</v>
          </cell>
        </row>
        <row r="19597">
          <cell r="A19597" t="str">
            <v>MARGARITA</v>
          </cell>
          <cell r="B19597" t="str">
            <v>ALBERTI</v>
          </cell>
          <cell r="C19597" t="str">
            <v>MICHELE</v>
          </cell>
          <cell r="D19597" t="str">
            <v>ALBERTI MICHELE</v>
          </cell>
          <cell r="E19597" t="str">
            <v>M</v>
          </cell>
          <cell r="F19597">
            <v>19902</v>
          </cell>
          <cell r="G19597" t="str">
            <v>CUNEO (CN)</v>
          </cell>
          <cell r="H19597" t="str">
            <v>Sindaco</v>
          </cell>
          <cell r="I19597" t="str">
            <v>LISTA CIVICA: INSIEME PER MARGARITA</v>
          </cell>
        </row>
        <row r="19598">
          <cell r="A19598" t="str">
            <v>MARMORA</v>
          </cell>
          <cell r="B19598" t="str">
            <v>REVIGLIO</v>
          </cell>
          <cell r="C19598" t="str">
            <v>GIORGIO</v>
          </cell>
          <cell r="D19598" t="str">
            <v>REVIGLIO GIORGIO</v>
          </cell>
          <cell r="E19598" t="str">
            <v>M</v>
          </cell>
          <cell r="F19598">
            <v>19307</v>
          </cell>
          <cell r="G19598" t="str">
            <v>RACCONIGI (CN)</v>
          </cell>
          <cell r="H19598" t="str">
            <v>Sindaco</v>
          </cell>
          <cell r="I19598" t="str">
            <v>LISTA CIVICA: MARMORA VIVE</v>
          </cell>
        </row>
        <row r="19599">
          <cell r="A19599" t="str">
            <v>MARSAGLIA</v>
          </cell>
          <cell r="B19599" t="str">
            <v>BIGLIO</v>
          </cell>
          <cell r="C19599" t="str">
            <v>FRANCA</v>
          </cell>
          <cell r="D19599" t="str">
            <v>BIGLIO FRANCA</v>
          </cell>
          <cell r="E19599" t="str">
            <v>F</v>
          </cell>
          <cell r="F19599">
            <v>15758</v>
          </cell>
          <cell r="G19599" t="str">
            <v>MARSAGLIA (CN)</v>
          </cell>
          <cell r="H19599" t="str">
            <v>Sindaco</v>
          </cell>
        </row>
        <row r="19600">
          <cell r="A19600" t="str">
            <v>MARTINIANA PO</v>
          </cell>
          <cell r="B19600" t="str">
            <v>BERARDO</v>
          </cell>
          <cell r="C19600" t="str">
            <v>VALDERICO</v>
          </cell>
          <cell r="D19600" t="str">
            <v>BERARDO VALDERICO</v>
          </cell>
          <cell r="E19600" t="str">
            <v>M</v>
          </cell>
          <cell r="F19600">
            <v>21191</v>
          </cell>
          <cell r="G19600" t="str">
            <v>MARTINIANA PO (CN)</v>
          </cell>
          <cell r="H19600" t="str">
            <v>Sindaco</v>
          </cell>
        </row>
        <row r="19601">
          <cell r="A19601" t="str">
            <v>MELLE</v>
          </cell>
          <cell r="B19601" t="str">
            <v>FINA</v>
          </cell>
          <cell r="C19601" t="str">
            <v>GIOVANNI</v>
          </cell>
          <cell r="D19601" t="str">
            <v>FINA GIOVANNI</v>
          </cell>
          <cell r="E19601" t="str">
            <v>M</v>
          </cell>
          <cell r="F19601">
            <v>22765</v>
          </cell>
          <cell r="G19601" t="str">
            <v>CUNEO (CN)</v>
          </cell>
          <cell r="H19601" t="str">
            <v>Sindaco</v>
          </cell>
          <cell r="I19601" t="str">
            <v>LISTA CIVICA: DUE STELLE ALPINE</v>
          </cell>
        </row>
        <row r="19602">
          <cell r="A19602" t="str">
            <v>MOIOLA</v>
          </cell>
          <cell r="B19602" t="str">
            <v>EMANUEL</v>
          </cell>
          <cell r="C19602" t="str">
            <v>LORIS</v>
          </cell>
          <cell r="D19602" t="str">
            <v>EMANUEL LORIS</v>
          </cell>
          <cell r="E19602" t="str">
            <v>M</v>
          </cell>
          <cell r="F19602">
            <v>26882</v>
          </cell>
          <cell r="G19602" t="str">
            <v>VENTIMIGLIA (IM)</v>
          </cell>
          <cell r="H19602" t="str">
            <v>Sindaco</v>
          </cell>
          <cell r="I19602" t="str">
            <v>LISTA CIVICA: PER MOIOLA</v>
          </cell>
        </row>
        <row r="19603">
          <cell r="A19603" t="str">
            <v>MOMBARCARO</v>
          </cell>
          <cell r="B19603" t="str">
            <v>AGUZZI</v>
          </cell>
          <cell r="C19603" t="str">
            <v>SIMONE</v>
          </cell>
          <cell r="D19603" t="str">
            <v>AGUZZI SIMONE</v>
          </cell>
          <cell r="E19603" t="str">
            <v>M</v>
          </cell>
          <cell r="F19603">
            <v>27983</v>
          </cell>
          <cell r="G19603" t="str">
            <v>CUNEO (CN)</v>
          </cell>
          <cell r="H19603" t="str">
            <v>Sindaco</v>
          </cell>
          <cell r="I19603" t="str">
            <v>LISTA CIVICA: STRETTA DI MANO</v>
          </cell>
        </row>
        <row r="19604">
          <cell r="A19604" t="str">
            <v>MOMBASIGLIO</v>
          </cell>
          <cell r="B19604" t="str">
            <v>MICHELOTTI</v>
          </cell>
          <cell r="C19604" t="str">
            <v>ALDO</v>
          </cell>
          <cell r="D19604" t="str">
            <v>MICHELOTTI ALDO</v>
          </cell>
          <cell r="E19604" t="str">
            <v>M</v>
          </cell>
          <cell r="F19604">
            <v>20539</v>
          </cell>
          <cell r="G19604" t="str">
            <v>CEVA (CN)</v>
          </cell>
          <cell r="H19604" t="str">
            <v>Sindaco</v>
          </cell>
          <cell r="I19604" t="str">
            <v>LISTA CIVICA: MOMBASIGLIO INSIEME</v>
          </cell>
        </row>
        <row r="19605">
          <cell r="A19605" t="str">
            <v>MONASTERO DI VASCO</v>
          </cell>
          <cell r="B19605" t="str">
            <v>BOSIO</v>
          </cell>
          <cell r="C19605" t="str">
            <v>FRANCO</v>
          </cell>
          <cell r="D19605" t="str">
            <v>BOSIO FRANCO</v>
          </cell>
          <cell r="E19605" t="str">
            <v>M</v>
          </cell>
          <cell r="F19605">
            <v>31386</v>
          </cell>
          <cell r="G19605" t="str">
            <v>SAVIGLIANO (CN)</v>
          </cell>
          <cell r="H19605" t="str">
            <v>Sindaco</v>
          </cell>
          <cell r="I19605" t="str">
            <v>LISTA CIVICA: ANCORA INSIEME</v>
          </cell>
        </row>
        <row r="19606">
          <cell r="A19606" t="str">
            <v>MONASTEROLO CASOTTO</v>
          </cell>
          <cell r="B19606" t="str">
            <v>BERTONE</v>
          </cell>
          <cell r="C19606" t="str">
            <v>LUCA</v>
          </cell>
          <cell r="D19606" t="str">
            <v>BERTONE LUCA</v>
          </cell>
          <cell r="E19606" t="str">
            <v>M</v>
          </cell>
          <cell r="F19606">
            <v>29418</v>
          </cell>
          <cell r="G19606" t="str">
            <v>MONDOVI' (CN)</v>
          </cell>
          <cell r="H19606" t="str">
            <v>Sindaco</v>
          </cell>
          <cell r="I19606" t="str">
            <v>LISTA CIVICA: PROGRESSO INNOVAZIONE</v>
          </cell>
        </row>
        <row r="19607">
          <cell r="A19607" t="str">
            <v>MONASTEROLO DI SAVIGLIANO</v>
          </cell>
          <cell r="B19607" t="str">
            <v>ALBERIONE</v>
          </cell>
          <cell r="C19607" t="str">
            <v>GIORGIO</v>
          </cell>
          <cell r="D19607" t="str">
            <v>ALBERIONE GIORGIO</v>
          </cell>
          <cell r="E19607" t="str">
            <v>M</v>
          </cell>
          <cell r="F19607">
            <v>23780</v>
          </cell>
          <cell r="G19607" t="str">
            <v>SALUZZO (CN)</v>
          </cell>
          <cell r="H19607" t="str">
            <v>Sindaco</v>
          </cell>
          <cell r="I19607" t="str">
            <v>LISTA CIVICA: NOI PER MONASTEROLO</v>
          </cell>
        </row>
        <row r="19608">
          <cell r="A19608" t="str">
            <v>MONCHIERO</v>
          </cell>
          <cell r="B19608" t="str">
            <v>GHIGO</v>
          </cell>
          <cell r="C19608" t="str">
            <v>RICCARDO</v>
          </cell>
          <cell r="D19608" t="str">
            <v>GHIGO RICCARDO</v>
          </cell>
          <cell r="E19608" t="str">
            <v>M</v>
          </cell>
          <cell r="F19608">
            <v>22754</v>
          </cell>
          <cell r="G19608" t="str">
            <v>FOSSANO (CN)</v>
          </cell>
          <cell r="H19608" t="str">
            <v>Sindaco</v>
          </cell>
          <cell r="I19608" t="str">
            <v>LISTA CIVICA: COLLABORAZIONE E PROGRESSO</v>
          </cell>
        </row>
        <row r="19609">
          <cell r="A19609" t="str">
            <v>MONDOVI'</v>
          </cell>
          <cell r="B19609" t="str">
            <v>ROBALDO</v>
          </cell>
          <cell r="C19609" t="str">
            <v>LUCA</v>
          </cell>
          <cell r="D19609" t="str">
            <v>ROBALDO LUCA</v>
          </cell>
          <cell r="E19609" t="str">
            <v>M</v>
          </cell>
          <cell r="F19609">
            <v>31282</v>
          </cell>
          <cell r="G19609" t="str">
            <v>CEVA (CN)</v>
          </cell>
          <cell r="H19609" t="str">
            <v>Sindaco</v>
          </cell>
          <cell r="I19609" t="str">
            <v>LISTA CIVICA: CIVICITTA' | LISTA CIVICA: MONDOVI' UNITA | LISTA CIVICA: MONDONUOVA | LISTA CIVICA: MONDOVI' CRESCE | LISTA CIVICA: MONDOVI' PROTAGONISTA | LISTA CIVICA: MONDOVIVILA LISTA ADRIANO | LISTA CIVICA: MONDOVI' IN MOVIMENTO | LISTA CIVICA: MONDOV</v>
          </cell>
        </row>
        <row r="19610">
          <cell r="A19610" t="str">
            <v>MONESIGLIO</v>
          </cell>
          <cell r="B19610" t="str">
            <v>GALLIANO</v>
          </cell>
          <cell r="C19610" t="str">
            <v>GIUSEPPE</v>
          </cell>
          <cell r="D19610" t="str">
            <v>GALLIANO GIUSEPPE</v>
          </cell>
          <cell r="E19610" t="str">
            <v>M</v>
          </cell>
          <cell r="F19610">
            <v>20895</v>
          </cell>
          <cell r="G19610" t="str">
            <v>MOMBARCARO (CN)</v>
          </cell>
          <cell r="H19610" t="str">
            <v>Sindaco</v>
          </cell>
          <cell r="I19610" t="str">
            <v>LISTA CIVICA: NOI SIAMO VOI</v>
          </cell>
        </row>
        <row r="19611">
          <cell r="A19611" t="str">
            <v>MONFORTE D'ALBA</v>
          </cell>
          <cell r="B19611" t="str">
            <v>GENESIO</v>
          </cell>
          <cell r="C19611" t="str">
            <v>LIVIO</v>
          </cell>
          <cell r="D19611" t="str">
            <v>GENESIO LIVIO</v>
          </cell>
          <cell r="E19611" t="str">
            <v>M</v>
          </cell>
          <cell r="F19611">
            <v>27471</v>
          </cell>
          <cell r="G19611" t="str">
            <v>CUNEO (CN)</v>
          </cell>
          <cell r="H19611" t="str">
            <v>Sindaco</v>
          </cell>
          <cell r="I19611" t="str">
            <v>LISTA CIVICA: MONFORTE NEL CUORE</v>
          </cell>
        </row>
        <row r="19612">
          <cell r="A19612" t="str">
            <v>MONTA'</v>
          </cell>
          <cell r="B19612" t="str">
            <v>CAUDA</v>
          </cell>
          <cell r="C19612" t="str">
            <v>ANDREA</v>
          </cell>
          <cell r="D19612" t="str">
            <v>CAUDA ANDREA</v>
          </cell>
          <cell r="E19612" t="str">
            <v>M</v>
          </cell>
          <cell r="F19612">
            <v>27846</v>
          </cell>
          <cell r="G19612" t="str">
            <v>CANALE (CN)</v>
          </cell>
          <cell r="H19612" t="str">
            <v>Sindaco</v>
          </cell>
        </row>
        <row r="19613">
          <cell r="A19613" t="str">
            <v>MONTALDO DI MONDOVI'</v>
          </cell>
          <cell r="B19613" t="str">
            <v>BALBO</v>
          </cell>
          <cell r="C19613" t="str">
            <v>GIOVANNI</v>
          </cell>
          <cell r="D19613" t="str">
            <v>BALBO GIOVANNI</v>
          </cell>
          <cell r="E19613" t="str">
            <v>M</v>
          </cell>
          <cell r="F19613">
            <v>27631</v>
          </cell>
          <cell r="G19613" t="str">
            <v>MONDOVI' (CN)</v>
          </cell>
          <cell r="H19613" t="str">
            <v>Sindaco</v>
          </cell>
          <cell r="I19613" t="str">
            <v>LISTA CIVICA: MONTALDO</v>
          </cell>
        </row>
        <row r="19614">
          <cell r="A19614" t="str">
            <v>MONTANERA</v>
          </cell>
          <cell r="B19614" t="str">
            <v>MASERA</v>
          </cell>
          <cell r="C19614" t="str">
            <v>TOMMASO</v>
          </cell>
          <cell r="D19614" t="str">
            <v>MASERA TOMMASO</v>
          </cell>
          <cell r="E19614" t="str">
            <v>M</v>
          </cell>
          <cell r="F19614">
            <v>20015</v>
          </cell>
          <cell r="G19614" t="str">
            <v>CUNEO (CN)</v>
          </cell>
          <cell r="H19614" t="str">
            <v>Sindaco</v>
          </cell>
          <cell r="I19614" t="str">
            <v>LISTA CIVICA: @PROGETTOMONTANERA.COM</v>
          </cell>
        </row>
        <row r="19615">
          <cell r="A19615" t="str">
            <v>MONTELUPO ALBESE</v>
          </cell>
          <cell r="B19615" t="str">
            <v>DESTEFANIS</v>
          </cell>
          <cell r="C19615" t="str">
            <v>MARILENA</v>
          </cell>
          <cell r="D19615" t="str">
            <v>DESTEFANIS MARILENA</v>
          </cell>
          <cell r="E19615" t="str">
            <v>F</v>
          </cell>
          <cell r="F19615">
            <v>24907</v>
          </cell>
          <cell r="G19615" t="str">
            <v>ALBA (CN)</v>
          </cell>
          <cell r="H19615" t="str">
            <v>Sindaco</v>
          </cell>
          <cell r="I19615" t="str">
            <v>LISTA CIVICA: INSIEME PER MONTELUPO</v>
          </cell>
        </row>
        <row r="19616">
          <cell r="A19616" t="str">
            <v>MONTEMALE DI CUNEO</v>
          </cell>
          <cell r="B19616" t="str">
            <v>DAO</v>
          </cell>
          <cell r="C19616" t="str">
            <v>ALBINO</v>
          </cell>
          <cell r="D19616" t="str">
            <v>DAO ALBINO</v>
          </cell>
          <cell r="E19616" t="str">
            <v>M</v>
          </cell>
          <cell r="F19616">
            <v>21924</v>
          </cell>
          <cell r="G19616" t="str">
            <v>DRONERO (CN)</v>
          </cell>
          <cell r="H19616" t="str">
            <v>Sindaco</v>
          </cell>
          <cell r="I19616" t="str">
            <v>LISTA CIVICA: SIAMO MONTEMALE</v>
          </cell>
        </row>
        <row r="19617">
          <cell r="A19617" t="str">
            <v>MONTEROSSO GRANA</v>
          </cell>
          <cell r="B19617" t="str">
            <v>ISAIA</v>
          </cell>
          <cell r="C19617" t="str">
            <v>STEFANO</v>
          </cell>
          <cell r="D19617" t="str">
            <v>ISAIA STEFANO</v>
          </cell>
          <cell r="E19617" t="str">
            <v>M</v>
          </cell>
          <cell r="F19617">
            <v>28505</v>
          </cell>
          <cell r="G19617" t="str">
            <v>CUNEO (CN)</v>
          </cell>
          <cell r="H19617" t="str">
            <v>Sindaco</v>
          </cell>
          <cell r="I19617" t="str">
            <v>LISTA CIVICA: LISTA CIVICA BOURGAT... IN COMUNE</v>
          </cell>
        </row>
        <row r="19618">
          <cell r="A19618" t="str">
            <v>MONTEU ROERO</v>
          </cell>
          <cell r="B19618" t="str">
            <v>SANDRI</v>
          </cell>
          <cell r="C19618" t="str">
            <v>MICHELE</v>
          </cell>
          <cell r="D19618" t="str">
            <v>SANDRI MICHELE</v>
          </cell>
          <cell r="E19618" t="str">
            <v>M</v>
          </cell>
          <cell r="F19618">
            <v>27096</v>
          </cell>
          <cell r="G19618" t="str">
            <v>BRA (CN)</v>
          </cell>
          <cell r="H19618" t="str">
            <v>Sindaco</v>
          </cell>
          <cell r="I19618" t="str">
            <v>LISTA CIVICA: MONTEU UNITA</v>
          </cell>
        </row>
        <row r="19619">
          <cell r="A19619" t="str">
            <v>MONTEZEMOLO</v>
          </cell>
          <cell r="B19619" t="str">
            <v>TARAMAZZO</v>
          </cell>
          <cell r="C19619" t="str">
            <v>GIUSEPPE</v>
          </cell>
          <cell r="D19619" t="str">
            <v>TARAMAZZO GIUSEPPE</v>
          </cell>
          <cell r="E19619" t="str">
            <v>M</v>
          </cell>
          <cell r="F19619">
            <v>21451</v>
          </cell>
          <cell r="G19619" t="str">
            <v>CEVA (CN)</v>
          </cell>
          <cell r="H19619" t="str">
            <v>Sindaco</v>
          </cell>
          <cell r="I19619" t="str">
            <v>LISTA CIVICA: VOLONTARI PER MONTEZEMOLO</v>
          </cell>
        </row>
        <row r="19620">
          <cell r="A19620" t="str">
            <v>MONTICELLO D'ALBA</v>
          </cell>
          <cell r="B19620" t="str">
            <v>ARTUSIO COMBA</v>
          </cell>
          <cell r="C19620" t="str">
            <v>SILVIO</v>
          </cell>
          <cell r="D19620" t="str">
            <v>ARTUSIO COMBA SILVIO</v>
          </cell>
          <cell r="E19620" t="str">
            <v>M</v>
          </cell>
          <cell r="F19620">
            <v>21907</v>
          </cell>
          <cell r="G19620" t="str">
            <v>TORINO (TO)</v>
          </cell>
          <cell r="H19620" t="str">
            <v>Sindaco</v>
          </cell>
          <cell r="I19620" t="str">
            <v>LISTA CIVICA: VIVERE MONTICELLO</v>
          </cell>
        </row>
        <row r="19621">
          <cell r="A19621" t="str">
            <v>MORETTA</v>
          </cell>
          <cell r="B19621" t="str">
            <v>GATTI</v>
          </cell>
          <cell r="C19621" t="str">
            <v>GIOVANNI</v>
          </cell>
          <cell r="D19621" t="str">
            <v>GATTI GIOVANNI</v>
          </cell>
          <cell r="E19621" t="str">
            <v>M</v>
          </cell>
          <cell r="F19621">
            <v>22002</v>
          </cell>
          <cell r="G19621" t="str">
            <v>FAULE (CN)</v>
          </cell>
          <cell r="H19621" t="str">
            <v>Sindaco</v>
          </cell>
          <cell r="I19621" t="str">
            <v>LISTA CIVICA: MORETTA CON NOI</v>
          </cell>
        </row>
        <row r="19622">
          <cell r="A19622" t="str">
            <v>MOROZZO</v>
          </cell>
          <cell r="B19622" t="str">
            <v>FISSORE</v>
          </cell>
          <cell r="C19622" t="str">
            <v>MAURO</v>
          </cell>
          <cell r="D19622" t="str">
            <v>FISSORE MAURO</v>
          </cell>
          <cell r="E19622" t="str">
            <v>M</v>
          </cell>
          <cell r="F19622">
            <v>22024</v>
          </cell>
          <cell r="G19622" t="str">
            <v>FOSSANO (CN)</v>
          </cell>
          <cell r="H19622" t="str">
            <v>Sindaco</v>
          </cell>
          <cell r="I19622" t="str">
            <v>LISTA CIVICA: ASCOLTO E SERVIZIO</v>
          </cell>
        </row>
        <row r="19623">
          <cell r="A19623" t="str">
            <v>MURAZZANO</v>
          </cell>
          <cell r="B19623" t="str">
            <v>VIGLIERCHIO</v>
          </cell>
          <cell r="C19623" t="str">
            <v>LUCA</v>
          </cell>
          <cell r="D19623" t="str">
            <v>VIGLIERCHIO LUCA</v>
          </cell>
          <cell r="E19623" t="str">
            <v>M</v>
          </cell>
          <cell r="F19623">
            <v>29224</v>
          </cell>
          <cell r="G19623" t="str">
            <v>CUNEO (CN)</v>
          </cell>
          <cell r="H19623" t="str">
            <v>Sindaco</v>
          </cell>
        </row>
        <row r="19624">
          <cell r="A19624" t="str">
            <v>MURELLO</v>
          </cell>
          <cell r="B19624" t="str">
            <v>MILLA</v>
          </cell>
          <cell r="C19624" t="str">
            <v>FABRIZIO</v>
          </cell>
          <cell r="D19624" t="str">
            <v>MILLA FABRIZIO</v>
          </cell>
          <cell r="E19624" t="str">
            <v>M</v>
          </cell>
          <cell r="F19624">
            <v>22668</v>
          </cell>
          <cell r="G19624" t="str">
            <v>TORINO (TO)</v>
          </cell>
          <cell r="H19624" t="str">
            <v>Sindaco</v>
          </cell>
          <cell r="I19624" t="str">
            <v>LISTA CIVICA: INSIEME SI PUO' FARE</v>
          </cell>
        </row>
        <row r="19625">
          <cell r="A19625" t="str">
            <v>NARZOLE</v>
          </cell>
          <cell r="B19625" t="str">
            <v>SGUAZZINI</v>
          </cell>
          <cell r="C19625" t="str">
            <v>PAOLA</v>
          </cell>
          <cell r="D19625" t="str">
            <v>SGUAZZINI PAOLA</v>
          </cell>
          <cell r="E19625" t="str">
            <v>F</v>
          </cell>
          <cell r="F19625">
            <v>27897</v>
          </cell>
          <cell r="G19625" t="str">
            <v>NOVARA (NO)</v>
          </cell>
          <cell r="H19625" t="str">
            <v>Sindaco</v>
          </cell>
          <cell r="I19625" t="str">
            <v>LISTA CIVICA: VIVIAMO NARZOLE</v>
          </cell>
        </row>
        <row r="19626">
          <cell r="A19626" t="str">
            <v>NEIVE</v>
          </cell>
          <cell r="B19626" t="str">
            <v>GHELLA</v>
          </cell>
          <cell r="C19626" t="str">
            <v>ANNALISA</v>
          </cell>
          <cell r="D19626" t="str">
            <v>GHELLA ANNALISA</v>
          </cell>
          <cell r="E19626" t="str">
            <v>F</v>
          </cell>
          <cell r="F19626">
            <v>25060</v>
          </cell>
          <cell r="G19626" t="str">
            <v>TORINO (TO)</v>
          </cell>
          <cell r="H19626" t="str">
            <v>Sindaco</v>
          </cell>
          <cell r="I19626" t="str">
            <v>LISTA CIVICA: SIAMO NEIVE</v>
          </cell>
        </row>
        <row r="19627">
          <cell r="A19627" t="str">
            <v>NEVIGLIE</v>
          </cell>
          <cell r="B19627" t="str">
            <v>BENOTTO</v>
          </cell>
          <cell r="C19627" t="str">
            <v>CORRADO</v>
          </cell>
          <cell r="D19627" t="str">
            <v>BENOTTO CORRADO</v>
          </cell>
          <cell r="E19627" t="str">
            <v>M</v>
          </cell>
          <cell r="F19627">
            <v>25450</v>
          </cell>
          <cell r="G19627" t="str">
            <v>BRA (CN)</v>
          </cell>
          <cell r="H19627" t="str">
            <v>Sindaco</v>
          </cell>
          <cell r="I19627" t="str">
            <v>LISTA CIVICA: COLLABORAZIONE E PROGRESSO</v>
          </cell>
        </row>
        <row r="19628">
          <cell r="A19628" t="str">
            <v>NIELLA BELBO</v>
          </cell>
          <cell r="B19628" t="str">
            <v>SOTTIMANO</v>
          </cell>
          <cell r="C19628" t="str">
            <v>EMANUELE</v>
          </cell>
          <cell r="D19628" t="str">
            <v>SOTTIMANO EMANUELE</v>
          </cell>
          <cell r="E19628" t="str">
            <v>M</v>
          </cell>
          <cell r="F19628">
            <v>29526</v>
          </cell>
          <cell r="G19628" t="str">
            <v>SAVONA (SV)</v>
          </cell>
          <cell r="H19628" t="str">
            <v>Sindaco</v>
          </cell>
          <cell r="I19628" t="str">
            <v>LISTA CIVICA: INSIEME PER NIELLA</v>
          </cell>
        </row>
        <row r="19629">
          <cell r="A19629" t="str">
            <v>NIELLA TANARO</v>
          </cell>
          <cell r="B19629" t="str">
            <v>MINA</v>
          </cell>
          <cell r="C19629" t="str">
            <v>GIANMARIO</v>
          </cell>
          <cell r="D19629" t="str">
            <v>MINA GIANMARIO</v>
          </cell>
          <cell r="E19629" t="str">
            <v>M</v>
          </cell>
          <cell r="F19629">
            <v>22007</v>
          </cell>
          <cell r="G19629" t="str">
            <v>FOSSANO (CN)</v>
          </cell>
          <cell r="H19629" t="str">
            <v>Sindaco</v>
          </cell>
        </row>
        <row r="19630">
          <cell r="A19630" t="str">
            <v>NOVELLO</v>
          </cell>
          <cell r="B19630" t="str">
            <v>PASSONE</v>
          </cell>
          <cell r="C19630" t="str">
            <v>ROBERTO</v>
          </cell>
          <cell r="D19630" t="str">
            <v>PASSONE ROBERTO</v>
          </cell>
          <cell r="E19630" t="str">
            <v>M</v>
          </cell>
          <cell r="F19630">
            <v>27575</v>
          </cell>
          <cell r="G19630" t="str">
            <v>BRA (CN)</v>
          </cell>
          <cell r="H19630" t="str">
            <v>Sindaco</v>
          </cell>
          <cell r="I19630" t="str">
            <v>LISTA CIVICA: INSIEME PER NOVELLO</v>
          </cell>
        </row>
        <row r="19631">
          <cell r="A19631" t="str">
            <v>NUCETTO</v>
          </cell>
          <cell r="B19631" t="str">
            <v>DHO</v>
          </cell>
          <cell r="C19631" t="str">
            <v>ENZO</v>
          </cell>
          <cell r="D19631" t="str">
            <v>DHO ENZO</v>
          </cell>
          <cell r="E19631" t="str">
            <v>M</v>
          </cell>
          <cell r="F19631">
            <v>24810</v>
          </cell>
          <cell r="G19631" t="str">
            <v>MONDOVI' (CN)</v>
          </cell>
          <cell r="H19631" t="str">
            <v>Sindaco</v>
          </cell>
          <cell r="I19631" t="str">
            <v>LISTA CIVICA: NUCETTO UNITO</v>
          </cell>
        </row>
        <row r="19632">
          <cell r="A19632" t="str">
            <v>ONCINO</v>
          </cell>
          <cell r="B19632" t="str">
            <v>FANTONE</v>
          </cell>
          <cell r="C19632" t="str">
            <v>ALFREDO</v>
          </cell>
          <cell r="D19632" t="str">
            <v>FANTONE ALFREDO</v>
          </cell>
          <cell r="E19632" t="str">
            <v>M</v>
          </cell>
          <cell r="F19632">
            <v>27163</v>
          </cell>
          <cell r="G19632" t="str">
            <v>TORINO (TO)</v>
          </cell>
          <cell r="H19632" t="str">
            <v>Sindaco</v>
          </cell>
        </row>
        <row r="19633">
          <cell r="A19633" t="str">
            <v>ORMEA</v>
          </cell>
          <cell r="B19633" t="str">
            <v>FERRARIS</v>
          </cell>
          <cell r="C19633" t="str">
            <v>GIORGIO</v>
          </cell>
          <cell r="D19633" t="str">
            <v>FERRARIS GIORGIO</v>
          </cell>
          <cell r="E19633" t="str">
            <v>M</v>
          </cell>
          <cell r="F19633">
            <v>19087</v>
          </cell>
          <cell r="G19633" t="str">
            <v>ORMEA (CN)</v>
          </cell>
          <cell r="H19633" t="str">
            <v>Sindaco</v>
          </cell>
          <cell r="I19633" t="str">
            <v>LISTA CIVICA: INSIEME PER ORMEA</v>
          </cell>
        </row>
        <row r="19634">
          <cell r="A19634" t="str">
            <v>OSTANA</v>
          </cell>
          <cell r="B19634" t="str">
            <v>ROVERE</v>
          </cell>
          <cell r="C19634" t="str">
            <v>SILVIA</v>
          </cell>
          <cell r="D19634" t="str">
            <v>ROVERE SILVIA</v>
          </cell>
          <cell r="E19634" t="str">
            <v>F</v>
          </cell>
          <cell r="F19634">
            <v>27062</v>
          </cell>
          <cell r="G19634" t="str">
            <v>SALUZZO (CN)</v>
          </cell>
          <cell r="H19634" t="str">
            <v>Sindaco</v>
          </cell>
          <cell r="I19634" t="str">
            <v>LISTA CIVICA: ALPES</v>
          </cell>
        </row>
        <row r="19635">
          <cell r="A19635" t="str">
            <v>PAESANA</v>
          </cell>
          <cell r="B19635" t="str">
            <v>VAUDANO</v>
          </cell>
          <cell r="C19635" t="str">
            <v>EMANUELE</v>
          </cell>
          <cell r="D19635" t="str">
            <v>VAUDANO EMANUELE</v>
          </cell>
          <cell r="E19635" t="str">
            <v>M</v>
          </cell>
          <cell r="F19635">
            <v>31700</v>
          </cell>
          <cell r="G19635" t="str">
            <v>TORINO (TO)</v>
          </cell>
          <cell r="H19635" t="str">
            <v>Sindaco</v>
          </cell>
          <cell r="I19635" t="str">
            <v>LISTA CIVICA: PAESANA PER IL FUTURO</v>
          </cell>
        </row>
        <row r="19636">
          <cell r="A19636" t="str">
            <v>PAGNO</v>
          </cell>
          <cell r="B19636" t="str">
            <v>GIUSIANO</v>
          </cell>
          <cell r="C19636" t="str">
            <v>NICO</v>
          </cell>
          <cell r="D19636" t="str">
            <v>GIUSIANO NICO</v>
          </cell>
          <cell r="E19636" t="str">
            <v>M</v>
          </cell>
          <cell r="F19636">
            <v>27315</v>
          </cell>
          <cell r="G19636" t="str">
            <v>SALUZZO (CN)</v>
          </cell>
          <cell r="H19636" t="str">
            <v>Sindaco</v>
          </cell>
          <cell r="I19636" t="str">
            <v>LISTA CIVICA: EMBLEMA CON CORONA</v>
          </cell>
        </row>
        <row r="19637">
          <cell r="A19637" t="str">
            <v>PAMPARATO</v>
          </cell>
          <cell r="B19637" t="str">
            <v>BORGNA</v>
          </cell>
          <cell r="C19637" t="str">
            <v>FRANCO</v>
          </cell>
          <cell r="D19637" t="str">
            <v>BORGNA FRANCO</v>
          </cell>
          <cell r="E19637" t="str">
            <v>M</v>
          </cell>
          <cell r="F19637">
            <v>19680</v>
          </cell>
          <cell r="G19637" t="str">
            <v>PAMPARATO (CN)</v>
          </cell>
          <cell r="H19637" t="str">
            <v>Sindaco</v>
          </cell>
          <cell r="I19637" t="str">
            <v>LISTA CIVICA: PAMPARATO NEL CUORE</v>
          </cell>
        </row>
        <row r="19638">
          <cell r="A19638" t="str">
            <v>PAROLDO</v>
          </cell>
          <cell r="B19638" t="str">
            <v>ADAMI</v>
          </cell>
          <cell r="C19638" t="str">
            <v>PIETRO CARLO</v>
          </cell>
          <cell r="D19638" t="str">
            <v>ADAMI PIETRO CARLO</v>
          </cell>
          <cell r="E19638" t="str">
            <v>M</v>
          </cell>
          <cell r="F19638">
            <v>18336</v>
          </cell>
          <cell r="G19638" t="str">
            <v>PAROLDO (CN)</v>
          </cell>
          <cell r="H19638" t="str">
            <v>Sindaco</v>
          </cell>
          <cell r="I19638" t="str">
            <v>LISTA CIVICA: PAROLDO UNICA</v>
          </cell>
        </row>
        <row r="19639">
          <cell r="A19639" t="str">
            <v>PERLETTO</v>
          </cell>
          <cell r="B19639" t="str">
            <v>TRUFFA</v>
          </cell>
          <cell r="C19639" t="str">
            <v>VALTER</v>
          </cell>
          <cell r="D19639" t="str">
            <v>TRUFFA VALTER</v>
          </cell>
          <cell r="E19639" t="str">
            <v>M</v>
          </cell>
          <cell r="F19639">
            <v>22489</v>
          </cell>
          <cell r="G19639" t="str">
            <v>TORINO (TO)</v>
          </cell>
          <cell r="H19639" t="str">
            <v>Sindaco</v>
          </cell>
          <cell r="I19639" t="str">
            <v>LISTA CIVICA: UN PICCOLO COMUNE UNA GRANDE COMUNIT?</v>
          </cell>
        </row>
        <row r="19640">
          <cell r="A19640" t="str">
            <v>PERLO</v>
          </cell>
          <cell r="B19640" t="str">
            <v>ROSSOTTI</v>
          </cell>
          <cell r="C19640" t="str">
            <v>SIMONA</v>
          </cell>
          <cell r="D19640" t="str">
            <v>ROSSOTTI SIMONA</v>
          </cell>
          <cell r="E19640" t="str">
            <v>F</v>
          </cell>
          <cell r="F19640">
            <v>29705</v>
          </cell>
          <cell r="G19640" t="str">
            <v>CEVA (CN)</v>
          </cell>
          <cell r="H19640" t="str">
            <v>Sindaco</v>
          </cell>
          <cell r="I19640" t="str">
            <v>LISTA CIVICA: OGGI E DOMANI PER PERLO</v>
          </cell>
        </row>
        <row r="19641">
          <cell r="A19641" t="str">
            <v>PEVERAGNO</v>
          </cell>
          <cell r="B19641" t="str">
            <v>RENAUDI</v>
          </cell>
          <cell r="C19641" t="str">
            <v>PAOLO</v>
          </cell>
          <cell r="D19641" t="str">
            <v>RENAUDI PAOLO</v>
          </cell>
          <cell r="E19641" t="str">
            <v>M</v>
          </cell>
          <cell r="F19641">
            <v>25265</v>
          </cell>
          <cell r="G19641" t="str">
            <v>CUNEO (CN)</v>
          </cell>
          <cell r="H19641" t="str">
            <v>Sindaco</v>
          </cell>
          <cell r="I19641" t="str">
            <v>LISTA CIVICA: IDEE INSIEME PER PEVERAGNO</v>
          </cell>
        </row>
        <row r="19642">
          <cell r="A19642" t="str">
            <v>PEZZOLO VALLE UZZONE</v>
          </cell>
          <cell r="B19642" t="str">
            <v>BALBIANO</v>
          </cell>
          <cell r="C19642" t="str">
            <v>GIANNI</v>
          </cell>
          <cell r="D19642" t="str">
            <v>BALBIANO GIANNI</v>
          </cell>
          <cell r="E19642" t="str">
            <v>M</v>
          </cell>
          <cell r="F19642">
            <v>24716</v>
          </cell>
          <cell r="G19642" t="str">
            <v>CORTEMILIA (CN)</v>
          </cell>
          <cell r="H19642" t="str">
            <v>Sindaco</v>
          </cell>
          <cell r="I19642" t="str">
            <v>LISTA CIVICA: STRETTA DI MANO</v>
          </cell>
        </row>
        <row r="19643">
          <cell r="A19643" t="str">
            <v>PIANFEI</v>
          </cell>
          <cell r="B19643" t="str">
            <v>TURCO</v>
          </cell>
          <cell r="C19643" t="str">
            <v>MARCO</v>
          </cell>
          <cell r="D19643" t="str">
            <v>TURCO MARCO</v>
          </cell>
          <cell r="E19643" t="str">
            <v>M</v>
          </cell>
          <cell r="F19643">
            <v>24005</v>
          </cell>
          <cell r="G19643" t="str">
            <v>CUNEO (CN)</v>
          </cell>
          <cell r="H19643" t="str">
            <v>Sindaco</v>
          </cell>
          <cell r="I19643" t="str">
            <v>LISTA CIVICA: INSIEME PER PIANFEI</v>
          </cell>
        </row>
        <row r="19644">
          <cell r="A19644" t="str">
            <v>PIASCO</v>
          </cell>
          <cell r="B19644" t="str">
            <v>PONTE</v>
          </cell>
          <cell r="C19644" t="str">
            <v>ROBERTO</v>
          </cell>
          <cell r="D19644" t="str">
            <v>PONTE ROBERTO</v>
          </cell>
          <cell r="E19644" t="str">
            <v>M</v>
          </cell>
          <cell r="F19644">
            <v>21920</v>
          </cell>
          <cell r="G19644" t="str">
            <v>CAVOUR (TO)</v>
          </cell>
          <cell r="H19644" t="str">
            <v>Sindaco</v>
          </cell>
          <cell r="I19644" t="str">
            <v>LISTA CIVICA: INSIEME PER IL BENE DI PIASCO</v>
          </cell>
        </row>
        <row r="19645">
          <cell r="A19645" t="str">
            <v>PIETRAPORZIO</v>
          </cell>
          <cell r="B19645" t="str">
            <v>ROCCHIA</v>
          </cell>
          <cell r="C19645" t="str">
            <v>SABRINA</v>
          </cell>
          <cell r="D19645" t="str">
            <v>ROCCHIA SABRINA</v>
          </cell>
          <cell r="E19645" t="str">
            <v>F</v>
          </cell>
          <cell r="F19645">
            <v>27710</v>
          </cell>
          <cell r="G19645" t="str">
            <v>CUNEO (CN)</v>
          </cell>
          <cell r="H19645" t="str">
            <v>Sindaco</v>
          </cell>
        </row>
        <row r="19646">
          <cell r="A19646" t="str">
            <v>PIOBESI D'ALBA</v>
          </cell>
          <cell r="B19646" t="str">
            <v>PRINO</v>
          </cell>
          <cell r="C19646" t="str">
            <v>MAURO</v>
          </cell>
          <cell r="D19646" t="str">
            <v>PRINO MAURO</v>
          </cell>
          <cell r="E19646" t="str">
            <v>M</v>
          </cell>
          <cell r="F19646">
            <v>21627</v>
          </cell>
          <cell r="G19646" t="str">
            <v>CAVOUR (TO)</v>
          </cell>
          <cell r="H19646" t="str">
            <v>Sindaco</v>
          </cell>
        </row>
        <row r="19647">
          <cell r="A19647" t="str">
            <v>PIOZZO</v>
          </cell>
          <cell r="B19647" t="str">
            <v>ACCONCIAIOCO</v>
          </cell>
          <cell r="C19647" t="str">
            <v>ANTONIO</v>
          </cell>
          <cell r="D19647" t="str">
            <v>ACCONCIAIOCO ANTONIO</v>
          </cell>
          <cell r="E19647" t="str">
            <v>M</v>
          </cell>
          <cell r="F19647">
            <v>20489</v>
          </cell>
          <cell r="G19647" t="str">
            <v>BARLETTA (BA)</v>
          </cell>
          <cell r="H19647" t="str">
            <v>Sindaco</v>
          </cell>
        </row>
        <row r="19648">
          <cell r="A19648" t="str">
            <v>POCAPAGLIA</v>
          </cell>
          <cell r="B19648" t="str">
            <v>RIORDA</v>
          </cell>
          <cell r="C19648" t="str">
            <v>ANTONIO LUIGI</v>
          </cell>
          <cell r="D19648" t="str">
            <v>RIORDA ANTONIO LUIGI</v>
          </cell>
          <cell r="E19648" t="str">
            <v>M</v>
          </cell>
          <cell r="F19648">
            <v>22277</v>
          </cell>
          <cell r="G19648" t="str">
            <v>BRA (CN)</v>
          </cell>
          <cell r="H19648" t="str">
            <v>Sindaco</v>
          </cell>
          <cell r="I19648" t="str">
            <v>LISTA CIVICA: UNITI PER POCAPAGLIA</v>
          </cell>
        </row>
        <row r="19649">
          <cell r="A19649" t="str">
            <v>POLONGHERA</v>
          </cell>
          <cell r="B19649" t="str">
            <v>BOSCO</v>
          </cell>
          <cell r="C19649" t="str">
            <v>GIANMARIA</v>
          </cell>
          <cell r="D19649" t="str">
            <v>BOSCO GIANMARIA</v>
          </cell>
          <cell r="E19649" t="str">
            <v>M</v>
          </cell>
          <cell r="F19649">
            <v>20013</v>
          </cell>
          <cell r="G19649" t="str">
            <v>POLONGHERA (CN)</v>
          </cell>
          <cell r="H19649" t="str">
            <v>Sindaco</v>
          </cell>
          <cell r="I19649" t="str">
            <v>LISTA CIVICA: UNIRE</v>
          </cell>
        </row>
        <row r="19650">
          <cell r="A19650" t="str">
            <v>PONTECHIANALE</v>
          </cell>
          <cell r="B19650" t="str">
            <v>ALLASINA</v>
          </cell>
          <cell r="C19650" t="str">
            <v>ANDREINO</v>
          </cell>
          <cell r="D19650" t="str">
            <v>ALLASINA ANDREINO</v>
          </cell>
          <cell r="E19650" t="str">
            <v>M</v>
          </cell>
          <cell r="F19650">
            <v>20211</v>
          </cell>
          <cell r="G19650" t="str">
            <v>VENASCA (CN)</v>
          </cell>
          <cell r="H19650" t="str">
            <v>Sindaco</v>
          </cell>
          <cell r="I19650" t="str">
            <v>LISTA CIVICA: TRADIZIONE E INNOVAZIONE</v>
          </cell>
        </row>
        <row r="19651">
          <cell r="A19651" t="str">
            <v>PRADLEVES</v>
          </cell>
          <cell r="B19651" t="str">
            <v>MARINO</v>
          </cell>
          <cell r="C19651" t="str">
            <v>MARCO</v>
          </cell>
          <cell r="D19651" t="str">
            <v>MARINO MARCO</v>
          </cell>
          <cell r="E19651" t="str">
            <v>M</v>
          </cell>
          <cell r="F19651">
            <v>23979</v>
          </cell>
          <cell r="G19651" t="str">
            <v>CUNEO (CN)</v>
          </cell>
          <cell r="H19651" t="str">
            <v>Sindaco</v>
          </cell>
          <cell r="I19651" t="str">
            <v>LISTA CIVICA: INSIEME PER CRESCERE</v>
          </cell>
        </row>
        <row r="19652">
          <cell r="A19652" t="str">
            <v>PRAZZO</v>
          </cell>
          <cell r="B19652" t="str">
            <v>LICE</v>
          </cell>
          <cell r="C19652" t="str">
            <v>GABRIELE</v>
          </cell>
          <cell r="D19652" t="str">
            <v>LICE GABRIELE</v>
          </cell>
          <cell r="E19652" t="str">
            <v>M</v>
          </cell>
          <cell r="F19652">
            <v>23845</v>
          </cell>
          <cell r="G19652" t="str">
            <v>CUNEO (CN)</v>
          </cell>
          <cell r="H19652" t="str">
            <v>Sindaco</v>
          </cell>
        </row>
        <row r="19653">
          <cell r="A19653" t="str">
            <v>PRIERO</v>
          </cell>
          <cell r="B19653" t="str">
            <v>INGARIA</v>
          </cell>
          <cell r="C19653" t="str">
            <v>ALESSANDRO</v>
          </cell>
          <cell r="D19653" t="str">
            <v>INGARIA ALESSANDRO</v>
          </cell>
          <cell r="E19653" t="str">
            <v>M</v>
          </cell>
          <cell r="F19653">
            <v>27997</v>
          </cell>
          <cell r="G19653" t="str">
            <v>CEVA (CN)</v>
          </cell>
          <cell r="H19653" t="str">
            <v>Sindaco</v>
          </cell>
          <cell r="I19653" t="str">
            <v>LISTA CIVICA: PRIERO ? BELLA</v>
          </cell>
        </row>
        <row r="19654">
          <cell r="A19654" t="str">
            <v>PRIOCCA</v>
          </cell>
          <cell r="B19654" t="str">
            <v>PEROSINO</v>
          </cell>
          <cell r="C19654" t="str">
            <v>MARCO</v>
          </cell>
          <cell r="D19654" t="str">
            <v>PEROSINO MARCO</v>
          </cell>
          <cell r="E19654" t="str">
            <v>M</v>
          </cell>
          <cell r="F19654">
            <v>19036</v>
          </cell>
          <cell r="G19654" t="str">
            <v>GOVONE (CN)</v>
          </cell>
          <cell r="H19654" t="str">
            <v>Sindaco</v>
          </cell>
          <cell r="I19654" t="str">
            <v>LISTA CIVICA: IMPEGNO RINNOVAMENTO</v>
          </cell>
        </row>
        <row r="19655">
          <cell r="A19655" t="str">
            <v>PRIOLA</v>
          </cell>
          <cell r="B19655" t="str">
            <v>SCIANDRA</v>
          </cell>
          <cell r="C19655" t="str">
            <v>LUCIANO</v>
          </cell>
          <cell r="D19655" t="str">
            <v>SCIANDRA LUCIANO</v>
          </cell>
          <cell r="E19655" t="str">
            <v>M</v>
          </cell>
          <cell r="F19655">
            <v>23724</v>
          </cell>
          <cell r="G19655" t="str">
            <v>PRIOLA (CN)</v>
          </cell>
          <cell r="H19655" t="str">
            <v>Sindaco</v>
          </cell>
          <cell r="I19655" t="str">
            <v>LISTA CIVICA: UNITI PER COSTRUIRE INSIEME</v>
          </cell>
        </row>
        <row r="19656">
          <cell r="A19656" t="str">
            <v>PRUNETTO</v>
          </cell>
          <cell r="B19656" t="str">
            <v>COSTA</v>
          </cell>
          <cell r="C19656" t="str">
            <v>LUIGI</v>
          </cell>
          <cell r="D19656" t="str">
            <v>COSTA LUIGI</v>
          </cell>
          <cell r="E19656" t="str">
            <v>M</v>
          </cell>
          <cell r="F19656">
            <v>19309</v>
          </cell>
          <cell r="G19656" t="str">
            <v>PRUNETTO (CN)</v>
          </cell>
          <cell r="H19656" t="str">
            <v>Sindaco</v>
          </cell>
          <cell r="I19656" t="str">
            <v>LISTA CIVICA: ORIZZONTI NUOVI</v>
          </cell>
        </row>
        <row r="19657">
          <cell r="A19657" t="str">
            <v>RACCONIGI</v>
          </cell>
          <cell r="B19657" t="str">
            <v>ODERDA</v>
          </cell>
          <cell r="C19657" t="str">
            <v>VALERIO</v>
          </cell>
          <cell r="D19657" t="str">
            <v>ODERDA VALERIO</v>
          </cell>
          <cell r="E19657" t="str">
            <v>M</v>
          </cell>
          <cell r="F19657">
            <v>23852</v>
          </cell>
          <cell r="G19657" t="str">
            <v>CUNEO (CN)</v>
          </cell>
          <cell r="H19657" t="str">
            <v>Sindaco</v>
          </cell>
          <cell r="I19657" t="str">
            <v>LISTA CIVICA: OFFICINA RACCONIGI</v>
          </cell>
        </row>
        <row r="19658">
          <cell r="A19658" t="str">
            <v>REVELLO</v>
          </cell>
          <cell r="B19658" t="str">
            <v>MATTIO</v>
          </cell>
          <cell r="C19658" t="str">
            <v>DANIELE</v>
          </cell>
          <cell r="D19658" t="str">
            <v>MATTIO DANIELE</v>
          </cell>
          <cell r="E19658" t="str">
            <v>M</v>
          </cell>
          <cell r="F19658">
            <v>28563</v>
          </cell>
          <cell r="G19658" t="str">
            <v>SALUZZO (CN)</v>
          </cell>
          <cell r="H19658" t="str">
            <v>Sindaco</v>
          </cell>
          <cell r="I19658" t="str">
            <v>LISTA CIVICA: TRADIZIONE &amp; INNOVAZIONE</v>
          </cell>
        </row>
        <row r="19659">
          <cell r="A19659" t="str">
            <v>RIFREDDO</v>
          </cell>
          <cell r="B19659" t="str">
            <v>CAVALLO</v>
          </cell>
          <cell r="C19659" t="str">
            <v>CESARE</v>
          </cell>
          <cell r="D19659" t="str">
            <v>CAVALLO CESARE</v>
          </cell>
          <cell r="E19659" t="str">
            <v>M</v>
          </cell>
          <cell r="F19659">
            <v>26143</v>
          </cell>
          <cell r="G19659" t="str">
            <v>SANFRONT (CN)</v>
          </cell>
          <cell r="H19659" t="str">
            <v>Sindaco</v>
          </cell>
          <cell r="I19659" t="str">
            <v>LISTA CIVICA: NOI PER VOI</v>
          </cell>
        </row>
        <row r="19660">
          <cell r="A19660" t="str">
            <v>RITTANA</v>
          </cell>
          <cell r="B19660" t="str">
            <v>DOGLIO</v>
          </cell>
          <cell r="C19660" t="str">
            <v>GIACOMO</v>
          </cell>
          <cell r="D19660" t="str">
            <v>DOGLIO GIACOMO</v>
          </cell>
          <cell r="E19660" t="str">
            <v>M</v>
          </cell>
          <cell r="F19660">
            <v>18088</v>
          </cell>
          <cell r="G19660" t="str">
            <v>CASTEL SAN GIOVANNI (PC)</v>
          </cell>
          <cell r="H19660" t="str">
            <v>Sindaco</v>
          </cell>
          <cell r="I19660" t="str">
            <v>LISTA CIVICA: STRETTA DI MANO</v>
          </cell>
        </row>
        <row r="19661">
          <cell r="A19661" t="str">
            <v>ROASCHIA</v>
          </cell>
          <cell r="B19661" t="str">
            <v>VIALE</v>
          </cell>
          <cell r="C19661" t="str">
            <v>BRUNO</v>
          </cell>
          <cell r="D19661" t="str">
            <v>VIALE BRUNO</v>
          </cell>
          <cell r="E19661" t="str">
            <v>M</v>
          </cell>
          <cell r="F19661">
            <v>22637</v>
          </cell>
          <cell r="G19661" t="str">
            <v>VENEZUELA</v>
          </cell>
          <cell r="H19661" t="str">
            <v>Sindaco</v>
          </cell>
          <cell r="I19661" t="str">
            <v>LISTA CIVICA: ROUASCHA</v>
          </cell>
        </row>
        <row r="19662">
          <cell r="A19662" t="str">
            <v>ROASCIO</v>
          </cell>
          <cell r="B19662" t="str">
            <v>MINAZZO</v>
          </cell>
          <cell r="C19662" t="str">
            <v>ALDO</v>
          </cell>
          <cell r="D19662" t="str">
            <v>MINAZZO ALDO</v>
          </cell>
          <cell r="E19662" t="str">
            <v>M</v>
          </cell>
          <cell r="F19662">
            <v>18201</v>
          </cell>
          <cell r="G19662" t="str">
            <v>ROASCIO (CN)</v>
          </cell>
          <cell r="H19662" t="str">
            <v>Sindaco</v>
          </cell>
          <cell r="I19662" t="str">
            <v>LISTA CIVICA: GRAPPOLO D'UVA</v>
          </cell>
        </row>
        <row r="19663">
          <cell r="A19663" t="str">
            <v>ROBILANTE</v>
          </cell>
          <cell r="B19663" t="str">
            <v>BURZI</v>
          </cell>
          <cell r="C19663" t="str">
            <v>MASSIMO EDOARDO</v>
          </cell>
          <cell r="D19663" t="str">
            <v>BURZI MASSIMO EDOARDO</v>
          </cell>
          <cell r="E19663" t="str">
            <v>M</v>
          </cell>
          <cell r="F19663">
            <v>19582</v>
          </cell>
          <cell r="G19663" t="str">
            <v>ALESSANDRIA (AL)</v>
          </cell>
          <cell r="H19663" t="str">
            <v>Sindaco</v>
          </cell>
          <cell r="I19663" t="str">
            <v>LISTA CIVICA: VIVIAMO IL PAESE</v>
          </cell>
        </row>
        <row r="19664">
          <cell r="A19664" t="str">
            <v>ROBURENT</v>
          </cell>
          <cell r="B19664" t="str">
            <v>NEGRI</v>
          </cell>
          <cell r="C19664" t="str">
            <v>GIULIA</v>
          </cell>
          <cell r="D19664" t="str">
            <v>NEGRI GIULIA</v>
          </cell>
          <cell r="E19664" t="str">
            <v>F</v>
          </cell>
          <cell r="F19664">
            <v>28798</v>
          </cell>
          <cell r="G19664" t="str">
            <v>MONDOVI' (CN)</v>
          </cell>
          <cell r="H19664" t="str">
            <v>Sindaco</v>
          </cell>
          <cell r="I19664" t="str">
            <v>LISTA CIVICA: SVILUPPO &amp; TERRITORIO</v>
          </cell>
        </row>
        <row r="19665">
          <cell r="A19665" t="str">
            <v>ROCCABRUNA</v>
          </cell>
          <cell r="B19665" t="str">
            <v>ARNEODO</v>
          </cell>
          <cell r="C19665" t="str">
            <v>MARCO</v>
          </cell>
          <cell r="D19665" t="str">
            <v>ARNEODO MARCO</v>
          </cell>
          <cell r="E19665" t="str">
            <v>M</v>
          </cell>
          <cell r="F19665">
            <v>21519</v>
          </cell>
          <cell r="G19665" t="str">
            <v>DRONERO (CN)</v>
          </cell>
          <cell r="H19665" t="str">
            <v>Sindaco</v>
          </cell>
          <cell r="I19665" t="str">
            <v>LISTA CIVICA: COLLABORAZIONE E PROGRESSO</v>
          </cell>
        </row>
        <row r="19666">
          <cell r="A19666" t="str">
            <v>ROCCA CIGLIE'</v>
          </cell>
          <cell r="B19666" t="str">
            <v>FERRUA</v>
          </cell>
          <cell r="C19666" t="str">
            <v>LUIGI</v>
          </cell>
          <cell r="D19666" t="str">
            <v>FERRUA LUIGI</v>
          </cell>
          <cell r="E19666" t="str">
            <v>M</v>
          </cell>
          <cell r="F19666">
            <v>28063</v>
          </cell>
          <cell r="G19666" t="str">
            <v>CUNEO (CN)</v>
          </cell>
          <cell r="H19666" t="str">
            <v>Sindaco</v>
          </cell>
          <cell r="I19666" t="str">
            <v>LISTA CIVICA: PROGETTO ROCCA CIGLIE'</v>
          </cell>
        </row>
        <row r="19667">
          <cell r="A19667" t="str">
            <v>ROCCA DE' BALDI</v>
          </cell>
          <cell r="B19667" t="str">
            <v>CURTI</v>
          </cell>
          <cell r="C19667" t="str">
            <v>BRUNO</v>
          </cell>
          <cell r="D19667" t="str">
            <v>CURTI BRUNO</v>
          </cell>
          <cell r="E19667" t="str">
            <v>M</v>
          </cell>
          <cell r="F19667">
            <v>23606</v>
          </cell>
          <cell r="G19667" t="str">
            <v>ROCCA DE' BALDI (CN)</v>
          </cell>
          <cell r="H19667" t="str">
            <v>Sindaco</v>
          </cell>
          <cell r="I19667" t="str">
            <v>LISTA CIVICA: INSIEME PER ROCCA DE' BALDI</v>
          </cell>
        </row>
        <row r="19668">
          <cell r="A19668" t="str">
            <v>ROCCAFORTE MONDOVI'</v>
          </cell>
          <cell r="B19668" t="str">
            <v>BONGIOVANNI</v>
          </cell>
          <cell r="C19668" t="str">
            <v>PAOLO</v>
          </cell>
          <cell r="D19668" t="str">
            <v>BONGIOVANNI PAOLO</v>
          </cell>
          <cell r="E19668" t="str">
            <v>M</v>
          </cell>
          <cell r="F19668">
            <v>28418</v>
          </cell>
          <cell r="G19668" t="str">
            <v>MONDOVI' (CN)</v>
          </cell>
          <cell r="H19668" t="str">
            <v>Sindaco</v>
          </cell>
          <cell r="I19668" t="str">
            <v>LISTA CIVICA: INSIEME SI PUO'</v>
          </cell>
        </row>
        <row r="19669">
          <cell r="A19669" t="str">
            <v>ROCCASPARVERA</v>
          </cell>
          <cell r="B19669" t="str">
            <v>GUERRA</v>
          </cell>
          <cell r="C19669" t="str">
            <v>MANUEL</v>
          </cell>
          <cell r="D19669" t="str">
            <v>GUERRA MANUEL</v>
          </cell>
          <cell r="E19669" t="str">
            <v>M</v>
          </cell>
          <cell r="F19669">
            <v>30161</v>
          </cell>
          <cell r="G19669" t="str">
            <v>CUNEO (CN)</v>
          </cell>
          <cell r="H19669" t="str">
            <v>Sindaco</v>
          </cell>
          <cell r="I19669" t="str">
            <v>LISTA CIVICA: ROCCA POPOLARE</v>
          </cell>
        </row>
        <row r="19670">
          <cell r="A19670" t="str">
            <v>ROCCAVIONE</v>
          </cell>
          <cell r="B19670" t="str">
            <v>AVENA</v>
          </cell>
          <cell r="C19670" t="str">
            <v>GERMANA</v>
          </cell>
          <cell r="D19670" t="str">
            <v>AVENA GERMANA</v>
          </cell>
          <cell r="E19670" t="str">
            <v>F</v>
          </cell>
          <cell r="F19670">
            <v>19642</v>
          </cell>
          <cell r="G19670" t="str">
            <v>CUNEO (CN)</v>
          </cell>
          <cell r="H19670" t="str">
            <v>Sindaco</v>
          </cell>
          <cell r="I19670" t="str">
            <v>LISTA CIVICA: CON ROCCAVIONE</v>
          </cell>
        </row>
        <row r="19671">
          <cell r="A19671" t="str">
            <v>ROCCHETTA BELBO</v>
          </cell>
          <cell r="B19671" t="str">
            <v>SANDRI</v>
          </cell>
          <cell r="C19671" t="str">
            <v>VALTER</v>
          </cell>
          <cell r="D19671" t="str">
            <v>SANDRI VALTER</v>
          </cell>
          <cell r="E19671" t="str">
            <v>M</v>
          </cell>
          <cell r="F19671">
            <v>26536</v>
          </cell>
          <cell r="G19671" t="str">
            <v>BRA (CN)</v>
          </cell>
          <cell r="H19671" t="str">
            <v>Sindaco</v>
          </cell>
          <cell r="I19671" t="str">
            <v>LISTA CIVICA: GRAPPOLI D'UVA CON SPIGHE DI GRANO</v>
          </cell>
        </row>
        <row r="19672">
          <cell r="A19672" t="str">
            <v>RODDI</v>
          </cell>
          <cell r="B19672" t="str">
            <v>DAVICO</v>
          </cell>
          <cell r="C19672" t="str">
            <v>ROBERTO</v>
          </cell>
          <cell r="D19672" t="str">
            <v>DAVICO ROBERTO</v>
          </cell>
          <cell r="E19672" t="str">
            <v>M</v>
          </cell>
          <cell r="F19672">
            <v>23853</v>
          </cell>
          <cell r="G19672" t="str">
            <v>SANTA VITTORIA D'ALBA (CN)</v>
          </cell>
          <cell r="H19672" t="str">
            <v>Sindaco</v>
          </cell>
          <cell r="I19672" t="str">
            <v>LISTA CIVICA: INSIEME PER RODDI</v>
          </cell>
        </row>
        <row r="19673">
          <cell r="A19673" t="str">
            <v>RODDINO</v>
          </cell>
          <cell r="B19673" t="str">
            <v>ANDRIANO</v>
          </cell>
          <cell r="C19673" t="str">
            <v>MARCO</v>
          </cell>
          <cell r="D19673" t="str">
            <v>ANDRIANO MARCO</v>
          </cell>
          <cell r="E19673" t="str">
            <v>M</v>
          </cell>
          <cell r="F19673">
            <v>25583</v>
          </cell>
          <cell r="G19673" t="str">
            <v>TORINO (TO)</v>
          </cell>
          <cell r="H19673" t="str">
            <v>Sindaco</v>
          </cell>
          <cell r="I19673" t="str">
            <v>LISTA CIVICA: RODDINO NEL CUORE</v>
          </cell>
        </row>
        <row r="19674">
          <cell r="A19674" t="str">
            <v>RODELLO</v>
          </cell>
          <cell r="B19674" t="str">
            <v>ALEDDA</v>
          </cell>
          <cell r="C19674" t="str">
            <v>FRANCO</v>
          </cell>
          <cell r="D19674" t="str">
            <v>ALEDDA FRANCO</v>
          </cell>
          <cell r="E19674" t="str">
            <v>M</v>
          </cell>
          <cell r="F19674">
            <v>22671</v>
          </cell>
          <cell r="G19674" t="str">
            <v>QUARTU SANT'ELENA (CA)</v>
          </cell>
          <cell r="H19674" t="str">
            <v>Sindaco</v>
          </cell>
          <cell r="I19674" t="str">
            <v>LISTA CIVICA: INSIEME PER RODELLO</v>
          </cell>
        </row>
        <row r="19675">
          <cell r="A19675" t="str">
            <v>ROSSANA</v>
          </cell>
          <cell r="B19675" t="str">
            <v>DEGIOVANNI</v>
          </cell>
          <cell r="C19675" t="str">
            <v>GIULIANO</v>
          </cell>
          <cell r="D19675" t="str">
            <v>DEGIOVANNI GIULIANO</v>
          </cell>
          <cell r="E19675" t="str">
            <v>M</v>
          </cell>
          <cell r="F19675">
            <v>25004</v>
          </cell>
          <cell r="G19675" t="str">
            <v>CUNEO (CN)</v>
          </cell>
          <cell r="H19675" t="str">
            <v>Sindaco</v>
          </cell>
          <cell r="I19675" t="str">
            <v>LISTA CIVICA: INSIEME PER ROSSANA</v>
          </cell>
        </row>
        <row r="19676">
          <cell r="A19676" t="str">
            <v>RUFFIA</v>
          </cell>
          <cell r="B19676" t="str">
            <v>RUFFINO</v>
          </cell>
          <cell r="C19676" t="str">
            <v>CRISTIAN</v>
          </cell>
          <cell r="D19676" t="str">
            <v>RUFFINO CRISTIAN</v>
          </cell>
          <cell r="E19676" t="str">
            <v>M</v>
          </cell>
          <cell r="F19676">
            <v>30871</v>
          </cell>
          <cell r="G19676" t="str">
            <v>SAVIGLIANO (CN)</v>
          </cell>
          <cell r="H19676" t="str">
            <v>Sindaco</v>
          </cell>
          <cell r="I19676" t="str">
            <v>LISTA CIVICA: INDIPENDENTI</v>
          </cell>
        </row>
        <row r="19677">
          <cell r="A19677" t="str">
            <v>SALE DELLE LANGHE</v>
          </cell>
          <cell r="B19677" t="str">
            <v>FERRERO</v>
          </cell>
          <cell r="C19677" t="str">
            <v>MARCO</v>
          </cell>
          <cell r="D19677" t="str">
            <v>FERRERO MARCO</v>
          </cell>
          <cell r="E19677" t="str">
            <v>M</v>
          </cell>
          <cell r="F19677">
            <v>17423</v>
          </cell>
          <cell r="G19677" t="str">
            <v>SALE DELLE LANGHE (CN)</v>
          </cell>
          <cell r="H19677" t="str">
            <v>Sindaco</v>
          </cell>
          <cell r="I19677" t="str">
            <v>LISTA CIVICA: IMPEGNO PER SALE DELLE LANGHE</v>
          </cell>
        </row>
        <row r="19678">
          <cell r="A19678" t="str">
            <v>SALE SAN GIOVANNI</v>
          </cell>
          <cell r="B19678" t="str">
            <v>GERMONE</v>
          </cell>
          <cell r="C19678" t="str">
            <v>COSTANTINO</v>
          </cell>
          <cell r="D19678" t="str">
            <v>GERMONE COSTANTINO</v>
          </cell>
          <cell r="E19678" t="str">
            <v>M</v>
          </cell>
          <cell r="F19678">
            <v>23535</v>
          </cell>
          <cell r="G19678" t="str">
            <v>CEVA (CN)</v>
          </cell>
          <cell r="H19678" t="str">
            <v>Sindaco</v>
          </cell>
          <cell r="I19678" t="str">
            <v>LISTA CIVICA: CASTELLO</v>
          </cell>
        </row>
        <row r="19679">
          <cell r="A19679" t="str">
            <v>SALICETO</v>
          </cell>
          <cell r="B19679" t="str">
            <v>GRIGNOLO</v>
          </cell>
          <cell r="C19679" t="str">
            <v>LUCIANO</v>
          </cell>
          <cell r="D19679" t="str">
            <v>GRIGNOLO LUCIANO</v>
          </cell>
          <cell r="E19679" t="str">
            <v>M</v>
          </cell>
          <cell r="F19679">
            <v>18765</v>
          </cell>
          <cell r="G19679" t="str">
            <v>SALICETO (CN)</v>
          </cell>
          <cell r="H19679" t="str">
            <v>Sindaco</v>
          </cell>
          <cell r="I19679" t="str">
            <v>LISTA CIVICA: VIVIAMO SALICETO</v>
          </cell>
        </row>
        <row r="19680">
          <cell r="A19680" t="str">
            <v>SALMOUR</v>
          </cell>
          <cell r="B19680" t="str">
            <v>SALVATORE</v>
          </cell>
          <cell r="C19680" t="str">
            <v>ROBERTO</v>
          </cell>
          <cell r="D19680" t="str">
            <v>SALVATORE ROBERTO</v>
          </cell>
          <cell r="E19680" t="str">
            <v>M</v>
          </cell>
          <cell r="F19680">
            <v>28295</v>
          </cell>
          <cell r="G19680" t="str">
            <v>TORINO (TO)</v>
          </cell>
          <cell r="H19680" t="str">
            <v>Sindaco</v>
          </cell>
          <cell r="I19680" t="str">
            <v>LISTA CIVICA: SALMOUR DOMANI</v>
          </cell>
        </row>
        <row r="19681">
          <cell r="A19681" t="str">
            <v>SALUZZO</v>
          </cell>
          <cell r="B19681" t="str">
            <v>CALDERONI</v>
          </cell>
          <cell r="C19681" t="str">
            <v>MAURO</v>
          </cell>
          <cell r="D19681" t="str">
            <v>CALDERONI MAURO</v>
          </cell>
          <cell r="E19681" t="str">
            <v>M</v>
          </cell>
          <cell r="F19681">
            <v>26874</v>
          </cell>
          <cell r="G19681" t="str">
            <v>SALUZZO (CN)</v>
          </cell>
          <cell r="H19681" t="str">
            <v>Sindaco</v>
          </cell>
          <cell r="I19681" t="str">
            <v>MODERATI | LISTA CIVICA: CITTA' DEMOCRATICA | LISTA CIVICA: SINISTRA SALUZZESE | LISTA CIVICA: UNA CITT? DA AMARE | LISTA CIVICA: UNITI PER SALUZZO | LISTA CIVICA: POLO CIVICO PER SALUZZO</v>
          </cell>
        </row>
        <row r="19682">
          <cell r="A19682" t="str">
            <v>SAMBUCO</v>
          </cell>
          <cell r="B19682" t="str">
            <v>BUBBIO</v>
          </cell>
          <cell r="C19682" t="str">
            <v>CARLO</v>
          </cell>
          <cell r="D19682" t="str">
            <v>BUBBIO CARLO</v>
          </cell>
          <cell r="E19682" t="str">
            <v>M</v>
          </cell>
          <cell r="F19682">
            <v>23172</v>
          </cell>
          <cell r="G19682" t="str">
            <v>TORINO (TO)</v>
          </cell>
          <cell r="H19682" t="str">
            <v>Sindaco</v>
          </cell>
          <cell r="I19682" t="str">
            <v>LISTA CIVICA: INSIEME PER SAMBUCO</v>
          </cell>
        </row>
        <row r="19683">
          <cell r="A19683" t="str">
            <v>SAMPEYRE</v>
          </cell>
          <cell r="B19683" t="str">
            <v>DADONE</v>
          </cell>
          <cell r="C19683" t="str">
            <v>ROBERTO</v>
          </cell>
          <cell r="D19683" t="str">
            <v>DADONE ROBERTO</v>
          </cell>
          <cell r="E19683" t="str">
            <v>M</v>
          </cell>
          <cell r="F19683">
            <v>20637</v>
          </cell>
          <cell r="G19683" t="str">
            <v>CUNEO (CN)</v>
          </cell>
          <cell r="H19683" t="str">
            <v>Sindaco</v>
          </cell>
          <cell r="I19683" t="str">
            <v>LISTA CIVICA: LISTA DADONE</v>
          </cell>
        </row>
        <row r="19684">
          <cell r="A19684" t="str">
            <v>SAN BENEDETTO BELBO</v>
          </cell>
          <cell r="B19684" t="str">
            <v>PORRO</v>
          </cell>
          <cell r="C19684" t="str">
            <v>EMILIO</v>
          </cell>
          <cell r="D19684" t="str">
            <v>PORRO EMILIO</v>
          </cell>
          <cell r="E19684" t="str">
            <v>M</v>
          </cell>
          <cell r="F19684">
            <v>23255</v>
          </cell>
          <cell r="G19684" t="str">
            <v>TORINO (TO)</v>
          </cell>
          <cell r="H19684" t="str">
            <v>Sindaco</v>
          </cell>
          <cell r="I19684" t="str">
            <v>LISTA CIVICA: DUE CAMPANILI</v>
          </cell>
        </row>
        <row r="19685">
          <cell r="A19685" t="str">
            <v>SAN DAMIANO MACRA</v>
          </cell>
          <cell r="B19685" t="str">
            <v>GIANTI</v>
          </cell>
          <cell r="C19685" t="str">
            <v>GIORGIO</v>
          </cell>
          <cell r="D19685" t="str">
            <v>GIANTI GIORGIO</v>
          </cell>
          <cell r="E19685" t="str">
            <v>M</v>
          </cell>
          <cell r="F19685">
            <v>22806</v>
          </cell>
          <cell r="G19685" t="str">
            <v>CUNEO (CN)</v>
          </cell>
          <cell r="H19685" t="str">
            <v>Sindaco</v>
          </cell>
          <cell r="I19685" t="str">
            <v>LISTA CIVICA: INSIEME PER SAN DAMIANO</v>
          </cell>
        </row>
        <row r="19686">
          <cell r="A19686" t="str">
            <v>SANFRE'</v>
          </cell>
          <cell r="B19686" t="str">
            <v>PAUTASSO</v>
          </cell>
          <cell r="C19686" t="str">
            <v>GIOVANNI</v>
          </cell>
          <cell r="D19686" t="str">
            <v>PAUTASSO GIOVANNI</v>
          </cell>
          <cell r="E19686" t="str">
            <v>M</v>
          </cell>
          <cell r="F19686">
            <v>19325</v>
          </cell>
          <cell r="G19686" t="str">
            <v>SANFRE' (CN)</v>
          </cell>
          <cell r="H19686" t="str">
            <v>Sindaco</v>
          </cell>
          <cell r="I19686" t="str">
            <v>LISTA CIVICA: INSIEME PER SANFR?</v>
          </cell>
        </row>
        <row r="19687">
          <cell r="A19687" t="str">
            <v>SANFRONT</v>
          </cell>
          <cell r="B19687" t="str">
            <v>MEIRONE</v>
          </cell>
          <cell r="C19687" t="str">
            <v>EMIDIO</v>
          </cell>
          <cell r="D19687" t="str">
            <v>MEIRONE EMIDIO</v>
          </cell>
          <cell r="E19687" t="str">
            <v>M</v>
          </cell>
          <cell r="F19687">
            <v>24992</v>
          </cell>
          <cell r="G19687" t="str">
            <v>SANFRONT (CN)</v>
          </cell>
          <cell r="H19687" t="str">
            <v>Sindaco</v>
          </cell>
          <cell r="I19687" t="str">
            <v>LISTA CIVICA: UN FUTURO PER SANFRONT</v>
          </cell>
        </row>
        <row r="19688">
          <cell r="A19688" t="str">
            <v>SAN MICHELE MONDOVI'</v>
          </cell>
          <cell r="B19688" t="str">
            <v>MICHELOTTI</v>
          </cell>
          <cell r="C19688" t="str">
            <v>DOMENICO</v>
          </cell>
          <cell r="D19688" t="str">
            <v>MICHELOTTI DOMENICO</v>
          </cell>
          <cell r="E19688" t="str">
            <v>M</v>
          </cell>
          <cell r="F19688">
            <v>21800</v>
          </cell>
          <cell r="G19688" t="str">
            <v>CEVA (CN)</v>
          </cell>
          <cell r="H19688" t="str">
            <v>Sindaco</v>
          </cell>
          <cell r="I19688" t="str">
            <v>LISTA CIVICA: UNITI PER SAN MICHELE</v>
          </cell>
        </row>
        <row r="19689">
          <cell r="A19689" t="str">
            <v>SANT'ALBANO STURA</v>
          </cell>
          <cell r="B19689" t="str">
            <v>BOZZANO</v>
          </cell>
          <cell r="C19689" t="str">
            <v>GIORGIO</v>
          </cell>
          <cell r="D19689" t="str">
            <v>BOZZANO GIORGIO</v>
          </cell>
          <cell r="E19689" t="str">
            <v>M</v>
          </cell>
          <cell r="F19689">
            <v>19297</v>
          </cell>
          <cell r="G19689" t="str">
            <v>TRINITA' (CN)</v>
          </cell>
          <cell r="H19689" t="str">
            <v>Sindaco</v>
          </cell>
          <cell r="I19689" t="str">
            <v>LISTA CIVICA: NOI CON VOI PER S. ALBANO</v>
          </cell>
        </row>
        <row r="19690">
          <cell r="A19690" t="str">
            <v>SANTA VITTORIA D'ALBA</v>
          </cell>
          <cell r="B19690" t="str">
            <v>BADELLINO</v>
          </cell>
          <cell r="C19690" t="str">
            <v>GIACOMO</v>
          </cell>
          <cell r="D19690" t="str">
            <v>BADELLINO GIACOMO</v>
          </cell>
          <cell r="E19690" t="str">
            <v>M</v>
          </cell>
          <cell r="F19690">
            <v>20691</v>
          </cell>
          <cell r="G19690" t="str">
            <v>SANTA VITTORIA D'ALBA (CN)</v>
          </cell>
          <cell r="H19690" t="str">
            <v>Sindaco</v>
          </cell>
          <cell r="I19690" t="str">
            <v>LISTA CIVICA: CRESCERE INSIEME</v>
          </cell>
        </row>
        <row r="19691">
          <cell r="A19691" t="str">
            <v>SANTO STEFANO BELBO</v>
          </cell>
          <cell r="B19691" t="str">
            <v>CAPRA</v>
          </cell>
          <cell r="C19691" t="str">
            <v>LAURA MARIA CRISTINA</v>
          </cell>
          <cell r="D19691" t="str">
            <v>CAPRA LAURA MARIA CRISTINA</v>
          </cell>
          <cell r="E19691" t="str">
            <v>F</v>
          </cell>
          <cell r="F19691">
            <v>27568</v>
          </cell>
          <cell r="G19691" t="str">
            <v>TORINO (TO)</v>
          </cell>
          <cell r="H19691" t="str">
            <v>Sindaco</v>
          </cell>
          <cell r="I19691" t="str">
            <v>LISTA CIVICA: NOI PER SANTO STEFANO BELBO</v>
          </cell>
        </row>
        <row r="19692">
          <cell r="A19692" t="str">
            <v>SANTO STEFANO ROERO</v>
          </cell>
          <cell r="B19692" t="str">
            <v>FACCO</v>
          </cell>
          <cell r="C19692" t="str">
            <v>GIUSEPPINA</v>
          </cell>
          <cell r="D19692" t="str">
            <v>FACCO GIUSEPPINA</v>
          </cell>
          <cell r="E19692" t="str">
            <v>F</v>
          </cell>
          <cell r="F19692">
            <v>21503</v>
          </cell>
          <cell r="G19692" t="str">
            <v>VILLASTELLONE (TO)</v>
          </cell>
          <cell r="H19692" t="str">
            <v>Sindaco</v>
          </cell>
          <cell r="I19692" t="str">
            <v>LISTA CIVICA: VIVIAMO SANTO STEFANO ROERO</v>
          </cell>
        </row>
        <row r="19693">
          <cell r="A19693" t="str">
            <v>SAVIGLIANO</v>
          </cell>
          <cell r="B19693" t="str">
            <v>PORTERA</v>
          </cell>
          <cell r="C19693" t="str">
            <v>ANTONELLO</v>
          </cell>
          <cell r="D19693" t="str">
            <v>PORTERA ANTONELLO</v>
          </cell>
          <cell r="E19693" t="str">
            <v>M</v>
          </cell>
          <cell r="F19693">
            <v>22684</v>
          </cell>
          <cell r="G19693" t="str">
            <v>BARCELLONA POZZO DI GOTTO (ME)</v>
          </cell>
          <cell r="H19693" t="str">
            <v>Sindaco</v>
          </cell>
          <cell r="I19693" t="str">
            <v>LISTA CIVICA: PROGETTO PER SAVIGLIANO | LISTA CIVICA: AMICI DI SAVIGLIANO | LISTA CIVICA: NOI X SAVIGLIANO | LISTA CIVICA: NUOVA CIVICA</v>
          </cell>
        </row>
        <row r="19694">
          <cell r="A19694" t="str">
            <v>SCAGNELLO</v>
          </cell>
          <cell r="B19694" t="str">
            <v>GARELLI</v>
          </cell>
          <cell r="C19694" t="str">
            <v>DANIELE</v>
          </cell>
          <cell r="D19694" t="str">
            <v>GARELLI DANIELE</v>
          </cell>
          <cell r="E19694" t="str">
            <v>M</v>
          </cell>
          <cell r="F19694">
            <v>32573</v>
          </cell>
          <cell r="G19694" t="str">
            <v>CEVA (CN)</v>
          </cell>
          <cell r="H19694" t="str">
            <v>Sindaco</v>
          </cell>
          <cell r="I19694" t="str">
            <v>LISTA CIVICA: IL CAMPANILE</v>
          </cell>
        </row>
        <row r="19695">
          <cell r="A19695" t="str">
            <v>SCARNAFIGI</v>
          </cell>
          <cell r="B19695" t="str">
            <v>GHIGO</v>
          </cell>
          <cell r="C19695" t="str">
            <v>RICCARDO</v>
          </cell>
          <cell r="D19695" t="str">
            <v>GHIGO RICCARDO</v>
          </cell>
          <cell r="E19695" t="str">
            <v>M</v>
          </cell>
          <cell r="F19695">
            <v>22494</v>
          </cell>
          <cell r="G19695" t="str">
            <v>LAGNASCO (CN)</v>
          </cell>
          <cell r="H19695" t="str">
            <v>Sindaco</v>
          </cell>
          <cell r="I19695" t="str">
            <v>LISTA CIVICA: IMPEGNO PER SCARNAFIGI</v>
          </cell>
        </row>
        <row r="19696">
          <cell r="A19696" t="str">
            <v>SERRALUNGA D'ALBA</v>
          </cell>
          <cell r="B19696" t="str">
            <v>MOSCONE</v>
          </cell>
          <cell r="C19696" t="str">
            <v>SERGIO</v>
          </cell>
          <cell r="D19696" t="str">
            <v>MOSCONE SERGIO</v>
          </cell>
          <cell r="E19696" t="str">
            <v>M</v>
          </cell>
          <cell r="F19696">
            <v>22502</v>
          </cell>
          <cell r="G19696" t="str">
            <v>ALBA (CN)</v>
          </cell>
          <cell r="H19696" t="str">
            <v>Sindaco</v>
          </cell>
          <cell r="I19696" t="str">
            <v>LISTA CIVICA: SERRALUNGA ?</v>
          </cell>
        </row>
        <row r="19697">
          <cell r="A19697" t="str">
            <v>SERRAVALLE LANGHE</v>
          </cell>
          <cell r="B19697" t="str">
            <v>FALLETTO</v>
          </cell>
          <cell r="C19697" t="str">
            <v>DAVIDE CARLO</v>
          </cell>
          <cell r="D19697" t="str">
            <v>FALLETTO DAVIDE CARLO</v>
          </cell>
          <cell r="E19697" t="str">
            <v>M</v>
          </cell>
          <cell r="F19697">
            <v>26640</v>
          </cell>
          <cell r="G19697" t="str">
            <v>CUNEO (CN)</v>
          </cell>
          <cell r="H19697" t="str">
            <v>Sindaco</v>
          </cell>
          <cell r="I19697" t="str">
            <v>LISTA CIVICA: UNIAMO SERRAVALLE</v>
          </cell>
        </row>
        <row r="19698">
          <cell r="A19698" t="str">
            <v>SINIO</v>
          </cell>
          <cell r="B19698" t="str">
            <v>SEGHESIO</v>
          </cell>
          <cell r="C19698" t="str">
            <v>SERGIO</v>
          </cell>
          <cell r="D19698" t="str">
            <v>SEGHESIO SERGIO</v>
          </cell>
          <cell r="E19698" t="str">
            <v>M</v>
          </cell>
          <cell r="F19698">
            <v>20742</v>
          </cell>
          <cell r="G19698" t="str">
            <v>MONFORTE D'ALBA (CN)</v>
          </cell>
          <cell r="H19698" t="str">
            <v>Sindaco</v>
          </cell>
          <cell r="I19698" t="str">
            <v>LISTA CIVICA: IL BENE DEL NOSTRO PAESE</v>
          </cell>
        </row>
        <row r="19699">
          <cell r="A19699" t="str">
            <v>SOMANO</v>
          </cell>
          <cell r="B19699" t="str">
            <v>PAOLAZZO</v>
          </cell>
          <cell r="C19699" t="str">
            <v>CLAUDIO</v>
          </cell>
          <cell r="D19699" t="str">
            <v>PAOLAZZO CLAUDIO</v>
          </cell>
          <cell r="E19699" t="str">
            <v>M</v>
          </cell>
          <cell r="F19699">
            <v>21373</v>
          </cell>
          <cell r="G19699" t="str">
            <v>SOMANO (CN)</v>
          </cell>
          <cell r="H19699" t="str">
            <v>Sindaco</v>
          </cell>
          <cell r="I19699" t="str">
            <v>LISTA CIVICA: IL CAMPANILE</v>
          </cell>
        </row>
        <row r="19700">
          <cell r="A19700" t="str">
            <v>SOMMARIVA DEL BOSCO</v>
          </cell>
          <cell r="B19700" t="str">
            <v>PEDUSSIA</v>
          </cell>
          <cell r="C19700" t="str">
            <v>MARCO</v>
          </cell>
          <cell r="D19700" t="str">
            <v>PEDUSSIA MARCO</v>
          </cell>
          <cell r="E19700" t="str">
            <v>M</v>
          </cell>
          <cell r="F19700">
            <v>26087</v>
          </cell>
          <cell r="G19700" t="str">
            <v>RACCONIGI (CN)</v>
          </cell>
          <cell r="H19700" t="str">
            <v>Sindaco</v>
          </cell>
          <cell r="I19700" t="str">
            <v>LISTA CIVICA: DIAMO VOCE AI CITTADINI</v>
          </cell>
        </row>
        <row r="19701">
          <cell r="A19701" t="str">
            <v>SOMMARIVA PERNO</v>
          </cell>
          <cell r="B19701" t="str">
            <v>CORNERO</v>
          </cell>
          <cell r="C19701" t="str">
            <v>WALTER</v>
          </cell>
          <cell r="D19701" t="str">
            <v>CORNERO WALTER</v>
          </cell>
          <cell r="E19701" t="str">
            <v>M</v>
          </cell>
          <cell r="F19701">
            <v>20644</v>
          </cell>
          <cell r="G19701" t="str">
            <v>BRA (CN)</v>
          </cell>
          <cell r="H19701" t="str">
            <v>Sindaco</v>
          </cell>
        </row>
        <row r="19702">
          <cell r="A19702" t="str">
            <v>STROPPO</v>
          </cell>
          <cell r="B19702" t="str">
            <v>SALSOTTO</v>
          </cell>
          <cell r="C19702" t="str">
            <v>ANDREA</v>
          </cell>
          <cell r="D19702" t="str">
            <v>SALSOTTO ANDREA</v>
          </cell>
          <cell r="E19702" t="str">
            <v>M</v>
          </cell>
          <cell r="F19702">
            <v>22735</v>
          </cell>
          <cell r="G19702" t="str">
            <v>CUNEO (CN)</v>
          </cell>
          <cell r="H19702" t="str">
            <v>Sindaco</v>
          </cell>
          <cell r="I19702" t="str">
            <v>LISTA CIVICA: STRETTA DI MANO</v>
          </cell>
        </row>
        <row r="19703">
          <cell r="A19703" t="str">
            <v>TARANTASCA</v>
          </cell>
          <cell r="B19703" t="str">
            <v>ARMANDO</v>
          </cell>
          <cell r="C19703" t="str">
            <v>GIANCARLO</v>
          </cell>
          <cell r="D19703" t="str">
            <v>ARMANDO GIANCARLO</v>
          </cell>
          <cell r="E19703" t="str">
            <v>M</v>
          </cell>
          <cell r="F19703">
            <v>26488</v>
          </cell>
          <cell r="G19703" t="str">
            <v>CUNEO (CN)</v>
          </cell>
          <cell r="H19703" t="str">
            <v>Sindaco</v>
          </cell>
          <cell r="I19703" t="str">
            <v>LISTA CIVICA: TARANTASCA 2019</v>
          </cell>
        </row>
        <row r="19704">
          <cell r="A19704" t="str">
            <v>TORRE BORMIDA</v>
          </cell>
          <cell r="B19704" t="str">
            <v>RIZZOLO</v>
          </cell>
          <cell r="C19704" t="str">
            <v>ANDREA</v>
          </cell>
          <cell r="D19704" t="str">
            <v>RIZZOLO ANDREA</v>
          </cell>
          <cell r="E19704" t="str">
            <v>M</v>
          </cell>
          <cell r="F19704">
            <v>28072</v>
          </cell>
          <cell r="G19704" t="str">
            <v>ALBA (CN)</v>
          </cell>
          <cell r="H19704" t="str">
            <v>Sindaco</v>
          </cell>
          <cell r="I19704" t="str">
            <v>LISTA CIVICA: IL COMUNE AL DI SOPRA DEI PARTITI</v>
          </cell>
        </row>
        <row r="19705">
          <cell r="A19705" t="str">
            <v>TORRE MONDOVI'</v>
          </cell>
          <cell r="B19705" t="str">
            <v>TARAVELLO</v>
          </cell>
          <cell r="C19705" t="str">
            <v>GIANRENZO</v>
          </cell>
          <cell r="D19705" t="str">
            <v>TARAVELLO GIANRENZO</v>
          </cell>
          <cell r="E19705" t="str">
            <v>M</v>
          </cell>
          <cell r="F19705">
            <v>18312</v>
          </cell>
          <cell r="G19705" t="str">
            <v>TORRE MONDOVI' (CN)</v>
          </cell>
          <cell r="H19705" t="str">
            <v>Sindaco</v>
          </cell>
          <cell r="I19705" t="str">
            <v>LISTA CIVICA: TORRE CIVICA</v>
          </cell>
        </row>
        <row r="19706">
          <cell r="A19706" t="str">
            <v>TORRE SAN GIORGIO</v>
          </cell>
          <cell r="B19706" t="str">
            <v>ARNOLFO</v>
          </cell>
          <cell r="C19706" t="str">
            <v>DANIELE GIORGIO</v>
          </cell>
          <cell r="D19706" t="str">
            <v>ARNOLFO DANIELE GIORGIO</v>
          </cell>
          <cell r="E19706" t="str">
            <v>M</v>
          </cell>
          <cell r="F19706">
            <v>27653</v>
          </cell>
          <cell r="G19706" t="str">
            <v>SALUZZO (CN)</v>
          </cell>
          <cell r="H19706" t="str">
            <v>Sindaco</v>
          </cell>
          <cell r="I19706" t="str">
            <v>LISTA CIVICA: TORRE MERLATA</v>
          </cell>
        </row>
        <row r="19707">
          <cell r="A19707" t="str">
            <v>TORRESINA</v>
          </cell>
          <cell r="B19707" t="str">
            <v>DALMAZZONE</v>
          </cell>
          <cell r="C19707" t="str">
            <v>RENATA</v>
          </cell>
          <cell r="D19707" t="str">
            <v>DALMAZZONE RENATA</v>
          </cell>
          <cell r="E19707" t="str">
            <v>F</v>
          </cell>
          <cell r="F19707">
            <v>25078</v>
          </cell>
          <cell r="G19707" t="str">
            <v>DOGLIANI (CN)</v>
          </cell>
          <cell r="H19707" t="str">
            <v>Sindaco</v>
          </cell>
          <cell r="I19707" t="str">
            <v>LISTA CIVICA: TRE SPIGHE</v>
          </cell>
        </row>
        <row r="19708">
          <cell r="A19708" t="str">
            <v>TREISO</v>
          </cell>
          <cell r="B19708" t="str">
            <v>PIONZO</v>
          </cell>
          <cell r="C19708" t="str">
            <v>ANDREA</v>
          </cell>
          <cell r="D19708" t="str">
            <v>PIONZO ANDREA</v>
          </cell>
          <cell r="E19708" t="str">
            <v>M</v>
          </cell>
          <cell r="F19708">
            <v>31806</v>
          </cell>
          <cell r="G19708" t="str">
            <v>ALBA (CN)</v>
          </cell>
          <cell r="H19708" t="str">
            <v>Sindaco</v>
          </cell>
          <cell r="I19708" t="str">
            <v>LISTA CIVICA: TREISO OGGI</v>
          </cell>
        </row>
        <row r="19709">
          <cell r="A19709" t="str">
            <v>TREZZO TINELLA</v>
          </cell>
          <cell r="B19709" t="str">
            <v>CERRINO</v>
          </cell>
          <cell r="C19709" t="str">
            <v>ALBERTO</v>
          </cell>
          <cell r="D19709" t="str">
            <v>CERRINO ALBERTO</v>
          </cell>
          <cell r="E19709" t="str">
            <v>M</v>
          </cell>
          <cell r="F19709">
            <v>33619</v>
          </cell>
          <cell r="G19709" t="str">
            <v>ALBA (CN)</v>
          </cell>
          <cell r="H19709" t="str">
            <v>Sindaco</v>
          </cell>
          <cell r="I19709" t="str">
            <v>LISTA CIVICA: INSIEME PER TREZZO TINELLA</v>
          </cell>
        </row>
        <row r="19710">
          <cell r="A19710" t="str">
            <v>TRINITA'</v>
          </cell>
          <cell r="B19710" t="str">
            <v>ZUCCO</v>
          </cell>
          <cell r="C19710" t="str">
            <v>ERNESTA</v>
          </cell>
          <cell r="D19710" t="str">
            <v>ZUCCO ERNESTA</v>
          </cell>
          <cell r="E19710" t="str">
            <v>F</v>
          </cell>
          <cell r="F19710">
            <v>18091</v>
          </cell>
          <cell r="G19710" t="str">
            <v>TRINITA' (CN)</v>
          </cell>
          <cell r="H19710" t="str">
            <v>Sindaco</v>
          </cell>
          <cell r="I19710" t="str">
            <v>LISTA CIVICA: PER TRINITA'</v>
          </cell>
        </row>
        <row r="19711">
          <cell r="A19711" t="str">
            <v>VALDIERI</v>
          </cell>
          <cell r="B19711" t="str">
            <v>GIORDANA</v>
          </cell>
          <cell r="C19711" t="str">
            <v>GUIDO</v>
          </cell>
          <cell r="D19711" t="str">
            <v>GIORDANA GUIDO</v>
          </cell>
          <cell r="E19711" t="str">
            <v>M</v>
          </cell>
          <cell r="F19711">
            <v>27856</v>
          </cell>
          <cell r="G19711" t="str">
            <v>CUNEO (CN)</v>
          </cell>
          <cell r="H19711" t="str">
            <v>Sindaco</v>
          </cell>
          <cell r="I19711" t="str">
            <v>LISTA CIVICA: CON TE PER IL PAESE</v>
          </cell>
        </row>
        <row r="19712">
          <cell r="A19712" t="str">
            <v>VALGRANA</v>
          </cell>
          <cell r="B19712" t="str">
            <v>ARLOTTO</v>
          </cell>
          <cell r="C19712" t="str">
            <v>ALBINO</v>
          </cell>
          <cell r="D19712" t="str">
            <v>ARLOTTO ALBINO</v>
          </cell>
          <cell r="E19712" t="str">
            <v>M</v>
          </cell>
          <cell r="F19712">
            <v>19282</v>
          </cell>
          <cell r="G19712" t="str">
            <v>VALGRANA (CN)</v>
          </cell>
          <cell r="H19712" t="str">
            <v>Sindaco</v>
          </cell>
          <cell r="I19712" t="str">
            <v>LISTA CIVICA: PER VALGRANA ALPES</v>
          </cell>
        </row>
        <row r="19713">
          <cell r="A19713" t="str">
            <v>VALLORIATE</v>
          </cell>
          <cell r="B19713" t="str">
            <v>MONACO</v>
          </cell>
          <cell r="C19713" t="str">
            <v>GIANLUCA</v>
          </cell>
          <cell r="D19713" t="str">
            <v>MONACO GIANLUCA</v>
          </cell>
          <cell r="E19713" t="str">
            <v>M</v>
          </cell>
          <cell r="F19713">
            <v>26414</v>
          </cell>
          <cell r="G19713" t="str">
            <v>CUNEO (CN)</v>
          </cell>
          <cell r="H19713" t="str">
            <v>Sindaco</v>
          </cell>
          <cell r="I19713" t="str">
            <v>LISTA CIVICA: NSEM PER VALAOURIA</v>
          </cell>
        </row>
        <row r="19714">
          <cell r="A19714" t="str">
            <v>VENASCA</v>
          </cell>
          <cell r="B19714" t="str">
            <v>DOVETTA</v>
          </cell>
          <cell r="C19714" t="str">
            <v>SILVANO</v>
          </cell>
          <cell r="D19714" t="str">
            <v>DOVETTA SILVANO</v>
          </cell>
          <cell r="E19714" t="str">
            <v>M</v>
          </cell>
          <cell r="F19714">
            <v>22556</v>
          </cell>
          <cell r="G19714" t="str">
            <v>VENASCA (CN)</v>
          </cell>
          <cell r="H19714" t="str">
            <v>Sindaco</v>
          </cell>
          <cell r="I19714" t="str">
            <v>LISTA CIVICA: CON DOVETTA</v>
          </cell>
        </row>
        <row r="19715">
          <cell r="A19715" t="str">
            <v>VERDUNO</v>
          </cell>
          <cell r="B19715" t="str">
            <v>GIOVANNINI</v>
          </cell>
          <cell r="C19715" t="str">
            <v>MARTA</v>
          </cell>
          <cell r="D19715" t="str">
            <v>GIOVANNINI MARTA</v>
          </cell>
          <cell r="E19715" t="str">
            <v>F</v>
          </cell>
          <cell r="F19715">
            <v>25113</v>
          </cell>
          <cell r="G19715" t="str">
            <v>GENOVA (GE)</v>
          </cell>
          <cell r="H19715" t="str">
            <v>Sindaco</v>
          </cell>
          <cell r="I19715" t="str">
            <v>LISTA CIVICA: ADESSO VERDUNO!</v>
          </cell>
        </row>
        <row r="19716">
          <cell r="A19716" t="str">
            <v>VERNANTE</v>
          </cell>
          <cell r="B19716" t="str">
            <v>DALMASSO</v>
          </cell>
          <cell r="C19716" t="str">
            <v>GIAN PIERO</v>
          </cell>
          <cell r="D19716" t="str">
            <v>DALMASSO GIAN PIERO</v>
          </cell>
          <cell r="E19716" t="str">
            <v>M</v>
          </cell>
          <cell r="F19716">
            <v>23490</v>
          </cell>
          <cell r="G19716" t="str">
            <v>VERNANTE (CN)</v>
          </cell>
          <cell r="H19716" t="str">
            <v>Sindaco</v>
          </cell>
          <cell r="I19716" t="str">
            <v>LISTA CIVICA: VERNANTE VIVO</v>
          </cell>
        </row>
        <row r="19717">
          <cell r="A19717" t="str">
            <v>VERZUOLO</v>
          </cell>
          <cell r="B19717" t="str">
            <v>PANERO</v>
          </cell>
          <cell r="C19717" t="str">
            <v>GIOVANNI CARLO</v>
          </cell>
          <cell r="D19717" t="str">
            <v>PANERO GIOVANNI CARLO</v>
          </cell>
          <cell r="E19717" t="str">
            <v>M</v>
          </cell>
          <cell r="F19717">
            <v>17407</v>
          </cell>
          <cell r="G19717" t="str">
            <v>VERZUOLO (CN)</v>
          </cell>
          <cell r="H19717" t="str">
            <v>Sindaco</v>
          </cell>
          <cell r="I19717" t="str">
            <v>LISTA CIVICA: BENE COMUNE</v>
          </cell>
        </row>
        <row r="19718">
          <cell r="A19718" t="str">
            <v>VIGNOLO</v>
          </cell>
          <cell r="B19718" t="str">
            <v>BERNARDI</v>
          </cell>
          <cell r="C19718" t="str">
            <v>DANILO</v>
          </cell>
          <cell r="D19718" t="str">
            <v>BERNARDI DANILO</v>
          </cell>
          <cell r="E19718" t="str">
            <v>M</v>
          </cell>
          <cell r="F19718">
            <v>25378</v>
          </cell>
          <cell r="G19718" t="str">
            <v>CUNEO (CN)</v>
          </cell>
          <cell r="H19718" t="str">
            <v>Sindaco</v>
          </cell>
          <cell r="I19718" t="str">
            <v>LISTA CIVICA: OBIETTIVO COMUNE</v>
          </cell>
        </row>
        <row r="19719">
          <cell r="A19719" t="str">
            <v>VILLAFALLETTO</v>
          </cell>
          <cell r="B19719" t="str">
            <v>SARCINELLI</v>
          </cell>
          <cell r="C19719" t="str">
            <v>GIUSEPPE</v>
          </cell>
          <cell r="D19719" t="str">
            <v>SARCINELLI GIUSEPPE</v>
          </cell>
          <cell r="E19719" t="str">
            <v>M</v>
          </cell>
          <cell r="F19719">
            <v>19283</v>
          </cell>
          <cell r="G19719" t="str">
            <v>MINERVINO MURGE (BA)</v>
          </cell>
          <cell r="H19719" t="str">
            <v>Sindaco</v>
          </cell>
          <cell r="I19719" t="str">
            <v>LISTA CIVICA: AMMINISTRARE INSIEME</v>
          </cell>
        </row>
        <row r="19720">
          <cell r="A19720" t="str">
            <v>VILLANOVA MONDOVI'</v>
          </cell>
          <cell r="B19720" t="str">
            <v>TURCO</v>
          </cell>
          <cell r="C19720" t="str">
            <v>MICHELANGELO</v>
          </cell>
          <cell r="D19720" t="str">
            <v>TURCO MICHELANGELO</v>
          </cell>
          <cell r="E19720" t="str">
            <v>M</v>
          </cell>
          <cell r="F19720">
            <v>18045</v>
          </cell>
          <cell r="G19720" t="str">
            <v>VILLANOVA MONDOVI' (CN)</v>
          </cell>
          <cell r="H19720" t="str">
            <v>Sindaco</v>
          </cell>
          <cell r="I19720" t="str">
            <v>LISTA CIVICA: PER VILLANOVA</v>
          </cell>
        </row>
        <row r="19721">
          <cell r="A19721" t="str">
            <v>VILLANOVA SOLARO</v>
          </cell>
          <cell r="B19721" t="str">
            <v>ALBERTO</v>
          </cell>
          <cell r="C19721" t="str">
            <v>SIMONE</v>
          </cell>
          <cell r="D19721" t="str">
            <v>ALBERTO SIMONE</v>
          </cell>
          <cell r="E19721" t="str">
            <v>M</v>
          </cell>
          <cell r="F19721">
            <v>18499</v>
          </cell>
          <cell r="G19721" t="str">
            <v>VILLANOVA SOLARO (CN)</v>
          </cell>
          <cell r="H19721" t="str">
            <v>Sindaco</v>
          </cell>
          <cell r="I19721" t="str">
            <v>LISTA CIVICA: LIBERI E UNITI</v>
          </cell>
        </row>
        <row r="19722">
          <cell r="A19722" t="str">
            <v>VILLAR SAN COSTANZO</v>
          </cell>
          <cell r="B19722" t="str">
            <v>ELLENA</v>
          </cell>
          <cell r="C19722" t="str">
            <v>GIANFRANCO</v>
          </cell>
          <cell r="D19722" t="str">
            <v>ELLENA GIANFRANCO</v>
          </cell>
          <cell r="E19722" t="str">
            <v>M</v>
          </cell>
          <cell r="F19722">
            <v>21833</v>
          </cell>
          <cell r="G19722" t="str">
            <v>CUNEO (CN)</v>
          </cell>
          <cell r="H19722" t="str">
            <v>Sindaco</v>
          </cell>
          <cell r="I19722" t="str">
            <v>LISTA CIVICA: INSIEME PER VILLAR</v>
          </cell>
        </row>
        <row r="19723">
          <cell r="A19723" t="str">
            <v>VINADIO</v>
          </cell>
          <cell r="B19723" t="str">
            <v>CORNARA</v>
          </cell>
          <cell r="C19723" t="str">
            <v>PIETRO GIUSEPPE</v>
          </cell>
          <cell r="D19723" t="str">
            <v>CORNARA PIETRO GIUSEPPE</v>
          </cell>
          <cell r="E19723" t="str">
            <v>M</v>
          </cell>
          <cell r="F19723">
            <v>19716</v>
          </cell>
          <cell r="G19723" t="str">
            <v>CARTOSIO (AL)</v>
          </cell>
          <cell r="H19723" t="str">
            <v>Sindaco</v>
          </cell>
        </row>
        <row r="19724">
          <cell r="A19724" t="str">
            <v>VIOLA</v>
          </cell>
          <cell r="B19724" t="str">
            <v>DONETTA</v>
          </cell>
          <cell r="C19724" t="str">
            <v>DANILO</v>
          </cell>
          <cell r="D19724" t="str">
            <v>DONETTA DANILO</v>
          </cell>
          <cell r="E19724" t="str">
            <v>M</v>
          </cell>
          <cell r="F19724">
            <v>29028</v>
          </cell>
          <cell r="G19724" t="str">
            <v>CUNEO (CN)</v>
          </cell>
          <cell r="H19724" t="str">
            <v>Sindaco</v>
          </cell>
          <cell r="I19724" t="str">
            <v>LISTA CIVICA: INDIPENDENTI</v>
          </cell>
        </row>
        <row r="19725">
          <cell r="A19725" t="str">
            <v>VOTTIGNASCO</v>
          </cell>
          <cell r="B19725" t="str">
            <v>COSTAMAGNA</v>
          </cell>
          <cell r="C19725" t="str">
            <v>DANIELA PATRIZIA</v>
          </cell>
          <cell r="D19725" t="str">
            <v>COSTAMAGNA DANIELA PATRIZIA</v>
          </cell>
          <cell r="E19725" t="str">
            <v>F</v>
          </cell>
          <cell r="F19725">
            <v>22742</v>
          </cell>
          <cell r="G19725" t="str">
            <v>CHERASCO (CN)</v>
          </cell>
          <cell r="H19725" t="str">
            <v>Sindaco</v>
          </cell>
          <cell r="I19725" t="str">
            <v>LISTA CIVICA: UNITI PER VOTTIGNASCO</v>
          </cell>
        </row>
        <row r="19726">
          <cell r="A19726" t="str">
            <v>AGRATE CONTURBIA</v>
          </cell>
          <cell r="B19726" t="str">
            <v>TOSI</v>
          </cell>
          <cell r="C19726" t="str">
            <v>SIMONE</v>
          </cell>
          <cell r="D19726" t="str">
            <v>TOSI SIMONE</v>
          </cell>
          <cell r="E19726" t="str">
            <v>M</v>
          </cell>
          <cell r="F19726">
            <v>27177</v>
          </cell>
          <cell r="G19726" t="str">
            <v>BORGOMANERO (NO)</v>
          </cell>
          <cell r="H19726" t="str">
            <v>Sindaco</v>
          </cell>
          <cell r="I19726" t="str">
            <v>LISTA CIVICA: IL CAMPANILE</v>
          </cell>
        </row>
        <row r="19727">
          <cell r="A19727" t="str">
            <v>AMENO</v>
          </cell>
          <cell r="B19727" t="str">
            <v>BRAMBILLA</v>
          </cell>
          <cell r="C19727" t="str">
            <v>NOEMI</v>
          </cell>
          <cell r="D19727" t="str">
            <v>BRAMBILLA NOEMI</v>
          </cell>
          <cell r="E19727" t="str">
            <v>F</v>
          </cell>
          <cell r="F19727">
            <v>25283</v>
          </cell>
          <cell r="G19727" t="str">
            <v>MILANO (MI)</v>
          </cell>
          <cell r="H19727" t="str">
            <v>Sindaco</v>
          </cell>
          <cell r="I19727" t="str">
            <v>LISTA CIVICA: AMENO INSIEME</v>
          </cell>
        </row>
        <row r="19728">
          <cell r="A19728" t="str">
            <v>ARMENO</v>
          </cell>
          <cell r="B19728" t="str">
            <v>LAVARINI</v>
          </cell>
          <cell r="C19728" t="str">
            <v>MARA MARIA</v>
          </cell>
          <cell r="D19728" t="str">
            <v>LAVARINI MARA MARIA</v>
          </cell>
          <cell r="E19728" t="str">
            <v>F</v>
          </cell>
          <cell r="F19728">
            <v>22782</v>
          </cell>
          <cell r="G19728" t="str">
            <v>ARMENO (NO)</v>
          </cell>
          <cell r="H19728" t="str">
            <v>Sindaco</v>
          </cell>
          <cell r="I19728" t="str">
            <v>LISTA CIVICA: FARE PER ARMENO</v>
          </cell>
        </row>
        <row r="19729">
          <cell r="A19729" t="str">
            <v>ARONA</v>
          </cell>
          <cell r="B19729" t="str">
            <v>MONTI</v>
          </cell>
          <cell r="C19729" t="str">
            <v>FEDERICO</v>
          </cell>
          <cell r="D19729" t="str">
            <v>MONTI FEDERICO</v>
          </cell>
          <cell r="E19729" t="str">
            <v>M</v>
          </cell>
          <cell r="F19729">
            <v>20283</v>
          </cell>
          <cell r="G19729" t="str">
            <v>ARONA (NO)</v>
          </cell>
          <cell r="H19729" t="str">
            <v>Sindaco</v>
          </cell>
          <cell r="I19729" t="str">
            <v>LISTA COMPOSITA: LEGA SALVINI PIEMONTE-CIVICA</v>
          </cell>
        </row>
        <row r="19730">
          <cell r="A19730" t="str">
            <v>BARENGO</v>
          </cell>
          <cell r="B19730" t="str">
            <v>MAGGENI</v>
          </cell>
          <cell r="C19730" t="str">
            <v>FABIO</v>
          </cell>
          <cell r="D19730" t="str">
            <v>MAGGENI FABIO</v>
          </cell>
          <cell r="E19730" t="str">
            <v>M</v>
          </cell>
          <cell r="F19730">
            <v>29330</v>
          </cell>
          <cell r="G19730" t="str">
            <v>NOVARA (NO)</v>
          </cell>
          <cell r="H19730" t="str">
            <v>Sindaco</v>
          </cell>
          <cell r="I19730" t="str">
            <v>LISTA CIVICA: NOI PER VOI</v>
          </cell>
        </row>
        <row r="19731">
          <cell r="A19731" t="str">
            <v>BELLINZAGO NOVARESE</v>
          </cell>
          <cell r="B19731" t="str">
            <v>SPONGHINI</v>
          </cell>
          <cell r="C19731" t="str">
            <v>FABIO</v>
          </cell>
          <cell r="D19731" t="str">
            <v>SPONGHINI FABIO</v>
          </cell>
          <cell r="E19731" t="str">
            <v>M</v>
          </cell>
          <cell r="F19731">
            <v>27300</v>
          </cell>
          <cell r="G19731" t="str">
            <v>NOVARA (NO)</v>
          </cell>
          <cell r="H19731" t="str">
            <v>Sindaco</v>
          </cell>
          <cell r="I19731" t="str">
            <v>LISTA CIVICA: BELLINZAGO INSIEME</v>
          </cell>
        </row>
        <row r="19732">
          <cell r="A19732" t="str">
            <v>BIANDRATE</v>
          </cell>
          <cell r="B19732" t="str">
            <v>PIGAT</v>
          </cell>
          <cell r="C19732" t="str">
            <v>LUCIANO</v>
          </cell>
          <cell r="D19732" t="str">
            <v>PIGAT LUCIANO</v>
          </cell>
          <cell r="E19732" t="str">
            <v>M</v>
          </cell>
          <cell r="F19732">
            <v>19277</v>
          </cell>
          <cell r="G19732" t="str">
            <v>NOVARA (NO)</v>
          </cell>
          <cell r="H19732" t="str">
            <v>Sindaco</v>
          </cell>
          <cell r="I19732" t="str">
            <v>LISTA CIVICA: SERVIRE BIANDRATE</v>
          </cell>
        </row>
        <row r="19733">
          <cell r="A19733" t="str">
            <v>BOCA</v>
          </cell>
          <cell r="B19733" t="str">
            <v>MINOLI</v>
          </cell>
          <cell r="C19733" t="str">
            <v>FLAVIO</v>
          </cell>
          <cell r="D19733" t="str">
            <v>MINOLI FLAVIO</v>
          </cell>
          <cell r="E19733" t="str">
            <v>M</v>
          </cell>
          <cell r="F19733">
            <v>22696</v>
          </cell>
          <cell r="G19733" t="str">
            <v>BORGOMANERO (NO)</v>
          </cell>
          <cell r="H19733" t="str">
            <v>Sindaco</v>
          </cell>
        </row>
        <row r="19734">
          <cell r="A19734" t="str">
            <v>BOGOGNO</v>
          </cell>
          <cell r="B19734" t="str">
            <v>SACCO</v>
          </cell>
          <cell r="C19734" t="str">
            <v>PIETRO</v>
          </cell>
          <cell r="D19734" t="str">
            <v>SACCO PIETRO</v>
          </cell>
          <cell r="E19734" t="str">
            <v>M</v>
          </cell>
          <cell r="F19734">
            <v>19749</v>
          </cell>
          <cell r="G19734" t="str">
            <v>BOGOGNO (NO)</v>
          </cell>
          <cell r="H19734" t="str">
            <v>Sindaco</v>
          </cell>
          <cell r="I19734" t="str">
            <v>LISTA CIVICA: BOGOGNO FUTURA</v>
          </cell>
        </row>
        <row r="19735">
          <cell r="A19735" t="str">
            <v>BOLZANO NOVARESE</v>
          </cell>
          <cell r="B19735" t="str">
            <v>FRATTINI</v>
          </cell>
          <cell r="C19735" t="str">
            <v>GIULIO</v>
          </cell>
          <cell r="D19735" t="str">
            <v>FRATTINI GIULIO</v>
          </cell>
          <cell r="E19735" t="str">
            <v>M</v>
          </cell>
          <cell r="F19735">
            <v>18071</v>
          </cell>
          <cell r="G19735" t="str">
            <v>BOLZANO NOVARESE (NO)</v>
          </cell>
          <cell r="H19735" t="str">
            <v>Sindaco</v>
          </cell>
        </row>
        <row r="19736">
          <cell r="A19736" t="str">
            <v>BORGOLAVEZZARO</v>
          </cell>
          <cell r="B19736" t="str">
            <v>PADOAN</v>
          </cell>
          <cell r="C19736" t="str">
            <v>RENATO</v>
          </cell>
          <cell r="D19736" t="str">
            <v>PADOAN RENATO</v>
          </cell>
          <cell r="E19736" t="str">
            <v>M</v>
          </cell>
          <cell r="F19736">
            <v>22166</v>
          </cell>
          <cell r="G19736" t="str">
            <v>NOVARA (NO)</v>
          </cell>
          <cell r="H19736" t="str">
            <v>Sindaco</v>
          </cell>
          <cell r="I19736" t="str">
            <v>LISTA CIVICA: INSIEME PER BORGO</v>
          </cell>
        </row>
        <row r="19737">
          <cell r="A19737" t="str">
            <v>BORGOMANERO</v>
          </cell>
          <cell r="B19737" t="str">
            <v>BOSSI</v>
          </cell>
          <cell r="C19737" t="str">
            <v>SERGIO</v>
          </cell>
          <cell r="D19737" t="str">
            <v>BOSSI SERGIO</v>
          </cell>
          <cell r="E19737" t="str">
            <v>M</v>
          </cell>
          <cell r="F19737">
            <v>25590</v>
          </cell>
          <cell r="G19737" t="str">
            <v>BORGOMANERO (NO)</v>
          </cell>
          <cell r="H19737" t="str">
            <v>Sindaco</v>
          </cell>
          <cell r="I19737" t="str">
            <v>FORZA ITALIA | FRATELLI D'ITALIA | LEGA SALVINI PIEMONTE | LISTA CIVICA: NOI BORGOMANERO | LISTA CIVICA: IL BORGO | LISTA CIVICA: PROGETTO PER BORGOMANERO</v>
          </cell>
        </row>
        <row r="19738">
          <cell r="A19738" t="str">
            <v>BORGO TICINO</v>
          </cell>
          <cell r="B19738" t="str">
            <v>MARCHESE</v>
          </cell>
          <cell r="C19738" t="str">
            <v>ALESSANDRO</v>
          </cell>
          <cell r="D19738" t="str">
            <v>MARCHESE ALESSANDRO</v>
          </cell>
          <cell r="E19738" t="str">
            <v>M</v>
          </cell>
          <cell r="F19738">
            <v>28778</v>
          </cell>
          <cell r="G19738" t="str">
            <v>SOMMA LOMBARDO (VA)</v>
          </cell>
          <cell r="H19738" t="str">
            <v>Sindaco</v>
          </cell>
          <cell r="I19738" t="str">
            <v>LISTA CIVICA: BORGO INSIEME</v>
          </cell>
        </row>
        <row r="19739">
          <cell r="A19739" t="str">
            <v>BRIGA NOVARESE</v>
          </cell>
          <cell r="B19739" t="str">
            <v>BARBIERI</v>
          </cell>
          <cell r="C19739" t="str">
            <v>CHIARA</v>
          </cell>
          <cell r="D19739" t="str">
            <v>BARBIERI CHIARA</v>
          </cell>
          <cell r="E19739" t="str">
            <v>F</v>
          </cell>
          <cell r="F19739">
            <v>23350</v>
          </cell>
          <cell r="G19739" t="str">
            <v>PREMOSELLO-CHIOVENDA (NO)</v>
          </cell>
          <cell r="H19739" t="str">
            <v>Sindaco</v>
          </cell>
        </row>
        <row r="19740">
          <cell r="A19740" t="str">
            <v>BRIONA</v>
          </cell>
          <cell r="B19740" t="str">
            <v>GIORDANO</v>
          </cell>
          <cell r="C19740" t="str">
            <v>DAVIDE MARIA</v>
          </cell>
          <cell r="D19740" t="str">
            <v>GIORDANO DAVIDE MARIA</v>
          </cell>
          <cell r="E19740" t="str">
            <v>M</v>
          </cell>
          <cell r="F19740">
            <v>31997</v>
          </cell>
          <cell r="G19740" t="str">
            <v>NOVARA (NO)</v>
          </cell>
          <cell r="H19740" t="str">
            <v>Sindaco</v>
          </cell>
        </row>
        <row r="19741">
          <cell r="A19741" t="str">
            <v>CALTIGNAGA</v>
          </cell>
          <cell r="B19741" t="str">
            <v>MIGLIO</v>
          </cell>
          <cell r="C19741" t="str">
            <v>PIETRO ANTONIO</v>
          </cell>
          <cell r="D19741" t="str">
            <v>MIGLIO PIETRO ANTONIO</v>
          </cell>
          <cell r="E19741" t="str">
            <v>M</v>
          </cell>
          <cell r="F19741">
            <v>22936</v>
          </cell>
          <cell r="G19741" t="str">
            <v>NOVARA (NO)</v>
          </cell>
          <cell r="H19741" t="str">
            <v>Sindaco</v>
          </cell>
        </row>
        <row r="19742">
          <cell r="A19742" t="str">
            <v>CAMERI</v>
          </cell>
          <cell r="B19742" t="str">
            <v>PACILEO</v>
          </cell>
          <cell r="C19742" t="str">
            <v>GIULIANO</v>
          </cell>
          <cell r="D19742" t="str">
            <v>PACILEO GIULIANO</v>
          </cell>
          <cell r="E19742" t="str">
            <v>M</v>
          </cell>
          <cell r="F19742">
            <v>26681</v>
          </cell>
          <cell r="G19742" t="str">
            <v>NOVARA (NO)</v>
          </cell>
          <cell r="H19742" t="str">
            <v>Sindaco</v>
          </cell>
          <cell r="I19742" t="str">
            <v>LISTA CIVICA: OBIETTIVO CAMERI</v>
          </cell>
        </row>
        <row r="19743">
          <cell r="A19743" t="str">
            <v>CARPIGNANO SESIA</v>
          </cell>
          <cell r="B19743" t="str">
            <v>MAIO</v>
          </cell>
          <cell r="C19743" t="str">
            <v>GIUSEPPE</v>
          </cell>
          <cell r="D19743" t="str">
            <v>MAIO GIUSEPPE</v>
          </cell>
          <cell r="E19743" t="str">
            <v>M</v>
          </cell>
          <cell r="F19743">
            <v>25519</v>
          </cell>
          <cell r="G19743" t="str">
            <v>NOVARA (NO)</v>
          </cell>
          <cell r="H19743" t="str">
            <v>Sindaco</v>
          </cell>
          <cell r="I19743" t="str">
            <v>LISTA CIVICA: CARPIGNANO INSIEME</v>
          </cell>
        </row>
        <row r="19744">
          <cell r="A19744" t="str">
            <v>CASALBELTRAME</v>
          </cell>
          <cell r="B19744" t="str">
            <v>PORZIO</v>
          </cell>
          <cell r="C19744" t="str">
            <v>CLAUDIA</v>
          </cell>
          <cell r="D19744" t="str">
            <v>PORZIO CLAUDIA</v>
          </cell>
          <cell r="E19744" t="str">
            <v>F</v>
          </cell>
          <cell r="F19744">
            <v>27890</v>
          </cell>
          <cell r="G19744" t="str">
            <v>NOVARA (NO)</v>
          </cell>
          <cell r="H19744" t="str">
            <v>Sindaco</v>
          </cell>
          <cell r="I19744" t="str">
            <v>LISTA CIVICA: CONTINUARE PER CRESCERE</v>
          </cell>
        </row>
        <row r="19745">
          <cell r="A19745" t="str">
            <v>CASALEGGIO NOVARA</v>
          </cell>
          <cell r="B19745" t="str">
            <v>DEMARCHI</v>
          </cell>
          <cell r="C19745" t="str">
            <v>ISABELLA</v>
          </cell>
          <cell r="D19745" t="str">
            <v>DEMARCHI ISABELLA</v>
          </cell>
          <cell r="E19745" t="str">
            <v>F</v>
          </cell>
          <cell r="F19745">
            <v>25649</v>
          </cell>
          <cell r="G19745" t="str">
            <v>BIELLA (VC)</v>
          </cell>
          <cell r="H19745" t="str">
            <v>Sindaco</v>
          </cell>
          <cell r="I19745" t="str">
            <v>LISTA CIVICA: TRADIZIONE E FUTURO</v>
          </cell>
        </row>
        <row r="19746">
          <cell r="A19746" t="str">
            <v>CASALINO</v>
          </cell>
          <cell r="B19746" t="str">
            <v>MAZZA</v>
          </cell>
          <cell r="C19746" t="str">
            <v>ALESSANDRO</v>
          </cell>
          <cell r="D19746" t="str">
            <v>MAZZA ALESSANDRO</v>
          </cell>
          <cell r="E19746" t="str">
            <v>M</v>
          </cell>
          <cell r="F19746">
            <v>22879</v>
          </cell>
          <cell r="G19746" t="str">
            <v>NOVARA (NO)</v>
          </cell>
          <cell r="H19746" t="str">
            <v>Sindaco</v>
          </cell>
          <cell r="I19746" t="str">
            <v>LISTA CIVICA: COMUNIT? VIVE</v>
          </cell>
        </row>
        <row r="19747">
          <cell r="A19747" t="str">
            <v>CASALVOLONE</v>
          </cell>
          <cell r="B19747" t="str">
            <v>PIANTANIDA</v>
          </cell>
          <cell r="C19747" t="str">
            <v>EZIO</v>
          </cell>
          <cell r="D19747" t="str">
            <v>PIANTANIDA EZIO</v>
          </cell>
          <cell r="E19747" t="str">
            <v>M</v>
          </cell>
          <cell r="F19747">
            <v>16424</v>
          </cell>
          <cell r="G19747" t="str">
            <v>CASALVOLONE (NO)</v>
          </cell>
          <cell r="H19747" t="str">
            <v>Sindaco</v>
          </cell>
          <cell r="I19747" t="str">
            <v>LISTA CIVICA: UNITI  CONCRETI</v>
          </cell>
        </row>
        <row r="19748">
          <cell r="A19748" t="str">
            <v>CASTELLAZZO NOVARESE</v>
          </cell>
          <cell r="B19748" t="str">
            <v>ROSSINI</v>
          </cell>
          <cell r="C19748" t="str">
            <v>CLAUDIO</v>
          </cell>
          <cell r="D19748" t="str">
            <v>ROSSINI CLAUDIO</v>
          </cell>
          <cell r="E19748" t="str">
            <v>M</v>
          </cell>
          <cell r="F19748">
            <v>24166</v>
          </cell>
          <cell r="G19748" t="str">
            <v>LANGOSCO (PV)</v>
          </cell>
          <cell r="H19748" t="str">
            <v>Sindaco</v>
          </cell>
          <cell r="I19748" t="str">
            <v>LISTA CIVICA: PER IL FUTURO DI CASTELLAZZO</v>
          </cell>
        </row>
        <row r="19749">
          <cell r="A19749" t="str">
            <v>CASTELLETTO SOPRA TICINO</v>
          </cell>
          <cell r="B19749" t="str">
            <v>STILO</v>
          </cell>
          <cell r="C19749" t="str">
            <v>MASSIMO</v>
          </cell>
          <cell r="D19749" t="str">
            <v>STILO MASSIMO</v>
          </cell>
          <cell r="E19749" t="str">
            <v>M</v>
          </cell>
          <cell r="F19749">
            <v>23454</v>
          </cell>
          <cell r="G19749" t="str">
            <v>NOVARA (NO)</v>
          </cell>
          <cell r="H19749" t="str">
            <v>Sindaco</v>
          </cell>
          <cell r="I19749" t="str">
            <v>LISTA CIVICA: PER CASTELLETTO</v>
          </cell>
        </row>
        <row r="19750">
          <cell r="A19750" t="str">
            <v>CAVAGLIETTO</v>
          </cell>
          <cell r="B19750" t="str">
            <v>LANARO</v>
          </cell>
          <cell r="C19750" t="str">
            <v>LAURA</v>
          </cell>
          <cell r="D19750" t="str">
            <v>LANARO LAURA</v>
          </cell>
          <cell r="E19750" t="str">
            <v>F</v>
          </cell>
          <cell r="F19750">
            <v>28654</v>
          </cell>
          <cell r="G19750" t="str">
            <v>BORGOMANERO (NO)</v>
          </cell>
          <cell r="H19750" t="str">
            <v>Sindaco</v>
          </cell>
          <cell r="I19750" t="str">
            <v>LISTA CIVICA: PROGETTIAMO IL NOSTRO FUTURO</v>
          </cell>
        </row>
        <row r="19751">
          <cell r="A19751" t="str">
            <v>CAVAGLIO D'AGOGNA</v>
          </cell>
          <cell r="B19751" t="str">
            <v>TACCA</v>
          </cell>
          <cell r="C19751" t="str">
            <v>ENRICA</v>
          </cell>
          <cell r="D19751" t="str">
            <v>TACCA ENRICA</v>
          </cell>
          <cell r="E19751" t="str">
            <v>F</v>
          </cell>
          <cell r="F19751">
            <v>28911</v>
          </cell>
          <cell r="G19751" t="str">
            <v>BORGOMANERO (NO)</v>
          </cell>
          <cell r="H19751" t="str">
            <v>Sindaco</v>
          </cell>
        </row>
        <row r="19752">
          <cell r="A19752" t="str">
            <v>CAVALLIRIO</v>
          </cell>
          <cell r="B19752" t="str">
            <v>D'AGUANNO</v>
          </cell>
          <cell r="C19752" t="str">
            <v>VITO</v>
          </cell>
          <cell r="D19752" t="str">
            <v>D'AGUANNO VITO</v>
          </cell>
          <cell r="E19752" t="str">
            <v>M</v>
          </cell>
          <cell r="F19752">
            <v>25381</v>
          </cell>
          <cell r="G19752" t="str">
            <v>BORGOMANERO (NO)</v>
          </cell>
          <cell r="H19752" t="str">
            <v>Sindaco</v>
          </cell>
          <cell r="I19752" t="str">
            <v>LISTA CIVICA: TRACCIAMO UN NUOVO PERCORSO</v>
          </cell>
        </row>
        <row r="19753">
          <cell r="A19753" t="str">
            <v>CERANO</v>
          </cell>
          <cell r="B19753" t="str">
            <v>VOLPI</v>
          </cell>
          <cell r="C19753" t="str">
            <v>ANDREA</v>
          </cell>
          <cell r="D19753" t="str">
            <v>VOLPI ANDREA</v>
          </cell>
          <cell r="E19753" t="str">
            <v>M</v>
          </cell>
          <cell r="F19753">
            <v>28082</v>
          </cell>
          <cell r="G19753" t="str">
            <v>BUSTO ARSIZIO (VA)</v>
          </cell>
          <cell r="H19753" t="str">
            <v>Sindaco</v>
          </cell>
          <cell r="I19753" t="str">
            <v>LISTA COMPOSITA: FRATELLI D'ITALIA-LEGA SALVINI-FORZA ITALIA</v>
          </cell>
        </row>
        <row r="19754">
          <cell r="A19754" t="str">
            <v>COLAZZA</v>
          </cell>
          <cell r="B19754" t="str">
            <v>RIBONI</v>
          </cell>
          <cell r="C19754" t="str">
            <v>CORRADO</v>
          </cell>
          <cell r="D19754" t="str">
            <v>RIBONI CORRADO</v>
          </cell>
          <cell r="E19754" t="str">
            <v>M</v>
          </cell>
          <cell r="F19754">
            <v>24353</v>
          </cell>
          <cell r="G19754" t="str">
            <v>ARONA (NO)</v>
          </cell>
          <cell r="H19754" t="str">
            <v>Sindaco</v>
          </cell>
          <cell r="I19754" t="str">
            <v>LISTA CIVICA: VIVERE COLAZZA</v>
          </cell>
        </row>
        <row r="19755">
          <cell r="A19755" t="str">
            <v>COMIGNAGO</v>
          </cell>
          <cell r="B19755" t="str">
            <v>POTENZA</v>
          </cell>
          <cell r="C19755" t="str">
            <v>DANIELE</v>
          </cell>
          <cell r="D19755" t="str">
            <v>POTENZA DANIELE</v>
          </cell>
          <cell r="E19755" t="str">
            <v>M</v>
          </cell>
          <cell r="F19755">
            <v>28817</v>
          </cell>
          <cell r="G19755" t="str">
            <v>BORGOMANERO (NO)</v>
          </cell>
          <cell r="H19755" t="str">
            <v>Sindaco</v>
          </cell>
          <cell r="I19755" t="str">
            <v>LISTA CIVICA: VIVERE COMIGNAGO</v>
          </cell>
        </row>
        <row r="19756">
          <cell r="A19756" t="str">
            <v>CRESSA</v>
          </cell>
          <cell r="B19756" t="str">
            <v>GATTONI</v>
          </cell>
          <cell r="C19756" t="str">
            <v>MAURO</v>
          </cell>
          <cell r="D19756" t="str">
            <v>GATTONI MAURO</v>
          </cell>
          <cell r="E19756" t="str">
            <v>M</v>
          </cell>
          <cell r="F19756">
            <v>22287</v>
          </cell>
          <cell r="G19756" t="str">
            <v>OMEGNA (NO)</v>
          </cell>
          <cell r="H19756" t="str">
            <v>Sindaco</v>
          </cell>
          <cell r="I19756" t="str">
            <v>LISTA CIVICA: INSIEME PER CRESSA</v>
          </cell>
        </row>
        <row r="19757">
          <cell r="A19757" t="str">
            <v>CUREGGIO</v>
          </cell>
          <cell r="B19757" t="str">
            <v>BARBAGLIA</v>
          </cell>
          <cell r="C19757" t="str">
            <v>ANGELO</v>
          </cell>
          <cell r="D19757" t="str">
            <v>BARBAGLIA ANGELO</v>
          </cell>
          <cell r="E19757" t="str">
            <v>M</v>
          </cell>
          <cell r="F19757">
            <v>22858</v>
          </cell>
          <cell r="G19757" t="str">
            <v>BORGOMANERO (NO)</v>
          </cell>
          <cell r="H19757" t="str">
            <v>Sindaco</v>
          </cell>
          <cell r="I19757" t="str">
            <v>LISTA CIVICA: INSIEME</v>
          </cell>
        </row>
        <row r="19758">
          <cell r="A19758" t="str">
            <v>DIVIGNANO</v>
          </cell>
          <cell r="B19758" t="str">
            <v>CARLANA</v>
          </cell>
          <cell r="C19758" t="str">
            <v>LUCIANO</v>
          </cell>
          <cell r="D19758" t="str">
            <v>CARLANA LUCIANO</v>
          </cell>
          <cell r="E19758" t="str">
            <v>M</v>
          </cell>
          <cell r="F19758">
            <v>18645</v>
          </cell>
          <cell r="G19758" t="str">
            <v>CITTADELLA (PD)</v>
          </cell>
          <cell r="H19758" t="str">
            <v>Sindaco</v>
          </cell>
          <cell r="I19758" t="str">
            <v>LISTA CIVICA: DIVIGNANO PER TE</v>
          </cell>
        </row>
        <row r="19759">
          <cell r="A19759" t="str">
            <v>DORMELLETTO</v>
          </cell>
          <cell r="B19759" t="str">
            <v>VEDOVATO</v>
          </cell>
          <cell r="C19759" t="str">
            <v>LORENA</v>
          </cell>
          <cell r="D19759" t="str">
            <v>VEDOVATO LORENA</v>
          </cell>
          <cell r="E19759" t="str">
            <v>F</v>
          </cell>
          <cell r="F19759">
            <v>27196</v>
          </cell>
          <cell r="G19759" t="str">
            <v>BUSTO ARSIZIO (VA)</v>
          </cell>
          <cell r="H19759" t="str">
            <v>Sindaco</v>
          </cell>
          <cell r="I19759" t="str">
            <v>LISTA CIVICA: IL PAESE CHE VOGLIAMO</v>
          </cell>
        </row>
        <row r="19760">
          <cell r="A19760" t="str">
            <v>FARA NOVARESE</v>
          </cell>
          <cell r="B19760" t="str">
            <v>GIORDANO</v>
          </cell>
          <cell r="C19760" t="str">
            <v>ALDO</v>
          </cell>
          <cell r="D19760" t="str">
            <v>GIORDANO ALDO</v>
          </cell>
          <cell r="E19760" t="str">
            <v>M</v>
          </cell>
          <cell r="F19760">
            <v>21313</v>
          </cell>
          <cell r="G19760" t="str">
            <v>FARA NOVARESE (NO)</v>
          </cell>
          <cell r="H19760" t="str">
            <v>Sindaco</v>
          </cell>
          <cell r="I19760" t="str">
            <v>LISTA CIVICA: RISPETTO PER FARA</v>
          </cell>
        </row>
        <row r="19761">
          <cell r="A19761" t="str">
            <v>FONTANETO D'AGOGNA</v>
          </cell>
          <cell r="B19761" t="str">
            <v>ANGELINI</v>
          </cell>
          <cell r="C19761" t="str">
            <v>ALFIO</v>
          </cell>
          <cell r="D19761" t="str">
            <v>ANGELINI ALFIO</v>
          </cell>
          <cell r="E19761" t="str">
            <v>M</v>
          </cell>
          <cell r="F19761">
            <v>18011</v>
          </cell>
          <cell r="G19761" t="str">
            <v>FONTANETO D'AGOGNA (NO)</v>
          </cell>
          <cell r="H19761" t="str">
            <v>Sindaco</v>
          </cell>
          <cell r="I19761" t="str">
            <v>LISTA CIVICA: FONTANETESI</v>
          </cell>
        </row>
        <row r="19762">
          <cell r="A19762" t="str">
            <v>GALLIATE</v>
          </cell>
          <cell r="B19762" t="str">
            <v>DI CAPRIO</v>
          </cell>
          <cell r="C19762" t="str">
            <v>CLAUDIANO</v>
          </cell>
          <cell r="D19762" t="str">
            <v>DI CAPRIO CLAUDIANO</v>
          </cell>
          <cell r="E19762" t="str">
            <v>M</v>
          </cell>
          <cell r="F19762">
            <v>25260</v>
          </cell>
          <cell r="G19762" t="str">
            <v>GALLIATE (NO)</v>
          </cell>
          <cell r="H19762" t="str">
            <v>Sindaco</v>
          </cell>
          <cell r="I19762" t="str">
            <v>LISTA CIVICA: CAMBIAMO INSIEME | FORZA ITALIA | LISTA COMPOSITA: FRATELLI D'ITALIA | LISTA CIVICA: MOTORE CIVICO | LEGA SALVINI</v>
          </cell>
        </row>
        <row r="19763">
          <cell r="A19763" t="str">
            <v>GARBAGNA NOVARESE</v>
          </cell>
          <cell r="B19763" t="str">
            <v>TREVISAN</v>
          </cell>
          <cell r="C19763" t="str">
            <v>FABIANO</v>
          </cell>
          <cell r="D19763" t="str">
            <v>TREVISAN FABIANO</v>
          </cell>
          <cell r="E19763" t="str">
            <v>M</v>
          </cell>
          <cell r="F19763">
            <v>26423</v>
          </cell>
          <cell r="G19763" t="str">
            <v>NOVARA (NO)</v>
          </cell>
          <cell r="H19763" t="str">
            <v>Sindaco</v>
          </cell>
          <cell r="I19763" t="str">
            <v>LISTA CIVICA: PROGETTO GARBAGNA</v>
          </cell>
        </row>
        <row r="19764">
          <cell r="A19764" t="str">
            <v>GARGALLO</v>
          </cell>
          <cell r="B19764" t="str">
            <v>GUIDETTI</v>
          </cell>
          <cell r="C19764" t="str">
            <v>LUIGI GIULIO</v>
          </cell>
          <cell r="D19764" t="str">
            <v>GUIDETTI LUIGI GIULIO</v>
          </cell>
          <cell r="E19764" t="str">
            <v>M</v>
          </cell>
          <cell r="F19764">
            <v>18357</v>
          </cell>
          <cell r="G19764" t="str">
            <v>GARGALLO (NO)</v>
          </cell>
          <cell r="H19764" t="str">
            <v>Sindaco</v>
          </cell>
          <cell r="I19764" t="str">
            <v>LISTA CIVICA: VALORI IN COMUNE</v>
          </cell>
        </row>
        <row r="19765">
          <cell r="A19765" t="str">
            <v>GATTICO-VERUNO</v>
          </cell>
          <cell r="B19765" t="str">
            <v>CASACCIO</v>
          </cell>
          <cell r="C19765" t="str">
            <v>FEDERICO</v>
          </cell>
          <cell r="D19765" t="str">
            <v>CASACCIO FEDERICO</v>
          </cell>
          <cell r="E19765" t="str">
            <v>M</v>
          </cell>
          <cell r="F19765">
            <v>18632</v>
          </cell>
          <cell r="G19765" t="str">
            <v>TORREMAGGIORE (FG)</v>
          </cell>
          <cell r="H19765" t="str">
            <v>Sindaco</v>
          </cell>
          <cell r="I19765" t="str">
            <v>LISTA CIVICA: IN COMUNE</v>
          </cell>
        </row>
        <row r="19766">
          <cell r="A19766" t="str">
            <v>GHEMME</v>
          </cell>
          <cell r="B19766" t="str">
            <v>TEMPORELLI</v>
          </cell>
          <cell r="C19766" t="str">
            <v>DAVIDE</v>
          </cell>
          <cell r="D19766" t="str">
            <v>TEMPORELLI DAVIDE</v>
          </cell>
          <cell r="E19766" t="str">
            <v>M</v>
          </cell>
          <cell r="F19766">
            <v>25769</v>
          </cell>
          <cell r="G19766" t="str">
            <v>BORGOSESIA (VC)</v>
          </cell>
          <cell r="H19766" t="str">
            <v>Sindaco</v>
          </cell>
          <cell r="I19766" t="str">
            <v>LISTA CIVICA: RIPARTIAMO DA GHEMME</v>
          </cell>
        </row>
        <row r="19767">
          <cell r="A19767" t="str">
            <v>GOZZANO</v>
          </cell>
          <cell r="B19767" t="str">
            <v>GODIO</v>
          </cell>
          <cell r="C19767" t="str">
            <v>GIANLUCA</v>
          </cell>
          <cell r="D19767" t="str">
            <v>GODIO GIANLUCA</v>
          </cell>
          <cell r="E19767" t="str">
            <v>M</v>
          </cell>
          <cell r="F19767">
            <v>24710</v>
          </cell>
          <cell r="G19767" t="str">
            <v>BORGOMANERO (NO)</v>
          </cell>
          <cell r="H19767" t="str">
            <v>Sindaco</v>
          </cell>
          <cell r="I19767" t="str">
            <v>LISTA CIVICA: GOZZANO NEL CUORE</v>
          </cell>
        </row>
        <row r="19768">
          <cell r="A19768" t="str">
            <v>GRANOZZO CON MONTICELLO</v>
          </cell>
          <cell r="B19768" t="str">
            <v>PAGLINO</v>
          </cell>
          <cell r="C19768" t="str">
            <v>PAOLO</v>
          </cell>
          <cell r="D19768" t="str">
            <v>PAGLINO PAOLO</v>
          </cell>
          <cell r="E19768" t="str">
            <v>M</v>
          </cell>
          <cell r="F19768">
            <v>22832</v>
          </cell>
          <cell r="G19768" t="str">
            <v>GRANOZZO CON MONTICELLO (NO)</v>
          </cell>
          <cell r="H19768" t="str">
            <v>Sindaco</v>
          </cell>
          <cell r="I19768" t="str">
            <v>LISTA CIVICA: RINNOVAMENTO E PARTECIPAZIONE</v>
          </cell>
        </row>
        <row r="19769">
          <cell r="A19769" t="str">
            <v>GRIGNASCO</v>
          </cell>
          <cell r="B19769" t="str">
            <v>BUI</v>
          </cell>
          <cell r="C19769" t="str">
            <v>KATIA</v>
          </cell>
          <cell r="D19769" t="str">
            <v>BUI KATIA</v>
          </cell>
          <cell r="E19769" t="str">
            <v>F</v>
          </cell>
          <cell r="F19769">
            <v>25839</v>
          </cell>
          <cell r="G19769" t="str">
            <v>BORGOSESIA (VC)</v>
          </cell>
          <cell r="H19769" t="str">
            <v>Sindaco</v>
          </cell>
          <cell r="I19769" t="str">
            <v>LISTA CIVICA: CONTINUARE NEL RINNOVAMENTO</v>
          </cell>
        </row>
        <row r="19770">
          <cell r="A19770" t="str">
            <v>INVORIO</v>
          </cell>
          <cell r="B19770" t="str">
            <v>PELIZZONI</v>
          </cell>
          <cell r="C19770" t="str">
            <v>FLAVIO</v>
          </cell>
          <cell r="D19770" t="str">
            <v>PELIZZONI FLAVIO</v>
          </cell>
          <cell r="E19770" t="str">
            <v>M</v>
          </cell>
          <cell r="F19770">
            <v>23192</v>
          </cell>
          <cell r="G19770" t="str">
            <v>BORGOMANERO (NO)</v>
          </cell>
          <cell r="H19770" t="str">
            <v>Sindaco</v>
          </cell>
          <cell r="I19770" t="str">
            <v>LISTA CIVICA: INSIEME PER INVORIO E FRAZIONI</v>
          </cell>
        </row>
        <row r="19771">
          <cell r="A19771" t="str">
            <v>LANDIONA</v>
          </cell>
          <cell r="B19771" t="str">
            <v>MANICA</v>
          </cell>
          <cell r="C19771" t="str">
            <v>MORRIS</v>
          </cell>
          <cell r="D19771" t="str">
            <v>MANICA MORRIS</v>
          </cell>
          <cell r="E19771" t="str">
            <v>M</v>
          </cell>
          <cell r="F19771">
            <v>28846</v>
          </cell>
          <cell r="G19771" t="str">
            <v>NOVARA (NO)</v>
          </cell>
          <cell r="H19771" t="str">
            <v>Sindaco</v>
          </cell>
          <cell r="I19771" t="str">
            <v>LISTA CIVICA: BENE COMUNE</v>
          </cell>
        </row>
        <row r="19772">
          <cell r="A19772" t="str">
            <v>LESA</v>
          </cell>
          <cell r="B19772" t="str">
            <v>BONA</v>
          </cell>
          <cell r="C19772" t="str">
            <v>ANGELO LUCA</v>
          </cell>
          <cell r="D19772" t="str">
            <v>BONA ANGELO LUCA</v>
          </cell>
          <cell r="E19772" t="str">
            <v>M</v>
          </cell>
          <cell r="F19772">
            <v>27144</v>
          </cell>
          <cell r="G19772" t="str">
            <v>ARONA (NO)</v>
          </cell>
          <cell r="H19772" t="str">
            <v>Sindaco</v>
          </cell>
          <cell r="I19772" t="str">
            <v>LISTA CIVICA: LISTA CIVICA PER LESA</v>
          </cell>
        </row>
        <row r="19773">
          <cell r="A19773" t="str">
            <v>MAGGIORA</v>
          </cell>
          <cell r="B19773" t="str">
            <v>BALZANO</v>
          </cell>
          <cell r="C19773" t="str">
            <v>ROBERTO</v>
          </cell>
          <cell r="D19773" t="str">
            <v>BALZANO ROBERTO</v>
          </cell>
          <cell r="E19773" t="str">
            <v>M</v>
          </cell>
          <cell r="F19773">
            <v>22653</v>
          </cell>
          <cell r="G19773" t="str">
            <v>BORGOMANERO (NO)</v>
          </cell>
          <cell r="H19773" t="str">
            <v>Sindaco</v>
          </cell>
        </row>
        <row r="19774">
          <cell r="A19774" t="str">
            <v>MANDELLO VITTA</v>
          </cell>
          <cell r="B19774" t="str">
            <v>PATRIOLI</v>
          </cell>
          <cell r="C19774" t="str">
            <v>PAOLO</v>
          </cell>
          <cell r="D19774" t="str">
            <v>PATRIOLI PAOLO</v>
          </cell>
          <cell r="E19774" t="str">
            <v>M</v>
          </cell>
          <cell r="F19774">
            <v>25633</v>
          </cell>
          <cell r="G19774" t="str">
            <v>NOVARA (NO)</v>
          </cell>
          <cell r="H19774" t="str">
            <v>Sindaco</v>
          </cell>
        </row>
        <row r="19775">
          <cell r="A19775" t="str">
            <v>MARANO TICINO</v>
          </cell>
          <cell r="B19775" t="str">
            <v>MERLI</v>
          </cell>
          <cell r="C19775" t="str">
            <v>FRANCO</v>
          </cell>
          <cell r="D19775" t="str">
            <v>MERLI FRANCO</v>
          </cell>
          <cell r="E19775" t="str">
            <v>M</v>
          </cell>
          <cell r="F19775">
            <v>18850</v>
          </cell>
          <cell r="G19775" t="str">
            <v>CORNO GIOVINE (MI)</v>
          </cell>
          <cell r="H19775" t="str">
            <v>Sindaco</v>
          </cell>
          <cell r="I19775" t="str">
            <v>LISTA CIVICA: LA TUA MARANO</v>
          </cell>
        </row>
        <row r="19776">
          <cell r="A19776" t="str">
            <v>MASSINO VISCONTI</v>
          </cell>
          <cell r="B19776" t="str">
            <v>AIROLDI</v>
          </cell>
          <cell r="C19776" t="str">
            <v>ANTONIO</v>
          </cell>
          <cell r="D19776" t="str">
            <v>AIROLDI ANTONIO</v>
          </cell>
          <cell r="E19776" t="str">
            <v>M</v>
          </cell>
          <cell r="F19776">
            <v>16499</v>
          </cell>
          <cell r="G19776" t="str">
            <v>MASSINO VISCONTI (NO)</v>
          </cell>
          <cell r="H19776" t="str">
            <v>Sindaco</v>
          </cell>
          <cell r="I19776" t="str">
            <v>LISTA CIVICA: PER MASSINO VISCONTI</v>
          </cell>
        </row>
        <row r="19777">
          <cell r="A19777" t="str">
            <v>MEINA</v>
          </cell>
          <cell r="B19777" t="str">
            <v>BARBIERI</v>
          </cell>
          <cell r="C19777" t="str">
            <v>FABRIZIO</v>
          </cell>
          <cell r="D19777" t="str">
            <v>BARBIERI FABRIZIO</v>
          </cell>
          <cell r="E19777" t="str">
            <v>M</v>
          </cell>
          <cell r="F19777">
            <v>22718</v>
          </cell>
          <cell r="G19777" t="str">
            <v>MEINA (NO)</v>
          </cell>
          <cell r="H19777" t="str">
            <v>Sindaco</v>
          </cell>
          <cell r="I19777" t="str">
            <v>LISTA CIVICA: VALORE AGGIUNTO 2.0</v>
          </cell>
        </row>
        <row r="19778">
          <cell r="A19778" t="str">
            <v>MEZZOMERICO</v>
          </cell>
          <cell r="B19778" t="str">
            <v>MATTACHINI</v>
          </cell>
          <cell r="C19778" t="str">
            <v>PIETRO</v>
          </cell>
          <cell r="D19778" t="str">
            <v>MATTACHINI PIETRO</v>
          </cell>
          <cell r="E19778" t="str">
            <v>M</v>
          </cell>
          <cell r="F19778">
            <v>19637</v>
          </cell>
          <cell r="G19778" t="str">
            <v>MEZZOMERICO (NO)</v>
          </cell>
          <cell r="H19778" t="str">
            <v>Sindaco</v>
          </cell>
          <cell r="I19778" t="str">
            <v>LISTA CIVICA: UNITI PER MEZZOMERICO</v>
          </cell>
        </row>
        <row r="19779">
          <cell r="A19779" t="str">
            <v>MIASINO</v>
          </cell>
          <cell r="B19779" t="str">
            <v>CADEI</v>
          </cell>
          <cell r="C19779" t="str">
            <v>GIORGIO</v>
          </cell>
          <cell r="D19779" t="str">
            <v>CADEI GIORGIO</v>
          </cell>
          <cell r="E19779" t="str">
            <v>M</v>
          </cell>
          <cell r="F19779">
            <v>30809</v>
          </cell>
          <cell r="G19779" t="str">
            <v>BORGOMANERO (NO)</v>
          </cell>
          <cell r="H19779" t="str">
            <v>Sindaco</v>
          </cell>
          <cell r="I19779" t="str">
            <v>LISTA CIVICA: NOI CON VOI</v>
          </cell>
        </row>
        <row r="19780">
          <cell r="A19780" t="str">
            <v>MOMO</v>
          </cell>
          <cell r="B19780" t="str">
            <v>FACCIO</v>
          </cell>
          <cell r="C19780" t="str">
            <v>SABRINA</v>
          </cell>
          <cell r="D19780" t="str">
            <v>FACCIO SABRINA</v>
          </cell>
          <cell r="E19780" t="str">
            <v>F</v>
          </cell>
          <cell r="F19780">
            <v>29178</v>
          </cell>
          <cell r="G19780" t="str">
            <v>NOVARA (NO)</v>
          </cell>
          <cell r="H19780" t="str">
            <v>Sindaco</v>
          </cell>
        </row>
        <row r="19781">
          <cell r="A19781" t="str">
            <v>NEBBIUNO</v>
          </cell>
          <cell r="B19781" t="str">
            <v>FAVINO</v>
          </cell>
          <cell r="C19781" t="str">
            <v>FABRIZIO</v>
          </cell>
          <cell r="D19781" t="str">
            <v>FAVINO FABRIZIO</v>
          </cell>
          <cell r="E19781" t="str">
            <v>M</v>
          </cell>
          <cell r="F19781">
            <v>18764</v>
          </cell>
          <cell r="G19781" t="str">
            <v>NEBBIUNO (NO)</v>
          </cell>
          <cell r="H19781" t="str">
            <v>Sindaco</v>
          </cell>
          <cell r="I19781" t="str">
            <v>LISTA CIVICA: OBIETTIVO COMUNE</v>
          </cell>
        </row>
        <row r="19782">
          <cell r="A19782" t="str">
            <v>NIBBIOLA</v>
          </cell>
          <cell r="B19782" t="str">
            <v>AGNESINA</v>
          </cell>
          <cell r="C19782" t="str">
            <v>PIERFRANCESCO</v>
          </cell>
          <cell r="D19782" t="str">
            <v>AGNESINA PIERFRANCESCO</v>
          </cell>
          <cell r="E19782" t="str">
            <v>M</v>
          </cell>
          <cell r="F19782">
            <v>24855</v>
          </cell>
          <cell r="G19782" t="str">
            <v>NOVARA (NO)</v>
          </cell>
          <cell r="H19782" t="str">
            <v>Sindaco</v>
          </cell>
          <cell r="I19782" t="str">
            <v>LISTA CIVICA: NIBBIOLA CHE VOGLIAMO</v>
          </cell>
        </row>
        <row r="19783">
          <cell r="A19783" t="str">
            <v>NOVARA</v>
          </cell>
          <cell r="B19783" t="str">
            <v>CANELLI</v>
          </cell>
          <cell r="C19783" t="str">
            <v>ALESSANDRO</v>
          </cell>
          <cell r="D19783" t="str">
            <v>CANELLI ALESSANDRO</v>
          </cell>
          <cell r="E19783" t="str">
            <v>M</v>
          </cell>
          <cell r="F19783">
            <v>26093</v>
          </cell>
          <cell r="G19783" t="str">
            <v>NOVARA (NO)</v>
          </cell>
          <cell r="H19783" t="str">
            <v>Sindaco</v>
          </cell>
          <cell r="I19783" t="str">
            <v>LEGA SALVINI PIEMONTE | LISTA CIVICA: FORZA NOVARA | LISTA COMPOSITA: FORZA ITALIA-FEDERAZIONE DEMOCRISTIANA UNIONE DI CENTRO | FRATELLI D'ITALIA</v>
          </cell>
        </row>
        <row r="19784">
          <cell r="A19784" t="str">
            <v>OLEGGIO</v>
          </cell>
          <cell r="B19784" t="str">
            <v>BALDASSINI</v>
          </cell>
          <cell r="C19784" t="str">
            <v>ANDREA</v>
          </cell>
          <cell r="D19784" t="str">
            <v>BALDASSINI ANDREA</v>
          </cell>
          <cell r="E19784" t="str">
            <v>M</v>
          </cell>
          <cell r="F19784">
            <v>26365</v>
          </cell>
          <cell r="G19784" t="str">
            <v>NOVARA (NO)</v>
          </cell>
          <cell r="H19784" t="str">
            <v>Sindaco</v>
          </cell>
          <cell r="I19784" t="str">
            <v>LISTA CIVICA: OLEGGIO INSIEME</v>
          </cell>
        </row>
        <row r="19785">
          <cell r="A19785" t="str">
            <v>OLEGGIO CASTELLO</v>
          </cell>
          <cell r="B19785" t="str">
            <v>CAIRO</v>
          </cell>
          <cell r="C19785" t="str">
            <v>MARCO</v>
          </cell>
          <cell r="D19785" t="str">
            <v>CAIRO MARCO</v>
          </cell>
          <cell r="E19785" t="str">
            <v>M</v>
          </cell>
          <cell r="F19785">
            <v>20509</v>
          </cell>
          <cell r="G19785" t="str">
            <v>ARONA (NO)</v>
          </cell>
          <cell r="H19785" t="str">
            <v>Sindaco</v>
          </cell>
          <cell r="I19785" t="str">
            <v>LISTA CIVICA: PROGETTO COMUNE</v>
          </cell>
        </row>
        <row r="19786">
          <cell r="A19786" t="str">
            <v>ORTA SAN GIULIO</v>
          </cell>
          <cell r="B19786" t="str">
            <v>ANGELERI</v>
          </cell>
          <cell r="C19786" t="str">
            <v>GIORGIO</v>
          </cell>
          <cell r="D19786" t="str">
            <v>ANGELERI GIORGIO</v>
          </cell>
          <cell r="E19786" t="str">
            <v>M</v>
          </cell>
          <cell r="F19786">
            <v>20790</v>
          </cell>
          <cell r="G19786" t="str">
            <v>PERU'</v>
          </cell>
          <cell r="H19786" t="str">
            <v>Sindaco</v>
          </cell>
        </row>
        <row r="19787">
          <cell r="A19787" t="str">
            <v>PARUZZARO</v>
          </cell>
          <cell r="B19787" t="str">
            <v>JULITA</v>
          </cell>
          <cell r="C19787" t="str">
            <v>MAURO</v>
          </cell>
          <cell r="D19787" t="str">
            <v>JULITA MAURO</v>
          </cell>
          <cell r="E19787" t="str">
            <v>M</v>
          </cell>
          <cell r="F19787">
            <v>22156</v>
          </cell>
          <cell r="G19787" t="str">
            <v>ARONA (NO)</v>
          </cell>
          <cell r="H19787" t="str">
            <v>Sindaco</v>
          </cell>
          <cell r="I19787" t="str">
            <v>LISTA CIVICA: INSIEME PER PARUZZARO</v>
          </cell>
        </row>
        <row r="19788">
          <cell r="A19788" t="str">
            <v>PELLA</v>
          </cell>
          <cell r="B19788" t="str">
            <v>MINAZZI</v>
          </cell>
          <cell r="C19788" t="str">
            <v>DORIANO</v>
          </cell>
          <cell r="D19788" t="str">
            <v>MINAZZI DORIANO</v>
          </cell>
          <cell r="E19788" t="str">
            <v>M</v>
          </cell>
          <cell r="F19788">
            <v>18162</v>
          </cell>
          <cell r="G19788" t="str">
            <v>OMEGNA (NO)</v>
          </cell>
          <cell r="H19788" t="str">
            <v>Sindaco</v>
          </cell>
          <cell r="I19788" t="str">
            <v>LISTA CIVICA: PROGETTO IN COMUNE</v>
          </cell>
        </row>
        <row r="19789">
          <cell r="A19789" t="str">
            <v>PETTENASCO</v>
          </cell>
          <cell r="B19789" t="str">
            <v>ROMAGNOLI</v>
          </cell>
          <cell r="C19789" t="str">
            <v>MAURO</v>
          </cell>
          <cell r="D19789" t="str">
            <v>ROMAGNOLI MAURO</v>
          </cell>
          <cell r="E19789" t="str">
            <v>M</v>
          </cell>
          <cell r="F19789">
            <v>20477</v>
          </cell>
          <cell r="G19789" t="str">
            <v>OMEGNA (NO)</v>
          </cell>
          <cell r="H19789" t="str">
            <v>Sindaco</v>
          </cell>
          <cell r="I19789" t="str">
            <v>LISTA CIVICA: PERCORSO COMUNE</v>
          </cell>
        </row>
        <row r="19790">
          <cell r="A19790" t="str">
            <v>PISANO</v>
          </cell>
          <cell r="B19790" t="str">
            <v>PASTORE</v>
          </cell>
          <cell r="C19790" t="str">
            <v>VALERIA</v>
          </cell>
          <cell r="D19790" t="str">
            <v>PASTORE VALERIA</v>
          </cell>
          <cell r="E19790" t="str">
            <v>F</v>
          </cell>
          <cell r="F19790">
            <v>19543</v>
          </cell>
          <cell r="G19790" t="str">
            <v>PISANO (NO)</v>
          </cell>
          <cell r="H19790" t="str">
            <v>Sindaco</v>
          </cell>
          <cell r="I19790" t="str">
            <v>LISTA CIVICA: IMPEGNARSI ? UN DOVERE</v>
          </cell>
        </row>
        <row r="19791">
          <cell r="A19791" t="str">
            <v>POGNO</v>
          </cell>
          <cell r="B19791" t="str">
            <v>PARACCHINI</v>
          </cell>
          <cell r="C19791" t="str">
            <v>MARIA ELIANA</v>
          </cell>
          <cell r="D19791" t="str">
            <v>PARACCHINI MARIA ELIANA</v>
          </cell>
          <cell r="E19791" t="str">
            <v>F</v>
          </cell>
          <cell r="F19791">
            <v>23168</v>
          </cell>
          <cell r="G19791" t="str">
            <v>PREMOSELLO-CHIOVENDA (NO)</v>
          </cell>
          <cell r="H19791" t="str">
            <v>Sindaco</v>
          </cell>
          <cell r="I19791" t="str">
            <v>LISTA CIVICA: POGNO UNITA</v>
          </cell>
        </row>
        <row r="19792">
          <cell r="A19792" t="str">
            <v>POMBIA</v>
          </cell>
          <cell r="B19792" t="str">
            <v>ARLUNNO</v>
          </cell>
          <cell r="C19792" t="str">
            <v>NICOLA</v>
          </cell>
          <cell r="D19792" t="str">
            <v>ARLUNNO NICOLA</v>
          </cell>
          <cell r="E19792" t="str">
            <v>M</v>
          </cell>
          <cell r="F19792">
            <v>33007</v>
          </cell>
          <cell r="G19792" t="str">
            <v>BORGOMANERO (NO)</v>
          </cell>
          <cell r="H19792" t="str">
            <v>Sindaco</v>
          </cell>
          <cell r="I19792" t="str">
            <v>LISTA CIVICA: PER POMBIA</v>
          </cell>
        </row>
        <row r="19793">
          <cell r="A19793" t="str">
            <v>PRATO SESIA</v>
          </cell>
          <cell r="B19793" t="str">
            <v>BORASO</v>
          </cell>
          <cell r="C19793" t="str">
            <v>ALBERTO</v>
          </cell>
          <cell r="D19793" t="str">
            <v>BORASO ALBERTO</v>
          </cell>
          <cell r="E19793" t="str">
            <v>M</v>
          </cell>
          <cell r="F19793">
            <v>24967</v>
          </cell>
          <cell r="G19793" t="str">
            <v>BORGOSESIA (VC)</v>
          </cell>
          <cell r="H19793" t="str">
            <v>Sindaco</v>
          </cell>
          <cell r="I19793" t="str">
            <v>LISTA CIVICA: INSIEME SI CRESCE</v>
          </cell>
        </row>
        <row r="19794">
          <cell r="A19794" t="str">
            <v>RECETTO</v>
          </cell>
          <cell r="B19794" t="str">
            <v>BELTRAME</v>
          </cell>
          <cell r="C19794" t="str">
            <v>LIDO</v>
          </cell>
          <cell r="D19794" t="str">
            <v>BELTRAME LIDO</v>
          </cell>
          <cell r="E19794" t="str">
            <v>M</v>
          </cell>
          <cell r="F19794">
            <v>31290</v>
          </cell>
          <cell r="G19794" t="str">
            <v>NOVARA (NO)</v>
          </cell>
          <cell r="H19794" t="str">
            <v>Sindaco</v>
          </cell>
        </row>
        <row r="19795">
          <cell r="A19795" t="str">
            <v>ROMAGNANO SESIA</v>
          </cell>
          <cell r="B19795" t="str">
            <v>CARINI</v>
          </cell>
          <cell r="C19795" t="str">
            <v>ALESSANDRO</v>
          </cell>
          <cell r="D19795" t="str">
            <v>CARINI ALESSANDRO</v>
          </cell>
          <cell r="E19795" t="str">
            <v>M</v>
          </cell>
          <cell r="F19795">
            <v>30117</v>
          </cell>
          <cell r="G19795" t="str">
            <v>BORGOMANERO (NO)</v>
          </cell>
          <cell r="H19795" t="str">
            <v>Sindaco</v>
          </cell>
          <cell r="I19795" t="str">
            <v>LISTA CIVICA: VALORIZZIAMO ROMAGNANO</v>
          </cell>
        </row>
        <row r="19796">
          <cell r="A19796" t="str">
            <v>ROMENTINO</v>
          </cell>
          <cell r="B19796" t="str">
            <v>CACCIA</v>
          </cell>
          <cell r="C19796" t="str">
            <v>MARCO</v>
          </cell>
          <cell r="D19796" t="str">
            <v>CACCIA MARCO</v>
          </cell>
          <cell r="E19796" t="str">
            <v>M</v>
          </cell>
          <cell r="F19796">
            <v>24242</v>
          </cell>
          <cell r="G19796" t="str">
            <v>NOVARA (NO)</v>
          </cell>
          <cell r="H19796" t="str">
            <v>Sindaco</v>
          </cell>
          <cell r="I19796" t="str">
            <v>LISTA CIVICA: ROMENTINO RIPARTE</v>
          </cell>
        </row>
        <row r="19797">
          <cell r="A19797" t="str">
            <v>SAN MAURIZIO D'OPAGLIO</v>
          </cell>
          <cell r="B19797" t="str">
            <v>FORTIS</v>
          </cell>
          <cell r="C19797" t="str">
            <v>AGOSTINO FRANCESCO</v>
          </cell>
          <cell r="D19797" t="str">
            <v>FORTIS AGOSTINO FRANCESCO</v>
          </cell>
          <cell r="E19797" t="str">
            <v>M</v>
          </cell>
          <cell r="F19797">
            <v>22153</v>
          </cell>
          <cell r="G19797" t="str">
            <v>SAN MAURIZIO D'OPAGLIO (NO)</v>
          </cell>
          <cell r="H19797" t="str">
            <v>Sindaco</v>
          </cell>
          <cell r="I19797" t="str">
            <v>LISTA CIVICA: INSIEME PER SAN MAURIZIO</v>
          </cell>
        </row>
        <row r="19798">
          <cell r="A19798" t="str">
            <v>SAN NAZZARO SESIA</v>
          </cell>
          <cell r="B19798" t="str">
            <v>DELBO'</v>
          </cell>
          <cell r="C19798" t="str">
            <v>DARIO</v>
          </cell>
          <cell r="D19798" t="str">
            <v>DELBO' DARIO</v>
          </cell>
          <cell r="E19798" t="str">
            <v>M</v>
          </cell>
          <cell r="F19798">
            <v>29956</v>
          </cell>
          <cell r="G19798" t="str">
            <v>MILANO (MI)</v>
          </cell>
          <cell r="H19798" t="str">
            <v>Sindaco</v>
          </cell>
          <cell r="I19798" t="str">
            <v>LISTA CIVICA: BADIA INNOVAZIONE E TRADIZIONE</v>
          </cell>
        </row>
        <row r="19799">
          <cell r="A19799" t="str">
            <v>SAN PIETRO MOSEZZO</v>
          </cell>
          <cell r="B19799" t="str">
            <v>BROGNOLI</v>
          </cell>
          <cell r="C19799" t="str">
            <v>GIUSEPPE</v>
          </cell>
          <cell r="D19799" t="str">
            <v>BROGNOLI GIUSEPPE</v>
          </cell>
          <cell r="E19799" t="str">
            <v>M</v>
          </cell>
          <cell r="F19799">
            <v>25457</v>
          </cell>
          <cell r="G19799" t="str">
            <v>NOVARA (NO)</v>
          </cell>
          <cell r="H19799" t="str">
            <v>Sindaco</v>
          </cell>
          <cell r="I19799" t="str">
            <v>LISTA CIVICA: COLLABORAZIONE E SVILUPPO</v>
          </cell>
        </row>
        <row r="19800">
          <cell r="A19800" t="str">
            <v>SILLAVENGO</v>
          </cell>
          <cell r="B19800" t="str">
            <v>LOCATELLI</v>
          </cell>
          <cell r="C19800" t="str">
            <v>BRUNO</v>
          </cell>
          <cell r="D19800" t="str">
            <v>LOCATELLI BRUNO</v>
          </cell>
          <cell r="E19800" t="str">
            <v>M</v>
          </cell>
          <cell r="F19800">
            <v>20241</v>
          </cell>
          <cell r="G19800" t="str">
            <v>NOVARA (NO)</v>
          </cell>
          <cell r="H19800" t="str">
            <v>Sindaco</v>
          </cell>
          <cell r="I19800" t="str">
            <v>LISTA CIVICA: SIAMO SILLAVENGO</v>
          </cell>
        </row>
        <row r="19801">
          <cell r="A19801" t="str">
            <v>SIZZANO</v>
          </cell>
          <cell r="B19801" t="str">
            <v>PONTI</v>
          </cell>
          <cell r="C19801" t="str">
            <v>CELSINO</v>
          </cell>
          <cell r="D19801" t="str">
            <v>PONTI CELSINO</v>
          </cell>
          <cell r="E19801" t="str">
            <v>M</v>
          </cell>
          <cell r="F19801">
            <v>22470</v>
          </cell>
          <cell r="G19801" t="str">
            <v>SIZZANO (NO)</v>
          </cell>
          <cell r="H19801" t="str">
            <v>Sindaco</v>
          </cell>
          <cell r="I19801" t="str">
            <v>LISTA CIVICA: INSIEME PER SIZZANO</v>
          </cell>
        </row>
        <row r="19802">
          <cell r="A19802" t="str">
            <v>SORISO</v>
          </cell>
          <cell r="B19802" t="str">
            <v>MONTI</v>
          </cell>
          <cell r="C19802" t="str">
            <v>FELICE</v>
          </cell>
          <cell r="D19802" t="str">
            <v>MONTI FELICE</v>
          </cell>
          <cell r="E19802" t="str">
            <v>M</v>
          </cell>
          <cell r="F19802">
            <v>18139</v>
          </cell>
          <cell r="G19802" t="str">
            <v>SORISO (NO)</v>
          </cell>
          <cell r="H19802" t="str">
            <v>Sindaco</v>
          </cell>
          <cell r="I19802" t="str">
            <v>LISTA CIVICA: SORISO VIVA VIVI SORISO</v>
          </cell>
        </row>
        <row r="19803">
          <cell r="A19803" t="str">
            <v>SOZZAGO</v>
          </cell>
          <cell r="B19803" t="str">
            <v>ZUCCO</v>
          </cell>
          <cell r="C19803" t="str">
            <v>CARLA</v>
          </cell>
          <cell r="D19803" t="str">
            <v>ZUCCO CARLA</v>
          </cell>
          <cell r="E19803" t="str">
            <v>F</v>
          </cell>
          <cell r="F19803">
            <v>21990</v>
          </cell>
          <cell r="G19803" t="str">
            <v>SOZZAGO (NO)</v>
          </cell>
          <cell r="H19803" t="str">
            <v>Sindaco</v>
          </cell>
          <cell r="I19803" t="str">
            <v>LISTA CIVICA: A SERVIZIO DELLA COMUNITA'</v>
          </cell>
        </row>
        <row r="19804">
          <cell r="A19804" t="str">
            <v>SUNO</v>
          </cell>
          <cell r="B19804" t="str">
            <v>GIULIANI</v>
          </cell>
          <cell r="C19804" t="str">
            <v>RICCARDO</v>
          </cell>
          <cell r="D19804" t="str">
            <v>GIULIANI RICCARDO</v>
          </cell>
          <cell r="E19804" t="str">
            <v>M</v>
          </cell>
          <cell r="F19804">
            <v>26002</v>
          </cell>
          <cell r="G19804" t="str">
            <v>NOVARA (NO)</v>
          </cell>
          <cell r="H19804" t="str">
            <v>Sindaco</v>
          </cell>
          <cell r="I19804" t="str">
            <v>LISTA CIVICA: TUTTI PER SUNO</v>
          </cell>
        </row>
        <row r="19805">
          <cell r="A19805" t="str">
            <v>TERDOBBIATE</v>
          </cell>
          <cell r="B19805" t="str">
            <v>MERISI</v>
          </cell>
          <cell r="C19805" t="str">
            <v>DOMENICO</v>
          </cell>
          <cell r="D19805" t="str">
            <v>MERISI DOMENICO</v>
          </cell>
          <cell r="E19805" t="str">
            <v>M</v>
          </cell>
          <cell r="F19805">
            <v>18698</v>
          </cell>
          <cell r="G19805" t="str">
            <v>TERDOBBIATE (NO)</v>
          </cell>
          <cell r="H19805" t="str">
            <v>Sindaco</v>
          </cell>
          <cell r="I19805" t="str">
            <v>LISTA CIVICA: VIVERE TERDOBBIATE</v>
          </cell>
        </row>
        <row r="19806">
          <cell r="A19806" t="str">
            <v>TORNACO</v>
          </cell>
          <cell r="B19806" t="str">
            <v>CALDARELLI</v>
          </cell>
          <cell r="C19806" t="str">
            <v>GIOVANNI</v>
          </cell>
          <cell r="D19806" t="str">
            <v>CALDARELLI GIOVANNI</v>
          </cell>
          <cell r="E19806" t="str">
            <v>M</v>
          </cell>
          <cell r="F19806">
            <v>25928</v>
          </cell>
          <cell r="G19806" t="str">
            <v>SVIZZERA</v>
          </cell>
          <cell r="H19806" t="str">
            <v>Sindaco</v>
          </cell>
        </row>
        <row r="19807">
          <cell r="A19807" t="str">
            <v>TRECATE</v>
          </cell>
          <cell r="B19807" t="str">
            <v>BINATTI</v>
          </cell>
          <cell r="C19807" t="str">
            <v>FEDERICO</v>
          </cell>
          <cell r="D19807" t="str">
            <v>BINATTI FEDERICO</v>
          </cell>
          <cell r="E19807" t="str">
            <v>M</v>
          </cell>
          <cell r="F19807">
            <v>30360</v>
          </cell>
          <cell r="G19807" t="str">
            <v>ABBIATEGRASSO (MI)</v>
          </cell>
          <cell r="H19807" t="str">
            <v>Sindaco</v>
          </cell>
          <cell r="I19807" t="str">
            <v>LISTA CIVICA: BINATTI SINDACO | LISTA CIVICA: CANETTA | LISTA CIVICA: TRECATE MODERATA CANETTA | FRATELLI D'ITALIA | LISTA CIVICA: TRECATE FUTURA CANETTA | LEGA SALVINI PIEMONTE | LISTA CIVICA: CRIVELLI CIVICI PER TRECATE | FORZA ITALIA</v>
          </cell>
        </row>
        <row r="19808">
          <cell r="A19808" t="str">
            <v>VAPRIO D'AGOGNA</v>
          </cell>
          <cell r="B19808" t="str">
            <v>MELLONE</v>
          </cell>
          <cell r="C19808" t="str">
            <v>SILVANO</v>
          </cell>
          <cell r="D19808" t="str">
            <v>MELLONE SILVANO</v>
          </cell>
          <cell r="E19808" t="str">
            <v>M</v>
          </cell>
          <cell r="F19808">
            <v>20278</v>
          </cell>
          <cell r="G19808" t="str">
            <v>NOVARA (NO)</v>
          </cell>
          <cell r="H19808" t="str">
            <v>Sindaco</v>
          </cell>
          <cell r="I19808" t="str">
            <v>LISTA CIVICA: NUOVI ORIZZONTI</v>
          </cell>
        </row>
        <row r="19809">
          <cell r="A19809" t="str">
            <v>VARALLO POMBIA</v>
          </cell>
          <cell r="B19809" t="str">
            <v>CARLOMAGNO</v>
          </cell>
          <cell r="C19809" t="str">
            <v>JOSHUA</v>
          </cell>
          <cell r="D19809" t="str">
            <v>CARLOMAGNO JOSHUA</v>
          </cell>
          <cell r="E19809" t="str">
            <v>M</v>
          </cell>
          <cell r="F19809">
            <v>33340</v>
          </cell>
          <cell r="G19809" t="str">
            <v>BORGOMANERO (NO)</v>
          </cell>
          <cell r="H19809" t="str">
            <v>Sindaco</v>
          </cell>
          <cell r="I19809" t="str">
            <v>LISTA CIVICA: VARALLO POMBIA INSIEME</v>
          </cell>
        </row>
        <row r="19810">
          <cell r="A19810" t="str">
            <v>VESPOLATE</v>
          </cell>
          <cell r="B19810" t="str">
            <v>MOLINARI</v>
          </cell>
          <cell r="C19810" t="str">
            <v>DAVIDE</v>
          </cell>
          <cell r="D19810" t="str">
            <v>MOLINARI DAVIDE</v>
          </cell>
          <cell r="E19810" t="str">
            <v>M</v>
          </cell>
          <cell r="F19810">
            <v>25310</v>
          </cell>
          <cell r="G19810" t="str">
            <v>NOVARA (NO)</v>
          </cell>
          <cell r="H19810" t="str">
            <v>Sindaco</v>
          </cell>
          <cell r="I19810" t="str">
            <v>LISTA CIVICA: LISTA D.O.C.</v>
          </cell>
        </row>
        <row r="19811">
          <cell r="A19811" t="str">
            <v>VICOLUNGO</v>
          </cell>
          <cell r="B19811" t="str">
            <v>VICENZI</v>
          </cell>
          <cell r="C19811" t="str">
            <v>MARZIA</v>
          </cell>
          <cell r="D19811" t="str">
            <v>VICENZI MARZIA</v>
          </cell>
          <cell r="E19811" t="str">
            <v>F</v>
          </cell>
          <cell r="F19811">
            <v>25210</v>
          </cell>
          <cell r="G19811" t="str">
            <v>NOVARA (NO)</v>
          </cell>
          <cell r="H19811" t="str">
            <v>Sindaco</v>
          </cell>
          <cell r="I19811" t="str">
            <v>LISTA CIVICA: VICOLUNGO IN CRESCITA</v>
          </cell>
        </row>
        <row r="19812">
          <cell r="A19812" t="str">
            <v>VINZAGLIO</v>
          </cell>
          <cell r="B19812" t="str">
            <v>OLIVERO</v>
          </cell>
          <cell r="C19812" t="str">
            <v>GIUSEPPE</v>
          </cell>
          <cell r="D19812" t="str">
            <v>OLIVERO GIUSEPPE</v>
          </cell>
          <cell r="E19812" t="str">
            <v>M</v>
          </cell>
          <cell r="F19812">
            <v>20936</v>
          </cell>
          <cell r="G19812" t="str">
            <v>VERCELLI (VC)</v>
          </cell>
          <cell r="H19812" t="str">
            <v>Sindaco</v>
          </cell>
          <cell r="I19812" t="str">
            <v>LISTA CIVICA: LISTA CIVICA PER VINZAGLIO</v>
          </cell>
        </row>
        <row r="19813">
          <cell r="A19813" t="str">
            <v>AGLIE'</v>
          </cell>
          <cell r="B19813" t="str">
            <v>SUCCIO</v>
          </cell>
          <cell r="C19813" t="str">
            <v>MARCO</v>
          </cell>
          <cell r="D19813" t="str">
            <v>SUCCIO MARCO</v>
          </cell>
          <cell r="E19813" t="str">
            <v>M</v>
          </cell>
          <cell r="F19813">
            <v>30185</v>
          </cell>
          <cell r="G19813" t="str">
            <v>IVREA (TO)</v>
          </cell>
          <cell r="H19813" t="str">
            <v>Sindaco</v>
          </cell>
          <cell r="I19813" t="str">
            <v>LISTA CIVICA: AGLI? PRIMA DI TUTTO</v>
          </cell>
        </row>
        <row r="19814">
          <cell r="A19814" t="str">
            <v>AIRASCA</v>
          </cell>
          <cell r="B19814" t="str">
            <v>DE RISO</v>
          </cell>
          <cell r="C19814" t="str">
            <v>LEOPOLDO</v>
          </cell>
          <cell r="D19814" t="str">
            <v>DE RISO LEOPOLDO</v>
          </cell>
          <cell r="E19814" t="str">
            <v>M</v>
          </cell>
          <cell r="F19814">
            <v>22176</v>
          </cell>
          <cell r="G19814" t="str">
            <v>AFRAGOLA (NA)</v>
          </cell>
          <cell r="H19814" t="str">
            <v>Sindaco</v>
          </cell>
          <cell r="I19814" t="str">
            <v>LISTA CIVICA: DE RISO SINDACO</v>
          </cell>
        </row>
        <row r="19815">
          <cell r="A19815" t="str">
            <v>ALA DI STURA</v>
          </cell>
          <cell r="B19815" t="str">
            <v>GARBANO</v>
          </cell>
          <cell r="C19815" t="str">
            <v>MAURO</v>
          </cell>
          <cell r="D19815" t="str">
            <v>GARBANO MAURO</v>
          </cell>
          <cell r="E19815" t="str">
            <v>M</v>
          </cell>
          <cell r="F19815">
            <v>21641</v>
          </cell>
          <cell r="G19815" t="str">
            <v>ALA DI STURA (TO)</v>
          </cell>
          <cell r="H19815" t="str">
            <v>Sindaco</v>
          </cell>
          <cell r="I19815" t="str">
            <v>LISTA CIVICA: VIVERE ALA DI STURA</v>
          </cell>
        </row>
        <row r="19816">
          <cell r="A19816" t="str">
            <v>ALBIANO D'IVREA</v>
          </cell>
          <cell r="B19816" t="str">
            <v>TEZZON</v>
          </cell>
          <cell r="C19816" t="str">
            <v>VENERINA</v>
          </cell>
          <cell r="D19816" t="str">
            <v>TEZZON VENERINA</v>
          </cell>
          <cell r="E19816" t="str">
            <v>F</v>
          </cell>
          <cell r="F19816">
            <v>19878</v>
          </cell>
          <cell r="G19816" t="str">
            <v>VILLADOSE (RO)</v>
          </cell>
          <cell r="H19816" t="str">
            <v>Sindaco</v>
          </cell>
        </row>
        <row r="19817">
          <cell r="A19817" t="str">
            <v>ALMESE</v>
          </cell>
          <cell r="B19817" t="str">
            <v>BERTOLO</v>
          </cell>
          <cell r="C19817" t="str">
            <v>OMBRETTA</v>
          </cell>
          <cell r="D19817" t="str">
            <v>BERTOLO OMBRETTA</v>
          </cell>
          <cell r="E19817" t="str">
            <v>F</v>
          </cell>
          <cell r="F19817">
            <v>24285</v>
          </cell>
          <cell r="G19817" t="str">
            <v>TORINO (TO)</v>
          </cell>
          <cell r="H19817" t="str">
            <v>Sindaco</v>
          </cell>
          <cell r="I19817" t="str">
            <v>LISTA CIVICA: BENE COMUNE</v>
          </cell>
        </row>
        <row r="19818">
          <cell r="A19818" t="str">
            <v>ALPETTE</v>
          </cell>
          <cell r="B19818" t="str">
            <v>VARETTO</v>
          </cell>
          <cell r="C19818" t="str">
            <v>SILVIO</v>
          </cell>
          <cell r="D19818" t="str">
            <v>VARETTO SILVIO</v>
          </cell>
          <cell r="E19818" t="str">
            <v>M</v>
          </cell>
          <cell r="F19818">
            <v>22183</v>
          </cell>
          <cell r="G19818" t="str">
            <v>TORINO (TO)</v>
          </cell>
          <cell r="H19818" t="str">
            <v>Sindaco</v>
          </cell>
          <cell r="I19818" t="str">
            <v>LISTA CIVICA: UNITI PER ALPETTE ALPES</v>
          </cell>
        </row>
        <row r="19819">
          <cell r="A19819" t="str">
            <v>ALPIGNANO</v>
          </cell>
          <cell r="B19819" t="str">
            <v>PALMIERI</v>
          </cell>
          <cell r="C19819" t="str">
            <v>STEVEN GIUSEPPE</v>
          </cell>
          <cell r="D19819" t="str">
            <v>PALMIERI STEVEN GIUSEPPE</v>
          </cell>
          <cell r="E19819" t="str">
            <v>M</v>
          </cell>
          <cell r="F19819">
            <v>30678</v>
          </cell>
          <cell r="G19819" t="str">
            <v>RIVOLI (TO)</v>
          </cell>
          <cell r="H19819" t="str">
            <v>Sindaco</v>
          </cell>
          <cell r="I19819" t="str">
            <v>LISTA CIVICA: ALPIGNANO FUTURA | LISTA CIVICA: ALPIGNANO ECO LOGICA | LISTA CIVICA: ALPIGNANO SOLIDALE</v>
          </cell>
        </row>
        <row r="19820">
          <cell r="A19820" t="str">
            <v>ANDEZENO</v>
          </cell>
          <cell r="B19820" t="str">
            <v>GAI</v>
          </cell>
          <cell r="C19820" t="str">
            <v>FRANCO</v>
          </cell>
          <cell r="D19820" t="str">
            <v>GAI FRANCO</v>
          </cell>
          <cell r="E19820" t="str">
            <v>M</v>
          </cell>
          <cell r="F19820">
            <v>18632</v>
          </cell>
          <cell r="G19820" t="str">
            <v>ANDEZENO (TO)</v>
          </cell>
          <cell r="H19820" t="str">
            <v>Sindaco</v>
          </cell>
          <cell r="I19820" t="str">
            <v>LISTA CIVICA: TUTTI PER ANDEZENO</v>
          </cell>
        </row>
        <row r="19821">
          <cell r="A19821" t="str">
            <v>ANDRATE</v>
          </cell>
          <cell r="B19821" t="str">
            <v>BOVO</v>
          </cell>
          <cell r="C19821" t="str">
            <v>ENRICO</v>
          </cell>
          <cell r="D19821" t="str">
            <v>BOVO ENRICO</v>
          </cell>
          <cell r="E19821" t="str">
            <v>M</v>
          </cell>
          <cell r="F19821">
            <v>18379</v>
          </cell>
          <cell r="G19821" t="str">
            <v>ANDRATE (TO)</v>
          </cell>
          <cell r="H19821" t="str">
            <v>Sindaco</v>
          </cell>
          <cell r="I19821" t="str">
            <v>LISTA CIVICA: UN FUTURO PER ANDRATE</v>
          </cell>
        </row>
        <row r="19822">
          <cell r="A19822" t="str">
            <v>ANGROGNA</v>
          </cell>
          <cell r="B19822" t="str">
            <v>GIORDAN</v>
          </cell>
          <cell r="C19822" t="str">
            <v>GINO</v>
          </cell>
          <cell r="D19822" t="str">
            <v>GIORDAN GINO</v>
          </cell>
          <cell r="E19822" t="str">
            <v>M</v>
          </cell>
          <cell r="F19822">
            <v>27567</v>
          </cell>
          <cell r="G19822" t="str">
            <v>PINEROLO (TO)</v>
          </cell>
          <cell r="H19822" t="str">
            <v>Sindaco</v>
          </cell>
          <cell r="I19822" t="str">
            <v>LISTA CIVICA: RINASCERE ANGROGNA</v>
          </cell>
        </row>
        <row r="19823">
          <cell r="A19823" t="str">
            <v>ARIGNANO</v>
          </cell>
          <cell r="B19823" t="str">
            <v>SCIMONE</v>
          </cell>
          <cell r="C19823" t="str">
            <v>FERDINANDO</v>
          </cell>
          <cell r="D19823" t="str">
            <v>SCIMONE FERDINANDO</v>
          </cell>
          <cell r="E19823" t="str">
            <v>M</v>
          </cell>
          <cell r="F19823">
            <v>20865</v>
          </cell>
          <cell r="G19823" t="str">
            <v>PALERMO (PA)</v>
          </cell>
          <cell r="H19823" t="str">
            <v>Sindaco</v>
          </cell>
          <cell r="I19823" t="str">
            <v>LISTA CIVICA: SIAMO ARIGNANO</v>
          </cell>
        </row>
        <row r="19824">
          <cell r="A19824" t="str">
            <v>AVIGLIANA</v>
          </cell>
          <cell r="B19824" t="str">
            <v>ARCHINA'</v>
          </cell>
          <cell r="C19824" t="str">
            <v>ANDREA</v>
          </cell>
          <cell r="D19824" t="str">
            <v>ARCHINA' ANDREA</v>
          </cell>
          <cell r="E19824" t="str">
            <v>M</v>
          </cell>
          <cell r="F19824">
            <v>31194</v>
          </cell>
          <cell r="G19824" t="str">
            <v>TORINO (TO)</v>
          </cell>
          <cell r="H19824" t="str">
            <v>Sindaco</v>
          </cell>
          <cell r="I19824" t="str">
            <v>LISTA CIVICA: AVIGLIANA CITTA' APERTA</v>
          </cell>
        </row>
        <row r="19825">
          <cell r="A19825" t="str">
            <v>AZEGLIO</v>
          </cell>
          <cell r="B19825" t="str">
            <v>SIRIO</v>
          </cell>
          <cell r="C19825" t="str">
            <v>EMILIANO PIETRO</v>
          </cell>
          <cell r="D19825" t="str">
            <v>SIRIO EMILIANO PIETRO</v>
          </cell>
          <cell r="E19825" t="str">
            <v>M</v>
          </cell>
          <cell r="F19825">
            <v>28783</v>
          </cell>
          <cell r="G19825" t="str">
            <v>IVREA (TO)</v>
          </cell>
          <cell r="H19825" t="str">
            <v>Sindaco</v>
          </cell>
          <cell r="I19825" t="str">
            <v>LISTA CIVICA: AZEGLIO</v>
          </cell>
        </row>
        <row r="19826">
          <cell r="A19826" t="str">
            <v>BAIRO</v>
          </cell>
          <cell r="B19826" t="str">
            <v>SUCCIO</v>
          </cell>
          <cell r="C19826" t="str">
            <v>CLAUDIO</v>
          </cell>
          <cell r="D19826" t="str">
            <v>SUCCIO CLAUDIO</v>
          </cell>
          <cell r="E19826" t="str">
            <v>M</v>
          </cell>
          <cell r="F19826">
            <v>22911</v>
          </cell>
          <cell r="G19826" t="str">
            <v>IVREA (TO)</v>
          </cell>
          <cell r="H19826" t="str">
            <v>Sindaco</v>
          </cell>
          <cell r="I19826" t="str">
            <v>LISTA CIVICA: PER BAIRO</v>
          </cell>
        </row>
        <row r="19827">
          <cell r="A19827" t="str">
            <v>BALANGERO</v>
          </cell>
          <cell r="B19827" t="str">
            <v>ROMEO</v>
          </cell>
          <cell r="C19827" t="str">
            <v>FRANCO</v>
          </cell>
          <cell r="D19827" t="str">
            <v>ROMEO FRANCO</v>
          </cell>
          <cell r="E19827" t="str">
            <v>M</v>
          </cell>
          <cell r="F19827">
            <v>23663</v>
          </cell>
          <cell r="G19827" t="str">
            <v>TORINO (TO)</v>
          </cell>
          <cell r="H19827" t="str">
            <v>Sindaco</v>
          </cell>
          <cell r="I19827" t="str">
            <v>LISTA CIVICA: INSIEME PER BALANGERO</v>
          </cell>
        </row>
        <row r="19828">
          <cell r="A19828" t="str">
            <v>BALDISSERO CANAVESE</v>
          </cell>
          <cell r="B19828" t="str">
            <v>FERRERO VERCELLI</v>
          </cell>
          <cell r="C19828" t="str">
            <v>LUIGI</v>
          </cell>
          <cell r="D19828" t="str">
            <v>FERRERO VERCELLI LUIGI</v>
          </cell>
          <cell r="E19828" t="str">
            <v>M</v>
          </cell>
          <cell r="F19828">
            <v>19769</v>
          </cell>
          <cell r="G19828" t="str">
            <v>BALDISSERO CANAVESE (TO)</v>
          </cell>
          <cell r="H19828" t="str">
            <v>Sindaco</v>
          </cell>
          <cell r="I19828" t="str">
            <v>LISTA CIVICA: LA SVOLTA PER BALDISSERO</v>
          </cell>
        </row>
        <row r="19829">
          <cell r="A19829" t="str">
            <v>BALDISSERO TORINESE</v>
          </cell>
          <cell r="B19829" t="str">
            <v>CORDERO</v>
          </cell>
          <cell r="C19829" t="str">
            <v>PIERO</v>
          </cell>
          <cell r="D19829" t="str">
            <v>CORDERO PIERO</v>
          </cell>
          <cell r="E19829" t="str">
            <v>M</v>
          </cell>
          <cell r="F19829">
            <v>19160</v>
          </cell>
          <cell r="G19829" t="str">
            <v>TORINO (TO)</v>
          </cell>
          <cell r="H19829" t="str">
            <v>Sindaco</v>
          </cell>
          <cell r="I19829" t="str">
            <v>LISTA CIVICA: PROGETTO BALDISSERO 2031</v>
          </cell>
        </row>
        <row r="19830">
          <cell r="A19830" t="str">
            <v>BALME</v>
          </cell>
          <cell r="B19830" t="str">
            <v>CASTAGNERI</v>
          </cell>
          <cell r="C19830" t="str">
            <v>GIOVANNI BATTISTA</v>
          </cell>
          <cell r="D19830" t="str">
            <v>CASTAGNERI GIOVANNI BATTISTA</v>
          </cell>
          <cell r="E19830" t="str">
            <v>M</v>
          </cell>
          <cell r="F19830">
            <v>25262</v>
          </cell>
          <cell r="G19830" t="str">
            <v>LANZO TORINESE (TO)</v>
          </cell>
          <cell r="H19830" t="str">
            <v>Sindaco</v>
          </cell>
          <cell r="I19830" t="str">
            <v>LISTA CIVICA: BARMES</v>
          </cell>
        </row>
        <row r="19831">
          <cell r="A19831" t="str">
            <v>BANCHETTE</v>
          </cell>
          <cell r="B19831" t="str">
            <v>MAZZA</v>
          </cell>
          <cell r="C19831" t="str">
            <v>ANTONIO</v>
          </cell>
          <cell r="D19831" t="str">
            <v>MAZZA ANTONIO</v>
          </cell>
          <cell r="E19831" t="str">
            <v>M</v>
          </cell>
          <cell r="F19831">
            <v>23234</v>
          </cell>
          <cell r="G19831" t="str">
            <v>BELCASTRO (CZ)</v>
          </cell>
          <cell r="H19831" t="str">
            <v>Sindaco</v>
          </cell>
          <cell r="I19831" t="str">
            <v>LISTA CIVICA: INSIEME PER CRESCERE</v>
          </cell>
        </row>
        <row r="19832">
          <cell r="A19832" t="str">
            <v>BARBANIA</v>
          </cell>
          <cell r="B19832" t="str">
            <v>DROVETTI</v>
          </cell>
          <cell r="C19832" t="str">
            <v>GIUSEPPE</v>
          </cell>
          <cell r="D19832" t="str">
            <v>DROVETTI GIUSEPPE</v>
          </cell>
          <cell r="E19832" t="str">
            <v>M</v>
          </cell>
          <cell r="F19832">
            <v>26064</v>
          </cell>
          <cell r="G19832" t="str">
            <v>BARBANIA (TO)</v>
          </cell>
          <cell r="H19832" t="str">
            <v>Sindaco</v>
          </cell>
          <cell r="I19832" t="str">
            <v>LISTA CIVICA: INSIEME PER BARBANIA</v>
          </cell>
        </row>
        <row r="19833">
          <cell r="A19833" t="str">
            <v>BARDONECCHIA</v>
          </cell>
          <cell r="B19833" t="str">
            <v>ROSSETTI</v>
          </cell>
          <cell r="C19833" t="str">
            <v>CHIARA</v>
          </cell>
          <cell r="D19833" t="str">
            <v>ROSSETTI CHIARA</v>
          </cell>
          <cell r="E19833" t="str">
            <v>F</v>
          </cell>
          <cell r="F19833">
            <v>25114</v>
          </cell>
          <cell r="G19833" t="str">
            <v>TORINO (TO)</v>
          </cell>
          <cell r="H19833" t="str">
            <v>Sindaco</v>
          </cell>
          <cell r="I19833" t="str">
            <v>LISTA CIVICA: BARDONECCHIA SEMPRE</v>
          </cell>
        </row>
        <row r="19834">
          <cell r="A19834" t="str">
            <v>BARONE CANAVESE</v>
          </cell>
          <cell r="B19834" t="str">
            <v>BERTINATO</v>
          </cell>
          <cell r="C19834" t="str">
            <v>ALESSIO</v>
          </cell>
          <cell r="D19834" t="str">
            <v>BERTINATO ALESSIO</v>
          </cell>
          <cell r="E19834" t="str">
            <v>M</v>
          </cell>
          <cell r="F19834">
            <v>28019</v>
          </cell>
          <cell r="G19834" t="str">
            <v>IVREA (TO)</v>
          </cell>
          <cell r="H19834" t="str">
            <v>Sindaco</v>
          </cell>
          <cell r="I19834" t="str">
            <v>LISTA CIVICA: UPB UNITI PER BARONE</v>
          </cell>
        </row>
        <row r="19835">
          <cell r="A19835" t="str">
            <v>BEINASCO</v>
          </cell>
          <cell r="B19835" t="str">
            <v>CANNATI</v>
          </cell>
          <cell r="C19835" t="str">
            <v>DANIEL</v>
          </cell>
          <cell r="D19835" t="str">
            <v>CANNATI DANIEL</v>
          </cell>
          <cell r="E19835" t="str">
            <v>M</v>
          </cell>
          <cell r="F19835">
            <v>33066</v>
          </cell>
          <cell r="G19835" t="str">
            <v>CUORGNE' (TO)</v>
          </cell>
          <cell r="H19835" t="str">
            <v>Sindaco</v>
          </cell>
          <cell r="I19835" t="str">
            <v>FORZA ITALIA | LEGA SALVINI PIEMONTE | LISTA CIVICA: UNA NUOVA STAGIONE | FRATELLI D'ITALIA</v>
          </cell>
        </row>
        <row r="19836">
          <cell r="A19836" t="str">
            <v>BIBIANA</v>
          </cell>
          <cell r="B19836" t="str">
            <v>ROSSETTO</v>
          </cell>
          <cell r="C19836" t="str">
            <v>FABIO</v>
          </cell>
          <cell r="D19836" t="str">
            <v>ROSSETTO FABIO</v>
          </cell>
          <cell r="E19836" t="str">
            <v>M</v>
          </cell>
          <cell r="F19836">
            <v>26536</v>
          </cell>
          <cell r="G19836" t="str">
            <v>PINEROLO (TO)</v>
          </cell>
          <cell r="H19836" t="str">
            <v>Sindaco</v>
          </cell>
          <cell r="I19836" t="str">
            <v>LISTA CIVICA: SIAMO BIBIANA</v>
          </cell>
        </row>
        <row r="19837">
          <cell r="A19837" t="str">
            <v>BOBBIO PELLICE</v>
          </cell>
          <cell r="B19837" t="str">
            <v>VIGNOLA</v>
          </cell>
          <cell r="C19837" t="str">
            <v>MAURO</v>
          </cell>
          <cell r="D19837" t="str">
            <v>VIGNOLA MAURO</v>
          </cell>
          <cell r="E19837" t="str">
            <v>M</v>
          </cell>
          <cell r="F19837">
            <v>21350</v>
          </cell>
          <cell r="G19837" t="str">
            <v>CARAMAGNA PIEMONTE (CN)</v>
          </cell>
          <cell r="H19837" t="str">
            <v>Sindaco</v>
          </cell>
          <cell r="I19837" t="str">
            <v>LISTA CIVICA: INSIEME PER BOBBIO</v>
          </cell>
        </row>
        <row r="19838">
          <cell r="A19838" t="str">
            <v>BOLLENGO</v>
          </cell>
          <cell r="B19838" t="str">
            <v>RICCA</v>
          </cell>
          <cell r="C19838" t="str">
            <v>LUIGI SERGIO</v>
          </cell>
          <cell r="D19838" t="str">
            <v>RICCA LUIGI SERGIO</v>
          </cell>
          <cell r="E19838" t="str">
            <v>M</v>
          </cell>
          <cell r="F19838">
            <v>17591</v>
          </cell>
          <cell r="G19838" t="str">
            <v>BOLLENGO (TO)</v>
          </cell>
          <cell r="H19838" t="str">
            <v>Sindaco</v>
          </cell>
          <cell r="I19838" t="str">
            <v>LISTA CIVICA: VIVERE BOLLENGO</v>
          </cell>
        </row>
        <row r="19839">
          <cell r="A19839" t="str">
            <v>BORGARO TORINESE</v>
          </cell>
          <cell r="B19839" t="str">
            <v>GAMBINO</v>
          </cell>
          <cell r="C19839" t="str">
            <v>CLAUDIO</v>
          </cell>
          <cell r="D19839" t="str">
            <v>GAMBINO CLAUDIO</v>
          </cell>
          <cell r="E19839" t="str">
            <v>M</v>
          </cell>
          <cell r="F19839">
            <v>26571</v>
          </cell>
          <cell r="G19839" t="str">
            <v>TORINO (TO)</v>
          </cell>
          <cell r="H19839" t="str">
            <v>Sindaco</v>
          </cell>
          <cell r="I19839" t="str">
            <v>LISTA CIVICA: INSIEME PER BORGARO</v>
          </cell>
        </row>
        <row r="19840">
          <cell r="A19840" t="str">
            <v>BORGIALLO</v>
          </cell>
          <cell r="B19840" t="str">
            <v>CARGNELLO</v>
          </cell>
          <cell r="C19840" t="str">
            <v>FRANCESCA</v>
          </cell>
          <cell r="D19840" t="str">
            <v>CARGNELLO FRANCESCA</v>
          </cell>
          <cell r="E19840" t="str">
            <v>F</v>
          </cell>
          <cell r="F19840">
            <v>15309</v>
          </cell>
          <cell r="G19840" t="str">
            <v>CUORGNE' (TO)</v>
          </cell>
          <cell r="H19840" t="str">
            <v>Sindaco</v>
          </cell>
          <cell r="I19840" t="str">
            <v>LISTA CIVICA: INSIEME PER BORGIALLO</v>
          </cell>
        </row>
        <row r="19841">
          <cell r="A19841" t="str">
            <v>BORGOFRANCO D'IVREA</v>
          </cell>
          <cell r="B19841" t="str">
            <v>FRANCISCA</v>
          </cell>
          <cell r="C19841" t="str">
            <v>FAUSTO</v>
          </cell>
          <cell r="D19841" t="str">
            <v>FRANCISCA FAUSTO</v>
          </cell>
          <cell r="E19841" t="str">
            <v>M</v>
          </cell>
          <cell r="F19841">
            <v>18819</v>
          </cell>
          <cell r="G19841" t="str">
            <v>BORGOFRANCO D'IVREA (TO)</v>
          </cell>
          <cell r="H19841" t="str">
            <v>Sindaco</v>
          </cell>
          <cell r="I19841" t="str">
            <v>LISTA CIVICA: LISTA CIVICA PER LA LIBERTA'</v>
          </cell>
        </row>
        <row r="19842">
          <cell r="A19842" t="str">
            <v>BORGOMASINO</v>
          </cell>
          <cell r="B19842" t="str">
            <v>PASQUALE</v>
          </cell>
          <cell r="C19842" t="str">
            <v>ANTONELLA GIOVANNA</v>
          </cell>
          <cell r="D19842" t="str">
            <v>PASQUALE ANTONELLA GIOVANNA</v>
          </cell>
          <cell r="E19842" t="str">
            <v>F</v>
          </cell>
          <cell r="F19842">
            <v>24840</v>
          </cell>
          <cell r="G19842" t="str">
            <v>TORINO (TO)</v>
          </cell>
          <cell r="H19842" t="str">
            <v>Sindaco</v>
          </cell>
          <cell r="I19842" t="str">
            <v>LISTA CIVICA: PER BORGOMASINO</v>
          </cell>
        </row>
        <row r="19843">
          <cell r="A19843" t="str">
            <v>BORGONE SUSA</v>
          </cell>
          <cell r="B19843" t="str">
            <v>MELE</v>
          </cell>
          <cell r="C19843" t="str">
            <v>DIEGO</v>
          </cell>
          <cell r="D19843" t="str">
            <v>MELE DIEGO</v>
          </cell>
          <cell r="E19843" t="str">
            <v>M</v>
          </cell>
          <cell r="F19843">
            <v>33017</v>
          </cell>
          <cell r="G19843" t="str">
            <v>SUSA (TO)</v>
          </cell>
          <cell r="H19843" t="str">
            <v>Sindaco</v>
          </cell>
          <cell r="I19843" t="str">
            <v>LISTA CIVICA: BORGONE IN COMUNE</v>
          </cell>
        </row>
        <row r="19844">
          <cell r="A19844" t="str">
            <v>BOSCONERO</v>
          </cell>
          <cell r="B19844" t="str">
            <v>FORNERIS</v>
          </cell>
          <cell r="C19844" t="str">
            <v>PAOLA</v>
          </cell>
          <cell r="D19844" t="str">
            <v>FORNERIS PAOLA</v>
          </cell>
          <cell r="E19844" t="str">
            <v>F</v>
          </cell>
          <cell r="F19844">
            <v>27310</v>
          </cell>
          <cell r="G19844" t="str">
            <v>IVREA (TO)</v>
          </cell>
          <cell r="H19844" t="str">
            <v>Sindaco</v>
          </cell>
          <cell r="I19844" t="str">
            <v>LISTA CIVICA: INSIEME PER BOSCONERO</v>
          </cell>
        </row>
        <row r="19845">
          <cell r="A19845" t="str">
            <v>BRANDIZZO</v>
          </cell>
          <cell r="B19845" t="str">
            <v>BODONI</v>
          </cell>
          <cell r="C19845" t="str">
            <v>PAOLO</v>
          </cell>
          <cell r="D19845" t="str">
            <v>BODONI PAOLO</v>
          </cell>
          <cell r="E19845" t="str">
            <v>M</v>
          </cell>
          <cell r="F19845">
            <v>24369</v>
          </cell>
          <cell r="G19845" t="str">
            <v>SETTIMO TORINESE (TO)</v>
          </cell>
          <cell r="H19845" t="str">
            <v>Sindaco</v>
          </cell>
          <cell r="I19845" t="str">
            <v>LISTA CIVICA: LA NUOVA DECIMUM</v>
          </cell>
        </row>
        <row r="19846">
          <cell r="A19846" t="str">
            <v>BRICHERASIO</v>
          </cell>
          <cell r="B19846" t="str">
            <v>BALLARI</v>
          </cell>
          <cell r="C19846" t="str">
            <v>SIMONE</v>
          </cell>
          <cell r="D19846" t="str">
            <v>BALLARI SIMONE</v>
          </cell>
          <cell r="E19846" t="str">
            <v>M</v>
          </cell>
          <cell r="F19846">
            <v>30159</v>
          </cell>
          <cell r="G19846" t="str">
            <v>PINEROLO (TO)</v>
          </cell>
          <cell r="H19846" t="str">
            <v>Sindaco</v>
          </cell>
          <cell r="I19846" t="str">
            <v>LISTA CIVICA: PROGETTO CIVICO PER BRICHERASIO</v>
          </cell>
        </row>
        <row r="19847">
          <cell r="A19847" t="str">
            <v>BROSSO</v>
          </cell>
          <cell r="B19847" t="str">
            <v>VIGLIERMO BRUSSO</v>
          </cell>
          <cell r="C19847" t="str">
            <v>ANNA SERAFINA</v>
          </cell>
          <cell r="D19847" t="str">
            <v>VIGLIERMO BRUSSO ANNA SERAFINA</v>
          </cell>
          <cell r="E19847" t="str">
            <v>F</v>
          </cell>
          <cell r="F19847">
            <v>25921</v>
          </cell>
          <cell r="G19847" t="str">
            <v>IVREA (TO)</v>
          </cell>
          <cell r="H19847" t="str">
            <v>Sindaco</v>
          </cell>
          <cell r="I19847" t="str">
            <v>LISTA CIVICA: CARO BROSSO</v>
          </cell>
        </row>
        <row r="19848">
          <cell r="A19848" t="str">
            <v>BROZOLO</v>
          </cell>
          <cell r="B19848" t="str">
            <v>DEMICHELIS</v>
          </cell>
          <cell r="C19848" t="str">
            <v>GIOVANNI</v>
          </cell>
          <cell r="D19848" t="str">
            <v>DEMICHELIS GIOVANNI</v>
          </cell>
          <cell r="E19848" t="str">
            <v>M</v>
          </cell>
          <cell r="F19848">
            <v>18872</v>
          </cell>
          <cell r="G19848" t="str">
            <v>TORINO (TO)</v>
          </cell>
          <cell r="H19848" t="str">
            <v>Sindaco</v>
          </cell>
          <cell r="I19848" t="str">
            <v>LISTA CIVICA: INSIEME PER BROZOLO</v>
          </cell>
        </row>
        <row r="19849">
          <cell r="A19849" t="str">
            <v>BRUINO</v>
          </cell>
          <cell r="B19849" t="str">
            <v>RICCARDO</v>
          </cell>
          <cell r="C19849" t="str">
            <v>CESARE</v>
          </cell>
          <cell r="D19849" t="str">
            <v>RICCARDO CESARE</v>
          </cell>
          <cell r="E19849" t="str">
            <v>M</v>
          </cell>
          <cell r="F19849">
            <v>23115</v>
          </cell>
          <cell r="G19849" t="str">
            <v>TORINO (TO)</v>
          </cell>
          <cell r="H19849" t="str">
            <v>Sindaco</v>
          </cell>
          <cell r="I19849" t="str">
            <v>LISTA CIVICA: INSIEME PER BRUINO</v>
          </cell>
        </row>
        <row r="19850">
          <cell r="A19850" t="str">
            <v>BRUSASCO</v>
          </cell>
          <cell r="B19850" t="str">
            <v>BOSSO</v>
          </cell>
          <cell r="C19850" t="str">
            <v>GIULIO</v>
          </cell>
          <cell r="D19850" t="str">
            <v>BOSSO GIULIO</v>
          </cell>
          <cell r="E19850" t="str">
            <v>M</v>
          </cell>
          <cell r="F19850">
            <v>25962</v>
          </cell>
          <cell r="G19850" t="str">
            <v>CHIVASSO (TO)</v>
          </cell>
          <cell r="H19850" t="str">
            <v>Sindaco</v>
          </cell>
          <cell r="I19850" t="str">
            <v>LISTA CIVICA: PROGETTIAMO PER CRESCERE</v>
          </cell>
        </row>
        <row r="19851">
          <cell r="A19851" t="str">
            <v>BRUZOLO</v>
          </cell>
          <cell r="B19851" t="str">
            <v>BARBON</v>
          </cell>
          <cell r="C19851" t="str">
            <v>ROBERTO</v>
          </cell>
          <cell r="D19851" t="str">
            <v>BARBON ROBERTO</v>
          </cell>
          <cell r="E19851" t="str">
            <v>M</v>
          </cell>
          <cell r="F19851">
            <v>19018</v>
          </cell>
          <cell r="G19851" t="str">
            <v>SUSA (TO)</v>
          </cell>
          <cell r="H19851" t="str">
            <v>Sindaco</v>
          </cell>
          <cell r="I19851" t="str">
            <v>LISTA CIVICA: VIVERE BRUZOLO</v>
          </cell>
        </row>
        <row r="19852">
          <cell r="A19852" t="str">
            <v>BURIASCO</v>
          </cell>
          <cell r="B19852" t="str">
            <v>MANAVELLA</v>
          </cell>
          <cell r="C19852" t="str">
            <v>CARLO</v>
          </cell>
          <cell r="D19852" t="str">
            <v>MANAVELLA CARLO</v>
          </cell>
          <cell r="E19852" t="str">
            <v>M</v>
          </cell>
          <cell r="F19852">
            <v>18163</v>
          </cell>
          <cell r="G19852" t="str">
            <v>SAN SECONDO DI PINEROLO (TO)</v>
          </cell>
          <cell r="H19852" t="str">
            <v>Sindaco</v>
          </cell>
          <cell r="I19852" t="str">
            <v>LISTA CIVICA: IL GERMOGLIO</v>
          </cell>
        </row>
        <row r="19853">
          <cell r="A19853" t="str">
            <v>BUROLO</v>
          </cell>
          <cell r="B19853" t="str">
            <v>COMINETTO</v>
          </cell>
          <cell r="C19853" t="str">
            <v>FRANCO</v>
          </cell>
          <cell r="D19853" t="str">
            <v>COMINETTO FRANCO</v>
          </cell>
          <cell r="E19853" t="str">
            <v>M</v>
          </cell>
          <cell r="F19853">
            <v>23013</v>
          </cell>
          <cell r="G19853" t="str">
            <v>BUROLO (TO)</v>
          </cell>
          <cell r="H19853" t="str">
            <v>Sindaco</v>
          </cell>
          <cell r="I19853" t="str">
            <v>LISTA CIVICA: FORZE DEMOCRATICHE BUROLESI</v>
          </cell>
        </row>
        <row r="19854">
          <cell r="A19854" t="str">
            <v>BUSANO</v>
          </cell>
          <cell r="B19854" t="str">
            <v>CHIONO</v>
          </cell>
          <cell r="C19854" t="str">
            <v>GIAMBATTISTINO</v>
          </cell>
          <cell r="D19854" t="str">
            <v>CHIONO GIAMBATTISTINO</v>
          </cell>
          <cell r="E19854" t="str">
            <v>M</v>
          </cell>
          <cell r="F19854">
            <v>18049</v>
          </cell>
          <cell r="G19854" t="str">
            <v>VALPERGA (TO)</v>
          </cell>
          <cell r="H19854" t="str">
            <v>Sindaco</v>
          </cell>
          <cell r="I19854" t="str">
            <v>LISTA CIVICA: OBIETTIVO COMUNE</v>
          </cell>
        </row>
        <row r="19855">
          <cell r="A19855" t="str">
            <v>BUTTIGLIERA ALTA</v>
          </cell>
          <cell r="B19855" t="str">
            <v>CIMARELLA</v>
          </cell>
          <cell r="C19855" t="str">
            <v>ALFREDO</v>
          </cell>
          <cell r="D19855" t="str">
            <v>CIMARELLA ALFREDO</v>
          </cell>
          <cell r="E19855" t="str">
            <v>M</v>
          </cell>
          <cell r="F19855">
            <v>24713</v>
          </cell>
          <cell r="G19855" t="str">
            <v>RIVOLI (TO)</v>
          </cell>
          <cell r="H19855" t="str">
            <v>Sindaco</v>
          </cell>
          <cell r="I19855" t="str">
            <v>LISTA CIVICA: INSIEME PER BUTTIGLIERA</v>
          </cell>
        </row>
        <row r="19856">
          <cell r="A19856" t="str">
            <v>CAFASSE</v>
          </cell>
          <cell r="B19856" t="str">
            <v>MARIETTA</v>
          </cell>
          <cell r="C19856" t="str">
            <v>DANIELE</v>
          </cell>
          <cell r="D19856" t="str">
            <v>MARIETTA DANIELE</v>
          </cell>
          <cell r="E19856" t="str">
            <v>M</v>
          </cell>
          <cell r="F19856">
            <v>28407</v>
          </cell>
          <cell r="G19856" t="str">
            <v>MATHI (TO)</v>
          </cell>
          <cell r="H19856" t="str">
            <v>Sindaco</v>
          </cell>
          <cell r="I19856" t="str">
            <v>LISTA CIVICA: INSIEME</v>
          </cell>
        </row>
        <row r="19857">
          <cell r="A19857" t="str">
            <v>CALUSO</v>
          </cell>
          <cell r="B19857" t="str">
            <v>CENA</v>
          </cell>
          <cell r="C19857" t="str">
            <v>MARIA ROSA</v>
          </cell>
          <cell r="D19857" t="str">
            <v>CENA MARIA ROSA</v>
          </cell>
          <cell r="E19857" t="str">
            <v>F</v>
          </cell>
          <cell r="F19857">
            <v>17365</v>
          </cell>
          <cell r="G19857" t="str">
            <v>CHIVASSO (TO)</v>
          </cell>
          <cell r="H19857" t="str">
            <v>Sindaco</v>
          </cell>
          <cell r="I19857" t="str">
            <v>LISTA CIVICA: PER CONTINUARE</v>
          </cell>
        </row>
        <row r="19858">
          <cell r="A19858" t="str">
            <v>CAMBIANO</v>
          </cell>
          <cell r="B19858" t="str">
            <v>VERGNANO</v>
          </cell>
          <cell r="C19858" t="str">
            <v>CARLO</v>
          </cell>
          <cell r="D19858" t="str">
            <v>VERGNANO CARLO</v>
          </cell>
          <cell r="E19858" t="str">
            <v>M</v>
          </cell>
          <cell r="F19858">
            <v>23216</v>
          </cell>
          <cell r="G19858" t="str">
            <v>CAMBIANO (TO)</v>
          </cell>
          <cell r="H19858" t="str">
            <v>Sindaco</v>
          </cell>
          <cell r="I19858" t="str">
            <v>LISTA CIVICA: CAMBIANO INSIEME</v>
          </cell>
        </row>
        <row r="19859">
          <cell r="A19859" t="str">
            <v>CAMPIGLIONE FENILE</v>
          </cell>
          <cell r="B19859" t="str">
            <v>ROSSETTO</v>
          </cell>
          <cell r="C19859" t="str">
            <v>PAOLO</v>
          </cell>
          <cell r="D19859" t="str">
            <v>ROSSETTO PAOLO</v>
          </cell>
          <cell r="E19859" t="str">
            <v>M</v>
          </cell>
          <cell r="F19859">
            <v>24155</v>
          </cell>
          <cell r="G19859" t="str">
            <v>TORINO (TO)</v>
          </cell>
          <cell r="H19859" t="str">
            <v>Sindaco</v>
          </cell>
          <cell r="I19859" t="str">
            <v>LISTA CIVICA: PER CAMPIGLIONE FENILE</v>
          </cell>
        </row>
        <row r="19860">
          <cell r="A19860" t="str">
            <v>CANDIA CANAVESE</v>
          </cell>
          <cell r="B19860" t="str">
            <v>MOTTINO</v>
          </cell>
          <cell r="C19860" t="str">
            <v>MARIO</v>
          </cell>
          <cell r="D19860" t="str">
            <v>MOTTINO MARIO</v>
          </cell>
          <cell r="E19860" t="str">
            <v>M</v>
          </cell>
          <cell r="F19860">
            <v>18613</v>
          </cell>
          <cell r="G19860" t="str">
            <v>TORINO (TO)</v>
          </cell>
          <cell r="H19860" t="str">
            <v>Sindaco</v>
          </cell>
          <cell r="I19860" t="str">
            <v>LISTA CIVICA: INSIEME PER CANDIA</v>
          </cell>
        </row>
        <row r="19861">
          <cell r="A19861" t="str">
            <v>CANDIOLO</v>
          </cell>
          <cell r="B19861" t="str">
            <v>BOCCARDO</v>
          </cell>
          <cell r="C19861" t="str">
            <v>STEFANO</v>
          </cell>
          <cell r="D19861" t="str">
            <v>BOCCARDO STEFANO</v>
          </cell>
          <cell r="E19861" t="str">
            <v>M</v>
          </cell>
          <cell r="F19861">
            <v>24084</v>
          </cell>
          <cell r="G19861" t="str">
            <v>TORINO (TO)</v>
          </cell>
          <cell r="H19861" t="str">
            <v>Sindaco</v>
          </cell>
          <cell r="I19861" t="str">
            <v>LISTA CIVICA: CANDIOLO X TUTTI</v>
          </cell>
        </row>
        <row r="19862">
          <cell r="A19862" t="str">
            <v>CANISCHIO</v>
          </cell>
          <cell r="B19862" t="str">
            <v>ROSA CARDINAL</v>
          </cell>
          <cell r="C19862" t="str">
            <v>RICCARDO GIUSEPPE</v>
          </cell>
          <cell r="D19862" t="str">
            <v>ROSA CARDINAL RICCARDO GIUSEPPE</v>
          </cell>
          <cell r="E19862" t="str">
            <v>M</v>
          </cell>
          <cell r="F19862">
            <v>32802</v>
          </cell>
          <cell r="G19862" t="str">
            <v>IVREA (TO)</v>
          </cell>
          <cell r="H19862" t="str">
            <v>Sindaco</v>
          </cell>
          <cell r="I19862" t="str">
            <v>LISTA CIVICA: PROGRESSO CANISCHIESE</v>
          </cell>
        </row>
        <row r="19863">
          <cell r="A19863" t="str">
            <v>CANTALUPA</v>
          </cell>
          <cell r="B19863" t="str">
            <v>BELLO</v>
          </cell>
          <cell r="C19863" t="str">
            <v>GIUSTINO</v>
          </cell>
          <cell r="D19863" t="str">
            <v>BELLO GIUSTINO</v>
          </cell>
          <cell r="E19863" t="str">
            <v>M</v>
          </cell>
          <cell r="F19863">
            <v>14043</v>
          </cell>
          <cell r="G19863" t="str">
            <v>FROSSASCO (TO)</v>
          </cell>
          <cell r="H19863" t="str">
            <v>Sindaco</v>
          </cell>
          <cell r="I19863" t="str">
            <v>LISTA CIVICA: STABILITA' E FUTURO</v>
          </cell>
        </row>
        <row r="19864">
          <cell r="A19864" t="str">
            <v>CANTOIRA</v>
          </cell>
          <cell r="B19864" t="str">
            <v>VIVENZA</v>
          </cell>
          <cell r="C19864" t="str">
            <v>FRANCA</v>
          </cell>
          <cell r="D19864" t="str">
            <v>VIVENZA FRANCA</v>
          </cell>
          <cell r="E19864" t="str">
            <v>F</v>
          </cell>
          <cell r="F19864">
            <v>22192</v>
          </cell>
          <cell r="G19864" t="str">
            <v>LANZO TORINESE (TO)</v>
          </cell>
          <cell r="H19864" t="str">
            <v>Sindaco</v>
          </cell>
          <cell r="I19864" t="str">
            <v>LISTA CIVICA: SPIGA E MONTAGNA</v>
          </cell>
        </row>
        <row r="19865">
          <cell r="A19865" t="str">
            <v>CAPRIE</v>
          </cell>
          <cell r="B19865" t="str">
            <v>TORASSO</v>
          </cell>
          <cell r="C19865" t="str">
            <v>GIAN ANDREA</v>
          </cell>
          <cell r="D19865" t="str">
            <v>TORASSO GIAN ANDREA</v>
          </cell>
          <cell r="E19865" t="str">
            <v>M</v>
          </cell>
          <cell r="F19865">
            <v>22546</v>
          </cell>
          <cell r="G19865" t="str">
            <v>TORINO (TO)</v>
          </cell>
          <cell r="H19865" t="str">
            <v>Sindaco</v>
          </cell>
          <cell r="I19865" t="str">
            <v>LISTA CIVICA: VIVERE CAPRIE</v>
          </cell>
        </row>
        <row r="19866">
          <cell r="A19866" t="str">
            <v>CARAVINO</v>
          </cell>
          <cell r="B19866" t="str">
            <v>SILETTI</v>
          </cell>
          <cell r="C19866" t="str">
            <v>ADRIANO</v>
          </cell>
          <cell r="D19866" t="str">
            <v>SILETTI ADRIANO</v>
          </cell>
          <cell r="E19866" t="str">
            <v>M</v>
          </cell>
          <cell r="F19866">
            <v>21814</v>
          </cell>
          <cell r="G19866" t="str">
            <v>TORINO (TO)</v>
          </cell>
          <cell r="H19866" t="str">
            <v>Sindaco</v>
          </cell>
        </row>
        <row r="19867">
          <cell r="A19867" t="str">
            <v>CAREMA</v>
          </cell>
          <cell r="B19867" t="str">
            <v>VAIROS</v>
          </cell>
          <cell r="C19867" t="str">
            <v>FLAVIO</v>
          </cell>
          <cell r="D19867" t="str">
            <v>VAIROS FLAVIO</v>
          </cell>
          <cell r="E19867" t="str">
            <v>M</v>
          </cell>
          <cell r="F19867">
            <v>19764</v>
          </cell>
          <cell r="G19867" t="str">
            <v>CAREMA (TO)</v>
          </cell>
          <cell r="H19867" t="str">
            <v>Sindaco</v>
          </cell>
          <cell r="I19867" t="str">
            <v>LISTA CIVICA: INSIEME PER CAREMA</v>
          </cell>
        </row>
        <row r="19868">
          <cell r="A19868" t="str">
            <v>CARIGNANO</v>
          </cell>
          <cell r="B19868" t="str">
            <v>ALBERTINO</v>
          </cell>
          <cell r="C19868" t="str">
            <v>GIORGIO</v>
          </cell>
          <cell r="D19868" t="str">
            <v>ALBERTINO GIORGIO</v>
          </cell>
          <cell r="E19868" t="str">
            <v>M</v>
          </cell>
          <cell r="F19868">
            <v>18183</v>
          </cell>
          <cell r="G19868" t="str">
            <v>CARIGNANO (TO)</v>
          </cell>
          <cell r="H19868" t="str">
            <v>Sindaco</v>
          </cell>
          <cell r="I19868" t="str">
            <v>LISTA CIVICA: INSIEME PER CARIGNANO</v>
          </cell>
        </row>
        <row r="19869">
          <cell r="A19869" t="str">
            <v>CARMAGNOLA</v>
          </cell>
          <cell r="B19869" t="str">
            <v>GAVEGLIO</v>
          </cell>
          <cell r="C19869" t="str">
            <v>IVANA</v>
          </cell>
          <cell r="D19869" t="str">
            <v>GAVEGLIO IVANA</v>
          </cell>
          <cell r="E19869" t="str">
            <v>F</v>
          </cell>
          <cell r="F19869">
            <v>22859</v>
          </cell>
          <cell r="G19869" t="str">
            <v>CARMAGNOLA (TO)</v>
          </cell>
          <cell r="H19869" t="str">
            <v>Sindaco</v>
          </cell>
          <cell r="I19869" t="str">
            <v>LEGA SALVINI PIEMONTE | FORZA ITALIA | LISTA CIVICA: CONTINUITA' CIVICA | LISTA CIVICA: CARMAGNOLA BELLISSIMA | FRATELLI D'ITALIA</v>
          </cell>
        </row>
        <row r="19870">
          <cell r="A19870" t="str">
            <v>CASALBORGONE</v>
          </cell>
          <cell r="B19870" t="str">
            <v>CAVALLERO</v>
          </cell>
          <cell r="C19870" t="str">
            <v>FRANCESCO</v>
          </cell>
          <cell r="D19870" t="str">
            <v>CAVALLERO FRANCESCO</v>
          </cell>
          <cell r="E19870" t="str">
            <v>M</v>
          </cell>
          <cell r="F19870">
            <v>21730</v>
          </cell>
          <cell r="G19870" t="str">
            <v>TORINO (TO)</v>
          </cell>
          <cell r="H19870" t="str">
            <v>Sindaco</v>
          </cell>
          <cell r="I19870" t="str">
            <v>LISTA CIVICA: INSIEME PER CASALBORGONE</v>
          </cell>
        </row>
        <row r="19871">
          <cell r="A19871" t="str">
            <v>CASCINETTE D'IVREA</v>
          </cell>
          <cell r="B19871" t="str">
            <v>GUARINO</v>
          </cell>
          <cell r="C19871" t="str">
            <v>DAVIDE PAOLO</v>
          </cell>
          <cell r="D19871" t="str">
            <v>GUARINO DAVIDE PAOLO</v>
          </cell>
          <cell r="E19871" t="str">
            <v>M</v>
          </cell>
          <cell r="F19871">
            <v>26559</v>
          </cell>
          <cell r="G19871" t="str">
            <v>IVREA (TO)</v>
          </cell>
          <cell r="H19871" t="str">
            <v>Sindaco</v>
          </cell>
          <cell r="I19871" t="str">
            <v>LISTA CIVICA: INSIEME PER CASCINETTE</v>
          </cell>
        </row>
        <row r="19872">
          <cell r="A19872" t="str">
            <v>CASELETTE</v>
          </cell>
          <cell r="B19872" t="str">
            <v>BANCHIERI</v>
          </cell>
          <cell r="C19872" t="str">
            <v>PACIFICO</v>
          </cell>
          <cell r="D19872" t="str">
            <v>BANCHIERI PACIFICO</v>
          </cell>
          <cell r="E19872" t="str">
            <v>M</v>
          </cell>
          <cell r="F19872">
            <v>25375</v>
          </cell>
          <cell r="G19872" t="str">
            <v>TORINO (TO)</v>
          </cell>
          <cell r="H19872" t="str">
            <v>Sindaco</v>
          </cell>
          <cell r="I19872" t="str">
            <v>LISTA CIVICA: UNITI PER IL PAESE</v>
          </cell>
        </row>
        <row r="19873">
          <cell r="A19873" t="str">
            <v>CASELLE TORINESE</v>
          </cell>
          <cell r="B19873" t="str">
            <v>MARSAGLIA CAGNOLA</v>
          </cell>
          <cell r="C19873" t="str">
            <v>GIUSEPPE</v>
          </cell>
          <cell r="D19873" t="str">
            <v>MARSAGLIA CAGNOLA GIUSEPPE</v>
          </cell>
          <cell r="E19873" t="str">
            <v>M</v>
          </cell>
          <cell r="F19873">
            <v>22918</v>
          </cell>
          <cell r="G19873" t="str">
            <v>TORINO (TO)</v>
          </cell>
          <cell r="H19873" t="str">
            <v>Sindaco</v>
          </cell>
          <cell r="I19873" t="str">
            <v>LISTA CIVICA: CASELLE NEL CUORE</v>
          </cell>
        </row>
        <row r="19874">
          <cell r="A19874" t="str">
            <v>CASTAGNETO PO</v>
          </cell>
          <cell r="B19874" t="str">
            <v>BORCA</v>
          </cell>
          <cell r="C19874" t="str">
            <v>DANILO</v>
          </cell>
          <cell r="D19874" t="str">
            <v>BORCA DANILO</v>
          </cell>
          <cell r="E19874" t="str">
            <v>M</v>
          </cell>
          <cell r="F19874">
            <v>22929</v>
          </cell>
          <cell r="G19874" t="str">
            <v>ANDORNO MICCA (VC)</v>
          </cell>
          <cell r="H19874" t="str">
            <v>Sindaco</v>
          </cell>
          <cell r="I19874" t="str">
            <v>LISTA CIVICA: CASTAGNETO POSSIBILE</v>
          </cell>
        </row>
        <row r="19875">
          <cell r="A19875" t="str">
            <v>CASTAGNOLE PIEMONTE</v>
          </cell>
          <cell r="B19875" t="str">
            <v>SANDRONE</v>
          </cell>
          <cell r="C19875" t="str">
            <v>MATTIA</v>
          </cell>
          <cell r="D19875" t="str">
            <v>SANDRONE MATTIA</v>
          </cell>
          <cell r="E19875" t="str">
            <v>M</v>
          </cell>
          <cell r="F19875">
            <v>32085</v>
          </cell>
          <cell r="G19875" t="str">
            <v>SAVIGLIANO (CN)</v>
          </cell>
          <cell r="H19875" t="str">
            <v>Sindaco</v>
          </cell>
          <cell r="I19875" t="str">
            <v>LISTA CIVICA: PROGETTO CASTAGNOLE</v>
          </cell>
        </row>
        <row r="19876">
          <cell r="A19876" t="str">
            <v>CASTELLAMONTE</v>
          </cell>
          <cell r="B19876" t="str">
            <v>MAZZA</v>
          </cell>
          <cell r="C19876" t="str">
            <v>PASQUALE MARIO</v>
          </cell>
          <cell r="D19876" t="str">
            <v>MAZZA PASQUALE MARIO</v>
          </cell>
          <cell r="E19876" t="str">
            <v>M</v>
          </cell>
          <cell r="F19876">
            <v>23325</v>
          </cell>
          <cell r="G19876" t="str">
            <v>POTENZA (PZ)</v>
          </cell>
          <cell r="H19876" t="str">
            <v>Sindaco</v>
          </cell>
          <cell r="I19876" t="str">
            <v>LISTA CIVICA: SIAMO CASTELLAMONTE</v>
          </cell>
        </row>
        <row r="19877">
          <cell r="A19877" t="str">
            <v>CASTELNUOVO NIGRA</v>
          </cell>
          <cell r="B19877" t="str">
            <v>CARETTO</v>
          </cell>
          <cell r="C19877" t="str">
            <v>ENRICA DOMENICA</v>
          </cell>
          <cell r="D19877" t="str">
            <v>CARETTO ENRICA DOMENICA</v>
          </cell>
          <cell r="E19877" t="str">
            <v>F</v>
          </cell>
          <cell r="F19877">
            <v>24886</v>
          </cell>
          <cell r="G19877" t="str">
            <v>IVREA (TO)</v>
          </cell>
          <cell r="H19877" t="str">
            <v>Sindaco</v>
          </cell>
          <cell r="I19877" t="str">
            <v>LISTA CIVICA: PER IL NOSTRO PAESE</v>
          </cell>
        </row>
        <row r="19878">
          <cell r="A19878" t="str">
            <v>CASTIGLIONE TORINESE</v>
          </cell>
          <cell r="B19878" t="str">
            <v>LOVERA</v>
          </cell>
          <cell r="C19878" t="str">
            <v>LORIS GIOVANNI</v>
          </cell>
          <cell r="D19878" t="str">
            <v>LOVERA LORIS GIOVANNI</v>
          </cell>
          <cell r="E19878" t="str">
            <v>M</v>
          </cell>
          <cell r="F19878">
            <v>31463</v>
          </cell>
          <cell r="G19878" t="str">
            <v>TORINO (TO)</v>
          </cell>
          <cell r="H19878" t="str">
            <v>Sindaco</v>
          </cell>
          <cell r="I19878" t="str">
            <v>LISTA CIVICA: CRESCIAMO INSIEME</v>
          </cell>
        </row>
        <row r="19879">
          <cell r="A19879" t="str">
            <v>CAVAGNOLO</v>
          </cell>
          <cell r="B19879" t="str">
            <v>GAVAZZA</v>
          </cell>
          <cell r="C19879" t="str">
            <v>ANDREA</v>
          </cell>
          <cell r="D19879" t="str">
            <v>GAVAZZA ANDREA</v>
          </cell>
          <cell r="E19879" t="str">
            <v>M</v>
          </cell>
          <cell r="F19879">
            <v>30749</v>
          </cell>
          <cell r="G19879" t="str">
            <v>CHIVASSO (TO)</v>
          </cell>
          <cell r="H19879" t="str">
            <v>Sindaco</v>
          </cell>
          <cell r="I19879" t="str">
            <v>LISTA CIVICA: ADESSO! CAVAGNOLO</v>
          </cell>
        </row>
        <row r="19880">
          <cell r="A19880" t="str">
            <v>CAVOUR</v>
          </cell>
          <cell r="B19880" t="str">
            <v>PASCHETTA</v>
          </cell>
          <cell r="C19880" t="str">
            <v>SERGIO</v>
          </cell>
          <cell r="D19880" t="str">
            <v>PASCHETTA SERGIO</v>
          </cell>
          <cell r="E19880" t="str">
            <v>M</v>
          </cell>
          <cell r="F19880">
            <v>27359</v>
          </cell>
          <cell r="G19880" t="str">
            <v>LUSERNA SAN GIOVANNI (TO)</v>
          </cell>
          <cell r="H19880" t="str">
            <v>Sindaco</v>
          </cell>
          <cell r="I19880" t="str">
            <v>LISTA CIVICA: IMPEGNO COMUNE</v>
          </cell>
        </row>
        <row r="19881">
          <cell r="A19881" t="str">
            <v>CERCENASCO</v>
          </cell>
          <cell r="B19881" t="str">
            <v>RUBIANO</v>
          </cell>
          <cell r="C19881" t="str">
            <v>TERESA</v>
          </cell>
          <cell r="D19881" t="str">
            <v>RUBIANO TERESA</v>
          </cell>
          <cell r="E19881" t="str">
            <v>F</v>
          </cell>
          <cell r="F19881">
            <v>19494</v>
          </cell>
          <cell r="G19881" t="str">
            <v>TORINO (TO)</v>
          </cell>
          <cell r="H19881" t="str">
            <v>Sindaco</v>
          </cell>
          <cell r="I19881" t="str">
            <v>LISTA CIVICA: LA SPIGA DI GRANO</v>
          </cell>
        </row>
        <row r="19882">
          <cell r="A19882" t="str">
            <v>CERES</v>
          </cell>
          <cell r="B19882" t="str">
            <v>EBOLI</v>
          </cell>
          <cell r="C19882" t="str">
            <v>DAVIDE</v>
          </cell>
          <cell r="D19882" t="str">
            <v>EBOLI DAVIDE</v>
          </cell>
          <cell r="E19882" t="str">
            <v>M</v>
          </cell>
          <cell r="F19882">
            <v>27359</v>
          </cell>
          <cell r="G19882" t="str">
            <v>TORINO (TO)</v>
          </cell>
          <cell r="H19882" t="str">
            <v>Sindaco</v>
          </cell>
          <cell r="I19882" t="str">
            <v>LISTA CIVICA: VECCHIO CAMPANILE</v>
          </cell>
        </row>
        <row r="19883">
          <cell r="A19883" t="str">
            <v>CERESOLE REALE</v>
          </cell>
          <cell r="B19883" t="str">
            <v>GIOANNINI</v>
          </cell>
          <cell r="C19883" t="str">
            <v>ALEX</v>
          </cell>
          <cell r="D19883" t="str">
            <v>GIOANNINI ALEX</v>
          </cell>
          <cell r="E19883" t="str">
            <v>M</v>
          </cell>
          <cell r="F19883">
            <v>32724</v>
          </cell>
          <cell r="G19883" t="str">
            <v>CUORGNE' (TO)</v>
          </cell>
          <cell r="H19883" t="str">
            <v>Sindaco</v>
          </cell>
          <cell r="I19883" t="str">
            <v>LISTA CIVICA: PER CERESOLE REALE</v>
          </cell>
        </row>
        <row r="19884">
          <cell r="A19884" t="str">
            <v>CESANA TORINESE</v>
          </cell>
          <cell r="B19884" t="str">
            <v>VAGLIO</v>
          </cell>
          <cell r="C19884" t="str">
            <v>ROBERTO</v>
          </cell>
          <cell r="D19884" t="str">
            <v>VAGLIO ROBERTO</v>
          </cell>
          <cell r="E19884" t="str">
            <v>M</v>
          </cell>
          <cell r="F19884">
            <v>18859</v>
          </cell>
          <cell r="G19884" t="str">
            <v>TORINO (TO)</v>
          </cell>
          <cell r="H19884" t="str">
            <v>Sindaco</v>
          </cell>
          <cell r="I19884" t="str">
            <v>LISTA CIVICA: ? ORA!</v>
          </cell>
        </row>
        <row r="19885">
          <cell r="A19885" t="str">
            <v>CHIALAMBERTO</v>
          </cell>
          <cell r="B19885" t="str">
            <v>BONADE' BOTTINO</v>
          </cell>
          <cell r="C19885" t="str">
            <v>ADRIANO</v>
          </cell>
          <cell r="D19885" t="str">
            <v>BONADE' BOTTINO ADRIANO</v>
          </cell>
          <cell r="E19885" t="str">
            <v>M</v>
          </cell>
          <cell r="F19885">
            <v>24364</v>
          </cell>
          <cell r="G19885" t="str">
            <v>CHIALAMBERTO (TO)</v>
          </cell>
          <cell r="H19885" t="str">
            <v>Sindaco</v>
          </cell>
          <cell r="I19885" t="str">
            <v>LISTA CIVICA: VIVERE CHIALAMBERTO</v>
          </cell>
        </row>
        <row r="19886">
          <cell r="A19886" t="str">
            <v>CHIANOCCO</v>
          </cell>
          <cell r="B19886" t="str">
            <v>RUSSO</v>
          </cell>
          <cell r="C19886" t="str">
            <v>MAURO</v>
          </cell>
          <cell r="D19886" t="str">
            <v>RUSSO MAURO</v>
          </cell>
          <cell r="E19886" t="str">
            <v>M</v>
          </cell>
          <cell r="F19886">
            <v>23616</v>
          </cell>
          <cell r="G19886" t="str">
            <v>SUSA (TO)</v>
          </cell>
          <cell r="H19886" t="str">
            <v>Sindaco</v>
          </cell>
          <cell r="I19886" t="str">
            <v>LISTA CIVICA: CHIANOCCO CHE VERR?</v>
          </cell>
        </row>
        <row r="19887">
          <cell r="A19887" t="str">
            <v>CHIAVERANO</v>
          </cell>
          <cell r="B19887" t="str">
            <v>FIORENTINI</v>
          </cell>
          <cell r="C19887" t="str">
            <v>MAURIZIO</v>
          </cell>
          <cell r="D19887" t="str">
            <v>FIORENTINI MAURIZIO</v>
          </cell>
          <cell r="E19887" t="str">
            <v>M</v>
          </cell>
          <cell r="F19887">
            <v>21435</v>
          </cell>
          <cell r="G19887" t="str">
            <v>IVREA (TO)</v>
          </cell>
          <cell r="H19887" t="str">
            <v>Sindaco</v>
          </cell>
          <cell r="I19887" t="str">
            <v>LISTA CIVICA: PROGETTO COMUNE</v>
          </cell>
        </row>
        <row r="19888">
          <cell r="A19888" t="str">
            <v>CHIERI</v>
          </cell>
          <cell r="B19888" t="str">
            <v>SICCHIERO</v>
          </cell>
          <cell r="C19888" t="str">
            <v>ALESSANDRO</v>
          </cell>
          <cell r="D19888" t="str">
            <v>SICCHIERO ALESSANDRO</v>
          </cell>
          <cell r="E19888" t="str">
            <v>M</v>
          </cell>
          <cell r="F19888">
            <v>27181</v>
          </cell>
          <cell r="G19888" t="str">
            <v>CHIERI (TO)</v>
          </cell>
          <cell r="H19888" t="str">
            <v>Sindaco</v>
          </cell>
          <cell r="I19888" t="str">
            <v>LISTA CIVICA: CHIERI ECOSOLIDALE | LISTA CIVICA: SICCHIERO PER CHIERI S? | PARTITO DEMOCRATICO</v>
          </cell>
        </row>
        <row r="19889">
          <cell r="A19889" t="str">
            <v>CHIESANUOVA</v>
          </cell>
          <cell r="B19889" t="str">
            <v>TRUCANO</v>
          </cell>
          <cell r="C19889" t="str">
            <v>PIERVANNI</v>
          </cell>
          <cell r="D19889" t="str">
            <v>TRUCANO PIERVANNI</v>
          </cell>
          <cell r="E19889" t="str">
            <v>M</v>
          </cell>
          <cell r="F19889">
            <v>18677</v>
          </cell>
          <cell r="G19889" t="str">
            <v>CUORGNE' (TO)</v>
          </cell>
          <cell r="H19889" t="str">
            <v>Sindaco</v>
          </cell>
          <cell r="I19889" t="str">
            <v>LISTA CIVICA: PER CHIESANUOVA INSIEME</v>
          </cell>
        </row>
        <row r="19890">
          <cell r="A19890" t="str">
            <v>CHIOMONTE</v>
          </cell>
          <cell r="B19890" t="str">
            <v>GARBATI</v>
          </cell>
          <cell r="C19890" t="str">
            <v>ROBERTO</v>
          </cell>
          <cell r="D19890" t="str">
            <v>GARBATI ROBERTO</v>
          </cell>
          <cell r="E19890" t="str">
            <v>M</v>
          </cell>
          <cell r="F19890">
            <v>18065</v>
          </cell>
          <cell r="G19890" t="str">
            <v>CHIOMONTE (TO)</v>
          </cell>
          <cell r="H19890" t="str">
            <v>Sindaco</v>
          </cell>
          <cell r="I19890" t="str">
            <v>LISTA CIVICA: PER CHIOMONTE</v>
          </cell>
        </row>
        <row r="19891">
          <cell r="A19891" t="str">
            <v>CHIUSA DI SAN MICHELE</v>
          </cell>
          <cell r="B19891" t="str">
            <v>BORGESA</v>
          </cell>
          <cell r="C19891" t="str">
            <v>FABRIZIO</v>
          </cell>
          <cell r="D19891" t="str">
            <v>BORGESA FABRIZIO</v>
          </cell>
          <cell r="E19891" t="str">
            <v>M</v>
          </cell>
          <cell r="F19891">
            <v>23931</v>
          </cell>
          <cell r="G19891" t="str">
            <v>SUSA (TO)</v>
          </cell>
          <cell r="H19891" t="str">
            <v>Sindaco</v>
          </cell>
          <cell r="I19891" t="str">
            <v>LISTA CIVICA: INSIEME PER LA CHIUSA</v>
          </cell>
        </row>
        <row r="19892">
          <cell r="A19892" t="str">
            <v>CHIVASSO</v>
          </cell>
          <cell r="B19892" t="str">
            <v>CASTELLO</v>
          </cell>
          <cell r="C19892" t="str">
            <v>CLAUDIO</v>
          </cell>
          <cell r="D19892" t="str">
            <v>CASTELLO CLAUDIO</v>
          </cell>
          <cell r="E19892" t="str">
            <v>M</v>
          </cell>
          <cell r="F19892">
            <v>22123</v>
          </cell>
          <cell r="G19892" t="str">
            <v>CHIVASSO (TO)</v>
          </cell>
          <cell r="H19892" t="str">
            <v>Sindaco</v>
          </cell>
          <cell r="I19892" t="str">
            <v>LISTA CIVICA: SINISTRA ECOLOGISTA | LISTA CIVICA: CHIVASSO IN MOVIMENTO | LISTA CIVICA: NOI PER CHIVASSO | PARTITO DEMOCRATICO</v>
          </cell>
        </row>
        <row r="19893">
          <cell r="A19893" t="str">
            <v>CICONIO</v>
          </cell>
          <cell r="B19893" t="str">
            <v>FERRARESE</v>
          </cell>
          <cell r="C19893" t="str">
            <v>FABRIZIO</v>
          </cell>
          <cell r="D19893" t="str">
            <v>FERRARESE FABRIZIO</v>
          </cell>
          <cell r="E19893" t="str">
            <v>M</v>
          </cell>
          <cell r="F19893">
            <v>25431</v>
          </cell>
          <cell r="G19893" t="str">
            <v>IVREA (TO)</v>
          </cell>
          <cell r="H19893" t="str">
            <v>Sindaco</v>
          </cell>
          <cell r="I19893" t="str">
            <v>LISTA CIVICA: ANCORA PER CICONIO</v>
          </cell>
        </row>
        <row r="19894">
          <cell r="A19894" t="str">
            <v>CINTANO</v>
          </cell>
          <cell r="B19894" t="str">
            <v>CONTINI</v>
          </cell>
          <cell r="C19894" t="str">
            <v>DANIELA</v>
          </cell>
          <cell r="D19894" t="str">
            <v>CONTINI DANIELA</v>
          </cell>
          <cell r="E19894" t="str">
            <v>F</v>
          </cell>
          <cell r="F19894">
            <v>26457</v>
          </cell>
          <cell r="G19894" t="str">
            <v>RIVAROLO CANAVESE (TO)</v>
          </cell>
          <cell r="H19894" t="str">
            <v>Sindaco</v>
          </cell>
          <cell r="I19894" t="str">
            <v>LISTA CIVICA: PERCORSO COMUNE</v>
          </cell>
        </row>
        <row r="19895">
          <cell r="A19895" t="str">
            <v>CINZANO</v>
          </cell>
          <cell r="B19895" t="str">
            <v>LONGO</v>
          </cell>
          <cell r="C19895" t="str">
            <v>EMILIO</v>
          </cell>
          <cell r="D19895" t="str">
            <v>LONGO EMILIO</v>
          </cell>
          <cell r="E19895" t="str">
            <v>M</v>
          </cell>
          <cell r="F19895">
            <v>17372</v>
          </cell>
          <cell r="G19895" t="str">
            <v>GASSINO TORINESE (TO)</v>
          </cell>
          <cell r="H19895" t="str">
            <v>Sindaco</v>
          </cell>
          <cell r="I19895" t="str">
            <v>LISTA CIVICA: VIVERE CINZANO</v>
          </cell>
        </row>
        <row r="19896">
          <cell r="A19896" t="str">
            <v>CIRIE'</v>
          </cell>
          <cell r="B19896" t="str">
            <v>DEVIETTI GOGGIA</v>
          </cell>
          <cell r="C19896" t="str">
            <v>LOREDANA</v>
          </cell>
          <cell r="D19896" t="str">
            <v>DEVIETTI GOGGIA LOREDANA</v>
          </cell>
          <cell r="E19896" t="str">
            <v>F</v>
          </cell>
          <cell r="F19896">
            <v>23752</v>
          </cell>
          <cell r="G19896" t="str">
            <v>CIRIE' (TO)</v>
          </cell>
          <cell r="H19896" t="str">
            <v>Sindaco</v>
          </cell>
          <cell r="I19896" t="str">
            <v>LISTA CIVICA: PIU' CIRIE' | LISTA CIVICA: VIVIAMO CIRIE'! | LISTA CIVICA: CIRIE' NEL CUORE</v>
          </cell>
        </row>
        <row r="19897">
          <cell r="A19897" t="str">
            <v>CLAVIERE</v>
          </cell>
          <cell r="B19897" t="str">
            <v>RADOGNA</v>
          </cell>
          <cell r="C19897" t="str">
            <v>SIMONA</v>
          </cell>
          <cell r="D19897" t="str">
            <v>RADOGNA SIMONA</v>
          </cell>
          <cell r="E19897" t="str">
            <v>F</v>
          </cell>
          <cell r="F19897">
            <v>24814</v>
          </cell>
          <cell r="G19897" t="str">
            <v>MONZA (MI)</v>
          </cell>
          <cell r="H19897" t="str">
            <v>Sindaco</v>
          </cell>
          <cell r="I19897" t="str">
            <v>LISTA CIVICA: PINO</v>
          </cell>
        </row>
        <row r="19898">
          <cell r="A19898" t="str">
            <v>COASSOLO TORINESE</v>
          </cell>
          <cell r="B19898" t="str">
            <v>BONINO</v>
          </cell>
          <cell r="C19898" t="str">
            <v>GUIDO</v>
          </cell>
          <cell r="D19898" t="str">
            <v>BONINO GUIDO</v>
          </cell>
          <cell r="E19898" t="str">
            <v>M</v>
          </cell>
          <cell r="F19898">
            <v>19814</v>
          </cell>
          <cell r="G19898" t="str">
            <v>CIRIE' (TO)</v>
          </cell>
          <cell r="H19898" t="str">
            <v>Sindaco</v>
          </cell>
          <cell r="I19898" t="str">
            <v>LISTA CIVICA: VACCAREZZA</v>
          </cell>
        </row>
        <row r="19899">
          <cell r="A19899" t="str">
            <v>COAZZE</v>
          </cell>
          <cell r="B19899" t="str">
            <v>ALLAIS</v>
          </cell>
          <cell r="C19899" t="str">
            <v>PAOLO</v>
          </cell>
          <cell r="D19899" t="str">
            <v>ALLAIS PAOLO</v>
          </cell>
          <cell r="E19899" t="str">
            <v>M</v>
          </cell>
          <cell r="F19899">
            <v>17865</v>
          </cell>
          <cell r="G19899" t="str">
            <v>COAZZE (TO)</v>
          </cell>
          <cell r="H19899" t="str">
            <v>Sindaco</v>
          </cell>
          <cell r="I19899" t="str">
            <v>LISTA CIVICA: PER COAZZE CON COAZZE</v>
          </cell>
        </row>
        <row r="19900">
          <cell r="A19900" t="str">
            <v>COLLEGNO</v>
          </cell>
          <cell r="B19900" t="str">
            <v>CASCIANO</v>
          </cell>
          <cell r="C19900" t="str">
            <v>FRANCESCO</v>
          </cell>
          <cell r="D19900" t="str">
            <v>CASCIANO FRANCESCO</v>
          </cell>
          <cell r="E19900" t="str">
            <v>M</v>
          </cell>
          <cell r="F19900">
            <v>25343</v>
          </cell>
          <cell r="G19900" t="str">
            <v>TORINO (TO)</v>
          </cell>
          <cell r="H19900" t="str">
            <v>Sindaco</v>
          </cell>
          <cell r="I19900" t="str">
            <v>+EUROPA | ITALIA IN COMUNE | PARTITO DEMOCRATICO | LISTA CIVICA: COLLEGNO BENE COMUNE | MODERATI | LISTA CIVICA: COLLEGNO A COLORI</v>
          </cell>
        </row>
        <row r="19901">
          <cell r="A19901" t="str">
            <v>COLLERETTO CASTELNUOVO</v>
          </cell>
          <cell r="B19901" t="str">
            <v>QUERIO GIANETTO</v>
          </cell>
          <cell r="C19901" t="str">
            <v>ALDO</v>
          </cell>
          <cell r="D19901" t="str">
            <v>QUERIO GIANETTO ALDO</v>
          </cell>
          <cell r="E19901" t="str">
            <v>M</v>
          </cell>
          <cell r="F19901">
            <v>26604</v>
          </cell>
          <cell r="G19901" t="str">
            <v>TORINO (TO)</v>
          </cell>
          <cell r="H19901" t="str">
            <v>Sindaco</v>
          </cell>
          <cell r="I19901" t="str">
            <v>LISTA CIVICA: COLLERETTO FUTURA</v>
          </cell>
        </row>
        <row r="19902">
          <cell r="A19902" t="str">
            <v>COLLERETTO GIACOSA</v>
          </cell>
          <cell r="B19902" t="str">
            <v>MARCO</v>
          </cell>
          <cell r="C19902" t="str">
            <v>ERNESTO</v>
          </cell>
          <cell r="D19902" t="str">
            <v>MARCO ERNESTO</v>
          </cell>
          <cell r="E19902" t="str">
            <v>M</v>
          </cell>
          <cell r="F19902">
            <v>26816</v>
          </cell>
          <cell r="G19902" t="str">
            <v>IVREA (TO)</v>
          </cell>
          <cell r="H19902" t="str">
            <v>Sindaco</v>
          </cell>
          <cell r="I19902" t="str">
            <v>LISTA CIVICA: INSIEME PER CAMBIARE</v>
          </cell>
        </row>
        <row r="19903">
          <cell r="A19903" t="str">
            <v>CONDOVE</v>
          </cell>
          <cell r="B19903" t="str">
            <v>SUPPO</v>
          </cell>
          <cell r="C19903" t="str">
            <v>JACOPO</v>
          </cell>
          <cell r="D19903" t="str">
            <v>SUPPO JACOPO</v>
          </cell>
          <cell r="E19903" t="str">
            <v>M</v>
          </cell>
          <cell r="F19903">
            <v>30072</v>
          </cell>
          <cell r="G19903" t="str">
            <v>GIAVENO (TO)</v>
          </cell>
          <cell r="H19903" t="str">
            <v>Sindaco</v>
          </cell>
          <cell r="I19903" t="str">
            <v>LISTA CIVICA: CONDOVE IN COMUNE</v>
          </cell>
        </row>
        <row r="19904">
          <cell r="A19904" t="str">
            <v>CORIO</v>
          </cell>
          <cell r="B19904" t="str">
            <v>COSTA FROLA</v>
          </cell>
          <cell r="C19904" t="str">
            <v>MARIA SUSANNA</v>
          </cell>
          <cell r="D19904" t="str">
            <v>COSTA FROLA MARIA SUSANNA</v>
          </cell>
          <cell r="E19904" t="str">
            <v>F</v>
          </cell>
          <cell r="F19904">
            <v>20037</v>
          </cell>
          <cell r="G19904" t="str">
            <v>TORINO (TO)</v>
          </cell>
          <cell r="H19904" t="str">
            <v>Sindaco</v>
          </cell>
          <cell r="I19904" t="str">
            <v>LISTA CIVICA: SORRISO</v>
          </cell>
        </row>
        <row r="19905">
          <cell r="A19905" t="str">
            <v>COSSANO CANAVESE</v>
          </cell>
          <cell r="B19905" t="str">
            <v>SILETTO</v>
          </cell>
          <cell r="C19905" t="str">
            <v>AURELIA</v>
          </cell>
          <cell r="D19905" t="str">
            <v>SILETTO AURELIA</v>
          </cell>
          <cell r="E19905" t="str">
            <v>F</v>
          </cell>
          <cell r="F19905">
            <v>18448</v>
          </cell>
          <cell r="G19905" t="str">
            <v>COSSANO CANAVESE (TO)</v>
          </cell>
          <cell r="H19905" t="str">
            <v>Sindaco</v>
          </cell>
          <cell r="I19905" t="str">
            <v>LISTA CIVICA: INDIPENDENTI</v>
          </cell>
        </row>
        <row r="19906">
          <cell r="A19906" t="str">
            <v>CUCEGLIO</v>
          </cell>
          <cell r="B19906" t="str">
            <v>IUCULANO MAMAO</v>
          </cell>
          <cell r="C19906" t="str">
            <v>ANTONINO</v>
          </cell>
          <cell r="D19906" t="str">
            <v>IUCULANO MAMAO ANTONINO</v>
          </cell>
          <cell r="E19906" t="str">
            <v>M</v>
          </cell>
          <cell r="F19906">
            <v>17066</v>
          </cell>
          <cell r="G19906" t="str">
            <v>TORTORICI (ME)</v>
          </cell>
          <cell r="H19906" t="str">
            <v>Sindaco</v>
          </cell>
          <cell r="I19906" t="str">
            <v>LISTA CIVICA: LA RINASCITA DI CUCEGLIO</v>
          </cell>
        </row>
        <row r="19907">
          <cell r="A19907" t="str">
            <v>CUMIANA</v>
          </cell>
          <cell r="B19907" t="str">
            <v>COSTELLI</v>
          </cell>
          <cell r="C19907" t="str">
            <v>ROBERTO</v>
          </cell>
          <cell r="D19907" t="str">
            <v>COSTELLI ROBERTO</v>
          </cell>
          <cell r="E19907" t="str">
            <v>M</v>
          </cell>
          <cell r="F19907">
            <v>20378</v>
          </cell>
          <cell r="G19907" t="str">
            <v>CASTAGNOLE MONFERRATO (AT)</v>
          </cell>
          <cell r="H19907" t="str">
            <v>Sindaco</v>
          </cell>
          <cell r="I19907" t="str">
            <v>LISTA CIVICA: NOI PER CUMIANA</v>
          </cell>
        </row>
        <row r="19908">
          <cell r="A19908" t="str">
            <v>CUORGNE'</v>
          </cell>
          <cell r="B19908" t="str">
            <v>CRESTO</v>
          </cell>
          <cell r="C19908" t="str">
            <v>GIOVANNA</v>
          </cell>
          <cell r="D19908" t="str">
            <v>CRESTO GIOVANNA</v>
          </cell>
          <cell r="E19908" t="str">
            <v>F</v>
          </cell>
          <cell r="F19908">
            <v>27592</v>
          </cell>
          <cell r="G19908" t="str">
            <v>CASTELLAMONTE (TO)</v>
          </cell>
          <cell r="H19908" t="str">
            <v>Sindaco</v>
          </cell>
          <cell r="I19908" t="str">
            <v>LISTA CIVICA: CUORGNE' AL CENTRO</v>
          </cell>
        </row>
        <row r="19909">
          <cell r="A19909" t="str">
            <v>DRUENTO</v>
          </cell>
          <cell r="B19909" t="str">
            <v>VIETTI</v>
          </cell>
          <cell r="C19909" t="str">
            <v>CARLO</v>
          </cell>
          <cell r="D19909" t="str">
            <v>VIETTI CARLO</v>
          </cell>
          <cell r="E19909" t="str">
            <v>M</v>
          </cell>
          <cell r="F19909">
            <v>21589</v>
          </cell>
          <cell r="G19909" t="str">
            <v>TORINO (TO)</v>
          </cell>
          <cell r="H19909" t="str">
            <v>Sindaco</v>
          </cell>
          <cell r="I19909" t="str">
            <v>LISTA CIVICA: INSIEME PER DRUENTO</v>
          </cell>
        </row>
        <row r="19910">
          <cell r="A19910" t="str">
            <v>EXILLES</v>
          </cell>
          <cell r="B19910" t="str">
            <v>CASTELLANO</v>
          </cell>
          <cell r="C19910" t="str">
            <v>MICHELANGELO LUIGI</v>
          </cell>
          <cell r="D19910" t="str">
            <v>CASTELLANO MICHELANGELO LUIGI</v>
          </cell>
          <cell r="E19910" t="str">
            <v>M</v>
          </cell>
          <cell r="F19910">
            <v>19164</v>
          </cell>
          <cell r="G19910" t="str">
            <v>GRUGLIASCO (TO)</v>
          </cell>
          <cell r="H19910" t="str">
            <v>Sindaco</v>
          </cell>
          <cell r="I19910" t="str">
            <v>LISTA CIVICA: CREDENDO IN EXILLES</v>
          </cell>
        </row>
        <row r="19911">
          <cell r="A19911" t="str">
            <v>FAVRIA</v>
          </cell>
          <cell r="B19911" t="str">
            <v>BELLONE CAPPUCCIO</v>
          </cell>
          <cell r="C19911" t="str">
            <v>SETTIMIO VITTORIO</v>
          </cell>
          <cell r="D19911" t="str">
            <v>BELLONE CAPPUCCIO SETTIMIO VITTORIO</v>
          </cell>
          <cell r="E19911" t="str">
            <v>M</v>
          </cell>
          <cell r="F19911">
            <v>27298</v>
          </cell>
          <cell r="G19911" t="str">
            <v>TORINO (TO)</v>
          </cell>
          <cell r="H19911" t="str">
            <v>Sindaco</v>
          </cell>
          <cell r="I19911" t="str">
            <v>LISTA CIVICA: VIVERE FAVRIA</v>
          </cell>
        </row>
        <row r="19912">
          <cell r="A19912" t="str">
            <v>FELETTO</v>
          </cell>
          <cell r="B19912" t="str">
            <v>FERRERO</v>
          </cell>
          <cell r="C19912" t="str">
            <v>MARIA CRISTINA</v>
          </cell>
          <cell r="D19912" t="str">
            <v>FERRERO MARIA CRISTINA</v>
          </cell>
          <cell r="E19912" t="str">
            <v>F</v>
          </cell>
          <cell r="F19912">
            <v>23299</v>
          </cell>
          <cell r="G19912" t="str">
            <v>TORINO (TO)</v>
          </cell>
          <cell r="H19912" t="str">
            <v>Sindaco</v>
          </cell>
          <cell r="I19912" t="str">
            <v>LISTA CIVICA: A PICCOLI PASSI TRADIZIONE E INNOVAZIONE</v>
          </cell>
        </row>
        <row r="19913">
          <cell r="A19913" t="str">
            <v>FENESTRELLE</v>
          </cell>
          <cell r="B19913" t="str">
            <v>BOUQUET</v>
          </cell>
          <cell r="C19913" t="str">
            <v>MICHEL</v>
          </cell>
          <cell r="D19913" t="str">
            <v>BOUQUET MICHEL</v>
          </cell>
          <cell r="E19913" t="str">
            <v>M</v>
          </cell>
          <cell r="F19913">
            <v>28042</v>
          </cell>
          <cell r="G19913" t="str">
            <v>PINEROLO (TO)</v>
          </cell>
          <cell r="H19913" t="str">
            <v>Sindaco</v>
          </cell>
          <cell r="I19913" t="str">
            <v>LISTA CIVICA: ESSERE TRADIZIONE PENSANDO AL FUTURO</v>
          </cell>
        </row>
        <row r="19914">
          <cell r="A19914" t="str">
            <v>FIANO</v>
          </cell>
          <cell r="B19914" t="str">
            <v>CASALE</v>
          </cell>
          <cell r="C19914" t="str">
            <v>LUCA</v>
          </cell>
          <cell r="D19914" t="str">
            <v>CASALE LUCA</v>
          </cell>
          <cell r="E19914" t="str">
            <v>M</v>
          </cell>
          <cell r="F19914">
            <v>25049</v>
          </cell>
          <cell r="G19914" t="str">
            <v>TORINO (TO)</v>
          </cell>
          <cell r="H19914" t="str">
            <v>Sindaco</v>
          </cell>
          <cell r="I19914" t="str">
            <v>LISTA CIVICA: PROGETTO IN COMUNE CASALE</v>
          </cell>
        </row>
        <row r="19915">
          <cell r="A19915" t="str">
            <v>FIORANO CANAVESE</v>
          </cell>
          <cell r="B19915" t="str">
            <v>MARCHESIN</v>
          </cell>
          <cell r="C19915" t="str">
            <v>LAMBERTO</v>
          </cell>
          <cell r="D19915" t="str">
            <v>MARCHESIN LAMBERTO</v>
          </cell>
          <cell r="E19915" t="str">
            <v>M</v>
          </cell>
          <cell r="F19915">
            <v>25604</v>
          </cell>
          <cell r="G19915" t="str">
            <v>IVREA (TO)</v>
          </cell>
          <cell r="H19915" t="str">
            <v>Sindaco</v>
          </cell>
          <cell r="I19915" t="str">
            <v>LISTA CIVICA: NOI PER FIORANO</v>
          </cell>
        </row>
        <row r="19916">
          <cell r="A19916" t="str">
            <v>FOGLIZZO</v>
          </cell>
          <cell r="B19916" t="str">
            <v>GALLENCA</v>
          </cell>
          <cell r="C19916" t="str">
            <v>FULVIO</v>
          </cell>
          <cell r="D19916" t="str">
            <v>GALLENCA FULVIO</v>
          </cell>
          <cell r="E19916" t="str">
            <v>M</v>
          </cell>
          <cell r="F19916">
            <v>30700</v>
          </cell>
          <cell r="G19916" t="str">
            <v>TORINO (TO)</v>
          </cell>
          <cell r="H19916" t="str">
            <v>Sindaco</v>
          </cell>
          <cell r="I19916" t="str">
            <v>LISTA CIVICA: NUOVO IMPEGNO PER FOGLIZZO</v>
          </cell>
        </row>
        <row r="19917">
          <cell r="A19917" t="str">
            <v>FORNO CANAVESE</v>
          </cell>
          <cell r="B19917" t="str">
            <v>GAUDIO</v>
          </cell>
          <cell r="C19917" t="str">
            <v>ALESSANDRO GIACOMO</v>
          </cell>
          <cell r="D19917" t="str">
            <v>GAUDIO ALESSANDRO GIACOMO</v>
          </cell>
          <cell r="E19917" t="str">
            <v>M</v>
          </cell>
          <cell r="F19917">
            <v>18834</v>
          </cell>
          <cell r="G19917" t="str">
            <v>PRATIGLIONE (TO)</v>
          </cell>
          <cell r="H19917" t="str">
            <v>Sindaco</v>
          </cell>
          <cell r="I19917" t="str">
            <v>LISTA CIVICA: RICOSTRUIRE FORNO INSIEME</v>
          </cell>
        </row>
        <row r="19918">
          <cell r="A19918" t="str">
            <v>FRASSINETTO</v>
          </cell>
          <cell r="B19918" t="str">
            <v>BONATTO MARCHELLO</v>
          </cell>
          <cell r="C19918" t="str">
            <v>MARCO PIETRO</v>
          </cell>
          <cell r="D19918" t="str">
            <v>BONATTO MARCHELLO MARCO PIETRO</v>
          </cell>
          <cell r="E19918" t="str">
            <v>M</v>
          </cell>
          <cell r="F19918">
            <v>27487</v>
          </cell>
          <cell r="G19918" t="str">
            <v>IVREA (TO)</v>
          </cell>
          <cell r="H19918" t="str">
            <v>Sindaco</v>
          </cell>
          <cell r="I19918" t="str">
            <v>LISTA CIVICA: INSIEME PER FRASSINETTO</v>
          </cell>
        </row>
        <row r="19919">
          <cell r="A19919" t="str">
            <v>FRONT</v>
          </cell>
          <cell r="B19919" t="str">
            <v>PERINO</v>
          </cell>
          <cell r="C19919" t="str">
            <v>ANDREA</v>
          </cell>
          <cell r="D19919" t="str">
            <v>PERINO ANDREA</v>
          </cell>
          <cell r="E19919" t="str">
            <v>M</v>
          </cell>
          <cell r="F19919">
            <v>23808</v>
          </cell>
          <cell r="G19919" t="str">
            <v>CIRIE' (TO)</v>
          </cell>
          <cell r="H19919" t="str">
            <v>Sindaco</v>
          </cell>
          <cell r="I19919" t="str">
            <v>LISTA CIVICA: INSIEME PER FRONT</v>
          </cell>
        </row>
        <row r="19920">
          <cell r="A19920" t="str">
            <v>FROSSASCO</v>
          </cell>
          <cell r="B19920" t="str">
            <v>COMBA</v>
          </cell>
          <cell r="C19920" t="str">
            <v>FEDERICO</v>
          </cell>
          <cell r="D19920" t="str">
            <v>COMBA FEDERICO</v>
          </cell>
          <cell r="E19920" t="str">
            <v>M</v>
          </cell>
          <cell r="F19920">
            <v>29310</v>
          </cell>
          <cell r="G19920" t="str">
            <v>PINEROLO (TO)</v>
          </cell>
          <cell r="H19920" t="str">
            <v>Sindaco</v>
          </cell>
          <cell r="I19920" t="str">
            <v>LISTA CIVICA: INSIEME PER FROSSASCO</v>
          </cell>
        </row>
        <row r="19921">
          <cell r="A19921" t="str">
            <v>GARZIGLIANA</v>
          </cell>
          <cell r="B19921" t="str">
            <v>ALLOA</v>
          </cell>
          <cell r="C19921" t="str">
            <v>LIDIA</v>
          </cell>
          <cell r="D19921" t="str">
            <v>ALLOA LIDIA</v>
          </cell>
          <cell r="E19921" t="str">
            <v>F</v>
          </cell>
          <cell r="F19921">
            <v>22957</v>
          </cell>
          <cell r="G19921" t="str">
            <v>PINEROLO (TO)</v>
          </cell>
          <cell r="H19921" t="str">
            <v>Sindaco</v>
          </cell>
          <cell r="I19921" t="str">
            <v>LISTA CIVICA: DIAMO VOCE A GARZIGLIANA</v>
          </cell>
        </row>
        <row r="19922">
          <cell r="A19922" t="str">
            <v>GASSINO TORINESE</v>
          </cell>
          <cell r="B19922" t="str">
            <v>CUGINI</v>
          </cell>
          <cell r="C19922" t="str">
            <v>PAOLO</v>
          </cell>
          <cell r="D19922" t="str">
            <v>CUGINI PAOLO</v>
          </cell>
          <cell r="E19922" t="str">
            <v>M</v>
          </cell>
          <cell r="F19922">
            <v>29484</v>
          </cell>
          <cell r="G19922" t="str">
            <v>THIENE (VI)</v>
          </cell>
          <cell r="H19922" t="str">
            <v>Sindaco</v>
          </cell>
          <cell r="I19922" t="str">
            <v>LISTA CIVICA: DIALOGASSINO</v>
          </cell>
        </row>
        <row r="19923">
          <cell r="A19923" t="str">
            <v>GERMAGNANO</v>
          </cell>
          <cell r="B19923" t="str">
            <v>MANTINI</v>
          </cell>
          <cell r="C19923" t="str">
            <v>MIRELLA</v>
          </cell>
          <cell r="D19923" t="str">
            <v>MANTINI MIRELLA</v>
          </cell>
          <cell r="E19923" t="str">
            <v>F</v>
          </cell>
          <cell r="F19923">
            <v>20485</v>
          </cell>
          <cell r="G19923" t="str">
            <v>SANTA SOFIA (FO)</v>
          </cell>
          <cell r="H19923" t="str">
            <v>Sindaco</v>
          </cell>
          <cell r="I19923" t="str">
            <v>LISTA CIVICA: CIVICAMENTE INSIEME PER GERMAGNANO</v>
          </cell>
        </row>
        <row r="19924">
          <cell r="A19924" t="str">
            <v>GIAGLIONE</v>
          </cell>
          <cell r="B19924" t="str">
            <v>REY</v>
          </cell>
          <cell r="C19924" t="str">
            <v>MARCO</v>
          </cell>
          <cell r="D19924" t="str">
            <v>REY MARCO</v>
          </cell>
          <cell r="E19924" t="str">
            <v>M</v>
          </cell>
          <cell r="F19924">
            <v>21299</v>
          </cell>
          <cell r="G19924" t="str">
            <v>SUSA (TO)</v>
          </cell>
          <cell r="H19924" t="str">
            <v>Sindaco</v>
          </cell>
          <cell r="I19924" t="str">
            <v>LISTA CIVICA: DZALHOUN INSIEME PER GIAGLIONE</v>
          </cell>
        </row>
        <row r="19925">
          <cell r="A19925" t="str">
            <v>GIAVENO</v>
          </cell>
          <cell r="B19925" t="str">
            <v>GIACONE</v>
          </cell>
          <cell r="C19925" t="str">
            <v>CARLO</v>
          </cell>
          <cell r="D19925" t="str">
            <v>GIACONE CARLO</v>
          </cell>
          <cell r="E19925" t="str">
            <v>M</v>
          </cell>
          <cell r="F19925">
            <v>22078</v>
          </cell>
          <cell r="G19925" t="str">
            <v>GIAVENO (TO)</v>
          </cell>
          <cell r="H19925" t="str">
            <v>Sindaco</v>
          </cell>
          <cell r="I19925" t="str">
            <v>LISTA CIVICA: CARLO GIACONE SINDACO | LISTA CIVICA: CITT? PER LA FAMIGLIA | LISTA CIVICA: INSIEME PER GIAVENO</v>
          </cell>
        </row>
        <row r="19926">
          <cell r="A19926" t="str">
            <v>GIVOLETTO</v>
          </cell>
          <cell r="B19926" t="str">
            <v>MULATERO</v>
          </cell>
          <cell r="C19926" t="str">
            <v>AZZURRA</v>
          </cell>
          <cell r="D19926" t="str">
            <v>MULATERO AZZURRA</v>
          </cell>
          <cell r="E19926" t="str">
            <v>F</v>
          </cell>
          <cell r="F19926">
            <v>26932</v>
          </cell>
          <cell r="G19926" t="str">
            <v>TORINO (TO)</v>
          </cell>
          <cell r="H19926" t="str">
            <v>Sindaco</v>
          </cell>
          <cell r="I19926" t="str">
            <v>LISTA CIVICA: IL PUNTO</v>
          </cell>
        </row>
        <row r="19927">
          <cell r="A19927" t="str">
            <v>GRAVERE</v>
          </cell>
          <cell r="B19927" t="str">
            <v>NURISSO</v>
          </cell>
          <cell r="C19927" t="str">
            <v>PIERO FRANCO</v>
          </cell>
          <cell r="D19927" t="str">
            <v>NURISSO PIERO FRANCO</v>
          </cell>
          <cell r="E19927" t="str">
            <v>M</v>
          </cell>
          <cell r="F19927">
            <v>20169</v>
          </cell>
          <cell r="G19927" t="str">
            <v>MODIGLIANA (FO)</v>
          </cell>
          <cell r="H19927" t="str">
            <v>Sindaco</v>
          </cell>
          <cell r="I19927" t="str">
            <v>LISTA CIVICA: GRAVERE 21/26</v>
          </cell>
        </row>
        <row r="19928">
          <cell r="A19928" t="str">
            <v>GROSCAVALLO</v>
          </cell>
          <cell r="B19928" t="str">
            <v>GIACOMELLI</v>
          </cell>
          <cell r="C19928" t="str">
            <v>GIUSEPPE</v>
          </cell>
          <cell r="D19928" t="str">
            <v>GIACOMELLI GIUSEPPE</v>
          </cell>
          <cell r="E19928" t="str">
            <v>M</v>
          </cell>
          <cell r="F19928">
            <v>23071</v>
          </cell>
          <cell r="G19928" t="str">
            <v>LANZO TORINESE (TO)</v>
          </cell>
          <cell r="H19928" t="str">
            <v>Sindaco</v>
          </cell>
          <cell r="I19928" t="str">
            <v>LISTA CIVICA: MONTAGNA-TURISMO-AGRICOLTURA</v>
          </cell>
        </row>
        <row r="19929">
          <cell r="A19929" t="str">
            <v>GROSSO</v>
          </cell>
          <cell r="B19929" t="str">
            <v>SPINGORE</v>
          </cell>
          <cell r="C19929" t="str">
            <v>LORENZO</v>
          </cell>
          <cell r="D19929" t="str">
            <v>SPINGORE LORENZO</v>
          </cell>
          <cell r="E19929" t="str">
            <v>M</v>
          </cell>
          <cell r="F19929">
            <v>16762</v>
          </cell>
          <cell r="G19929" t="str">
            <v>MATHI (TO)</v>
          </cell>
          <cell r="H19929" t="str">
            <v>Sindaco</v>
          </cell>
          <cell r="I19929" t="str">
            <v>LISTA CIVICA: RINNOVAMENTO GROSSESE</v>
          </cell>
        </row>
        <row r="19930">
          <cell r="A19930" t="str">
            <v>GRUGLIASCO</v>
          </cell>
          <cell r="B19930" t="str">
            <v>GAITO</v>
          </cell>
          <cell r="C19930" t="str">
            <v>EMANUELE</v>
          </cell>
          <cell r="D19930" t="str">
            <v>GAITO EMANUELE</v>
          </cell>
          <cell r="E19930" t="str">
            <v>M</v>
          </cell>
          <cell r="F19930">
            <v>32446</v>
          </cell>
          <cell r="G19930" t="str">
            <v>RIVOLI (TO)</v>
          </cell>
          <cell r="H19930" t="str">
            <v>Sindaco</v>
          </cell>
          <cell r="I19930" t="str">
            <v>PARTITO DEMOCRATICO | LISTA CIVICA: GRU ON PER GRUGLIASCO | LISTA CIVICA: GRUGLIASCO AL CENTRO | LISTA CIVICA: PER GAITO PROGETTO GRUGLIASCO | LISTA COMPOSITA: MODERATI-AL CENTRO CON GAITO | LISTA COMPOSITA: EUROPA VERDE-CON GAITO A SINISTRA</v>
          </cell>
        </row>
        <row r="19931">
          <cell r="A19931" t="str">
            <v>INGRIA</v>
          </cell>
          <cell r="B19931" t="str">
            <v>DE SANTIS</v>
          </cell>
          <cell r="C19931" t="str">
            <v>IGOR</v>
          </cell>
          <cell r="D19931" t="str">
            <v>DE SANTIS IGOR</v>
          </cell>
          <cell r="E19931" t="str">
            <v>M</v>
          </cell>
          <cell r="F19931">
            <v>29843</v>
          </cell>
          <cell r="G19931" t="str">
            <v>CASTELLAMONTE (TO)</v>
          </cell>
          <cell r="H19931" t="str">
            <v>Sindaco</v>
          </cell>
          <cell r="I19931" t="str">
            <v>LISTA CIVICA: PROGETTO INGRIA</v>
          </cell>
        </row>
        <row r="19932">
          <cell r="A19932" t="str">
            <v>INVERSO PINASCA</v>
          </cell>
          <cell r="B19932" t="str">
            <v>BOUNOUS</v>
          </cell>
          <cell r="C19932" t="str">
            <v>LUCIANO</v>
          </cell>
          <cell r="D19932" t="str">
            <v>BOUNOUS LUCIANO</v>
          </cell>
          <cell r="E19932" t="str">
            <v>M</v>
          </cell>
          <cell r="F19932">
            <v>23175</v>
          </cell>
          <cell r="G19932" t="str">
            <v>POMARETTO (TO)</v>
          </cell>
          <cell r="H19932" t="str">
            <v>Sindaco</v>
          </cell>
          <cell r="I19932" t="str">
            <v>LISTA CIVICA: VIVI INVERSO PINASCA</v>
          </cell>
        </row>
        <row r="19933">
          <cell r="A19933" t="str">
            <v>ISOLABELLA</v>
          </cell>
          <cell r="B19933" t="str">
            <v>RAIMONDO</v>
          </cell>
          <cell r="C19933" t="str">
            <v>GIANFRANCO</v>
          </cell>
          <cell r="D19933" t="str">
            <v>RAIMONDO GIANFRANCO</v>
          </cell>
          <cell r="E19933" t="str">
            <v>M</v>
          </cell>
          <cell r="F19933">
            <v>30517</v>
          </cell>
          <cell r="G19933" t="str">
            <v>TORINO (TO)</v>
          </cell>
          <cell r="H19933" t="str">
            <v>Sindaco</v>
          </cell>
          <cell r="I19933" t="str">
            <v>LISTA CIVICA: CRESCERE ISOLABELLA</v>
          </cell>
        </row>
        <row r="19934">
          <cell r="A19934" t="str">
            <v>ISSIGLIO</v>
          </cell>
          <cell r="B19934" t="str">
            <v>VIGNA</v>
          </cell>
          <cell r="C19934" t="str">
            <v>SERGIO</v>
          </cell>
          <cell r="D19934" t="str">
            <v>VIGNA SERGIO</v>
          </cell>
          <cell r="E19934" t="str">
            <v>M</v>
          </cell>
          <cell r="F19934">
            <v>21944</v>
          </cell>
          <cell r="G19934" t="str">
            <v>CASTELLAMONTE (TO)</v>
          </cell>
          <cell r="H19934" t="str">
            <v>Sindaco</v>
          </cell>
          <cell r="I19934" t="str">
            <v>LISTA CIVICA: INSIEME SI PUO'</v>
          </cell>
        </row>
        <row r="19935">
          <cell r="A19935" t="str">
            <v>IVREA</v>
          </cell>
          <cell r="B19935" t="str">
            <v>SERTOLI</v>
          </cell>
          <cell r="C19935" t="str">
            <v>STEFANO</v>
          </cell>
          <cell r="D19935" t="str">
            <v>SERTOLI STEFANO</v>
          </cell>
          <cell r="E19935" t="str">
            <v>M</v>
          </cell>
          <cell r="F19935">
            <v>21913</v>
          </cell>
          <cell r="G19935" t="str">
            <v>BELGIO</v>
          </cell>
          <cell r="H19935" t="str">
            <v>Sindaco</v>
          </cell>
          <cell r="I19935" t="str">
            <v>LISTA CIVICA: CAMBIAMO INSIEME | LISTA CIVICA: INSIEME PER IVREA | FORZA ITALIA-CIVICA | LEGA</v>
          </cell>
        </row>
        <row r="19936">
          <cell r="A19936" t="str">
            <v>LA CASSA</v>
          </cell>
          <cell r="B19936" t="str">
            <v>ROLLE</v>
          </cell>
          <cell r="C19936" t="str">
            <v>ROBERTO</v>
          </cell>
          <cell r="D19936" t="str">
            <v>ROLLE ROBERTO</v>
          </cell>
          <cell r="E19936" t="str">
            <v>M</v>
          </cell>
          <cell r="F19936">
            <v>22570</v>
          </cell>
          <cell r="G19936" t="str">
            <v>TORINO (TO)</v>
          </cell>
          <cell r="H19936" t="str">
            <v>Sindaco</v>
          </cell>
          <cell r="I19936" t="str">
            <v>LISTA CIVICA: INDIPENDENTI DEMOCRATICI</v>
          </cell>
        </row>
        <row r="19937">
          <cell r="A19937" t="str">
            <v>LA LOGGIA</v>
          </cell>
          <cell r="B19937" t="str">
            <v>ROMANO</v>
          </cell>
          <cell r="C19937" t="str">
            <v>DOMENICO</v>
          </cell>
          <cell r="D19937" t="str">
            <v>ROMANO DOMENICO</v>
          </cell>
          <cell r="E19937" t="str">
            <v>M</v>
          </cell>
          <cell r="F19937">
            <v>26779</v>
          </cell>
          <cell r="G19937" t="str">
            <v>TORINO (TO)</v>
          </cell>
          <cell r="H19937" t="str">
            <v>Sindaco</v>
          </cell>
          <cell r="I19937" t="str">
            <v>LISTA CIVICA: SI AMO LA LOGGIA</v>
          </cell>
        </row>
        <row r="19938">
          <cell r="A19938" t="str">
            <v>LANZO TORINESE</v>
          </cell>
          <cell r="B19938" t="str">
            <v>VOTTERO BERNARDINA</v>
          </cell>
          <cell r="C19938" t="str">
            <v>FABRIZIO</v>
          </cell>
          <cell r="D19938" t="str">
            <v>VOTTERO BERNARDINA FABRIZIO</v>
          </cell>
          <cell r="E19938" t="str">
            <v>M</v>
          </cell>
          <cell r="F19938">
            <v>27181</v>
          </cell>
          <cell r="G19938" t="str">
            <v>TORINO (TO)</v>
          </cell>
          <cell r="H19938" t="str">
            <v>Sindaco</v>
          </cell>
          <cell r="I19938" t="str">
            <v>LISTA CIVICA: SI AMO LANZO</v>
          </cell>
        </row>
        <row r="19939">
          <cell r="A19939" t="str">
            <v>LAURIANO</v>
          </cell>
          <cell r="B19939" t="str">
            <v>CASA</v>
          </cell>
          <cell r="C19939" t="str">
            <v>MATILDE</v>
          </cell>
          <cell r="D19939" t="str">
            <v>CASA MATILDE</v>
          </cell>
          <cell r="E19939" t="str">
            <v>F</v>
          </cell>
          <cell r="F19939">
            <v>23202</v>
          </cell>
          <cell r="G19939" t="str">
            <v>CHIVASSO (TO)</v>
          </cell>
          <cell r="H19939" t="str">
            <v>Sindaco</v>
          </cell>
          <cell r="I19939" t="str">
            <v>LISTA CIVICA: PER LAURIANO E PIAZZO</v>
          </cell>
        </row>
        <row r="19940">
          <cell r="A19940" t="str">
            <v>LEINI</v>
          </cell>
          <cell r="B19940" t="str">
            <v>PITTALIS</v>
          </cell>
          <cell r="C19940" t="str">
            <v>RENATO</v>
          </cell>
          <cell r="D19940" t="str">
            <v>PITTALIS RENATO</v>
          </cell>
          <cell r="E19940" t="str">
            <v>M</v>
          </cell>
          <cell r="F19940">
            <v>23102</v>
          </cell>
          <cell r="G19940" t="str">
            <v>TORINO (TO)</v>
          </cell>
          <cell r="H19940" t="str">
            <v>Sindaco</v>
          </cell>
          <cell r="I19940" t="str">
            <v>LISTA CIVICA: CAMBIA LEIN? CON NOI | LISTA CIVICA: LEIN? BENE COMUNE</v>
          </cell>
        </row>
        <row r="19941">
          <cell r="A19941" t="str">
            <v>LEMIE</v>
          </cell>
          <cell r="B19941" t="str">
            <v>GABRIELE</v>
          </cell>
          <cell r="C19941" t="str">
            <v>DANIELE</v>
          </cell>
          <cell r="D19941" t="str">
            <v>GABRIELE DANIELE</v>
          </cell>
          <cell r="E19941" t="str">
            <v>M</v>
          </cell>
          <cell r="F19941">
            <v>21180</v>
          </cell>
          <cell r="G19941" t="str">
            <v>VIU' (TO)</v>
          </cell>
          <cell r="H19941" t="str">
            <v>Sindaco</v>
          </cell>
          <cell r="I19941" t="str">
            <v>LISTA CIVICA: INSIEME PER LEMIE</v>
          </cell>
        </row>
        <row r="19942">
          <cell r="A19942" t="str">
            <v>LESSOLO</v>
          </cell>
          <cell r="B19942" t="str">
            <v>CAFFARO</v>
          </cell>
          <cell r="C19942" t="str">
            <v>ELENA</v>
          </cell>
          <cell r="D19942" t="str">
            <v>CAFFARO ELENA</v>
          </cell>
          <cell r="E19942" t="str">
            <v>F</v>
          </cell>
          <cell r="F19942">
            <v>26679</v>
          </cell>
          <cell r="G19942" t="str">
            <v>IVREA (TO)</v>
          </cell>
          <cell r="H19942" t="str">
            <v>Sindaco</v>
          </cell>
          <cell r="I19942" t="str">
            <v>LISTA CIVICA: IL PAESE CHE VORREI</v>
          </cell>
        </row>
        <row r="19943">
          <cell r="A19943" t="str">
            <v>LEVONE</v>
          </cell>
          <cell r="B19943" t="str">
            <v>GAGNOR</v>
          </cell>
          <cell r="C19943" t="str">
            <v>MASSIMILIANO</v>
          </cell>
          <cell r="D19943" t="str">
            <v>GAGNOR MASSIMILIANO</v>
          </cell>
          <cell r="E19943" t="str">
            <v>M</v>
          </cell>
          <cell r="F19943">
            <v>25476</v>
          </cell>
          <cell r="G19943" t="str">
            <v>SUSA (TO)</v>
          </cell>
          <cell r="H19943" t="str">
            <v>Sindaco</v>
          </cell>
          <cell r="I19943" t="str">
            <v>LISTA CIVICA: LEONE RAMPANTE CON ANFORA</v>
          </cell>
        </row>
        <row r="19944">
          <cell r="A19944" t="str">
            <v>LOCANA</v>
          </cell>
          <cell r="B19944" t="str">
            <v>PERUZZO CORNETTO</v>
          </cell>
          <cell r="C19944" t="str">
            <v>MAURO</v>
          </cell>
          <cell r="D19944" t="str">
            <v>PERUZZO CORNETTO MAURO</v>
          </cell>
          <cell r="E19944" t="str">
            <v>M</v>
          </cell>
          <cell r="F19944">
            <v>23167</v>
          </cell>
          <cell r="G19944" t="str">
            <v>LOCANA (TO)</v>
          </cell>
          <cell r="H19944" t="str">
            <v>Sindaco</v>
          </cell>
          <cell r="I19944" t="str">
            <v>LISTA CIVICA: PER LOCANA...</v>
          </cell>
        </row>
        <row r="19945">
          <cell r="A19945" t="str">
            <v>LOMBARDORE</v>
          </cell>
          <cell r="B19945" t="str">
            <v>BARBETTA</v>
          </cell>
          <cell r="C19945" t="str">
            <v>ROCCO</v>
          </cell>
          <cell r="D19945" t="str">
            <v>BARBETTA ROCCO</v>
          </cell>
          <cell r="E19945" t="str">
            <v>M</v>
          </cell>
          <cell r="F19945">
            <v>28117</v>
          </cell>
          <cell r="G19945" t="str">
            <v>TORINO (TO)</v>
          </cell>
          <cell r="H19945" t="str">
            <v>Sindaco</v>
          </cell>
          <cell r="I19945" t="str">
            <v>LISTA CIVICA: LOMBARDORE, CAMBIARE SI PUO'</v>
          </cell>
        </row>
        <row r="19946">
          <cell r="A19946" t="str">
            <v>LOMBRIASCO</v>
          </cell>
          <cell r="B19946" t="str">
            <v>RONCO</v>
          </cell>
          <cell r="C19946" t="str">
            <v>DANIELE</v>
          </cell>
          <cell r="D19946" t="str">
            <v>RONCO DANIELE</v>
          </cell>
          <cell r="E19946" t="str">
            <v>M</v>
          </cell>
          <cell r="F19946">
            <v>27390</v>
          </cell>
          <cell r="G19946" t="str">
            <v>CARIGNANO (TO)</v>
          </cell>
          <cell r="H19946" t="str">
            <v>Sindaco</v>
          </cell>
          <cell r="I19946" t="str">
            <v>LISTA CIVICA: SI AMO LOMBRIASCO</v>
          </cell>
        </row>
        <row r="19947">
          <cell r="A19947" t="str">
            <v>LORANZE'</v>
          </cell>
          <cell r="B19947" t="str">
            <v>MARCHIORI</v>
          </cell>
          <cell r="C19947" t="str">
            <v>CLAUDIO</v>
          </cell>
          <cell r="D19947" t="str">
            <v>MARCHIORI CLAUDIO</v>
          </cell>
          <cell r="E19947" t="str">
            <v>M</v>
          </cell>
          <cell r="F19947">
            <v>21945</v>
          </cell>
          <cell r="G19947" t="str">
            <v>IVREA (TO)</v>
          </cell>
          <cell r="H19947" t="str">
            <v>Sindaco</v>
          </cell>
          <cell r="I19947" t="str">
            <v>LISTA CIVICA: INDIPENDENTI PER LORANZE'</v>
          </cell>
        </row>
        <row r="19948">
          <cell r="A19948" t="str">
            <v>LUSERNA SAN GIOVANNI</v>
          </cell>
          <cell r="B19948" t="str">
            <v>CANALE</v>
          </cell>
          <cell r="C19948" t="str">
            <v>DUILIO</v>
          </cell>
          <cell r="D19948" t="str">
            <v>CANALE DUILIO</v>
          </cell>
          <cell r="E19948" t="str">
            <v>M</v>
          </cell>
          <cell r="F19948">
            <v>21444</v>
          </cell>
          <cell r="G19948" t="str">
            <v>LUSERNA SAN GIOVANNI (TO)</v>
          </cell>
          <cell r="H19948" t="str">
            <v>Sindaco</v>
          </cell>
          <cell r="I19948" t="str">
            <v>LISTA CIVICA: PROPOSTA CIVICA</v>
          </cell>
        </row>
        <row r="19949">
          <cell r="A19949" t="str">
            <v>LUSERNETTA</v>
          </cell>
          <cell r="B19949" t="str">
            <v>MAURINO</v>
          </cell>
          <cell r="C19949" t="str">
            <v>ALEX</v>
          </cell>
          <cell r="D19949" t="str">
            <v>MAURINO ALEX</v>
          </cell>
          <cell r="E19949" t="str">
            <v>M</v>
          </cell>
          <cell r="F19949">
            <v>28399</v>
          </cell>
          <cell r="G19949" t="str">
            <v>SALUZZO (CN)</v>
          </cell>
          <cell r="H19949" t="str">
            <v>Sindaco</v>
          </cell>
          <cell r="I19949" t="str">
            <v>LISTA CIVICA: IMPEGNO</v>
          </cell>
        </row>
        <row r="19950">
          <cell r="A19950" t="str">
            <v>LUSIGLIE'</v>
          </cell>
          <cell r="B19950" t="str">
            <v>MARASCA</v>
          </cell>
          <cell r="C19950" t="str">
            <v>ANGELO</v>
          </cell>
          <cell r="D19950" t="str">
            <v>MARASCA ANGELO</v>
          </cell>
          <cell r="E19950" t="str">
            <v>M</v>
          </cell>
          <cell r="F19950">
            <v>21320</v>
          </cell>
          <cell r="G19950" t="str">
            <v>BELGIO</v>
          </cell>
          <cell r="H19950" t="str">
            <v>Sindaco</v>
          </cell>
          <cell r="I19950" t="str">
            <v>LISTA CIVICA: RINNOVAMENTO PARTECIPAZIONE SOLIDARIETA'</v>
          </cell>
        </row>
        <row r="19951">
          <cell r="A19951" t="str">
            <v>MACELLO</v>
          </cell>
          <cell r="B19951" t="str">
            <v>SCALERANDI</v>
          </cell>
          <cell r="C19951" t="str">
            <v>ENRICO</v>
          </cell>
          <cell r="D19951" t="str">
            <v>SCALERANDI ENRICO</v>
          </cell>
          <cell r="E19951" t="str">
            <v>M</v>
          </cell>
          <cell r="F19951">
            <v>23334</v>
          </cell>
          <cell r="G19951" t="str">
            <v>MONCALIERI (TO)</v>
          </cell>
          <cell r="H19951" t="str">
            <v>Sindaco</v>
          </cell>
          <cell r="I19951" t="str">
            <v>LISTA CIVICA: VIVIAMO MACELLO</v>
          </cell>
        </row>
        <row r="19952">
          <cell r="A19952" t="str">
            <v>MAGLIONE</v>
          </cell>
          <cell r="B19952" t="str">
            <v>CAUSONE</v>
          </cell>
          <cell r="C19952" t="str">
            <v>PIER FRANCO</v>
          </cell>
          <cell r="D19952" t="str">
            <v>CAUSONE PIER FRANCO</v>
          </cell>
          <cell r="E19952" t="str">
            <v>M</v>
          </cell>
          <cell r="F19952">
            <v>18539</v>
          </cell>
          <cell r="G19952" t="str">
            <v>MAGLIONE (TO)</v>
          </cell>
          <cell r="H19952" t="str">
            <v>Sindaco</v>
          </cell>
          <cell r="I19952" t="str">
            <v>LISTA CIVICA: TUTTI PER MAGLIONE</v>
          </cell>
        </row>
        <row r="19953">
          <cell r="A19953" t="str">
            <v>MAPPANO</v>
          </cell>
          <cell r="B19953" t="str">
            <v>GRASSI</v>
          </cell>
          <cell r="C19953" t="str">
            <v>FRANCESCO AUGUSTO</v>
          </cell>
          <cell r="D19953" t="str">
            <v>GRASSI FRANCESCO AUGUSTO</v>
          </cell>
          <cell r="E19953" t="str">
            <v>M</v>
          </cell>
          <cell r="F19953">
            <v>26527</v>
          </cell>
          <cell r="G19953" t="str">
            <v>TORINO (TO)</v>
          </cell>
          <cell r="H19953" t="str">
            <v>Sindaco</v>
          </cell>
          <cell r="I19953" t="str">
            <v>LISTA CIVICA: LISTA CIVICA MAPPANO IN COMUNE</v>
          </cell>
        </row>
        <row r="19954">
          <cell r="A19954" t="str">
            <v>MARENTINO</v>
          </cell>
          <cell r="B19954" t="str">
            <v>BERARDO</v>
          </cell>
          <cell r="C19954" t="str">
            <v>ROBERTO</v>
          </cell>
          <cell r="D19954" t="str">
            <v>BERARDO ROBERTO</v>
          </cell>
          <cell r="E19954" t="str">
            <v>M</v>
          </cell>
          <cell r="F19954">
            <v>26621</v>
          </cell>
          <cell r="G19954" t="str">
            <v>TORINO (TO)</v>
          </cell>
          <cell r="H19954" t="str">
            <v>Sindaco</v>
          </cell>
          <cell r="I19954" t="str">
            <v>LISTA CIVICA: MARENTINO NEL CUORE</v>
          </cell>
        </row>
        <row r="19955">
          <cell r="A19955" t="str">
            <v>MASSELLO</v>
          </cell>
          <cell r="B19955" t="str">
            <v>BOETTO</v>
          </cell>
          <cell r="C19955" t="str">
            <v>ENRICO</v>
          </cell>
          <cell r="D19955" t="str">
            <v>BOETTO ENRICO</v>
          </cell>
          <cell r="E19955" t="str">
            <v>M</v>
          </cell>
          <cell r="F19955">
            <v>27305</v>
          </cell>
          <cell r="G19955" t="str">
            <v>PINEROLO (TO)</v>
          </cell>
          <cell r="H19955" t="str">
            <v>Sindaco</v>
          </cell>
          <cell r="I19955" t="str">
            <v>LISTA CIVICA: VITA NATURA CULTURA</v>
          </cell>
        </row>
        <row r="19956">
          <cell r="A19956" t="str">
            <v>MATHI</v>
          </cell>
          <cell r="B19956" t="str">
            <v>FARIELLO</v>
          </cell>
          <cell r="C19956" t="str">
            <v>MAURIZIO</v>
          </cell>
          <cell r="D19956" t="str">
            <v>FARIELLO MAURIZIO</v>
          </cell>
          <cell r="E19956" t="str">
            <v>M</v>
          </cell>
          <cell r="F19956">
            <v>20101</v>
          </cell>
          <cell r="G19956" t="str">
            <v>TORINO (TO)</v>
          </cell>
          <cell r="H19956" t="str">
            <v>Sindaco</v>
          </cell>
          <cell r="I19956" t="str">
            <v>LISTA CIVICA: NUOVE IDEE IN COMUNE</v>
          </cell>
        </row>
        <row r="19957">
          <cell r="A19957" t="str">
            <v>MATTIE</v>
          </cell>
          <cell r="B19957" t="str">
            <v>PITTAU</v>
          </cell>
          <cell r="C19957" t="str">
            <v>MARINA</v>
          </cell>
          <cell r="D19957" t="str">
            <v>PITTAU MARINA</v>
          </cell>
          <cell r="E19957" t="str">
            <v>F</v>
          </cell>
          <cell r="F19957">
            <v>25514</v>
          </cell>
          <cell r="G19957" t="str">
            <v>SUSA (TO)</v>
          </cell>
          <cell r="H19957" t="str">
            <v>Sindaco</v>
          </cell>
          <cell r="I19957" t="str">
            <v>LISTA CIVICA: IMPEGNO PER MATTIE</v>
          </cell>
        </row>
        <row r="19958">
          <cell r="A19958" t="str">
            <v>MAZZE'</v>
          </cell>
          <cell r="B19958" t="str">
            <v>FORMIA</v>
          </cell>
          <cell r="C19958" t="str">
            <v>MARCO</v>
          </cell>
          <cell r="D19958" t="str">
            <v>FORMIA MARCO</v>
          </cell>
          <cell r="E19958" t="str">
            <v>M</v>
          </cell>
          <cell r="F19958">
            <v>23370</v>
          </cell>
          <cell r="G19958" t="str">
            <v>CHIVASSO (TO)</v>
          </cell>
          <cell r="H19958" t="str">
            <v>Sindaco</v>
          </cell>
          <cell r="I19958" t="str">
            <v>LISTA CIVICA: GUARDANDO AL FUTURO</v>
          </cell>
        </row>
        <row r="19959">
          <cell r="A19959" t="str">
            <v>MEANA DI SUSA</v>
          </cell>
          <cell r="B19959" t="str">
            <v>COTTERCHIO</v>
          </cell>
          <cell r="C19959" t="str">
            <v>ADELE</v>
          </cell>
          <cell r="D19959" t="str">
            <v>COTTERCHIO ADELE</v>
          </cell>
          <cell r="E19959" t="str">
            <v>F</v>
          </cell>
          <cell r="F19959">
            <v>23645</v>
          </cell>
          <cell r="G19959" t="str">
            <v>SUSA (TO)</v>
          </cell>
          <cell r="H19959" t="str">
            <v>Sindaco</v>
          </cell>
          <cell r="I19959" t="str">
            <v>LISTA CIVICA: TUTTI INSIEME</v>
          </cell>
        </row>
        <row r="19960">
          <cell r="A19960" t="str">
            <v>MERCENASCO</v>
          </cell>
          <cell r="B19960" t="str">
            <v>PARRI</v>
          </cell>
          <cell r="C19960" t="str">
            <v>ANGELO</v>
          </cell>
          <cell r="D19960" t="str">
            <v>PARRI ANGELO</v>
          </cell>
          <cell r="E19960" t="str">
            <v>M</v>
          </cell>
          <cell r="F19960">
            <v>22585</v>
          </cell>
          <cell r="G19960" t="str">
            <v>TORINO (TO)</v>
          </cell>
          <cell r="H19960" t="str">
            <v>Sindaco</v>
          </cell>
          <cell r="I19960" t="str">
            <v>LISTA CIVICA: UNITI PER CRESCERE</v>
          </cell>
        </row>
        <row r="19961">
          <cell r="A19961" t="str">
            <v>MEZZENILE</v>
          </cell>
          <cell r="B19961" t="str">
            <v>POCCHIOLA VITER</v>
          </cell>
          <cell r="C19961" t="str">
            <v>SERGIO</v>
          </cell>
          <cell r="D19961" t="str">
            <v>POCCHIOLA VITER SERGIO</v>
          </cell>
          <cell r="E19961" t="str">
            <v>M</v>
          </cell>
          <cell r="F19961">
            <v>19546</v>
          </cell>
          <cell r="G19961" t="str">
            <v>MEZZENILE (TO)</v>
          </cell>
          <cell r="H19961" t="str">
            <v>Sindaco</v>
          </cell>
          <cell r="I19961" t="str">
            <v>LISTA CIVICA: MEZZENILE UN PAESE IN COMUNE</v>
          </cell>
        </row>
        <row r="19962">
          <cell r="A19962" t="str">
            <v>MOMBELLO DI TORINO</v>
          </cell>
          <cell r="B19962" t="str">
            <v>PICOGNA</v>
          </cell>
          <cell r="C19962" t="str">
            <v>LUCIANA</v>
          </cell>
          <cell r="D19962" t="str">
            <v>PICOGNA LUCIANA</v>
          </cell>
          <cell r="E19962" t="str">
            <v>F</v>
          </cell>
          <cell r="F19962">
            <v>21914</v>
          </cell>
          <cell r="G19962" t="str">
            <v>TORINO (TO)</v>
          </cell>
          <cell r="H19962" t="str">
            <v>Sindaco</v>
          </cell>
          <cell r="I19962" t="str">
            <v>LISTA CIVICA: INSIEME PER MOMBELLO</v>
          </cell>
        </row>
        <row r="19963">
          <cell r="A19963" t="str">
            <v>MOMPANTERO</v>
          </cell>
          <cell r="B19963" t="str">
            <v>GASTALDO</v>
          </cell>
          <cell r="C19963" t="str">
            <v>DAVIDE</v>
          </cell>
          <cell r="D19963" t="str">
            <v>GASTALDO DAVIDE</v>
          </cell>
          <cell r="E19963" t="str">
            <v>M</v>
          </cell>
          <cell r="F19963">
            <v>29008</v>
          </cell>
          <cell r="G19963" t="str">
            <v>SUSA (TO)</v>
          </cell>
          <cell r="H19963" t="str">
            <v>Sindaco</v>
          </cell>
          <cell r="I19963" t="str">
            <v>LISTA CIVICA: UN FUTURO A MOMPANTERO</v>
          </cell>
        </row>
        <row r="19964">
          <cell r="A19964" t="str">
            <v>MONASTERO DI LANZO</v>
          </cell>
          <cell r="B19964" t="str">
            <v>TOGLIATTI</v>
          </cell>
          <cell r="C19964" t="str">
            <v>MAURIZIO</v>
          </cell>
          <cell r="D19964" t="str">
            <v>TOGLIATTI MAURIZIO</v>
          </cell>
          <cell r="E19964" t="str">
            <v>M</v>
          </cell>
          <cell r="F19964">
            <v>32313</v>
          </cell>
          <cell r="G19964" t="str">
            <v>LANZO TORINESE (TO)</v>
          </cell>
          <cell r="H19964" t="str">
            <v>Sindaco</v>
          </cell>
          <cell r="I19964" t="str">
            <v>LISTA CIVICA: VALORI E TERRITORIO</v>
          </cell>
        </row>
        <row r="19965">
          <cell r="A19965" t="str">
            <v>MONCALIERI</v>
          </cell>
          <cell r="B19965" t="str">
            <v>MONTAGNA</v>
          </cell>
          <cell r="C19965" t="str">
            <v>PAOLO</v>
          </cell>
          <cell r="D19965" t="str">
            <v>MONTAGNA PAOLO</v>
          </cell>
          <cell r="E19965" t="str">
            <v>M</v>
          </cell>
          <cell r="F19965">
            <v>28688</v>
          </cell>
          <cell r="G19965" t="str">
            <v>TORINO (TO)</v>
          </cell>
          <cell r="H19965" t="str">
            <v>Sindaco</v>
          </cell>
          <cell r="I19965" t="str">
            <v>LISTA CIVICA: +MONCALIERI | DEMOS DEMOCRAZIA SOLIDALE | LISTA CIVICA: MONCALIERI CORAGGIOSA | LISTA CIVICA: MONTAGNA SINDACO | PARTITO DEMOCRATICO | EUROPA VERDE</v>
          </cell>
        </row>
        <row r="19966">
          <cell r="A19966" t="str">
            <v>MONCENISIO</v>
          </cell>
          <cell r="B19966" t="str">
            <v>CARENA</v>
          </cell>
          <cell r="C19966" t="str">
            <v>MAURO</v>
          </cell>
          <cell r="D19966" t="str">
            <v>CARENA MAURO</v>
          </cell>
          <cell r="E19966" t="str">
            <v>M</v>
          </cell>
          <cell r="F19966">
            <v>22721</v>
          </cell>
          <cell r="G19966" t="str">
            <v>TORINO (TO)</v>
          </cell>
          <cell r="H19966" t="str">
            <v>Sindaco</v>
          </cell>
          <cell r="I19966" t="str">
            <v>LISTA CIVICA: MONCENISIO INSIEME</v>
          </cell>
        </row>
        <row r="19967">
          <cell r="A19967" t="str">
            <v>MONTALDO TORINESE</v>
          </cell>
          <cell r="B19967" t="str">
            <v>GAIOTTI</v>
          </cell>
          <cell r="C19967" t="str">
            <v>SERGIO</v>
          </cell>
          <cell r="D19967" t="str">
            <v>GAIOTTI SERGIO</v>
          </cell>
          <cell r="E19967" t="str">
            <v>M</v>
          </cell>
          <cell r="F19967">
            <v>17024</v>
          </cell>
          <cell r="G19967" t="str">
            <v>TORINO (TO)</v>
          </cell>
          <cell r="H19967" t="str">
            <v>Sindaco</v>
          </cell>
          <cell r="I19967" t="str">
            <v>LISTA CIVICA: VIVA MONTALDO COMUNITA'</v>
          </cell>
        </row>
        <row r="19968">
          <cell r="A19968" t="str">
            <v>MONTALENGHE</v>
          </cell>
          <cell r="B19968" t="str">
            <v>LADU</v>
          </cell>
          <cell r="C19968" t="str">
            <v>FRANCA RITA</v>
          </cell>
          <cell r="D19968" t="str">
            <v>LADU FRANCA RITA</v>
          </cell>
          <cell r="E19968" t="str">
            <v>F</v>
          </cell>
          <cell r="F19968">
            <v>25627</v>
          </cell>
          <cell r="G19968" t="str">
            <v>TORTOLI' (NU)</v>
          </cell>
          <cell r="H19968" t="str">
            <v>Sindaco</v>
          </cell>
          <cell r="I19968" t="str">
            <v>LISTA CIVICA: UNITI PER MONTALENGHE</v>
          </cell>
        </row>
        <row r="19969">
          <cell r="A19969" t="str">
            <v>MONTALTO DORA</v>
          </cell>
          <cell r="B19969" t="str">
            <v>GALLETTO</v>
          </cell>
          <cell r="C19969" t="str">
            <v>RENZO</v>
          </cell>
          <cell r="D19969" t="str">
            <v>GALLETTO RENZO</v>
          </cell>
          <cell r="E19969" t="str">
            <v>M</v>
          </cell>
          <cell r="F19969">
            <v>17579</v>
          </cell>
          <cell r="G19969" t="str">
            <v>URBANA (PD)</v>
          </cell>
          <cell r="H19969" t="str">
            <v>Sindaco</v>
          </cell>
          <cell r="I19969" t="str">
            <v>LISTA CIVICA: PROGETTIAMO INSIEME IL FUTURO</v>
          </cell>
        </row>
        <row r="19970">
          <cell r="A19970" t="str">
            <v>MONTANARO</v>
          </cell>
          <cell r="B19970" t="str">
            <v>PONCHIA</v>
          </cell>
          <cell r="C19970" t="str">
            <v>GIOVANNI</v>
          </cell>
          <cell r="D19970" t="str">
            <v>PONCHIA GIOVANNI</v>
          </cell>
          <cell r="E19970" t="str">
            <v>M</v>
          </cell>
          <cell r="F19970">
            <v>25121</v>
          </cell>
          <cell r="G19970" t="str">
            <v>TORINO (TO)</v>
          </cell>
          <cell r="H19970" t="str">
            <v>Sindaco</v>
          </cell>
          <cell r="I19970" t="str">
            <v>LISTA CIVICA: SALVIAMO MONTANARO!</v>
          </cell>
        </row>
        <row r="19971">
          <cell r="A19971" t="str">
            <v>MONTEU DA PO</v>
          </cell>
          <cell r="B19971" t="str">
            <v>GHION</v>
          </cell>
          <cell r="C19971" t="str">
            <v>MARIA ELISA</v>
          </cell>
          <cell r="D19971" t="str">
            <v>GHION MARIA ELISA</v>
          </cell>
          <cell r="E19971" t="str">
            <v>F</v>
          </cell>
          <cell r="F19971">
            <v>25222</v>
          </cell>
          <cell r="G19971" t="str">
            <v>MONCALIERI (TO)</v>
          </cell>
          <cell r="H19971" t="str">
            <v>Sindaco</v>
          </cell>
          <cell r="I19971" t="str">
            <v>LISTA CIVICA: MONTEU VIVA</v>
          </cell>
        </row>
        <row r="19972">
          <cell r="A19972" t="str">
            <v>MORIONDO TORINESE</v>
          </cell>
          <cell r="B19972" t="str">
            <v>GRANDE</v>
          </cell>
          <cell r="C19972" t="str">
            <v>GIUSEPPE</v>
          </cell>
          <cell r="D19972" t="str">
            <v>GRANDE GIUSEPPE</v>
          </cell>
          <cell r="E19972" t="str">
            <v>M</v>
          </cell>
          <cell r="F19972">
            <v>21677</v>
          </cell>
          <cell r="G19972" t="str">
            <v>CARMAGNOLA (TO)</v>
          </cell>
          <cell r="H19972" t="str">
            <v>Sindaco</v>
          </cell>
          <cell r="I19972" t="str">
            <v>LISTA CIVICA: LISTA GRANDE</v>
          </cell>
        </row>
        <row r="19973">
          <cell r="A19973" t="str">
            <v>NICHELINO</v>
          </cell>
          <cell r="B19973" t="str">
            <v>TOLARDO</v>
          </cell>
          <cell r="C19973" t="str">
            <v>GIAMPIETRO</v>
          </cell>
          <cell r="D19973" t="str">
            <v>TOLARDO GIAMPIETRO</v>
          </cell>
          <cell r="E19973" t="str">
            <v>M</v>
          </cell>
          <cell r="F19973">
            <v>23488</v>
          </cell>
          <cell r="G19973" t="str">
            <v>MESAGNE (BR)</v>
          </cell>
          <cell r="H19973" t="str">
            <v>Sindaco</v>
          </cell>
          <cell r="I19973" t="str">
            <v>LISTA CIVICA: NICHELINO CORAGGIOSA | MODERATI | LISTA CIVICA: NICHELINO IN COMUNE | LISTA CIVICA: CHREO NICHELINO | LISTA CIVICA: TOLARDO SINDACO | LISTA CIVICA: COMUNISTI NICHELINO | PARTITO DEMOCRATICO</v>
          </cell>
        </row>
        <row r="19974">
          <cell r="A19974" t="str">
            <v>NOASCA</v>
          </cell>
          <cell r="B19974" t="str">
            <v>AIMONINO</v>
          </cell>
          <cell r="C19974" t="str">
            <v>DOMENICO</v>
          </cell>
          <cell r="D19974" t="str">
            <v>AIMONINO DOMENICO</v>
          </cell>
          <cell r="E19974" t="str">
            <v>M</v>
          </cell>
          <cell r="F19974">
            <v>24338</v>
          </cell>
          <cell r="G19974" t="str">
            <v>LOCANA (TO)</v>
          </cell>
          <cell r="H19974" t="str">
            <v>Sindaco</v>
          </cell>
          <cell r="I19974" t="str">
            <v>LISTA CIVICA: NOASCA SIAMO NOI</v>
          </cell>
        </row>
        <row r="19975">
          <cell r="A19975" t="str">
            <v>NOLE</v>
          </cell>
          <cell r="B19975" t="str">
            <v>BERTINO</v>
          </cell>
          <cell r="C19975" t="str">
            <v>LUCA FRANCESCO</v>
          </cell>
          <cell r="D19975" t="str">
            <v>BERTINO LUCA FRANCESCO</v>
          </cell>
          <cell r="E19975" t="str">
            <v>M</v>
          </cell>
          <cell r="F19975">
            <v>28443</v>
          </cell>
          <cell r="G19975" t="str">
            <v>CIRIE' (TO)</v>
          </cell>
          <cell r="H19975" t="str">
            <v>Sindaco</v>
          </cell>
          <cell r="I19975" t="str">
            <v>LISTA CIVICA: IDEE IN COMUNE</v>
          </cell>
        </row>
        <row r="19976">
          <cell r="A19976" t="str">
            <v>NOMAGLIO</v>
          </cell>
          <cell r="B19976" t="str">
            <v>PELLER</v>
          </cell>
          <cell r="C19976" t="str">
            <v>ELLADE GIACINTA</v>
          </cell>
          <cell r="D19976" t="str">
            <v>PELLER ELLADE GIACINTA</v>
          </cell>
          <cell r="E19976" t="str">
            <v>F</v>
          </cell>
          <cell r="F19976">
            <v>23180</v>
          </cell>
          <cell r="G19976" t="str">
            <v>IVREA (TO)</v>
          </cell>
          <cell r="H19976" t="str">
            <v>Sindaco</v>
          </cell>
          <cell r="I19976" t="str">
            <v>LISTA CIVICA: MONTAGNA VIVA</v>
          </cell>
        </row>
        <row r="19977">
          <cell r="A19977" t="str">
            <v>NONE</v>
          </cell>
          <cell r="B19977" t="str">
            <v>BRUSSINO</v>
          </cell>
          <cell r="C19977" t="str">
            <v>LOREDANA EMMA</v>
          </cell>
          <cell r="D19977" t="str">
            <v>BRUSSINO LOREDANA EMMA</v>
          </cell>
          <cell r="E19977" t="str">
            <v>F</v>
          </cell>
          <cell r="F19977">
            <v>21842</v>
          </cell>
          <cell r="G19977" t="str">
            <v>TORINO (TO)</v>
          </cell>
          <cell r="H19977" t="str">
            <v>Sindaco</v>
          </cell>
          <cell r="I19977" t="str">
            <v>LISTA CIVICA: PROGETTO PER NONE</v>
          </cell>
        </row>
        <row r="19978">
          <cell r="A19978" t="str">
            <v>NOVALESA</v>
          </cell>
          <cell r="B19978" t="str">
            <v>CONCA</v>
          </cell>
          <cell r="C19978" t="str">
            <v>PIERA</v>
          </cell>
          <cell r="D19978" t="str">
            <v>CONCA PIERA</v>
          </cell>
          <cell r="E19978" t="str">
            <v>F</v>
          </cell>
          <cell r="F19978">
            <v>22021</v>
          </cell>
          <cell r="G19978" t="str">
            <v>SUSA (TO)</v>
          </cell>
          <cell r="H19978" t="str">
            <v>Sindaco</v>
          </cell>
          <cell r="I19978" t="str">
            <v>LISTA CIVICA: VIVERE NOVALESA</v>
          </cell>
        </row>
        <row r="19979">
          <cell r="A19979" t="str">
            <v>OGLIANICO</v>
          </cell>
          <cell r="B19979" t="str">
            <v>VACHA</v>
          </cell>
          <cell r="C19979" t="str">
            <v>MONICA MARIA BIANCA</v>
          </cell>
          <cell r="D19979" t="str">
            <v>VACHA MONICA MARIA BIANCA</v>
          </cell>
          <cell r="E19979" t="str">
            <v>F</v>
          </cell>
          <cell r="F19979">
            <v>27049</v>
          </cell>
          <cell r="G19979" t="str">
            <v>CASTELLAMONTE (TO)</v>
          </cell>
          <cell r="H19979" t="str">
            <v>Sindaco</v>
          </cell>
          <cell r="I19979" t="str">
            <v>LISTA CIVICA: OGLIANICO INSIEME</v>
          </cell>
        </row>
        <row r="19980">
          <cell r="A19980" t="str">
            <v>ORBASSANO</v>
          </cell>
          <cell r="B19980" t="str">
            <v>BOSSO</v>
          </cell>
          <cell r="C19980" t="str">
            <v>CINZIA MARIA</v>
          </cell>
          <cell r="D19980" t="str">
            <v>BOSSO CINZIA MARIA</v>
          </cell>
          <cell r="E19980" t="str">
            <v>F</v>
          </cell>
          <cell r="F19980">
            <v>24303</v>
          </cell>
          <cell r="G19980" t="str">
            <v>PINEROLO (TO)</v>
          </cell>
          <cell r="H19980" t="str">
            <v>Sindaco</v>
          </cell>
          <cell r="I19980" t="str">
            <v>UNIONE DI CENTRO | FORZA ITALIA | LISTA CIVICA: PROGETTO COMUNE | LISTA CIVICA: LA CITTA' | LISTA CIVICA: PER CINZIA BOSSO SINDACO | LISTA CIVICA: OBIETTIVO ORBASSANO</v>
          </cell>
        </row>
        <row r="19981">
          <cell r="A19981" t="str">
            <v>ORIO CANAVESE</v>
          </cell>
          <cell r="B19981" t="str">
            <v>PONZETTI</v>
          </cell>
          <cell r="C19981" t="str">
            <v>SARA</v>
          </cell>
          <cell r="D19981" t="str">
            <v>PONZETTI SARA</v>
          </cell>
          <cell r="E19981" t="str">
            <v>F</v>
          </cell>
          <cell r="F19981">
            <v>27262</v>
          </cell>
          <cell r="G19981" t="str">
            <v>CASTELLAMONTE (TO)</v>
          </cell>
          <cell r="H19981" t="str">
            <v>Sindaco</v>
          </cell>
          <cell r="I19981" t="str">
            <v>LISTA CIVICA: INSIEME PER ORIO</v>
          </cell>
        </row>
        <row r="19982">
          <cell r="A19982" t="str">
            <v>OSASCO</v>
          </cell>
          <cell r="B19982" t="str">
            <v>MIGLIO</v>
          </cell>
          <cell r="C19982" t="str">
            <v>ADRIANO GIOVANNI</v>
          </cell>
          <cell r="D19982" t="str">
            <v>MIGLIO ADRIANO GIOVANNI</v>
          </cell>
          <cell r="E19982" t="str">
            <v>M</v>
          </cell>
          <cell r="F19982">
            <v>18538</v>
          </cell>
          <cell r="G19982" t="str">
            <v>CAVOUR (TO)</v>
          </cell>
          <cell r="H19982" t="str">
            <v>Sindaco</v>
          </cell>
          <cell r="I19982" t="str">
            <v>LISTA CIVICA: PER OSASCO</v>
          </cell>
        </row>
        <row r="19983">
          <cell r="A19983" t="str">
            <v>OSASIO</v>
          </cell>
          <cell r="B19983" t="str">
            <v>CERUTTI</v>
          </cell>
          <cell r="C19983" t="str">
            <v>SILVIO</v>
          </cell>
          <cell r="D19983" t="str">
            <v>CERUTTI SILVIO</v>
          </cell>
          <cell r="E19983" t="str">
            <v>M</v>
          </cell>
          <cell r="F19983">
            <v>24658</v>
          </cell>
          <cell r="G19983" t="str">
            <v>CARIGNANO (TO)</v>
          </cell>
          <cell r="H19983" t="str">
            <v>Sindaco</v>
          </cell>
          <cell r="I19983" t="str">
            <v>LISTA CIVICA: VIVERE OSASIO</v>
          </cell>
        </row>
        <row r="19984">
          <cell r="A19984" t="str">
            <v>OULX</v>
          </cell>
          <cell r="B19984" t="str">
            <v>TERZOLO</v>
          </cell>
          <cell r="C19984" t="str">
            <v>ANDREA</v>
          </cell>
          <cell r="D19984" t="str">
            <v>TERZOLO ANDREA</v>
          </cell>
          <cell r="E19984" t="str">
            <v>M</v>
          </cell>
          <cell r="F19984">
            <v>30951</v>
          </cell>
          <cell r="G19984" t="str">
            <v>ALBA (CN)</v>
          </cell>
          <cell r="H19984" t="str">
            <v>Sindaco</v>
          </cell>
          <cell r="I19984" t="str">
            <v>LISTA CIVICA: IMPEGNO PER IL BENE COMUNE</v>
          </cell>
        </row>
        <row r="19985">
          <cell r="A19985" t="str">
            <v>OZEGNA</v>
          </cell>
          <cell r="B19985" t="str">
            <v>BARTOLI</v>
          </cell>
          <cell r="C19985" t="str">
            <v>SERGIO</v>
          </cell>
          <cell r="D19985" t="str">
            <v>BARTOLI SERGIO</v>
          </cell>
          <cell r="E19985" t="str">
            <v>M</v>
          </cell>
          <cell r="F19985">
            <v>26709</v>
          </cell>
          <cell r="G19985" t="str">
            <v>BENEVENTO (BN)</v>
          </cell>
          <cell r="H19985" t="str">
            <v>Sindaco</v>
          </cell>
          <cell r="I19985" t="str">
            <v>LISTA CIVICA: TRASPARENZA E FUTURO</v>
          </cell>
        </row>
        <row r="19986">
          <cell r="A19986" t="str">
            <v>PALAZZO CANAVESE</v>
          </cell>
          <cell r="B19986" t="str">
            <v>SIGNORA</v>
          </cell>
          <cell r="C19986" t="str">
            <v>SILVANO</v>
          </cell>
          <cell r="D19986" t="str">
            <v>SIGNORA SILVANO</v>
          </cell>
          <cell r="E19986" t="str">
            <v>M</v>
          </cell>
          <cell r="F19986">
            <v>18735</v>
          </cell>
          <cell r="G19986" t="str">
            <v>PALAZZO CANAVESE (TO)</v>
          </cell>
          <cell r="H19986" t="str">
            <v>Sindaco</v>
          </cell>
          <cell r="I19986" t="str">
            <v>LISTA CIVICA: INSIEME PER PALAZZO</v>
          </cell>
        </row>
        <row r="19987">
          <cell r="A19987" t="str">
            <v>PANCALIERI</v>
          </cell>
          <cell r="B19987" t="str">
            <v>POCHETTINO</v>
          </cell>
          <cell r="C19987" t="str">
            <v>LUCA</v>
          </cell>
          <cell r="D19987" t="str">
            <v>POCHETTINO LUCA</v>
          </cell>
          <cell r="E19987" t="str">
            <v>M</v>
          </cell>
          <cell r="F19987">
            <v>25057</v>
          </cell>
          <cell r="G19987" t="str">
            <v>TORINO (TO)</v>
          </cell>
          <cell r="H19987" t="str">
            <v>Sindaco</v>
          </cell>
          <cell r="I19987" t="str">
            <v>LISTA CIVICA: PANCALIERI NEL CUORE</v>
          </cell>
        </row>
        <row r="19988">
          <cell r="A19988" t="str">
            <v>PARELLA</v>
          </cell>
          <cell r="B19988" t="str">
            <v>BALMA</v>
          </cell>
          <cell r="C19988" t="str">
            <v>ROBERTO ANTONIO</v>
          </cell>
          <cell r="D19988" t="str">
            <v>BALMA ROBERTO ANTONIO</v>
          </cell>
          <cell r="E19988" t="str">
            <v>M</v>
          </cell>
          <cell r="F19988">
            <v>22697</v>
          </cell>
          <cell r="G19988" t="str">
            <v>IVREA (TO)</v>
          </cell>
          <cell r="H19988" t="str">
            <v>Sindaco</v>
          </cell>
          <cell r="I19988" t="str">
            <v>LISTA CIVICA: NOI PER PARELLA</v>
          </cell>
        </row>
        <row r="19989">
          <cell r="A19989" t="str">
            <v>PAVAROLO</v>
          </cell>
          <cell r="B19989" t="str">
            <v>MARTINI</v>
          </cell>
          <cell r="C19989" t="str">
            <v>LAURA</v>
          </cell>
          <cell r="D19989" t="str">
            <v>MARTINI LAURA</v>
          </cell>
          <cell r="E19989" t="str">
            <v>F</v>
          </cell>
          <cell r="F19989">
            <v>22890</v>
          </cell>
          <cell r="G19989" t="str">
            <v>TORINO (TO)</v>
          </cell>
          <cell r="H19989" t="str">
            <v>Sindaco</v>
          </cell>
          <cell r="I19989" t="str">
            <v>LISTA CIVICA: PAVAROLO SEI TU</v>
          </cell>
        </row>
        <row r="19990">
          <cell r="A19990" t="str">
            <v>PAVONE CANAVESE</v>
          </cell>
          <cell r="B19990" t="str">
            <v>BEVOLO</v>
          </cell>
          <cell r="C19990" t="str">
            <v>ENDRO</v>
          </cell>
          <cell r="D19990" t="str">
            <v>BEVOLO ENDRO</v>
          </cell>
          <cell r="E19990" t="str">
            <v>M</v>
          </cell>
          <cell r="F19990">
            <v>20575</v>
          </cell>
          <cell r="G19990" t="str">
            <v>PAVONE CANAVESE (TO)</v>
          </cell>
          <cell r="H19990" t="str">
            <v>Sindaco</v>
          </cell>
          <cell r="I19990" t="str">
            <v>LISTA CIVICA: LA SVOLTA PER PAVONE</v>
          </cell>
        </row>
        <row r="19991">
          <cell r="A19991" t="str">
            <v>PECETTO TORINESE</v>
          </cell>
          <cell r="B19991" t="str">
            <v>FILIPPA</v>
          </cell>
          <cell r="C19991" t="str">
            <v>RENATO</v>
          </cell>
          <cell r="D19991" t="str">
            <v>FILIPPA RENATO</v>
          </cell>
          <cell r="E19991" t="str">
            <v>M</v>
          </cell>
          <cell r="F19991">
            <v>19848</v>
          </cell>
          <cell r="G19991" t="str">
            <v>MONCALIERI (TO)</v>
          </cell>
          <cell r="H19991" t="str">
            <v>Sindaco</v>
          </cell>
          <cell r="I19991" t="str">
            <v>LISTA CIVICA: DIMENSIONE PAESE</v>
          </cell>
        </row>
        <row r="19992">
          <cell r="A19992" t="str">
            <v>PEROSA ARGENTINA</v>
          </cell>
          <cell r="B19992" t="str">
            <v>BRUNETTO</v>
          </cell>
          <cell r="C19992" t="str">
            <v>NADIA</v>
          </cell>
          <cell r="D19992" t="str">
            <v>BRUNETTO NADIA</v>
          </cell>
          <cell r="E19992" t="str">
            <v>F</v>
          </cell>
          <cell r="F19992">
            <v>21096</v>
          </cell>
          <cell r="G19992" t="str">
            <v>POMARETTO (TO)</v>
          </cell>
          <cell r="H19992" t="str">
            <v>Sindaco</v>
          </cell>
          <cell r="I19992" t="str">
            <v>LISTA CIVICA: PEROSA INSIEME</v>
          </cell>
        </row>
        <row r="19993">
          <cell r="A19993" t="str">
            <v>PEROSA CANAVESE</v>
          </cell>
          <cell r="B19993" t="str">
            <v>BORGIA</v>
          </cell>
          <cell r="C19993" t="str">
            <v>MICHELE</v>
          </cell>
          <cell r="D19993" t="str">
            <v>BORGIA MICHELE</v>
          </cell>
          <cell r="E19993" t="str">
            <v>M</v>
          </cell>
          <cell r="F19993">
            <v>18754</v>
          </cell>
          <cell r="G19993" t="str">
            <v>ARGENTINA</v>
          </cell>
          <cell r="H19993" t="str">
            <v>Sindaco</v>
          </cell>
          <cell r="I19993" t="str">
            <v>LISTA CIVICA: UNITI PER LA RINASCITA</v>
          </cell>
        </row>
        <row r="19994">
          <cell r="A19994" t="str">
            <v>PERRERO</v>
          </cell>
          <cell r="B19994" t="str">
            <v>RICHAUD</v>
          </cell>
          <cell r="C19994" t="str">
            <v>LAURA</v>
          </cell>
          <cell r="D19994" t="str">
            <v>RICHAUD LAURA</v>
          </cell>
          <cell r="E19994" t="str">
            <v>F</v>
          </cell>
          <cell r="F19994">
            <v>25855</v>
          </cell>
          <cell r="G19994" t="str">
            <v>PINEROLO (TO)</v>
          </cell>
          <cell r="H19994" t="str">
            <v>Sindaco</v>
          </cell>
          <cell r="I19994" t="str">
            <v>LISTA CIVICA: INSIEME PER COLLABORARE</v>
          </cell>
        </row>
        <row r="19995">
          <cell r="A19995" t="str">
            <v>PERTUSIO</v>
          </cell>
          <cell r="B19995" t="str">
            <v>DAMINI</v>
          </cell>
          <cell r="C19995" t="str">
            <v>GIUSEPPE ANTONIO</v>
          </cell>
          <cell r="D19995" t="str">
            <v>DAMINI GIUSEPPE ANTONIO</v>
          </cell>
          <cell r="E19995" t="str">
            <v>M</v>
          </cell>
          <cell r="F19995">
            <v>32162</v>
          </cell>
          <cell r="G19995" t="str">
            <v>CUORGNE' (TO)</v>
          </cell>
          <cell r="H19995" t="str">
            <v>Sindaco</v>
          </cell>
          <cell r="I19995" t="str">
            <v>LISTA CIVICA: PERTUSIO CON NOI</v>
          </cell>
        </row>
        <row r="19996">
          <cell r="A19996" t="str">
            <v>PESSINETTO</v>
          </cell>
          <cell r="B19996" t="str">
            <v>TOGLIATTI</v>
          </cell>
          <cell r="C19996" t="str">
            <v>GIANLUCA</v>
          </cell>
          <cell r="D19996" t="str">
            <v>TOGLIATTI GIANLUCA</v>
          </cell>
          <cell r="E19996" t="str">
            <v>M</v>
          </cell>
          <cell r="F19996">
            <v>29086</v>
          </cell>
          <cell r="G19996" t="str">
            <v>CUORGNE' (TO)</v>
          </cell>
          <cell r="H19996" t="str">
            <v>Sindaco</v>
          </cell>
          <cell r="I19996" t="str">
            <v>LISTA CIVICA: UNITI PER PESSINETTO</v>
          </cell>
        </row>
        <row r="19997">
          <cell r="A19997" t="str">
            <v>PINASCA</v>
          </cell>
          <cell r="B19997" t="str">
            <v>ROSTAGNO</v>
          </cell>
          <cell r="C19997" t="str">
            <v>ROBERTO</v>
          </cell>
          <cell r="D19997" t="str">
            <v>ROSTAGNO ROBERTO</v>
          </cell>
          <cell r="E19997" t="str">
            <v>M</v>
          </cell>
          <cell r="F19997">
            <v>28885</v>
          </cell>
          <cell r="G19997" t="str">
            <v>PINEROLO (TO)</v>
          </cell>
          <cell r="H19997" t="str">
            <v>Sindaco</v>
          </cell>
          <cell r="I19997" t="str">
            <v>LISTA CIVICA: LISTA DEL PINO</v>
          </cell>
        </row>
        <row r="19998">
          <cell r="A19998" t="str">
            <v>PINEROLO</v>
          </cell>
          <cell r="B19998" t="str">
            <v>SALVAI</v>
          </cell>
          <cell r="C19998" t="str">
            <v>LUCA</v>
          </cell>
          <cell r="D19998" t="str">
            <v>SALVAI LUCA</v>
          </cell>
          <cell r="E19998" t="str">
            <v>M</v>
          </cell>
          <cell r="F19998">
            <v>29295</v>
          </cell>
          <cell r="G19998" t="str">
            <v>PINEROLO (TO)</v>
          </cell>
          <cell r="H19998" t="str">
            <v>Sindaco</v>
          </cell>
          <cell r="I19998" t="str">
            <v>MOVIMENTO 5 STELLE | LISTA CIVICA: LA CITTA' CRESCE | LISTA CIVICA: PINEROLO A SINISTRA | LISTA CIVICA: PINEROLO CORAGGIOSA</v>
          </cell>
        </row>
        <row r="19999">
          <cell r="A19999" t="str">
            <v>PINO TORINESE</v>
          </cell>
          <cell r="B19999" t="str">
            <v>TOSI</v>
          </cell>
          <cell r="C19999" t="str">
            <v>ALESSANDRA VALENTINA</v>
          </cell>
          <cell r="D19999" t="str">
            <v>TOSI ALESSANDRA VALENTINA</v>
          </cell>
          <cell r="E19999" t="str">
            <v>F</v>
          </cell>
          <cell r="F19999">
            <v>23188</v>
          </cell>
          <cell r="G19999" t="str">
            <v>MILANO (MI)</v>
          </cell>
          <cell r="H19999" t="str">
            <v>Sindaco</v>
          </cell>
          <cell r="I19999" t="str">
            <v>LISTA CIVICA: ULIVO E INDIPENDENTI  PER PINO</v>
          </cell>
        </row>
        <row r="20000">
          <cell r="A20000" t="str">
            <v>PIOBESI TORINESE</v>
          </cell>
          <cell r="B20000" t="str">
            <v>DEMICHELIS</v>
          </cell>
          <cell r="C20000" t="str">
            <v>FIORENZO</v>
          </cell>
          <cell r="D20000" t="str">
            <v>DEMICHELIS FIORENZO</v>
          </cell>
          <cell r="E20000" t="str">
            <v>M</v>
          </cell>
          <cell r="F20000">
            <v>23886</v>
          </cell>
          <cell r="G20000" t="str">
            <v>VINOVO (TO)</v>
          </cell>
          <cell r="H20000" t="str">
            <v>Sindaco</v>
          </cell>
          <cell r="I20000" t="str">
            <v>LISTA CIVICA: VIVIAMO PIOBESI</v>
          </cell>
        </row>
        <row r="20001">
          <cell r="A20001" t="str">
            <v>PIOSSASCO</v>
          </cell>
          <cell r="B20001" t="str">
            <v>GIULIANO</v>
          </cell>
          <cell r="C20001" t="str">
            <v>PASQUALE</v>
          </cell>
          <cell r="D20001" t="str">
            <v>GIULIANO PASQUALE</v>
          </cell>
          <cell r="E20001" t="str">
            <v>M</v>
          </cell>
          <cell r="F20001">
            <v>22557</v>
          </cell>
          <cell r="G20001" t="str">
            <v>NAPOLI (NA)</v>
          </cell>
          <cell r="H20001" t="str">
            <v>Sindaco</v>
          </cell>
          <cell r="I20001" t="str">
            <v>LISTA CIVICA: INSIEME ? POSSIBILE | LISTA CIVICA: SI SINISTRA INDIPENDENTE | LISTA CIVICA: CONTAMINAZIONE CIVICA | LISTA CIVICA: PIOSSASCO IN COMUNE | PARTITO DEMOCRATICO</v>
          </cell>
        </row>
        <row r="20002">
          <cell r="A20002" t="str">
            <v>PISCINA</v>
          </cell>
          <cell r="B20002" t="str">
            <v>FAVARO</v>
          </cell>
          <cell r="C20002" t="str">
            <v>CRISTIANO</v>
          </cell>
          <cell r="D20002" t="str">
            <v>FAVARO CRISTIANO</v>
          </cell>
          <cell r="E20002" t="str">
            <v>M</v>
          </cell>
          <cell r="F20002">
            <v>25602</v>
          </cell>
          <cell r="G20002" t="str">
            <v>PINEROLO (TO)</v>
          </cell>
          <cell r="H20002" t="str">
            <v>Sindaco</v>
          </cell>
          <cell r="I20002" t="str">
            <v>LISTA CIVICA: SVOLTA PISCINA</v>
          </cell>
        </row>
        <row r="20003">
          <cell r="A20003" t="str">
            <v>PIVERONE</v>
          </cell>
          <cell r="B20003" t="str">
            <v>FASOLO</v>
          </cell>
          <cell r="C20003" t="str">
            <v>ALESSANDRO MARIA</v>
          </cell>
          <cell r="D20003" t="str">
            <v>FASOLO ALESSANDRO MARIA</v>
          </cell>
          <cell r="E20003" t="str">
            <v>M</v>
          </cell>
          <cell r="F20003">
            <v>25394</v>
          </cell>
          <cell r="G20003" t="str">
            <v>IVREA (TO)</v>
          </cell>
          <cell r="H20003" t="str">
            <v>Sindaco</v>
          </cell>
          <cell r="I20003" t="str">
            <v>LISTA CIVICA: VIVERE PIVERONE</v>
          </cell>
        </row>
        <row r="20004">
          <cell r="A20004" t="str">
            <v>POIRINO</v>
          </cell>
          <cell r="B20004" t="str">
            <v>MOLLO</v>
          </cell>
          <cell r="C20004" t="str">
            <v>ANGELITA</v>
          </cell>
          <cell r="D20004" t="str">
            <v>MOLLO ANGELITA</v>
          </cell>
          <cell r="E20004" t="str">
            <v>F</v>
          </cell>
          <cell r="F20004">
            <v>24708</v>
          </cell>
          <cell r="G20004" t="str">
            <v>TORINO (TO)</v>
          </cell>
          <cell r="H20004" t="str">
            <v>Sindaco</v>
          </cell>
          <cell r="I20004" t="str">
            <v>LISTA CIVICA: LA SVOLTA @</v>
          </cell>
        </row>
        <row r="20005">
          <cell r="A20005" t="str">
            <v>POMARETTO</v>
          </cell>
          <cell r="B20005" t="str">
            <v>BREUSA</v>
          </cell>
          <cell r="C20005" t="str">
            <v>DANILO STEFANO</v>
          </cell>
          <cell r="D20005" t="str">
            <v>BREUSA DANILO STEFANO</v>
          </cell>
          <cell r="E20005" t="str">
            <v>M</v>
          </cell>
          <cell r="F20005">
            <v>24320</v>
          </cell>
          <cell r="G20005" t="str">
            <v>PINEROLO (TO)</v>
          </cell>
          <cell r="H20005" t="str">
            <v>Sindaco</v>
          </cell>
          <cell r="I20005" t="str">
            <v>LISTA CIVICA: INSIEME PER IL FUTURO ALPES</v>
          </cell>
        </row>
        <row r="20006">
          <cell r="A20006" t="str">
            <v>PONT-CANAVESE</v>
          </cell>
          <cell r="B20006" t="str">
            <v>RIVA</v>
          </cell>
          <cell r="C20006" t="str">
            <v>BRUNO GIACOMO ANTONIO</v>
          </cell>
          <cell r="D20006" t="str">
            <v>RIVA BRUNO GIACOMO ANTONIO</v>
          </cell>
          <cell r="E20006" t="str">
            <v>M</v>
          </cell>
          <cell r="F20006">
            <v>23937</v>
          </cell>
          <cell r="G20006" t="str">
            <v>PONT CANAVESE (TO)</v>
          </cell>
          <cell r="H20006" t="str">
            <v>Sindaco</v>
          </cell>
          <cell r="I20006" t="str">
            <v>LISTA CIVICA: PER PONT</v>
          </cell>
        </row>
        <row r="20007">
          <cell r="A20007" t="str">
            <v>PORTE</v>
          </cell>
          <cell r="B20007" t="str">
            <v>GAY</v>
          </cell>
          <cell r="C20007" t="str">
            <v>SIMONE</v>
          </cell>
          <cell r="D20007" t="str">
            <v>GAY SIMONE</v>
          </cell>
          <cell r="E20007" t="str">
            <v>M</v>
          </cell>
          <cell r="F20007">
            <v>33868</v>
          </cell>
          <cell r="G20007" t="str">
            <v>PINEROLO (TO)</v>
          </cell>
          <cell r="H20007" t="str">
            <v>Sindaco</v>
          </cell>
          <cell r="I20007" t="str">
            <v>LISTA CIVICA: UN PROGETTO PER PORTE</v>
          </cell>
        </row>
        <row r="20008">
          <cell r="A20008" t="str">
            <v>PRAGELATO</v>
          </cell>
          <cell r="B20008" t="str">
            <v>MERLO</v>
          </cell>
          <cell r="C20008" t="str">
            <v>GIORGIO</v>
          </cell>
          <cell r="D20008" t="str">
            <v>MERLO GIORGIO</v>
          </cell>
          <cell r="E20008" t="str">
            <v>M</v>
          </cell>
          <cell r="F20008">
            <v>22106</v>
          </cell>
          <cell r="G20008" t="str">
            <v>CAVOUR (TO)</v>
          </cell>
          <cell r="H20008" t="str">
            <v>Sindaco</v>
          </cell>
          <cell r="I20008" t="str">
            <v>LISTA CIVICA: INSIEME X PRAGELATO</v>
          </cell>
        </row>
        <row r="20009">
          <cell r="A20009" t="str">
            <v>PRALI</v>
          </cell>
          <cell r="B20009" t="str">
            <v>DOMARD</v>
          </cell>
          <cell r="C20009" t="str">
            <v>ANDREA</v>
          </cell>
          <cell r="D20009" t="str">
            <v>DOMARD ANDREA</v>
          </cell>
          <cell r="E20009" t="str">
            <v>M</v>
          </cell>
          <cell r="F20009">
            <v>31134</v>
          </cell>
          <cell r="G20009" t="str">
            <v>TORINO (TO)</v>
          </cell>
          <cell r="H20009" t="str">
            <v>Sindaco</v>
          </cell>
          <cell r="I20009" t="str">
            <v>LISTA CIVICA: CONCRETEZZA MONTANARA</v>
          </cell>
        </row>
        <row r="20010">
          <cell r="A20010" t="str">
            <v>PRALORMO</v>
          </cell>
          <cell r="B20010" t="str">
            <v>MOSCHIETTO</v>
          </cell>
          <cell r="C20010" t="str">
            <v>MARIO</v>
          </cell>
          <cell r="D20010" t="str">
            <v>MOSCHIETTO MARIO</v>
          </cell>
          <cell r="E20010" t="str">
            <v>M</v>
          </cell>
          <cell r="F20010">
            <v>20173</v>
          </cell>
          <cell r="G20010" t="str">
            <v>GIAVENO (TO)</v>
          </cell>
          <cell r="H20010" t="str">
            <v>Sindaco</v>
          </cell>
          <cell r="I20010" t="str">
            <v>LISTA CIVICA: PER PRALORMO</v>
          </cell>
        </row>
        <row r="20011">
          <cell r="A20011" t="str">
            <v>PRAMOLLO</v>
          </cell>
          <cell r="B20011" t="str">
            <v>COSTANTIN</v>
          </cell>
          <cell r="C20011" t="str">
            <v>RENZO</v>
          </cell>
          <cell r="D20011" t="str">
            <v>COSTANTIN RENZO</v>
          </cell>
          <cell r="E20011" t="str">
            <v>M</v>
          </cell>
          <cell r="F20011">
            <v>28393</v>
          </cell>
          <cell r="G20011" t="str">
            <v>PINEROLO (TO)</v>
          </cell>
          <cell r="H20011" t="str">
            <v>Sindaco</v>
          </cell>
          <cell r="I20011" t="str">
            <v>LISTA CIVICA: INSIEME A PRAMOLLO</v>
          </cell>
        </row>
        <row r="20012">
          <cell r="A20012" t="str">
            <v>PRAROSTINO</v>
          </cell>
          <cell r="B20012" t="str">
            <v>VASCHETTI</v>
          </cell>
          <cell r="C20012" t="str">
            <v>FIORELLA</v>
          </cell>
          <cell r="D20012" t="str">
            <v>VASCHETTI FIORELLA</v>
          </cell>
          <cell r="E20012" t="str">
            <v>F</v>
          </cell>
          <cell r="F20012">
            <v>26283</v>
          </cell>
          <cell r="G20012" t="str">
            <v>TORINO (TO)</v>
          </cell>
          <cell r="H20012" t="str">
            <v>Sindaco</v>
          </cell>
          <cell r="I20012" t="str">
            <v>LISTA CIVICA: PRAROSTINO C'? E TU?</v>
          </cell>
        </row>
        <row r="20013">
          <cell r="A20013" t="str">
            <v>PRASCORSANO</v>
          </cell>
          <cell r="B20013" t="str">
            <v>ROLANDO PERINO</v>
          </cell>
          <cell r="C20013" t="str">
            <v>PIERO</v>
          </cell>
          <cell r="D20013" t="str">
            <v>ROLANDO PERINO PIERO</v>
          </cell>
          <cell r="E20013" t="str">
            <v>M</v>
          </cell>
          <cell r="F20013">
            <v>31735</v>
          </cell>
          <cell r="G20013" t="str">
            <v>IVREA (TO)</v>
          </cell>
          <cell r="H20013" t="str">
            <v>Sindaco</v>
          </cell>
          <cell r="I20013" t="str">
            <v>LISTA CIVICA: INSIEME PER PRASCORSANO</v>
          </cell>
        </row>
        <row r="20014">
          <cell r="A20014" t="str">
            <v>PRATIGLIONE</v>
          </cell>
          <cell r="B20014" t="str">
            <v>TRUCANO</v>
          </cell>
          <cell r="C20014" t="str">
            <v>GIOVANNI DOMENICO</v>
          </cell>
          <cell r="D20014" t="str">
            <v>TRUCANO GIOVANNI DOMENICO</v>
          </cell>
          <cell r="E20014" t="str">
            <v>M</v>
          </cell>
          <cell r="F20014">
            <v>32306</v>
          </cell>
          <cell r="G20014" t="str">
            <v>IVREA (TO)</v>
          </cell>
          <cell r="H20014" t="str">
            <v>Sindaco</v>
          </cell>
          <cell r="I20014" t="str">
            <v>LISTA CIVICA: CITTADINI DI PRATIGLIONE</v>
          </cell>
        </row>
        <row r="20015">
          <cell r="A20015" t="str">
            <v>QUAGLIUZZO</v>
          </cell>
          <cell r="B20015" t="str">
            <v>BARLESE</v>
          </cell>
          <cell r="C20015" t="str">
            <v>ERNESTO</v>
          </cell>
          <cell r="D20015" t="str">
            <v>BARLESE ERNESTO</v>
          </cell>
          <cell r="E20015" t="str">
            <v>M</v>
          </cell>
          <cell r="F20015">
            <v>21370</v>
          </cell>
          <cell r="G20015" t="str">
            <v>FROSINONE (FR)</v>
          </cell>
          <cell r="H20015" t="str">
            <v>Sindaco</v>
          </cell>
          <cell r="I20015" t="str">
            <v>LISTA CIVICA: INSIEME PER QUAGLIUZZO</v>
          </cell>
        </row>
        <row r="20016">
          <cell r="A20016" t="str">
            <v>QUASSOLO</v>
          </cell>
          <cell r="B20016" t="str">
            <v>BLANC</v>
          </cell>
          <cell r="C20016" t="str">
            <v>AGOSTINO</v>
          </cell>
          <cell r="D20016" t="str">
            <v>BLANC AGOSTINO</v>
          </cell>
          <cell r="E20016" t="str">
            <v>M</v>
          </cell>
          <cell r="F20016">
            <v>21016</v>
          </cell>
          <cell r="G20016" t="str">
            <v>IVREA (TO)</v>
          </cell>
          <cell r="H20016" t="str">
            <v>Sindaco</v>
          </cell>
          <cell r="I20016" t="str">
            <v>LISTA CIVICA: INDIPENDENTI INSIEME PER QUASSOLO</v>
          </cell>
        </row>
        <row r="20017">
          <cell r="A20017" t="str">
            <v>QUINCINETTO</v>
          </cell>
          <cell r="B20017" t="str">
            <v>CANALE CLAPETTO</v>
          </cell>
          <cell r="C20017" t="str">
            <v>ANGELO</v>
          </cell>
          <cell r="D20017" t="str">
            <v>CANALE CLAPETTO ANGELO</v>
          </cell>
          <cell r="E20017" t="str">
            <v>M</v>
          </cell>
          <cell r="F20017">
            <v>16077</v>
          </cell>
          <cell r="G20017" t="str">
            <v>QUINCINETTO (TO)</v>
          </cell>
          <cell r="H20017" t="str">
            <v>Sindaco</v>
          </cell>
          <cell r="I20017" t="str">
            <v>LISTA CIVICA: UNITI PER QUINCINETTO</v>
          </cell>
        </row>
        <row r="20018">
          <cell r="A20018" t="str">
            <v>REANO</v>
          </cell>
          <cell r="B20018" t="str">
            <v>TORTA</v>
          </cell>
          <cell r="C20018" t="str">
            <v>CELESTINO</v>
          </cell>
          <cell r="D20018" t="str">
            <v>TORTA CELESTINO</v>
          </cell>
          <cell r="E20018" t="str">
            <v>M</v>
          </cell>
          <cell r="F20018">
            <v>18027</v>
          </cell>
          <cell r="G20018" t="str">
            <v>REANO (TO)</v>
          </cell>
          <cell r="H20018" t="str">
            <v>Sindaco</v>
          </cell>
          <cell r="I20018" t="str">
            <v>LISTA CIVICA: CON E PER REANO PUNTO REANO ANCORA INSIEME</v>
          </cell>
        </row>
        <row r="20019">
          <cell r="A20019" t="str">
            <v>RIBORDONE</v>
          </cell>
          <cell r="B20019" t="str">
            <v>BELLARDO GIOLI</v>
          </cell>
          <cell r="C20019" t="str">
            <v>GUIDO</v>
          </cell>
          <cell r="D20019" t="str">
            <v>BELLARDO GIOLI GUIDO</v>
          </cell>
          <cell r="E20019" t="str">
            <v>M</v>
          </cell>
          <cell r="F20019">
            <v>16161</v>
          </cell>
          <cell r="G20019" t="str">
            <v>RIBORDONE (TO)</v>
          </cell>
          <cell r="H20019" t="str">
            <v>Sindaco</v>
          </cell>
          <cell r="I20019" t="str">
            <v>LISTA CIVICA: RIBURDA</v>
          </cell>
        </row>
        <row r="20020">
          <cell r="A20020" t="str">
            <v>RIVALBA</v>
          </cell>
          <cell r="B20020" t="str">
            <v>ROSSO</v>
          </cell>
          <cell r="C20020" t="str">
            <v>DAVIDE</v>
          </cell>
          <cell r="D20020" t="str">
            <v>ROSSO DAVIDE</v>
          </cell>
          <cell r="E20020" t="str">
            <v>M</v>
          </cell>
          <cell r="F20020">
            <v>24130</v>
          </cell>
          <cell r="G20020" t="str">
            <v>CHIVASSO (TO)</v>
          </cell>
          <cell r="H20020" t="str">
            <v>Sindaco</v>
          </cell>
          <cell r="I20020" t="str">
            <v>LISTA CIVICA: INDIPENDENTI PER RIVALBA</v>
          </cell>
        </row>
        <row r="20021">
          <cell r="A20021" t="str">
            <v>RIVALTA DI TORINO</v>
          </cell>
          <cell r="B20021" t="str">
            <v>MURO</v>
          </cell>
          <cell r="C20021" t="str">
            <v>SERGIO</v>
          </cell>
          <cell r="D20021" t="str">
            <v>MURO SERGIO</v>
          </cell>
          <cell r="E20021" t="str">
            <v>M</v>
          </cell>
          <cell r="F20021">
            <v>28243</v>
          </cell>
          <cell r="G20021" t="str">
            <v>TORINO (TO)</v>
          </cell>
          <cell r="H20021" t="str">
            <v>Sindaco</v>
          </cell>
          <cell r="I20021" t="str">
            <v>PARTITO DEMOCRATICO | LISTA CIVICA: INSIEME CON MURO | LISTA CIVICA: RIVALTA BENE COMUNE | LISTA CIVICA: SINISTRA CIVICA ECOLOGISTA</v>
          </cell>
        </row>
        <row r="20022">
          <cell r="A20022" t="str">
            <v>RIVA PRESSO CHIERI</v>
          </cell>
          <cell r="B20022" t="str">
            <v>GILLIO</v>
          </cell>
          <cell r="C20022" t="str">
            <v>LODOVICO</v>
          </cell>
          <cell r="D20022" t="str">
            <v>GILLIO LODOVICO</v>
          </cell>
          <cell r="E20022" t="str">
            <v>M</v>
          </cell>
          <cell r="F20022">
            <v>17542</v>
          </cell>
          <cell r="G20022" t="str">
            <v>RIVA PRESSO CHIERI (TO)</v>
          </cell>
          <cell r="H20022" t="str">
            <v>Sindaco</v>
          </cell>
          <cell r="I20022" t="str">
            <v>LISTA CIVICA: UNITI PER RIVA</v>
          </cell>
        </row>
        <row r="20023">
          <cell r="A20023" t="str">
            <v>RIVARA</v>
          </cell>
          <cell r="B20023" t="str">
            <v>ANDRIOLLO</v>
          </cell>
          <cell r="C20023" t="str">
            <v>ROBERTO</v>
          </cell>
          <cell r="D20023" t="str">
            <v>ANDRIOLLO ROBERTO</v>
          </cell>
          <cell r="E20023" t="str">
            <v>M</v>
          </cell>
          <cell r="F20023">
            <v>20573</v>
          </cell>
          <cell r="G20023" t="str">
            <v>RIVARA (TO)</v>
          </cell>
          <cell r="H20023" t="str">
            <v>Sindaco</v>
          </cell>
          <cell r="I20023" t="str">
            <v>LISTA CIVICA: RIVARA VIVA</v>
          </cell>
        </row>
        <row r="20024">
          <cell r="A20024" t="str">
            <v>RIVAROLO CANAVESE</v>
          </cell>
          <cell r="B20024" t="str">
            <v>ROSTAGNO</v>
          </cell>
          <cell r="C20024" t="str">
            <v>ALBERTO</v>
          </cell>
          <cell r="D20024" t="str">
            <v>ROSTAGNO ALBERTO</v>
          </cell>
          <cell r="E20024" t="str">
            <v>M</v>
          </cell>
          <cell r="F20024">
            <v>20565</v>
          </cell>
          <cell r="G20024" t="str">
            <v>RIVAROLO CANAVESE (TO)</v>
          </cell>
          <cell r="H20024" t="str">
            <v>Sindaco</v>
          </cell>
          <cell r="I20024" t="str">
            <v>LISTA CIVICA: PER CRESCERE INSIEME</v>
          </cell>
        </row>
        <row r="20025">
          <cell r="A20025" t="str">
            <v>RIVAROSSA</v>
          </cell>
          <cell r="B20025" t="str">
            <v>VALLINO</v>
          </cell>
          <cell r="C20025" t="str">
            <v>ENRICO</v>
          </cell>
          <cell r="D20025" t="str">
            <v>VALLINO ENRICO</v>
          </cell>
          <cell r="E20025" t="str">
            <v>M</v>
          </cell>
          <cell r="F20025">
            <v>17240</v>
          </cell>
          <cell r="G20025" t="str">
            <v>LOCANA (TO)</v>
          </cell>
          <cell r="H20025" t="str">
            <v>Sindaco</v>
          </cell>
          <cell r="I20025" t="str">
            <v>LISTA CIVICA: RIVAROSSA CASAMIA</v>
          </cell>
        </row>
        <row r="20026">
          <cell r="A20026" t="str">
            <v>RIVOLI</v>
          </cell>
          <cell r="B20026" t="str">
            <v>TRAGAIOLI</v>
          </cell>
          <cell r="C20026" t="str">
            <v>ANDREA</v>
          </cell>
          <cell r="D20026" t="str">
            <v>TRAGAIOLI ANDREA</v>
          </cell>
          <cell r="E20026" t="str">
            <v>M</v>
          </cell>
          <cell r="F20026">
            <v>28240</v>
          </cell>
          <cell r="G20026" t="str">
            <v>GIAVENO (TO)</v>
          </cell>
          <cell r="H20026" t="str">
            <v>Sindaco</v>
          </cell>
          <cell r="I20026" t="str">
            <v>LISTA CIVICA: RIVOLI NEL CUORE | LIBERTAS DEMOCRAZIA CRISTIANA | FORZA ITALIA | FRATELLI D'ITALIA | LEGA SALVINI</v>
          </cell>
        </row>
        <row r="20027">
          <cell r="A20027" t="str">
            <v>ROBASSOMERO</v>
          </cell>
          <cell r="B20027" t="str">
            <v>MANGANI</v>
          </cell>
          <cell r="C20027" t="str">
            <v>ROSALIA</v>
          </cell>
          <cell r="D20027" t="str">
            <v>MANGANI ROSALIA</v>
          </cell>
          <cell r="E20027" t="str">
            <v>F</v>
          </cell>
          <cell r="F20027">
            <v>23293</v>
          </cell>
          <cell r="G20027" t="str">
            <v>CATANZARO (CZ)</v>
          </cell>
          <cell r="H20027" t="str">
            <v>Sindaco</v>
          </cell>
          <cell r="I20027" t="str">
            <v>LISTA CIVICA: IL GRUPPO</v>
          </cell>
        </row>
        <row r="20028">
          <cell r="A20028" t="str">
            <v>ROCCA CANAVESE</v>
          </cell>
          <cell r="B20028" t="str">
            <v>LAJOLO</v>
          </cell>
          <cell r="C20028" t="str">
            <v>ALESSANDRO</v>
          </cell>
          <cell r="D20028" t="str">
            <v>LAJOLO ALESSANDRO</v>
          </cell>
          <cell r="E20028" t="str">
            <v>M</v>
          </cell>
          <cell r="F20028">
            <v>26825</v>
          </cell>
          <cell r="G20028" t="str">
            <v>CIRIE' (TO)</v>
          </cell>
          <cell r="H20028" t="str">
            <v>Sindaco</v>
          </cell>
          <cell r="I20028" t="str">
            <v>LISTA CIVICA: LISTA CIVICA DEL MONUMENTO</v>
          </cell>
        </row>
        <row r="20029">
          <cell r="A20029" t="str">
            <v>ROLETTO</v>
          </cell>
          <cell r="B20029" t="str">
            <v>STORELLO</v>
          </cell>
          <cell r="C20029" t="str">
            <v>CRISTIANA</v>
          </cell>
          <cell r="D20029" t="str">
            <v>STORELLO CRISTIANA</v>
          </cell>
          <cell r="E20029" t="str">
            <v>F</v>
          </cell>
          <cell r="F20029">
            <v>25050</v>
          </cell>
          <cell r="G20029" t="str">
            <v>PINEROLO (TO)</v>
          </cell>
          <cell r="H20029" t="str">
            <v>Sindaco</v>
          </cell>
          <cell r="I20029" t="str">
            <v>LISTA CIVICA: INDIPENDENTI ROLETTESI</v>
          </cell>
        </row>
        <row r="20030">
          <cell r="A20030" t="str">
            <v>ROMANO CANAVESE</v>
          </cell>
          <cell r="B20030" t="str">
            <v>FERRERO</v>
          </cell>
          <cell r="C20030" t="str">
            <v>OSCARINO</v>
          </cell>
          <cell r="D20030" t="str">
            <v>FERRERO OSCARINO</v>
          </cell>
          <cell r="E20030" t="str">
            <v>M</v>
          </cell>
          <cell r="F20030">
            <v>23591</v>
          </cell>
          <cell r="G20030" t="str">
            <v>IVREA (TO)</v>
          </cell>
          <cell r="H20030" t="str">
            <v>Sindaco</v>
          </cell>
          <cell r="I20030" t="str">
            <v>LISTA CIVICA: PROGRESSISTI</v>
          </cell>
        </row>
        <row r="20031">
          <cell r="A20031" t="str">
            <v>RONCO CANAVESE</v>
          </cell>
          <cell r="B20031" t="str">
            <v>GIACOMINO</v>
          </cell>
          <cell r="C20031" t="str">
            <v>LORENZO</v>
          </cell>
          <cell r="D20031" t="str">
            <v>GIACOMINO LORENZO</v>
          </cell>
          <cell r="E20031" t="str">
            <v>M</v>
          </cell>
          <cell r="F20031">
            <v>35225</v>
          </cell>
          <cell r="G20031" t="str">
            <v>CUORGNE' (TO)</v>
          </cell>
          <cell r="H20031" t="str">
            <v>Sindaco</v>
          </cell>
          <cell r="I20031" t="str">
            <v>LISTA CIVICA: PLO PAIS RONC DE DE M AN</v>
          </cell>
        </row>
        <row r="20032">
          <cell r="A20032" t="str">
            <v>RONDISSONE</v>
          </cell>
          <cell r="B20032" t="str">
            <v>MAGNONE</v>
          </cell>
          <cell r="C20032" t="str">
            <v>ANTONIO</v>
          </cell>
          <cell r="D20032" t="str">
            <v>MAGNONE ANTONIO</v>
          </cell>
          <cell r="E20032" t="str">
            <v>M</v>
          </cell>
          <cell r="F20032">
            <v>26079</v>
          </cell>
          <cell r="G20032" t="str">
            <v>TORINO (TO)</v>
          </cell>
          <cell r="H20032" t="str">
            <v>Sindaco</v>
          </cell>
          <cell r="I20032" t="str">
            <v>LISTA CIVICA: PER RONDISSONE</v>
          </cell>
        </row>
        <row r="20033">
          <cell r="A20033" t="str">
            <v>RORA'</v>
          </cell>
          <cell r="B20033" t="str">
            <v>BERTINAT</v>
          </cell>
          <cell r="C20033" t="str">
            <v>CLAUDIA</v>
          </cell>
          <cell r="D20033" t="str">
            <v>BERTINAT CLAUDIA</v>
          </cell>
          <cell r="E20033" t="str">
            <v>F</v>
          </cell>
          <cell r="F20033">
            <v>27999</v>
          </cell>
          <cell r="G20033" t="str">
            <v>CAMERINO (MC)</v>
          </cell>
          <cell r="H20033" t="str">
            <v>Sindaco</v>
          </cell>
          <cell r="I20033" t="str">
            <v>LISTA CIVICA: IL TIGLIO</v>
          </cell>
        </row>
        <row r="20034">
          <cell r="A20034" t="str">
            <v>ROSTA</v>
          </cell>
          <cell r="B20034" t="str">
            <v>MORABITO</v>
          </cell>
          <cell r="C20034" t="str">
            <v>DOMENICO</v>
          </cell>
          <cell r="D20034" t="str">
            <v>MORABITO DOMENICO</v>
          </cell>
          <cell r="E20034" t="str">
            <v>M</v>
          </cell>
          <cell r="F20034">
            <v>28448</v>
          </cell>
          <cell r="G20034" t="str">
            <v>RIVOLI (TO)</v>
          </cell>
          <cell r="H20034" t="str">
            <v>Sindaco</v>
          </cell>
          <cell r="I20034" t="str">
            <v>LISTA CIVICA: ROSTA NEL CUORE</v>
          </cell>
        </row>
        <row r="20035">
          <cell r="A20035" t="str">
            <v>ROURE</v>
          </cell>
          <cell r="B20035" t="str">
            <v>TRON</v>
          </cell>
          <cell r="C20035" t="str">
            <v>RINO</v>
          </cell>
          <cell r="D20035" t="str">
            <v>TRON RINO</v>
          </cell>
          <cell r="E20035" t="str">
            <v>M</v>
          </cell>
          <cell r="F20035">
            <v>23360</v>
          </cell>
          <cell r="G20035" t="str">
            <v>PINEROLO (TO)</v>
          </cell>
          <cell r="H20035" t="str">
            <v>Sindaco</v>
          </cell>
          <cell r="I20035" t="str">
            <v>LISTA CIVICA: NOI PER ROURE</v>
          </cell>
        </row>
        <row r="20036">
          <cell r="A20036" t="str">
            <v>RUBIANA</v>
          </cell>
          <cell r="B20036" t="str">
            <v>BLANDINO</v>
          </cell>
          <cell r="C20036" t="str">
            <v>GIANLUCA</v>
          </cell>
          <cell r="D20036" t="str">
            <v>BLANDINO GIANLUCA</v>
          </cell>
          <cell r="E20036" t="str">
            <v>M</v>
          </cell>
          <cell r="F20036">
            <v>23609</v>
          </cell>
          <cell r="G20036" t="str">
            <v>AVIGLIANA (TO)</v>
          </cell>
          <cell r="H20036" t="str">
            <v>Sindaco</v>
          </cell>
          <cell r="I20036" t="str">
            <v>LISTA CIVICA: VIVERE RUBIANA</v>
          </cell>
        </row>
        <row r="20037">
          <cell r="A20037" t="str">
            <v>RUEGLIO</v>
          </cell>
          <cell r="B20037" t="str">
            <v>LAFFAILLE</v>
          </cell>
          <cell r="C20037" t="str">
            <v>GABRIELLA</v>
          </cell>
          <cell r="D20037" t="str">
            <v>LAFFAILLE GABRIELLA</v>
          </cell>
          <cell r="E20037" t="str">
            <v>F</v>
          </cell>
          <cell r="F20037">
            <v>20413</v>
          </cell>
          <cell r="G20037" t="str">
            <v>FRANCIA</v>
          </cell>
          <cell r="H20037" t="str">
            <v>Sindaco</v>
          </cell>
          <cell r="I20037" t="str">
            <v>LISTA CIVICA: UN COMUNE AL SERVIZIO DEI CITTADINI</v>
          </cell>
        </row>
        <row r="20038">
          <cell r="A20038" t="str">
            <v>SALASSA</v>
          </cell>
          <cell r="B20038" t="str">
            <v>BIANCHETTA</v>
          </cell>
          <cell r="C20038" t="str">
            <v>ROBERTA</v>
          </cell>
          <cell r="D20038" t="str">
            <v>BIANCHETTA ROBERTA</v>
          </cell>
          <cell r="E20038" t="str">
            <v>F</v>
          </cell>
          <cell r="F20038">
            <v>33615</v>
          </cell>
          <cell r="G20038" t="str">
            <v>TORINO (TO)</v>
          </cell>
          <cell r="H20038" t="str">
            <v>Sindaco</v>
          </cell>
          <cell r="I20038" t="str">
            <v>LISTA CIVICA: CRESCERE INSIEME PER SALASSA</v>
          </cell>
        </row>
        <row r="20039">
          <cell r="A20039" t="str">
            <v>SALBERTRAND</v>
          </cell>
          <cell r="B20039" t="str">
            <v>POURPOUR</v>
          </cell>
          <cell r="C20039" t="str">
            <v>ROBERTO</v>
          </cell>
          <cell r="D20039" t="str">
            <v>POURPOUR ROBERTO</v>
          </cell>
          <cell r="E20039" t="str">
            <v>M</v>
          </cell>
          <cell r="F20039">
            <v>24565</v>
          </cell>
          <cell r="G20039" t="str">
            <v>SALBERTRAND (TO)</v>
          </cell>
          <cell r="H20039" t="str">
            <v>Sindaco</v>
          </cell>
          <cell r="I20039" t="str">
            <v>LISTA CIVICA: PER CAMBIARE SALBERTRAND</v>
          </cell>
        </row>
        <row r="20040">
          <cell r="A20040" t="str">
            <v>SALERANO CANAVESE</v>
          </cell>
          <cell r="B20040" t="str">
            <v>ENRICO</v>
          </cell>
          <cell r="C20040" t="str">
            <v>TERSILLA CATERINA</v>
          </cell>
          <cell r="D20040" t="str">
            <v>ENRICO TERSILLA CATERINA</v>
          </cell>
          <cell r="E20040" t="str">
            <v>F</v>
          </cell>
          <cell r="F20040">
            <v>20493</v>
          </cell>
          <cell r="G20040" t="str">
            <v>PAVONE CANAVESE (TO)</v>
          </cell>
          <cell r="H20040" t="str">
            <v>Sindaco</v>
          </cell>
          <cell r="I20040" t="str">
            <v>LISTA CIVICA: SI SALERANO INSIEME</v>
          </cell>
        </row>
        <row r="20041">
          <cell r="A20041" t="str">
            <v>SALZA DI PINEROLO</v>
          </cell>
          <cell r="B20041" t="str">
            <v>SANMARTINO</v>
          </cell>
          <cell r="C20041" t="str">
            <v>EZIO</v>
          </cell>
          <cell r="D20041" t="str">
            <v>SANMARTINO EZIO</v>
          </cell>
          <cell r="E20041" t="str">
            <v>M</v>
          </cell>
          <cell r="F20041">
            <v>21958</v>
          </cell>
          <cell r="G20041" t="str">
            <v>SALZA DI PINEROLO (TO)</v>
          </cell>
          <cell r="H20041" t="str">
            <v>Sindaco</v>
          </cell>
          <cell r="I20041" t="str">
            <v>LISTA CIVICA: PER SALZA</v>
          </cell>
        </row>
        <row r="20042">
          <cell r="A20042" t="str">
            <v>SAMONE</v>
          </cell>
          <cell r="B20042" t="str">
            <v>POLETTO</v>
          </cell>
          <cell r="C20042" t="str">
            <v>LORENZO PIETRO</v>
          </cell>
          <cell r="D20042" t="str">
            <v>POLETTO LORENZO PIETRO</v>
          </cell>
          <cell r="E20042" t="str">
            <v>M</v>
          </cell>
          <cell r="F20042">
            <v>19355</v>
          </cell>
          <cell r="G20042" t="str">
            <v>SAMONE (TO)</v>
          </cell>
          <cell r="H20042" t="str">
            <v>Sindaco</v>
          </cell>
          <cell r="I20042" t="str">
            <v>LISTA CIVICA: SAMONE SCEGLIE</v>
          </cell>
        </row>
        <row r="20043">
          <cell r="A20043" t="str">
            <v>SAN BENIGNO CANAVESE</v>
          </cell>
          <cell r="B20043" t="str">
            <v>GRAFFINO</v>
          </cell>
          <cell r="C20043" t="str">
            <v>ALBERTO</v>
          </cell>
          <cell r="D20043" t="str">
            <v>GRAFFINO ALBERTO</v>
          </cell>
          <cell r="E20043" t="str">
            <v>M</v>
          </cell>
          <cell r="F20043">
            <v>29339</v>
          </cell>
          <cell r="G20043" t="str">
            <v>TORINO (TO)</v>
          </cell>
          <cell r="H20043" t="str">
            <v>Sindaco</v>
          </cell>
          <cell r="I20043" t="str">
            <v>LISTA CIVICA: /CI'.VI.CO/</v>
          </cell>
        </row>
        <row r="20044">
          <cell r="A20044" t="str">
            <v>SAN CARLO CANAVESE</v>
          </cell>
          <cell r="B20044" t="str">
            <v>PAPURELLO</v>
          </cell>
          <cell r="C20044" t="str">
            <v>UGO</v>
          </cell>
          <cell r="D20044" t="str">
            <v>PAPURELLO UGO</v>
          </cell>
          <cell r="E20044" t="str">
            <v>M</v>
          </cell>
          <cell r="F20044">
            <v>18459</v>
          </cell>
          <cell r="G20044" t="str">
            <v>SAN CARLO CANAVESE (TO)</v>
          </cell>
          <cell r="H20044" t="str">
            <v>Sindaco</v>
          </cell>
          <cell r="I20044" t="str">
            <v>LISTA CIVICA: VIVERE SAN CARLO</v>
          </cell>
        </row>
        <row r="20045">
          <cell r="A20045" t="str">
            <v>SAN COLOMBANO BELMONTE</v>
          </cell>
          <cell r="B20045" t="str">
            <v>GALLETTO</v>
          </cell>
          <cell r="C20045" t="str">
            <v>DIEGO</v>
          </cell>
          <cell r="D20045" t="str">
            <v>GALLETTO DIEGO</v>
          </cell>
          <cell r="E20045" t="str">
            <v>M</v>
          </cell>
          <cell r="F20045">
            <v>28256</v>
          </cell>
          <cell r="G20045" t="str">
            <v>CASTELLAMONTE (TO)</v>
          </cell>
          <cell r="H20045" t="str">
            <v>Sindaco</v>
          </cell>
          <cell r="I20045" t="str">
            <v>LISTA CIVICA: UNITI PER SAN COLOMBANO BELMONTE</v>
          </cell>
        </row>
        <row r="20046">
          <cell r="A20046" t="str">
            <v>SAN DIDERO</v>
          </cell>
          <cell r="B20046" t="str">
            <v>LAMPO</v>
          </cell>
          <cell r="C20046" t="str">
            <v>SERGIO</v>
          </cell>
          <cell r="D20046" t="str">
            <v>LAMPO SERGIO</v>
          </cell>
          <cell r="E20046" t="str">
            <v>M</v>
          </cell>
          <cell r="F20046">
            <v>17383</v>
          </cell>
          <cell r="G20046" t="str">
            <v>TORINO (TO)</v>
          </cell>
          <cell r="H20046" t="str">
            <v>Sindaco</v>
          </cell>
          <cell r="I20046" t="str">
            <v>LISTA CIVICA: UNITI PER SAN DIDERO</v>
          </cell>
        </row>
        <row r="20047">
          <cell r="A20047" t="str">
            <v>SAN FRANCESCO AL CAMPO</v>
          </cell>
          <cell r="B20047" t="str">
            <v>CORIASCO</v>
          </cell>
          <cell r="C20047" t="str">
            <v>DIEGO</v>
          </cell>
          <cell r="D20047" t="str">
            <v>CORIASCO DIEGO</v>
          </cell>
          <cell r="E20047" t="str">
            <v>M</v>
          </cell>
          <cell r="F20047">
            <v>26612</v>
          </cell>
          <cell r="G20047" t="str">
            <v>CIRIE' (TO)</v>
          </cell>
          <cell r="H20047" t="str">
            <v>Sindaco</v>
          </cell>
          <cell r="I20047" t="str">
            <v>LISTA CIVICA: DIEGO CORIASCO SINDACO</v>
          </cell>
        </row>
        <row r="20048">
          <cell r="A20048" t="str">
            <v>SANGANO</v>
          </cell>
          <cell r="B20048" t="str">
            <v>MERLETTI</v>
          </cell>
          <cell r="C20048" t="str">
            <v>ALESSANDRO</v>
          </cell>
          <cell r="D20048" t="str">
            <v>MERLETTI ALESSANDRO</v>
          </cell>
          <cell r="E20048" t="str">
            <v>M</v>
          </cell>
          <cell r="F20048">
            <v>23659</v>
          </cell>
          <cell r="G20048" t="str">
            <v>TORINO (TO)</v>
          </cell>
          <cell r="H20048" t="str">
            <v>Sindaco</v>
          </cell>
          <cell r="I20048" t="str">
            <v>LISTA CIVICA: IMPEGNO CIVICO PER SANGANO</v>
          </cell>
        </row>
        <row r="20049">
          <cell r="A20049" t="str">
            <v>SAN GERMANO CHISONE</v>
          </cell>
          <cell r="B20049" t="str">
            <v>GARRONE</v>
          </cell>
          <cell r="C20049" t="str">
            <v>ANDREA</v>
          </cell>
          <cell r="D20049" t="str">
            <v>GARRONE ANDREA</v>
          </cell>
          <cell r="E20049" t="str">
            <v>M</v>
          </cell>
          <cell r="F20049">
            <v>23086</v>
          </cell>
          <cell r="G20049" t="str">
            <v>TORINO (TO)</v>
          </cell>
          <cell r="H20049" t="str">
            <v>Sindaco</v>
          </cell>
          <cell r="I20049" t="str">
            <v>LISTA CIVICA: IMPEGNO E RESPONSABILIT?</v>
          </cell>
        </row>
        <row r="20050">
          <cell r="A20050" t="str">
            <v>SAN GILLIO</v>
          </cell>
          <cell r="B20050" t="str">
            <v>BALBO</v>
          </cell>
          <cell r="C20050" t="str">
            <v>GIAN CARLO</v>
          </cell>
          <cell r="D20050" t="str">
            <v>BALBO GIAN CARLO</v>
          </cell>
          <cell r="E20050" t="str">
            <v>M</v>
          </cell>
          <cell r="F20050">
            <v>22339</v>
          </cell>
          <cell r="G20050" t="str">
            <v>TORINO (TO)</v>
          </cell>
          <cell r="H20050" t="str">
            <v>Sindaco</v>
          </cell>
          <cell r="I20050" t="str">
            <v>LISTA CIVICA: INSIEME PER CAMBIARE</v>
          </cell>
        </row>
        <row r="20051">
          <cell r="A20051" t="str">
            <v>SAN GIORGIO CANAVESE</v>
          </cell>
          <cell r="B20051" t="str">
            <v>ZANUSSO</v>
          </cell>
          <cell r="C20051" t="str">
            <v>ANDREA</v>
          </cell>
          <cell r="D20051" t="str">
            <v>ZANUSSO ANDREA</v>
          </cell>
          <cell r="E20051" t="str">
            <v>M</v>
          </cell>
          <cell r="F20051">
            <v>26748</v>
          </cell>
          <cell r="G20051" t="str">
            <v>IVREA (TO)</v>
          </cell>
          <cell r="H20051" t="str">
            <v>Sindaco</v>
          </cell>
          <cell r="I20051" t="str">
            <v>LISTA CIVICA: GRUPPO CIVICO PER SAN GIORGIO</v>
          </cell>
        </row>
        <row r="20052">
          <cell r="A20052" t="str">
            <v>SAN GIORIO DI SUSA</v>
          </cell>
          <cell r="B20052" t="str">
            <v>BAR</v>
          </cell>
          <cell r="C20052" t="str">
            <v>DANILO</v>
          </cell>
          <cell r="D20052" t="str">
            <v>BAR DANILO</v>
          </cell>
          <cell r="E20052" t="str">
            <v>M</v>
          </cell>
          <cell r="F20052">
            <v>20214</v>
          </cell>
          <cell r="G20052" t="str">
            <v>SUSA (TO)</v>
          </cell>
          <cell r="H20052" t="str">
            <v>Sindaco</v>
          </cell>
          <cell r="I20052" t="str">
            <v>LISTA CIVICA: SAN GIORIO INSIEME</v>
          </cell>
        </row>
        <row r="20053">
          <cell r="A20053" t="str">
            <v>SAN GIUSTO CANAVESE</v>
          </cell>
          <cell r="B20053" t="str">
            <v>BOGGIO</v>
          </cell>
          <cell r="C20053" t="str">
            <v>GIOSI</v>
          </cell>
          <cell r="D20053" t="str">
            <v>BOGGIO GIOSI</v>
          </cell>
          <cell r="E20053" t="str">
            <v>F</v>
          </cell>
          <cell r="F20053">
            <v>20575</v>
          </cell>
          <cell r="G20053" t="str">
            <v>SAN GIUSTO CANAVESE (TO)</v>
          </cell>
          <cell r="H20053" t="str">
            <v>Sindaco</v>
          </cell>
          <cell r="I20053" t="str">
            <v>LISTA CIVICA: LISTA CIVICA SAN GIUSTO</v>
          </cell>
        </row>
        <row r="20054">
          <cell r="A20054" t="str">
            <v>SAN MARTINO CANAVESE</v>
          </cell>
          <cell r="B20054" t="str">
            <v>RIZZATO</v>
          </cell>
          <cell r="C20054" t="str">
            <v>SILVANA</v>
          </cell>
          <cell r="D20054" t="str">
            <v>RIZZATO SILVANA</v>
          </cell>
          <cell r="E20054" t="str">
            <v>F</v>
          </cell>
          <cell r="F20054">
            <v>19484</v>
          </cell>
          <cell r="G20054" t="str">
            <v>SAN MARTINO DI VENEZZE (RO)</v>
          </cell>
          <cell r="H20054" t="str">
            <v>Sindaco</v>
          </cell>
          <cell r="I20054" t="str">
            <v>LISTA CIVICA: UNITI PER SAN MARTINO</v>
          </cell>
        </row>
        <row r="20055">
          <cell r="A20055" t="str">
            <v>SAN MAURIZIO CANAVESE</v>
          </cell>
          <cell r="B20055" t="str">
            <v>PICAT RE</v>
          </cell>
          <cell r="C20055" t="str">
            <v>MICHELANGELO</v>
          </cell>
          <cell r="D20055" t="str">
            <v>PICAT RE MICHELANGELO</v>
          </cell>
          <cell r="E20055" t="str">
            <v>M</v>
          </cell>
          <cell r="F20055">
            <v>21826</v>
          </cell>
          <cell r="G20055" t="str">
            <v>TORINO (TO)</v>
          </cell>
          <cell r="H20055" t="str">
            <v>Sindaco</v>
          </cell>
        </row>
        <row r="20056">
          <cell r="A20056" t="str">
            <v>SAN MAURO TORINESE</v>
          </cell>
          <cell r="B20056" t="str">
            <v>GUAZZORA</v>
          </cell>
          <cell r="C20056" t="str">
            <v>GIULIA</v>
          </cell>
          <cell r="D20056" t="str">
            <v>GUAZZORA GIULIA</v>
          </cell>
          <cell r="E20056" t="str">
            <v>F</v>
          </cell>
          <cell r="F20056">
            <v>29277</v>
          </cell>
          <cell r="G20056" t="str">
            <v>TORINO (TO)</v>
          </cell>
          <cell r="H20056" t="str">
            <v>Sindaco</v>
          </cell>
          <cell r="I20056" t="str">
            <v>PARTITO DEMOCRATICO | LISTA CIVICA: GIULIA GUAZZORA SINDACA | LISTA CIVICA: IMPEGNO PER SAN MAURO</v>
          </cell>
        </row>
        <row r="20057">
          <cell r="A20057" t="str">
            <v>SAN PIETRO VAL LEMINA</v>
          </cell>
          <cell r="B20057" t="str">
            <v>BALANGERO</v>
          </cell>
          <cell r="C20057" t="str">
            <v>ANNA</v>
          </cell>
          <cell r="D20057" t="str">
            <v>BALANGERO ANNA</v>
          </cell>
          <cell r="E20057" t="str">
            <v>F</v>
          </cell>
          <cell r="F20057">
            <v>22202</v>
          </cell>
          <cell r="G20057" t="str">
            <v>PINEROLO (TO)</v>
          </cell>
          <cell r="H20057" t="str">
            <v>Sindaco</v>
          </cell>
          <cell r="I20057" t="str">
            <v>LISTA CIVICA: VOI E NOI CON BUON SENSO</v>
          </cell>
        </row>
        <row r="20058">
          <cell r="A20058" t="str">
            <v>SAN PONSO</v>
          </cell>
          <cell r="B20058" t="str">
            <v>GIGANTI</v>
          </cell>
          <cell r="C20058" t="str">
            <v>RICCARDO</v>
          </cell>
          <cell r="D20058" t="str">
            <v>GIGANTI RICCARDO</v>
          </cell>
          <cell r="E20058" t="str">
            <v>M</v>
          </cell>
          <cell r="F20058">
            <v>31460</v>
          </cell>
          <cell r="G20058" t="str">
            <v>IVREA (TO)</v>
          </cell>
          <cell r="H20058" t="str">
            <v>Sindaco</v>
          </cell>
          <cell r="I20058" t="str">
            <v>LISTA CIVICA: INSIEME PER SAN PONSO</v>
          </cell>
        </row>
        <row r="20059">
          <cell r="A20059" t="str">
            <v>SAN RAFFAELE CIMENA</v>
          </cell>
          <cell r="B20059" t="str">
            <v>MANTELLI</v>
          </cell>
          <cell r="C20059" t="str">
            <v>ETTORE</v>
          </cell>
          <cell r="D20059" t="str">
            <v>MANTELLI ETTORE</v>
          </cell>
          <cell r="E20059" t="str">
            <v>M</v>
          </cell>
          <cell r="F20059">
            <v>24717</v>
          </cell>
          <cell r="G20059" t="str">
            <v>TORINO (TO)</v>
          </cell>
          <cell r="H20059" t="str">
            <v>Sindaco</v>
          </cell>
          <cell r="I20059" t="str">
            <v>LISTA CIVICA: LISTA INDIPENDENTI</v>
          </cell>
        </row>
        <row r="20060">
          <cell r="A20060" t="str">
            <v>SAN SEBASTIANO DA PO</v>
          </cell>
          <cell r="B20060" t="str">
            <v>BAVA</v>
          </cell>
          <cell r="C20060" t="str">
            <v>GIUSEPPE</v>
          </cell>
          <cell r="D20060" t="str">
            <v>BAVA GIUSEPPE</v>
          </cell>
          <cell r="E20060" t="str">
            <v>M</v>
          </cell>
          <cell r="F20060">
            <v>19572</v>
          </cell>
          <cell r="G20060" t="str">
            <v>TORINO (TO)</v>
          </cell>
          <cell r="H20060" t="str">
            <v>Sindaco</v>
          </cell>
          <cell r="I20060" t="str">
            <v>LISTA CIVICA: FARE PER SAN SEBASTIANO</v>
          </cell>
        </row>
        <row r="20061">
          <cell r="A20061" t="str">
            <v>SAN SECONDO DI PINEROLO</v>
          </cell>
          <cell r="B20061" t="str">
            <v>SADONE</v>
          </cell>
          <cell r="C20061" t="str">
            <v>ADRIANA</v>
          </cell>
          <cell r="D20061" t="str">
            <v>SADONE ADRIANA</v>
          </cell>
          <cell r="E20061" t="str">
            <v>F</v>
          </cell>
          <cell r="F20061">
            <v>17597</v>
          </cell>
          <cell r="G20061" t="str">
            <v>PINEROLO (TO)</v>
          </cell>
          <cell r="H20061" t="str">
            <v>Sindaco</v>
          </cell>
          <cell r="I20061" t="str">
            <v>LISTA CIVICA: INSIEME PER SAN SECONDO</v>
          </cell>
        </row>
        <row r="20062">
          <cell r="A20062" t="str">
            <v>SANT'AMBROGIO DI TORINO</v>
          </cell>
          <cell r="B20062" t="str">
            <v>FALCHERO</v>
          </cell>
          <cell r="C20062" t="str">
            <v>ANTONELLA DOMENICA</v>
          </cell>
          <cell r="D20062" t="str">
            <v>FALCHERO ANTONELLA DOMENICA</v>
          </cell>
          <cell r="E20062" t="str">
            <v>F</v>
          </cell>
          <cell r="F20062">
            <v>23526</v>
          </cell>
          <cell r="G20062" t="str">
            <v>SANT'AMBROGIO DI TORINO (TO)</v>
          </cell>
          <cell r="H20062" t="str">
            <v>Sindaco</v>
          </cell>
          <cell r="I20062" t="str">
            <v>LISTA CIVICA: CITTADINI IN MOVIMENTO</v>
          </cell>
        </row>
        <row r="20063">
          <cell r="A20063" t="str">
            <v>SANT'ANTONINO DI SUSA</v>
          </cell>
          <cell r="B20063" t="str">
            <v>PREACCO</v>
          </cell>
          <cell r="C20063" t="str">
            <v>SUSANNA</v>
          </cell>
          <cell r="D20063" t="str">
            <v>PREACCO SUSANNA</v>
          </cell>
          <cell r="E20063" t="str">
            <v>F</v>
          </cell>
          <cell r="F20063">
            <v>20856</v>
          </cell>
          <cell r="G20063" t="str">
            <v>CHIUSA DI SAN MICHELE (TO)</v>
          </cell>
          <cell r="H20063" t="str">
            <v>Sindaco</v>
          </cell>
          <cell r="I20063" t="str">
            <v>LISTA CIVICA: SANT'ANTONINO PER TE</v>
          </cell>
        </row>
        <row r="20064">
          <cell r="A20064" t="str">
            <v>SANTENA</v>
          </cell>
          <cell r="B20064" t="str">
            <v>GHIO</v>
          </cell>
          <cell r="C20064" t="str">
            <v>ROBERTO</v>
          </cell>
          <cell r="D20064" t="str">
            <v>GHIO ROBERTO</v>
          </cell>
          <cell r="E20064" t="str">
            <v>M</v>
          </cell>
          <cell r="F20064">
            <v>27637</v>
          </cell>
          <cell r="G20064" t="str">
            <v>CARMAGNOLA (TO)</v>
          </cell>
          <cell r="H20064" t="str">
            <v>Sindaco</v>
          </cell>
          <cell r="I20064" t="str">
            <v>LISTA CIVICA: ESSERE SANTENA</v>
          </cell>
        </row>
        <row r="20065">
          <cell r="A20065" t="str">
            <v>SAUZE DI CESANA</v>
          </cell>
          <cell r="B20065" t="str">
            <v>BERIA D'ARGENTINA</v>
          </cell>
          <cell r="C20065" t="str">
            <v>MAURIZIO</v>
          </cell>
          <cell r="D20065" t="str">
            <v>BERIA D'ARGENTINA MAURIZIO</v>
          </cell>
          <cell r="E20065" t="str">
            <v>M</v>
          </cell>
          <cell r="F20065">
            <v>20776</v>
          </cell>
          <cell r="G20065" t="str">
            <v>TORINO (TO)</v>
          </cell>
          <cell r="H20065" t="str">
            <v>Sindaco</v>
          </cell>
          <cell r="I20065" t="str">
            <v>LISTA CIVICA: TERRITORIO E FUTURO</v>
          </cell>
        </row>
        <row r="20066">
          <cell r="A20066" t="str">
            <v>SAUZE D'OULX</v>
          </cell>
          <cell r="B20066" t="str">
            <v>MENEGUZZI</v>
          </cell>
          <cell r="C20066" t="str">
            <v>MAURO</v>
          </cell>
          <cell r="D20066" t="str">
            <v>MENEGUZZI MAURO</v>
          </cell>
          <cell r="E20066" t="str">
            <v>M</v>
          </cell>
          <cell r="F20066">
            <v>22231</v>
          </cell>
          <cell r="G20066" t="str">
            <v>GENOVA (GE)</v>
          </cell>
          <cell r="H20066" t="str">
            <v>Sindaco</v>
          </cell>
          <cell r="I20066" t="str">
            <v>LISTA CIVICA: COMPETENZA CONOSCENZA E COMUNICAZIONE</v>
          </cell>
        </row>
        <row r="20067">
          <cell r="A20067" t="str">
            <v>SCALENGHE</v>
          </cell>
          <cell r="B20067" t="str">
            <v>BORLETTO</v>
          </cell>
          <cell r="C20067" t="str">
            <v>ALFIO</v>
          </cell>
          <cell r="D20067" t="str">
            <v>BORLETTO ALFIO</v>
          </cell>
          <cell r="E20067" t="str">
            <v>M</v>
          </cell>
          <cell r="F20067">
            <v>24092</v>
          </cell>
          <cell r="G20067" t="str">
            <v>PINEROLO (TO)</v>
          </cell>
          <cell r="H20067" t="str">
            <v>Sindaco</v>
          </cell>
          <cell r="I20067" t="str">
            <v>LISTA CIVICA: OLTRE ... PER IL COMUNE</v>
          </cell>
        </row>
        <row r="20068">
          <cell r="A20068" t="str">
            <v>SCARMAGNO</v>
          </cell>
          <cell r="B20068" t="str">
            <v>GRASSINO</v>
          </cell>
          <cell r="C20068" t="str">
            <v>ADRIANO</v>
          </cell>
          <cell r="D20068" t="str">
            <v>GRASSINO ADRIANO</v>
          </cell>
          <cell r="E20068" t="str">
            <v>M</v>
          </cell>
          <cell r="F20068">
            <v>18559</v>
          </cell>
          <cell r="G20068" t="str">
            <v>SCARMAGNO (TO)</v>
          </cell>
          <cell r="H20068" t="str">
            <v>Sindaco</v>
          </cell>
          <cell r="I20068" t="str">
            <v>LISTA CIVICA: SCARMAGNO DA VIVERE</v>
          </cell>
        </row>
        <row r="20069">
          <cell r="A20069" t="str">
            <v>SCIOLZE</v>
          </cell>
          <cell r="B20069" t="str">
            <v>MOSSETTO</v>
          </cell>
          <cell r="C20069" t="str">
            <v>GABRIELLA</v>
          </cell>
          <cell r="D20069" t="str">
            <v>MOSSETTO GABRIELLA</v>
          </cell>
          <cell r="E20069" t="str">
            <v>F</v>
          </cell>
          <cell r="F20069">
            <v>20637</v>
          </cell>
          <cell r="G20069" t="str">
            <v>TORINO (TO)</v>
          </cell>
          <cell r="H20069" t="str">
            <v>Sindaco</v>
          </cell>
          <cell r="I20069" t="str">
            <v>LISTA CIVICA: NOI DI SCIOLZE</v>
          </cell>
        </row>
        <row r="20070">
          <cell r="A20070" t="str">
            <v>SESTRIERE</v>
          </cell>
          <cell r="B20070" t="str">
            <v>PONCET</v>
          </cell>
          <cell r="C20070" t="str">
            <v>GIOVANNI CESARE</v>
          </cell>
          <cell r="D20070" t="str">
            <v>PONCET GIOVANNI CESARE</v>
          </cell>
          <cell r="E20070" t="str">
            <v>M</v>
          </cell>
          <cell r="F20070">
            <v>20405</v>
          </cell>
          <cell r="G20070" t="str">
            <v>PINEROLO (TO)</v>
          </cell>
          <cell r="H20070" t="str">
            <v>Sindaco</v>
          </cell>
          <cell r="I20070" t="str">
            <v>LISTA CIVICA: GRANDE SESTRIERE</v>
          </cell>
        </row>
        <row r="20071">
          <cell r="A20071" t="str">
            <v>SETTIMO ROTTARO</v>
          </cell>
          <cell r="B20071" t="str">
            <v>OTTOGALLI</v>
          </cell>
          <cell r="C20071" t="str">
            <v>MASSIMO</v>
          </cell>
          <cell r="D20071" t="str">
            <v>OTTOGALLI MASSIMO</v>
          </cell>
          <cell r="E20071" t="str">
            <v>M</v>
          </cell>
          <cell r="F20071">
            <v>21653</v>
          </cell>
          <cell r="G20071" t="str">
            <v>IVREA (TO)</v>
          </cell>
          <cell r="H20071" t="str">
            <v>Sindaco</v>
          </cell>
          <cell r="I20071" t="str">
            <v>LISTA CIVICA: UN COMUNE UNA COMUNITA'</v>
          </cell>
        </row>
        <row r="20072">
          <cell r="A20072" t="str">
            <v>SETTIMO TORINESE</v>
          </cell>
          <cell r="B20072" t="str">
            <v>PIASTRA</v>
          </cell>
          <cell r="C20072" t="str">
            <v>ELENA</v>
          </cell>
          <cell r="D20072" t="str">
            <v>PIASTRA ELENA</v>
          </cell>
          <cell r="E20072" t="str">
            <v>F</v>
          </cell>
          <cell r="F20072">
            <v>30800</v>
          </cell>
          <cell r="G20072" t="str">
            <v>TORINO (TO)</v>
          </cell>
          <cell r="H20072" t="str">
            <v>Sindaco</v>
          </cell>
          <cell r="I20072" t="str">
            <v>LISTA CIVICA: PIASTRA SINDACA | LISTA CIVICA: SETTIMO AL CENTRO | PARTITO DEMOCRATICO | VERDI | +EUROPA | LISTA CIVICA: SETTIMO FUTURA</v>
          </cell>
        </row>
        <row r="20073">
          <cell r="A20073" t="str">
            <v>SETTIMO VITTONE</v>
          </cell>
          <cell r="B20073" t="str">
            <v>NORO</v>
          </cell>
          <cell r="C20073" t="str">
            <v>SABRINA</v>
          </cell>
          <cell r="D20073" t="str">
            <v>NORO SABRINA</v>
          </cell>
          <cell r="E20073" t="str">
            <v>F</v>
          </cell>
          <cell r="F20073">
            <v>27747</v>
          </cell>
          <cell r="G20073" t="str">
            <v>AOSTA (AO)</v>
          </cell>
          <cell r="H20073" t="str">
            <v>Sindaco</v>
          </cell>
          <cell r="I20073" t="str">
            <v>LISTA CIVICA: SETTIMO ...</v>
          </cell>
        </row>
        <row r="20074">
          <cell r="A20074" t="str">
            <v>SPARONE</v>
          </cell>
          <cell r="B20074" t="str">
            <v>NUGAI</v>
          </cell>
          <cell r="C20074" t="str">
            <v>MARIA LAURA</v>
          </cell>
          <cell r="D20074" t="str">
            <v>NUGAI MARIA LAURA</v>
          </cell>
          <cell r="E20074" t="str">
            <v>F</v>
          </cell>
          <cell r="F20074">
            <v>26079</v>
          </cell>
          <cell r="G20074" t="str">
            <v>PONT CANAVESE (TO)</v>
          </cell>
          <cell r="H20074" t="str">
            <v>Sindaco</v>
          </cell>
          <cell r="I20074" t="str">
            <v>LISTA CIVICA: RINASCITA PER SPARONE</v>
          </cell>
        </row>
        <row r="20075">
          <cell r="A20075" t="str">
            <v>STRAMBINELLO</v>
          </cell>
          <cell r="B20075" t="str">
            <v>CORZETTO</v>
          </cell>
          <cell r="C20075" t="str">
            <v>MARCO ANGELO</v>
          </cell>
          <cell r="D20075" t="str">
            <v>CORZETTO MARCO ANGELO</v>
          </cell>
          <cell r="E20075" t="str">
            <v>M</v>
          </cell>
          <cell r="F20075">
            <v>24347</v>
          </cell>
          <cell r="G20075" t="str">
            <v>IVREA (TO)</v>
          </cell>
          <cell r="H20075" t="str">
            <v>Sindaco</v>
          </cell>
          <cell r="I20075" t="str">
            <v>LISTA CIVICA: COMUNE AMICO</v>
          </cell>
        </row>
        <row r="20076">
          <cell r="A20076" t="str">
            <v>STRAMBINO</v>
          </cell>
          <cell r="B20076" t="str">
            <v>CAMBURSANO</v>
          </cell>
          <cell r="C20076" t="str">
            <v>SONIA</v>
          </cell>
          <cell r="D20076" t="str">
            <v>CAMBURSANO SONIA</v>
          </cell>
          <cell r="E20076" t="str">
            <v>F</v>
          </cell>
          <cell r="F20076">
            <v>26790</v>
          </cell>
          <cell r="G20076" t="str">
            <v>CHIVASSO (TO)</v>
          </cell>
          <cell r="H20076" t="str">
            <v>Sindaco</v>
          </cell>
          <cell r="I20076" t="str">
            <v>LISTA CIVICA: PER STRAMBINO</v>
          </cell>
        </row>
        <row r="20077">
          <cell r="A20077" t="str">
            <v>SUSA</v>
          </cell>
          <cell r="B20077" t="str">
            <v>GENOVESE</v>
          </cell>
          <cell r="C20077" t="str">
            <v>PIER GIUSEPPE</v>
          </cell>
          <cell r="D20077" t="str">
            <v>GENOVESE PIER GIUSEPPE</v>
          </cell>
          <cell r="E20077" t="str">
            <v>M</v>
          </cell>
          <cell r="F20077">
            <v>23691</v>
          </cell>
          <cell r="G20077" t="str">
            <v>TORINO (TO)</v>
          </cell>
          <cell r="H20077" t="str">
            <v>Sindaco</v>
          </cell>
          <cell r="I20077" t="str">
            <v>LISTA CIVICA: CAMBIAMO SUSA</v>
          </cell>
        </row>
        <row r="20078">
          <cell r="A20078" t="str">
            <v>TAVAGNASCO</v>
          </cell>
          <cell r="B20078" t="str">
            <v>FRANCHINO</v>
          </cell>
          <cell r="C20078" t="str">
            <v>GIOVANNI</v>
          </cell>
          <cell r="D20078" t="str">
            <v>FRANCHINO GIOVANNI</v>
          </cell>
          <cell r="E20078" t="str">
            <v>M</v>
          </cell>
          <cell r="F20078">
            <v>22534</v>
          </cell>
          <cell r="G20078" t="str">
            <v>TAVAGNASCO (TO)</v>
          </cell>
          <cell r="H20078" t="str">
            <v>Sindaco</v>
          </cell>
          <cell r="I20078" t="str">
            <v>LISTA CIVICA: SIAMO TAVAGNASCO</v>
          </cell>
        </row>
        <row r="20079">
          <cell r="A20079" t="str">
            <v>TORINO</v>
          </cell>
          <cell r="B20079" t="str">
            <v>LO RUSSO</v>
          </cell>
          <cell r="C20079" t="str">
            <v>STEFANO</v>
          </cell>
          <cell r="D20079" t="str">
            <v>LO RUSSO STEFANO</v>
          </cell>
          <cell r="E20079" t="str">
            <v>M</v>
          </cell>
          <cell r="F20079">
            <v>27682</v>
          </cell>
          <cell r="G20079" t="str">
            <v>TORINO (TO)</v>
          </cell>
          <cell r="H20079" t="str">
            <v>Sindaco</v>
          </cell>
          <cell r="I20079" t="str">
            <v>LISTA CIVICA: TORINO DOMANI | LISTA CIVICA: LISTA CIVICA LO RUSSO SINDACO | PARTITO DEMOCRATICO | MODERATI | LISTA CIVICA: SINISTRA ECOLOGISTA | LISTA COMPOSITA: ARTICOLO UNO-PARTITO SOCIALISTA ITALIANO</v>
          </cell>
        </row>
        <row r="20080">
          <cell r="A20080" t="str">
            <v>TORRAZZA PIEMONTE</v>
          </cell>
          <cell r="B20080" t="str">
            <v>ROZZINO</v>
          </cell>
          <cell r="C20080" t="str">
            <v>MASSIMO</v>
          </cell>
          <cell r="D20080" t="str">
            <v>ROZZINO MASSIMO</v>
          </cell>
          <cell r="E20080" t="str">
            <v>M</v>
          </cell>
          <cell r="F20080">
            <v>23433</v>
          </cell>
          <cell r="G20080" t="str">
            <v>CHIVASSO (TO)</v>
          </cell>
          <cell r="H20080" t="str">
            <v>Sindaco</v>
          </cell>
          <cell r="I20080" t="str">
            <v>LISTA CIVICA: TORRAZZA BENE COMUNE</v>
          </cell>
        </row>
        <row r="20081">
          <cell r="A20081" t="str">
            <v>TORRE CANAVESE</v>
          </cell>
          <cell r="B20081" t="str">
            <v>CAVALLO</v>
          </cell>
          <cell r="C20081" t="str">
            <v>GIAN PIERO</v>
          </cell>
          <cell r="D20081" t="str">
            <v>CAVALLO GIAN PIERO</v>
          </cell>
          <cell r="E20081" t="str">
            <v>M</v>
          </cell>
          <cell r="F20081">
            <v>19572</v>
          </cell>
          <cell r="G20081" t="str">
            <v>NIZZA MONFERRATO (AT)</v>
          </cell>
          <cell r="H20081" t="str">
            <v>Sindaco</v>
          </cell>
          <cell r="I20081" t="str">
            <v>LISTA CIVICA: SUONI ANTICHI IDEE NUOVE</v>
          </cell>
        </row>
        <row r="20082">
          <cell r="A20082" t="str">
            <v>TORRE PELLICE</v>
          </cell>
          <cell r="B20082" t="str">
            <v>COGNO</v>
          </cell>
          <cell r="C20082" t="str">
            <v>MARCO</v>
          </cell>
          <cell r="D20082" t="str">
            <v>COGNO MARCO</v>
          </cell>
          <cell r="E20082" t="str">
            <v>M</v>
          </cell>
          <cell r="F20082">
            <v>29727</v>
          </cell>
          <cell r="G20082" t="str">
            <v>PINEROLO (TO)</v>
          </cell>
          <cell r="H20082" t="str">
            <v>Sindaco</v>
          </cell>
          <cell r="I20082" t="str">
            <v>LISTA CIVICA: SPIGHE FRA I MONTI</v>
          </cell>
        </row>
        <row r="20083">
          <cell r="A20083" t="str">
            <v>TRAVERSELLA</v>
          </cell>
          <cell r="B20083" t="str">
            <v>COLOMBATTO</v>
          </cell>
          <cell r="C20083" t="str">
            <v>RENZA</v>
          </cell>
          <cell r="D20083" t="str">
            <v>COLOMBATTO RENZA</v>
          </cell>
          <cell r="E20083" t="str">
            <v>F</v>
          </cell>
          <cell r="F20083">
            <v>13454</v>
          </cell>
          <cell r="G20083" t="str">
            <v>TORINO (TO)</v>
          </cell>
          <cell r="H20083" t="str">
            <v>Sindaco</v>
          </cell>
          <cell r="I20083" t="str">
            <v>LISTA CIVICA: NUOVE SINERGIE</v>
          </cell>
        </row>
        <row r="20084">
          <cell r="A20084" t="str">
            <v>TRAVES</v>
          </cell>
          <cell r="B20084" t="str">
            <v>CAGLIERO</v>
          </cell>
          <cell r="C20084" t="str">
            <v>MARIO</v>
          </cell>
          <cell r="D20084" t="str">
            <v>CAGLIERO MARIO</v>
          </cell>
          <cell r="E20084" t="str">
            <v>M</v>
          </cell>
          <cell r="F20084">
            <v>22852</v>
          </cell>
          <cell r="G20084" t="str">
            <v>LANZO TORINESE (TO)</v>
          </cell>
          <cell r="H20084" t="str">
            <v>Sindaco</v>
          </cell>
          <cell r="I20084" t="str">
            <v>LISTA CIVICA: INSIEME PER TRAVES</v>
          </cell>
        </row>
        <row r="20085">
          <cell r="A20085" t="str">
            <v>TROFARELLO</v>
          </cell>
          <cell r="B20085" t="str">
            <v>NAPOLETANO</v>
          </cell>
          <cell r="C20085" t="str">
            <v>STEFANO</v>
          </cell>
          <cell r="D20085" t="str">
            <v>NAPOLETANO STEFANO</v>
          </cell>
          <cell r="E20085" t="str">
            <v>M</v>
          </cell>
          <cell r="F20085">
            <v>31338</v>
          </cell>
          <cell r="G20085" t="str">
            <v>MONCALIERI (TO)</v>
          </cell>
          <cell r="H20085" t="str">
            <v>Sindaco</v>
          </cell>
          <cell r="I20085" t="str">
            <v>LISTA CIVICA: INSIEME LA PERSONA AL CENTRO</v>
          </cell>
        </row>
        <row r="20086">
          <cell r="A20086" t="str">
            <v>USSEAUX</v>
          </cell>
          <cell r="B20086" t="str">
            <v>FERRETTI</v>
          </cell>
          <cell r="C20086" t="str">
            <v>ANDREA</v>
          </cell>
          <cell r="D20086" t="str">
            <v>FERRETTI ANDREA</v>
          </cell>
          <cell r="E20086" t="str">
            <v>M</v>
          </cell>
          <cell r="F20086">
            <v>27371</v>
          </cell>
          <cell r="G20086" t="str">
            <v>PINEROLO (TO)</v>
          </cell>
          <cell r="H20086" t="str">
            <v>Sindaco</v>
          </cell>
          <cell r="I20086" t="str">
            <v>LISTA CIVICA: INSIEME PER USSEAUX</v>
          </cell>
        </row>
        <row r="20087">
          <cell r="A20087" t="str">
            <v>USSEGLIO</v>
          </cell>
          <cell r="B20087" t="str">
            <v>GROSSO</v>
          </cell>
          <cell r="C20087" t="str">
            <v>PIER MARIO</v>
          </cell>
          <cell r="D20087" t="str">
            <v>GROSSO PIER MARIO</v>
          </cell>
          <cell r="E20087" t="str">
            <v>M</v>
          </cell>
          <cell r="F20087">
            <v>19013</v>
          </cell>
          <cell r="G20087" t="str">
            <v>VILLAFRANCA PIEMONTE (TO)</v>
          </cell>
          <cell r="H20087" t="str">
            <v>Sindaco</v>
          </cell>
          <cell r="I20087" t="str">
            <v>LISTA CIVICA: UNITI PER USSEGLIO</v>
          </cell>
        </row>
        <row r="20088">
          <cell r="A20088" t="str">
            <v>VAIE</v>
          </cell>
          <cell r="B20088" t="str">
            <v>MERINI</v>
          </cell>
          <cell r="C20088" t="str">
            <v>ENZO</v>
          </cell>
          <cell r="D20088" t="str">
            <v>MERINI ENZO</v>
          </cell>
          <cell r="E20088" t="str">
            <v>M</v>
          </cell>
          <cell r="F20088">
            <v>21691</v>
          </cell>
          <cell r="G20088" t="str">
            <v>TORINO (TO)</v>
          </cell>
          <cell r="H20088" t="str">
            <v>Sindaco</v>
          </cell>
          <cell r="I20088" t="str">
            <v>LISTA CIVICA: LISTA CIVICA PER VAIE</v>
          </cell>
        </row>
        <row r="20089">
          <cell r="A20089" t="str">
            <v>VALCHIUSA</v>
          </cell>
          <cell r="B20089" t="str">
            <v>GAIDO</v>
          </cell>
          <cell r="C20089" t="str">
            <v>GIUSEPPE</v>
          </cell>
          <cell r="D20089" t="str">
            <v>GAIDO GIUSEPPE</v>
          </cell>
          <cell r="E20089" t="str">
            <v>M</v>
          </cell>
          <cell r="F20089">
            <v>19332</v>
          </cell>
          <cell r="G20089" t="str">
            <v>VICO CANAVESE (TO)</v>
          </cell>
          <cell r="H20089" t="str">
            <v>Sindaco</v>
          </cell>
          <cell r="I20089" t="str">
            <v>LISTA CIVICA: INSIEME PER CAMBIARE</v>
          </cell>
        </row>
        <row r="20090">
          <cell r="A20090" t="str">
            <v>VAL DELLA TORRE</v>
          </cell>
          <cell r="B20090" t="str">
            <v>TAPPERO</v>
          </cell>
          <cell r="C20090" t="str">
            <v>CARLO</v>
          </cell>
          <cell r="D20090" t="str">
            <v>TAPPERO CARLO</v>
          </cell>
          <cell r="E20090" t="str">
            <v>M</v>
          </cell>
          <cell r="F20090">
            <v>23301</v>
          </cell>
          <cell r="G20090" t="str">
            <v>PINEROLO (TO)</v>
          </cell>
          <cell r="H20090" t="str">
            <v>Sindaco</v>
          </cell>
          <cell r="I20090" t="str">
            <v>LISTA CIVICA: NUOVE IDEE IN COMUNE</v>
          </cell>
        </row>
        <row r="20091">
          <cell r="A20091" t="str">
            <v>VALLO TORINESE</v>
          </cell>
          <cell r="B20091" t="str">
            <v>COLOMBATTO</v>
          </cell>
          <cell r="C20091" t="str">
            <v>ALBERTO</v>
          </cell>
          <cell r="D20091" t="str">
            <v>COLOMBATTO ALBERTO</v>
          </cell>
          <cell r="E20091" t="str">
            <v>M</v>
          </cell>
          <cell r="F20091">
            <v>22386</v>
          </cell>
          <cell r="G20091" t="str">
            <v>VALLO TORINESE (TO)</v>
          </cell>
          <cell r="H20091" t="str">
            <v>Sindaco</v>
          </cell>
          <cell r="I20091" t="str">
            <v>LISTA CIVICA: A SERVIZIO DEI VALLESI</v>
          </cell>
        </row>
        <row r="20092">
          <cell r="A20092" t="str">
            <v>VALGIOIE</v>
          </cell>
          <cell r="B20092" t="str">
            <v>GROSSO</v>
          </cell>
          <cell r="C20092" t="str">
            <v>CLAUDIO</v>
          </cell>
          <cell r="D20092" t="str">
            <v>GROSSO CLAUDIO</v>
          </cell>
          <cell r="E20092" t="str">
            <v>M</v>
          </cell>
          <cell r="F20092">
            <v>25267</v>
          </cell>
          <cell r="G20092" t="str">
            <v>TORINO (TO)</v>
          </cell>
          <cell r="H20092" t="str">
            <v>Sindaco</v>
          </cell>
          <cell r="I20092" t="str">
            <v>LISTA CIVICA: VALGIOIESI PER VALGIOIE</v>
          </cell>
        </row>
        <row r="20093">
          <cell r="A20093" t="str">
            <v>VAL DI CHY</v>
          </cell>
          <cell r="B20093" t="str">
            <v>GEDDA</v>
          </cell>
          <cell r="C20093" t="str">
            <v>MICHELE</v>
          </cell>
          <cell r="D20093" t="str">
            <v>GEDDA MICHELE</v>
          </cell>
          <cell r="E20093" t="str">
            <v>M</v>
          </cell>
          <cell r="F20093">
            <v>19766</v>
          </cell>
          <cell r="G20093" t="str">
            <v>PECCO (TO)</v>
          </cell>
          <cell r="H20093" t="str">
            <v>Sindaco</v>
          </cell>
          <cell r="I20093" t="str">
            <v>LISTA CIVICA: RINNOVAMENTO INDIPENDENTI</v>
          </cell>
        </row>
        <row r="20094">
          <cell r="A20094" t="str">
            <v>VALPERGA</v>
          </cell>
          <cell r="B20094" t="str">
            <v>SANDRETTO</v>
          </cell>
          <cell r="C20094" t="str">
            <v>WALTER GIUSEPPE</v>
          </cell>
          <cell r="D20094" t="str">
            <v>SANDRETTO WALTER GIUSEPPE</v>
          </cell>
          <cell r="E20094" t="str">
            <v>M</v>
          </cell>
          <cell r="F20094">
            <v>26814</v>
          </cell>
          <cell r="G20094" t="str">
            <v>CUORGNE' (TO)</v>
          </cell>
          <cell r="H20094" t="str">
            <v>Sindaco</v>
          </cell>
          <cell r="I20094" t="str">
            <v>LISTA CIVICA: VALPERGA IN MOVIMENTO</v>
          </cell>
        </row>
        <row r="20095">
          <cell r="A20095" t="str">
            <v>VALPRATO SOANA</v>
          </cell>
          <cell r="B20095" t="str">
            <v>BOZZATO</v>
          </cell>
          <cell r="C20095" t="str">
            <v>FRANCESCO</v>
          </cell>
          <cell r="D20095" t="str">
            <v>BOZZATO FRANCESCO</v>
          </cell>
          <cell r="E20095" t="str">
            <v>M</v>
          </cell>
          <cell r="F20095">
            <v>30666</v>
          </cell>
          <cell r="G20095" t="str">
            <v>MAGENTA (MI)</v>
          </cell>
          <cell r="H20095" t="str">
            <v>Sindaco</v>
          </cell>
          <cell r="I20095" t="str">
            <v>LISTA CIVICA: INSIEME PER VALPRATO</v>
          </cell>
        </row>
        <row r="20096">
          <cell r="A20096" t="str">
            <v>VARISELLA</v>
          </cell>
          <cell r="B20096" t="str">
            <v>COLOMBATTO</v>
          </cell>
          <cell r="C20096" t="str">
            <v>MARIAROSA</v>
          </cell>
          <cell r="D20096" t="str">
            <v>COLOMBATTO MARIAROSA</v>
          </cell>
          <cell r="E20096" t="str">
            <v>F</v>
          </cell>
          <cell r="F20096">
            <v>23704</v>
          </cell>
          <cell r="G20096" t="str">
            <v>CIRIE' (TO)</v>
          </cell>
          <cell r="H20096" t="str">
            <v>Sindaco</v>
          </cell>
          <cell r="I20096" t="str">
            <v>LISTA CIVICA: INSIEME PER VARISELLA</v>
          </cell>
        </row>
        <row r="20097">
          <cell r="A20097" t="str">
            <v>VAUDA CANAVESE</v>
          </cell>
          <cell r="B20097" t="str">
            <v>FIORIO</v>
          </cell>
          <cell r="C20097" t="str">
            <v>ALESSANDRO</v>
          </cell>
          <cell r="D20097" t="str">
            <v>FIORIO ALESSANDRO</v>
          </cell>
          <cell r="E20097" t="str">
            <v>M</v>
          </cell>
          <cell r="F20097">
            <v>28777</v>
          </cell>
          <cell r="G20097" t="str">
            <v>CIRIE' (TO)</v>
          </cell>
          <cell r="H20097" t="str">
            <v>Sindaco</v>
          </cell>
          <cell r="I20097" t="str">
            <v>LISTA CIVICA: AVANTI PER VAUDA</v>
          </cell>
        </row>
        <row r="20098">
          <cell r="A20098" t="str">
            <v>VENARIA REALE</v>
          </cell>
          <cell r="B20098" t="str">
            <v>GIULIVI</v>
          </cell>
          <cell r="C20098" t="str">
            <v>FABIO</v>
          </cell>
          <cell r="D20098" t="str">
            <v>GIULIVI FABIO</v>
          </cell>
          <cell r="E20098" t="str">
            <v>M</v>
          </cell>
          <cell r="F20098">
            <v>29626</v>
          </cell>
          <cell r="G20098" t="str">
            <v>VENARIA REALE (TO)</v>
          </cell>
          <cell r="H20098" t="str">
            <v>Sindaco</v>
          </cell>
          <cell r="I20098" t="str">
            <v>LEGA SALVINI PIEMONTE | UNIONE DI CENTRO | FORZA ITALIA | LISTA CIVICA: VENARIA RIPARTE | FRATELLI D'ITALIA</v>
          </cell>
        </row>
        <row r="20099">
          <cell r="A20099" t="str">
            <v>VENAUS</v>
          </cell>
          <cell r="B20099" t="str">
            <v>DI CROCE</v>
          </cell>
          <cell r="C20099" t="str">
            <v>AVERNINO</v>
          </cell>
          <cell r="D20099" t="str">
            <v>DI CROCE AVERNINO</v>
          </cell>
          <cell r="E20099" t="str">
            <v>M</v>
          </cell>
          <cell r="F20099">
            <v>16912</v>
          </cell>
          <cell r="G20099" t="str">
            <v>GISSI (CH)</v>
          </cell>
          <cell r="H20099" t="str">
            <v>Sindaco</v>
          </cell>
          <cell r="I20099" t="str">
            <v>LISTA CIVICA: VENAUS VOLTA PAGINA</v>
          </cell>
        </row>
        <row r="20100">
          <cell r="A20100" t="str">
            <v>VEROLENGO</v>
          </cell>
          <cell r="B20100" t="str">
            <v>BORASIO</v>
          </cell>
          <cell r="C20100" t="str">
            <v>LUIGI</v>
          </cell>
          <cell r="D20100" t="str">
            <v>BORASIO LUIGI</v>
          </cell>
          <cell r="E20100" t="str">
            <v>M</v>
          </cell>
          <cell r="F20100">
            <v>23833</v>
          </cell>
          <cell r="G20100" t="str">
            <v>TORINO (TO)</v>
          </cell>
          <cell r="H20100" t="str">
            <v>Sindaco</v>
          </cell>
          <cell r="I20100" t="str">
            <v>LISTA CIVICA: SIAMO VEROLENGO</v>
          </cell>
        </row>
        <row r="20101">
          <cell r="A20101" t="str">
            <v>VERRUA SAVOIA</v>
          </cell>
          <cell r="B20101" t="str">
            <v>CASTELLI</v>
          </cell>
          <cell r="C20101" t="str">
            <v>MAURO GIUSEPPE</v>
          </cell>
          <cell r="D20101" t="str">
            <v>CASTELLI MAURO GIUSEPPE</v>
          </cell>
          <cell r="E20101" t="str">
            <v>M</v>
          </cell>
          <cell r="F20101">
            <v>25981</v>
          </cell>
          <cell r="G20101" t="str">
            <v>CHIVASSO (TO)</v>
          </cell>
          <cell r="H20101" t="str">
            <v>Sindaco</v>
          </cell>
          <cell r="I20101" t="str">
            <v>LISTA CIVICA: VERAMENTE VERRUA</v>
          </cell>
        </row>
        <row r="20102">
          <cell r="A20102" t="str">
            <v>VESTIGNE'</v>
          </cell>
          <cell r="B20102" t="str">
            <v>AIBINO</v>
          </cell>
          <cell r="C20102" t="str">
            <v>ALESSANDRO</v>
          </cell>
          <cell r="D20102" t="str">
            <v>AIBINO ALESSANDRO</v>
          </cell>
          <cell r="E20102" t="str">
            <v>M</v>
          </cell>
          <cell r="F20102">
            <v>26678</v>
          </cell>
          <cell r="G20102" t="str">
            <v>IVREA (TO)</v>
          </cell>
          <cell r="H20102" t="str">
            <v>Sindaco</v>
          </cell>
          <cell r="I20102" t="str">
            <v>LISTA CIVICA: IMPEGNO ED ESPERIENZA PER VESTIGNE'  E TINA</v>
          </cell>
        </row>
        <row r="20103">
          <cell r="A20103" t="str">
            <v>VIALFRE'</v>
          </cell>
          <cell r="B20103" t="str">
            <v>GIANOGLIO VERCELLINO</v>
          </cell>
          <cell r="C20103" t="str">
            <v>PIETRO</v>
          </cell>
          <cell r="D20103" t="str">
            <v>GIANOGLIO VERCELLINO PIETRO</v>
          </cell>
          <cell r="E20103" t="str">
            <v>M</v>
          </cell>
          <cell r="F20103">
            <v>17074</v>
          </cell>
          <cell r="G20103" t="str">
            <v>SAN MARTINO CANAVESE (TO)</v>
          </cell>
          <cell r="H20103" t="str">
            <v>Sindaco</v>
          </cell>
          <cell r="I20103" t="str">
            <v>LISTA CIVICA: VIALFR? FUTURA CONTINUA</v>
          </cell>
        </row>
        <row r="20104">
          <cell r="A20104" t="str">
            <v>VIDRACCO</v>
          </cell>
          <cell r="B20104" t="str">
            <v>BERNINI</v>
          </cell>
          <cell r="C20104" t="str">
            <v>ANTONIO</v>
          </cell>
          <cell r="D20104" t="str">
            <v>BERNINI ANTONIO</v>
          </cell>
          <cell r="E20104" t="str">
            <v>M</v>
          </cell>
          <cell r="F20104">
            <v>22732</v>
          </cell>
          <cell r="G20104" t="str">
            <v>GROSSETO (GR)</v>
          </cell>
          <cell r="H20104" t="str">
            <v>Sindaco</v>
          </cell>
          <cell r="I20104" t="str">
            <v>LISTA CIVICA: CON TE, PER IL PAESE</v>
          </cell>
        </row>
        <row r="20105">
          <cell r="A20105" t="str">
            <v>VIGONE</v>
          </cell>
          <cell r="B20105" t="str">
            <v>CERATO</v>
          </cell>
          <cell r="C20105" t="str">
            <v>FABIO</v>
          </cell>
          <cell r="D20105" t="str">
            <v>CERATO FABIO</v>
          </cell>
          <cell r="E20105" t="str">
            <v>M</v>
          </cell>
          <cell r="F20105">
            <v>26838</v>
          </cell>
          <cell r="G20105" t="str">
            <v>PINEROLO (TO)</v>
          </cell>
          <cell r="H20105" t="str">
            <v>Sindaco</v>
          </cell>
          <cell r="I20105" t="str">
            <v>LISTA CIVICA: OBIETTIVO VIGONE</v>
          </cell>
        </row>
        <row r="20106">
          <cell r="A20106" t="str">
            <v>VILLAFRANCA PIEMONTE</v>
          </cell>
          <cell r="B20106" t="str">
            <v>BOTTANO</v>
          </cell>
          <cell r="C20106" t="str">
            <v>AGOSTINO</v>
          </cell>
          <cell r="D20106" t="str">
            <v>BOTTANO AGOSTINO</v>
          </cell>
          <cell r="E20106" t="str">
            <v>M</v>
          </cell>
          <cell r="F20106">
            <v>25433</v>
          </cell>
          <cell r="G20106" t="str">
            <v>PINEROLO (TO)</v>
          </cell>
          <cell r="H20106" t="str">
            <v>Sindaco</v>
          </cell>
          <cell r="I20106" t="str">
            <v>LISTA CIVICA: VIVERE VILLAFRANCA</v>
          </cell>
        </row>
        <row r="20107">
          <cell r="A20107" t="str">
            <v>VILLANOVA CANAVESE</v>
          </cell>
          <cell r="B20107" t="str">
            <v>FERRERO</v>
          </cell>
          <cell r="C20107" t="str">
            <v>ROBERTO</v>
          </cell>
          <cell r="D20107" t="str">
            <v>FERRERO ROBERTO</v>
          </cell>
          <cell r="E20107" t="str">
            <v>M</v>
          </cell>
          <cell r="F20107">
            <v>28466</v>
          </cell>
          <cell r="G20107" t="str">
            <v>CIRIE' (TO)</v>
          </cell>
          <cell r="H20107" t="str">
            <v>Sindaco</v>
          </cell>
          <cell r="I20107" t="str">
            <v>LISTA CIVICA: LA PIANCA</v>
          </cell>
        </row>
        <row r="20108">
          <cell r="A20108" t="str">
            <v>VILLARBASSE</v>
          </cell>
          <cell r="B20108" t="str">
            <v>AGHEMO</v>
          </cell>
          <cell r="C20108" t="str">
            <v>EUGENIO</v>
          </cell>
          <cell r="D20108" t="str">
            <v>AGHEMO EUGENIO</v>
          </cell>
          <cell r="E20108" t="str">
            <v>M</v>
          </cell>
          <cell r="F20108">
            <v>21468</v>
          </cell>
          <cell r="G20108" t="str">
            <v>TORINO (TO)</v>
          </cell>
          <cell r="H20108" t="str">
            <v>Sindaco</v>
          </cell>
          <cell r="I20108" t="str">
            <v>LISTA CIVICA: VILLARBASSE PER DOMANI</v>
          </cell>
        </row>
        <row r="20109">
          <cell r="A20109" t="str">
            <v>VILLAR DORA</v>
          </cell>
          <cell r="B20109" t="str">
            <v>MOSCIA</v>
          </cell>
          <cell r="C20109" t="str">
            <v>SAVINO</v>
          </cell>
          <cell r="D20109" t="str">
            <v>MOSCIA SAVINO</v>
          </cell>
          <cell r="E20109" t="str">
            <v>M</v>
          </cell>
          <cell r="F20109">
            <v>18772</v>
          </cell>
          <cell r="G20109" t="str">
            <v>MONTEMILONE (PZ)</v>
          </cell>
          <cell r="H20109" t="str">
            <v>Sindaco</v>
          </cell>
          <cell r="I20109" t="str">
            <v>LISTA CIVICA: BUON SENSO PER VILLAR DORA</v>
          </cell>
        </row>
        <row r="20110">
          <cell r="A20110" t="str">
            <v>VILLAREGGIA</v>
          </cell>
          <cell r="B20110" t="str">
            <v>SALONO</v>
          </cell>
          <cell r="C20110" t="str">
            <v>FABRIZIO</v>
          </cell>
          <cell r="D20110" t="str">
            <v>SALONO FABRIZIO</v>
          </cell>
          <cell r="E20110" t="str">
            <v>M</v>
          </cell>
          <cell r="F20110">
            <v>28602</v>
          </cell>
          <cell r="G20110" t="str">
            <v>IVREA (TO)</v>
          </cell>
          <cell r="H20110" t="str">
            <v>Sindaco</v>
          </cell>
          <cell r="I20110" t="str">
            <v>LISTA CIVICA: VIVERE VILLAREGGIA</v>
          </cell>
        </row>
        <row r="20111">
          <cell r="A20111" t="str">
            <v>VILLAR FOCCHIARDO</v>
          </cell>
          <cell r="B20111" t="str">
            <v>CHIABERTO</v>
          </cell>
          <cell r="C20111" t="str">
            <v>EMILIO STEFANO</v>
          </cell>
          <cell r="D20111" t="str">
            <v>CHIABERTO EMILIO STEFANO</v>
          </cell>
          <cell r="E20111" t="str">
            <v>M</v>
          </cell>
          <cell r="F20111">
            <v>21445</v>
          </cell>
          <cell r="G20111" t="str">
            <v>VILLAR FOCCHIARDO (TO)</v>
          </cell>
          <cell r="H20111" t="str">
            <v>Sindaco</v>
          </cell>
          <cell r="I20111" t="str">
            <v>LISTA CIVICA: VIVIAMO VILLAR</v>
          </cell>
        </row>
        <row r="20112">
          <cell r="A20112" t="str">
            <v>VILLAR PELLICE</v>
          </cell>
          <cell r="B20112" t="str">
            <v>GARNIER</v>
          </cell>
          <cell r="C20112" t="str">
            <v>LILIA</v>
          </cell>
          <cell r="D20112" t="str">
            <v>GARNIER LILIA</v>
          </cell>
          <cell r="E20112" t="str">
            <v>F</v>
          </cell>
          <cell r="F20112">
            <v>23654</v>
          </cell>
          <cell r="G20112" t="str">
            <v>TORRE PELLICE (TO)</v>
          </cell>
          <cell r="H20112" t="str">
            <v>Sindaco</v>
          </cell>
          <cell r="I20112" t="str">
            <v>LISTA CIVICA: CERCHIO E QUADRATO</v>
          </cell>
        </row>
        <row r="20113">
          <cell r="A20113" t="str">
            <v>VILLAR PEROSA</v>
          </cell>
          <cell r="B20113" t="str">
            <v>VENTRE</v>
          </cell>
          <cell r="C20113" t="str">
            <v>MARCO</v>
          </cell>
          <cell r="D20113" t="str">
            <v>VENTRE MARCO</v>
          </cell>
          <cell r="E20113" t="str">
            <v>M</v>
          </cell>
          <cell r="F20113">
            <v>28682</v>
          </cell>
          <cell r="G20113" t="str">
            <v>PINEROLO (TO)</v>
          </cell>
          <cell r="H20113" t="str">
            <v>Sindaco</v>
          </cell>
          <cell r="I20113" t="str">
            <v>LISTA CIVICA: UNITI SI PUÊ</v>
          </cell>
        </row>
        <row r="20114">
          <cell r="A20114" t="str">
            <v>VILLASTELLONE</v>
          </cell>
          <cell r="B20114" t="str">
            <v>PRINCIPI</v>
          </cell>
          <cell r="C20114" t="str">
            <v>FRANCESCO</v>
          </cell>
          <cell r="D20114" t="str">
            <v>PRINCIPI FRANCESCO</v>
          </cell>
          <cell r="E20114" t="str">
            <v>M</v>
          </cell>
          <cell r="F20114">
            <v>25976</v>
          </cell>
          <cell r="G20114" t="str">
            <v>CARMAGNOLA (TO)</v>
          </cell>
          <cell r="H20114" t="str">
            <v>Sindaco</v>
          </cell>
          <cell r="I20114" t="str">
            <v>LISTA CIVICA: INSIEME PER VILLASTELLONE</v>
          </cell>
        </row>
        <row r="20115">
          <cell r="A20115" t="str">
            <v>VINOVO</v>
          </cell>
          <cell r="B20115" t="str">
            <v>GUERRINI</v>
          </cell>
          <cell r="C20115" t="str">
            <v>GIANFRANCO</v>
          </cell>
          <cell r="D20115" t="str">
            <v>GUERRINI GIANFRANCO</v>
          </cell>
          <cell r="E20115" t="str">
            <v>M</v>
          </cell>
          <cell r="F20115">
            <v>23177</v>
          </cell>
          <cell r="G20115" t="str">
            <v>TORINO (TO)</v>
          </cell>
          <cell r="H20115" t="str">
            <v>Sindaco</v>
          </cell>
          <cell r="I20115" t="str">
            <v>LISTA CIVICA: UNIAMO VINOVO</v>
          </cell>
        </row>
        <row r="20116">
          <cell r="A20116" t="str">
            <v>VIRLE PIEMONTE</v>
          </cell>
          <cell r="B20116" t="str">
            <v>ROBASTO</v>
          </cell>
          <cell r="C20116" t="str">
            <v>MATTIA</v>
          </cell>
          <cell r="D20116" t="str">
            <v>ROBASTO MATTIA</v>
          </cell>
          <cell r="E20116" t="str">
            <v>M</v>
          </cell>
          <cell r="F20116">
            <v>33592</v>
          </cell>
          <cell r="G20116" t="str">
            <v>TORINO (TO)</v>
          </cell>
          <cell r="H20116" t="str">
            <v>Sindaco</v>
          </cell>
          <cell r="I20116" t="str">
            <v>LISTA CIVICA: LAVORIAMO PER VIRLE</v>
          </cell>
        </row>
        <row r="20117">
          <cell r="A20117" t="str">
            <v>VISCHE</v>
          </cell>
          <cell r="B20117" t="str">
            <v>MERLO</v>
          </cell>
          <cell r="C20117" t="str">
            <v>FEDERICO</v>
          </cell>
          <cell r="D20117" t="str">
            <v>MERLO FEDERICO</v>
          </cell>
          <cell r="E20117" t="str">
            <v>M</v>
          </cell>
          <cell r="F20117">
            <v>26632</v>
          </cell>
          <cell r="G20117" t="str">
            <v>IVREA (TO)</v>
          </cell>
          <cell r="H20117" t="str">
            <v>Sindaco</v>
          </cell>
          <cell r="I20117" t="str">
            <v>LISTA CIVICA: TRADIZIONE PROGRESSO VIVIBILITA'</v>
          </cell>
        </row>
        <row r="20118">
          <cell r="A20118" t="str">
            <v>VISTRORIO</v>
          </cell>
          <cell r="B20118" t="str">
            <v>RAVETTO ENRI</v>
          </cell>
          <cell r="C20118" t="str">
            <v>DOMENICO</v>
          </cell>
          <cell r="D20118" t="str">
            <v>RAVETTO ENRI DOMENICO</v>
          </cell>
          <cell r="E20118" t="str">
            <v>M</v>
          </cell>
          <cell r="F20118">
            <v>20056</v>
          </cell>
          <cell r="G20118" t="str">
            <v>VISTRORIO (TO)</v>
          </cell>
          <cell r="H20118" t="str">
            <v>Sindaco</v>
          </cell>
          <cell r="I20118" t="str">
            <v>LISTA CIVICA: UNITI PER VISTRORIO</v>
          </cell>
        </row>
        <row r="20119">
          <cell r="A20119" t="str">
            <v>VIU'</v>
          </cell>
          <cell r="B20119" t="str">
            <v>MAJRANO</v>
          </cell>
          <cell r="C20119" t="str">
            <v>DANIELA</v>
          </cell>
          <cell r="D20119" t="str">
            <v>MAJRANO DANIELA</v>
          </cell>
          <cell r="E20119" t="str">
            <v>F</v>
          </cell>
          <cell r="F20119">
            <v>18813</v>
          </cell>
          <cell r="G20119" t="str">
            <v>TORINO (TO)</v>
          </cell>
          <cell r="H20119" t="str">
            <v>Sindaco</v>
          </cell>
          <cell r="I20119" t="str">
            <v>LISTA CIVICA: VIVI VI?</v>
          </cell>
        </row>
        <row r="20120">
          <cell r="A20120" t="str">
            <v>VOLPIANO</v>
          </cell>
          <cell r="B20120" t="str">
            <v>PANICHELLI</v>
          </cell>
          <cell r="C20120" t="str">
            <v>GIOVANNI</v>
          </cell>
          <cell r="D20120" t="str">
            <v>PANICHELLI GIOVANNI</v>
          </cell>
          <cell r="E20120" t="str">
            <v>M</v>
          </cell>
          <cell r="F20120">
            <v>26636</v>
          </cell>
          <cell r="G20120" t="str">
            <v>TORINO (TO)</v>
          </cell>
          <cell r="H20120" t="str">
            <v>Sindaco</v>
          </cell>
          <cell r="I20120" t="str">
            <v>LISTA CIVICA: UNITI PER VOLPIANO</v>
          </cell>
        </row>
        <row r="20121">
          <cell r="A20121" t="str">
            <v>VOLVERA</v>
          </cell>
          <cell r="B20121" t="str">
            <v>MARUSICH</v>
          </cell>
          <cell r="C20121" t="str">
            <v>IVAN</v>
          </cell>
          <cell r="D20121" t="str">
            <v>MARUSICH IVAN</v>
          </cell>
          <cell r="E20121" t="str">
            <v>M</v>
          </cell>
          <cell r="F20121">
            <v>28488</v>
          </cell>
          <cell r="G20121" t="str">
            <v>TORTONA (AL)</v>
          </cell>
          <cell r="H20121" t="str">
            <v>Sindaco</v>
          </cell>
          <cell r="I20121" t="str">
            <v>LISTA CIVICA: VOLVERATTIVA</v>
          </cell>
        </row>
        <row r="20122">
          <cell r="A20122" t="str">
            <v>ALAGNA VALSESIA</v>
          </cell>
          <cell r="B20122" t="str">
            <v>VEGGI</v>
          </cell>
          <cell r="C20122" t="str">
            <v>ROBERTO</v>
          </cell>
          <cell r="D20122" t="str">
            <v>VEGGI ROBERTO</v>
          </cell>
          <cell r="E20122" t="str">
            <v>M</v>
          </cell>
          <cell r="F20122">
            <v>30037</v>
          </cell>
          <cell r="G20122" t="str">
            <v>VERCELLI (VC)</v>
          </cell>
          <cell r="H20122" t="str">
            <v>Sindaco</v>
          </cell>
          <cell r="I20122" t="str">
            <v>LISTA CIVICA: INSIEME</v>
          </cell>
        </row>
        <row r="20123">
          <cell r="A20123" t="str">
            <v>ALBANO VERCELLESE</v>
          </cell>
          <cell r="B20123" t="str">
            <v>ZARATTINI</v>
          </cell>
          <cell r="C20123" t="str">
            <v>MASSIMILIANO</v>
          </cell>
          <cell r="D20123" t="str">
            <v>ZARATTINI MASSIMILIANO</v>
          </cell>
          <cell r="E20123" t="str">
            <v>M</v>
          </cell>
          <cell r="F20123">
            <v>27101</v>
          </cell>
          <cell r="G20123" t="str">
            <v>VERCELLI (VC)</v>
          </cell>
          <cell r="H20123" t="str">
            <v>Sindaco</v>
          </cell>
          <cell r="I20123" t="str">
            <v>LISTA CIVICA: INSIEME PER ALBANO</v>
          </cell>
        </row>
        <row r="20124">
          <cell r="A20124" t="str">
            <v>ALICE CASTELLO</v>
          </cell>
          <cell r="B20124" t="str">
            <v>BONDONNO</v>
          </cell>
          <cell r="C20124" t="str">
            <v>LUIGI</v>
          </cell>
          <cell r="D20124" t="str">
            <v>BONDONNO LUIGI</v>
          </cell>
          <cell r="E20124" t="str">
            <v>M</v>
          </cell>
          <cell r="F20124">
            <v>25476</v>
          </cell>
          <cell r="G20124" t="str">
            <v>CIGLIANO (VC)</v>
          </cell>
          <cell r="H20124" t="str">
            <v>Sindaco</v>
          </cell>
          <cell r="I20124" t="str">
            <v>LISTA CIVICA: PROGETTO ALICE</v>
          </cell>
        </row>
        <row r="20125">
          <cell r="A20125" t="str">
            <v>ALTO SERMENZA</v>
          </cell>
          <cell r="B20125" t="str">
            <v>MARONE</v>
          </cell>
          <cell r="C20125" t="str">
            <v>GIULIANA</v>
          </cell>
          <cell r="D20125" t="str">
            <v>MARONE GIULIANA</v>
          </cell>
          <cell r="E20125" t="str">
            <v>F</v>
          </cell>
          <cell r="F20125">
            <v>22233</v>
          </cell>
          <cell r="G20125" t="str">
            <v>VARALLO (VC)</v>
          </cell>
          <cell r="H20125" t="str">
            <v>Sindaco</v>
          </cell>
          <cell r="I20125" t="str">
            <v>LISTA CIVICA: INSIEME PER CRESCERE</v>
          </cell>
        </row>
        <row r="20126">
          <cell r="A20126" t="str">
            <v>ARBORIO</v>
          </cell>
          <cell r="B20126" t="str">
            <v>FERRAROTTI</v>
          </cell>
          <cell r="C20126" t="str">
            <v>ANNALISA</v>
          </cell>
          <cell r="D20126" t="str">
            <v>FERRAROTTI ANNALISA</v>
          </cell>
          <cell r="E20126" t="str">
            <v>F</v>
          </cell>
          <cell r="F20126">
            <v>31228</v>
          </cell>
          <cell r="G20126" t="str">
            <v>GATTINARA (VC)</v>
          </cell>
          <cell r="H20126" t="str">
            <v>Sindaco</v>
          </cell>
          <cell r="I20126" t="str">
            <v>LISTA CIVICA: ANDIAMO AVANTI PER ARBORIO</v>
          </cell>
        </row>
        <row r="20127">
          <cell r="A20127" t="str">
            <v>ASIGLIANO VERCELLESE</v>
          </cell>
          <cell r="B20127" t="str">
            <v>FERRARIS</v>
          </cell>
          <cell r="C20127" t="str">
            <v>CAROLINA</v>
          </cell>
          <cell r="D20127" t="str">
            <v>FERRARIS CAROLINA</v>
          </cell>
          <cell r="E20127" t="str">
            <v>F</v>
          </cell>
          <cell r="F20127">
            <v>30501</v>
          </cell>
          <cell r="G20127" t="str">
            <v>VERCELLI (VC)</v>
          </cell>
          <cell r="H20127" t="str">
            <v>Sindaco</v>
          </cell>
          <cell r="I20127" t="str">
            <v>LISTA CIVICA: VIVERE ASIGLIANO</v>
          </cell>
        </row>
        <row r="20128">
          <cell r="A20128" t="str">
            <v>BALMUCCIA</v>
          </cell>
          <cell r="B20128" t="str">
            <v>UFFREDI</v>
          </cell>
          <cell r="C20128" t="str">
            <v>MORENO</v>
          </cell>
          <cell r="D20128" t="str">
            <v>UFFREDI MORENO</v>
          </cell>
          <cell r="E20128" t="str">
            <v>M</v>
          </cell>
          <cell r="F20128">
            <v>27027</v>
          </cell>
          <cell r="G20128" t="str">
            <v>VARALLO (VC)</v>
          </cell>
          <cell r="H20128" t="str">
            <v>Sindaco</v>
          </cell>
          <cell r="I20128" t="str">
            <v>LISTA CIVICA: INSIEME PER BALMUCCIA</v>
          </cell>
        </row>
        <row r="20129">
          <cell r="A20129" t="str">
            <v>BALOCCO</v>
          </cell>
          <cell r="B20129" t="str">
            <v>MORELLO</v>
          </cell>
          <cell r="C20129" t="str">
            <v>GIAN MARIO</v>
          </cell>
          <cell r="D20129" t="str">
            <v>MORELLO GIAN MARIO</v>
          </cell>
          <cell r="E20129" t="str">
            <v>M</v>
          </cell>
          <cell r="F20129">
            <v>26936</v>
          </cell>
          <cell r="G20129" t="str">
            <v>BIELLA (VC)</v>
          </cell>
          <cell r="H20129" t="str">
            <v>Sindaco</v>
          </cell>
          <cell r="I20129" t="str">
            <v>LISTA CIVICA: BALOCCO E BASTIA INSIEME</v>
          </cell>
        </row>
        <row r="20130">
          <cell r="A20130" t="str">
            <v>BIANZE'</v>
          </cell>
          <cell r="B20130" t="str">
            <v>BAILO</v>
          </cell>
          <cell r="C20130" t="str">
            <v>CARLO</v>
          </cell>
          <cell r="D20130" t="str">
            <v>BAILO CARLO</v>
          </cell>
          <cell r="E20130" t="str">
            <v>M</v>
          </cell>
          <cell r="F20130">
            <v>25658</v>
          </cell>
          <cell r="G20130" t="str">
            <v>BIELLA (VC)</v>
          </cell>
          <cell r="H20130" t="str">
            <v>Sindaco</v>
          </cell>
          <cell r="I20130" t="str">
            <v>LISTA CIVICA: BIANZ? CRESCE SE UNITO</v>
          </cell>
        </row>
        <row r="20131">
          <cell r="A20131" t="str">
            <v>BOCCIOLETO</v>
          </cell>
          <cell r="B20131" t="str">
            <v>FIORONE</v>
          </cell>
          <cell r="C20131" t="str">
            <v>WALTER</v>
          </cell>
          <cell r="D20131" t="str">
            <v>FIORONE WALTER</v>
          </cell>
          <cell r="E20131" t="str">
            <v>M</v>
          </cell>
          <cell r="F20131">
            <v>26459</v>
          </cell>
          <cell r="G20131" t="str">
            <v>VARALLO (VC)</v>
          </cell>
          <cell r="H20131" t="str">
            <v>Sindaco</v>
          </cell>
          <cell r="I20131" t="str">
            <v>LISTA CIVICA: IL PONTE ... UNITI SI PUO'!</v>
          </cell>
        </row>
        <row r="20132">
          <cell r="A20132" t="str">
            <v>BORGO D'ALE</v>
          </cell>
          <cell r="B20132" t="str">
            <v>ANDORNO</v>
          </cell>
          <cell r="C20132" t="str">
            <v>PIER MAURO</v>
          </cell>
          <cell r="D20132" t="str">
            <v>ANDORNO PIER MAURO</v>
          </cell>
          <cell r="E20132" t="str">
            <v>M</v>
          </cell>
          <cell r="F20132">
            <v>20925</v>
          </cell>
          <cell r="G20132" t="str">
            <v>BORGO D'ALE (VC)</v>
          </cell>
          <cell r="H20132" t="str">
            <v>Sindaco</v>
          </cell>
          <cell r="I20132" t="str">
            <v>LISTA CIVICA: GUARDIAMO AVANTI</v>
          </cell>
        </row>
        <row r="20133">
          <cell r="A20133" t="str">
            <v>BORGOSESIA</v>
          </cell>
          <cell r="B20133" t="str">
            <v>BONACCIO</v>
          </cell>
          <cell r="C20133" t="str">
            <v>FABRIZIO</v>
          </cell>
          <cell r="D20133" t="str">
            <v>BONACCIO FABRIZIO</v>
          </cell>
          <cell r="E20133" t="str">
            <v>M</v>
          </cell>
          <cell r="F20133">
            <v>24689</v>
          </cell>
          <cell r="G20133" t="str">
            <v>BORGOSESIA (VC)</v>
          </cell>
          <cell r="H20133" t="str">
            <v>Sindaco</v>
          </cell>
          <cell r="I20133" t="str">
            <v>LISTA CIVICA: BORGOSESIA OGGI E DOMANI</v>
          </cell>
        </row>
        <row r="20134">
          <cell r="A20134" t="str">
            <v>BORGO VERCELLI</v>
          </cell>
          <cell r="B20134" t="str">
            <v>DEMAGISTRI</v>
          </cell>
          <cell r="C20134" t="str">
            <v>MARIO</v>
          </cell>
          <cell r="D20134" t="str">
            <v>DEMAGISTRI MARIO</v>
          </cell>
          <cell r="E20134" t="str">
            <v>M</v>
          </cell>
          <cell r="F20134">
            <v>22327</v>
          </cell>
          <cell r="G20134" t="str">
            <v>VERCELLI (VC)</v>
          </cell>
          <cell r="H20134" t="str">
            <v>Sindaco</v>
          </cell>
          <cell r="I20134" t="str">
            <v>LISTA CIVICA: INSIEME PER BORGOVERCELLI</v>
          </cell>
        </row>
        <row r="20135">
          <cell r="A20135" t="str">
            <v>BURONZO</v>
          </cell>
          <cell r="B20135" t="str">
            <v>GOZZI</v>
          </cell>
          <cell r="C20135" t="str">
            <v>LORENZO</v>
          </cell>
          <cell r="D20135" t="str">
            <v>GOZZI LORENZO</v>
          </cell>
          <cell r="E20135" t="str">
            <v>M</v>
          </cell>
          <cell r="F20135">
            <v>25030</v>
          </cell>
          <cell r="G20135" t="str">
            <v>VERCELLI (VC)</v>
          </cell>
          <cell r="H20135" t="str">
            <v>Sindaco</v>
          </cell>
          <cell r="I20135" t="str">
            <v>LISTA CIVICA: SIAMO BURONZO</v>
          </cell>
        </row>
        <row r="20136">
          <cell r="A20136" t="str">
            <v>CAMPERTOGNO</v>
          </cell>
          <cell r="B20136" t="str">
            <v>GIUBERTONI</v>
          </cell>
          <cell r="C20136" t="str">
            <v>MIRIAM</v>
          </cell>
          <cell r="D20136" t="str">
            <v>GIUBERTONI MIRIAM</v>
          </cell>
          <cell r="E20136" t="str">
            <v>F</v>
          </cell>
          <cell r="F20136">
            <v>31239</v>
          </cell>
          <cell r="G20136" t="str">
            <v>VARALLO (VC)</v>
          </cell>
          <cell r="H20136" t="str">
            <v>Sindaco</v>
          </cell>
          <cell r="I20136" t="str">
            <v>LISTA CIVICA: LISTA CIVICA CAMPERTOGNO 2022</v>
          </cell>
        </row>
        <row r="20137">
          <cell r="A20137" t="str">
            <v>CARCOFORO</v>
          </cell>
          <cell r="B20137" t="str">
            <v>BERTOLINI</v>
          </cell>
          <cell r="C20137" t="str">
            <v>VITTORIO</v>
          </cell>
          <cell r="D20137" t="str">
            <v>BERTOLINI VITTORIO</v>
          </cell>
          <cell r="E20137" t="str">
            <v>M</v>
          </cell>
          <cell r="F20137">
            <v>15889</v>
          </cell>
          <cell r="G20137" t="str">
            <v>CARCOFORO (VC)</v>
          </cell>
          <cell r="H20137" t="str">
            <v>Sindaco</v>
          </cell>
          <cell r="I20137" t="str">
            <v>LISTA CIVICA: CONTINUITA' PER CARCOFORO</v>
          </cell>
        </row>
        <row r="20138">
          <cell r="A20138" t="str">
            <v>CARESANA</v>
          </cell>
          <cell r="B20138" t="str">
            <v>TAMBORNINO</v>
          </cell>
          <cell r="C20138" t="str">
            <v>CLAUDIO</v>
          </cell>
          <cell r="D20138" t="str">
            <v>TAMBORNINO CLAUDIO</v>
          </cell>
          <cell r="E20138" t="str">
            <v>M</v>
          </cell>
          <cell r="F20138">
            <v>24988</v>
          </cell>
          <cell r="G20138" t="str">
            <v>VERCELLI (VC)</v>
          </cell>
          <cell r="H20138" t="str">
            <v>Sindaco</v>
          </cell>
          <cell r="I20138" t="str">
            <v>LISTA CIVICA: INSIEME PER CARESANA</v>
          </cell>
        </row>
        <row r="20139">
          <cell r="A20139" t="str">
            <v>CARESANABLOT</v>
          </cell>
          <cell r="B20139" t="str">
            <v>GROSSO</v>
          </cell>
          <cell r="C20139" t="str">
            <v>ITALO</v>
          </cell>
          <cell r="D20139" t="str">
            <v>GROSSO ITALO</v>
          </cell>
          <cell r="E20139" t="str">
            <v>M</v>
          </cell>
          <cell r="F20139">
            <v>12657</v>
          </cell>
          <cell r="G20139" t="str">
            <v>DESANA (VC)</v>
          </cell>
          <cell r="H20139" t="str">
            <v>Sindaco</v>
          </cell>
          <cell r="I20139" t="str">
            <v>LISTA CIVICA: PIANTA PROVINCIA CON SPIGHE</v>
          </cell>
        </row>
        <row r="20140">
          <cell r="A20140" t="str">
            <v>CARISIO</v>
          </cell>
          <cell r="B20140" t="str">
            <v>PASQUINO</v>
          </cell>
          <cell r="C20140" t="str">
            <v>PIETRO</v>
          </cell>
          <cell r="D20140" t="str">
            <v>PASQUINO PIETRO</v>
          </cell>
          <cell r="E20140" t="str">
            <v>M</v>
          </cell>
          <cell r="F20140">
            <v>18070</v>
          </cell>
          <cell r="G20140" t="str">
            <v>PALAZZOLO VERCELLESE (VC)</v>
          </cell>
          <cell r="H20140" t="str">
            <v>Sindaco</v>
          </cell>
          <cell r="I20140" t="str">
            <v>LISTA CIVICA: IL PAESE CHE VOGLIAMO</v>
          </cell>
        </row>
        <row r="20141">
          <cell r="A20141" t="str">
            <v>CASANOVA ELVO</v>
          </cell>
          <cell r="B20141" t="str">
            <v>DECAROLI</v>
          </cell>
          <cell r="C20141" t="str">
            <v>CELESTINO</v>
          </cell>
          <cell r="D20141" t="str">
            <v>DECAROLI CELESTINO</v>
          </cell>
          <cell r="E20141" t="str">
            <v>M</v>
          </cell>
          <cell r="F20141">
            <v>22544</v>
          </cell>
          <cell r="G20141" t="str">
            <v>VERCELLI (VC)</v>
          </cell>
          <cell r="H20141" t="str">
            <v>Sindaco</v>
          </cell>
          <cell r="I20141" t="str">
            <v>LISTA CIVICA: CASANOVA ELVO</v>
          </cell>
        </row>
        <row r="20142">
          <cell r="A20142" t="str">
            <v>CELLIO CON BREIA</v>
          </cell>
          <cell r="B20142" t="str">
            <v>TODARO</v>
          </cell>
          <cell r="C20142" t="str">
            <v>DANIELE</v>
          </cell>
          <cell r="D20142" t="str">
            <v>TODARO DANIELE</v>
          </cell>
          <cell r="E20142" t="str">
            <v>M</v>
          </cell>
          <cell r="F20142">
            <v>22485</v>
          </cell>
          <cell r="G20142" t="str">
            <v>MILANO (MI)</v>
          </cell>
          <cell r="H20142" t="str">
            <v>Sindaco</v>
          </cell>
          <cell r="I20142" t="str">
            <v>LISTA CIVICA: VERSO IL FUTURO</v>
          </cell>
        </row>
        <row r="20143">
          <cell r="A20143" t="str">
            <v>CERVATTO</v>
          </cell>
          <cell r="B20143" t="str">
            <v>MORETTI</v>
          </cell>
          <cell r="C20143" t="str">
            <v>MARINA</v>
          </cell>
          <cell r="D20143" t="str">
            <v>MORETTI MARINA</v>
          </cell>
          <cell r="E20143" t="str">
            <v>F</v>
          </cell>
          <cell r="F20143">
            <v>26926</v>
          </cell>
          <cell r="G20143" t="str">
            <v>BIELLA (VC)</v>
          </cell>
          <cell r="H20143" t="str">
            <v>Sindaco</v>
          </cell>
          <cell r="I20143" t="str">
            <v>LISTA CIVICA: CERVATTO NEL CUORE</v>
          </cell>
        </row>
        <row r="20144">
          <cell r="A20144" t="str">
            <v>CIGLIANO</v>
          </cell>
          <cell r="B20144" t="str">
            <v>MARCHETTI</v>
          </cell>
          <cell r="C20144" t="str">
            <v>DIEGO</v>
          </cell>
          <cell r="D20144" t="str">
            <v>MARCHETTI DIEGO</v>
          </cell>
          <cell r="E20144" t="str">
            <v>M</v>
          </cell>
          <cell r="F20144">
            <v>23169</v>
          </cell>
          <cell r="G20144" t="str">
            <v>CIGLIANO (VC)</v>
          </cell>
          <cell r="H20144" t="str">
            <v>Sindaco</v>
          </cell>
          <cell r="I20144" t="str">
            <v>LISTA CIVICA: RINNOVIAMO CIGLIANO</v>
          </cell>
        </row>
        <row r="20145">
          <cell r="A20145" t="str">
            <v>CIVIASCO</v>
          </cell>
          <cell r="B20145" t="str">
            <v>CALZONI</v>
          </cell>
          <cell r="C20145" t="str">
            <v>DAVIDE</v>
          </cell>
          <cell r="D20145" t="str">
            <v>CALZONI DAVIDE</v>
          </cell>
          <cell r="E20145" t="str">
            <v>M</v>
          </cell>
          <cell r="F20145">
            <v>24930</v>
          </cell>
          <cell r="G20145" t="str">
            <v>VARALLO (VC)</v>
          </cell>
          <cell r="H20145" t="str">
            <v>Sindaco</v>
          </cell>
          <cell r="I20145" t="str">
            <v>LISTA CIVICA: PER CIVIASCO</v>
          </cell>
        </row>
        <row r="20146">
          <cell r="A20146" t="str">
            <v>COLLOBIANO</v>
          </cell>
          <cell r="B20146" t="str">
            <v>MOGNATO</v>
          </cell>
          <cell r="C20146" t="str">
            <v>CLAUDIA</v>
          </cell>
          <cell r="D20146" t="str">
            <v>MOGNATO CLAUDIA</v>
          </cell>
          <cell r="E20146" t="str">
            <v>F</v>
          </cell>
          <cell r="F20146">
            <v>25319</v>
          </cell>
          <cell r="G20146" t="str">
            <v>VERCELLI (VC)</v>
          </cell>
          <cell r="H20146" t="str">
            <v>Sindaco</v>
          </cell>
          <cell r="I20146" t="str">
            <v>LISTA CIVICA: RINNOVIAMO COLLOBIANO</v>
          </cell>
        </row>
        <row r="20147">
          <cell r="A20147" t="str">
            <v>COSTANZANA</v>
          </cell>
          <cell r="B20147" t="str">
            <v>OPPEZZO</v>
          </cell>
          <cell r="C20147" t="str">
            <v>RAFFAELLA</v>
          </cell>
          <cell r="D20147" t="str">
            <v>OPPEZZO RAFFAELLA</v>
          </cell>
          <cell r="E20147" t="str">
            <v>F</v>
          </cell>
          <cell r="F20147">
            <v>27762</v>
          </cell>
          <cell r="G20147" t="str">
            <v>BIELLA (VC)</v>
          </cell>
          <cell r="H20147" t="str">
            <v>Sindaco</v>
          </cell>
        </row>
        <row r="20148">
          <cell r="A20148" t="str">
            <v>CRAVAGLIANA</v>
          </cell>
          <cell r="B20148" t="str">
            <v>DEBERNARDI</v>
          </cell>
          <cell r="C20148" t="str">
            <v>LUCA</v>
          </cell>
          <cell r="D20148" t="str">
            <v>DEBERNARDI LUCA</v>
          </cell>
          <cell r="E20148" t="str">
            <v>M</v>
          </cell>
          <cell r="F20148">
            <v>25221</v>
          </cell>
          <cell r="G20148" t="str">
            <v>VARALLO (VC)</v>
          </cell>
          <cell r="H20148" t="str">
            <v>Sindaco</v>
          </cell>
          <cell r="I20148" t="str">
            <v>LISTA CIVICA: CRAVAGLIANA CONSAPEVOLE</v>
          </cell>
        </row>
        <row r="20149">
          <cell r="A20149" t="str">
            <v>CRESCENTINO</v>
          </cell>
          <cell r="B20149" t="str">
            <v>FERRERO</v>
          </cell>
          <cell r="C20149" t="str">
            <v>VITTORIO</v>
          </cell>
          <cell r="D20149" t="str">
            <v>FERRERO VITTORIO</v>
          </cell>
          <cell r="E20149" t="str">
            <v>M</v>
          </cell>
          <cell r="F20149">
            <v>31997</v>
          </cell>
          <cell r="G20149" t="str">
            <v>VERCELLI (VC)</v>
          </cell>
          <cell r="H20149" t="str">
            <v>Sindaco</v>
          </cell>
        </row>
        <row r="20150">
          <cell r="A20150" t="str">
            <v>CROVA</v>
          </cell>
          <cell r="B20150" t="str">
            <v>FERRARIS</v>
          </cell>
          <cell r="C20150" t="str">
            <v>PAOLO</v>
          </cell>
          <cell r="D20150" t="str">
            <v>FERRARIS PAOLO</v>
          </cell>
          <cell r="E20150" t="str">
            <v>M</v>
          </cell>
          <cell r="F20150">
            <v>29865</v>
          </cell>
          <cell r="G20150" t="str">
            <v>VERCELLI (VC)</v>
          </cell>
          <cell r="H20150" t="str">
            <v>Sindaco</v>
          </cell>
          <cell r="I20150" t="str">
            <v>LISTA CIVICA: CREDERE IN CROVA</v>
          </cell>
        </row>
        <row r="20151">
          <cell r="A20151" t="str">
            <v>DESANA</v>
          </cell>
          <cell r="B20151" t="str">
            <v>FERRARIS</v>
          </cell>
          <cell r="C20151" t="str">
            <v>LUIGI</v>
          </cell>
          <cell r="D20151" t="str">
            <v>FERRARIS LUIGI</v>
          </cell>
          <cell r="E20151" t="str">
            <v>M</v>
          </cell>
          <cell r="F20151">
            <v>20085</v>
          </cell>
          <cell r="G20151" t="str">
            <v>RONSECCO (VC)</v>
          </cell>
          <cell r="H20151" t="str">
            <v>Sindaco</v>
          </cell>
          <cell r="I20151" t="str">
            <v>LISTA CIVICA: DESANA PER I SUOI CITTADINI</v>
          </cell>
        </row>
        <row r="20152">
          <cell r="A20152" t="str">
            <v>FOBELLO</v>
          </cell>
          <cell r="B20152" t="str">
            <v>BAINGIU</v>
          </cell>
          <cell r="C20152" t="str">
            <v>ANNA</v>
          </cell>
          <cell r="D20152" t="str">
            <v>BAINGIU ANNA</v>
          </cell>
          <cell r="E20152" t="str">
            <v>F</v>
          </cell>
          <cell r="F20152">
            <v>21267</v>
          </cell>
          <cell r="G20152" t="str">
            <v>NUXIS (CA)</v>
          </cell>
          <cell r="H20152" t="str">
            <v>Sindaco</v>
          </cell>
          <cell r="I20152" t="str">
            <v>LISTA CIVICA: INSIEME PER FOBELLO</v>
          </cell>
        </row>
        <row r="20153">
          <cell r="A20153" t="str">
            <v>FONTANETTO PO</v>
          </cell>
          <cell r="B20153" t="str">
            <v>VALLINO</v>
          </cell>
          <cell r="C20153" t="str">
            <v>RICCARDO</v>
          </cell>
          <cell r="D20153" t="str">
            <v>VALLINO RICCARDO</v>
          </cell>
          <cell r="E20153" t="str">
            <v>M</v>
          </cell>
          <cell r="F20153">
            <v>25607</v>
          </cell>
          <cell r="G20153" t="str">
            <v>VERCELLI (VC)</v>
          </cell>
          <cell r="H20153" t="str">
            <v>Sindaco</v>
          </cell>
          <cell r="I20153" t="str">
            <v>LISTA CIVICA: INSIEME PER FONTANETTO PO 2021-2026</v>
          </cell>
        </row>
        <row r="20154">
          <cell r="A20154" t="str">
            <v>FORMIGLIANA</v>
          </cell>
          <cell r="B20154" t="str">
            <v>MARIGO</v>
          </cell>
          <cell r="C20154" t="str">
            <v>IVANO</v>
          </cell>
          <cell r="D20154" t="str">
            <v>MARIGO IVANO</v>
          </cell>
          <cell r="E20154" t="str">
            <v>M</v>
          </cell>
          <cell r="F20154">
            <v>19831</v>
          </cell>
          <cell r="G20154" t="str">
            <v>COLLOBIANO (VC)</v>
          </cell>
          <cell r="H20154" t="str">
            <v>Sindaco</v>
          </cell>
        </row>
        <row r="20155">
          <cell r="A20155" t="str">
            <v>GATTINARA</v>
          </cell>
          <cell r="B20155" t="str">
            <v>CASAZZA</v>
          </cell>
          <cell r="C20155" t="str">
            <v>MARIA VITTORIA</v>
          </cell>
          <cell r="D20155" t="str">
            <v>CASAZZA MARIA VITTORIA</v>
          </cell>
          <cell r="E20155" t="str">
            <v>F</v>
          </cell>
          <cell r="F20155">
            <v>18681</v>
          </cell>
          <cell r="G20155" t="str">
            <v>GATTINARA (VC)</v>
          </cell>
          <cell r="H20155" t="str">
            <v>Sindaco</v>
          </cell>
          <cell r="I20155" t="str">
            <v>LISTA CIVICA: GATTINARA UNITI SI VINCE</v>
          </cell>
        </row>
        <row r="20156">
          <cell r="A20156" t="str">
            <v>GHISLARENGO</v>
          </cell>
          <cell r="B20156" t="str">
            <v>RINOLFI</v>
          </cell>
          <cell r="C20156" t="str">
            <v>MARTINA</v>
          </cell>
          <cell r="D20156" t="str">
            <v>RINOLFI MARTINA</v>
          </cell>
          <cell r="E20156" t="str">
            <v>F</v>
          </cell>
          <cell r="F20156">
            <v>25057</v>
          </cell>
          <cell r="G20156" t="str">
            <v>VERCELLI (VC)</v>
          </cell>
          <cell r="H20156" t="str">
            <v>Sindaco</v>
          </cell>
          <cell r="I20156" t="str">
            <v>LISTA CIVICA: OBIETTIVO COMUNE 2.2</v>
          </cell>
        </row>
        <row r="20157">
          <cell r="A20157" t="str">
            <v>GREGGIO</v>
          </cell>
          <cell r="B20157" t="str">
            <v>TRADA</v>
          </cell>
          <cell r="C20157" t="str">
            <v>CLAUDIO</v>
          </cell>
          <cell r="D20157" t="str">
            <v>TRADA CLAUDIO</v>
          </cell>
          <cell r="E20157" t="str">
            <v>M</v>
          </cell>
          <cell r="F20157">
            <v>27029</v>
          </cell>
          <cell r="G20157" t="str">
            <v>VERCELLI (VC)</v>
          </cell>
          <cell r="H20157" t="str">
            <v>Sindaco</v>
          </cell>
          <cell r="I20157" t="str">
            <v>LISTA CIVICA: GREGGIO 2.0</v>
          </cell>
        </row>
        <row r="20158">
          <cell r="A20158" t="str">
            <v>GUARDABOSONE</v>
          </cell>
          <cell r="B20158" t="str">
            <v>BOSCO</v>
          </cell>
          <cell r="C20158" t="str">
            <v>NICOLE</v>
          </cell>
          <cell r="D20158" t="str">
            <v>BOSCO NICOLE</v>
          </cell>
          <cell r="E20158" t="str">
            <v>F</v>
          </cell>
          <cell r="F20158">
            <v>28836</v>
          </cell>
          <cell r="G20158" t="str">
            <v>BORGOSESIA (VC)</v>
          </cell>
          <cell r="H20158" t="str">
            <v>Sindaco</v>
          </cell>
        </row>
        <row r="20159">
          <cell r="A20159" t="str">
            <v>LAMPORO</v>
          </cell>
          <cell r="B20159" t="str">
            <v>PRETI</v>
          </cell>
          <cell r="C20159" t="str">
            <v>CLAUDIO</v>
          </cell>
          <cell r="D20159" t="str">
            <v>PRETI CLAUDIO</v>
          </cell>
          <cell r="E20159" t="str">
            <v>M</v>
          </cell>
          <cell r="F20159">
            <v>24660</v>
          </cell>
          <cell r="G20159" t="str">
            <v>CIGLIANO (VC)</v>
          </cell>
          <cell r="H20159" t="str">
            <v>Sindaco</v>
          </cell>
          <cell r="I20159" t="str">
            <v>LISTA CIVICA: VIVIAMO LAMPORO</v>
          </cell>
        </row>
        <row r="20160">
          <cell r="A20160" t="str">
            <v>LENTA</v>
          </cell>
          <cell r="B20160" t="str">
            <v>RIZZI</v>
          </cell>
          <cell r="C20160" t="str">
            <v>GIUSEPPE</v>
          </cell>
          <cell r="D20160" t="str">
            <v>RIZZI GIUSEPPE</v>
          </cell>
          <cell r="E20160" t="str">
            <v>M</v>
          </cell>
          <cell r="F20160">
            <v>19829</v>
          </cell>
          <cell r="G20160" t="str">
            <v>CASTELLANETA (TA)</v>
          </cell>
          <cell r="H20160" t="str">
            <v>Sindaco</v>
          </cell>
          <cell r="I20160" t="str">
            <v>LISTA CIVICA: LENTA NEL CUORE</v>
          </cell>
        </row>
        <row r="20161">
          <cell r="A20161" t="str">
            <v>LIGNANA</v>
          </cell>
          <cell r="B20161" t="str">
            <v>CHIOCCHETTI</v>
          </cell>
          <cell r="C20161" t="str">
            <v>EMILIO</v>
          </cell>
          <cell r="D20161" t="str">
            <v>CHIOCCHETTI EMILIO</v>
          </cell>
          <cell r="E20161" t="str">
            <v>M</v>
          </cell>
          <cell r="F20161">
            <v>19165</v>
          </cell>
          <cell r="G20161" t="str">
            <v>ASIGLIANO VERCELLESE (VC)</v>
          </cell>
          <cell r="H20161" t="str">
            <v>Sindaco</v>
          </cell>
          <cell r="I20161" t="str">
            <v>LISTA CIVICA: PER IL BUON GOVERNO DI LIGNANA CASALROSSO</v>
          </cell>
        </row>
        <row r="20162">
          <cell r="A20162" t="str">
            <v>LIVORNO FERRARIS</v>
          </cell>
          <cell r="B20162" t="str">
            <v>CORGNATI</v>
          </cell>
          <cell r="C20162" t="str">
            <v>STEFANO PAOLO</v>
          </cell>
          <cell r="D20162" t="str">
            <v>CORGNATI STEFANO PAOLO</v>
          </cell>
          <cell r="E20162" t="str">
            <v>M</v>
          </cell>
          <cell r="F20162">
            <v>26724</v>
          </cell>
          <cell r="G20162" t="str">
            <v>CHIVASSO (TO)</v>
          </cell>
          <cell r="H20162" t="str">
            <v>Sindaco</v>
          </cell>
          <cell r="I20162" t="str">
            <v>LISTA CIVICA: UNIONE PER LIVORNO</v>
          </cell>
        </row>
        <row r="20163">
          <cell r="A20163" t="str">
            <v>LOZZOLO</v>
          </cell>
          <cell r="B20163" t="str">
            <v>SELLA</v>
          </cell>
          <cell r="C20163" t="str">
            <v>ROBERTO</v>
          </cell>
          <cell r="D20163" t="str">
            <v>SELLA ROBERTO</v>
          </cell>
          <cell r="E20163" t="str">
            <v>M</v>
          </cell>
          <cell r="F20163">
            <v>31185</v>
          </cell>
          <cell r="G20163" t="str">
            <v>GATTINARA (VC)</v>
          </cell>
          <cell r="H20163" t="str">
            <v>Sindaco</v>
          </cell>
          <cell r="I20163" t="str">
            <v>LISTA CIVICA: VIVI AMO LOZZOLO</v>
          </cell>
        </row>
        <row r="20164">
          <cell r="A20164" t="str">
            <v>MOLLIA</v>
          </cell>
          <cell r="B20164" t="str">
            <v>CARMELLINO</v>
          </cell>
          <cell r="C20164" t="str">
            <v>MARILENA</v>
          </cell>
          <cell r="D20164" t="str">
            <v>CARMELLINO MARILENA</v>
          </cell>
          <cell r="E20164" t="str">
            <v>F</v>
          </cell>
          <cell r="F20164">
            <v>21952</v>
          </cell>
          <cell r="G20164" t="str">
            <v>VARALLO (VC)</v>
          </cell>
          <cell r="H20164" t="str">
            <v>Sindaco</v>
          </cell>
          <cell r="I20164" t="str">
            <v>LISTA CIVICA: I BR?èËIGN MOLLIA</v>
          </cell>
        </row>
        <row r="20165">
          <cell r="A20165" t="str">
            <v>MONCRIVELLO</v>
          </cell>
          <cell r="B20165" t="str">
            <v>PISSINIS</v>
          </cell>
          <cell r="C20165" t="str">
            <v>MASSIMO</v>
          </cell>
          <cell r="D20165" t="str">
            <v>PISSINIS MASSIMO</v>
          </cell>
          <cell r="E20165" t="str">
            <v>M</v>
          </cell>
          <cell r="F20165">
            <v>22691</v>
          </cell>
          <cell r="G20165" t="str">
            <v>TORINO (TO)</v>
          </cell>
          <cell r="H20165" t="str">
            <v>Sindaco</v>
          </cell>
          <cell r="I20165" t="str">
            <v>LISTA CIVICA: NOI PER MONCRIVELLO</v>
          </cell>
        </row>
        <row r="20166">
          <cell r="A20166" t="str">
            <v>MOTTA DE' CONTI</v>
          </cell>
          <cell r="B20166" t="str">
            <v>QUIRCI</v>
          </cell>
          <cell r="C20166" t="str">
            <v>EMANUELA</v>
          </cell>
          <cell r="D20166" t="str">
            <v>QUIRCI EMANUELA</v>
          </cell>
          <cell r="E20166" t="str">
            <v>F</v>
          </cell>
          <cell r="F20166">
            <v>28028</v>
          </cell>
          <cell r="G20166" t="str">
            <v>CASALE MONFERRATO (AL)</v>
          </cell>
          <cell r="H20166" t="str">
            <v>Sindaco</v>
          </cell>
          <cell r="I20166" t="str">
            <v>LISTA CIVICA: NOI DI MOTTA</v>
          </cell>
        </row>
        <row r="20167">
          <cell r="A20167" t="str">
            <v>OLCENENGO</v>
          </cell>
          <cell r="B20167" t="str">
            <v>RANGHINO</v>
          </cell>
          <cell r="C20167" t="str">
            <v>ANNA MARIA</v>
          </cell>
          <cell r="D20167" t="str">
            <v>RANGHINO ANNA MARIA</v>
          </cell>
          <cell r="E20167" t="str">
            <v>F</v>
          </cell>
          <cell r="F20167">
            <v>23873</v>
          </cell>
          <cell r="G20167" t="str">
            <v>VERCELLI (VC)</v>
          </cell>
          <cell r="H20167" t="str">
            <v>Sindaco</v>
          </cell>
          <cell r="I20167" t="str">
            <v>LISTA CIVICA: OLCENENGO CAMBIA MARCIA</v>
          </cell>
        </row>
        <row r="20168">
          <cell r="A20168" t="str">
            <v>OLDENICO</v>
          </cell>
          <cell r="B20168" t="str">
            <v>RONCAROLO</v>
          </cell>
          <cell r="C20168" t="str">
            <v>MARCO</v>
          </cell>
          <cell r="D20168" t="str">
            <v>RONCAROLO MARCO</v>
          </cell>
          <cell r="E20168" t="str">
            <v>M</v>
          </cell>
          <cell r="F20168">
            <v>27675</v>
          </cell>
          <cell r="G20168" t="str">
            <v>VERCELLI (VC)</v>
          </cell>
          <cell r="H20168" t="str">
            <v>Sindaco</v>
          </cell>
        </row>
        <row r="20169">
          <cell r="A20169" t="str">
            <v>PALAZZOLO VERCELLESE</v>
          </cell>
          <cell r="B20169" t="str">
            <v>GIORCELLI</v>
          </cell>
          <cell r="C20169" t="str">
            <v>MARIA FRANCA</v>
          </cell>
          <cell r="D20169" t="str">
            <v>GIORCELLI MARIA FRANCA</v>
          </cell>
          <cell r="E20169" t="str">
            <v>F</v>
          </cell>
          <cell r="F20169">
            <v>20562</v>
          </cell>
          <cell r="G20169" t="str">
            <v>VERCELLI (VC)</v>
          </cell>
          <cell r="H20169" t="str">
            <v>Sindaco</v>
          </cell>
          <cell r="I20169" t="str">
            <v>LISTA CIVICA: UN FUTURO PER PALAZZOLO</v>
          </cell>
        </row>
        <row r="20170">
          <cell r="A20170" t="str">
            <v>PERTENGO</v>
          </cell>
          <cell r="B20170" t="str">
            <v>MAZZERI</v>
          </cell>
          <cell r="C20170" t="str">
            <v>GIOVANNI</v>
          </cell>
          <cell r="D20170" t="str">
            <v>MAZZERI GIOVANNI</v>
          </cell>
          <cell r="E20170" t="str">
            <v>M</v>
          </cell>
          <cell r="F20170">
            <v>23546</v>
          </cell>
          <cell r="G20170" t="str">
            <v>VERCELLI (VC)</v>
          </cell>
          <cell r="H20170" t="str">
            <v>Sindaco</v>
          </cell>
          <cell r="I20170" t="str">
            <v>LISTA CIVICA: INSIEME CAMBIAMO PERTENGO</v>
          </cell>
        </row>
        <row r="20171">
          <cell r="A20171" t="str">
            <v>PEZZANA</v>
          </cell>
          <cell r="B20171" t="str">
            <v>BONDESAN</v>
          </cell>
          <cell r="C20171" t="str">
            <v>STEFANO</v>
          </cell>
          <cell r="D20171" t="str">
            <v>BONDESAN STEFANO</v>
          </cell>
          <cell r="E20171" t="str">
            <v>M</v>
          </cell>
          <cell r="F20171">
            <v>28234</v>
          </cell>
          <cell r="G20171" t="str">
            <v>VERCELLI (VC)</v>
          </cell>
          <cell r="H20171" t="str">
            <v>Sindaco</v>
          </cell>
        </row>
        <row r="20172">
          <cell r="A20172" t="str">
            <v>PILA</v>
          </cell>
          <cell r="B20172" t="str">
            <v>COTTURA</v>
          </cell>
          <cell r="C20172" t="str">
            <v>ENRICO</v>
          </cell>
          <cell r="D20172" t="str">
            <v>COTTURA ENRICO</v>
          </cell>
          <cell r="E20172" t="str">
            <v>M</v>
          </cell>
          <cell r="F20172">
            <v>23408</v>
          </cell>
          <cell r="G20172" t="str">
            <v>TORINO (TO)</v>
          </cell>
          <cell r="H20172" t="str">
            <v>Sindaco</v>
          </cell>
          <cell r="I20172" t="str">
            <v>LISTA CIVICA: IL PONTE DI PILA</v>
          </cell>
        </row>
        <row r="20173">
          <cell r="A20173" t="str">
            <v>PIODE</v>
          </cell>
          <cell r="B20173" t="str">
            <v>FERRARIS</v>
          </cell>
          <cell r="C20173" t="str">
            <v>DAVIDE</v>
          </cell>
          <cell r="D20173" t="str">
            <v>FERRARIS DAVIDE</v>
          </cell>
          <cell r="E20173" t="str">
            <v>M</v>
          </cell>
          <cell r="F20173">
            <v>22971</v>
          </cell>
          <cell r="G20173" t="str">
            <v>BORGOSESIA (VC)</v>
          </cell>
          <cell r="H20173" t="str">
            <v>Sindaco</v>
          </cell>
          <cell r="I20173" t="str">
            <v>LISTA CIVICA: UNITI PER PIODE</v>
          </cell>
        </row>
        <row r="20174">
          <cell r="A20174" t="str">
            <v>POSTUA</v>
          </cell>
          <cell r="B20174" t="str">
            <v>D'ALBERTO</v>
          </cell>
          <cell r="C20174" t="str">
            <v>ROSA DONATELLA</v>
          </cell>
          <cell r="D20174" t="str">
            <v>D'ALBERTO ROSA DONATELLA</v>
          </cell>
          <cell r="E20174" t="str">
            <v>F</v>
          </cell>
          <cell r="F20174">
            <v>21248</v>
          </cell>
          <cell r="G20174" t="str">
            <v>BORGOSESIA (VC)</v>
          </cell>
          <cell r="H20174" t="str">
            <v>Sindaco</v>
          </cell>
          <cell r="I20174" t="str">
            <v>LISTA CIVICA: POSTUA FUTURA</v>
          </cell>
        </row>
        <row r="20175">
          <cell r="A20175" t="str">
            <v>PRAROLO</v>
          </cell>
          <cell r="B20175" t="str">
            <v>GUGLIELMOTTI</v>
          </cell>
          <cell r="C20175" t="str">
            <v>UMBERTO</v>
          </cell>
          <cell r="D20175" t="str">
            <v>GUGLIELMOTTI UMBERTO</v>
          </cell>
          <cell r="E20175" t="str">
            <v>M</v>
          </cell>
          <cell r="F20175">
            <v>32696</v>
          </cell>
          <cell r="G20175" t="str">
            <v>NOVARA (NO)</v>
          </cell>
          <cell r="H20175" t="str">
            <v>Sindaco</v>
          </cell>
        </row>
        <row r="20176">
          <cell r="A20176" t="str">
            <v>QUARONA</v>
          </cell>
          <cell r="B20176" t="str">
            <v>PIETRASANTA</v>
          </cell>
          <cell r="C20176" t="str">
            <v>FRANCESCO</v>
          </cell>
          <cell r="D20176" t="str">
            <v>PIETRASANTA FRANCESCO</v>
          </cell>
          <cell r="E20176" t="str">
            <v>M</v>
          </cell>
          <cell r="F20176">
            <v>31113</v>
          </cell>
          <cell r="G20176" t="str">
            <v>VARALLO (VC)</v>
          </cell>
          <cell r="H20176" t="str">
            <v>Sindaco</v>
          </cell>
        </row>
        <row r="20177">
          <cell r="A20177" t="str">
            <v>QUINTO VERCELLESE</v>
          </cell>
          <cell r="B20177" t="str">
            <v>GHISIO</v>
          </cell>
          <cell r="C20177" t="str">
            <v>GIUSEPPE</v>
          </cell>
          <cell r="D20177" t="str">
            <v>GHISIO GIUSEPPE</v>
          </cell>
          <cell r="E20177" t="str">
            <v>M</v>
          </cell>
          <cell r="F20177">
            <v>18208</v>
          </cell>
          <cell r="G20177" t="str">
            <v>QUINTO VERCELLESE (VC)</v>
          </cell>
          <cell r="H20177" t="str">
            <v>Sindaco</v>
          </cell>
          <cell r="I20177" t="str">
            <v>LISTA CIVICA: PER QUINTO</v>
          </cell>
        </row>
        <row r="20178">
          <cell r="A20178" t="str">
            <v>RASSA</v>
          </cell>
          <cell r="B20178" t="str">
            <v>BARBAGLIA</v>
          </cell>
          <cell r="C20178" t="str">
            <v>MICHELE</v>
          </cell>
          <cell r="D20178" t="str">
            <v>BARBAGLIA MICHELE</v>
          </cell>
          <cell r="E20178" t="str">
            <v>M</v>
          </cell>
          <cell r="F20178">
            <v>27397</v>
          </cell>
          <cell r="G20178" t="str">
            <v>BIELLA (VC)</v>
          </cell>
          <cell r="H20178" t="str">
            <v>Sindaco</v>
          </cell>
          <cell r="I20178" t="str">
            <v>LISTA CIVICA: LA RASSOLINA UNITI PER RASSA</v>
          </cell>
        </row>
        <row r="20179">
          <cell r="A20179" t="str">
            <v>RIMELLA</v>
          </cell>
          <cell r="B20179" t="str">
            <v>PECO</v>
          </cell>
          <cell r="C20179" t="str">
            <v>RICCARDO</v>
          </cell>
          <cell r="D20179" t="str">
            <v>PECO RICCARDO</v>
          </cell>
          <cell r="E20179" t="str">
            <v>M</v>
          </cell>
          <cell r="F20179">
            <v>28905</v>
          </cell>
          <cell r="G20179" t="str">
            <v>MILANO (MI)</v>
          </cell>
          <cell r="H20179" t="str">
            <v>Sindaco</v>
          </cell>
          <cell r="I20179" t="str">
            <v>LISTA CIVICA: INSIEME PER RIMELLA</v>
          </cell>
        </row>
        <row r="20180">
          <cell r="A20180" t="str">
            <v>RIVE</v>
          </cell>
          <cell r="B20180" t="str">
            <v>MANACHINO</v>
          </cell>
          <cell r="C20180" t="str">
            <v>ANDREA</v>
          </cell>
          <cell r="D20180" t="str">
            <v>MANACHINO ANDREA</v>
          </cell>
          <cell r="E20180" t="str">
            <v>M</v>
          </cell>
          <cell r="F20180">
            <v>30280</v>
          </cell>
          <cell r="G20180" t="str">
            <v>VERCELLI (VC)</v>
          </cell>
          <cell r="H20180" t="str">
            <v>Sindaco</v>
          </cell>
          <cell r="I20180" t="str">
            <v>LISTA CIVICA: INSIEME PER RIVE</v>
          </cell>
        </row>
        <row r="20181">
          <cell r="A20181" t="str">
            <v>ROASIO</v>
          </cell>
          <cell r="B20181" t="str">
            <v>TARABOLETTI</v>
          </cell>
          <cell r="C20181" t="str">
            <v>GIANMARIO</v>
          </cell>
          <cell r="D20181" t="str">
            <v>TARABOLETTI GIANMARIO</v>
          </cell>
          <cell r="E20181" t="str">
            <v>M</v>
          </cell>
          <cell r="F20181">
            <v>28874</v>
          </cell>
          <cell r="G20181" t="str">
            <v>BORGOSESIA (VC)</v>
          </cell>
          <cell r="H20181" t="str">
            <v>Sindaco</v>
          </cell>
          <cell r="I20181" t="str">
            <v>LISTA CIVICA: UNIAMOCI PER LA NOSTRA TERRA</v>
          </cell>
        </row>
        <row r="20182">
          <cell r="A20182" t="str">
            <v>RONSECCO</v>
          </cell>
          <cell r="B20182" t="str">
            <v>GILARDINO</v>
          </cell>
          <cell r="C20182" t="str">
            <v>DAVIDE</v>
          </cell>
          <cell r="D20182" t="str">
            <v>GILARDINO DAVIDE</v>
          </cell>
          <cell r="E20182" t="str">
            <v>M</v>
          </cell>
          <cell r="F20182">
            <v>28281</v>
          </cell>
          <cell r="G20182" t="str">
            <v>VERCELLI (VC)</v>
          </cell>
          <cell r="H20182" t="str">
            <v>Sindaco</v>
          </cell>
          <cell r="I20182" t="str">
            <v>LISTA CIVICA: INSIEME PER RONSECCO</v>
          </cell>
        </row>
        <row r="20183">
          <cell r="A20183" t="str">
            <v>ROSSA</v>
          </cell>
          <cell r="B20183" t="str">
            <v>ROTTA</v>
          </cell>
          <cell r="C20183" t="str">
            <v>ALEX</v>
          </cell>
          <cell r="D20183" t="str">
            <v>ROTTA ALEX</v>
          </cell>
          <cell r="E20183" t="str">
            <v>M</v>
          </cell>
          <cell r="F20183">
            <v>28568</v>
          </cell>
          <cell r="G20183" t="str">
            <v>BORGOSESIA (VC)</v>
          </cell>
          <cell r="H20183" t="str">
            <v>Sindaco</v>
          </cell>
          <cell r="I20183" t="str">
            <v>LISTA CIVICA: COSTRUIAMO IL FUTURO</v>
          </cell>
        </row>
        <row r="20184">
          <cell r="A20184" t="str">
            <v>ROVASENDA</v>
          </cell>
          <cell r="B20184" t="str">
            <v>BAIETTI</v>
          </cell>
          <cell r="C20184" t="str">
            <v>GIAN PAOLO</v>
          </cell>
          <cell r="D20184" t="str">
            <v>BAIETTI GIAN PAOLO</v>
          </cell>
          <cell r="E20184" t="str">
            <v>M</v>
          </cell>
          <cell r="F20184">
            <v>17967</v>
          </cell>
          <cell r="G20184" t="str">
            <v>ROVASENDA (VC)</v>
          </cell>
          <cell r="H20184" t="str">
            <v>Sindaco</v>
          </cell>
          <cell r="I20184" t="str">
            <v>LISTA CIVICA: NOI CON VOI PER ROVASENDA</v>
          </cell>
        </row>
        <row r="20185">
          <cell r="A20185" t="str">
            <v>SALASCO</v>
          </cell>
          <cell r="B20185" t="str">
            <v>BERTOLONE</v>
          </cell>
          <cell r="C20185" t="str">
            <v>DORIANO</v>
          </cell>
          <cell r="D20185" t="str">
            <v>BERTOLONE DORIANO</v>
          </cell>
          <cell r="E20185" t="str">
            <v>M</v>
          </cell>
          <cell r="F20185">
            <v>23802</v>
          </cell>
          <cell r="G20185" t="str">
            <v>VERCELLI (VC)</v>
          </cell>
          <cell r="H20185" t="str">
            <v>Sindaco</v>
          </cell>
          <cell r="I20185" t="str">
            <v>LISTA CIVICA: INSIEME PER SALASCO</v>
          </cell>
        </row>
        <row r="20186">
          <cell r="A20186" t="str">
            <v>SALI VERCELLESE</v>
          </cell>
          <cell r="B20186" t="str">
            <v>MEZZA</v>
          </cell>
          <cell r="C20186" t="str">
            <v>GIACOMO</v>
          </cell>
          <cell r="D20186" t="str">
            <v>MEZZA GIACOMO</v>
          </cell>
          <cell r="E20186" t="str">
            <v>M</v>
          </cell>
          <cell r="F20186">
            <v>33492</v>
          </cell>
          <cell r="G20186" t="str">
            <v>VERCELLI (VC)</v>
          </cell>
          <cell r="H20186" t="str">
            <v>Sindaco</v>
          </cell>
          <cell r="I20186" t="str">
            <v>LISTA CIVICA: INSIEME PER SALI</v>
          </cell>
        </row>
        <row r="20187">
          <cell r="A20187" t="str">
            <v>SALUGGIA</v>
          </cell>
          <cell r="B20187" t="str">
            <v>FARINELLI</v>
          </cell>
          <cell r="C20187" t="str">
            <v>LIBERO</v>
          </cell>
          <cell r="D20187" t="str">
            <v>FARINELLI LIBERO</v>
          </cell>
          <cell r="E20187" t="str">
            <v>M</v>
          </cell>
          <cell r="F20187">
            <v>20438</v>
          </cell>
          <cell r="G20187" t="str">
            <v>GORO (FE)</v>
          </cell>
          <cell r="H20187" t="str">
            <v>Sindaco</v>
          </cell>
          <cell r="I20187" t="str">
            <v>LISTA CIVICA: INSIEME PER LA NOSTRA GENTE</v>
          </cell>
        </row>
        <row r="20188">
          <cell r="A20188" t="str">
            <v>SAN GERMANO VERCELLESE</v>
          </cell>
          <cell r="B20188" t="str">
            <v>MENTIGAZZI</v>
          </cell>
          <cell r="C20188" t="str">
            <v>GIANNI</v>
          </cell>
          <cell r="D20188" t="str">
            <v>MENTIGAZZI GIANNI</v>
          </cell>
          <cell r="E20188" t="str">
            <v>M</v>
          </cell>
          <cell r="F20188">
            <v>16130</v>
          </cell>
          <cell r="G20188" t="str">
            <v>SAN GERMANO VERCELLESE (VC)</v>
          </cell>
          <cell r="H20188" t="str">
            <v>Sindaco</v>
          </cell>
          <cell r="I20188" t="str">
            <v>LISTA CIVICA: SAN GERMANO MERITA</v>
          </cell>
        </row>
        <row r="20189">
          <cell r="A20189" t="str">
            <v>SAN GIACOMO VERCELLESE</v>
          </cell>
          <cell r="B20189" t="str">
            <v>CAMANDONA</v>
          </cell>
          <cell r="C20189" t="str">
            <v>MASSIMO</v>
          </cell>
          <cell r="D20189" t="str">
            <v>CAMANDONA MASSIMO</v>
          </cell>
          <cell r="E20189" t="str">
            <v>M</v>
          </cell>
          <cell r="F20189">
            <v>21669</v>
          </cell>
          <cell r="G20189" t="str">
            <v>SAN GIACOMO VERCELLESE (VC)</v>
          </cell>
          <cell r="H20189" t="str">
            <v>Sindaco</v>
          </cell>
          <cell r="I20189" t="str">
            <v>LISTA CIVICA: LISTA CIVICA SAN GIACOMO VERCELLESE</v>
          </cell>
        </row>
        <row r="20190">
          <cell r="A20190" t="str">
            <v>SANTHIA'</v>
          </cell>
          <cell r="B20190" t="str">
            <v>ARIOTTI</v>
          </cell>
          <cell r="C20190" t="str">
            <v>ANGELA</v>
          </cell>
          <cell r="D20190" t="str">
            <v>ARIOTTI ANGELA</v>
          </cell>
          <cell r="E20190" t="str">
            <v>F</v>
          </cell>
          <cell r="F20190">
            <v>17987</v>
          </cell>
          <cell r="G20190" t="str">
            <v>SANTHIA' (VC)</v>
          </cell>
          <cell r="H20190" t="str">
            <v>Sindaco</v>
          </cell>
          <cell r="I20190" t="str">
            <v>LISTA CIVICA: IMPEGNO PER SANTHIA'</v>
          </cell>
        </row>
        <row r="20191">
          <cell r="A20191" t="str">
            <v>SCOPA</v>
          </cell>
          <cell r="B20191" t="str">
            <v>FARINA</v>
          </cell>
          <cell r="C20191" t="str">
            <v>CESARE</v>
          </cell>
          <cell r="D20191" t="str">
            <v>FARINA CESARE</v>
          </cell>
          <cell r="E20191" t="str">
            <v>M</v>
          </cell>
          <cell r="F20191">
            <v>27082</v>
          </cell>
          <cell r="G20191" t="str">
            <v>MILANO (MI)</v>
          </cell>
          <cell r="H20191" t="str">
            <v>Sindaco</v>
          </cell>
          <cell r="I20191" t="str">
            <v>LISTA CIVICA: INSIEME PER IL PAESE</v>
          </cell>
        </row>
        <row r="20192">
          <cell r="A20192" t="str">
            <v>SCOPELLO</v>
          </cell>
          <cell r="B20192" t="str">
            <v>GILARDI</v>
          </cell>
          <cell r="C20192" t="str">
            <v>ANDREA</v>
          </cell>
          <cell r="D20192" t="str">
            <v>GILARDI ANDREA</v>
          </cell>
          <cell r="E20192" t="str">
            <v>M</v>
          </cell>
          <cell r="F20192">
            <v>29423</v>
          </cell>
          <cell r="G20192" t="str">
            <v>VARALLO (VC)</v>
          </cell>
          <cell r="H20192" t="str">
            <v>Sindaco</v>
          </cell>
          <cell r="I20192" t="str">
            <v>LISTA CIVICA: UNITI PER SCOPELLO</v>
          </cell>
        </row>
        <row r="20193">
          <cell r="A20193" t="str">
            <v>SERRAVALLE SESIA</v>
          </cell>
          <cell r="B20193" t="str">
            <v>BASSO</v>
          </cell>
          <cell r="C20193" t="str">
            <v>MASSIMO</v>
          </cell>
          <cell r="D20193" t="str">
            <v>BASSO MASSIMO</v>
          </cell>
          <cell r="E20193" t="str">
            <v>M</v>
          </cell>
          <cell r="F20193">
            <v>23642</v>
          </cell>
          <cell r="G20193" t="str">
            <v>IVREA (TO)</v>
          </cell>
          <cell r="H20193" t="str">
            <v>Sindaco</v>
          </cell>
          <cell r="I20193" t="str">
            <v>LISTA CIVICA: NOI PER VOI</v>
          </cell>
        </row>
        <row r="20194">
          <cell r="A20194" t="str">
            <v>STROPPIANA</v>
          </cell>
          <cell r="B20194" t="str">
            <v>ENNAS</v>
          </cell>
          <cell r="C20194" t="str">
            <v>MARIA GRAZIA</v>
          </cell>
          <cell r="D20194" t="str">
            <v>ENNAS MARIA GRAZIA</v>
          </cell>
          <cell r="E20194" t="str">
            <v>F</v>
          </cell>
          <cell r="F20194">
            <v>26810</v>
          </cell>
          <cell r="G20194" t="str">
            <v>VARALLO (VC)</v>
          </cell>
          <cell r="H20194" t="str">
            <v>Sindaco</v>
          </cell>
          <cell r="I20194" t="str">
            <v>LISTA CIVICA: VIVERE STROPPIANA</v>
          </cell>
        </row>
        <row r="20195">
          <cell r="A20195" t="str">
            <v>TRICERRO</v>
          </cell>
          <cell r="B20195" t="str">
            <v>BORGO</v>
          </cell>
          <cell r="C20195" t="str">
            <v>CARLO</v>
          </cell>
          <cell r="D20195" t="str">
            <v>BORGO CARLO</v>
          </cell>
          <cell r="E20195" t="str">
            <v>M</v>
          </cell>
          <cell r="F20195">
            <v>19933</v>
          </cell>
          <cell r="G20195" t="str">
            <v>TRICERRO (VC)</v>
          </cell>
          <cell r="H20195" t="str">
            <v>Sindaco</v>
          </cell>
          <cell r="I20195" t="str">
            <v>LISTA CIVICA: TRICERRO DOMANI</v>
          </cell>
        </row>
        <row r="20196">
          <cell r="A20196" t="str">
            <v>TRINO</v>
          </cell>
          <cell r="B20196" t="str">
            <v>PANE</v>
          </cell>
          <cell r="C20196" t="str">
            <v>DANIELE</v>
          </cell>
          <cell r="D20196" t="str">
            <v>PANE DANIELE</v>
          </cell>
          <cell r="E20196" t="str">
            <v>M</v>
          </cell>
          <cell r="F20196">
            <v>31735</v>
          </cell>
          <cell r="G20196" t="str">
            <v>VERCELLI (VC)</v>
          </cell>
          <cell r="H20196" t="str">
            <v>Sindaco</v>
          </cell>
          <cell r="I20196" t="str">
            <v>LISTA CIVICA: TRINO ROBELLA MIGLIORE</v>
          </cell>
        </row>
        <row r="20197">
          <cell r="A20197" t="str">
            <v>TRONZANO VERCELLESE</v>
          </cell>
          <cell r="B20197" t="str">
            <v>PAIROTTO</v>
          </cell>
          <cell r="C20197" t="str">
            <v>MICHELE</v>
          </cell>
          <cell r="D20197" t="str">
            <v>PAIROTTO MICHELE</v>
          </cell>
          <cell r="E20197" t="str">
            <v>M</v>
          </cell>
          <cell r="F20197">
            <v>27576</v>
          </cell>
          <cell r="G20197" t="str">
            <v>BIELLA (VC)</v>
          </cell>
          <cell r="H20197" t="str">
            <v>Sindaco</v>
          </cell>
        </row>
        <row r="20198">
          <cell r="A20198" t="str">
            <v>VALDUGGIA</v>
          </cell>
          <cell r="B20198" t="str">
            <v>CHIARA</v>
          </cell>
          <cell r="C20198" t="str">
            <v>LUCA</v>
          </cell>
          <cell r="D20198" t="str">
            <v>CHIARA LUCA</v>
          </cell>
          <cell r="E20198" t="str">
            <v>M</v>
          </cell>
          <cell r="F20198">
            <v>35877</v>
          </cell>
          <cell r="G20198" t="str">
            <v>MONDOVI' (CN)</v>
          </cell>
          <cell r="H20198" t="str">
            <v>Sindaco</v>
          </cell>
        </row>
        <row r="20199">
          <cell r="A20199" t="str">
            <v>VARALLO</v>
          </cell>
          <cell r="B20199" t="str">
            <v>BONDETTI</v>
          </cell>
          <cell r="C20199" t="str">
            <v>PIETRO</v>
          </cell>
          <cell r="D20199" t="str">
            <v>BONDETTI PIETRO</v>
          </cell>
          <cell r="E20199" t="str">
            <v>M</v>
          </cell>
          <cell r="F20199">
            <v>17411</v>
          </cell>
          <cell r="G20199" t="str">
            <v>VARALLO (VC)</v>
          </cell>
          <cell r="H20199" t="str">
            <v>Sindaco</v>
          </cell>
          <cell r="I20199" t="str">
            <v>LISTA CIVICA: PIETRO BONDETTI SINDACO</v>
          </cell>
        </row>
        <row r="20200">
          <cell r="A20200" t="str">
            <v>VERCELLI</v>
          </cell>
          <cell r="B20200" t="str">
            <v>CORSARO</v>
          </cell>
          <cell r="C20200" t="str">
            <v>ANDREA</v>
          </cell>
          <cell r="D20200" t="str">
            <v>CORSARO ANDREA</v>
          </cell>
          <cell r="E20200" t="str">
            <v>M</v>
          </cell>
          <cell r="F20200">
            <v>21411</v>
          </cell>
          <cell r="G20200" t="str">
            <v>VERCELLI (VC)</v>
          </cell>
          <cell r="H20200" t="str">
            <v>Sindaco</v>
          </cell>
          <cell r="I20200" t="str">
            <v>FORZA ITALIA | FRATELLI D'ITALIA | LEGA SALVINI</v>
          </cell>
        </row>
        <row r="20201">
          <cell r="A20201" t="str">
            <v>VILLARBOIT</v>
          </cell>
          <cell r="B20201" t="str">
            <v>GILI</v>
          </cell>
          <cell r="C20201" t="str">
            <v>VIRGINIA</v>
          </cell>
          <cell r="D20201" t="str">
            <v>GILI VIRGINIA</v>
          </cell>
          <cell r="E20201" t="str">
            <v>F</v>
          </cell>
          <cell r="F20201">
            <v>36615</v>
          </cell>
          <cell r="G20201" t="str">
            <v>TORINO (TO)</v>
          </cell>
          <cell r="H20201" t="str">
            <v>Sindaco</v>
          </cell>
        </row>
        <row r="20202">
          <cell r="A20202" t="str">
            <v>VILLATA</v>
          </cell>
          <cell r="B20202" t="str">
            <v>BULLANO</v>
          </cell>
          <cell r="C20202" t="str">
            <v>FRANCO</v>
          </cell>
          <cell r="D20202" t="str">
            <v>BULLANO FRANCO</v>
          </cell>
          <cell r="E20202" t="str">
            <v>M</v>
          </cell>
          <cell r="F20202">
            <v>22750</v>
          </cell>
          <cell r="G20202" t="str">
            <v>VILLATA (VC)</v>
          </cell>
          <cell r="H20202" t="str">
            <v>Sindaco</v>
          </cell>
          <cell r="I20202" t="str">
            <v>LISTA CIVICA: PER VILLATA</v>
          </cell>
        </row>
        <row r="20203">
          <cell r="A20203" t="str">
            <v>VOCCA</v>
          </cell>
          <cell r="B20203" t="str">
            <v>GAGLIARDINI</v>
          </cell>
          <cell r="C20203" t="str">
            <v>GIACOMO</v>
          </cell>
          <cell r="D20203" t="str">
            <v>GAGLIARDINI GIACOMO</v>
          </cell>
          <cell r="E20203" t="str">
            <v>M</v>
          </cell>
          <cell r="F20203">
            <v>28417</v>
          </cell>
          <cell r="G20203" t="str">
            <v>BORGOSESIA (VC)</v>
          </cell>
          <cell r="H20203" t="str">
            <v>Sindaco</v>
          </cell>
        </row>
        <row r="20204">
          <cell r="A20204" t="str">
            <v>AILOCHE</v>
          </cell>
          <cell r="B20204" t="str">
            <v>PAGANINI</v>
          </cell>
          <cell r="C20204" t="str">
            <v>MASSIMO</v>
          </cell>
          <cell r="D20204" t="str">
            <v>PAGANINI MASSIMO</v>
          </cell>
          <cell r="E20204" t="str">
            <v>M</v>
          </cell>
          <cell r="F20204">
            <v>26385</v>
          </cell>
          <cell r="G20204" t="str">
            <v>AVIGLIANA (TO)</v>
          </cell>
          <cell r="H20204" t="str">
            <v>Sindaco</v>
          </cell>
          <cell r="I20204" t="str">
            <v>LISTA CIVICA: PER AILOCHE</v>
          </cell>
        </row>
        <row r="20205">
          <cell r="A20205" t="str">
            <v>ANDORNO MICCA</v>
          </cell>
          <cell r="B20205" t="str">
            <v>CROVELLA</v>
          </cell>
          <cell r="C20205" t="str">
            <v>DAVIDE</v>
          </cell>
          <cell r="D20205" t="str">
            <v>CROVELLA DAVIDE</v>
          </cell>
          <cell r="E20205" t="str">
            <v>M</v>
          </cell>
          <cell r="F20205">
            <v>25288</v>
          </cell>
          <cell r="G20205" t="str">
            <v>BIELLA (VC)</v>
          </cell>
          <cell r="H20205" t="str">
            <v>Sindaco</v>
          </cell>
          <cell r="I20205" t="str">
            <v>LISTA CIVICA: PROGETTO PER ANDORNO</v>
          </cell>
        </row>
        <row r="20206">
          <cell r="A20206" t="str">
            <v>BENNA</v>
          </cell>
          <cell r="B20206" t="str">
            <v>SITZIA</v>
          </cell>
          <cell r="C20206" t="str">
            <v>CRISTINA</v>
          </cell>
          <cell r="D20206" t="str">
            <v>SITZIA CRISTINA</v>
          </cell>
          <cell r="E20206" t="str">
            <v>F</v>
          </cell>
          <cell r="F20206">
            <v>29860</v>
          </cell>
          <cell r="G20206" t="str">
            <v>BIELLA (VC)</v>
          </cell>
          <cell r="H20206" t="str">
            <v>Sindaco</v>
          </cell>
          <cell r="I20206" t="str">
            <v>LISTA CIVICA: UNITI PER BENNA</v>
          </cell>
        </row>
        <row r="20207">
          <cell r="A20207" t="str">
            <v>BIELLA</v>
          </cell>
          <cell r="B20207" t="str">
            <v>CORRADINO</v>
          </cell>
          <cell r="C20207" t="str">
            <v>CLAUDIO</v>
          </cell>
          <cell r="D20207" t="str">
            <v>CORRADINO CLAUDIO</v>
          </cell>
          <cell r="E20207" t="str">
            <v>M</v>
          </cell>
          <cell r="F20207">
            <v>21787</v>
          </cell>
          <cell r="G20207" t="str">
            <v>COSSATO (VC)</v>
          </cell>
          <cell r="H20207" t="str">
            <v>Sindaco</v>
          </cell>
          <cell r="I20207" t="str">
            <v>FRATELLI D'ITALIA | LEGA SALVINI | LISTA CIVICA: CORRADINO SINDACO | FORZA ITALIA</v>
          </cell>
        </row>
        <row r="20208">
          <cell r="A20208" t="str">
            <v>BIOGLIO</v>
          </cell>
          <cell r="B20208" t="str">
            <v>CEFFA</v>
          </cell>
          <cell r="C20208" t="str">
            <v>STEFANO</v>
          </cell>
          <cell r="D20208" t="str">
            <v>CEFFA STEFANO</v>
          </cell>
          <cell r="E20208" t="str">
            <v>M</v>
          </cell>
          <cell r="F20208">
            <v>27228</v>
          </cell>
          <cell r="G20208" t="str">
            <v>BIELLA (VC)</v>
          </cell>
          <cell r="H20208" t="str">
            <v>Sindaco</v>
          </cell>
          <cell r="I20208" t="str">
            <v>LISTA CIVICA: LISTA DELLA BETULLA</v>
          </cell>
        </row>
        <row r="20209">
          <cell r="A20209" t="str">
            <v>BORRIANA</v>
          </cell>
          <cell r="B20209" t="str">
            <v>GUERRIERO</v>
          </cell>
          <cell r="C20209" t="str">
            <v>FRANCESCA</v>
          </cell>
          <cell r="D20209" t="str">
            <v>GUERRIERO FRANCESCA</v>
          </cell>
          <cell r="E20209" t="str">
            <v>F</v>
          </cell>
          <cell r="F20209">
            <v>28161</v>
          </cell>
          <cell r="G20209" t="str">
            <v>BIELLA (VC)</v>
          </cell>
          <cell r="H20209" t="str">
            <v>Sindaco</v>
          </cell>
          <cell r="I20209" t="str">
            <v>LISTA CIVICA: PER UNA NUOVA COMUNITA'</v>
          </cell>
        </row>
        <row r="20210">
          <cell r="A20210" t="str">
            <v>BRUSNENGO</v>
          </cell>
          <cell r="B20210" t="str">
            <v>BERTOLINO</v>
          </cell>
          <cell r="C20210" t="str">
            <v>FABRIZIO</v>
          </cell>
          <cell r="D20210" t="str">
            <v>BERTOLINO FABRIZIO</v>
          </cell>
          <cell r="E20210" t="str">
            <v>M</v>
          </cell>
          <cell r="F20210">
            <v>24236</v>
          </cell>
          <cell r="G20210" t="str">
            <v>BIELLA (VC)</v>
          </cell>
          <cell r="H20210" t="str">
            <v>Sindaco</v>
          </cell>
          <cell r="I20210" t="str">
            <v>LISTA CIVICA: INSIEME PER BRUSNENGO</v>
          </cell>
        </row>
        <row r="20211">
          <cell r="A20211" t="str">
            <v>CALLABIANA</v>
          </cell>
          <cell r="B20211" t="str">
            <v>VERCELLOTTI</v>
          </cell>
          <cell r="C20211" t="str">
            <v>LORENZO</v>
          </cell>
          <cell r="D20211" t="str">
            <v>VERCELLOTTI LORENZO</v>
          </cell>
          <cell r="E20211" t="str">
            <v>M</v>
          </cell>
          <cell r="F20211">
            <v>28108</v>
          </cell>
          <cell r="G20211" t="str">
            <v>BIELLA (VC)</v>
          </cell>
          <cell r="H20211" t="str">
            <v>Sindaco</v>
          </cell>
          <cell r="I20211" t="str">
            <v>LISTA CIVICA: TRE CORNI DA CACCIA</v>
          </cell>
        </row>
        <row r="20212">
          <cell r="A20212" t="str">
            <v>CAMANDONA</v>
          </cell>
          <cell r="B20212" t="str">
            <v>BOTTO STEGLIA</v>
          </cell>
          <cell r="C20212" t="str">
            <v>GIAN PAOLO</v>
          </cell>
          <cell r="D20212" t="str">
            <v>BOTTO STEGLIA GIAN PAOLO</v>
          </cell>
          <cell r="E20212" t="str">
            <v>M</v>
          </cell>
          <cell r="F20212">
            <v>17142</v>
          </cell>
          <cell r="G20212" t="str">
            <v>TRIVERO (VC)</v>
          </cell>
          <cell r="H20212" t="str">
            <v>Sindaco</v>
          </cell>
          <cell r="I20212" t="str">
            <v>LISTA CIVICA: TRADIZIONE FUTUR@</v>
          </cell>
        </row>
        <row r="20213">
          <cell r="A20213" t="str">
            <v>CAMBURZANO</v>
          </cell>
          <cell r="B20213" t="str">
            <v>MENEGON</v>
          </cell>
          <cell r="C20213" t="str">
            <v>LUCA</v>
          </cell>
          <cell r="D20213" t="str">
            <v>MENEGON LUCA</v>
          </cell>
          <cell r="E20213" t="str">
            <v>M</v>
          </cell>
          <cell r="F20213">
            <v>21899</v>
          </cell>
          <cell r="G20213" t="str">
            <v>BIELLA (VC)</v>
          </cell>
          <cell r="H20213" t="str">
            <v>Sindaco</v>
          </cell>
          <cell r="I20213" t="str">
            <v>LISTA CIVICA: CAMBURZANO UNITA</v>
          </cell>
        </row>
        <row r="20214">
          <cell r="A20214" t="str">
            <v>CAMPIGLIA CERVO</v>
          </cell>
          <cell r="B20214" t="str">
            <v>PIATTI</v>
          </cell>
          <cell r="C20214" t="str">
            <v>MAURIZIO</v>
          </cell>
          <cell r="D20214" t="str">
            <v>PIATTI MAURIZIO</v>
          </cell>
          <cell r="E20214" t="str">
            <v>M</v>
          </cell>
          <cell r="F20214">
            <v>21316</v>
          </cell>
          <cell r="G20214" t="str">
            <v>CAMERUN</v>
          </cell>
          <cell r="H20214" t="str">
            <v>Sindaco</v>
          </cell>
          <cell r="I20214" t="str">
            <v>LISTA CIVICA: PER LA BURSCH</v>
          </cell>
        </row>
        <row r="20215">
          <cell r="A20215" t="str">
            <v>CANDELO</v>
          </cell>
          <cell r="B20215" t="str">
            <v>GELONE</v>
          </cell>
          <cell r="C20215" t="str">
            <v>PAOLO</v>
          </cell>
          <cell r="D20215" t="str">
            <v>GELONE PAOLO</v>
          </cell>
          <cell r="E20215" t="str">
            <v>M</v>
          </cell>
          <cell r="F20215">
            <v>21982</v>
          </cell>
          <cell r="G20215" t="str">
            <v>CANDELO (VC)</v>
          </cell>
          <cell r="H20215" t="str">
            <v>Sindaco</v>
          </cell>
          <cell r="I20215" t="str">
            <v>LISTA CIVICA: CANDELO NEL CUORE</v>
          </cell>
        </row>
        <row r="20216">
          <cell r="A20216" t="str">
            <v>CAPRILE</v>
          </cell>
          <cell r="B20216" t="str">
            <v>FERRIAN</v>
          </cell>
          <cell r="C20216" t="str">
            <v>STEFANO</v>
          </cell>
          <cell r="D20216" t="str">
            <v>FERRIAN STEFANO</v>
          </cell>
          <cell r="E20216" t="str">
            <v>M</v>
          </cell>
          <cell r="F20216">
            <v>30843</v>
          </cell>
          <cell r="G20216" t="str">
            <v>NOVARA (NO)</v>
          </cell>
          <cell r="H20216" t="str">
            <v>Sindaco</v>
          </cell>
          <cell r="I20216" t="str">
            <v>LISTA CIVICA: PER CAPRILE</v>
          </cell>
        </row>
        <row r="20217">
          <cell r="A20217" t="str">
            <v>CASAPINTA</v>
          </cell>
          <cell r="B20217" t="str">
            <v>FANGAZIO</v>
          </cell>
          <cell r="C20217" t="str">
            <v>MAURO</v>
          </cell>
          <cell r="D20217" t="str">
            <v>FANGAZIO MAURO</v>
          </cell>
          <cell r="E20217" t="str">
            <v>M</v>
          </cell>
          <cell r="F20217">
            <v>17751</v>
          </cell>
          <cell r="G20217" t="str">
            <v>COSSATO (VC)</v>
          </cell>
          <cell r="H20217" t="str">
            <v>Sindaco</v>
          </cell>
          <cell r="I20217" t="str">
            <v>LISTA CIVICA: UNITI PER CASAPINTA</v>
          </cell>
        </row>
        <row r="20218">
          <cell r="A20218" t="str">
            <v>CASTELLETTO CERVO</v>
          </cell>
          <cell r="B20218" t="str">
            <v>GILETTI</v>
          </cell>
          <cell r="C20218" t="str">
            <v>OMAR</v>
          </cell>
          <cell r="D20218" t="str">
            <v>GILETTI OMAR</v>
          </cell>
          <cell r="E20218" t="str">
            <v>M</v>
          </cell>
          <cell r="F20218">
            <v>30481</v>
          </cell>
          <cell r="G20218" t="str">
            <v>BIELLA (VC)</v>
          </cell>
          <cell r="H20218" t="str">
            <v>Sindaco</v>
          </cell>
          <cell r="I20218" t="str">
            <v>LISTA CIVICA: IDEE IN COMUNE</v>
          </cell>
        </row>
        <row r="20219">
          <cell r="A20219" t="str">
            <v>CAVAGLIA'</v>
          </cell>
          <cell r="B20219" t="str">
            <v>BRIZI</v>
          </cell>
          <cell r="C20219" t="str">
            <v>MOSE'</v>
          </cell>
          <cell r="D20219" t="str">
            <v>BRIZI MOSE'</v>
          </cell>
          <cell r="E20219" t="str">
            <v>M</v>
          </cell>
          <cell r="F20219">
            <v>23766</v>
          </cell>
          <cell r="G20219" t="str">
            <v>BIELLA (VC)</v>
          </cell>
          <cell r="H20219" t="str">
            <v>Sindaco</v>
          </cell>
          <cell r="I20219" t="str">
            <v>LISTA CIVICA: VIVIAMO CAVAGLI?</v>
          </cell>
        </row>
        <row r="20220">
          <cell r="A20220" t="str">
            <v>CERRIONE</v>
          </cell>
          <cell r="B20220" t="str">
            <v>ZERBOLA</v>
          </cell>
          <cell r="C20220" t="str">
            <v>ANNA MARIA</v>
          </cell>
          <cell r="D20220" t="str">
            <v>ZERBOLA ANNA MARIA</v>
          </cell>
          <cell r="E20220" t="str">
            <v>F</v>
          </cell>
          <cell r="F20220">
            <v>19116</v>
          </cell>
          <cell r="G20220" t="str">
            <v>CERRIONE (VC)</v>
          </cell>
          <cell r="H20220" t="str">
            <v>Sindaco</v>
          </cell>
          <cell r="I20220" t="str">
            <v>LISTA CIVICA: INSIEME PER MIGLIORARE</v>
          </cell>
        </row>
        <row r="20221">
          <cell r="A20221" t="str">
            <v>COGGIOLA</v>
          </cell>
          <cell r="B20221" t="str">
            <v>SETTI</v>
          </cell>
          <cell r="C20221" t="str">
            <v>PAOLO</v>
          </cell>
          <cell r="D20221" t="str">
            <v>SETTI PAOLO</v>
          </cell>
          <cell r="E20221" t="str">
            <v>M</v>
          </cell>
          <cell r="F20221">
            <v>22784</v>
          </cell>
          <cell r="G20221" t="str">
            <v>BORGOSESIA (VC)</v>
          </cell>
          <cell r="H20221" t="str">
            <v>Sindaco</v>
          </cell>
          <cell r="I20221" t="str">
            <v>LISTA CIVICA: NOI A COGGIOLA</v>
          </cell>
        </row>
        <row r="20222">
          <cell r="A20222" t="str">
            <v>COSSATO</v>
          </cell>
          <cell r="B20222" t="str">
            <v>MOGGIO</v>
          </cell>
          <cell r="C20222" t="str">
            <v>ENRICO</v>
          </cell>
          <cell r="D20222" t="str">
            <v>MOGGIO ENRICO</v>
          </cell>
          <cell r="E20222" t="str">
            <v>M</v>
          </cell>
          <cell r="F20222">
            <v>24203</v>
          </cell>
          <cell r="G20222" t="str">
            <v>BIELLA (VC)</v>
          </cell>
          <cell r="H20222" t="str">
            <v>Sindaco</v>
          </cell>
          <cell r="I20222" t="str">
            <v>LISTA CIVICA: MOGGIO SINDACO</v>
          </cell>
        </row>
        <row r="20223">
          <cell r="A20223" t="str">
            <v>CREVACUORE</v>
          </cell>
          <cell r="B20223" t="str">
            <v>RAFFO</v>
          </cell>
          <cell r="C20223" t="str">
            <v>ERMANNO</v>
          </cell>
          <cell r="D20223" t="str">
            <v>RAFFO ERMANNO</v>
          </cell>
          <cell r="E20223" t="str">
            <v>M</v>
          </cell>
          <cell r="F20223">
            <v>19518</v>
          </cell>
          <cell r="G20223" t="str">
            <v>VARALLO (VC)</v>
          </cell>
          <cell r="H20223" t="str">
            <v>Sindaco</v>
          </cell>
          <cell r="I20223" t="str">
            <v>LISTA CIVICA: LISTA CIVICA PER CREVACUORE</v>
          </cell>
        </row>
        <row r="20224">
          <cell r="A20224" t="str">
            <v>CURINO</v>
          </cell>
          <cell r="B20224" t="str">
            <v>BUZIO</v>
          </cell>
          <cell r="C20224" t="str">
            <v>ADRIANO</v>
          </cell>
          <cell r="D20224" t="str">
            <v>BUZIO ADRIANO</v>
          </cell>
          <cell r="E20224" t="str">
            <v>M</v>
          </cell>
          <cell r="F20224">
            <v>16659</v>
          </cell>
          <cell r="G20224" t="str">
            <v>CURINO (VC)</v>
          </cell>
          <cell r="H20224" t="str">
            <v>Sindaco</v>
          </cell>
          <cell r="I20224" t="str">
            <v>LISTA CIVICA: INSIEME PER CURINO</v>
          </cell>
        </row>
        <row r="20225">
          <cell r="A20225" t="str">
            <v>DONATO</v>
          </cell>
          <cell r="B20225" t="str">
            <v>DUOCCIO</v>
          </cell>
          <cell r="C20225" t="str">
            <v>DESIREE</v>
          </cell>
          <cell r="D20225" t="str">
            <v>DUOCCIO DESIREE</v>
          </cell>
          <cell r="E20225" t="str">
            <v>F</v>
          </cell>
          <cell r="F20225">
            <v>26825</v>
          </cell>
          <cell r="G20225" t="str">
            <v>GATTINARA (VC)</v>
          </cell>
          <cell r="H20225" t="str">
            <v>Sindaco</v>
          </cell>
          <cell r="I20225" t="str">
            <v>LISTA CIVICA: LUNGA VITA A DONATO</v>
          </cell>
        </row>
        <row r="20226">
          <cell r="A20226" t="str">
            <v>DORZANO</v>
          </cell>
          <cell r="B20226" t="str">
            <v>GUSULFINO</v>
          </cell>
          <cell r="C20226" t="str">
            <v>SERGIO</v>
          </cell>
          <cell r="D20226" t="str">
            <v>GUSULFINO SERGIO</v>
          </cell>
          <cell r="E20226" t="str">
            <v>M</v>
          </cell>
          <cell r="F20226">
            <v>16461</v>
          </cell>
          <cell r="G20226" t="str">
            <v>DORZANO (VC)</v>
          </cell>
          <cell r="H20226" t="str">
            <v>Sindaco</v>
          </cell>
          <cell r="I20226" t="str">
            <v>LISTA CIVICA: IL CAMPANILE</v>
          </cell>
        </row>
        <row r="20227">
          <cell r="A20227" t="str">
            <v>GAGLIANICO</v>
          </cell>
          <cell r="B20227" t="str">
            <v>MAGGIA</v>
          </cell>
          <cell r="C20227" t="str">
            <v>PAOLO</v>
          </cell>
          <cell r="D20227" t="str">
            <v>MAGGIA PAOLO</v>
          </cell>
          <cell r="E20227" t="str">
            <v>M</v>
          </cell>
          <cell r="F20227">
            <v>24645</v>
          </cell>
          <cell r="G20227" t="str">
            <v>BIELLA (VC)</v>
          </cell>
          <cell r="H20227" t="str">
            <v>Sindaco</v>
          </cell>
          <cell r="I20227" t="str">
            <v>LISTA CIVICA: INSIEME PER GAGLIANICO</v>
          </cell>
        </row>
        <row r="20228">
          <cell r="A20228" t="str">
            <v>GIFFLENGA</v>
          </cell>
          <cell r="B20228" t="str">
            <v>POLLERO</v>
          </cell>
          <cell r="C20228" t="str">
            <v>ELISA</v>
          </cell>
          <cell r="D20228" t="str">
            <v>POLLERO ELISA</v>
          </cell>
          <cell r="E20228" t="str">
            <v>F</v>
          </cell>
          <cell r="F20228">
            <v>29432</v>
          </cell>
          <cell r="G20228" t="str">
            <v>BIELLA (VC)</v>
          </cell>
          <cell r="H20228" t="str">
            <v>Sindaco</v>
          </cell>
          <cell r="I20228" t="str">
            <v>LISTA CIVICA: INSIEME PER GIFFLENGA</v>
          </cell>
        </row>
        <row r="20229">
          <cell r="A20229" t="str">
            <v>GRAGLIA</v>
          </cell>
          <cell r="B20229" t="str">
            <v>ROCCHI</v>
          </cell>
          <cell r="C20229" t="str">
            <v>ELENA</v>
          </cell>
          <cell r="D20229" t="str">
            <v>ROCCHI ELENA</v>
          </cell>
          <cell r="E20229" t="str">
            <v>F</v>
          </cell>
          <cell r="F20229">
            <v>28310</v>
          </cell>
          <cell r="G20229" t="str">
            <v>BIELLA (VC)</v>
          </cell>
          <cell r="H20229" t="str">
            <v>Sindaco</v>
          </cell>
          <cell r="I20229" t="str">
            <v>LISTA CIVICA: LA NUOVA TORRE</v>
          </cell>
        </row>
        <row r="20230">
          <cell r="A20230" t="str">
            <v>LESSONA</v>
          </cell>
          <cell r="B20230" t="str">
            <v>CAMBIE'</v>
          </cell>
          <cell r="C20230" t="str">
            <v>SIMONE</v>
          </cell>
          <cell r="D20230" t="str">
            <v>CAMBIE' SIMONE</v>
          </cell>
          <cell r="E20230" t="str">
            <v>M</v>
          </cell>
          <cell r="F20230">
            <v>28261</v>
          </cell>
          <cell r="G20230" t="str">
            <v>BIELLA (VC)</v>
          </cell>
          <cell r="H20230" t="str">
            <v>Sindaco</v>
          </cell>
          <cell r="I20230" t="str">
            <v>LISTA CIVICA: RINNOVAMENTO</v>
          </cell>
        </row>
        <row r="20231">
          <cell r="A20231" t="str">
            <v>MAGNANO</v>
          </cell>
          <cell r="B20231" t="str">
            <v>GRISOGLIO</v>
          </cell>
          <cell r="C20231" t="str">
            <v>ANNA</v>
          </cell>
          <cell r="D20231" t="str">
            <v>GRISOGLIO ANNA</v>
          </cell>
          <cell r="E20231" t="str">
            <v>F</v>
          </cell>
          <cell r="F20231">
            <v>27892</v>
          </cell>
          <cell r="G20231" t="str">
            <v>BIELLA (VC)</v>
          </cell>
          <cell r="H20231" t="str">
            <v>Sindaco</v>
          </cell>
          <cell r="I20231" t="str">
            <v>LISTA CIVICA: VIVERE MAGNANO</v>
          </cell>
        </row>
        <row r="20232">
          <cell r="A20232" t="str">
            <v>MASSAZZA</v>
          </cell>
          <cell r="B20232" t="str">
            <v>CASANA</v>
          </cell>
          <cell r="C20232" t="str">
            <v>ENRICO</v>
          </cell>
          <cell r="D20232" t="str">
            <v>CASANA ENRICO</v>
          </cell>
          <cell r="E20232" t="str">
            <v>M</v>
          </cell>
          <cell r="F20232">
            <v>28963</v>
          </cell>
          <cell r="G20232" t="str">
            <v>BIELLA (VC)</v>
          </cell>
          <cell r="H20232" t="str">
            <v>Sindaco</v>
          </cell>
          <cell r="I20232" t="str">
            <v>LISTA CIVICA: MASSAZZA NEL CUORE</v>
          </cell>
        </row>
        <row r="20233">
          <cell r="A20233" t="str">
            <v>MASSERANO</v>
          </cell>
          <cell r="B20233" t="str">
            <v>FANTONE</v>
          </cell>
          <cell r="C20233" t="str">
            <v>SERGIO</v>
          </cell>
          <cell r="D20233" t="str">
            <v>FANTONE SERGIO</v>
          </cell>
          <cell r="E20233" t="str">
            <v>M</v>
          </cell>
          <cell r="F20233">
            <v>23239</v>
          </cell>
          <cell r="G20233" t="str">
            <v>MASSERANO (VC)</v>
          </cell>
          <cell r="H20233" t="str">
            <v>Sindaco</v>
          </cell>
        </row>
        <row r="20234">
          <cell r="A20234" t="str">
            <v>MEZZANA MORTIGLIENGO</v>
          </cell>
          <cell r="B20234" t="str">
            <v>SERAFIA</v>
          </cell>
          <cell r="C20234" t="str">
            <v>ALFIO</v>
          </cell>
          <cell r="D20234" t="str">
            <v>SERAFIA ALFIO</v>
          </cell>
          <cell r="E20234" t="str">
            <v>M</v>
          </cell>
          <cell r="F20234">
            <v>19268</v>
          </cell>
          <cell r="G20234" t="str">
            <v>TROINA (EN)</v>
          </cell>
          <cell r="H20234" t="str">
            <v>Sindaco</v>
          </cell>
          <cell r="I20234" t="str">
            <v>LISTA CIVICA: MEZZANA FUTURA</v>
          </cell>
        </row>
        <row r="20235">
          <cell r="A20235" t="str">
            <v>MIAGLIANO</v>
          </cell>
          <cell r="B20235" t="str">
            <v>MOGNAZ</v>
          </cell>
          <cell r="C20235" t="str">
            <v>ALESSANDRO</v>
          </cell>
          <cell r="D20235" t="str">
            <v>MOGNAZ ALESSANDRO</v>
          </cell>
          <cell r="E20235" t="str">
            <v>M</v>
          </cell>
          <cell r="F20235">
            <v>28402</v>
          </cell>
          <cell r="G20235" t="str">
            <v>BIELLA (VC)</v>
          </cell>
          <cell r="H20235" t="str">
            <v>Sindaco</v>
          </cell>
          <cell r="I20235" t="str">
            <v>LISTA CIVICA: MIAGLIANO VIVE</v>
          </cell>
        </row>
        <row r="20236">
          <cell r="A20236" t="str">
            <v>MONGRANDO</v>
          </cell>
          <cell r="B20236" t="str">
            <v>FILONI</v>
          </cell>
          <cell r="C20236" t="str">
            <v>ANTONIO</v>
          </cell>
          <cell r="D20236" t="str">
            <v>FILONI ANTONIO</v>
          </cell>
          <cell r="E20236" t="str">
            <v>M</v>
          </cell>
          <cell r="F20236">
            <v>25020</v>
          </cell>
          <cell r="G20236" t="str">
            <v>COSENZA (CS)</v>
          </cell>
          <cell r="H20236" t="str">
            <v>Sindaco</v>
          </cell>
          <cell r="I20236" t="str">
            <v>LISTA CIVICA: MONGRANDO COMUNE</v>
          </cell>
        </row>
        <row r="20237">
          <cell r="A20237" t="str">
            <v>MOTTALCIATA</v>
          </cell>
          <cell r="B20237" t="str">
            <v>VANZI</v>
          </cell>
          <cell r="C20237" t="str">
            <v>ROBERTO</v>
          </cell>
          <cell r="D20237" t="str">
            <v>VANZI ROBERTO</v>
          </cell>
          <cell r="E20237" t="str">
            <v>M</v>
          </cell>
          <cell r="F20237">
            <v>18082</v>
          </cell>
          <cell r="G20237" t="str">
            <v>FIRENZE (FI)</v>
          </cell>
          <cell r="H20237" t="str">
            <v>Sindaco</v>
          </cell>
          <cell r="I20237" t="str">
            <v>LISTA CIVICA: INSIEME PER MOTTALCIATA</v>
          </cell>
        </row>
        <row r="20238">
          <cell r="A20238" t="str">
            <v>MUZZANO</v>
          </cell>
          <cell r="B20238" t="str">
            <v>FAVARIO</v>
          </cell>
          <cell r="C20238" t="str">
            <v>ROBERTO</v>
          </cell>
          <cell r="D20238" t="str">
            <v>FAVARIO ROBERTO</v>
          </cell>
          <cell r="E20238" t="str">
            <v>M</v>
          </cell>
          <cell r="F20238">
            <v>29154</v>
          </cell>
          <cell r="G20238" t="str">
            <v>BIELLA (VC)</v>
          </cell>
          <cell r="H20238" t="str">
            <v>Sindaco</v>
          </cell>
          <cell r="I20238" t="str">
            <v>LISTA CIVICA: LO SCOIATTOLO</v>
          </cell>
        </row>
        <row r="20239">
          <cell r="A20239" t="str">
            <v>NETRO</v>
          </cell>
          <cell r="B20239" t="str">
            <v>PASQUALE</v>
          </cell>
          <cell r="C20239" t="str">
            <v>TIZIANA</v>
          </cell>
          <cell r="D20239" t="str">
            <v>PASQUALE TIZIANA</v>
          </cell>
          <cell r="E20239" t="str">
            <v>F</v>
          </cell>
          <cell r="F20239">
            <v>21616</v>
          </cell>
          <cell r="G20239" t="str">
            <v>CANDELO (VC)</v>
          </cell>
          <cell r="H20239" t="str">
            <v>Sindaco</v>
          </cell>
          <cell r="I20239" t="str">
            <v>LISTA CIVICA: LISTA CIVICA PER NETRO</v>
          </cell>
        </row>
        <row r="20240">
          <cell r="A20240" t="str">
            <v>OCCHIEPPO INFERIORE</v>
          </cell>
          <cell r="B20240" t="str">
            <v>MOSCA</v>
          </cell>
          <cell r="C20240" t="str">
            <v>MONICA</v>
          </cell>
          <cell r="D20240" t="str">
            <v>MOSCA MONICA</v>
          </cell>
          <cell r="E20240" t="str">
            <v>F</v>
          </cell>
          <cell r="F20240">
            <v>27038</v>
          </cell>
          <cell r="G20240" t="str">
            <v>BIELLA (VC)</v>
          </cell>
          <cell r="H20240" t="str">
            <v>Sindaco</v>
          </cell>
          <cell r="I20240" t="str">
            <v>LISTA CIVICA: IMPEGNO PER OCCHIEPPO</v>
          </cell>
        </row>
        <row r="20241">
          <cell r="A20241" t="str">
            <v>OCCHIEPPO SUPERIORE</v>
          </cell>
          <cell r="B20241" t="str">
            <v>RAMELLA PRALUNGO</v>
          </cell>
          <cell r="C20241" t="str">
            <v>EMANUELE</v>
          </cell>
          <cell r="D20241" t="str">
            <v>RAMELLA PRALUNGO EMANUELE</v>
          </cell>
          <cell r="E20241" t="str">
            <v>M</v>
          </cell>
          <cell r="F20241">
            <v>27538</v>
          </cell>
          <cell r="G20241" t="str">
            <v>BIELLA (VC)</v>
          </cell>
          <cell r="H20241" t="str">
            <v>Sindaco</v>
          </cell>
          <cell r="I20241" t="str">
            <v>LISTA CIVICA: IMPEGNO PER OCCHIEPPO</v>
          </cell>
        </row>
        <row r="20242">
          <cell r="A20242" t="str">
            <v>PETTINENGO</v>
          </cell>
          <cell r="B20242" t="str">
            <v>BOSSO</v>
          </cell>
          <cell r="C20242" t="str">
            <v>GIAN FRANCO</v>
          </cell>
          <cell r="D20242" t="str">
            <v>BOSSO GIAN FRANCO</v>
          </cell>
          <cell r="E20242" t="str">
            <v>M</v>
          </cell>
          <cell r="F20242">
            <v>18082</v>
          </cell>
          <cell r="G20242" t="str">
            <v>PRAROLO (VC)</v>
          </cell>
          <cell r="H20242" t="str">
            <v>Sindaco</v>
          </cell>
          <cell r="I20242" t="str">
            <v>LISTA CIVICA: PAESE UNITO</v>
          </cell>
        </row>
        <row r="20243">
          <cell r="A20243" t="str">
            <v>PIATTO</v>
          </cell>
          <cell r="B20243" t="str">
            <v>GIACOMINI</v>
          </cell>
          <cell r="C20243" t="str">
            <v>ENZO</v>
          </cell>
          <cell r="D20243" t="str">
            <v>GIACOMINI ENZO</v>
          </cell>
          <cell r="E20243" t="str">
            <v>M</v>
          </cell>
          <cell r="F20243">
            <v>19663</v>
          </cell>
          <cell r="G20243" t="str">
            <v>FOSSALTA DI PIAVE (VE)</v>
          </cell>
          <cell r="H20243" t="str">
            <v>Sindaco</v>
          </cell>
          <cell r="I20243" t="str">
            <v>LISTA CIVICA: INSIEME PER PIATTO</v>
          </cell>
        </row>
        <row r="20244">
          <cell r="A20244" t="str">
            <v>PIEDICAVALLO</v>
          </cell>
          <cell r="B20244" t="str">
            <v>ROSAZZA PRIN</v>
          </cell>
          <cell r="C20244" t="str">
            <v>CARLO</v>
          </cell>
          <cell r="D20244" t="str">
            <v>ROSAZZA PRIN CARLO</v>
          </cell>
          <cell r="E20244" t="str">
            <v>M</v>
          </cell>
          <cell r="F20244">
            <v>23283</v>
          </cell>
          <cell r="G20244" t="str">
            <v>AOSTA (AO)</v>
          </cell>
          <cell r="H20244" t="str">
            <v>Sindaco</v>
          </cell>
          <cell r="I20244" t="str">
            <v>LISTA CIVICA: INSIEME PER ANDARE OLTRE</v>
          </cell>
        </row>
        <row r="20245">
          <cell r="A20245" t="str">
            <v>POLLONE</v>
          </cell>
          <cell r="B20245" t="str">
            <v>BONINO</v>
          </cell>
          <cell r="C20245" t="str">
            <v>SANDRO</v>
          </cell>
          <cell r="D20245" t="str">
            <v>BONINO SANDRO</v>
          </cell>
          <cell r="E20245" t="str">
            <v>M</v>
          </cell>
          <cell r="F20245">
            <v>18069</v>
          </cell>
          <cell r="G20245" t="str">
            <v>BIELLA (VC)</v>
          </cell>
          <cell r="H20245" t="str">
            <v>Sindaco</v>
          </cell>
          <cell r="I20245" t="str">
            <v>LISTA CIVICA: VOI E NOI INSIEME</v>
          </cell>
        </row>
        <row r="20246">
          <cell r="A20246" t="str">
            <v>PONDERANO</v>
          </cell>
          <cell r="B20246" t="str">
            <v>LOCCA</v>
          </cell>
          <cell r="C20246" t="str">
            <v>ROBERTO</v>
          </cell>
          <cell r="D20246" t="str">
            <v>LOCCA ROBERTO</v>
          </cell>
          <cell r="E20246" t="str">
            <v>M</v>
          </cell>
          <cell r="F20246">
            <v>19586</v>
          </cell>
          <cell r="G20246" t="str">
            <v>BIELLA (VC)</v>
          </cell>
          <cell r="H20246" t="str">
            <v>Sindaco</v>
          </cell>
        </row>
        <row r="20247">
          <cell r="A20247" t="str">
            <v>PORTULA</v>
          </cell>
          <cell r="B20247" t="str">
            <v>CALCIA ROS</v>
          </cell>
          <cell r="C20247" t="str">
            <v>FABRIZIO</v>
          </cell>
          <cell r="D20247" t="str">
            <v>CALCIA ROS FABRIZIO</v>
          </cell>
          <cell r="E20247" t="str">
            <v>M</v>
          </cell>
          <cell r="F20247">
            <v>25805</v>
          </cell>
          <cell r="G20247" t="str">
            <v>TRIVERO (VC)</v>
          </cell>
          <cell r="H20247" t="str">
            <v>Sindaco</v>
          </cell>
        </row>
        <row r="20248">
          <cell r="A20248" t="str">
            <v>PRALUNGO</v>
          </cell>
          <cell r="B20248" t="str">
            <v>MOLINO</v>
          </cell>
          <cell r="C20248" t="str">
            <v>RAFFAELLA</v>
          </cell>
          <cell r="D20248" t="str">
            <v>MOLINO RAFFAELLA</v>
          </cell>
          <cell r="E20248" t="str">
            <v>F</v>
          </cell>
          <cell r="F20248">
            <v>24586</v>
          </cell>
          <cell r="G20248" t="str">
            <v>BIELLA (VC)</v>
          </cell>
          <cell r="H20248" t="str">
            <v>Sindaco</v>
          </cell>
        </row>
        <row r="20249">
          <cell r="A20249" t="str">
            <v>PRAY</v>
          </cell>
          <cell r="B20249" t="str">
            <v>PASSUELLO</v>
          </cell>
          <cell r="C20249" t="str">
            <v>GIAN MATTEO</v>
          </cell>
          <cell r="D20249" t="str">
            <v>PASSUELLO GIAN MATTEO</v>
          </cell>
          <cell r="E20249" t="str">
            <v>M</v>
          </cell>
          <cell r="F20249">
            <v>21893</v>
          </cell>
          <cell r="G20249" t="str">
            <v>TRIVERO (VC)</v>
          </cell>
          <cell r="H20249" t="str">
            <v>Sindaco</v>
          </cell>
          <cell r="I20249" t="str">
            <v>LISTA CIVICA: PRAY PER I BENI COMUNI-ALPES</v>
          </cell>
        </row>
        <row r="20250">
          <cell r="A20250" t="str">
            <v>QUAREGNA CERRETO</v>
          </cell>
          <cell r="B20250" t="str">
            <v>GIORDANI</v>
          </cell>
          <cell r="C20250" t="str">
            <v>KATIA</v>
          </cell>
          <cell r="D20250" t="str">
            <v>GIORDANI KATIA</v>
          </cell>
          <cell r="E20250" t="str">
            <v>F</v>
          </cell>
          <cell r="F20250">
            <v>23623</v>
          </cell>
          <cell r="G20250" t="str">
            <v>VALLE SAN NICOLAO (VC)</v>
          </cell>
          <cell r="H20250" t="str">
            <v>Sindaco</v>
          </cell>
          <cell r="I20250" t="str">
            <v>LISTA CIVICA: PER I DIRITTI DEL CITTADINO</v>
          </cell>
        </row>
        <row r="20251">
          <cell r="A20251" t="str">
            <v>RONCO BIELLESE</v>
          </cell>
          <cell r="B20251" t="str">
            <v>MOGLIA</v>
          </cell>
          <cell r="C20251" t="str">
            <v>CARLA</v>
          </cell>
          <cell r="D20251" t="str">
            <v>MOGLIA CARLA</v>
          </cell>
          <cell r="E20251" t="str">
            <v>F</v>
          </cell>
          <cell r="F20251">
            <v>18898</v>
          </cell>
          <cell r="G20251" t="str">
            <v>BIELLA (VC)</v>
          </cell>
          <cell r="H20251" t="str">
            <v>Sindaco</v>
          </cell>
          <cell r="I20251" t="str">
            <v>LISTA CIVICA: RONCO INSIEME</v>
          </cell>
        </row>
        <row r="20252">
          <cell r="A20252" t="str">
            <v>ROPPOLO</v>
          </cell>
          <cell r="B20252" t="str">
            <v>CORONA</v>
          </cell>
          <cell r="C20252" t="str">
            <v>RENATO</v>
          </cell>
          <cell r="D20252" t="str">
            <v>CORONA RENATO</v>
          </cell>
          <cell r="E20252" t="str">
            <v>M</v>
          </cell>
          <cell r="F20252">
            <v>18198</v>
          </cell>
          <cell r="G20252" t="str">
            <v>TORINO (TO)</v>
          </cell>
          <cell r="H20252" t="str">
            <v>Sindaco</v>
          </cell>
          <cell r="I20252" t="str">
            <v>LISTA CIVICA: PORTE APERTE</v>
          </cell>
        </row>
        <row r="20253">
          <cell r="A20253" t="str">
            <v>ROSAZZA</v>
          </cell>
          <cell r="B20253" t="str">
            <v>DELMASTRO DELLE VEDOVE</v>
          </cell>
          <cell r="C20253" t="str">
            <v>FRANCESCA</v>
          </cell>
          <cell r="D20253" t="str">
            <v>DELMASTRO DELLE VEDOVE FRANCESCA</v>
          </cell>
          <cell r="E20253" t="str">
            <v>F</v>
          </cell>
          <cell r="F20253">
            <v>30072</v>
          </cell>
          <cell r="G20253" t="str">
            <v>BIELLA (VC)</v>
          </cell>
          <cell r="H20253" t="str">
            <v>Sindaco</v>
          </cell>
          <cell r="I20253" t="str">
            <v>LISTA CIVICA: #RICOSTRUIAMO ROSAZZA</v>
          </cell>
        </row>
        <row r="20254">
          <cell r="A20254" t="str">
            <v>SAGLIANO MICCA</v>
          </cell>
          <cell r="B20254" t="str">
            <v>ANTONIOTTI</v>
          </cell>
          <cell r="C20254" t="str">
            <v>ANDREA</v>
          </cell>
          <cell r="D20254" t="str">
            <v>ANTONIOTTI ANDREA</v>
          </cell>
          <cell r="E20254" t="str">
            <v>M</v>
          </cell>
          <cell r="F20254">
            <v>23684</v>
          </cell>
          <cell r="G20254" t="str">
            <v>BIELLA (VC)</v>
          </cell>
          <cell r="H20254" t="str">
            <v>Sindaco</v>
          </cell>
          <cell r="I20254" t="str">
            <v>LISTA CIVICA: VIVI SAGLIANO</v>
          </cell>
        </row>
        <row r="20255">
          <cell r="A20255" t="str">
            <v>SALA BIELLESE</v>
          </cell>
          <cell r="B20255" t="str">
            <v>BLOTTO</v>
          </cell>
          <cell r="C20255" t="str">
            <v>ROBERTO</v>
          </cell>
          <cell r="D20255" t="str">
            <v>BLOTTO ROBERTO</v>
          </cell>
          <cell r="E20255" t="str">
            <v>M</v>
          </cell>
          <cell r="F20255">
            <v>19486</v>
          </cell>
          <cell r="G20255" t="str">
            <v>BIELLA (VC)</v>
          </cell>
          <cell r="H20255" t="str">
            <v>Sindaco</v>
          </cell>
          <cell r="I20255" t="str">
            <v>LISTA CIVICA: INSIEME PER CRESCERE</v>
          </cell>
        </row>
        <row r="20256">
          <cell r="A20256" t="str">
            <v>SALUSSOLA</v>
          </cell>
          <cell r="B20256" t="str">
            <v>CHIODA</v>
          </cell>
          <cell r="C20256" t="str">
            <v>MANUELA</v>
          </cell>
          <cell r="D20256" t="str">
            <v>CHIODA MANUELA</v>
          </cell>
          <cell r="E20256" t="str">
            <v>F</v>
          </cell>
          <cell r="F20256">
            <v>24878</v>
          </cell>
          <cell r="G20256" t="str">
            <v>BIELLA (VC)</v>
          </cell>
          <cell r="H20256" t="str">
            <v>Sindaco</v>
          </cell>
          <cell r="I20256" t="str">
            <v>LISTA CIVICA: UNITI PER SALUSSOLA</v>
          </cell>
        </row>
        <row r="20257">
          <cell r="A20257" t="str">
            <v>SANDIGLIANO</v>
          </cell>
          <cell r="B20257" t="str">
            <v>MASIERO</v>
          </cell>
          <cell r="C20257" t="str">
            <v>MAURO</v>
          </cell>
          <cell r="D20257" t="str">
            <v>MASIERO MAURO</v>
          </cell>
          <cell r="E20257" t="str">
            <v>M</v>
          </cell>
          <cell r="F20257">
            <v>22111</v>
          </cell>
          <cell r="G20257" t="str">
            <v>GATTINARA (VC)</v>
          </cell>
          <cell r="H20257" t="str">
            <v>Sindaco</v>
          </cell>
          <cell r="I20257" t="str">
            <v>LISTA CIVICA: SIAMO SANDIGLIANO</v>
          </cell>
        </row>
        <row r="20258">
          <cell r="A20258" t="str">
            <v>SORDEVOLO</v>
          </cell>
          <cell r="B20258" t="str">
            <v>MONTICONE</v>
          </cell>
          <cell r="C20258" t="str">
            <v>ALBERTO</v>
          </cell>
          <cell r="D20258" t="str">
            <v>MONTICONE ALBERTO</v>
          </cell>
          <cell r="E20258" t="str">
            <v>M</v>
          </cell>
          <cell r="F20258">
            <v>27263</v>
          </cell>
          <cell r="G20258" t="str">
            <v>BIELLA (VC)</v>
          </cell>
          <cell r="H20258" t="str">
            <v>Sindaco</v>
          </cell>
          <cell r="I20258" t="str">
            <v>LISTA CIVICA: TRADIZIONE E FUTURO</v>
          </cell>
        </row>
        <row r="20259">
          <cell r="A20259" t="str">
            <v>SOSTEGNO</v>
          </cell>
          <cell r="B20259" t="str">
            <v>FRAMORANDO</v>
          </cell>
          <cell r="C20259" t="str">
            <v>GIUSEPPE</v>
          </cell>
          <cell r="D20259" t="str">
            <v>FRAMORANDO GIUSEPPE</v>
          </cell>
          <cell r="E20259" t="str">
            <v>M</v>
          </cell>
          <cell r="F20259">
            <v>17539</v>
          </cell>
          <cell r="G20259" t="str">
            <v>SOSTEGNO (VC)</v>
          </cell>
          <cell r="H20259" t="str">
            <v>Sindaco</v>
          </cell>
          <cell r="I20259" t="str">
            <v>LISTA CIVICA: TUTTI PER SOSTEGNO</v>
          </cell>
        </row>
        <row r="20260">
          <cell r="A20260" t="str">
            <v>STRONA</v>
          </cell>
          <cell r="B20260" t="str">
            <v>CAPPIO</v>
          </cell>
          <cell r="C20260" t="str">
            <v>DAVIDE</v>
          </cell>
          <cell r="D20260" t="str">
            <v>CAPPIO DAVIDE</v>
          </cell>
          <cell r="E20260" t="str">
            <v>M</v>
          </cell>
          <cell r="F20260">
            <v>27968</v>
          </cell>
          <cell r="G20260" t="str">
            <v>BIELLA (VC)</v>
          </cell>
          <cell r="H20260" t="str">
            <v>Sindaco</v>
          </cell>
          <cell r="I20260" t="str">
            <v>LISTA CIVICA: UNITI PER STRONA</v>
          </cell>
        </row>
        <row r="20261">
          <cell r="A20261" t="str">
            <v>TAVIGLIANO</v>
          </cell>
          <cell r="B20261" t="str">
            <v>MANTELLO</v>
          </cell>
          <cell r="C20261" t="str">
            <v>GINO</v>
          </cell>
          <cell r="D20261" t="str">
            <v>MANTELLO GINO</v>
          </cell>
          <cell r="E20261" t="str">
            <v>M</v>
          </cell>
          <cell r="F20261">
            <v>23622</v>
          </cell>
          <cell r="G20261" t="str">
            <v>BIELLA (VC)</v>
          </cell>
          <cell r="H20261" t="str">
            <v>Sindaco</v>
          </cell>
          <cell r="I20261" t="str">
            <v>LISTA CIVICA: PRO TAVIGLIANO</v>
          </cell>
        </row>
        <row r="20262">
          <cell r="A20262" t="str">
            <v>TERNENGO</v>
          </cell>
          <cell r="B20262" t="str">
            <v>VETTORETTO</v>
          </cell>
          <cell r="C20262" t="str">
            <v>FRANCESCO</v>
          </cell>
          <cell r="D20262" t="str">
            <v>VETTORETTO FRANCESCO</v>
          </cell>
          <cell r="E20262" t="str">
            <v>M</v>
          </cell>
          <cell r="F20262">
            <v>19558</v>
          </cell>
          <cell r="G20262" t="str">
            <v>QUARTO D'ALTINO (VE)</v>
          </cell>
          <cell r="H20262" t="str">
            <v>Sindaco</v>
          </cell>
          <cell r="I20262" t="str">
            <v>LISTA CIVICA: VERSO IL FUTURO</v>
          </cell>
        </row>
        <row r="20263">
          <cell r="A20263" t="str">
            <v>TOLLEGNO</v>
          </cell>
          <cell r="B20263" t="str">
            <v>ACQUADRO</v>
          </cell>
          <cell r="C20263" t="str">
            <v>PIER GIUSEPPE</v>
          </cell>
          <cell r="D20263" t="str">
            <v>ACQUADRO PIER GIUSEPPE</v>
          </cell>
          <cell r="E20263" t="str">
            <v>M</v>
          </cell>
          <cell r="F20263">
            <v>20512</v>
          </cell>
          <cell r="G20263" t="str">
            <v>TOLLEGNO (VC)</v>
          </cell>
          <cell r="H20263" t="str">
            <v>Sindaco</v>
          </cell>
          <cell r="I20263" t="str">
            <v>LISTA CIVICA: PROGETTO TOLLEGNO</v>
          </cell>
        </row>
        <row r="20264">
          <cell r="A20264" t="str">
            <v>TORRAZZO</v>
          </cell>
          <cell r="B20264" t="str">
            <v>GRAZIANO</v>
          </cell>
          <cell r="C20264" t="str">
            <v>LUIGI</v>
          </cell>
          <cell r="D20264" t="str">
            <v>GRAZIANO LUIGI</v>
          </cell>
          <cell r="E20264" t="str">
            <v>M</v>
          </cell>
          <cell r="F20264">
            <v>24395</v>
          </cell>
          <cell r="G20264" t="str">
            <v>BIELLA (VC)</v>
          </cell>
          <cell r="H20264" t="str">
            <v>Sindaco</v>
          </cell>
          <cell r="I20264" t="str">
            <v>LISTA CIVICA: INSIEME PER TORRAZZO</v>
          </cell>
        </row>
        <row r="20265">
          <cell r="A20265" t="str">
            <v>VALDENGO</v>
          </cell>
          <cell r="B20265" t="str">
            <v>PELLA</v>
          </cell>
          <cell r="C20265" t="str">
            <v>ROBERTO</v>
          </cell>
          <cell r="D20265" t="str">
            <v>PELLA ROBERTO</v>
          </cell>
          <cell r="E20265" t="str">
            <v>M</v>
          </cell>
          <cell r="F20265">
            <v>25633</v>
          </cell>
          <cell r="G20265" t="str">
            <v>BIELLA (VC)</v>
          </cell>
          <cell r="H20265" t="str">
            <v>Sindaco</v>
          </cell>
          <cell r="I20265" t="str">
            <v>LISTA CIVICA: LISTA CIVICA GRANO E NAVETTA</v>
          </cell>
        </row>
        <row r="20266">
          <cell r="A20266" t="str">
            <v>VALDILANA</v>
          </cell>
          <cell r="B20266" t="str">
            <v>CARLI</v>
          </cell>
          <cell r="C20266" t="str">
            <v>MARIO</v>
          </cell>
          <cell r="D20266" t="str">
            <v>CARLI MARIO</v>
          </cell>
          <cell r="E20266" t="str">
            <v>M</v>
          </cell>
          <cell r="F20266">
            <v>27992</v>
          </cell>
          <cell r="G20266" t="str">
            <v>BORGOSESIA (VC)</v>
          </cell>
          <cell r="H20266" t="str">
            <v>Sindaco</v>
          </cell>
          <cell r="I20266" t="str">
            <v>LISTA CIVICA: VALDILANA INSIEME</v>
          </cell>
        </row>
        <row r="20267">
          <cell r="A20267" t="str">
            <v>VALLANZENGO</v>
          </cell>
          <cell r="B20267" t="str">
            <v>TRABBIA</v>
          </cell>
          <cell r="C20267" t="str">
            <v>MICHELA</v>
          </cell>
          <cell r="D20267" t="str">
            <v>TRABBIA MICHELA</v>
          </cell>
          <cell r="E20267" t="str">
            <v>F</v>
          </cell>
          <cell r="F20267">
            <v>30465</v>
          </cell>
          <cell r="G20267" t="str">
            <v>GATTINARA (VC)</v>
          </cell>
          <cell r="H20267" t="str">
            <v>Sindaco</v>
          </cell>
          <cell r="I20267" t="str">
            <v>LISTA CIVICA: EQUILIBRIO E UGUAGLIANZA</v>
          </cell>
        </row>
        <row r="20268">
          <cell r="A20268" t="str">
            <v>VALLE SAN NICOLAO</v>
          </cell>
          <cell r="B20268" t="str">
            <v>CERRONE</v>
          </cell>
          <cell r="C20268" t="str">
            <v>MARICA ELENA</v>
          </cell>
          <cell r="D20268" t="str">
            <v>CERRONE MARICA ELENA</v>
          </cell>
          <cell r="E20268" t="str">
            <v>F</v>
          </cell>
          <cell r="F20268">
            <v>16671</v>
          </cell>
          <cell r="G20268" t="str">
            <v>VALLE SAN NICOLAO (VC)</v>
          </cell>
          <cell r="H20268" t="str">
            <v>Sindaco</v>
          </cell>
          <cell r="I20268" t="str">
            <v>LISTA CIVICA: VOLTI NUOVI PER VALLE</v>
          </cell>
        </row>
        <row r="20269">
          <cell r="A20269" t="str">
            <v>VEGLIO</v>
          </cell>
          <cell r="B20269" t="str">
            <v>MARZOLLA</v>
          </cell>
          <cell r="C20269" t="str">
            <v>NICOLA</v>
          </cell>
          <cell r="D20269" t="str">
            <v>MARZOLLA NICOLA</v>
          </cell>
          <cell r="E20269" t="str">
            <v>M</v>
          </cell>
          <cell r="F20269">
            <v>31750</v>
          </cell>
          <cell r="G20269" t="str">
            <v>BIELLA (VC)</v>
          </cell>
          <cell r="H20269" t="str">
            <v>Sindaco</v>
          </cell>
          <cell r="I20269" t="str">
            <v>LISTA CIVICA: GIOVANI X VEGLIO</v>
          </cell>
        </row>
        <row r="20270">
          <cell r="A20270" t="str">
            <v>VERRONE</v>
          </cell>
          <cell r="B20270" t="str">
            <v>BOSSI</v>
          </cell>
          <cell r="C20270" t="str">
            <v>CINZIA</v>
          </cell>
          <cell r="D20270" t="str">
            <v>BOSSI CINZIA</v>
          </cell>
          <cell r="E20270" t="str">
            <v>F</v>
          </cell>
          <cell r="F20270">
            <v>24375</v>
          </cell>
          <cell r="G20270" t="str">
            <v>BIELLA (VC)</v>
          </cell>
          <cell r="H20270" t="str">
            <v>Sindaco</v>
          </cell>
          <cell r="I20270" t="str">
            <v>LISTA CIVICA: VERRONE DOMANI</v>
          </cell>
        </row>
        <row r="20271">
          <cell r="A20271" t="str">
            <v>VIGLIANO BIELLESE</v>
          </cell>
          <cell r="B20271" t="str">
            <v>VAZZOLER</v>
          </cell>
          <cell r="C20271" t="str">
            <v>CRISTINA</v>
          </cell>
          <cell r="D20271" t="str">
            <v>VAZZOLER CRISTINA</v>
          </cell>
          <cell r="E20271" t="str">
            <v>F</v>
          </cell>
          <cell r="F20271">
            <v>21390</v>
          </cell>
          <cell r="G20271" t="str">
            <v>MONASTIER DI TREVISO (TV)</v>
          </cell>
          <cell r="H20271" t="str">
            <v>Sindaco</v>
          </cell>
        </row>
        <row r="20272">
          <cell r="A20272" t="str">
            <v>VILLA DEL BOSCO</v>
          </cell>
          <cell r="B20272" t="str">
            <v>TODARO</v>
          </cell>
          <cell r="C20272" t="str">
            <v>ALESSANDRO</v>
          </cell>
          <cell r="D20272" t="str">
            <v>TODARO ALESSANDRO</v>
          </cell>
          <cell r="E20272" t="str">
            <v>M</v>
          </cell>
          <cell r="F20272">
            <v>23751</v>
          </cell>
          <cell r="G20272" t="str">
            <v>CATANIA (CT)</v>
          </cell>
          <cell r="H20272" t="str">
            <v>Sindaco</v>
          </cell>
          <cell r="I20272" t="str">
            <v>LISTA CIVICA: BILANCIA</v>
          </cell>
        </row>
        <row r="20273">
          <cell r="A20273" t="str">
            <v>VILLANOVA BIELLESE</v>
          </cell>
          <cell r="B20273" t="str">
            <v>MANGIARACINA</v>
          </cell>
          <cell r="C20273" t="str">
            <v>GIOVANNI</v>
          </cell>
          <cell r="D20273" t="str">
            <v>MANGIARACINA GIOVANNI</v>
          </cell>
          <cell r="E20273" t="str">
            <v>M</v>
          </cell>
          <cell r="F20273">
            <v>18709</v>
          </cell>
          <cell r="G20273" t="str">
            <v>CASTELVETRANO (TP)</v>
          </cell>
          <cell r="H20273" t="str">
            <v>Sindaco</v>
          </cell>
          <cell r="I20273" t="str">
            <v>LISTA CIVICA: CONCENTRAZIONE DEMOCRATICA</v>
          </cell>
        </row>
        <row r="20274">
          <cell r="A20274" t="str">
            <v>VIVERONE</v>
          </cell>
          <cell r="B20274" t="str">
            <v>CARISIO</v>
          </cell>
          <cell r="C20274" t="str">
            <v>RENZO</v>
          </cell>
          <cell r="D20274" t="str">
            <v>CARISIO RENZO</v>
          </cell>
          <cell r="E20274" t="str">
            <v>M</v>
          </cell>
          <cell r="F20274">
            <v>17797</v>
          </cell>
          <cell r="G20274" t="str">
            <v>VIVERONE (VC)</v>
          </cell>
          <cell r="H20274" t="str">
            <v>Sindaco</v>
          </cell>
          <cell r="I20274" t="str">
            <v>LISTA CIVICA: PER VIVERONE</v>
          </cell>
        </row>
        <row r="20275">
          <cell r="A20275" t="str">
            <v>ZIMONE</v>
          </cell>
          <cell r="B20275" t="str">
            <v>GIVONETTI</v>
          </cell>
          <cell r="C20275" t="str">
            <v>PIERGIORGIO</v>
          </cell>
          <cell r="D20275" t="str">
            <v>GIVONETTI PIERGIORGIO</v>
          </cell>
          <cell r="E20275" t="str">
            <v>M</v>
          </cell>
          <cell r="F20275">
            <v>18996</v>
          </cell>
          <cell r="G20275" t="str">
            <v>ZIMONE (VC)</v>
          </cell>
          <cell r="H20275" t="str">
            <v>Sindaco</v>
          </cell>
          <cell r="I20275" t="str">
            <v>LISTA CIVICA: SVILUPPO PER ZIMONE</v>
          </cell>
        </row>
        <row r="20276">
          <cell r="A20276" t="str">
            <v>ZUBIENA</v>
          </cell>
          <cell r="B20276" t="str">
            <v>BASSO</v>
          </cell>
          <cell r="C20276" t="str">
            <v>DAVIDE</v>
          </cell>
          <cell r="D20276" t="str">
            <v>BASSO DAVIDE</v>
          </cell>
          <cell r="E20276" t="str">
            <v>M</v>
          </cell>
          <cell r="F20276">
            <v>24990</v>
          </cell>
          <cell r="G20276" t="str">
            <v>BIELLA (VC)</v>
          </cell>
          <cell r="H20276" t="str">
            <v>Sindaco</v>
          </cell>
          <cell r="I20276" t="str">
            <v>LISTA CIVICA: ZUBIENA PER TUTTI</v>
          </cell>
        </row>
        <row r="20277">
          <cell r="A20277" t="str">
            <v>ZUMAGLIA</v>
          </cell>
          <cell r="B20277" t="str">
            <v>DE FAVERI</v>
          </cell>
          <cell r="C20277" t="str">
            <v>EDOARDO</v>
          </cell>
          <cell r="D20277" t="str">
            <v>DE FAVERI EDOARDO</v>
          </cell>
          <cell r="E20277" t="str">
            <v>M</v>
          </cell>
          <cell r="F20277">
            <v>36796</v>
          </cell>
          <cell r="G20277" t="str">
            <v>BIELLA (BI)</v>
          </cell>
          <cell r="H20277" t="str">
            <v>Sindaco</v>
          </cell>
        </row>
        <row r="20278">
          <cell r="A20278" t="str">
            <v>ANTRONA SCHIERANCO</v>
          </cell>
          <cell r="B20278" t="str">
            <v>SIMONA</v>
          </cell>
          <cell r="C20278" t="str">
            <v>CLAUDIO</v>
          </cell>
          <cell r="D20278" t="str">
            <v>SIMONA CLAUDIO</v>
          </cell>
          <cell r="E20278" t="str">
            <v>M</v>
          </cell>
          <cell r="F20278">
            <v>25442</v>
          </cell>
          <cell r="G20278" t="str">
            <v>DOMODOSSOLA (NO)</v>
          </cell>
          <cell r="H20278" t="str">
            <v>Sindaco</v>
          </cell>
          <cell r="I20278" t="str">
            <v>LISTA CIVICA: INSIEME PER LA CRESCITA DI ANTRONA</v>
          </cell>
        </row>
        <row r="20279">
          <cell r="A20279" t="str">
            <v>ANZOLA D'OSSOLA</v>
          </cell>
          <cell r="B20279" t="str">
            <v>MELLONI</v>
          </cell>
          <cell r="C20279" t="str">
            <v>ANDREA</v>
          </cell>
          <cell r="D20279" t="str">
            <v>MELLONI ANDREA</v>
          </cell>
          <cell r="E20279" t="str">
            <v>M</v>
          </cell>
          <cell r="F20279">
            <v>32116</v>
          </cell>
          <cell r="G20279" t="str">
            <v>OMEGNA (NO)</v>
          </cell>
          <cell r="H20279" t="str">
            <v>Sindaco</v>
          </cell>
          <cell r="I20279" t="str">
            <v>LISTA CIVICA: PRESENTE E FUTURO</v>
          </cell>
        </row>
        <row r="20280">
          <cell r="A20280" t="str">
            <v>ARIZZANO</v>
          </cell>
          <cell r="B20280" t="str">
            <v>CALDERONI</v>
          </cell>
          <cell r="C20280" t="str">
            <v>ENRICO</v>
          </cell>
          <cell r="D20280" t="str">
            <v>CALDERONI ENRICO</v>
          </cell>
          <cell r="E20280" t="str">
            <v>M</v>
          </cell>
          <cell r="F20280">
            <v>19789</v>
          </cell>
          <cell r="G20280" t="str">
            <v>PREMOSELLO-CHIOVENDA (NO)</v>
          </cell>
          <cell r="H20280" t="str">
            <v>Sindaco</v>
          </cell>
          <cell r="I20280" t="str">
            <v>LISTA CIVICA: IL TIGLIO</v>
          </cell>
        </row>
        <row r="20281">
          <cell r="A20281" t="str">
            <v>AROLA</v>
          </cell>
          <cell r="B20281" t="str">
            <v>CORDARO</v>
          </cell>
          <cell r="C20281" t="str">
            <v>CORRADO</v>
          </cell>
          <cell r="D20281" t="str">
            <v>CORDARO CORRADO</v>
          </cell>
          <cell r="E20281" t="str">
            <v>M</v>
          </cell>
          <cell r="F20281">
            <v>25662</v>
          </cell>
          <cell r="G20281" t="str">
            <v>VARESE (VA)</v>
          </cell>
          <cell r="H20281" t="str">
            <v>Sindaco</v>
          </cell>
        </row>
        <row r="20282">
          <cell r="A20282" t="str">
            <v>AURANO</v>
          </cell>
          <cell r="B20282" t="str">
            <v>MOLINARI</v>
          </cell>
          <cell r="C20282" t="str">
            <v>DAVIDE</v>
          </cell>
          <cell r="D20282" t="str">
            <v>MOLINARI DAVIDE</v>
          </cell>
          <cell r="E20282" t="str">
            <v>M</v>
          </cell>
          <cell r="F20282">
            <v>27046</v>
          </cell>
          <cell r="G20282" t="str">
            <v>PREMOSELLO-CHIOVENDA (NO)</v>
          </cell>
          <cell r="H20282" t="str">
            <v>Sindaco</v>
          </cell>
          <cell r="I20282" t="str">
            <v>LISTA CIVICA: UNIRE PER CAMBIARE</v>
          </cell>
        </row>
        <row r="20283">
          <cell r="A20283" t="str">
            <v>BACENO</v>
          </cell>
          <cell r="B20283" t="str">
            <v>VICINI</v>
          </cell>
          <cell r="C20283" t="str">
            <v>ANDREA</v>
          </cell>
          <cell r="D20283" t="str">
            <v>VICINI ANDREA</v>
          </cell>
          <cell r="E20283" t="str">
            <v>M</v>
          </cell>
          <cell r="F20283">
            <v>26404</v>
          </cell>
          <cell r="G20283" t="str">
            <v>DOMODOSSOLA (NO)</v>
          </cell>
          <cell r="H20283" t="str">
            <v>Sindaco</v>
          </cell>
          <cell r="I20283" t="str">
            <v>LISTA CIVICA: UNITI PER BACENO</v>
          </cell>
        </row>
        <row r="20284">
          <cell r="A20284" t="str">
            <v>BANNIO ANZINO</v>
          </cell>
          <cell r="B20284" t="str">
            <v>BONFADINI</v>
          </cell>
          <cell r="C20284" t="str">
            <v>PIERFRANCO</v>
          </cell>
          <cell r="D20284" t="str">
            <v>BONFADINI PIERFRANCO</v>
          </cell>
          <cell r="E20284" t="str">
            <v>M</v>
          </cell>
          <cell r="F20284">
            <v>22652</v>
          </cell>
          <cell r="G20284" t="str">
            <v>DOMODOSSOLA (NO)</v>
          </cell>
          <cell r="H20284" t="str">
            <v>Sindaco</v>
          </cell>
          <cell r="I20284" t="str">
            <v>LISTA CIVICA: FUTURO E TRADIZIONE</v>
          </cell>
        </row>
        <row r="20285">
          <cell r="A20285" t="str">
            <v>BAVENO</v>
          </cell>
          <cell r="B20285" t="str">
            <v>MONTI</v>
          </cell>
          <cell r="C20285" t="str">
            <v>ALESSANDRO</v>
          </cell>
          <cell r="D20285" t="str">
            <v>MONTI ALESSANDRO</v>
          </cell>
          <cell r="E20285" t="str">
            <v>M</v>
          </cell>
          <cell r="F20285">
            <v>31312</v>
          </cell>
          <cell r="G20285" t="str">
            <v>CESENA (FO)</v>
          </cell>
          <cell r="H20285" t="str">
            <v>Sindaco</v>
          </cell>
          <cell r="I20285" t="str">
            <v>LISTA CIVICA: BAVENO IN COMUNE</v>
          </cell>
        </row>
        <row r="20286">
          <cell r="A20286" t="str">
            <v>BEE</v>
          </cell>
          <cell r="B20286" t="str">
            <v>VIETTI</v>
          </cell>
          <cell r="C20286" t="str">
            <v>MARCO</v>
          </cell>
          <cell r="D20286" t="str">
            <v>VIETTI MARCO</v>
          </cell>
          <cell r="E20286" t="str">
            <v>M</v>
          </cell>
          <cell r="F20286">
            <v>24950</v>
          </cell>
          <cell r="G20286" t="str">
            <v>VERBANIA (NO)</v>
          </cell>
          <cell r="H20286" t="str">
            <v>Sindaco</v>
          </cell>
          <cell r="I20286" t="str">
            <v>LISTA CIVICA: IL PAESE CHE VOGLIAMO</v>
          </cell>
        </row>
        <row r="20287">
          <cell r="A20287" t="str">
            <v>BEURA-CARDEZZA</v>
          </cell>
          <cell r="B20287" t="str">
            <v>CARIGI</v>
          </cell>
          <cell r="C20287" t="str">
            <v>DAVIDE</v>
          </cell>
          <cell r="D20287" t="str">
            <v>CARIGI DAVIDE</v>
          </cell>
          <cell r="E20287" t="str">
            <v>M</v>
          </cell>
          <cell r="F20287">
            <v>24958</v>
          </cell>
          <cell r="G20287" t="str">
            <v>CESENA (FO)</v>
          </cell>
          <cell r="H20287" t="str">
            <v>Sindaco</v>
          </cell>
          <cell r="I20287" t="str">
            <v>LISTA CIVICA: INSIEME PER BEURA CARDEZZA CUZZEGO</v>
          </cell>
        </row>
        <row r="20288">
          <cell r="A20288" t="str">
            <v>BOGNANCO</v>
          </cell>
          <cell r="B20288" t="str">
            <v>VALENTINI</v>
          </cell>
          <cell r="C20288" t="str">
            <v>MAURO</v>
          </cell>
          <cell r="D20288" t="str">
            <v>VALENTINI MAURO</v>
          </cell>
          <cell r="E20288" t="str">
            <v>M</v>
          </cell>
          <cell r="F20288">
            <v>23191</v>
          </cell>
          <cell r="G20288" t="str">
            <v>PREMOSELLO-CHIOVENDA (NO)</v>
          </cell>
          <cell r="H20288" t="str">
            <v>Sindaco</v>
          </cell>
          <cell r="I20288" t="str">
            <v>LISTA CIVICA: PER BOGNANCO</v>
          </cell>
        </row>
        <row r="20289">
          <cell r="A20289" t="str">
            <v>BORGOMEZZAVALLE</v>
          </cell>
          <cell r="B20289" t="str">
            <v>BELLOTTI</v>
          </cell>
          <cell r="C20289" t="str">
            <v>STEFANO</v>
          </cell>
          <cell r="D20289" t="str">
            <v>BELLOTTI STEFANO</v>
          </cell>
          <cell r="E20289" t="str">
            <v>M</v>
          </cell>
          <cell r="F20289">
            <v>27851</v>
          </cell>
          <cell r="G20289" t="str">
            <v>DOMODOSSOLA (NO)</v>
          </cell>
          <cell r="H20289" t="str">
            <v>Sindaco</v>
          </cell>
          <cell r="I20289" t="str">
            <v>LISTA CIVICA: PER BORGOMEZZAVALLE</v>
          </cell>
        </row>
        <row r="20290">
          <cell r="A20290" t="str">
            <v>BROVELLO-CARPUGNINO</v>
          </cell>
          <cell r="B20290" t="str">
            <v>INZAGHI</v>
          </cell>
          <cell r="C20290" t="str">
            <v>DAVIDE</v>
          </cell>
          <cell r="D20290" t="str">
            <v>INZAGHI DAVIDE</v>
          </cell>
          <cell r="E20290" t="str">
            <v>M</v>
          </cell>
          <cell r="F20290">
            <v>29878</v>
          </cell>
          <cell r="G20290" t="str">
            <v>MILANO (MI)</v>
          </cell>
          <cell r="H20290" t="str">
            <v>Sindaco</v>
          </cell>
          <cell r="I20290" t="str">
            <v>LISTA CIVICA: OBIETTIVO COMUNE</v>
          </cell>
        </row>
        <row r="20291">
          <cell r="A20291" t="str">
            <v>CALASCA-CASTIGLIONE</v>
          </cell>
          <cell r="B20291" t="str">
            <v>TIPALDI</v>
          </cell>
          <cell r="C20291" t="str">
            <v>SILVIA</v>
          </cell>
          <cell r="D20291" t="str">
            <v>TIPALDI SILVIA</v>
          </cell>
          <cell r="E20291" t="str">
            <v>F</v>
          </cell>
          <cell r="F20291">
            <v>25859</v>
          </cell>
          <cell r="G20291" t="str">
            <v>ROMA (RM)</v>
          </cell>
          <cell r="H20291" t="str">
            <v>Sindaco</v>
          </cell>
          <cell r="I20291" t="str">
            <v>LISTA CIVICA: I VALORI DELLA MONTAGNA</v>
          </cell>
        </row>
        <row r="20292">
          <cell r="A20292" t="str">
            <v>CAMBIASCA</v>
          </cell>
          <cell r="B20292" t="str">
            <v>LIERA</v>
          </cell>
          <cell r="C20292" t="str">
            <v>CLAUDIO</v>
          </cell>
          <cell r="D20292" t="str">
            <v>LIERA CLAUDIO</v>
          </cell>
          <cell r="E20292" t="str">
            <v>M</v>
          </cell>
          <cell r="F20292">
            <v>24917</v>
          </cell>
          <cell r="G20292" t="str">
            <v>PREMOSELLO-CHIOVENDA (NO)</v>
          </cell>
          <cell r="H20292" t="str">
            <v>Sindaco</v>
          </cell>
        </row>
        <row r="20293">
          <cell r="A20293" t="str">
            <v>CANNERO RIVIERA</v>
          </cell>
          <cell r="B20293" t="str">
            <v>CARMINE</v>
          </cell>
          <cell r="C20293" t="str">
            <v>FEDERICO</v>
          </cell>
          <cell r="D20293" t="str">
            <v>CARMINE FEDERICO</v>
          </cell>
          <cell r="E20293" t="str">
            <v>M</v>
          </cell>
          <cell r="F20293">
            <v>29415</v>
          </cell>
          <cell r="G20293" t="str">
            <v>VERBANIA (NO)</v>
          </cell>
          <cell r="H20293" t="str">
            <v>Sindaco</v>
          </cell>
          <cell r="I20293" t="str">
            <v>LISTA CIVICA: RADICI E ORIZZONTI</v>
          </cell>
        </row>
        <row r="20294">
          <cell r="A20294" t="str">
            <v>CANNOBIO</v>
          </cell>
          <cell r="B20294" t="str">
            <v>MINAZZI</v>
          </cell>
          <cell r="C20294" t="str">
            <v>GIANMARIA</v>
          </cell>
          <cell r="D20294" t="str">
            <v>MINAZZI GIANMARIA</v>
          </cell>
          <cell r="E20294" t="str">
            <v>M</v>
          </cell>
          <cell r="F20294">
            <v>26491</v>
          </cell>
          <cell r="G20294" t="str">
            <v>VERBANIA (NO)</v>
          </cell>
          <cell r="H20294" t="str">
            <v>Sindaco</v>
          </cell>
        </row>
        <row r="20295">
          <cell r="A20295" t="str">
            <v>CAPREZZO</v>
          </cell>
          <cell r="B20295" t="str">
            <v>BALLARDINI</v>
          </cell>
          <cell r="C20295" t="str">
            <v>PIERANGELO</v>
          </cell>
          <cell r="D20295" t="str">
            <v>BALLARDINI PIERANGELO</v>
          </cell>
          <cell r="E20295" t="str">
            <v>M</v>
          </cell>
          <cell r="F20295">
            <v>18059</v>
          </cell>
          <cell r="G20295" t="str">
            <v>VERBANIA (NO)</v>
          </cell>
          <cell r="H20295" t="str">
            <v>Sindaco</v>
          </cell>
          <cell r="I20295" t="str">
            <v>LISTA CIVICA: CONTINUITA' E SVILUPPO</v>
          </cell>
        </row>
        <row r="20296">
          <cell r="A20296" t="str">
            <v>CASALE CORTE CERRO</v>
          </cell>
          <cell r="B20296" t="str">
            <v>PIZZI</v>
          </cell>
          <cell r="C20296" t="str">
            <v>CLAUDIO</v>
          </cell>
          <cell r="D20296" t="str">
            <v>PIZZI CLAUDIO</v>
          </cell>
          <cell r="E20296" t="str">
            <v>M</v>
          </cell>
          <cell r="F20296">
            <v>18451</v>
          </cell>
          <cell r="G20296" t="str">
            <v>CASALE CORTE CERRO (NO)</v>
          </cell>
          <cell r="H20296" t="str">
            <v>Sindaco</v>
          </cell>
          <cell r="I20296" t="str">
            <v>LISTA CIVICA: INSIEME PER CASALE</v>
          </cell>
        </row>
        <row r="20297">
          <cell r="A20297" t="str">
            <v>CEPPO MORELLI</v>
          </cell>
          <cell r="B20297" t="str">
            <v>CONSAGRA</v>
          </cell>
          <cell r="C20297" t="str">
            <v>GIOVANNI</v>
          </cell>
          <cell r="D20297" t="str">
            <v>CONSAGRA GIOVANNI</v>
          </cell>
          <cell r="E20297" t="str">
            <v>M</v>
          </cell>
          <cell r="F20297">
            <v>22909</v>
          </cell>
          <cell r="G20297" t="str">
            <v>PALERMO (PA)</v>
          </cell>
          <cell r="H20297" t="str">
            <v>Sindaco</v>
          </cell>
        </row>
        <row r="20298">
          <cell r="A20298" t="str">
            <v>CESARA</v>
          </cell>
          <cell r="B20298" t="str">
            <v>RICCA</v>
          </cell>
          <cell r="C20298" t="str">
            <v>GIAN CARLO</v>
          </cell>
          <cell r="D20298" t="str">
            <v>RICCA GIAN CARLO</v>
          </cell>
          <cell r="E20298" t="str">
            <v>M</v>
          </cell>
          <cell r="F20298">
            <v>18525</v>
          </cell>
          <cell r="G20298" t="str">
            <v>CESARA (NO)</v>
          </cell>
          <cell r="H20298" t="str">
            <v>Sindaco</v>
          </cell>
        </row>
        <row r="20299">
          <cell r="A20299" t="str">
            <v>COSSOGNO</v>
          </cell>
          <cell r="B20299" t="str">
            <v>CAMOSSI</v>
          </cell>
          <cell r="C20299" t="str">
            <v>DORIANO</v>
          </cell>
          <cell r="D20299" t="str">
            <v>CAMOSSI DORIANO</v>
          </cell>
          <cell r="E20299" t="str">
            <v>M</v>
          </cell>
          <cell r="F20299">
            <v>21684</v>
          </cell>
          <cell r="G20299" t="str">
            <v>VERBANIA (NO)</v>
          </cell>
          <cell r="H20299" t="str">
            <v>Sindaco</v>
          </cell>
          <cell r="I20299" t="str">
            <v>LISTA CIVICA: COSSOGNO UNGIASCA CICOGNA INSIEME</v>
          </cell>
        </row>
        <row r="20300">
          <cell r="A20300" t="str">
            <v>CRAVEGGIA</v>
          </cell>
          <cell r="B20300" t="str">
            <v>GIOVANOLA</v>
          </cell>
          <cell r="C20300" t="str">
            <v>PAOLO</v>
          </cell>
          <cell r="D20300" t="str">
            <v>GIOVANOLA PAOLO</v>
          </cell>
          <cell r="E20300" t="str">
            <v>M</v>
          </cell>
          <cell r="F20300">
            <v>18270</v>
          </cell>
          <cell r="G20300" t="str">
            <v>SVIZZERA</v>
          </cell>
          <cell r="H20300" t="str">
            <v>Sindaco</v>
          </cell>
        </row>
        <row r="20301">
          <cell r="A20301" t="str">
            <v>CREVOLADOSSOLA</v>
          </cell>
          <cell r="B20301" t="str">
            <v>FERRONI</v>
          </cell>
          <cell r="C20301" t="str">
            <v>GIORGIO</v>
          </cell>
          <cell r="D20301" t="str">
            <v>FERRONI GIORGIO</v>
          </cell>
          <cell r="E20301" t="str">
            <v>M</v>
          </cell>
          <cell r="F20301">
            <v>24625</v>
          </cell>
          <cell r="G20301" t="str">
            <v>DOMODOSSOLA (NO)</v>
          </cell>
          <cell r="H20301" t="str">
            <v>Sindaco</v>
          </cell>
          <cell r="I20301" t="str">
            <v>LISTA CIVICA: PER CREVOLADOSSOLA</v>
          </cell>
        </row>
        <row r="20302">
          <cell r="A20302" t="str">
            <v>CRODO</v>
          </cell>
          <cell r="B20302" t="str">
            <v>SAVOIA</v>
          </cell>
          <cell r="C20302" t="str">
            <v>ERMANNO</v>
          </cell>
          <cell r="D20302" t="str">
            <v>SAVOIA ERMANNO</v>
          </cell>
          <cell r="E20302" t="str">
            <v>M</v>
          </cell>
          <cell r="F20302">
            <v>21362</v>
          </cell>
          <cell r="G20302" t="str">
            <v>DOMODOSSOLA (NO)</v>
          </cell>
          <cell r="H20302" t="str">
            <v>Sindaco</v>
          </cell>
        </row>
        <row r="20303">
          <cell r="A20303" t="str">
            <v>DOMODOSSOLA</v>
          </cell>
          <cell r="B20303" t="str">
            <v>PIZZI</v>
          </cell>
          <cell r="C20303" t="str">
            <v>FORTUNATO LUCIO</v>
          </cell>
          <cell r="D20303" t="str">
            <v>PIZZI FORTUNATO LUCIO</v>
          </cell>
          <cell r="E20303" t="str">
            <v>M</v>
          </cell>
          <cell r="F20303">
            <v>23260</v>
          </cell>
          <cell r="G20303" t="str">
            <v>PREMOSELLO-CHIOVENDA (NO)</v>
          </cell>
          <cell r="H20303" t="str">
            <v>Sindaco</v>
          </cell>
          <cell r="I20303" t="str">
            <v>LISTA CIVICA: LUCIO PIZZI SINDACO</v>
          </cell>
        </row>
        <row r="20304">
          <cell r="A20304" t="str">
            <v>DRUOGNO</v>
          </cell>
          <cell r="B20304" t="str">
            <v>ZANOLETTI</v>
          </cell>
          <cell r="C20304" t="str">
            <v>MARCO</v>
          </cell>
          <cell r="D20304" t="str">
            <v>ZANOLETTI MARCO</v>
          </cell>
          <cell r="E20304" t="str">
            <v>M</v>
          </cell>
          <cell r="F20304">
            <v>27941</v>
          </cell>
          <cell r="G20304" t="str">
            <v>DOMODOSSOLA (NO)</v>
          </cell>
          <cell r="H20304" t="str">
            <v>Sindaco</v>
          </cell>
          <cell r="I20304" t="str">
            <v>LISTA CIVICA: LISTA FUNGHI</v>
          </cell>
        </row>
        <row r="20305">
          <cell r="A20305" t="str">
            <v>FORMAZZA</v>
          </cell>
          <cell r="B20305" t="str">
            <v>PAPA</v>
          </cell>
          <cell r="C20305" t="str">
            <v>BRUNA PIERA</v>
          </cell>
          <cell r="D20305" t="str">
            <v>PAPA BRUNA PIERA</v>
          </cell>
          <cell r="E20305" t="str">
            <v>F</v>
          </cell>
          <cell r="F20305">
            <v>24009</v>
          </cell>
          <cell r="G20305" t="str">
            <v>MILANO (MI)</v>
          </cell>
          <cell r="H20305" t="str">
            <v>Sindaco</v>
          </cell>
          <cell r="I20305" t="str">
            <v>LISTA CIVICA: POMATT</v>
          </cell>
        </row>
        <row r="20306">
          <cell r="A20306" t="str">
            <v>GERMAGNO</v>
          </cell>
          <cell r="B20306" t="str">
            <v>VITTONI</v>
          </cell>
          <cell r="C20306" t="str">
            <v>FABRIZIO</v>
          </cell>
          <cell r="D20306" t="str">
            <v>VITTONI FABRIZIO</v>
          </cell>
          <cell r="E20306" t="str">
            <v>M</v>
          </cell>
          <cell r="F20306">
            <v>26821</v>
          </cell>
          <cell r="G20306" t="str">
            <v>PREMOSELLO-CHIOVENDA (NO)</v>
          </cell>
          <cell r="H20306" t="str">
            <v>Sindaco</v>
          </cell>
          <cell r="I20306" t="str">
            <v>LISTA CIVICA: TUTTI PER GERMAGNO</v>
          </cell>
        </row>
        <row r="20307">
          <cell r="A20307" t="str">
            <v>GHIFFA</v>
          </cell>
          <cell r="B20307" t="str">
            <v>LANINO</v>
          </cell>
          <cell r="C20307" t="str">
            <v>MATTEO</v>
          </cell>
          <cell r="D20307" t="str">
            <v>LANINO MATTEO</v>
          </cell>
          <cell r="E20307" t="str">
            <v>M</v>
          </cell>
          <cell r="F20307">
            <v>31645</v>
          </cell>
          <cell r="G20307" t="str">
            <v>VERBANIA (NO)</v>
          </cell>
          <cell r="H20307" t="str">
            <v>Sindaco</v>
          </cell>
          <cell r="I20307" t="str">
            <v>LISTA CIVICA: INSIEME PER GHIFFA</v>
          </cell>
        </row>
        <row r="20308">
          <cell r="A20308" t="str">
            <v>GIGNESE</v>
          </cell>
          <cell r="B20308" t="str">
            <v>MOTTA</v>
          </cell>
          <cell r="C20308" t="str">
            <v>LUIGI</v>
          </cell>
          <cell r="D20308" t="str">
            <v>MOTTA LUIGI</v>
          </cell>
          <cell r="E20308" t="str">
            <v>M</v>
          </cell>
          <cell r="F20308">
            <v>17049</v>
          </cell>
          <cell r="G20308" t="str">
            <v>GIGNESE (NO)</v>
          </cell>
          <cell r="H20308" t="str">
            <v>Sindaco</v>
          </cell>
          <cell r="I20308" t="str">
            <v>LISTA CIVICA: IL NOSTRO MONDO</v>
          </cell>
        </row>
        <row r="20309">
          <cell r="A20309" t="str">
            <v>GRAVELLONA TOCE</v>
          </cell>
          <cell r="B20309" t="str">
            <v>MORANDI</v>
          </cell>
          <cell r="C20309" t="str">
            <v>GIOVANNI</v>
          </cell>
          <cell r="D20309" t="str">
            <v>MORANDI GIOVANNI</v>
          </cell>
          <cell r="E20309" t="str">
            <v>M</v>
          </cell>
          <cell r="F20309">
            <v>25328</v>
          </cell>
          <cell r="G20309" t="str">
            <v>VERBANIA (NO)</v>
          </cell>
          <cell r="H20309" t="str">
            <v>Sindaco</v>
          </cell>
          <cell r="I20309" t="str">
            <v>LISTA CIVICA: INSIEME PER GRAVELLONA</v>
          </cell>
        </row>
        <row r="20310">
          <cell r="A20310" t="str">
            <v>GURRO</v>
          </cell>
          <cell r="B20310" t="str">
            <v>PATRITTI</v>
          </cell>
          <cell r="C20310" t="str">
            <v>ADRIANO</v>
          </cell>
          <cell r="D20310" t="str">
            <v>PATRITTI ADRIANO</v>
          </cell>
          <cell r="E20310" t="str">
            <v>M</v>
          </cell>
          <cell r="F20310">
            <v>24083</v>
          </cell>
          <cell r="G20310" t="str">
            <v>VERBANIA (NO)</v>
          </cell>
          <cell r="H20310" t="str">
            <v>Sindaco</v>
          </cell>
          <cell r="I20310" t="str">
            <v>LISTA CIVICA: IMPEGNO PER GURRO</v>
          </cell>
        </row>
        <row r="20311">
          <cell r="A20311" t="str">
            <v>INTRAGNA</v>
          </cell>
          <cell r="B20311" t="str">
            <v>MORANDI</v>
          </cell>
          <cell r="C20311" t="str">
            <v>TIZIANO</v>
          </cell>
          <cell r="D20311" t="str">
            <v>MORANDI TIZIANO</v>
          </cell>
          <cell r="E20311" t="str">
            <v>M</v>
          </cell>
          <cell r="F20311">
            <v>22289</v>
          </cell>
          <cell r="G20311" t="str">
            <v>VERBANIA (NO)</v>
          </cell>
          <cell r="H20311" t="str">
            <v>Sindaco</v>
          </cell>
          <cell r="I20311" t="str">
            <v>LISTA CIVICA: RINASCITA DELLA MONTAGNA</v>
          </cell>
        </row>
        <row r="20312">
          <cell r="A20312" t="str">
            <v>LOREGLIA</v>
          </cell>
          <cell r="B20312" t="str">
            <v>DE MARIA</v>
          </cell>
          <cell r="C20312" t="str">
            <v>STEFANO</v>
          </cell>
          <cell r="D20312" t="str">
            <v>DE MARIA STEFANO</v>
          </cell>
          <cell r="E20312" t="str">
            <v>M</v>
          </cell>
          <cell r="F20312">
            <v>29385</v>
          </cell>
          <cell r="G20312" t="str">
            <v>VERBANIA (NO)</v>
          </cell>
          <cell r="H20312" t="str">
            <v>Sindaco</v>
          </cell>
          <cell r="I20312" t="str">
            <v>LISTA CIVICA: CAMMINIAMO INSIEME</v>
          </cell>
        </row>
        <row r="20313">
          <cell r="A20313" t="str">
            <v>MACUGNAGA</v>
          </cell>
          <cell r="B20313" t="str">
            <v>BONACCI</v>
          </cell>
          <cell r="C20313" t="str">
            <v>ALESSANDRO</v>
          </cell>
          <cell r="D20313" t="str">
            <v>BONACCI ALESSANDRO</v>
          </cell>
          <cell r="E20313" t="str">
            <v>M</v>
          </cell>
          <cell r="F20313">
            <v>15112</v>
          </cell>
          <cell r="G20313" t="str">
            <v>VILLADOSSOLA (NO)</v>
          </cell>
          <cell r="H20313" t="str">
            <v>Sindaco</v>
          </cell>
          <cell r="I20313" t="str">
            <v>LISTA CIVICA: MACUGNAGA</v>
          </cell>
        </row>
        <row r="20314">
          <cell r="A20314" t="str">
            <v>MADONNA DEL SASSO</v>
          </cell>
          <cell r="B20314" t="str">
            <v>BARBETTA</v>
          </cell>
          <cell r="C20314" t="str">
            <v>EZIO</v>
          </cell>
          <cell r="D20314" t="str">
            <v>BARBETTA EZIO</v>
          </cell>
          <cell r="E20314" t="str">
            <v>M</v>
          </cell>
          <cell r="F20314">
            <v>19427</v>
          </cell>
          <cell r="G20314" t="str">
            <v>BORGOMANERO (NO)</v>
          </cell>
          <cell r="H20314" t="str">
            <v>Sindaco</v>
          </cell>
          <cell r="I20314" t="str">
            <v>LISTA CIVICA: UNIONE DEMOCRATICA</v>
          </cell>
        </row>
        <row r="20315">
          <cell r="A20315" t="str">
            <v>MALESCO</v>
          </cell>
          <cell r="B20315" t="str">
            <v>BARBAZZA</v>
          </cell>
          <cell r="C20315" t="str">
            <v>ENRICO</v>
          </cell>
          <cell r="D20315" t="str">
            <v>BARBAZZA ENRICO</v>
          </cell>
          <cell r="E20315" t="str">
            <v>M</v>
          </cell>
          <cell r="F20315">
            <v>27814</v>
          </cell>
          <cell r="G20315" t="str">
            <v>DOMODOSSOLA (NO)</v>
          </cell>
          <cell r="H20315" t="str">
            <v>Sindaco</v>
          </cell>
          <cell r="I20315" t="str">
            <v>LISTA CIVICA: CHIAREZZA SERIETA' EFFICIENZA</v>
          </cell>
        </row>
        <row r="20316">
          <cell r="A20316" t="str">
            <v>MASERA</v>
          </cell>
          <cell r="B20316" t="str">
            <v>BIANCHI</v>
          </cell>
          <cell r="C20316" t="str">
            <v>NORMA ANGELA</v>
          </cell>
          <cell r="D20316" t="str">
            <v>BIANCHI NORMA ANGELA</v>
          </cell>
          <cell r="E20316" t="str">
            <v>F</v>
          </cell>
          <cell r="F20316">
            <v>24699</v>
          </cell>
          <cell r="G20316" t="str">
            <v>CASTRO (BG)</v>
          </cell>
          <cell r="H20316" t="str">
            <v>Sindaco</v>
          </cell>
          <cell r="I20316" t="str">
            <v>LISTA CIVICA: TUTTI PER MASERA MASERA PER TUTTI</v>
          </cell>
        </row>
        <row r="20317">
          <cell r="A20317" t="str">
            <v>MASSIOLA</v>
          </cell>
          <cell r="B20317" t="str">
            <v>ALBERTINI</v>
          </cell>
          <cell r="C20317" t="str">
            <v>RENZO</v>
          </cell>
          <cell r="D20317" t="str">
            <v>ALBERTINI RENZO</v>
          </cell>
          <cell r="E20317" t="str">
            <v>M</v>
          </cell>
          <cell r="F20317">
            <v>18063</v>
          </cell>
          <cell r="G20317" t="str">
            <v>VALSTRONA (NO)</v>
          </cell>
          <cell r="H20317" t="str">
            <v>Sindaco</v>
          </cell>
          <cell r="I20317" t="str">
            <v>LISTA CIVICA: UNITI PER MASSIOLA</v>
          </cell>
        </row>
        <row r="20318">
          <cell r="A20318" t="str">
            <v>MERGOZZO</v>
          </cell>
          <cell r="B20318" t="str">
            <v>TOGNETTI</v>
          </cell>
          <cell r="C20318" t="str">
            <v>PAOLO</v>
          </cell>
          <cell r="D20318" t="str">
            <v>TOGNETTI PAOLO</v>
          </cell>
          <cell r="E20318" t="str">
            <v>M</v>
          </cell>
          <cell r="F20318">
            <v>24847</v>
          </cell>
          <cell r="G20318" t="str">
            <v>VERBANIA (NO)</v>
          </cell>
          <cell r="H20318" t="str">
            <v>Sindaco</v>
          </cell>
          <cell r="I20318" t="str">
            <v>LISTA CIVICA: VERSO IL FUTURO</v>
          </cell>
        </row>
        <row r="20319">
          <cell r="A20319" t="str">
            <v>MIAZZINA</v>
          </cell>
          <cell r="B20319" t="str">
            <v>DELLAVEDOVA</v>
          </cell>
          <cell r="C20319" t="str">
            <v>MONICA</v>
          </cell>
          <cell r="D20319" t="str">
            <v>DELLAVEDOVA MONICA</v>
          </cell>
          <cell r="E20319" t="str">
            <v>F</v>
          </cell>
          <cell r="F20319">
            <v>27806</v>
          </cell>
          <cell r="G20319" t="str">
            <v>PREMOSELLO-CHIOVENDA (NO)</v>
          </cell>
          <cell r="H20319" t="str">
            <v>Sindaco</v>
          </cell>
        </row>
        <row r="20320">
          <cell r="A20320" t="str">
            <v>MONTECRESTESE</v>
          </cell>
          <cell r="B20320" t="str">
            <v>PUNCHIA</v>
          </cell>
          <cell r="C20320" t="str">
            <v>RENATO</v>
          </cell>
          <cell r="D20320" t="str">
            <v>PUNCHIA RENATO</v>
          </cell>
          <cell r="E20320" t="str">
            <v>M</v>
          </cell>
          <cell r="F20320">
            <v>21531</v>
          </cell>
          <cell r="G20320" t="str">
            <v>DOMODOSSOLA (NO)</v>
          </cell>
          <cell r="H20320" t="str">
            <v>Sindaco</v>
          </cell>
          <cell r="I20320" t="str">
            <v>LISTA CIVICA: SIAMO MONTE</v>
          </cell>
        </row>
        <row r="20321">
          <cell r="A20321" t="str">
            <v>MONTESCHENO</v>
          </cell>
          <cell r="B20321" t="str">
            <v>RICCHI</v>
          </cell>
          <cell r="C20321" t="str">
            <v>DARIO</v>
          </cell>
          <cell r="D20321" t="str">
            <v>RICCHI DARIO</v>
          </cell>
          <cell r="E20321" t="str">
            <v>M</v>
          </cell>
          <cell r="F20321">
            <v>23535</v>
          </cell>
          <cell r="G20321" t="str">
            <v>DOMODOSSOLA (NO)</v>
          </cell>
          <cell r="H20321" t="str">
            <v>Sindaco</v>
          </cell>
          <cell r="I20321" t="str">
            <v>LISTA CIVICA: VIVIAMO MONTESCHENO</v>
          </cell>
        </row>
        <row r="20322">
          <cell r="A20322" t="str">
            <v>NONIO</v>
          </cell>
          <cell r="B20322" t="str">
            <v>MINAZZI</v>
          </cell>
          <cell r="C20322" t="str">
            <v>PIERO ERNESTO</v>
          </cell>
          <cell r="D20322" t="str">
            <v>MINAZZI PIERO ERNESTO</v>
          </cell>
          <cell r="E20322" t="str">
            <v>M</v>
          </cell>
          <cell r="F20322">
            <v>21761</v>
          </cell>
          <cell r="G20322" t="str">
            <v>OMEGNA (NO)</v>
          </cell>
          <cell r="H20322" t="str">
            <v>Sindaco</v>
          </cell>
        </row>
        <row r="20323">
          <cell r="A20323" t="str">
            <v>OGGEBBIO</v>
          </cell>
          <cell r="B20323" t="str">
            <v>FERRARI</v>
          </cell>
          <cell r="C20323" t="str">
            <v>ALESSIO</v>
          </cell>
          <cell r="D20323" t="str">
            <v>FERRARI ALESSIO</v>
          </cell>
          <cell r="E20323" t="str">
            <v>M</v>
          </cell>
          <cell r="F20323">
            <v>32514</v>
          </cell>
          <cell r="G20323" t="str">
            <v>VERBANIA (NO)</v>
          </cell>
          <cell r="H20323" t="str">
            <v>Sindaco</v>
          </cell>
        </row>
        <row r="20324">
          <cell r="A20324" t="str">
            <v>ORNAVASSO</v>
          </cell>
          <cell r="B20324" t="str">
            <v>CIGALA FULGOSI</v>
          </cell>
          <cell r="C20324" t="str">
            <v>FILIPPO</v>
          </cell>
          <cell r="D20324" t="str">
            <v>CIGALA FULGOSI FILIPPO</v>
          </cell>
          <cell r="E20324" t="str">
            <v>M</v>
          </cell>
          <cell r="F20324">
            <v>25078</v>
          </cell>
          <cell r="G20324" t="str">
            <v>COURMAYEUR (AO)</v>
          </cell>
          <cell r="H20324" t="str">
            <v>Sindaco</v>
          </cell>
          <cell r="I20324" t="str">
            <v>LISTA CIVICA: ORNAVASSO CON MIGIANDONE</v>
          </cell>
        </row>
        <row r="20325">
          <cell r="A20325" t="str">
            <v>PALLANZENO</v>
          </cell>
          <cell r="B20325" t="str">
            <v>BLARDONE</v>
          </cell>
          <cell r="C20325" t="str">
            <v>GIANPAOLO</v>
          </cell>
          <cell r="D20325" t="str">
            <v>BLARDONE GIANPAOLO</v>
          </cell>
          <cell r="E20325" t="str">
            <v>M</v>
          </cell>
          <cell r="F20325">
            <v>16851</v>
          </cell>
          <cell r="G20325" t="str">
            <v>PREMOSELLO-CHIOVENDA (NO)</v>
          </cell>
          <cell r="H20325" t="str">
            <v>Sindaco</v>
          </cell>
        </row>
        <row r="20326">
          <cell r="A20326" t="str">
            <v>PIEDIMULERA</v>
          </cell>
          <cell r="B20326" t="str">
            <v>LANA</v>
          </cell>
          <cell r="C20326" t="str">
            <v>ALESSANDRO</v>
          </cell>
          <cell r="D20326" t="str">
            <v>LANA ALESSANDRO</v>
          </cell>
          <cell r="E20326" t="str">
            <v>M</v>
          </cell>
          <cell r="F20326">
            <v>31491</v>
          </cell>
          <cell r="G20326" t="str">
            <v>DOMODOSSOLA (NO)</v>
          </cell>
          <cell r="H20326" t="str">
            <v>Sindaco</v>
          </cell>
          <cell r="I20326" t="str">
            <v>LISTA CIVICA: PIEDIMULERA OBIETTIVO COMUNE</v>
          </cell>
        </row>
        <row r="20327">
          <cell r="A20327" t="str">
            <v>PIEVE VERGONTE</v>
          </cell>
          <cell r="B20327" t="str">
            <v>MEDALI</v>
          </cell>
          <cell r="C20327" t="str">
            <v>MARIA GRAZIA</v>
          </cell>
          <cell r="D20327" t="str">
            <v>MEDALI MARIA GRAZIA</v>
          </cell>
          <cell r="E20327" t="str">
            <v>F</v>
          </cell>
          <cell r="F20327">
            <v>23746</v>
          </cell>
          <cell r="G20327" t="str">
            <v>DOMODOSSOLA (NO)</v>
          </cell>
          <cell r="H20327" t="str">
            <v>Sindaco</v>
          </cell>
          <cell r="I20327" t="str">
            <v>LISTA CIVICA: PER PIEVE</v>
          </cell>
        </row>
        <row r="20328">
          <cell r="A20328" t="str">
            <v>PREMENO</v>
          </cell>
          <cell r="B20328" t="str">
            <v>MARRONI</v>
          </cell>
          <cell r="C20328" t="str">
            <v>UMBERTO</v>
          </cell>
          <cell r="D20328" t="str">
            <v>MARRONI UMBERTO</v>
          </cell>
          <cell r="E20328" t="str">
            <v>M</v>
          </cell>
          <cell r="F20328">
            <v>25887</v>
          </cell>
          <cell r="G20328" t="str">
            <v>PRIVERNO (LT)</v>
          </cell>
          <cell r="H20328" t="str">
            <v>Sindaco</v>
          </cell>
        </row>
        <row r="20329">
          <cell r="A20329" t="str">
            <v>PREMIA</v>
          </cell>
          <cell r="B20329" t="str">
            <v>BRAITO</v>
          </cell>
          <cell r="C20329" t="str">
            <v>FAUSTO</v>
          </cell>
          <cell r="D20329" t="str">
            <v>BRAITO FAUSTO</v>
          </cell>
          <cell r="E20329" t="str">
            <v>M</v>
          </cell>
          <cell r="F20329">
            <v>17882</v>
          </cell>
          <cell r="G20329" t="str">
            <v>DOMODOSSOLA (NO)</v>
          </cell>
          <cell r="H20329" t="str">
            <v>Sindaco</v>
          </cell>
          <cell r="I20329" t="str">
            <v>LISTA CIVICA: CONTINUARE RINNOVANDO</v>
          </cell>
        </row>
        <row r="20330">
          <cell r="A20330" t="str">
            <v>PREMOSELLO-CHIOVENDA</v>
          </cell>
          <cell r="B20330" t="str">
            <v>FOVANNA</v>
          </cell>
          <cell r="C20330" t="str">
            <v>ELIO</v>
          </cell>
          <cell r="D20330" t="str">
            <v>FOVANNA ELIO</v>
          </cell>
          <cell r="E20330" t="str">
            <v>M</v>
          </cell>
          <cell r="F20330">
            <v>19692</v>
          </cell>
          <cell r="G20330" t="str">
            <v>PREMOSELLO (NO)</v>
          </cell>
          <cell r="H20330" t="str">
            <v>Sindaco</v>
          </cell>
          <cell r="I20330" t="str">
            <v>LISTA CIVICA: PREMOSELLO CHIOVENDA PUNTO E A CAPO</v>
          </cell>
        </row>
        <row r="20331">
          <cell r="A20331" t="str">
            <v>QUARNA SOPRA</v>
          </cell>
          <cell r="B20331" t="str">
            <v>QUARETTA</v>
          </cell>
          <cell r="C20331" t="str">
            <v>AUGUSTO</v>
          </cell>
          <cell r="D20331" t="str">
            <v>QUARETTA AUGUSTO</v>
          </cell>
          <cell r="E20331" t="str">
            <v>M</v>
          </cell>
          <cell r="F20331">
            <v>24233</v>
          </cell>
          <cell r="G20331" t="str">
            <v>PREMOSELLO-CHIOVENDA (NO)</v>
          </cell>
          <cell r="H20331" t="str">
            <v>Sindaco</v>
          </cell>
        </row>
        <row r="20332">
          <cell r="A20332" t="str">
            <v>QUARNA SOTTO</v>
          </cell>
          <cell r="B20332" t="str">
            <v>TRAPLETTI</v>
          </cell>
          <cell r="C20332" t="str">
            <v>GIAN MARIO</v>
          </cell>
          <cell r="D20332" t="str">
            <v>TRAPLETTI GIAN MARIO</v>
          </cell>
          <cell r="E20332" t="str">
            <v>M</v>
          </cell>
          <cell r="F20332">
            <v>21427</v>
          </cell>
          <cell r="G20332" t="str">
            <v>VARALLO (VC)</v>
          </cell>
          <cell r="H20332" t="str">
            <v>Sindaco</v>
          </cell>
        </row>
        <row r="20333">
          <cell r="A20333" t="str">
            <v>RE</v>
          </cell>
          <cell r="B20333" t="str">
            <v>PATRITTI</v>
          </cell>
          <cell r="C20333" t="str">
            <v>MASSIMO</v>
          </cell>
          <cell r="D20333" t="str">
            <v>PATRITTI MASSIMO</v>
          </cell>
          <cell r="E20333" t="str">
            <v>M</v>
          </cell>
          <cell r="F20333">
            <v>29795</v>
          </cell>
          <cell r="G20333" t="str">
            <v>PREMOSELLO-CHIOVENDA (NO)</v>
          </cell>
          <cell r="H20333" t="str">
            <v>Sindaco</v>
          </cell>
        </row>
        <row r="20334">
          <cell r="A20334" t="str">
            <v>SAN BERNARDINO VERBANO</v>
          </cell>
          <cell r="B20334" t="str">
            <v>RIGOLI</v>
          </cell>
          <cell r="C20334" t="str">
            <v>ASSUNTA</v>
          </cell>
          <cell r="D20334" t="str">
            <v>RIGOLI ASSUNTA</v>
          </cell>
          <cell r="E20334" t="str">
            <v>F</v>
          </cell>
          <cell r="F20334">
            <v>20244</v>
          </cell>
          <cell r="G20334" t="str">
            <v>PREMOSELLO-CHIOVENDA (NO)</v>
          </cell>
          <cell r="H20334" t="str">
            <v>Sindaco</v>
          </cell>
        </row>
        <row r="20335">
          <cell r="A20335" t="str">
            <v>SANTA MARIA MAGGIORE</v>
          </cell>
          <cell r="B20335" t="str">
            <v>COTTINI</v>
          </cell>
          <cell r="C20335" t="str">
            <v>CLAUDIO</v>
          </cell>
          <cell r="D20335" t="str">
            <v>COTTINI CLAUDIO</v>
          </cell>
          <cell r="E20335" t="str">
            <v>M</v>
          </cell>
          <cell r="F20335">
            <v>20853</v>
          </cell>
          <cell r="G20335" t="str">
            <v>DOMODOSSOLA (NO)</v>
          </cell>
          <cell r="H20335" t="str">
            <v>Sindaco</v>
          </cell>
          <cell r="I20335" t="str">
            <v>LISTA CIVICA: INSIEME PER CRESCERE</v>
          </cell>
        </row>
        <row r="20336">
          <cell r="A20336" t="str">
            <v>STRESA</v>
          </cell>
          <cell r="B20336" t="str">
            <v>SEVERINO</v>
          </cell>
          <cell r="C20336" t="str">
            <v>MARCELLA</v>
          </cell>
          <cell r="D20336" t="str">
            <v>SEVERINO MARCELLA</v>
          </cell>
          <cell r="E20336" t="str">
            <v>F</v>
          </cell>
          <cell r="F20336">
            <v>25009</v>
          </cell>
          <cell r="G20336" t="str">
            <v>STRESA (NO)</v>
          </cell>
          <cell r="H20336" t="str">
            <v>Sindaco</v>
          </cell>
          <cell r="I20336" t="str">
            <v>LISTA CIVICA: PROGETTO COMUNE</v>
          </cell>
        </row>
        <row r="20337">
          <cell r="A20337" t="str">
            <v>TOCENO</v>
          </cell>
          <cell r="B20337" t="str">
            <v>FERRARIS</v>
          </cell>
          <cell r="C20337" t="str">
            <v>TIZIANO</v>
          </cell>
          <cell r="D20337" t="str">
            <v>FERRARIS TIZIANO</v>
          </cell>
          <cell r="E20337" t="str">
            <v>M</v>
          </cell>
          <cell r="F20337">
            <v>22159</v>
          </cell>
          <cell r="G20337" t="str">
            <v>TOCENO (NO)</v>
          </cell>
          <cell r="H20337" t="str">
            <v>Sindaco</v>
          </cell>
          <cell r="I20337" t="str">
            <v>LISTA CIVICA: PAESAGGIO MONTANO</v>
          </cell>
        </row>
        <row r="20338">
          <cell r="A20338" t="str">
            <v>TRAREGO VIGGIONA</v>
          </cell>
          <cell r="B20338" t="str">
            <v>NICOLAI</v>
          </cell>
          <cell r="C20338" t="str">
            <v>SEBASTIAN</v>
          </cell>
          <cell r="D20338" t="str">
            <v>NICOLAI SEBASTIAN</v>
          </cell>
          <cell r="E20338" t="str">
            <v>M</v>
          </cell>
          <cell r="F20338">
            <v>30786</v>
          </cell>
          <cell r="G20338" t="str">
            <v>VICENZA (VI)</v>
          </cell>
          <cell r="H20338" t="str">
            <v>Sindaco</v>
          </cell>
          <cell r="I20338" t="str">
            <v>LISTA CIVICA: CORAGGIO &amp; FUTURO</v>
          </cell>
        </row>
        <row r="20339">
          <cell r="A20339" t="str">
            <v>TRASQUERA</v>
          </cell>
          <cell r="B20339" t="str">
            <v>MAGLIOCCO</v>
          </cell>
          <cell r="C20339" t="str">
            <v>GEREMIA</v>
          </cell>
          <cell r="D20339" t="str">
            <v>MAGLIOCCO GEREMIA</v>
          </cell>
          <cell r="E20339" t="str">
            <v>M</v>
          </cell>
          <cell r="F20339">
            <v>17582</v>
          </cell>
          <cell r="G20339" t="str">
            <v>VARZO (NO)</v>
          </cell>
          <cell r="H20339" t="str">
            <v>Sindaco</v>
          </cell>
          <cell r="I20339" t="str">
            <v>LISTA CIVICA: INSIEME PER TRASQUERA</v>
          </cell>
        </row>
        <row r="20340">
          <cell r="A20340" t="str">
            <v>TRONTANO</v>
          </cell>
          <cell r="B20340" t="str">
            <v>VISCARDI</v>
          </cell>
          <cell r="C20340" t="str">
            <v>RENZO</v>
          </cell>
          <cell r="D20340" t="str">
            <v>VISCARDI RENZO</v>
          </cell>
          <cell r="E20340" t="str">
            <v>M</v>
          </cell>
          <cell r="F20340">
            <v>21265</v>
          </cell>
          <cell r="G20340" t="str">
            <v>DOMODOSSOLA (NO)</v>
          </cell>
          <cell r="H20340" t="str">
            <v>Sindaco</v>
          </cell>
          <cell r="I20340" t="str">
            <v>LISTA CIVICA: INSIEME PER MIGLIORARE</v>
          </cell>
        </row>
        <row r="20341">
          <cell r="A20341" t="str">
            <v>VALLE CANNOBINA</v>
          </cell>
          <cell r="B20341" t="str">
            <v>MILANI</v>
          </cell>
          <cell r="C20341" t="str">
            <v>LUIGI</v>
          </cell>
          <cell r="D20341" t="str">
            <v>MILANI LUIGI</v>
          </cell>
          <cell r="E20341" t="str">
            <v>M</v>
          </cell>
          <cell r="F20341">
            <v>18367</v>
          </cell>
          <cell r="G20341" t="str">
            <v>FALMENTA (NO)</v>
          </cell>
          <cell r="H20341" t="str">
            <v>Sindaco</v>
          </cell>
          <cell r="I20341" t="str">
            <v>LISTA CIVICA: IL MIO PAESE</v>
          </cell>
        </row>
        <row r="20342">
          <cell r="A20342" t="str">
            <v>VALSTRONA</v>
          </cell>
          <cell r="B20342" t="str">
            <v>CAPOTOSTI</v>
          </cell>
          <cell r="C20342" t="str">
            <v>LUCA</v>
          </cell>
          <cell r="D20342" t="str">
            <v>CAPOTOSTI LUCA</v>
          </cell>
          <cell r="E20342" t="str">
            <v>M</v>
          </cell>
          <cell r="F20342">
            <v>23202</v>
          </cell>
          <cell r="G20342" t="str">
            <v>VERBANIA (NO)</v>
          </cell>
          <cell r="H20342" t="str">
            <v>Sindaco</v>
          </cell>
          <cell r="I20342" t="str">
            <v>LISTA CIVICA: CRESCITA E CONTINUITA'</v>
          </cell>
        </row>
        <row r="20343">
          <cell r="A20343" t="str">
            <v>VANZONE CON SAN CARLO</v>
          </cell>
          <cell r="B20343" t="str">
            <v>SONZOGNI</v>
          </cell>
          <cell r="C20343" t="str">
            <v>CLAUDIO</v>
          </cell>
          <cell r="D20343" t="str">
            <v>SONZOGNI CLAUDIO</v>
          </cell>
          <cell r="E20343" t="str">
            <v>M</v>
          </cell>
          <cell r="F20343">
            <v>18333</v>
          </cell>
          <cell r="G20343" t="str">
            <v>CALASCA-CASTIGLIONE (NO)</v>
          </cell>
          <cell r="H20343" t="str">
            <v>Sindaco</v>
          </cell>
        </row>
        <row r="20344">
          <cell r="A20344" t="str">
            <v>VARZO</v>
          </cell>
          <cell r="B20344" t="str">
            <v>STEFANETTI</v>
          </cell>
          <cell r="C20344" t="str">
            <v>BRUNO</v>
          </cell>
          <cell r="D20344" t="str">
            <v>STEFANETTI BRUNO</v>
          </cell>
          <cell r="E20344" t="str">
            <v>M</v>
          </cell>
          <cell r="F20344">
            <v>20155</v>
          </cell>
          <cell r="G20344" t="str">
            <v>VARZO (NO)</v>
          </cell>
          <cell r="H20344" t="str">
            <v>Sindaco</v>
          </cell>
          <cell r="I20344" t="str">
            <v>LISTA CIVICA: VARZO VIVO</v>
          </cell>
        </row>
        <row r="20345">
          <cell r="A20345" t="str">
            <v>VERBANIA</v>
          </cell>
          <cell r="B20345" t="str">
            <v>MARCHIONINI</v>
          </cell>
          <cell r="C20345" t="str">
            <v>SILVIA</v>
          </cell>
          <cell r="D20345" t="str">
            <v>MARCHIONINI SILVIA</v>
          </cell>
          <cell r="E20345" t="str">
            <v>F</v>
          </cell>
          <cell r="F20345">
            <v>27591</v>
          </cell>
          <cell r="G20345" t="str">
            <v>VERBANIA (NO)</v>
          </cell>
          <cell r="H20345" t="str">
            <v>Sindaco</v>
          </cell>
          <cell r="I20345" t="str">
            <v>LISTA CIVICA: LA VERBANIA DEL SI | LISTA CIVICA: COMUNIT?.VB | LISTA CIVICA: VERBANIA VIVA | PARTITO DEMOCRATICO</v>
          </cell>
        </row>
        <row r="20346">
          <cell r="A20346" t="str">
            <v>VIGNONE</v>
          </cell>
          <cell r="B20346" t="str">
            <v>ARCHETTI</v>
          </cell>
          <cell r="C20346" t="str">
            <v>GIACOMO MAURIZIO</v>
          </cell>
          <cell r="D20346" t="str">
            <v>ARCHETTI GIACOMO MAURIZIO</v>
          </cell>
          <cell r="E20346" t="str">
            <v>M</v>
          </cell>
          <cell r="F20346">
            <v>25044</v>
          </cell>
          <cell r="G20346" t="str">
            <v>RIONERO IN VULTURE (PZ)</v>
          </cell>
          <cell r="H20346" t="str">
            <v>Sindaco</v>
          </cell>
          <cell r="I20346" t="str">
            <v>LISTA CIVICA: FAI VIGNONE</v>
          </cell>
        </row>
        <row r="20347">
          <cell r="A20347" t="str">
            <v>VILLADOSSOLA</v>
          </cell>
          <cell r="B20347" t="str">
            <v>TOSCANI</v>
          </cell>
          <cell r="C20347" t="str">
            <v>BRUNO</v>
          </cell>
          <cell r="D20347" t="str">
            <v>TOSCANI BRUNO</v>
          </cell>
          <cell r="E20347" t="str">
            <v>M</v>
          </cell>
          <cell r="F20347">
            <v>20856</v>
          </cell>
          <cell r="G20347" t="str">
            <v>VILLADOSSOLA (NO)</v>
          </cell>
          <cell r="H20347" t="str">
            <v>Sindaco</v>
          </cell>
          <cell r="I20347" t="str">
            <v>LISTA CIVICA: VILL@ 2.0</v>
          </cell>
        </row>
        <row r="20348">
          <cell r="A20348" t="str">
            <v>VILLETTE</v>
          </cell>
          <cell r="B20348" t="str">
            <v>BALASSI</v>
          </cell>
          <cell r="C20348" t="str">
            <v>MONICA</v>
          </cell>
          <cell r="D20348" t="str">
            <v>BALASSI MONICA</v>
          </cell>
          <cell r="E20348" t="str">
            <v>F</v>
          </cell>
          <cell r="F20348">
            <v>25201</v>
          </cell>
          <cell r="G20348" t="str">
            <v>DOMODOSSOLA (NO)</v>
          </cell>
          <cell r="H20348" t="str">
            <v>Sindaco</v>
          </cell>
        </row>
        <row r="20349">
          <cell r="A20349" t="str">
            <v>VOGOGNA</v>
          </cell>
          <cell r="B20349" t="str">
            <v>STEFANETTA</v>
          </cell>
          <cell r="C20349" t="str">
            <v>MARCO</v>
          </cell>
          <cell r="D20349" t="str">
            <v>STEFANETTA MARCO</v>
          </cell>
          <cell r="E20349" t="str">
            <v>M</v>
          </cell>
          <cell r="F20349">
            <v>32302</v>
          </cell>
          <cell r="G20349" t="str">
            <v>DOMODOSSOLA (NO)</v>
          </cell>
          <cell r="H20349" t="str">
            <v>Sindaco</v>
          </cell>
          <cell r="I20349" t="str">
            <v>LISTA CIVICA: LISTA CIVICA PER VOGOGNA</v>
          </cell>
        </row>
        <row r="20350">
          <cell r="A20350" t="str">
            <v>ALLEIN</v>
          </cell>
          <cell r="B20350" t="str">
            <v>COLLOMB</v>
          </cell>
          <cell r="C20350" t="str">
            <v>PIERGIORGIO</v>
          </cell>
          <cell r="D20350" t="str">
            <v>COLLOMB PIERGIORGIO</v>
          </cell>
          <cell r="E20350" t="str">
            <v>M</v>
          </cell>
          <cell r="F20350">
            <v>26371</v>
          </cell>
          <cell r="G20350" t="str">
            <v>AOSTA (AO)</v>
          </cell>
          <cell r="H20350" t="str">
            <v>Sindaco</v>
          </cell>
        </row>
        <row r="20351">
          <cell r="A20351" t="str">
            <v>ANTEY-SAINT-ANDRE'</v>
          </cell>
          <cell r="B20351" t="str">
            <v>POLETTO</v>
          </cell>
          <cell r="C20351" t="str">
            <v>MARCO</v>
          </cell>
          <cell r="D20351" t="str">
            <v>POLETTO MARCO</v>
          </cell>
          <cell r="E20351" t="str">
            <v>M</v>
          </cell>
          <cell r="F20351">
            <v>23200</v>
          </cell>
          <cell r="G20351" t="str">
            <v>AOSTA (AO)</v>
          </cell>
          <cell r="H20351" t="str">
            <v>Sindaco</v>
          </cell>
          <cell r="I20351" t="str">
            <v>LISTA CIVICA: POUR LE PAYS AVEC LES ANTESANS</v>
          </cell>
        </row>
        <row r="20352">
          <cell r="A20352" t="str">
            <v>AOSTA</v>
          </cell>
          <cell r="B20352" t="str">
            <v>NUTI</v>
          </cell>
          <cell r="C20352" t="str">
            <v>GIANNI</v>
          </cell>
          <cell r="D20352" t="str">
            <v>NUTI GIANNI</v>
          </cell>
          <cell r="E20352" t="str">
            <v>M</v>
          </cell>
          <cell r="F20352">
            <v>23628</v>
          </cell>
          <cell r="G20352" t="str">
            <v>ASTI (AT)</v>
          </cell>
          <cell r="H20352" t="str">
            <v>Sindaco</v>
          </cell>
        </row>
        <row r="20353">
          <cell r="A20353" t="str">
            <v>ARNAD</v>
          </cell>
          <cell r="B20353" t="str">
            <v>BERTOLIN</v>
          </cell>
          <cell r="C20353" t="str">
            <v>ALEXANDRE</v>
          </cell>
          <cell r="D20353" t="str">
            <v>BERTOLIN ALEXANDRE</v>
          </cell>
          <cell r="E20353" t="str">
            <v>M</v>
          </cell>
          <cell r="F20353">
            <v>34494</v>
          </cell>
          <cell r="G20353" t="str">
            <v>AOSTA (AO)</v>
          </cell>
          <cell r="H20353" t="str">
            <v>Sindaco</v>
          </cell>
          <cell r="I20353" t="str">
            <v>LISTA CIVICA: ARNA' PE' TOUIT, POUR TOUS, PER TUTTI</v>
          </cell>
        </row>
        <row r="20354">
          <cell r="A20354" t="str">
            <v>ARVIER</v>
          </cell>
          <cell r="B20354" t="str">
            <v>LUCIANAZ</v>
          </cell>
          <cell r="C20354" t="str">
            <v>MAURO</v>
          </cell>
          <cell r="D20354" t="str">
            <v>LUCIANAZ MAURO</v>
          </cell>
          <cell r="E20354" t="str">
            <v>M</v>
          </cell>
          <cell r="F20354">
            <v>27039</v>
          </cell>
          <cell r="G20354" t="str">
            <v>AOSTA (AO)</v>
          </cell>
          <cell r="H20354" t="str">
            <v>Sindaco</v>
          </cell>
        </row>
        <row r="20355">
          <cell r="A20355" t="str">
            <v>AVISE</v>
          </cell>
          <cell r="B20355" t="str">
            <v>JUNOD</v>
          </cell>
          <cell r="C20355" t="str">
            <v>NADIR</v>
          </cell>
          <cell r="D20355" t="str">
            <v>JUNOD NADIR</v>
          </cell>
          <cell r="E20355" t="str">
            <v>M</v>
          </cell>
          <cell r="F20355">
            <v>30150</v>
          </cell>
          <cell r="G20355" t="str">
            <v>AOSTA (AO)</v>
          </cell>
          <cell r="H20355" t="str">
            <v>Sindaco</v>
          </cell>
        </row>
        <row r="20356">
          <cell r="A20356" t="str">
            <v>AYAS</v>
          </cell>
          <cell r="B20356" t="str">
            <v>BRUNOD</v>
          </cell>
          <cell r="C20356" t="str">
            <v>ALEX</v>
          </cell>
          <cell r="D20356" t="str">
            <v>BRUNOD ALEX</v>
          </cell>
          <cell r="E20356" t="str">
            <v>M</v>
          </cell>
          <cell r="F20356">
            <v>29443</v>
          </cell>
          <cell r="G20356" t="str">
            <v>AOSTA (AO)</v>
          </cell>
          <cell r="H20356" t="str">
            <v>Sindaco</v>
          </cell>
        </row>
        <row r="20357">
          <cell r="A20357" t="str">
            <v>AYMAVILLES</v>
          </cell>
          <cell r="B20357" t="str">
            <v>PETEY</v>
          </cell>
          <cell r="C20357" t="str">
            <v>LOREDANA</v>
          </cell>
          <cell r="D20357" t="str">
            <v>PETEY LOREDANA</v>
          </cell>
          <cell r="E20357" t="str">
            <v>F</v>
          </cell>
          <cell r="F20357">
            <v>25639</v>
          </cell>
          <cell r="G20357" t="str">
            <v>AOSTA (AO)</v>
          </cell>
          <cell r="H20357" t="str">
            <v>Sindaco</v>
          </cell>
        </row>
        <row r="20358">
          <cell r="A20358" t="str">
            <v>BARD</v>
          </cell>
          <cell r="B20358" t="str">
            <v>MARTINO</v>
          </cell>
          <cell r="C20358" t="str">
            <v>SILVANA</v>
          </cell>
          <cell r="D20358" t="str">
            <v>MARTINO SILVANA</v>
          </cell>
          <cell r="E20358" t="str">
            <v>F</v>
          </cell>
          <cell r="F20358">
            <v>24670</v>
          </cell>
          <cell r="G20358" t="str">
            <v>IVREA (TO)</v>
          </cell>
          <cell r="H20358" t="str">
            <v>Sindaco</v>
          </cell>
        </row>
        <row r="20359">
          <cell r="A20359" t="str">
            <v>BIONAZ</v>
          </cell>
          <cell r="B20359" t="str">
            <v>NICASE</v>
          </cell>
          <cell r="C20359" t="str">
            <v>VALTER</v>
          </cell>
          <cell r="D20359" t="str">
            <v>NICASE VALTER</v>
          </cell>
          <cell r="E20359" t="str">
            <v>M</v>
          </cell>
          <cell r="F20359">
            <v>23986</v>
          </cell>
          <cell r="G20359" t="str">
            <v>AOSTA (AO)</v>
          </cell>
          <cell r="H20359" t="str">
            <v>Sindaco</v>
          </cell>
        </row>
        <row r="20360">
          <cell r="A20360" t="str">
            <v>BRISSOGNE</v>
          </cell>
          <cell r="B20360" t="str">
            <v>MENABREAZ</v>
          </cell>
          <cell r="C20360" t="str">
            <v>BRUNO</v>
          </cell>
          <cell r="D20360" t="str">
            <v>MENABREAZ BRUNO</v>
          </cell>
          <cell r="E20360" t="str">
            <v>M</v>
          </cell>
          <cell r="F20360">
            <v>21419</v>
          </cell>
          <cell r="G20360" t="str">
            <v>AOSTA (AO)</v>
          </cell>
          <cell r="H20360" t="str">
            <v>Sindaco</v>
          </cell>
        </row>
        <row r="20361">
          <cell r="A20361" t="str">
            <v>BRUSSON</v>
          </cell>
          <cell r="B20361" t="str">
            <v>GRIVON</v>
          </cell>
          <cell r="C20361" t="str">
            <v>DANILO</v>
          </cell>
          <cell r="D20361" t="str">
            <v>GRIVON DANILO</v>
          </cell>
          <cell r="E20361" t="str">
            <v>M</v>
          </cell>
          <cell r="F20361">
            <v>23512</v>
          </cell>
          <cell r="G20361" t="str">
            <v>AOSTA (AO)</v>
          </cell>
          <cell r="H20361" t="str">
            <v>Sindaco</v>
          </cell>
        </row>
        <row r="20362">
          <cell r="A20362" t="str">
            <v>CHALLAND-SAINT-ANSELME</v>
          </cell>
          <cell r="B20362" t="str">
            <v>DUFOUR</v>
          </cell>
          <cell r="C20362" t="str">
            <v>PIERO</v>
          </cell>
          <cell r="D20362" t="str">
            <v>DUFOUR PIERO</v>
          </cell>
          <cell r="E20362" t="str">
            <v>M</v>
          </cell>
          <cell r="F20362">
            <v>19017</v>
          </cell>
          <cell r="G20362" t="str">
            <v>AOSTA (AO)</v>
          </cell>
          <cell r="H20362" t="str">
            <v>Sindaco</v>
          </cell>
        </row>
        <row r="20363">
          <cell r="A20363" t="str">
            <v>CHALLAND-SAINT-VICTOR</v>
          </cell>
          <cell r="B20363" t="str">
            <v>SAVIN</v>
          </cell>
          <cell r="C20363" t="str">
            <v>MICHEL</v>
          </cell>
          <cell r="D20363" t="str">
            <v>SAVIN MICHEL</v>
          </cell>
          <cell r="E20363" t="str">
            <v>M</v>
          </cell>
          <cell r="F20363">
            <v>32000</v>
          </cell>
          <cell r="G20363" t="str">
            <v>AOSTA (AO)</v>
          </cell>
          <cell r="H20363" t="str">
            <v>Sindaco</v>
          </cell>
        </row>
        <row r="20364">
          <cell r="A20364" t="str">
            <v>CHAMBAVE</v>
          </cell>
          <cell r="B20364" t="str">
            <v>VESAN</v>
          </cell>
          <cell r="C20364" t="str">
            <v>MARCO</v>
          </cell>
          <cell r="D20364" t="str">
            <v>VESAN MARCO</v>
          </cell>
          <cell r="E20364" t="str">
            <v>M</v>
          </cell>
          <cell r="F20364">
            <v>27008</v>
          </cell>
          <cell r="G20364" t="str">
            <v>AOSTA (AO)</v>
          </cell>
          <cell r="H20364" t="str">
            <v>Sindaco</v>
          </cell>
        </row>
        <row r="20365">
          <cell r="A20365" t="str">
            <v>CHAMOIS</v>
          </cell>
          <cell r="B20365" t="str">
            <v>PUCCI</v>
          </cell>
          <cell r="C20365" t="str">
            <v>LORENZO MARIO</v>
          </cell>
          <cell r="D20365" t="str">
            <v>PUCCI LORENZO MARIO</v>
          </cell>
          <cell r="E20365" t="str">
            <v>M</v>
          </cell>
          <cell r="F20365">
            <v>15141</v>
          </cell>
          <cell r="G20365" t="str">
            <v>MERANO (BZ)</v>
          </cell>
          <cell r="H20365" t="str">
            <v>Sindaco</v>
          </cell>
        </row>
        <row r="20366">
          <cell r="A20366" t="str">
            <v>CHAMPDEPRAZ</v>
          </cell>
          <cell r="B20366" t="str">
            <v>CRETIER</v>
          </cell>
          <cell r="C20366" t="str">
            <v>MONICA</v>
          </cell>
          <cell r="D20366" t="str">
            <v>CRETIER MONICA</v>
          </cell>
          <cell r="E20366" t="str">
            <v>F</v>
          </cell>
          <cell r="F20366">
            <v>27493</v>
          </cell>
          <cell r="G20366" t="str">
            <v>AOSTA (AO)</v>
          </cell>
          <cell r="H20366" t="str">
            <v>Sindaco</v>
          </cell>
        </row>
        <row r="20367">
          <cell r="A20367" t="str">
            <v>CHAMPORCHER</v>
          </cell>
          <cell r="B20367" t="str">
            <v>CHANOUX</v>
          </cell>
          <cell r="C20367" t="str">
            <v>ALICE</v>
          </cell>
          <cell r="D20367" t="str">
            <v>CHANOUX ALICE</v>
          </cell>
          <cell r="E20367" t="str">
            <v>F</v>
          </cell>
          <cell r="F20367">
            <v>33599</v>
          </cell>
          <cell r="G20367" t="str">
            <v>AOSTA (AO)</v>
          </cell>
          <cell r="H20367" t="str">
            <v>Sindaco</v>
          </cell>
        </row>
        <row r="20368">
          <cell r="A20368" t="str">
            <v>CHARVENSOD</v>
          </cell>
          <cell r="B20368" t="str">
            <v>BORBEY</v>
          </cell>
          <cell r="C20368" t="str">
            <v>RONNY</v>
          </cell>
          <cell r="D20368" t="str">
            <v>BORBEY RONNY</v>
          </cell>
          <cell r="E20368" t="str">
            <v>M</v>
          </cell>
          <cell r="F20368">
            <v>27848</v>
          </cell>
          <cell r="G20368" t="str">
            <v>TORINO (TO)</v>
          </cell>
          <cell r="H20368" t="str">
            <v>Sindaco</v>
          </cell>
        </row>
        <row r="20369">
          <cell r="A20369" t="str">
            <v>CHATILLON</v>
          </cell>
          <cell r="B20369" t="str">
            <v>DUJANY</v>
          </cell>
          <cell r="C20369" t="str">
            <v>CAMILLO ANDREA</v>
          </cell>
          <cell r="D20369" t="str">
            <v>DUJANY CAMILLO ANDREA</v>
          </cell>
          <cell r="E20369" t="str">
            <v>M</v>
          </cell>
          <cell r="F20369">
            <v>23962</v>
          </cell>
          <cell r="G20369" t="str">
            <v>AOSTA (AO)</v>
          </cell>
          <cell r="H20369" t="str">
            <v>Sindaco</v>
          </cell>
        </row>
        <row r="20370">
          <cell r="A20370" t="str">
            <v>COGNE</v>
          </cell>
          <cell r="B20370" t="str">
            <v>ALLERA</v>
          </cell>
          <cell r="C20370" t="str">
            <v>FRANCO</v>
          </cell>
          <cell r="D20370" t="str">
            <v>ALLERA FRANCO</v>
          </cell>
          <cell r="E20370" t="str">
            <v>M</v>
          </cell>
          <cell r="F20370">
            <v>21743</v>
          </cell>
          <cell r="G20370" t="str">
            <v>AOSTA (AO)</v>
          </cell>
          <cell r="H20370" t="str">
            <v>Sindaco</v>
          </cell>
        </row>
        <row r="20371">
          <cell r="A20371" t="str">
            <v>COURMAYEUR</v>
          </cell>
          <cell r="B20371" t="str">
            <v>ROTA</v>
          </cell>
          <cell r="C20371" t="str">
            <v>ROBERTO</v>
          </cell>
          <cell r="D20371" t="str">
            <v>ROTA ROBERTO</v>
          </cell>
          <cell r="E20371" t="str">
            <v>M</v>
          </cell>
          <cell r="F20371">
            <v>22544</v>
          </cell>
          <cell r="G20371" t="str">
            <v>AOSTA (AO)</v>
          </cell>
          <cell r="H20371" t="str">
            <v>Sindaco</v>
          </cell>
        </row>
        <row r="20372">
          <cell r="A20372" t="str">
            <v>DONNAS</v>
          </cell>
          <cell r="B20372" t="str">
            <v>FOLLIOLEY</v>
          </cell>
          <cell r="C20372" t="str">
            <v>AMEDEO</v>
          </cell>
          <cell r="D20372" t="str">
            <v>FOLLIOLEY AMEDEO</v>
          </cell>
          <cell r="E20372" t="str">
            <v>M</v>
          </cell>
          <cell r="F20372">
            <v>26150</v>
          </cell>
          <cell r="G20372" t="str">
            <v>IVREA (TO)</v>
          </cell>
          <cell r="H20372" t="str">
            <v>Sindaco</v>
          </cell>
        </row>
        <row r="20373">
          <cell r="A20373" t="str">
            <v>DOUES</v>
          </cell>
          <cell r="B20373" t="str">
            <v>ABRAM</v>
          </cell>
          <cell r="C20373" t="str">
            <v>GIORGIO</v>
          </cell>
          <cell r="D20373" t="str">
            <v>ABRAM GIORGIO</v>
          </cell>
          <cell r="E20373" t="str">
            <v>M</v>
          </cell>
          <cell r="F20373">
            <v>25006</v>
          </cell>
          <cell r="G20373" t="str">
            <v>AOSTA (AO)</v>
          </cell>
          <cell r="H20373" t="str">
            <v>Sindaco</v>
          </cell>
          <cell r="I20373" t="str">
            <v>LISTA CIVICA: PER DOUES, LA CASA DI TUTTI NOI - POUR DOUES, LA MAISON DE NOUS TOUS</v>
          </cell>
        </row>
        <row r="20374">
          <cell r="A20374" t="str">
            <v>EMAR?SE</v>
          </cell>
          <cell r="B20374" t="str">
            <v>GRIVON</v>
          </cell>
          <cell r="C20374" t="str">
            <v>LUCINA</v>
          </cell>
          <cell r="D20374" t="str">
            <v>GRIVON LUCINA</v>
          </cell>
          <cell r="E20374" t="str">
            <v>F</v>
          </cell>
          <cell r="F20374">
            <v>24920</v>
          </cell>
          <cell r="G20374" t="str">
            <v>AOSTA (AO)</v>
          </cell>
          <cell r="H20374" t="str">
            <v>Sindaco</v>
          </cell>
        </row>
        <row r="20375">
          <cell r="A20375" t="str">
            <v>ETROUBLES</v>
          </cell>
          <cell r="B20375" t="str">
            <v>CALCHERA</v>
          </cell>
          <cell r="C20375" t="str">
            <v>MARCO</v>
          </cell>
          <cell r="D20375" t="str">
            <v>CALCHERA MARCO</v>
          </cell>
          <cell r="E20375" t="str">
            <v>M</v>
          </cell>
          <cell r="F20375">
            <v>27896</v>
          </cell>
          <cell r="G20375" t="str">
            <v>AOSTA (AO)</v>
          </cell>
          <cell r="H20375" t="str">
            <v>Sindaco</v>
          </cell>
        </row>
        <row r="20376">
          <cell r="A20376" t="str">
            <v>FENIS</v>
          </cell>
          <cell r="B20376" t="str">
            <v>NICOLETTA</v>
          </cell>
          <cell r="C20376" t="str">
            <v>MATTIA</v>
          </cell>
          <cell r="D20376" t="str">
            <v>NICOLETTA MATTIA</v>
          </cell>
          <cell r="E20376" t="str">
            <v>M</v>
          </cell>
          <cell r="F20376">
            <v>29487</v>
          </cell>
          <cell r="G20376" t="str">
            <v>AOSTA (AO)</v>
          </cell>
          <cell r="H20376" t="str">
            <v>Sindaco</v>
          </cell>
        </row>
        <row r="20377">
          <cell r="A20377" t="str">
            <v>FONTAINEMORE</v>
          </cell>
          <cell r="B20377" t="str">
            <v>GIROD</v>
          </cell>
          <cell r="C20377" t="str">
            <v>SPERANZA</v>
          </cell>
          <cell r="D20377" t="str">
            <v>GIROD SPERANZA</v>
          </cell>
          <cell r="E20377" t="str">
            <v>F</v>
          </cell>
          <cell r="F20377">
            <v>28718</v>
          </cell>
          <cell r="G20377" t="str">
            <v>FONTAINEMORE (AO)</v>
          </cell>
          <cell r="H20377" t="str">
            <v>Sindaco</v>
          </cell>
        </row>
        <row r="20378">
          <cell r="A20378" t="str">
            <v>GABY</v>
          </cell>
          <cell r="B20378" t="str">
            <v>VALERIO</v>
          </cell>
          <cell r="C20378" t="str">
            <v>FRANCESCO</v>
          </cell>
          <cell r="D20378" t="str">
            <v>VALERIO FRANCESCO</v>
          </cell>
          <cell r="E20378" t="str">
            <v>M</v>
          </cell>
          <cell r="F20378">
            <v>17239</v>
          </cell>
          <cell r="G20378" t="str">
            <v>CASTELLAMONTE (TO)</v>
          </cell>
          <cell r="H20378" t="str">
            <v>Sindaco</v>
          </cell>
        </row>
        <row r="20379">
          <cell r="A20379" t="str">
            <v>GIGNOD</v>
          </cell>
          <cell r="B20379" t="str">
            <v>FARCOZ</v>
          </cell>
          <cell r="C20379" t="str">
            <v>GABRIELLA</v>
          </cell>
          <cell r="D20379" t="str">
            <v>FARCOZ GABRIELLA</v>
          </cell>
          <cell r="E20379" t="str">
            <v>F</v>
          </cell>
          <cell r="F20379">
            <v>23124</v>
          </cell>
          <cell r="G20379" t="str">
            <v>AOSTA (AO)</v>
          </cell>
          <cell r="H20379" t="str">
            <v>Sindaco</v>
          </cell>
        </row>
        <row r="20380">
          <cell r="A20380" t="str">
            <v>GRESSAN</v>
          </cell>
          <cell r="B20380" t="str">
            <v>MARTINET</v>
          </cell>
          <cell r="C20380" t="str">
            <v>MICHEL</v>
          </cell>
          <cell r="D20380" t="str">
            <v>MARTINET MICHEL</v>
          </cell>
          <cell r="E20380" t="str">
            <v>M</v>
          </cell>
          <cell r="F20380">
            <v>23798</v>
          </cell>
          <cell r="G20380" t="str">
            <v>AOSTA (AO)</v>
          </cell>
          <cell r="H20380" t="str">
            <v>Sindaco</v>
          </cell>
          <cell r="I20380" t="str">
            <v>LISTA CIVICA: PER-POUR-PE GRESSAN</v>
          </cell>
        </row>
        <row r="20381">
          <cell r="A20381" t="str">
            <v>GRESSONEY-LA-TRINITE'</v>
          </cell>
          <cell r="B20381" t="str">
            <v>GIROD</v>
          </cell>
          <cell r="C20381" t="str">
            <v>ALESSANDRO</v>
          </cell>
          <cell r="D20381" t="str">
            <v>GIROD ALESSANDRO</v>
          </cell>
          <cell r="E20381" t="str">
            <v>M</v>
          </cell>
          <cell r="F20381">
            <v>29330</v>
          </cell>
          <cell r="G20381" t="str">
            <v>IVREA (TO)</v>
          </cell>
          <cell r="H20381" t="str">
            <v>Sindaco</v>
          </cell>
        </row>
        <row r="20382">
          <cell r="A20382" t="str">
            <v>GRESSONEY-SAINT-JEAN</v>
          </cell>
          <cell r="B20382" t="str">
            <v>ALLIOD</v>
          </cell>
          <cell r="C20382" t="str">
            <v>MATTIA</v>
          </cell>
          <cell r="D20382" t="str">
            <v>ALLIOD MATTIA</v>
          </cell>
          <cell r="E20382" t="str">
            <v>M</v>
          </cell>
          <cell r="F20382">
            <v>30114</v>
          </cell>
          <cell r="G20382" t="str">
            <v>TORINO (TO)</v>
          </cell>
          <cell r="H20382" t="str">
            <v>Sindaco</v>
          </cell>
        </row>
        <row r="20383">
          <cell r="A20383" t="str">
            <v>HONE</v>
          </cell>
          <cell r="B20383" t="str">
            <v>MICHELETTO</v>
          </cell>
          <cell r="C20383" t="str">
            <v>ALEX</v>
          </cell>
          <cell r="D20383" t="str">
            <v>MICHELETTO ALEX</v>
          </cell>
          <cell r="E20383" t="str">
            <v>M</v>
          </cell>
          <cell r="F20383">
            <v>29453</v>
          </cell>
          <cell r="G20383" t="str">
            <v>IVREA (TO)</v>
          </cell>
          <cell r="H20383" t="str">
            <v>Sindaco</v>
          </cell>
        </row>
        <row r="20384">
          <cell r="A20384" t="str">
            <v>INTROD</v>
          </cell>
          <cell r="B20384" t="str">
            <v>ANGLESIO</v>
          </cell>
          <cell r="C20384" t="str">
            <v>VITTORIO STEFANO</v>
          </cell>
          <cell r="D20384" t="str">
            <v>ANGLESIO VITTORIO STEFANO</v>
          </cell>
          <cell r="E20384" t="str">
            <v>M</v>
          </cell>
          <cell r="F20384">
            <v>23692</v>
          </cell>
          <cell r="G20384" t="str">
            <v>AOSTA (AO)</v>
          </cell>
          <cell r="H20384" t="str">
            <v>Sindaco</v>
          </cell>
        </row>
        <row r="20385">
          <cell r="A20385" t="str">
            <v>ISSIME</v>
          </cell>
          <cell r="B20385" t="str">
            <v>MONTANARI</v>
          </cell>
          <cell r="C20385" t="str">
            <v>ENRICO GIUSEPPE</v>
          </cell>
          <cell r="D20385" t="str">
            <v>MONTANARI ENRICO GIUSEPPE</v>
          </cell>
          <cell r="E20385" t="str">
            <v>M</v>
          </cell>
          <cell r="F20385">
            <v>25981</v>
          </cell>
          <cell r="G20385" t="str">
            <v>AOSTA (AO)</v>
          </cell>
          <cell r="H20385" t="str">
            <v>Sindaco</v>
          </cell>
        </row>
        <row r="20386">
          <cell r="A20386" t="str">
            <v>ISSOGNE</v>
          </cell>
          <cell r="B20386" t="str">
            <v>THUEGAZ</v>
          </cell>
          <cell r="C20386" t="str">
            <v>PATRICK</v>
          </cell>
          <cell r="D20386" t="str">
            <v>THUEGAZ PATRICK</v>
          </cell>
          <cell r="E20386" t="str">
            <v>M</v>
          </cell>
          <cell r="F20386">
            <v>28562</v>
          </cell>
          <cell r="G20386" t="str">
            <v>AOSTA (AO)</v>
          </cell>
          <cell r="H20386" t="str">
            <v>Sindaco</v>
          </cell>
        </row>
        <row r="20387">
          <cell r="A20387" t="str">
            <v>JOVENCAN</v>
          </cell>
          <cell r="B20387" t="str">
            <v>DESAYMONET</v>
          </cell>
          <cell r="C20387" t="str">
            <v>RICCARDO</v>
          </cell>
          <cell r="D20387" t="str">
            <v>DESAYMONET RICCARDO</v>
          </cell>
          <cell r="E20387" t="str">
            <v>M</v>
          </cell>
          <cell r="F20387">
            <v>22781</v>
          </cell>
          <cell r="G20387" t="str">
            <v>AOSTA (AO)</v>
          </cell>
          <cell r="H20387" t="str">
            <v>Sindaco</v>
          </cell>
        </row>
        <row r="20388">
          <cell r="A20388" t="str">
            <v>LA MAGDELEINE</v>
          </cell>
          <cell r="B20388" t="str">
            <v>DUROUX</v>
          </cell>
          <cell r="C20388" t="str">
            <v>MAURO</v>
          </cell>
          <cell r="D20388" t="str">
            <v>DUROUX MAURO</v>
          </cell>
          <cell r="E20388" t="str">
            <v>M</v>
          </cell>
          <cell r="F20388">
            <v>27778</v>
          </cell>
          <cell r="G20388" t="str">
            <v>AOSTA (AO)</v>
          </cell>
          <cell r="H20388" t="str">
            <v>Sindaco</v>
          </cell>
        </row>
        <row r="20389">
          <cell r="A20389" t="str">
            <v>LA SALLE</v>
          </cell>
          <cell r="B20389" t="str">
            <v>SALICE</v>
          </cell>
          <cell r="C20389" t="str">
            <v>LORIS</v>
          </cell>
          <cell r="D20389" t="str">
            <v>SALICE LORIS</v>
          </cell>
          <cell r="E20389" t="str">
            <v>M</v>
          </cell>
          <cell r="F20389">
            <v>26454</v>
          </cell>
          <cell r="G20389" t="str">
            <v>AOSTA (AO)</v>
          </cell>
          <cell r="H20389" t="str">
            <v>Sindaco</v>
          </cell>
          <cell r="I20389" t="str">
            <v>LISTA CIVICA: LISTA CIVICA LA SALLE - FUTURO COMUNE</v>
          </cell>
        </row>
        <row r="20390">
          <cell r="A20390" t="str">
            <v>LA THUILE</v>
          </cell>
          <cell r="B20390" t="str">
            <v>FERRARIS</v>
          </cell>
          <cell r="C20390" t="str">
            <v>MATHIEU</v>
          </cell>
          <cell r="D20390" t="str">
            <v>FERRARIS MATHIEU</v>
          </cell>
          <cell r="E20390" t="str">
            <v>M</v>
          </cell>
          <cell r="F20390">
            <v>30647</v>
          </cell>
          <cell r="G20390" t="str">
            <v>AOSTA (AO)</v>
          </cell>
          <cell r="H20390" t="str">
            <v>Sindaco</v>
          </cell>
        </row>
        <row r="20391">
          <cell r="A20391" t="str">
            <v>LILLIANES</v>
          </cell>
          <cell r="B20391" t="str">
            <v>DE GIORGIS</v>
          </cell>
          <cell r="C20391" t="str">
            <v>DANIELE</v>
          </cell>
          <cell r="D20391" t="str">
            <v>DE GIORGIS DANIELE</v>
          </cell>
          <cell r="E20391" t="str">
            <v>M</v>
          </cell>
          <cell r="F20391">
            <v>27541</v>
          </cell>
          <cell r="G20391" t="str">
            <v>TORINO (TO)</v>
          </cell>
          <cell r="H20391" t="str">
            <v>Sindaco</v>
          </cell>
        </row>
        <row r="20392">
          <cell r="A20392" t="str">
            <v>MONTJOVET</v>
          </cell>
          <cell r="B20392" t="str">
            <v>NIGRA</v>
          </cell>
          <cell r="C20392" t="str">
            <v>JEAN CHRISTOPHE</v>
          </cell>
          <cell r="D20392" t="str">
            <v>NIGRA JEAN CHRISTOPHE</v>
          </cell>
          <cell r="E20392" t="str">
            <v>M</v>
          </cell>
          <cell r="F20392">
            <v>32659</v>
          </cell>
          <cell r="G20392" t="str">
            <v>AOSTA (AO)</v>
          </cell>
          <cell r="H20392" t="str">
            <v>Sindaco</v>
          </cell>
          <cell r="I20392" t="str">
            <v>LISTA CIVICA: AUTONOMIE COMMUNALE MONTJOVET</v>
          </cell>
        </row>
        <row r="20393">
          <cell r="A20393" t="str">
            <v>MORGEX</v>
          </cell>
          <cell r="B20393" t="str">
            <v>BARZAGLI</v>
          </cell>
          <cell r="C20393" t="str">
            <v>FEDERICO</v>
          </cell>
          <cell r="D20393" t="str">
            <v>BARZAGLI FEDERICO</v>
          </cell>
          <cell r="E20393" t="str">
            <v>M</v>
          </cell>
          <cell r="F20393">
            <v>29537</v>
          </cell>
          <cell r="G20393" t="str">
            <v>FIRENZE (FI)</v>
          </cell>
          <cell r="H20393" t="str">
            <v>Sindaco</v>
          </cell>
        </row>
        <row r="20394">
          <cell r="A20394" t="str">
            <v>NUS</v>
          </cell>
          <cell r="B20394" t="str">
            <v>ROSSET</v>
          </cell>
          <cell r="C20394" t="str">
            <v>CAMILLO</v>
          </cell>
          <cell r="D20394" t="str">
            <v>ROSSET CAMILLO</v>
          </cell>
          <cell r="E20394" t="str">
            <v>M</v>
          </cell>
          <cell r="F20394">
            <v>25815</v>
          </cell>
          <cell r="G20394" t="str">
            <v>AOSTA (AO)</v>
          </cell>
          <cell r="H20394" t="str">
            <v>Sindaco</v>
          </cell>
        </row>
        <row r="20395">
          <cell r="A20395" t="str">
            <v>OLLOMONT</v>
          </cell>
          <cell r="B20395" t="str">
            <v>VEVEY</v>
          </cell>
          <cell r="C20395" t="str">
            <v>DAVID</v>
          </cell>
          <cell r="D20395" t="str">
            <v>VEVEY DAVID</v>
          </cell>
          <cell r="E20395" t="str">
            <v>M</v>
          </cell>
          <cell r="F20395">
            <v>33516</v>
          </cell>
          <cell r="G20395" t="str">
            <v>AOSTA (AO)</v>
          </cell>
          <cell r="H20395" t="str">
            <v>Sindaco</v>
          </cell>
        </row>
        <row r="20396">
          <cell r="A20396" t="str">
            <v>OYACE</v>
          </cell>
          <cell r="B20396" t="str">
            <v>CLOS</v>
          </cell>
          <cell r="C20396" t="str">
            <v>STEFANIA</v>
          </cell>
          <cell r="D20396" t="str">
            <v>CLOS STEFANIA</v>
          </cell>
          <cell r="E20396" t="str">
            <v>F</v>
          </cell>
          <cell r="F20396">
            <v>28420</v>
          </cell>
          <cell r="G20396" t="str">
            <v>AOSTA (AO)</v>
          </cell>
          <cell r="H20396" t="str">
            <v>Sindaco</v>
          </cell>
        </row>
        <row r="20397">
          <cell r="A20397" t="str">
            <v>PERLOZ</v>
          </cell>
          <cell r="B20397" t="str">
            <v>CHANOUX</v>
          </cell>
          <cell r="C20397" t="str">
            <v>IVANA</v>
          </cell>
          <cell r="D20397" t="str">
            <v>CHANOUX IVANA</v>
          </cell>
          <cell r="E20397" t="str">
            <v>F</v>
          </cell>
          <cell r="F20397">
            <v>29956</v>
          </cell>
          <cell r="G20397" t="str">
            <v>PERLOZ (AO)</v>
          </cell>
          <cell r="H20397" t="str">
            <v>Sindaco</v>
          </cell>
        </row>
        <row r="20398">
          <cell r="A20398" t="str">
            <v>POLLEIN</v>
          </cell>
          <cell r="B20398" t="str">
            <v>FILIPPINI</v>
          </cell>
          <cell r="C20398" t="str">
            <v>ANGELO</v>
          </cell>
          <cell r="D20398" t="str">
            <v>FILIPPINI ANGELO</v>
          </cell>
          <cell r="E20398" t="str">
            <v>M</v>
          </cell>
          <cell r="F20398">
            <v>21861</v>
          </cell>
          <cell r="G20398" t="str">
            <v>AOSTA (AO)</v>
          </cell>
          <cell r="H20398" t="str">
            <v>Sindaco</v>
          </cell>
        </row>
        <row r="20399">
          <cell r="A20399" t="str">
            <v>PONTBOSET</v>
          </cell>
          <cell r="B20399" t="str">
            <v>CHANOUX</v>
          </cell>
          <cell r="C20399" t="str">
            <v>PAOLO</v>
          </cell>
          <cell r="D20399" t="str">
            <v>CHANOUX PAOLO</v>
          </cell>
          <cell r="E20399" t="str">
            <v>M</v>
          </cell>
          <cell r="F20399">
            <v>18337</v>
          </cell>
          <cell r="G20399" t="str">
            <v>PONTBOSET (AO)</v>
          </cell>
          <cell r="H20399" t="str">
            <v>Sindaco</v>
          </cell>
        </row>
        <row r="20400">
          <cell r="A20400" t="str">
            <v>PONTEY</v>
          </cell>
          <cell r="B20400" t="str">
            <v>MARTINET</v>
          </cell>
          <cell r="C20400" t="str">
            <v>LEO</v>
          </cell>
          <cell r="D20400" t="str">
            <v>MARTINET LEO</v>
          </cell>
          <cell r="E20400" t="str">
            <v>M</v>
          </cell>
          <cell r="F20400">
            <v>22791</v>
          </cell>
          <cell r="G20400" t="str">
            <v>AOSTA (AO)</v>
          </cell>
          <cell r="H20400" t="str">
            <v>Sindaco</v>
          </cell>
        </row>
        <row r="20401">
          <cell r="A20401" t="str">
            <v>PONT-SAINT-MARTIN</v>
          </cell>
          <cell r="B20401" t="str">
            <v>SUCQUET</v>
          </cell>
          <cell r="C20401" t="str">
            <v>MARCO</v>
          </cell>
          <cell r="D20401" t="str">
            <v>SUCQUET MARCO</v>
          </cell>
          <cell r="E20401" t="str">
            <v>M</v>
          </cell>
          <cell r="F20401">
            <v>25471</v>
          </cell>
          <cell r="G20401" t="str">
            <v>AOSTA (AO)</v>
          </cell>
          <cell r="H20401" t="str">
            <v>Sindaco</v>
          </cell>
          <cell r="I20401" t="str">
            <v>Colore Politico non pervenuto</v>
          </cell>
        </row>
        <row r="20402">
          <cell r="A20402" t="str">
            <v>PRE'-SAINT-DIDIER</v>
          </cell>
          <cell r="B20402" t="str">
            <v>BIELLER</v>
          </cell>
          <cell r="C20402" t="str">
            <v>RICCARDO PIERO</v>
          </cell>
          <cell r="D20402" t="str">
            <v>BIELLER RICCARDO PIERO</v>
          </cell>
          <cell r="E20402" t="str">
            <v>M</v>
          </cell>
          <cell r="F20402">
            <v>17359</v>
          </cell>
          <cell r="G20402" t="str">
            <v>PRE'-SAINT-DIDIER (AO)</v>
          </cell>
          <cell r="H20402" t="str">
            <v>Sindaco</v>
          </cell>
        </row>
        <row r="20403">
          <cell r="A20403" t="str">
            <v>QUART</v>
          </cell>
          <cell r="B20403" t="str">
            <v>BERTHOLIN</v>
          </cell>
          <cell r="C20403" t="str">
            <v>FABRIZIO</v>
          </cell>
          <cell r="D20403" t="str">
            <v>BERTHOLIN FABRIZIO</v>
          </cell>
          <cell r="E20403" t="str">
            <v>M</v>
          </cell>
          <cell r="F20403">
            <v>28301</v>
          </cell>
          <cell r="G20403" t="str">
            <v>AOSTA (AO)</v>
          </cell>
          <cell r="H20403" t="str">
            <v>Sindaco</v>
          </cell>
        </row>
        <row r="20404">
          <cell r="A20404" t="str">
            <v>RHEMES-NOTRE-DAME</v>
          </cell>
          <cell r="B20404" t="str">
            <v>THERISOD</v>
          </cell>
          <cell r="C20404" t="str">
            <v>FIRMINO</v>
          </cell>
          <cell r="D20404" t="str">
            <v>THERISOD FIRMINO</v>
          </cell>
          <cell r="E20404" t="str">
            <v>M</v>
          </cell>
          <cell r="F20404">
            <v>33392</v>
          </cell>
          <cell r="G20404" t="str">
            <v>AOSTA (AO)</v>
          </cell>
          <cell r="H20404" t="str">
            <v>Sindaco</v>
          </cell>
        </row>
        <row r="20405">
          <cell r="A20405" t="str">
            <v>RHEMES-SAINT-GEORGES</v>
          </cell>
          <cell r="B20405" t="str">
            <v>THERISOD</v>
          </cell>
          <cell r="C20405" t="str">
            <v>NELLA</v>
          </cell>
          <cell r="D20405" t="str">
            <v>THERISOD NELLA</v>
          </cell>
          <cell r="E20405" t="str">
            <v>F</v>
          </cell>
          <cell r="F20405">
            <v>21449</v>
          </cell>
          <cell r="G20405" t="str">
            <v>AOSTA (AO)</v>
          </cell>
          <cell r="H20405" t="str">
            <v>Sindaco</v>
          </cell>
        </row>
        <row r="20406">
          <cell r="A20406" t="str">
            <v>ROISAN</v>
          </cell>
          <cell r="B20406" t="str">
            <v>DIEMOZ</v>
          </cell>
          <cell r="C20406" t="str">
            <v>GABRIEL</v>
          </cell>
          <cell r="D20406" t="str">
            <v>DIEMOZ GABRIEL</v>
          </cell>
          <cell r="E20406" t="str">
            <v>M</v>
          </cell>
          <cell r="F20406">
            <v>30091</v>
          </cell>
          <cell r="G20406" t="str">
            <v>AOSTA (AO)</v>
          </cell>
          <cell r="H20406" t="str">
            <v>Sindaco</v>
          </cell>
        </row>
        <row r="20407">
          <cell r="A20407" t="str">
            <v>SAINT-CHRISTOPHE</v>
          </cell>
          <cell r="B20407" t="str">
            <v>CHENEY</v>
          </cell>
          <cell r="C20407" t="str">
            <v>PAOLO</v>
          </cell>
          <cell r="D20407" t="str">
            <v>CHENEY PAOLO</v>
          </cell>
          <cell r="E20407" t="str">
            <v>M</v>
          </cell>
          <cell r="F20407">
            <v>18268</v>
          </cell>
          <cell r="G20407" t="str">
            <v>AOSTA (AO)</v>
          </cell>
          <cell r="H20407" t="str">
            <v>Sindaco</v>
          </cell>
        </row>
        <row r="20408">
          <cell r="A20408" t="str">
            <v>SAINT-DENIS</v>
          </cell>
          <cell r="B20408" t="str">
            <v>THEODULE</v>
          </cell>
          <cell r="C20408" t="str">
            <v>GUIDO</v>
          </cell>
          <cell r="D20408" t="str">
            <v>THEODULE GUIDO</v>
          </cell>
          <cell r="E20408" t="str">
            <v>M</v>
          </cell>
          <cell r="F20408">
            <v>20682</v>
          </cell>
          <cell r="G20408" t="str">
            <v>AOSTA (AO)</v>
          </cell>
          <cell r="H20408" t="str">
            <v>Sindaco</v>
          </cell>
        </row>
        <row r="20409">
          <cell r="A20409" t="str">
            <v>SAINT-MARCEL</v>
          </cell>
          <cell r="B20409" t="str">
            <v>BIONAZ</v>
          </cell>
          <cell r="C20409" t="str">
            <v>ANDREA</v>
          </cell>
          <cell r="D20409" t="str">
            <v>BIONAZ ANDREA</v>
          </cell>
          <cell r="E20409" t="str">
            <v>M</v>
          </cell>
          <cell r="F20409">
            <v>26968</v>
          </cell>
          <cell r="G20409" t="str">
            <v>AOSTA (AO)</v>
          </cell>
          <cell r="H20409" t="str">
            <v>Sindaco</v>
          </cell>
        </row>
        <row r="20410">
          <cell r="A20410" t="str">
            <v>SAINT-NICOLAS</v>
          </cell>
          <cell r="B20410" t="str">
            <v>DOMAINE</v>
          </cell>
          <cell r="C20410" t="str">
            <v>MARLENE</v>
          </cell>
          <cell r="D20410" t="str">
            <v>DOMAINE MARLENE</v>
          </cell>
          <cell r="E20410" t="str">
            <v>F</v>
          </cell>
          <cell r="F20410">
            <v>30790</v>
          </cell>
          <cell r="G20410" t="str">
            <v>AOSTA (AO)</v>
          </cell>
          <cell r="H20410" t="str">
            <v>Sindaco</v>
          </cell>
        </row>
        <row r="20411">
          <cell r="A20411" t="str">
            <v>SAINT-OYEN</v>
          </cell>
          <cell r="B20411" t="str">
            <v>DESANDRE'</v>
          </cell>
          <cell r="C20411" t="str">
            <v>ALESSIO</v>
          </cell>
          <cell r="D20411" t="str">
            <v>DESANDRE' ALESSIO</v>
          </cell>
          <cell r="E20411" t="str">
            <v>M</v>
          </cell>
          <cell r="F20411">
            <v>31251</v>
          </cell>
          <cell r="G20411" t="str">
            <v>AOSTA (AO)</v>
          </cell>
          <cell r="H20411" t="str">
            <v>Sindaco</v>
          </cell>
        </row>
        <row r="20412">
          <cell r="A20412" t="str">
            <v>SAINT-PIERRE</v>
          </cell>
          <cell r="B20412" t="str">
            <v>BARMAZ</v>
          </cell>
          <cell r="C20412" t="str">
            <v>ANDREA</v>
          </cell>
          <cell r="D20412" t="str">
            <v>BARMAZ ANDREA</v>
          </cell>
          <cell r="E20412" t="str">
            <v>M</v>
          </cell>
          <cell r="F20412">
            <v>21924</v>
          </cell>
          <cell r="G20412" t="str">
            <v>AOSTA (AO)</v>
          </cell>
          <cell r="H20412" t="str">
            <v>Sindaco</v>
          </cell>
          <cell r="I20412" t="str">
            <v>LISTA CIVICA: SAINT-PIERRE POUR TOUS - PER TUTTI</v>
          </cell>
        </row>
        <row r="20413">
          <cell r="A20413" t="str">
            <v>SAINT-RHEMY-EN-BOSSES</v>
          </cell>
          <cell r="B20413" t="str">
            <v>CIABATTONI</v>
          </cell>
          <cell r="C20413" t="str">
            <v>ALBERTO PACIFICO</v>
          </cell>
          <cell r="D20413" t="str">
            <v>CIABATTONI ALBERTO PACIFICO</v>
          </cell>
          <cell r="E20413" t="str">
            <v>M</v>
          </cell>
          <cell r="F20413">
            <v>29525</v>
          </cell>
          <cell r="G20413" t="str">
            <v>AOSTA (AO)</v>
          </cell>
          <cell r="H20413" t="str">
            <v>Sindaco</v>
          </cell>
        </row>
        <row r="20414">
          <cell r="A20414" t="str">
            <v>SAINT-VINCENT</v>
          </cell>
          <cell r="B20414" t="str">
            <v>FAVRE</v>
          </cell>
          <cell r="C20414" t="str">
            <v>FRANCESCO</v>
          </cell>
          <cell r="D20414" t="str">
            <v>FAVRE FRANCESCO</v>
          </cell>
          <cell r="E20414" t="str">
            <v>M</v>
          </cell>
          <cell r="F20414">
            <v>27175</v>
          </cell>
          <cell r="G20414" t="str">
            <v>AOSTA (AO)</v>
          </cell>
          <cell r="H20414" t="str">
            <v>Sindaco</v>
          </cell>
        </row>
        <row r="20415">
          <cell r="A20415" t="str">
            <v>SARRE</v>
          </cell>
          <cell r="B20415" t="str">
            <v>PEPELLIN</v>
          </cell>
          <cell r="C20415" t="str">
            <v>MASSIMO</v>
          </cell>
          <cell r="D20415" t="str">
            <v>PEPELLIN MASSIMO</v>
          </cell>
          <cell r="E20415" t="str">
            <v>M</v>
          </cell>
          <cell r="F20415">
            <v>22463</v>
          </cell>
          <cell r="G20415" t="str">
            <v>AOSTA (AO)</v>
          </cell>
          <cell r="H20415" t="str">
            <v>Sindaco</v>
          </cell>
        </row>
        <row r="20416">
          <cell r="A20416" t="str">
            <v>TORGNON</v>
          </cell>
          <cell r="B20416" t="str">
            <v>ENGAZ</v>
          </cell>
          <cell r="C20416" t="str">
            <v>LORENA</v>
          </cell>
          <cell r="D20416" t="str">
            <v>ENGAZ LORENA</v>
          </cell>
          <cell r="E20416" t="str">
            <v>F</v>
          </cell>
          <cell r="F20416">
            <v>26473</v>
          </cell>
          <cell r="G20416" t="str">
            <v>AOSTA (AO)</v>
          </cell>
          <cell r="H20416" t="str">
            <v>Sindaco</v>
          </cell>
        </row>
        <row r="20417">
          <cell r="A20417" t="str">
            <v>VALGRISENCHE</v>
          </cell>
          <cell r="B20417" t="str">
            <v>VIERIN</v>
          </cell>
          <cell r="C20417" t="str">
            <v>ALINE</v>
          </cell>
          <cell r="D20417" t="str">
            <v>VIERIN ALINE</v>
          </cell>
          <cell r="E20417" t="str">
            <v>F</v>
          </cell>
          <cell r="F20417">
            <v>27375</v>
          </cell>
          <cell r="G20417" t="str">
            <v>AOSTA (AO)</v>
          </cell>
          <cell r="H20417" t="str">
            <v>Sindaco</v>
          </cell>
        </row>
        <row r="20418">
          <cell r="A20418" t="str">
            <v>VALPELLINE</v>
          </cell>
          <cell r="B20418" t="str">
            <v>LANIVI</v>
          </cell>
          <cell r="C20418" t="str">
            <v>MAURIZIO</v>
          </cell>
          <cell r="D20418" t="str">
            <v>LANIVI MAURIZIO</v>
          </cell>
          <cell r="E20418" t="str">
            <v>M</v>
          </cell>
          <cell r="F20418">
            <v>27147</v>
          </cell>
          <cell r="G20418" t="str">
            <v>AOSTA (AO)</v>
          </cell>
          <cell r="H20418" t="str">
            <v>Sindaco</v>
          </cell>
        </row>
        <row r="20419">
          <cell r="A20419" t="str">
            <v>VALSAVARENCHE</v>
          </cell>
          <cell r="B20419" t="str">
            <v>GEORGY</v>
          </cell>
          <cell r="C20419" t="str">
            <v>ROGER</v>
          </cell>
          <cell r="D20419" t="str">
            <v>GEORGY ROGER</v>
          </cell>
          <cell r="E20419" t="str">
            <v>M</v>
          </cell>
          <cell r="F20419">
            <v>28278</v>
          </cell>
          <cell r="G20419" t="str">
            <v>AOSTA (AO)</v>
          </cell>
          <cell r="H20419" t="str">
            <v>Sindaco</v>
          </cell>
        </row>
        <row r="20420">
          <cell r="A20420" t="str">
            <v>VALTOURNENCHE</v>
          </cell>
          <cell r="B20420" t="str">
            <v>MAQUIGNAZ</v>
          </cell>
          <cell r="C20420" t="str">
            <v>JEAN ANTOINE</v>
          </cell>
          <cell r="D20420" t="str">
            <v>MAQUIGNAZ JEAN ANTOINE</v>
          </cell>
          <cell r="E20420" t="str">
            <v>M</v>
          </cell>
          <cell r="F20420">
            <v>30720</v>
          </cell>
          <cell r="G20420" t="str">
            <v>AOSTA (AO)</v>
          </cell>
          <cell r="H20420" t="str">
            <v>Sindaco</v>
          </cell>
        </row>
        <row r="20421">
          <cell r="A20421" t="str">
            <v>VERRAYES</v>
          </cell>
          <cell r="B20421" t="str">
            <v>CHAPELLU</v>
          </cell>
          <cell r="C20421" t="str">
            <v>WANDA</v>
          </cell>
          <cell r="D20421" t="str">
            <v>CHAPELLU WANDA</v>
          </cell>
          <cell r="E20421" t="str">
            <v>F</v>
          </cell>
          <cell r="F20421">
            <v>30653</v>
          </cell>
          <cell r="G20421" t="str">
            <v>AOSTA (AO)</v>
          </cell>
          <cell r="H20421" t="str">
            <v>Sindaco</v>
          </cell>
        </row>
        <row r="20422">
          <cell r="A20422" t="str">
            <v>VERR?S</v>
          </cell>
          <cell r="B20422" t="str">
            <v>GIOVENZI</v>
          </cell>
          <cell r="C20422" t="str">
            <v>ALESSANDRO</v>
          </cell>
          <cell r="D20422" t="str">
            <v>GIOVENZI ALESSANDRO</v>
          </cell>
          <cell r="E20422" t="str">
            <v>M</v>
          </cell>
          <cell r="F20422">
            <v>32725</v>
          </cell>
          <cell r="G20422" t="str">
            <v>IVREA (TO)</v>
          </cell>
          <cell r="H20422" t="str">
            <v>Sindaco</v>
          </cell>
        </row>
        <row r="20423">
          <cell r="A20423" t="str">
            <v>VILLENEUVE</v>
          </cell>
          <cell r="B20423" t="str">
            <v>JOCALLAZ</v>
          </cell>
          <cell r="C20423" t="str">
            <v>BRUNO EVARISTO</v>
          </cell>
          <cell r="D20423" t="str">
            <v>JOCALLAZ BRUNO EVARISTO</v>
          </cell>
          <cell r="E20423" t="str">
            <v>M</v>
          </cell>
          <cell r="F20423">
            <v>20378</v>
          </cell>
          <cell r="G20423" t="str">
            <v>AOSTA (AO)</v>
          </cell>
          <cell r="H20423" t="str">
            <v>Sindaco</v>
          </cell>
        </row>
        <row r="20424">
          <cell r="A20424" t="str">
            <v>ADRARA SAN MARTINO</v>
          </cell>
          <cell r="B20424" t="str">
            <v>CAPOFERRI</v>
          </cell>
          <cell r="C20424" t="str">
            <v>SERGIO</v>
          </cell>
          <cell r="D20424" t="str">
            <v>CAPOFERRI SERGIO</v>
          </cell>
          <cell r="E20424" t="str">
            <v>M</v>
          </cell>
          <cell r="F20424">
            <v>18164</v>
          </cell>
          <cell r="G20424" t="str">
            <v>ADRARA SAN MARTINO (BG)</v>
          </cell>
          <cell r="H20424" t="str">
            <v>Sindaco</v>
          </cell>
          <cell r="I20424" t="str">
            <v>LISTA CIVICA: ADRARATTIVA LA SCELTA VIVA</v>
          </cell>
        </row>
        <row r="20425">
          <cell r="A20425" t="str">
            <v>ADRARA SAN ROCCO</v>
          </cell>
          <cell r="B20425" t="str">
            <v>PICCIOLI CAPPELLI</v>
          </cell>
          <cell r="C20425" t="str">
            <v>TIZIANO</v>
          </cell>
          <cell r="D20425" t="str">
            <v>PICCIOLI CAPPELLI TIZIANO</v>
          </cell>
          <cell r="E20425" t="str">
            <v>M</v>
          </cell>
          <cell r="F20425">
            <v>22550</v>
          </cell>
          <cell r="G20425" t="str">
            <v>SARNICO (BG)</v>
          </cell>
          <cell r="H20425" t="str">
            <v>Sindaco</v>
          </cell>
          <cell r="I20425" t="str">
            <v>LISTA CIVICA: INDIPENDENTI</v>
          </cell>
        </row>
        <row r="20426">
          <cell r="A20426" t="str">
            <v>ALBANO SANT'ALESSANDRO</v>
          </cell>
          <cell r="B20426" t="str">
            <v>ZANGA</v>
          </cell>
          <cell r="C20426" t="str">
            <v>GIANMARIO</v>
          </cell>
          <cell r="D20426" t="str">
            <v>ZANGA GIANMARIO</v>
          </cell>
          <cell r="E20426" t="str">
            <v>M</v>
          </cell>
          <cell r="F20426">
            <v>22532</v>
          </cell>
          <cell r="G20426" t="str">
            <v>ALBANO SANT'ALESSANDRO (BG)</v>
          </cell>
          <cell r="H20426" t="str">
            <v>Sindaco</v>
          </cell>
          <cell r="I20426" t="str">
            <v>LISTA CIVICA: RIPARTI ALBANO</v>
          </cell>
        </row>
        <row r="20427">
          <cell r="A20427" t="str">
            <v>ALBINO</v>
          </cell>
          <cell r="B20427" t="str">
            <v>TERZI</v>
          </cell>
          <cell r="C20427" t="str">
            <v>FABIO</v>
          </cell>
          <cell r="D20427" t="str">
            <v>TERZI FABIO</v>
          </cell>
          <cell r="E20427" t="str">
            <v>M</v>
          </cell>
          <cell r="F20427">
            <v>26124</v>
          </cell>
          <cell r="G20427" t="str">
            <v>GAZZANIGA (BG)</v>
          </cell>
          <cell r="H20427" t="str">
            <v>Sindaco</v>
          </cell>
          <cell r="I20427" t="str">
            <v>LEGA SALVINI | LISTA CIVICA: CIVICAMENTE ALBINO | LISTA COMPOSITA: FORZA ITALIA-LOMBARDIA IDEALE</v>
          </cell>
        </row>
        <row r="20428">
          <cell r="A20428" t="str">
            <v>ALGUA</v>
          </cell>
          <cell r="B20428" t="str">
            <v>ACERBIS</v>
          </cell>
          <cell r="C20428" t="str">
            <v>PIER ANGELO</v>
          </cell>
          <cell r="D20428" t="str">
            <v>ACERBIS PIER ANGELO</v>
          </cell>
          <cell r="E20428" t="str">
            <v>M</v>
          </cell>
          <cell r="F20428">
            <v>18498</v>
          </cell>
          <cell r="G20428" t="str">
            <v>BRACCA (BG)</v>
          </cell>
          <cell r="H20428" t="str">
            <v>Sindaco</v>
          </cell>
        </row>
        <row r="20429">
          <cell r="A20429" t="str">
            <v>ALME'</v>
          </cell>
          <cell r="B20429" t="str">
            <v>BANDERA</v>
          </cell>
          <cell r="C20429" t="str">
            <v>MASSIMO</v>
          </cell>
          <cell r="D20429" t="str">
            <v>BANDERA MASSIMO</v>
          </cell>
          <cell r="E20429" t="str">
            <v>M</v>
          </cell>
          <cell r="F20429">
            <v>27032</v>
          </cell>
          <cell r="G20429" t="str">
            <v>BERGAMO (BG)</v>
          </cell>
          <cell r="H20429" t="str">
            <v>Sindaco</v>
          </cell>
          <cell r="I20429" t="str">
            <v>LISTA COMPOSITA: LEGA SALVINI LOMBARDIA-CIVICA</v>
          </cell>
        </row>
        <row r="20430">
          <cell r="A20430" t="str">
            <v>ALMENNO SAN BARTOLOMEO</v>
          </cell>
          <cell r="B20430" t="str">
            <v>FRIGENI</v>
          </cell>
          <cell r="C20430" t="str">
            <v>ALESSANDRO</v>
          </cell>
          <cell r="D20430" t="str">
            <v>FRIGENI ALESSANDRO</v>
          </cell>
          <cell r="E20430" t="str">
            <v>M</v>
          </cell>
          <cell r="F20430">
            <v>28375</v>
          </cell>
          <cell r="G20430" t="str">
            <v>BERGAMO (BG)</v>
          </cell>
          <cell r="H20430" t="str">
            <v>Sindaco</v>
          </cell>
          <cell r="I20430" t="str">
            <v>LISTA CIVICA: PER UNA CITTADINANZA ATTIVA ALMENNESE</v>
          </cell>
        </row>
        <row r="20431">
          <cell r="A20431" t="str">
            <v>ALMENNO SAN SALVATORE</v>
          </cell>
          <cell r="B20431" t="str">
            <v>SARCHIELLI</v>
          </cell>
          <cell r="C20431" t="str">
            <v>MICHELE</v>
          </cell>
          <cell r="D20431" t="str">
            <v>SARCHIELLI MICHELE</v>
          </cell>
          <cell r="E20431" t="str">
            <v>M</v>
          </cell>
          <cell r="F20431">
            <v>25529</v>
          </cell>
          <cell r="G20431" t="str">
            <v>BERGAMO (BG)</v>
          </cell>
          <cell r="H20431" t="str">
            <v>Sindaco</v>
          </cell>
          <cell r="I20431" t="str">
            <v>LISTA COMPOSITA: LEGA SALVINI-PER ALMENNO</v>
          </cell>
        </row>
        <row r="20432">
          <cell r="A20432" t="str">
            <v>ALZANO LOMBARDO</v>
          </cell>
          <cell r="B20432" t="str">
            <v>BERTOCCHI</v>
          </cell>
          <cell r="C20432" t="str">
            <v>CAMILLO</v>
          </cell>
          <cell r="D20432" t="str">
            <v>BERTOCCHI CAMILLO</v>
          </cell>
          <cell r="E20432" t="str">
            <v>M</v>
          </cell>
          <cell r="F20432">
            <v>27863</v>
          </cell>
          <cell r="G20432" t="str">
            <v>ALZANO LOMBARDO (BG)</v>
          </cell>
          <cell r="H20432" t="str">
            <v>Sindaco</v>
          </cell>
          <cell r="I20432" t="str">
            <v>LISTA COMPOSITA: LEGA SALVINI LOMBARDIA-FORZA ITALIA-FRATELLI D'ITALIA</v>
          </cell>
        </row>
        <row r="20433">
          <cell r="A20433" t="str">
            <v>AMBIVERE</v>
          </cell>
          <cell r="B20433" t="str">
            <v>DONADONI</v>
          </cell>
          <cell r="C20433" t="str">
            <v>SILVANO</v>
          </cell>
          <cell r="D20433" t="str">
            <v>DONADONI SILVANO</v>
          </cell>
          <cell r="E20433" t="str">
            <v>M</v>
          </cell>
          <cell r="F20433">
            <v>19066</v>
          </cell>
          <cell r="G20433" t="str">
            <v>AMBIVERE (BG)</v>
          </cell>
          <cell r="H20433" t="str">
            <v>Sindaco</v>
          </cell>
          <cell r="I20433" t="str">
            <v>LISTA CIVICA: PER AMBIVERE</v>
          </cell>
        </row>
        <row r="20434">
          <cell r="A20434" t="str">
            <v>ANTEGNATE</v>
          </cell>
          <cell r="B20434" t="str">
            <v>RIVA</v>
          </cell>
          <cell r="C20434" t="str">
            <v>MARIA ANGELA</v>
          </cell>
          <cell r="D20434" t="str">
            <v>RIVA MARIA ANGELA</v>
          </cell>
          <cell r="E20434" t="str">
            <v>F</v>
          </cell>
          <cell r="F20434">
            <v>21561</v>
          </cell>
          <cell r="G20434" t="str">
            <v>ANTEGNATE (BG)</v>
          </cell>
          <cell r="H20434" t="str">
            <v>Sindaco</v>
          </cell>
          <cell r="I20434" t="str">
            <v>LISTA CIVICA: ANTEGNATE FUTURA</v>
          </cell>
        </row>
        <row r="20435">
          <cell r="A20435" t="str">
            <v>ARCENE</v>
          </cell>
          <cell r="B20435" t="str">
            <v>RAVANELLI</v>
          </cell>
          <cell r="C20435" t="str">
            <v>ROBERTO</v>
          </cell>
          <cell r="D20435" t="str">
            <v>RAVANELLI ROBERTO</v>
          </cell>
          <cell r="E20435" t="str">
            <v>M</v>
          </cell>
          <cell r="F20435">
            <v>20518</v>
          </cell>
          <cell r="G20435" t="str">
            <v>CASSANO D'ADDA (MI)</v>
          </cell>
          <cell r="H20435" t="str">
            <v>Sindaco</v>
          </cell>
        </row>
        <row r="20436">
          <cell r="A20436" t="str">
            <v>ARDESIO</v>
          </cell>
          <cell r="B20436" t="str">
            <v>CACCIA</v>
          </cell>
          <cell r="C20436" t="str">
            <v>YVAN</v>
          </cell>
          <cell r="D20436" t="str">
            <v>CACCIA YVAN</v>
          </cell>
          <cell r="E20436" t="str">
            <v>M</v>
          </cell>
          <cell r="F20436">
            <v>24884</v>
          </cell>
          <cell r="G20436" t="str">
            <v>SVIZZERA</v>
          </cell>
          <cell r="H20436" t="str">
            <v>Sindaco</v>
          </cell>
          <cell r="I20436" t="str">
            <v>Colore Politico non pervenuto</v>
          </cell>
        </row>
        <row r="20437">
          <cell r="A20437" t="str">
            <v>ARZAGO D'ADDA</v>
          </cell>
          <cell r="B20437" t="str">
            <v>RIVABENE</v>
          </cell>
          <cell r="C20437" t="str">
            <v>UGO</v>
          </cell>
          <cell r="D20437" t="str">
            <v>RIVABENE UGO</v>
          </cell>
          <cell r="E20437" t="str">
            <v>M</v>
          </cell>
          <cell r="F20437">
            <v>19931</v>
          </cell>
          <cell r="G20437" t="str">
            <v>RIVOLTA D'ADDA (CR)</v>
          </cell>
          <cell r="H20437" t="str">
            <v>Sindaco</v>
          </cell>
          <cell r="I20437" t="str">
            <v>LISTA CIVICA: PAESE NUOVO</v>
          </cell>
        </row>
        <row r="20438">
          <cell r="A20438" t="str">
            <v>AVERARA</v>
          </cell>
          <cell r="B20438" t="str">
            <v>EGMAN</v>
          </cell>
          <cell r="C20438" t="str">
            <v>MAURO</v>
          </cell>
          <cell r="D20438" t="str">
            <v>EGMAN MAURO</v>
          </cell>
          <cell r="E20438" t="str">
            <v>M</v>
          </cell>
          <cell r="F20438">
            <v>28562</v>
          </cell>
          <cell r="G20438" t="str">
            <v>SAN GIOVANNI BIANCO (BG)</v>
          </cell>
          <cell r="H20438" t="str">
            <v>Sindaco</v>
          </cell>
          <cell r="I20438" t="str">
            <v>LISTA CIVICA: INSIEME</v>
          </cell>
        </row>
        <row r="20439">
          <cell r="A20439" t="str">
            <v>AVIATICO</v>
          </cell>
          <cell r="B20439" t="str">
            <v>CARRARA</v>
          </cell>
          <cell r="C20439" t="str">
            <v>MATTIA</v>
          </cell>
          <cell r="D20439" t="str">
            <v>CARRARA MATTIA</v>
          </cell>
          <cell r="E20439" t="str">
            <v>M</v>
          </cell>
          <cell r="F20439">
            <v>29019</v>
          </cell>
          <cell r="G20439" t="str">
            <v>ALZANO LOMBARDO (BG)</v>
          </cell>
          <cell r="H20439" t="str">
            <v>Sindaco</v>
          </cell>
        </row>
        <row r="20440">
          <cell r="A20440" t="str">
            <v>AZZANO SAN PAOLO</v>
          </cell>
          <cell r="B20440" t="str">
            <v>DE LUCA</v>
          </cell>
          <cell r="C20440" t="str">
            <v>LUCIO</v>
          </cell>
          <cell r="D20440" t="str">
            <v>DE LUCA LUCIO</v>
          </cell>
          <cell r="E20440" t="str">
            <v>M</v>
          </cell>
          <cell r="F20440">
            <v>25527</v>
          </cell>
          <cell r="G20440" t="str">
            <v>BERGAMO (BG)</v>
          </cell>
          <cell r="H20440" t="str">
            <v>Sindaco</v>
          </cell>
          <cell r="I20440" t="str">
            <v>LISTA CIVICA: AZZANO IN TESTA</v>
          </cell>
        </row>
        <row r="20441">
          <cell r="A20441" t="str">
            <v>AZZONE</v>
          </cell>
          <cell r="B20441" t="str">
            <v>COTTI COMETTI</v>
          </cell>
          <cell r="C20441" t="str">
            <v>MIRELLA</v>
          </cell>
          <cell r="D20441" t="str">
            <v>COTTI COMETTI MIRELLA</v>
          </cell>
          <cell r="E20441" t="str">
            <v>F</v>
          </cell>
          <cell r="F20441">
            <v>24591</v>
          </cell>
          <cell r="G20441" t="str">
            <v>DARFO BOARIO TERME (BS)</v>
          </cell>
          <cell r="H20441" t="str">
            <v>Sindaco</v>
          </cell>
          <cell r="I20441" t="str">
            <v>LISTA CIVICA: BENE COMUNE</v>
          </cell>
        </row>
        <row r="20442">
          <cell r="A20442" t="str">
            <v>BAGNATICA</v>
          </cell>
          <cell r="B20442" t="str">
            <v>SCARPELLINI</v>
          </cell>
          <cell r="C20442" t="str">
            <v>ROBERTO</v>
          </cell>
          <cell r="D20442" t="str">
            <v>SCARPELLINI ROBERTO</v>
          </cell>
          <cell r="E20442" t="str">
            <v>M</v>
          </cell>
          <cell r="F20442">
            <v>23622</v>
          </cell>
          <cell r="G20442" t="str">
            <v>BAGNATICA (BG)</v>
          </cell>
          <cell r="H20442" t="str">
            <v>Sindaco</v>
          </cell>
          <cell r="I20442" t="str">
            <v>LISTA CIVICA: NUOVA BAGNATICA</v>
          </cell>
        </row>
        <row r="20443">
          <cell r="A20443" t="str">
            <v>BARBATA</v>
          </cell>
          <cell r="B20443" t="str">
            <v>TRAPATTONI</v>
          </cell>
          <cell r="C20443" t="str">
            <v>VINCENZO</v>
          </cell>
          <cell r="D20443" t="str">
            <v>TRAPATTONI VINCENZO</v>
          </cell>
          <cell r="E20443" t="str">
            <v>M</v>
          </cell>
          <cell r="F20443">
            <v>24800</v>
          </cell>
          <cell r="G20443" t="str">
            <v>ROMANO DI LOMBARDIA (BG)</v>
          </cell>
          <cell r="H20443" t="str">
            <v>Sindaco</v>
          </cell>
          <cell r="I20443" t="str">
            <v>LISTA CIVICA: INSIEME PER RINNOVARE BARBATA</v>
          </cell>
        </row>
        <row r="20444">
          <cell r="A20444" t="str">
            <v>BARIANO</v>
          </cell>
          <cell r="B20444" t="str">
            <v>ROTA</v>
          </cell>
          <cell r="C20444" t="str">
            <v>ANDREA</v>
          </cell>
          <cell r="D20444" t="str">
            <v>ROTA ANDREA</v>
          </cell>
          <cell r="E20444" t="str">
            <v>M</v>
          </cell>
          <cell r="F20444">
            <v>31526</v>
          </cell>
          <cell r="G20444" t="str">
            <v>ROMANO DI LOMBARDIA (BG)</v>
          </cell>
          <cell r="H20444" t="str">
            <v>Sindaco</v>
          </cell>
          <cell r="I20444" t="str">
            <v>LISTA CIVICA: VIVI BARIANO</v>
          </cell>
        </row>
        <row r="20445">
          <cell r="A20445" t="str">
            <v>BARZANA</v>
          </cell>
          <cell r="B20445" t="str">
            <v>FENAROLI</v>
          </cell>
          <cell r="C20445" t="str">
            <v>LUIGI</v>
          </cell>
          <cell r="D20445" t="str">
            <v>FENAROLI LUIGI</v>
          </cell>
          <cell r="E20445" t="str">
            <v>M</v>
          </cell>
          <cell r="F20445">
            <v>29655</v>
          </cell>
          <cell r="G20445" t="str">
            <v>PONTE SAN PIETRO (BG)</v>
          </cell>
          <cell r="H20445" t="str">
            <v>Sindaco</v>
          </cell>
          <cell r="I20445" t="str">
            <v>LISTA CIVICA: DIALOGO E CONCRETEZZA</v>
          </cell>
        </row>
        <row r="20446">
          <cell r="A20446" t="str">
            <v>BEDULITA</v>
          </cell>
          <cell r="B20446" t="str">
            <v>FACCHINETTI</v>
          </cell>
          <cell r="C20446" t="str">
            <v>ROBERTO</v>
          </cell>
          <cell r="D20446" t="str">
            <v>FACCHINETTI ROBERTO</v>
          </cell>
          <cell r="E20446" t="str">
            <v>M</v>
          </cell>
          <cell r="F20446">
            <v>25006</v>
          </cell>
          <cell r="G20446" t="str">
            <v>BERGAMO (BG)</v>
          </cell>
          <cell r="H20446" t="str">
            <v>Sindaco</v>
          </cell>
          <cell r="I20446" t="str">
            <v>LISTA CIVICA: PER UN COMUNE DEMOCRATICO</v>
          </cell>
        </row>
        <row r="20447">
          <cell r="A20447" t="str">
            <v>BERBENNO</v>
          </cell>
          <cell r="B20447" t="str">
            <v>SALVI</v>
          </cell>
          <cell r="C20447" t="str">
            <v>CLAUDIO</v>
          </cell>
          <cell r="D20447" t="str">
            <v>SALVI CLAUDIO</v>
          </cell>
          <cell r="E20447" t="str">
            <v>M</v>
          </cell>
          <cell r="F20447">
            <v>22740</v>
          </cell>
          <cell r="G20447" t="str">
            <v>BERGAMO (BG)</v>
          </cell>
          <cell r="H20447" t="str">
            <v>Sindaco</v>
          </cell>
          <cell r="I20447" t="str">
            <v>LISTA CIVICA: PER BERBENNO</v>
          </cell>
        </row>
        <row r="20448">
          <cell r="A20448" t="str">
            <v>BERGAMO</v>
          </cell>
          <cell r="B20448" t="str">
            <v>GORI</v>
          </cell>
          <cell r="C20448" t="str">
            <v>GIORGIO</v>
          </cell>
          <cell r="D20448" t="str">
            <v>GORI GIORGIO</v>
          </cell>
          <cell r="E20448" t="str">
            <v>M</v>
          </cell>
          <cell r="F20448">
            <v>21999</v>
          </cell>
          <cell r="G20448" t="str">
            <v>BERGAMO (BG)</v>
          </cell>
          <cell r="H20448" t="str">
            <v>Sindaco</v>
          </cell>
          <cell r="I20448" t="str">
            <v>LISTA CIVICA: AMBIENTE PARTECIPAZIONE FUTURO | LISTA CIVICA: GIORGIO GORI SINDACO | LISTA COMPOSITA: PATTO PER BERGAMO-ITALIA IN COMUNE | +EUROPA | PARTITO DEMOCRATICO</v>
          </cell>
        </row>
        <row r="20449">
          <cell r="A20449" t="str">
            <v>BERZO SAN FERMO</v>
          </cell>
          <cell r="B20449" t="str">
            <v>TRAPLETTI</v>
          </cell>
          <cell r="C20449" t="str">
            <v>LUCIANO</v>
          </cell>
          <cell r="D20449" t="str">
            <v>TRAPLETTI LUCIANO</v>
          </cell>
          <cell r="E20449" t="str">
            <v>M</v>
          </cell>
          <cell r="F20449">
            <v>26675</v>
          </cell>
          <cell r="G20449" t="str">
            <v>TRESCORE BALNEARIO (BG)</v>
          </cell>
          <cell r="H20449" t="str">
            <v>Sindaco</v>
          </cell>
          <cell r="I20449" t="str">
            <v>LISTA CIVICA: BERZO SAN FERMO ... OLTRE IL 2000</v>
          </cell>
        </row>
        <row r="20450">
          <cell r="A20450" t="str">
            <v>BIANZANO</v>
          </cell>
          <cell r="B20450" t="str">
            <v>ZENONI</v>
          </cell>
          <cell r="C20450" t="str">
            <v>NERELLA</v>
          </cell>
          <cell r="D20450" t="str">
            <v>ZENONI NERELLA</v>
          </cell>
          <cell r="E20450" t="str">
            <v>F</v>
          </cell>
          <cell r="F20450">
            <v>22013</v>
          </cell>
          <cell r="G20450" t="str">
            <v>SERIATE (BG)</v>
          </cell>
          <cell r="H20450" t="str">
            <v>Sindaco</v>
          </cell>
          <cell r="I20450" t="str">
            <v>LISTA CIVICA: UNITI PER BIANZANO</v>
          </cell>
        </row>
        <row r="20451">
          <cell r="A20451" t="str">
            <v>BLELLO</v>
          </cell>
          <cell r="B20451" t="str">
            <v>MAZZUCOTELLI</v>
          </cell>
          <cell r="C20451" t="str">
            <v>LUIGI</v>
          </cell>
          <cell r="D20451" t="str">
            <v>MAZZUCOTELLI LUIGI</v>
          </cell>
          <cell r="E20451" t="str">
            <v>M</v>
          </cell>
          <cell r="F20451">
            <v>20219</v>
          </cell>
          <cell r="G20451" t="str">
            <v>ROTA D'IMAGNA (BG)</v>
          </cell>
          <cell r="H20451" t="str">
            <v>Sindaco</v>
          </cell>
          <cell r="I20451" t="str">
            <v>LISTA CIVICA: BLELLO PRIMA DI TUTTO</v>
          </cell>
        </row>
        <row r="20452">
          <cell r="A20452" t="str">
            <v>BOLGARE</v>
          </cell>
          <cell r="B20452" t="str">
            <v>REDOLFI</v>
          </cell>
          <cell r="C20452" t="str">
            <v>LUCIANO</v>
          </cell>
          <cell r="D20452" t="str">
            <v>REDOLFI LUCIANO</v>
          </cell>
          <cell r="E20452" t="str">
            <v>M</v>
          </cell>
          <cell r="F20452">
            <v>21390</v>
          </cell>
          <cell r="G20452" t="str">
            <v>BOLGARE (BG)</v>
          </cell>
          <cell r="H20452" t="str">
            <v>Sindaco</v>
          </cell>
          <cell r="I20452" t="str">
            <v>LEGA SALVINI</v>
          </cell>
        </row>
        <row r="20453">
          <cell r="A20453" t="str">
            <v>BOLTIERE</v>
          </cell>
          <cell r="B20453" t="str">
            <v>PALAZZINI</v>
          </cell>
          <cell r="C20453" t="str">
            <v>OSVALDO</v>
          </cell>
          <cell r="D20453" t="str">
            <v>PALAZZINI OSVALDO</v>
          </cell>
          <cell r="E20453" t="str">
            <v>M</v>
          </cell>
          <cell r="F20453">
            <v>20255</v>
          </cell>
          <cell r="G20453" t="str">
            <v>BERGAMO (BG)</v>
          </cell>
          <cell r="H20453" t="str">
            <v>Sindaco</v>
          </cell>
          <cell r="I20453" t="str">
            <v>LISTA CIVICA: GENTE DI BOLTIERE</v>
          </cell>
        </row>
        <row r="20454">
          <cell r="A20454" t="str">
            <v>BONATE SOPRA</v>
          </cell>
          <cell r="B20454" t="str">
            <v>FERRARIS</v>
          </cell>
          <cell r="C20454" t="str">
            <v>MASSIMO</v>
          </cell>
          <cell r="D20454" t="str">
            <v>FERRARIS MASSIMO</v>
          </cell>
          <cell r="E20454" t="str">
            <v>M</v>
          </cell>
          <cell r="F20454">
            <v>26506</v>
          </cell>
          <cell r="G20454" t="str">
            <v>BIELLA (VC)</v>
          </cell>
          <cell r="H20454" t="str">
            <v>Sindaco</v>
          </cell>
          <cell r="I20454" t="str">
            <v>LISTA COMPOSITA: LEGA SALVINI-FORZA ITALIA-CENTRO DESTRA</v>
          </cell>
        </row>
        <row r="20455">
          <cell r="A20455" t="str">
            <v>BONATE SOTTO</v>
          </cell>
          <cell r="B20455" t="str">
            <v>PREVITALI</v>
          </cell>
          <cell r="C20455" t="str">
            <v>CARLO</v>
          </cell>
          <cell r="D20455" t="str">
            <v>PREVITALI CARLO</v>
          </cell>
          <cell r="E20455" t="str">
            <v>M</v>
          </cell>
          <cell r="F20455">
            <v>21065</v>
          </cell>
          <cell r="G20455" t="str">
            <v>BONATE SOTTO (BG)</v>
          </cell>
          <cell r="H20455" t="str">
            <v>Sindaco</v>
          </cell>
          <cell r="I20455" t="str">
            <v>LISTA CIVICA: BONATE VIVA</v>
          </cell>
        </row>
        <row r="20456">
          <cell r="A20456" t="str">
            <v>BORGO DI TERZO</v>
          </cell>
          <cell r="B20456" t="str">
            <v>VAVASSORI</v>
          </cell>
          <cell r="C20456" t="str">
            <v>STEFANO FRANCESCO</v>
          </cell>
          <cell r="D20456" t="str">
            <v>VAVASSORI STEFANO FRANCESCO</v>
          </cell>
          <cell r="E20456" t="str">
            <v>M</v>
          </cell>
          <cell r="F20456">
            <v>23638</v>
          </cell>
          <cell r="G20456" t="str">
            <v>CALCINATE (BG)</v>
          </cell>
          <cell r="H20456" t="str">
            <v>Sindaco</v>
          </cell>
          <cell r="I20456" t="str">
            <v>LISTA CIVICA: CITTADINI PER BORGO DI TERZO</v>
          </cell>
        </row>
        <row r="20457">
          <cell r="A20457" t="str">
            <v>BOSSICO</v>
          </cell>
          <cell r="B20457" t="str">
            <v>SCHIAVI</v>
          </cell>
          <cell r="C20457" t="str">
            <v>DARIA</v>
          </cell>
          <cell r="D20457" t="str">
            <v>SCHIAVI DARIA</v>
          </cell>
          <cell r="E20457" t="str">
            <v>F</v>
          </cell>
          <cell r="F20457">
            <v>28827</v>
          </cell>
          <cell r="G20457" t="str">
            <v>LOVERE (BG)</v>
          </cell>
          <cell r="H20457" t="str">
            <v>Sindaco</v>
          </cell>
          <cell r="I20457" t="str">
            <v>LISTA CIVICA: INSIEME PER BOSSICO</v>
          </cell>
        </row>
        <row r="20458">
          <cell r="A20458" t="str">
            <v>BOTTANUCO</v>
          </cell>
          <cell r="B20458" t="str">
            <v>PIROLA</v>
          </cell>
          <cell r="C20458" t="str">
            <v>ROSSANO VANIA</v>
          </cell>
          <cell r="D20458" t="str">
            <v>PIROLA ROSSANO VANIA</v>
          </cell>
          <cell r="E20458" t="str">
            <v>M</v>
          </cell>
          <cell r="F20458">
            <v>27284</v>
          </cell>
          <cell r="G20458" t="str">
            <v>BERGAMO (BG)</v>
          </cell>
          <cell r="H20458" t="str">
            <v>Sindaco</v>
          </cell>
          <cell r="I20458" t="str">
            <v>LISTA CIVICA: COMUNE APERTO</v>
          </cell>
        </row>
        <row r="20459">
          <cell r="A20459" t="str">
            <v>BRACCA</v>
          </cell>
          <cell r="B20459" t="str">
            <v>GENTILI</v>
          </cell>
          <cell r="C20459" t="str">
            <v>GIACOMO</v>
          </cell>
          <cell r="D20459" t="str">
            <v>GENTILI GIACOMO</v>
          </cell>
          <cell r="E20459" t="str">
            <v>M</v>
          </cell>
          <cell r="F20459">
            <v>20771</v>
          </cell>
          <cell r="G20459" t="str">
            <v>BERGAMO (BG)</v>
          </cell>
          <cell r="H20459" t="str">
            <v>Sindaco</v>
          </cell>
          <cell r="I20459" t="str">
            <v>LISTA CIVICA: BRACCA VIVA</v>
          </cell>
        </row>
        <row r="20460">
          <cell r="A20460" t="str">
            <v>BRANZI</v>
          </cell>
          <cell r="B20460" t="str">
            <v>ROSSI</v>
          </cell>
          <cell r="C20460" t="str">
            <v>ANGELO</v>
          </cell>
          <cell r="D20460" t="str">
            <v>ROSSI ANGELO</v>
          </cell>
          <cell r="E20460" t="str">
            <v>M</v>
          </cell>
          <cell r="F20460">
            <v>17721</v>
          </cell>
          <cell r="G20460" t="str">
            <v>BRANZI (BG)</v>
          </cell>
          <cell r="H20460" t="str">
            <v>Sindaco</v>
          </cell>
        </row>
        <row r="20461">
          <cell r="A20461" t="str">
            <v>BREMBATE</v>
          </cell>
          <cell r="B20461" t="str">
            <v>DONEDA</v>
          </cell>
          <cell r="C20461" t="str">
            <v>MARIO</v>
          </cell>
          <cell r="D20461" t="str">
            <v>DONEDA MARIO</v>
          </cell>
          <cell r="E20461" t="str">
            <v>M</v>
          </cell>
          <cell r="F20461">
            <v>23680</v>
          </cell>
          <cell r="G20461" t="str">
            <v>BERGAMO (BG)</v>
          </cell>
          <cell r="H20461" t="str">
            <v>Sindaco</v>
          </cell>
          <cell r="I20461" t="str">
            <v>LISTA CIVICA: IL COMUNE AMICO</v>
          </cell>
        </row>
        <row r="20462">
          <cell r="A20462" t="str">
            <v>BREMBATE DI SOPRA</v>
          </cell>
          <cell r="B20462" t="str">
            <v>RAVASIO</v>
          </cell>
          <cell r="C20462" t="str">
            <v>TIZIANO</v>
          </cell>
          <cell r="D20462" t="str">
            <v>RAVASIO TIZIANO</v>
          </cell>
          <cell r="E20462" t="str">
            <v>M</v>
          </cell>
          <cell r="F20462">
            <v>24572</v>
          </cell>
          <cell r="G20462" t="str">
            <v>BERGAMO (BG)</v>
          </cell>
          <cell r="H20462" t="str">
            <v>Sindaco</v>
          </cell>
          <cell r="I20462" t="str">
            <v>LISTA CIVICA: PATTO CIVICO PER BREMBATE DI SOPRA</v>
          </cell>
        </row>
        <row r="20463">
          <cell r="A20463" t="str">
            <v>BRIGNANO GERA D'ADDA</v>
          </cell>
          <cell r="B20463" t="str">
            <v>BOLANDRINI</v>
          </cell>
          <cell r="C20463" t="str">
            <v>BEATRICE</v>
          </cell>
          <cell r="D20463" t="str">
            <v>BOLANDRINI BEATRICE</v>
          </cell>
          <cell r="E20463" t="str">
            <v>F</v>
          </cell>
          <cell r="F20463">
            <v>27757</v>
          </cell>
          <cell r="G20463" t="str">
            <v>BERGAMO (BG)</v>
          </cell>
          <cell r="H20463" t="str">
            <v>Sindaco</v>
          </cell>
          <cell r="I20463" t="str">
            <v>LISTA CIVICA: BRIGNANO AL CENTRO</v>
          </cell>
        </row>
        <row r="20464">
          <cell r="A20464" t="str">
            <v>BRUMANO</v>
          </cell>
          <cell r="B20464" t="str">
            <v>MANZONI</v>
          </cell>
          <cell r="C20464" t="str">
            <v>GIOVANNI</v>
          </cell>
          <cell r="D20464" t="str">
            <v>MANZONI GIOVANNI</v>
          </cell>
          <cell r="E20464" t="str">
            <v>M</v>
          </cell>
          <cell r="F20464">
            <v>21897</v>
          </cell>
          <cell r="G20464" t="str">
            <v>BERGAMO (BG)</v>
          </cell>
          <cell r="H20464" t="str">
            <v>Sindaco</v>
          </cell>
          <cell r="I20464" t="str">
            <v>LISTA CIVICA: RESEGONE</v>
          </cell>
        </row>
        <row r="20465">
          <cell r="A20465" t="str">
            <v>BRUSAPORTO</v>
          </cell>
          <cell r="B20465" t="str">
            <v>ROSSI</v>
          </cell>
          <cell r="C20465" t="str">
            <v>ROBERTO GIUSEPPE</v>
          </cell>
          <cell r="D20465" t="str">
            <v>ROSSI ROBERTO GIUSEPPE</v>
          </cell>
          <cell r="E20465" t="str">
            <v>M</v>
          </cell>
          <cell r="F20465">
            <v>29351</v>
          </cell>
          <cell r="G20465" t="str">
            <v>SERIATE (BG)</v>
          </cell>
          <cell r="H20465" t="str">
            <v>Sindaco</v>
          </cell>
          <cell r="I20465" t="str">
            <v>LISTA CIVICA: RINNOVAMENTO CONTINUIT?</v>
          </cell>
        </row>
        <row r="20466">
          <cell r="A20466" t="str">
            <v>CALCINATE</v>
          </cell>
          <cell r="B20466" t="str">
            <v>ORLANDO</v>
          </cell>
          <cell r="C20466" t="str">
            <v>ANGELO</v>
          </cell>
          <cell r="D20466" t="str">
            <v>ORLANDO ANGELO</v>
          </cell>
          <cell r="E20466" t="str">
            <v>M</v>
          </cell>
          <cell r="F20466">
            <v>24812</v>
          </cell>
          <cell r="G20466" t="str">
            <v>CALCINATE (BG)</v>
          </cell>
          <cell r="H20466" t="str">
            <v>Sindaco</v>
          </cell>
          <cell r="I20466" t="str">
            <v>LISTA CIVICA: CALCINATE PIU'</v>
          </cell>
        </row>
        <row r="20467">
          <cell r="A20467" t="str">
            <v>CALCIO</v>
          </cell>
          <cell r="B20467" t="str">
            <v>COMENDULLI</v>
          </cell>
          <cell r="C20467" t="str">
            <v>ELENA ANTONIA CLEOFE</v>
          </cell>
          <cell r="D20467" t="str">
            <v>COMENDULLI ELENA ANTONIA CLEOFE</v>
          </cell>
          <cell r="E20467" t="str">
            <v>F</v>
          </cell>
          <cell r="F20467">
            <v>23047</v>
          </cell>
          <cell r="G20467" t="str">
            <v>BERGAMO (BG)</v>
          </cell>
          <cell r="H20467" t="str">
            <v>Sindaco</v>
          </cell>
          <cell r="I20467" t="str">
            <v>LISTA CIVICA: BUONGIORNO CALCIO</v>
          </cell>
        </row>
        <row r="20468">
          <cell r="A20468" t="str">
            <v>CALUSCO D'ADDA</v>
          </cell>
          <cell r="B20468" t="str">
            <v>PELLEGRINI</v>
          </cell>
          <cell r="C20468" t="str">
            <v>MICHELE</v>
          </cell>
          <cell r="D20468" t="str">
            <v>PELLEGRINI MICHELE</v>
          </cell>
          <cell r="E20468" t="str">
            <v>M</v>
          </cell>
          <cell r="F20468">
            <v>19331</v>
          </cell>
          <cell r="G20468" t="str">
            <v>RANICA (BG)</v>
          </cell>
          <cell r="H20468" t="str">
            <v>Sindaco</v>
          </cell>
          <cell r="I20468" t="str">
            <v>LISTA CIVICA: PER CALUSCO</v>
          </cell>
        </row>
        <row r="20469">
          <cell r="A20469" t="str">
            <v>CALVENZANO</v>
          </cell>
          <cell r="B20469" t="str">
            <v>FERLA</v>
          </cell>
          <cell r="C20469" t="str">
            <v>FABIO</v>
          </cell>
          <cell r="D20469" t="str">
            <v>FERLA FABIO</v>
          </cell>
          <cell r="E20469" t="str">
            <v>M</v>
          </cell>
          <cell r="F20469">
            <v>29229</v>
          </cell>
          <cell r="G20469" t="str">
            <v>TREVIGLIO (BG)</v>
          </cell>
          <cell r="H20469" t="str">
            <v>Sindaco</v>
          </cell>
          <cell r="I20469" t="str">
            <v>LISTA CIVICA: AMIAMO CALVENZANO</v>
          </cell>
        </row>
        <row r="20470">
          <cell r="A20470" t="str">
            <v>CAMERATA CORNELLO</v>
          </cell>
          <cell r="B20470" t="str">
            <v>LOCATELLI</v>
          </cell>
          <cell r="C20470" t="str">
            <v>ANDREA</v>
          </cell>
          <cell r="D20470" t="str">
            <v>LOCATELLI ANDREA</v>
          </cell>
          <cell r="E20470" t="str">
            <v>M</v>
          </cell>
          <cell r="F20470">
            <v>32946</v>
          </cell>
          <cell r="G20470" t="str">
            <v>SAN GIOVANNI BIANCO (BG)</v>
          </cell>
          <cell r="H20470" t="str">
            <v>Sindaco</v>
          </cell>
          <cell r="I20470" t="str">
            <v>LISTA CIVICA: IMPEGNATI PER CAMERATA CORNELLO</v>
          </cell>
        </row>
        <row r="20471">
          <cell r="A20471" t="str">
            <v>CANONICA D'ADDA</v>
          </cell>
          <cell r="B20471" t="str">
            <v>CEREA</v>
          </cell>
          <cell r="C20471" t="str">
            <v>GIANMARIA</v>
          </cell>
          <cell r="D20471" t="str">
            <v>CEREA GIANMARIA</v>
          </cell>
          <cell r="E20471" t="str">
            <v>M</v>
          </cell>
          <cell r="F20471">
            <v>23277</v>
          </cell>
          <cell r="G20471" t="str">
            <v>CANONICA D'ADDA (BG)</v>
          </cell>
          <cell r="H20471" t="str">
            <v>Sindaco</v>
          </cell>
          <cell r="I20471" t="str">
            <v>LISTA CIVICA: PROPOSTA IN PIU'</v>
          </cell>
        </row>
        <row r="20472">
          <cell r="A20472" t="str">
            <v>CAPIZZONE</v>
          </cell>
          <cell r="B20472" t="str">
            <v>PELLEGRINI</v>
          </cell>
          <cell r="C20472" t="str">
            <v>ALESSANDRO</v>
          </cell>
          <cell r="D20472" t="str">
            <v>PELLEGRINI ALESSANDRO</v>
          </cell>
          <cell r="E20472" t="str">
            <v>M</v>
          </cell>
          <cell r="F20472">
            <v>20564</v>
          </cell>
          <cell r="G20472" t="str">
            <v>BERGAMO (BG)</v>
          </cell>
          <cell r="H20472" t="str">
            <v>Sindaco</v>
          </cell>
          <cell r="I20472" t="str">
            <v>LISTA CIVICA: PROGETTO INSIEME PER CAPIZZONE</v>
          </cell>
        </row>
        <row r="20473">
          <cell r="A20473" t="str">
            <v>CAPRIATE SAN GERVASIO</v>
          </cell>
          <cell r="B20473" t="str">
            <v>VERDI</v>
          </cell>
          <cell r="C20473" t="str">
            <v>VITTORINO BARTOLOMEO</v>
          </cell>
          <cell r="D20473" t="str">
            <v>VERDI VITTORINO BARTOLOMEO</v>
          </cell>
          <cell r="E20473" t="str">
            <v>M</v>
          </cell>
          <cell r="F20473">
            <v>19516</v>
          </cell>
          <cell r="G20473" t="str">
            <v>CAPRIATE SAN GERVASIO (BG)</v>
          </cell>
          <cell r="H20473" t="str">
            <v>Sindaco</v>
          </cell>
          <cell r="I20473" t="str">
            <v>LEGA-FORZA ITALIA-CIVICA</v>
          </cell>
        </row>
        <row r="20474">
          <cell r="A20474" t="str">
            <v>CAPRINO BERGAMASCO</v>
          </cell>
          <cell r="B20474" t="str">
            <v>POLETTI</v>
          </cell>
          <cell r="C20474" t="str">
            <v>DAVIDE</v>
          </cell>
          <cell r="D20474" t="str">
            <v>POLETTI DAVIDE</v>
          </cell>
          <cell r="E20474" t="str">
            <v>M</v>
          </cell>
          <cell r="F20474">
            <v>25723</v>
          </cell>
          <cell r="G20474" t="str">
            <v>GRAVEDONA (CO)</v>
          </cell>
          <cell r="H20474" t="str">
            <v>Sindaco</v>
          </cell>
          <cell r="I20474" t="str">
            <v>LISTA CIVICA: PROGETTO CAPRINO</v>
          </cell>
        </row>
        <row r="20475">
          <cell r="A20475" t="str">
            <v>CARAVAGGIO</v>
          </cell>
          <cell r="B20475" t="str">
            <v>BOLANDRINI</v>
          </cell>
          <cell r="C20475" t="str">
            <v>CLAUDIO</v>
          </cell>
          <cell r="D20475" t="str">
            <v>BOLANDRINI CLAUDIO</v>
          </cell>
          <cell r="E20475" t="str">
            <v>M</v>
          </cell>
          <cell r="F20475">
            <v>25948</v>
          </cell>
          <cell r="G20475" t="str">
            <v>BERGAMO (BG)</v>
          </cell>
          <cell r="H20475" t="str">
            <v>Sindaco</v>
          </cell>
          <cell r="I20475" t="str">
            <v>LISTA CIVICA: LISTA CIVICA BOLANDRINI SINDACO | PARTITO DEMOCRATICO | LISTA CIVICA: LISTA CIVICA PER CARAVAGGIO</v>
          </cell>
        </row>
        <row r="20476">
          <cell r="A20476" t="str">
            <v>CAROBBIO DEGLI ANGELI</v>
          </cell>
          <cell r="B20476" t="str">
            <v>ONDEI</v>
          </cell>
          <cell r="C20476" t="str">
            <v>GIUSEPPE</v>
          </cell>
          <cell r="D20476" t="str">
            <v>ONDEI GIUSEPPE</v>
          </cell>
          <cell r="E20476" t="str">
            <v>M</v>
          </cell>
          <cell r="F20476">
            <v>21970</v>
          </cell>
          <cell r="G20476" t="str">
            <v>TRESCORE BALNEARIO (BG)</v>
          </cell>
          <cell r="H20476" t="str">
            <v>Sindaco</v>
          </cell>
          <cell r="I20476" t="str">
            <v>LISTA CIVICA: INSIEME PER LA COMUNITA'</v>
          </cell>
        </row>
        <row r="20477">
          <cell r="A20477" t="str">
            <v>CARONA</v>
          </cell>
          <cell r="B20477" t="str">
            <v>RUFFINI</v>
          </cell>
          <cell r="C20477" t="str">
            <v>ALDO</v>
          </cell>
          <cell r="D20477" t="str">
            <v>RUFFINI ALDO</v>
          </cell>
          <cell r="E20477" t="str">
            <v>M</v>
          </cell>
          <cell r="F20477">
            <v>19777</v>
          </cell>
          <cell r="G20477" t="str">
            <v>MILANO (MI)</v>
          </cell>
          <cell r="H20477" t="str">
            <v>Sindaco</v>
          </cell>
        </row>
        <row r="20478">
          <cell r="A20478" t="str">
            <v>CARVICO</v>
          </cell>
          <cell r="B20478" t="str">
            <v>LOCATELLI</v>
          </cell>
          <cell r="C20478" t="str">
            <v>SERGIO</v>
          </cell>
          <cell r="D20478" t="str">
            <v>LOCATELLI SERGIO</v>
          </cell>
          <cell r="E20478" t="str">
            <v>M</v>
          </cell>
          <cell r="F20478">
            <v>24462</v>
          </cell>
          <cell r="G20478" t="str">
            <v>BERGAMO (BG)</v>
          </cell>
          <cell r="H20478" t="str">
            <v>Sindaco</v>
          </cell>
        </row>
        <row r="20479">
          <cell r="A20479" t="str">
            <v>CASAZZA</v>
          </cell>
          <cell r="B20479" t="str">
            <v>ZAPPELLA</v>
          </cell>
          <cell r="C20479" t="str">
            <v>SERGIO</v>
          </cell>
          <cell r="D20479" t="str">
            <v>ZAPPELLA SERGIO</v>
          </cell>
          <cell r="E20479" t="str">
            <v>M</v>
          </cell>
          <cell r="F20479">
            <v>25289</v>
          </cell>
          <cell r="G20479" t="str">
            <v>TRESCORE BALNEARIO (BG)</v>
          </cell>
          <cell r="H20479" t="str">
            <v>Sindaco</v>
          </cell>
          <cell r="I20479" t="str">
            <v>LISTA CIVICA: ORIZZONTE COMUNE</v>
          </cell>
        </row>
        <row r="20480">
          <cell r="A20480" t="str">
            <v>CASIRATE D'ADDA</v>
          </cell>
          <cell r="B20480" t="str">
            <v>CALVI</v>
          </cell>
          <cell r="C20480" t="str">
            <v>MANUEL</v>
          </cell>
          <cell r="D20480" t="str">
            <v>CALVI MANUEL</v>
          </cell>
          <cell r="E20480" t="str">
            <v>M</v>
          </cell>
          <cell r="F20480">
            <v>28648</v>
          </cell>
          <cell r="G20480" t="str">
            <v>TREVIGLIO (BG)</v>
          </cell>
          <cell r="H20480" t="str">
            <v>Sindaco</v>
          </cell>
          <cell r="I20480" t="str">
            <v>LISTA CIVICA: INSIEME PER CASIRATE</v>
          </cell>
        </row>
        <row r="20481">
          <cell r="A20481" t="str">
            <v>CASNIGO</v>
          </cell>
          <cell r="B20481" t="str">
            <v>POLI</v>
          </cell>
          <cell r="C20481" t="str">
            <v>ENZO</v>
          </cell>
          <cell r="D20481" t="str">
            <v>POLI ENZO</v>
          </cell>
          <cell r="E20481" t="str">
            <v>M</v>
          </cell>
          <cell r="F20481">
            <v>20585</v>
          </cell>
          <cell r="G20481" t="str">
            <v>CASNIGO (BG)</v>
          </cell>
          <cell r="H20481" t="str">
            <v>Sindaco</v>
          </cell>
          <cell r="I20481" t="str">
            <v>LISTA CIVICA: IMPEGNO CIVICO</v>
          </cell>
        </row>
        <row r="20482">
          <cell r="A20482" t="str">
            <v>CASSIGLIO</v>
          </cell>
          <cell r="B20482" t="str">
            <v>LODEDO</v>
          </cell>
          <cell r="C20482" t="str">
            <v>SILVIA</v>
          </cell>
          <cell r="D20482" t="str">
            <v>LODEDO SILVIA</v>
          </cell>
          <cell r="E20482" t="str">
            <v>F</v>
          </cell>
          <cell r="F20482">
            <v>34752</v>
          </cell>
          <cell r="G20482" t="str">
            <v>MILANO (MI)</v>
          </cell>
          <cell r="H20482" t="str">
            <v>Sindaco</v>
          </cell>
          <cell r="I20482" t="str">
            <v>LISTA CIVICA: STELLA ALPINA</v>
          </cell>
        </row>
        <row r="20483">
          <cell r="A20483" t="str">
            <v>CASTELLI CALEPIO</v>
          </cell>
          <cell r="B20483" t="str">
            <v>BENINI</v>
          </cell>
          <cell r="C20483" t="str">
            <v>GIOVANNI</v>
          </cell>
          <cell r="D20483" t="str">
            <v>BENINI GIOVANNI</v>
          </cell>
          <cell r="E20483" t="str">
            <v>M</v>
          </cell>
          <cell r="F20483">
            <v>18344</v>
          </cell>
          <cell r="G20483" t="str">
            <v>GRUMELLO DEL MONTE (BG)</v>
          </cell>
          <cell r="H20483" t="str">
            <v>Sindaco</v>
          </cell>
          <cell r="I20483" t="str">
            <v>LISTA CIVICA: UNITI PER CASTELLI CALEPIO</v>
          </cell>
        </row>
        <row r="20484">
          <cell r="A20484" t="str">
            <v>CASTEL ROZZONE</v>
          </cell>
          <cell r="B20484" t="str">
            <v>ROZZONI</v>
          </cell>
          <cell r="C20484" t="str">
            <v>LUIGI GIOVANNI</v>
          </cell>
          <cell r="D20484" t="str">
            <v>ROZZONI LUIGI GIOVANNI</v>
          </cell>
          <cell r="E20484" t="str">
            <v>M</v>
          </cell>
          <cell r="F20484">
            <v>26941</v>
          </cell>
          <cell r="G20484" t="str">
            <v>TREVIGLIO (BG)</v>
          </cell>
          <cell r="H20484" t="str">
            <v>Sindaco</v>
          </cell>
          <cell r="I20484" t="str">
            <v>LISTA CIVICA: PROGETTO COMUNE</v>
          </cell>
        </row>
        <row r="20485">
          <cell r="A20485" t="str">
            <v>CASTIONE DELLA PRESOLANA</v>
          </cell>
          <cell r="B20485" t="str">
            <v>MIGLIORATI</v>
          </cell>
          <cell r="C20485" t="str">
            <v>ANGELO</v>
          </cell>
          <cell r="D20485" t="str">
            <v>MIGLIORATI ANGELO</v>
          </cell>
          <cell r="E20485" t="str">
            <v>M</v>
          </cell>
          <cell r="F20485">
            <v>22453</v>
          </cell>
          <cell r="G20485" t="str">
            <v>CLUSONE (BG)</v>
          </cell>
          <cell r="H20485" t="str">
            <v>Sindaco</v>
          </cell>
          <cell r="I20485" t="str">
            <v>LISTA COMPOSITA: INDIPENDENTI-LEGA SALVINI LOMBARDIA-FORZA ITALIA</v>
          </cell>
        </row>
        <row r="20486">
          <cell r="A20486" t="str">
            <v>CASTRO</v>
          </cell>
          <cell r="B20486" t="str">
            <v>FORESTI</v>
          </cell>
          <cell r="C20486" t="str">
            <v>MARIANO</v>
          </cell>
          <cell r="D20486" t="str">
            <v>FORESTI MARIANO</v>
          </cell>
          <cell r="E20486" t="str">
            <v>M</v>
          </cell>
          <cell r="F20486">
            <v>21484</v>
          </cell>
          <cell r="G20486" t="str">
            <v>CASTRO (BG)</v>
          </cell>
          <cell r="H20486" t="str">
            <v>Sindaco</v>
          </cell>
          <cell r="I20486" t="str">
            <v>LISTA CIVICA: UNITI PER CASTRO</v>
          </cell>
        </row>
        <row r="20487">
          <cell r="A20487" t="str">
            <v>CAVERNAGO</v>
          </cell>
          <cell r="B20487" t="str">
            <v>TOGNI</v>
          </cell>
          <cell r="C20487" t="str">
            <v>GIUSEPPE</v>
          </cell>
          <cell r="D20487" t="str">
            <v>TOGNI GIUSEPPE</v>
          </cell>
          <cell r="E20487" t="str">
            <v>M</v>
          </cell>
          <cell r="F20487">
            <v>29277</v>
          </cell>
          <cell r="G20487" t="str">
            <v>SERIATE (BG)</v>
          </cell>
          <cell r="H20487" t="str">
            <v>Sindaco</v>
          </cell>
          <cell r="I20487" t="str">
            <v>LISTA CIVICA: PROGETTO CAVERNAGO</v>
          </cell>
        </row>
        <row r="20488">
          <cell r="A20488" t="str">
            <v>CAZZANO SANT'ANDREA</v>
          </cell>
          <cell r="B20488" t="str">
            <v>SPAMPATTI</v>
          </cell>
          <cell r="C20488" t="str">
            <v>SERGIO</v>
          </cell>
          <cell r="D20488" t="str">
            <v>SPAMPATTI SERGIO</v>
          </cell>
          <cell r="E20488" t="str">
            <v>M</v>
          </cell>
          <cell r="F20488">
            <v>25170</v>
          </cell>
          <cell r="G20488" t="str">
            <v>GAZZANIGA (BG)</v>
          </cell>
          <cell r="H20488" t="str">
            <v>Sindaco</v>
          </cell>
          <cell r="I20488" t="str">
            <v>LEGA SALVINI</v>
          </cell>
        </row>
        <row r="20489">
          <cell r="A20489" t="str">
            <v>CENATE SOPRA</v>
          </cell>
          <cell r="B20489" t="str">
            <v>COLLEONI</v>
          </cell>
          <cell r="C20489" t="str">
            <v>CLAUDIA</v>
          </cell>
          <cell r="D20489" t="str">
            <v>COLLEONI CLAUDIA</v>
          </cell>
          <cell r="E20489" t="str">
            <v>F</v>
          </cell>
          <cell r="F20489">
            <v>29835</v>
          </cell>
          <cell r="G20489" t="str">
            <v>TRESCORE BALNEARIO (BG)</v>
          </cell>
          <cell r="H20489" t="str">
            <v>Sindaco</v>
          </cell>
          <cell r="I20489" t="str">
            <v>LISTA CIVICA: RINNOVIAMO CENATE SOPRA</v>
          </cell>
        </row>
        <row r="20490">
          <cell r="A20490" t="str">
            <v>CENATE SOTTO</v>
          </cell>
          <cell r="B20490" t="str">
            <v>ALGERI</v>
          </cell>
          <cell r="C20490" t="str">
            <v>THOMAS</v>
          </cell>
          <cell r="D20490" t="str">
            <v>ALGERI THOMAS</v>
          </cell>
          <cell r="E20490" t="str">
            <v>M</v>
          </cell>
          <cell r="F20490">
            <v>26421</v>
          </cell>
          <cell r="G20490" t="str">
            <v>TRESCORE BALNEARIO (BG)</v>
          </cell>
          <cell r="H20490" t="str">
            <v>Sindaco</v>
          </cell>
          <cell r="I20490" t="str">
            <v>LISTA CIVICA: UNIAMO CENATE</v>
          </cell>
        </row>
        <row r="20491">
          <cell r="A20491" t="str">
            <v>CENE</v>
          </cell>
          <cell r="B20491" t="str">
            <v>MORENI</v>
          </cell>
          <cell r="C20491" t="str">
            <v>EDILIO</v>
          </cell>
          <cell r="D20491" t="str">
            <v>MORENI EDILIO</v>
          </cell>
          <cell r="E20491" t="str">
            <v>M</v>
          </cell>
          <cell r="F20491">
            <v>19761</v>
          </cell>
          <cell r="G20491" t="str">
            <v>GAZZANIGA (BG)</v>
          </cell>
          <cell r="H20491" t="str">
            <v>Sindaco</v>
          </cell>
          <cell r="I20491" t="str">
            <v>LEGA SALVINI LOMBARDIA</v>
          </cell>
        </row>
        <row r="20492">
          <cell r="A20492" t="str">
            <v>CERETE</v>
          </cell>
          <cell r="B20492" t="str">
            <v>LOCATELLI</v>
          </cell>
          <cell r="C20492" t="str">
            <v>CINZIA</v>
          </cell>
          <cell r="D20492" t="str">
            <v>LOCATELLI CINZIA</v>
          </cell>
          <cell r="E20492" t="str">
            <v>F</v>
          </cell>
          <cell r="F20492">
            <v>27748</v>
          </cell>
          <cell r="G20492" t="str">
            <v>BERGAMO (BG)</v>
          </cell>
          <cell r="H20492" t="str">
            <v>Sindaco</v>
          </cell>
          <cell r="I20492" t="str">
            <v>LISTA CIVICA: CERETE FUTURA</v>
          </cell>
        </row>
        <row r="20493">
          <cell r="A20493" t="str">
            <v>CHIGNOLO D'ISOLA</v>
          </cell>
          <cell r="B20493" t="str">
            <v>CRESPOLINI</v>
          </cell>
          <cell r="C20493" t="str">
            <v>RAMON</v>
          </cell>
          <cell r="D20493" t="str">
            <v>CRESPOLINI RAMON</v>
          </cell>
          <cell r="E20493" t="str">
            <v>M</v>
          </cell>
          <cell r="F20493">
            <v>27928</v>
          </cell>
          <cell r="G20493" t="str">
            <v>BERGAMO (BG)</v>
          </cell>
          <cell r="H20493" t="str">
            <v>Sindaco</v>
          </cell>
          <cell r="I20493" t="str">
            <v>LEGA SALVINI</v>
          </cell>
        </row>
        <row r="20494">
          <cell r="A20494" t="str">
            <v>CHIUDUNO</v>
          </cell>
          <cell r="B20494" t="str">
            <v>NEMBRINI</v>
          </cell>
          <cell r="C20494" t="str">
            <v>PIERMAURO</v>
          </cell>
          <cell r="D20494" t="str">
            <v>NEMBRINI PIERMAURO</v>
          </cell>
          <cell r="E20494" t="str">
            <v>M</v>
          </cell>
          <cell r="F20494">
            <v>23106</v>
          </cell>
          <cell r="G20494" t="str">
            <v>CHIUDUNO (BG)</v>
          </cell>
          <cell r="H20494" t="str">
            <v>Sindaco</v>
          </cell>
          <cell r="I20494" t="str">
            <v>LISTA COMPOSITA: LEGA SALVINI LOMBARDIA-PROGETTO CHIUDUNO</v>
          </cell>
        </row>
        <row r="20495">
          <cell r="A20495" t="str">
            <v>CISANO BERGAMASCO</v>
          </cell>
          <cell r="B20495" t="str">
            <v>SESANA</v>
          </cell>
          <cell r="C20495" t="str">
            <v>ANTONELLA</v>
          </cell>
          <cell r="D20495" t="str">
            <v>SESANA ANTONELLA</v>
          </cell>
          <cell r="E20495" t="str">
            <v>F</v>
          </cell>
          <cell r="F20495">
            <v>24484</v>
          </cell>
          <cell r="G20495" t="str">
            <v>LECCO (CO)</v>
          </cell>
          <cell r="H20495" t="str">
            <v>Sindaco</v>
          </cell>
          <cell r="I20495" t="str">
            <v>LISTA CIVICA: VIVI AMO CISANO</v>
          </cell>
        </row>
        <row r="20496">
          <cell r="A20496" t="str">
            <v>CISERANO</v>
          </cell>
          <cell r="B20496" t="str">
            <v>VITALI</v>
          </cell>
          <cell r="C20496" t="str">
            <v>CATERINA</v>
          </cell>
          <cell r="D20496" t="str">
            <v>VITALI CATERINA</v>
          </cell>
          <cell r="E20496" t="str">
            <v>F</v>
          </cell>
          <cell r="F20496">
            <v>29960</v>
          </cell>
          <cell r="G20496" t="str">
            <v>TREVIGLIO (BG)</v>
          </cell>
          <cell r="H20496" t="str">
            <v>Sindaco</v>
          </cell>
          <cell r="I20496" t="str">
            <v>LISTA CIVICA: SOLIDARIET? E PROGRESSO</v>
          </cell>
        </row>
        <row r="20497">
          <cell r="A20497" t="str">
            <v>CIVIDATE AL PIANO</v>
          </cell>
          <cell r="B20497" t="str">
            <v>FORLANI</v>
          </cell>
          <cell r="C20497" t="str">
            <v>GIOVANNI BATTISTA</v>
          </cell>
          <cell r="D20497" t="str">
            <v>FORLANI GIOVANNI BATTISTA</v>
          </cell>
          <cell r="E20497" t="str">
            <v>M</v>
          </cell>
          <cell r="F20497">
            <v>19135</v>
          </cell>
          <cell r="G20497" t="str">
            <v>CALCIO (BG)</v>
          </cell>
          <cell r="H20497" t="str">
            <v>Sindaco</v>
          </cell>
          <cell r="I20497" t="str">
            <v>LISTA CIVICA: COMUNIT? DEMOCRATICA</v>
          </cell>
        </row>
        <row r="20498">
          <cell r="A20498" t="str">
            <v>CLUSONE</v>
          </cell>
          <cell r="B20498" t="str">
            <v>MORSTABILINI</v>
          </cell>
          <cell r="C20498" t="str">
            <v>MASSIMO</v>
          </cell>
          <cell r="D20498" t="str">
            <v>MORSTABILINI MASSIMO</v>
          </cell>
          <cell r="E20498" t="str">
            <v>M</v>
          </cell>
          <cell r="F20498">
            <v>29456</v>
          </cell>
          <cell r="G20498" t="str">
            <v>CLUSONE (BG)</v>
          </cell>
          <cell r="H20498" t="str">
            <v>Sindaco</v>
          </cell>
        </row>
        <row r="20499">
          <cell r="A20499" t="str">
            <v>COLERE</v>
          </cell>
          <cell r="B20499" t="str">
            <v>BETTINESCHI</v>
          </cell>
          <cell r="C20499" t="str">
            <v>GABRIELE</v>
          </cell>
          <cell r="D20499" t="str">
            <v>BETTINESCHI GABRIELE</v>
          </cell>
          <cell r="E20499" t="str">
            <v>M</v>
          </cell>
          <cell r="F20499">
            <v>26618</v>
          </cell>
          <cell r="G20499" t="str">
            <v>MILANO (MI)</v>
          </cell>
          <cell r="H20499" t="str">
            <v>Sindaco</v>
          </cell>
          <cell r="I20499" t="str">
            <v>LISTA CIVICA: AVANTI PER COLERE</v>
          </cell>
        </row>
        <row r="20500">
          <cell r="A20500" t="str">
            <v>COLOGNO AL SERIO</v>
          </cell>
          <cell r="B20500" t="str">
            <v>DRAGO</v>
          </cell>
          <cell r="C20500" t="str">
            <v>CHIARA</v>
          </cell>
          <cell r="D20500" t="str">
            <v>DRAGO CHIARA</v>
          </cell>
          <cell r="E20500" t="str">
            <v>F</v>
          </cell>
          <cell r="F20500">
            <v>29964</v>
          </cell>
          <cell r="G20500" t="str">
            <v>ROMANO DI LOMBARDIA (BG)</v>
          </cell>
          <cell r="H20500" t="str">
            <v>Sindaco</v>
          </cell>
          <cell r="I20500" t="str">
            <v>LISTA CIVICA: CHIARA DRAGO SINDACO</v>
          </cell>
        </row>
        <row r="20501">
          <cell r="A20501" t="str">
            <v>COLZATE</v>
          </cell>
          <cell r="B20501" t="str">
            <v>DENTELLA</v>
          </cell>
          <cell r="C20501" t="str">
            <v>ADRIANA</v>
          </cell>
          <cell r="D20501" t="str">
            <v>DENTELLA ADRIANA</v>
          </cell>
          <cell r="E20501" t="str">
            <v>F</v>
          </cell>
          <cell r="F20501">
            <v>19738</v>
          </cell>
          <cell r="G20501" t="str">
            <v>ALBINO (BG)</v>
          </cell>
          <cell r="H20501" t="str">
            <v>Sindaco</v>
          </cell>
          <cell r="I20501" t="str">
            <v>LISTA CIVICA: PER COLZATE</v>
          </cell>
        </row>
        <row r="20502">
          <cell r="A20502" t="str">
            <v>COMUN NUOVO</v>
          </cell>
          <cell r="B20502" t="str">
            <v>MORIGGI</v>
          </cell>
          <cell r="C20502" t="str">
            <v>IVAN</v>
          </cell>
          <cell r="D20502" t="str">
            <v>MORIGGI IVAN</v>
          </cell>
          <cell r="E20502" t="str">
            <v>M</v>
          </cell>
          <cell r="F20502">
            <v>28128</v>
          </cell>
          <cell r="G20502" t="str">
            <v>BERGAMO (BG)</v>
          </cell>
          <cell r="H20502" t="str">
            <v>Sindaco</v>
          </cell>
          <cell r="I20502" t="str">
            <v>LISTA CIVICA: PROGETTO COMUN NUOVO</v>
          </cell>
        </row>
        <row r="20503">
          <cell r="A20503" t="str">
            <v>CORNA IMAGNA</v>
          </cell>
          <cell r="B20503" t="str">
            <v>INVERNIZZI</v>
          </cell>
          <cell r="C20503" t="str">
            <v>GIACOMO STEFANO</v>
          </cell>
          <cell r="D20503" t="str">
            <v>INVERNIZZI GIACOMO STEFANO</v>
          </cell>
          <cell r="E20503" t="str">
            <v>M</v>
          </cell>
          <cell r="F20503">
            <v>22525</v>
          </cell>
          <cell r="G20503" t="str">
            <v>CORNA IMAGNA (BG)</v>
          </cell>
          <cell r="H20503" t="str">
            <v>Sindaco</v>
          </cell>
          <cell r="I20503" t="str">
            <v>LISTA CIVICA: DIRE FARE CAMBIARE</v>
          </cell>
        </row>
        <row r="20504">
          <cell r="A20504" t="str">
            <v>CORNALBA</v>
          </cell>
          <cell r="B20504" t="str">
            <v>VISTALLI</v>
          </cell>
          <cell r="C20504" t="str">
            <v>LUCA</v>
          </cell>
          <cell r="D20504" t="str">
            <v>VISTALLI LUCA</v>
          </cell>
          <cell r="E20504" t="str">
            <v>M</v>
          </cell>
          <cell r="F20504">
            <v>28793</v>
          </cell>
          <cell r="G20504" t="str">
            <v>SAN GIOVANNI BIANCO (BG)</v>
          </cell>
          <cell r="H20504" t="str">
            <v>Sindaco</v>
          </cell>
          <cell r="I20504" t="str">
            <v>LISTA CIVICA: SULLA BUONA STRADA</v>
          </cell>
        </row>
        <row r="20505">
          <cell r="A20505" t="str">
            <v>CORTENUOVA</v>
          </cell>
          <cell r="B20505" t="str">
            <v>GATTA</v>
          </cell>
          <cell r="C20505" t="str">
            <v>GIANMARIO</v>
          </cell>
          <cell r="D20505" t="str">
            <v>GATTA GIANMARIO</v>
          </cell>
          <cell r="E20505" t="str">
            <v>M</v>
          </cell>
          <cell r="F20505">
            <v>19559</v>
          </cell>
          <cell r="G20505" t="str">
            <v>PALAZZOLO SULL'OGLIO (BS)</v>
          </cell>
          <cell r="H20505" t="str">
            <v>Sindaco</v>
          </cell>
          <cell r="I20505" t="str">
            <v>LISTA CIVICA: L'ARCOBALENO</v>
          </cell>
        </row>
        <row r="20506">
          <cell r="A20506" t="str">
            <v>COSTA DI MEZZATE</v>
          </cell>
          <cell r="B20506" t="str">
            <v>FOGAROLI</v>
          </cell>
          <cell r="C20506" t="str">
            <v>LUIGI</v>
          </cell>
          <cell r="D20506" t="str">
            <v>FOGAROLI LUIGI</v>
          </cell>
          <cell r="E20506" t="str">
            <v>M</v>
          </cell>
          <cell r="F20506">
            <v>19994</v>
          </cell>
          <cell r="G20506" t="str">
            <v>COSTA DI MEZZATE (BG)</v>
          </cell>
          <cell r="H20506" t="str">
            <v>Sindaco</v>
          </cell>
        </row>
        <row r="20507">
          <cell r="A20507" t="str">
            <v>COSTA SERINA</v>
          </cell>
          <cell r="B20507" t="str">
            <v>DOLCI</v>
          </cell>
          <cell r="C20507" t="str">
            <v>FAUSTO</v>
          </cell>
          <cell r="D20507" t="str">
            <v>DOLCI FAUSTO</v>
          </cell>
          <cell r="E20507" t="str">
            <v>M</v>
          </cell>
          <cell r="F20507">
            <v>25696</v>
          </cell>
          <cell r="G20507" t="str">
            <v>BERGAMO (BG)</v>
          </cell>
          <cell r="H20507" t="str">
            <v>Sindaco</v>
          </cell>
          <cell r="I20507" t="str">
            <v>LISTA CIVICA: DIAMOCI UNA MANO</v>
          </cell>
        </row>
        <row r="20508">
          <cell r="A20508" t="str">
            <v>COSTA VALLE IMAGNA</v>
          </cell>
          <cell r="B20508" t="str">
            <v>MAZZOLENI</v>
          </cell>
          <cell r="C20508" t="str">
            <v>UMBERTO</v>
          </cell>
          <cell r="D20508" t="str">
            <v>MAZZOLENI UMBERTO</v>
          </cell>
          <cell r="E20508" t="str">
            <v>M</v>
          </cell>
          <cell r="F20508">
            <v>26084</v>
          </cell>
          <cell r="G20508" t="str">
            <v>BERGAMO (BG)</v>
          </cell>
          <cell r="H20508" t="str">
            <v>Sindaco</v>
          </cell>
          <cell r="I20508" t="str">
            <v>LISTA CIVICA: UNITI PER COSTA</v>
          </cell>
        </row>
        <row r="20509">
          <cell r="A20509" t="str">
            <v>COSTA VOLPINO</v>
          </cell>
          <cell r="B20509" t="str">
            <v>BAIGUINI</v>
          </cell>
          <cell r="C20509" t="str">
            <v>FEDERICO</v>
          </cell>
          <cell r="D20509" t="str">
            <v>BAIGUINI FEDERICO</v>
          </cell>
          <cell r="E20509" t="str">
            <v>M</v>
          </cell>
          <cell r="F20509">
            <v>27823</v>
          </cell>
          <cell r="G20509" t="str">
            <v>LOVERE (BG)</v>
          </cell>
          <cell r="H20509" t="str">
            <v>Sindaco</v>
          </cell>
          <cell r="I20509" t="str">
            <v>LISTA CIVICA: COSTA VOLPINO CAMBIA</v>
          </cell>
        </row>
        <row r="20510">
          <cell r="A20510" t="str">
            <v>COVO</v>
          </cell>
          <cell r="B20510" t="str">
            <v>CAPELLETTI</v>
          </cell>
          <cell r="C20510" t="str">
            <v>ANDREA</v>
          </cell>
          <cell r="D20510" t="str">
            <v>CAPELLETTI ANDREA</v>
          </cell>
          <cell r="E20510" t="str">
            <v>M</v>
          </cell>
          <cell r="F20510">
            <v>32093</v>
          </cell>
          <cell r="G20510" t="str">
            <v>ROMANO DI LOMBARDIA (BG)</v>
          </cell>
          <cell r="H20510" t="str">
            <v>Sindaco</v>
          </cell>
          <cell r="I20510" t="str">
            <v>LISTA CIVICA: PROGETTO COVO</v>
          </cell>
        </row>
        <row r="20511">
          <cell r="A20511" t="str">
            <v>CREDARO</v>
          </cell>
          <cell r="B20511" t="str">
            <v>BELLINI</v>
          </cell>
          <cell r="C20511" t="str">
            <v>ADRIANA</v>
          </cell>
          <cell r="D20511" t="str">
            <v>BELLINI ADRIANA</v>
          </cell>
          <cell r="E20511" t="str">
            <v>F</v>
          </cell>
          <cell r="F20511">
            <v>25700</v>
          </cell>
          <cell r="G20511" t="str">
            <v>SARNICO (BG)</v>
          </cell>
          <cell r="H20511" t="str">
            <v>Sindaco</v>
          </cell>
          <cell r="I20511" t="str">
            <v>LISTA CIVICA: PROGETTO CREDARO</v>
          </cell>
        </row>
        <row r="20512">
          <cell r="A20512" t="str">
            <v>CURNO</v>
          </cell>
          <cell r="B20512" t="str">
            <v>SACCOGNA</v>
          </cell>
          <cell r="C20512" t="str">
            <v>ANDREA</v>
          </cell>
          <cell r="D20512" t="str">
            <v>SACCOGNA ANDREA</v>
          </cell>
          <cell r="E20512" t="str">
            <v>M</v>
          </cell>
          <cell r="F20512">
            <v>34964</v>
          </cell>
          <cell r="G20512" t="str">
            <v>BERGAMO (BG)</v>
          </cell>
          <cell r="H20512" t="str">
            <v>Sindaco</v>
          </cell>
        </row>
        <row r="20513">
          <cell r="A20513" t="str">
            <v>CUSIO</v>
          </cell>
          <cell r="B20513" t="str">
            <v>PALENI</v>
          </cell>
          <cell r="C20513" t="str">
            <v>ANDREA</v>
          </cell>
          <cell r="D20513" t="str">
            <v>PALENI ANDREA</v>
          </cell>
          <cell r="E20513" t="str">
            <v>M</v>
          </cell>
          <cell r="F20513">
            <v>30313</v>
          </cell>
          <cell r="G20513" t="str">
            <v>SAN GIOVANNI BIANCO (BG)</v>
          </cell>
          <cell r="H20513" t="str">
            <v>Sindaco</v>
          </cell>
          <cell r="I20513" t="str">
            <v>LISTA CIVICA: INSIEME PER CUSIO</v>
          </cell>
        </row>
        <row r="20514">
          <cell r="A20514" t="str">
            <v>DALMINE</v>
          </cell>
          <cell r="B20514" t="str">
            <v>BRAMANI</v>
          </cell>
          <cell r="C20514" t="str">
            <v>FRANCESCO</v>
          </cell>
          <cell r="D20514" t="str">
            <v>BRAMANI FRANCESCO</v>
          </cell>
          <cell r="E20514" t="str">
            <v>M</v>
          </cell>
          <cell r="F20514">
            <v>28688</v>
          </cell>
          <cell r="G20514" t="str">
            <v>DESIO (MI)</v>
          </cell>
          <cell r="H20514" t="str">
            <v>Sindaco</v>
          </cell>
          <cell r="I20514" t="str">
            <v>LEGA SALVINI | LISTA COMPOSITA: FORZA ITALIA-CENTRO DESTRA UNITO</v>
          </cell>
        </row>
        <row r="20515">
          <cell r="A20515" t="str">
            <v>DOSSENA</v>
          </cell>
          <cell r="B20515" t="str">
            <v>BONZI</v>
          </cell>
          <cell r="C20515" t="str">
            <v>FABIO</v>
          </cell>
          <cell r="D20515" t="str">
            <v>BONZI FABIO</v>
          </cell>
          <cell r="E20515" t="str">
            <v>M</v>
          </cell>
          <cell r="F20515">
            <v>30334</v>
          </cell>
          <cell r="G20515" t="str">
            <v>MILANO (MI)</v>
          </cell>
          <cell r="H20515" t="str">
            <v>Sindaco</v>
          </cell>
          <cell r="I20515" t="str">
            <v>LISTA CIVICA: IMPEGNO E SERVIZIO</v>
          </cell>
        </row>
        <row r="20516">
          <cell r="A20516" t="str">
            <v>ENDINE GAIANO</v>
          </cell>
          <cell r="B20516" t="str">
            <v>ZOPPETTI</v>
          </cell>
          <cell r="C20516" t="str">
            <v>MARCO</v>
          </cell>
          <cell r="D20516" t="str">
            <v>ZOPPETTI MARCO</v>
          </cell>
          <cell r="E20516" t="str">
            <v>M</v>
          </cell>
          <cell r="F20516">
            <v>26220</v>
          </cell>
          <cell r="G20516" t="str">
            <v>SERIATE (BG)</v>
          </cell>
          <cell r="H20516" t="str">
            <v>Sindaco</v>
          </cell>
          <cell r="I20516" t="str">
            <v>LISTA CIVICA: CONTINUARE PER MIGLIORARE</v>
          </cell>
        </row>
        <row r="20517">
          <cell r="A20517" t="str">
            <v>ENTRATICO</v>
          </cell>
          <cell r="B20517" t="str">
            <v>EPINATI</v>
          </cell>
          <cell r="C20517" t="str">
            <v>ANDREA</v>
          </cell>
          <cell r="D20517" t="str">
            <v>EPINATI ANDREA</v>
          </cell>
          <cell r="E20517" t="str">
            <v>M</v>
          </cell>
          <cell r="F20517">
            <v>26911</v>
          </cell>
          <cell r="G20517" t="str">
            <v>TRESCORE BALNEARIO (BG)</v>
          </cell>
          <cell r="H20517" t="str">
            <v>Sindaco</v>
          </cell>
          <cell r="I20517" t="str">
            <v>LISTA CIVICA: INSIEME PER ENTRATICO 2.0</v>
          </cell>
        </row>
        <row r="20518">
          <cell r="A20518" t="str">
            <v>FARA GERA D'ADDA</v>
          </cell>
          <cell r="B20518" t="str">
            <v>ASSANELLI</v>
          </cell>
          <cell r="C20518" t="str">
            <v>RAFFAELE</v>
          </cell>
          <cell r="D20518" t="str">
            <v>ASSANELLI RAFFAELE</v>
          </cell>
          <cell r="E20518" t="str">
            <v>M</v>
          </cell>
          <cell r="F20518">
            <v>21043</v>
          </cell>
          <cell r="G20518" t="str">
            <v>FARA GERA D'ADDA (BG)</v>
          </cell>
          <cell r="H20518" t="str">
            <v>Sindaco</v>
          </cell>
          <cell r="I20518" t="str">
            <v>LISTA CIVICA: PER FARA E BADALASCO</v>
          </cell>
        </row>
        <row r="20519">
          <cell r="A20519" t="str">
            <v>FARA OLIVANA CON SOLA</v>
          </cell>
          <cell r="B20519" t="str">
            <v>SEVERGNINI</v>
          </cell>
          <cell r="C20519" t="str">
            <v>SABRINA</v>
          </cell>
          <cell r="D20519" t="str">
            <v>SEVERGNINI SABRINA</v>
          </cell>
          <cell r="E20519" t="str">
            <v>F</v>
          </cell>
          <cell r="F20519">
            <v>24192</v>
          </cell>
          <cell r="G20519" t="str">
            <v>CREMA (CR)</v>
          </cell>
          <cell r="H20519" t="str">
            <v>Sindaco</v>
          </cell>
          <cell r="I20519" t="str">
            <v>LISTA CIVICA: CRESCIAMO INSIEME</v>
          </cell>
        </row>
        <row r="20520">
          <cell r="A20520" t="str">
            <v>FILAGO</v>
          </cell>
          <cell r="B20520" t="str">
            <v>MEDICI</v>
          </cell>
          <cell r="C20520" t="str">
            <v>DANIELE</v>
          </cell>
          <cell r="D20520" t="str">
            <v>MEDICI DANIELE</v>
          </cell>
          <cell r="E20520" t="str">
            <v>M</v>
          </cell>
          <cell r="F20520">
            <v>19796</v>
          </cell>
          <cell r="G20520" t="str">
            <v>FILAGO (BG)</v>
          </cell>
          <cell r="H20520" t="str">
            <v>Sindaco</v>
          </cell>
        </row>
        <row r="20521">
          <cell r="A20521" t="str">
            <v>FINO DEL MONTE</v>
          </cell>
          <cell r="B20521" t="str">
            <v>SCANDELLA</v>
          </cell>
          <cell r="C20521" t="str">
            <v>GIULIO</v>
          </cell>
          <cell r="D20521" t="str">
            <v>SCANDELLA GIULIO</v>
          </cell>
          <cell r="E20521" t="str">
            <v>M</v>
          </cell>
          <cell r="F20521">
            <v>29836</v>
          </cell>
          <cell r="G20521" t="str">
            <v>CLUSONE (BG)</v>
          </cell>
          <cell r="H20521" t="str">
            <v>Sindaco</v>
          </cell>
        </row>
        <row r="20522">
          <cell r="A20522" t="str">
            <v>FIORANO AL SERIO</v>
          </cell>
          <cell r="B20522" t="str">
            <v>BOLANDRINA</v>
          </cell>
          <cell r="C20522" t="str">
            <v>ANDREA</v>
          </cell>
          <cell r="D20522" t="str">
            <v>BOLANDRINA ANDREA</v>
          </cell>
          <cell r="E20522" t="str">
            <v>M</v>
          </cell>
          <cell r="F20522">
            <v>28724</v>
          </cell>
          <cell r="G20522" t="str">
            <v>GAZZANIGA (BG)</v>
          </cell>
          <cell r="H20522" t="str">
            <v>Sindaco</v>
          </cell>
          <cell r="I20522" t="str">
            <v>LISTA CIVICA: INSIEME PER FIORANO</v>
          </cell>
        </row>
        <row r="20523">
          <cell r="A20523" t="str">
            <v>FONTANELLA</v>
          </cell>
          <cell r="B20523" t="str">
            <v>BRAMBILLA</v>
          </cell>
          <cell r="C20523" t="str">
            <v>MAURO</v>
          </cell>
          <cell r="D20523" t="str">
            <v>BRAMBILLA MAURO</v>
          </cell>
          <cell r="E20523" t="str">
            <v>M</v>
          </cell>
          <cell r="F20523">
            <v>31273</v>
          </cell>
          <cell r="G20523" t="str">
            <v>TREVIGLIO (BG)</v>
          </cell>
          <cell r="H20523" t="str">
            <v>Sindaco</v>
          </cell>
        </row>
        <row r="20524">
          <cell r="A20524" t="str">
            <v>FONTENO</v>
          </cell>
          <cell r="B20524" t="str">
            <v>DONDA</v>
          </cell>
          <cell r="C20524" t="str">
            <v>FABIO</v>
          </cell>
          <cell r="D20524" t="str">
            <v>DONDA FABIO</v>
          </cell>
          <cell r="E20524" t="str">
            <v>M</v>
          </cell>
          <cell r="F20524">
            <v>29974</v>
          </cell>
          <cell r="G20524" t="str">
            <v>LOVERE (BG)</v>
          </cell>
          <cell r="H20524" t="str">
            <v>Sindaco</v>
          </cell>
          <cell r="I20524" t="str">
            <v>LISTA CIVICA: IL BASOL</v>
          </cell>
        </row>
        <row r="20525">
          <cell r="A20525" t="str">
            <v>FOPPOLO</v>
          </cell>
          <cell r="B20525" t="str">
            <v>CARLETTI</v>
          </cell>
          <cell r="C20525" t="str">
            <v>GLORIA</v>
          </cell>
          <cell r="D20525" t="str">
            <v>CARLETTI GLORIA</v>
          </cell>
          <cell r="E20525" t="str">
            <v>F</v>
          </cell>
          <cell r="F20525">
            <v>33466</v>
          </cell>
          <cell r="G20525" t="str">
            <v>BERGAMO (BG)</v>
          </cell>
          <cell r="H20525" t="str">
            <v>Sindaco</v>
          </cell>
        </row>
        <row r="20526">
          <cell r="A20526" t="str">
            <v>FORESTO SPARSO</v>
          </cell>
          <cell r="B20526" t="str">
            <v>BELLINI</v>
          </cell>
          <cell r="C20526" t="str">
            <v>GENNARO</v>
          </cell>
          <cell r="D20526" t="str">
            <v>BELLINI GENNARO</v>
          </cell>
          <cell r="E20526" t="str">
            <v>M</v>
          </cell>
          <cell r="F20526">
            <v>20585</v>
          </cell>
          <cell r="G20526" t="str">
            <v>FORESTO SPARSO (BG)</v>
          </cell>
          <cell r="H20526" t="str">
            <v>Sindaco</v>
          </cell>
          <cell r="I20526" t="str">
            <v>LISTA CIVICA: INSIEME PER FORESTO</v>
          </cell>
        </row>
        <row r="20527">
          <cell r="A20527" t="str">
            <v>FORNOVO SAN GIOVANNI</v>
          </cell>
          <cell r="B20527" t="str">
            <v>CARMINATI</v>
          </cell>
          <cell r="C20527" t="str">
            <v>FABIO</v>
          </cell>
          <cell r="D20527" t="str">
            <v>CARMINATI FABIO</v>
          </cell>
          <cell r="E20527" t="str">
            <v>M</v>
          </cell>
          <cell r="F20527">
            <v>32381</v>
          </cell>
          <cell r="G20527" t="str">
            <v>TREVIGLIO (BG)</v>
          </cell>
          <cell r="H20527" t="str">
            <v>Sindaco</v>
          </cell>
          <cell r="I20527" t="str">
            <v>LISTA CIVICA: INSIEME PER FORNOVO</v>
          </cell>
        </row>
        <row r="20528">
          <cell r="A20528" t="str">
            <v>FUIPIANO VALLE IMAGNA</v>
          </cell>
          <cell r="B20528" t="str">
            <v>ELENA</v>
          </cell>
          <cell r="C20528" t="str">
            <v>LUIGI</v>
          </cell>
          <cell r="D20528" t="str">
            <v>ELENA LUIGI</v>
          </cell>
          <cell r="E20528" t="str">
            <v>M</v>
          </cell>
          <cell r="F20528">
            <v>17674</v>
          </cell>
          <cell r="G20528" t="str">
            <v>CERVO (IM)</v>
          </cell>
          <cell r="H20528" t="str">
            <v>Sindaco</v>
          </cell>
          <cell r="I20528" t="str">
            <v>LISTA CIVICA: UNITI POSSIAMO</v>
          </cell>
        </row>
        <row r="20529">
          <cell r="A20529" t="str">
            <v>GANDELLINO</v>
          </cell>
          <cell r="B20529" t="str">
            <v>FIORINA</v>
          </cell>
          <cell r="C20529" t="str">
            <v>FLORA DONATELLA</v>
          </cell>
          <cell r="D20529" t="str">
            <v>FIORINA FLORA DONATELLA</v>
          </cell>
          <cell r="E20529" t="str">
            <v>F</v>
          </cell>
          <cell r="F20529">
            <v>17509</v>
          </cell>
          <cell r="G20529" t="str">
            <v>GROMO (BG)</v>
          </cell>
          <cell r="H20529" t="str">
            <v>Sindaco</v>
          </cell>
          <cell r="I20529" t="str">
            <v>LISTA CIVICA: UNITI NEL RINNOVAMENTO</v>
          </cell>
        </row>
        <row r="20530">
          <cell r="A20530" t="str">
            <v>GANDINO</v>
          </cell>
          <cell r="B20530" t="str">
            <v>SERVALLI</v>
          </cell>
          <cell r="C20530" t="str">
            <v>FILIPPO</v>
          </cell>
          <cell r="D20530" t="str">
            <v>SERVALLI FILIPPO</v>
          </cell>
          <cell r="E20530" t="str">
            <v>M</v>
          </cell>
          <cell r="F20530">
            <v>22742</v>
          </cell>
          <cell r="G20530" t="str">
            <v>GANDINO (BG)</v>
          </cell>
          <cell r="H20530" t="str">
            <v>Sindaco</v>
          </cell>
          <cell r="I20530" t="str">
            <v>LISTA CIVICA: INSIEME PER GANDINO BARZIZZA CIRANO</v>
          </cell>
        </row>
        <row r="20531">
          <cell r="A20531" t="str">
            <v>GANDOSSO</v>
          </cell>
          <cell r="B20531" t="str">
            <v>MAFFI</v>
          </cell>
          <cell r="C20531" t="str">
            <v>ALBERTO</v>
          </cell>
          <cell r="D20531" t="str">
            <v>MAFFI ALBERTO</v>
          </cell>
          <cell r="E20531" t="str">
            <v>M</v>
          </cell>
          <cell r="F20531">
            <v>30504</v>
          </cell>
          <cell r="G20531" t="str">
            <v>BRESCIA (BS)</v>
          </cell>
          <cell r="H20531" t="str">
            <v>Sindaco</v>
          </cell>
          <cell r="I20531" t="str">
            <v>LISTA COMPOSITA: LEGA SALVINI-INSIEME PER GANDOSSO</v>
          </cell>
        </row>
        <row r="20532">
          <cell r="A20532" t="str">
            <v>GAVERINA TERME</v>
          </cell>
          <cell r="B20532" t="str">
            <v>FLACCADORI</v>
          </cell>
          <cell r="C20532" t="str">
            <v>DENIS</v>
          </cell>
          <cell r="D20532" t="str">
            <v>FLACCADORI DENIS</v>
          </cell>
          <cell r="E20532" t="str">
            <v>M</v>
          </cell>
          <cell r="F20532">
            <v>28232</v>
          </cell>
          <cell r="G20532" t="str">
            <v>SERIATE (BG)</v>
          </cell>
          <cell r="H20532" t="str">
            <v>Sindaco</v>
          </cell>
          <cell r="I20532" t="str">
            <v>LISTA CIVICA: GAVERINA TERME SOSTENIBILE</v>
          </cell>
        </row>
        <row r="20533">
          <cell r="A20533" t="str">
            <v>GAZZANIGA</v>
          </cell>
          <cell r="B20533" t="str">
            <v>MERELLI</v>
          </cell>
          <cell r="C20533" t="str">
            <v>MATTIA</v>
          </cell>
          <cell r="D20533" t="str">
            <v>MERELLI MATTIA</v>
          </cell>
          <cell r="E20533" t="str">
            <v>M</v>
          </cell>
          <cell r="F20533">
            <v>29275</v>
          </cell>
          <cell r="G20533" t="str">
            <v>GAZZANIGA (BG)</v>
          </cell>
          <cell r="H20533" t="str">
            <v>Sindaco</v>
          </cell>
          <cell r="I20533" t="str">
            <v>LISTA COMPOSITA: LEGA SALVINI LOMBARDIA-FORZA ITALIA</v>
          </cell>
        </row>
        <row r="20534">
          <cell r="A20534" t="str">
            <v>GHISALBA</v>
          </cell>
          <cell r="B20534" t="str">
            <v>CONTI</v>
          </cell>
          <cell r="C20534" t="str">
            <v>GIANLUIGI</v>
          </cell>
          <cell r="D20534" t="str">
            <v>CONTI GIANLUIGI</v>
          </cell>
          <cell r="E20534" t="str">
            <v>M</v>
          </cell>
          <cell r="F20534">
            <v>20934</v>
          </cell>
          <cell r="G20534" t="str">
            <v>CARAVAGGIO (BG)</v>
          </cell>
          <cell r="H20534" t="str">
            <v>Sindaco</v>
          </cell>
          <cell r="I20534" t="str">
            <v>LISTA CIVICA: CONTINUIT? RINNOVAMENTO</v>
          </cell>
        </row>
        <row r="20535">
          <cell r="A20535" t="str">
            <v>GORLAGO</v>
          </cell>
          <cell r="B20535" t="str">
            <v>GRENA</v>
          </cell>
          <cell r="C20535" t="str">
            <v>MARIA ELENA</v>
          </cell>
          <cell r="D20535" t="str">
            <v>GRENA MARIA ELENA</v>
          </cell>
          <cell r="E20535" t="str">
            <v>F</v>
          </cell>
          <cell r="F20535">
            <v>26162</v>
          </cell>
          <cell r="G20535" t="str">
            <v>CALCINATE (BG)</v>
          </cell>
          <cell r="H20535" t="str">
            <v>Sindaco</v>
          </cell>
          <cell r="I20535" t="str">
            <v>LEGA SALVINI</v>
          </cell>
        </row>
        <row r="20536">
          <cell r="A20536" t="str">
            <v>GORLE</v>
          </cell>
          <cell r="B20536" t="str">
            <v>TESTA</v>
          </cell>
          <cell r="C20536" t="str">
            <v>GIOVANNI</v>
          </cell>
          <cell r="D20536" t="str">
            <v>TESTA GIOVANNI</v>
          </cell>
          <cell r="E20536" t="str">
            <v>M</v>
          </cell>
          <cell r="F20536">
            <v>27320</v>
          </cell>
          <cell r="G20536" t="str">
            <v>BERGAMO (BG)</v>
          </cell>
          <cell r="H20536" t="str">
            <v>Sindaco</v>
          </cell>
          <cell r="I20536" t="str">
            <v>LISTA CIVICA: UNITI PER GORLE</v>
          </cell>
        </row>
        <row r="20537">
          <cell r="A20537" t="str">
            <v>GORNO</v>
          </cell>
          <cell r="B20537" t="str">
            <v>CALEGARI</v>
          </cell>
          <cell r="C20537" t="str">
            <v>GIAMPIERO</v>
          </cell>
          <cell r="D20537" t="str">
            <v>CALEGARI GIAMPIERO</v>
          </cell>
          <cell r="E20537" t="str">
            <v>M</v>
          </cell>
          <cell r="F20537">
            <v>18592</v>
          </cell>
          <cell r="G20537" t="str">
            <v>BERGAMO (BG)</v>
          </cell>
          <cell r="H20537" t="str">
            <v>Sindaco</v>
          </cell>
          <cell r="I20537" t="str">
            <v>LISTA CIVICA: RINNOVAMENTO PER GORNO</v>
          </cell>
        </row>
        <row r="20538">
          <cell r="A20538" t="str">
            <v>GRASSOBBIO</v>
          </cell>
          <cell r="B20538" t="str">
            <v>BENTOGLIO</v>
          </cell>
          <cell r="C20538" t="str">
            <v>MANUEL</v>
          </cell>
          <cell r="D20538" t="str">
            <v>BENTOGLIO MANUEL</v>
          </cell>
          <cell r="E20538" t="str">
            <v>M</v>
          </cell>
          <cell r="F20538">
            <v>25341</v>
          </cell>
          <cell r="G20538" t="str">
            <v>BERGAMO (BG)</v>
          </cell>
          <cell r="H20538" t="str">
            <v>Sindaco</v>
          </cell>
          <cell r="I20538" t="str">
            <v>LEGA SALVINI</v>
          </cell>
        </row>
        <row r="20539">
          <cell r="A20539" t="str">
            <v>GROMO</v>
          </cell>
          <cell r="B20539" t="str">
            <v>RIVA</v>
          </cell>
          <cell r="C20539" t="str">
            <v>SARA</v>
          </cell>
          <cell r="D20539" t="str">
            <v>RIVA SARA</v>
          </cell>
          <cell r="E20539" t="str">
            <v>F</v>
          </cell>
          <cell r="F20539">
            <v>31927</v>
          </cell>
          <cell r="G20539" t="str">
            <v>CLUSONE (BG)</v>
          </cell>
          <cell r="H20539" t="str">
            <v>Sindaco</v>
          </cell>
          <cell r="I20539" t="str">
            <v>LISTA CIVICA: GROMO DA VIVERE</v>
          </cell>
        </row>
        <row r="20540">
          <cell r="A20540" t="str">
            <v>GRONE</v>
          </cell>
          <cell r="B20540" t="str">
            <v>AGAZZI</v>
          </cell>
          <cell r="C20540" t="str">
            <v>ENRICO RODOLFO</v>
          </cell>
          <cell r="D20540" t="str">
            <v>AGAZZI ENRICO RODOLFO</v>
          </cell>
          <cell r="E20540" t="str">
            <v>M</v>
          </cell>
          <cell r="F20540">
            <v>22751</v>
          </cell>
          <cell r="G20540" t="str">
            <v>GRONE (BG)</v>
          </cell>
          <cell r="H20540" t="str">
            <v>Sindaco</v>
          </cell>
          <cell r="I20540" t="str">
            <v>LISTA CIVICA: FORZA GRONE</v>
          </cell>
        </row>
        <row r="20541">
          <cell r="A20541" t="str">
            <v>GRUMELLO DEL MONTE</v>
          </cell>
          <cell r="B20541" t="str">
            <v>GREGIS</v>
          </cell>
          <cell r="C20541" t="str">
            <v>SIMONA</v>
          </cell>
          <cell r="D20541" t="str">
            <v>GREGIS SIMONA</v>
          </cell>
          <cell r="E20541" t="str">
            <v>F</v>
          </cell>
          <cell r="F20541">
            <v>26939</v>
          </cell>
          <cell r="G20541" t="str">
            <v>CALCINATE (BG)</v>
          </cell>
          <cell r="H20541" t="str">
            <v>Sindaco</v>
          </cell>
          <cell r="I20541" t="str">
            <v>LEGA SALVINI</v>
          </cell>
        </row>
        <row r="20542">
          <cell r="A20542" t="str">
            <v>ISOLA DI FONDRA</v>
          </cell>
          <cell r="B20542" t="str">
            <v>FORCHINI</v>
          </cell>
          <cell r="C20542" t="str">
            <v>CARLETTO</v>
          </cell>
          <cell r="D20542" t="str">
            <v>FORCHINI CARLETTO</v>
          </cell>
          <cell r="E20542" t="str">
            <v>M</v>
          </cell>
          <cell r="F20542">
            <v>17325</v>
          </cell>
          <cell r="G20542" t="str">
            <v>ISOLA DI FONDRA (BG)</v>
          </cell>
          <cell r="H20542" t="str">
            <v>Sindaco</v>
          </cell>
          <cell r="I20542" t="str">
            <v>LISTA CIVICA: COMUNE BENE COMUNE</v>
          </cell>
        </row>
        <row r="20543">
          <cell r="A20543" t="str">
            <v>ISSO</v>
          </cell>
          <cell r="B20543" t="str">
            <v>MACCALI</v>
          </cell>
          <cell r="C20543" t="str">
            <v>ROCCO</v>
          </cell>
          <cell r="D20543" t="str">
            <v>MACCALI ROCCO</v>
          </cell>
          <cell r="E20543" t="str">
            <v>M</v>
          </cell>
          <cell r="F20543">
            <v>21991</v>
          </cell>
          <cell r="G20543" t="str">
            <v>ISSO (BG)</v>
          </cell>
          <cell r="H20543" t="str">
            <v>Sindaco</v>
          </cell>
          <cell r="I20543" t="str">
            <v>LISTA CIVICA: PROGETTO ISSO</v>
          </cell>
        </row>
        <row r="20544">
          <cell r="A20544" t="str">
            <v>LALLIO</v>
          </cell>
          <cell r="B20544" t="str">
            <v>PERUZZINI</v>
          </cell>
          <cell r="C20544" t="str">
            <v>SARA</v>
          </cell>
          <cell r="D20544" t="str">
            <v>PERUZZINI SARA</v>
          </cell>
          <cell r="E20544" t="str">
            <v>F</v>
          </cell>
          <cell r="F20544">
            <v>28614</v>
          </cell>
          <cell r="G20544" t="str">
            <v>SALERNO (SA)</v>
          </cell>
          <cell r="H20544" t="str">
            <v>Sindaco</v>
          </cell>
          <cell r="I20544" t="str">
            <v>LISTA CIVICA: LALLIO E POI</v>
          </cell>
        </row>
        <row r="20545">
          <cell r="A20545" t="str">
            <v>LEFFE</v>
          </cell>
          <cell r="B20545" t="str">
            <v>GALLIZIOLI</v>
          </cell>
          <cell r="C20545" t="str">
            <v>MARCO</v>
          </cell>
          <cell r="D20545" t="str">
            <v>GALLIZIOLI MARCO</v>
          </cell>
          <cell r="E20545" t="str">
            <v>M</v>
          </cell>
          <cell r="F20545">
            <v>24950</v>
          </cell>
          <cell r="G20545" t="str">
            <v>BERGAMO (BG)</v>
          </cell>
          <cell r="H20545" t="str">
            <v>Sindaco</v>
          </cell>
          <cell r="I20545" t="str">
            <v>LISTA CIVICA: NUOVI ORIZZONTI</v>
          </cell>
        </row>
        <row r="20546">
          <cell r="A20546" t="str">
            <v>LENNA</v>
          </cell>
          <cell r="B20546" t="str">
            <v>LOBATI</v>
          </cell>
          <cell r="C20546" t="str">
            <v>JONATHAN</v>
          </cell>
          <cell r="D20546" t="str">
            <v>LOBATI JONATHAN</v>
          </cell>
          <cell r="E20546" t="str">
            <v>M</v>
          </cell>
          <cell r="F20546">
            <v>32281</v>
          </cell>
          <cell r="G20546" t="str">
            <v>SAN GIOVANNI BIANCO (BG)</v>
          </cell>
          <cell r="H20546" t="str">
            <v>Sindaco</v>
          </cell>
          <cell r="I20546" t="str">
            <v>LISTA CIVICA: IMPEGNO E PASSIONE PER LENNA</v>
          </cell>
        </row>
        <row r="20547">
          <cell r="A20547" t="str">
            <v>LEVATE</v>
          </cell>
          <cell r="B20547" t="str">
            <v>DUZIONI</v>
          </cell>
          <cell r="C20547" t="str">
            <v>MAICKOL</v>
          </cell>
          <cell r="D20547" t="str">
            <v>DUZIONI MAICKOL</v>
          </cell>
          <cell r="E20547" t="str">
            <v>M</v>
          </cell>
          <cell r="F20547">
            <v>33041</v>
          </cell>
          <cell r="G20547" t="str">
            <v>PONTE SAN PIETRO (BG)</v>
          </cell>
          <cell r="H20547" t="str">
            <v>Sindaco</v>
          </cell>
        </row>
        <row r="20548">
          <cell r="A20548" t="str">
            <v>LOCATELLO</v>
          </cell>
          <cell r="B20548" t="str">
            <v>CARMINATI</v>
          </cell>
          <cell r="C20548" t="str">
            <v>SIMONA</v>
          </cell>
          <cell r="D20548" t="str">
            <v>CARMINATI SIMONA</v>
          </cell>
          <cell r="E20548" t="str">
            <v>F</v>
          </cell>
          <cell r="F20548">
            <v>27832</v>
          </cell>
          <cell r="G20548" t="str">
            <v>VIMERCATE (MI)</v>
          </cell>
          <cell r="H20548" t="str">
            <v>Sindaco</v>
          </cell>
          <cell r="I20548" t="str">
            <v>LISTA CIVICA: INSIEME PER LOCATELLO</v>
          </cell>
        </row>
        <row r="20549">
          <cell r="A20549" t="str">
            <v>LOVERE</v>
          </cell>
          <cell r="B20549" t="str">
            <v>PENNACCHIO</v>
          </cell>
          <cell r="C20549" t="str">
            <v>ALEX</v>
          </cell>
          <cell r="D20549" t="str">
            <v>PENNACCHIO ALEX</v>
          </cell>
          <cell r="E20549" t="str">
            <v>M</v>
          </cell>
          <cell r="F20549">
            <v>25923</v>
          </cell>
          <cell r="G20549" t="str">
            <v>LOVERE (BG)</v>
          </cell>
          <cell r="H20549" t="str">
            <v>Sindaco</v>
          </cell>
          <cell r="I20549" t="str">
            <v>LISTA CIVICA: L'AGO DI LOVERE</v>
          </cell>
        </row>
        <row r="20550">
          <cell r="A20550" t="str">
            <v>LURANO</v>
          </cell>
          <cell r="B20550" t="str">
            <v>RIVA</v>
          </cell>
          <cell r="C20550" t="str">
            <v>IVAN</v>
          </cell>
          <cell r="D20550" t="str">
            <v>RIVA IVAN</v>
          </cell>
          <cell r="E20550" t="str">
            <v>M</v>
          </cell>
          <cell r="F20550">
            <v>24473</v>
          </cell>
          <cell r="G20550" t="str">
            <v>MERATE (CO)</v>
          </cell>
          <cell r="H20550" t="str">
            <v>Sindaco</v>
          </cell>
        </row>
        <row r="20551">
          <cell r="A20551" t="str">
            <v>LUZZANA</v>
          </cell>
          <cell r="B20551" t="str">
            <v>BELUZZI</v>
          </cell>
          <cell r="C20551" t="str">
            <v>IVAN</v>
          </cell>
          <cell r="D20551" t="str">
            <v>BELUZZI IVAN</v>
          </cell>
          <cell r="E20551" t="str">
            <v>M</v>
          </cell>
          <cell r="F20551">
            <v>24382</v>
          </cell>
          <cell r="G20551" t="str">
            <v>TRESCORE BALNEARIO (BG)</v>
          </cell>
          <cell r="H20551" t="str">
            <v>Sindaco</v>
          </cell>
          <cell r="I20551" t="str">
            <v>LISTA CIVICA: CONTINUIT? E INNOVAZIONE 2.0</v>
          </cell>
        </row>
        <row r="20552">
          <cell r="A20552" t="str">
            <v>MADONE</v>
          </cell>
          <cell r="B20552" t="str">
            <v>ALBERGATI</v>
          </cell>
          <cell r="C20552" t="str">
            <v>ROSARIA</v>
          </cell>
          <cell r="D20552" t="str">
            <v>ALBERGATI ROSARIA</v>
          </cell>
          <cell r="E20552" t="str">
            <v>F</v>
          </cell>
          <cell r="F20552">
            <v>22570</v>
          </cell>
          <cell r="G20552" t="str">
            <v>BOTTANUCO (BG)</v>
          </cell>
          <cell r="H20552" t="str">
            <v>Sindaco</v>
          </cell>
          <cell r="I20552" t="str">
            <v>LISTA CIVICA: VIVI MADONE</v>
          </cell>
        </row>
        <row r="20553">
          <cell r="A20553" t="str">
            <v>MAPELLO</v>
          </cell>
          <cell r="B20553" t="str">
            <v>LOCATELLI</v>
          </cell>
          <cell r="C20553" t="str">
            <v>ALESSANDRA</v>
          </cell>
          <cell r="D20553" t="str">
            <v>LOCATELLI ALESSANDRA</v>
          </cell>
          <cell r="E20553" t="str">
            <v>F</v>
          </cell>
          <cell r="F20553">
            <v>25786</v>
          </cell>
          <cell r="G20553" t="str">
            <v>PONTE SAN PIETRO (BG)</v>
          </cell>
          <cell r="H20553" t="str">
            <v>Sindaco</v>
          </cell>
          <cell r="I20553" t="str">
            <v>CEN-DES(CONTR.UFF.): LEGA-FORZA IT-FRAT.D'IT-CIVICA</v>
          </cell>
        </row>
        <row r="20554">
          <cell r="A20554" t="str">
            <v>MARTINENGO</v>
          </cell>
          <cell r="B20554" t="str">
            <v>SEGHEZZI</v>
          </cell>
          <cell r="C20554" t="str">
            <v>MARIO</v>
          </cell>
          <cell r="D20554" t="str">
            <v>SEGHEZZI MARIO</v>
          </cell>
          <cell r="E20554" t="str">
            <v>M</v>
          </cell>
          <cell r="F20554">
            <v>25301</v>
          </cell>
          <cell r="G20554" t="str">
            <v>MARTINENGO (BG)</v>
          </cell>
          <cell r="H20554" t="str">
            <v>Sindaco</v>
          </cell>
          <cell r="I20554" t="str">
            <v>LEGA SALVINI</v>
          </cell>
        </row>
        <row r="20555">
          <cell r="A20555" t="str">
            <v>MEDOLAGO</v>
          </cell>
          <cell r="B20555" t="str">
            <v>MEDOLAGO ALBANI</v>
          </cell>
          <cell r="C20555" t="str">
            <v>ALESSANDRO</v>
          </cell>
          <cell r="D20555" t="str">
            <v>MEDOLAGO ALBANI ALESSANDRO</v>
          </cell>
          <cell r="E20555" t="str">
            <v>M</v>
          </cell>
          <cell r="F20555">
            <v>28940</v>
          </cell>
          <cell r="G20555" t="str">
            <v>PONTE SAN PIETRO (BG)</v>
          </cell>
          <cell r="H20555" t="str">
            <v>Sindaco</v>
          </cell>
          <cell r="I20555" t="str">
            <v>LISTA CIVICA: MEDOLAGO FUTURA</v>
          </cell>
        </row>
        <row r="20556">
          <cell r="A20556" t="str">
            <v>MEZZOLDO</v>
          </cell>
          <cell r="B20556" t="str">
            <v>SIVIERO</v>
          </cell>
          <cell r="C20556" t="str">
            <v>STEFANIA</v>
          </cell>
          <cell r="D20556" t="str">
            <v>SIVIERO STEFANIA</v>
          </cell>
          <cell r="E20556" t="str">
            <v>F</v>
          </cell>
          <cell r="F20556">
            <v>26181</v>
          </cell>
          <cell r="G20556" t="str">
            <v>MILANO (MI)</v>
          </cell>
          <cell r="H20556" t="str">
            <v>Sindaco</v>
          </cell>
          <cell r="I20556" t="str">
            <v>LISTA CIVICA: LISTA CIVICA STELLA ALPINA</v>
          </cell>
        </row>
        <row r="20557">
          <cell r="A20557" t="str">
            <v>MISANO DI GERA D'ADDA</v>
          </cell>
          <cell r="B20557" t="str">
            <v>PIROVANO</v>
          </cell>
          <cell r="C20557" t="str">
            <v>DAISY</v>
          </cell>
          <cell r="D20557" t="str">
            <v>PIROVANO DAISY</v>
          </cell>
          <cell r="E20557" t="str">
            <v>F</v>
          </cell>
          <cell r="F20557">
            <v>28478</v>
          </cell>
          <cell r="G20557" t="str">
            <v>ROMANO DI LOMBARDIA (BG)</v>
          </cell>
          <cell r="H20557" t="str">
            <v>Sindaco</v>
          </cell>
          <cell r="I20557" t="str">
            <v>LEGA SALVINI</v>
          </cell>
        </row>
        <row r="20558">
          <cell r="A20558" t="str">
            <v>MOIO DE' CALVI</v>
          </cell>
          <cell r="B20558" t="str">
            <v>BALESTRA</v>
          </cell>
          <cell r="C20558" t="str">
            <v>ALESSANDRO</v>
          </cell>
          <cell r="D20558" t="str">
            <v>BALESTRA ALESSANDRO</v>
          </cell>
          <cell r="E20558" t="str">
            <v>M</v>
          </cell>
          <cell r="F20558">
            <v>25350</v>
          </cell>
          <cell r="G20558" t="str">
            <v>SAN GIOVANNI BIANCO (BG)</v>
          </cell>
          <cell r="H20558" t="str">
            <v>Sindaco</v>
          </cell>
          <cell r="I20558" t="str">
            <v>LISTA CIVICA: MOIO NEL CUORE</v>
          </cell>
        </row>
        <row r="20559">
          <cell r="A20559" t="str">
            <v>MONASTEROLO DEL CASTELLO</v>
          </cell>
          <cell r="B20559" t="str">
            <v>ZAPPELLA</v>
          </cell>
          <cell r="C20559" t="str">
            <v>GABRIELE</v>
          </cell>
          <cell r="D20559" t="str">
            <v>ZAPPELLA GABRIELE</v>
          </cell>
          <cell r="E20559" t="str">
            <v>M</v>
          </cell>
          <cell r="F20559">
            <v>34231</v>
          </cell>
          <cell r="G20559" t="str">
            <v>SERIATE (BG)</v>
          </cell>
          <cell r="H20559" t="str">
            <v>Sindaco</v>
          </cell>
          <cell r="I20559" t="str">
            <v>LISTA CIVICA: INSIEME PER MONASTEROLO</v>
          </cell>
        </row>
        <row r="20560">
          <cell r="A20560" t="str">
            <v>MONTELLO</v>
          </cell>
          <cell r="B20560" t="str">
            <v>GATTI</v>
          </cell>
          <cell r="C20560" t="str">
            <v>DIEGO</v>
          </cell>
          <cell r="D20560" t="str">
            <v>GATTI DIEGO</v>
          </cell>
          <cell r="E20560" t="str">
            <v>M</v>
          </cell>
          <cell r="F20560">
            <v>27352</v>
          </cell>
          <cell r="G20560" t="str">
            <v>CALCINATE (BG)</v>
          </cell>
          <cell r="H20560" t="str">
            <v>Sindaco</v>
          </cell>
          <cell r="I20560" t="str">
            <v>LISTA CIVICA: UNITI PER MONTELLO</v>
          </cell>
        </row>
        <row r="20561">
          <cell r="A20561" t="str">
            <v>MORENGO</v>
          </cell>
          <cell r="B20561" t="str">
            <v>SIGNORELLI</v>
          </cell>
          <cell r="C20561" t="str">
            <v>AMILCARE</v>
          </cell>
          <cell r="D20561" t="str">
            <v>SIGNORELLI AMILCARE</v>
          </cell>
          <cell r="E20561" t="str">
            <v>M</v>
          </cell>
          <cell r="F20561">
            <v>28396</v>
          </cell>
          <cell r="G20561" t="str">
            <v>ROMANO DI LOMBARDIA (BG)</v>
          </cell>
          <cell r="H20561" t="str">
            <v>Sindaco</v>
          </cell>
          <cell r="I20561" t="str">
            <v>LISTA CIVICA: INSIEME PER MORENGO</v>
          </cell>
        </row>
        <row r="20562">
          <cell r="A20562" t="str">
            <v>MORNICO AL SERIO</v>
          </cell>
          <cell r="B20562" t="str">
            <v>CEREA</v>
          </cell>
          <cell r="C20562" t="str">
            <v>EUGENIO</v>
          </cell>
          <cell r="D20562" t="str">
            <v>CEREA EUGENIO</v>
          </cell>
          <cell r="E20562" t="str">
            <v>M</v>
          </cell>
          <cell r="F20562">
            <v>28399</v>
          </cell>
          <cell r="G20562" t="str">
            <v>CALCINATE (BG)</v>
          </cell>
          <cell r="H20562" t="str">
            <v>Sindaco</v>
          </cell>
          <cell r="I20562" t="str">
            <v>LISTA CIVICA: SIAMO MORNICO</v>
          </cell>
        </row>
        <row r="20563">
          <cell r="A20563" t="str">
            <v>MOZZANICA</v>
          </cell>
          <cell r="B20563" t="str">
            <v>TASSI</v>
          </cell>
          <cell r="C20563" t="str">
            <v>BRUNO</v>
          </cell>
          <cell r="D20563" t="str">
            <v>TASSI BRUNO</v>
          </cell>
          <cell r="E20563" t="str">
            <v>M</v>
          </cell>
          <cell r="F20563">
            <v>28015</v>
          </cell>
          <cell r="G20563" t="str">
            <v>TREVIGLIO (BG)</v>
          </cell>
          <cell r="H20563" t="str">
            <v>Sindaco</v>
          </cell>
          <cell r="I20563" t="str">
            <v>LISTA CIVICA: INSIEME OGGI MOZZANICA</v>
          </cell>
        </row>
        <row r="20564">
          <cell r="A20564" t="str">
            <v>MOZZO</v>
          </cell>
          <cell r="B20564" t="str">
            <v>UBIALI</v>
          </cell>
          <cell r="C20564" t="str">
            <v>GIANLUIGI</v>
          </cell>
          <cell r="D20564" t="str">
            <v>UBIALI GIANLUIGI</v>
          </cell>
          <cell r="E20564" t="str">
            <v>M</v>
          </cell>
          <cell r="F20564">
            <v>23255</v>
          </cell>
          <cell r="G20564" t="str">
            <v>BERGAMO (BG)</v>
          </cell>
          <cell r="H20564" t="str">
            <v>Sindaco</v>
          </cell>
          <cell r="I20564" t="str">
            <v>LISTA CIVICA: INNOVA MOZZO</v>
          </cell>
        </row>
        <row r="20565">
          <cell r="A20565" t="str">
            <v>NEMBRO</v>
          </cell>
          <cell r="B20565" t="str">
            <v>RAVASIO</v>
          </cell>
          <cell r="C20565" t="str">
            <v>GIANFRANCO</v>
          </cell>
          <cell r="D20565" t="str">
            <v>RAVASIO GIANFRANCO</v>
          </cell>
          <cell r="E20565" t="str">
            <v>M</v>
          </cell>
          <cell r="F20565">
            <v>24549</v>
          </cell>
          <cell r="G20565" t="str">
            <v>BERGAMO (BG)</v>
          </cell>
          <cell r="H20565" t="str">
            <v>Sindaco</v>
          </cell>
          <cell r="I20565" t="str">
            <v>LISTA CIVICA: PAESE VIVO</v>
          </cell>
        </row>
        <row r="20566">
          <cell r="A20566" t="str">
            <v>OLMO AL BREMBO</v>
          </cell>
          <cell r="B20566" t="str">
            <v>GOGLIO</v>
          </cell>
          <cell r="C20566" t="str">
            <v>CARMELO MARIA</v>
          </cell>
          <cell r="D20566" t="str">
            <v>GOGLIO CARMELO MARIA</v>
          </cell>
          <cell r="E20566" t="str">
            <v>M</v>
          </cell>
          <cell r="F20566">
            <v>23573</v>
          </cell>
          <cell r="G20566" t="str">
            <v>BERGAMO (BG)</v>
          </cell>
          <cell r="H20566" t="str">
            <v>Sindaco</v>
          </cell>
          <cell r="I20566" t="str">
            <v>LISTA CIVICA: INSIEME PER OLMO</v>
          </cell>
        </row>
        <row r="20567">
          <cell r="A20567" t="str">
            <v>OLTRE IL COLLE</v>
          </cell>
          <cell r="B20567" t="str">
            <v>ASTORI</v>
          </cell>
          <cell r="C20567" t="str">
            <v>GIUSEPPE</v>
          </cell>
          <cell r="D20567" t="str">
            <v>ASTORI GIUSEPPE</v>
          </cell>
          <cell r="E20567" t="str">
            <v>M</v>
          </cell>
          <cell r="F20567">
            <v>19322</v>
          </cell>
          <cell r="G20567" t="str">
            <v>DOSSENA (BG)</v>
          </cell>
          <cell r="H20567" t="str">
            <v>Sindaco</v>
          </cell>
          <cell r="I20567" t="str">
            <v>LISTA CIVICA: FUTURO OLTRE IL COLLE</v>
          </cell>
        </row>
        <row r="20568">
          <cell r="A20568" t="str">
            <v>OLTRESSENDA ALTA</v>
          </cell>
          <cell r="B20568" t="str">
            <v>BARONCHELLI</v>
          </cell>
          <cell r="C20568" t="str">
            <v>GIULIO</v>
          </cell>
          <cell r="D20568" t="str">
            <v>BARONCHELLI GIULIO</v>
          </cell>
          <cell r="E20568" t="str">
            <v>M</v>
          </cell>
          <cell r="F20568">
            <v>24897</v>
          </cell>
          <cell r="G20568" t="str">
            <v>CLUSONE (BG)</v>
          </cell>
          <cell r="H20568" t="str">
            <v>Sindaco</v>
          </cell>
          <cell r="I20568" t="str">
            <v>LISTA CIVICA: INSIEME PER OLTRESSENDA ALTA</v>
          </cell>
        </row>
        <row r="20569">
          <cell r="A20569" t="str">
            <v>ONETA</v>
          </cell>
          <cell r="B20569" t="str">
            <v>DALLAGRASSA</v>
          </cell>
          <cell r="C20569" t="str">
            <v>ANGELO</v>
          </cell>
          <cell r="D20569" t="str">
            <v>DALLAGRASSA ANGELO</v>
          </cell>
          <cell r="E20569" t="str">
            <v>M</v>
          </cell>
          <cell r="F20569">
            <v>17718</v>
          </cell>
          <cell r="G20569" t="str">
            <v>ONETA (BG)</v>
          </cell>
          <cell r="H20569" t="str">
            <v>Sindaco</v>
          </cell>
          <cell r="I20569" t="str">
            <v>LISTA CIVICA: UNITI PER ONETA</v>
          </cell>
        </row>
        <row r="20570">
          <cell r="A20570" t="str">
            <v>ONORE</v>
          </cell>
          <cell r="B20570" t="str">
            <v>SCHIAVI</v>
          </cell>
          <cell r="C20570" t="str">
            <v>MICHELE</v>
          </cell>
          <cell r="D20570" t="str">
            <v>SCHIAVI MICHELE</v>
          </cell>
          <cell r="E20570" t="str">
            <v>M</v>
          </cell>
          <cell r="F20570">
            <v>36215</v>
          </cell>
          <cell r="G20570" t="str">
            <v>CLUSONE (BG)</v>
          </cell>
          <cell r="H20570" t="str">
            <v>Sindaco</v>
          </cell>
        </row>
        <row r="20571">
          <cell r="A20571" t="str">
            <v>ORIO AL SERIO</v>
          </cell>
          <cell r="B20571" t="str">
            <v>COLLETTA</v>
          </cell>
          <cell r="C20571" t="str">
            <v>ALESSANDRO</v>
          </cell>
          <cell r="D20571" t="str">
            <v>COLLETTA ALESSANDRO</v>
          </cell>
          <cell r="E20571" t="str">
            <v>M</v>
          </cell>
          <cell r="F20571">
            <v>25576</v>
          </cell>
          <cell r="G20571" t="str">
            <v>SERIATE (BG)</v>
          </cell>
          <cell r="H20571" t="str">
            <v>Sindaco</v>
          </cell>
          <cell r="I20571" t="str">
            <v>LISTA CIVICA: ORIO VIVA</v>
          </cell>
        </row>
        <row r="20572">
          <cell r="A20572" t="str">
            <v>ORNICA</v>
          </cell>
          <cell r="B20572" t="str">
            <v>MILESI</v>
          </cell>
          <cell r="C20572" t="str">
            <v>COLOMBA</v>
          </cell>
          <cell r="D20572" t="str">
            <v>MILESI COLOMBA</v>
          </cell>
          <cell r="E20572" t="str">
            <v>F</v>
          </cell>
          <cell r="F20572">
            <v>23519</v>
          </cell>
          <cell r="G20572" t="str">
            <v>SAN PELLEGRINO TERME (BG)</v>
          </cell>
          <cell r="H20572" t="str">
            <v>Sindaco</v>
          </cell>
          <cell r="I20572" t="str">
            <v>LISTA CIVICA: VIVERE A ORNICA</v>
          </cell>
        </row>
        <row r="20573">
          <cell r="A20573" t="str">
            <v>OSIO SOPRA</v>
          </cell>
          <cell r="B20573" t="str">
            <v>PELICIOLI</v>
          </cell>
          <cell r="C20573" t="str">
            <v>EDILIO</v>
          </cell>
          <cell r="D20573" t="str">
            <v>PELICIOLI EDILIO</v>
          </cell>
          <cell r="E20573" t="str">
            <v>M</v>
          </cell>
          <cell r="F20573">
            <v>22248</v>
          </cell>
          <cell r="G20573" t="str">
            <v>OSIO SOPRA (BG)</v>
          </cell>
          <cell r="H20573" t="str">
            <v>Sindaco</v>
          </cell>
          <cell r="I20573" t="str">
            <v>LISTA CIVICA: NOI PER OSIO</v>
          </cell>
        </row>
        <row r="20574">
          <cell r="A20574" t="str">
            <v>OSIO SOTTO</v>
          </cell>
          <cell r="B20574" t="str">
            <v>QUARTI</v>
          </cell>
          <cell r="C20574" t="str">
            <v>CORRADO</v>
          </cell>
          <cell r="D20574" t="str">
            <v>QUARTI CORRADO</v>
          </cell>
          <cell r="E20574" t="str">
            <v>M</v>
          </cell>
          <cell r="F20574">
            <v>27721</v>
          </cell>
          <cell r="G20574" t="str">
            <v>OSIO SOTTO (BG)</v>
          </cell>
          <cell r="H20574" t="str">
            <v>Sindaco</v>
          </cell>
          <cell r="I20574" t="str">
            <v>LISTA CIVICA: LA MARGHERITA</v>
          </cell>
        </row>
        <row r="20575">
          <cell r="A20575" t="str">
            <v>PAGAZZANO</v>
          </cell>
          <cell r="B20575" t="str">
            <v>BIANCHI</v>
          </cell>
          <cell r="C20575" t="str">
            <v>DANIELE</v>
          </cell>
          <cell r="D20575" t="str">
            <v>BIANCHI DANIELE</v>
          </cell>
          <cell r="E20575" t="str">
            <v>M</v>
          </cell>
          <cell r="F20575">
            <v>23693</v>
          </cell>
          <cell r="G20575" t="str">
            <v>TREVIGLIO (BG)</v>
          </cell>
          <cell r="H20575" t="str">
            <v>Sindaco</v>
          </cell>
          <cell r="I20575" t="str">
            <v>LISTA CIVICA: PAGAZZANO VA OLTRE</v>
          </cell>
        </row>
        <row r="20576">
          <cell r="A20576" t="str">
            <v>PALADINA</v>
          </cell>
          <cell r="B20576" t="str">
            <v>BRIGNOLI</v>
          </cell>
          <cell r="C20576" t="str">
            <v>GIANMARIA</v>
          </cell>
          <cell r="D20576" t="str">
            <v>BRIGNOLI GIANMARIA</v>
          </cell>
          <cell r="E20576" t="str">
            <v>M</v>
          </cell>
          <cell r="F20576">
            <v>18557</v>
          </cell>
          <cell r="G20576" t="str">
            <v>PALADINA (BG)</v>
          </cell>
          <cell r="H20576" t="str">
            <v>Sindaco</v>
          </cell>
          <cell r="I20576" t="str">
            <v>LISTA CIVICA: PALADINA IN TESTA</v>
          </cell>
        </row>
        <row r="20577">
          <cell r="A20577" t="str">
            <v>PALAZZAGO</v>
          </cell>
          <cell r="B20577" t="str">
            <v>BOLOGNINI</v>
          </cell>
          <cell r="C20577" t="str">
            <v>ANDREA</v>
          </cell>
          <cell r="D20577" t="str">
            <v>BOLOGNINI ANDREA</v>
          </cell>
          <cell r="E20577" t="str">
            <v>M</v>
          </cell>
          <cell r="F20577">
            <v>27664</v>
          </cell>
          <cell r="G20577" t="str">
            <v>BERGAMO (BG)</v>
          </cell>
          <cell r="H20577" t="str">
            <v>Sindaco</v>
          </cell>
          <cell r="I20577" t="str">
            <v>LEGA</v>
          </cell>
        </row>
        <row r="20578">
          <cell r="A20578" t="str">
            <v>PALOSCO</v>
          </cell>
          <cell r="B20578" t="str">
            <v>MAZZA</v>
          </cell>
          <cell r="C20578" t="str">
            <v>MARIO</v>
          </cell>
          <cell r="D20578" t="str">
            <v>MAZZA MARIO</v>
          </cell>
          <cell r="E20578" t="str">
            <v>M</v>
          </cell>
          <cell r="F20578">
            <v>23562</v>
          </cell>
          <cell r="G20578" t="str">
            <v>CALCINATE (BG)</v>
          </cell>
          <cell r="H20578" t="str">
            <v>Sindaco</v>
          </cell>
          <cell r="I20578" t="str">
            <v>LISTA CIVICA: PALOSCO MAZZA</v>
          </cell>
        </row>
        <row r="20579">
          <cell r="A20579" t="str">
            <v>PARRE</v>
          </cell>
          <cell r="B20579" t="str">
            <v>COMINELLI</v>
          </cell>
          <cell r="C20579" t="str">
            <v>DANILO</v>
          </cell>
          <cell r="D20579" t="str">
            <v>COMINELLI DANILO</v>
          </cell>
          <cell r="E20579" t="str">
            <v>M</v>
          </cell>
          <cell r="F20579">
            <v>26820</v>
          </cell>
          <cell r="G20579" t="str">
            <v>CLUSONE (BG)</v>
          </cell>
          <cell r="H20579" t="str">
            <v>Sindaco</v>
          </cell>
          <cell r="I20579" t="str">
            <v>LISTA CIVICA: PARRE C'E'</v>
          </cell>
        </row>
        <row r="20580">
          <cell r="A20580" t="str">
            <v>PARZANICA</v>
          </cell>
          <cell r="B20580" t="str">
            <v>CRISTINELLI</v>
          </cell>
          <cell r="C20580" t="str">
            <v>BATTISTA</v>
          </cell>
          <cell r="D20580" t="str">
            <v>CRISTINELLI BATTISTA</v>
          </cell>
          <cell r="E20580" t="str">
            <v>M</v>
          </cell>
          <cell r="F20580">
            <v>15572</v>
          </cell>
          <cell r="G20580" t="str">
            <v>PARZANICA (BG)</v>
          </cell>
          <cell r="H20580" t="str">
            <v>Sindaco</v>
          </cell>
          <cell r="I20580" t="str">
            <v>LISTA CIVICA: PARZANICA FUTURA</v>
          </cell>
        </row>
        <row r="20581">
          <cell r="A20581" t="str">
            <v>PEDRENGO</v>
          </cell>
          <cell r="B20581" t="str">
            <v>D'ALBA</v>
          </cell>
          <cell r="C20581" t="str">
            <v>SIMONA</v>
          </cell>
          <cell r="D20581" t="str">
            <v>D'ALBA SIMONA</v>
          </cell>
          <cell r="E20581" t="str">
            <v>F</v>
          </cell>
          <cell r="F20581">
            <v>30000</v>
          </cell>
          <cell r="G20581" t="str">
            <v>ERICE (TP)</v>
          </cell>
          <cell r="H20581" t="str">
            <v>Sindaco</v>
          </cell>
          <cell r="I20581" t="str">
            <v>LISTA CIVICA: UNITI PER IL CAMBIAMENTO 2.0</v>
          </cell>
        </row>
        <row r="20582">
          <cell r="A20582" t="str">
            <v>PEIA</v>
          </cell>
          <cell r="B20582" t="str">
            <v>BOSIO</v>
          </cell>
          <cell r="C20582" t="str">
            <v>SILVIA</v>
          </cell>
          <cell r="D20582" t="str">
            <v>BOSIO SILVIA</v>
          </cell>
          <cell r="E20582" t="str">
            <v>F</v>
          </cell>
          <cell r="F20582">
            <v>24201</v>
          </cell>
          <cell r="G20582" t="str">
            <v>GAZZANIGA (BG)</v>
          </cell>
          <cell r="H20582" t="str">
            <v>Sindaco</v>
          </cell>
          <cell r="I20582" t="str">
            <v>LISTA CIVICA: CITTADINI ATTIVI PEIA</v>
          </cell>
        </row>
        <row r="20583">
          <cell r="A20583" t="str">
            <v>PIANICO</v>
          </cell>
          <cell r="B20583" t="str">
            <v>PEZZOLI</v>
          </cell>
          <cell r="C20583" t="str">
            <v>MAURIZIO</v>
          </cell>
          <cell r="D20583" t="str">
            <v>PEZZOLI MAURIZIO</v>
          </cell>
          <cell r="E20583" t="str">
            <v>M</v>
          </cell>
          <cell r="F20583">
            <v>24729</v>
          </cell>
          <cell r="G20583" t="str">
            <v>PIANICO (BG)</v>
          </cell>
          <cell r="H20583" t="str">
            <v>Sindaco</v>
          </cell>
          <cell r="I20583" t="str">
            <v>LISTA CIVICA: TRADIZIONE E INNOVAZIONE</v>
          </cell>
        </row>
        <row r="20584">
          <cell r="A20584" t="str">
            <v>PIAZZA BREMBANA</v>
          </cell>
          <cell r="B20584" t="str">
            <v>AMBROSIONI</v>
          </cell>
          <cell r="C20584" t="str">
            <v>STEFANO</v>
          </cell>
          <cell r="D20584" t="str">
            <v>AMBROSIONI STEFANO</v>
          </cell>
          <cell r="E20584" t="str">
            <v>M</v>
          </cell>
          <cell r="F20584">
            <v>26664</v>
          </cell>
          <cell r="G20584" t="str">
            <v>SAN GIOVANNI BIANCO (BG)</v>
          </cell>
          <cell r="H20584" t="str">
            <v>Sindaco</v>
          </cell>
          <cell r="I20584" t="str">
            <v>LISTA CIVICA: PIAZZA IN VALLE</v>
          </cell>
        </row>
        <row r="20585">
          <cell r="A20585" t="str">
            <v>PIARIO</v>
          </cell>
          <cell r="B20585" t="str">
            <v>VISINI</v>
          </cell>
          <cell r="C20585" t="str">
            <v>PIETRO</v>
          </cell>
          <cell r="D20585" t="str">
            <v>VISINI PIETRO</v>
          </cell>
          <cell r="E20585" t="str">
            <v>M</v>
          </cell>
          <cell r="F20585">
            <v>17541</v>
          </cell>
          <cell r="G20585" t="str">
            <v>GROMO (BG)</v>
          </cell>
          <cell r="H20585" t="str">
            <v>Sindaco</v>
          </cell>
          <cell r="I20585" t="str">
            <v>LISTA CIVICA: DIALOGARE PER PROGREDIRE</v>
          </cell>
        </row>
        <row r="20586">
          <cell r="A20586" t="str">
            <v>PIAZZATORRE</v>
          </cell>
          <cell r="B20586" t="str">
            <v>BIANCHI</v>
          </cell>
          <cell r="C20586" t="str">
            <v>VALERIANO</v>
          </cell>
          <cell r="D20586" t="str">
            <v>BIANCHI VALERIANO</v>
          </cell>
          <cell r="E20586" t="str">
            <v>M</v>
          </cell>
          <cell r="F20586">
            <v>22142</v>
          </cell>
          <cell r="G20586" t="str">
            <v>BERGAMO (BG)</v>
          </cell>
          <cell r="H20586" t="str">
            <v>Sindaco</v>
          </cell>
          <cell r="I20586" t="str">
            <v>LISTA CIVICA: PER PIAZZATORRE</v>
          </cell>
        </row>
        <row r="20587">
          <cell r="A20587" t="str">
            <v>PIAZZOLO</v>
          </cell>
          <cell r="B20587" t="str">
            <v>ARIZZI</v>
          </cell>
          <cell r="C20587" t="str">
            <v>LAURA</v>
          </cell>
          <cell r="D20587" t="str">
            <v>ARIZZI LAURA</v>
          </cell>
          <cell r="E20587" t="str">
            <v>F</v>
          </cell>
          <cell r="F20587">
            <v>27497</v>
          </cell>
          <cell r="G20587" t="str">
            <v>SAN GIOVANNI BIANCO (BG)</v>
          </cell>
          <cell r="H20587" t="str">
            <v>Sindaco</v>
          </cell>
          <cell r="I20587" t="str">
            <v>LISTA CIVICA: INSIEME PER PIAZZOLO</v>
          </cell>
        </row>
        <row r="20588">
          <cell r="A20588" t="str">
            <v>POGNANO</v>
          </cell>
          <cell r="B20588" t="str">
            <v>MARCHETTI</v>
          </cell>
          <cell r="C20588" t="str">
            <v>EDOARDO</v>
          </cell>
          <cell r="D20588" t="str">
            <v>MARCHETTI EDOARDO</v>
          </cell>
          <cell r="E20588" t="str">
            <v>M</v>
          </cell>
          <cell r="F20588">
            <v>19139</v>
          </cell>
          <cell r="G20588" t="str">
            <v>VERDELLO (BG)</v>
          </cell>
          <cell r="H20588" t="str">
            <v>Sindaco</v>
          </cell>
          <cell r="I20588" t="str">
            <v>LEGA SALVINI</v>
          </cell>
        </row>
        <row r="20589">
          <cell r="A20589" t="str">
            <v>PONTE NOSSA</v>
          </cell>
          <cell r="B20589" t="str">
            <v>MAZZOLENI</v>
          </cell>
          <cell r="C20589" t="str">
            <v>STEFANO</v>
          </cell>
          <cell r="D20589" t="str">
            <v>MAZZOLENI STEFANO</v>
          </cell>
          <cell r="E20589" t="str">
            <v>M</v>
          </cell>
          <cell r="F20589">
            <v>27509</v>
          </cell>
          <cell r="G20589" t="str">
            <v>GAZZANIGA (BG)</v>
          </cell>
          <cell r="H20589" t="str">
            <v>Sindaco</v>
          </cell>
          <cell r="I20589" t="str">
            <v>LISTA CIVICA: PONTE NOSSA INCOMUNE</v>
          </cell>
        </row>
        <row r="20590">
          <cell r="A20590" t="str">
            <v>PONTERANICA</v>
          </cell>
          <cell r="B20590" t="str">
            <v>NEVOLA</v>
          </cell>
          <cell r="C20590" t="str">
            <v>ALBERTO</v>
          </cell>
          <cell r="D20590" t="str">
            <v>NEVOLA ALBERTO</v>
          </cell>
          <cell r="E20590" t="str">
            <v>M</v>
          </cell>
          <cell r="F20590">
            <v>28507</v>
          </cell>
          <cell r="G20590" t="str">
            <v>BERGAMO (BG)</v>
          </cell>
          <cell r="H20590" t="str">
            <v>Sindaco</v>
          </cell>
          <cell r="I20590" t="str">
            <v>LISTA CIVICA: PONTERANICA IN COMUNE</v>
          </cell>
        </row>
        <row r="20591">
          <cell r="A20591" t="str">
            <v>PONTE SAN PIETRO</v>
          </cell>
          <cell r="B20591" t="str">
            <v>MACOLI</v>
          </cell>
          <cell r="C20591" t="str">
            <v>MATTEO</v>
          </cell>
          <cell r="D20591" t="str">
            <v>MACOLI MATTEO</v>
          </cell>
          <cell r="E20591" t="str">
            <v>M</v>
          </cell>
          <cell r="F20591">
            <v>32307</v>
          </cell>
          <cell r="G20591" t="str">
            <v>BERGAMO (BG)</v>
          </cell>
          <cell r="H20591" t="str">
            <v>Sindaco</v>
          </cell>
          <cell r="I20591" t="str">
            <v>LISTA COMPOSITA: LEGA SALVINI LOMBARDIA-FORZA ITALIA-FRATELLI D'ITALIA-CIVICI POPOLARI</v>
          </cell>
        </row>
        <row r="20592">
          <cell r="A20592" t="str">
            <v>PONTIDA</v>
          </cell>
          <cell r="B20592" t="str">
            <v>VANALLI</v>
          </cell>
          <cell r="C20592" t="str">
            <v>PIERGUIDO</v>
          </cell>
          <cell r="D20592" t="str">
            <v>VANALLI PIERGUIDO</v>
          </cell>
          <cell r="E20592" t="str">
            <v>M</v>
          </cell>
          <cell r="F20592">
            <v>23445</v>
          </cell>
          <cell r="G20592" t="str">
            <v>BERGAMO (BG)</v>
          </cell>
          <cell r="H20592" t="str">
            <v>Sindaco</v>
          </cell>
          <cell r="I20592" t="str">
            <v>LEGA SALVINI</v>
          </cell>
        </row>
        <row r="20593">
          <cell r="A20593" t="str">
            <v>PONTIROLO NUOVO</v>
          </cell>
          <cell r="B20593" t="str">
            <v>BREVIARIO</v>
          </cell>
          <cell r="C20593" t="str">
            <v>GIGLIOLA</v>
          </cell>
          <cell r="D20593" t="str">
            <v>BREVIARIO GIGLIOLA</v>
          </cell>
          <cell r="E20593" t="str">
            <v>F</v>
          </cell>
          <cell r="F20593">
            <v>19540</v>
          </cell>
          <cell r="G20593" t="str">
            <v>PONTIROLO NUOVO (BG)</v>
          </cell>
          <cell r="H20593" t="str">
            <v>Sindaco</v>
          </cell>
          <cell r="I20593" t="str">
            <v>LISTA CIVICA: UNITI PER PONTIROLO</v>
          </cell>
        </row>
        <row r="20594">
          <cell r="A20594" t="str">
            <v>PRADALUNGA</v>
          </cell>
          <cell r="B20594" t="str">
            <v>VALOTI</v>
          </cell>
          <cell r="C20594" t="str">
            <v>NATALINA ELENA</v>
          </cell>
          <cell r="D20594" t="str">
            <v>VALOTI NATALINA ELENA</v>
          </cell>
          <cell r="E20594" t="str">
            <v>F</v>
          </cell>
          <cell r="F20594">
            <v>25172</v>
          </cell>
          <cell r="G20594" t="str">
            <v>ALZANO LOMBARDO (BG)</v>
          </cell>
          <cell r="H20594" t="str">
            <v>Sindaco</v>
          </cell>
        </row>
        <row r="20595">
          <cell r="A20595" t="str">
            <v>PREDORE</v>
          </cell>
          <cell r="B20595" t="str">
            <v>BERTAZZOLI</v>
          </cell>
          <cell r="C20595" t="str">
            <v>PAOLO</v>
          </cell>
          <cell r="D20595" t="str">
            <v>BERTAZZOLI PAOLO</v>
          </cell>
          <cell r="E20595" t="str">
            <v>M</v>
          </cell>
          <cell r="F20595">
            <v>27663</v>
          </cell>
          <cell r="G20595" t="str">
            <v>SARNICO (BG)</v>
          </cell>
          <cell r="H20595" t="str">
            <v>Sindaco</v>
          </cell>
          <cell r="I20595" t="str">
            <v>LISTA CIVICA: INSIEME PER PREDORE</v>
          </cell>
        </row>
        <row r="20596">
          <cell r="A20596" t="str">
            <v>PREMOLO</v>
          </cell>
          <cell r="B20596" t="str">
            <v>SEGHEZZI</v>
          </cell>
          <cell r="C20596" t="str">
            <v>OMAR</v>
          </cell>
          <cell r="D20596" t="str">
            <v>SEGHEZZI OMAR</v>
          </cell>
          <cell r="E20596" t="str">
            <v>M</v>
          </cell>
          <cell r="F20596">
            <v>27239</v>
          </cell>
          <cell r="G20596" t="str">
            <v>GAZZANIGA (BG)</v>
          </cell>
          <cell r="H20596" t="str">
            <v>Sindaco</v>
          </cell>
          <cell r="I20596" t="str">
            <v>LISTA CIVICA: UNITI PER PREMOLO</v>
          </cell>
        </row>
        <row r="20597">
          <cell r="A20597" t="str">
            <v>PRESEZZO</v>
          </cell>
          <cell r="B20597" t="str">
            <v>ALESSIO</v>
          </cell>
          <cell r="C20597" t="str">
            <v>PAOLO</v>
          </cell>
          <cell r="D20597" t="str">
            <v>ALESSIO PAOLO</v>
          </cell>
          <cell r="E20597" t="str">
            <v>M</v>
          </cell>
          <cell r="F20597">
            <v>22514</v>
          </cell>
          <cell r="G20597" t="str">
            <v>BERGAMO (BG)</v>
          </cell>
          <cell r="H20597" t="str">
            <v>Sindaco</v>
          </cell>
          <cell r="I20597" t="str">
            <v>LISTA CIVICA: PRESEZZO CON TE PER IL BENE COMUNE</v>
          </cell>
        </row>
        <row r="20598">
          <cell r="A20598" t="str">
            <v>PUMENENGO</v>
          </cell>
          <cell r="B20598" t="str">
            <v>BARELLI</v>
          </cell>
          <cell r="C20598" t="str">
            <v>MAURO</v>
          </cell>
          <cell r="D20598" t="str">
            <v>BARELLI MAURO</v>
          </cell>
          <cell r="E20598" t="str">
            <v>M</v>
          </cell>
          <cell r="F20598">
            <v>21617</v>
          </cell>
          <cell r="G20598" t="str">
            <v>PUMENENGO (BG)</v>
          </cell>
          <cell r="H20598" t="str">
            <v>Sindaco</v>
          </cell>
          <cell r="I20598" t="str">
            <v>LISTA CIVICA: UN PROGETTO IN COMUNE</v>
          </cell>
        </row>
        <row r="20599">
          <cell r="A20599" t="str">
            <v>RANICA</v>
          </cell>
          <cell r="B20599" t="str">
            <v>VERGANI</v>
          </cell>
          <cell r="C20599" t="str">
            <v>MARIAGRAZIA</v>
          </cell>
          <cell r="D20599" t="str">
            <v>VERGANI MARIAGRAZIA</v>
          </cell>
          <cell r="E20599" t="str">
            <v>F</v>
          </cell>
          <cell r="F20599">
            <v>22402</v>
          </cell>
          <cell r="G20599" t="str">
            <v>ALZANO LOMBARDO (BG)</v>
          </cell>
          <cell r="H20599" t="str">
            <v>Sindaco</v>
          </cell>
          <cell r="I20599" t="str">
            <v>LISTA CIVICA: PROPOSTA PER RANICA</v>
          </cell>
        </row>
        <row r="20600">
          <cell r="A20600" t="str">
            <v>RANZANICO</v>
          </cell>
          <cell r="B20600" t="str">
            <v>FRERI</v>
          </cell>
          <cell r="C20600" t="str">
            <v>RENATO</v>
          </cell>
          <cell r="D20600" t="str">
            <v>FRERI RENATO</v>
          </cell>
          <cell r="E20600" t="str">
            <v>M</v>
          </cell>
          <cell r="F20600">
            <v>21289</v>
          </cell>
          <cell r="G20600" t="str">
            <v>CASALE CREMASCO VIDOLASCO (CR)</v>
          </cell>
          <cell r="H20600" t="str">
            <v>Sindaco</v>
          </cell>
          <cell r="I20600" t="str">
            <v>LISTA CIVICA: INSIEME PER RANZANICO</v>
          </cell>
        </row>
        <row r="20601">
          <cell r="A20601" t="str">
            <v>RIVA DI SOLTO</v>
          </cell>
          <cell r="B20601" t="str">
            <v>CARRARA</v>
          </cell>
          <cell r="C20601" t="str">
            <v>NADIA</v>
          </cell>
          <cell r="D20601" t="str">
            <v>CARRARA NADIA</v>
          </cell>
          <cell r="E20601" t="str">
            <v>F</v>
          </cell>
          <cell r="F20601">
            <v>28234</v>
          </cell>
          <cell r="G20601" t="str">
            <v>TRESCORE BALNEARIO (BG)</v>
          </cell>
          <cell r="H20601" t="str">
            <v>Sindaco</v>
          </cell>
        </row>
        <row r="20602">
          <cell r="A20602" t="str">
            <v>ROGNO</v>
          </cell>
          <cell r="B20602" t="str">
            <v>MOLINARI</v>
          </cell>
          <cell r="C20602" t="str">
            <v>CRISTIAN</v>
          </cell>
          <cell r="D20602" t="str">
            <v>MOLINARI CRISTIAN</v>
          </cell>
          <cell r="E20602" t="str">
            <v>M</v>
          </cell>
          <cell r="F20602">
            <v>27327</v>
          </cell>
          <cell r="G20602" t="str">
            <v>MILANO (MI)</v>
          </cell>
          <cell r="H20602" t="str">
            <v>Sindaco</v>
          </cell>
          <cell r="I20602" t="str">
            <v>LISTA CIVICA: ROGNO SOGNO COMUNE</v>
          </cell>
        </row>
        <row r="20603">
          <cell r="A20603" t="str">
            <v>ROMANO DI LOMBARDIA</v>
          </cell>
          <cell r="B20603" t="str">
            <v>NICOLI</v>
          </cell>
          <cell r="C20603" t="str">
            <v>SEBASTIAN</v>
          </cell>
          <cell r="D20603" t="str">
            <v>NICOLI SEBASTIAN</v>
          </cell>
          <cell r="E20603" t="str">
            <v>M</v>
          </cell>
          <cell r="F20603">
            <v>26462</v>
          </cell>
          <cell r="G20603" t="str">
            <v>ROMANO DI LOMBARDIA (BG)</v>
          </cell>
          <cell r="H20603" t="str">
            <v>Sindaco</v>
          </cell>
          <cell r="I20603" t="str">
            <v>PARTITO DEMOCRATICO | LISTA CIVICA: NICOLI SINDACO</v>
          </cell>
        </row>
        <row r="20604">
          <cell r="A20604" t="str">
            <v>RONCOBELLO</v>
          </cell>
          <cell r="B20604" t="str">
            <v>ROVELLI</v>
          </cell>
          <cell r="C20604" t="str">
            <v>ILARIA</v>
          </cell>
          <cell r="D20604" t="str">
            <v>ROVELLI ILARIA</v>
          </cell>
          <cell r="E20604" t="str">
            <v>F</v>
          </cell>
          <cell r="F20604">
            <v>33847</v>
          </cell>
          <cell r="G20604" t="str">
            <v>SAN GIOVANNI BIANCO (BG)</v>
          </cell>
          <cell r="H20604" t="str">
            <v>Sindaco</v>
          </cell>
          <cell r="I20604" t="str">
            <v>LISTA CIVICA: VIVIAMO RONCOBELLO</v>
          </cell>
        </row>
        <row r="20605">
          <cell r="A20605" t="str">
            <v>RONCOLA</v>
          </cell>
          <cell r="B20605" t="str">
            <v>ROTA</v>
          </cell>
          <cell r="C20605" t="str">
            <v>MARCELLINO</v>
          </cell>
          <cell r="D20605" t="str">
            <v>ROTA MARCELLINO</v>
          </cell>
          <cell r="E20605" t="str">
            <v>M</v>
          </cell>
          <cell r="F20605">
            <v>21969</v>
          </cell>
          <cell r="G20605" t="str">
            <v>BERGAMO (BG)</v>
          </cell>
          <cell r="H20605" t="str">
            <v>Sindaco</v>
          </cell>
          <cell r="I20605" t="str">
            <v>LISTA CIVICA: RONCOLA INSIEME</v>
          </cell>
        </row>
        <row r="20606">
          <cell r="A20606" t="str">
            <v>ROTA D'IMAGNA</v>
          </cell>
          <cell r="B20606" t="str">
            <v>LOCATELLI</v>
          </cell>
          <cell r="C20606" t="str">
            <v>GIOVANNI PAOLO</v>
          </cell>
          <cell r="D20606" t="str">
            <v>LOCATELLI GIOVANNI PAOLO</v>
          </cell>
          <cell r="E20606" t="str">
            <v>M</v>
          </cell>
          <cell r="F20606">
            <v>23375</v>
          </cell>
          <cell r="G20606" t="str">
            <v>BERGAMO (BG)</v>
          </cell>
          <cell r="H20606" t="str">
            <v>Sindaco</v>
          </cell>
          <cell r="I20606" t="str">
            <v>LISTA CIVICA: CON ROTA IN COMUNE</v>
          </cell>
        </row>
        <row r="20607">
          <cell r="A20607" t="str">
            <v>ROVETTA</v>
          </cell>
          <cell r="B20607" t="str">
            <v>MARINONI</v>
          </cell>
          <cell r="C20607" t="str">
            <v>MAURO</v>
          </cell>
          <cell r="D20607" t="str">
            <v>MARINONI MAURO</v>
          </cell>
          <cell r="E20607" t="str">
            <v>M</v>
          </cell>
          <cell r="F20607">
            <v>23965</v>
          </cell>
          <cell r="G20607" t="str">
            <v>CLUSONE (BG)</v>
          </cell>
          <cell r="H20607" t="str">
            <v>Sindaco</v>
          </cell>
          <cell r="I20607" t="str">
            <v>LISTA CIVICA: OBIETTIVO ROVETTA</v>
          </cell>
        </row>
        <row r="20608">
          <cell r="A20608" t="str">
            <v>SAN GIOVANNI BIANCO</v>
          </cell>
          <cell r="B20608" t="str">
            <v>BONZI</v>
          </cell>
          <cell r="C20608" t="str">
            <v>ENRICA</v>
          </cell>
          <cell r="D20608" t="str">
            <v>BONZI ENRICA</v>
          </cell>
          <cell r="E20608" t="str">
            <v>F</v>
          </cell>
          <cell r="F20608">
            <v>21930</v>
          </cell>
          <cell r="G20608" t="str">
            <v>SAN PELLEGRINO TERME (BG)</v>
          </cell>
          <cell r="H20608" t="str">
            <v>Sindaco</v>
          </cell>
        </row>
        <row r="20609">
          <cell r="A20609" t="str">
            <v>SAN PAOLO D'ARGON</v>
          </cell>
          <cell r="B20609" t="str">
            <v>FRASSINI</v>
          </cell>
          <cell r="C20609" t="str">
            <v>GRAZIANO</v>
          </cell>
          <cell r="D20609" t="str">
            <v>FRASSINI GRAZIANO</v>
          </cell>
          <cell r="E20609" t="str">
            <v>M</v>
          </cell>
          <cell r="F20609">
            <v>21075</v>
          </cell>
          <cell r="G20609" t="str">
            <v>GAMBOLO' (PV)</v>
          </cell>
          <cell r="H20609" t="str">
            <v>Sindaco</v>
          </cell>
          <cell r="I20609" t="str">
            <v>LEGA SALVINI</v>
          </cell>
        </row>
        <row r="20610">
          <cell r="A20610" t="str">
            <v>SAN PELLEGRINO TERME</v>
          </cell>
          <cell r="B20610" t="str">
            <v>GALIZZI</v>
          </cell>
          <cell r="C20610" t="str">
            <v>FAUSTO</v>
          </cell>
          <cell r="D20610" t="str">
            <v>GALIZZI FAUSTO</v>
          </cell>
          <cell r="E20610" t="str">
            <v>M</v>
          </cell>
          <cell r="F20610">
            <v>19400</v>
          </cell>
          <cell r="G20610" t="str">
            <v>SAN GIOVANNI BIANCO (BG)</v>
          </cell>
          <cell r="H20610" t="str">
            <v>Sindaco</v>
          </cell>
          <cell r="I20610" t="str">
            <v>LISTA CIVICA: INSIEME PER SAN PELLEGRINO</v>
          </cell>
        </row>
        <row r="20611">
          <cell r="A20611" t="str">
            <v>SANTA BRIGIDA</v>
          </cell>
          <cell r="B20611" t="str">
            <v>ROSSI</v>
          </cell>
          <cell r="C20611" t="str">
            <v>MANUEL</v>
          </cell>
          <cell r="D20611" t="str">
            <v>ROSSI MANUEL</v>
          </cell>
          <cell r="E20611" t="str">
            <v>M</v>
          </cell>
          <cell r="F20611">
            <v>33242</v>
          </cell>
          <cell r="G20611" t="str">
            <v>SAN GIOVANNI BIANCO (BG)</v>
          </cell>
          <cell r="H20611" t="str">
            <v>Sindaco</v>
          </cell>
          <cell r="I20611" t="str">
            <v>LISTA CIVICA: I GIOVANI PER IL FUTURO</v>
          </cell>
        </row>
        <row r="20612">
          <cell r="A20612" t="str">
            <v>SANT'OMOBONO TERME</v>
          </cell>
          <cell r="B20612" t="str">
            <v>MANZONI</v>
          </cell>
          <cell r="C20612" t="str">
            <v>SAURO IVO</v>
          </cell>
          <cell r="D20612" t="str">
            <v>MANZONI SAURO IVO</v>
          </cell>
          <cell r="E20612" t="str">
            <v>M</v>
          </cell>
          <cell r="F20612">
            <v>25072</v>
          </cell>
          <cell r="G20612" t="str">
            <v>SANT'OMOBONO IMAGNA (BG)</v>
          </cell>
          <cell r="H20612" t="str">
            <v>Sindaco</v>
          </cell>
          <cell r="I20612" t="str">
            <v>LISTA COMPOSITA: LEGA SALVINI-FRATELLI D'ITALIA-FORZA ITALIA-CIVICA</v>
          </cell>
        </row>
        <row r="20613">
          <cell r="A20613" t="str">
            <v>SARNICO</v>
          </cell>
          <cell r="B20613" t="str">
            <v>BERTAZZOLI</v>
          </cell>
          <cell r="C20613" t="str">
            <v>GIORGIO</v>
          </cell>
          <cell r="D20613" t="str">
            <v>BERTAZZOLI GIORGIO</v>
          </cell>
          <cell r="E20613" t="str">
            <v>M</v>
          </cell>
          <cell r="F20613">
            <v>29242</v>
          </cell>
          <cell r="G20613" t="str">
            <v>CALCINATE (BG)</v>
          </cell>
          <cell r="H20613" t="str">
            <v>Sindaco</v>
          </cell>
          <cell r="I20613" t="str">
            <v>LISTA COMPOSITA: LEGA SALVINI-FORZA ITALIA</v>
          </cell>
        </row>
        <row r="20614">
          <cell r="A20614" t="str">
            <v>SCANZOROSCIATE</v>
          </cell>
          <cell r="B20614" t="str">
            <v>CASATI</v>
          </cell>
          <cell r="C20614" t="str">
            <v>DAVIDE</v>
          </cell>
          <cell r="D20614" t="str">
            <v>CASATI DAVIDE</v>
          </cell>
          <cell r="E20614" t="str">
            <v>M</v>
          </cell>
          <cell r="F20614">
            <v>31094</v>
          </cell>
          <cell r="G20614" t="str">
            <v>PONTE SAN PIETRO (BG)</v>
          </cell>
          <cell r="H20614" t="str">
            <v>Sindaco</v>
          </cell>
          <cell r="I20614" t="str">
            <v>LISTA CIVICA: PROPOSTA PER SCANZOROSCIATE</v>
          </cell>
        </row>
        <row r="20615">
          <cell r="A20615" t="str">
            <v>SCHILPARIO</v>
          </cell>
          <cell r="B20615" t="str">
            <v>PIZIO</v>
          </cell>
          <cell r="C20615" t="str">
            <v>MARCO</v>
          </cell>
          <cell r="D20615" t="str">
            <v>PIZIO MARCO</v>
          </cell>
          <cell r="E20615" t="str">
            <v>M</v>
          </cell>
          <cell r="F20615">
            <v>23070</v>
          </cell>
          <cell r="G20615" t="str">
            <v>SCHILPARIO (BG)</v>
          </cell>
          <cell r="H20615" t="str">
            <v>Sindaco</v>
          </cell>
          <cell r="I20615" t="str">
            <v>LISTA CIVICA: SCHILPARIO UNITO</v>
          </cell>
        </row>
        <row r="20616">
          <cell r="A20616" t="str">
            <v>SEDRINA</v>
          </cell>
          <cell r="B20616" t="str">
            <v>MICHELI</v>
          </cell>
          <cell r="C20616" t="str">
            <v>STEFANO</v>
          </cell>
          <cell r="D20616" t="str">
            <v>MICHELI STEFANO</v>
          </cell>
          <cell r="E20616" t="str">
            <v>M</v>
          </cell>
          <cell r="F20616">
            <v>30505</v>
          </cell>
          <cell r="G20616" t="str">
            <v>SAN GIOVANNI BIANCO (BG)</v>
          </cell>
          <cell r="H20616" t="str">
            <v>Sindaco</v>
          </cell>
          <cell r="I20616" t="str">
            <v>LISTA CIVICA: IMPEGNO COMUNE</v>
          </cell>
        </row>
        <row r="20617">
          <cell r="A20617" t="str">
            <v>SELVINO</v>
          </cell>
          <cell r="B20617" t="str">
            <v>BERTOCCHI</v>
          </cell>
          <cell r="C20617" t="str">
            <v>DIEGO</v>
          </cell>
          <cell r="D20617" t="str">
            <v>BERTOCCHI DIEGO</v>
          </cell>
          <cell r="E20617" t="str">
            <v>M</v>
          </cell>
          <cell r="F20617">
            <v>32202</v>
          </cell>
          <cell r="G20617" t="str">
            <v>BERGAMO (BG)</v>
          </cell>
          <cell r="H20617" t="str">
            <v>Sindaco</v>
          </cell>
          <cell r="I20617" t="str">
            <v>LISTA CIVICA: SELVINO IN COMUNE</v>
          </cell>
        </row>
        <row r="20618">
          <cell r="A20618" t="str">
            <v>SERIATE</v>
          </cell>
          <cell r="B20618" t="str">
            <v>VEZZOLI</v>
          </cell>
          <cell r="C20618" t="str">
            <v>CRISTIAN</v>
          </cell>
          <cell r="D20618" t="str">
            <v>VEZZOLI CRISTIAN</v>
          </cell>
          <cell r="E20618" t="str">
            <v>M</v>
          </cell>
          <cell r="F20618">
            <v>26239</v>
          </cell>
          <cell r="G20618" t="str">
            <v>SERIATE (BG)</v>
          </cell>
          <cell r="H20618" t="str">
            <v>Sindaco</v>
          </cell>
          <cell r="I20618" t="str">
            <v>LISTA CIVICA: PROGETTO SERIATE | LISTA COMPOSITA: IL POPOLO DELLA FAMIGLIA-FORZA ITALIA-SIAMO SERIATE | LEGA SALVINI</v>
          </cell>
        </row>
        <row r="20619">
          <cell r="A20619" t="str">
            <v>SERINA</v>
          </cell>
          <cell r="B20619" t="str">
            <v>CAVAGNA</v>
          </cell>
          <cell r="C20619" t="str">
            <v>GIORGIO MARIA</v>
          </cell>
          <cell r="D20619" t="str">
            <v>CAVAGNA GIORGIO MARIA</v>
          </cell>
          <cell r="E20619" t="str">
            <v>M</v>
          </cell>
          <cell r="F20619">
            <v>21231</v>
          </cell>
          <cell r="G20619" t="str">
            <v>SERINA (BG)</v>
          </cell>
          <cell r="H20619" t="str">
            <v>Sindaco</v>
          </cell>
        </row>
        <row r="20620">
          <cell r="A20620" t="str">
            <v>SOLTO COLLINA</v>
          </cell>
          <cell r="B20620" t="str">
            <v>ESTI</v>
          </cell>
          <cell r="C20620" t="str">
            <v>MAURIZIO</v>
          </cell>
          <cell r="D20620" t="str">
            <v>ESTI MAURIZIO</v>
          </cell>
          <cell r="E20620" t="str">
            <v>M</v>
          </cell>
          <cell r="F20620">
            <v>21832</v>
          </cell>
          <cell r="G20620" t="str">
            <v>BRESCIA (BS)</v>
          </cell>
          <cell r="H20620" t="str">
            <v>Sindaco</v>
          </cell>
          <cell r="I20620" t="str">
            <v>LISTA CIVICA: RINNOVAMENTO PER SOLTO</v>
          </cell>
        </row>
        <row r="20621">
          <cell r="A20621" t="str">
            <v>SOLZA</v>
          </cell>
          <cell r="B20621" t="str">
            <v>BIFFI</v>
          </cell>
          <cell r="C20621" t="str">
            <v>SIMONE</v>
          </cell>
          <cell r="D20621" t="str">
            <v>BIFFI SIMONE</v>
          </cell>
          <cell r="E20621" t="str">
            <v>M</v>
          </cell>
          <cell r="F20621">
            <v>30102</v>
          </cell>
          <cell r="G20621" t="str">
            <v>BERGAMO (BG)</v>
          </cell>
          <cell r="H20621" t="str">
            <v>Sindaco</v>
          </cell>
          <cell r="I20621" t="str">
            <v>LISTA CIVICA: VIVERE SOLZA</v>
          </cell>
        </row>
        <row r="20622">
          <cell r="A20622" t="str">
            <v>SONGAVAZZO</v>
          </cell>
          <cell r="B20622" t="str">
            <v>COVELLI</v>
          </cell>
          <cell r="C20622" t="str">
            <v>GIULIANO</v>
          </cell>
          <cell r="D20622" t="str">
            <v>COVELLI GIULIANO</v>
          </cell>
          <cell r="E20622" t="str">
            <v>M</v>
          </cell>
          <cell r="F20622">
            <v>24560</v>
          </cell>
          <cell r="G20622" t="str">
            <v>CLUSONE (BG)</v>
          </cell>
          <cell r="H20622" t="str">
            <v>Sindaco</v>
          </cell>
        </row>
        <row r="20623">
          <cell r="A20623" t="str">
            <v>SORISOLE</v>
          </cell>
          <cell r="B20623" t="str">
            <v>VIVI</v>
          </cell>
          <cell r="C20623" t="str">
            <v>STEFANO</v>
          </cell>
          <cell r="D20623" t="str">
            <v>VIVI STEFANO</v>
          </cell>
          <cell r="E20623" t="str">
            <v>M</v>
          </cell>
          <cell r="F20623">
            <v>25137</v>
          </cell>
          <cell r="G20623" t="str">
            <v>PRATO (FI)</v>
          </cell>
          <cell r="H20623" t="str">
            <v>Sindaco</v>
          </cell>
          <cell r="I20623" t="str">
            <v>LISTA COMPOSITA: LEGA SALVINI LOMBARDIA-FORZA ITALIA-FRATELLI D'ITALIA-CIVICA</v>
          </cell>
        </row>
        <row r="20624">
          <cell r="A20624" t="str">
            <v>SOTTO IL MONTE GIOVANNI XXIII</v>
          </cell>
          <cell r="B20624" t="str">
            <v>CHIAPPA</v>
          </cell>
          <cell r="C20624" t="str">
            <v>DENNI</v>
          </cell>
          <cell r="D20624" t="str">
            <v>CHIAPPA DENNI</v>
          </cell>
          <cell r="E20624" t="str">
            <v>M</v>
          </cell>
          <cell r="F20624">
            <v>28079</v>
          </cell>
          <cell r="G20624" t="str">
            <v>PONTE SAN PIETRO (BG)</v>
          </cell>
          <cell r="H20624" t="str">
            <v>Sindaco</v>
          </cell>
          <cell r="I20624" t="str">
            <v>LISTA CIVICA: SOTTO IL MONTE GIOVANNI XXIII</v>
          </cell>
        </row>
        <row r="20625">
          <cell r="A20625" t="str">
            <v>SOVERE</v>
          </cell>
          <cell r="B20625" t="str">
            <v>CADEI</v>
          </cell>
          <cell r="C20625" t="str">
            <v>FEDERICA</v>
          </cell>
          <cell r="D20625" t="str">
            <v>CADEI FEDERICA</v>
          </cell>
          <cell r="E20625" t="str">
            <v>F</v>
          </cell>
          <cell r="F20625">
            <v>29135</v>
          </cell>
          <cell r="G20625" t="str">
            <v>LOVERE (BG)</v>
          </cell>
          <cell r="H20625" t="str">
            <v>Sindaco</v>
          </cell>
          <cell r="I20625" t="str">
            <v>LISTA CIVICA: SOVERE FUTURA</v>
          </cell>
        </row>
        <row r="20626">
          <cell r="A20626" t="str">
            <v>SPINONE AL LAGO</v>
          </cell>
          <cell r="B20626" t="str">
            <v>SCABURRI</v>
          </cell>
          <cell r="C20626" t="str">
            <v>SIMONE</v>
          </cell>
          <cell r="D20626" t="str">
            <v>SCABURRI SIMONE</v>
          </cell>
          <cell r="E20626" t="str">
            <v>M</v>
          </cell>
          <cell r="F20626">
            <v>29078</v>
          </cell>
          <cell r="G20626" t="str">
            <v>TRESCORE BALNEARIO (BG)</v>
          </cell>
          <cell r="H20626" t="str">
            <v>Sindaco</v>
          </cell>
          <cell r="I20626" t="str">
            <v>LISTA CIVICA: SEMPLICEMENTE SPINONE IL MIO PAESE</v>
          </cell>
        </row>
        <row r="20627">
          <cell r="A20627" t="str">
            <v>SPIRANO</v>
          </cell>
          <cell r="B20627" t="str">
            <v>GRASSELLI</v>
          </cell>
          <cell r="C20627" t="str">
            <v>YURI</v>
          </cell>
          <cell r="D20627" t="str">
            <v>GRASSELLI YURI</v>
          </cell>
          <cell r="E20627" t="str">
            <v>M</v>
          </cell>
          <cell r="F20627">
            <v>26724</v>
          </cell>
          <cell r="G20627" t="str">
            <v>CALCINATE (BG)</v>
          </cell>
          <cell r="H20627" t="str">
            <v>Sindaco</v>
          </cell>
          <cell r="I20627" t="str">
            <v>LEGA SALVINI</v>
          </cell>
        </row>
        <row r="20628">
          <cell r="A20628" t="str">
            <v>STEZZANO</v>
          </cell>
          <cell r="B20628" t="str">
            <v>TANGORRA</v>
          </cell>
          <cell r="C20628" t="str">
            <v>SIMONE</v>
          </cell>
          <cell r="D20628" t="str">
            <v>TANGORRA SIMONE</v>
          </cell>
          <cell r="E20628" t="str">
            <v>M</v>
          </cell>
          <cell r="F20628">
            <v>27446</v>
          </cell>
          <cell r="G20628" t="str">
            <v>MILANO (MI)</v>
          </cell>
          <cell r="H20628" t="str">
            <v>Sindaco</v>
          </cell>
          <cell r="I20628" t="str">
            <v>LISTA CIVICA: STEZZANO FUTURA</v>
          </cell>
        </row>
        <row r="20629">
          <cell r="A20629" t="str">
            <v>STROZZA</v>
          </cell>
          <cell r="B20629" t="str">
            <v>CORNALI</v>
          </cell>
          <cell r="C20629" t="str">
            <v>RICCARDO</v>
          </cell>
          <cell r="D20629" t="str">
            <v>CORNALI RICCARDO</v>
          </cell>
          <cell r="E20629" t="str">
            <v>M</v>
          </cell>
          <cell r="F20629">
            <v>20081</v>
          </cell>
          <cell r="G20629" t="str">
            <v>STROZZA (BG)</v>
          </cell>
          <cell r="H20629" t="str">
            <v>Sindaco</v>
          </cell>
          <cell r="I20629" t="str">
            <v>LISTA CIVICA: 4.0 STROZZA</v>
          </cell>
        </row>
        <row r="20630">
          <cell r="A20630" t="str">
            <v>SUISIO</v>
          </cell>
          <cell r="B20630" t="str">
            <v>PAGNONCELLI</v>
          </cell>
          <cell r="C20630" t="str">
            <v>PAOLA</v>
          </cell>
          <cell r="D20630" t="str">
            <v>PAGNONCELLI PAOLA</v>
          </cell>
          <cell r="E20630" t="str">
            <v>F</v>
          </cell>
          <cell r="F20630">
            <v>29069</v>
          </cell>
          <cell r="G20630" t="str">
            <v>PONTE SAN PIETRO (BG)</v>
          </cell>
          <cell r="H20630" t="str">
            <v>Sindaco</v>
          </cell>
          <cell r="I20630" t="str">
            <v>LEGA SALVINI</v>
          </cell>
        </row>
        <row r="20631">
          <cell r="A20631" t="str">
            <v>TALEGGIO</v>
          </cell>
          <cell r="B20631" t="str">
            <v>ARNOLDI</v>
          </cell>
          <cell r="C20631" t="str">
            <v>GIANLUCA</v>
          </cell>
          <cell r="D20631" t="str">
            <v>ARNOLDI GIANLUCA</v>
          </cell>
          <cell r="E20631" t="str">
            <v>M</v>
          </cell>
          <cell r="F20631">
            <v>25083</v>
          </cell>
          <cell r="G20631" t="str">
            <v>BERGAMO (BG)</v>
          </cell>
          <cell r="H20631" t="str">
            <v>Sindaco</v>
          </cell>
          <cell r="I20631" t="str">
            <v>LISTA CIVICA: INSIEME PER TALEGGIO 2019</v>
          </cell>
        </row>
        <row r="20632">
          <cell r="A20632" t="str">
            <v>TAVERNOLA BERGAMASCA</v>
          </cell>
          <cell r="B20632" t="str">
            <v>PEZZOTTI</v>
          </cell>
          <cell r="C20632" t="str">
            <v>IORIS DANILO</v>
          </cell>
          <cell r="D20632" t="str">
            <v>PEZZOTTI IORIS DANILO</v>
          </cell>
          <cell r="E20632" t="str">
            <v>M</v>
          </cell>
          <cell r="F20632">
            <v>21998</v>
          </cell>
          <cell r="G20632" t="str">
            <v>TAVERNOLA BERGAMASCA (BG)</v>
          </cell>
          <cell r="H20632" t="str">
            <v>Sindaco</v>
          </cell>
          <cell r="I20632" t="str">
            <v>LISTA CIVICA: TAVERNOLA AL FUTURO</v>
          </cell>
        </row>
        <row r="20633">
          <cell r="A20633" t="str">
            <v>TELGATE</v>
          </cell>
          <cell r="B20633" t="str">
            <v>SALA</v>
          </cell>
          <cell r="C20633" t="str">
            <v>FABRIZIO</v>
          </cell>
          <cell r="D20633" t="str">
            <v>SALA FABRIZIO</v>
          </cell>
          <cell r="E20633" t="str">
            <v>M</v>
          </cell>
          <cell r="F20633">
            <v>24510</v>
          </cell>
          <cell r="G20633" t="str">
            <v>VIMERCATE (MI)</v>
          </cell>
          <cell r="H20633" t="str">
            <v>Sindaco</v>
          </cell>
          <cell r="I20633" t="str">
            <v>LEGA SALVINI</v>
          </cell>
        </row>
        <row r="20634">
          <cell r="A20634" t="str">
            <v>TERNO D'ISOLA</v>
          </cell>
          <cell r="B20634" t="str">
            <v>SALA</v>
          </cell>
          <cell r="C20634" t="str">
            <v>GIANLUCA</v>
          </cell>
          <cell r="D20634" t="str">
            <v>SALA GIANLUCA</v>
          </cell>
          <cell r="E20634" t="str">
            <v>M</v>
          </cell>
          <cell r="F20634">
            <v>25404</v>
          </cell>
          <cell r="G20634" t="str">
            <v>BERGAMO (BG)</v>
          </cell>
          <cell r="H20634" t="str">
            <v>Sindaco</v>
          </cell>
          <cell r="I20634" t="str">
            <v>LISTA CIVICA: X TERNO</v>
          </cell>
        </row>
        <row r="20635">
          <cell r="A20635" t="str">
            <v>TORRE BOLDONE</v>
          </cell>
          <cell r="B20635" t="str">
            <v>MACARIO</v>
          </cell>
          <cell r="C20635" t="str">
            <v>LUCA</v>
          </cell>
          <cell r="D20635" t="str">
            <v>MACARIO LUCA</v>
          </cell>
          <cell r="E20635" t="str">
            <v>M</v>
          </cell>
          <cell r="F20635">
            <v>28600</v>
          </cell>
          <cell r="G20635" t="str">
            <v>ALZANO LOMBARDO (BG)</v>
          </cell>
          <cell r="H20635" t="str">
            <v>Sindaco</v>
          </cell>
          <cell r="I20635" t="str">
            <v>LISTA CIVICA: INSIEME PER TORRE</v>
          </cell>
        </row>
        <row r="20636">
          <cell r="A20636" t="str">
            <v>TORRE DE' BUSI</v>
          </cell>
          <cell r="B20636" t="str">
            <v>NINKOVIC</v>
          </cell>
          <cell r="C20636" t="str">
            <v>ELEONORA</v>
          </cell>
          <cell r="D20636" t="str">
            <v>NINKOVIC ELEONORA</v>
          </cell>
          <cell r="E20636" t="str">
            <v>F</v>
          </cell>
          <cell r="F20636">
            <v>26767</v>
          </cell>
          <cell r="G20636" t="str">
            <v>BERGAMO (BG)</v>
          </cell>
          <cell r="H20636" t="str">
            <v>Sindaco</v>
          </cell>
          <cell r="I20636" t="str">
            <v>LISTA CIVICA: NOI E VOI SIAMO TORRE DE' BUSI</v>
          </cell>
        </row>
        <row r="20637">
          <cell r="A20637" t="str">
            <v>TORRE DE' ROVERI</v>
          </cell>
          <cell r="B20637" t="str">
            <v>LEBBOLO</v>
          </cell>
          <cell r="C20637" t="str">
            <v>MATTEO FRANCESCO</v>
          </cell>
          <cell r="D20637" t="str">
            <v>LEBBOLO MATTEO FRANCESCO</v>
          </cell>
          <cell r="E20637" t="str">
            <v>M</v>
          </cell>
          <cell r="F20637">
            <v>28233</v>
          </cell>
          <cell r="G20637" t="str">
            <v>SERIATE (BG)</v>
          </cell>
          <cell r="H20637" t="str">
            <v>Sindaco</v>
          </cell>
          <cell r="I20637" t="str">
            <v>LISTA CIVICA: INDIPENDENTI</v>
          </cell>
        </row>
        <row r="20638">
          <cell r="A20638" t="str">
            <v>TORRE PALLAVICINA</v>
          </cell>
          <cell r="B20638" t="str">
            <v>MARCHETTI</v>
          </cell>
          <cell r="C20638" t="str">
            <v>ANTONIO GIUSEPPE</v>
          </cell>
          <cell r="D20638" t="str">
            <v>MARCHETTI ANTONIO GIUSEPPE</v>
          </cell>
          <cell r="E20638" t="str">
            <v>M</v>
          </cell>
          <cell r="F20638">
            <v>23609</v>
          </cell>
          <cell r="G20638" t="str">
            <v>TORRE PALLAVICINA (BG)</v>
          </cell>
          <cell r="H20638" t="str">
            <v>Sindaco</v>
          </cell>
          <cell r="I20638" t="str">
            <v>LISTA CIVICA: OBIETTIVO COMUNE</v>
          </cell>
        </row>
        <row r="20639">
          <cell r="A20639" t="str">
            <v>TRESCORE BALNEARIO</v>
          </cell>
          <cell r="B20639" t="str">
            <v>BENEDETTI</v>
          </cell>
          <cell r="C20639" t="str">
            <v>DANNY</v>
          </cell>
          <cell r="D20639" t="str">
            <v>BENEDETTI DANNY</v>
          </cell>
          <cell r="E20639" t="str">
            <v>M</v>
          </cell>
          <cell r="F20639">
            <v>31836</v>
          </cell>
          <cell r="G20639" t="str">
            <v>TRESCORE BALNEARIO (BG)</v>
          </cell>
          <cell r="H20639" t="str">
            <v>Sindaco</v>
          </cell>
        </row>
        <row r="20640">
          <cell r="A20640" t="str">
            <v>TREVIGLIO</v>
          </cell>
          <cell r="B20640" t="str">
            <v>IMERI</v>
          </cell>
          <cell r="C20640" t="str">
            <v>JURI FABIO</v>
          </cell>
          <cell r="D20640" t="str">
            <v>IMERI JURI FABIO</v>
          </cell>
          <cell r="E20640" t="str">
            <v>M</v>
          </cell>
          <cell r="F20640">
            <v>30079</v>
          </cell>
          <cell r="G20640" t="str">
            <v>TREVIGLIO (BG)</v>
          </cell>
          <cell r="H20640" t="str">
            <v>Sindaco</v>
          </cell>
          <cell r="I20640" t="str">
            <v>LISTA CIVICA: SALUTE E FUTURO | LISTA CIVICA: CON MANGANO X TREVIGLIO | LISTA CIVICA: IO TREVIGLIO | FRATELLI D'ITALIA | LISTA COMPOSITA: FORZA ITALIA-UNIONE DI CENTRO | LEGA</v>
          </cell>
        </row>
        <row r="20641">
          <cell r="A20641" t="str">
            <v>TREVIOLO</v>
          </cell>
          <cell r="B20641" t="str">
            <v>GANDOLFI</v>
          </cell>
          <cell r="C20641" t="str">
            <v>PASQUALE GIOVANNI</v>
          </cell>
          <cell r="D20641" t="str">
            <v>GANDOLFI PASQUALE GIOVANNI</v>
          </cell>
          <cell r="E20641" t="str">
            <v>M</v>
          </cell>
          <cell r="F20641">
            <v>27731</v>
          </cell>
          <cell r="G20641" t="str">
            <v>BERGAMO (BG)</v>
          </cell>
          <cell r="H20641" t="str">
            <v>Sindaco</v>
          </cell>
        </row>
        <row r="20642">
          <cell r="A20642" t="str">
            <v>UBIALE CLANEZZO</v>
          </cell>
          <cell r="B20642" t="str">
            <v>GOTTI</v>
          </cell>
          <cell r="C20642" t="str">
            <v>ERSILIO</v>
          </cell>
          <cell r="D20642" t="str">
            <v>GOTTI ERSILIO</v>
          </cell>
          <cell r="E20642" t="str">
            <v>M</v>
          </cell>
          <cell r="F20642">
            <v>19283</v>
          </cell>
          <cell r="G20642" t="str">
            <v>UBIALE CLANEZZO (BG)</v>
          </cell>
          <cell r="H20642" t="str">
            <v>Sindaco</v>
          </cell>
          <cell r="I20642" t="str">
            <v>LISTA CIVICA: NUOVI ORIZZONTI</v>
          </cell>
        </row>
        <row r="20643">
          <cell r="A20643" t="str">
            <v>URGNANO</v>
          </cell>
          <cell r="B20643" t="str">
            <v>GASTOLDI</v>
          </cell>
          <cell r="C20643" t="str">
            <v>MARCO</v>
          </cell>
          <cell r="D20643" t="str">
            <v>GASTOLDI MARCO</v>
          </cell>
          <cell r="E20643" t="str">
            <v>M</v>
          </cell>
          <cell r="F20643">
            <v>27131</v>
          </cell>
          <cell r="G20643" t="str">
            <v>BERGAMO (BG)</v>
          </cell>
          <cell r="H20643" t="str">
            <v>Sindaco</v>
          </cell>
          <cell r="I20643" t="str">
            <v>LISTA CIVICA: GUARDARE OLTRE</v>
          </cell>
        </row>
        <row r="20644">
          <cell r="A20644" t="str">
            <v>VALBONDIONE</v>
          </cell>
          <cell r="B20644" t="str">
            <v>RICCARDI</v>
          </cell>
          <cell r="C20644" t="str">
            <v>ROMINA</v>
          </cell>
          <cell r="D20644" t="str">
            <v>RICCARDI ROMINA</v>
          </cell>
          <cell r="E20644" t="str">
            <v>F</v>
          </cell>
          <cell r="F20644">
            <v>28471</v>
          </cell>
          <cell r="G20644" t="str">
            <v>GAZZANIGA (BG)</v>
          </cell>
          <cell r="H20644" t="str">
            <v>Sindaco</v>
          </cell>
          <cell r="I20644" t="str">
            <v>LISTA CIVICA: VALBONDIONE C'?</v>
          </cell>
        </row>
        <row r="20645">
          <cell r="A20645" t="str">
            <v>VAL BREMBILLA</v>
          </cell>
          <cell r="B20645" t="str">
            <v>ZAMBELLI</v>
          </cell>
          <cell r="C20645" t="str">
            <v>DAMIANO</v>
          </cell>
          <cell r="D20645" t="str">
            <v>ZAMBELLI DAMIANO</v>
          </cell>
          <cell r="E20645" t="str">
            <v>M</v>
          </cell>
          <cell r="F20645">
            <v>25909</v>
          </cell>
          <cell r="G20645" t="str">
            <v>BERGAMO (BG)</v>
          </cell>
          <cell r="H20645" t="str">
            <v>Sindaco</v>
          </cell>
          <cell r="I20645" t="str">
            <v>LISTA CIVICA: VAL BREMBILLA NEL CUORE</v>
          </cell>
        </row>
        <row r="20646">
          <cell r="A20646" t="str">
            <v>VALBREMBO</v>
          </cell>
          <cell r="B20646" t="str">
            <v>FERRINI</v>
          </cell>
          <cell r="C20646" t="str">
            <v>CLAUDIO</v>
          </cell>
          <cell r="D20646" t="str">
            <v>FERRINI CLAUDIO</v>
          </cell>
          <cell r="E20646" t="str">
            <v>M</v>
          </cell>
          <cell r="F20646">
            <v>19980</v>
          </cell>
          <cell r="G20646" t="str">
            <v>SARNICO (BG)</v>
          </cell>
          <cell r="H20646" t="str">
            <v>Sindaco</v>
          </cell>
          <cell r="I20646" t="str">
            <v>LEGA SALVINI</v>
          </cell>
        </row>
        <row r="20647">
          <cell r="A20647" t="str">
            <v>VALGOGLIO</v>
          </cell>
          <cell r="B20647" t="str">
            <v>BOSATELLI</v>
          </cell>
          <cell r="C20647" t="str">
            <v>ANGELO</v>
          </cell>
          <cell r="D20647" t="str">
            <v>BOSATELLI ANGELO</v>
          </cell>
          <cell r="E20647" t="str">
            <v>M</v>
          </cell>
          <cell r="F20647">
            <v>25641</v>
          </cell>
          <cell r="G20647" t="str">
            <v>CLUSONE (BG)</v>
          </cell>
          <cell r="H20647" t="str">
            <v>Sindaco</v>
          </cell>
          <cell r="I20647" t="str">
            <v>LISTA CIVICA: UNITI PER VALGOGLIO</v>
          </cell>
        </row>
        <row r="20648">
          <cell r="A20648" t="str">
            <v>VALLEVE</v>
          </cell>
          <cell r="B20648" t="str">
            <v>LAZZARINI</v>
          </cell>
          <cell r="C20648" t="str">
            <v>GIANFRANCO</v>
          </cell>
          <cell r="D20648" t="str">
            <v>LAZZARINI GIANFRANCO</v>
          </cell>
          <cell r="E20648" t="str">
            <v>M</v>
          </cell>
          <cell r="F20648">
            <v>17969</v>
          </cell>
          <cell r="G20648" t="str">
            <v>CAMERATA CORNELLO (BG)</v>
          </cell>
          <cell r="H20648" t="str">
            <v>Sindaco</v>
          </cell>
          <cell r="I20648" t="str">
            <v>LISTA CIVICA: UNITI PER VALLEVE</v>
          </cell>
        </row>
        <row r="20649">
          <cell r="A20649" t="str">
            <v>VALNEGRA</v>
          </cell>
          <cell r="B20649" t="str">
            <v>MILESI</v>
          </cell>
          <cell r="C20649" t="str">
            <v>ENZO</v>
          </cell>
          <cell r="D20649" t="str">
            <v>MILESI ENZO</v>
          </cell>
          <cell r="E20649" t="str">
            <v>M</v>
          </cell>
          <cell r="F20649">
            <v>23446</v>
          </cell>
          <cell r="G20649" t="str">
            <v>SAN PELLEGRINO TERME (BG)</v>
          </cell>
          <cell r="H20649" t="str">
            <v>Sindaco</v>
          </cell>
        </row>
        <row r="20650">
          <cell r="A20650" t="str">
            <v>VALTORTA</v>
          </cell>
          <cell r="B20650" t="str">
            <v>REGAZZONI</v>
          </cell>
          <cell r="C20650" t="str">
            <v>ANTONIO</v>
          </cell>
          <cell r="D20650" t="str">
            <v>REGAZZONI ANTONIO</v>
          </cell>
          <cell r="E20650" t="str">
            <v>M</v>
          </cell>
          <cell r="F20650">
            <v>28962</v>
          </cell>
          <cell r="G20650" t="str">
            <v>SAN GIOVANNI BIANCO (BG)</v>
          </cell>
          <cell r="H20650" t="str">
            <v>Sindaco</v>
          </cell>
          <cell r="I20650" t="str">
            <v>LISTA CIVICA: "VALTORTA DA VIVERE"</v>
          </cell>
        </row>
        <row r="20651">
          <cell r="A20651" t="str">
            <v>VEDESETA</v>
          </cell>
          <cell r="B20651" t="str">
            <v>LOCATELLI</v>
          </cell>
          <cell r="C20651" t="str">
            <v>LUCA</v>
          </cell>
          <cell r="D20651" t="str">
            <v>LOCATELLI LUCA</v>
          </cell>
          <cell r="E20651" t="str">
            <v>M</v>
          </cell>
          <cell r="F20651">
            <v>31824</v>
          </cell>
          <cell r="G20651" t="str">
            <v>SAN GIOVANNI BIANCO (BG)</v>
          </cell>
          <cell r="H20651" t="str">
            <v>Sindaco</v>
          </cell>
          <cell r="I20651" t="str">
            <v>LISTA CIVICA: PER VEDESETA</v>
          </cell>
        </row>
        <row r="20652">
          <cell r="A20652" t="str">
            <v>VERDELLINO</v>
          </cell>
          <cell r="B20652" t="str">
            <v>ZANOLI</v>
          </cell>
          <cell r="C20652" t="str">
            <v>SILVANO</v>
          </cell>
          <cell r="D20652" t="str">
            <v>ZANOLI SILVANO</v>
          </cell>
          <cell r="E20652" t="str">
            <v>M</v>
          </cell>
          <cell r="F20652">
            <v>25389</v>
          </cell>
          <cell r="G20652" t="str">
            <v>CLUSONE (BG)</v>
          </cell>
          <cell r="H20652" t="str">
            <v>Sindaco</v>
          </cell>
          <cell r="I20652" t="str">
            <v>LISTA CIVICA: ZANOLI SINDACO</v>
          </cell>
        </row>
        <row r="20653">
          <cell r="A20653" t="str">
            <v>VERDELLO</v>
          </cell>
          <cell r="B20653" t="str">
            <v>MOSSALI</v>
          </cell>
          <cell r="C20653" t="str">
            <v>FABIO</v>
          </cell>
          <cell r="D20653" t="str">
            <v>MOSSALI FABIO</v>
          </cell>
          <cell r="E20653" t="str">
            <v>M</v>
          </cell>
          <cell r="F20653">
            <v>26625</v>
          </cell>
          <cell r="G20653" t="str">
            <v>BERGAMO (BG)</v>
          </cell>
          <cell r="H20653" t="str">
            <v>Sindaco</v>
          </cell>
          <cell r="I20653" t="str">
            <v>LISTA CIVICA: INSIEME PER VERDELLO</v>
          </cell>
        </row>
        <row r="20654">
          <cell r="A20654" t="str">
            <v>VERTOVA</v>
          </cell>
          <cell r="B20654" t="str">
            <v>GUALDI</v>
          </cell>
          <cell r="C20654" t="str">
            <v>ORLANDO</v>
          </cell>
          <cell r="D20654" t="str">
            <v>GUALDI ORLANDO</v>
          </cell>
          <cell r="E20654" t="str">
            <v>M</v>
          </cell>
          <cell r="F20654">
            <v>21052</v>
          </cell>
          <cell r="G20654" t="str">
            <v>VERTOVA (BG)</v>
          </cell>
          <cell r="H20654" t="str">
            <v>Sindaco</v>
          </cell>
          <cell r="I20654" t="str">
            <v>LISTA CIVICA: VERTOVA RINASCIMENTO</v>
          </cell>
        </row>
        <row r="20655">
          <cell r="A20655" t="str">
            <v>VIADANICA</v>
          </cell>
          <cell r="B20655" t="str">
            <v>VEGINI</v>
          </cell>
          <cell r="C20655" t="str">
            <v>ANGELO</v>
          </cell>
          <cell r="D20655" t="str">
            <v>VEGINI ANGELO</v>
          </cell>
          <cell r="E20655" t="str">
            <v>M</v>
          </cell>
          <cell r="F20655">
            <v>17660</v>
          </cell>
          <cell r="G20655" t="str">
            <v>PALOSCO (BG)</v>
          </cell>
          <cell r="H20655" t="str">
            <v>Sindaco</v>
          </cell>
          <cell r="I20655" t="str">
            <v>LISTA CIVICA: LISTA PER VIADANICA</v>
          </cell>
        </row>
        <row r="20656">
          <cell r="A20656" t="str">
            <v>VIGANO SAN MARTINO</v>
          </cell>
          <cell r="B20656" t="str">
            <v>NICOLI</v>
          </cell>
          <cell r="C20656" t="str">
            <v>ALFREDO</v>
          </cell>
          <cell r="D20656" t="str">
            <v>NICOLI ALFREDO</v>
          </cell>
          <cell r="E20656" t="str">
            <v>M</v>
          </cell>
          <cell r="F20656">
            <v>27512</v>
          </cell>
          <cell r="G20656" t="str">
            <v>TRESCORE BALNEARIO (BG)</v>
          </cell>
          <cell r="H20656" t="str">
            <v>Sindaco</v>
          </cell>
          <cell r="I20656" t="str">
            <v>LISTA CIVICA: NOI PER VIGANO</v>
          </cell>
        </row>
        <row r="20657">
          <cell r="A20657" t="str">
            <v>VIGOLO</v>
          </cell>
          <cell r="B20657" t="str">
            <v>GORI</v>
          </cell>
          <cell r="C20657" t="str">
            <v>GABRIELE</v>
          </cell>
          <cell r="D20657" t="str">
            <v>GORI GABRIELE</v>
          </cell>
          <cell r="E20657" t="str">
            <v>M</v>
          </cell>
          <cell r="F20657">
            <v>30373</v>
          </cell>
          <cell r="G20657" t="str">
            <v>SERIATE (BG)</v>
          </cell>
          <cell r="H20657" t="str">
            <v>Sindaco</v>
          </cell>
          <cell r="I20657" t="str">
            <v>LISTA CIVICA: VIGOLO VOLA</v>
          </cell>
        </row>
        <row r="20658">
          <cell r="A20658" t="str">
            <v>VILLA D'ADDA</v>
          </cell>
          <cell r="B20658" t="str">
            <v>BIFFI</v>
          </cell>
          <cell r="C20658" t="str">
            <v>GIANFRANCO</v>
          </cell>
          <cell r="D20658" t="str">
            <v>BIFFI GIANFRANCO</v>
          </cell>
          <cell r="E20658" t="str">
            <v>M</v>
          </cell>
          <cell r="F20658">
            <v>19204</v>
          </cell>
          <cell r="G20658" t="str">
            <v>VILLA D'ADDA (BG)</v>
          </cell>
          <cell r="H20658" t="str">
            <v>Sindaco</v>
          </cell>
          <cell r="I20658" t="str">
            <v>LISTA CIVICA: EL@</v>
          </cell>
        </row>
        <row r="20659">
          <cell r="A20659" t="str">
            <v>VILLA D'ALME'</v>
          </cell>
          <cell r="B20659" t="str">
            <v>PREDA</v>
          </cell>
          <cell r="C20659" t="str">
            <v>MANUEL</v>
          </cell>
          <cell r="D20659" t="str">
            <v>PREDA MANUEL</v>
          </cell>
          <cell r="E20659" t="str">
            <v>M</v>
          </cell>
          <cell r="F20659">
            <v>26298</v>
          </cell>
          <cell r="G20659" t="str">
            <v>BERGAMO (BG)</v>
          </cell>
          <cell r="H20659" t="str">
            <v>Sindaco</v>
          </cell>
          <cell r="I20659" t="str">
            <v>LISTA CIVICA: CON LA GENTE 2.0</v>
          </cell>
        </row>
        <row r="20660">
          <cell r="A20660" t="str">
            <v>VILLA DI SERIO</v>
          </cell>
          <cell r="B20660" t="str">
            <v>ROTA</v>
          </cell>
          <cell r="C20660" t="str">
            <v>BRUNO RAIMONDO</v>
          </cell>
          <cell r="D20660" t="str">
            <v>ROTA BRUNO RAIMONDO</v>
          </cell>
          <cell r="E20660" t="str">
            <v>M</v>
          </cell>
          <cell r="F20660">
            <v>22103</v>
          </cell>
          <cell r="G20660" t="str">
            <v>BERGAMO (BG)</v>
          </cell>
          <cell r="H20660" t="str">
            <v>Sindaco</v>
          </cell>
          <cell r="I20660" t="str">
            <v>LISTA CIVICA: VILLAPERTA</v>
          </cell>
        </row>
        <row r="20661">
          <cell r="A20661" t="str">
            <v>VILLA D'OGNA</v>
          </cell>
          <cell r="B20661" t="str">
            <v>BELLINI</v>
          </cell>
          <cell r="C20661" t="str">
            <v>ANGELA</v>
          </cell>
          <cell r="D20661" t="str">
            <v>BELLINI ANGELA</v>
          </cell>
          <cell r="E20661" t="str">
            <v>F</v>
          </cell>
          <cell r="F20661">
            <v>20531</v>
          </cell>
          <cell r="G20661" t="str">
            <v>ALZANO LOMBARDO (BG)</v>
          </cell>
          <cell r="H20661" t="str">
            <v>Sindaco</v>
          </cell>
          <cell r="I20661" t="str">
            <v>LISTA CIVICA: PERSONE PER VILLA D'OGNA</v>
          </cell>
        </row>
        <row r="20662">
          <cell r="A20662" t="str">
            <v>VILLONGO</v>
          </cell>
          <cell r="B20662" t="str">
            <v>MICHELI</v>
          </cell>
          <cell r="C20662" t="str">
            <v>FRANCESCO</v>
          </cell>
          <cell r="D20662" t="str">
            <v>MICHELI FRANCESCO</v>
          </cell>
          <cell r="E20662" t="str">
            <v>M</v>
          </cell>
          <cell r="F20662">
            <v>33154</v>
          </cell>
          <cell r="G20662" t="str">
            <v>CALCINATE (BG)</v>
          </cell>
          <cell r="H20662" t="str">
            <v>Sindaco</v>
          </cell>
          <cell r="I20662" t="str">
            <v>LISTA COMPOSITA: FORZA ITALIA-LEGA SALVINI LOMBARDIA-FRATELLI D'ITALIA</v>
          </cell>
        </row>
        <row r="20663">
          <cell r="A20663" t="str">
            <v>VILMINORE DI SCALVE</v>
          </cell>
          <cell r="B20663" t="str">
            <v>ORRU'</v>
          </cell>
          <cell r="C20663" t="str">
            <v>PIETRO</v>
          </cell>
          <cell r="D20663" t="str">
            <v>ORRU' PIETRO</v>
          </cell>
          <cell r="E20663" t="str">
            <v>M</v>
          </cell>
          <cell r="F20663">
            <v>31559</v>
          </cell>
          <cell r="G20663" t="str">
            <v>CLUSONE (BG)</v>
          </cell>
          <cell r="H20663" t="str">
            <v>Sindaco</v>
          </cell>
          <cell r="I20663" t="str">
            <v>LISTA CIVICA: FARE VILMINORE DI SCALVE</v>
          </cell>
        </row>
        <row r="20664">
          <cell r="A20664" t="str">
            <v>ZANDOBBIO</v>
          </cell>
          <cell r="B20664" t="str">
            <v>ANTONIOLI</v>
          </cell>
          <cell r="C20664" t="str">
            <v>MARIANGELA</v>
          </cell>
          <cell r="D20664" t="str">
            <v>ANTONIOLI MARIANGELA</v>
          </cell>
          <cell r="E20664" t="str">
            <v>F</v>
          </cell>
          <cell r="F20664">
            <v>23566</v>
          </cell>
          <cell r="G20664" t="str">
            <v>TRESCORE BALNEARIO (BG)</v>
          </cell>
          <cell r="H20664" t="str">
            <v>Sindaco</v>
          </cell>
          <cell r="I20664" t="str">
            <v>LISTA CIVICA: L'ALTRA ZANDOBBIO</v>
          </cell>
        </row>
        <row r="20665">
          <cell r="A20665" t="str">
            <v>ZANICA</v>
          </cell>
          <cell r="B20665" t="str">
            <v>LOCATELLI</v>
          </cell>
          <cell r="C20665" t="str">
            <v>LUIGI ALBERTO</v>
          </cell>
          <cell r="D20665" t="str">
            <v>LOCATELLI LUIGI ALBERTO</v>
          </cell>
          <cell r="E20665" t="str">
            <v>M</v>
          </cell>
          <cell r="F20665">
            <v>22338</v>
          </cell>
          <cell r="G20665" t="str">
            <v>ZANICA (BG)</v>
          </cell>
          <cell r="H20665" t="str">
            <v>Sindaco</v>
          </cell>
          <cell r="I20665" t="str">
            <v>LISTA CIVICA: ZANICA FUTURO COMUNE</v>
          </cell>
        </row>
        <row r="20666">
          <cell r="A20666" t="str">
            <v>ZOGNO</v>
          </cell>
          <cell r="B20666" t="str">
            <v>FEDI</v>
          </cell>
          <cell r="C20666" t="str">
            <v>SELINA ODETTE</v>
          </cell>
          <cell r="D20666" t="str">
            <v>FEDI SELINA ODETTE</v>
          </cell>
          <cell r="E20666" t="str">
            <v>F</v>
          </cell>
          <cell r="F20666">
            <v>24243</v>
          </cell>
          <cell r="G20666" t="str">
            <v>SVIZZERA</v>
          </cell>
          <cell r="H20666" t="str">
            <v>Sindaco</v>
          </cell>
          <cell r="I20666" t="str">
            <v>LEGA SALVINI</v>
          </cell>
        </row>
        <row r="20667">
          <cell r="A20667" t="str">
            <v>ACQUAFREDDA</v>
          </cell>
          <cell r="B20667" t="str">
            <v>DONINI</v>
          </cell>
          <cell r="C20667" t="str">
            <v>MAURIZIO</v>
          </cell>
          <cell r="D20667" t="str">
            <v>DONINI MAURIZIO</v>
          </cell>
          <cell r="E20667" t="str">
            <v>M</v>
          </cell>
          <cell r="F20667">
            <v>27958</v>
          </cell>
          <cell r="G20667" t="str">
            <v>DESENZANO DEL GARDA (BS)</v>
          </cell>
          <cell r="H20667" t="str">
            <v>Sindaco</v>
          </cell>
          <cell r="I20667" t="str">
            <v>LISTA CIVICA: INSIEME PER ACQUAFREDDA</v>
          </cell>
        </row>
        <row r="20668">
          <cell r="A20668" t="str">
            <v>ADRO</v>
          </cell>
          <cell r="B20668" t="str">
            <v>ROSA</v>
          </cell>
          <cell r="C20668" t="str">
            <v>PAOLO</v>
          </cell>
          <cell r="D20668" t="str">
            <v>ROSA PAOLO</v>
          </cell>
          <cell r="E20668" t="str">
            <v>M</v>
          </cell>
          <cell r="F20668">
            <v>28686</v>
          </cell>
          <cell r="G20668" t="str">
            <v>BRESCIA (BS)</v>
          </cell>
          <cell r="H20668" t="str">
            <v>Sindaco</v>
          </cell>
          <cell r="I20668" t="str">
            <v>LEGA SALVINI</v>
          </cell>
        </row>
        <row r="20669">
          <cell r="A20669" t="str">
            <v>AGNOSINE</v>
          </cell>
          <cell r="B20669" t="str">
            <v>BONTEMPI</v>
          </cell>
          <cell r="C20669" t="str">
            <v>GIORGIO</v>
          </cell>
          <cell r="D20669" t="str">
            <v>BONTEMPI GIORGIO</v>
          </cell>
          <cell r="E20669" t="str">
            <v>M</v>
          </cell>
          <cell r="F20669">
            <v>23058</v>
          </cell>
          <cell r="G20669" t="str">
            <v>BRESCIA (BS)</v>
          </cell>
          <cell r="H20669" t="str">
            <v>Sindaco</v>
          </cell>
          <cell r="I20669" t="str">
            <v>LISTA CIVICA: PRIMA AGNOSINE!</v>
          </cell>
        </row>
        <row r="20670">
          <cell r="A20670" t="str">
            <v>ALFIANELLO</v>
          </cell>
          <cell r="B20670" t="str">
            <v>ZANI</v>
          </cell>
          <cell r="C20670" t="str">
            <v>MATTEO</v>
          </cell>
          <cell r="D20670" t="str">
            <v>ZANI MATTEO</v>
          </cell>
          <cell r="E20670" t="str">
            <v>M</v>
          </cell>
          <cell r="F20670">
            <v>30503</v>
          </cell>
          <cell r="G20670" t="str">
            <v>MANERBIO (BS)</v>
          </cell>
          <cell r="H20670" t="str">
            <v>Sindaco</v>
          </cell>
          <cell r="I20670" t="str">
            <v>LISTA CIVICA: POPOLARE PER ALFIANELLO</v>
          </cell>
        </row>
        <row r="20671">
          <cell r="A20671" t="str">
            <v>ANFO</v>
          </cell>
          <cell r="B20671" t="str">
            <v>BONDONI</v>
          </cell>
          <cell r="C20671" t="str">
            <v>UMBERTO</v>
          </cell>
          <cell r="D20671" t="str">
            <v>BONDONI UMBERTO</v>
          </cell>
          <cell r="E20671" t="str">
            <v>M</v>
          </cell>
          <cell r="F20671">
            <v>21994</v>
          </cell>
          <cell r="G20671" t="str">
            <v>CAINO (BS)</v>
          </cell>
          <cell r="H20671" t="str">
            <v>Sindaco</v>
          </cell>
          <cell r="I20671" t="str">
            <v>LISTA CIVICA: NOI PER ANFO</v>
          </cell>
        </row>
        <row r="20672">
          <cell r="A20672" t="str">
            <v>ANGOLO TERME</v>
          </cell>
          <cell r="B20672" t="str">
            <v>MORANDINI</v>
          </cell>
          <cell r="C20672" t="str">
            <v>ALESSANDRO</v>
          </cell>
          <cell r="D20672" t="str">
            <v>MORANDINI ALESSANDRO</v>
          </cell>
          <cell r="E20672" t="str">
            <v>M</v>
          </cell>
          <cell r="F20672">
            <v>27315</v>
          </cell>
          <cell r="G20672" t="str">
            <v>BRESCIA (BS)</v>
          </cell>
          <cell r="H20672" t="str">
            <v>Sindaco</v>
          </cell>
          <cell r="I20672" t="str">
            <v>LISTA CIVICA: CAMBIAMO INSIEME ANGOLO</v>
          </cell>
        </row>
        <row r="20673">
          <cell r="A20673" t="str">
            <v>ARTOGNE</v>
          </cell>
          <cell r="B20673" t="str">
            <v>BONICELLI</v>
          </cell>
          <cell r="C20673" t="str">
            <v>BARBARA</v>
          </cell>
          <cell r="D20673" t="str">
            <v>BONICELLI BARBARA</v>
          </cell>
          <cell r="E20673" t="str">
            <v>F</v>
          </cell>
          <cell r="F20673">
            <v>28112</v>
          </cell>
          <cell r="G20673" t="str">
            <v>LOVERE (BG)</v>
          </cell>
          <cell r="H20673" t="str">
            <v>Sindaco</v>
          </cell>
          <cell r="I20673" t="str">
            <v>LISTA COMPOSITA: LEGA SALVINI-FRATELLI D'ITALIA-CIVICA</v>
          </cell>
        </row>
        <row r="20674">
          <cell r="A20674" t="str">
            <v>AZZANO MELLA</v>
          </cell>
          <cell r="B20674" t="str">
            <v>FERRARI</v>
          </cell>
          <cell r="C20674" t="str">
            <v>MATTEO</v>
          </cell>
          <cell r="D20674" t="str">
            <v>FERRARI MATTEO</v>
          </cell>
          <cell r="E20674" t="str">
            <v>M</v>
          </cell>
          <cell r="F20674">
            <v>30900</v>
          </cell>
          <cell r="G20674" t="str">
            <v>BRESCIA (BS)</v>
          </cell>
          <cell r="H20674" t="str">
            <v>Sindaco</v>
          </cell>
          <cell r="I20674" t="str">
            <v>LISTA COMPOSITA: FRATELLI D'ITALIA-LEGA SALVINI LOMBARDIA-CIVICA</v>
          </cell>
        </row>
        <row r="20675">
          <cell r="A20675" t="str">
            <v>BAGNOLO MELLA</v>
          </cell>
          <cell r="B20675" t="str">
            <v>STURLA</v>
          </cell>
          <cell r="C20675" t="str">
            <v>PIETRO</v>
          </cell>
          <cell r="D20675" t="str">
            <v>STURLA PIETRO</v>
          </cell>
          <cell r="E20675" t="str">
            <v>M</v>
          </cell>
          <cell r="F20675">
            <v>17605</v>
          </cell>
          <cell r="G20675" t="str">
            <v>BAGNOLO MELLA (BS)</v>
          </cell>
          <cell r="H20675" t="str">
            <v>Sindaco</v>
          </cell>
          <cell r="I20675" t="str">
            <v>LISTA COMPOSITA: UNIONE DI CENTRO-FRATELLI D'ITALIA-CIVICA</v>
          </cell>
        </row>
        <row r="20676">
          <cell r="A20676" t="str">
            <v>BAGOLINO</v>
          </cell>
          <cell r="B20676" t="str">
            <v>MARCA</v>
          </cell>
          <cell r="C20676" t="str">
            <v>GIANZENO</v>
          </cell>
          <cell r="D20676" t="str">
            <v>MARCA GIANZENO</v>
          </cell>
          <cell r="E20676" t="str">
            <v>M</v>
          </cell>
          <cell r="F20676">
            <v>22923</v>
          </cell>
          <cell r="G20676" t="str">
            <v>BAGOLINO (BS)</v>
          </cell>
          <cell r="H20676" t="str">
            <v>Sindaco</v>
          </cell>
          <cell r="I20676" t="str">
            <v>LISTA CIVICA: INSIEME PER CRESCERE</v>
          </cell>
        </row>
        <row r="20677">
          <cell r="A20677" t="str">
            <v>BARBARIGA</v>
          </cell>
          <cell r="B20677" t="str">
            <v>UCCELLI</v>
          </cell>
          <cell r="C20677" t="str">
            <v>GIACOMO FAUSTO</v>
          </cell>
          <cell r="D20677" t="str">
            <v>UCCELLI GIACOMO FAUSTO</v>
          </cell>
          <cell r="E20677" t="str">
            <v>M</v>
          </cell>
          <cell r="F20677">
            <v>27500</v>
          </cell>
          <cell r="G20677" t="str">
            <v>BRESCIA (BS)</v>
          </cell>
          <cell r="H20677" t="str">
            <v>Sindaco</v>
          </cell>
        </row>
        <row r="20678">
          <cell r="A20678" t="str">
            <v>BARGHE</v>
          </cell>
          <cell r="B20678" t="str">
            <v>GUERRA</v>
          </cell>
          <cell r="C20678" t="str">
            <v>GIOV BATTISTA</v>
          </cell>
          <cell r="D20678" t="str">
            <v>GUERRA GIOV BATTISTA</v>
          </cell>
          <cell r="E20678" t="str">
            <v>M</v>
          </cell>
          <cell r="F20678">
            <v>21144</v>
          </cell>
          <cell r="G20678" t="str">
            <v>BARGHE (BS)</v>
          </cell>
          <cell r="H20678" t="str">
            <v>Sindaco</v>
          </cell>
          <cell r="I20678" t="str">
            <v>LISTA CIVICA: INSIEME PER BARGHE</v>
          </cell>
        </row>
        <row r="20679">
          <cell r="A20679" t="str">
            <v>BASSANO BRESCIANO</v>
          </cell>
          <cell r="B20679" t="str">
            <v>SBARAINI</v>
          </cell>
          <cell r="C20679" t="str">
            <v>MICHELE</v>
          </cell>
          <cell r="D20679" t="str">
            <v>SBARAINI MICHELE</v>
          </cell>
          <cell r="E20679" t="str">
            <v>M</v>
          </cell>
          <cell r="F20679">
            <v>28108</v>
          </cell>
          <cell r="G20679" t="str">
            <v>MANERBIO (BS)</v>
          </cell>
          <cell r="H20679" t="str">
            <v>Sindaco</v>
          </cell>
          <cell r="I20679" t="str">
            <v>LISTA COMPOSITA: LEGA SALVINI-FORZA ITALIA</v>
          </cell>
        </row>
        <row r="20680">
          <cell r="A20680" t="str">
            <v>BEDIZZOLE</v>
          </cell>
          <cell r="B20680" t="str">
            <v>COTTINI</v>
          </cell>
          <cell r="C20680" t="str">
            <v>GIOVANNI</v>
          </cell>
          <cell r="D20680" t="str">
            <v>COTTINI GIOVANNI</v>
          </cell>
          <cell r="E20680" t="str">
            <v>M</v>
          </cell>
          <cell r="F20680">
            <v>24195</v>
          </cell>
          <cell r="G20680" t="str">
            <v>BRESCIA (BS)</v>
          </cell>
          <cell r="H20680" t="str">
            <v>Sindaco</v>
          </cell>
          <cell r="I20680" t="str">
            <v>LISTA CIVICA: PER BEDIZZOLE</v>
          </cell>
        </row>
        <row r="20681">
          <cell r="A20681" t="str">
            <v>BERLINGO</v>
          </cell>
          <cell r="B20681" t="str">
            <v>CONFORTI</v>
          </cell>
          <cell r="C20681" t="str">
            <v>FAUSTO</v>
          </cell>
          <cell r="D20681" t="str">
            <v>CONFORTI FAUSTO</v>
          </cell>
          <cell r="E20681" t="str">
            <v>M</v>
          </cell>
          <cell r="F20681">
            <v>23330</v>
          </cell>
          <cell r="G20681" t="str">
            <v>TRENZANO (BS)</v>
          </cell>
          <cell r="H20681" t="str">
            <v>Sindaco</v>
          </cell>
          <cell r="I20681" t="str">
            <v>LISTA COMPOSITA: LEGA SALVINI-INSIEME PER BERLINGO</v>
          </cell>
        </row>
        <row r="20682">
          <cell r="A20682" t="str">
            <v>BERZO INFERIORE</v>
          </cell>
          <cell r="B20682" t="str">
            <v>BONTEMPI</v>
          </cell>
          <cell r="C20682" t="str">
            <v>RUGGERO</v>
          </cell>
          <cell r="D20682" t="str">
            <v>BONTEMPI RUGGERO</v>
          </cell>
          <cell r="E20682" t="str">
            <v>M</v>
          </cell>
          <cell r="F20682">
            <v>27164</v>
          </cell>
          <cell r="G20682" t="str">
            <v>BRENO (BS)</v>
          </cell>
          <cell r="H20682" t="str">
            <v>Sindaco</v>
          </cell>
          <cell r="I20682" t="str">
            <v>LISTA CIVICA: INSIEME PER BERZO</v>
          </cell>
        </row>
        <row r="20683">
          <cell r="A20683" t="str">
            <v>BIENNO</v>
          </cell>
          <cell r="B20683" t="str">
            <v>BETTONI</v>
          </cell>
          <cell r="C20683" t="str">
            <v>OTTAVIO</v>
          </cell>
          <cell r="D20683" t="str">
            <v>BETTONI OTTAVIO</v>
          </cell>
          <cell r="E20683" t="str">
            <v>M</v>
          </cell>
          <cell r="F20683">
            <v>26225</v>
          </cell>
          <cell r="G20683" t="str">
            <v>BRENO (BS)</v>
          </cell>
          <cell r="H20683" t="str">
            <v>Sindaco</v>
          </cell>
          <cell r="I20683" t="str">
            <v>LISTA CIVICA: BIENNO E' ANCHE TUO!!!</v>
          </cell>
        </row>
        <row r="20684">
          <cell r="A20684" t="str">
            <v>BIONE</v>
          </cell>
          <cell r="B20684" t="str">
            <v>ZANOTTI</v>
          </cell>
          <cell r="C20684" t="str">
            <v>FRANCO</v>
          </cell>
          <cell r="D20684" t="str">
            <v>ZANOTTI FRANCO</v>
          </cell>
          <cell r="E20684" t="str">
            <v>M</v>
          </cell>
          <cell r="F20684">
            <v>26214</v>
          </cell>
          <cell r="G20684" t="str">
            <v>BIONE (BS)</v>
          </cell>
          <cell r="H20684" t="str">
            <v>Sindaco</v>
          </cell>
          <cell r="I20684" t="str">
            <v>LEGA SALVINI</v>
          </cell>
        </row>
        <row r="20685">
          <cell r="A20685" t="str">
            <v>BORGO SAN GIACOMO</v>
          </cell>
          <cell r="B20685" t="str">
            <v>LAMA</v>
          </cell>
          <cell r="C20685" t="str">
            <v>GIUSEPPE</v>
          </cell>
          <cell r="D20685" t="str">
            <v>LAMA GIUSEPPE</v>
          </cell>
          <cell r="E20685" t="str">
            <v>M</v>
          </cell>
          <cell r="F20685">
            <v>20298</v>
          </cell>
          <cell r="G20685" t="str">
            <v>ORZINUOVI (BS)</v>
          </cell>
          <cell r="H20685" t="str">
            <v>Sindaco</v>
          </cell>
          <cell r="I20685" t="str">
            <v>LISTA CIVICA: PER BORGO S. GIACOMO</v>
          </cell>
        </row>
        <row r="20686">
          <cell r="A20686" t="str">
            <v>BORGOSATOLLO</v>
          </cell>
          <cell r="B20686" t="str">
            <v>MARNIGA</v>
          </cell>
          <cell r="C20686" t="str">
            <v>GIACOMO</v>
          </cell>
          <cell r="D20686" t="str">
            <v>MARNIGA GIACOMO</v>
          </cell>
          <cell r="E20686" t="str">
            <v>M</v>
          </cell>
          <cell r="F20686">
            <v>25448</v>
          </cell>
          <cell r="G20686" t="str">
            <v>BRESCIA (BS)</v>
          </cell>
          <cell r="H20686" t="str">
            <v>Sindaco</v>
          </cell>
          <cell r="I20686" t="str">
            <v>LISTA CIVICA: PARTECIPARE PER BORGOSATOLLO</v>
          </cell>
        </row>
        <row r="20687">
          <cell r="A20687" t="str">
            <v>BORNO</v>
          </cell>
          <cell r="B20687" t="str">
            <v>RIVADOSSI</v>
          </cell>
          <cell r="C20687" t="str">
            <v>MATTEO</v>
          </cell>
          <cell r="D20687" t="str">
            <v>RIVADOSSI MATTEO</v>
          </cell>
          <cell r="E20687" t="str">
            <v>M</v>
          </cell>
          <cell r="F20687">
            <v>30174</v>
          </cell>
          <cell r="G20687" t="str">
            <v>BRENO (BS)</v>
          </cell>
          <cell r="H20687" t="str">
            <v>Sindaco</v>
          </cell>
          <cell r="I20687" t="str">
            <v>LISTA CIVICA: SIAMO BORNO</v>
          </cell>
        </row>
        <row r="20688">
          <cell r="A20688" t="str">
            <v>BOTTICINO</v>
          </cell>
          <cell r="B20688" t="str">
            <v>QUECCHIA</v>
          </cell>
          <cell r="C20688" t="str">
            <v>GIANBATTISTA</v>
          </cell>
          <cell r="D20688" t="str">
            <v>QUECCHIA GIANBATTISTA</v>
          </cell>
          <cell r="E20688" t="str">
            <v>M</v>
          </cell>
          <cell r="F20688">
            <v>18025</v>
          </cell>
          <cell r="G20688" t="str">
            <v>BOTTICINO (BS)</v>
          </cell>
          <cell r="H20688" t="str">
            <v>Sindaco</v>
          </cell>
          <cell r="I20688" t="str">
            <v>LISTA COMPOSITA: LEGA SALVINI-FRATELLI D'ITALIA-FORZA ITALIA-CIVICHE</v>
          </cell>
        </row>
        <row r="20689">
          <cell r="A20689" t="str">
            <v>BOVEGNO</v>
          </cell>
          <cell r="B20689" t="str">
            <v>ROSSINI</v>
          </cell>
          <cell r="C20689" t="str">
            <v>MANOLO</v>
          </cell>
          <cell r="D20689" t="str">
            <v>ROSSINI MANOLO</v>
          </cell>
          <cell r="E20689" t="str">
            <v>M</v>
          </cell>
          <cell r="F20689">
            <v>25569</v>
          </cell>
          <cell r="G20689" t="str">
            <v>GARDONE VAL TROMPIA (BS)</v>
          </cell>
          <cell r="H20689" t="str">
            <v>Sindaco</v>
          </cell>
          <cell r="I20689" t="str">
            <v>LISTA CIVICA: PRIMA BOVEGNO</v>
          </cell>
        </row>
        <row r="20690">
          <cell r="A20690" t="str">
            <v>BOVEZZO</v>
          </cell>
          <cell r="B20690" t="str">
            <v>GHIDONI</v>
          </cell>
          <cell r="C20690" t="str">
            <v>SARA</v>
          </cell>
          <cell r="D20690" t="str">
            <v>GHIDONI SARA</v>
          </cell>
          <cell r="E20690" t="str">
            <v>F</v>
          </cell>
          <cell r="F20690">
            <v>26208</v>
          </cell>
          <cell r="G20690" t="str">
            <v>BRESCIA (BS)</v>
          </cell>
          <cell r="H20690" t="str">
            <v>Sindaco</v>
          </cell>
          <cell r="I20690" t="str">
            <v>LISTA CIVICA: CENTRO SINISTRA PER BOVEZZO</v>
          </cell>
        </row>
        <row r="20691">
          <cell r="A20691" t="str">
            <v>BRANDICO</v>
          </cell>
          <cell r="B20691" t="str">
            <v>PENSA</v>
          </cell>
          <cell r="C20691" t="str">
            <v>FABIO</v>
          </cell>
          <cell r="D20691" t="str">
            <v>PENSA FABIO</v>
          </cell>
          <cell r="E20691" t="str">
            <v>M</v>
          </cell>
          <cell r="F20691">
            <v>29093</v>
          </cell>
          <cell r="G20691" t="str">
            <v>BRESCIA (BS)</v>
          </cell>
          <cell r="H20691" t="str">
            <v>Sindaco</v>
          </cell>
          <cell r="I20691" t="str">
            <v>LISTA CIVICA: PENSA PER BRANDICO</v>
          </cell>
        </row>
        <row r="20692">
          <cell r="A20692" t="str">
            <v>BRAONE</v>
          </cell>
          <cell r="B20692" t="str">
            <v>MATTIOLI</v>
          </cell>
          <cell r="C20692" t="str">
            <v>SERGIO</v>
          </cell>
          <cell r="D20692" t="str">
            <v>MATTIOLI SERGIO</v>
          </cell>
          <cell r="E20692" t="str">
            <v>M</v>
          </cell>
          <cell r="F20692">
            <v>22285</v>
          </cell>
          <cell r="G20692" t="str">
            <v>SELLERO (BS)</v>
          </cell>
          <cell r="H20692" t="str">
            <v>Sindaco</v>
          </cell>
          <cell r="I20692" t="str">
            <v>LISTA CIVICA: CAMBIAMO BRAONE</v>
          </cell>
        </row>
        <row r="20693">
          <cell r="A20693" t="str">
            <v>BRENO</v>
          </cell>
          <cell r="B20693" t="str">
            <v>PANTEGHINI</v>
          </cell>
          <cell r="C20693" t="str">
            <v>ALESSANDRO</v>
          </cell>
          <cell r="D20693" t="str">
            <v>PANTEGHINI ALESSANDRO</v>
          </cell>
          <cell r="E20693" t="str">
            <v>M</v>
          </cell>
          <cell r="F20693">
            <v>25699</v>
          </cell>
          <cell r="G20693" t="str">
            <v>BRENO (BS)</v>
          </cell>
          <cell r="H20693" t="str">
            <v>Sindaco</v>
          </cell>
          <cell r="I20693" t="str">
            <v>LISTA CIVICA: UNITI SI PUÊ</v>
          </cell>
        </row>
        <row r="20694">
          <cell r="A20694" t="str">
            <v>BRESCIA</v>
          </cell>
          <cell r="B20694" t="str">
            <v>DELBONO</v>
          </cell>
          <cell r="C20694" t="str">
            <v>EMILIO</v>
          </cell>
          <cell r="D20694" t="str">
            <v>DELBONO EMILIO</v>
          </cell>
          <cell r="E20694" t="str">
            <v>M</v>
          </cell>
          <cell r="F20694">
            <v>24072</v>
          </cell>
          <cell r="G20694" t="str">
            <v>BRESCIA (BS)</v>
          </cell>
          <cell r="H20694" t="str">
            <v>Sindaco</v>
          </cell>
          <cell r="I20694" t="str">
            <v>SINISTRA: A BRESCIA | LISTA CIVICA: DEL BONO 2.0 | LISTA CIVICA: DEL BONO SINDACO | LISTA CIVICA: CASTELLETTI BRESCIA PER PASSIONE | PARTITO DEMOCRATICO | LISTA CIVICA: BRESCIA 2030</v>
          </cell>
        </row>
        <row r="20695">
          <cell r="A20695" t="str">
            <v>BRIONE</v>
          </cell>
          <cell r="B20695" t="str">
            <v>MONTINI</v>
          </cell>
          <cell r="C20695" t="str">
            <v>ANTONELLA</v>
          </cell>
          <cell r="D20695" t="str">
            <v>MONTINI ANTONELLA</v>
          </cell>
          <cell r="E20695" t="str">
            <v>F</v>
          </cell>
          <cell r="F20695">
            <v>24475</v>
          </cell>
          <cell r="G20695" t="str">
            <v>LUMEZZANE (BS)</v>
          </cell>
          <cell r="H20695" t="str">
            <v>Sindaco</v>
          </cell>
          <cell r="I20695" t="str">
            <v>LISTA CIVICA: INSIEME PER BRIONE</v>
          </cell>
        </row>
        <row r="20696">
          <cell r="A20696" t="str">
            <v>CAINO</v>
          </cell>
          <cell r="B20696" t="str">
            <v>SAMBRICI</v>
          </cell>
          <cell r="C20696" t="str">
            <v>CESARE</v>
          </cell>
          <cell r="D20696" t="str">
            <v>SAMBRICI CESARE</v>
          </cell>
          <cell r="E20696" t="str">
            <v>M</v>
          </cell>
          <cell r="F20696">
            <v>27503</v>
          </cell>
          <cell r="G20696" t="str">
            <v>BRESCIA (BS)</v>
          </cell>
          <cell r="H20696" t="str">
            <v>Sindaco</v>
          </cell>
          <cell r="I20696" t="str">
            <v>LISTA CIVICA: ALTERNATIVA CIVICA</v>
          </cell>
        </row>
        <row r="20697">
          <cell r="A20697" t="str">
            <v>CALCINATO</v>
          </cell>
          <cell r="B20697" t="str">
            <v>MAESTRI</v>
          </cell>
          <cell r="C20697" t="str">
            <v>NICOLETTA</v>
          </cell>
          <cell r="D20697" t="str">
            <v>MAESTRI NICOLETTA</v>
          </cell>
          <cell r="E20697" t="str">
            <v>F</v>
          </cell>
          <cell r="F20697">
            <v>28958</v>
          </cell>
          <cell r="G20697" t="str">
            <v>MONTICHIARI (BS)</v>
          </cell>
          <cell r="H20697" t="str">
            <v>Sindaco</v>
          </cell>
          <cell r="I20697" t="str">
            <v>LISTA COMPOSITA: FORZA ITALIA-LEGA SALVINI-FRATELLI D'ITALIA-SOCIALISTI-CIVICHE</v>
          </cell>
        </row>
        <row r="20698">
          <cell r="A20698" t="str">
            <v>CALVAGESE DELLA RIVIERA</v>
          </cell>
          <cell r="B20698" t="str">
            <v>GABANA</v>
          </cell>
          <cell r="C20698" t="str">
            <v>SIMONETTA</v>
          </cell>
          <cell r="D20698" t="str">
            <v>GABANA SIMONETTA</v>
          </cell>
          <cell r="E20698" t="str">
            <v>F</v>
          </cell>
          <cell r="F20698">
            <v>27410</v>
          </cell>
          <cell r="G20698" t="str">
            <v>DESENZANO DEL GARDA (BS)</v>
          </cell>
          <cell r="H20698" t="str">
            <v>Sindaco</v>
          </cell>
          <cell r="I20698" t="str">
            <v>LISTA CIVICA: VIVERE CALVAGESE</v>
          </cell>
        </row>
        <row r="20699">
          <cell r="A20699" t="str">
            <v>CALVISANO</v>
          </cell>
          <cell r="B20699" t="str">
            <v>FORMENTINI</v>
          </cell>
          <cell r="C20699" t="str">
            <v>ANGELO</v>
          </cell>
          <cell r="D20699" t="str">
            <v>FORMENTINI ANGELO</v>
          </cell>
          <cell r="E20699" t="str">
            <v>M</v>
          </cell>
          <cell r="F20699">
            <v>25482</v>
          </cell>
          <cell r="G20699" t="str">
            <v>BRESCIA (BS)</v>
          </cell>
          <cell r="H20699" t="str">
            <v>Sindaco</v>
          </cell>
          <cell r="I20699" t="str">
            <v>LISTA COMPOSITA: LEGA SALVINI-FRATELLI D'ITALIA-FORZA ITALIA-CIVICA</v>
          </cell>
        </row>
        <row r="20700">
          <cell r="A20700" t="str">
            <v>CAPO DI PONTE</v>
          </cell>
          <cell r="B20700" t="str">
            <v>GHETTI</v>
          </cell>
          <cell r="C20700" t="str">
            <v>ANDREA</v>
          </cell>
          <cell r="D20700" t="str">
            <v>GHETTI ANDREA</v>
          </cell>
          <cell r="E20700" t="str">
            <v>M</v>
          </cell>
          <cell r="F20700">
            <v>32040</v>
          </cell>
          <cell r="G20700" t="str">
            <v>BRENO (BS)</v>
          </cell>
          <cell r="H20700" t="str">
            <v>Sindaco</v>
          </cell>
          <cell r="I20700" t="str">
            <v>LISTA CIVICA: IMPEGNO E CRESCITA</v>
          </cell>
        </row>
        <row r="20701">
          <cell r="A20701" t="str">
            <v>CAPOVALLE</v>
          </cell>
          <cell r="B20701" t="str">
            <v>GRANDI</v>
          </cell>
          <cell r="C20701" t="str">
            <v>NATALINO</v>
          </cell>
          <cell r="D20701" t="str">
            <v>GRANDI NATALINO</v>
          </cell>
          <cell r="E20701" t="str">
            <v>M</v>
          </cell>
          <cell r="F20701">
            <v>19345</v>
          </cell>
          <cell r="G20701" t="str">
            <v>VALVESTINO (BS)</v>
          </cell>
          <cell r="H20701" t="str">
            <v>Sindaco</v>
          </cell>
          <cell r="I20701" t="str">
            <v>LISTA CIVICA: TUTTI PER CAPOVALLE</v>
          </cell>
        </row>
        <row r="20702">
          <cell r="A20702" t="str">
            <v>CAPRIANO DEL COLLE</v>
          </cell>
          <cell r="B20702" t="str">
            <v>SALA</v>
          </cell>
          <cell r="C20702" t="str">
            <v>STEFANO</v>
          </cell>
          <cell r="D20702" t="str">
            <v>SALA STEFANO</v>
          </cell>
          <cell r="E20702" t="str">
            <v>M</v>
          </cell>
          <cell r="F20702">
            <v>25568</v>
          </cell>
          <cell r="G20702" t="str">
            <v>BRESCIA (BS)</v>
          </cell>
          <cell r="H20702" t="str">
            <v>Sindaco</v>
          </cell>
          <cell r="I20702" t="str">
            <v>LISTA COMPOSITA: LEGA SALVINI LOMBARDIA-CIVICHE</v>
          </cell>
        </row>
        <row r="20703">
          <cell r="A20703" t="str">
            <v>CAPRIOLO</v>
          </cell>
          <cell r="B20703" t="str">
            <v>VEZZOLI</v>
          </cell>
          <cell r="C20703" t="str">
            <v>LUIGI</v>
          </cell>
          <cell r="D20703" t="str">
            <v>VEZZOLI LUIGI</v>
          </cell>
          <cell r="E20703" t="str">
            <v>M</v>
          </cell>
          <cell r="F20703">
            <v>22210</v>
          </cell>
          <cell r="G20703" t="str">
            <v>CASSANO D'ADDA (MI)</v>
          </cell>
          <cell r="H20703" t="str">
            <v>Sindaco</v>
          </cell>
          <cell r="I20703" t="str">
            <v>LISTA COMPOSITA: LEGA SALVINI-S? AMO CAPRIOLO</v>
          </cell>
        </row>
        <row r="20704">
          <cell r="A20704" t="str">
            <v>CARPENEDOLO</v>
          </cell>
          <cell r="B20704" t="str">
            <v>TRAMONTI</v>
          </cell>
          <cell r="C20704" t="str">
            <v>STEFANO</v>
          </cell>
          <cell r="D20704" t="str">
            <v>TRAMONTI STEFANO</v>
          </cell>
          <cell r="E20704" t="str">
            <v>M</v>
          </cell>
          <cell r="F20704">
            <v>31667</v>
          </cell>
          <cell r="G20704" t="str">
            <v>DESENZANO DEL GARDA (BS)</v>
          </cell>
          <cell r="H20704" t="str">
            <v>Sindaco</v>
          </cell>
          <cell r="I20704" t="str">
            <v>LISTA COMPOSITA: FORZA ITALIA-CIVICA</v>
          </cell>
        </row>
        <row r="20705">
          <cell r="A20705" t="str">
            <v>CASTEGNATO</v>
          </cell>
          <cell r="B20705" t="str">
            <v>COMINASSI</v>
          </cell>
          <cell r="C20705" t="str">
            <v>GIANLUCA</v>
          </cell>
          <cell r="D20705" t="str">
            <v>COMINASSI GIANLUCA</v>
          </cell>
          <cell r="E20705" t="str">
            <v>M</v>
          </cell>
          <cell r="F20705">
            <v>27764</v>
          </cell>
          <cell r="G20705" t="str">
            <v>BRESCIA (BS)</v>
          </cell>
          <cell r="H20705" t="str">
            <v>Sindaco</v>
          </cell>
          <cell r="I20705" t="str">
            <v>LISTA CIVICA: CIVICA CASTEGNATO</v>
          </cell>
        </row>
        <row r="20706">
          <cell r="A20706" t="str">
            <v>CASTELCOVATI</v>
          </cell>
          <cell r="B20706" t="str">
            <v>PIZZAMIGLIO</v>
          </cell>
          <cell r="C20706" t="str">
            <v>ALESSANDRA</v>
          </cell>
          <cell r="D20706" t="str">
            <v>PIZZAMIGLIO ALESSANDRA</v>
          </cell>
          <cell r="E20706" t="str">
            <v>F</v>
          </cell>
          <cell r="F20706">
            <v>31454</v>
          </cell>
          <cell r="G20706" t="str">
            <v>CHIARI (BS)</v>
          </cell>
          <cell r="H20706" t="str">
            <v>Sindaco</v>
          </cell>
          <cell r="I20706" t="str">
            <v>LEGA - CIVICA</v>
          </cell>
        </row>
        <row r="20707">
          <cell r="A20707" t="str">
            <v>CASTEL MELLA</v>
          </cell>
          <cell r="B20707" t="str">
            <v>GUARNERI</v>
          </cell>
          <cell r="C20707" t="str">
            <v>GIORGIO</v>
          </cell>
          <cell r="D20707" t="str">
            <v>GUARNERI GIORGIO</v>
          </cell>
          <cell r="E20707" t="str">
            <v>M</v>
          </cell>
          <cell r="F20707">
            <v>25915</v>
          </cell>
          <cell r="G20707" t="str">
            <v>BRESCIA (BS)</v>
          </cell>
          <cell r="H20707" t="str">
            <v>Sindaco</v>
          </cell>
          <cell r="I20707" t="str">
            <v>LISTA COMPOSITA: LEGA SALVINI LOMBARDIA-FORZA ITALIA-FRATELLI D'ITALIA-CIVICA</v>
          </cell>
        </row>
        <row r="20708">
          <cell r="A20708" t="str">
            <v>CASTENEDOLO</v>
          </cell>
          <cell r="B20708" t="str">
            <v>BIANCHINI</v>
          </cell>
          <cell r="C20708" t="str">
            <v>PIERLUIGI</v>
          </cell>
          <cell r="D20708" t="str">
            <v>BIANCHINI PIERLUIGI</v>
          </cell>
          <cell r="E20708" t="str">
            <v>M</v>
          </cell>
          <cell r="F20708">
            <v>20986</v>
          </cell>
          <cell r="G20708" t="str">
            <v>CASTENEDOLO (BS)</v>
          </cell>
          <cell r="H20708" t="str">
            <v>Sindaco</v>
          </cell>
          <cell r="I20708" t="str">
            <v>LISTA CIVICA: CASTENEDOLO DEMOCRATICA</v>
          </cell>
        </row>
        <row r="20709">
          <cell r="A20709" t="str">
            <v>CASTO</v>
          </cell>
          <cell r="B20709" t="str">
            <v>PRANDINI</v>
          </cell>
          <cell r="C20709" t="str">
            <v>DIEGO</v>
          </cell>
          <cell r="D20709" t="str">
            <v>PRANDINI DIEGO</v>
          </cell>
          <cell r="E20709" t="str">
            <v>M</v>
          </cell>
          <cell r="F20709">
            <v>28433</v>
          </cell>
          <cell r="G20709" t="str">
            <v>BRESCIA (BS)</v>
          </cell>
          <cell r="H20709" t="str">
            <v>Sindaco</v>
          </cell>
          <cell r="I20709" t="str">
            <v>LISTA CIVICA: LISTA CIVICA IL MAGLIO</v>
          </cell>
        </row>
        <row r="20710">
          <cell r="A20710" t="str">
            <v>CASTREZZATO</v>
          </cell>
          <cell r="B20710" t="str">
            <v>ALDI</v>
          </cell>
          <cell r="C20710" t="str">
            <v>GIOVANNI</v>
          </cell>
          <cell r="D20710" t="str">
            <v>ALDI GIOVANNI</v>
          </cell>
          <cell r="E20710" t="str">
            <v>M</v>
          </cell>
          <cell r="F20710">
            <v>26163</v>
          </cell>
          <cell r="G20710" t="str">
            <v>CALCINATE (BG)</v>
          </cell>
          <cell r="H20710" t="str">
            <v>Sindaco</v>
          </cell>
          <cell r="I20710" t="str">
            <v>LISTA CIVICA: PROGETTO CASTREZZATO</v>
          </cell>
        </row>
        <row r="20711">
          <cell r="A20711" t="str">
            <v>CAZZAGO SAN MARTINO</v>
          </cell>
          <cell r="B20711" t="str">
            <v>SCURI</v>
          </cell>
          <cell r="C20711" t="str">
            <v>FABRIZIO</v>
          </cell>
          <cell r="D20711" t="str">
            <v>SCURI FABRIZIO</v>
          </cell>
          <cell r="E20711" t="str">
            <v>M</v>
          </cell>
          <cell r="F20711">
            <v>23396</v>
          </cell>
          <cell r="G20711" t="str">
            <v>CLUSONE (BG)</v>
          </cell>
          <cell r="H20711" t="str">
            <v>Sindaco</v>
          </cell>
          <cell r="I20711" t="str">
            <v>LISTA CIVICA: ALLEANZA CIVICA</v>
          </cell>
        </row>
        <row r="20712">
          <cell r="A20712" t="str">
            <v>CEDEGOLO</v>
          </cell>
          <cell r="B20712" t="str">
            <v>PEDRALI</v>
          </cell>
          <cell r="C20712" t="str">
            <v>ANDREA BORTOLO</v>
          </cell>
          <cell r="D20712" t="str">
            <v>PEDRALI ANDREA BORTOLO</v>
          </cell>
          <cell r="E20712" t="str">
            <v>M</v>
          </cell>
          <cell r="F20712">
            <v>23803</v>
          </cell>
          <cell r="G20712" t="str">
            <v>CEDEGOLO (BS)</v>
          </cell>
          <cell r="H20712" t="str">
            <v>Sindaco</v>
          </cell>
          <cell r="I20712" t="str">
            <v>LISTA CIVICA: INSIEME PER CEDEGOLO E GREVO</v>
          </cell>
        </row>
        <row r="20713">
          <cell r="A20713" t="str">
            <v>CELLATICA</v>
          </cell>
          <cell r="B20713" t="str">
            <v>MARINI</v>
          </cell>
          <cell r="C20713" t="str">
            <v>MARCO</v>
          </cell>
          <cell r="D20713" t="str">
            <v>MARINI MARCO</v>
          </cell>
          <cell r="E20713" t="str">
            <v>M</v>
          </cell>
          <cell r="F20713">
            <v>20506</v>
          </cell>
          <cell r="G20713" t="str">
            <v>CELLATICA (BS)</v>
          </cell>
          <cell r="H20713" t="str">
            <v>Sindaco</v>
          </cell>
          <cell r="I20713" t="str">
            <v>LISTA CIVICA: CELLATICA INSIEME</v>
          </cell>
        </row>
        <row r="20714">
          <cell r="A20714" t="str">
            <v>CERVENO</v>
          </cell>
          <cell r="B20714" t="str">
            <v>ROMANO</v>
          </cell>
          <cell r="C20714" t="str">
            <v>MARZIA</v>
          </cell>
          <cell r="D20714" t="str">
            <v>ROMANO MARZIA</v>
          </cell>
          <cell r="E20714" t="str">
            <v>F</v>
          </cell>
          <cell r="F20714">
            <v>27617</v>
          </cell>
          <cell r="G20714" t="str">
            <v>SESTO SAN GIOVANNI (MI)</v>
          </cell>
          <cell r="H20714" t="str">
            <v>Sindaco</v>
          </cell>
          <cell r="I20714" t="str">
            <v>LISTA CIVICA: INSIEME PER CERVENO</v>
          </cell>
        </row>
        <row r="20715">
          <cell r="A20715" t="str">
            <v>CETO</v>
          </cell>
          <cell r="B20715" t="str">
            <v>LANZETTI</v>
          </cell>
          <cell r="C20715" t="str">
            <v>MARINA</v>
          </cell>
          <cell r="D20715" t="str">
            <v>LANZETTI MARINA</v>
          </cell>
          <cell r="E20715" t="str">
            <v>F</v>
          </cell>
          <cell r="F20715">
            <v>31570</v>
          </cell>
          <cell r="G20715" t="str">
            <v>BRENO (BS)</v>
          </cell>
          <cell r="H20715" t="str">
            <v>Sindaco</v>
          </cell>
          <cell r="I20715" t="str">
            <v>LISTA CIVICA: IMPEGNO CIVICO</v>
          </cell>
        </row>
        <row r="20716">
          <cell r="A20716" t="str">
            <v>CEVO</v>
          </cell>
          <cell r="B20716" t="str">
            <v>CITRONI</v>
          </cell>
          <cell r="C20716" t="str">
            <v>SILVIO MARCELLO</v>
          </cell>
          <cell r="D20716" t="str">
            <v>CITRONI SILVIO MARCELLO</v>
          </cell>
          <cell r="E20716" t="str">
            <v>M</v>
          </cell>
          <cell r="F20716">
            <v>21203</v>
          </cell>
          <cell r="G20716" t="str">
            <v>VEZZA D'OGLIO (BS)</v>
          </cell>
          <cell r="H20716" t="str">
            <v>Sindaco</v>
          </cell>
          <cell r="I20716" t="str">
            <v>LISTA CIVICA: INSIEME SI PUÊ</v>
          </cell>
        </row>
        <row r="20717">
          <cell r="A20717" t="str">
            <v>CHIARI</v>
          </cell>
          <cell r="B20717" t="str">
            <v>VIZZARDI</v>
          </cell>
          <cell r="C20717" t="str">
            <v>MASSIMO</v>
          </cell>
          <cell r="D20717" t="str">
            <v>VIZZARDI MASSIMO</v>
          </cell>
          <cell r="E20717" t="str">
            <v>M</v>
          </cell>
          <cell r="F20717">
            <v>28892</v>
          </cell>
          <cell r="G20717" t="str">
            <v>CHIARI (BS)</v>
          </cell>
          <cell r="H20717" t="str">
            <v>Sindaco</v>
          </cell>
          <cell r="I20717" t="str">
            <v>LISTA CIVICA: CHIARI INSIEME-PATTO PER CHIARI | LISTA CIVICA: CHIARI AL CENTRO | LISTA CIVICA: PER UNA CHIARI VIRTUOSA | PARTITO DEMOCRATICO</v>
          </cell>
        </row>
        <row r="20718">
          <cell r="A20718" t="str">
            <v>CIGOLE</v>
          </cell>
          <cell r="B20718" t="str">
            <v>SCARTAPACCHIO</v>
          </cell>
          <cell r="C20718" t="str">
            <v>MARCO</v>
          </cell>
          <cell r="D20718" t="str">
            <v>SCARTAPACCHIO MARCO</v>
          </cell>
          <cell r="E20718" t="str">
            <v>M</v>
          </cell>
          <cell r="F20718">
            <v>30679</v>
          </cell>
          <cell r="G20718" t="str">
            <v>MANERBIO (BS)</v>
          </cell>
          <cell r="H20718" t="str">
            <v>Sindaco</v>
          </cell>
          <cell r="I20718" t="str">
            <v>LISTA CIVICA: CIGOLE VIVA!</v>
          </cell>
        </row>
        <row r="20719">
          <cell r="A20719" t="str">
            <v>CIMBERGO</v>
          </cell>
          <cell r="B20719" t="str">
            <v>POLONIOLI</v>
          </cell>
          <cell r="C20719" t="str">
            <v>GIOVANBATTISTA</v>
          </cell>
          <cell r="D20719" t="str">
            <v>POLONIOLI GIOVANBATTISTA</v>
          </cell>
          <cell r="E20719" t="str">
            <v>M</v>
          </cell>
          <cell r="F20719">
            <v>22935</v>
          </cell>
          <cell r="G20719" t="str">
            <v>CIMBERGO (BS)</v>
          </cell>
          <cell r="H20719" t="str">
            <v>Sindaco</v>
          </cell>
          <cell r="I20719" t="str">
            <v>LISTA CIVICA: IMPEGNO PER CIMBERGO</v>
          </cell>
        </row>
        <row r="20720">
          <cell r="A20720" t="str">
            <v>CIVIDATE CAMUNO</v>
          </cell>
          <cell r="B20720" t="str">
            <v>BALLARDINI</v>
          </cell>
          <cell r="C20720" t="str">
            <v>CIRILLO</v>
          </cell>
          <cell r="D20720" t="str">
            <v>BALLARDINI CIRILLO</v>
          </cell>
          <cell r="E20720" t="str">
            <v>M</v>
          </cell>
          <cell r="F20720">
            <v>28053</v>
          </cell>
          <cell r="G20720" t="str">
            <v>BRENO (BS)</v>
          </cell>
          <cell r="H20720" t="str">
            <v>Sindaco</v>
          </cell>
          <cell r="I20720" t="str">
            <v>LISTA CIVICA: PROGETTIAMO CIVIDATE</v>
          </cell>
        </row>
        <row r="20721">
          <cell r="A20721" t="str">
            <v>COCCAGLIO</v>
          </cell>
          <cell r="B20721" t="str">
            <v>FACCHETTI</v>
          </cell>
          <cell r="C20721" t="str">
            <v>ALBERTO</v>
          </cell>
          <cell r="D20721" t="str">
            <v>FACCHETTI ALBERTO</v>
          </cell>
          <cell r="E20721" t="str">
            <v>M</v>
          </cell>
          <cell r="F20721">
            <v>26161</v>
          </cell>
          <cell r="G20721" t="str">
            <v>BRESCIA (BS)</v>
          </cell>
          <cell r="H20721" t="str">
            <v>Sindaco</v>
          </cell>
          <cell r="I20721" t="str">
            <v>LISTA COMPOSITA: FRATELLI D'ITALIA-LEGA SALVINI-FORZA ITALIA</v>
          </cell>
        </row>
        <row r="20722">
          <cell r="A20722" t="str">
            <v>COLLEBEATO</v>
          </cell>
          <cell r="B20722" t="str">
            <v>MAZZOLINI</v>
          </cell>
          <cell r="C20722" t="str">
            <v>ANGELO</v>
          </cell>
          <cell r="D20722" t="str">
            <v>MAZZOLINI ANGELO</v>
          </cell>
          <cell r="E20722" t="str">
            <v>M</v>
          </cell>
          <cell r="F20722">
            <v>27370</v>
          </cell>
          <cell r="G20722" t="str">
            <v>BRESCIA (BS)</v>
          </cell>
          <cell r="H20722" t="str">
            <v>Sindaco</v>
          </cell>
          <cell r="I20722" t="str">
            <v>LISTA CIVICA: UNIONE DEMOCRATICA PER COLLEBEATO</v>
          </cell>
        </row>
        <row r="20723">
          <cell r="A20723" t="str">
            <v>COLLIO</v>
          </cell>
          <cell r="B20723" t="str">
            <v>ZANINI</v>
          </cell>
          <cell r="C20723" t="str">
            <v>MIRELLA</v>
          </cell>
          <cell r="D20723" t="str">
            <v>ZANINI MIRELLA</v>
          </cell>
          <cell r="E20723" t="str">
            <v>F</v>
          </cell>
          <cell r="F20723">
            <v>25660</v>
          </cell>
          <cell r="G20723" t="str">
            <v>GARDONE VAL TROMPIA (BS)</v>
          </cell>
          <cell r="H20723" t="str">
            <v>Sindaco</v>
          </cell>
          <cell r="I20723" t="str">
            <v>LISTA CIVICA: ALTA VALLETROMPIA COLLIO</v>
          </cell>
        </row>
        <row r="20724">
          <cell r="A20724" t="str">
            <v>COLOGNE</v>
          </cell>
          <cell r="B20724" t="str">
            <v>CHIARI</v>
          </cell>
          <cell r="C20724" t="str">
            <v>CARLO</v>
          </cell>
          <cell r="D20724" t="str">
            <v>CHIARI CARLO</v>
          </cell>
          <cell r="E20724" t="str">
            <v>M</v>
          </cell>
          <cell r="F20724">
            <v>22860</v>
          </cell>
          <cell r="G20724" t="str">
            <v>COLOGNE (BS)</v>
          </cell>
          <cell r="H20724" t="str">
            <v>Sindaco</v>
          </cell>
          <cell r="I20724" t="str">
            <v>LISTA CIVICA: CAMBIAMO COLOGNE</v>
          </cell>
        </row>
        <row r="20725">
          <cell r="A20725" t="str">
            <v>COMEZZANO-CIZZAGO</v>
          </cell>
          <cell r="B20725" t="str">
            <v>POTIERI</v>
          </cell>
          <cell r="C20725" t="str">
            <v>ALIDA</v>
          </cell>
          <cell r="D20725" t="str">
            <v>POTIERI ALIDA</v>
          </cell>
          <cell r="E20725" t="str">
            <v>F</v>
          </cell>
          <cell r="F20725">
            <v>22748</v>
          </cell>
          <cell r="G20725" t="str">
            <v>BARBARIGA (BS)</v>
          </cell>
          <cell r="H20725" t="str">
            <v>Sindaco</v>
          </cell>
          <cell r="I20725" t="str">
            <v>LISTA CIVICA: INSIEME SI PUÊ</v>
          </cell>
        </row>
        <row r="20726">
          <cell r="A20726" t="str">
            <v>CONCESIO</v>
          </cell>
          <cell r="B20726" t="str">
            <v>DAMIOLINI</v>
          </cell>
          <cell r="C20726" t="str">
            <v>AGOSTINO</v>
          </cell>
          <cell r="D20726" t="str">
            <v>DAMIOLINI AGOSTINO</v>
          </cell>
          <cell r="E20726" t="str">
            <v>M</v>
          </cell>
          <cell r="F20726">
            <v>26094</v>
          </cell>
          <cell r="G20726" t="str">
            <v>SELLERO (BS)</v>
          </cell>
          <cell r="H20726" t="str">
            <v>Sindaco</v>
          </cell>
          <cell r="I20726" t="str">
            <v>LISTA COMPOSITA: LEGA SALVINI-FORZA ITALIA-VIVIAMO CONCESIO</v>
          </cell>
        </row>
        <row r="20727">
          <cell r="A20727" t="str">
            <v>CORTE FRANCA</v>
          </cell>
          <cell r="B20727" t="str">
            <v>BECCHETTI</v>
          </cell>
          <cell r="C20727" t="str">
            <v>ANNA</v>
          </cell>
          <cell r="D20727" t="str">
            <v>BECCHETTI ANNA</v>
          </cell>
          <cell r="E20727" t="str">
            <v>F</v>
          </cell>
          <cell r="F20727">
            <v>20453</v>
          </cell>
          <cell r="G20727" t="str">
            <v>BRESCIA (BS)</v>
          </cell>
          <cell r="H20727" t="str">
            <v>Sindaco</v>
          </cell>
          <cell r="I20727" t="str">
            <v>LISTA CIVICA: PRIMA DI TUTTO CORTE FRANCA</v>
          </cell>
        </row>
        <row r="20728">
          <cell r="A20728" t="str">
            <v>CORTENO GOLGI</v>
          </cell>
          <cell r="B20728" t="str">
            <v>SABBADINI</v>
          </cell>
          <cell r="C20728" t="str">
            <v>ILARIO</v>
          </cell>
          <cell r="D20728" t="str">
            <v>SABBADINI ILARIO</v>
          </cell>
          <cell r="E20728" t="str">
            <v>M</v>
          </cell>
          <cell r="F20728">
            <v>28188</v>
          </cell>
          <cell r="G20728" t="str">
            <v>EDOLO (BS)</v>
          </cell>
          <cell r="H20728" t="str">
            <v>Sindaco</v>
          </cell>
          <cell r="I20728" t="str">
            <v>LISTA CIVICA: VIVIAMO CORTENO GOLGI</v>
          </cell>
        </row>
        <row r="20729">
          <cell r="A20729" t="str">
            <v>CORZANO</v>
          </cell>
          <cell r="B20729" t="str">
            <v>BENZONI</v>
          </cell>
          <cell r="C20729" t="str">
            <v>GIOVANNI</v>
          </cell>
          <cell r="D20729" t="str">
            <v>BENZONI GIOVANNI</v>
          </cell>
          <cell r="E20729" t="str">
            <v>M</v>
          </cell>
          <cell r="F20729">
            <v>26564</v>
          </cell>
          <cell r="G20729" t="str">
            <v>ORZINUOVI (BS)</v>
          </cell>
          <cell r="H20729" t="str">
            <v>Sindaco</v>
          </cell>
        </row>
        <row r="20730">
          <cell r="A20730" t="str">
            <v>DARFO BOARIO TERME</v>
          </cell>
          <cell r="B20730" t="str">
            <v>COLOSSI</v>
          </cell>
          <cell r="C20730" t="str">
            <v>DARIO</v>
          </cell>
          <cell r="D20730" t="str">
            <v>COLOSSI DARIO</v>
          </cell>
          <cell r="E20730" t="str">
            <v>M</v>
          </cell>
          <cell r="F20730">
            <v>25081</v>
          </cell>
          <cell r="G20730" t="str">
            <v>DARFO BOARIO TERME (BS)</v>
          </cell>
          <cell r="H20730" t="str">
            <v>Sindaco</v>
          </cell>
        </row>
        <row r="20731">
          <cell r="A20731" t="str">
            <v>DELLO</v>
          </cell>
          <cell r="B20731" t="str">
            <v>CANINI</v>
          </cell>
          <cell r="C20731" t="str">
            <v>RICCARDO</v>
          </cell>
          <cell r="D20731" t="str">
            <v>CANINI RICCARDO</v>
          </cell>
          <cell r="E20731" t="str">
            <v>M</v>
          </cell>
          <cell r="F20731">
            <v>25513</v>
          </cell>
          <cell r="G20731" t="str">
            <v>MILANO (MI)</v>
          </cell>
          <cell r="H20731" t="str">
            <v>Sindaco</v>
          </cell>
          <cell r="I20731" t="str">
            <v>LISTA CIVICA: INSIEME X DELLO</v>
          </cell>
        </row>
        <row r="20732">
          <cell r="A20732" t="str">
            <v>DESENZANO DEL GARDA</v>
          </cell>
          <cell r="B20732" t="str">
            <v>MALINVERNO</v>
          </cell>
          <cell r="C20732" t="str">
            <v>GUIDO</v>
          </cell>
          <cell r="D20732" t="str">
            <v>MALINVERNO GUIDO</v>
          </cell>
          <cell r="E20732" t="str">
            <v>M</v>
          </cell>
          <cell r="F20732">
            <v>20330</v>
          </cell>
          <cell r="G20732" t="str">
            <v>CALVATONE (CR)</v>
          </cell>
          <cell r="H20732" t="str">
            <v>Sindaco</v>
          </cell>
          <cell r="I20732" t="str">
            <v>FORZA ITALIA | Lista Civica non pervenuta | FRATELLI D'ITALIA | LEGA SALVINI LOMBARDIA | LISTA CIVICA: IDEE IN COMUNE DESENZANO</v>
          </cell>
        </row>
        <row r="20733">
          <cell r="A20733" t="str">
            <v>EDOLO</v>
          </cell>
          <cell r="B20733" t="str">
            <v>MASNERI</v>
          </cell>
          <cell r="C20733" t="str">
            <v>LUCA</v>
          </cell>
          <cell r="D20733" t="str">
            <v>MASNERI LUCA</v>
          </cell>
          <cell r="E20733" t="str">
            <v>M</v>
          </cell>
          <cell r="F20733">
            <v>30237</v>
          </cell>
          <cell r="G20733" t="str">
            <v>BRENO (BS)</v>
          </cell>
          <cell r="H20733" t="str">
            <v>Sindaco</v>
          </cell>
          <cell r="I20733" t="str">
            <v>LISTA CIVICA: IO AMO EDOLO</v>
          </cell>
        </row>
        <row r="20734">
          <cell r="A20734" t="str">
            <v>ERBUSCO</v>
          </cell>
          <cell r="B20734" t="str">
            <v>CAVALLERI</v>
          </cell>
          <cell r="C20734" t="str">
            <v>ILARIO</v>
          </cell>
          <cell r="D20734" t="str">
            <v>CAVALLERI ILARIO</v>
          </cell>
          <cell r="E20734" t="str">
            <v>M</v>
          </cell>
          <cell r="F20734">
            <v>21102</v>
          </cell>
          <cell r="G20734" t="str">
            <v>ERBUSCO (BS)</v>
          </cell>
          <cell r="H20734" t="str">
            <v>Sindaco</v>
          </cell>
          <cell r="I20734" t="str">
            <v>LISTA CIVICA: ERBUSCO FUTURA</v>
          </cell>
        </row>
        <row r="20735">
          <cell r="A20735" t="str">
            <v>ESINE</v>
          </cell>
          <cell r="B20735" t="str">
            <v>MORASCHINI</v>
          </cell>
          <cell r="C20735" t="str">
            <v>EMANUELE</v>
          </cell>
          <cell r="D20735" t="str">
            <v>MORASCHINI EMANUELE</v>
          </cell>
          <cell r="E20735" t="str">
            <v>M</v>
          </cell>
          <cell r="F20735">
            <v>27684</v>
          </cell>
          <cell r="G20735" t="str">
            <v>ISEO (BS)</v>
          </cell>
          <cell r="H20735" t="str">
            <v>Sindaco</v>
          </cell>
          <cell r="I20735" t="str">
            <v>LISTA CIVICA: IDEE COMUNI</v>
          </cell>
        </row>
        <row r="20736">
          <cell r="A20736" t="str">
            <v>FIESSE</v>
          </cell>
          <cell r="B20736" t="str">
            <v>CAVALLINI</v>
          </cell>
          <cell r="C20736" t="str">
            <v>SERGIO</v>
          </cell>
          <cell r="D20736" t="str">
            <v>CAVALLINI SERGIO</v>
          </cell>
          <cell r="E20736" t="str">
            <v>M</v>
          </cell>
          <cell r="F20736">
            <v>18874</v>
          </cell>
          <cell r="G20736" t="str">
            <v>GAMBARA (BS)</v>
          </cell>
          <cell r="H20736" t="str">
            <v>Sindaco</v>
          </cell>
          <cell r="I20736" t="str">
            <v>LISTA CIVICA: IL PROGETTO</v>
          </cell>
        </row>
        <row r="20737">
          <cell r="A20737" t="str">
            <v>FLERO</v>
          </cell>
          <cell r="B20737" t="str">
            <v>ALBERTI</v>
          </cell>
          <cell r="C20737" t="str">
            <v>PIETRO</v>
          </cell>
          <cell r="D20737" t="str">
            <v>ALBERTI PIETRO</v>
          </cell>
          <cell r="E20737" t="str">
            <v>M</v>
          </cell>
          <cell r="F20737">
            <v>21541</v>
          </cell>
          <cell r="G20737" t="str">
            <v>BRESCIA (BS)</v>
          </cell>
          <cell r="H20737" t="str">
            <v>Sindaco</v>
          </cell>
          <cell r="I20737" t="str">
            <v>LISTA COMPOSITA: FORZA ITALIA-LEGA SALVINI LOMBARDIA-FRATELLI D'ITALIA</v>
          </cell>
        </row>
        <row r="20738">
          <cell r="A20738" t="str">
            <v>GAMBARA</v>
          </cell>
          <cell r="B20738" t="str">
            <v>PANIGARA</v>
          </cell>
          <cell r="C20738" t="str">
            <v>TIZIANA</v>
          </cell>
          <cell r="D20738" t="str">
            <v>PANIGARA TIZIANA</v>
          </cell>
          <cell r="E20738" t="str">
            <v>F</v>
          </cell>
          <cell r="F20738">
            <v>21295</v>
          </cell>
          <cell r="G20738" t="str">
            <v>GAMBARA (BS)</v>
          </cell>
          <cell r="H20738" t="str">
            <v>Sindaco</v>
          </cell>
          <cell r="I20738" t="str">
            <v>LISTA COMPOSITA: FORZA ITALIA-LEGA SALVINI LOMBARDIA-FRATELLI D'ITALIA</v>
          </cell>
        </row>
        <row r="20739">
          <cell r="A20739" t="str">
            <v>GARDONE RIVIERA</v>
          </cell>
          <cell r="B20739" t="str">
            <v>CIPANI</v>
          </cell>
          <cell r="C20739" t="str">
            <v>ANDREA</v>
          </cell>
          <cell r="D20739" t="str">
            <v>CIPANI ANDREA</v>
          </cell>
          <cell r="E20739" t="str">
            <v>M</v>
          </cell>
          <cell r="F20739">
            <v>19205</v>
          </cell>
          <cell r="G20739" t="str">
            <v>GARDONE RIVIERA (BS)</v>
          </cell>
          <cell r="H20739" t="str">
            <v>Sindaco</v>
          </cell>
          <cell r="I20739" t="str">
            <v>LISTA CIVICA: MORGNAGA TRESNICO SAN MICHELE SUPIANE</v>
          </cell>
        </row>
        <row r="20740">
          <cell r="A20740" t="str">
            <v>GARDONE VAL TROMPIA</v>
          </cell>
          <cell r="B20740" t="str">
            <v>LANCELOTTI</v>
          </cell>
          <cell r="C20740" t="str">
            <v>PIERANGELO</v>
          </cell>
          <cell r="D20740" t="str">
            <v>LANCELOTTI PIERANGELO</v>
          </cell>
          <cell r="E20740" t="str">
            <v>M</v>
          </cell>
          <cell r="F20740">
            <v>25656</v>
          </cell>
          <cell r="G20740" t="str">
            <v>GARDONE VAL TROMPIA (BS)</v>
          </cell>
          <cell r="H20740" t="str">
            <v>Sindaco</v>
          </cell>
          <cell r="I20740" t="str">
            <v>LISTA CIVICA: LA NOSTRA CITT?</v>
          </cell>
        </row>
        <row r="20741">
          <cell r="A20741" t="str">
            <v>GARGNANO</v>
          </cell>
          <cell r="B20741" t="str">
            <v>ALBINI</v>
          </cell>
          <cell r="C20741" t="str">
            <v>GIOVANNI</v>
          </cell>
          <cell r="D20741" t="str">
            <v>ALBINI GIOVANNI</v>
          </cell>
          <cell r="E20741" t="str">
            <v>M</v>
          </cell>
          <cell r="F20741">
            <v>24874</v>
          </cell>
          <cell r="G20741" t="str">
            <v>SALO' (BS)</v>
          </cell>
          <cell r="H20741" t="str">
            <v>Sindaco</v>
          </cell>
          <cell r="I20741" t="str">
            <v>LEGA SALVINI</v>
          </cell>
        </row>
        <row r="20742">
          <cell r="A20742" t="str">
            <v>GAVARDO</v>
          </cell>
          <cell r="B20742" t="str">
            <v>COMAGLIO</v>
          </cell>
          <cell r="C20742" t="str">
            <v>DAVIDE</v>
          </cell>
          <cell r="D20742" t="str">
            <v>COMAGLIO DAVIDE</v>
          </cell>
          <cell r="E20742" t="str">
            <v>M</v>
          </cell>
          <cell r="F20742">
            <v>26725</v>
          </cell>
          <cell r="G20742" t="str">
            <v>GAVARDO (BS)</v>
          </cell>
          <cell r="H20742" t="str">
            <v>Sindaco</v>
          </cell>
          <cell r="I20742" t="str">
            <v>LISTA CIVICA: INSIEME PER GAVARDO</v>
          </cell>
        </row>
        <row r="20743">
          <cell r="A20743" t="str">
            <v>GHEDI</v>
          </cell>
          <cell r="B20743" t="str">
            <v>CASALI</v>
          </cell>
          <cell r="C20743" t="str">
            <v>FEDERICO</v>
          </cell>
          <cell r="D20743" t="str">
            <v>CASALI FEDERICO</v>
          </cell>
          <cell r="E20743" t="str">
            <v>M</v>
          </cell>
          <cell r="F20743">
            <v>22079</v>
          </cell>
          <cell r="G20743" t="str">
            <v>MONTICHIARI (BS)</v>
          </cell>
          <cell r="H20743" t="str">
            <v>Sindaco</v>
          </cell>
          <cell r="I20743" t="str">
            <v>LISTA CIVICA: GHEDI TRICOLORE | FORZA ITALIA | LEGA SALVINI | FRATELLI D'ITALIA</v>
          </cell>
        </row>
        <row r="20744">
          <cell r="A20744" t="str">
            <v>GIANICO</v>
          </cell>
          <cell r="B20744" t="str">
            <v>PENDOLI</v>
          </cell>
          <cell r="C20744" t="str">
            <v>MIRCO</v>
          </cell>
          <cell r="D20744" t="str">
            <v>PENDOLI MIRCO</v>
          </cell>
          <cell r="E20744" t="str">
            <v>M</v>
          </cell>
          <cell r="F20744">
            <v>27483</v>
          </cell>
          <cell r="G20744" t="str">
            <v>DARFO BOARIO TERME (BS)</v>
          </cell>
          <cell r="H20744" t="str">
            <v>Sindaco</v>
          </cell>
          <cell r="I20744" t="str">
            <v>LISTA CIVICA: INSIEME PER GIANICO</v>
          </cell>
        </row>
        <row r="20745">
          <cell r="A20745" t="str">
            <v>GOTTOLENGO</v>
          </cell>
          <cell r="B20745" t="str">
            <v>DANCELLI</v>
          </cell>
          <cell r="C20745" t="str">
            <v>DANIELE</v>
          </cell>
          <cell r="D20745" t="str">
            <v>DANCELLI DANIELE</v>
          </cell>
          <cell r="E20745" t="str">
            <v>M</v>
          </cell>
          <cell r="F20745">
            <v>32994</v>
          </cell>
          <cell r="G20745" t="str">
            <v>MONTICHIARI (BS)</v>
          </cell>
          <cell r="H20745" t="str">
            <v>Sindaco</v>
          </cell>
          <cell r="I20745" t="str">
            <v>LISTA CIVICA: VIVA GOTTOLENGO</v>
          </cell>
        </row>
        <row r="20746">
          <cell r="A20746" t="str">
            <v>GUSSAGO</v>
          </cell>
          <cell r="B20746" t="str">
            <v>COCCOLI</v>
          </cell>
          <cell r="C20746" t="str">
            <v>GIOVANNI</v>
          </cell>
          <cell r="D20746" t="str">
            <v>COCCOLI GIOVANNI</v>
          </cell>
          <cell r="E20746" t="str">
            <v>M</v>
          </cell>
          <cell r="F20746">
            <v>26588</v>
          </cell>
          <cell r="G20746" t="str">
            <v>BRESCIA (BS)</v>
          </cell>
          <cell r="H20746" t="str">
            <v>Sindaco</v>
          </cell>
          <cell r="I20746" t="str">
            <v>LISTA CIVICA: GUSSAGO INSIEME</v>
          </cell>
        </row>
        <row r="20747">
          <cell r="A20747" t="str">
            <v>IDRO</v>
          </cell>
          <cell r="B20747" t="str">
            <v>ARMANI</v>
          </cell>
          <cell r="C20747" t="str">
            <v>ALDO</v>
          </cell>
          <cell r="D20747" t="str">
            <v>ARMANI ALDO</v>
          </cell>
          <cell r="E20747" t="str">
            <v>M</v>
          </cell>
          <cell r="F20747">
            <v>21125</v>
          </cell>
          <cell r="G20747" t="str">
            <v>TIONE DI TRENTO (TN)</v>
          </cell>
          <cell r="H20747" t="str">
            <v>Sindaco</v>
          </cell>
          <cell r="I20747" t="str">
            <v>LISTA CIVICA: CIVICA PER IDRO</v>
          </cell>
        </row>
        <row r="20748">
          <cell r="A20748" t="str">
            <v>INCUDINE</v>
          </cell>
          <cell r="B20748" t="str">
            <v>CARLI</v>
          </cell>
          <cell r="C20748" t="str">
            <v>DIEGO</v>
          </cell>
          <cell r="D20748" t="str">
            <v>CARLI DIEGO</v>
          </cell>
          <cell r="E20748" t="str">
            <v>M</v>
          </cell>
          <cell r="F20748">
            <v>29229</v>
          </cell>
          <cell r="G20748" t="str">
            <v>BRENO (BS)</v>
          </cell>
          <cell r="H20748" t="str">
            <v>Sindaco</v>
          </cell>
          <cell r="I20748" t="str">
            <v>LISTA CIVICA: INCUDINE CRESCE</v>
          </cell>
        </row>
        <row r="20749">
          <cell r="A20749" t="str">
            <v>IRMA</v>
          </cell>
          <cell r="B20749" t="str">
            <v>BERTELLI</v>
          </cell>
          <cell r="C20749" t="str">
            <v>MAURO</v>
          </cell>
          <cell r="D20749" t="str">
            <v>BERTELLI MAURO</v>
          </cell>
          <cell r="E20749" t="str">
            <v>M</v>
          </cell>
          <cell r="F20749">
            <v>20917</v>
          </cell>
          <cell r="G20749" t="str">
            <v>BOVEGNO (BS)</v>
          </cell>
          <cell r="H20749" t="str">
            <v>Sindaco</v>
          </cell>
          <cell r="I20749" t="str">
            <v>LISTA CIVICA: LISTA PER IRMA</v>
          </cell>
        </row>
        <row r="20750">
          <cell r="A20750" t="str">
            <v>ISEO</v>
          </cell>
          <cell r="B20750" t="str">
            <v>GHITTI</v>
          </cell>
          <cell r="C20750" t="str">
            <v>MARCO</v>
          </cell>
          <cell r="D20750" t="str">
            <v>GHITTI MARCO</v>
          </cell>
          <cell r="E20750" t="str">
            <v>M</v>
          </cell>
          <cell r="F20750">
            <v>21126</v>
          </cell>
          <cell r="G20750" t="str">
            <v>BRESCIA (BS)</v>
          </cell>
          <cell r="H20750" t="str">
            <v>Sindaco</v>
          </cell>
          <cell r="I20750" t="str">
            <v>LISTA CIVICA: ISEO SICURA</v>
          </cell>
        </row>
        <row r="20751">
          <cell r="A20751" t="str">
            <v>ISORELLA</v>
          </cell>
          <cell r="B20751" t="str">
            <v>BELLARDI</v>
          </cell>
          <cell r="C20751" t="str">
            <v>SIMONE</v>
          </cell>
          <cell r="D20751" t="str">
            <v>BELLARDI SIMONE</v>
          </cell>
          <cell r="E20751" t="str">
            <v>M</v>
          </cell>
          <cell r="F20751">
            <v>25221</v>
          </cell>
          <cell r="G20751" t="str">
            <v>GOTTOLENGO (BS)</v>
          </cell>
          <cell r="H20751" t="str">
            <v>Sindaco</v>
          </cell>
          <cell r="I20751" t="str">
            <v>LISTA COMPOSITA: FRATELLI D'ITALIA-FORZA ITALIA-CIVICA</v>
          </cell>
        </row>
        <row r="20752">
          <cell r="A20752" t="str">
            <v>LAVENONE</v>
          </cell>
          <cell r="B20752" t="str">
            <v>DELFACCIO</v>
          </cell>
          <cell r="C20752" t="str">
            <v>FRANCO</v>
          </cell>
          <cell r="D20752" t="str">
            <v>DELFACCIO FRANCO</v>
          </cell>
          <cell r="E20752" t="str">
            <v>M</v>
          </cell>
          <cell r="F20752">
            <v>29919</v>
          </cell>
          <cell r="G20752" t="str">
            <v>DESENZANO DEL GARDA (BS)</v>
          </cell>
          <cell r="H20752" t="str">
            <v>Sindaco</v>
          </cell>
          <cell r="I20752" t="str">
            <v>LISTA CIVICA: ALLEANZA PER LAVENONE</v>
          </cell>
        </row>
        <row r="20753">
          <cell r="A20753" t="str">
            <v>LENO</v>
          </cell>
          <cell r="B20753" t="str">
            <v>TEDALDI</v>
          </cell>
          <cell r="C20753" t="str">
            <v>CRISTINA</v>
          </cell>
          <cell r="D20753" t="str">
            <v>TEDALDI CRISTINA</v>
          </cell>
          <cell r="E20753" t="str">
            <v>F</v>
          </cell>
          <cell r="F20753">
            <v>23216</v>
          </cell>
          <cell r="G20753" t="str">
            <v>SESTO SAN GIOVANNI (MI)</v>
          </cell>
          <cell r="H20753" t="str">
            <v>Sindaco</v>
          </cell>
          <cell r="I20753" t="str">
            <v>LISTA CIVICA: SINDACO TEDALDI</v>
          </cell>
        </row>
        <row r="20754">
          <cell r="A20754" t="str">
            <v>LIMONE SUL GARDA</v>
          </cell>
          <cell r="B20754" t="str">
            <v>MARTINELLI</v>
          </cell>
          <cell r="C20754" t="str">
            <v>ANTONIO</v>
          </cell>
          <cell r="D20754" t="str">
            <v>MARTINELLI ANTONIO</v>
          </cell>
          <cell r="E20754" t="str">
            <v>M</v>
          </cell>
          <cell r="F20754">
            <v>21757</v>
          </cell>
          <cell r="G20754" t="str">
            <v>RIVA DEL GARDA (TN)</v>
          </cell>
          <cell r="H20754" t="str">
            <v>Sindaco</v>
          </cell>
        </row>
        <row r="20755">
          <cell r="A20755" t="str">
            <v>LODRINO</v>
          </cell>
          <cell r="B20755" t="str">
            <v>BETTINSOLI</v>
          </cell>
          <cell r="C20755" t="str">
            <v>BRUNO</v>
          </cell>
          <cell r="D20755" t="str">
            <v>BETTINSOLI BRUNO</v>
          </cell>
          <cell r="E20755" t="str">
            <v>M</v>
          </cell>
          <cell r="F20755">
            <v>19308</v>
          </cell>
          <cell r="G20755" t="str">
            <v>LODRINO (BS)</v>
          </cell>
          <cell r="H20755" t="str">
            <v>Sindaco</v>
          </cell>
          <cell r="I20755" t="str">
            <v>LISTA CIVICA: PER LODRINO</v>
          </cell>
        </row>
        <row r="20756">
          <cell r="A20756" t="str">
            <v>LOGRATO</v>
          </cell>
          <cell r="B20756" t="str">
            <v>TELO'</v>
          </cell>
          <cell r="C20756" t="str">
            <v>GIANANDREA</v>
          </cell>
          <cell r="D20756" t="str">
            <v>TELO' GIANANDREA</v>
          </cell>
          <cell r="E20756" t="str">
            <v>M</v>
          </cell>
          <cell r="F20756">
            <v>25169</v>
          </cell>
          <cell r="G20756" t="str">
            <v>BRESCIA (BS)</v>
          </cell>
          <cell r="H20756" t="str">
            <v>Sindaco</v>
          </cell>
          <cell r="I20756" t="str">
            <v>LISTA CIVICA: UNITI PER LOGRATO</v>
          </cell>
        </row>
        <row r="20757">
          <cell r="A20757" t="str">
            <v>LONATO DEL GARDA</v>
          </cell>
          <cell r="B20757" t="str">
            <v>TARDANI</v>
          </cell>
          <cell r="C20757" t="str">
            <v>ROBERTO</v>
          </cell>
          <cell r="D20757" t="str">
            <v>TARDANI ROBERTO</v>
          </cell>
          <cell r="E20757" t="str">
            <v>M</v>
          </cell>
          <cell r="F20757">
            <v>19854</v>
          </cell>
          <cell r="G20757" t="str">
            <v>LONATO (BS)</v>
          </cell>
          <cell r="H20757" t="str">
            <v>Sindaco</v>
          </cell>
          <cell r="I20757" t="str">
            <v>FRATELLI D'ITALIA | LEGA SALVINI LOMBARDIA | LISTA CIVICA: IMPEGNO CIVICO | LISTA COMPOSITA: FORZA ITALIA-NOI CON LONATO DEL GARDA</v>
          </cell>
        </row>
        <row r="20758">
          <cell r="A20758" t="str">
            <v>LONGHENA</v>
          </cell>
          <cell r="B20758" t="str">
            <v>PLODARI</v>
          </cell>
          <cell r="C20758" t="str">
            <v>GIANCARLO</v>
          </cell>
          <cell r="D20758" t="str">
            <v>PLODARI GIANCARLO</v>
          </cell>
          <cell r="E20758" t="str">
            <v>M</v>
          </cell>
          <cell r="F20758">
            <v>25111</v>
          </cell>
          <cell r="G20758" t="str">
            <v>BRESCIA (BS)</v>
          </cell>
          <cell r="H20758" t="str">
            <v>Sindaco</v>
          </cell>
          <cell r="I20758" t="str">
            <v>LISTA CIVICA: LONGHENA LIBERA E DEMOCRATICA</v>
          </cell>
        </row>
        <row r="20759">
          <cell r="A20759" t="str">
            <v>LOSINE</v>
          </cell>
          <cell r="B20759" t="str">
            <v>CHIAPPINI</v>
          </cell>
          <cell r="C20759" t="str">
            <v>MARIO</v>
          </cell>
          <cell r="D20759" t="str">
            <v>CHIAPPINI MARIO</v>
          </cell>
          <cell r="E20759" t="str">
            <v>M</v>
          </cell>
          <cell r="F20759">
            <v>25880</v>
          </cell>
          <cell r="G20759" t="str">
            <v>LOSINE (BS)</v>
          </cell>
          <cell r="H20759" t="str">
            <v>Sindaco</v>
          </cell>
          <cell r="I20759" t="str">
            <v>LISTA CIVICA: CONTINUIAMO INSIEME LOSINE</v>
          </cell>
        </row>
        <row r="20760">
          <cell r="A20760" t="str">
            <v>LOZIO</v>
          </cell>
          <cell r="B20760" t="str">
            <v>REGAZZOLI</v>
          </cell>
          <cell r="C20760" t="str">
            <v>FRANCESCO</v>
          </cell>
          <cell r="D20760" t="str">
            <v>REGAZZOLI FRANCESCO</v>
          </cell>
          <cell r="E20760" t="str">
            <v>M</v>
          </cell>
          <cell r="F20760">
            <v>22519</v>
          </cell>
          <cell r="G20760" t="str">
            <v>CARAVAGGIO (BG)</v>
          </cell>
          <cell r="H20760" t="str">
            <v>Sindaco</v>
          </cell>
          <cell r="I20760" t="str">
            <v>LISTA CIVICA: MANTENIAMO IN MOTO LOZIO 2019</v>
          </cell>
        </row>
        <row r="20761">
          <cell r="A20761" t="str">
            <v>LUMEZZANE</v>
          </cell>
          <cell r="B20761" t="str">
            <v>FACCHINI</v>
          </cell>
          <cell r="C20761" t="str">
            <v>JOSEHF</v>
          </cell>
          <cell r="D20761" t="str">
            <v>FACCHINI JOSEHF</v>
          </cell>
          <cell r="E20761" t="str">
            <v>M</v>
          </cell>
          <cell r="F20761">
            <v>29222</v>
          </cell>
          <cell r="G20761" t="str">
            <v>BRESCIA (BS)</v>
          </cell>
          <cell r="H20761" t="str">
            <v>Sindaco</v>
          </cell>
          <cell r="I20761" t="str">
            <v>FORZA ITALIA | LEGA SALVINI | LISTA COMPOSITA: LUMEZZANE POPOLARE-FRATELLI D'ITALIA</v>
          </cell>
        </row>
        <row r="20762">
          <cell r="A20762" t="str">
            <v>MACLODIO</v>
          </cell>
          <cell r="B20762" t="str">
            <v>ZANETTI</v>
          </cell>
          <cell r="C20762" t="str">
            <v>SIMONE</v>
          </cell>
          <cell r="D20762" t="str">
            <v>ZANETTI SIMONE</v>
          </cell>
          <cell r="E20762" t="str">
            <v>M</v>
          </cell>
          <cell r="F20762">
            <v>34979</v>
          </cell>
          <cell r="G20762" t="str">
            <v>BRESCIA (BS)</v>
          </cell>
          <cell r="H20762" t="str">
            <v>Sindaco</v>
          </cell>
          <cell r="I20762" t="str">
            <v>LISTA CIVICA: CIVICA PER IL TUO COMUNE</v>
          </cell>
        </row>
        <row r="20763">
          <cell r="A20763" t="str">
            <v>MAGASA</v>
          </cell>
          <cell r="B20763" t="str">
            <v>VENTURINI</v>
          </cell>
          <cell r="C20763" t="str">
            <v>FEDERICO</v>
          </cell>
          <cell r="D20763" t="str">
            <v>VENTURINI FEDERICO</v>
          </cell>
          <cell r="E20763" t="str">
            <v>M</v>
          </cell>
          <cell r="F20763">
            <v>17828</v>
          </cell>
          <cell r="G20763" t="str">
            <v>MAGASA (BS)</v>
          </cell>
          <cell r="H20763" t="str">
            <v>Sindaco</v>
          </cell>
          <cell r="I20763" t="str">
            <v>LISTA CIVICA: INSIEME PER MAGASA</v>
          </cell>
        </row>
        <row r="20764">
          <cell r="A20764" t="str">
            <v>MAIRANO</v>
          </cell>
          <cell r="B20764" t="str">
            <v>ZACCHI</v>
          </cell>
          <cell r="C20764" t="str">
            <v>IGOR</v>
          </cell>
          <cell r="D20764" t="str">
            <v>ZACCHI IGOR</v>
          </cell>
          <cell r="E20764" t="str">
            <v>M</v>
          </cell>
          <cell r="F20764">
            <v>30944</v>
          </cell>
          <cell r="G20764" t="str">
            <v>BRESCIA (BS)</v>
          </cell>
          <cell r="H20764" t="str">
            <v>Sindaco</v>
          </cell>
          <cell r="I20764" t="str">
            <v>LISTA CIVICA: SIAMO MAIRANO E PIEVEDIZIO</v>
          </cell>
        </row>
        <row r="20765">
          <cell r="A20765" t="str">
            <v>MALEGNO</v>
          </cell>
          <cell r="B20765" t="str">
            <v>ERBA</v>
          </cell>
          <cell r="C20765" t="str">
            <v>PAOLO</v>
          </cell>
          <cell r="D20765" t="str">
            <v>ERBA PAOLO</v>
          </cell>
          <cell r="E20765" t="str">
            <v>M</v>
          </cell>
          <cell r="F20765">
            <v>28641</v>
          </cell>
          <cell r="G20765" t="str">
            <v>ISEO (BS)</v>
          </cell>
          <cell r="H20765" t="str">
            <v>Sindaco</v>
          </cell>
          <cell r="I20765" t="str">
            <v>LISTA CIVICA: COMUNE AMICO</v>
          </cell>
        </row>
        <row r="20766">
          <cell r="A20766" t="str">
            <v>MALONNO</v>
          </cell>
          <cell r="B20766" t="str">
            <v>GHIRARDI</v>
          </cell>
          <cell r="C20766" t="str">
            <v>GIOVANNI</v>
          </cell>
          <cell r="D20766" t="str">
            <v>GHIRARDI GIOVANNI</v>
          </cell>
          <cell r="E20766" t="str">
            <v>M</v>
          </cell>
          <cell r="F20766">
            <v>30463</v>
          </cell>
          <cell r="G20766" t="str">
            <v>EDOLO (BS)</v>
          </cell>
          <cell r="H20766" t="str">
            <v>Sindaco</v>
          </cell>
        </row>
        <row r="20767">
          <cell r="A20767" t="str">
            <v>MANERBA DEL GARDA</v>
          </cell>
          <cell r="B20767" t="str">
            <v>MATTIOTTI</v>
          </cell>
          <cell r="C20767" t="str">
            <v>FLAVIANO</v>
          </cell>
          <cell r="D20767" t="str">
            <v>MATTIOTTI FLAVIANO</v>
          </cell>
          <cell r="E20767" t="str">
            <v>M</v>
          </cell>
          <cell r="F20767">
            <v>25314</v>
          </cell>
          <cell r="G20767" t="str">
            <v>SALO' (BS)</v>
          </cell>
          <cell r="H20767" t="str">
            <v>Sindaco</v>
          </cell>
          <cell r="I20767" t="str">
            <v>LISTA COMPOSITA: LEGA SALVINI-FRATELLI D'ITALIA-CIVICA</v>
          </cell>
        </row>
        <row r="20768">
          <cell r="A20768" t="str">
            <v>MANERBIO</v>
          </cell>
          <cell r="B20768" t="str">
            <v>ALGHISI</v>
          </cell>
          <cell r="C20768" t="str">
            <v>SAMUELE</v>
          </cell>
          <cell r="D20768" t="str">
            <v>ALGHISI SAMUELE</v>
          </cell>
          <cell r="E20768" t="str">
            <v>M</v>
          </cell>
          <cell r="F20768">
            <v>26003</v>
          </cell>
          <cell r="G20768" t="str">
            <v>BRESCIA (BS)</v>
          </cell>
          <cell r="H20768" t="str">
            <v>Sindaco</v>
          </cell>
          <cell r="I20768" t="str">
            <v>LISTA CIVICA: PATTO CIVICO</v>
          </cell>
        </row>
        <row r="20769">
          <cell r="A20769" t="str">
            <v>MARCHENO</v>
          </cell>
          <cell r="B20769" t="str">
            <v>BERTUSSI</v>
          </cell>
          <cell r="C20769" t="str">
            <v>DIEGO</v>
          </cell>
          <cell r="D20769" t="str">
            <v>BERTUSSI DIEGO</v>
          </cell>
          <cell r="E20769" t="str">
            <v>M</v>
          </cell>
          <cell r="F20769">
            <v>25615</v>
          </cell>
          <cell r="G20769" t="str">
            <v>BRESCIA (BS)</v>
          </cell>
          <cell r="H20769" t="str">
            <v>Sindaco</v>
          </cell>
          <cell r="I20769" t="str">
            <v>LISTA CIVICA: VIVERE A MARCHENO</v>
          </cell>
        </row>
        <row r="20770">
          <cell r="A20770" t="str">
            <v>MARMENTINO</v>
          </cell>
          <cell r="B20770" t="str">
            <v>MEDAGLIA</v>
          </cell>
          <cell r="C20770" t="str">
            <v>ILARIO</v>
          </cell>
          <cell r="D20770" t="str">
            <v>MEDAGLIA ILARIO</v>
          </cell>
          <cell r="E20770" t="str">
            <v>M</v>
          </cell>
          <cell r="F20770">
            <v>33700</v>
          </cell>
          <cell r="G20770" t="str">
            <v>GARDONE VAL TROMPIA (BS)</v>
          </cell>
          <cell r="H20770" t="str">
            <v>Sindaco</v>
          </cell>
          <cell r="I20770" t="str">
            <v>LISTA CIVICA: INSIEME PER MARMENTINO</v>
          </cell>
        </row>
        <row r="20771">
          <cell r="A20771" t="str">
            <v>MARONE</v>
          </cell>
          <cell r="B20771" t="str">
            <v>RINALDI</v>
          </cell>
          <cell r="C20771" t="str">
            <v>ALESSIO</v>
          </cell>
          <cell r="D20771" t="str">
            <v>RINALDI ALESSIO</v>
          </cell>
          <cell r="E20771" t="str">
            <v>M</v>
          </cell>
          <cell r="F20771">
            <v>27580</v>
          </cell>
          <cell r="G20771" t="str">
            <v>BRESCIA (BS)</v>
          </cell>
          <cell r="H20771" t="str">
            <v>Sindaco</v>
          </cell>
          <cell r="I20771" t="str">
            <v>LISTA COMPOSITA: LEGA SALVINI-FORZA ITALIA-FRATELLI D'ITALIA</v>
          </cell>
        </row>
        <row r="20772">
          <cell r="A20772" t="str">
            <v>MAZZANO</v>
          </cell>
          <cell r="B20772" t="str">
            <v>ZOTTI</v>
          </cell>
          <cell r="C20772" t="str">
            <v>FABIO</v>
          </cell>
          <cell r="D20772" t="str">
            <v>ZOTTI FABIO</v>
          </cell>
          <cell r="E20772" t="str">
            <v>M</v>
          </cell>
          <cell r="F20772">
            <v>26900</v>
          </cell>
          <cell r="G20772" t="str">
            <v>BRESCIA (BS)</v>
          </cell>
          <cell r="H20772" t="str">
            <v>Sindaco</v>
          </cell>
          <cell r="I20772" t="str">
            <v>LISTA COMPOSITA: LEGA SALVINI-FORZA ITALIA-FRATELLI D'ITALIA-CIVICA</v>
          </cell>
        </row>
        <row r="20773">
          <cell r="A20773" t="str">
            <v>MILZANO</v>
          </cell>
          <cell r="B20773" t="str">
            <v>GIUSTIZIERO</v>
          </cell>
          <cell r="C20773" t="str">
            <v>MASSIMO</v>
          </cell>
          <cell r="D20773" t="str">
            <v>GIUSTIZIERO MASSIMO</v>
          </cell>
          <cell r="E20773" t="str">
            <v>M</v>
          </cell>
          <cell r="F20773">
            <v>23161</v>
          </cell>
          <cell r="G20773" t="str">
            <v>SOLETO (LE)</v>
          </cell>
          <cell r="H20773" t="str">
            <v>Sindaco</v>
          </cell>
          <cell r="I20773" t="str">
            <v>LISTA CIVICA: PROGETTO COMUNE</v>
          </cell>
        </row>
        <row r="20774">
          <cell r="A20774" t="str">
            <v>MONIGA DEL GARDA</v>
          </cell>
          <cell r="B20774" t="str">
            <v>MARCOLI</v>
          </cell>
          <cell r="C20774" t="str">
            <v>RENATO</v>
          </cell>
          <cell r="D20774" t="str">
            <v>MARCOLI RENATO</v>
          </cell>
          <cell r="E20774" t="str">
            <v>M</v>
          </cell>
          <cell r="F20774">
            <v>28102</v>
          </cell>
          <cell r="G20774" t="str">
            <v>BRESCIA (BS)</v>
          </cell>
          <cell r="H20774" t="str">
            <v>Sindaco</v>
          </cell>
          <cell r="I20774" t="str">
            <v>LISTA CIVICA: MONIGA INSIEME</v>
          </cell>
        </row>
        <row r="20775">
          <cell r="A20775" t="str">
            <v>MONNO</v>
          </cell>
          <cell r="B20775" t="str">
            <v>CALDINELLI</v>
          </cell>
          <cell r="C20775" t="str">
            <v>ROMANO</v>
          </cell>
          <cell r="D20775" t="str">
            <v>CALDINELLI ROMANO</v>
          </cell>
          <cell r="E20775" t="str">
            <v>M</v>
          </cell>
          <cell r="F20775">
            <v>21685</v>
          </cell>
          <cell r="G20775" t="str">
            <v>MONNO (BS)</v>
          </cell>
          <cell r="H20775" t="str">
            <v>Sindaco</v>
          </cell>
          <cell r="I20775" t="str">
            <v>LISTA CIVICA: PER UN MONNO MIGLIORE</v>
          </cell>
        </row>
        <row r="20776">
          <cell r="A20776" t="str">
            <v>MONTE ISOLA</v>
          </cell>
          <cell r="B20776" t="str">
            <v>TURLA</v>
          </cell>
          <cell r="C20776" t="str">
            <v>FIORELLO</v>
          </cell>
          <cell r="D20776" t="str">
            <v>TURLA FIORELLO</v>
          </cell>
          <cell r="E20776" t="str">
            <v>M</v>
          </cell>
          <cell r="F20776">
            <v>21202</v>
          </cell>
          <cell r="G20776" t="str">
            <v>MONTE ISOLA (BS)</v>
          </cell>
          <cell r="H20776" t="str">
            <v>Sindaco</v>
          </cell>
          <cell r="I20776" t="str">
            <v>LISTA CIVICA: L'ISOLA CHE VORREI</v>
          </cell>
        </row>
        <row r="20777">
          <cell r="A20777" t="str">
            <v>MONTICELLI BRUSATI</v>
          </cell>
          <cell r="B20777" t="str">
            <v>MUSATTI</v>
          </cell>
          <cell r="C20777" t="str">
            <v>PAOLO</v>
          </cell>
          <cell r="D20777" t="str">
            <v>MUSATTI PAOLO</v>
          </cell>
          <cell r="E20777" t="str">
            <v>M</v>
          </cell>
          <cell r="F20777">
            <v>25486</v>
          </cell>
          <cell r="G20777" t="str">
            <v>BRESCIA (BS)</v>
          </cell>
          <cell r="H20777" t="str">
            <v>Sindaco</v>
          </cell>
          <cell r="I20777" t="str">
            <v>LISTA CIVICA: MONTICELLI 2.0</v>
          </cell>
        </row>
        <row r="20778">
          <cell r="A20778" t="str">
            <v>MONTICHIARI</v>
          </cell>
          <cell r="B20778" t="str">
            <v>TOGNI</v>
          </cell>
          <cell r="C20778" t="str">
            <v>MARCO</v>
          </cell>
          <cell r="D20778" t="str">
            <v>TOGNI MARCO</v>
          </cell>
          <cell r="E20778" t="str">
            <v>M</v>
          </cell>
          <cell r="F20778">
            <v>27383</v>
          </cell>
          <cell r="G20778" t="str">
            <v>BRESCIA (BS)</v>
          </cell>
          <cell r="H20778" t="str">
            <v>Sindaco</v>
          </cell>
          <cell r="I20778" t="str">
            <v>FORZA ITALIA | FRATELLI D'ITALIA | LISTA CIVICA: LA NOSTRA MONTICHIARI | LEGA SALVINI</v>
          </cell>
        </row>
        <row r="20779">
          <cell r="A20779" t="str">
            <v>MONTIRONE</v>
          </cell>
          <cell r="B20779" t="str">
            <v>SPAGNOLI</v>
          </cell>
          <cell r="C20779" t="str">
            <v>FILIPPO</v>
          </cell>
          <cell r="D20779" t="str">
            <v>SPAGNOLI FILIPPO</v>
          </cell>
          <cell r="E20779" t="str">
            <v>M</v>
          </cell>
          <cell r="F20779">
            <v>34174</v>
          </cell>
          <cell r="G20779" t="str">
            <v>BRESCIA (BS)</v>
          </cell>
          <cell r="H20779" t="str">
            <v>Sindaco</v>
          </cell>
          <cell r="I20779" t="str">
            <v>LISTA COMPOSITA: LEGA SALVINI LOMBARDIA-FORZA ITALIA-CIVICA</v>
          </cell>
        </row>
        <row r="20780">
          <cell r="A20780" t="str">
            <v>MURA</v>
          </cell>
          <cell r="B20780" t="str">
            <v>FLOCCHINI</v>
          </cell>
          <cell r="C20780" t="str">
            <v>NICOLA ANGIOLA</v>
          </cell>
          <cell r="D20780" t="str">
            <v>FLOCCHINI NICOLA ANGIOLA</v>
          </cell>
          <cell r="E20780" t="str">
            <v>F</v>
          </cell>
          <cell r="F20780">
            <v>20160</v>
          </cell>
          <cell r="G20780" t="str">
            <v>MURA (BS)</v>
          </cell>
          <cell r="H20780" t="str">
            <v>Sindaco</v>
          </cell>
          <cell r="I20780" t="str">
            <v>LISTA CIVICA: MURA BENE COMUNE</v>
          </cell>
        </row>
        <row r="20781">
          <cell r="A20781" t="str">
            <v>MUSCOLINE</v>
          </cell>
          <cell r="B20781" t="str">
            <v>BENEDETTI</v>
          </cell>
          <cell r="C20781" t="str">
            <v>GIOVANNI</v>
          </cell>
          <cell r="D20781" t="str">
            <v>BENEDETTI GIOVANNI</v>
          </cell>
          <cell r="E20781" t="str">
            <v>M</v>
          </cell>
          <cell r="F20781">
            <v>22600</v>
          </cell>
          <cell r="G20781" t="str">
            <v>MUSCOLINE (BS)</v>
          </cell>
          <cell r="H20781" t="str">
            <v>Sindaco</v>
          </cell>
        </row>
        <row r="20782">
          <cell r="A20782" t="str">
            <v>NAVE</v>
          </cell>
          <cell r="B20782" t="str">
            <v>FRANZONI</v>
          </cell>
          <cell r="C20782" t="str">
            <v>MATTEO</v>
          </cell>
          <cell r="D20782" t="str">
            <v>FRANZONI MATTEO</v>
          </cell>
          <cell r="E20782" t="str">
            <v>M</v>
          </cell>
          <cell r="F20782">
            <v>29832</v>
          </cell>
          <cell r="G20782" t="str">
            <v>BRESCIA (BS)</v>
          </cell>
          <cell r="H20782" t="str">
            <v>Sindaco</v>
          </cell>
          <cell r="I20782" t="str">
            <v>LISTA CIVICA: PROGETTO NAVE VIVA</v>
          </cell>
        </row>
        <row r="20783">
          <cell r="A20783" t="str">
            <v>NIARDO</v>
          </cell>
          <cell r="B20783" t="str">
            <v>SACRISTANI</v>
          </cell>
          <cell r="C20783" t="str">
            <v>CARLO</v>
          </cell>
          <cell r="D20783" t="str">
            <v>SACRISTANI CARLO</v>
          </cell>
          <cell r="E20783" t="str">
            <v>M</v>
          </cell>
          <cell r="F20783">
            <v>28795</v>
          </cell>
          <cell r="G20783" t="str">
            <v>BRENO (BS)</v>
          </cell>
          <cell r="H20783" t="str">
            <v>Sindaco</v>
          </cell>
          <cell r="I20783" t="str">
            <v>LISTA CIVICA: NIARDO CON VOI</v>
          </cell>
        </row>
        <row r="20784">
          <cell r="A20784" t="str">
            <v>NUVOLENTO</v>
          </cell>
          <cell r="B20784" t="str">
            <v>SANTINI</v>
          </cell>
          <cell r="C20784" t="str">
            <v>GIOVANNI</v>
          </cell>
          <cell r="D20784" t="str">
            <v>SANTINI GIOVANNI</v>
          </cell>
          <cell r="E20784" t="str">
            <v>M</v>
          </cell>
          <cell r="F20784">
            <v>28670</v>
          </cell>
          <cell r="G20784" t="str">
            <v>BRESCIA (BS)</v>
          </cell>
          <cell r="H20784" t="str">
            <v>Sindaco</v>
          </cell>
          <cell r="I20784" t="str">
            <v>LISTA CIVICA: NUVOLENTO INSIEME</v>
          </cell>
        </row>
        <row r="20785">
          <cell r="A20785" t="str">
            <v>NUVOLERA</v>
          </cell>
          <cell r="B20785" t="str">
            <v>AGNELLI</v>
          </cell>
          <cell r="C20785" t="str">
            <v>ANDREA</v>
          </cell>
          <cell r="D20785" t="str">
            <v>AGNELLI ANDREA</v>
          </cell>
          <cell r="E20785" t="str">
            <v>M</v>
          </cell>
          <cell r="F20785">
            <v>23245</v>
          </cell>
          <cell r="G20785" t="str">
            <v>BRESCIA (BS)</v>
          </cell>
          <cell r="H20785" t="str">
            <v>Sindaco</v>
          </cell>
          <cell r="I20785" t="str">
            <v>LISTA CIVICA: PROGETTO NUVOLERA</v>
          </cell>
        </row>
        <row r="20786">
          <cell r="A20786" t="str">
            <v>ODOLO</v>
          </cell>
          <cell r="B20786" t="str">
            <v>ZINELLI</v>
          </cell>
          <cell r="C20786" t="str">
            <v>MARINO</v>
          </cell>
          <cell r="D20786" t="str">
            <v>ZINELLI MARINO</v>
          </cell>
          <cell r="E20786" t="str">
            <v>M</v>
          </cell>
          <cell r="F20786">
            <v>26663</v>
          </cell>
          <cell r="G20786" t="str">
            <v>BRESCIA (BS)</v>
          </cell>
          <cell r="H20786" t="str">
            <v>Sindaco</v>
          </cell>
        </row>
        <row r="20787">
          <cell r="A20787" t="str">
            <v>OFFLAGA</v>
          </cell>
          <cell r="B20787" t="str">
            <v>MAZZA</v>
          </cell>
          <cell r="C20787" t="str">
            <v>GIANCARLO</v>
          </cell>
          <cell r="D20787" t="str">
            <v>MAZZA GIANCARLO</v>
          </cell>
          <cell r="E20787" t="str">
            <v>M</v>
          </cell>
          <cell r="F20787">
            <v>27409</v>
          </cell>
          <cell r="G20787" t="str">
            <v>MANERBIO (BS)</v>
          </cell>
          <cell r="H20787" t="str">
            <v>Sindaco</v>
          </cell>
          <cell r="I20787" t="str">
            <v>LISTA CIVICA: RINNOVAMENTO POPOLARE</v>
          </cell>
        </row>
        <row r="20788">
          <cell r="A20788" t="str">
            <v>OME</v>
          </cell>
          <cell r="B20788" t="str">
            <v>VANOGLIO</v>
          </cell>
          <cell r="C20788" t="str">
            <v>ALBERTO</v>
          </cell>
          <cell r="D20788" t="str">
            <v>VANOGLIO ALBERTO</v>
          </cell>
          <cell r="E20788" t="str">
            <v>M</v>
          </cell>
          <cell r="F20788">
            <v>30897</v>
          </cell>
          <cell r="G20788" t="str">
            <v>BRESCIA (BS)</v>
          </cell>
          <cell r="H20788" t="str">
            <v>Sindaco</v>
          </cell>
          <cell r="I20788" t="str">
            <v>LISTA CIVICA: OME PER PASSIONE</v>
          </cell>
        </row>
        <row r="20789">
          <cell r="A20789" t="str">
            <v>ONO SAN PIETRO</v>
          </cell>
          <cell r="B20789" t="str">
            <v>FORMENTELLI</v>
          </cell>
          <cell r="C20789" t="str">
            <v>FIORENZO</v>
          </cell>
          <cell r="D20789" t="str">
            <v>FORMENTELLI FIORENZO</v>
          </cell>
          <cell r="E20789" t="str">
            <v>M</v>
          </cell>
          <cell r="F20789">
            <v>20310</v>
          </cell>
          <cell r="G20789" t="str">
            <v>ONO SAN PIETRO (BS)</v>
          </cell>
          <cell r="H20789" t="str">
            <v>Sindaco</v>
          </cell>
          <cell r="I20789" t="str">
            <v>LISTA CIVICA: IDEE PER IL FUTURO</v>
          </cell>
        </row>
        <row r="20790">
          <cell r="A20790" t="str">
            <v>ORZINUOVI</v>
          </cell>
          <cell r="B20790" t="str">
            <v>MAFFONI</v>
          </cell>
          <cell r="C20790" t="str">
            <v>GIANPIETRO</v>
          </cell>
          <cell r="D20790" t="str">
            <v>MAFFONI GIANPIETRO</v>
          </cell>
          <cell r="E20790" t="str">
            <v>M</v>
          </cell>
          <cell r="F20790">
            <v>18934</v>
          </cell>
          <cell r="G20790" t="str">
            <v>ORZINUOVI (BS)</v>
          </cell>
          <cell r="H20790" t="str">
            <v>Sindaco</v>
          </cell>
          <cell r="I20790" t="str">
            <v>LISTA COMPOSITA: LEGA SALVINI-FRATELLI D'ITALIA-FORZA ITALIA-CIVICA</v>
          </cell>
        </row>
        <row r="20791">
          <cell r="A20791" t="str">
            <v>ORZIVECCHI</v>
          </cell>
          <cell r="B20791" t="str">
            <v>STURLA</v>
          </cell>
          <cell r="C20791" t="str">
            <v>GIANLUIGI</v>
          </cell>
          <cell r="D20791" t="str">
            <v>STURLA GIANLUIGI</v>
          </cell>
          <cell r="E20791" t="str">
            <v>M</v>
          </cell>
          <cell r="F20791">
            <v>22113</v>
          </cell>
          <cell r="G20791" t="str">
            <v>BRUMANO (BG)</v>
          </cell>
          <cell r="H20791" t="str">
            <v>Sindaco</v>
          </cell>
          <cell r="I20791" t="str">
            <v>LISTA CIVICA: IMPEGNO CIVICO PER ORZIVECCHI</v>
          </cell>
        </row>
        <row r="20792">
          <cell r="A20792" t="str">
            <v>OSPITALETTO</v>
          </cell>
          <cell r="B20792" t="str">
            <v>SARNICO</v>
          </cell>
          <cell r="C20792" t="str">
            <v>GIOVANNI BATTISTA</v>
          </cell>
          <cell r="D20792" t="str">
            <v>SARNICO GIOVANNI BATTISTA</v>
          </cell>
          <cell r="E20792" t="str">
            <v>M</v>
          </cell>
          <cell r="F20792">
            <v>25970</v>
          </cell>
          <cell r="G20792" t="str">
            <v>ROVATO (BS)</v>
          </cell>
          <cell r="H20792" t="str">
            <v>Sindaco</v>
          </cell>
          <cell r="I20792" t="str">
            <v>LISTA CIVICA: INSIEME PER OSPITALETTO</v>
          </cell>
        </row>
        <row r="20793">
          <cell r="A20793" t="str">
            <v>OSSIMO</v>
          </cell>
          <cell r="B20793" t="str">
            <v>FARISE'</v>
          </cell>
          <cell r="C20793" t="str">
            <v>CRISTIAN</v>
          </cell>
          <cell r="D20793" t="str">
            <v>FARISE' CRISTIAN</v>
          </cell>
          <cell r="E20793" t="str">
            <v>M</v>
          </cell>
          <cell r="F20793">
            <v>26223</v>
          </cell>
          <cell r="G20793" t="str">
            <v>BRENO (BS)</v>
          </cell>
          <cell r="H20793" t="str">
            <v>Sindaco</v>
          </cell>
          <cell r="I20793" t="str">
            <v>LISTA CIVICA: ALTERNATIVA CIVICA</v>
          </cell>
        </row>
        <row r="20794">
          <cell r="A20794" t="str">
            <v>PADENGHE SUL GARDA</v>
          </cell>
          <cell r="B20794" t="str">
            <v>ZULIANI</v>
          </cell>
          <cell r="C20794" t="str">
            <v>ALBINO</v>
          </cell>
          <cell r="D20794" t="str">
            <v>ZULIANI ALBINO</v>
          </cell>
          <cell r="E20794" t="str">
            <v>M</v>
          </cell>
          <cell r="F20794">
            <v>22120</v>
          </cell>
          <cell r="G20794" t="str">
            <v>PADENGHE SUL GARDA (BS)</v>
          </cell>
          <cell r="H20794" t="str">
            <v>Sindaco</v>
          </cell>
          <cell r="I20794" t="str">
            <v>LISTA CIVICA: PADENGHE CON TE</v>
          </cell>
        </row>
        <row r="20795">
          <cell r="A20795" t="str">
            <v>PADERNO FRANCIACORTA</v>
          </cell>
          <cell r="B20795" t="str">
            <v>GARES</v>
          </cell>
          <cell r="C20795" t="str">
            <v>SILVIA</v>
          </cell>
          <cell r="D20795" t="str">
            <v>GARES SILVIA</v>
          </cell>
          <cell r="E20795" t="str">
            <v>F</v>
          </cell>
          <cell r="F20795">
            <v>26812</v>
          </cell>
          <cell r="G20795" t="str">
            <v>BRESCIA (BS)</v>
          </cell>
          <cell r="H20795" t="str">
            <v>Sindaco</v>
          </cell>
          <cell r="I20795" t="str">
            <v>LISTA CIVICA: CIVICA PER PADERNO</v>
          </cell>
        </row>
        <row r="20796">
          <cell r="A20796" t="str">
            <v>PAISCO LOVENO</v>
          </cell>
          <cell r="B20796" t="str">
            <v>MASCHERPA</v>
          </cell>
          <cell r="C20796" t="str">
            <v>BERNARDO</v>
          </cell>
          <cell r="D20796" t="str">
            <v>MASCHERPA BERNARDO</v>
          </cell>
          <cell r="E20796" t="str">
            <v>M</v>
          </cell>
          <cell r="F20796">
            <v>21132</v>
          </cell>
          <cell r="G20796" t="str">
            <v>PAISCO LOVENO (BS)</v>
          </cell>
          <cell r="H20796" t="str">
            <v>Sindaco</v>
          </cell>
          <cell r="I20796" t="str">
            <v>LISTA CIVICA: LISTA CIVICA PER PAISCO LOVENO</v>
          </cell>
        </row>
        <row r="20797">
          <cell r="A20797" t="str">
            <v>PAITONE</v>
          </cell>
          <cell r="B20797" t="str">
            <v>MAESTRI</v>
          </cell>
          <cell r="C20797" t="str">
            <v>ALBERTO</v>
          </cell>
          <cell r="D20797" t="str">
            <v>MAESTRI ALBERTO</v>
          </cell>
          <cell r="E20797" t="str">
            <v>M</v>
          </cell>
          <cell r="F20797">
            <v>27600</v>
          </cell>
          <cell r="G20797" t="str">
            <v>GAVARDO (BS)</v>
          </cell>
          <cell r="H20797" t="str">
            <v>Sindaco</v>
          </cell>
        </row>
        <row r="20798">
          <cell r="A20798" t="str">
            <v>PALAZZOLO SULL'OGLIO</v>
          </cell>
          <cell r="B20798" t="str">
            <v>COSSANDI</v>
          </cell>
          <cell r="C20798" t="str">
            <v>GIANMARCO</v>
          </cell>
          <cell r="D20798" t="str">
            <v>COSSANDI GIANMARCO</v>
          </cell>
          <cell r="E20798" t="str">
            <v>M</v>
          </cell>
          <cell r="F20798">
            <v>27594</v>
          </cell>
          <cell r="G20798" t="str">
            <v>PALAZZOLO SULL'OGLIO (BS)</v>
          </cell>
          <cell r="H20798" t="str">
            <v>Sindaco</v>
          </cell>
          <cell r="I20798" t="str">
            <v>LISTA CIVICA: PALAZZOLO CITTA' IN TESTA | LISTA CIVICA: SAN PANCRAZIO | LISTA CIVICA: CONTINUIAMO INSIEME</v>
          </cell>
        </row>
        <row r="20799">
          <cell r="A20799" t="str">
            <v>PARATICO</v>
          </cell>
          <cell r="B20799" t="str">
            <v>MINISTRINI</v>
          </cell>
          <cell r="C20799" t="str">
            <v>GIANBATTISTA</v>
          </cell>
          <cell r="D20799" t="str">
            <v>MINISTRINI GIANBATTISTA</v>
          </cell>
          <cell r="E20799" t="str">
            <v>M</v>
          </cell>
          <cell r="F20799">
            <v>23236</v>
          </cell>
          <cell r="G20799" t="str">
            <v>PALAZZOLO SULL'OGLIO (BS)</v>
          </cell>
          <cell r="H20799" t="str">
            <v>Sindaco</v>
          </cell>
          <cell r="I20799" t="str">
            <v>LISTA CIVICA: PARATICO FUTUR@</v>
          </cell>
        </row>
        <row r="20800">
          <cell r="A20800" t="str">
            <v>PASPARDO</v>
          </cell>
          <cell r="B20800" t="str">
            <v>DE PEDRO</v>
          </cell>
          <cell r="C20800" t="str">
            <v>FABIO</v>
          </cell>
          <cell r="D20800" t="str">
            <v>DE PEDRO FABIO</v>
          </cell>
          <cell r="E20800" t="str">
            <v>M</v>
          </cell>
          <cell r="F20800">
            <v>28802</v>
          </cell>
          <cell r="G20800" t="str">
            <v>BRENO (BS)</v>
          </cell>
          <cell r="H20800" t="str">
            <v>Sindaco</v>
          </cell>
        </row>
        <row r="20801">
          <cell r="A20801" t="str">
            <v>PASSIRANO</v>
          </cell>
          <cell r="B20801" t="str">
            <v>PASINI INVERARDI</v>
          </cell>
          <cell r="C20801" t="str">
            <v>FRANCESCO</v>
          </cell>
          <cell r="D20801" t="str">
            <v>PASINI INVERARDI FRANCESCO</v>
          </cell>
          <cell r="E20801" t="str">
            <v>M</v>
          </cell>
          <cell r="F20801">
            <v>29242</v>
          </cell>
          <cell r="G20801" t="str">
            <v>ISEO (BS)</v>
          </cell>
          <cell r="H20801" t="str">
            <v>Sindaco</v>
          </cell>
          <cell r="I20801" t="str">
            <v>Lista Civica non pervenuta</v>
          </cell>
        </row>
        <row r="20802">
          <cell r="A20802" t="str">
            <v>PAVONE DEL MELLA</v>
          </cell>
          <cell r="B20802" t="str">
            <v>VIVALDINI</v>
          </cell>
          <cell r="C20802" t="str">
            <v>MARIA TERESA</v>
          </cell>
          <cell r="D20802" t="str">
            <v>VIVALDINI MARIA TERESA</v>
          </cell>
          <cell r="E20802" t="str">
            <v>F</v>
          </cell>
          <cell r="F20802">
            <v>24798</v>
          </cell>
          <cell r="G20802" t="str">
            <v>BRESCIA (BS)</v>
          </cell>
          <cell r="H20802" t="str">
            <v>Sindaco</v>
          </cell>
          <cell r="I20802" t="str">
            <v>LISTA CIVICA: PER PAVONE DEL MELLA</v>
          </cell>
        </row>
        <row r="20803">
          <cell r="A20803" t="str">
            <v>PERTICA ALTA</v>
          </cell>
          <cell r="B20803" t="str">
            <v>FLOCCHINI</v>
          </cell>
          <cell r="C20803" t="str">
            <v>GIOVANMARIA</v>
          </cell>
          <cell r="D20803" t="str">
            <v>FLOCCHINI GIOVANMARIA</v>
          </cell>
          <cell r="E20803" t="str">
            <v>M</v>
          </cell>
          <cell r="F20803">
            <v>23655</v>
          </cell>
          <cell r="G20803" t="str">
            <v>BRESCIA (BS)</v>
          </cell>
          <cell r="H20803" t="str">
            <v>Sindaco</v>
          </cell>
          <cell r="I20803" t="str">
            <v>LISTA COMPOSITA: LEGA SALVINI-LISTA GRUPPO INDIPENDENTE</v>
          </cell>
        </row>
        <row r="20804">
          <cell r="A20804" t="str">
            <v>PERTICA BASSA</v>
          </cell>
          <cell r="B20804" t="str">
            <v>BACCHETTI</v>
          </cell>
          <cell r="C20804" t="str">
            <v>MANUEL NICOLA</v>
          </cell>
          <cell r="D20804" t="str">
            <v>BACCHETTI MANUEL NICOLA</v>
          </cell>
          <cell r="E20804" t="str">
            <v>M</v>
          </cell>
          <cell r="F20804">
            <v>28444</v>
          </cell>
          <cell r="G20804" t="str">
            <v>GAVARDO (BS)</v>
          </cell>
          <cell r="H20804" t="str">
            <v>Sindaco</v>
          </cell>
          <cell r="I20804" t="str">
            <v>LISTA CIVICA: PER...PERTICA BASSA</v>
          </cell>
        </row>
        <row r="20805">
          <cell r="A20805" t="str">
            <v>PEZZAZE</v>
          </cell>
          <cell r="B20805" t="str">
            <v>GIPPONI</v>
          </cell>
          <cell r="C20805" t="str">
            <v>OLIVIERO</v>
          </cell>
          <cell r="D20805" t="str">
            <v>GIPPONI OLIVIERO</v>
          </cell>
          <cell r="E20805" t="str">
            <v>M</v>
          </cell>
          <cell r="F20805">
            <v>19578</v>
          </cell>
          <cell r="G20805" t="str">
            <v>PEZZAZE (BS)</v>
          </cell>
          <cell r="H20805" t="str">
            <v>Sindaco</v>
          </cell>
          <cell r="I20805" t="str">
            <v>LISTA CIVICA: CONTINUIAMO INSIEME PEZZAZE</v>
          </cell>
        </row>
        <row r="20806">
          <cell r="A20806" t="str">
            <v>PIAN CAMUNO</v>
          </cell>
          <cell r="B20806" t="str">
            <v>RAMAZZINI</v>
          </cell>
          <cell r="C20806" t="str">
            <v>GIORGIO GIOVANNI</v>
          </cell>
          <cell r="D20806" t="str">
            <v>RAMAZZINI GIORGIO GIOVANNI</v>
          </cell>
          <cell r="E20806" t="str">
            <v>M</v>
          </cell>
          <cell r="F20806">
            <v>23547</v>
          </cell>
          <cell r="G20806" t="str">
            <v>DARFO BOARIO TERME (BS)</v>
          </cell>
          <cell r="H20806" t="str">
            <v>Sindaco</v>
          </cell>
        </row>
        <row r="20807">
          <cell r="A20807" t="str">
            <v>PIANCOGNO</v>
          </cell>
          <cell r="B20807" t="str">
            <v>SANGALLI</v>
          </cell>
          <cell r="C20807" t="str">
            <v>FRANCESCO</v>
          </cell>
          <cell r="D20807" t="str">
            <v>SANGALLI FRANCESCO</v>
          </cell>
          <cell r="E20807" t="str">
            <v>M</v>
          </cell>
          <cell r="F20807">
            <v>25734</v>
          </cell>
          <cell r="G20807" t="str">
            <v>DARFO BOARIO TERME (BS)</v>
          </cell>
          <cell r="H20807" t="str">
            <v>Sindaco</v>
          </cell>
          <cell r="I20807" t="str">
            <v>LEGA SALVINI</v>
          </cell>
        </row>
        <row r="20808">
          <cell r="A20808" t="str">
            <v>PISOGNE</v>
          </cell>
          <cell r="B20808" t="str">
            <v>LAINI</v>
          </cell>
          <cell r="C20808" t="str">
            <v>FEDERICO</v>
          </cell>
          <cell r="D20808" t="str">
            <v>LAINI FEDERICO</v>
          </cell>
          <cell r="E20808" t="str">
            <v>M</v>
          </cell>
          <cell r="F20808">
            <v>34011</v>
          </cell>
          <cell r="G20808" t="str">
            <v>LOVERE (BG)</v>
          </cell>
          <cell r="H20808" t="str">
            <v>Sindaco</v>
          </cell>
        </row>
        <row r="20809">
          <cell r="A20809" t="str">
            <v>POLAVENO</v>
          </cell>
          <cell r="B20809" t="str">
            <v>BONIOTTI</v>
          </cell>
          <cell r="C20809" t="str">
            <v>VALENTINA</v>
          </cell>
          <cell r="D20809" t="str">
            <v>BONIOTTI VALENTINA</v>
          </cell>
          <cell r="E20809" t="str">
            <v>F</v>
          </cell>
          <cell r="F20809">
            <v>34406</v>
          </cell>
          <cell r="G20809" t="str">
            <v>GARDONE VAL TROMPIA (BS)</v>
          </cell>
          <cell r="H20809" t="str">
            <v>Sindaco</v>
          </cell>
          <cell r="I20809" t="str">
            <v>LISTA CIVICA: PER POLAVENO SAN GIOVANNI E GOMBIO</v>
          </cell>
        </row>
        <row r="20810">
          <cell r="A20810" t="str">
            <v>POLPENAZZE DEL GARDA</v>
          </cell>
          <cell r="B20810" t="str">
            <v>AVANZINI</v>
          </cell>
          <cell r="C20810" t="str">
            <v>MARIA ROSA</v>
          </cell>
          <cell r="D20810" t="str">
            <v>AVANZINI MARIA ROSA</v>
          </cell>
          <cell r="E20810" t="str">
            <v>F</v>
          </cell>
          <cell r="F20810">
            <v>20494</v>
          </cell>
          <cell r="G20810" t="str">
            <v>POLPENAZZE DEL GARDA (BS)</v>
          </cell>
          <cell r="H20810" t="str">
            <v>Sindaco</v>
          </cell>
        </row>
        <row r="20811">
          <cell r="A20811" t="str">
            <v>POMPIANO</v>
          </cell>
          <cell r="B20811" t="str">
            <v>COMINCINI</v>
          </cell>
          <cell r="C20811" t="str">
            <v>GIANCARLO</v>
          </cell>
          <cell r="D20811" t="str">
            <v>COMINCINI GIANCARLO</v>
          </cell>
          <cell r="E20811" t="str">
            <v>M</v>
          </cell>
          <cell r="F20811">
            <v>21912</v>
          </cell>
          <cell r="G20811" t="str">
            <v>POMPIANO (BS)</v>
          </cell>
          <cell r="H20811" t="str">
            <v>Sindaco</v>
          </cell>
          <cell r="I20811" t="str">
            <v>LISTA COMPOSITA: FRATELLI D'ITALIA-LEGA SALVINI-FORZA ITALIA</v>
          </cell>
        </row>
        <row r="20812">
          <cell r="A20812" t="str">
            <v>PONCARALE</v>
          </cell>
          <cell r="B20812" t="str">
            <v>ZAMPEDRI</v>
          </cell>
          <cell r="C20812" t="str">
            <v>ANTONIO</v>
          </cell>
          <cell r="D20812" t="str">
            <v>ZAMPEDRI ANTONIO</v>
          </cell>
          <cell r="E20812" t="str">
            <v>M</v>
          </cell>
          <cell r="F20812">
            <v>18835</v>
          </cell>
          <cell r="G20812" t="str">
            <v>BAGNOLO MELLA (BS)</v>
          </cell>
          <cell r="H20812" t="str">
            <v>Sindaco</v>
          </cell>
          <cell r="I20812" t="str">
            <v>LISTA CIVICA: INSIEME PER CAMBIARE</v>
          </cell>
        </row>
        <row r="20813">
          <cell r="A20813" t="str">
            <v>PONTE DI LEGNO</v>
          </cell>
          <cell r="B20813" t="str">
            <v>FAUSTINELLI</v>
          </cell>
          <cell r="C20813" t="str">
            <v>IVAN</v>
          </cell>
          <cell r="D20813" t="str">
            <v>FAUSTINELLI IVAN</v>
          </cell>
          <cell r="E20813" t="str">
            <v>M</v>
          </cell>
          <cell r="F20813">
            <v>29183</v>
          </cell>
          <cell r="G20813" t="str">
            <v>EDOLO (BS)</v>
          </cell>
          <cell r="H20813" t="str">
            <v>Sindaco</v>
          </cell>
          <cell r="I20813" t="str">
            <v>LISTA CIVICA: DALIGNESI A FAVORE</v>
          </cell>
        </row>
        <row r="20814">
          <cell r="A20814" t="str">
            <v>PONTEVICO</v>
          </cell>
          <cell r="B20814" t="str">
            <v>AZZINI</v>
          </cell>
          <cell r="C20814" t="str">
            <v>ALESSANDRA</v>
          </cell>
          <cell r="D20814" t="str">
            <v>AZZINI ALESSANDRA</v>
          </cell>
          <cell r="E20814" t="str">
            <v>F</v>
          </cell>
          <cell r="F20814">
            <v>33314</v>
          </cell>
          <cell r="G20814" t="str">
            <v>MANERBIO (BS)</v>
          </cell>
          <cell r="H20814" t="str">
            <v>Sindaco</v>
          </cell>
          <cell r="I20814" t="str">
            <v>LISTA COMPOSITA: LEGA SALVINI-FRATELLI D'ITALIA-CIVICHE</v>
          </cell>
        </row>
        <row r="20815">
          <cell r="A20815" t="str">
            <v>PONTOGLIO</v>
          </cell>
          <cell r="B20815" t="str">
            <v>POZZI</v>
          </cell>
          <cell r="C20815" t="str">
            <v>ALESSANDRO</v>
          </cell>
          <cell r="D20815" t="str">
            <v>POZZI ALESSANDRO</v>
          </cell>
          <cell r="E20815" t="str">
            <v>M</v>
          </cell>
          <cell r="F20815">
            <v>32831</v>
          </cell>
          <cell r="G20815" t="str">
            <v>BRESCIA (BS)</v>
          </cell>
          <cell r="H20815" t="str">
            <v>Sindaco</v>
          </cell>
          <cell r="I20815" t="str">
            <v>LISTA COMPOSITA: LEGA SALVINI LOMBARDIA-FRATELLI D'ITALIA-FORZA ITALIA-CIVICA</v>
          </cell>
        </row>
        <row r="20816">
          <cell r="A20816" t="str">
            <v>POZZOLENGO</v>
          </cell>
          <cell r="B20816" t="str">
            <v>BELLINI</v>
          </cell>
          <cell r="C20816" t="str">
            <v>PAOLO</v>
          </cell>
          <cell r="D20816" t="str">
            <v>BELLINI PAOLO</v>
          </cell>
          <cell r="E20816" t="str">
            <v>M</v>
          </cell>
          <cell r="F20816">
            <v>23635</v>
          </cell>
          <cell r="G20816" t="str">
            <v>DESENZANO DEL GARDA (BS)</v>
          </cell>
          <cell r="H20816" t="str">
            <v>Sindaco</v>
          </cell>
          <cell r="I20816" t="str">
            <v>LISTA CIVICA: INSIEME PER POZZOLENGO</v>
          </cell>
        </row>
        <row r="20817">
          <cell r="A20817" t="str">
            <v>PRALBOINO</v>
          </cell>
          <cell r="B20817" t="str">
            <v>SPOTI</v>
          </cell>
          <cell r="C20817" t="str">
            <v>FRANCO</v>
          </cell>
          <cell r="D20817" t="str">
            <v>SPOTI FRANCO</v>
          </cell>
          <cell r="E20817" t="str">
            <v>M</v>
          </cell>
          <cell r="F20817">
            <v>18583</v>
          </cell>
          <cell r="G20817" t="str">
            <v>PRALBOINO (BS)</v>
          </cell>
          <cell r="H20817" t="str">
            <v>Sindaco</v>
          </cell>
          <cell r="I20817" t="str">
            <v>LISTA CIVICA: PRALBOINO PER TE</v>
          </cell>
        </row>
        <row r="20818">
          <cell r="A20818" t="str">
            <v>PRESEGLIE</v>
          </cell>
          <cell r="B20818" t="str">
            <v>ARISTO</v>
          </cell>
          <cell r="C20818" t="str">
            <v>PIETRO ANDUS</v>
          </cell>
          <cell r="D20818" t="str">
            <v>ARISTO PIETRO ANDUS</v>
          </cell>
          <cell r="E20818" t="str">
            <v>M</v>
          </cell>
          <cell r="F20818">
            <v>20811</v>
          </cell>
          <cell r="G20818" t="str">
            <v>PRESEGLIE (BS)</v>
          </cell>
          <cell r="H20818" t="str">
            <v>Sindaco</v>
          </cell>
          <cell r="I20818" t="str">
            <v>LISTA CIVICA: INSIEME PER PRESEGLIE</v>
          </cell>
        </row>
        <row r="20819">
          <cell r="A20819" t="str">
            <v>PREVALLE</v>
          </cell>
          <cell r="B20819" t="str">
            <v>GIUSTACCHINI</v>
          </cell>
          <cell r="C20819" t="str">
            <v>DAMIANO</v>
          </cell>
          <cell r="D20819" t="str">
            <v>GIUSTACCHINI DAMIANO</v>
          </cell>
          <cell r="E20819" t="str">
            <v>M</v>
          </cell>
          <cell r="F20819">
            <v>29673</v>
          </cell>
          <cell r="G20819" t="str">
            <v>GAVARDO (BS)</v>
          </cell>
          <cell r="H20819" t="str">
            <v>Sindaco</v>
          </cell>
          <cell r="I20819" t="str">
            <v>LISTA COMPOSITA: FORZA ITALIA-LEGA SALVINI-FRATELLI D'ITALIA</v>
          </cell>
        </row>
        <row r="20820">
          <cell r="A20820" t="str">
            <v>PROVAGLIO D'ISEO</v>
          </cell>
          <cell r="B20820" t="str">
            <v>SIMONINI</v>
          </cell>
          <cell r="C20820" t="str">
            <v>VINCENZO</v>
          </cell>
          <cell r="D20820" t="str">
            <v>SIMONINI VINCENZO</v>
          </cell>
          <cell r="E20820" t="str">
            <v>M</v>
          </cell>
          <cell r="F20820">
            <v>24676</v>
          </cell>
          <cell r="G20820" t="str">
            <v>ISEO (BS)</v>
          </cell>
          <cell r="H20820" t="str">
            <v>Sindaco</v>
          </cell>
          <cell r="I20820" t="str">
            <v>LISTA CIVICA: CIVICA BENE COMUNE</v>
          </cell>
        </row>
        <row r="20821">
          <cell r="A20821" t="str">
            <v>PROVAGLIO VAL SABBIA</v>
          </cell>
          <cell r="B20821" t="str">
            <v>MATTEI</v>
          </cell>
          <cell r="C20821" t="str">
            <v>MASSIMO</v>
          </cell>
          <cell r="D20821" t="str">
            <v>MATTEI MASSIMO</v>
          </cell>
          <cell r="E20821" t="str">
            <v>M</v>
          </cell>
          <cell r="F20821">
            <v>23755</v>
          </cell>
          <cell r="G20821" t="str">
            <v>SVIZZERA</v>
          </cell>
          <cell r="H20821" t="str">
            <v>Sindaco</v>
          </cell>
        </row>
        <row r="20822">
          <cell r="A20822" t="str">
            <v>PUEGNAGO DEL GARDA</v>
          </cell>
          <cell r="B20822" t="str">
            <v>ZANELLI</v>
          </cell>
          <cell r="C20822" t="str">
            <v>SILVANO</v>
          </cell>
          <cell r="D20822" t="str">
            <v>ZANELLI SILVANO</v>
          </cell>
          <cell r="E20822" t="str">
            <v>M</v>
          </cell>
          <cell r="F20822">
            <v>27423</v>
          </cell>
          <cell r="G20822" t="str">
            <v>SALO' (BS)</v>
          </cell>
          <cell r="H20822" t="str">
            <v>Sindaco</v>
          </cell>
          <cell r="I20822" t="str">
            <v>LISTA COMPOSITA: FORZA ITALIA-LEGA SALVINI-MODERATI E INDIPENDENTI</v>
          </cell>
        </row>
        <row r="20823">
          <cell r="A20823" t="str">
            <v>QUINZANO D'OGLIO</v>
          </cell>
          <cell r="B20823" t="str">
            <v>OLIVARI</v>
          </cell>
          <cell r="C20823" t="str">
            <v>LORENZO</v>
          </cell>
          <cell r="D20823" t="str">
            <v>OLIVARI LORENZO</v>
          </cell>
          <cell r="E20823" t="str">
            <v>M</v>
          </cell>
          <cell r="F20823">
            <v>29864</v>
          </cell>
          <cell r="G20823" t="str">
            <v>BRESCIA (BS)</v>
          </cell>
          <cell r="H20823" t="str">
            <v>Sindaco</v>
          </cell>
          <cell r="I20823" t="str">
            <v>LISTA COMPOSITA: LEGA SALVINI LOMBARDIA-FRATELLI D'ITALIA-CIVICA</v>
          </cell>
        </row>
        <row r="20824">
          <cell r="A20824" t="str">
            <v>REMEDELLO</v>
          </cell>
          <cell r="B20824" t="str">
            <v>FERRARI</v>
          </cell>
          <cell r="C20824" t="str">
            <v>SIMONE</v>
          </cell>
          <cell r="D20824" t="str">
            <v>FERRARI SIMONE</v>
          </cell>
          <cell r="E20824" t="str">
            <v>M</v>
          </cell>
          <cell r="F20824">
            <v>29064</v>
          </cell>
          <cell r="G20824" t="str">
            <v>ASOLA (MN)</v>
          </cell>
          <cell r="H20824" t="str">
            <v>Sindaco</v>
          </cell>
          <cell r="I20824" t="str">
            <v>LISTA COMPOSITA: LEGA SALVINI-PAESE NUOVO 4.0</v>
          </cell>
        </row>
        <row r="20825">
          <cell r="A20825" t="str">
            <v>REZZATO</v>
          </cell>
          <cell r="B20825" t="str">
            <v>VENTURA</v>
          </cell>
          <cell r="C20825" t="str">
            <v>GIOVANNI</v>
          </cell>
          <cell r="D20825" t="str">
            <v>VENTURA GIOVANNI</v>
          </cell>
          <cell r="E20825" t="str">
            <v>M</v>
          </cell>
          <cell r="F20825">
            <v>24348</v>
          </cell>
          <cell r="G20825" t="str">
            <v>BRESCIA (BS)</v>
          </cell>
          <cell r="H20825" t="str">
            <v>Sindaco</v>
          </cell>
          <cell r="I20825" t="str">
            <v>LISTA COMPOSITA: LEGA SALVINI-FORZA ITALIA-FRATELLI D'ITALIA</v>
          </cell>
        </row>
        <row r="20826">
          <cell r="A20826" t="str">
            <v>ROCCAFRANCA</v>
          </cell>
          <cell r="B20826" t="str">
            <v>FRANZELLI</v>
          </cell>
          <cell r="C20826" t="str">
            <v>MARCO</v>
          </cell>
          <cell r="D20826" t="str">
            <v>FRANZELLI MARCO</v>
          </cell>
          <cell r="E20826" t="str">
            <v>M</v>
          </cell>
          <cell r="F20826">
            <v>33170</v>
          </cell>
          <cell r="G20826" t="str">
            <v>ORZINUOVI (BS)</v>
          </cell>
          <cell r="H20826" t="str">
            <v>Sindaco</v>
          </cell>
          <cell r="I20826" t="str">
            <v>LISTA COMPOSITA: LEGA SALVINI-FORZA ITALIA-FRATELLI D'ITALIA-CIVICA</v>
          </cell>
        </row>
        <row r="20827">
          <cell r="A20827" t="str">
            <v>RODENGO SAIANO</v>
          </cell>
          <cell r="B20827" t="str">
            <v>VITALE</v>
          </cell>
          <cell r="C20827" t="str">
            <v>ROSA</v>
          </cell>
          <cell r="D20827" t="str">
            <v>VITALE ROSA</v>
          </cell>
          <cell r="E20827" t="str">
            <v>F</v>
          </cell>
          <cell r="F20827">
            <v>20029</v>
          </cell>
          <cell r="G20827" t="str">
            <v>BRESCIA (BS)</v>
          </cell>
          <cell r="H20827" t="str">
            <v>Sindaco</v>
          </cell>
        </row>
        <row r="20828">
          <cell r="A20828" t="str">
            <v>ROE' VOLCIANO</v>
          </cell>
          <cell r="B20828" t="str">
            <v>APOLLONIO</v>
          </cell>
          <cell r="C20828" t="str">
            <v>MARIO</v>
          </cell>
          <cell r="D20828" t="str">
            <v>APOLLONIO MARIO</v>
          </cell>
          <cell r="E20828" t="str">
            <v>M</v>
          </cell>
          <cell r="F20828">
            <v>20711</v>
          </cell>
          <cell r="G20828" t="str">
            <v>SALO' (BS)</v>
          </cell>
          <cell r="H20828" t="str">
            <v>Sindaco</v>
          </cell>
          <cell r="I20828" t="str">
            <v>LISTA CIVICA: "FUTURO" PER RO? VOLCIANO</v>
          </cell>
        </row>
        <row r="20829">
          <cell r="A20829" t="str">
            <v>RONCADELLE</v>
          </cell>
          <cell r="B20829" t="str">
            <v>GROPPELLI</v>
          </cell>
          <cell r="C20829" t="str">
            <v>ROBERTO</v>
          </cell>
          <cell r="D20829" t="str">
            <v>GROPPELLI ROBERTO</v>
          </cell>
          <cell r="E20829" t="str">
            <v>M</v>
          </cell>
          <cell r="F20829">
            <v>28096</v>
          </cell>
          <cell r="G20829" t="str">
            <v>BRESCIA (BS)</v>
          </cell>
          <cell r="H20829" t="str">
            <v>Sindaco</v>
          </cell>
          <cell r="I20829" t="str">
            <v>LISTA CIVICA: UNITI PER RONCADELLE</v>
          </cell>
        </row>
        <row r="20830">
          <cell r="A20830" t="str">
            <v>ROVATO</v>
          </cell>
          <cell r="B20830" t="str">
            <v>BELOTTI</v>
          </cell>
          <cell r="C20830" t="str">
            <v>TIZIANO ALESSANDRO</v>
          </cell>
          <cell r="D20830" t="str">
            <v>BELOTTI TIZIANO ALESSANDRO</v>
          </cell>
          <cell r="E20830" t="str">
            <v>M</v>
          </cell>
          <cell r="F20830">
            <v>24599</v>
          </cell>
          <cell r="G20830" t="str">
            <v>ROVATO (BS)</v>
          </cell>
          <cell r="H20830" t="str">
            <v>Sindaco</v>
          </cell>
          <cell r="I20830" t="str">
            <v>FRATELLI D'ITALIA | LISTA CIVICA: TIZIANO BELOTTI SINDACO | LEGA SALVINI LOMBARDIA | FORZA ITALIA</v>
          </cell>
        </row>
        <row r="20831">
          <cell r="A20831" t="str">
            <v>RUDIANO</v>
          </cell>
          <cell r="B20831" t="str">
            <v>BONETTI</v>
          </cell>
          <cell r="C20831" t="str">
            <v>ALFREDO</v>
          </cell>
          <cell r="D20831" t="str">
            <v>BONETTI ALFREDO</v>
          </cell>
          <cell r="E20831" t="str">
            <v>M</v>
          </cell>
          <cell r="F20831">
            <v>20324</v>
          </cell>
          <cell r="G20831" t="str">
            <v>PUMENENGO (BG)</v>
          </cell>
          <cell r="H20831" t="str">
            <v>Sindaco</v>
          </cell>
          <cell r="I20831" t="str">
            <v>LISTA CIVICA: CITTADINI AL CENTRO</v>
          </cell>
        </row>
        <row r="20832">
          <cell r="A20832" t="str">
            <v>SABBIO CHIESE</v>
          </cell>
          <cell r="B20832" t="str">
            <v>LUSCIA</v>
          </cell>
          <cell r="C20832" t="str">
            <v>ONORIO</v>
          </cell>
          <cell r="D20832" t="str">
            <v>LUSCIA ONORIO</v>
          </cell>
          <cell r="E20832" t="str">
            <v>M</v>
          </cell>
          <cell r="F20832">
            <v>21333</v>
          </cell>
          <cell r="G20832" t="str">
            <v>SABBIO CHIESE (BS)</v>
          </cell>
          <cell r="H20832" t="str">
            <v>Sindaco</v>
          </cell>
          <cell r="I20832" t="str">
            <v>LISTA CIVICA: TRADIZIONE E RINNOVAMENTO</v>
          </cell>
        </row>
        <row r="20833">
          <cell r="A20833" t="str">
            <v>SALE MARASINO</v>
          </cell>
          <cell r="B20833" t="str">
            <v>ZANOTTI</v>
          </cell>
          <cell r="C20833" t="str">
            <v>MARISA</v>
          </cell>
          <cell r="D20833" t="str">
            <v>ZANOTTI MARISA</v>
          </cell>
          <cell r="E20833" t="str">
            <v>F</v>
          </cell>
          <cell r="F20833">
            <v>25109</v>
          </cell>
          <cell r="G20833" t="str">
            <v>SVIZZERA</v>
          </cell>
          <cell r="H20833" t="str">
            <v>Sindaco</v>
          </cell>
        </row>
        <row r="20834">
          <cell r="A20834" t="str">
            <v>SALO'</v>
          </cell>
          <cell r="B20834" t="str">
            <v>CIPANI</v>
          </cell>
          <cell r="C20834" t="str">
            <v>GIANPIERO</v>
          </cell>
          <cell r="D20834" t="str">
            <v>CIPANI GIANPIERO</v>
          </cell>
          <cell r="E20834" t="str">
            <v>M</v>
          </cell>
          <cell r="F20834">
            <v>17603</v>
          </cell>
          <cell r="G20834" t="str">
            <v>SANTA MARGHERITA LIGURE (GE)</v>
          </cell>
          <cell r="H20834" t="str">
            <v>Sindaco</v>
          </cell>
          <cell r="I20834" t="str">
            <v>LISTA CIVICA: PROGETTO SALÊ</v>
          </cell>
        </row>
        <row r="20835">
          <cell r="A20835" t="str">
            <v>SAN FELICE DEL BENACO</v>
          </cell>
          <cell r="B20835" t="str">
            <v>ZUIN</v>
          </cell>
          <cell r="C20835" t="str">
            <v>SIMONE</v>
          </cell>
          <cell r="D20835" t="str">
            <v>ZUIN SIMONE</v>
          </cell>
          <cell r="E20835" t="str">
            <v>M</v>
          </cell>
          <cell r="F20835">
            <v>25717</v>
          </cell>
          <cell r="G20835" t="str">
            <v>DOLO (VE)</v>
          </cell>
          <cell r="H20835" t="str">
            <v>Sindaco</v>
          </cell>
          <cell r="I20835" t="str">
            <v>LISTA CIVICA: IDEE IN COMUNE</v>
          </cell>
        </row>
        <row r="20836">
          <cell r="A20836" t="str">
            <v>SAN GERVASIO BRESCIANO</v>
          </cell>
          <cell r="B20836" t="str">
            <v>SCABURRI</v>
          </cell>
          <cell r="C20836" t="str">
            <v>ROSARIO JAMES</v>
          </cell>
          <cell r="D20836" t="str">
            <v>SCABURRI ROSARIO JAMES</v>
          </cell>
          <cell r="E20836" t="str">
            <v>M</v>
          </cell>
          <cell r="F20836">
            <v>22905</v>
          </cell>
          <cell r="G20836" t="str">
            <v>BERGAMO (BG)</v>
          </cell>
          <cell r="H20836" t="str">
            <v>Sindaco</v>
          </cell>
          <cell r="I20836" t="str">
            <v>LISTA CIVICA: INSIEME PER RICOMINCIARE</v>
          </cell>
        </row>
        <row r="20837">
          <cell r="A20837" t="str">
            <v>SAN PAOLO</v>
          </cell>
          <cell r="B20837" t="str">
            <v>ZERNINI</v>
          </cell>
          <cell r="C20837" t="str">
            <v>GIANCARLA</v>
          </cell>
          <cell r="D20837" t="str">
            <v>ZERNINI GIANCARLA</v>
          </cell>
          <cell r="E20837" t="str">
            <v>F</v>
          </cell>
          <cell r="F20837">
            <v>23649</v>
          </cell>
          <cell r="G20837" t="str">
            <v>MANERBIO (BS)</v>
          </cell>
          <cell r="H20837" t="str">
            <v>Sindaco</v>
          </cell>
          <cell r="I20837" t="str">
            <v>LISTA CIVICA: #SANPAOLO#NOICISIAMO</v>
          </cell>
        </row>
        <row r="20838">
          <cell r="A20838" t="str">
            <v>SAN ZENO NAVIGLIO</v>
          </cell>
          <cell r="B20838" t="str">
            <v>FERRETTI</v>
          </cell>
          <cell r="C20838" t="str">
            <v>MARCO</v>
          </cell>
          <cell r="D20838" t="str">
            <v>FERRETTI MARCO</v>
          </cell>
          <cell r="E20838" t="str">
            <v>M</v>
          </cell>
          <cell r="F20838">
            <v>28588</v>
          </cell>
          <cell r="G20838" t="str">
            <v>DESENZANO DEL GARDA (BS)</v>
          </cell>
          <cell r="H20838" t="str">
            <v>Sindaco</v>
          </cell>
          <cell r="I20838" t="str">
            <v>LISTA CIVICA: PER SAN ZENO</v>
          </cell>
        </row>
        <row r="20839">
          <cell r="A20839" t="str">
            <v>SAREZZO</v>
          </cell>
          <cell r="B20839" t="str">
            <v>ONGARO</v>
          </cell>
          <cell r="C20839" t="str">
            <v>DONATELLA</v>
          </cell>
          <cell r="D20839" t="str">
            <v>ONGARO DONATELLA</v>
          </cell>
          <cell r="E20839" t="str">
            <v>F</v>
          </cell>
          <cell r="F20839">
            <v>23511</v>
          </cell>
          <cell r="G20839" t="str">
            <v>SAREZZO (BS)</v>
          </cell>
          <cell r="H20839" t="str">
            <v>Sindaco</v>
          </cell>
          <cell r="I20839" t="str">
            <v>LISTA CIVICA: POPOLARI E DEMOCRATICI</v>
          </cell>
        </row>
        <row r="20840">
          <cell r="A20840" t="str">
            <v>SAVIORE DELL'ADAMELLO</v>
          </cell>
          <cell r="B20840" t="str">
            <v>MORGANI</v>
          </cell>
          <cell r="C20840" t="str">
            <v>SERENA</v>
          </cell>
          <cell r="D20840" t="str">
            <v>MORGANI SERENA</v>
          </cell>
          <cell r="E20840" t="str">
            <v>F</v>
          </cell>
          <cell r="F20840">
            <v>32537</v>
          </cell>
          <cell r="G20840" t="str">
            <v>BRENO (BS)</v>
          </cell>
          <cell r="H20840" t="str">
            <v>Sindaco</v>
          </cell>
          <cell r="I20840" t="str">
            <v>LISTA CIVICA: IMPEGNO IN COMUNE</v>
          </cell>
        </row>
        <row r="20841">
          <cell r="A20841" t="str">
            <v>SELLERO</v>
          </cell>
          <cell r="B20841" t="str">
            <v>BRESSANELLI</v>
          </cell>
          <cell r="C20841" t="str">
            <v>GIAMPIERO</v>
          </cell>
          <cell r="D20841" t="str">
            <v>BRESSANELLI GIAMPIERO</v>
          </cell>
          <cell r="E20841" t="str">
            <v>M</v>
          </cell>
          <cell r="F20841">
            <v>20042</v>
          </cell>
          <cell r="G20841" t="str">
            <v>SELLERO (BS)</v>
          </cell>
          <cell r="H20841" t="str">
            <v>Sindaco</v>
          </cell>
          <cell r="I20841" t="str">
            <v>LISTA CIVICA: ANCORA INSIEME PER SELLERO E NOVELLE</v>
          </cell>
        </row>
        <row r="20842">
          <cell r="A20842" t="str">
            <v>SENIGA</v>
          </cell>
          <cell r="B20842" t="str">
            <v>FERRARI</v>
          </cell>
          <cell r="C20842" t="str">
            <v>ELENA</v>
          </cell>
          <cell r="D20842" t="str">
            <v>FERRARI ELENA</v>
          </cell>
          <cell r="E20842" t="str">
            <v>F</v>
          </cell>
          <cell r="F20842">
            <v>23457</v>
          </cell>
          <cell r="G20842" t="str">
            <v>SENIGA (BS)</v>
          </cell>
          <cell r="H20842" t="str">
            <v>Sindaco</v>
          </cell>
          <cell r="I20842" t="str">
            <v>LISTA CIVICA: UN FUTURO PER SENIGA</v>
          </cell>
        </row>
        <row r="20843">
          <cell r="A20843" t="str">
            <v>SERLE</v>
          </cell>
          <cell r="B20843" t="str">
            <v>SORSOLI</v>
          </cell>
          <cell r="C20843" t="str">
            <v>GIOVITA</v>
          </cell>
          <cell r="D20843" t="str">
            <v>SORSOLI GIOVITA</v>
          </cell>
          <cell r="E20843" t="str">
            <v>M</v>
          </cell>
          <cell r="F20843">
            <v>24365</v>
          </cell>
          <cell r="G20843" t="str">
            <v>GAVARDO (BS)</v>
          </cell>
          <cell r="H20843" t="str">
            <v>Sindaco</v>
          </cell>
        </row>
        <row r="20844">
          <cell r="A20844" t="str">
            <v>SIRMIONE</v>
          </cell>
          <cell r="B20844" t="str">
            <v>LAVELLI</v>
          </cell>
          <cell r="C20844" t="str">
            <v>LUISA</v>
          </cell>
          <cell r="D20844" t="str">
            <v>LAVELLI LUISA</v>
          </cell>
          <cell r="E20844" t="str">
            <v>F</v>
          </cell>
          <cell r="F20844">
            <v>25757</v>
          </cell>
          <cell r="G20844" t="str">
            <v>DESENZANO DEL GARDA (BS)</v>
          </cell>
          <cell r="H20844" t="str">
            <v>Sindaco</v>
          </cell>
          <cell r="I20844" t="str">
            <v>LISTA CIVICA: VIVERE SIRMIONE</v>
          </cell>
        </row>
        <row r="20845">
          <cell r="A20845" t="str">
            <v>SOIANO DEL LAGO</v>
          </cell>
          <cell r="B20845" t="str">
            <v>SPAGGIARI</v>
          </cell>
          <cell r="C20845" t="str">
            <v>ALESSANDRO</v>
          </cell>
          <cell r="D20845" t="str">
            <v>SPAGGIARI ALESSANDRO</v>
          </cell>
          <cell r="E20845" t="str">
            <v>M</v>
          </cell>
          <cell r="F20845">
            <v>25709</v>
          </cell>
          <cell r="G20845" t="str">
            <v>DESENZANO DEL GARDA (BS)</v>
          </cell>
          <cell r="H20845" t="str">
            <v>Sindaco</v>
          </cell>
          <cell r="I20845" t="str">
            <v>LISTA CIVICA: NOI SOIANO</v>
          </cell>
        </row>
        <row r="20846">
          <cell r="A20846" t="str">
            <v>SONICO</v>
          </cell>
          <cell r="B20846" t="str">
            <v>PASQUINI</v>
          </cell>
          <cell r="C20846" t="str">
            <v>GIAN BATTISTA LUCIO</v>
          </cell>
          <cell r="D20846" t="str">
            <v>PASQUINI GIAN BATTISTA LUCIO</v>
          </cell>
          <cell r="E20846" t="str">
            <v>M</v>
          </cell>
          <cell r="F20846">
            <v>18973</v>
          </cell>
          <cell r="G20846" t="str">
            <v>SONICO (BS)</v>
          </cell>
          <cell r="H20846" t="str">
            <v>Sindaco</v>
          </cell>
          <cell r="I20846" t="str">
            <v>LISTA CIVICA: OBIETTIVO COMUNE</v>
          </cell>
        </row>
        <row r="20847">
          <cell r="A20847" t="str">
            <v>SULZANO</v>
          </cell>
          <cell r="B20847" t="str">
            <v>PEZZOTTI</v>
          </cell>
          <cell r="C20847" t="str">
            <v>PAOLA</v>
          </cell>
          <cell r="D20847" t="str">
            <v>PEZZOTTI PAOLA</v>
          </cell>
          <cell r="E20847" t="str">
            <v>F</v>
          </cell>
          <cell r="F20847">
            <v>28950</v>
          </cell>
          <cell r="G20847" t="str">
            <v>ISEO (BS)</v>
          </cell>
          <cell r="H20847" t="str">
            <v>Sindaco</v>
          </cell>
          <cell r="I20847" t="str">
            <v>LISTA CIVICA: VIVI SULZANO</v>
          </cell>
        </row>
        <row r="20848">
          <cell r="A20848" t="str">
            <v>TAVERNOLE SUL MELLA</v>
          </cell>
          <cell r="B20848" t="str">
            <v>FERRI</v>
          </cell>
          <cell r="C20848" t="str">
            <v>GERARDO</v>
          </cell>
          <cell r="D20848" t="str">
            <v>FERRI GERARDO</v>
          </cell>
          <cell r="E20848" t="str">
            <v>M</v>
          </cell>
          <cell r="F20848">
            <v>22409</v>
          </cell>
          <cell r="G20848" t="str">
            <v>LUMEZZANE (BS)</v>
          </cell>
          <cell r="H20848" t="str">
            <v>Sindaco</v>
          </cell>
          <cell r="I20848" t="str">
            <v>LISTA CIVICA: TAVERNOLE CIMMO PEZZORO</v>
          </cell>
        </row>
        <row r="20849">
          <cell r="A20849" t="str">
            <v>TEMU'</v>
          </cell>
          <cell r="B20849" t="str">
            <v>PASINA</v>
          </cell>
          <cell r="C20849" t="str">
            <v>GIUSEPPE</v>
          </cell>
          <cell r="D20849" t="str">
            <v>PASINA GIUSEPPE</v>
          </cell>
          <cell r="E20849" t="str">
            <v>M</v>
          </cell>
          <cell r="F20849">
            <v>19006</v>
          </cell>
          <cell r="G20849" t="str">
            <v>TEMU' (BS)</v>
          </cell>
          <cell r="H20849" t="str">
            <v>Sindaco</v>
          </cell>
          <cell r="I20849" t="str">
            <v>LISTA CIVICA: INSIEME PER TEM?</v>
          </cell>
        </row>
        <row r="20850">
          <cell r="A20850" t="str">
            <v>TIGNALE</v>
          </cell>
          <cell r="B20850" t="str">
            <v>BONASSI</v>
          </cell>
          <cell r="C20850" t="str">
            <v>DANIELE</v>
          </cell>
          <cell r="D20850" t="str">
            <v>BONASSI DANIELE</v>
          </cell>
          <cell r="E20850" t="str">
            <v>M</v>
          </cell>
          <cell r="F20850">
            <v>24189</v>
          </cell>
          <cell r="G20850" t="str">
            <v>SVIZZERA</v>
          </cell>
          <cell r="H20850" t="str">
            <v>Sindaco</v>
          </cell>
        </row>
        <row r="20851">
          <cell r="A20851" t="str">
            <v>TORBOLE CASAGLIA</v>
          </cell>
          <cell r="B20851" t="str">
            <v>SISTI</v>
          </cell>
          <cell r="C20851" t="str">
            <v>ROBERTA</v>
          </cell>
          <cell r="D20851" t="str">
            <v>SISTI ROBERTA</v>
          </cell>
          <cell r="E20851" t="str">
            <v>F</v>
          </cell>
          <cell r="F20851">
            <v>29016</v>
          </cell>
          <cell r="G20851" t="str">
            <v>BRESCIA (BS)</v>
          </cell>
          <cell r="H20851" t="str">
            <v>Sindaco</v>
          </cell>
          <cell r="I20851" t="str">
            <v>LISTA COMPOSITA: FORZA ITALIA-LEGA SALVINI LOMBARDIA-FRATELLI D'ITALIA-CIVICA</v>
          </cell>
        </row>
        <row r="20852">
          <cell r="A20852" t="str">
            <v>TOSCOLANO MADERNO</v>
          </cell>
          <cell r="B20852" t="str">
            <v>CASTELLINI</v>
          </cell>
          <cell r="C20852" t="str">
            <v>DELIA MARIA</v>
          </cell>
          <cell r="D20852" t="str">
            <v>CASTELLINI DELIA MARIA</v>
          </cell>
          <cell r="E20852" t="str">
            <v>F</v>
          </cell>
          <cell r="F20852">
            <v>19761</v>
          </cell>
          <cell r="G20852" t="str">
            <v>TOSCOLANO MADERNO (BS)</v>
          </cell>
          <cell r="H20852" t="str">
            <v>Sindaco</v>
          </cell>
          <cell r="I20852" t="str">
            <v>LISTA CIVICA: DELIA FARE COMUNE</v>
          </cell>
        </row>
        <row r="20853">
          <cell r="A20853" t="str">
            <v>TRAVAGLIATO</v>
          </cell>
          <cell r="B20853" t="str">
            <v>PASINETTI</v>
          </cell>
          <cell r="C20853" t="str">
            <v>RENATO</v>
          </cell>
          <cell r="D20853" t="str">
            <v>PASINETTI RENATO</v>
          </cell>
          <cell r="E20853" t="str">
            <v>M</v>
          </cell>
          <cell r="F20853">
            <v>23372</v>
          </cell>
          <cell r="G20853" t="str">
            <v>CASTEGNATO (BS)</v>
          </cell>
          <cell r="H20853" t="str">
            <v>Sindaco</v>
          </cell>
          <cell r="I20853" t="str">
            <v>LISTA COMPOSITA: FORZA ITALIA-LEGA SALVINI LOMBARDIA-FRATELLI D'ITALIA</v>
          </cell>
        </row>
        <row r="20854">
          <cell r="A20854" t="str">
            <v>TREMOSINE SUL GARDA</v>
          </cell>
          <cell r="B20854" t="str">
            <v>GIRARDI</v>
          </cell>
          <cell r="C20854" t="str">
            <v>BATTISTA</v>
          </cell>
          <cell r="D20854" t="str">
            <v>GIRARDI BATTISTA</v>
          </cell>
          <cell r="E20854" t="str">
            <v>M</v>
          </cell>
          <cell r="F20854">
            <v>19438</v>
          </cell>
          <cell r="G20854" t="str">
            <v>TREMOSINE (BS)</v>
          </cell>
          <cell r="H20854" t="str">
            <v>Sindaco</v>
          </cell>
          <cell r="I20854" t="str">
            <v>LISTA CIVICA: TREMOSINE FUTURA</v>
          </cell>
        </row>
        <row r="20855">
          <cell r="A20855" t="str">
            <v>TRENZANO</v>
          </cell>
          <cell r="B20855" t="str">
            <v>SPALENZA</v>
          </cell>
          <cell r="C20855" t="str">
            <v>ITALO</v>
          </cell>
          <cell r="D20855" t="str">
            <v>SPALENZA ITALO</v>
          </cell>
          <cell r="E20855" t="str">
            <v>M</v>
          </cell>
          <cell r="F20855">
            <v>22534</v>
          </cell>
          <cell r="G20855" t="str">
            <v>TRENZANO (BS)</v>
          </cell>
          <cell r="H20855" t="str">
            <v>Sindaco</v>
          </cell>
          <cell r="I20855" t="str">
            <v>LISTA CIVICA: FUTURO ADESSO</v>
          </cell>
        </row>
        <row r="20856">
          <cell r="A20856" t="str">
            <v>TREVISO BRESCIANO</v>
          </cell>
          <cell r="B20856" t="str">
            <v>PICCINELLI</v>
          </cell>
          <cell r="C20856" t="str">
            <v>MAURO</v>
          </cell>
          <cell r="D20856" t="str">
            <v>PICCINELLI MAURO</v>
          </cell>
          <cell r="E20856" t="str">
            <v>M</v>
          </cell>
          <cell r="F20856">
            <v>24379</v>
          </cell>
          <cell r="G20856" t="str">
            <v>TREVISO BRESCIANO (BS)</v>
          </cell>
          <cell r="H20856" t="str">
            <v>Sindaco</v>
          </cell>
        </row>
        <row r="20857">
          <cell r="A20857" t="str">
            <v>URAGO D'OGLIO</v>
          </cell>
          <cell r="B20857" t="str">
            <v>BRUGALI</v>
          </cell>
          <cell r="C20857" t="str">
            <v>GIANLUIGI</v>
          </cell>
          <cell r="D20857" t="str">
            <v>BRUGALI GIANLUIGI</v>
          </cell>
          <cell r="E20857" t="str">
            <v>M</v>
          </cell>
          <cell r="F20857">
            <v>24282</v>
          </cell>
          <cell r="G20857" t="str">
            <v>CALCINATE (BG)</v>
          </cell>
          <cell r="H20857" t="str">
            <v>Sindaco</v>
          </cell>
          <cell r="I20857" t="str">
            <v>LISTA CIVICA: UN PROGETTO IN COMUNE</v>
          </cell>
        </row>
        <row r="20858">
          <cell r="A20858" t="str">
            <v>VALLIO TERME</v>
          </cell>
          <cell r="B20858" t="str">
            <v>FERANDI</v>
          </cell>
          <cell r="C20858" t="str">
            <v>ROBERTA</v>
          </cell>
          <cell r="D20858" t="str">
            <v>FERANDI ROBERTA</v>
          </cell>
          <cell r="E20858" t="str">
            <v>F</v>
          </cell>
          <cell r="F20858">
            <v>26793</v>
          </cell>
          <cell r="G20858" t="str">
            <v>GAVARDO (BS)</v>
          </cell>
          <cell r="H20858" t="str">
            <v>Sindaco</v>
          </cell>
          <cell r="I20858" t="str">
            <v>LISTA CIVICA: VALLIO NEL FUTURO</v>
          </cell>
        </row>
        <row r="20859">
          <cell r="A20859" t="str">
            <v>VALVESTINO</v>
          </cell>
          <cell r="B20859" t="str">
            <v>PACE</v>
          </cell>
          <cell r="C20859" t="str">
            <v>DAVIDE</v>
          </cell>
          <cell r="D20859" t="str">
            <v>PACE DAVIDE</v>
          </cell>
          <cell r="E20859" t="str">
            <v>M</v>
          </cell>
          <cell r="F20859">
            <v>31041</v>
          </cell>
          <cell r="G20859" t="str">
            <v>GAVARDO (BS)</v>
          </cell>
          <cell r="H20859" t="str">
            <v>Sindaco</v>
          </cell>
          <cell r="I20859" t="str">
            <v>LISTA CIVICA: PER LA VALVESTINO</v>
          </cell>
        </row>
        <row r="20860">
          <cell r="A20860" t="str">
            <v>VEROLANUOVA</v>
          </cell>
          <cell r="B20860" t="str">
            <v>DOTTI</v>
          </cell>
          <cell r="C20860" t="str">
            <v>STEFANO</v>
          </cell>
          <cell r="D20860" t="str">
            <v>DOTTI STEFANO</v>
          </cell>
          <cell r="E20860" t="str">
            <v>M</v>
          </cell>
          <cell r="F20860">
            <v>26161</v>
          </cell>
          <cell r="G20860" t="str">
            <v>MANERBIO (BS)</v>
          </cell>
          <cell r="H20860" t="str">
            <v>Sindaco</v>
          </cell>
          <cell r="I20860" t="str">
            <v>LISTA CIVICA: CENTRO DESTRA PER VEROLA</v>
          </cell>
        </row>
        <row r="20861">
          <cell r="A20861" t="str">
            <v>VEROLAVECCHIA</v>
          </cell>
          <cell r="B20861" t="str">
            <v>ALGHISI</v>
          </cell>
          <cell r="C20861" t="str">
            <v>LAURA</v>
          </cell>
          <cell r="D20861" t="str">
            <v>ALGHISI LAURA</v>
          </cell>
          <cell r="E20861" t="str">
            <v>F</v>
          </cell>
          <cell r="F20861">
            <v>29050</v>
          </cell>
          <cell r="G20861" t="str">
            <v>MANERBIO (BS)</v>
          </cell>
          <cell r="H20861" t="str">
            <v>Sindaco</v>
          </cell>
          <cell r="I20861" t="str">
            <v>LISTA CIVICA: IDEE IN COMUNE</v>
          </cell>
        </row>
        <row r="20862">
          <cell r="A20862" t="str">
            <v>VESTONE</v>
          </cell>
          <cell r="B20862" t="str">
            <v>FACCHI</v>
          </cell>
          <cell r="C20862" t="str">
            <v>ROBERTO GIUSEPPE</v>
          </cell>
          <cell r="D20862" t="str">
            <v>FACCHI ROBERTO GIUSEPPE</v>
          </cell>
          <cell r="E20862" t="str">
            <v>M</v>
          </cell>
          <cell r="F20862">
            <v>15924</v>
          </cell>
          <cell r="G20862" t="str">
            <v>VESTONE (BS)</v>
          </cell>
          <cell r="H20862" t="str">
            <v>Sindaco</v>
          </cell>
          <cell r="I20862" t="str">
            <v>LISTA CIVICA: VESTONEATTIVA</v>
          </cell>
        </row>
        <row r="20863">
          <cell r="A20863" t="str">
            <v>VEZZA D'OGLIO</v>
          </cell>
          <cell r="B20863" t="str">
            <v>OCCHI</v>
          </cell>
          <cell r="C20863" t="str">
            <v>DIEGO MARTINO</v>
          </cell>
          <cell r="D20863" t="str">
            <v>OCCHI DIEGO MARTINO</v>
          </cell>
          <cell r="E20863" t="str">
            <v>M</v>
          </cell>
          <cell r="F20863">
            <v>29398</v>
          </cell>
          <cell r="G20863" t="str">
            <v>EDOLO (BS)</v>
          </cell>
          <cell r="H20863" t="str">
            <v>Sindaco</v>
          </cell>
          <cell r="I20863" t="str">
            <v>LISTA CIVICA: RIPARTIAMO DA VEZZA</v>
          </cell>
        </row>
        <row r="20864">
          <cell r="A20864" t="str">
            <v>VILLA CARCINA</v>
          </cell>
          <cell r="B20864" t="str">
            <v>CADEI</v>
          </cell>
          <cell r="C20864" t="str">
            <v>MORIS</v>
          </cell>
          <cell r="D20864" t="str">
            <v>CADEI MORIS</v>
          </cell>
          <cell r="E20864" t="str">
            <v>M</v>
          </cell>
          <cell r="F20864">
            <v>25736</v>
          </cell>
          <cell r="G20864" t="str">
            <v>BRESCIA (BS)</v>
          </cell>
          <cell r="H20864" t="str">
            <v>Sindaco</v>
          </cell>
          <cell r="I20864" t="str">
            <v>LISTA CIVICA: PATTO PER VILLA CARCINA</v>
          </cell>
        </row>
        <row r="20865">
          <cell r="A20865" t="str">
            <v>VILLACHIARA</v>
          </cell>
          <cell r="B20865" t="str">
            <v>BONFIGLIO</v>
          </cell>
          <cell r="C20865" t="str">
            <v>MARIA LAURA</v>
          </cell>
          <cell r="D20865" t="str">
            <v>BONFIGLIO MARIA LAURA</v>
          </cell>
          <cell r="E20865" t="str">
            <v>F</v>
          </cell>
          <cell r="F20865">
            <v>22332</v>
          </cell>
          <cell r="G20865" t="str">
            <v>VILLACHIARA (BS)</v>
          </cell>
          <cell r="H20865" t="str">
            <v>Sindaco</v>
          </cell>
          <cell r="I20865" t="str">
            <v>LISTA CIVICA: INSIEME PER VILLACHIARA</v>
          </cell>
        </row>
        <row r="20866">
          <cell r="A20866" t="str">
            <v>VILLANUOVA SUL CLISI</v>
          </cell>
          <cell r="B20866" t="str">
            <v>ZANARDI</v>
          </cell>
          <cell r="C20866" t="str">
            <v>MICHELE</v>
          </cell>
          <cell r="D20866" t="str">
            <v>ZANARDI MICHELE</v>
          </cell>
          <cell r="E20866" t="str">
            <v>M</v>
          </cell>
          <cell r="F20866">
            <v>31455</v>
          </cell>
          <cell r="G20866" t="str">
            <v>BRESCIA (BS)</v>
          </cell>
          <cell r="H20866" t="str">
            <v>Sindaco</v>
          </cell>
          <cell r="I20866" t="str">
            <v>LISTA CIVICA: FUTURO COMUNE</v>
          </cell>
        </row>
        <row r="20867">
          <cell r="A20867" t="str">
            <v>VIONE</v>
          </cell>
          <cell r="B20867" t="str">
            <v>TESTINI</v>
          </cell>
          <cell r="C20867" t="str">
            <v>MAURO</v>
          </cell>
          <cell r="D20867" t="str">
            <v>TESTINI MAURO</v>
          </cell>
          <cell r="E20867" t="str">
            <v>M</v>
          </cell>
          <cell r="F20867">
            <v>24322</v>
          </cell>
          <cell r="G20867" t="str">
            <v>VIONE (BS)</v>
          </cell>
          <cell r="H20867" t="str">
            <v>Sindaco</v>
          </cell>
          <cell r="I20867" t="str">
            <v>LISTA CIVICA: VIVERE INSIEME 2019 - 2024</v>
          </cell>
        </row>
        <row r="20868">
          <cell r="A20868" t="str">
            <v>VISANO</v>
          </cell>
          <cell r="B20868" t="str">
            <v>PIACENTINI</v>
          </cell>
          <cell r="C20868" t="str">
            <v>FRANCESCO</v>
          </cell>
          <cell r="D20868" t="str">
            <v>PIACENTINI FRANCESCO</v>
          </cell>
          <cell r="E20868" t="str">
            <v>M</v>
          </cell>
          <cell r="F20868">
            <v>28433</v>
          </cell>
          <cell r="G20868" t="str">
            <v>MONTICHIARI (BS)</v>
          </cell>
          <cell r="H20868" t="str">
            <v>Sindaco</v>
          </cell>
          <cell r="I20868" t="str">
            <v>LISTA CIVICA: LA VISANO CHE VOGLIAMO</v>
          </cell>
        </row>
        <row r="20869">
          <cell r="A20869" t="str">
            <v>VOBARNO</v>
          </cell>
          <cell r="B20869" t="str">
            <v>PAVONI</v>
          </cell>
          <cell r="C20869" t="str">
            <v>PAOLO</v>
          </cell>
          <cell r="D20869" t="str">
            <v>PAVONI PAOLO</v>
          </cell>
          <cell r="E20869" t="str">
            <v>M</v>
          </cell>
          <cell r="F20869">
            <v>22460</v>
          </cell>
          <cell r="G20869" t="str">
            <v>VOBARNO (BS)</v>
          </cell>
          <cell r="H20869" t="str">
            <v>Sindaco</v>
          </cell>
          <cell r="I20869" t="str">
            <v>LISTA COMPOSITA: FORZA ITALIA-LEGA SALVINI-FRATELLI D'ITALIA</v>
          </cell>
        </row>
        <row r="20870">
          <cell r="A20870" t="str">
            <v>ZONE</v>
          </cell>
          <cell r="B20870" t="str">
            <v>ZATTI</v>
          </cell>
          <cell r="C20870" t="str">
            <v>MARCO ANTONIO</v>
          </cell>
          <cell r="D20870" t="str">
            <v>ZATTI MARCO ANTONIO</v>
          </cell>
          <cell r="E20870" t="str">
            <v>M</v>
          </cell>
          <cell r="F20870">
            <v>27592</v>
          </cell>
          <cell r="G20870" t="str">
            <v>BRESCIA (BS)</v>
          </cell>
          <cell r="H20870" t="str">
            <v>Sindaco</v>
          </cell>
          <cell r="I20870" t="str">
            <v>LISTA CIVICA: CIVICA PER TUTTI</v>
          </cell>
        </row>
        <row r="20871">
          <cell r="A20871" t="str">
            <v>ALBAVILLA</v>
          </cell>
          <cell r="B20871" t="str">
            <v>CASTELNUOVO</v>
          </cell>
          <cell r="C20871" t="str">
            <v>GIULIANA</v>
          </cell>
          <cell r="D20871" t="str">
            <v>CASTELNUOVO GIULIANA</v>
          </cell>
          <cell r="E20871" t="str">
            <v>F</v>
          </cell>
          <cell r="F20871">
            <v>28087</v>
          </cell>
          <cell r="G20871" t="str">
            <v>COMO (CO)</v>
          </cell>
          <cell r="H20871" t="str">
            <v>Sindaco</v>
          </cell>
          <cell r="I20871" t="str">
            <v>LISTA CIVICA: VIVERE ALBAVILLA</v>
          </cell>
        </row>
        <row r="20872">
          <cell r="A20872" t="str">
            <v>ALBESE CON CASSANO</v>
          </cell>
          <cell r="B20872" t="str">
            <v>BALLABIO</v>
          </cell>
          <cell r="C20872" t="str">
            <v>CARLO</v>
          </cell>
          <cell r="D20872" t="str">
            <v>BALLABIO CARLO</v>
          </cell>
          <cell r="E20872" t="str">
            <v>M</v>
          </cell>
          <cell r="F20872">
            <v>24384</v>
          </cell>
          <cell r="G20872" t="str">
            <v>COMO (CO)</v>
          </cell>
          <cell r="H20872" t="str">
            <v>Sindaco</v>
          </cell>
          <cell r="I20872" t="str">
            <v>LISTA CIVICA: BUONSENSO PER ALBESE CON CASSANO</v>
          </cell>
        </row>
        <row r="20873">
          <cell r="A20873" t="str">
            <v>ALBIOLO</v>
          </cell>
          <cell r="B20873" t="str">
            <v>CIVELLI</v>
          </cell>
          <cell r="C20873" t="str">
            <v>RODOLFO</v>
          </cell>
          <cell r="D20873" t="str">
            <v>CIVELLI RODOLFO</v>
          </cell>
          <cell r="E20873" t="str">
            <v>M</v>
          </cell>
          <cell r="F20873">
            <v>23672</v>
          </cell>
          <cell r="G20873" t="str">
            <v>COMO (CO)</v>
          </cell>
          <cell r="H20873" t="str">
            <v>Sindaco</v>
          </cell>
          <cell r="I20873" t="str">
            <v>LISTA CIVICA: UNITI PER ALBIOLO</v>
          </cell>
        </row>
        <row r="20874">
          <cell r="A20874" t="str">
            <v>ALSERIO</v>
          </cell>
          <cell r="B20874" t="str">
            <v>COLZANI</v>
          </cell>
          <cell r="C20874" t="str">
            <v>STEFANO</v>
          </cell>
          <cell r="D20874" t="str">
            <v>COLZANI STEFANO</v>
          </cell>
          <cell r="E20874" t="str">
            <v>M</v>
          </cell>
          <cell r="F20874">
            <v>28444</v>
          </cell>
          <cell r="G20874" t="str">
            <v>ERBA (CO)</v>
          </cell>
          <cell r="H20874" t="str">
            <v>Sindaco</v>
          </cell>
          <cell r="I20874" t="str">
            <v>LISTA CIVICA: IL MULINO</v>
          </cell>
        </row>
        <row r="20875">
          <cell r="A20875" t="str">
            <v>ALTA VALLE INTELVI</v>
          </cell>
          <cell r="B20875" t="str">
            <v>GRANDI</v>
          </cell>
          <cell r="C20875" t="str">
            <v>MARCELLO</v>
          </cell>
          <cell r="D20875" t="str">
            <v>GRANDI MARCELLO</v>
          </cell>
          <cell r="E20875" t="str">
            <v>M</v>
          </cell>
          <cell r="F20875">
            <v>21289</v>
          </cell>
          <cell r="G20875" t="str">
            <v>COMO (CO)</v>
          </cell>
          <cell r="H20875" t="str">
            <v>Sindaco</v>
          </cell>
          <cell r="I20875" t="str">
            <v>LISTA CIVICA: INSIEME PER ALTA VALLE INTELVI</v>
          </cell>
        </row>
        <row r="20876">
          <cell r="A20876" t="str">
            <v>ALZATE BRIANZA</v>
          </cell>
          <cell r="B20876" t="str">
            <v>ANASTASIA</v>
          </cell>
          <cell r="C20876" t="str">
            <v>MARIO</v>
          </cell>
          <cell r="D20876" t="str">
            <v>ANASTASIA MARIO</v>
          </cell>
          <cell r="E20876" t="str">
            <v>M</v>
          </cell>
          <cell r="F20876">
            <v>26732</v>
          </cell>
          <cell r="G20876" t="str">
            <v>MARIANO COMENSE (CO)</v>
          </cell>
          <cell r="H20876" t="str">
            <v>Sindaco</v>
          </cell>
          <cell r="I20876" t="str">
            <v>LISTA CIVICA: INSIEME PER ALZATE</v>
          </cell>
        </row>
        <row r="20877">
          <cell r="A20877" t="str">
            <v>ANZANO DEL PARCO</v>
          </cell>
          <cell r="B20877" t="str">
            <v>RIVETTI</v>
          </cell>
          <cell r="C20877" t="str">
            <v>ALBERTO</v>
          </cell>
          <cell r="D20877" t="str">
            <v>RIVETTI ALBERTO</v>
          </cell>
          <cell r="E20877" t="str">
            <v>M</v>
          </cell>
          <cell r="F20877">
            <v>24268</v>
          </cell>
          <cell r="G20877" t="str">
            <v>MILANO (MI)</v>
          </cell>
          <cell r="H20877" t="str">
            <v>Sindaco</v>
          </cell>
        </row>
        <row r="20878">
          <cell r="A20878" t="str">
            <v>APPIANO GENTILE</v>
          </cell>
          <cell r="B20878" t="str">
            <v>RUSCONI</v>
          </cell>
          <cell r="C20878" t="str">
            <v>FABRIZIO LUIGI</v>
          </cell>
          <cell r="D20878" t="str">
            <v>RUSCONI FABRIZIO LUIGI</v>
          </cell>
          <cell r="E20878" t="str">
            <v>M</v>
          </cell>
          <cell r="F20878">
            <v>21639</v>
          </cell>
          <cell r="G20878" t="str">
            <v>COMO (CO)</v>
          </cell>
          <cell r="H20878" t="str">
            <v>Sindaco</v>
          </cell>
          <cell r="I20878" t="str">
            <v>LISTA CIVICA: INSIEME PER APPIANO</v>
          </cell>
        </row>
        <row r="20879">
          <cell r="A20879" t="str">
            <v>ARGEGNO</v>
          </cell>
          <cell r="B20879" t="str">
            <v>DOTTI</v>
          </cell>
          <cell r="C20879" t="str">
            <v>ANNA</v>
          </cell>
          <cell r="D20879" t="str">
            <v>DOTTI ANNA</v>
          </cell>
          <cell r="E20879" t="str">
            <v>F</v>
          </cell>
          <cell r="F20879">
            <v>31194</v>
          </cell>
          <cell r="G20879" t="str">
            <v>MILANO (MI)</v>
          </cell>
          <cell r="H20879" t="str">
            <v>Sindaco</v>
          </cell>
          <cell r="I20879" t="str">
            <v>LISTA CIVICA: IL PONTE</v>
          </cell>
        </row>
        <row r="20880">
          <cell r="A20880" t="str">
            <v>AROSIO</v>
          </cell>
          <cell r="B20880" t="str">
            <v>POZZOLI</v>
          </cell>
          <cell r="C20880" t="str">
            <v>ALESSANDRA</v>
          </cell>
          <cell r="D20880" t="str">
            <v>POZZOLI ALESSANDRA</v>
          </cell>
          <cell r="E20880" t="str">
            <v>F</v>
          </cell>
          <cell r="F20880">
            <v>25718</v>
          </cell>
          <cell r="G20880" t="str">
            <v>MARIANO COMENSE (CO)</v>
          </cell>
          <cell r="H20880" t="str">
            <v>Sindaco</v>
          </cell>
          <cell r="I20880" t="str">
            <v>LISTA CIVICA: VIVERE AROSIO</v>
          </cell>
        </row>
        <row r="20881">
          <cell r="A20881" t="str">
            <v>ASSO</v>
          </cell>
          <cell r="B20881" t="str">
            <v>ACETI</v>
          </cell>
          <cell r="C20881" t="str">
            <v>TIZIANO</v>
          </cell>
          <cell r="D20881" t="str">
            <v>ACETI TIZIANO</v>
          </cell>
          <cell r="E20881" t="str">
            <v>M</v>
          </cell>
          <cell r="F20881">
            <v>21008</v>
          </cell>
          <cell r="G20881" t="str">
            <v>ASSO (CO)</v>
          </cell>
          <cell r="H20881" t="str">
            <v>Sindaco</v>
          </cell>
          <cell r="I20881" t="str">
            <v>LISTA CIVICA: RINNOVIAMO ASSO</v>
          </cell>
        </row>
        <row r="20882">
          <cell r="A20882" t="str">
            <v>BARNI</v>
          </cell>
          <cell r="B20882" t="str">
            <v>GEROSA</v>
          </cell>
          <cell r="C20882" t="str">
            <v>DANIELA</v>
          </cell>
          <cell r="D20882" t="str">
            <v>GEROSA DANIELA</v>
          </cell>
          <cell r="E20882" t="str">
            <v>F</v>
          </cell>
          <cell r="F20882">
            <v>28007</v>
          </cell>
          <cell r="G20882" t="str">
            <v>LECCO (CO)</v>
          </cell>
          <cell r="H20882" t="str">
            <v>Sindaco</v>
          </cell>
          <cell r="I20882" t="str">
            <v>LISTA CIVICA: LISTA ARCOBALENO PER BARNI</v>
          </cell>
        </row>
        <row r="20883">
          <cell r="A20883" t="str">
            <v>BELLAGIO</v>
          </cell>
          <cell r="B20883" t="str">
            <v>BARINDELLI</v>
          </cell>
          <cell r="C20883" t="str">
            <v>ANGELO</v>
          </cell>
          <cell r="D20883" t="str">
            <v>BARINDELLI ANGELO</v>
          </cell>
          <cell r="E20883" t="str">
            <v>M</v>
          </cell>
          <cell r="F20883">
            <v>22527</v>
          </cell>
          <cell r="G20883" t="str">
            <v>COMO (CO)</v>
          </cell>
          <cell r="H20883" t="str">
            <v>Sindaco</v>
          </cell>
          <cell r="I20883" t="str">
            <v>LISTA CIVICA: BELLAGIO E CIVENNA PI? BELLE</v>
          </cell>
        </row>
        <row r="20884">
          <cell r="A20884" t="str">
            <v>BENE LARIO</v>
          </cell>
          <cell r="B20884" t="str">
            <v>FUMAGALLI</v>
          </cell>
          <cell r="C20884" t="str">
            <v>MARIO ABELE</v>
          </cell>
          <cell r="D20884" t="str">
            <v>FUMAGALLI MARIO ABELE</v>
          </cell>
          <cell r="E20884" t="str">
            <v>M</v>
          </cell>
          <cell r="F20884">
            <v>20527</v>
          </cell>
          <cell r="G20884" t="str">
            <v>MENAGGIO (CO)</v>
          </cell>
          <cell r="H20884" t="str">
            <v>Sindaco</v>
          </cell>
          <cell r="I20884" t="str">
            <v>LISTA CIVICA: CHIESA CON CAMPANILE</v>
          </cell>
        </row>
        <row r="20885">
          <cell r="A20885" t="str">
            <v>BEREGAZZO CON FIGLIARO</v>
          </cell>
          <cell r="B20885" t="str">
            <v>ABATI</v>
          </cell>
          <cell r="C20885" t="str">
            <v>LUIGI</v>
          </cell>
          <cell r="D20885" t="str">
            <v>ABATI LUIGI</v>
          </cell>
          <cell r="E20885" t="str">
            <v>M</v>
          </cell>
          <cell r="F20885">
            <v>18180</v>
          </cell>
          <cell r="G20885" t="str">
            <v>BEREGAZZO CON FIGLIARO (CO)</v>
          </cell>
          <cell r="H20885" t="str">
            <v>Sindaco</v>
          </cell>
          <cell r="I20885" t="str">
            <v>LISTA CIVICA: PROGETTO FUTURO</v>
          </cell>
        </row>
        <row r="20886">
          <cell r="A20886" t="str">
            <v>BINAGO</v>
          </cell>
          <cell r="B20886" t="str">
            <v>PAGANI</v>
          </cell>
          <cell r="C20886" t="str">
            <v>ALBERTO VINCENZO</v>
          </cell>
          <cell r="D20886" t="str">
            <v>PAGANI ALBERTO VINCENZO</v>
          </cell>
          <cell r="E20886" t="str">
            <v>M</v>
          </cell>
          <cell r="F20886">
            <v>18572</v>
          </cell>
          <cell r="G20886" t="str">
            <v>APPIANO GENTILE (CO)</v>
          </cell>
          <cell r="H20886" t="str">
            <v>Sindaco</v>
          </cell>
          <cell r="I20886" t="str">
            <v>LISTA CIVICA: ESPERIENZA E RINNOVAMENTO</v>
          </cell>
        </row>
        <row r="20887">
          <cell r="A20887" t="str">
            <v>BIZZARONE</v>
          </cell>
          <cell r="B20887" t="str">
            <v>BERTOCCHI</v>
          </cell>
          <cell r="C20887" t="str">
            <v>GUIDO</v>
          </cell>
          <cell r="D20887" t="str">
            <v>BERTOCCHI GUIDO</v>
          </cell>
          <cell r="E20887" t="str">
            <v>M</v>
          </cell>
          <cell r="F20887">
            <v>24718</v>
          </cell>
          <cell r="G20887" t="str">
            <v>MILANO (MI)</v>
          </cell>
          <cell r="H20887" t="str">
            <v>Sindaco</v>
          </cell>
          <cell r="I20887" t="str">
            <v>LISTA CIVICA: FARE PER BIZZARONE</v>
          </cell>
        </row>
        <row r="20888">
          <cell r="A20888" t="str">
            <v>BLESSAGNO</v>
          </cell>
          <cell r="B20888" t="str">
            <v>RIGHETTI</v>
          </cell>
          <cell r="C20888" t="str">
            <v>PIERO</v>
          </cell>
          <cell r="D20888" t="str">
            <v>RIGHETTI PIERO</v>
          </cell>
          <cell r="E20888" t="str">
            <v>M</v>
          </cell>
          <cell r="F20888">
            <v>22465</v>
          </cell>
          <cell r="G20888" t="str">
            <v>COMO (CO)</v>
          </cell>
          <cell r="H20888" t="str">
            <v>Sindaco</v>
          </cell>
          <cell r="I20888" t="str">
            <v>LISTA CIVICA: BLEXUM</v>
          </cell>
        </row>
        <row r="20889">
          <cell r="A20889" t="str">
            <v>BLEVIO</v>
          </cell>
          <cell r="B20889" t="str">
            <v>TRABUCCHI</v>
          </cell>
          <cell r="C20889" t="str">
            <v>ALBERTO</v>
          </cell>
          <cell r="D20889" t="str">
            <v>TRABUCCHI ALBERTO</v>
          </cell>
          <cell r="E20889" t="str">
            <v>M</v>
          </cell>
          <cell r="F20889">
            <v>25988</v>
          </cell>
          <cell r="G20889" t="str">
            <v>SEREGNO (MI)</v>
          </cell>
          <cell r="H20889" t="str">
            <v>Sindaco</v>
          </cell>
          <cell r="I20889" t="str">
            <v>LISTA CIVICA: PER BLEVIO</v>
          </cell>
        </row>
        <row r="20890">
          <cell r="A20890" t="str">
            <v>BREGNANO</v>
          </cell>
          <cell r="B20890" t="str">
            <v>DADDI</v>
          </cell>
          <cell r="C20890" t="str">
            <v>ELENA</v>
          </cell>
          <cell r="D20890" t="str">
            <v>DADDI ELENA</v>
          </cell>
          <cell r="E20890" t="str">
            <v>F</v>
          </cell>
          <cell r="F20890">
            <v>24554</v>
          </cell>
          <cell r="G20890" t="str">
            <v>COMO (CO)</v>
          </cell>
          <cell r="H20890" t="str">
            <v>Sindaco</v>
          </cell>
          <cell r="I20890" t="str">
            <v>LISTA CIVICA: BREGNANO IN MOVIMENTO</v>
          </cell>
        </row>
        <row r="20891">
          <cell r="A20891" t="str">
            <v>BRENNA</v>
          </cell>
          <cell r="B20891" t="str">
            <v>VISMARA</v>
          </cell>
          <cell r="C20891" t="str">
            <v>PAOLO</v>
          </cell>
          <cell r="D20891" t="str">
            <v>VISMARA PAOLO</v>
          </cell>
          <cell r="E20891" t="str">
            <v>M</v>
          </cell>
          <cell r="F20891">
            <v>28600</v>
          </cell>
          <cell r="G20891" t="str">
            <v>COMO (CO)</v>
          </cell>
          <cell r="H20891" t="str">
            <v>Sindaco</v>
          </cell>
          <cell r="I20891" t="str">
            <v>LISTA CIVICA: INSIEME PER BRENNA</v>
          </cell>
        </row>
        <row r="20892">
          <cell r="A20892" t="str">
            <v>BRIENNO</v>
          </cell>
          <cell r="B20892" t="str">
            <v>VITALI</v>
          </cell>
          <cell r="C20892" t="str">
            <v>MATTEO</v>
          </cell>
          <cell r="D20892" t="str">
            <v>VITALI MATTEO</v>
          </cell>
          <cell r="E20892" t="str">
            <v>M</v>
          </cell>
          <cell r="F20892">
            <v>31482</v>
          </cell>
          <cell r="G20892" t="str">
            <v>COMO (CO)</v>
          </cell>
          <cell r="H20892" t="str">
            <v>Sindaco</v>
          </cell>
          <cell r="I20892" t="str">
            <v>LISTA CIVICA: VIVERE BRIENNO</v>
          </cell>
        </row>
        <row r="20893">
          <cell r="A20893" t="str">
            <v>BULGAROGRASSO</v>
          </cell>
          <cell r="B20893" t="str">
            <v>CHINDAMO</v>
          </cell>
          <cell r="C20893" t="str">
            <v>FABIO</v>
          </cell>
          <cell r="D20893" t="str">
            <v>CHINDAMO FABIO</v>
          </cell>
          <cell r="E20893" t="str">
            <v>M</v>
          </cell>
          <cell r="F20893">
            <v>31830</v>
          </cell>
          <cell r="G20893" t="str">
            <v>COMO (CO)</v>
          </cell>
          <cell r="H20893" t="str">
            <v>Sindaco</v>
          </cell>
          <cell r="I20893" t="str">
            <v>LISTA CIVICA: BULGARO NUOVA</v>
          </cell>
        </row>
        <row r="20894">
          <cell r="A20894" t="str">
            <v>CABIATE</v>
          </cell>
          <cell r="B20894" t="str">
            <v>TAGLIABUE</v>
          </cell>
          <cell r="C20894" t="str">
            <v>MARIA PIA</v>
          </cell>
          <cell r="D20894" t="str">
            <v>TAGLIABUE MARIA PIA</v>
          </cell>
          <cell r="E20894" t="str">
            <v>F</v>
          </cell>
          <cell r="F20894">
            <v>23785</v>
          </cell>
          <cell r="G20894" t="str">
            <v>MARIANO COMENSE (CO)</v>
          </cell>
          <cell r="H20894" t="str">
            <v>Sindaco</v>
          </cell>
          <cell r="I20894" t="str">
            <v>LISTA CIVICA: CAMBIATE  CABIATE CON NOI</v>
          </cell>
        </row>
        <row r="20895">
          <cell r="A20895" t="str">
            <v>CADORAGO</v>
          </cell>
          <cell r="B20895" t="str">
            <v>CLERICI</v>
          </cell>
          <cell r="C20895" t="str">
            <v>PAOLO</v>
          </cell>
          <cell r="D20895" t="str">
            <v>CLERICI PAOLO</v>
          </cell>
          <cell r="E20895" t="str">
            <v>M</v>
          </cell>
          <cell r="F20895">
            <v>18698</v>
          </cell>
          <cell r="G20895" t="str">
            <v>COMO (CO)</v>
          </cell>
          <cell r="H20895" t="str">
            <v>Sindaco</v>
          </cell>
          <cell r="I20895" t="str">
            <v>LISTA COMPOSITA: LEGA SALVINI-VIVERE</v>
          </cell>
        </row>
        <row r="20896">
          <cell r="A20896" t="str">
            <v>CAGLIO</v>
          </cell>
          <cell r="B20896" t="str">
            <v>MOLTENI</v>
          </cell>
          <cell r="C20896" t="str">
            <v>VITTORIO</v>
          </cell>
          <cell r="D20896" t="str">
            <v>MOLTENI VITTORIO</v>
          </cell>
          <cell r="E20896" t="str">
            <v>M</v>
          </cell>
          <cell r="F20896">
            <v>20354</v>
          </cell>
          <cell r="G20896" t="str">
            <v>ERBA (CO)</v>
          </cell>
          <cell r="H20896" t="str">
            <v>Sindaco</v>
          </cell>
          <cell r="I20896" t="str">
            <v>LISTA CIVICA: UNITI PER CAGLIO</v>
          </cell>
        </row>
        <row r="20897">
          <cell r="A20897" t="str">
            <v>CAMPIONE D'ITALIA</v>
          </cell>
          <cell r="B20897" t="str">
            <v>CANESI</v>
          </cell>
          <cell r="C20897" t="str">
            <v>ROBERTO</v>
          </cell>
          <cell r="D20897" t="str">
            <v>CANESI ROBERTO</v>
          </cell>
          <cell r="E20897" t="str">
            <v>M</v>
          </cell>
          <cell r="F20897">
            <v>17787</v>
          </cell>
          <cell r="G20897" t="str">
            <v>MILANO (MI)</v>
          </cell>
          <cell r="H20897" t="str">
            <v>Sindaco</v>
          </cell>
          <cell r="I20897" t="str">
            <v>LISTA CIVICA: CAMPIONE RINASCE</v>
          </cell>
        </row>
        <row r="20898">
          <cell r="A20898" t="str">
            <v>CANTU'</v>
          </cell>
          <cell r="B20898" t="str">
            <v>GALBIATI</v>
          </cell>
          <cell r="C20898" t="str">
            <v>ALICE</v>
          </cell>
          <cell r="D20898" t="str">
            <v>GALBIATI ALICE</v>
          </cell>
          <cell r="E20898" t="str">
            <v>F</v>
          </cell>
          <cell r="F20898">
            <v>30971</v>
          </cell>
          <cell r="G20898" t="str">
            <v>CANTU' (CO)</v>
          </cell>
          <cell r="H20898" t="str">
            <v>Sindaco</v>
          </cell>
          <cell r="I20898" t="str">
            <v>FORZA ITALIA | LISTA CIVICA: CANTU' SICURA | FRATELLI D'ITALIA | LEGA SALVINI</v>
          </cell>
        </row>
        <row r="20899">
          <cell r="A20899" t="str">
            <v>CANZO</v>
          </cell>
          <cell r="B20899" t="str">
            <v>NAVA</v>
          </cell>
          <cell r="C20899" t="str">
            <v>GIULIO</v>
          </cell>
          <cell r="D20899" t="str">
            <v>NAVA GIULIO</v>
          </cell>
          <cell r="E20899" t="str">
            <v>M</v>
          </cell>
          <cell r="F20899">
            <v>23998</v>
          </cell>
          <cell r="G20899" t="str">
            <v>CANZO (CO)</v>
          </cell>
          <cell r="H20899" t="str">
            <v>Sindaco</v>
          </cell>
          <cell r="I20899" t="str">
            <v>LISTA CIVICA: GIULIO NAVA SINDACO</v>
          </cell>
        </row>
        <row r="20900">
          <cell r="A20900" t="str">
            <v>CAPIAGO INTIMIANO</v>
          </cell>
          <cell r="B20900" t="str">
            <v>CAPPELLETTI</v>
          </cell>
          <cell r="C20900" t="str">
            <v>EMANUELE</v>
          </cell>
          <cell r="D20900" t="str">
            <v>CAPPELLETTI EMANUELE</v>
          </cell>
          <cell r="E20900" t="str">
            <v>M</v>
          </cell>
          <cell r="F20900">
            <v>27568</v>
          </cell>
          <cell r="G20900" t="str">
            <v>CANTU' (CO)</v>
          </cell>
          <cell r="H20900" t="str">
            <v>Sindaco</v>
          </cell>
          <cell r="I20900" t="str">
            <v>LISTA CIVICA: PROGETTO INSIEME</v>
          </cell>
        </row>
        <row r="20901">
          <cell r="A20901" t="str">
            <v>CARATE URIO</v>
          </cell>
          <cell r="B20901" t="str">
            <v>PEPE</v>
          </cell>
          <cell r="C20901" t="str">
            <v>PAOLA</v>
          </cell>
          <cell r="D20901" t="str">
            <v>PEPE PAOLA</v>
          </cell>
          <cell r="E20901" t="str">
            <v>F</v>
          </cell>
          <cell r="F20901">
            <v>26694</v>
          </cell>
          <cell r="G20901" t="str">
            <v>BUSTO ARSIZIO (VA)</v>
          </cell>
          <cell r="H20901" t="str">
            <v>Sindaco</v>
          </cell>
        </row>
        <row r="20902">
          <cell r="A20902" t="str">
            <v>CARBONATE</v>
          </cell>
          <cell r="B20902" t="str">
            <v>ROSCELLI</v>
          </cell>
          <cell r="C20902" t="str">
            <v>LUCA</v>
          </cell>
          <cell r="D20902" t="str">
            <v>ROSCELLI LUCA</v>
          </cell>
          <cell r="E20902" t="str">
            <v>M</v>
          </cell>
          <cell r="F20902">
            <v>26649</v>
          </cell>
          <cell r="G20902" t="str">
            <v>TRADATE (VA)</v>
          </cell>
          <cell r="H20902" t="str">
            <v>Sindaco</v>
          </cell>
          <cell r="I20902" t="str">
            <v>LISTA COMPOSITA: UNIONE DI CENTRO-CIVICA SEPRIO-FRATELLI D'ITALIA</v>
          </cell>
        </row>
        <row r="20903">
          <cell r="A20903" t="str">
            <v>CARIMATE</v>
          </cell>
          <cell r="B20903" t="str">
            <v>ALLEVI</v>
          </cell>
          <cell r="C20903" t="str">
            <v>ROBERTO</v>
          </cell>
          <cell r="D20903" t="str">
            <v>ALLEVI ROBERTO</v>
          </cell>
          <cell r="E20903" t="str">
            <v>M</v>
          </cell>
          <cell r="F20903">
            <v>18335</v>
          </cell>
          <cell r="G20903" t="str">
            <v>CARIMATE (CO)</v>
          </cell>
          <cell r="H20903" t="str">
            <v>Sindaco</v>
          </cell>
          <cell r="I20903" t="str">
            <v>LISTA CIVICA: PRO CIVITATE CARIMATE</v>
          </cell>
        </row>
        <row r="20904">
          <cell r="A20904" t="str">
            <v>CARLAZZO</v>
          </cell>
          <cell r="B20904" t="str">
            <v>MAZZA</v>
          </cell>
          <cell r="C20904" t="str">
            <v>PIERA ANTONELLA</v>
          </cell>
          <cell r="D20904" t="str">
            <v>MAZZA PIERA ANTONELLA</v>
          </cell>
          <cell r="E20904" t="str">
            <v>F</v>
          </cell>
          <cell r="F20904">
            <v>22461</v>
          </cell>
          <cell r="G20904" t="str">
            <v>COMO (CO)</v>
          </cell>
          <cell r="H20904" t="str">
            <v>Sindaco</v>
          </cell>
          <cell r="I20904" t="str">
            <v>LISTA CIVICA: VIVERE CARLAZZO</v>
          </cell>
        </row>
        <row r="20905">
          <cell r="A20905" t="str">
            <v>CARUGO</v>
          </cell>
          <cell r="B20905" t="str">
            <v>COLOMBO</v>
          </cell>
          <cell r="C20905" t="str">
            <v>DANIELE</v>
          </cell>
          <cell r="D20905" t="str">
            <v>COLOMBO DANIELE</v>
          </cell>
          <cell r="E20905" t="str">
            <v>M</v>
          </cell>
          <cell r="F20905">
            <v>26365</v>
          </cell>
          <cell r="G20905" t="str">
            <v>MARIANO COMENSE (CO)</v>
          </cell>
          <cell r="H20905" t="str">
            <v>Sindaco</v>
          </cell>
          <cell r="I20905" t="str">
            <v>LISTA CIVICA: PARTECIPO PER CARUGO</v>
          </cell>
        </row>
        <row r="20906">
          <cell r="A20906" t="str">
            <v>CASLINO D'ERBA</v>
          </cell>
          <cell r="B20906" t="str">
            <v>PONTIGGIA</v>
          </cell>
          <cell r="C20906" t="str">
            <v>MARCELLO</v>
          </cell>
          <cell r="D20906" t="str">
            <v>PONTIGGIA MARCELLO</v>
          </cell>
          <cell r="E20906" t="str">
            <v>M</v>
          </cell>
          <cell r="F20906">
            <v>25424</v>
          </cell>
          <cell r="G20906" t="str">
            <v>ERBA (CO)</v>
          </cell>
          <cell r="H20906" t="str">
            <v>Sindaco</v>
          </cell>
          <cell r="I20906" t="str">
            <v>LISTA CIVICA: VIVERE CASLINO</v>
          </cell>
        </row>
        <row r="20907">
          <cell r="A20907" t="str">
            <v>CASNATE CON BERNATE</v>
          </cell>
          <cell r="B20907" t="str">
            <v>SEREGNI</v>
          </cell>
          <cell r="C20907" t="str">
            <v>ANNA CELESTINA</v>
          </cell>
          <cell r="D20907" t="str">
            <v>SEREGNI ANNA CELESTINA</v>
          </cell>
          <cell r="E20907" t="str">
            <v>F</v>
          </cell>
          <cell r="F20907">
            <v>17572</v>
          </cell>
          <cell r="G20907" t="str">
            <v>MILANO (MI)</v>
          </cell>
          <cell r="H20907" t="str">
            <v>Sindaco</v>
          </cell>
        </row>
        <row r="20908">
          <cell r="A20908" t="str">
            <v>CASSINA RIZZARDI</v>
          </cell>
          <cell r="B20908" t="str">
            <v>BONINO</v>
          </cell>
          <cell r="C20908" t="str">
            <v>PIERGIORGIO</v>
          </cell>
          <cell r="D20908" t="str">
            <v>BONINO PIERGIORGIO</v>
          </cell>
          <cell r="E20908" t="str">
            <v>M</v>
          </cell>
          <cell r="F20908">
            <v>25330</v>
          </cell>
          <cell r="G20908" t="str">
            <v>COMO (CO)</v>
          </cell>
          <cell r="H20908" t="str">
            <v>Sindaco</v>
          </cell>
        </row>
        <row r="20909">
          <cell r="A20909" t="str">
            <v>CASTELMARTE</v>
          </cell>
          <cell r="B20909" t="str">
            <v>COLOMBO</v>
          </cell>
          <cell r="C20909" t="str">
            <v>ELVIO</v>
          </cell>
          <cell r="D20909" t="str">
            <v>COLOMBO ELVIO</v>
          </cell>
          <cell r="E20909" t="str">
            <v>M</v>
          </cell>
          <cell r="F20909">
            <v>19368</v>
          </cell>
          <cell r="G20909" t="str">
            <v>CASTELMARTE (CO)</v>
          </cell>
          <cell r="H20909" t="str">
            <v>Sindaco</v>
          </cell>
          <cell r="I20909" t="str">
            <v>LISTA CIVICA: PER CASTELMARTE</v>
          </cell>
        </row>
        <row r="20910">
          <cell r="A20910" t="str">
            <v>CASTELNUOVO BOZZENTE</v>
          </cell>
          <cell r="B20910" t="str">
            <v>DELLA ROSA</v>
          </cell>
          <cell r="C20910" t="str">
            <v>MASSIMO</v>
          </cell>
          <cell r="D20910" t="str">
            <v>DELLA ROSA MASSIMO</v>
          </cell>
          <cell r="E20910" t="str">
            <v>M</v>
          </cell>
          <cell r="F20910">
            <v>27791</v>
          </cell>
          <cell r="G20910" t="str">
            <v>COMO (CO)</v>
          </cell>
          <cell r="H20910" t="str">
            <v>Sindaco</v>
          </cell>
          <cell r="I20910" t="str">
            <v>LISTA CIVICA: ANCHE IO CASTELNUOVO</v>
          </cell>
        </row>
        <row r="20911">
          <cell r="A20911" t="str">
            <v>CAVARGNA</v>
          </cell>
          <cell r="B20911" t="str">
            <v>RUMI</v>
          </cell>
          <cell r="C20911" t="str">
            <v>ERMANNO</v>
          </cell>
          <cell r="D20911" t="str">
            <v>RUMI ERMANNO</v>
          </cell>
          <cell r="E20911" t="str">
            <v>M</v>
          </cell>
          <cell r="F20911">
            <v>25312</v>
          </cell>
          <cell r="G20911" t="str">
            <v>GRAVEDONA (CO)</v>
          </cell>
          <cell r="H20911" t="str">
            <v>Sindaco</v>
          </cell>
        </row>
        <row r="20912">
          <cell r="A20912" t="str">
            <v>CENTRO VALLE INTELVI</v>
          </cell>
          <cell r="B20912" t="str">
            <v>POZZI</v>
          </cell>
          <cell r="C20912" t="str">
            <v>MARIO</v>
          </cell>
          <cell r="D20912" t="str">
            <v>POZZI MARIO</v>
          </cell>
          <cell r="E20912" t="str">
            <v>M</v>
          </cell>
          <cell r="F20912">
            <v>20682</v>
          </cell>
          <cell r="G20912" t="str">
            <v>SAN FEDELE INTELVI (CO)</v>
          </cell>
          <cell r="H20912" t="str">
            <v>Sindaco</v>
          </cell>
          <cell r="I20912" t="str">
            <v>LISTA CIVICA: IN COMUNE PER IL BENE COMUNE</v>
          </cell>
        </row>
        <row r="20913">
          <cell r="A20913" t="str">
            <v>CERANO D'INTELVI</v>
          </cell>
          <cell r="B20913" t="str">
            <v>GANDOLA</v>
          </cell>
          <cell r="C20913" t="str">
            <v>OSCAR ENRICO</v>
          </cell>
          <cell r="D20913" t="str">
            <v>GANDOLA OSCAR ENRICO</v>
          </cell>
          <cell r="E20913" t="str">
            <v>M</v>
          </cell>
          <cell r="F20913">
            <v>20560</v>
          </cell>
          <cell r="G20913" t="str">
            <v>MILANO (MI)</v>
          </cell>
          <cell r="H20913" t="str">
            <v>Sindaco</v>
          </cell>
          <cell r="I20913" t="str">
            <v>LISTA CIVICA: INSIEME PER CERANO</v>
          </cell>
        </row>
        <row r="20914">
          <cell r="A20914" t="str">
            <v>CERMENATE</v>
          </cell>
          <cell r="B20914" t="str">
            <v>PIZZUTTO</v>
          </cell>
          <cell r="C20914" t="str">
            <v>LUCIANO</v>
          </cell>
          <cell r="D20914" t="str">
            <v>PIZZUTTO LUCIANO</v>
          </cell>
          <cell r="E20914" t="str">
            <v>M</v>
          </cell>
          <cell r="F20914">
            <v>24576</v>
          </cell>
          <cell r="G20914" t="str">
            <v>BOVISIO-MASCIAGO (MI)</v>
          </cell>
          <cell r="H20914" t="str">
            <v>Sindaco</v>
          </cell>
        </row>
        <row r="20915">
          <cell r="A20915" t="str">
            <v>CERNOBBIO</v>
          </cell>
          <cell r="B20915" t="str">
            <v>MONTI</v>
          </cell>
          <cell r="C20915" t="str">
            <v>MATTEO</v>
          </cell>
          <cell r="D20915" t="str">
            <v>MONTI MATTEO</v>
          </cell>
          <cell r="E20915" t="str">
            <v>M</v>
          </cell>
          <cell r="F20915">
            <v>30228</v>
          </cell>
          <cell r="G20915" t="str">
            <v>COMO (CO)</v>
          </cell>
          <cell r="H20915" t="str">
            <v>Sindaco</v>
          </cell>
          <cell r="I20915" t="str">
            <v>LISTA CIVICA: CERNOBBIO IN TESTA</v>
          </cell>
        </row>
        <row r="20916">
          <cell r="A20916" t="str">
            <v>CIRIMIDO</v>
          </cell>
          <cell r="B20916" t="str">
            <v>TAGLIABUE</v>
          </cell>
          <cell r="C20916" t="str">
            <v>FRANCO</v>
          </cell>
          <cell r="D20916" t="str">
            <v>TAGLIABUE FRANCO</v>
          </cell>
          <cell r="E20916" t="str">
            <v>M</v>
          </cell>
          <cell r="F20916">
            <v>18016</v>
          </cell>
          <cell r="G20916" t="str">
            <v>COMO (CO)</v>
          </cell>
          <cell r="H20916" t="str">
            <v>Sindaco</v>
          </cell>
          <cell r="I20916" t="str">
            <v>LISTA CIVICA: INSIEME PER CIRIMIDO</v>
          </cell>
        </row>
        <row r="20917">
          <cell r="A20917" t="str">
            <v>CLAINO CON OSTENO</v>
          </cell>
          <cell r="B20917" t="str">
            <v>BERNASCONI</v>
          </cell>
          <cell r="C20917" t="str">
            <v>GIOVANNI</v>
          </cell>
          <cell r="D20917" t="str">
            <v>BERNASCONI GIOVANNI</v>
          </cell>
          <cell r="E20917" t="str">
            <v>M</v>
          </cell>
          <cell r="F20917">
            <v>25195</v>
          </cell>
          <cell r="G20917" t="str">
            <v>COMO (CO)</v>
          </cell>
          <cell r="H20917" t="str">
            <v>Sindaco</v>
          </cell>
          <cell r="I20917" t="str">
            <v>LISTA CIVICA: CON.CREA</v>
          </cell>
        </row>
        <row r="20918">
          <cell r="A20918" t="str">
            <v>COLONNO</v>
          </cell>
          <cell r="B20918" t="str">
            <v>GANDOLA</v>
          </cell>
          <cell r="C20918" t="str">
            <v>DAVIDE</v>
          </cell>
          <cell r="D20918" t="str">
            <v>GANDOLA DAVIDE</v>
          </cell>
          <cell r="E20918" t="str">
            <v>M</v>
          </cell>
          <cell r="F20918">
            <v>25364</v>
          </cell>
          <cell r="G20918" t="str">
            <v>COMO (CO)</v>
          </cell>
          <cell r="H20918" t="str">
            <v>Sindaco</v>
          </cell>
          <cell r="I20918" t="str">
            <v>LISTA CIVICA: COLONNO PER VOI</v>
          </cell>
        </row>
        <row r="20919">
          <cell r="A20919" t="str">
            <v>COLVERDE</v>
          </cell>
          <cell r="B20919" t="str">
            <v>FRANGI</v>
          </cell>
          <cell r="C20919" t="str">
            <v>GIOVANNI</v>
          </cell>
          <cell r="D20919" t="str">
            <v>FRANGI GIOVANNI</v>
          </cell>
          <cell r="E20919" t="str">
            <v>M</v>
          </cell>
          <cell r="F20919">
            <v>17387</v>
          </cell>
          <cell r="G20919" t="str">
            <v>LIETO COLLE (CO)</v>
          </cell>
          <cell r="H20919" t="str">
            <v>Sindaco</v>
          </cell>
          <cell r="I20919" t="str">
            <v>LISTA CIVICA: UNITI PER COLVERDE</v>
          </cell>
        </row>
        <row r="20920">
          <cell r="A20920" t="str">
            <v>COMO</v>
          </cell>
          <cell r="B20920" t="str">
            <v>RAPINESE</v>
          </cell>
          <cell r="C20920" t="str">
            <v>ALESSANDRO</v>
          </cell>
          <cell r="D20920" t="str">
            <v>RAPINESE ALESSANDRO</v>
          </cell>
          <cell r="E20920" t="str">
            <v>M</v>
          </cell>
          <cell r="F20920">
            <v>27876</v>
          </cell>
          <cell r="G20920" t="str">
            <v>COMO (CO)</v>
          </cell>
          <cell r="H20920" t="str">
            <v>Sindaco</v>
          </cell>
          <cell r="I20920" t="str">
            <v>LISTA CIVICA: RAPINESE SINDACO</v>
          </cell>
        </row>
        <row r="20921">
          <cell r="A20921" t="str">
            <v>CORRIDO</v>
          </cell>
          <cell r="B20921" t="str">
            <v>MOLINA</v>
          </cell>
          <cell r="C20921" t="str">
            <v>LUIGI</v>
          </cell>
          <cell r="D20921" t="str">
            <v>MOLINA LUIGI</v>
          </cell>
          <cell r="E20921" t="str">
            <v>M</v>
          </cell>
          <cell r="F20921">
            <v>16967</v>
          </cell>
          <cell r="G20921" t="str">
            <v>CORRIDO (CO)</v>
          </cell>
          <cell r="H20921" t="str">
            <v>Sindaco</v>
          </cell>
          <cell r="I20921" t="str">
            <v>LISTA CIVICA: CAMPANILE</v>
          </cell>
        </row>
        <row r="20922">
          <cell r="A20922" t="str">
            <v>CREMIA</v>
          </cell>
          <cell r="B20922" t="str">
            <v>MANZI</v>
          </cell>
          <cell r="C20922" t="str">
            <v>DIEGO</v>
          </cell>
          <cell r="D20922" t="str">
            <v>MANZI DIEGO</v>
          </cell>
          <cell r="E20922" t="str">
            <v>M</v>
          </cell>
          <cell r="F20922">
            <v>29940</v>
          </cell>
          <cell r="G20922" t="str">
            <v>GRAVEDONA (CO)</v>
          </cell>
          <cell r="H20922" t="str">
            <v>Sindaco</v>
          </cell>
          <cell r="I20922" t="str">
            <v>LISTA CIVICA: L'APE</v>
          </cell>
        </row>
        <row r="20923">
          <cell r="A20923" t="str">
            <v>CUCCIAGO</v>
          </cell>
          <cell r="B20923" t="str">
            <v>MERONI</v>
          </cell>
          <cell r="C20923" t="str">
            <v>CLAUDIO</v>
          </cell>
          <cell r="D20923" t="str">
            <v>MERONI CLAUDIO</v>
          </cell>
          <cell r="E20923" t="str">
            <v>M</v>
          </cell>
          <cell r="F20923">
            <v>26765</v>
          </cell>
          <cell r="G20923" t="str">
            <v>CANTU' (CO)</v>
          </cell>
          <cell r="H20923" t="str">
            <v>Sindaco</v>
          </cell>
          <cell r="I20923" t="str">
            <v>LISTA CIVICA: ALLEANZA POPOLARE CUCCIAGO</v>
          </cell>
        </row>
        <row r="20924">
          <cell r="A20924" t="str">
            <v>CUSINO</v>
          </cell>
          <cell r="B20924" t="str">
            <v>CURTI</v>
          </cell>
          <cell r="C20924" t="str">
            <v>FRANCESCO</v>
          </cell>
          <cell r="D20924" t="str">
            <v>CURTI FRANCESCO</v>
          </cell>
          <cell r="E20924" t="str">
            <v>M</v>
          </cell>
          <cell r="F20924">
            <v>23047</v>
          </cell>
          <cell r="G20924" t="str">
            <v>VALSOLDA (CO)</v>
          </cell>
          <cell r="H20924" t="str">
            <v>Sindaco</v>
          </cell>
          <cell r="I20924" t="str">
            <v>LISTA CIVICA: UNITI PER CUSINO</v>
          </cell>
        </row>
        <row r="20925">
          <cell r="A20925" t="str">
            <v>DIZZASCO</v>
          </cell>
          <cell r="B20925" t="str">
            <v>RIVA</v>
          </cell>
          <cell r="C20925" t="str">
            <v>ALDO</v>
          </cell>
          <cell r="D20925" t="str">
            <v>RIVA ALDO</v>
          </cell>
          <cell r="E20925" t="str">
            <v>M</v>
          </cell>
          <cell r="F20925">
            <v>34397</v>
          </cell>
          <cell r="G20925" t="str">
            <v>COMO (CO)</v>
          </cell>
          <cell r="H20925" t="str">
            <v>Sindaco</v>
          </cell>
          <cell r="I20925" t="str">
            <v>LISTA CIVICA: INSIEME PER DIZZASCO E MURONICO</v>
          </cell>
        </row>
        <row r="20926">
          <cell r="A20926" t="str">
            <v>DOMASO</v>
          </cell>
          <cell r="B20926" t="str">
            <v>LEGGERI</v>
          </cell>
          <cell r="C20926" t="str">
            <v>PIETRO ANGELO</v>
          </cell>
          <cell r="D20926" t="str">
            <v>LEGGERI PIETRO ANGELO</v>
          </cell>
          <cell r="E20926" t="str">
            <v>M</v>
          </cell>
          <cell r="F20926">
            <v>23552</v>
          </cell>
          <cell r="G20926" t="str">
            <v>BELLANO (CO)</v>
          </cell>
          <cell r="H20926" t="str">
            <v>Sindaco</v>
          </cell>
          <cell r="I20926" t="str">
            <v>LISTA CIVICA: DOMASO NEL CUORE</v>
          </cell>
        </row>
        <row r="20927">
          <cell r="A20927" t="str">
            <v>DONGO</v>
          </cell>
          <cell r="B20927" t="str">
            <v>MUOLO</v>
          </cell>
          <cell r="C20927" t="str">
            <v>GIOVANNI</v>
          </cell>
          <cell r="D20927" t="str">
            <v>MUOLO GIOVANNI</v>
          </cell>
          <cell r="E20927" t="str">
            <v>M</v>
          </cell>
          <cell r="F20927">
            <v>16744</v>
          </cell>
          <cell r="G20927" t="str">
            <v>CERNOBBIO (CO)</v>
          </cell>
          <cell r="H20927" t="str">
            <v>Sindaco</v>
          </cell>
          <cell r="I20927" t="str">
            <v>LISTA CIVICA: UNITI PER DONGO</v>
          </cell>
        </row>
        <row r="20928">
          <cell r="A20928" t="str">
            <v>DOSSO DEL LIRO</v>
          </cell>
          <cell r="B20928" t="str">
            <v>PALO</v>
          </cell>
          <cell r="C20928" t="str">
            <v>LUCIANA</v>
          </cell>
          <cell r="D20928" t="str">
            <v>PALO LUCIANA</v>
          </cell>
          <cell r="E20928" t="str">
            <v>F</v>
          </cell>
          <cell r="F20928">
            <v>21327</v>
          </cell>
          <cell r="G20928" t="str">
            <v>DREZZO (CO)</v>
          </cell>
          <cell r="H20928" t="str">
            <v>Sindaco</v>
          </cell>
          <cell r="I20928" t="str">
            <v>LISTA CIVICA: INSIEME PER DOSSO DEL LIRO</v>
          </cell>
        </row>
        <row r="20929">
          <cell r="A20929" t="str">
            <v>ERBA</v>
          </cell>
          <cell r="B20929" t="str">
            <v>CAPRANI</v>
          </cell>
          <cell r="C20929" t="str">
            <v>MAURO</v>
          </cell>
          <cell r="D20929" t="str">
            <v>CAPRANI MAURO</v>
          </cell>
          <cell r="E20929" t="str">
            <v>M</v>
          </cell>
          <cell r="F20929">
            <v>23797</v>
          </cell>
          <cell r="G20929" t="str">
            <v>COMO (CO)</v>
          </cell>
          <cell r="H20929" t="str">
            <v>Sindaco</v>
          </cell>
          <cell r="I20929" t="str">
            <v>FORZA ITALIA | FRATELLI D'ITALIA | LEGA SALVINI LOMBARDIA | LISTA CIVICA: IL BUONSENSO | LISTA CIVICA: ERBA PRIMADITUTTO</v>
          </cell>
        </row>
        <row r="20930">
          <cell r="A20930" t="str">
            <v>EUPILIO</v>
          </cell>
          <cell r="B20930" t="str">
            <v>SPINELLI</v>
          </cell>
          <cell r="C20930" t="str">
            <v>ALESSANDRO</v>
          </cell>
          <cell r="D20930" t="str">
            <v>SPINELLI ALESSANDRO</v>
          </cell>
          <cell r="E20930" t="str">
            <v>M</v>
          </cell>
          <cell r="F20930">
            <v>23614</v>
          </cell>
          <cell r="G20930" t="str">
            <v>LECCO (CO)</v>
          </cell>
          <cell r="H20930" t="str">
            <v>Sindaco</v>
          </cell>
          <cell r="I20930" t="str">
            <v>LISTA CIVICA: PA PROGETTO APERTO</v>
          </cell>
        </row>
        <row r="20931">
          <cell r="A20931" t="str">
            <v>FAGGETO LARIO</v>
          </cell>
          <cell r="B20931" t="str">
            <v>MOLINARI</v>
          </cell>
          <cell r="C20931" t="str">
            <v>ANGELA</v>
          </cell>
          <cell r="D20931" t="str">
            <v>MOLINARI ANGELA</v>
          </cell>
          <cell r="E20931" t="str">
            <v>F</v>
          </cell>
          <cell r="F20931">
            <v>22241</v>
          </cell>
          <cell r="G20931" t="str">
            <v>COMO (CO)</v>
          </cell>
          <cell r="H20931" t="str">
            <v>Sindaco</v>
          </cell>
          <cell r="I20931" t="str">
            <v>LISTA CIVICA: PERQUATTRO</v>
          </cell>
        </row>
        <row r="20932">
          <cell r="A20932" t="str">
            <v>FALOPPIO</v>
          </cell>
          <cell r="B20932" t="str">
            <v>PRESTINARI</v>
          </cell>
          <cell r="C20932" t="str">
            <v>GIUSEPPE</v>
          </cell>
          <cell r="D20932" t="str">
            <v>PRESTINARI GIUSEPPE</v>
          </cell>
          <cell r="E20932" t="str">
            <v>M</v>
          </cell>
          <cell r="F20932">
            <v>19234</v>
          </cell>
          <cell r="G20932" t="str">
            <v>FALOPPIO (CO)</v>
          </cell>
          <cell r="H20932" t="str">
            <v>Sindaco</v>
          </cell>
          <cell r="I20932" t="str">
            <v>LISTA CIVICA: LISTA PRESTINARI</v>
          </cell>
        </row>
        <row r="20933">
          <cell r="A20933" t="str">
            <v>FENEGRO'</v>
          </cell>
          <cell r="B20933" t="str">
            <v>CANOBBIO</v>
          </cell>
          <cell r="C20933" t="str">
            <v>CLAUDIO</v>
          </cell>
          <cell r="D20933" t="str">
            <v>CANOBBIO CLAUDIO</v>
          </cell>
          <cell r="E20933" t="str">
            <v>M</v>
          </cell>
          <cell r="F20933">
            <v>28395</v>
          </cell>
          <cell r="G20933" t="str">
            <v>COMO (CO)</v>
          </cell>
          <cell r="H20933" t="str">
            <v>Sindaco</v>
          </cell>
          <cell r="I20933" t="str">
            <v>LISTA CIVICA: PERSONE, IDEE E FUTURO</v>
          </cell>
        </row>
        <row r="20934">
          <cell r="A20934" t="str">
            <v>FIGINO SERENZA</v>
          </cell>
          <cell r="B20934" t="str">
            <v>MOSCATELLI</v>
          </cell>
          <cell r="C20934" t="str">
            <v>ROBERTO</v>
          </cell>
          <cell r="D20934" t="str">
            <v>MOSCATELLI ROBERTO</v>
          </cell>
          <cell r="E20934" t="str">
            <v>M</v>
          </cell>
          <cell r="F20934">
            <v>29847</v>
          </cell>
          <cell r="G20934" t="str">
            <v>CANTU' (CO)</v>
          </cell>
          <cell r="H20934" t="str">
            <v>Sindaco</v>
          </cell>
          <cell r="I20934" t="str">
            <v>LISTA COMPOSITA: LEGA SALVINI-FRATELLI D'ITALIA</v>
          </cell>
        </row>
        <row r="20935">
          <cell r="A20935" t="str">
            <v>FINO MORNASCO</v>
          </cell>
          <cell r="B20935" t="str">
            <v>FORNASIERO</v>
          </cell>
          <cell r="C20935" t="str">
            <v>ROBERTO</v>
          </cell>
          <cell r="D20935" t="str">
            <v>FORNASIERO ROBERTO</v>
          </cell>
          <cell r="E20935" t="str">
            <v>M</v>
          </cell>
          <cell r="F20935">
            <v>29702</v>
          </cell>
          <cell r="G20935" t="str">
            <v>COMO (CO)</v>
          </cell>
          <cell r="H20935" t="str">
            <v>Sindaco</v>
          </cell>
          <cell r="I20935" t="str">
            <v>LISTA CIVICA: PROGETTO PER FINO</v>
          </cell>
        </row>
        <row r="20936">
          <cell r="A20936" t="str">
            <v>GARZENO</v>
          </cell>
          <cell r="B20936" t="str">
            <v>ROBBA</v>
          </cell>
          <cell r="C20936" t="str">
            <v>EROS</v>
          </cell>
          <cell r="D20936" t="str">
            <v>ROBBA EROS</v>
          </cell>
          <cell r="E20936" t="str">
            <v>M</v>
          </cell>
          <cell r="F20936">
            <v>34862</v>
          </cell>
          <cell r="G20936" t="str">
            <v>GRAVEDONA (CO)</v>
          </cell>
          <cell r="H20936" t="str">
            <v>Sindaco</v>
          </cell>
          <cell r="I20936" t="str">
            <v>LISTA CIVICA: GARZENO PROTAGONISTA</v>
          </cell>
        </row>
        <row r="20937">
          <cell r="A20937" t="str">
            <v>GERA LARIO</v>
          </cell>
          <cell r="B20937" t="str">
            <v>MELLA</v>
          </cell>
          <cell r="C20937" t="str">
            <v>OSCAR</v>
          </cell>
          <cell r="D20937" t="str">
            <v>MELLA OSCAR</v>
          </cell>
          <cell r="E20937" t="str">
            <v>M</v>
          </cell>
          <cell r="F20937">
            <v>22949</v>
          </cell>
          <cell r="G20937" t="str">
            <v>COMO (CO)</v>
          </cell>
          <cell r="H20937" t="str">
            <v>Sindaco</v>
          </cell>
          <cell r="I20937" t="str">
            <v>LISTA CIVICA: RINNOVAMENTO  GERA LARIO</v>
          </cell>
        </row>
        <row r="20938">
          <cell r="A20938" t="str">
            <v>GRANDATE</v>
          </cell>
          <cell r="B20938" t="str">
            <v>PEVERELLI</v>
          </cell>
          <cell r="C20938" t="str">
            <v>ALBERTO</v>
          </cell>
          <cell r="D20938" t="str">
            <v>PEVERELLI ALBERTO</v>
          </cell>
          <cell r="E20938" t="str">
            <v>M</v>
          </cell>
          <cell r="F20938">
            <v>24886</v>
          </cell>
          <cell r="G20938" t="str">
            <v>COMO (CO)</v>
          </cell>
          <cell r="H20938" t="str">
            <v>Sindaco</v>
          </cell>
          <cell r="I20938" t="str">
            <v>LISTA CIVICA: CON GRANDATE</v>
          </cell>
        </row>
        <row r="20939">
          <cell r="A20939" t="str">
            <v>GRANDOLA ED UNITI</v>
          </cell>
          <cell r="B20939" t="str">
            <v>ADAMO</v>
          </cell>
          <cell r="C20939" t="str">
            <v>ANGELO</v>
          </cell>
          <cell r="D20939" t="str">
            <v>ADAMO ANGELO</v>
          </cell>
          <cell r="E20939" t="str">
            <v>M</v>
          </cell>
          <cell r="F20939">
            <v>29003</v>
          </cell>
          <cell r="G20939" t="str">
            <v>POTENZA (PZ)</v>
          </cell>
          <cell r="H20939" t="str">
            <v>Sindaco</v>
          </cell>
          <cell r="I20939" t="str">
            <v>LISTA CIVICA: UNITI PER GRANDOLA</v>
          </cell>
        </row>
        <row r="20940">
          <cell r="A20940" t="str">
            <v>GRAVEDONA ED UNITI</v>
          </cell>
          <cell r="B20940" t="str">
            <v>SOLDARELLI</v>
          </cell>
          <cell r="C20940" t="str">
            <v>CESARE</v>
          </cell>
          <cell r="D20940" t="str">
            <v>SOLDARELLI CESARE</v>
          </cell>
          <cell r="E20940" t="str">
            <v>M</v>
          </cell>
          <cell r="F20940">
            <v>24365</v>
          </cell>
          <cell r="G20940" t="str">
            <v>GRAVEDONA (CO)</v>
          </cell>
          <cell r="H20940" t="str">
            <v>Sindaco</v>
          </cell>
          <cell r="I20940" t="str">
            <v>LISTA CIVICA: CONTINUITA' E RINNOVAMENTO</v>
          </cell>
        </row>
        <row r="20941">
          <cell r="A20941" t="str">
            <v>GRIANTE</v>
          </cell>
          <cell r="B20941" t="str">
            <v>ORTELLI</v>
          </cell>
          <cell r="C20941" t="str">
            <v>PIETRO</v>
          </cell>
          <cell r="D20941" t="str">
            <v>ORTELLI PIETRO</v>
          </cell>
          <cell r="E20941" t="str">
            <v>M</v>
          </cell>
          <cell r="F20941">
            <v>20482</v>
          </cell>
          <cell r="G20941" t="str">
            <v>COMO (CO)</v>
          </cell>
          <cell r="H20941" t="str">
            <v>Sindaco</v>
          </cell>
          <cell r="I20941" t="str">
            <v>LISTA CIVICA: UNITI PER GRIANTE</v>
          </cell>
        </row>
        <row r="20942">
          <cell r="A20942" t="str">
            <v>GUANZATE</v>
          </cell>
          <cell r="B20942" t="str">
            <v>BERNASCONI</v>
          </cell>
          <cell r="C20942" t="str">
            <v>IVANO</v>
          </cell>
          <cell r="D20942" t="str">
            <v>BERNASCONI IVANO</v>
          </cell>
          <cell r="E20942" t="str">
            <v>M</v>
          </cell>
          <cell r="F20942">
            <v>21608</v>
          </cell>
          <cell r="G20942" t="str">
            <v>GUANZATE (CO)</v>
          </cell>
          <cell r="H20942" t="str">
            <v>Sindaco</v>
          </cell>
          <cell r="I20942" t="str">
            <v>LISTA CIVICA: GUANZATE SI'</v>
          </cell>
        </row>
        <row r="20943">
          <cell r="A20943" t="str">
            <v>INVERIGO</v>
          </cell>
          <cell r="B20943" t="str">
            <v>VINCENZI</v>
          </cell>
          <cell r="C20943" t="str">
            <v>FRANCESCO</v>
          </cell>
          <cell r="D20943" t="str">
            <v>VINCENZI FRANCESCO</v>
          </cell>
          <cell r="E20943" t="str">
            <v>M</v>
          </cell>
          <cell r="F20943">
            <v>20799</v>
          </cell>
          <cell r="G20943" t="str">
            <v>ERACLEA (VE)</v>
          </cell>
          <cell r="H20943" t="str">
            <v>Sindaco</v>
          </cell>
          <cell r="I20943" t="str">
            <v>LISTA COMPOSITA: FRATELLI D'ITALIA-LEGA SALVINI LOMBARDIA-FORZA ITALIA-PER INVERIGO</v>
          </cell>
        </row>
        <row r="20944">
          <cell r="A20944" t="str">
            <v>LAGLIO</v>
          </cell>
          <cell r="B20944" t="str">
            <v>POZZI</v>
          </cell>
          <cell r="C20944" t="str">
            <v>ROBERTO</v>
          </cell>
          <cell r="D20944" t="str">
            <v>POZZI ROBERTO</v>
          </cell>
          <cell r="E20944" t="str">
            <v>M</v>
          </cell>
          <cell r="F20944">
            <v>19561</v>
          </cell>
          <cell r="G20944" t="str">
            <v>COMO (CO)</v>
          </cell>
          <cell r="H20944" t="str">
            <v>Sindaco</v>
          </cell>
          <cell r="I20944" t="str">
            <v>LISTA CIVICA: INSIEME PER LAGLIO</v>
          </cell>
        </row>
        <row r="20945">
          <cell r="A20945" t="str">
            <v>LAINO</v>
          </cell>
          <cell r="B20945" t="str">
            <v>SOLDATI</v>
          </cell>
          <cell r="C20945" t="str">
            <v>CIPRIANO</v>
          </cell>
          <cell r="D20945" t="str">
            <v>SOLDATI CIPRIANO</v>
          </cell>
          <cell r="E20945" t="str">
            <v>M</v>
          </cell>
          <cell r="F20945">
            <v>17414</v>
          </cell>
          <cell r="G20945" t="str">
            <v>LAINO (CO)</v>
          </cell>
          <cell r="H20945" t="str">
            <v>Sindaco</v>
          </cell>
          <cell r="I20945" t="str">
            <v>LISTA CIVICA: UNIONE DEMOCRATICA</v>
          </cell>
        </row>
        <row r="20946">
          <cell r="A20946" t="str">
            <v>LAMBRUGO</v>
          </cell>
          <cell r="B20946" t="str">
            <v>MAURI</v>
          </cell>
          <cell r="C20946" t="str">
            <v>FLAVIO</v>
          </cell>
          <cell r="D20946" t="str">
            <v>MAURI FLAVIO</v>
          </cell>
          <cell r="E20946" t="str">
            <v>M</v>
          </cell>
          <cell r="F20946">
            <v>23794</v>
          </cell>
          <cell r="G20946" t="str">
            <v>COMO (CO)</v>
          </cell>
          <cell r="H20946" t="str">
            <v>Sindaco</v>
          </cell>
          <cell r="I20946" t="str">
            <v>LISTA CIVICA: CON VOIàSI'AMO LAMBRUGO</v>
          </cell>
        </row>
        <row r="20947">
          <cell r="A20947" t="str">
            <v>LASNIGO</v>
          </cell>
          <cell r="B20947" t="str">
            <v>MAZZA</v>
          </cell>
          <cell r="C20947" t="str">
            <v>PATRIZIA</v>
          </cell>
          <cell r="D20947" t="str">
            <v>MAZZA PATRIZIA</v>
          </cell>
          <cell r="E20947" t="str">
            <v>F</v>
          </cell>
          <cell r="F20947">
            <v>22154</v>
          </cell>
          <cell r="G20947" t="str">
            <v>LASNIGO (CO)</v>
          </cell>
          <cell r="H20947" t="str">
            <v>Sindaco</v>
          </cell>
          <cell r="I20947" t="str">
            <v>LISTA CIVICA: LASNIGO INSIEME</v>
          </cell>
        </row>
        <row r="20948">
          <cell r="A20948" t="str">
            <v>LEZZENO</v>
          </cell>
          <cell r="B20948" t="str">
            <v>BOLESO</v>
          </cell>
          <cell r="C20948" t="str">
            <v>MAURIZIO</v>
          </cell>
          <cell r="D20948" t="str">
            <v>BOLESO MAURIZIO</v>
          </cell>
          <cell r="E20948" t="str">
            <v>M</v>
          </cell>
          <cell r="F20948">
            <v>28043</v>
          </cell>
          <cell r="G20948" t="str">
            <v>COMO (CO)</v>
          </cell>
          <cell r="H20948" t="str">
            <v>Sindaco</v>
          </cell>
          <cell r="I20948" t="str">
            <v>LEGA SALVINI</v>
          </cell>
        </row>
        <row r="20949">
          <cell r="A20949" t="str">
            <v>LIMIDO COMASCO</v>
          </cell>
          <cell r="B20949" t="str">
            <v>CAIRONI</v>
          </cell>
          <cell r="C20949" t="str">
            <v>DANILO</v>
          </cell>
          <cell r="D20949" t="str">
            <v>CAIRONI DANILO</v>
          </cell>
          <cell r="E20949" t="str">
            <v>M</v>
          </cell>
          <cell r="F20949">
            <v>24369</v>
          </cell>
          <cell r="G20949" t="str">
            <v>TRADATE (VA)</v>
          </cell>
          <cell r="H20949" t="str">
            <v>Sindaco</v>
          </cell>
          <cell r="I20949" t="str">
            <v>LISTA CIVICA: INSIEME SI PUÊ</v>
          </cell>
        </row>
        <row r="20950">
          <cell r="A20950" t="str">
            <v>LIPOMO</v>
          </cell>
          <cell r="B20950" t="str">
            <v>CANTALUPPI</v>
          </cell>
          <cell r="C20950" t="str">
            <v>ALESSIO</v>
          </cell>
          <cell r="D20950" t="str">
            <v>CANTALUPPI ALESSIO</v>
          </cell>
          <cell r="E20950" t="str">
            <v>M</v>
          </cell>
          <cell r="F20950">
            <v>30843</v>
          </cell>
          <cell r="G20950" t="str">
            <v>COMO (CO)</v>
          </cell>
          <cell r="H20950" t="str">
            <v>Sindaco</v>
          </cell>
          <cell r="I20950" t="str">
            <v>LISTA CIVICA: L'IDEA PER LIPOMO</v>
          </cell>
        </row>
        <row r="20951">
          <cell r="A20951" t="str">
            <v>LIVO</v>
          </cell>
          <cell r="B20951" t="str">
            <v>POZZI</v>
          </cell>
          <cell r="C20951" t="str">
            <v>DANIELE</v>
          </cell>
          <cell r="D20951" t="str">
            <v>POZZI DANIELE</v>
          </cell>
          <cell r="E20951" t="str">
            <v>M</v>
          </cell>
          <cell r="F20951">
            <v>20277</v>
          </cell>
          <cell r="G20951" t="str">
            <v>GARZENO (CO)</v>
          </cell>
          <cell r="H20951" t="str">
            <v>Sindaco</v>
          </cell>
          <cell r="I20951" t="str">
            <v>LISTA CIVICA: LIVO</v>
          </cell>
        </row>
        <row r="20952">
          <cell r="A20952" t="str">
            <v>LOCATE VARESINO</v>
          </cell>
          <cell r="B20952" t="str">
            <v>CASTIGLIONI</v>
          </cell>
          <cell r="C20952" t="str">
            <v>LUCA</v>
          </cell>
          <cell r="D20952" t="str">
            <v>CASTIGLIONI LUCA</v>
          </cell>
          <cell r="E20952" t="str">
            <v>M</v>
          </cell>
          <cell r="F20952">
            <v>24382</v>
          </cell>
          <cell r="G20952" t="str">
            <v>TRADATE (VA)</v>
          </cell>
          <cell r="H20952" t="str">
            <v>Sindaco</v>
          </cell>
          <cell r="I20952" t="str">
            <v>LISTA CIVICA: INSIEME PER LOCATE</v>
          </cell>
        </row>
        <row r="20953">
          <cell r="A20953" t="str">
            <v>LOMAZZO</v>
          </cell>
          <cell r="B20953" t="str">
            <v>RUSCONI</v>
          </cell>
          <cell r="C20953" t="str">
            <v>GIOVANNI</v>
          </cell>
          <cell r="D20953" t="str">
            <v>RUSCONI GIOVANNI</v>
          </cell>
          <cell r="E20953" t="str">
            <v>M</v>
          </cell>
          <cell r="F20953">
            <v>19799</v>
          </cell>
          <cell r="G20953" t="str">
            <v>LOMAZZO (CO)</v>
          </cell>
          <cell r="H20953" t="str">
            <v>Sindaco</v>
          </cell>
          <cell r="I20953" t="str">
            <v>LISTA COMPOSITA: LEGA SALVINI-FORZA ITALIA-INSIEME</v>
          </cell>
        </row>
        <row r="20954">
          <cell r="A20954" t="str">
            <v>LONGONE AL SEGRINO</v>
          </cell>
          <cell r="B20954" t="str">
            <v>CASTELNUOVO</v>
          </cell>
          <cell r="C20954" t="str">
            <v>CARLO</v>
          </cell>
          <cell r="D20954" t="str">
            <v>CASTELNUOVO CARLO</v>
          </cell>
          <cell r="E20954" t="str">
            <v>M</v>
          </cell>
          <cell r="F20954">
            <v>23924</v>
          </cell>
          <cell r="G20954" t="str">
            <v>BOSISIO PARINI (CO)</v>
          </cell>
          <cell r="H20954" t="str">
            <v>Sindaco</v>
          </cell>
          <cell r="I20954" t="str">
            <v>LISTA CIVICA: VIVIAMO LONGONE</v>
          </cell>
        </row>
        <row r="20955">
          <cell r="A20955" t="str">
            <v>LUISAGO</v>
          </cell>
          <cell r="B20955" t="str">
            <v>DALLA FONTANA</v>
          </cell>
          <cell r="C20955" t="str">
            <v>SUSANNA</v>
          </cell>
          <cell r="D20955" t="str">
            <v>DALLA FONTANA SUSANNA</v>
          </cell>
          <cell r="E20955" t="str">
            <v>F</v>
          </cell>
          <cell r="F20955">
            <v>21372</v>
          </cell>
          <cell r="G20955" t="str">
            <v>COMO (CO)</v>
          </cell>
          <cell r="H20955" t="str">
            <v>Sindaco</v>
          </cell>
          <cell r="I20955" t="str">
            <v>LISTA CIVICA: INSIEME PER I CITTADINI</v>
          </cell>
        </row>
        <row r="20956">
          <cell r="A20956" t="str">
            <v>LURAGO D'ERBA</v>
          </cell>
          <cell r="B20956" t="str">
            <v>BASSANI</v>
          </cell>
          <cell r="C20956" t="str">
            <v>FEDERICO</v>
          </cell>
          <cell r="D20956" t="str">
            <v>BASSANI FEDERICO</v>
          </cell>
          <cell r="E20956" t="str">
            <v>M</v>
          </cell>
          <cell r="F20956">
            <v>28853</v>
          </cell>
          <cell r="G20956" t="str">
            <v>CARATE BRIANZA (MI)</v>
          </cell>
          <cell r="H20956" t="str">
            <v>Sindaco</v>
          </cell>
          <cell r="I20956" t="str">
            <v>LISTA CIVICA: PROGETTO LURAGO</v>
          </cell>
        </row>
        <row r="20957">
          <cell r="A20957" t="str">
            <v>LURAGO MARINONE</v>
          </cell>
          <cell r="B20957" t="str">
            <v>BERLUSCONI</v>
          </cell>
          <cell r="C20957" t="str">
            <v>LUIGI</v>
          </cell>
          <cell r="D20957" t="str">
            <v>BERLUSCONI LUIGI</v>
          </cell>
          <cell r="E20957" t="str">
            <v>M</v>
          </cell>
          <cell r="F20957">
            <v>17624</v>
          </cell>
          <cell r="G20957" t="str">
            <v>COMO (CO)</v>
          </cell>
          <cell r="H20957" t="str">
            <v>Sindaco</v>
          </cell>
          <cell r="I20957" t="str">
            <v>LISTA CIVICA: LURAGO LA TUA ALTERNATIVA</v>
          </cell>
        </row>
        <row r="20958">
          <cell r="A20958" t="str">
            <v>LURATE CACCIVIO</v>
          </cell>
          <cell r="B20958" t="str">
            <v>GARGANO</v>
          </cell>
          <cell r="C20958" t="str">
            <v>ANNA</v>
          </cell>
          <cell r="D20958" t="str">
            <v>GARGANO ANNA</v>
          </cell>
          <cell r="E20958" t="str">
            <v>F</v>
          </cell>
          <cell r="F20958">
            <v>18558</v>
          </cell>
          <cell r="G20958" t="str">
            <v>VENAFRO (IS)</v>
          </cell>
          <cell r="H20958" t="str">
            <v>Sindaco</v>
          </cell>
          <cell r="I20958" t="str">
            <v>LISTA CIVICA: VIVERE LURATE CACCIVIO</v>
          </cell>
        </row>
        <row r="20959">
          <cell r="A20959" t="str">
            <v>MAGREGLIO</v>
          </cell>
          <cell r="B20959" t="str">
            <v>BIANCHI</v>
          </cell>
          <cell r="C20959" t="str">
            <v>DANILO</v>
          </cell>
          <cell r="D20959" t="str">
            <v>BIANCHI DANILO</v>
          </cell>
          <cell r="E20959" t="str">
            <v>M</v>
          </cell>
          <cell r="F20959">
            <v>29225</v>
          </cell>
          <cell r="G20959" t="str">
            <v>ERBA (CO)</v>
          </cell>
          <cell r="H20959" t="str">
            <v>Sindaco</v>
          </cell>
          <cell r="I20959" t="str">
            <v>LISTA CIVICA: INSIEME PER MAGREGLIO</v>
          </cell>
        </row>
        <row r="20960">
          <cell r="A20960" t="str">
            <v>MARIANO COMENSE</v>
          </cell>
          <cell r="B20960" t="str">
            <v>ALBERTI</v>
          </cell>
          <cell r="C20960" t="str">
            <v>GIOVANNI</v>
          </cell>
          <cell r="D20960" t="str">
            <v>ALBERTI GIOVANNI</v>
          </cell>
          <cell r="E20960" t="str">
            <v>M</v>
          </cell>
          <cell r="F20960">
            <v>24292</v>
          </cell>
          <cell r="G20960" t="str">
            <v>MARIANO COMENSE (CO)</v>
          </cell>
          <cell r="H20960" t="str">
            <v>Sindaco</v>
          </cell>
          <cell r="I20960" t="str">
            <v>FORZA ITALIA | LISTA CIVICA: MARIANO IDEALE | LEGA SALVINI | FRATELLI D'ITALIA</v>
          </cell>
        </row>
        <row r="20961">
          <cell r="A20961" t="str">
            <v>MASLIANICO</v>
          </cell>
          <cell r="B20961" t="str">
            <v>CITTERIO</v>
          </cell>
          <cell r="C20961" t="str">
            <v>TIZIANO</v>
          </cell>
          <cell r="D20961" t="str">
            <v>CITTERIO TIZIANO</v>
          </cell>
          <cell r="E20961" t="str">
            <v>M</v>
          </cell>
          <cell r="F20961">
            <v>17899</v>
          </cell>
          <cell r="G20961" t="str">
            <v>MASLIANICO (CO)</v>
          </cell>
          <cell r="H20961" t="str">
            <v>Sindaco</v>
          </cell>
          <cell r="I20961" t="str">
            <v>LISTA CIVICA: IL PONTE</v>
          </cell>
        </row>
        <row r="20962">
          <cell r="A20962" t="str">
            <v>MENAGGIO</v>
          </cell>
          <cell r="B20962" t="str">
            <v>SPAGGIARI</v>
          </cell>
          <cell r="C20962" t="str">
            <v>MICHELE</v>
          </cell>
          <cell r="D20962" t="str">
            <v>SPAGGIARI MICHELE</v>
          </cell>
          <cell r="E20962" t="str">
            <v>M</v>
          </cell>
          <cell r="F20962">
            <v>29914</v>
          </cell>
          <cell r="G20962" t="str">
            <v>COMO (CO)</v>
          </cell>
          <cell r="H20962" t="str">
            <v>Sindaco</v>
          </cell>
          <cell r="I20962" t="str">
            <v>LISTA CIVICA: ASCOLTO E IMPEGNO</v>
          </cell>
        </row>
        <row r="20963">
          <cell r="A20963" t="str">
            <v>MERONE</v>
          </cell>
          <cell r="B20963" t="str">
            <v>VANOSSI</v>
          </cell>
          <cell r="C20963" t="str">
            <v>GIOVANNI</v>
          </cell>
          <cell r="D20963" t="str">
            <v>VANOSSI GIOVANNI</v>
          </cell>
          <cell r="E20963" t="str">
            <v>M</v>
          </cell>
          <cell r="F20963">
            <v>30111</v>
          </cell>
          <cell r="G20963" t="str">
            <v>LECCO (CO)</v>
          </cell>
          <cell r="H20963" t="str">
            <v>Sindaco</v>
          </cell>
          <cell r="I20963" t="str">
            <v>LISTA CIVICA: INSIEME PER MERONE</v>
          </cell>
        </row>
        <row r="20964">
          <cell r="A20964" t="str">
            <v>MOLTRASIO</v>
          </cell>
          <cell r="B20964" t="str">
            <v>IOCULANO</v>
          </cell>
          <cell r="C20964" t="str">
            <v>MARIA CARMELA</v>
          </cell>
          <cell r="D20964" t="str">
            <v>IOCULANO MARIA CARMELA</v>
          </cell>
          <cell r="E20964" t="str">
            <v>F</v>
          </cell>
          <cell r="F20964">
            <v>24716</v>
          </cell>
          <cell r="G20964" t="str">
            <v>COMO (CO)</v>
          </cell>
          <cell r="H20964" t="str">
            <v>Sindaco</v>
          </cell>
          <cell r="I20964" t="str">
            <v>LISTA CIVICA: IL MONTIVO</v>
          </cell>
        </row>
        <row r="20965">
          <cell r="A20965" t="str">
            <v>MONGUZZO</v>
          </cell>
          <cell r="B20965" t="str">
            <v>CESANA</v>
          </cell>
          <cell r="C20965" t="str">
            <v>MARISA</v>
          </cell>
          <cell r="D20965" t="str">
            <v>CESANA MARISA</v>
          </cell>
          <cell r="E20965" t="str">
            <v>F</v>
          </cell>
          <cell r="F20965">
            <v>27375</v>
          </cell>
          <cell r="G20965" t="str">
            <v>LECCO (CO)</v>
          </cell>
          <cell r="H20965" t="str">
            <v>Sindaco</v>
          </cell>
          <cell r="I20965" t="str">
            <v>LISTA CIVICA: MONGUZZO INSIEME</v>
          </cell>
        </row>
        <row r="20966">
          <cell r="A20966" t="str">
            <v>MONTANO LUCINO</v>
          </cell>
          <cell r="B20966" t="str">
            <v>INTROZZI</v>
          </cell>
          <cell r="C20966" t="str">
            <v>ALBERTO</v>
          </cell>
          <cell r="D20966" t="str">
            <v>INTROZZI ALBERTO</v>
          </cell>
          <cell r="E20966" t="str">
            <v>M</v>
          </cell>
          <cell r="F20966">
            <v>22425</v>
          </cell>
          <cell r="G20966" t="str">
            <v>COMO (CO)</v>
          </cell>
          <cell r="H20966" t="str">
            <v>Sindaco</v>
          </cell>
          <cell r="I20966" t="str">
            <v>LISTA CIVICA: INSIEME PER MONTANO LUCINO</v>
          </cell>
        </row>
        <row r="20967">
          <cell r="A20967" t="str">
            <v>MONTEMEZZO</v>
          </cell>
          <cell r="B20967" t="str">
            <v>SPREAFICO</v>
          </cell>
          <cell r="C20967" t="str">
            <v>GIAN LUIGI</v>
          </cell>
          <cell r="D20967" t="str">
            <v>SPREAFICO GIAN LUIGI</v>
          </cell>
          <cell r="E20967" t="str">
            <v>M</v>
          </cell>
          <cell r="F20967">
            <v>17240</v>
          </cell>
          <cell r="G20967" t="str">
            <v>GERA LARIO (CO)</v>
          </cell>
          <cell r="H20967" t="str">
            <v>Sindaco</v>
          </cell>
          <cell r="I20967" t="str">
            <v>LISTA CIVICA: UNITI PER MONTEMEZZO</v>
          </cell>
        </row>
        <row r="20968">
          <cell r="A20968" t="str">
            <v>MONTORFANO</v>
          </cell>
          <cell r="B20968" t="str">
            <v>CAPUANO</v>
          </cell>
          <cell r="C20968" t="str">
            <v>GIULIANO</v>
          </cell>
          <cell r="D20968" t="str">
            <v>CAPUANO GIULIANO</v>
          </cell>
          <cell r="E20968" t="str">
            <v>M</v>
          </cell>
          <cell r="F20968">
            <v>25475</v>
          </cell>
          <cell r="G20968" t="str">
            <v>COMO (CO)</v>
          </cell>
          <cell r="H20968" t="str">
            <v>Sindaco</v>
          </cell>
          <cell r="I20968" t="str">
            <v>LISTA CIVICA: AMARE MONTORFANO</v>
          </cell>
        </row>
        <row r="20969">
          <cell r="A20969" t="str">
            <v>MOZZATE</v>
          </cell>
          <cell r="B20969" t="str">
            <v>MONZA</v>
          </cell>
          <cell r="C20969" t="str">
            <v>LUIGI</v>
          </cell>
          <cell r="D20969" t="str">
            <v>MONZA LUIGI</v>
          </cell>
          <cell r="E20969" t="str">
            <v>M</v>
          </cell>
          <cell r="F20969">
            <v>26793</v>
          </cell>
          <cell r="G20969" t="str">
            <v>COMO (CO)</v>
          </cell>
          <cell r="H20969" t="str">
            <v>Sindaco</v>
          </cell>
          <cell r="I20969" t="str">
            <v>LISTA CIVICA: UN'ALTRA MOZZATE</v>
          </cell>
        </row>
        <row r="20970">
          <cell r="A20970" t="str">
            <v>MUSSO</v>
          </cell>
          <cell r="B20970" t="str">
            <v>POZZI</v>
          </cell>
          <cell r="C20970" t="str">
            <v>MARCO</v>
          </cell>
          <cell r="D20970" t="str">
            <v>POZZI MARCO</v>
          </cell>
          <cell r="E20970" t="str">
            <v>M</v>
          </cell>
          <cell r="F20970">
            <v>28864</v>
          </cell>
          <cell r="G20970" t="str">
            <v>GRAVEDONA (CO)</v>
          </cell>
          <cell r="H20970" t="str">
            <v>Sindaco</v>
          </cell>
          <cell r="I20970" t="str">
            <v>LISTA CIVICA: UNITI PER MUSSO</v>
          </cell>
        </row>
        <row r="20971">
          <cell r="A20971" t="str">
            <v>NESSO</v>
          </cell>
          <cell r="B20971" t="str">
            <v>MORINI</v>
          </cell>
          <cell r="C20971" t="str">
            <v>MASSIMO</v>
          </cell>
          <cell r="D20971" t="str">
            <v>MORINI MASSIMO</v>
          </cell>
          <cell r="E20971" t="str">
            <v>M</v>
          </cell>
          <cell r="F20971">
            <v>22268</v>
          </cell>
          <cell r="G20971" t="str">
            <v>COMO (CO)</v>
          </cell>
          <cell r="H20971" t="str">
            <v>Sindaco</v>
          </cell>
          <cell r="I20971" t="str">
            <v>LISTA CIVICA: RINASCITA DI NESSO</v>
          </cell>
        </row>
        <row r="20972">
          <cell r="A20972" t="str">
            <v>NOVEDRATE</v>
          </cell>
          <cell r="B20972" t="str">
            <v>GRASSI</v>
          </cell>
          <cell r="C20972" t="str">
            <v>SERAFINO</v>
          </cell>
          <cell r="D20972" t="str">
            <v>GRASSI SERAFINO</v>
          </cell>
          <cell r="E20972" t="str">
            <v>M</v>
          </cell>
          <cell r="F20972">
            <v>24267</v>
          </cell>
          <cell r="G20972" t="str">
            <v>CANTU' (CO)</v>
          </cell>
          <cell r="H20972" t="str">
            <v>Sindaco</v>
          </cell>
          <cell r="I20972" t="str">
            <v>LISTA CIVICA: GRASSI PER NOVEDRATE</v>
          </cell>
        </row>
        <row r="20973">
          <cell r="A20973" t="str">
            <v>OLGIATE COMASCO</v>
          </cell>
          <cell r="B20973" t="str">
            <v>MORETTI</v>
          </cell>
          <cell r="C20973" t="str">
            <v>SIMONE</v>
          </cell>
          <cell r="D20973" t="str">
            <v>MORETTI SIMONE</v>
          </cell>
          <cell r="E20973" t="str">
            <v>M</v>
          </cell>
          <cell r="F20973">
            <v>27015</v>
          </cell>
          <cell r="G20973" t="str">
            <v>COMO (CO)</v>
          </cell>
          <cell r="H20973" t="str">
            <v>Sindaco</v>
          </cell>
          <cell r="I20973" t="str">
            <v>LISTA CIVICA: SVOLTA CIVICA</v>
          </cell>
        </row>
        <row r="20974">
          <cell r="A20974" t="str">
            <v>OLTRONA DI SAN MAMETTE</v>
          </cell>
          <cell r="B20974" t="str">
            <v>MELETTO</v>
          </cell>
          <cell r="C20974" t="str">
            <v>AURELIO</v>
          </cell>
          <cell r="D20974" t="str">
            <v>MELETTO AURELIO</v>
          </cell>
          <cell r="E20974" t="str">
            <v>M</v>
          </cell>
          <cell r="F20974">
            <v>24442</v>
          </cell>
          <cell r="G20974" t="str">
            <v>OLTRONA DI SAN MAMETTE (CO)</v>
          </cell>
          <cell r="H20974" t="str">
            <v>Sindaco</v>
          </cell>
          <cell r="I20974" t="str">
            <v>LISTA CIVICA: OLTRONA NOSTRA</v>
          </cell>
        </row>
        <row r="20975">
          <cell r="A20975" t="str">
            <v>ORSENIGO</v>
          </cell>
          <cell r="B20975" t="str">
            <v>PINTI</v>
          </cell>
          <cell r="C20975" t="str">
            <v>MADDALENA</v>
          </cell>
          <cell r="D20975" t="str">
            <v>PINTI MADDALENA</v>
          </cell>
          <cell r="E20975" t="str">
            <v>F</v>
          </cell>
          <cell r="F20975">
            <v>25121</v>
          </cell>
          <cell r="G20975" t="str">
            <v>COMO (CO)</v>
          </cell>
          <cell r="H20975" t="str">
            <v>Sindaco</v>
          </cell>
          <cell r="I20975" t="str">
            <v>LISTA CIVICA: INSIEME PER ORSENIGO</v>
          </cell>
        </row>
        <row r="20976">
          <cell r="A20976" t="str">
            <v>PEGLIO</v>
          </cell>
          <cell r="B20976" t="str">
            <v>MANZI</v>
          </cell>
          <cell r="C20976" t="str">
            <v>DANTE</v>
          </cell>
          <cell r="D20976" t="str">
            <v>MANZI DANTE</v>
          </cell>
          <cell r="E20976" t="str">
            <v>M</v>
          </cell>
          <cell r="F20976">
            <v>19472</v>
          </cell>
          <cell r="G20976" t="str">
            <v>CREMIA (CO)</v>
          </cell>
          <cell r="H20976" t="str">
            <v>Sindaco</v>
          </cell>
          <cell r="I20976" t="str">
            <v>LISTA CIVICA: GUARDARE AVANTI TUTTI INSIEME CON FIDUCIA</v>
          </cell>
        </row>
        <row r="20977">
          <cell r="A20977" t="str">
            <v>PIANELLO DEL LARIO</v>
          </cell>
          <cell r="B20977" t="str">
            <v>GIUCASTRO</v>
          </cell>
          <cell r="C20977" t="str">
            <v>DINO</v>
          </cell>
          <cell r="D20977" t="str">
            <v>GIUCASTRO DINO</v>
          </cell>
          <cell r="E20977" t="str">
            <v>M</v>
          </cell>
          <cell r="F20977">
            <v>26058</v>
          </cell>
          <cell r="G20977" t="str">
            <v>GRAVEDONA (CO)</v>
          </cell>
          <cell r="H20977" t="str">
            <v>Sindaco</v>
          </cell>
          <cell r="I20977" t="str">
            <v>LISTA CIVICA: VOI CON NOI PER PIANELLO</v>
          </cell>
        </row>
        <row r="20978">
          <cell r="A20978" t="str">
            <v>PIGRA</v>
          </cell>
          <cell r="B20978" t="str">
            <v>BALABIO</v>
          </cell>
          <cell r="C20978" t="str">
            <v>GIOVANNI</v>
          </cell>
          <cell r="D20978" t="str">
            <v>BALABIO GIOVANNI</v>
          </cell>
          <cell r="E20978" t="str">
            <v>M</v>
          </cell>
          <cell r="F20978">
            <v>19813</v>
          </cell>
          <cell r="G20978" t="str">
            <v>COMO (CO)</v>
          </cell>
          <cell r="H20978" t="str">
            <v>Sindaco</v>
          </cell>
          <cell r="I20978" t="str">
            <v>LISTA CIVICA: FUTURO PER PIGRA</v>
          </cell>
        </row>
        <row r="20979">
          <cell r="A20979" t="str">
            <v>PLESIO</v>
          </cell>
          <cell r="B20979" t="str">
            <v>PEDRAZZINI</v>
          </cell>
          <cell r="C20979" t="str">
            <v>CELESTINO</v>
          </cell>
          <cell r="D20979" t="str">
            <v>PEDRAZZINI CELESTINO</v>
          </cell>
          <cell r="E20979" t="str">
            <v>M</v>
          </cell>
          <cell r="F20979">
            <v>17240</v>
          </cell>
          <cell r="G20979" t="str">
            <v>PLESIO (CO)</v>
          </cell>
          <cell r="H20979" t="str">
            <v>Sindaco</v>
          </cell>
          <cell r="I20979" t="str">
            <v>LISTA CIVICA: PER UN FUTURO</v>
          </cell>
        </row>
        <row r="20980">
          <cell r="A20980" t="str">
            <v>POGNANA LARIO</v>
          </cell>
          <cell r="B20980" t="str">
            <v>CORBELLA</v>
          </cell>
          <cell r="C20980" t="str">
            <v>CLAUDIO</v>
          </cell>
          <cell r="D20980" t="str">
            <v>CORBELLA CLAUDIO</v>
          </cell>
          <cell r="E20980" t="str">
            <v>M</v>
          </cell>
          <cell r="F20980">
            <v>20204</v>
          </cell>
          <cell r="G20980" t="str">
            <v>COMO (CO)</v>
          </cell>
          <cell r="H20980" t="str">
            <v>Sindaco</v>
          </cell>
          <cell r="I20980" t="str">
            <v>LISTA CIVICA: LA COLOMBA</v>
          </cell>
        </row>
        <row r="20981">
          <cell r="A20981" t="str">
            <v>PONNA</v>
          </cell>
          <cell r="B20981" t="str">
            <v>MAGNI</v>
          </cell>
          <cell r="C20981" t="str">
            <v>DAMIANA ROBERTA</v>
          </cell>
          <cell r="D20981" t="str">
            <v>MAGNI DAMIANA ROBERTA</v>
          </cell>
          <cell r="E20981" t="str">
            <v>F</v>
          </cell>
          <cell r="F20981">
            <v>29903</v>
          </cell>
          <cell r="G20981" t="str">
            <v>MILANO (MI)</v>
          </cell>
          <cell r="H20981" t="str">
            <v>Sindaco</v>
          </cell>
          <cell r="I20981" t="str">
            <v>LISTA CIVICA: PER PONNA</v>
          </cell>
        </row>
        <row r="20982">
          <cell r="A20982" t="str">
            <v>PONTE LAMBRO</v>
          </cell>
          <cell r="B20982" t="str">
            <v>PELUCCHI</v>
          </cell>
          <cell r="C20982" t="str">
            <v>ETTORE ANTONIO</v>
          </cell>
          <cell r="D20982" t="str">
            <v>PELUCCHI ETTORE ANTONIO</v>
          </cell>
          <cell r="E20982" t="str">
            <v>M</v>
          </cell>
          <cell r="F20982">
            <v>23303</v>
          </cell>
          <cell r="G20982" t="str">
            <v>ERBA (CO)</v>
          </cell>
          <cell r="H20982" t="str">
            <v>Sindaco</v>
          </cell>
          <cell r="I20982" t="str">
            <v>LISTA CIVICA: INSIEME PER PONTE LAMBO</v>
          </cell>
        </row>
        <row r="20983">
          <cell r="A20983" t="str">
            <v>PORLEZZA</v>
          </cell>
          <cell r="B20983" t="str">
            <v>ERCULIANI</v>
          </cell>
          <cell r="C20983" t="str">
            <v>SERGIO</v>
          </cell>
          <cell r="D20983" t="str">
            <v>ERCULIANI SERGIO</v>
          </cell>
          <cell r="E20983" t="str">
            <v>M</v>
          </cell>
          <cell r="F20983">
            <v>22372</v>
          </cell>
          <cell r="G20983" t="str">
            <v>VALSOLDA (CO)</v>
          </cell>
          <cell r="H20983" t="str">
            <v>Sindaco</v>
          </cell>
          <cell r="I20983" t="str">
            <v>LISTA CIVICA: PASSIONE COMUNE</v>
          </cell>
        </row>
        <row r="20984">
          <cell r="A20984" t="str">
            <v>PROSERPIO</v>
          </cell>
          <cell r="B20984" t="str">
            <v>ZUCCON</v>
          </cell>
          <cell r="C20984" t="str">
            <v>BARBARA</v>
          </cell>
          <cell r="D20984" t="str">
            <v>ZUCCON BARBARA</v>
          </cell>
          <cell r="E20984" t="str">
            <v>F</v>
          </cell>
          <cell r="F20984">
            <v>26901</v>
          </cell>
          <cell r="G20984" t="str">
            <v>LECCO (CO)</v>
          </cell>
          <cell r="H20984" t="str">
            <v>Sindaco</v>
          </cell>
          <cell r="I20984" t="str">
            <v>LISTA CIVICA: IL PAESE CHE VOGLIAMO</v>
          </cell>
        </row>
        <row r="20985">
          <cell r="A20985" t="str">
            <v>PUSIANO</v>
          </cell>
          <cell r="B20985" t="str">
            <v>GALLI</v>
          </cell>
          <cell r="C20985" t="str">
            <v>FABIO</v>
          </cell>
          <cell r="D20985" t="str">
            <v>GALLI FABIO</v>
          </cell>
          <cell r="E20985" t="str">
            <v>M</v>
          </cell>
          <cell r="F20985">
            <v>30368</v>
          </cell>
          <cell r="G20985" t="str">
            <v>COMO (CO)</v>
          </cell>
          <cell r="H20985" t="str">
            <v>Sindaco</v>
          </cell>
          <cell r="I20985" t="str">
            <v>LISTA CIVICA: PUSIANO PER TUTTI</v>
          </cell>
        </row>
        <row r="20986">
          <cell r="A20986" t="str">
            <v>REZZAGO</v>
          </cell>
          <cell r="B20986" t="str">
            <v>BINDA</v>
          </cell>
          <cell r="C20986" t="str">
            <v>SERGIO</v>
          </cell>
          <cell r="D20986" t="str">
            <v>BINDA SERGIO</v>
          </cell>
          <cell r="E20986" t="str">
            <v>M</v>
          </cell>
          <cell r="F20986">
            <v>19679</v>
          </cell>
          <cell r="G20986" t="str">
            <v>REZZAGO (CO)</v>
          </cell>
          <cell r="H20986" t="str">
            <v>Sindaco</v>
          </cell>
          <cell r="I20986" t="str">
            <v>LISTA CIVICA: COMUNE APERTO</v>
          </cell>
        </row>
        <row r="20987">
          <cell r="A20987" t="str">
            <v>RODERO</v>
          </cell>
          <cell r="B20987" t="str">
            <v>MORELLI</v>
          </cell>
          <cell r="C20987" t="str">
            <v>GIACOMO</v>
          </cell>
          <cell r="D20987" t="str">
            <v>MORELLI GIACOMO</v>
          </cell>
          <cell r="E20987" t="str">
            <v>M</v>
          </cell>
          <cell r="F20987">
            <v>29054</v>
          </cell>
          <cell r="G20987" t="str">
            <v>COMO (CO)</v>
          </cell>
          <cell r="H20987" t="str">
            <v>Sindaco</v>
          </cell>
          <cell r="I20987" t="str">
            <v>LISTA CIVICA: RODERO CHE RIPARTE</v>
          </cell>
        </row>
        <row r="20988">
          <cell r="A20988" t="str">
            <v>RONAGO</v>
          </cell>
          <cell r="B20988" t="str">
            <v>GRISONI</v>
          </cell>
          <cell r="C20988" t="str">
            <v>AGOSTINO</v>
          </cell>
          <cell r="D20988" t="str">
            <v>GRISONI AGOSTINO</v>
          </cell>
          <cell r="E20988" t="str">
            <v>M</v>
          </cell>
          <cell r="F20988">
            <v>22282</v>
          </cell>
          <cell r="G20988" t="str">
            <v>COMO (CO)</v>
          </cell>
          <cell r="H20988" t="str">
            <v>Sindaco</v>
          </cell>
          <cell r="I20988" t="str">
            <v>LISTA CIVICA: OLTRE L'ORIZZONTE</v>
          </cell>
        </row>
        <row r="20989">
          <cell r="A20989" t="str">
            <v>ROVELLASCA</v>
          </cell>
          <cell r="B20989" t="str">
            <v>ZAULI</v>
          </cell>
          <cell r="C20989" t="str">
            <v>SERGIO</v>
          </cell>
          <cell r="D20989" t="str">
            <v>ZAULI SERGIO</v>
          </cell>
          <cell r="E20989" t="str">
            <v>M</v>
          </cell>
          <cell r="F20989">
            <v>26041</v>
          </cell>
          <cell r="G20989" t="str">
            <v>COMO (CO)</v>
          </cell>
          <cell r="H20989" t="str">
            <v>Sindaco</v>
          </cell>
          <cell r="I20989" t="str">
            <v>LISTA COMPOSITA: LEGA SALVINI-FRATELLI D'ITALIA-FORZA ITALIA</v>
          </cell>
        </row>
        <row r="20990">
          <cell r="A20990" t="str">
            <v>ROVELLO PORRO</v>
          </cell>
          <cell r="B20990" t="str">
            <v>VOLONTE'</v>
          </cell>
          <cell r="C20990" t="str">
            <v>MARCO</v>
          </cell>
          <cell r="D20990" t="str">
            <v>VOLONTE' MARCO</v>
          </cell>
          <cell r="E20990" t="str">
            <v>M</v>
          </cell>
          <cell r="F20990">
            <v>22706</v>
          </cell>
          <cell r="G20990" t="str">
            <v>SARONNO (VA)</v>
          </cell>
          <cell r="H20990" t="str">
            <v>Sindaco</v>
          </cell>
          <cell r="I20990" t="str">
            <v>LISTA CIVICA: L'UNIONE FA ROVELLO</v>
          </cell>
        </row>
        <row r="20991">
          <cell r="A20991" t="str">
            <v>SALA COMACINA</v>
          </cell>
          <cell r="B20991" t="str">
            <v>GREPPI</v>
          </cell>
          <cell r="C20991" t="str">
            <v>ROBERTO</v>
          </cell>
          <cell r="D20991" t="str">
            <v>GREPPI ROBERTO</v>
          </cell>
          <cell r="E20991" t="str">
            <v>M</v>
          </cell>
          <cell r="F20991">
            <v>27847</v>
          </cell>
          <cell r="G20991" t="str">
            <v>COMO (CO)</v>
          </cell>
          <cell r="H20991" t="str">
            <v>Sindaco</v>
          </cell>
          <cell r="I20991" t="str">
            <v>LISTA CIVICA: UNITI PER SALA</v>
          </cell>
        </row>
        <row r="20992">
          <cell r="A20992" t="str">
            <v>SAN BARTOLOMEO VAL CAVARGNA</v>
          </cell>
          <cell r="B20992" t="str">
            <v>BARI</v>
          </cell>
          <cell r="C20992" t="str">
            <v>ELEONORA</v>
          </cell>
          <cell r="D20992" t="str">
            <v>BARI ELEONORA</v>
          </cell>
          <cell r="E20992" t="str">
            <v>F</v>
          </cell>
          <cell r="F20992">
            <v>31577</v>
          </cell>
          <cell r="G20992" t="str">
            <v>COMO (CO)</v>
          </cell>
          <cell r="H20992" t="str">
            <v>Sindaco</v>
          </cell>
          <cell r="I20992" t="str">
            <v>LISTA CIVICA: INSIEME PER S. BARTOLOMEO  VAL CAVARGNA</v>
          </cell>
        </row>
        <row r="20993">
          <cell r="A20993" t="str">
            <v>SAN FERMO DELLA BATTAGLIA</v>
          </cell>
          <cell r="B20993" t="str">
            <v>MASCETTI</v>
          </cell>
          <cell r="C20993" t="str">
            <v>PIERLUIGI</v>
          </cell>
          <cell r="D20993" t="str">
            <v>MASCETTI PIERLUIGI</v>
          </cell>
          <cell r="E20993" t="str">
            <v>M</v>
          </cell>
          <cell r="F20993">
            <v>22472</v>
          </cell>
          <cell r="G20993" t="str">
            <v>SAN FERMO DELLA BATTAGLIA (CO)</v>
          </cell>
          <cell r="H20993" t="str">
            <v>Sindaco</v>
          </cell>
          <cell r="I20993" t="str">
            <v>LISTA CIVICA: PROGETTO SAN FERMO</v>
          </cell>
        </row>
        <row r="20994">
          <cell r="A20994" t="str">
            <v>SAN NAZZARO VAL CAVARGNA</v>
          </cell>
          <cell r="B20994" t="str">
            <v>GUIDI</v>
          </cell>
          <cell r="C20994" t="str">
            <v>TIZIANA RITA</v>
          </cell>
          <cell r="D20994" t="str">
            <v>GUIDI TIZIANA RITA</v>
          </cell>
          <cell r="E20994" t="str">
            <v>F</v>
          </cell>
          <cell r="F20994">
            <v>22609</v>
          </cell>
          <cell r="G20994" t="str">
            <v>MILANO (MI)</v>
          </cell>
          <cell r="H20994" t="str">
            <v>Sindaco</v>
          </cell>
          <cell r="I20994" t="str">
            <v>LISTA CIVICA: CONTINUITA' E FUTURO</v>
          </cell>
        </row>
        <row r="20995">
          <cell r="A20995" t="str">
            <v>SAN SIRO</v>
          </cell>
          <cell r="B20995" t="str">
            <v>RAVEGLIA</v>
          </cell>
          <cell r="C20995" t="str">
            <v>CLAUDIO</v>
          </cell>
          <cell r="D20995" t="str">
            <v>RAVEGLIA CLAUDIO</v>
          </cell>
          <cell r="E20995" t="str">
            <v>M</v>
          </cell>
          <cell r="F20995">
            <v>27608</v>
          </cell>
          <cell r="G20995" t="str">
            <v>GRAVEDONA (CO)</v>
          </cell>
          <cell r="H20995" t="str">
            <v>Sindaco</v>
          </cell>
          <cell r="I20995" t="str">
            <v>LISTA CIVICA: LIBERTA' E' PARTECIPAZIONE</v>
          </cell>
        </row>
        <row r="20996">
          <cell r="A20996" t="str">
            <v>SCHIGNANO</v>
          </cell>
          <cell r="B20996" t="str">
            <v>RIGOLA</v>
          </cell>
          <cell r="C20996" t="str">
            <v>FERRUCCIO</v>
          </cell>
          <cell r="D20996" t="str">
            <v>RIGOLA FERRUCCIO</v>
          </cell>
          <cell r="E20996" t="str">
            <v>M</v>
          </cell>
          <cell r="F20996">
            <v>19992</v>
          </cell>
          <cell r="G20996" t="str">
            <v>SCHIGNANO (CO)</v>
          </cell>
          <cell r="H20996" t="str">
            <v>Sindaco</v>
          </cell>
          <cell r="I20996" t="str">
            <v>LISTA CIVICA: GIOVANI DI OGGI E DI IERI</v>
          </cell>
        </row>
        <row r="20997">
          <cell r="A20997" t="str">
            <v>SENNA COMASCO</v>
          </cell>
          <cell r="B20997" t="str">
            <v>CURTALE</v>
          </cell>
          <cell r="C20997" t="str">
            <v>FRANCESCA</v>
          </cell>
          <cell r="D20997" t="str">
            <v>CURTALE FRANCESCA</v>
          </cell>
          <cell r="E20997" t="str">
            <v>F</v>
          </cell>
          <cell r="F20997">
            <v>25576</v>
          </cell>
          <cell r="G20997" t="str">
            <v>COMO (CO)</v>
          </cell>
          <cell r="H20997" t="str">
            <v>Sindaco</v>
          </cell>
          <cell r="I20997" t="str">
            <v>LISTA CIVICA: PER SENNA COMASCO</v>
          </cell>
        </row>
        <row r="20998">
          <cell r="A20998" t="str">
            <v>SOLBIATE CON CAGNO</v>
          </cell>
          <cell r="B20998" t="str">
            <v>BROGGI</v>
          </cell>
          <cell r="C20998" t="str">
            <v>FEDERICO</v>
          </cell>
          <cell r="D20998" t="str">
            <v>BROGGI FEDERICO</v>
          </cell>
          <cell r="E20998" t="str">
            <v>M</v>
          </cell>
          <cell r="F20998">
            <v>32381</v>
          </cell>
          <cell r="G20998" t="str">
            <v>LECCO (CO)</v>
          </cell>
          <cell r="H20998" t="str">
            <v>Sindaco</v>
          </cell>
          <cell r="I20998" t="str">
            <v>LISTA CIVICA: INSIEME PER SOLBIATE CON CAGNO</v>
          </cell>
        </row>
        <row r="20999">
          <cell r="A20999" t="str">
            <v>SORICO</v>
          </cell>
          <cell r="B20999" t="str">
            <v>DASSI</v>
          </cell>
          <cell r="C20999" t="str">
            <v>ETTORE</v>
          </cell>
          <cell r="D20999" t="str">
            <v>DASSI ETTORE</v>
          </cell>
          <cell r="E20999" t="str">
            <v>M</v>
          </cell>
          <cell r="F20999">
            <v>19107</v>
          </cell>
          <cell r="G20999" t="str">
            <v>MILANO (MI)</v>
          </cell>
          <cell r="H20999" t="str">
            <v>Sindaco</v>
          </cell>
        </row>
        <row r="21000">
          <cell r="A21000" t="str">
            <v>SORMANO</v>
          </cell>
          <cell r="B21000" t="str">
            <v>SORMANI</v>
          </cell>
          <cell r="C21000" t="str">
            <v>GIUSEPPE</v>
          </cell>
          <cell r="D21000" t="str">
            <v>SORMANI GIUSEPPE</v>
          </cell>
          <cell r="E21000" t="str">
            <v>M</v>
          </cell>
          <cell r="F21000">
            <v>20834</v>
          </cell>
          <cell r="G21000" t="str">
            <v>SORMANO (CO)</v>
          </cell>
          <cell r="H21000" t="str">
            <v>Sindaco</v>
          </cell>
          <cell r="I21000" t="str">
            <v>LISTA CIVICA: NOI E VOI PER SORMANO</v>
          </cell>
        </row>
        <row r="21001">
          <cell r="A21001" t="str">
            <v>STAZZONA</v>
          </cell>
          <cell r="B21001" t="str">
            <v>PEDRAZZOLI</v>
          </cell>
          <cell r="C21001" t="str">
            <v>MARCO</v>
          </cell>
          <cell r="D21001" t="str">
            <v>PEDRAZZOLI MARCO</v>
          </cell>
          <cell r="E21001" t="str">
            <v>M</v>
          </cell>
          <cell r="F21001">
            <v>25683</v>
          </cell>
          <cell r="G21001" t="str">
            <v>GRAVEDONA (CO)</v>
          </cell>
          <cell r="H21001" t="str">
            <v>Sindaco</v>
          </cell>
          <cell r="I21001" t="str">
            <v>LISTA CIVICA: AMIAMO STAZZONA</v>
          </cell>
        </row>
        <row r="21002">
          <cell r="A21002" t="str">
            <v>TAVERNERIO</v>
          </cell>
          <cell r="B21002" t="str">
            <v>PAULON</v>
          </cell>
          <cell r="C21002" t="str">
            <v>MIRKO</v>
          </cell>
          <cell r="D21002" t="str">
            <v>PAULON MIRKO</v>
          </cell>
          <cell r="E21002" t="str">
            <v>M</v>
          </cell>
          <cell r="F21002">
            <v>27302</v>
          </cell>
          <cell r="G21002" t="str">
            <v>COMO (CO)</v>
          </cell>
          <cell r="H21002" t="str">
            <v>Sindaco</v>
          </cell>
          <cell r="I21002" t="str">
            <v>LISTA CIVICA: PROGETTO COMUNE</v>
          </cell>
        </row>
        <row r="21003">
          <cell r="A21003" t="str">
            <v>TORNO</v>
          </cell>
          <cell r="B21003" t="str">
            <v>MALACRIDA</v>
          </cell>
          <cell r="C21003" t="str">
            <v>RINO</v>
          </cell>
          <cell r="D21003" t="str">
            <v>MALACRIDA RINO</v>
          </cell>
          <cell r="E21003" t="str">
            <v>M</v>
          </cell>
          <cell r="F21003">
            <v>23111</v>
          </cell>
          <cell r="G21003" t="str">
            <v>COMO (CO)</v>
          </cell>
          <cell r="H21003" t="str">
            <v>Sindaco</v>
          </cell>
          <cell r="I21003" t="str">
            <v>LISTA CIVICA: PER TORNO</v>
          </cell>
        </row>
        <row r="21004">
          <cell r="A21004" t="str">
            <v>TREMEZZINA</v>
          </cell>
          <cell r="B21004" t="str">
            <v>GUERRA</v>
          </cell>
          <cell r="C21004" t="str">
            <v>MAURO</v>
          </cell>
          <cell r="D21004" t="str">
            <v>GUERRA MAURO</v>
          </cell>
          <cell r="E21004" t="str">
            <v>M</v>
          </cell>
          <cell r="F21004">
            <v>21043</v>
          </cell>
          <cell r="G21004" t="str">
            <v>COMO (CO)</v>
          </cell>
          <cell r="H21004" t="str">
            <v>Sindaco</v>
          </cell>
          <cell r="I21004" t="str">
            <v>LISTA CIVICA: NUOVA TREMEZZINA</v>
          </cell>
        </row>
        <row r="21005">
          <cell r="A21005" t="str">
            <v>TREZZONE</v>
          </cell>
          <cell r="B21005" t="str">
            <v>BONGIASCA</v>
          </cell>
          <cell r="C21005" t="str">
            <v>FIORENZO</v>
          </cell>
          <cell r="D21005" t="str">
            <v>BONGIASCA FIORENZO</v>
          </cell>
          <cell r="E21005" t="str">
            <v>M</v>
          </cell>
          <cell r="F21005">
            <v>22120</v>
          </cell>
          <cell r="G21005" t="str">
            <v>GRAVEDONA (CO)</v>
          </cell>
          <cell r="H21005" t="str">
            <v>Sindaco</v>
          </cell>
          <cell r="I21005" t="str">
            <v>LISTA CIVICA: LA NUOVA TREZZONE</v>
          </cell>
        </row>
        <row r="21006">
          <cell r="A21006" t="str">
            <v>TURATE</v>
          </cell>
          <cell r="B21006" t="str">
            <v>OLEARI</v>
          </cell>
          <cell r="C21006" t="str">
            <v>ALBERTO</v>
          </cell>
          <cell r="D21006" t="str">
            <v>OLEARI ALBERTO</v>
          </cell>
          <cell r="E21006" t="str">
            <v>M</v>
          </cell>
          <cell r="F21006">
            <v>27000</v>
          </cell>
          <cell r="G21006" t="str">
            <v>BOLLATE (MI)</v>
          </cell>
          <cell r="H21006" t="str">
            <v>Sindaco</v>
          </cell>
          <cell r="I21006" t="str">
            <v>LISTA CIVICA: TU COME TURATE</v>
          </cell>
        </row>
        <row r="21007">
          <cell r="A21007" t="str">
            <v>UGGIATE-TREVANO</v>
          </cell>
          <cell r="B21007" t="str">
            <v>LAMBRUGHI</v>
          </cell>
          <cell r="C21007" t="str">
            <v>RITA</v>
          </cell>
          <cell r="D21007" t="str">
            <v>LAMBRUGHI RITA</v>
          </cell>
          <cell r="E21007" t="str">
            <v>F</v>
          </cell>
          <cell r="F21007">
            <v>19018</v>
          </cell>
          <cell r="G21007" t="str">
            <v>RONAGO (CO)</v>
          </cell>
          <cell r="H21007" t="str">
            <v>Sindaco</v>
          </cell>
          <cell r="I21007" t="str">
            <v>LISTA CIVICA: CONTINUIT? E RINNOVAMENTO</v>
          </cell>
        </row>
        <row r="21008">
          <cell r="A21008" t="str">
            <v>VALBRONA</v>
          </cell>
          <cell r="B21008" t="str">
            <v>VENER</v>
          </cell>
          <cell r="C21008" t="str">
            <v>LUIGI</v>
          </cell>
          <cell r="D21008" t="str">
            <v>VENER LUIGI</v>
          </cell>
          <cell r="E21008" t="str">
            <v>M</v>
          </cell>
          <cell r="F21008">
            <v>15237</v>
          </cell>
          <cell r="G21008" t="str">
            <v>ASSO (CO)</v>
          </cell>
          <cell r="H21008" t="str">
            <v>Sindaco</v>
          </cell>
          <cell r="I21008" t="str">
            <v>LISTA CIVICA: LA NOSTRA VALLE</v>
          </cell>
        </row>
        <row r="21009">
          <cell r="A21009" t="str">
            <v>VALMOREA</v>
          </cell>
          <cell r="B21009" t="str">
            <v>TARZI</v>
          </cell>
          <cell r="C21009" t="str">
            <v>LUCIO MARCO LEONARDO</v>
          </cell>
          <cell r="D21009" t="str">
            <v>TARZI LUCIO MARCO LEONARDO</v>
          </cell>
          <cell r="E21009" t="str">
            <v>M</v>
          </cell>
          <cell r="F21009">
            <v>31435</v>
          </cell>
          <cell r="G21009" t="str">
            <v>COMO (CO)</v>
          </cell>
          <cell r="H21009" t="str">
            <v>Sindaco</v>
          </cell>
          <cell r="I21009" t="str">
            <v>LISTA CIVICA: VIVI VALMOREA</v>
          </cell>
        </row>
        <row r="21010">
          <cell r="A21010" t="str">
            <v>VAL REZZO</v>
          </cell>
          <cell r="B21010" t="str">
            <v>PUDDU</v>
          </cell>
          <cell r="C21010" t="str">
            <v>IVAN</v>
          </cell>
          <cell r="D21010" t="str">
            <v>PUDDU IVAN</v>
          </cell>
          <cell r="E21010" t="str">
            <v>M</v>
          </cell>
          <cell r="F21010">
            <v>29377</v>
          </cell>
          <cell r="G21010" t="str">
            <v>COMO (CO)</v>
          </cell>
          <cell r="H21010" t="str">
            <v>Sindaco</v>
          </cell>
          <cell r="I21010" t="str">
            <v>LISTA CIVICA: STELLA ALPINA</v>
          </cell>
        </row>
        <row r="21011">
          <cell r="A21011" t="str">
            <v>VALSOLDA</v>
          </cell>
          <cell r="B21011" t="str">
            <v>ROMANO'</v>
          </cell>
          <cell r="C21011" t="str">
            <v>LAURA</v>
          </cell>
          <cell r="D21011" t="str">
            <v>ROMANO' LAURA</v>
          </cell>
          <cell r="E21011" t="str">
            <v>F</v>
          </cell>
          <cell r="F21011">
            <v>23300</v>
          </cell>
          <cell r="G21011" t="str">
            <v>COMO (CO)</v>
          </cell>
          <cell r="H21011" t="str">
            <v>Sindaco</v>
          </cell>
          <cell r="I21011" t="str">
            <v>LISTA CIVICA: LA NUOVA VALSOLDA</v>
          </cell>
        </row>
        <row r="21012">
          <cell r="A21012" t="str">
            <v>VELESO</v>
          </cell>
          <cell r="B21012" t="str">
            <v>CIOFFI</v>
          </cell>
          <cell r="C21012" t="str">
            <v>LIVIA</v>
          </cell>
          <cell r="D21012" t="str">
            <v>CIOFFI LIVIA</v>
          </cell>
          <cell r="E21012" t="str">
            <v>F</v>
          </cell>
          <cell r="F21012">
            <v>25469</v>
          </cell>
          <cell r="G21012" t="str">
            <v>NAPOLI (NA)</v>
          </cell>
          <cell r="H21012" t="str">
            <v>Sindaco</v>
          </cell>
          <cell r="I21012" t="str">
            <v>LISTA CIVICA: V?LES</v>
          </cell>
        </row>
        <row r="21013">
          <cell r="A21013" t="str">
            <v>VENIANO</v>
          </cell>
          <cell r="B21013" t="str">
            <v>TERZAGHI</v>
          </cell>
          <cell r="C21013" t="str">
            <v>GRAZIANO</v>
          </cell>
          <cell r="D21013" t="str">
            <v>TERZAGHI GRAZIANO</v>
          </cell>
          <cell r="E21013" t="str">
            <v>M</v>
          </cell>
          <cell r="F21013">
            <v>24844</v>
          </cell>
          <cell r="G21013" t="str">
            <v>COMO (CO)</v>
          </cell>
          <cell r="H21013" t="str">
            <v>Sindaco</v>
          </cell>
          <cell r="I21013" t="str">
            <v>LISTA CIVICA: VIVI VENIANO</v>
          </cell>
        </row>
        <row r="21014">
          <cell r="A21014" t="str">
            <v>VERCANA</v>
          </cell>
          <cell r="B21014" t="str">
            <v>AGGIO</v>
          </cell>
          <cell r="C21014" t="str">
            <v>LUCA</v>
          </cell>
          <cell r="D21014" t="str">
            <v>AGGIO LUCA</v>
          </cell>
          <cell r="E21014" t="str">
            <v>M</v>
          </cell>
          <cell r="F21014">
            <v>30816</v>
          </cell>
          <cell r="G21014" t="str">
            <v>LECCO (CO)</v>
          </cell>
          <cell r="H21014" t="str">
            <v>Sindaco</v>
          </cell>
        </row>
        <row r="21015">
          <cell r="A21015" t="str">
            <v>VERTEMATE CON MINOPRIO</v>
          </cell>
          <cell r="B21015" t="str">
            <v>CAPITANI</v>
          </cell>
          <cell r="C21015" t="str">
            <v>MAURIZIO</v>
          </cell>
          <cell r="D21015" t="str">
            <v>CAPITANI MAURIZIO</v>
          </cell>
          <cell r="E21015" t="str">
            <v>M</v>
          </cell>
          <cell r="F21015">
            <v>24755</v>
          </cell>
          <cell r="G21015" t="str">
            <v>CANTU' (CO)</v>
          </cell>
          <cell r="H21015" t="str">
            <v>Sindaco</v>
          </cell>
          <cell r="I21015" t="str">
            <v>LISTA CIVICA: CAMBIA CON NOI</v>
          </cell>
        </row>
        <row r="21016">
          <cell r="A21016" t="str">
            <v>VILLA GUARDIA</v>
          </cell>
          <cell r="B21016" t="str">
            <v>PERRONI</v>
          </cell>
          <cell r="C21016" t="str">
            <v>VALERIO</v>
          </cell>
          <cell r="D21016" t="str">
            <v>PERRONI VALERIO</v>
          </cell>
          <cell r="E21016" t="str">
            <v>M</v>
          </cell>
          <cell r="F21016">
            <v>26785</v>
          </cell>
          <cell r="G21016" t="str">
            <v>CANTU' (CO)</v>
          </cell>
          <cell r="H21016" t="str">
            <v>Sindaco</v>
          </cell>
          <cell r="I21016" t="str">
            <v>LISTA CIVICA: VILLA GUARDIA INSIEME</v>
          </cell>
        </row>
        <row r="21017">
          <cell r="A21017" t="str">
            <v>ZELBIO</v>
          </cell>
          <cell r="B21017" t="str">
            <v>VANETTI</v>
          </cell>
          <cell r="C21017" t="str">
            <v>MATTEO</v>
          </cell>
          <cell r="D21017" t="str">
            <v>VANETTI MATTEO</v>
          </cell>
          <cell r="E21017" t="str">
            <v>M</v>
          </cell>
          <cell r="F21017">
            <v>23903</v>
          </cell>
          <cell r="G21017" t="str">
            <v>ERBA (CO)</v>
          </cell>
          <cell r="H21017" t="str">
            <v>Sindaco</v>
          </cell>
          <cell r="I21017" t="str">
            <v>LISTA CIVICA: UNITI PER ZELBIO</v>
          </cell>
        </row>
        <row r="21018">
          <cell r="A21018" t="str">
            <v>ACQUANEGRA CREMONESE</v>
          </cell>
          <cell r="B21018" t="str">
            <v>BRICCHI</v>
          </cell>
          <cell r="C21018" t="str">
            <v>ORESTE DANIELE</v>
          </cell>
          <cell r="D21018" t="str">
            <v>BRICCHI ORESTE DANIELE</v>
          </cell>
          <cell r="E21018" t="str">
            <v>M</v>
          </cell>
          <cell r="F21018">
            <v>21931</v>
          </cell>
          <cell r="G21018" t="str">
            <v>CREMONA (CR)</v>
          </cell>
          <cell r="H21018" t="str">
            <v>Sindaco</v>
          </cell>
          <cell r="I21018" t="str">
            <v>LISTA CIVICA: ACQUANEGRA E FENGO LA SORGENTE</v>
          </cell>
        </row>
        <row r="21019">
          <cell r="A21019" t="str">
            <v>AGNADELLO</v>
          </cell>
          <cell r="B21019" t="str">
            <v>SAMARATI</v>
          </cell>
          <cell r="C21019" t="str">
            <v>STEFANO</v>
          </cell>
          <cell r="D21019" t="str">
            <v>SAMARATI STEFANO</v>
          </cell>
          <cell r="E21019" t="str">
            <v>M</v>
          </cell>
          <cell r="F21019">
            <v>33290</v>
          </cell>
          <cell r="G21019" t="str">
            <v>MILANO (MI)</v>
          </cell>
          <cell r="H21019" t="str">
            <v>Sindaco</v>
          </cell>
          <cell r="I21019" t="str">
            <v>LEGA SALVINI</v>
          </cell>
        </row>
        <row r="21020">
          <cell r="A21020" t="str">
            <v>ANNICCO</v>
          </cell>
          <cell r="B21020" t="str">
            <v>FORNASARI</v>
          </cell>
          <cell r="C21020" t="str">
            <v>MAURIZIO ANTONIO</v>
          </cell>
          <cell r="D21020" t="str">
            <v>FORNASARI MAURIZIO ANTONIO</v>
          </cell>
          <cell r="E21020" t="str">
            <v>M</v>
          </cell>
          <cell r="F21020">
            <v>20278</v>
          </cell>
          <cell r="G21020" t="str">
            <v>SORESINA (CR)</v>
          </cell>
          <cell r="H21020" t="str">
            <v>Sindaco</v>
          </cell>
          <cell r="I21020" t="str">
            <v>LISTA CIVICA: INSIEME PER FARE</v>
          </cell>
        </row>
        <row r="21021">
          <cell r="A21021" t="str">
            <v>AZZANELLO</v>
          </cell>
          <cell r="B21021" t="str">
            <v>FUSARI</v>
          </cell>
          <cell r="C21021" t="str">
            <v>CHIARA</v>
          </cell>
          <cell r="D21021" t="str">
            <v>FUSARI CHIARA</v>
          </cell>
          <cell r="E21021" t="str">
            <v>F</v>
          </cell>
          <cell r="F21021">
            <v>28849</v>
          </cell>
          <cell r="G21021" t="str">
            <v>SORESINA (CR)</v>
          </cell>
          <cell r="H21021" t="str">
            <v>Sindaco</v>
          </cell>
          <cell r="I21021" t="str">
            <v>LISTA CIVICA: LISTA CIVICA AZZANELLO</v>
          </cell>
        </row>
        <row r="21022">
          <cell r="A21022" t="str">
            <v>BAGNOLO CREMASCO</v>
          </cell>
          <cell r="B21022" t="str">
            <v>AIOLFI</v>
          </cell>
          <cell r="C21022" t="str">
            <v>PAOLO</v>
          </cell>
          <cell r="D21022" t="str">
            <v>AIOLFI PAOLO</v>
          </cell>
          <cell r="E21022" t="str">
            <v>M</v>
          </cell>
          <cell r="F21022">
            <v>23272</v>
          </cell>
          <cell r="G21022" t="str">
            <v>CREMA (CR)</v>
          </cell>
          <cell r="H21022" t="str">
            <v>Sindaco</v>
          </cell>
          <cell r="I21022" t="str">
            <v>LEGA SALVINI</v>
          </cell>
        </row>
        <row r="21023">
          <cell r="A21023" t="str">
            <v>BONEMERSE</v>
          </cell>
          <cell r="B21023" t="str">
            <v>FERRARINI</v>
          </cell>
          <cell r="C21023" t="str">
            <v>LUCA</v>
          </cell>
          <cell r="D21023" t="str">
            <v>FERRARINI LUCA</v>
          </cell>
          <cell r="E21023" t="str">
            <v>M</v>
          </cell>
          <cell r="F21023">
            <v>26685</v>
          </cell>
          <cell r="G21023" t="str">
            <v>CREMONA (CR)</v>
          </cell>
          <cell r="H21023" t="str">
            <v>Sindaco</v>
          </cell>
          <cell r="I21023" t="str">
            <v>LISTA CIVICA: BONEMERSE PATTI CIVICI</v>
          </cell>
        </row>
        <row r="21024">
          <cell r="A21024" t="str">
            <v>BORDOLANO</v>
          </cell>
          <cell r="B21024" t="str">
            <v>BRENA</v>
          </cell>
          <cell r="C21024" t="str">
            <v>DAVIDE</v>
          </cell>
          <cell r="D21024" t="str">
            <v>BRENA DAVIDE</v>
          </cell>
          <cell r="E21024" t="str">
            <v>M</v>
          </cell>
          <cell r="F21024">
            <v>29489</v>
          </cell>
          <cell r="G21024" t="str">
            <v>CREMONA (CR)</v>
          </cell>
          <cell r="H21024" t="str">
            <v>Sindaco</v>
          </cell>
        </row>
        <row r="21025">
          <cell r="A21025" t="str">
            <v>CALVATONE</v>
          </cell>
          <cell r="B21025" t="str">
            <v>PATELLI</v>
          </cell>
          <cell r="C21025" t="str">
            <v>VALERIA</v>
          </cell>
          <cell r="D21025" t="str">
            <v>PATELLI VALERIA</v>
          </cell>
          <cell r="E21025" t="str">
            <v>F</v>
          </cell>
          <cell r="F21025">
            <v>28210</v>
          </cell>
          <cell r="G21025" t="str">
            <v>BOZZOLO (MN)</v>
          </cell>
          <cell r="H21025" t="str">
            <v>Sindaco</v>
          </cell>
          <cell r="I21025" t="str">
            <v>LISTA CIVICA: LAVORARE PER CALVATONE</v>
          </cell>
        </row>
        <row r="21026">
          <cell r="A21026" t="str">
            <v>CAMISANO</v>
          </cell>
          <cell r="B21026" t="str">
            <v>VALERANI</v>
          </cell>
          <cell r="C21026" t="str">
            <v>ADELIO</v>
          </cell>
          <cell r="D21026" t="str">
            <v>VALERANI ADELIO</v>
          </cell>
          <cell r="E21026" t="str">
            <v>M</v>
          </cell>
          <cell r="F21026">
            <v>16172</v>
          </cell>
          <cell r="G21026" t="str">
            <v>FARA OLIVANA CON SOLA (BG)</v>
          </cell>
          <cell r="H21026" t="str">
            <v>Sindaco</v>
          </cell>
          <cell r="I21026" t="str">
            <v>LISTA CIVICA: UNITI PER CAMISANO</v>
          </cell>
        </row>
        <row r="21027">
          <cell r="A21027" t="str">
            <v>CAMPAGNOLA CREMASCA</v>
          </cell>
          <cell r="B21027" t="str">
            <v>GUERINI ROCCO</v>
          </cell>
          <cell r="C21027" t="str">
            <v>AGOSTINO</v>
          </cell>
          <cell r="D21027" t="str">
            <v>GUERINI ROCCO AGOSTINO</v>
          </cell>
          <cell r="E21027" t="str">
            <v>M</v>
          </cell>
          <cell r="F21027">
            <v>17568</v>
          </cell>
          <cell r="G21027" t="str">
            <v>CREMOSANO (CR)</v>
          </cell>
          <cell r="H21027" t="str">
            <v>Sindaco</v>
          </cell>
          <cell r="I21027" t="str">
            <v>LISTA CIVICA: INSIEME PER CAMPAGNOLA</v>
          </cell>
        </row>
        <row r="21028">
          <cell r="A21028" t="str">
            <v>CAPERGNANICA</v>
          </cell>
          <cell r="B21028" t="str">
            <v>SEVERGNINI</v>
          </cell>
          <cell r="C21028" t="str">
            <v>ALEX</v>
          </cell>
          <cell r="D21028" t="str">
            <v>SEVERGNINI ALEX</v>
          </cell>
          <cell r="E21028" t="str">
            <v>M</v>
          </cell>
          <cell r="F21028">
            <v>31309</v>
          </cell>
          <cell r="G21028" t="str">
            <v>CREMA (CR)</v>
          </cell>
          <cell r="H21028" t="str">
            <v>Sindaco</v>
          </cell>
          <cell r="I21028" t="str">
            <v>LISTA CIVICA: CAPERGNANICA AMICA</v>
          </cell>
        </row>
        <row r="21029">
          <cell r="A21029" t="str">
            <v>CAPPELLA CANTONE</v>
          </cell>
          <cell r="B21029" t="str">
            <v>MONFREDINI</v>
          </cell>
          <cell r="C21029" t="str">
            <v>FRANCESCO</v>
          </cell>
          <cell r="D21029" t="str">
            <v>MONFREDINI FRANCESCO</v>
          </cell>
          <cell r="E21029" t="str">
            <v>M</v>
          </cell>
          <cell r="F21029">
            <v>29178</v>
          </cell>
          <cell r="G21029" t="str">
            <v>MILANO (MI)</v>
          </cell>
          <cell r="H21029" t="str">
            <v>Sindaco</v>
          </cell>
          <cell r="I21029" t="str">
            <v>LISTA CIVICA: INSIEME PER CAPPELLA CANTONE</v>
          </cell>
        </row>
        <row r="21030">
          <cell r="A21030" t="str">
            <v>CAPPELLA DE' PICENARDI</v>
          </cell>
          <cell r="B21030" t="str">
            <v>LENI</v>
          </cell>
          <cell r="C21030" t="str">
            <v>RAFFAELE</v>
          </cell>
          <cell r="D21030" t="str">
            <v>LENI RAFFAELE</v>
          </cell>
          <cell r="E21030" t="str">
            <v>M</v>
          </cell>
          <cell r="F21030">
            <v>28552</v>
          </cell>
          <cell r="G21030" t="str">
            <v>CREMONA (CR)</v>
          </cell>
          <cell r="H21030" t="str">
            <v>Sindaco</v>
          </cell>
          <cell r="I21030" t="str">
            <v>LISTA CIVICA: INSIEME PER CAPPELLA DE' PICENARDI</v>
          </cell>
        </row>
        <row r="21031">
          <cell r="A21031" t="str">
            <v>CAPRALBA</v>
          </cell>
          <cell r="B21031" t="str">
            <v>CATTANEO</v>
          </cell>
          <cell r="C21031" t="str">
            <v>DAMIANO</v>
          </cell>
          <cell r="D21031" t="str">
            <v>CATTANEO DAMIANO</v>
          </cell>
          <cell r="E21031" t="str">
            <v>M</v>
          </cell>
          <cell r="F21031">
            <v>28628</v>
          </cell>
          <cell r="G21031" t="str">
            <v>TREVIGLIO (BG)</v>
          </cell>
          <cell r="H21031" t="str">
            <v>Sindaco</v>
          </cell>
          <cell r="I21031" t="str">
            <v>LISTA CIVICA: INSIEME PER CAPRALBA E FARINATE</v>
          </cell>
        </row>
        <row r="21032">
          <cell r="A21032" t="str">
            <v>CASALBUTTANO ED UNITI</v>
          </cell>
          <cell r="B21032" t="str">
            <v>GAROLI</v>
          </cell>
          <cell r="C21032" t="str">
            <v>GIAN PIETRO</v>
          </cell>
          <cell r="D21032" t="str">
            <v>GAROLI GIAN PIETRO</v>
          </cell>
          <cell r="E21032" t="str">
            <v>M</v>
          </cell>
          <cell r="F21032">
            <v>17483</v>
          </cell>
          <cell r="G21032" t="str">
            <v>CASALBUTTANO ED UNITI (CR)</v>
          </cell>
          <cell r="H21032" t="str">
            <v>Sindaco</v>
          </cell>
          <cell r="I21032" t="str">
            <v>LISTA CIVICA: INSIEME PER CASALBUTTANO</v>
          </cell>
        </row>
        <row r="21033">
          <cell r="A21033" t="str">
            <v>CASALE CREMASCO VIDOLASCO</v>
          </cell>
          <cell r="B21033" t="str">
            <v>GRASSI</v>
          </cell>
          <cell r="C21033" t="str">
            <v>ANTONIO GIUSEPPE</v>
          </cell>
          <cell r="D21033" t="str">
            <v>GRASSI ANTONIO GIUSEPPE</v>
          </cell>
          <cell r="E21033" t="str">
            <v>M</v>
          </cell>
          <cell r="F21033">
            <v>17936</v>
          </cell>
          <cell r="G21033" t="str">
            <v>SERGNANO (CR)</v>
          </cell>
          <cell r="H21033" t="str">
            <v>Sindaco</v>
          </cell>
          <cell r="I21033" t="str">
            <v>LISTA CIVICA: GRASSI SINDACO</v>
          </cell>
        </row>
        <row r="21034">
          <cell r="A21034" t="str">
            <v>CASALETTO CEREDANO</v>
          </cell>
          <cell r="B21034" t="str">
            <v>CASORATI</v>
          </cell>
          <cell r="C21034" t="str">
            <v>ALDO</v>
          </cell>
          <cell r="D21034" t="str">
            <v>CASORATI ALDO</v>
          </cell>
          <cell r="E21034" t="str">
            <v>M</v>
          </cell>
          <cell r="F21034">
            <v>17497</v>
          </cell>
          <cell r="G21034" t="str">
            <v>CORTE PALASIO (MI)</v>
          </cell>
          <cell r="H21034" t="str">
            <v>Sindaco</v>
          </cell>
          <cell r="I21034" t="str">
            <v>LISTA CIVICA: CON LA GENTE</v>
          </cell>
        </row>
        <row r="21035">
          <cell r="A21035" t="str">
            <v>CASALETTO DI SOPRA</v>
          </cell>
          <cell r="B21035" t="str">
            <v>MORENI</v>
          </cell>
          <cell r="C21035" t="str">
            <v>ROBERTO</v>
          </cell>
          <cell r="D21035" t="str">
            <v>MORENI ROBERTO</v>
          </cell>
          <cell r="E21035" t="str">
            <v>M</v>
          </cell>
          <cell r="F21035">
            <v>28273</v>
          </cell>
          <cell r="G21035" t="str">
            <v>ORZINUOVI (BS)</v>
          </cell>
          <cell r="H21035" t="str">
            <v>Sindaco</v>
          </cell>
          <cell r="I21035" t="str">
            <v>LISTA CIVICA: LAVORIAMO PER CASALETTO E MELOTTA</v>
          </cell>
        </row>
        <row r="21036">
          <cell r="A21036" t="str">
            <v>CASALETTO VAPRIO</v>
          </cell>
          <cell r="B21036" t="str">
            <v>DIOLI</v>
          </cell>
          <cell r="C21036" t="str">
            <v>ILARIA</v>
          </cell>
          <cell r="D21036" t="str">
            <v>DIOLI ILARIA</v>
          </cell>
          <cell r="E21036" t="str">
            <v>F</v>
          </cell>
          <cell r="F21036">
            <v>27184</v>
          </cell>
          <cell r="G21036" t="str">
            <v>CREMA (CR)</v>
          </cell>
          <cell r="H21036" t="str">
            <v>Sindaco</v>
          </cell>
          <cell r="I21036" t="str">
            <v>LISTA CIVICA: SPAZIO COMUNE</v>
          </cell>
        </row>
        <row r="21037">
          <cell r="A21037" t="str">
            <v>CASALMAGGIORE</v>
          </cell>
          <cell r="B21037" t="str">
            <v>BONGIOVANNI</v>
          </cell>
          <cell r="C21037" t="str">
            <v>FILIPPO</v>
          </cell>
          <cell r="D21037" t="str">
            <v>BONGIOVANNI FILIPPO</v>
          </cell>
          <cell r="E21037" t="str">
            <v>M</v>
          </cell>
          <cell r="F21037">
            <v>29287</v>
          </cell>
          <cell r="G21037" t="str">
            <v>SAN SECONDO PARMENSE (PR)</v>
          </cell>
          <cell r="H21037" t="str">
            <v>Sindaco</v>
          </cell>
          <cell r="I21037" t="str">
            <v>LISTA COMPOSITA: LEGA SALVINI-CASALMAGGIORE ? VIVA | LISTA CIVICA: CASALMAGGIORE AL CENTRO</v>
          </cell>
        </row>
        <row r="21038">
          <cell r="A21038" t="str">
            <v>CASALMORANO</v>
          </cell>
          <cell r="B21038" t="str">
            <v>VEZZINI</v>
          </cell>
          <cell r="C21038" t="str">
            <v>PIETRO GIUSEPPE EMILIO</v>
          </cell>
          <cell r="D21038" t="str">
            <v>VEZZINI PIETRO GIUSEPPE EMILIO</v>
          </cell>
          <cell r="E21038" t="str">
            <v>M</v>
          </cell>
          <cell r="F21038">
            <v>20393</v>
          </cell>
          <cell r="G21038" t="str">
            <v>CASALMORANO (CR)</v>
          </cell>
          <cell r="H21038" t="str">
            <v>Sindaco</v>
          </cell>
          <cell r="I21038" t="str">
            <v>LISTA CIVICA: ALTERNATIVA LIBERA</v>
          </cell>
        </row>
        <row r="21039">
          <cell r="A21039" t="str">
            <v>CASTELDIDONE</v>
          </cell>
          <cell r="B21039" t="str">
            <v>VACCARI</v>
          </cell>
          <cell r="C21039" t="str">
            <v>PIERROMEO</v>
          </cell>
          <cell r="D21039" t="str">
            <v>VACCARI PIERROMEO</v>
          </cell>
          <cell r="E21039" t="str">
            <v>M</v>
          </cell>
          <cell r="F21039">
            <v>23125</v>
          </cell>
          <cell r="G21039" t="str">
            <v>CREMONA (CR)</v>
          </cell>
          <cell r="H21039" t="str">
            <v>Sindaco</v>
          </cell>
          <cell r="I21039" t="str">
            <v>LISTA CIVICA: INSIEME PER CASTELDIDONE</v>
          </cell>
        </row>
        <row r="21040">
          <cell r="A21040" t="str">
            <v>CASTEL GABBIANO</v>
          </cell>
          <cell r="B21040" t="str">
            <v>SONZOGNI</v>
          </cell>
          <cell r="C21040" t="str">
            <v>GIORGIO</v>
          </cell>
          <cell r="D21040" t="str">
            <v>SONZOGNI GIORGIO</v>
          </cell>
          <cell r="E21040" t="str">
            <v>M</v>
          </cell>
          <cell r="F21040">
            <v>20871</v>
          </cell>
          <cell r="G21040" t="str">
            <v>CASTEL GABBIANO (CR)</v>
          </cell>
          <cell r="H21040" t="str">
            <v>Sindaco</v>
          </cell>
          <cell r="I21040" t="str">
            <v>LISTA CIVICA: RINNOVAMENTO CASTEL GABBIANO</v>
          </cell>
        </row>
        <row r="21041">
          <cell r="A21041" t="str">
            <v>CASTELLEONE</v>
          </cell>
          <cell r="B21041" t="str">
            <v>FIORI</v>
          </cell>
          <cell r="C21041" t="str">
            <v>PIETRO ENRICO</v>
          </cell>
          <cell r="D21041" t="str">
            <v>FIORI PIETRO ENRICO</v>
          </cell>
          <cell r="E21041" t="str">
            <v>M</v>
          </cell>
          <cell r="F21041">
            <v>24372</v>
          </cell>
          <cell r="G21041" t="str">
            <v>CASTELLEONE (CR)</v>
          </cell>
          <cell r="H21041" t="str">
            <v>Sindaco</v>
          </cell>
          <cell r="I21041" t="str">
            <v>LISTA CIVICA: FARE CASTELLEONE</v>
          </cell>
        </row>
        <row r="21042">
          <cell r="A21042" t="str">
            <v>CASTELVERDE</v>
          </cell>
          <cell r="B21042" t="str">
            <v>LOCCI</v>
          </cell>
          <cell r="C21042" t="str">
            <v>GRAZIELLA</v>
          </cell>
          <cell r="D21042" t="str">
            <v>LOCCI GRAZIELLA</v>
          </cell>
          <cell r="E21042" t="str">
            <v>F</v>
          </cell>
          <cell r="F21042">
            <v>23559</v>
          </cell>
          <cell r="G21042" t="str">
            <v>CREMONA (CR)</v>
          </cell>
          <cell r="H21042" t="str">
            <v>Sindaco</v>
          </cell>
        </row>
        <row r="21043">
          <cell r="A21043" t="str">
            <v>CASTELVISCONTI</v>
          </cell>
          <cell r="B21043" t="str">
            <v>SISTI</v>
          </cell>
          <cell r="C21043" t="str">
            <v>ALBERTO</v>
          </cell>
          <cell r="D21043" t="str">
            <v>SISTI ALBERTO</v>
          </cell>
          <cell r="E21043" t="str">
            <v>M</v>
          </cell>
          <cell r="F21043">
            <v>21971</v>
          </cell>
          <cell r="G21043" t="str">
            <v>TRAVAGLIATO (BS)</v>
          </cell>
          <cell r="H21043" t="str">
            <v>Sindaco</v>
          </cell>
          <cell r="I21043" t="str">
            <v>LISTA CIVICA: NOI PER CASTELVISCONTI</v>
          </cell>
        </row>
        <row r="21044">
          <cell r="A21044" t="str">
            <v>CELLA DATI</v>
          </cell>
          <cell r="B21044" t="str">
            <v>LODIGIANI</v>
          </cell>
          <cell r="C21044" t="str">
            <v>FABRIZIO</v>
          </cell>
          <cell r="D21044" t="str">
            <v>LODIGIANI FABRIZIO</v>
          </cell>
          <cell r="E21044" t="str">
            <v>M</v>
          </cell>
          <cell r="F21044">
            <v>29140</v>
          </cell>
          <cell r="G21044" t="str">
            <v>CREMONA (CR)</v>
          </cell>
          <cell r="H21044" t="str">
            <v>Sindaco</v>
          </cell>
          <cell r="I21044" t="str">
            <v>LISTA CIVICA: PER CELLA DATI</v>
          </cell>
        </row>
        <row r="21045">
          <cell r="A21045" t="str">
            <v>CHIEVE</v>
          </cell>
          <cell r="B21045" t="str">
            <v>BETTINELLI</v>
          </cell>
          <cell r="C21045" t="str">
            <v>DAVIDE</v>
          </cell>
          <cell r="D21045" t="str">
            <v>BETTINELLI DAVIDE</v>
          </cell>
          <cell r="E21045" t="str">
            <v>M</v>
          </cell>
          <cell r="F21045">
            <v>25842</v>
          </cell>
          <cell r="G21045" t="str">
            <v>CREMA (CR)</v>
          </cell>
          <cell r="H21045" t="str">
            <v>Sindaco</v>
          </cell>
          <cell r="I21045" t="str">
            <v>LISTA CIVICA: UNITI PER CHIEVE</v>
          </cell>
        </row>
        <row r="21046">
          <cell r="A21046" t="str">
            <v>CICOGNOLO</v>
          </cell>
          <cell r="B21046" t="str">
            <v>BERGAMASCHI</v>
          </cell>
          <cell r="C21046" t="str">
            <v>ANGELO</v>
          </cell>
          <cell r="D21046" t="str">
            <v>BERGAMASCHI ANGELO</v>
          </cell>
          <cell r="E21046" t="str">
            <v>M</v>
          </cell>
          <cell r="F21046">
            <v>22723</v>
          </cell>
          <cell r="G21046" t="str">
            <v>MILANO (MI)</v>
          </cell>
          <cell r="H21046" t="str">
            <v>Sindaco</v>
          </cell>
          <cell r="I21046" t="str">
            <v>LISTA CIVICA: UNITI PER VOI</v>
          </cell>
        </row>
        <row r="21047">
          <cell r="A21047" t="str">
            <v>CINGIA DE' BOTTI</v>
          </cell>
          <cell r="B21047" t="str">
            <v>ROSSI</v>
          </cell>
          <cell r="C21047" t="str">
            <v>FABIO</v>
          </cell>
          <cell r="D21047" t="str">
            <v>ROSSI FABIO</v>
          </cell>
          <cell r="E21047" t="str">
            <v>M</v>
          </cell>
          <cell r="F21047">
            <v>25789</v>
          </cell>
          <cell r="G21047" t="str">
            <v>CREMONA (CR)</v>
          </cell>
          <cell r="H21047" t="str">
            <v>Sindaco</v>
          </cell>
          <cell r="I21047" t="str">
            <v>LISTA CIVICA: I CITTADINI IN COMUNE</v>
          </cell>
        </row>
        <row r="21048">
          <cell r="A21048" t="str">
            <v>CORTE DE' CORTESI CON CIGNONE</v>
          </cell>
          <cell r="B21048" t="str">
            <v>ROTTOLI</v>
          </cell>
          <cell r="C21048" t="str">
            <v>LUIGI</v>
          </cell>
          <cell r="D21048" t="str">
            <v>ROTTOLI LUIGI</v>
          </cell>
          <cell r="E21048" t="str">
            <v>M</v>
          </cell>
          <cell r="F21048">
            <v>18980</v>
          </cell>
          <cell r="G21048" t="str">
            <v>CASALBUTTANO ED UNITI (CR)</v>
          </cell>
          <cell r="H21048" t="str">
            <v>Sindaco</v>
          </cell>
          <cell r="I21048" t="str">
            <v>LISTA CIVICA: IL NOSTRO PAESE</v>
          </cell>
        </row>
        <row r="21049">
          <cell r="A21049" t="str">
            <v>CORTE DE' FRATI</v>
          </cell>
          <cell r="B21049" t="str">
            <v>ROSSETTI</v>
          </cell>
          <cell r="C21049" t="str">
            <v>GIUSEPPE</v>
          </cell>
          <cell r="D21049" t="str">
            <v>ROSSETTI GIUSEPPE</v>
          </cell>
          <cell r="E21049" t="str">
            <v>M</v>
          </cell>
          <cell r="F21049">
            <v>14192</v>
          </cell>
          <cell r="G21049" t="str">
            <v>CORTE DE' FRATI (CR)</v>
          </cell>
          <cell r="H21049" t="str">
            <v>Sindaco</v>
          </cell>
          <cell r="I21049" t="str">
            <v>LISTA CIVICA: UNITI PER CORTE DE' FRATI</v>
          </cell>
        </row>
        <row r="21050">
          <cell r="A21050" t="str">
            <v>CREDERA RUBBIANO</v>
          </cell>
          <cell r="B21050" t="str">
            <v>CERASOLA</v>
          </cell>
          <cell r="C21050" t="str">
            <v>FRANCESCA</v>
          </cell>
          <cell r="D21050" t="str">
            <v>CERASOLA FRANCESCA</v>
          </cell>
          <cell r="E21050" t="str">
            <v>F</v>
          </cell>
          <cell r="F21050">
            <v>30406</v>
          </cell>
          <cell r="G21050" t="str">
            <v>AGRIGENTO (AG)</v>
          </cell>
          <cell r="H21050" t="str">
            <v>Sindaco</v>
          </cell>
        </row>
        <row r="21051">
          <cell r="A21051" t="str">
            <v>CREMA</v>
          </cell>
          <cell r="B21051" t="str">
            <v>BERGAMASCHI</v>
          </cell>
          <cell r="C21051" t="str">
            <v>FABIO</v>
          </cell>
          <cell r="D21051" t="str">
            <v>BERGAMASCHI FABIO</v>
          </cell>
          <cell r="E21051" t="str">
            <v>M</v>
          </cell>
          <cell r="F21051">
            <v>31145</v>
          </cell>
          <cell r="G21051" t="str">
            <v>CREMA (CR)</v>
          </cell>
          <cell r="H21051" t="str">
            <v>Sindaco</v>
          </cell>
          <cell r="I21051" t="str">
            <v>PARTITO DEMOCRATICO | LISTA CIVICA: CREMA BENE COMUNE | LISTA CIVICA: CREMA AL C'ENTRO PERSONE AMBIENTE WELFARE | LISTA CIVICA: CREMA RIFORMISTA | LISTA CIVICA: CREMA APERTA CITTA' ECOLOGISTA E PROGRESSISTA | LISTA CIVICA: CREMALAB</v>
          </cell>
        </row>
        <row r="21052">
          <cell r="A21052" t="str">
            <v>CREMONA</v>
          </cell>
          <cell r="B21052" t="str">
            <v>GALIMBERTI</v>
          </cell>
          <cell r="C21052" t="str">
            <v>GIANLUCA</v>
          </cell>
          <cell r="D21052" t="str">
            <v>GALIMBERTI GIANLUCA</v>
          </cell>
          <cell r="E21052" t="str">
            <v>M</v>
          </cell>
          <cell r="F21052">
            <v>24988</v>
          </cell>
          <cell r="G21052" t="str">
            <v>CREMONA (CR)</v>
          </cell>
          <cell r="H21052" t="str">
            <v>Sindaco</v>
          </cell>
          <cell r="I21052" t="str">
            <v>LISTA CIVICA: CITTADINI PER PASSIONE | LISTA CIVICA: SINISTRA PER CREMONA ENERGIA CIVILE | LISTA CIVICA: CREMONA ATTIVA | PARTITO DEMOCRATICO | LISTA CIVICA: FARE NUOVA LA CITT? | LISTA CIVICA: PATTO CIVICO PER CREMONA</v>
          </cell>
        </row>
        <row r="21053">
          <cell r="A21053" t="str">
            <v>CREMOSANO</v>
          </cell>
          <cell r="B21053" t="str">
            <v>FORNAROLI</v>
          </cell>
          <cell r="C21053" t="str">
            <v>MARCO</v>
          </cell>
          <cell r="D21053" t="str">
            <v>FORNAROLI MARCO</v>
          </cell>
          <cell r="E21053" t="str">
            <v>M</v>
          </cell>
          <cell r="F21053">
            <v>23480</v>
          </cell>
          <cell r="G21053" t="str">
            <v>CREMA (CR)</v>
          </cell>
          <cell r="H21053" t="str">
            <v>Sindaco</v>
          </cell>
          <cell r="I21053" t="str">
            <v>LISTA CIVICA: CREMOSANO INSIEME NEL 2000</v>
          </cell>
        </row>
        <row r="21054">
          <cell r="A21054" t="str">
            <v>CROTTA D'ADDA</v>
          </cell>
          <cell r="B21054" t="str">
            <v>BARONI</v>
          </cell>
          <cell r="C21054" t="str">
            <v>SEBASTIANO</v>
          </cell>
          <cell r="D21054" t="str">
            <v>BARONI SEBASTIANO</v>
          </cell>
          <cell r="E21054" t="str">
            <v>M</v>
          </cell>
          <cell r="F21054">
            <v>29815</v>
          </cell>
          <cell r="G21054" t="str">
            <v>CREMONA (CR)</v>
          </cell>
          <cell r="H21054" t="str">
            <v>Sindaco</v>
          </cell>
          <cell r="I21054" t="str">
            <v>LISTA CIVICA: CROTTA PRESENTE E FUTURO</v>
          </cell>
        </row>
        <row r="21055">
          <cell r="A21055" t="str">
            <v>CUMIGNANO SUL NAVIGLIO</v>
          </cell>
          <cell r="B21055" t="str">
            <v>ASSANDRI</v>
          </cell>
          <cell r="C21055" t="str">
            <v>ALDO</v>
          </cell>
          <cell r="D21055" t="str">
            <v>ASSANDRI ALDO</v>
          </cell>
          <cell r="E21055" t="str">
            <v>M</v>
          </cell>
          <cell r="F21055">
            <v>23752</v>
          </cell>
          <cell r="G21055" t="str">
            <v>PIANENGO (CR)</v>
          </cell>
          <cell r="H21055" t="str">
            <v>Sindaco</v>
          </cell>
          <cell r="I21055" t="str">
            <v>LISTA CIVICA: VIVERE CUMIGNANO SUL NAVIGLIO</v>
          </cell>
        </row>
        <row r="21056">
          <cell r="A21056" t="str">
            <v>DEROVERE</v>
          </cell>
          <cell r="B21056" t="str">
            <v>SUARDI</v>
          </cell>
          <cell r="C21056" t="str">
            <v>MASSIMO</v>
          </cell>
          <cell r="D21056" t="str">
            <v>SUARDI MASSIMO</v>
          </cell>
          <cell r="E21056" t="str">
            <v>M</v>
          </cell>
          <cell r="F21056">
            <v>21149</v>
          </cell>
          <cell r="G21056" t="str">
            <v>PIEVE SAN GIACOMO (CR)</v>
          </cell>
          <cell r="H21056" t="str">
            <v>Sindaco</v>
          </cell>
          <cell r="I21056" t="str">
            <v>LISTA CIVICA: PER DEROVERE</v>
          </cell>
        </row>
        <row r="21057">
          <cell r="A21057" t="str">
            <v>DOVERA</v>
          </cell>
          <cell r="B21057" t="str">
            <v>SIGNORONI</v>
          </cell>
          <cell r="C21057" t="str">
            <v>PAOLO MIRKO</v>
          </cell>
          <cell r="D21057" t="str">
            <v>SIGNORONI PAOLO MIRKO</v>
          </cell>
          <cell r="E21057" t="str">
            <v>M</v>
          </cell>
          <cell r="F21057">
            <v>26980</v>
          </cell>
          <cell r="G21057" t="str">
            <v>LODI (MI)</v>
          </cell>
          <cell r="H21057" t="str">
            <v>Sindaco</v>
          </cell>
          <cell r="I21057" t="str">
            <v>LISTA CIVICA: PASSIONE VOLONTA'</v>
          </cell>
        </row>
        <row r="21058">
          <cell r="A21058" t="str">
            <v>FIESCO</v>
          </cell>
          <cell r="B21058" t="str">
            <v>PIACENTINI</v>
          </cell>
          <cell r="C21058" t="str">
            <v>GIUSEPPE</v>
          </cell>
          <cell r="D21058" t="str">
            <v>PIACENTINI GIUSEPPE</v>
          </cell>
          <cell r="E21058" t="str">
            <v>M</v>
          </cell>
          <cell r="F21058">
            <v>21350</v>
          </cell>
          <cell r="G21058" t="str">
            <v>ROMANENGO (CR)</v>
          </cell>
          <cell r="H21058" t="str">
            <v>Sindaco</v>
          </cell>
          <cell r="I21058" t="str">
            <v>LISTA CIVICA: VIVERE FIESCO</v>
          </cell>
        </row>
        <row r="21059">
          <cell r="A21059" t="str">
            <v>FORMIGARA</v>
          </cell>
          <cell r="B21059" t="str">
            <v>VAILATI</v>
          </cell>
          <cell r="C21059" t="str">
            <v>WILLIAM MARIO</v>
          </cell>
          <cell r="D21059" t="str">
            <v>VAILATI WILLIAM MARIO</v>
          </cell>
          <cell r="E21059" t="str">
            <v>M</v>
          </cell>
          <cell r="F21059">
            <v>25929</v>
          </cell>
          <cell r="G21059" t="str">
            <v>PIZZIGHETTONE (CR)</v>
          </cell>
          <cell r="H21059" t="str">
            <v>Sindaco</v>
          </cell>
          <cell r="I21059" t="str">
            <v>LISTA CIVICA: IN COMUNE</v>
          </cell>
        </row>
        <row r="21060">
          <cell r="A21060" t="str">
            <v>GABBIONETA BINANUOVA</v>
          </cell>
          <cell r="B21060" t="str">
            <v>BONAZZOLI</v>
          </cell>
          <cell r="C21060" t="str">
            <v>ANTONIO</v>
          </cell>
          <cell r="D21060" t="str">
            <v>BONAZZOLI ANTONIO</v>
          </cell>
          <cell r="E21060" t="str">
            <v>M</v>
          </cell>
          <cell r="F21060">
            <v>30607</v>
          </cell>
          <cell r="G21060" t="str">
            <v>LENO (BS)</v>
          </cell>
          <cell r="H21060" t="str">
            <v>Sindaco</v>
          </cell>
          <cell r="I21060" t="str">
            <v>LISTA CIVICA: LISTA CIVICA GABBIONETA BINANUOVA</v>
          </cell>
        </row>
        <row r="21061">
          <cell r="A21061" t="str">
            <v>GADESCO PIEVE DELMONA</v>
          </cell>
          <cell r="B21061" t="str">
            <v>MARELLI</v>
          </cell>
          <cell r="C21061" t="str">
            <v>ACHILLE</v>
          </cell>
          <cell r="D21061" t="str">
            <v>MARELLI ACHILLE</v>
          </cell>
          <cell r="E21061" t="str">
            <v>M</v>
          </cell>
          <cell r="F21061">
            <v>18286</v>
          </cell>
          <cell r="G21061" t="str">
            <v>CAPIAGO INTIMIANO (CO)</v>
          </cell>
          <cell r="H21061" t="str">
            <v>Sindaco</v>
          </cell>
          <cell r="I21061" t="str">
            <v>LISTA CIVICA: PROGETTO PAESE</v>
          </cell>
        </row>
        <row r="21062">
          <cell r="A21062" t="str">
            <v>GENIVOLTA</v>
          </cell>
          <cell r="B21062" t="str">
            <v>LAZZARI</v>
          </cell>
          <cell r="C21062" t="str">
            <v>GIAN PAOLO</v>
          </cell>
          <cell r="D21062" t="str">
            <v>LAZZARI GIAN PAOLO</v>
          </cell>
          <cell r="E21062" t="str">
            <v>M</v>
          </cell>
          <cell r="F21062">
            <v>18378</v>
          </cell>
          <cell r="G21062" t="str">
            <v>GENIVOLTA (CR)</v>
          </cell>
          <cell r="H21062" t="str">
            <v>Sindaco</v>
          </cell>
          <cell r="I21062" t="str">
            <v>LISTA CIVICA: LISTA CIVICA PER GENIVOLTA</v>
          </cell>
        </row>
        <row r="21063">
          <cell r="A21063" t="str">
            <v>GERRE DE' CAPRIOLI</v>
          </cell>
          <cell r="B21063" t="str">
            <v>MARCHI</v>
          </cell>
          <cell r="C21063" t="str">
            <v>MICHEL</v>
          </cell>
          <cell r="D21063" t="str">
            <v>MARCHI MICHEL</v>
          </cell>
          <cell r="E21063" t="str">
            <v>M</v>
          </cell>
          <cell r="F21063">
            <v>31633</v>
          </cell>
          <cell r="G21063" t="str">
            <v>CREMONA (CR)</v>
          </cell>
          <cell r="H21063" t="str">
            <v>Sindaco</v>
          </cell>
          <cell r="I21063" t="str">
            <v>LISTA CIVICA: GERRE LISTA CIVICA</v>
          </cell>
        </row>
        <row r="21064">
          <cell r="A21064" t="str">
            <v>GOMBITO</v>
          </cell>
          <cell r="B21064" t="str">
            <v>CARAVAGGIO</v>
          </cell>
          <cell r="C21064" t="str">
            <v>MASSIMO</v>
          </cell>
          <cell r="D21064" t="str">
            <v>CARAVAGGIO MASSIMO</v>
          </cell>
          <cell r="E21064" t="str">
            <v>M</v>
          </cell>
          <cell r="F21064">
            <v>26099</v>
          </cell>
          <cell r="G21064" t="str">
            <v>CREMA (CR)</v>
          </cell>
          <cell r="H21064" t="str">
            <v>Sindaco</v>
          </cell>
          <cell r="I21064" t="str">
            <v>LISTA CIVICA: ASCOLTO E DIALOGO</v>
          </cell>
        </row>
        <row r="21065">
          <cell r="A21065" t="str">
            <v>GRONTARDO</v>
          </cell>
          <cell r="B21065" t="str">
            <v>BONOMI</v>
          </cell>
          <cell r="C21065" t="str">
            <v>LUCA</v>
          </cell>
          <cell r="D21065" t="str">
            <v>BONOMI LUCA</v>
          </cell>
          <cell r="E21065" t="str">
            <v>M</v>
          </cell>
          <cell r="F21065">
            <v>28355</v>
          </cell>
          <cell r="G21065" t="str">
            <v>CREMONA (CR)</v>
          </cell>
          <cell r="H21065" t="str">
            <v>Sindaco</v>
          </cell>
          <cell r="I21065" t="str">
            <v>LISTA COMPOSITA: FRATELLI  D'ITALIA-LEGA SALVINI</v>
          </cell>
        </row>
        <row r="21066">
          <cell r="A21066" t="str">
            <v>GRUMELLO CREMONESE ED UNITI</v>
          </cell>
          <cell r="B21066" t="str">
            <v>VISIGALLI</v>
          </cell>
          <cell r="C21066" t="str">
            <v>MARIA MADDALENA</v>
          </cell>
          <cell r="D21066" t="str">
            <v>VISIGALLI MARIA MADDALENA</v>
          </cell>
          <cell r="E21066" t="str">
            <v>F</v>
          </cell>
          <cell r="F21066">
            <v>19602</v>
          </cell>
          <cell r="G21066" t="str">
            <v>MILANO (MI)</v>
          </cell>
          <cell r="H21066" t="str">
            <v>Sindaco</v>
          </cell>
          <cell r="I21066" t="str">
            <v>LISTA CIVICA: SOLIDARIET? ASSISTENZA SERVIZI</v>
          </cell>
        </row>
        <row r="21067">
          <cell r="A21067" t="str">
            <v>GUSSOLA</v>
          </cell>
          <cell r="B21067" t="str">
            <v>BELLI FRANZINI</v>
          </cell>
          <cell r="C21067" t="str">
            <v>STEFANO</v>
          </cell>
          <cell r="D21067" t="str">
            <v>BELLI FRANZINI STEFANO</v>
          </cell>
          <cell r="E21067" t="str">
            <v>M</v>
          </cell>
          <cell r="F21067">
            <v>30580</v>
          </cell>
          <cell r="G21067" t="str">
            <v>CASALMAGGIORE (CR)</v>
          </cell>
          <cell r="H21067" t="str">
            <v>Sindaco</v>
          </cell>
          <cell r="I21067" t="str">
            <v>LISTA CIVICA: PROGETTO GUSSOLA</v>
          </cell>
        </row>
        <row r="21068">
          <cell r="A21068" t="str">
            <v>ISOLA DOVARESE</v>
          </cell>
          <cell r="B21068" t="str">
            <v>GANSI</v>
          </cell>
          <cell r="C21068" t="str">
            <v>GIANPAOLO</v>
          </cell>
          <cell r="D21068" t="str">
            <v>GANSI GIANPAOLO</v>
          </cell>
          <cell r="E21068" t="str">
            <v>M</v>
          </cell>
          <cell r="F21068">
            <v>19601</v>
          </cell>
          <cell r="G21068" t="str">
            <v>CANNETO SULL'OGLIO (MN)</v>
          </cell>
          <cell r="H21068" t="str">
            <v>Sindaco</v>
          </cell>
          <cell r="I21068" t="str">
            <v>LISTA CIVICA: COMUNIT? ISOLANA</v>
          </cell>
        </row>
        <row r="21069">
          <cell r="A21069" t="str">
            <v>IZANO</v>
          </cell>
          <cell r="B21069" t="str">
            <v>TOLASI</v>
          </cell>
          <cell r="C21069" t="str">
            <v>LUIGI</v>
          </cell>
          <cell r="D21069" t="str">
            <v>TOLASI LUIGI</v>
          </cell>
          <cell r="E21069" t="str">
            <v>M</v>
          </cell>
          <cell r="F21069">
            <v>23709</v>
          </cell>
          <cell r="G21069" t="str">
            <v>CREMA (CR)</v>
          </cell>
          <cell r="H21069" t="str">
            <v>Sindaco</v>
          </cell>
          <cell r="I21069" t="str">
            <v>LISTA CIVICA: UNITI PER IZANO</v>
          </cell>
        </row>
        <row r="21070">
          <cell r="A21070" t="str">
            <v>MADIGNANO</v>
          </cell>
          <cell r="B21070" t="str">
            <v>FESTARI</v>
          </cell>
          <cell r="C21070" t="str">
            <v>ELENA</v>
          </cell>
          <cell r="D21070" t="str">
            <v>FESTARI ELENA</v>
          </cell>
          <cell r="E21070" t="str">
            <v>F</v>
          </cell>
          <cell r="F21070">
            <v>27777</v>
          </cell>
          <cell r="G21070" t="str">
            <v>CREMA (CR)</v>
          </cell>
          <cell r="H21070" t="str">
            <v>Sindaco</v>
          </cell>
        </row>
        <row r="21071">
          <cell r="A21071" t="str">
            <v>MALAGNINO</v>
          </cell>
          <cell r="B21071" t="str">
            <v>LOSITO</v>
          </cell>
          <cell r="C21071" t="str">
            <v>DONATO</v>
          </cell>
          <cell r="D21071" t="str">
            <v>LOSITO DONATO</v>
          </cell>
          <cell r="E21071" t="str">
            <v>M</v>
          </cell>
          <cell r="F21071">
            <v>24534</v>
          </cell>
          <cell r="G21071" t="str">
            <v>CANTU' (CO)</v>
          </cell>
          <cell r="H21071" t="str">
            <v>Sindaco</v>
          </cell>
        </row>
        <row r="21072">
          <cell r="A21072" t="str">
            <v>MARTIGNANA DI PO</v>
          </cell>
          <cell r="B21072" t="str">
            <v>GOZZI</v>
          </cell>
          <cell r="C21072" t="str">
            <v>ALESSANDRO</v>
          </cell>
          <cell r="D21072" t="str">
            <v>GOZZI ALESSANDRO</v>
          </cell>
          <cell r="E21072" t="str">
            <v>M</v>
          </cell>
          <cell r="F21072">
            <v>19709</v>
          </cell>
          <cell r="G21072" t="str">
            <v>BRESCIA (BS)</v>
          </cell>
          <cell r="H21072" t="str">
            <v>Sindaco</v>
          </cell>
          <cell r="I21072" t="str">
            <v>LISTA CIVICA: PROPOSTA DEMOCRATICA</v>
          </cell>
        </row>
        <row r="21073">
          <cell r="A21073" t="str">
            <v>MONTE CREMASCO</v>
          </cell>
          <cell r="B21073" t="str">
            <v>LUPO STANGHELLINI</v>
          </cell>
          <cell r="C21073" t="str">
            <v>GIUSEPPE</v>
          </cell>
          <cell r="D21073" t="str">
            <v>LUPO STANGHELLINI GIUSEPPE</v>
          </cell>
          <cell r="E21073" t="str">
            <v>M</v>
          </cell>
          <cell r="F21073">
            <v>24946</v>
          </cell>
          <cell r="G21073" t="str">
            <v>LODI (MI)</v>
          </cell>
          <cell r="H21073" t="str">
            <v>Sindaco</v>
          </cell>
          <cell r="I21073" t="str">
            <v>LISTA CIVICA: UNITI ED ATTIVI</v>
          </cell>
        </row>
        <row r="21074">
          <cell r="A21074" t="str">
            <v>MONTODINE</v>
          </cell>
          <cell r="B21074" t="str">
            <v>PANDINI</v>
          </cell>
          <cell r="C21074" t="str">
            <v>ALESSANDRO</v>
          </cell>
          <cell r="D21074" t="str">
            <v>PANDINI ALESSANDRO</v>
          </cell>
          <cell r="E21074" t="str">
            <v>M</v>
          </cell>
          <cell r="F21074">
            <v>28905</v>
          </cell>
          <cell r="G21074" t="str">
            <v>CREMA (CR)</v>
          </cell>
          <cell r="H21074" t="str">
            <v>Sindaco</v>
          </cell>
          <cell r="I21074" t="str">
            <v>LISTA CIVICA: RINNOVARE MONTODINE</v>
          </cell>
        </row>
        <row r="21075">
          <cell r="A21075" t="str">
            <v>MOSCAZZANO</v>
          </cell>
          <cell r="B21075" t="str">
            <v>SAVOLDI</v>
          </cell>
          <cell r="C21075" t="str">
            <v>GIANLUCA</v>
          </cell>
          <cell r="D21075" t="str">
            <v>SAVOLDI GIANLUCA</v>
          </cell>
          <cell r="E21075" t="str">
            <v>M</v>
          </cell>
          <cell r="F21075">
            <v>30116</v>
          </cell>
          <cell r="G21075" t="str">
            <v>MILANO (MI)</v>
          </cell>
          <cell r="H21075" t="str">
            <v>Sindaco</v>
          </cell>
          <cell r="I21075" t="str">
            <v>LISTA CIVICA: MOSCAZZANO #INSIEME</v>
          </cell>
        </row>
        <row r="21076">
          <cell r="A21076" t="str">
            <v>OFFANENGO</v>
          </cell>
          <cell r="B21076" t="str">
            <v>ROSSONI</v>
          </cell>
          <cell r="C21076" t="str">
            <v>GIOVANNI</v>
          </cell>
          <cell r="D21076" t="str">
            <v>ROSSONI GIOVANNI</v>
          </cell>
          <cell r="E21076" t="str">
            <v>M</v>
          </cell>
          <cell r="F21076">
            <v>17915</v>
          </cell>
          <cell r="G21076" t="str">
            <v>OFFANENGO (CR)</v>
          </cell>
          <cell r="H21076" t="str">
            <v>Sindaco</v>
          </cell>
          <cell r="I21076" t="str">
            <v>LISTA CIVICA: UNITI PER OFFANENGO</v>
          </cell>
        </row>
        <row r="21077">
          <cell r="A21077" t="str">
            <v>OLMENETA</v>
          </cell>
          <cell r="B21077" t="str">
            <v>FELISARI</v>
          </cell>
          <cell r="C21077" t="str">
            <v>RENZO</v>
          </cell>
          <cell r="D21077" t="str">
            <v>FELISARI RENZO</v>
          </cell>
          <cell r="E21077" t="str">
            <v>M</v>
          </cell>
          <cell r="F21077">
            <v>16561</v>
          </cell>
          <cell r="G21077" t="str">
            <v>OLMENETA (CR)</v>
          </cell>
          <cell r="H21077" t="str">
            <v>Sindaco</v>
          </cell>
          <cell r="I21077" t="str">
            <v>LISTA CIVICA: OLMENETA DUEMILA</v>
          </cell>
        </row>
        <row r="21078">
          <cell r="A21078" t="str">
            <v>OSTIANO</v>
          </cell>
          <cell r="B21078" t="str">
            <v>POSIO</v>
          </cell>
          <cell r="C21078" t="str">
            <v>CANZIO</v>
          </cell>
          <cell r="D21078" t="str">
            <v>POSIO CANZIO</v>
          </cell>
          <cell r="E21078" t="str">
            <v>M</v>
          </cell>
          <cell r="F21078">
            <v>19165</v>
          </cell>
          <cell r="G21078" t="str">
            <v>OSTIANO (CR)</v>
          </cell>
          <cell r="H21078" t="str">
            <v>Sindaco</v>
          </cell>
          <cell r="I21078" t="str">
            <v>LEGA SALVINI</v>
          </cell>
        </row>
        <row r="21079">
          <cell r="A21079" t="str">
            <v>PADERNO PONCHIELLI</v>
          </cell>
          <cell r="B21079" t="str">
            <v>STRINATI</v>
          </cell>
          <cell r="C21079" t="str">
            <v>CRISTIANO</v>
          </cell>
          <cell r="D21079" t="str">
            <v>STRINATI CRISTIANO</v>
          </cell>
          <cell r="E21079" t="str">
            <v>M</v>
          </cell>
          <cell r="F21079">
            <v>27021</v>
          </cell>
          <cell r="G21079" t="str">
            <v>CREMONA (CR)</v>
          </cell>
          <cell r="H21079" t="str">
            <v>Sindaco</v>
          </cell>
          <cell r="I21079" t="str">
            <v>LISTA CIVICA: PER IL BENE COMUNE</v>
          </cell>
        </row>
        <row r="21080">
          <cell r="A21080" t="str">
            <v>PALAZZO PIGNANO</v>
          </cell>
          <cell r="B21080" t="str">
            <v>DOSSENA</v>
          </cell>
          <cell r="C21080" t="str">
            <v>GIUSEPPE</v>
          </cell>
          <cell r="D21080" t="str">
            <v>DOSSENA GIUSEPPE</v>
          </cell>
          <cell r="E21080" t="str">
            <v>M</v>
          </cell>
          <cell r="F21080">
            <v>21903</v>
          </cell>
          <cell r="G21080" t="str">
            <v>PALAZZO PIGNANO (CR)</v>
          </cell>
          <cell r="H21080" t="str">
            <v>Sindaco</v>
          </cell>
          <cell r="I21080" t="str">
            <v>LEGA SALVINI LOMBARDIA</v>
          </cell>
        </row>
        <row r="21081">
          <cell r="A21081" t="str">
            <v>PANDINO</v>
          </cell>
          <cell r="B21081" t="str">
            <v>BONAVENTI</v>
          </cell>
          <cell r="C21081" t="str">
            <v>PIERGIACOMO</v>
          </cell>
          <cell r="D21081" t="str">
            <v>BONAVENTI PIERGIACOMO</v>
          </cell>
          <cell r="E21081" t="str">
            <v>M</v>
          </cell>
          <cell r="F21081">
            <v>26772</v>
          </cell>
          <cell r="G21081" t="str">
            <v>CREMA (CR)</v>
          </cell>
          <cell r="H21081" t="str">
            <v>Sindaco</v>
          </cell>
          <cell r="I21081" t="str">
            <v>LISTA COMPOSITA: FRATELLI  D'ITALIA-LEGA SALVINI-FORZA ITALIA-CIVICA</v>
          </cell>
        </row>
        <row r="21082">
          <cell r="A21082" t="str">
            <v>PERSICO DOSIMO</v>
          </cell>
          <cell r="B21082" t="str">
            <v>BIGNARDI</v>
          </cell>
          <cell r="C21082" t="str">
            <v>GIUSEPPE</v>
          </cell>
          <cell r="D21082" t="str">
            <v>BIGNARDI GIUSEPPE</v>
          </cell>
          <cell r="E21082" t="str">
            <v>M</v>
          </cell>
          <cell r="F21082">
            <v>21628</v>
          </cell>
          <cell r="G21082" t="str">
            <v>OLMENETA (CR)</v>
          </cell>
          <cell r="H21082" t="str">
            <v>Sindaco</v>
          </cell>
        </row>
        <row r="21083">
          <cell r="A21083" t="str">
            <v>PESCAROLO ED UNITI</v>
          </cell>
          <cell r="B21083" t="str">
            <v>COMINETTI</v>
          </cell>
          <cell r="C21083" t="str">
            <v>GRAZIANO</v>
          </cell>
          <cell r="D21083" t="str">
            <v>COMINETTI GRAZIANO</v>
          </cell>
          <cell r="E21083" t="str">
            <v>M</v>
          </cell>
          <cell r="F21083">
            <v>30488</v>
          </cell>
          <cell r="G21083" t="str">
            <v>CREMONA (CR)</v>
          </cell>
          <cell r="H21083" t="str">
            <v>Sindaco</v>
          </cell>
          <cell r="I21083" t="str">
            <v>LISTA CIVICA: UNITI PER UN NUOVO FUTURO</v>
          </cell>
        </row>
        <row r="21084">
          <cell r="A21084" t="str">
            <v>PESSINA CREMONESE</v>
          </cell>
          <cell r="B21084" t="str">
            <v>STANGA</v>
          </cell>
          <cell r="C21084" t="str">
            <v>ESTER</v>
          </cell>
          <cell r="D21084" t="str">
            <v>STANGA ESTER</v>
          </cell>
          <cell r="E21084" t="str">
            <v>F</v>
          </cell>
          <cell r="F21084">
            <v>18314</v>
          </cell>
          <cell r="G21084" t="str">
            <v>CREMONA (CR)</v>
          </cell>
          <cell r="H21084" t="str">
            <v>Sindaco</v>
          </cell>
          <cell r="I21084" t="str">
            <v>LISTA CIVICA: LA NOSTRA TERRA</v>
          </cell>
        </row>
        <row r="21085">
          <cell r="A21085" t="str">
            <v>PIADENA DRIZZONA</v>
          </cell>
          <cell r="B21085" t="str">
            <v>PRIORI</v>
          </cell>
          <cell r="C21085" t="str">
            <v>MATTEO GUIDO GIORGIO</v>
          </cell>
          <cell r="D21085" t="str">
            <v>PRIORI MATTEO GUIDO GIORGIO</v>
          </cell>
          <cell r="E21085" t="str">
            <v>M</v>
          </cell>
          <cell r="F21085">
            <v>23966</v>
          </cell>
          <cell r="G21085" t="str">
            <v>CREMONA (CR)</v>
          </cell>
          <cell r="H21085" t="str">
            <v>Sindaco</v>
          </cell>
        </row>
        <row r="21086">
          <cell r="A21086" t="str">
            <v>PIANENGO</v>
          </cell>
          <cell r="B21086" t="str">
            <v>BARBAGLIO</v>
          </cell>
          <cell r="C21086" t="str">
            <v>ERNESTO ROBERTO</v>
          </cell>
          <cell r="D21086" t="str">
            <v>BARBAGLIO ERNESTO ROBERTO</v>
          </cell>
          <cell r="E21086" t="str">
            <v>M</v>
          </cell>
          <cell r="F21086">
            <v>21867</v>
          </cell>
          <cell r="G21086" t="str">
            <v>CREMA (CR)</v>
          </cell>
          <cell r="H21086" t="str">
            <v>Sindaco</v>
          </cell>
          <cell r="I21086" t="str">
            <v>LISTA CIVICA: INSIEME PER PIANENGO</v>
          </cell>
        </row>
        <row r="21087">
          <cell r="A21087" t="str">
            <v>PIERANICA</v>
          </cell>
          <cell r="B21087" t="str">
            <v>RAIMONDI</v>
          </cell>
          <cell r="C21087" t="str">
            <v>VALTER GIUSEPPE</v>
          </cell>
          <cell r="D21087" t="str">
            <v>RAIMONDI VALTER GIUSEPPE</v>
          </cell>
          <cell r="E21087" t="str">
            <v>M</v>
          </cell>
          <cell r="F21087">
            <v>18354</v>
          </cell>
          <cell r="G21087" t="str">
            <v>MILANO (MI)</v>
          </cell>
          <cell r="H21087" t="str">
            <v>Sindaco</v>
          </cell>
          <cell r="I21087" t="str">
            <v>LISTA CIVICA: PIERANICA FUTURA</v>
          </cell>
        </row>
        <row r="21088">
          <cell r="A21088" t="str">
            <v>PIEVE D'OLMI</v>
          </cell>
          <cell r="B21088" t="str">
            <v>ZABERT</v>
          </cell>
          <cell r="C21088" t="str">
            <v>ATTILIO PAOLO</v>
          </cell>
          <cell r="D21088" t="str">
            <v>ZABERT ATTILIO PAOLO</v>
          </cell>
          <cell r="E21088" t="str">
            <v>M</v>
          </cell>
          <cell r="F21088">
            <v>25805</v>
          </cell>
          <cell r="G21088" t="str">
            <v>CREMONA (CR)</v>
          </cell>
          <cell r="H21088" t="str">
            <v>Sindaco</v>
          </cell>
          <cell r="I21088" t="str">
            <v>LISTA CIVICA: PIEVE NEL CUORE DI TUTTI</v>
          </cell>
        </row>
        <row r="21089">
          <cell r="A21089" t="str">
            <v>PIEVE SAN GIACOMO</v>
          </cell>
          <cell r="B21089" t="str">
            <v>MORANDI</v>
          </cell>
          <cell r="C21089" t="str">
            <v>MAURIZIO</v>
          </cell>
          <cell r="D21089" t="str">
            <v>MORANDI MAURIZIO</v>
          </cell>
          <cell r="E21089" t="str">
            <v>M</v>
          </cell>
          <cell r="F21089">
            <v>19114</v>
          </cell>
          <cell r="G21089" t="str">
            <v>PIEVE SAN GIACOMO (CR)</v>
          </cell>
          <cell r="H21089" t="str">
            <v>Sindaco</v>
          </cell>
          <cell r="I21089" t="str">
            <v>LISTA CIVICA: SI PUO' INSIEME</v>
          </cell>
        </row>
        <row r="21090">
          <cell r="A21090" t="str">
            <v>PIZZIGHETTONE</v>
          </cell>
          <cell r="B21090" t="str">
            <v>MOGGI</v>
          </cell>
          <cell r="C21090" t="str">
            <v>LUCA</v>
          </cell>
          <cell r="D21090" t="str">
            <v>MOGGI LUCA</v>
          </cell>
          <cell r="E21090" t="str">
            <v>M</v>
          </cell>
          <cell r="F21090">
            <v>30566</v>
          </cell>
          <cell r="G21090" t="str">
            <v>CREMONA (CR)</v>
          </cell>
          <cell r="H21090" t="str">
            <v>Sindaco</v>
          </cell>
          <cell r="I21090" t="str">
            <v>LISTA CIVICA: ALLEANZA CIVICA</v>
          </cell>
        </row>
        <row r="21091">
          <cell r="A21091" t="str">
            <v>POZZAGLIO ED UNITI</v>
          </cell>
          <cell r="B21091" t="str">
            <v>CARUCCIO</v>
          </cell>
          <cell r="C21091" t="str">
            <v>BIONDO</v>
          </cell>
          <cell r="D21091" t="str">
            <v>CARUCCIO BIONDO</v>
          </cell>
          <cell r="E21091" t="str">
            <v>M</v>
          </cell>
          <cell r="F21091">
            <v>18863</v>
          </cell>
          <cell r="G21091" t="str">
            <v>OLEVANO SUL TUSCIANO (SA)</v>
          </cell>
          <cell r="H21091" t="str">
            <v>Sindaco</v>
          </cell>
          <cell r="I21091" t="str">
            <v>LISTA CIVICA: UNITI VERSO IL BENE COMUNE</v>
          </cell>
        </row>
        <row r="21092">
          <cell r="A21092" t="str">
            <v>QUINTANO</v>
          </cell>
          <cell r="B21092" t="str">
            <v>GUERCILENA</v>
          </cell>
          <cell r="C21092" t="str">
            <v>ELISA</v>
          </cell>
          <cell r="D21092" t="str">
            <v>GUERCILENA ELISA</v>
          </cell>
          <cell r="E21092" t="str">
            <v>F</v>
          </cell>
          <cell r="F21092">
            <v>29022</v>
          </cell>
          <cell r="G21092" t="str">
            <v>TREVIGLIO (BG)</v>
          </cell>
          <cell r="H21092" t="str">
            <v>Sindaco</v>
          </cell>
        </row>
        <row r="21093">
          <cell r="A21093" t="str">
            <v>RICENGO</v>
          </cell>
          <cell r="B21093" t="str">
            <v>ROMANENGHI</v>
          </cell>
          <cell r="C21093" t="str">
            <v>FERUCCIO</v>
          </cell>
          <cell r="D21093" t="str">
            <v>ROMANENGHI FERUCCIO</v>
          </cell>
          <cell r="E21093" t="str">
            <v>M</v>
          </cell>
          <cell r="F21093">
            <v>22875</v>
          </cell>
          <cell r="G21093" t="str">
            <v>RICENGO (CR)</v>
          </cell>
          <cell r="H21093" t="str">
            <v>Sindaco</v>
          </cell>
          <cell r="I21093" t="str">
            <v>LISTA CIVICA: PROGETTO COMUNE</v>
          </cell>
        </row>
        <row r="21094">
          <cell r="A21094" t="str">
            <v>RIPALTA ARPINA</v>
          </cell>
          <cell r="B21094" t="str">
            <v>GINELLI</v>
          </cell>
          <cell r="C21094" t="str">
            <v>MARCO</v>
          </cell>
          <cell r="D21094" t="str">
            <v>GINELLI MARCO</v>
          </cell>
          <cell r="E21094" t="str">
            <v>M</v>
          </cell>
          <cell r="F21094">
            <v>25858</v>
          </cell>
          <cell r="G21094" t="str">
            <v>CASTELLEONE (CR)</v>
          </cell>
          <cell r="H21094" t="str">
            <v>Sindaco</v>
          </cell>
          <cell r="I21094" t="str">
            <v>LISTA CIVICA: RIPALTA NEL FUTURO</v>
          </cell>
        </row>
        <row r="21095">
          <cell r="A21095" t="str">
            <v>RIPALTA CREMASCA</v>
          </cell>
          <cell r="B21095" t="str">
            <v>BONAZZA</v>
          </cell>
          <cell r="C21095" t="str">
            <v>ARIES</v>
          </cell>
          <cell r="D21095" t="str">
            <v>BONAZZA ARIES</v>
          </cell>
          <cell r="E21095" t="str">
            <v>M</v>
          </cell>
          <cell r="F21095">
            <v>26380</v>
          </cell>
          <cell r="G21095" t="str">
            <v>CREMA (CR)</v>
          </cell>
          <cell r="H21095" t="str">
            <v>Sindaco</v>
          </cell>
          <cell r="I21095" t="str">
            <v>LISTA CIVICA: RIPALTA OGGI</v>
          </cell>
        </row>
        <row r="21096">
          <cell r="A21096" t="str">
            <v>RIPALTA GUERINA</v>
          </cell>
          <cell r="B21096" t="str">
            <v>GUERINI</v>
          </cell>
          <cell r="C21096" t="str">
            <v>LUCA GIOVANNI</v>
          </cell>
          <cell r="D21096" t="str">
            <v>GUERINI LUCA GIOVANNI</v>
          </cell>
          <cell r="E21096" t="str">
            <v>M</v>
          </cell>
          <cell r="F21096">
            <v>25204</v>
          </cell>
          <cell r="G21096" t="str">
            <v>CREMA (CR)</v>
          </cell>
          <cell r="H21096" t="str">
            <v>Sindaco</v>
          </cell>
          <cell r="I21096" t="str">
            <v>LISTA CIVICA: IDEE E FUTURO</v>
          </cell>
        </row>
        <row r="21097">
          <cell r="A21097" t="str">
            <v>RIVAROLO DEL RE ED UNITI</v>
          </cell>
          <cell r="B21097" t="str">
            <v>ZANICHELLI</v>
          </cell>
          <cell r="C21097" t="str">
            <v>LUCA</v>
          </cell>
          <cell r="D21097" t="str">
            <v>ZANICHELLI LUCA</v>
          </cell>
          <cell r="E21097" t="str">
            <v>M</v>
          </cell>
          <cell r="F21097">
            <v>27206</v>
          </cell>
          <cell r="G21097" t="str">
            <v>MILANO (MI)</v>
          </cell>
          <cell r="H21097" t="str">
            <v>Sindaco</v>
          </cell>
          <cell r="I21097" t="str">
            <v>LISTA CIVICA: UNIONE E FUTURO</v>
          </cell>
        </row>
        <row r="21098">
          <cell r="A21098" t="str">
            <v>RIVOLTA D'ADDA</v>
          </cell>
          <cell r="B21098" t="str">
            <v>SGROI</v>
          </cell>
          <cell r="C21098" t="str">
            <v>GIOVANNI</v>
          </cell>
          <cell r="D21098" t="str">
            <v>SGROI GIOVANNI</v>
          </cell>
          <cell r="E21098" t="str">
            <v>M</v>
          </cell>
          <cell r="F21098">
            <v>20204</v>
          </cell>
          <cell r="G21098" t="str">
            <v>MESSINA (ME)</v>
          </cell>
          <cell r="H21098" t="str">
            <v>Sindaco</v>
          </cell>
          <cell r="I21098" t="str">
            <v>LISTA CIVICA: RIVOLTA DINAMICA</v>
          </cell>
        </row>
        <row r="21099">
          <cell r="A21099" t="str">
            <v>ROMANENGO</v>
          </cell>
          <cell r="B21099" t="str">
            <v>POLLA</v>
          </cell>
          <cell r="C21099" t="str">
            <v>ATTILIO</v>
          </cell>
          <cell r="D21099" t="str">
            <v>POLLA ATTILIO</v>
          </cell>
          <cell r="E21099" t="str">
            <v>M</v>
          </cell>
          <cell r="F21099">
            <v>19440</v>
          </cell>
          <cell r="G21099" t="str">
            <v>ROMANENGO (CR)</v>
          </cell>
          <cell r="H21099" t="str">
            <v>Sindaco</v>
          </cell>
          <cell r="I21099" t="str">
            <v>LISTA CIVICA: VIVIAMO ROMANENGO</v>
          </cell>
        </row>
        <row r="21100">
          <cell r="A21100" t="str">
            <v>SALVIROLA</v>
          </cell>
          <cell r="B21100" t="str">
            <v>MARANI</v>
          </cell>
          <cell r="C21100" t="str">
            <v>NICOLA</v>
          </cell>
          <cell r="D21100" t="str">
            <v>MARANI NICOLA</v>
          </cell>
          <cell r="E21100" t="str">
            <v>M</v>
          </cell>
          <cell r="F21100">
            <v>26916</v>
          </cell>
          <cell r="G21100" t="str">
            <v>CREMA (CR)</v>
          </cell>
          <cell r="H21100" t="str">
            <v>Sindaco</v>
          </cell>
          <cell r="I21100" t="str">
            <v>LISTA CIVICA: SALVIROLA UNITA</v>
          </cell>
        </row>
        <row r="21101">
          <cell r="A21101" t="str">
            <v>SAN BASSANO</v>
          </cell>
          <cell r="B21101" t="str">
            <v>PAPA</v>
          </cell>
          <cell r="C21101" t="str">
            <v>GIUSEPPE</v>
          </cell>
          <cell r="D21101" t="str">
            <v>PAPA GIUSEPPE</v>
          </cell>
          <cell r="E21101" t="str">
            <v>M</v>
          </cell>
          <cell r="F21101">
            <v>23048</v>
          </cell>
          <cell r="G21101" t="str">
            <v>SORESINA (CR)</v>
          </cell>
          <cell r="H21101" t="str">
            <v>Sindaco</v>
          </cell>
          <cell r="I21101" t="str">
            <v>LISTA CIVICA: IMPEGNO PER IL PAESE CHE VORREI</v>
          </cell>
        </row>
        <row r="21102">
          <cell r="A21102" t="str">
            <v>SAN DANIELE PO</v>
          </cell>
          <cell r="B21102" t="str">
            <v>PERSICO</v>
          </cell>
          <cell r="C21102" t="str">
            <v>DAVIDE</v>
          </cell>
          <cell r="D21102" t="str">
            <v>PERSICO DAVIDE</v>
          </cell>
          <cell r="E21102" t="str">
            <v>M</v>
          </cell>
          <cell r="F21102">
            <v>27026</v>
          </cell>
          <cell r="G21102" t="str">
            <v>CREMONA (CR)</v>
          </cell>
          <cell r="H21102" t="str">
            <v>Sindaco</v>
          </cell>
          <cell r="I21102" t="str">
            <v>LISTA CIVICA: AMMINISTRARE SAN DANIELE PO INSIEME</v>
          </cell>
        </row>
        <row r="21103">
          <cell r="A21103" t="str">
            <v>SAN GIOVANNI IN CROCE</v>
          </cell>
          <cell r="B21103" t="str">
            <v>ASINARI</v>
          </cell>
          <cell r="C21103" t="str">
            <v>PIERGUIDO</v>
          </cell>
          <cell r="D21103" t="str">
            <v>ASINARI PIERGUIDO</v>
          </cell>
          <cell r="E21103" t="str">
            <v>M</v>
          </cell>
          <cell r="F21103">
            <v>24921</v>
          </cell>
          <cell r="G21103" t="str">
            <v>CREMONA (CR)</v>
          </cell>
          <cell r="H21103" t="str">
            <v>Sindaco</v>
          </cell>
          <cell r="I21103" t="str">
            <v>LISTA CIVICA: SAN GIOVANNI IN CROCE AL CENTRO</v>
          </cell>
        </row>
        <row r="21104">
          <cell r="A21104" t="str">
            <v>SAN MARTINO DEL LAGO</v>
          </cell>
          <cell r="B21104" t="str">
            <v>MAGLIA</v>
          </cell>
          <cell r="C21104" t="str">
            <v>DINO</v>
          </cell>
          <cell r="D21104" t="str">
            <v>MAGLIA DINO</v>
          </cell>
          <cell r="E21104" t="str">
            <v>M</v>
          </cell>
          <cell r="F21104">
            <v>22044</v>
          </cell>
          <cell r="G21104" t="str">
            <v>CREMONA (CR)</v>
          </cell>
          <cell r="H21104" t="str">
            <v>Sindaco</v>
          </cell>
          <cell r="I21104" t="str">
            <v>LISTA CIVICA: LISTA PER IL COMUNE</v>
          </cell>
        </row>
        <row r="21105">
          <cell r="A21105" t="str">
            <v>SCANDOLARA RAVARA</v>
          </cell>
          <cell r="B21105" t="str">
            <v>OLIVA</v>
          </cell>
          <cell r="C21105" t="str">
            <v>ENNIO ROBERTO</v>
          </cell>
          <cell r="D21105" t="str">
            <v>OLIVA ENNIO ROBERTO</v>
          </cell>
          <cell r="E21105" t="str">
            <v>M</v>
          </cell>
          <cell r="F21105">
            <v>19743</v>
          </cell>
          <cell r="G21105" t="str">
            <v>SAN MARTINO DEL LAGO (CR)</v>
          </cell>
          <cell r="H21105" t="str">
            <v>Sindaco</v>
          </cell>
        </row>
        <row r="21106">
          <cell r="A21106" t="str">
            <v>SCANDOLARA RIPA D'OGLIO</v>
          </cell>
          <cell r="B21106" t="str">
            <v>ZANINI</v>
          </cell>
          <cell r="C21106" t="str">
            <v>ANGIOLINO</v>
          </cell>
          <cell r="D21106" t="str">
            <v>ZANINI ANGIOLINO</v>
          </cell>
          <cell r="E21106" t="str">
            <v>M</v>
          </cell>
          <cell r="F21106">
            <v>18125</v>
          </cell>
          <cell r="G21106" t="str">
            <v>SENIGA (BS)</v>
          </cell>
          <cell r="H21106" t="str">
            <v>Sindaco</v>
          </cell>
          <cell r="I21106" t="str">
            <v>LISTA CIVICA: INSIEME PER SCANDOLARA RIPA D'OGLIO</v>
          </cell>
        </row>
        <row r="21107">
          <cell r="A21107" t="str">
            <v>SERGNANO</v>
          </cell>
          <cell r="B21107" t="str">
            <v>SCARPELLI</v>
          </cell>
          <cell r="C21107" t="str">
            <v>ANGELO</v>
          </cell>
          <cell r="D21107" t="str">
            <v>SCARPELLI ANGELO</v>
          </cell>
          <cell r="E21107" t="str">
            <v>M</v>
          </cell>
          <cell r="F21107">
            <v>17840</v>
          </cell>
          <cell r="G21107" t="str">
            <v>SERGNANO (CR)</v>
          </cell>
          <cell r="H21107" t="str">
            <v>Sindaco</v>
          </cell>
          <cell r="I21107" t="str">
            <v>LISTA CIVICA: SERGNANO IN COMUNE</v>
          </cell>
        </row>
        <row r="21108">
          <cell r="A21108" t="str">
            <v>SESTO ED UNITI</v>
          </cell>
          <cell r="B21108" t="str">
            <v>VEZZINI</v>
          </cell>
          <cell r="C21108" t="str">
            <v>CARLO ANGELO</v>
          </cell>
          <cell r="D21108" t="str">
            <v>VEZZINI CARLO ANGELO</v>
          </cell>
          <cell r="E21108" t="str">
            <v>M</v>
          </cell>
          <cell r="F21108">
            <v>27973</v>
          </cell>
          <cell r="G21108" t="str">
            <v>CREMONA (CR)</v>
          </cell>
          <cell r="H21108" t="str">
            <v>Sindaco</v>
          </cell>
          <cell r="I21108" t="str">
            <v>LISTA CIVICA: SU SE STIAMO UNITI</v>
          </cell>
        </row>
        <row r="21109">
          <cell r="A21109" t="str">
            <v>SOLAROLO RAINERIO</v>
          </cell>
          <cell r="B21109" t="str">
            <v>CERESINI</v>
          </cell>
          <cell r="C21109" t="str">
            <v>VITTORIO</v>
          </cell>
          <cell r="D21109" t="str">
            <v>CERESINI VITTORIO</v>
          </cell>
          <cell r="E21109" t="str">
            <v>M</v>
          </cell>
          <cell r="F21109">
            <v>24142</v>
          </cell>
          <cell r="G21109" t="str">
            <v>SAN GIOVANNI IN CROCE (CR)</v>
          </cell>
          <cell r="H21109" t="str">
            <v>Sindaco</v>
          </cell>
          <cell r="I21109" t="str">
            <v>LISTA CIVICA: INSIEME PER UN BENE COMUNE</v>
          </cell>
        </row>
        <row r="21110">
          <cell r="A21110" t="str">
            <v>SONCINO</v>
          </cell>
          <cell r="B21110" t="str">
            <v>GALLINA</v>
          </cell>
          <cell r="C21110" t="str">
            <v>GABRIELE</v>
          </cell>
          <cell r="D21110" t="str">
            <v>GALLINA GABRIELE</v>
          </cell>
          <cell r="E21110" t="str">
            <v>M</v>
          </cell>
          <cell r="F21110">
            <v>26152</v>
          </cell>
          <cell r="G21110" t="str">
            <v>SONCINO (CR)</v>
          </cell>
          <cell r="H21110" t="str">
            <v>Sindaco</v>
          </cell>
          <cell r="I21110" t="str">
            <v>LISTA COMPOSITA: LEGA SALVINI LOMBARDIA-FORZA ITALIA-FRATELLI D'ITALIA-POPOLARI</v>
          </cell>
        </row>
        <row r="21111">
          <cell r="A21111" t="str">
            <v>SORESINA</v>
          </cell>
          <cell r="B21111" t="str">
            <v>VAIRANI</v>
          </cell>
          <cell r="C21111" t="str">
            <v>DIEGO</v>
          </cell>
          <cell r="D21111" t="str">
            <v>VAIRANI DIEGO</v>
          </cell>
          <cell r="E21111" t="str">
            <v>M</v>
          </cell>
          <cell r="F21111">
            <v>28301</v>
          </cell>
          <cell r="G21111" t="str">
            <v>SORESINA (CR)</v>
          </cell>
          <cell r="H21111" t="str">
            <v>Sindaco</v>
          </cell>
          <cell r="I21111" t="str">
            <v>LISTA CIVICA: RINNOVA SORESINA 2019</v>
          </cell>
        </row>
        <row r="21112">
          <cell r="A21112" t="str">
            <v>SOSPIRO</v>
          </cell>
          <cell r="B21112" t="str">
            <v>GHISOLFI</v>
          </cell>
          <cell r="C21112" t="str">
            <v>FAUSTO</v>
          </cell>
          <cell r="D21112" t="str">
            <v>GHISOLFI FAUSTO</v>
          </cell>
          <cell r="E21112" t="str">
            <v>M</v>
          </cell>
          <cell r="F21112">
            <v>20033</v>
          </cell>
          <cell r="G21112" t="str">
            <v>SOSPIRO (CR)</v>
          </cell>
          <cell r="H21112" t="str">
            <v>Sindaco</v>
          </cell>
          <cell r="I21112" t="str">
            <v>LISTA CIVICA: COSTRUIAMO IL FUTURO</v>
          </cell>
        </row>
        <row r="21113">
          <cell r="A21113" t="str">
            <v>SPINADESCO</v>
          </cell>
          <cell r="B21113" t="str">
            <v>LAZZARI</v>
          </cell>
          <cell r="C21113" t="str">
            <v>ROBERTO</v>
          </cell>
          <cell r="D21113" t="str">
            <v>LAZZARI ROBERTO</v>
          </cell>
          <cell r="E21113" t="str">
            <v>M</v>
          </cell>
          <cell r="F21113">
            <v>24610</v>
          </cell>
          <cell r="G21113" t="str">
            <v>CREMONA (CR)</v>
          </cell>
          <cell r="H21113" t="str">
            <v>Sindaco</v>
          </cell>
          <cell r="I21113" t="str">
            <v>LISTA CIVICA: INSIEME PER CRESCERE</v>
          </cell>
        </row>
        <row r="21114">
          <cell r="A21114" t="str">
            <v>SPINEDA</v>
          </cell>
          <cell r="B21114" t="str">
            <v>BONFATTI SABBIONI</v>
          </cell>
          <cell r="C21114" t="str">
            <v>FABRIZIO</v>
          </cell>
          <cell r="D21114" t="str">
            <v>BONFATTI SABBIONI FABRIZIO</v>
          </cell>
          <cell r="E21114" t="str">
            <v>M</v>
          </cell>
          <cell r="F21114">
            <v>20244</v>
          </cell>
          <cell r="G21114" t="str">
            <v>SPINEDA (CR)</v>
          </cell>
          <cell r="H21114" t="str">
            <v>Sindaco</v>
          </cell>
          <cell r="I21114" t="str">
            <v>LISTA CIVICA: INSIEME PER SPINEDA</v>
          </cell>
        </row>
        <row r="21115">
          <cell r="A21115" t="str">
            <v>SPINO D'ADDA</v>
          </cell>
          <cell r="B21115" t="str">
            <v>GALBIATI</v>
          </cell>
          <cell r="C21115" t="str">
            <v>ENZO</v>
          </cell>
          <cell r="D21115" t="str">
            <v>GALBIATI ENZO</v>
          </cell>
          <cell r="E21115" t="str">
            <v>M</v>
          </cell>
          <cell r="F21115">
            <v>22345</v>
          </cell>
          <cell r="G21115" t="str">
            <v>RIVOLTA D'ADDA (CR)</v>
          </cell>
          <cell r="H21115" t="str">
            <v>Sindaco</v>
          </cell>
          <cell r="I21115" t="str">
            <v>LISTA CIVICA: AL SERVIZIO DEGLI SPINESI</v>
          </cell>
        </row>
        <row r="21116">
          <cell r="A21116" t="str">
            <v>STAGNO LOMBARDO</v>
          </cell>
          <cell r="B21116" t="str">
            <v>MARIANI</v>
          </cell>
          <cell r="C21116" t="str">
            <v>ROBERTO</v>
          </cell>
          <cell r="D21116" t="str">
            <v>MARIANI ROBERTO</v>
          </cell>
          <cell r="E21116" t="str">
            <v>M</v>
          </cell>
          <cell r="F21116">
            <v>23976</v>
          </cell>
          <cell r="G21116" t="str">
            <v>CREMONA (CR)</v>
          </cell>
          <cell r="H21116" t="str">
            <v>Sindaco</v>
          </cell>
          <cell r="I21116" t="str">
            <v>LISTA CIVICA: IDEE IN COMUNE</v>
          </cell>
        </row>
        <row r="21117">
          <cell r="A21117" t="str">
            <v>TORLINO VIMERCATI</v>
          </cell>
          <cell r="B21117" t="str">
            <v>DONARINI</v>
          </cell>
          <cell r="C21117" t="str">
            <v>ISAIA</v>
          </cell>
          <cell r="D21117" t="str">
            <v>DONARINI ISAIA</v>
          </cell>
          <cell r="E21117" t="str">
            <v>M</v>
          </cell>
          <cell r="F21117">
            <v>16552</v>
          </cell>
          <cell r="G21117" t="str">
            <v>TORLINO VIMERCATI (CR)</v>
          </cell>
          <cell r="H21117" t="str">
            <v>Sindaco</v>
          </cell>
        </row>
        <row r="21118">
          <cell r="A21118" t="str">
            <v>TORNATA</v>
          </cell>
          <cell r="B21118" t="str">
            <v>PENCI</v>
          </cell>
          <cell r="C21118" t="str">
            <v>MARIO</v>
          </cell>
          <cell r="D21118" t="str">
            <v>PENCI MARIO</v>
          </cell>
          <cell r="E21118" t="str">
            <v>M</v>
          </cell>
          <cell r="F21118">
            <v>21615</v>
          </cell>
          <cell r="G21118" t="str">
            <v>BOZZOLO (MN)</v>
          </cell>
          <cell r="H21118" t="str">
            <v>Sindaco</v>
          </cell>
          <cell r="I21118" t="str">
            <v>LISTA CIVICA: IMPEGNO PER TORNATA ROMPREZZAGNO</v>
          </cell>
        </row>
        <row r="21119">
          <cell r="A21119" t="str">
            <v>TORRE DE' PICENARDI</v>
          </cell>
          <cell r="B21119" t="str">
            <v>BAZZANI</v>
          </cell>
          <cell r="C21119" t="str">
            <v>MARIO</v>
          </cell>
          <cell r="D21119" t="str">
            <v>BAZZANI MARIO</v>
          </cell>
          <cell r="E21119" t="str">
            <v>M</v>
          </cell>
          <cell r="F21119">
            <v>18226</v>
          </cell>
          <cell r="G21119" t="str">
            <v>CELLA DATI (CR)</v>
          </cell>
          <cell r="H21119" t="str">
            <v>Sindaco</v>
          </cell>
          <cell r="I21119" t="str">
            <v>LISTA CIVICA: PROGETTO PER IL BENE COMUNE</v>
          </cell>
        </row>
        <row r="21120">
          <cell r="A21120" t="str">
            <v>TORRICELLA DEL PIZZO</v>
          </cell>
          <cell r="B21120" t="str">
            <v>BINI</v>
          </cell>
          <cell r="C21120" t="str">
            <v>SIGRID</v>
          </cell>
          <cell r="D21120" t="str">
            <v>BINI SIGRID</v>
          </cell>
          <cell r="E21120" t="str">
            <v>F</v>
          </cell>
          <cell r="F21120">
            <v>35497</v>
          </cell>
          <cell r="G21120" t="str">
            <v>CREMONA (CR)</v>
          </cell>
          <cell r="H21120" t="str">
            <v>Sindaco</v>
          </cell>
          <cell r="I21120" t="str">
            <v>LISTA CIVICA: PER TORRICELLA</v>
          </cell>
        </row>
        <row r="21121">
          <cell r="A21121" t="str">
            <v>TRESCORE CREMASCO</v>
          </cell>
          <cell r="B21121" t="str">
            <v>BARBATI</v>
          </cell>
          <cell r="C21121" t="str">
            <v>ANGELO</v>
          </cell>
          <cell r="D21121" t="str">
            <v>BARBATI ANGELO</v>
          </cell>
          <cell r="E21121" t="str">
            <v>M</v>
          </cell>
          <cell r="F21121">
            <v>18688</v>
          </cell>
          <cell r="G21121" t="str">
            <v>TRESCORE CREMASCO (CR)</v>
          </cell>
          <cell r="H21121" t="str">
            <v>Sindaco</v>
          </cell>
          <cell r="I21121" t="str">
            <v>LEGA</v>
          </cell>
        </row>
        <row r="21122">
          <cell r="A21122" t="str">
            <v>TRIGOLO</v>
          </cell>
          <cell r="B21122" t="str">
            <v>MARCARINI</v>
          </cell>
          <cell r="C21122" t="str">
            <v>MARIELLA</v>
          </cell>
          <cell r="D21122" t="str">
            <v>MARCARINI MARIELLA</v>
          </cell>
          <cell r="E21122" t="str">
            <v>F</v>
          </cell>
          <cell r="F21122">
            <v>20257</v>
          </cell>
          <cell r="G21122" t="str">
            <v>TRIGOLO (CR)</v>
          </cell>
          <cell r="H21122" t="str">
            <v>Sindaco</v>
          </cell>
          <cell r="I21122" t="str">
            <v>LISTA CIVICA: CRESCERE CON TRIGOLO</v>
          </cell>
        </row>
        <row r="21123">
          <cell r="A21123" t="str">
            <v>VAIANO CREMASCO</v>
          </cell>
          <cell r="B21123" t="str">
            <v>MOLASCHI</v>
          </cell>
          <cell r="C21123" t="str">
            <v>PAOLO PRIMO</v>
          </cell>
          <cell r="D21123" t="str">
            <v>MOLASCHI PAOLO PRIMO</v>
          </cell>
          <cell r="E21123" t="str">
            <v>M</v>
          </cell>
          <cell r="F21123">
            <v>20988</v>
          </cell>
          <cell r="G21123" t="str">
            <v>VAIANO CREMASCO (CR)</v>
          </cell>
          <cell r="H21123" t="str">
            <v>Sindaco</v>
          </cell>
          <cell r="I21123" t="str">
            <v>LISTA CIVICA: INSIEME PER VAIANO</v>
          </cell>
        </row>
        <row r="21124">
          <cell r="A21124" t="str">
            <v>VAILATE</v>
          </cell>
          <cell r="B21124" t="str">
            <v>PALLADINI</v>
          </cell>
          <cell r="C21124" t="str">
            <v>PAOLO</v>
          </cell>
          <cell r="D21124" t="str">
            <v>PALLADINI PAOLO</v>
          </cell>
          <cell r="E21124" t="str">
            <v>M</v>
          </cell>
          <cell r="F21124">
            <v>21377</v>
          </cell>
          <cell r="G21124" t="str">
            <v>PANDINO (CR)</v>
          </cell>
          <cell r="H21124" t="str">
            <v>Sindaco</v>
          </cell>
          <cell r="I21124" t="str">
            <v>LEGA SALVINI</v>
          </cell>
        </row>
        <row r="21125">
          <cell r="A21125" t="str">
            <v>VESCOVATO</v>
          </cell>
          <cell r="B21125" t="str">
            <v>CONTI</v>
          </cell>
          <cell r="C21125" t="str">
            <v>GIANANTONIO IRENEO</v>
          </cell>
          <cell r="D21125" t="str">
            <v>CONTI GIANANTONIO IRENEO</v>
          </cell>
          <cell r="E21125" t="str">
            <v>M</v>
          </cell>
          <cell r="F21125">
            <v>23641</v>
          </cell>
          <cell r="G21125" t="str">
            <v>CREMONA (CR)</v>
          </cell>
          <cell r="H21125" t="str">
            <v>Sindaco</v>
          </cell>
          <cell r="I21125" t="str">
            <v>LISTA CIVICA: SVILUPPO AMBIENTE SICUREZZA</v>
          </cell>
        </row>
        <row r="21126">
          <cell r="A21126" t="str">
            <v>VOLONGO</v>
          </cell>
          <cell r="B21126" t="str">
            <v>NAVARRA</v>
          </cell>
          <cell r="C21126" t="str">
            <v>FABIO</v>
          </cell>
          <cell r="D21126" t="str">
            <v>NAVARRA FABIO</v>
          </cell>
          <cell r="E21126" t="str">
            <v>M</v>
          </cell>
          <cell r="F21126">
            <v>24586</v>
          </cell>
          <cell r="G21126" t="str">
            <v>CREMONA (CR)</v>
          </cell>
          <cell r="H21126" t="str">
            <v>Sindaco</v>
          </cell>
          <cell r="I21126" t="str">
            <v>LISTA CIVICA: IDEE IN COMUNE</v>
          </cell>
        </row>
        <row r="21127">
          <cell r="A21127" t="str">
            <v>VOLTIDO</v>
          </cell>
          <cell r="B21127" t="str">
            <v>BORGHETTI</v>
          </cell>
          <cell r="C21127" t="str">
            <v>GIORGIO</v>
          </cell>
          <cell r="D21127" t="str">
            <v>BORGHETTI GIORGIO</v>
          </cell>
          <cell r="E21127" t="str">
            <v>M</v>
          </cell>
          <cell r="F21127">
            <v>19438</v>
          </cell>
          <cell r="G21127" t="str">
            <v>VOLTIDO (CR)</v>
          </cell>
          <cell r="H21127" t="str">
            <v>Sindaco</v>
          </cell>
        </row>
        <row r="21128">
          <cell r="A21128" t="str">
            <v>ACQUANEGRA SUL CHIESE</v>
          </cell>
          <cell r="B21128" t="str">
            <v>DE PIERI</v>
          </cell>
          <cell r="C21128" t="str">
            <v>MONICA</v>
          </cell>
          <cell r="D21128" t="str">
            <v>DE PIERI MONICA</v>
          </cell>
          <cell r="E21128" t="str">
            <v>F</v>
          </cell>
          <cell r="F21128">
            <v>23774</v>
          </cell>
          <cell r="G21128" t="str">
            <v>MANTOVA (MN)</v>
          </cell>
          <cell r="H21128" t="str">
            <v>Sindaco</v>
          </cell>
          <cell r="I21128" t="str">
            <v>LISTA COMPOSITA: LEGA SALVINI LOMBARDIA-DIREZIONE FUTURO-FRATELLI D'ITALIA</v>
          </cell>
        </row>
        <row r="21129">
          <cell r="A21129" t="str">
            <v>ASOLA</v>
          </cell>
          <cell r="B21129" t="str">
            <v>BUSI</v>
          </cell>
          <cell r="C21129" t="str">
            <v>GIORDANO</v>
          </cell>
          <cell r="D21129" t="str">
            <v>BUSI GIORDANO</v>
          </cell>
          <cell r="E21129" t="str">
            <v>M</v>
          </cell>
          <cell r="F21129">
            <v>20219</v>
          </cell>
          <cell r="G21129" t="str">
            <v>ASOLA (MN)</v>
          </cell>
          <cell r="H21129" t="str">
            <v>Sindaco</v>
          </cell>
          <cell r="I21129" t="str">
            <v>LISTA COMPOSITA: LEGA SALVINI-FORZA ITALIA-FRATELLI D'ITALIA</v>
          </cell>
        </row>
        <row r="21130">
          <cell r="A21130" t="str">
            <v>BAGNOLO SAN VITO</v>
          </cell>
          <cell r="B21130" t="str">
            <v>PENNA</v>
          </cell>
          <cell r="C21130" t="str">
            <v>ROBERTO</v>
          </cell>
          <cell r="D21130" t="str">
            <v>PENNA ROBERTO</v>
          </cell>
          <cell r="E21130" t="str">
            <v>M</v>
          </cell>
          <cell r="F21130">
            <v>17322</v>
          </cell>
          <cell r="G21130" t="str">
            <v>BAGNOLO SAN VITO (MN)</v>
          </cell>
          <cell r="H21130" t="str">
            <v>Sindaco</v>
          </cell>
          <cell r="I21130" t="str">
            <v>LISTA COMPOSITA: FORZA ITALIA-LEGA SALVINI-FRATELLI D'ITALIA</v>
          </cell>
        </row>
        <row r="21131">
          <cell r="A21131" t="str">
            <v>BORGO MANTOVANO</v>
          </cell>
          <cell r="B21131" t="str">
            <v>BORSARI</v>
          </cell>
          <cell r="C21131" t="str">
            <v>ALBERTO</v>
          </cell>
          <cell r="D21131" t="str">
            <v>BORSARI ALBERTO</v>
          </cell>
          <cell r="E21131" t="str">
            <v>M</v>
          </cell>
          <cell r="F21131">
            <v>28507</v>
          </cell>
          <cell r="G21131" t="str">
            <v>MANTOVA (MN)</v>
          </cell>
          <cell r="H21131" t="str">
            <v>Sindaco</v>
          </cell>
          <cell r="I21131" t="str">
            <v>LISTA CIVICA: INSIEME PER CRESCERE</v>
          </cell>
        </row>
        <row r="21132">
          <cell r="A21132" t="str">
            <v>BORGOCARBONARA</v>
          </cell>
          <cell r="B21132" t="str">
            <v>SUPERBI</v>
          </cell>
          <cell r="C21132" t="str">
            <v>LISETTA</v>
          </cell>
          <cell r="D21132" t="str">
            <v>SUPERBI LISETTA</v>
          </cell>
          <cell r="E21132" t="str">
            <v>F</v>
          </cell>
          <cell r="F21132">
            <v>22889</v>
          </cell>
          <cell r="G21132" t="str">
            <v>OSTIGLIA (MN)</v>
          </cell>
          <cell r="H21132" t="str">
            <v>Sindaco</v>
          </cell>
          <cell r="I21132" t="str">
            <v>LISTA CIVICA: INSIEME PER BORGOCARBONARA</v>
          </cell>
        </row>
        <row r="21133">
          <cell r="A21133" t="str">
            <v>BORGO VIRGILIO</v>
          </cell>
          <cell r="B21133" t="str">
            <v>APORTI</v>
          </cell>
          <cell r="C21133" t="str">
            <v>FRANCESCO</v>
          </cell>
          <cell r="D21133" t="str">
            <v>APORTI FRANCESCO</v>
          </cell>
          <cell r="E21133" t="str">
            <v>M</v>
          </cell>
          <cell r="F21133">
            <v>25605</v>
          </cell>
          <cell r="G21133" t="str">
            <v>BERGAMO (BG)</v>
          </cell>
          <cell r="H21133" t="str">
            <v>Sindaco</v>
          </cell>
          <cell r="I21133" t="str">
            <v>LISTA CIVICA: INSIEME PER BORGO VIRGILIO</v>
          </cell>
        </row>
        <row r="21134">
          <cell r="A21134" t="str">
            <v>BOZZOLO</v>
          </cell>
          <cell r="B21134" t="str">
            <v>TORCHIO</v>
          </cell>
          <cell r="C21134" t="str">
            <v>GIUSEPPE</v>
          </cell>
          <cell r="D21134" t="str">
            <v>TORCHIO GIUSEPPE</v>
          </cell>
          <cell r="E21134" t="str">
            <v>M</v>
          </cell>
          <cell r="F21134">
            <v>18704</v>
          </cell>
          <cell r="G21134" t="str">
            <v>SPINEDA (CR)</v>
          </cell>
          <cell r="H21134" t="str">
            <v>Sindaco</v>
          </cell>
          <cell r="I21134" t="str">
            <v>LISTA CIVICA: BOZZOLO FUTURA</v>
          </cell>
        </row>
        <row r="21135">
          <cell r="A21135" t="str">
            <v>CANNETO SULL'OGLIO</v>
          </cell>
          <cell r="B21135" t="str">
            <v>FICICCHIA</v>
          </cell>
          <cell r="C21135" t="str">
            <v>NICOLO'</v>
          </cell>
          <cell r="D21135" t="str">
            <v>FICICCHIA NICOLO'</v>
          </cell>
          <cell r="E21135" t="str">
            <v>M</v>
          </cell>
          <cell r="F21135">
            <v>32350</v>
          </cell>
          <cell r="G21135" t="str">
            <v>ASOLA (MN)</v>
          </cell>
          <cell r="H21135" t="str">
            <v>Sindaco</v>
          </cell>
          <cell r="I21135" t="str">
            <v>LISTA CIVICA: MODERATI PER CANNETO</v>
          </cell>
        </row>
        <row r="21136">
          <cell r="A21136" t="str">
            <v>CASALMORO</v>
          </cell>
          <cell r="B21136" t="str">
            <v>PERINI</v>
          </cell>
          <cell r="C21136" t="str">
            <v>FRANCO</v>
          </cell>
          <cell r="D21136" t="str">
            <v>PERINI FRANCO</v>
          </cell>
          <cell r="E21136" t="str">
            <v>M</v>
          </cell>
          <cell r="F21136">
            <v>21184</v>
          </cell>
          <cell r="G21136" t="str">
            <v>ASOLA (MN)</v>
          </cell>
          <cell r="H21136" t="str">
            <v>Sindaco</v>
          </cell>
          <cell r="I21136" t="str">
            <v>LISTA CIVICA: OBIETTIVO COMUNE</v>
          </cell>
        </row>
        <row r="21137">
          <cell r="A21137" t="str">
            <v>CASALOLDO</v>
          </cell>
          <cell r="B21137" t="str">
            <v>RASCHI</v>
          </cell>
          <cell r="C21137" t="str">
            <v>EMMA</v>
          </cell>
          <cell r="D21137" t="str">
            <v>RASCHI EMMA</v>
          </cell>
          <cell r="E21137" t="str">
            <v>F</v>
          </cell>
          <cell r="F21137">
            <v>23968</v>
          </cell>
          <cell r="G21137" t="str">
            <v>CASTEL GOFFREDO (MN)</v>
          </cell>
          <cell r="H21137" t="str">
            <v>Sindaco</v>
          </cell>
          <cell r="I21137" t="str">
            <v>LISTA CIVICA: PROGETTO COMUNE</v>
          </cell>
        </row>
        <row r="21138">
          <cell r="A21138" t="str">
            <v>CASALROMANO</v>
          </cell>
          <cell r="B21138" t="str">
            <v>BANDERA</v>
          </cell>
          <cell r="C21138" t="str">
            <v>ROBERTO</v>
          </cell>
          <cell r="D21138" t="str">
            <v>BANDERA ROBERTO</v>
          </cell>
          <cell r="E21138" t="str">
            <v>M</v>
          </cell>
          <cell r="F21138">
            <v>21814</v>
          </cell>
          <cell r="G21138" t="str">
            <v>ASOLA (MN)</v>
          </cell>
          <cell r="H21138" t="str">
            <v>Sindaco</v>
          </cell>
          <cell r="I21138" t="str">
            <v>LISTA CIVICA: BENE COMUNE</v>
          </cell>
        </row>
        <row r="21139">
          <cell r="A21139" t="str">
            <v>CASTELBELFORTE</v>
          </cell>
          <cell r="B21139" t="str">
            <v>GAZZANI</v>
          </cell>
          <cell r="C21139" t="str">
            <v>MASSIMILIANO</v>
          </cell>
          <cell r="D21139" t="str">
            <v>GAZZANI MASSIMILIANO</v>
          </cell>
          <cell r="E21139" t="str">
            <v>M</v>
          </cell>
          <cell r="F21139">
            <v>23347</v>
          </cell>
          <cell r="G21139" t="str">
            <v>ISOLA DELLA SCALA (VR)</v>
          </cell>
          <cell r="H21139" t="str">
            <v>Sindaco</v>
          </cell>
          <cell r="I21139" t="str">
            <v>LISTA CIVICA: CRESCENDO CON CASTELBELFORTE</v>
          </cell>
        </row>
        <row r="21140">
          <cell r="A21140" t="str">
            <v>CASTEL D'ARIO</v>
          </cell>
          <cell r="B21140" t="str">
            <v>CASTRO</v>
          </cell>
          <cell r="C21140" t="str">
            <v>DANIELA</v>
          </cell>
          <cell r="D21140" t="str">
            <v>CASTRO DANIELA</v>
          </cell>
          <cell r="E21140" t="str">
            <v>F</v>
          </cell>
          <cell r="F21140">
            <v>20891</v>
          </cell>
          <cell r="G21140" t="str">
            <v>VALDAGNO (VI)</v>
          </cell>
          <cell r="H21140" t="str">
            <v>Sindaco</v>
          </cell>
        </row>
        <row r="21141">
          <cell r="A21141" t="str">
            <v>CASTEL GOFFREDO</v>
          </cell>
          <cell r="B21141" t="str">
            <v>PRIGNACA</v>
          </cell>
          <cell r="C21141" t="str">
            <v>ACHILLE</v>
          </cell>
          <cell r="D21141" t="str">
            <v>PRIGNACA ACHILLE</v>
          </cell>
          <cell r="E21141" t="str">
            <v>M</v>
          </cell>
          <cell r="F21141">
            <v>23622</v>
          </cell>
          <cell r="G21141" t="str">
            <v>CASTEL GOFFREDO (MN)</v>
          </cell>
          <cell r="H21141" t="str">
            <v>Sindaco</v>
          </cell>
          <cell r="I21141" t="str">
            <v>LEGA - FORZA ITALIA - FRATELLI D'ITALIA CON GIORGIA MELONI</v>
          </cell>
        </row>
        <row r="21142">
          <cell r="A21142" t="str">
            <v>CASTELLUCCHIO</v>
          </cell>
          <cell r="B21142" t="str">
            <v>MONICELLI</v>
          </cell>
          <cell r="C21142" t="str">
            <v>ROMANO</v>
          </cell>
          <cell r="D21142" t="str">
            <v>MONICELLI ROMANO</v>
          </cell>
          <cell r="E21142" t="str">
            <v>M</v>
          </cell>
          <cell r="F21142">
            <v>18432</v>
          </cell>
          <cell r="G21142" t="str">
            <v>CASTELLUCCHIO (MN)</v>
          </cell>
          <cell r="H21142" t="str">
            <v>Sindaco</v>
          </cell>
          <cell r="I21142" t="str">
            <v>LISTA CIVICA: CON LA GENTE</v>
          </cell>
        </row>
        <row r="21143">
          <cell r="A21143" t="str">
            <v>CASTIGLIONE DELLE STIVIERE</v>
          </cell>
          <cell r="B21143" t="str">
            <v>VOLPI</v>
          </cell>
          <cell r="C21143" t="str">
            <v>ENRICO</v>
          </cell>
          <cell r="D21143" t="str">
            <v>VOLPI ENRICO</v>
          </cell>
          <cell r="E21143" t="str">
            <v>M</v>
          </cell>
          <cell r="F21143">
            <v>24910</v>
          </cell>
          <cell r="G21143" t="str">
            <v>CASTIGLIONE DELLE STIVIERE (MN)</v>
          </cell>
          <cell r="H21143" t="str">
            <v>Sindaco</v>
          </cell>
          <cell r="I21143" t="str">
            <v>LEGA SALVINI LOMBARDIA | LISTA CIVICA: INSIEME X VOLPI SINDACO | FRATELLI D'ITALIA | FORZA ITALIA</v>
          </cell>
        </row>
        <row r="21144">
          <cell r="A21144" t="str">
            <v>CAVRIANA</v>
          </cell>
          <cell r="B21144" t="str">
            <v>CAUZZI</v>
          </cell>
          <cell r="C21144" t="str">
            <v>GIORGIO</v>
          </cell>
          <cell r="D21144" t="str">
            <v>CAUZZI GIORGIO</v>
          </cell>
          <cell r="E21144" t="str">
            <v>M</v>
          </cell>
          <cell r="F21144">
            <v>24727</v>
          </cell>
          <cell r="G21144" t="str">
            <v>VOLTA MANTOVANA (MN)</v>
          </cell>
          <cell r="H21144" t="str">
            <v>Sindaco</v>
          </cell>
          <cell r="I21144" t="str">
            <v>LISTA CIVICA: IDEE IN COMUNE</v>
          </cell>
        </row>
        <row r="21145">
          <cell r="A21145" t="str">
            <v>CERESARA</v>
          </cell>
          <cell r="B21145" t="str">
            <v>PAROLINI</v>
          </cell>
          <cell r="C21145" t="str">
            <v>SIMONE</v>
          </cell>
          <cell r="D21145" t="str">
            <v>PAROLINI SIMONE</v>
          </cell>
          <cell r="E21145" t="str">
            <v>M</v>
          </cell>
          <cell r="F21145">
            <v>29256</v>
          </cell>
          <cell r="G21145" t="str">
            <v>ASOLA (MN)</v>
          </cell>
          <cell r="H21145" t="str">
            <v>Sindaco</v>
          </cell>
          <cell r="I21145" t="str">
            <v>LISTA CIVICA: PASSIONE CIVICA</v>
          </cell>
        </row>
        <row r="21146">
          <cell r="A21146" t="str">
            <v>COMMESSAGGIO</v>
          </cell>
          <cell r="B21146" t="str">
            <v>SARASINI</v>
          </cell>
          <cell r="C21146" t="str">
            <v>ALESSANDRO</v>
          </cell>
          <cell r="D21146" t="str">
            <v>SARASINI ALESSANDRO</v>
          </cell>
          <cell r="E21146" t="str">
            <v>M</v>
          </cell>
          <cell r="F21146">
            <v>26737</v>
          </cell>
          <cell r="G21146" t="str">
            <v>MANTOVA (MN)</v>
          </cell>
          <cell r="H21146" t="str">
            <v>Sindaco</v>
          </cell>
          <cell r="I21146" t="str">
            <v>LISTA CIVICA: INSIEME PER COMMESSAGGIO</v>
          </cell>
        </row>
        <row r="21147">
          <cell r="A21147" t="str">
            <v>CURTATONE</v>
          </cell>
          <cell r="B21147" t="str">
            <v>BOTTANI</v>
          </cell>
          <cell r="C21147" t="str">
            <v>CARLO</v>
          </cell>
          <cell r="D21147" t="str">
            <v>BOTTANI CARLO</v>
          </cell>
          <cell r="E21147" t="str">
            <v>M</v>
          </cell>
          <cell r="F21147">
            <v>28535</v>
          </cell>
          <cell r="G21147" t="str">
            <v>MANTOVA (MN)</v>
          </cell>
          <cell r="H21147" t="str">
            <v>Sindaco</v>
          </cell>
          <cell r="I21147" t="str">
            <v>LISTA CIVICA: CURTATONE AVANTI</v>
          </cell>
        </row>
        <row r="21148">
          <cell r="A21148" t="str">
            <v>DOSOLO</v>
          </cell>
          <cell r="B21148" t="str">
            <v>BORTOLOTTI</v>
          </cell>
          <cell r="C21148" t="str">
            <v>PIETRO</v>
          </cell>
          <cell r="D21148" t="str">
            <v>BORTOLOTTI PIETRO</v>
          </cell>
          <cell r="E21148" t="str">
            <v>M</v>
          </cell>
          <cell r="F21148">
            <v>31629</v>
          </cell>
          <cell r="G21148" t="str">
            <v>VIADANA (MN)</v>
          </cell>
          <cell r="H21148" t="str">
            <v>Sindaco</v>
          </cell>
          <cell r="I21148" t="str">
            <v>LISTA CIVICA: IMPEGNO COMUNE</v>
          </cell>
        </row>
        <row r="21149">
          <cell r="A21149" t="str">
            <v>GAZOLDO DEGLI IPPOLITI</v>
          </cell>
          <cell r="B21149" t="str">
            <v>LEONI</v>
          </cell>
          <cell r="C21149" t="str">
            <v>NICOLA</v>
          </cell>
          <cell r="D21149" t="str">
            <v>LEONI NICOLA</v>
          </cell>
          <cell r="E21149" t="str">
            <v>M</v>
          </cell>
          <cell r="F21149">
            <v>26472</v>
          </cell>
          <cell r="G21149" t="str">
            <v>MANTOVA (MN)</v>
          </cell>
          <cell r="H21149" t="str">
            <v>Sindaco</v>
          </cell>
          <cell r="I21149" t="str">
            <v>LISTA CIVICA: GAZOLDO PER TUTTI</v>
          </cell>
        </row>
        <row r="21150">
          <cell r="A21150" t="str">
            <v>GAZZUOLO</v>
          </cell>
          <cell r="B21150" t="str">
            <v>MINARI</v>
          </cell>
          <cell r="C21150" t="str">
            <v>ANDREA</v>
          </cell>
          <cell r="D21150" t="str">
            <v>MINARI ANDREA</v>
          </cell>
          <cell r="E21150" t="str">
            <v>M</v>
          </cell>
          <cell r="F21150">
            <v>29988</v>
          </cell>
          <cell r="G21150" t="str">
            <v>FAENZA (RA)</v>
          </cell>
          <cell r="H21150" t="str">
            <v>Sindaco</v>
          </cell>
          <cell r="I21150" t="str">
            <v>LISTA CIVICA: UNITI PER IL COMUNE</v>
          </cell>
        </row>
        <row r="21151">
          <cell r="A21151" t="str">
            <v>GOITO</v>
          </cell>
          <cell r="B21151" t="str">
            <v>CHIAVENTI</v>
          </cell>
          <cell r="C21151" t="str">
            <v>PIETRO</v>
          </cell>
          <cell r="D21151" t="str">
            <v>CHIAVENTI PIETRO</v>
          </cell>
          <cell r="E21151" t="str">
            <v>M</v>
          </cell>
          <cell r="F21151">
            <v>30521</v>
          </cell>
          <cell r="G21151" t="str">
            <v>MANTOVA (MN)</v>
          </cell>
          <cell r="H21151" t="str">
            <v>Sindaco</v>
          </cell>
          <cell r="I21151" t="str">
            <v>LISTA CIVICA: IMMAGINA</v>
          </cell>
        </row>
        <row r="21152">
          <cell r="A21152" t="str">
            <v>GONZAGA</v>
          </cell>
          <cell r="B21152" t="str">
            <v>GALEOTTI</v>
          </cell>
          <cell r="C21152" t="str">
            <v>ELISABETTA</v>
          </cell>
          <cell r="D21152" t="str">
            <v>GALEOTTI ELISABETTA</v>
          </cell>
          <cell r="E21152" t="str">
            <v>F</v>
          </cell>
          <cell r="F21152">
            <v>25482</v>
          </cell>
          <cell r="G21152" t="str">
            <v>GONZAGA (MN)</v>
          </cell>
          <cell r="H21152" t="str">
            <v>Sindaco</v>
          </cell>
          <cell r="I21152" t="str">
            <v>LISTA CIVICA: VIVERE GONZAGA</v>
          </cell>
        </row>
        <row r="21153">
          <cell r="A21153" t="str">
            <v>GUIDIZZOLO</v>
          </cell>
          <cell r="B21153" t="str">
            <v>MENEGHELLI</v>
          </cell>
          <cell r="C21153" t="str">
            <v>STEFANO</v>
          </cell>
          <cell r="D21153" t="str">
            <v>MENEGHELLI STEFANO</v>
          </cell>
          <cell r="E21153" t="str">
            <v>M</v>
          </cell>
          <cell r="F21153">
            <v>26538</v>
          </cell>
          <cell r="G21153" t="str">
            <v>CASTIGLIONE DELLE STIVIERE (MN)</v>
          </cell>
          <cell r="H21153" t="str">
            <v>Sindaco</v>
          </cell>
          <cell r="I21153" t="str">
            <v>LISTA CIVICA: SIAMO GUIDIZZOLO</v>
          </cell>
        </row>
        <row r="21154">
          <cell r="A21154" t="str">
            <v>MAGNACAVALLO</v>
          </cell>
          <cell r="B21154" t="str">
            <v>MARCHETTI</v>
          </cell>
          <cell r="C21154" t="str">
            <v>ARNALDO</v>
          </cell>
          <cell r="D21154" t="str">
            <v>MARCHETTI ARNALDO</v>
          </cell>
          <cell r="E21154" t="str">
            <v>M</v>
          </cell>
          <cell r="F21154">
            <v>22062</v>
          </cell>
          <cell r="G21154" t="str">
            <v>MAGNACAVALLO (MN)</v>
          </cell>
          <cell r="H21154" t="str">
            <v>Sindaco</v>
          </cell>
          <cell r="I21154" t="str">
            <v>LISTA CIVICA: IMPEGNO E TRASPARENZA</v>
          </cell>
        </row>
        <row r="21155">
          <cell r="A21155" t="str">
            <v>MANTOVA</v>
          </cell>
          <cell r="B21155" t="str">
            <v>PALAZZI</v>
          </cell>
          <cell r="C21155" t="str">
            <v>MATTIA</v>
          </cell>
          <cell r="D21155" t="str">
            <v>PALAZZI MATTIA</v>
          </cell>
          <cell r="E21155" t="str">
            <v>M</v>
          </cell>
          <cell r="F21155">
            <v>28521</v>
          </cell>
          <cell r="G21155" t="str">
            <v>MANTOVA (MN)</v>
          </cell>
          <cell r="H21155" t="str">
            <v>Sindaco</v>
          </cell>
        </row>
        <row r="21156">
          <cell r="A21156" t="str">
            <v>MARCARIA</v>
          </cell>
          <cell r="B21156" t="str">
            <v>MALATESTA</v>
          </cell>
          <cell r="C21156" t="str">
            <v>CARLO ALBERTO</v>
          </cell>
          <cell r="D21156" t="str">
            <v>MALATESTA CARLO ALBERTO</v>
          </cell>
          <cell r="E21156" t="str">
            <v>M</v>
          </cell>
          <cell r="F21156">
            <v>27322</v>
          </cell>
          <cell r="G21156" t="str">
            <v>BOZZOLO (MN)</v>
          </cell>
          <cell r="H21156" t="str">
            <v>Sindaco</v>
          </cell>
          <cell r="I21156" t="str">
            <v>LISTA CIVICA: OBIETTIVO MARCARIA</v>
          </cell>
        </row>
        <row r="21157">
          <cell r="A21157" t="str">
            <v>MARIANA MANTOVANA</v>
          </cell>
          <cell r="B21157" t="str">
            <v>FERRARI</v>
          </cell>
          <cell r="C21157" t="str">
            <v>DAVIDE</v>
          </cell>
          <cell r="D21157" t="str">
            <v>FERRARI DAVIDE</v>
          </cell>
          <cell r="E21157" t="str">
            <v>M</v>
          </cell>
          <cell r="F21157">
            <v>26365</v>
          </cell>
          <cell r="G21157" t="str">
            <v>MANTOVA (MN)</v>
          </cell>
          <cell r="H21157" t="str">
            <v>Sindaco</v>
          </cell>
          <cell r="I21157" t="str">
            <v>LISTA CIVICA: LA SCELTA MARIANESE</v>
          </cell>
        </row>
        <row r="21158">
          <cell r="A21158" t="str">
            <v>MARMIROLO</v>
          </cell>
          <cell r="B21158" t="str">
            <v>GALEOTTI</v>
          </cell>
          <cell r="C21158" t="str">
            <v>PAOLO</v>
          </cell>
          <cell r="D21158" t="str">
            <v>GALEOTTI PAOLO</v>
          </cell>
          <cell r="E21158" t="str">
            <v>M</v>
          </cell>
          <cell r="F21158">
            <v>24767</v>
          </cell>
          <cell r="G21158" t="str">
            <v>BRESCIA (BS)</v>
          </cell>
          <cell r="H21158" t="str">
            <v>Sindaco</v>
          </cell>
        </row>
        <row r="21159">
          <cell r="A21159" t="str">
            <v>MEDOLE</v>
          </cell>
          <cell r="B21159" t="str">
            <v>MORANDI</v>
          </cell>
          <cell r="C21159" t="str">
            <v>MAURO</v>
          </cell>
          <cell r="D21159" t="str">
            <v>MORANDI MAURO</v>
          </cell>
          <cell r="E21159" t="str">
            <v>M</v>
          </cell>
          <cell r="F21159">
            <v>23161</v>
          </cell>
          <cell r="G21159" t="str">
            <v>MEDOLE (MN)</v>
          </cell>
          <cell r="H21159" t="str">
            <v>Sindaco</v>
          </cell>
          <cell r="I21159" t="str">
            <v>LISTA COMPOSITA: LEGA SALVINI-FORZA ITALIA-FRATELLI D'ITALIA-CIVICA</v>
          </cell>
        </row>
        <row r="21160">
          <cell r="A21160" t="str">
            <v>MOGLIA</v>
          </cell>
          <cell r="B21160" t="str">
            <v>BAVUTTI</v>
          </cell>
          <cell r="C21160" t="str">
            <v>CLAUDIO</v>
          </cell>
          <cell r="D21160" t="str">
            <v>BAVUTTI CLAUDIO</v>
          </cell>
          <cell r="E21160" t="str">
            <v>M</v>
          </cell>
          <cell r="F21160">
            <v>20728</v>
          </cell>
          <cell r="G21160" t="str">
            <v>MOGLIA (MN)</v>
          </cell>
          <cell r="H21160" t="str">
            <v>Sindaco</v>
          </cell>
          <cell r="I21160" t="str">
            <v>LISTA CIVICA: X MOGLIA</v>
          </cell>
        </row>
        <row r="21161">
          <cell r="A21161" t="str">
            <v>MONZAMBANO</v>
          </cell>
          <cell r="B21161" t="str">
            <v>CAPPA</v>
          </cell>
          <cell r="C21161" t="str">
            <v>GIORGIO</v>
          </cell>
          <cell r="D21161" t="str">
            <v>CAPPA GIORGIO</v>
          </cell>
          <cell r="E21161" t="str">
            <v>M</v>
          </cell>
          <cell r="F21161">
            <v>18159</v>
          </cell>
          <cell r="G21161" t="str">
            <v>MONZAMBANO (MN)</v>
          </cell>
          <cell r="H21161" t="str">
            <v>Sindaco</v>
          </cell>
          <cell r="I21161" t="str">
            <v>LISTA CIVICA: CANTIERE MONZAMBANO 2020</v>
          </cell>
        </row>
        <row r="21162">
          <cell r="A21162" t="str">
            <v>MOTTEGGIANA</v>
          </cell>
          <cell r="B21162" t="str">
            <v>PELLICIARDI</v>
          </cell>
          <cell r="C21162" t="str">
            <v>STEFANO</v>
          </cell>
          <cell r="D21162" t="str">
            <v>PELLICIARDI STEFANO</v>
          </cell>
          <cell r="E21162" t="str">
            <v>M</v>
          </cell>
          <cell r="F21162">
            <v>27089</v>
          </cell>
          <cell r="G21162" t="str">
            <v>SUZZARA (MN)</v>
          </cell>
          <cell r="H21162" t="str">
            <v>Sindaco</v>
          </cell>
          <cell r="I21162" t="str">
            <v>LISTA CIVICA: MOTTEGGIANA OBIETTIVO COMUNE</v>
          </cell>
        </row>
        <row r="21163">
          <cell r="A21163" t="str">
            <v>OSTIGLIA</v>
          </cell>
          <cell r="B21163" t="str">
            <v>PRIMAVORI</v>
          </cell>
          <cell r="C21163" t="str">
            <v>VALERIO</v>
          </cell>
          <cell r="D21163" t="str">
            <v>PRIMAVORI VALERIO</v>
          </cell>
          <cell r="E21163" t="str">
            <v>M</v>
          </cell>
          <cell r="F21163">
            <v>26630</v>
          </cell>
          <cell r="G21163" t="str">
            <v>OSTIGLIA (MN)</v>
          </cell>
          <cell r="H21163" t="str">
            <v>Sindaco</v>
          </cell>
          <cell r="I21163" t="str">
            <v>LISTA CIVICA: OSTIGLIA VALE</v>
          </cell>
        </row>
        <row r="21164">
          <cell r="A21164" t="str">
            <v>PEGOGNAGA</v>
          </cell>
          <cell r="B21164" t="str">
            <v>ZILOCCHI</v>
          </cell>
          <cell r="C21164" t="str">
            <v>MATTEO</v>
          </cell>
          <cell r="D21164" t="str">
            <v>ZILOCCHI MATTEO</v>
          </cell>
          <cell r="E21164" t="str">
            <v>M</v>
          </cell>
          <cell r="F21164">
            <v>31940</v>
          </cell>
          <cell r="G21164" t="str">
            <v>MANTOVA (MN)</v>
          </cell>
          <cell r="H21164" t="str">
            <v>Sindaco</v>
          </cell>
          <cell r="I21164" t="str">
            <v>LISTA CIVICA: CIVICI UNITI</v>
          </cell>
        </row>
        <row r="21165">
          <cell r="A21165" t="str">
            <v>PIUBEGA</v>
          </cell>
          <cell r="B21165" t="str">
            <v>ZINETTI</v>
          </cell>
          <cell r="C21165" t="str">
            <v>MARIA CRISTINA</v>
          </cell>
          <cell r="D21165" t="str">
            <v>ZINETTI MARIA CRISTINA</v>
          </cell>
          <cell r="E21165" t="str">
            <v>F</v>
          </cell>
          <cell r="F21165">
            <v>19946</v>
          </cell>
          <cell r="G21165" t="str">
            <v>OSTIANO (CR)</v>
          </cell>
          <cell r="H21165" t="str">
            <v>Sindaco</v>
          </cell>
          <cell r="I21165" t="str">
            <v>LISTA COMPOSITA: LEGA SALVINI-INSIEME SI PUÊ</v>
          </cell>
        </row>
        <row r="21166">
          <cell r="A21166" t="str">
            <v>POGGIO RUSCO</v>
          </cell>
          <cell r="B21166" t="str">
            <v>ZACCHI</v>
          </cell>
          <cell r="C21166" t="str">
            <v>FABIO</v>
          </cell>
          <cell r="D21166" t="str">
            <v>ZACCHI FABIO</v>
          </cell>
          <cell r="E21166" t="str">
            <v>M</v>
          </cell>
          <cell r="F21166">
            <v>29483</v>
          </cell>
          <cell r="G21166" t="str">
            <v>QUISTELLO (MN)</v>
          </cell>
          <cell r="H21166" t="str">
            <v>Sindaco</v>
          </cell>
          <cell r="I21166" t="str">
            <v>LISTA CIVICA: PER POGGIO PROGETTO CIVICO</v>
          </cell>
        </row>
        <row r="21167">
          <cell r="A21167" t="str">
            <v>POMPONESCO</v>
          </cell>
          <cell r="B21167" t="str">
            <v>BARUFFALDI</v>
          </cell>
          <cell r="C21167" t="str">
            <v>GIUSEPPE</v>
          </cell>
          <cell r="D21167" t="str">
            <v>BARUFFALDI GIUSEPPE</v>
          </cell>
          <cell r="E21167" t="str">
            <v>M</v>
          </cell>
          <cell r="F21167">
            <v>18344</v>
          </cell>
          <cell r="G21167" t="str">
            <v>VIADANA (MN)</v>
          </cell>
          <cell r="H21167" t="str">
            <v>Sindaco</v>
          </cell>
          <cell r="I21167" t="str">
            <v>LISTA CIVICA: POMPONESCO UNITO</v>
          </cell>
        </row>
        <row r="21168">
          <cell r="A21168" t="str">
            <v>PONTI SUL MINCIO</v>
          </cell>
          <cell r="B21168" t="str">
            <v>ROSSI</v>
          </cell>
          <cell r="C21168" t="str">
            <v>MASSIMILIANO</v>
          </cell>
          <cell r="D21168" t="str">
            <v>ROSSI MASSIMILIANO</v>
          </cell>
          <cell r="E21168" t="str">
            <v>M</v>
          </cell>
          <cell r="F21168">
            <v>25876</v>
          </cell>
          <cell r="G21168" t="str">
            <v>VALEGGIO SUL MINCIO (VR)</v>
          </cell>
          <cell r="H21168" t="str">
            <v>Sindaco</v>
          </cell>
        </row>
        <row r="21169">
          <cell r="A21169" t="str">
            <v>PORTO MANTOVANO</v>
          </cell>
          <cell r="B21169" t="str">
            <v>SALVARANI</v>
          </cell>
          <cell r="C21169" t="str">
            <v>MASSIMO</v>
          </cell>
          <cell r="D21169" t="str">
            <v>SALVARANI MASSIMO</v>
          </cell>
          <cell r="E21169" t="str">
            <v>M</v>
          </cell>
          <cell r="F21169">
            <v>20143</v>
          </cell>
          <cell r="G21169" t="str">
            <v>RONCOFERRARO (MN)</v>
          </cell>
          <cell r="H21169" t="str">
            <v>Sindaco</v>
          </cell>
          <cell r="I21169" t="str">
            <v>LISTA CIVICA: PORTO FUTURA | PARTITO DEMOCRATICO</v>
          </cell>
        </row>
        <row r="21170">
          <cell r="A21170" t="str">
            <v>QUINGENTOLE</v>
          </cell>
          <cell r="B21170" t="str">
            <v>PERLARI</v>
          </cell>
          <cell r="C21170" t="str">
            <v>LUCA</v>
          </cell>
          <cell r="D21170" t="str">
            <v>PERLARI LUCA</v>
          </cell>
          <cell r="E21170" t="str">
            <v>M</v>
          </cell>
          <cell r="F21170">
            <v>29099</v>
          </cell>
          <cell r="G21170" t="str">
            <v>ROVIGO (RO)</v>
          </cell>
          <cell r="H21170" t="str">
            <v>Sindaco</v>
          </cell>
          <cell r="I21170" t="str">
            <v>LISTA CIVICA: COLLETTIVO</v>
          </cell>
        </row>
        <row r="21171">
          <cell r="A21171" t="str">
            <v>QUISTELLO</v>
          </cell>
          <cell r="B21171" t="str">
            <v>DALL'OGLIO</v>
          </cell>
          <cell r="C21171" t="str">
            <v>GLORIANA</v>
          </cell>
          <cell r="D21171" t="str">
            <v>DALL'OGLIO GLORIANA</v>
          </cell>
          <cell r="E21171" t="str">
            <v>F</v>
          </cell>
          <cell r="F21171">
            <v>22855</v>
          </cell>
          <cell r="G21171" t="str">
            <v>QUISTELLO (MN)</v>
          </cell>
          <cell r="H21171" t="str">
            <v>Sindaco</v>
          </cell>
          <cell r="I21171" t="str">
            <v>LISTA CIVICA: QUISTELLO CAMBIA CAMBIA QUISTELLO</v>
          </cell>
        </row>
        <row r="21172">
          <cell r="A21172" t="str">
            <v>REDONDESCO</v>
          </cell>
          <cell r="B21172" t="str">
            <v>FACCHINELLI</v>
          </cell>
          <cell r="C21172" t="str">
            <v>MASSIMO</v>
          </cell>
          <cell r="D21172" t="str">
            <v>FACCHINELLI MASSIMO</v>
          </cell>
          <cell r="E21172" t="str">
            <v>M</v>
          </cell>
          <cell r="F21172">
            <v>20916</v>
          </cell>
          <cell r="G21172" t="str">
            <v>ACQUANEGRA SUL CHIESE (MN)</v>
          </cell>
          <cell r="H21172" t="str">
            <v>Sindaco</v>
          </cell>
          <cell r="I21172" t="str">
            <v>LISTA CIVICA: MASSIMO FACCHINELLI SINDACO</v>
          </cell>
        </row>
        <row r="21173">
          <cell r="A21173" t="str">
            <v>RIVAROLO MANTOVANO</v>
          </cell>
          <cell r="B21173" t="str">
            <v>GALLI</v>
          </cell>
          <cell r="C21173" t="str">
            <v>MASSIMILIANO</v>
          </cell>
          <cell r="D21173" t="str">
            <v>GALLI MASSIMILIANO</v>
          </cell>
          <cell r="E21173" t="str">
            <v>M</v>
          </cell>
          <cell r="F21173">
            <v>32252</v>
          </cell>
          <cell r="G21173" t="str">
            <v>VIADANA (MN)</v>
          </cell>
          <cell r="H21173" t="str">
            <v>Sindaco</v>
          </cell>
          <cell r="I21173" t="str">
            <v>LISTA CIVICA: VIVI RIVAROLO CIVIDALE</v>
          </cell>
        </row>
        <row r="21174">
          <cell r="A21174" t="str">
            <v>RODIGO</v>
          </cell>
          <cell r="B21174" t="str">
            <v>GRASSI</v>
          </cell>
          <cell r="C21174" t="str">
            <v>GIANNI</v>
          </cell>
          <cell r="D21174" t="str">
            <v>GRASSI GIANNI</v>
          </cell>
          <cell r="E21174" t="str">
            <v>M</v>
          </cell>
          <cell r="F21174">
            <v>21882</v>
          </cell>
          <cell r="G21174" t="str">
            <v>MANTOVA (MN)</v>
          </cell>
          <cell r="H21174" t="str">
            <v>Sindaco</v>
          </cell>
          <cell r="I21174" t="str">
            <v>LISTA CIVICA: PER LA GENTE</v>
          </cell>
        </row>
        <row r="21175">
          <cell r="A21175" t="str">
            <v>RONCOFERRARO</v>
          </cell>
          <cell r="B21175" t="str">
            <v>ROSSI</v>
          </cell>
          <cell r="C21175" t="str">
            <v>SERGIO</v>
          </cell>
          <cell r="D21175" t="str">
            <v>ROSSI SERGIO</v>
          </cell>
          <cell r="E21175" t="str">
            <v>M</v>
          </cell>
          <cell r="F21175">
            <v>26375</v>
          </cell>
          <cell r="G21175" t="str">
            <v>VIBO VALENTIA (CZ)</v>
          </cell>
          <cell r="H21175" t="str">
            <v>Sindaco</v>
          </cell>
          <cell r="I21175" t="str">
            <v>LISTA COMPOSITA: LEGA SALVINI-FORZA ITALIA-FRATELLI D'ITALIA-PROGETTO CIVICO</v>
          </cell>
        </row>
        <row r="21176">
          <cell r="A21176" t="str">
            <v>ROVERBELLA</v>
          </cell>
          <cell r="B21176" t="str">
            <v>CORTESI</v>
          </cell>
          <cell r="C21176" t="str">
            <v>MATTIA</v>
          </cell>
          <cell r="D21176" t="str">
            <v>CORTESI MATTIA</v>
          </cell>
          <cell r="E21176" t="str">
            <v>M</v>
          </cell>
          <cell r="F21176">
            <v>33154</v>
          </cell>
          <cell r="G21176" t="str">
            <v>MANTOVA (MN)</v>
          </cell>
          <cell r="H21176" t="str">
            <v>Sindaco</v>
          </cell>
          <cell r="I21176" t="str">
            <v>LISTA CIVICA: OFFICINA CIVICA</v>
          </cell>
        </row>
        <row r="21177">
          <cell r="A21177" t="str">
            <v>SABBIONETA</v>
          </cell>
          <cell r="B21177" t="str">
            <v>PASQUALI</v>
          </cell>
          <cell r="C21177" t="str">
            <v>MARCO</v>
          </cell>
          <cell r="D21177" t="str">
            <v>PASQUALI MARCO</v>
          </cell>
          <cell r="E21177" t="str">
            <v>M</v>
          </cell>
          <cell r="F21177">
            <v>34094</v>
          </cell>
          <cell r="G21177" t="str">
            <v>CASALMAGGIORE (CR)</v>
          </cell>
          <cell r="H21177" t="str">
            <v>Sindaco</v>
          </cell>
          <cell r="I21177" t="str">
            <v>LISTA CIVICA: SABBIONETA DAVVERO</v>
          </cell>
        </row>
        <row r="21178">
          <cell r="A21178" t="str">
            <v>SAN BENEDETTO PO</v>
          </cell>
          <cell r="B21178" t="str">
            <v>LASAGNA</v>
          </cell>
          <cell r="C21178" t="str">
            <v>ROBERTO</v>
          </cell>
          <cell r="D21178" t="str">
            <v>LASAGNA ROBERTO</v>
          </cell>
          <cell r="E21178" t="str">
            <v>M</v>
          </cell>
          <cell r="F21178">
            <v>21525</v>
          </cell>
          <cell r="G21178" t="str">
            <v>MANTOVA (MN)</v>
          </cell>
          <cell r="H21178" t="str">
            <v>Sindaco</v>
          </cell>
          <cell r="I21178" t="str">
            <v>LISTA CIVICA: UNITI PER CRESCERE</v>
          </cell>
        </row>
        <row r="21179">
          <cell r="A21179" t="str">
            <v>SAN GIACOMO DELLE SEGNATE</v>
          </cell>
          <cell r="B21179" t="str">
            <v>BRANDANI</v>
          </cell>
          <cell r="C21179" t="str">
            <v>GIUSEPPE</v>
          </cell>
          <cell r="D21179" t="str">
            <v>BRANDANI GIUSEPPE</v>
          </cell>
          <cell r="E21179" t="str">
            <v>M</v>
          </cell>
          <cell r="F21179">
            <v>20010</v>
          </cell>
          <cell r="G21179" t="str">
            <v>PAVULLO NEL FRIGNANO (MO)</v>
          </cell>
          <cell r="H21179" t="str">
            <v>Sindaco</v>
          </cell>
          <cell r="I21179" t="str">
            <v>LISTA CIVICA: CRESCERE INSIEME</v>
          </cell>
        </row>
        <row r="21180">
          <cell r="A21180" t="str">
            <v>SAN GIORGIO BIGARELLO</v>
          </cell>
          <cell r="B21180" t="str">
            <v>MORSELLI</v>
          </cell>
          <cell r="C21180" t="str">
            <v>BENIAMINO</v>
          </cell>
          <cell r="D21180" t="str">
            <v>MORSELLI BENIAMINO</v>
          </cell>
          <cell r="E21180" t="str">
            <v>M</v>
          </cell>
          <cell r="F21180">
            <v>20221</v>
          </cell>
          <cell r="G21180" t="str">
            <v>SAN GIORGIO DI MANTOVA (MN)</v>
          </cell>
          <cell r="H21180" t="str">
            <v>Sindaco</v>
          </cell>
          <cell r="I21180" t="str">
            <v>LISTA CIVICA: INSIEME</v>
          </cell>
        </row>
        <row r="21181">
          <cell r="A21181" t="str">
            <v>SAN GIOVANNI DEL DOSSO</v>
          </cell>
          <cell r="B21181" t="str">
            <v>ZIBORDI</v>
          </cell>
          <cell r="C21181" t="str">
            <v>ANGELA</v>
          </cell>
          <cell r="D21181" t="str">
            <v>ZIBORDI ANGELA</v>
          </cell>
          <cell r="E21181" t="str">
            <v>F</v>
          </cell>
          <cell r="F21181">
            <v>21870</v>
          </cell>
          <cell r="G21181" t="str">
            <v>VARESE (VA)</v>
          </cell>
          <cell r="H21181" t="str">
            <v>Sindaco</v>
          </cell>
          <cell r="I21181" t="str">
            <v>LISTA CIVICA: VIVIAMO SAN GIOVANNI DEL DOSSO</v>
          </cell>
        </row>
        <row r="21182">
          <cell r="A21182" t="str">
            <v>SAN MARTINO DALL'ARGINE</v>
          </cell>
          <cell r="B21182" t="str">
            <v>RENOLDI</v>
          </cell>
          <cell r="C21182" t="str">
            <v>ALESSIO</v>
          </cell>
          <cell r="D21182" t="str">
            <v>RENOLDI ALESSIO</v>
          </cell>
          <cell r="E21182" t="str">
            <v>M</v>
          </cell>
          <cell r="F21182">
            <v>29103</v>
          </cell>
          <cell r="G21182" t="str">
            <v>BOZZOLO (MN)</v>
          </cell>
          <cell r="H21182" t="str">
            <v>Sindaco</v>
          </cell>
          <cell r="I21182" t="str">
            <v>LISTA CIVICA: PROGETTO COMUNE</v>
          </cell>
        </row>
        <row r="21183">
          <cell r="A21183" t="str">
            <v>SCHIVENOGLIA</v>
          </cell>
          <cell r="B21183" t="str">
            <v>STOLFINATI</v>
          </cell>
          <cell r="C21183" t="str">
            <v>FEDERICA</v>
          </cell>
          <cell r="D21183" t="str">
            <v>STOLFINATI FEDERICA</v>
          </cell>
          <cell r="E21183" t="str">
            <v>F</v>
          </cell>
          <cell r="F21183">
            <v>22394</v>
          </cell>
          <cell r="G21183" t="str">
            <v>SCHIVENOGLIA (MN)</v>
          </cell>
          <cell r="H21183" t="str">
            <v>Sindaco</v>
          </cell>
          <cell r="I21183" t="str">
            <v>LISTA CIVICA: RILANCIA SCHIVENOGLIA</v>
          </cell>
        </row>
        <row r="21184">
          <cell r="A21184" t="str">
            <v>SERMIDE E FELONICA</v>
          </cell>
          <cell r="B21184" t="str">
            <v>BORTESI</v>
          </cell>
          <cell r="C21184" t="str">
            <v>MIRCO</v>
          </cell>
          <cell r="D21184" t="str">
            <v>BORTESI MIRCO</v>
          </cell>
          <cell r="E21184" t="str">
            <v>M</v>
          </cell>
          <cell r="F21184">
            <v>22553</v>
          </cell>
          <cell r="G21184" t="str">
            <v>SERMIDE (MN)</v>
          </cell>
          <cell r="H21184" t="str">
            <v>Sindaco</v>
          </cell>
          <cell r="I21184" t="str">
            <v>LISTA CIVICA: SERMIDE E FELONICA INSIEME</v>
          </cell>
        </row>
        <row r="21185">
          <cell r="A21185" t="str">
            <v>SERRAVALLE A PO</v>
          </cell>
          <cell r="B21185" t="str">
            <v>CAPUCCI</v>
          </cell>
          <cell r="C21185" t="str">
            <v>TIBERIO</v>
          </cell>
          <cell r="D21185" t="str">
            <v>CAPUCCI TIBERIO</v>
          </cell>
          <cell r="E21185" t="str">
            <v>M</v>
          </cell>
          <cell r="F21185">
            <v>22261</v>
          </cell>
          <cell r="G21185" t="str">
            <v>SERRAVALLE A PO (MN)</v>
          </cell>
          <cell r="H21185" t="str">
            <v>Sindaco</v>
          </cell>
          <cell r="I21185" t="str">
            <v>LISTA CIVICA: INSIEME PER SERRAVALLE A  PO</v>
          </cell>
        </row>
        <row r="21186">
          <cell r="A21186" t="str">
            <v>SOLFERINO</v>
          </cell>
          <cell r="B21186" t="str">
            <v>BIGNOTTI</v>
          </cell>
          <cell r="C21186" t="str">
            <v>GERMANO</v>
          </cell>
          <cell r="D21186" t="str">
            <v>BIGNOTTI GERMANO</v>
          </cell>
          <cell r="E21186" t="str">
            <v>M</v>
          </cell>
          <cell r="F21186">
            <v>25883</v>
          </cell>
          <cell r="G21186" t="str">
            <v>CASTIGLIONE DELLE STIVIERE (MN)</v>
          </cell>
          <cell r="H21186" t="str">
            <v>Sindaco</v>
          </cell>
          <cell r="I21186" t="str">
            <v>LISTA CIVICA: SOLFERINO DOMANI NO FUSIONE</v>
          </cell>
        </row>
        <row r="21187">
          <cell r="A21187" t="str">
            <v>SUSTINENTE</v>
          </cell>
          <cell r="B21187" t="str">
            <v>BERTOLINI</v>
          </cell>
          <cell r="C21187" t="str">
            <v>MICHELE</v>
          </cell>
          <cell r="D21187" t="str">
            <v>BERTOLINI MICHELE</v>
          </cell>
          <cell r="E21187" t="str">
            <v>M</v>
          </cell>
          <cell r="F21187">
            <v>26479</v>
          </cell>
          <cell r="G21187" t="str">
            <v>MANTOVA (MN)</v>
          </cell>
          <cell r="H21187" t="str">
            <v>Sindaco</v>
          </cell>
          <cell r="I21187" t="str">
            <v>LISTA CIVICA: INSIEME PER SUSTINENTE</v>
          </cell>
        </row>
        <row r="21188">
          <cell r="A21188" t="str">
            <v>SUZZARA</v>
          </cell>
          <cell r="B21188" t="str">
            <v>ONGARI</v>
          </cell>
          <cell r="C21188" t="str">
            <v>IVAN</v>
          </cell>
          <cell r="D21188" t="str">
            <v>ONGARI IVAN</v>
          </cell>
          <cell r="E21188" t="str">
            <v>M</v>
          </cell>
          <cell r="F21188">
            <v>29018</v>
          </cell>
          <cell r="G21188" t="str">
            <v>CARPI (MO)</v>
          </cell>
          <cell r="H21188" t="str">
            <v>Sindaco</v>
          </cell>
          <cell r="I21188" t="str">
            <v>VERDI | LISTA CIVICA: LA SINISTRA PER SUZZARA | PARTITO DEMOCRATICO | LISTA CIVICA: SUZZARA FUTURA</v>
          </cell>
        </row>
        <row r="21189">
          <cell r="A21189" t="str">
            <v>VIADANA</v>
          </cell>
          <cell r="B21189" t="str">
            <v>CAVATORTA</v>
          </cell>
          <cell r="C21189" t="str">
            <v>NICOLA</v>
          </cell>
          <cell r="D21189" t="str">
            <v>CAVATORTA NICOLA</v>
          </cell>
          <cell r="E21189" t="str">
            <v>M</v>
          </cell>
          <cell r="F21189">
            <v>31273</v>
          </cell>
          <cell r="G21189" t="str">
            <v>VIADANA (MN)</v>
          </cell>
          <cell r="H21189" t="str">
            <v>Sindaco</v>
          </cell>
          <cell r="I21189" t="str">
            <v>LEGA SALVINI LOMBARDIA | LISTA CIVICA: FORZA VIADANA | FRATELLI D'ITALIA | LISTA CIVICA: VIADANA IN TESTA</v>
          </cell>
        </row>
        <row r="21190">
          <cell r="A21190" t="str">
            <v>VILLIMPENTA</v>
          </cell>
          <cell r="B21190" t="str">
            <v>TREVENZOLI</v>
          </cell>
          <cell r="C21190" t="str">
            <v>DANIELE</v>
          </cell>
          <cell r="D21190" t="str">
            <v>TREVENZOLI DANIELE</v>
          </cell>
          <cell r="E21190" t="str">
            <v>M</v>
          </cell>
          <cell r="F21190">
            <v>22348</v>
          </cell>
          <cell r="G21190" t="str">
            <v>VILLIMPENTA (MN)</v>
          </cell>
          <cell r="H21190" t="str">
            <v>Sindaco</v>
          </cell>
          <cell r="I21190" t="str">
            <v>LISTA CIVICA: PASSIONE COMUNE</v>
          </cell>
        </row>
        <row r="21191">
          <cell r="A21191" t="str">
            <v>VOLTA MANTOVANA</v>
          </cell>
          <cell r="B21191" t="str">
            <v>BERTAIOLA</v>
          </cell>
          <cell r="C21191" t="str">
            <v>LUCIANO</v>
          </cell>
          <cell r="D21191" t="str">
            <v>BERTAIOLA LUCIANO</v>
          </cell>
          <cell r="E21191" t="str">
            <v>M</v>
          </cell>
          <cell r="F21191">
            <v>22298</v>
          </cell>
          <cell r="G21191" t="str">
            <v>VOLTA MANTOVANA (MN)</v>
          </cell>
          <cell r="H21191" t="str">
            <v>Sindaco</v>
          </cell>
          <cell r="I21191" t="str">
            <v>LISTA CIVICA: IMPEGNO PER VOLTA</v>
          </cell>
        </row>
        <row r="21192">
          <cell r="A21192" t="str">
            <v>ABBIATEGRASSO</v>
          </cell>
          <cell r="B21192" t="str">
            <v>NAI</v>
          </cell>
          <cell r="C21192" t="str">
            <v>CESARE FRANCESCO</v>
          </cell>
          <cell r="D21192" t="str">
            <v>NAI CESARE FRANCESCO</v>
          </cell>
          <cell r="E21192" t="str">
            <v>M</v>
          </cell>
          <cell r="F21192">
            <v>22879</v>
          </cell>
          <cell r="G21192" t="str">
            <v>ABBIATEGRASSO (MI)</v>
          </cell>
          <cell r="H21192" t="str">
            <v>Sindaco</v>
          </cell>
          <cell r="I21192" t="str">
            <v>LEGA SALVINI LOMBARDIA | LISTA CIVICA: ABBIATEGRASSO ATTIVA | LISTA CIVICA: ABBIATEGRASSO MERITA | FORZA ITALIA | FRATELLI D'ITALIA</v>
          </cell>
        </row>
        <row r="21193">
          <cell r="A21193" t="str">
            <v>ALBAIRATE</v>
          </cell>
          <cell r="B21193" t="str">
            <v>CRIVELLIN</v>
          </cell>
          <cell r="C21193" t="str">
            <v>FLAVIO</v>
          </cell>
          <cell r="D21193" t="str">
            <v>CRIVELLIN FLAVIO</v>
          </cell>
          <cell r="E21193" t="str">
            <v>M</v>
          </cell>
          <cell r="F21193">
            <v>25882</v>
          </cell>
          <cell r="G21193" t="str">
            <v>ABBIATEGRASSO (MI)</v>
          </cell>
          <cell r="H21193" t="str">
            <v>Sindaco</v>
          </cell>
          <cell r="I21193" t="str">
            <v>LISTA CIVICA: VIVERE ALBAIRATE</v>
          </cell>
        </row>
        <row r="21194">
          <cell r="A21194" t="str">
            <v>ARCONATE</v>
          </cell>
          <cell r="B21194" t="str">
            <v>CALLONI</v>
          </cell>
          <cell r="C21194" t="str">
            <v>SERGIO</v>
          </cell>
          <cell r="D21194" t="str">
            <v>CALLONI SERGIO</v>
          </cell>
          <cell r="E21194" t="str">
            <v>M</v>
          </cell>
          <cell r="F21194">
            <v>22908</v>
          </cell>
          <cell r="G21194" t="str">
            <v>LEGNANO (MI)</v>
          </cell>
          <cell r="H21194" t="str">
            <v>Sindaco</v>
          </cell>
          <cell r="I21194" t="str">
            <v>LISTA CIVICA: CAMBIAMO ARCONATE</v>
          </cell>
        </row>
        <row r="21195">
          <cell r="A21195" t="str">
            <v>ARESE</v>
          </cell>
          <cell r="B21195" t="str">
            <v>PALESTRA</v>
          </cell>
          <cell r="C21195" t="str">
            <v>MICHELA</v>
          </cell>
          <cell r="D21195" t="str">
            <v>PALESTRA MICHELA</v>
          </cell>
          <cell r="E21195" t="str">
            <v>F</v>
          </cell>
          <cell r="F21195">
            <v>26742</v>
          </cell>
          <cell r="G21195" t="str">
            <v>MILANO (MI)</v>
          </cell>
          <cell r="H21195" t="str">
            <v>Sindaco</v>
          </cell>
          <cell r="I21195" t="str">
            <v>LISTA CIVICA: ARESE RINASCE | PARTITO DEMOCRATICO | LISTA CIVICA: FORUM</v>
          </cell>
        </row>
        <row r="21196">
          <cell r="A21196" t="str">
            <v>ARLUNO</v>
          </cell>
          <cell r="B21196" t="str">
            <v>AGOLLI</v>
          </cell>
          <cell r="C21196" t="str">
            <v>MORENO</v>
          </cell>
          <cell r="D21196" t="str">
            <v>AGOLLI MORENO</v>
          </cell>
          <cell r="E21196" t="str">
            <v>M</v>
          </cell>
          <cell r="F21196">
            <v>25442</v>
          </cell>
          <cell r="G21196" t="str">
            <v>RHO (MI)</v>
          </cell>
          <cell r="H21196" t="str">
            <v>Sindaco</v>
          </cell>
          <cell r="I21196" t="str">
            <v>LISTA CIVICA: SOLIDARIET? E PROGRESSO</v>
          </cell>
        </row>
        <row r="21197">
          <cell r="A21197" t="str">
            <v>ASSAGO</v>
          </cell>
          <cell r="B21197" t="str">
            <v>CARANO</v>
          </cell>
          <cell r="C21197" t="str">
            <v>LARA</v>
          </cell>
          <cell r="D21197" t="str">
            <v>CARANO LARA</v>
          </cell>
          <cell r="E21197" t="str">
            <v>F</v>
          </cell>
          <cell r="F21197">
            <v>26121</v>
          </cell>
          <cell r="G21197" t="str">
            <v>MILANO (MI)</v>
          </cell>
          <cell r="H21197" t="str">
            <v>Sindaco</v>
          </cell>
          <cell r="I21197" t="str">
            <v>LISTA CIVICA: LISTA MUSELLA</v>
          </cell>
        </row>
        <row r="21198">
          <cell r="A21198" t="str">
            <v>BARANZATE</v>
          </cell>
          <cell r="B21198" t="str">
            <v>ELIA</v>
          </cell>
          <cell r="C21198" t="str">
            <v>LUCA MARIO</v>
          </cell>
          <cell r="D21198" t="str">
            <v>ELIA LUCA MARIO</v>
          </cell>
          <cell r="E21198" t="str">
            <v>M</v>
          </cell>
          <cell r="F21198">
            <v>28017</v>
          </cell>
          <cell r="G21198" t="str">
            <v>MILANO (MI)</v>
          </cell>
          <cell r="H21198" t="str">
            <v>Sindaco</v>
          </cell>
          <cell r="I21198" t="str">
            <v>LISTA CIVICA: PROGETTO PER BARANZATE</v>
          </cell>
        </row>
        <row r="21199">
          <cell r="A21199" t="str">
            <v>BAREGGIO</v>
          </cell>
          <cell r="B21199" t="str">
            <v>COLOMBO</v>
          </cell>
          <cell r="C21199" t="str">
            <v>LINDA</v>
          </cell>
          <cell r="D21199" t="str">
            <v>COLOMBO LINDA</v>
          </cell>
          <cell r="E21199" t="str">
            <v>F</v>
          </cell>
          <cell r="F21199">
            <v>32265</v>
          </cell>
          <cell r="G21199" t="str">
            <v>MAGENTA (MI)</v>
          </cell>
          <cell r="H21199" t="str">
            <v>Sindaco</v>
          </cell>
          <cell r="I21199" t="str">
            <v>LEGA | FRATELLI D'ITALIA CON GIORGIA MELONI | LISTA CIVICA: NOI DI BAREGGIO | FORZA ITALIA</v>
          </cell>
        </row>
        <row r="21200">
          <cell r="A21200" t="str">
            <v>BASIANO</v>
          </cell>
          <cell r="B21200" t="str">
            <v>DE FRANCISCIS</v>
          </cell>
          <cell r="C21200" t="str">
            <v>DOUGLAS DAVIDE IVAN</v>
          </cell>
          <cell r="D21200" t="str">
            <v>DE FRANCISCIS DOUGLAS DAVIDE IVAN</v>
          </cell>
          <cell r="E21200" t="str">
            <v>M</v>
          </cell>
          <cell r="F21200">
            <v>26390</v>
          </cell>
          <cell r="G21200" t="str">
            <v>MILANO (MI)</v>
          </cell>
          <cell r="H21200" t="str">
            <v>Sindaco</v>
          </cell>
          <cell r="I21200" t="str">
            <v>LISTA CIVICA: INSIEME PER BASIANO</v>
          </cell>
        </row>
        <row r="21201">
          <cell r="A21201" t="str">
            <v>BASIGLIO</v>
          </cell>
          <cell r="B21201" t="str">
            <v>REALE</v>
          </cell>
          <cell r="C21201" t="str">
            <v>LIDIA ANNAMARIA</v>
          </cell>
          <cell r="D21201" t="str">
            <v>REALE LIDIA ANNAMARIA</v>
          </cell>
          <cell r="E21201" t="str">
            <v>F</v>
          </cell>
          <cell r="F21201">
            <v>22149</v>
          </cell>
          <cell r="G21201" t="str">
            <v>MILANO (MI)</v>
          </cell>
          <cell r="H21201" t="str">
            <v>Sindaco</v>
          </cell>
          <cell r="I21201" t="str">
            <v>LISTA CIVICA: INSIEME!</v>
          </cell>
        </row>
        <row r="21202">
          <cell r="A21202" t="str">
            <v>BELLINZAGO LOMBARDO</v>
          </cell>
          <cell r="B21202" t="str">
            <v>COMELLI</v>
          </cell>
          <cell r="C21202" t="str">
            <v>ANGELA</v>
          </cell>
          <cell r="D21202" t="str">
            <v>COMELLI ANGELA</v>
          </cell>
          <cell r="E21202" t="str">
            <v>F</v>
          </cell>
          <cell r="F21202">
            <v>19301</v>
          </cell>
          <cell r="G21202" t="str">
            <v>BELLINZAGO LOMBARDO (MI)</v>
          </cell>
          <cell r="H21202" t="str">
            <v>Sindaco</v>
          </cell>
          <cell r="I21202" t="str">
            <v>LISTA CIVICA: VIVERE BELLINZAGO</v>
          </cell>
        </row>
        <row r="21203">
          <cell r="A21203" t="str">
            <v>BERNATE TICINO</v>
          </cell>
          <cell r="B21203" t="str">
            <v>COLOMBO</v>
          </cell>
          <cell r="C21203" t="str">
            <v>MARIAPIA</v>
          </cell>
          <cell r="D21203" t="str">
            <v>COLOMBO MARIAPIA</v>
          </cell>
          <cell r="E21203" t="str">
            <v>F</v>
          </cell>
          <cell r="F21203">
            <v>21131</v>
          </cell>
          <cell r="G21203" t="str">
            <v>BERNATE TICINO (MI)</v>
          </cell>
          <cell r="H21203" t="str">
            <v>Sindaco</v>
          </cell>
          <cell r="I21203" t="str">
            <v>LISTA COMPOSITA: LEGA SALVINI-LISTA CIVICA DI CENTRO DESTRA</v>
          </cell>
        </row>
        <row r="21204">
          <cell r="A21204" t="str">
            <v>BESATE</v>
          </cell>
          <cell r="B21204" t="str">
            <v>BELTRAMI</v>
          </cell>
          <cell r="C21204" t="str">
            <v>GIAN PIETRO</v>
          </cell>
          <cell r="D21204" t="str">
            <v>BELTRAMI GIAN PIETRO</v>
          </cell>
          <cell r="E21204" t="str">
            <v>M</v>
          </cell>
          <cell r="F21204">
            <v>17790</v>
          </cell>
          <cell r="G21204" t="str">
            <v>SANTA MARIA DELLA VERSA (PV)</v>
          </cell>
          <cell r="H21204" t="str">
            <v>Sindaco</v>
          </cell>
          <cell r="I21204" t="str">
            <v>LISTA CIVICA: PER BESATE INSIEME</v>
          </cell>
        </row>
        <row r="21205">
          <cell r="A21205" t="str">
            <v>BINASCO</v>
          </cell>
          <cell r="B21205" t="str">
            <v>CASTALDO</v>
          </cell>
          <cell r="C21205" t="str">
            <v>LIANA</v>
          </cell>
          <cell r="D21205" t="str">
            <v>CASTALDO LIANA</v>
          </cell>
          <cell r="E21205" t="str">
            <v>F</v>
          </cell>
          <cell r="F21205">
            <v>22585</v>
          </cell>
          <cell r="G21205" t="str">
            <v>MILANO (MI)</v>
          </cell>
          <cell r="H21205" t="str">
            <v>Sindaco</v>
          </cell>
          <cell r="I21205" t="str">
            <v>LISTA CIVICA: BINASCO PIU'</v>
          </cell>
        </row>
        <row r="21206">
          <cell r="A21206" t="str">
            <v>BOFFALORA SOPRA TICINO</v>
          </cell>
          <cell r="B21206" t="str">
            <v>DONISELLI</v>
          </cell>
          <cell r="C21206" t="str">
            <v>SABINA</v>
          </cell>
          <cell r="D21206" t="str">
            <v>DONISELLI SABINA</v>
          </cell>
          <cell r="E21206" t="str">
            <v>F</v>
          </cell>
          <cell r="F21206">
            <v>31405</v>
          </cell>
          <cell r="G21206" t="str">
            <v>MAGENTA (MI)</v>
          </cell>
          <cell r="H21206" t="str">
            <v>Sindaco</v>
          </cell>
          <cell r="I21206" t="str">
            <v>LISTA COMPOSITA: LEGA SALVINI-CENTRO DESTRA</v>
          </cell>
        </row>
        <row r="21207">
          <cell r="A21207" t="str">
            <v>BOLLATE</v>
          </cell>
          <cell r="B21207" t="str">
            <v>VASSALLO</v>
          </cell>
          <cell r="C21207" t="str">
            <v>FRANCESCO</v>
          </cell>
          <cell r="D21207" t="str">
            <v>VASSALLO FRANCESCO</v>
          </cell>
          <cell r="E21207" t="str">
            <v>M</v>
          </cell>
          <cell r="F21207">
            <v>25570</v>
          </cell>
          <cell r="G21207" t="str">
            <v>LAURITO (SA)</v>
          </cell>
          <cell r="H21207" t="str">
            <v>Sindaco</v>
          </cell>
          <cell r="I21207" t="str">
            <v>LISTA CIVICA: PIANO B | LISTA CIVICA: UNITI PER BOLLATE | PARTITO DEMOCRATICO | LISTA CIVICA: SINISTRA NUOVA PER BOLLATE | LISTA COMPOSITA: +BOLLATE VIVA-ITALIA VIVA | PARTITO SOCIALISTA ITALIANO</v>
          </cell>
        </row>
        <row r="21208">
          <cell r="A21208" t="str">
            <v>BRESSO</v>
          </cell>
          <cell r="B21208" t="str">
            <v>CAIRO</v>
          </cell>
          <cell r="C21208" t="str">
            <v>SIMONE</v>
          </cell>
          <cell r="D21208" t="str">
            <v>CAIRO SIMONE</v>
          </cell>
          <cell r="E21208" t="str">
            <v>M</v>
          </cell>
          <cell r="F21208">
            <v>25293</v>
          </cell>
          <cell r="G21208" t="str">
            <v>MILANO (MI)</v>
          </cell>
          <cell r="H21208" t="str">
            <v>Sindaco</v>
          </cell>
          <cell r="I21208" t="str">
            <v>FRATELLI D'ITALIA CON GIORGIA MELONI | LEGA | LISTA CIVICA: BRESSO E' NEL CUORE | FORZA ITALIA | LISTA CIVICA: INSIEME PER BRESSO E IL PARCO NORD</v>
          </cell>
        </row>
        <row r="21209">
          <cell r="A21209" t="str">
            <v>BUBBIANO</v>
          </cell>
          <cell r="B21209" t="str">
            <v>GENTILE</v>
          </cell>
          <cell r="C21209" t="str">
            <v>PATRIZIA</v>
          </cell>
          <cell r="D21209" t="str">
            <v>GENTILE PATRIZIA</v>
          </cell>
          <cell r="E21209" t="str">
            <v>F</v>
          </cell>
          <cell r="F21209">
            <v>27076</v>
          </cell>
          <cell r="G21209" t="str">
            <v>ABBIATEGRASSO (MI)</v>
          </cell>
          <cell r="H21209" t="str">
            <v>Sindaco</v>
          </cell>
          <cell r="I21209" t="str">
            <v>LISTA CIVICA: BUBBIANO PER VOI</v>
          </cell>
        </row>
        <row r="21210">
          <cell r="A21210" t="str">
            <v>BUCCINASCO</v>
          </cell>
          <cell r="B21210" t="str">
            <v>PRUITI</v>
          </cell>
          <cell r="C21210" t="str">
            <v>RINO CARMELO VINCENZO</v>
          </cell>
          <cell r="D21210" t="str">
            <v>PRUITI RINO CARMELO VINCENZO</v>
          </cell>
          <cell r="E21210" t="str">
            <v>M</v>
          </cell>
          <cell r="F21210">
            <v>23126</v>
          </cell>
          <cell r="G21210" t="str">
            <v>MILANO (MI)</v>
          </cell>
          <cell r="H21210" t="str">
            <v>Sindaco</v>
          </cell>
          <cell r="I21210" t="str">
            <v>PARTITO DEMOCRATICO | LISTA CIVICA: NOI DI BUCCINASCO | LISTA CIVICA: I RIFORMISTI LAVORIAMO PER BUCCINASCO | LISTA COMPOSITA: EUROPA VERDE-SI SINISTRA ITALIANA</v>
          </cell>
        </row>
        <row r="21211">
          <cell r="A21211" t="str">
            <v>BUSCATE</v>
          </cell>
          <cell r="B21211" t="str">
            <v>MERLOTTI</v>
          </cell>
          <cell r="C21211" t="str">
            <v>FABIO</v>
          </cell>
          <cell r="D21211" t="str">
            <v>MERLOTTI FABIO</v>
          </cell>
          <cell r="E21211" t="str">
            <v>M</v>
          </cell>
          <cell r="F21211">
            <v>26841</v>
          </cell>
          <cell r="G21211" t="str">
            <v>BUSTO ARSIZIO (VA)</v>
          </cell>
          <cell r="H21211" t="str">
            <v>Sindaco</v>
          </cell>
          <cell r="I21211" t="str">
            <v>LISTA CIVICA: UNIAMO BUSCATE</v>
          </cell>
        </row>
        <row r="21212">
          <cell r="A21212" t="str">
            <v>BUSSERO</v>
          </cell>
          <cell r="B21212" t="str">
            <v>VADORI</v>
          </cell>
          <cell r="C21212" t="str">
            <v>MASSIMO</v>
          </cell>
          <cell r="D21212" t="str">
            <v>VADORI MASSIMO</v>
          </cell>
          <cell r="E21212" t="str">
            <v>M</v>
          </cell>
          <cell r="F21212">
            <v>23293</v>
          </cell>
          <cell r="G21212" t="str">
            <v>SESTO SAN GIOVANNI (MI)</v>
          </cell>
          <cell r="H21212" t="str">
            <v>Sindaco</v>
          </cell>
          <cell r="I21212" t="str">
            <v>LISTA CIVICA: IDEAZIONE BUSSERO CONDIVISA</v>
          </cell>
        </row>
        <row r="21213">
          <cell r="A21213" t="str">
            <v>BUSTO GAROLFO</v>
          </cell>
          <cell r="B21213" t="str">
            <v>BIONDI</v>
          </cell>
          <cell r="C21213" t="str">
            <v>SUSANNA</v>
          </cell>
          <cell r="D21213" t="str">
            <v>BIONDI SUSANNA</v>
          </cell>
          <cell r="E21213" t="str">
            <v>F</v>
          </cell>
          <cell r="F21213">
            <v>21871</v>
          </cell>
          <cell r="G21213" t="str">
            <v>MONTIERI (GR)</v>
          </cell>
          <cell r="H21213" t="str">
            <v>Sindaco</v>
          </cell>
          <cell r="I21213" t="str">
            <v>LISTA CIVICA: BUSTO GAROLFO PAESE AMICO</v>
          </cell>
        </row>
        <row r="21214">
          <cell r="A21214" t="str">
            <v>CALVIGNASCO</v>
          </cell>
          <cell r="B21214" t="str">
            <v>GANDINI</v>
          </cell>
          <cell r="C21214" t="str">
            <v>GIUSEPPE</v>
          </cell>
          <cell r="D21214" t="str">
            <v>GANDINI GIUSEPPE</v>
          </cell>
          <cell r="E21214" t="str">
            <v>M</v>
          </cell>
          <cell r="F21214">
            <v>19634</v>
          </cell>
          <cell r="G21214" t="str">
            <v>CASORATE PRIMO (PV)</v>
          </cell>
          <cell r="H21214" t="str">
            <v>Sindaco</v>
          </cell>
          <cell r="I21214" t="str">
            <v>LISTA CIVICA: IDEE IN COMUNE</v>
          </cell>
        </row>
        <row r="21215">
          <cell r="A21215" t="str">
            <v>CAMBIAGO</v>
          </cell>
          <cell r="B21215" t="str">
            <v>MANGIAGALLI</v>
          </cell>
          <cell r="C21215" t="str">
            <v>MARIA GRAZIA</v>
          </cell>
          <cell r="D21215" t="str">
            <v>MANGIAGALLI MARIA GRAZIA</v>
          </cell>
          <cell r="E21215" t="str">
            <v>F</v>
          </cell>
          <cell r="F21215">
            <v>20534</v>
          </cell>
          <cell r="G21215" t="str">
            <v>MONZA (MI)</v>
          </cell>
          <cell r="H21215" t="str">
            <v>Sindaco</v>
          </cell>
          <cell r="I21215" t="str">
            <v>LISTA CIVICA: UNITI PER CAMBIAGO</v>
          </cell>
        </row>
        <row r="21216">
          <cell r="A21216" t="str">
            <v>CANEGRATE</v>
          </cell>
          <cell r="B21216" t="str">
            <v>MODICA</v>
          </cell>
          <cell r="C21216" t="str">
            <v>MATTEO</v>
          </cell>
          <cell r="D21216" t="str">
            <v>MODICA MATTEO</v>
          </cell>
          <cell r="E21216" t="str">
            <v>M</v>
          </cell>
          <cell r="F21216">
            <v>32692</v>
          </cell>
          <cell r="G21216" t="str">
            <v>RHO (MI)</v>
          </cell>
          <cell r="H21216" t="str">
            <v>Sindaco</v>
          </cell>
          <cell r="I21216" t="str">
            <v>LISTA CIVICA: CANEGRATE INSIEME</v>
          </cell>
        </row>
        <row r="21217">
          <cell r="A21217" t="str">
            <v>CARPIANO</v>
          </cell>
          <cell r="B21217" t="str">
            <v>BRANCA</v>
          </cell>
          <cell r="C21217" t="str">
            <v>PAOLO</v>
          </cell>
          <cell r="D21217" t="str">
            <v>BRANCA PAOLO</v>
          </cell>
          <cell r="E21217" t="str">
            <v>M</v>
          </cell>
          <cell r="F21217">
            <v>20897</v>
          </cell>
          <cell r="G21217" t="str">
            <v>MILANO (MI)</v>
          </cell>
          <cell r="H21217" t="str">
            <v>Sindaco</v>
          </cell>
          <cell r="I21217" t="str">
            <v>LISTA CIVICA: CARPIANO PER TE</v>
          </cell>
        </row>
        <row r="21218">
          <cell r="A21218" t="str">
            <v>CARUGATE</v>
          </cell>
          <cell r="B21218" t="str">
            <v>MAGGIONI</v>
          </cell>
          <cell r="C21218" t="str">
            <v>LUCA</v>
          </cell>
          <cell r="D21218" t="str">
            <v>MAGGIONI LUCA</v>
          </cell>
          <cell r="E21218" t="str">
            <v>M</v>
          </cell>
          <cell r="F21218">
            <v>30562</v>
          </cell>
          <cell r="G21218" t="str">
            <v>VIMERCATE (MI)</v>
          </cell>
          <cell r="H21218" t="str">
            <v>Sindaco</v>
          </cell>
          <cell r="I21218" t="str">
            <v>LISTA CIVICA: PRO CARUGATE</v>
          </cell>
        </row>
        <row r="21219">
          <cell r="A21219" t="str">
            <v>CASARILE</v>
          </cell>
          <cell r="B21219" t="str">
            <v>CANTORO</v>
          </cell>
          <cell r="C21219" t="str">
            <v>SILVANA</v>
          </cell>
          <cell r="D21219" t="str">
            <v>CANTORO SILVANA</v>
          </cell>
          <cell r="E21219" t="str">
            <v>F</v>
          </cell>
          <cell r="F21219">
            <v>27571</v>
          </cell>
          <cell r="G21219" t="str">
            <v>CEGLIE MESSAPICA (BR)</v>
          </cell>
          <cell r="H21219" t="str">
            <v>Sindaco</v>
          </cell>
          <cell r="I21219" t="str">
            <v>LISTA CIVICA: CASARILE INSIEME</v>
          </cell>
        </row>
        <row r="21220">
          <cell r="A21220" t="str">
            <v>CASOREZZO</v>
          </cell>
          <cell r="B21220" t="str">
            <v>OLDANI</v>
          </cell>
          <cell r="C21220" t="str">
            <v>PIERLUCA</v>
          </cell>
          <cell r="D21220" t="str">
            <v>OLDANI PIERLUCA</v>
          </cell>
          <cell r="E21220" t="str">
            <v>M</v>
          </cell>
          <cell r="F21220">
            <v>24570</v>
          </cell>
          <cell r="G21220" t="str">
            <v>CUGGIONO (MI)</v>
          </cell>
          <cell r="H21220" t="str">
            <v>Sindaco</v>
          </cell>
          <cell r="I21220" t="str">
            <v>LISTA CIVICA: LA BOTTEGA DEL DOMANI</v>
          </cell>
        </row>
        <row r="21221">
          <cell r="A21221" t="str">
            <v>CASSANO D'ADDA</v>
          </cell>
          <cell r="B21221" t="str">
            <v>COLOMBO</v>
          </cell>
          <cell r="C21221" t="str">
            <v>FABIO</v>
          </cell>
          <cell r="D21221" t="str">
            <v>COLOMBO FABIO</v>
          </cell>
          <cell r="E21221" t="str">
            <v>M</v>
          </cell>
          <cell r="F21221">
            <v>24231</v>
          </cell>
          <cell r="G21221" t="str">
            <v>CARAVAGGIO (BG)</v>
          </cell>
          <cell r="H21221" t="str">
            <v>Sindaco</v>
          </cell>
          <cell r="I21221" t="str">
            <v>FRATELLI D'ITALIA | LISTA COMPOSITA: FORZA ITALIA-IO SCELGO CASSANO | LISTA CIVICA: UNITI PER CAMBIARE | LEGA SALVINI LOMBARDIA</v>
          </cell>
        </row>
        <row r="21222">
          <cell r="A21222" t="str">
            <v>CASSINA DE' PECCHI</v>
          </cell>
          <cell r="B21222" t="str">
            <v>BALCONI</v>
          </cell>
          <cell r="C21222" t="str">
            <v>ELISA</v>
          </cell>
          <cell r="D21222" t="str">
            <v>BALCONI ELISA</v>
          </cell>
          <cell r="E21222" t="str">
            <v>F</v>
          </cell>
          <cell r="F21222">
            <v>28878</v>
          </cell>
          <cell r="G21222" t="str">
            <v>MELZO (MI)</v>
          </cell>
          <cell r="H21222" t="str">
            <v>Sindaco</v>
          </cell>
        </row>
        <row r="21223">
          <cell r="A21223" t="str">
            <v>CASSINETTA DI LUGAGNANO</v>
          </cell>
          <cell r="B21223" t="str">
            <v>FINIGUERRA</v>
          </cell>
          <cell r="C21223" t="str">
            <v>DOMENICO</v>
          </cell>
          <cell r="D21223" t="str">
            <v>FINIGUERRA DOMENICO</v>
          </cell>
          <cell r="E21223" t="str">
            <v>M</v>
          </cell>
          <cell r="F21223">
            <v>26179</v>
          </cell>
          <cell r="G21223" t="str">
            <v>MILANO (MI)</v>
          </cell>
          <cell r="H21223" t="str">
            <v>Sindaco</v>
          </cell>
          <cell r="I21223" t="str">
            <v>LISTA CIVICA: FINIGUERRA SINDACO</v>
          </cell>
        </row>
        <row r="21224">
          <cell r="A21224" t="str">
            <v>CASTANO PRIMO</v>
          </cell>
          <cell r="B21224" t="str">
            <v>PIGNATIELLO</v>
          </cell>
          <cell r="C21224" t="str">
            <v>GIUSEPPE</v>
          </cell>
          <cell r="D21224" t="str">
            <v>PIGNATIELLO GIUSEPPE</v>
          </cell>
          <cell r="E21224" t="str">
            <v>M</v>
          </cell>
          <cell r="F21224">
            <v>28224</v>
          </cell>
          <cell r="G21224" t="str">
            <v>BUSTO ARSIZIO (VA)</v>
          </cell>
          <cell r="H21224" t="str">
            <v>Sindaco</v>
          </cell>
          <cell r="I21224" t="str">
            <v>LISTA CIVICA: INSIEME PER CASTANO</v>
          </cell>
        </row>
        <row r="21225">
          <cell r="A21225" t="str">
            <v>CERNUSCO SUL NAVIGLIO</v>
          </cell>
          <cell r="B21225" t="str">
            <v>ZACCHETTI</v>
          </cell>
          <cell r="C21225" t="str">
            <v>ERMANNO</v>
          </cell>
          <cell r="D21225" t="str">
            <v>ZACCHETTI ERMANNO</v>
          </cell>
          <cell r="E21225" t="str">
            <v>M</v>
          </cell>
          <cell r="F21225">
            <v>26396</v>
          </cell>
          <cell r="G21225" t="str">
            <v>CERNUSCO SUL NAVIGLIO (MI)</v>
          </cell>
          <cell r="H21225" t="str">
            <v>Sindaco</v>
          </cell>
          <cell r="I21225" t="str">
            <v>LISTA CIVICA: LISTA ZACCHETTI TUTTI PER CERNUSCO | LISTA CIVICA: CERNUSCO POSSIBILE | PARTITO DEMOCRATICO</v>
          </cell>
        </row>
        <row r="21226">
          <cell r="A21226" t="str">
            <v>CERRO AL LAMBRO</v>
          </cell>
          <cell r="B21226" t="str">
            <v>DI CESARE</v>
          </cell>
          <cell r="C21226" t="str">
            <v>GIANLUCA</v>
          </cell>
          <cell r="D21226" t="str">
            <v>DI CESARE GIANLUCA</v>
          </cell>
          <cell r="E21226" t="str">
            <v>M</v>
          </cell>
          <cell r="F21226">
            <v>25898</v>
          </cell>
          <cell r="G21226" t="str">
            <v>VIZZOLO PREDABISSI (MI)</v>
          </cell>
          <cell r="H21226" t="str">
            <v>Sindaco</v>
          </cell>
          <cell r="I21226" t="str">
            <v>LISTA CIVICA: INSIEME PER CERRO AL LAMBRO</v>
          </cell>
        </row>
        <row r="21227">
          <cell r="A21227" t="str">
            <v>CERRO MAGGIORE</v>
          </cell>
          <cell r="B21227" t="str">
            <v>BERRA</v>
          </cell>
          <cell r="C21227" t="str">
            <v>GIUSEPPINA</v>
          </cell>
          <cell r="D21227" t="str">
            <v>BERRA GIUSEPPINA</v>
          </cell>
          <cell r="E21227" t="str">
            <v>F</v>
          </cell>
          <cell r="F21227">
            <v>21676</v>
          </cell>
          <cell r="G21227" t="str">
            <v>LEGNANO (MI)</v>
          </cell>
          <cell r="H21227" t="str">
            <v>Sindaco</v>
          </cell>
          <cell r="I21227" t="str">
            <v>LEGA - FORZA ITALIA - FRATELLI D'ITALIA CON GIORGIA MELONI</v>
          </cell>
        </row>
        <row r="21228">
          <cell r="A21228" t="str">
            <v>CESANO BOSCONE</v>
          </cell>
          <cell r="B21228" t="str">
            <v>NEGRI</v>
          </cell>
          <cell r="C21228" t="str">
            <v>ALFREDO SIMONE</v>
          </cell>
          <cell r="D21228" t="str">
            <v>NEGRI ALFREDO SIMONE</v>
          </cell>
          <cell r="E21228" t="str">
            <v>M</v>
          </cell>
          <cell r="F21228">
            <v>29407</v>
          </cell>
          <cell r="G21228" t="str">
            <v>MILANO (MI)</v>
          </cell>
          <cell r="H21228" t="str">
            <v>Sindaco</v>
          </cell>
          <cell r="I21228" t="str">
            <v>PARTITO DEMOCRATICO | LISTA CIVICA: QUARTIERI AL CENTRO | LISTA CIVICA: IL FUTURO IN COMUNE</v>
          </cell>
        </row>
        <row r="21229">
          <cell r="A21229" t="str">
            <v>CESATE</v>
          </cell>
          <cell r="B21229" t="str">
            <v>VUMBACA</v>
          </cell>
          <cell r="C21229" t="str">
            <v>ROBERTO</v>
          </cell>
          <cell r="D21229" t="str">
            <v>VUMBACA ROBERTO</v>
          </cell>
          <cell r="E21229" t="str">
            <v>M</v>
          </cell>
          <cell r="F21229">
            <v>25597</v>
          </cell>
          <cell r="G21229" t="str">
            <v>BOLLATE (MI)</v>
          </cell>
          <cell r="H21229" t="str">
            <v>Sindaco</v>
          </cell>
          <cell r="I21229" t="str">
            <v>LISTA COMPOSITA: FORZA ITALIA-LEGA SALVINI-FRATELLI D'ITALIA-CENTRODESTRA</v>
          </cell>
        </row>
        <row r="21230">
          <cell r="A21230" t="str">
            <v>CINISELLO BALSAMO</v>
          </cell>
          <cell r="B21230" t="str">
            <v>GHILARDI</v>
          </cell>
          <cell r="C21230" t="str">
            <v>GIACOMO GIOVANNI</v>
          </cell>
          <cell r="D21230" t="str">
            <v>GHILARDI GIACOMO GIOVANNI</v>
          </cell>
          <cell r="E21230" t="str">
            <v>M</v>
          </cell>
          <cell r="F21230">
            <v>31381</v>
          </cell>
          <cell r="G21230" t="str">
            <v>MILANO (MI)</v>
          </cell>
          <cell r="H21230" t="str">
            <v>Sindaco</v>
          </cell>
          <cell r="I21230" t="str">
            <v>LISTA CIVICA: CITTADINI INSIEME | LEGA | FRATELLI D'ITALIA CON GIORGIA MELONI | LISTA CIVICA: LA TUA CITTA' | NOI CON L'ITALIA | FORZA ITALIA</v>
          </cell>
        </row>
        <row r="21231">
          <cell r="A21231" t="str">
            <v>CISLIANO</v>
          </cell>
          <cell r="B21231" t="str">
            <v>DURE'</v>
          </cell>
          <cell r="C21231" t="str">
            <v>LUCA</v>
          </cell>
          <cell r="D21231" t="str">
            <v>DURE' LUCA</v>
          </cell>
          <cell r="E21231" t="str">
            <v>M</v>
          </cell>
          <cell r="F21231">
            <v>25025</v>
          </cell>
          <cell r="G21231" t="str">
            <v>ABBIATEGRASSO (MI)</v>
          </cell>
          <cell r="H21231" t="str">
            <v>Sindaco</v>
          </cell>
          <cell r="I21231" t="str">
            <v>LISTA CIVICA: IMPEGNO PER CISLIANO</v>
          </cell>
        </row>
        <row r="21232">
          <cell r="A21232" t="str">
            <v>COLTURANO</v>
          </cell>
          <cell r="B21232" t="str">
            <v>GUALA</v>
          </cell>
          <cell r="C21232" t="str">
            <v>GIULIO ENRICO MARIA</v>
          </cell>
          <cell r="D21232" t="str">
            <v>GUALA GIULIO ENRICO MARIA</v>
          </cell>
          <cell r="E21232" t="str">
            <v>M</v>
          </cell>
          <cell r="F21232">
            <v>27436</v>
          </cell>
          <cell r="G21232" t="str">
            <v>PAVIA (PV)</v>
          </cell>
          <cell r="H21232" t="str">
            <v>Sindaco</v>
          </cell>
          <cell r="I21232" t="str">
            <v>LISTA CIVICA: PROGETTO COMUNE</v>
          </cell>
        </row>
        <row r="21233">
          <cell r="A21233" t="str">
            <v>CORBETTA</v>
          </cell>
          <cell r="B21233" t="str">
            <v>BALLARINI</v>
          </cell>
          <cell r="C21233" t="str">
            <v>MARCO</v>
          </cell>
          <cell r="D21233" t="str">
            <v>BALLARINI MARCO</v>
          </cell>
          <cell r="E21233" t="str">
            <v>M</v>
          </cell>
          <cell r="F21233">
            <v>27593</v>
          </cell>
          <cell r="G21233" t="str">
            <v>MAGENTA (MI)</v>
          </cell>
          <cell r="H21233" t="str">
            <v>Sindaco</v>
          </cell>
          <cell r="I21233" t="str">
            <v>LISTA CIVICA: INSIEME PER CORBETTA | LISTA CIVICA: VIVIAMO CORBETTA | LISTA CIVICA: ALLEANZA CITTADINA PER CORBETTA | LISTA CIVICA: CORBETTA IN COMUNE | LISTA CIVICA: FORZA CORBETTA FEDERALISMO &amp; LIBERTA' | LISTA CIVICA: CORBETTA VOLTA PAGINA LISTA ROSA</v>
          </cell>
        </row>
        <row r="21234">
          <cell r="A21234" t="str">
            <v>CORMANO</v>
          </cell>
          <cell r="B21234" t="str">
            <v>MAGISTRO</v>
          </cell>
          <cell r="C21234" t="str">
            <v>LUIGI GIANANTONIO</v>
          </cell>
          <cell r="D21234" t="str">
            <v>MAGISTRO LUIGI GIANANTONIO</v>
          </cell>
          <cell r="E21234" t="str">
            <v>M</v>
          </cell>
          <cell r="F21234">
            <v>24664</v>
          </cell>
          <cell r="G21234" t="str">
            <v>MILANO (MI)</v>
          </cell>
          <cell r="H21234" t="str">
            <v>Sindaco</v>
          </cell>
          <cell r="I21234" t="str">
            <v>FRATELLI D'ITALIA | LEGA SALVINI | LISTA CIVICA: CORMANO CRESCE | FORZA ITALIA</v>
          </cell>
        </row>
        <row r="21235">
          <cell r="A21235" t="str">
            <v>CORNAREDO</v>
          </cell>
          <cell r="B21235" t="str">
            <v>SANTAGOSTINO</v>
          </cell>
          <cell r="C21235" t="str">
            <v>YURI</v>
          </cell>
          <cell r="D21235" t="str">
            <v>SANTAGOSTINO YURI</v>
          </cell>
          <cell r="E21235" t="str">
            <v>M</v>
          </cell>
          <cell r="F21235">
            <v>31053</v>
          </cell>
          <cell r="G21235" t="str">
            <v>RHO (MI)</v>
          </cell>
          <cell r="H21235" t="str">
            <v>Sindaco</v>
          </cell>
          <cell r="I21235" t="str">
            <v>LISTA CIVICA: VALORI IN COMUNE | LISTA CIVICA: SINISTRA CORNAREDO | PARTITO DEMOCRATICO</v>
          </cell>
        </row>
        <row r="21236">
          <cell r="A21236" t="str">
            <v>CORSICO</v>
          </cell>
          <cell r="B21236" t="str">
            <v>VENTURA</v>
          </cell>
          <cell r="C21236" t="str">
            <v>STEFANO MARTINO</v>
          </cell>
          <cell r="D21236" t="str">
            <v>VENTURA STEFANO MARTINO</v>
          </cell>
          <cell r="E21236" t="str">
            <v>M</v>
          </cell>
          <cell r="F21236">
            <v>32559</v>
          </cell>
          <cell r="G21236" t="str">
            <v>MILANO (MI)</v>
          </cell>
          <cell r="H21236" t="str">
            <v>Sindaco</v>
          </cell>
          <cell r="I21236" t="str">
            <v>PARTITO DEMOCRATICO | LISTA CIVICA: INSIEME PER CORSICO | LISTA CIVICA: CORSICO TORNA GRANDE</v>
          </cell>
        </row>
        <row r="21237">
          <cell r="A21237" t="str">
            <v>CUGGIONO</v>
          </cell>
          <cell r="B21237" t="str">
            <v>CUCCHETTI</v>
          </cell>
          <cell r="C21237" t="str">
            <v>GIOVANNI</v>
          </cell>
          <cell r="D21237" t="str">
            <v>CUCCHETTI GIOVANNI</v>
          </cell>
          <cell r="E21237" t="str">
            <v>M</v>
          </cell>
          <cell r="F21237">
            <v>20801</v>
          </cell>
          <cell r="G21237" t="str">
            <v>CUGGIONO (MI)</v>
          </cell>
          <cell r="H21237" t="str">
            <v>Sindaco</v>
          </cell>
          <cell r="I21237" t="str">
            <v>LISTA CIVICA: CUGGIONO DEMOCRATICA</v>
          </cell>
        </row>
        <row r="21238">
          <cell r="A21238" t="str">
            <v>CUSAGO</v>
          </cell>
          <cell r="B21238" t="str">
            <v>TRIULZI</v>
          </cell>
          <cell r="C21238" t="str">
            <v>GIOVANNI LUCIANO</v>
          </cell>
          <cell r="D21238" t="str">
            <v>TRIULZI GIOVANNI LUCIANO</v>
          </cell>
          <cell r="E21238" t="str">
            <v>M</v>
          </cell>
          <cell r="F21238">
            <v>18449</v>
          </cell>
          <cell r="G21238" t="str">
            <v>MILANO (MI)</v>
          </cell>
          <cell r="H21238" t="str">
            <v>Sindaco</v>
          </cell>
          <cell r="I21238" t="str">
            <v>LISTA CIVICA: LA NOSTRA CUSAGO</v>
          </cell>
        </row>
        <row r="21239">
          <cell r="A21239" t="str">
            <v>CUSANO MILANINO</v>
          </cell>
          <cell r="B21239" t="str">
            <v>LESMA</v>
          </cell>
          <cell r="C21239" t="str">
            <v>VALERIA</v>
          </cell>
          <cell r="D21239" t="str">
            <v>LESMA VALERIA</v>
          </cell>
          <cell r="E21239" t="str">
            <v>F</v>
          </cell>
          <cell r="F21239">
            <v>27199</v>
          </cell>
          <cell r="G21239" t="str">
            <v>DESIO (MI)</v>
          </cell>
          <cell r="H21239" t="str">
            <v>Sindaco</v>
          </cell>
          <cell r="I21239" t="str">
            <v>FRATELLI D'ITALIA | LISTA CIVICA: CUSANO MILANINO CAMBIA | LEGA SALVINI | FORZA ITALIA</v>
          </cell>
        </row>
        <row r="21240">
          <cell r="A21240" t="str">
            <v>DAIRAGO</v>
          </cell>
          <cell r="B21240" t="str">
            <v>ROLFI</v>
          </cell>
          <cell r="C21240" t="str">
            <v>PAOLA</v>
          </cell>
          <cell r="D21240" t="str">
            <v>ROLFI PAOLA</v>
          </cell>
          <cell r="E21240" t="str">
            <v>F</v>
          </cell>
          <cell r="F21240">
            <v>25419</v>
          </cell>
          <cell r="G21240" t="str">
            <v>BUSTO ARSIZIO (VA)</v>
          </cell>
          <cell r="H21240" t="str">
            <v>Sindaco</v>
          </cell>
          <cell r="I21240" t="str">
            <v>LISTA CIVICA: CIVICA DAIRAGO LISTA DI CENTRO SINISTRA</v>
          </cell>
        </row>
        <row r="21241">
          <cell r="A21241" t="str">
            <v>DRESANO</v>
          </cell>
          <cell r="B21241" t="str">
            <v>INFANTE</v>
          </cell>
          <cell r="C21241" t="str">
            <v>NICOLA</v>
          </cell>
          <cell r="D21241" t="str">
            <v>INFANTE NICOLA</v>
          </cell>
          <cell r="E21241" t="str">
            <v>M</v>
          </cell>
          <cell r="F21241">
            <v>31245</v>
          </cell>
          <cell r="G21241" t="str">
            <v>VIZZOLO PREDABISSI (MI)</v>
          </cell>
          <cell r="H21241" t="str">
            <v>Sindaco</v>
          </cell>
          <cell r="I21241" t="str">
            <v>LISTA CIVICA: PRIMAVERA PER DRESANO</v>
          </cell>
        </row>
        <row r="21242">
          <cell r="A21242" t="str">
            <v>GAGGIANO</v>
          </cell>
          <cell r="B21242" t="str">
            <v>PERFETTI</v>
          </cell>
          <cell r="C21242" t="str">
            <v>SERGIO</v>
          </cell>
          <cell r="D21242" t="str">
            <v>PERFETTI SERGIO</v>
          </cell>
          <cell r="E21242" t="str">
            <v>M</v>
          </cell>
          <cell r="F21242">
            <v>19056</v>
          </cell>
          <cell r="G21242" t="str">
            <v>GAGGIANO (MI)</v>
          </cell>
          <cell r="H21242" t="str">
            <v>Sindaco</v>
          </cell>
          <cell r="I21242" t="str">
            <v>LISTA CIVICA: INSIEME PER GAGGIANO</v>
          </cell>
        </row>
        <row r="21243">
          <cell r="A21243" t="str">
            <v>GARBAGNATE MILANESE</v>
          </cell>
          <cell r="B21243" t="str">
            <v>BARLETTA</v>
          </cell>
          <cell r="C21243" t="str">
            <v>DANIELE DAVIDE</v>
          </cell>
          <cell r="D21243" t="str">
            <v>BARLETTA DANIELE DAVIDE</v>
          </cell>
          <cell r="E21243" t="str">
            <v>M</v>
          </cell>
          <cell r="F21243">
            <v>25129</v>
          </cell>
          <cell r="G21243" t="str">
            <v>BOLLATE (MI)</v>
          </cell>
          <cell r="H21243" t="str">
            <v>Sindaco</v>
          </cell>
          <cell r="I21243" t="str">
            <v>FORZA ITALIA | FRATELLI D'ITALIA | LEGA SALVINI LOMBARDIA | MPL MOVIMENTO POLITICO LIBERTAS | LISTA CIVICA: LISTA BUCCI CENTRO DEMOCRATICI MODERATI | LISTA CIVICA: LISTA CIVICA BARLETTA SINDACO</v>
          </cell>
        </row>
        <row r="21244">
          <cell r="A21244" t="str">
            <v>GESSATE</v>
          </cell>
          <cell r="B21244" t="str">
            <v>MANTEGAZZA</v>
          </cell>
          <cell r="C21244" t="str">
            <v>LUCIA</v>
          </cell>
          <cell r="D21244" t="str">
            <v>MANTEGAZZA LUCIA</v>
          </cell>
          <cell r="E21244" t="str">
            <v>F</v>
          </cell>
          <cell r="F21244">
            <v>30895</v>
          </cell>
          <cell r="G21244" t="str">
            <v>CERNUSCO SUL NAVIGLIO (MI)</v>
          </cell>
          <cell r="H21244" t="str">
            <v>Sindaco</v>
          </cell>
          <cell r="I21244" t="str">
            <v>LISTA CIVICA: GESSATE BENE COMUNE</v>
          </cell>
        </row>
        <row r="21245">
          <cell r="A21245" t="str">
            <v>GORGONZOLA</v>
          </cell>
          <cell r="B21245" t="str">
            <v>STUCCHI</v>
          </cell>
          <cell r="C21245" t="str">
            <v>ANGELO</v>
          </cell>
          <cell r="D21245" t="str">
            <v>STUCCHI ANGELO</v>
          </cell>
          <cell r="E21245" t="str">
            <v>M</v>
          </cell>
          <cell r="F21245">
            <v>21350</v>
          </cell>
          <cell r="G21245" t="str">
            <v>MILANO (MI)</v>
          </cell>
          <cell r="H21245" t="str">
            <v>Sindaco</v>
          </cell>
          <cell r="I21245" t="str">
            <v>PARTITO DEMOCRATICO | LISTA CIVICA: LISTA CITTA' AMICA | LISTA CIVICA: GORGONZOLA BENE COMUNE | LISTA CIVICA: INSIEME PER GORGONZOLA | LISTA CIVICA: MOVIMENTO CIVICO | LIBERI E UGUALI</v>
          </cell>
        </row>
        <row r="21246">
          <cell r="A21246" t="str">
            <v>GREZZAGO</v>
          </cell>
          <cell r="B21246" t="str">
            <v>PULICI</v>
          </cell>
          <cell r="C21246" t="str">
            <v>NATALE</v>
          </cell>
          <cell r="D21246" t="str">
            <v>PULICI NATALE</v>
          </cell>
          <cell r="E21246" t="str">
            <v>M</v>
          </cell>
          <cell r="F21246">
            <v>18991</v>
          </cell>
          <cell r="G21246" t="str">
            <v>GREZZAGO (MI)</v>
          </cell>
          <cell r="H21246" t="str">
            <v>Sindaco</v>
          </cell>
          <cell r="I21246" t="str">
            <v>LISTA CIVICA: UNITI PER GREZZAGO</v>
          </cell>
        </row>
        <row r="21247">
          <cell r="A21247" t="str">
            <v>GUDO VISCONTI</v>
          </cell>
          <cell r="B21247" t="str">
            <v>CIRULLI</v>
          </cell>
          <cell r="C21247" t="str">
            <v>NUNZIO OMAR</v>
          </cell>
          <cell r="D21247" t="str">
            <v>CIRULLI NUNZIO OMAR</v>
          </cell>
          <cell r="E21247" t="str">
            <v>M</v>
          </cell>
          <cell r="F21247">
            <v>28356</v>
          </cell>
          <cell r="G21247" t="str">
            <v>MILANO (MI)</v>
          </cell>
          <cell r="H21247" t="str">
            <v>Sindaco</v>
          </cell>
          <cell r="I21247" t="str">
            <v>LISTA CIVICA: 5 PUNTI PER GUDO</v>
          </cell>
        </row>
        <row r="21248">
          <cell r="A21248" t="str">
            <v>INVERUNO</v>
          </cell>
          <cell r="B21248" t="str">
            <v>BETTINELLI</v>
          </cell>
          <cell r="C21248" t="str">
            <v>SARA</v>
          </cell>
          <cell r="D21248" t="str">
            <v>BETTINELLI SARA</v>
          </cell>
          <cell r="E21248" t="str">
            <v>F</v>
          </cell>
          <cell r="F21248">
            <v>29896</v>
          </cell>
          <cell r="G21248" t="str">
            <v>CUGGIONO (MI)</v>
          </cell>
          <cell r="H21248" t="str">
            <v>Sindaco</v>
          </cell>
          <cell r="I21248" t="str">
            <v>LISTA CIVICA: RP RINNOVAMENTO POPOLARE</v>
          </cell>
        </row>
        <row r="21249">
          <cell r="A21249" t="str">
            <v>INZAGO</v>
          </cell>
          <cell r="B21249" t="str">
            <v>FUMAGALLI</v>
          </cell>
          <cell r="C21249" t="str">
            <v>ANDREA</v>
          </cell>
          <cell r="D21249" t="str">
            <v>FUMAGALLI ANDREA</v>
          </cell>
          <cell r="E21249" t="str">
            <v>M</v>
          </cell>
          <cell r="F21249">
            <v>27994</v>
          </cell>
          <cell r="G21249" t="str">
            <v>MELZO (MI)</v>
          </cell>
          <cell r="H21249" t="str">
            <v>Sindaco</v>
          </cell>
          <cell r="I21249" t="str">
            <v>LISTA CIVICA: NOI PER INZAGO</v>
          </cell>
        </row>
        <row r="21250">
          <cell r="A21250" t="str">
            <v>LACCHIARELLA</v>
          </cell>
          <cell r="B21250" t="str">
            <v>VIOLI</v>
          </cell>
          <cell r="C21250" t="str">
            <v>ANTONELLA</v>
          </cell>
          <cell r="D21250" t="str">
            <v>VIOLI ANTONELLA</v>
          </cell>
          <cell r="E21250" t="str">
            <v>F</v>
          </cell>
          <cell r="F21250">
            <v>25720</v>
          </cell>
          <cell r="G21250" t="str">
            <v>OPPIDO MAMERTINA (RC)</v>
          </cell>
          <cell r="H21250" t="str">
            <v>Sindaco</v>
          </cell>
          <cell r="I21250" t="str">
            <v>LISTA CIVICA: LACCHIARELLA BENE COMUNE</v>
          </cell>
        </row>
        <row r="21251">
          <cell r="A21251" t="str">
            <v>LAINATE</v>
          </cell>
          <cell r="B21251" t="str">
            <v>TAGLIAFERRO</v>
          </cell>
          <cell r="C21251" t="str">
            <v>ANDREA</v>
          </cell>
          <cell r="D21251" t="str">
            <v>TAGLIAFERRO ANDREA</v>
          </cell>
          <cell r="E21251" t="str">
            <v>M</v>
          </cell>
          <cell r="F21251">
            <v>26637</v>
          </cell>
          <cell r="G21251" t="str">
            <v>RHO (MI)</v>
          </cell>
          <cell r="H21251" t="str">
            <v>Sindaco</v>
          </cell>
          <cell r="I21251" t="str">
            <v>LISTA CIVICA: LAINATE NEL CUORE | LISTA CIVICA: UD UNIONE DEMOCRATICA PER LAINATE | LISTA CIVICA: LISTA LANDONIO | LISTA CIVICA: LISTA ANZANI 2019</v>
          </cell>
        </row>
        <row r="21252">
          <cell r="A21252" t="str">
            <v>LEGNANO</v>
          </cell>
          <cell r="B21252" t="str">
            <v>RADICE</v>
          </cell>
          <cell r="C21252" t="str">
            <v>LORENZO</v>
          </cell>
          <cell r="D21252" t="str">
            <v>RADICE LORENZO</v>
          </cell>
          <cell r="E21252" t="str">
            <v>M</v>
          </cell>
          <cell r="F21252">
            <v>29597</v>
          </cell>
          <cell r="G21252" t="str">
            <v>LEGNANO (MI)</v>
          </cell>
          <cell r="H21252" t="str">
            <v>Sindaco</v>
          </cell>
          <cell r="I21252" t="str">
            <v>LISTA CIVICA: RI LEGNANO | LISTA CIVICA: INSIEME PER LEGNANO-LEGNANO POPOLARE | PARTITO DEMOCRATICO</v>
          </cell>
        </row>
        <row r="21253">
          <cell r="A21253" t="str">
            <v>LISCATE</v>
          </cell>
          <cell r="B21253" t="str">
            <v>FUCCI</v>
          </cell>
          <cell r="C21253" t="str">
            <v>LORENZO</v>
          </cell>
          <cell r="D21253" t="str">
            <v>FUCCI LORENZO</v>
          </cell>
          <cell r="E21253" t="str">
            <v>M</v>
          </cell>
          <cell r="F21253">
            <v>25184</v>
          </cell>
          <cell r="G21253" t="str">
            <v>MILANO (MI)</v>
          </cell>
          <cell r="H21253" t="str">
            <v>Sindaco</v>
          </cell>
          <cell r="I21253" t="str">
            <v>LISTA CIVICA: NOI PER LISCATE</v>
          </cell>
        </row>
        <row r="21254">
          <cell r="A21254" t="str">
            <v>LOCATE DI TRIULZI</v>
          </cell>
          <cell r="B21254" t="str">
            <v>SERRANO'</v>
          </cell>
          <cell r="C21254" t="str">
            <v>DAVIDE</v>
          </cell>
          <cell r="D21254" t="str">
            <v>SERRANO' DAVIDE</v>
          </cell>
          <cell r="E21254" t="str">
            <v>M</v>
          </cell>
          <cell r="F21254">
            <v>26739</v>
          </cell>
          <cell r="G21254" t="str">
            <v>VIZZOLO PREDABISSI (MI)</v>
          </cell>
          <cell r="H21254" t="str">
            <v>Sindaco</v>
          </cell>
          <cell r="I21254" t="str">
            <v>LISTA CIVICA: LOCATE DOMANI</v>
          </cell>
        </row>
        <row r="21255">
          <cell r="A21255" t="str">
            <v>MAGENTA</v>
          </cell>
          <cell r="B21255" t="str">
            <v>DEL GOBBO</v>
          </cell>
          <cell r="C21255" t="str">
            <v>LUCA</v>
          </cell>
          <cell r="D21255" t="str">
            <v>DEL GOBBO LUCA</v>
          </cell>
          <cell r="E21255" t="str">
            <v>M</v>
          </cell>
          <cell r="F21255">
            <v>23381</v>
          </cell>
          <cell r="G21255" t="str">
            <v>MAGENTA (MI)</v>
          </cell>
          <cell r="H21255" t="str">
            <v>Sindaco</v>
          </cell>
          <cell r="I21255" t="str">
            <v>FORZA ITALIA | LISTA CIVICA: LUCA DEL GOBBO SINDACO DI TUTTI | FRATELLI D'ITALIA | LEGA SALVINI</v>
          </cell>
        </row>
        <row r="21256">
          <cell r="A21256" t="str">
            <v>MAGNAGO</v>
          </cell>
          <cell r="B21256" t="str">
            <v>CANDIANI</v>
          </cell>
          <cell r="C21256" t="str">
            <v>DARIO EUGENIO LUIGI</v>
          </cell>
          <cell r="D21256" t="str">
            <v>CANDIANI DARIO EUGENIO LUIGI</v>
          </cell>
          <cell r="E21256" t="str">
            <v>M</v>
          </cell>
          <cell r="F21256">
            <v>19430</v>
          </cell>
          <cell r="G21256" t="str">
            <v>MAGNAGO (MI)</v>
          </cell>
          <cell r="H21256" t="str">
            <v>Sindaco</v>
          </cell>
          <cell r="I21256" t="str">
            <v>LISTA COMPOSITA: CIVICA-FORZA ITALIA-LEGA SALVINI LOMBARDIA-FRATELLI D'ITALIA</v>
          </cell>
        </row>
        <row r="21257">
          <cell r="A21257" t="str">
            <v>MARCALLO CON CASONE</v>
          </cell>
          <cell r="B21257" t="str">
            <v>ROMA</v>
          </cell>
          <cell r="C21257" t="str">
            <v>MARINA</v>
          </cell>
          <cell r="D21257" t="str">
            <v>ROMA MARINA</v>
          </cell>
          <cell r="E21257" t="str">
            <v>F</v>
          </cell>
          <cell r="F21257">
            <v>25053</v>
          </cell>
          <cell r="G21257" t="str">
            <v>MILANO (MI)</v>
          </cell>
          <cell r="H21257" t="str">
            <v>Sindaco</v>
          </cell>
          <cell r="I21257" t="str">
            <v>LEGA SALVINI</v>
          </cell>
        </row>
        <row r="21258">
          <cell r="A21258" t="str">
            <v>MASATE</v>
          </cell>
          <cell r="B21258" t="str">
            <v>TUMIATI</v>
          </cell>
          <cell r="C21258" t="str">
            <v>PAMELA</v>
          </cell>
          <cell r="D21258" t="str">
            <v>TUMIATI PAMELA</v>
          </cell>
          <cell r="E21258" t="str">
            <v>F</v>
          </cell>
          <cell r="F21258">
            <v>27785</v>
          </cell>
          <cell r="G21258" t="str">
            <v>MELZO (MI)</v>
          </cell>
          <cell r="H21258" t="str">
            <v>Sindaco</v>
          </cell>
          <cell r="I21258" t="str">
            <v>LISTA CIVICA: INSIEME PER MASATE</v>
          </cell>
        </row>
        <row r="21259">
          <cell r="A21259" t="str">
            <v>MEDIGLIA</v>
          </cell>
          <cell r="B21259" t="str">
            <v>FABIANO</v>
          </cell>
          <cell r="C21259" t="str">
            <v>GIOVANNI CARMINE</v>
          </cell>
          <cell r="D21259" t="str">
            <v>FABIANO GIOVANNI CARMINE</v>
          </cell>
          <cell r="E21259" t="str">
            <v>M</v>
          </cell>
          <cell r="F21259">
            <v>26496</v>
          </cell>
          <cell r="G21259" t="str">
            <v>ROCCA DI NETO (CZ)</v>
          </cell>
          <cell r="H21259" t="str">
            <v>Sindaco</v>
          </cell>
          <cell r="I21259" t="str">
            <v>LISTA CIVICA: PER MEDIGLIA</v>
          </cell>
        </row>
        <row r="21260">
          <cell r="A21260" t="str">
            <v>MELEGNANO</v>
          </cell>
          <cell r="B21260" t="str">
            <v>BELLOMO</v>
          </cell>
          <cell r="C21260" t="str">
            <v>VITO</v>
          </cell>
          <cell r="D21260" t="str">
            <v>BELLOMO VITO</v>
          </cell>
          <cell r="E21260" t="str">
            <v>M</v>
          </cell>
          <cell r="F21260">
            <v>25572</v>
          </cell>
          <cell r="G21260" t="str">
            <v>PARMA (PR)</v>
          </cell>
          <cell r="H21260" t="str">
            <v>Sindaco</v>
          </cell>
          <cell r="I21260" t="str">
            <v>FORZA ITALIA | FRATELLI D'ITALIA | LEGA SALVINI LOMBARDIA | LISTA CIVICA: MELEGNANO MOVIMENTO CIVICO  LAB</v>
          </cell>
        </row>
        <row r="21261">
          <cell r="A21261" t="str">
            <v>MELZO</v>
          </cell>
          <cell r="B21261" t="str">
            <v>FUSE'</v>
          </cell>
          <cell r="C21261" t="str">
            <v>ANTONIO</v>
          </cell>
          <cell r="D21261" t="str">
            <v>FUSE' ANTONIO</v>
          </cell>
          <cell r="E21261" t="str">
            <v>M</v>
          </cell>
          <cell r="F21261">
            <v>20690</v>
          </cell>
          <cell r="G21261" t="str">
            <v>MILANO (MI)</v>
          </cell>
          <cell r="H21261" t="str">
            <v>Sindaco</v>
          </cell>
          <cell r="I21261" t="str">
            <v>LISTA CIVICA: ANTONIO FUSE' SINDACO | LISTA CIVICA: FUTURO PER MELZO | LISTA CIVICA: INSIEME PER MELZO | LISTA CIVICA: PROGETTO PER MELZO</v>
          </cell>
        </row>
        <row r="21262">
          <cell r="A21262" t="str">
            <v>MESERO</v>
          </cell>
          <cell r="B21262" t="str">
            <v>GARAVAGLIA</v>
          </cell>
          <cell r="C21262" t="str">
            <v>DAVIDE</v>
          </cell>
          <cell r="D21262" t="str">
            <v>GARAVAGLIA DAVIDE</v>
          </cell>
          <cell r="E21262" t="str">
            <v>M</v>
          </cell>
          <cell r="F21262">
            <v>32107</v>
          </cell>
          <cell r="G21262" t="str">
            <v>MAGENTA (MI)</v>
          </cell>
          <cell r="H21262" t="str">
            <v>Sindaco</v>
          </cell>
          <cell r="I21262" t="str">
            <v>LISTA COMPOSITA: LEGA SALVINI-FORZA ITALIA</v>
          </cell>
        </row>
        <row r="21263">
          <cell r="A21263" t="str">
            <v>MILANO</v>
          </cell>
          <cell r="B21263" t="str">
            <v>SALA</v>
          </cell>
          <cell r="C21263" t="str">
            <v>GIUSEPPE</v>
          </cell>
          <cell r="D21263" t="str">
            <v>SALA GIUSEPPE</v>
          </cell>
          <cell r="E21263" t="str">
            <v>M</v>
          </cell>
          <cell r="F21263">
            <v>21333</v>
          </cell>
          <cell r="G21263" t="str">
            <v>MILANO (MI)</v>
          </cell>
          <cell r="H21263" t="str">
            <v>Sindaco</v>
          </cell>
          <cell r="I21263" t="str">
            <v>LISTA CIVICA: LA SINISTRA PER SALA MILANO UNITA | LISTA CIVICA: BEPPE SALA SINDACO | LISTA CIVICA: LA MILANO RADICALE | LISTA CIVICA: I RIFORMISTI LAVORIAMO PER MILANO | VOLT | LISTA CIVICA: MILANO IN SALUTE | EUROPA VERDE | PARTITO DEMOCRATICO</v>
          </cell>
        </row>
        <row r="21264">
          <cell r="A21264" t="str">
            <v>MORIMONDO</v>
          </cell>
          <cell r="B21264" t="str">
            <v>MARELLI</v>
          </cell>
          <cell r="C21264" t="str">
            <v>MARCO NATALE</v>
          </cell>
          <cell r="D21264" t="str">
            <v>MARELLI MARCO NATALE</v>
          </cell>
          <cell r="E21264" t="str">
            <v>M</v>
          </cell>
          <cell r="F21264">
            <v>22640</v>
          </cell>
          <cell r="G21264" t="str">
            <v>MORIMONDO (MI)</v>
          </cell>
          <cell r="H21264" t="str">
            <v>Sindaco</v>
          </cell>
          <cell r="I21264" t="str">
            <v>LISTA CIVICA: UNA COMUNIT? A MISURA D'UOMO</v>
          </cell>
        </row>
        <row r="21265">
          <cell r="A21265" t="str">
            <v>MOTTA VISCONTI</v>
          </cell>
          <cell r="B21265" t="str">
            <v>DE GIULI</v>
          </cell>
          <cell r="C21265" t="str">
            <v>PRIMO PAOLO</v>
          </cell>
          <cell r="D21265" t="str">
            <v>DE GIULI PRIMO PAOLO</v>
          </cell>
          <cell r="E21265" t="str">
            <v>M</v>
          </cell>
          <cell r="F21265">
            <v>18409</v>
          </cell>
          <cell r="G21265" t="str">
            <v>MOTTA VISCONTI (MI)</v>
          </cell>
          <cell r="H21265" t="str">
            <v>Sindaco</v>
          </cell>
        </row>
        <row r="21266">
          <cell r="A21266" t="str">
            <v>NERVIANO</v>
          </cell>
          <cell r="B21266" t="str">
            <v>COLOMBO</v>
          </cell>
          <cell r="C21266" t="str">
            <v>DANIELA</v>
          </cell>
          <cell r="D21266" t="str">
            <v>COLOMBO DANIELA</v>
          </cell>
          <cell r="E21266" t="str">
            <v>F</v>
          </cell>
          <cell r="F21266">
            <v>21806</v>
          </cell>
          <cell r="G21266" t="str">
            <v>RHO (MI)</v>
          </cell>
          <cell r="H21266" t="str">
            <v>Sindaco</v>
          </cell>
          <cell r="I21266" t="str">
            <v>LISTA CIVICA: TUTTI PER NERVIANO | LISTA CIVICA: GENTE PER NERVIANO | LISTA CIVICA: SCOSSA CIVICA LA COMUNITA'</v>
          </cell>
        </row>
        <row r="21267">
          <cell r="A21267" t="str">
            <v>NOSATE</v>
          </cell>
          <cell r="B21267" t="str">
            <v>CATTANEO</v>
          </cell>
          <cell r="C21267" t="str">
            <v>ROBERTO</v>
          </cell>
          <cell r="D21267" t="str">
            <v>CATTANEO ROBERTO</v>
          </cell>
          <cell r="E21267" t="str">
            <v>M</v>
          </cell>
          <cell r="F21267">
            <v>23111</v>
          </cell>
          <cell r="G21267" t="str">
            <v>CASTANO PRIMO (MI)</v>
          </cell>
          <cell r="H21267" t="str">
            <v>Sindaco</v>
          </cell>
          <cell r="I21267" t="str">
            <v>LISTA CIVICA: NOSATE NUOVA</v>
          </cell>
        </row>
        <row r="21268">
          <cell r="A21268" t="str">
            <v>NOVATE MILANESE</v>
          </cell>
          <cell r="B21268" t="str">
            <v>MALDINI</v>
          </cell>
          <cell r="C21268" t="str">
            <v>DANIELA</v>
          </cell>
          <cell r="D21268" t="str">
            <v>MALDINI DANIELA</v>
          </cell>
          <cell r="E21268" t="str">
            <v>F</v>
          </cell>
          <cell r="F21268">
            <v>21244</v>
          </cell>
          <cell r="G21268" t="str">
            <v>CLAINO CON OSTENO (CO)</v>
          </cell>
          <cell r="H21268" t="str">
            <v>Sindaco</v>
          </cell>
          <cell r="I21268" t="str">
            <v>PARTITO DEMOCRATICO | LISTA CIVICA: BELLA NOVATE | LISTA CIVICA: UNITI E SOLIDALI PER NOVATE | LISTA CIVICA: MEMORIA E FUTURO PER NOVATE</v>
          </cell>
        </row>
        <row r="21269">
          <cell r="A21269" t="str">
            <v>NOVIGLIO</v>
          </cell>
          <cell r="B21269" t="str">
            <v>MIERA DIRUBE</v>
          </cell>
          <cell r="C21269" t="str">
            <v>FRANCISCO JAVIER</v>
          </cell>
          <cell r="D21269" t="str">
            <v>MIERA DIRUBE FRANCISCO JAVIER</v>
          </cell>
          <cell r="E21269" t="str">
            <v>M</v>
          </cell>
          <cell r="F21269">
            <v>17070</v>
          </cell>
          <cell r="G21269" t="str">
            <v>SPAGNA</v>
          </cell>
          <cell r="H21269" t="str">
            <v>Sindaco</v>
          </cell>
        </row>
        <row r="21270">
          <cell r="A21270" t="str">
            <v>OPERA</v>
          </cell>
          <cell r="B21270" t="str">
            <v>BARBIERI</v>
          </cell>
          <cell r="C21270" t="str">
            <v>BARBARA</v>
          </cell>
          <cell r="D21270" t="str">
            <v>BARBIERI BARBARA</v>
          </cell>
          <cell r="E21270" t="str">
            <v>F</v>
          </cell>
          <cell r="F21270">
            <v>23807</v>
          </cell>
          <cell r="G21270" t="str">
            <v>MILANO (MI)</v>
          </cell>
          <cell r="H21270" t="str">
            <v>Sindaco</v>
          </cell>
          <cell r="I21270" t="str">
            <v>LISTA COMPOSITA: PARTITO DEMOCRATICO-ITALIA VIVA-MOVIMENTO 5 STELLE-SINISTRA</v>
          </cell>
        </row>
        <row r="21271">
          <cell r="A21271" t="str">
            <v>OSSONA</v>
          </cell>
          <cell r="B21271" t="str">
            <v>VENEGONI</v>
          </cell>
          <cell r="C21271" t="str">
            <v>MARINO</v>
          </cell>
          <cell r="D21271" t="str">
            <v>VENEGONI MARINO</v>
          </cell>
          <cell r="E21271" t="str">
            <v>M</v>
          </cell>
          <cell r="F21271">
            <v>19685</v>
          </cell>
          <cell r="G21271" t="str">
            <v>OSSONA (MI)</v>
          </cell>
          <cell r="H21271" t="str">
            <v>Sindaco</v>
          </cell>
          <cell r="I21271" t="str">
            <v>LISTA CIVICA: INCONTRO</v>
          </cell>
        </row>
        <row r="21272">
          <cell r="A21272" t="str">
            <v>OZZERO</v>
          </cell>
          <cell r="B21272" t="str">
            <v>VILLANI</v>
          </cell>
          <cell r="C21272" t="str">
            <v>GUGLIELMO</v>
          </cell>
          <cell r="D21272" t="str">
            <v>VILLANI GUGLIELMO</v>
          </cell>
          <cell r="E21272" t="str">
            <v>M</v>
          </cell>
          <cell r="F21272">
            <v>30932</v>
          </cell>
          <cell r="G21272" t="str">
            <v>ABBIATEGRASSO (MI)</v>
          </cell>
          <cell r="H21272" t="str">
            <v>Sindaco</v>
          </cell>
          <cell r="I21272" t="str">
            <v>LISTA CIVICA: TUTTI PER OZZERO</v>
          </cell>
        </row>
        <row r="21273">
          <cell r="A21273" t="str">
            <v>PADERNO DUGNANO</v>
          </cell>
          <cell r="B21273" t="str">
            <v>CASATI</v>
          </cell>
          <cell r="C21273" t="str">
            <v>EZIO PRIMO</v>
          </cell>
          <cell r="D21273" t="str">
            <v>CASATI EZIO PRIMO</v>
          </cell>
          <cell r="E21273" t="str">
            <v>M</v>
          </cell>
          <cell r="F21273">
            <v>20753</v>
          </cell>
          <cell r="G21273" t="str">
            <v>PADERNO DUGNANO (MI)</v>
          </cell>
          <cell r="H21273" t="str">
            <v>Sindaco</v>
          </cell>
          <cell r="I21273" t="str">
            <v>LISTA CIVICA: PERSONE AL CENTRO | LISTA CIVICA: SETTE FRAZIONI | LISTA CIVICA: INSIEME PER CAMBIARE | PARTITO DEMOCRATICO | LISTA CIVICA: PADERNO DUGNANO FUTURA | LISTA CIVICA: SINISTRA PER PADERNO DUGNANO | LISTA CIVICA: LISTA DI MAIO</v>
          </cell>
        </row>
        <row r="21274">
          <cell r="A21274" t="str">
            <v>PANTIGLIATE</v>
          </cell>
          <cell r="B21274" t="str">
            <v>ABATE</v>
          </cell>
          <cell r="C21274" t="str">
            <v>FRANCO</v>
          </cell>
          <cell r="D21274" t="str">
            <v>ABATE FRANCO</v>
          </cell>
          <cell r="E21274" t="str">
            <v>M</v>
          </cell>
          <cell r="F21274">
            <v>22183</v>
          </cell>
          <cell r="G21274" t="str">
            <v>GRAVEDONA (CO)</v>
          </cell>
          <cell r="H21274" t="str">
            <v>Sindaco</v>
          </cell>
          <cell r="I21274" t="str">
            <v>LISTA CIVICA: S &amp; A SOCIET? E AMBIENTE</v>
          </cell>
        </row>
        <row r="21275">
          <cell r="A21275" t="str">
            <v>PARABIAGO</v>
          </cell>
          <cell r="B21275" t="str">
            <v>CUCCHI</v>
          </cell>
          <cell r="C21275" t="str">
            <v>RAFFAELE</v>
          </cell>
          <cell r="D21275" t="str">
            <v>CUCCHI RAFFAELE</v>
          </cell>
          <cell r="E21275" t="str">
            <v>M</v>
          </cell>
          <cell r="F21275">
            <v>26179</v>
          </cell>
          <cell r="G21275" t="str">
            <v>LEGNANO (MI)</v>
          </cell>
          <cell r="H21275" t="str">
            <v>Sindaco</v>
          </cell>
          <cell r="I21275" t="str">
            <v>LISTA CIVICA: ATTIVA MENTE | FRATELLI D'ITALIA | LEGA SALVINI LOMBARDIA | FORZA ITALIA</v>
          </cell>
        </row>
        <row r="21276">
          <cell r="A21276" t="str">
            <v>PAULLO</v>
          </cell>
          <cell r="B21276" t="str">
            <v>LORENZINI</v>
          </cell>
          <cell r="C21276" t="str">
            <v>FEDERICO</v>
          </cell>
          <cell r="D21276" t="str">
            <v>LORENZINI FEDERICO</v>
          </cell>
          <cell r="E21276" t="str">
            <v>M</v>
          </cell>
          <cell r="F21276">
            <v>25295</v>
          </cell>
          <cell r="G21276" t="str">
            <v>MILANO (MI)</v>
          </cell>
          <cell r="H21276" t="str">
            <v>Sindaco</v>
          </cell>
          <cell r="I21276" t="str">
            <v>LISTA CIVICA: PER LA CITT? DI PAULLO</v>
          </cell>
        </row>
        <row r="21277">
          <cell r="A21277" t="str">
            <v>PERO</v>
          </cell>
          <cell r="B21277" t="str">
            <v>BELOTTI</v>
          </cell>
          <cell r="C21277" t="str">
            <v>MARIA ROSA</v>
          </cell>
          <cell r="D21277" t="str">
            <v>BELOTTI MARIA ROSA</v>
          </cell>
          <cell r="E21277" t="str">
            <v>F</v>
          </cell>
          <cell r="F21277">
            <v>21055</v>
          </cell>
          <cell r="G21277" t="str">
            <v>CASTELLI CALEPIO (BG)</v>
          </cell>
          <cell r="H21277" t="str">
            <v>Sindaco</v>
          </cell>
          <cell r="I21277" t="str">
            <v>LISTA CIVICA: INSIEME IN COMUNE</v>
          </cell>
        </row>
        <row r="21278">
          <cell r="A21278" t="str">
            <v>PESCHIERA BORROMEO</v>
          </cell>
          <cell r="B21278" t="str">
            <v>MORETTI</v>
          </cell>
          <cell r="C21278" t="str">
            <v>AUGUSTO</v>
          </cell>
          <cell r="D21278" t="str">
            <v>MORETTI AUGUSTO</v>
          </cell>
          <cell r="E21278" t="str">
            <v>M</v>
          </cell>
          <cell r="F21278">
            <v>25238</v>
          </cell>
          <cell r="G21278" t="str">
            <v>MILANO (MI)</v>
          </cell>
          <cell r="H21278" t="str">
            <v>Sindaco</v>
          </cell>
          <cell r="I21278" t="str">
            <v>FORZA ITALIA | LISTA CIVICA: LISTA CIVICA MORETTI SINDACO | FRATELLI D'ITALIA | LEGA SALVINI LOMBARDIA</v>
          </cell>
        </row>
        <row r="21279">
          <cell r="A21279" t="str">
            <v>PESSANO CON BORNAGO</v>
          </cell>
          <cell r="B21279" t="str">
            <v>VILLA</v>
          </cell>
          <cell r="C21279" t="str">
            <v>ALBERTO</v>
          </cell>
          <cell r="D21279" t="str">
            <v>VILLA ALBERTO</v>
          </cell>
          <cell r="E21279" t="str">
            <v>M</v>
          </cell>
          <cell r="F21279">
            <v>31713</v>
          </cell>
          <cell r="G21279" t="str">
            <v>CERNUSCO SUL NAVIGLIO (MI)</v>
          </cell>
          <cell r="H21279" t="str">
            <v>Sindaco</v>
          </cell>
          <cell r="I21279" t="str">
            <v>LISTA CIVICA: OLTRE!</v>
          </cell>
        </row>
        <row r="21280">
          <cell r="A21280" t="str">
            <v>PIEVE EMANUELE</v>
          </cell>
          <cell r="B21280" t="str">
            <v>COSTANZO</v>
          </cell>
          <cell r="C21280" t="str">
            <v>PIERLUIGI</v>
          </cell>
          <cell r="D21280" t="str">
            <v>COSTANZO PIERLUIGI</v>
          </cell>
          <cell r="E21280" t="str">
            <v>M</v>
          </cell>
          <cell r="F21280">
            <v>24778</v>
          </cell>
          <cell r="G21280" t="str">
            <v>ORTONA (CH)</v>
          </cell>
          <cell r="H21280" t="str">
            <v>Sindaco</v>
          </cell>
          <cell r="I21280" t="str">
            <v>LISTA CIVICA: SI AMO PIEVE EMANUELE</v>
          </cell>
        </row>
        <row r="21281">
          <cell r="A21281" t="str">
            <v>PIOLTELLO</v>
          </cell>
          <cell r="B21281" t="str">
            <v>COSCIOTTI</v>
          </cell>
          <cell r="C21281" t="str">
            <v>IVONNE</v>
          </cell>
          <cell r="D21281" t="str">
            <v>COSCIOTTI IVONNE</v>
          </cell>
          <cell r="E21281" t="str">
            <v>F</v>
          </cell>
          <cell r="F21281">
            <v>24604</v>
          </cell>
          <cell r="G21281" t="str">
            <v>CERNUSCO SUL NAVIGLIO (MI)</v>
          </cell>
          <cell r="H21281" t="str">
            <v>Sindaco</v>
          </cell>
        </row>
        <row r="21282">
          <cell r="A21282" t="str">
            <v>POGLIANO MILANESE</v>
          </cell>
          <cell r="B21282" t="str">
            <v>LAVANGA</v>
          </cell>
          <cell r="C21282" t="str">
            <v>CARMINE</v>
          </cell>
          <cell r="D21282" t="str">
            <v>LAVANGA CARMINE</v>
          </cell>
          <cell r="E21282" t="str">
            <v>M</v>
          </cell>
          <cell r="F21282">
            <v>25474</v>
          </cell>
          <cell r="G21282" t="str">
            <v>SVIZZERA</v>
          </cell>
          <cell r="H21282" t="str">
            <v>Sindaco</v>
          </cell>
          <cell r="I21282" t="str">
            <v>LISTA COMPOSITA: LEGA SALVINI-POGLIANO PER LA LIBERTA'</v>
          </cell>
        </row>
        <row r="21283">
          <cell r="A21283" t="str">
            <v>POZZO D'ADDA</v>
          </cell>
          <cell r="B21283" t="str">
            <v>VILLA</v>
          </cell>
          <cell r="C21283" t="str">
            <v>ANDREA</v>
          </cell>
          <cell r="D21283" t="str">
            <v>VILLA ANDREA</v>
          </cell>
          <cell r="E21283" t="str">
            <v>M</v>
          </cell>
          <cell r="F21283">
            <v>29483</v>
          </cell>
          <cell r="G21283" t="str">
            <v>VAPRIO D'ADDA (MI)</v>
          </cell>
          <cell r="H21283" t="str">
            <v>Sindaco</v>
          </cell>
          <cell r="I21283" t="str">
            <v>LISTA CIVICA: 1 DI NOI</v>
          </cell>
        </row>
        <row r="21284">
          <cell r="A21284" t="str">
            <v>POZZUOLO MARTESANA</v>
          </cell>
          <cell r="B21284" t="str">
            <v>LUSETTI</v>
          </cell>
          <cell r="C21284" t="str">
            <v>SILVIO GIUSEPPE MARIA</v>
          </cell>
          <cell r="D21284" t="str">
            <v>LUSETTI SILVIO GIUSEPPE MARIA</v>
          </cell>
          <cell r="E21284" t="str">
            <v>M</v>
          </cell>
          <cell r="F21284">
            <v>21262</v>
          </cell>
          <cell r="G21284" t="str">
            <v>ALBA (CN)</v>
          </cell>
          <cell r="H21284" t="str">
            <v>Sindaco</v>
          </cell>
          <cell r="I21284" t="str">
            <v>LISTA CIVICA: CONTINUARE UNITI</v>
          </cell>
        </row>
        <row r="21285">
          <cell r="A21285" t="str">
            <v>PREGNANA MILANESE</v>
          </cell>
          <cell r="B21285" t="str">
            <v>BOSANI</v>
          </cell>
          <cell r="C21285" t="str">
            <v>ANGELO</v>
          </cell>
          <cell r="D21285" t="str">
            <v>BOSANI ANGELO</v>
          </cell>
          <cell r="E21285" t="str">
            <v>M</v>
          </cell>
          <cell r="F21285">
            <v>27343</v>
          </cell>
          <cell r="G21285" t="str">
            <v>RHO (MI)</v>
          </cell>
          <cell r="H21285" t="str">
            <v>Sindaco</v>
          </cell>
          <cell r="I21285" t="str">
            <v>LISTA CIVICA: INSIEME  PER PREGNANA</v>
          </cell>
        </row>
        <row r="21286">
          <cell r="A21286" t="str">
            <v>RESCALDINA</v>
          </cell>
          <cell r="B21286" t="str">
            <v>IELO</v>
          </cell>
          <cell r="C21286" t="str">
            <v>GILLES ANDRE'</v>
          </cell>
          <cell r="D21286" t="str">
            <v>IELO GILLES ANDRE'</v>
          </cell>
          <cell r="E21286" t="str">
            <v>M</v>
          </cell>
          <cell r="F21286">
            <v>28376</v>
          </cell>
          <cell r="G21286" t="str">
            <v>FRANCIA</v>
          </cell>
          <cell r="H21286" t="str">
            <v>Sindaco</v>
          </cell>
          <cell r="I21286" t="str">
            <v>LISTA CIVICA: CENTRO SINISTRA VIVERE RESCALDINA</v>
          </cell>
        </row>
        <row r="21287">
          <cell r="A21287" t="str">
            <v>RHO</v>
          </cell>
          <cell r="B21287" t="str">
            <v>ORLANDI</v>
          </cell>
          <cell r="C21287" t="str">
            <v>ANDREA</v>
          </cell>
          <cell r="D21287" t="str">
            <v>ORLANDI ANDREA</v>
          </cell>
          <cell r="E21287" t="str">
            <v>M</v>
          </cell>
          <cell r="F21287">
            <v>31426</v>
          </cell>
          <cell r="G21287" t="str">
            <v>RHO (MI)</v>
          </cell>
          <cell r="H21287" t="str">
            <v>Sindaco</v>
          </cell>
          <cell r="I21287" t="str">
            <v>LISTA CIVICA: LISTA CIVICA RHO | ITALIA VIVA | LISTA CIVICA: RHO CASA COMUNE | LISTA CIVICA: +RHO VERSO 2030 | PARTITO DEMOCRATICO</v>
          </cell>
        </row>
        <row r="21288">
          <cell r="A21288" t="str">
            <v>ROBECCHETTO CON INDUNO</v>
          </cell>
          <cell r="B21288" t="str">
            <v>BRAGA</v>
          </cell>
          <cell r="C21288" t="str">
            <v>GIORGIO CLEMENTE</v>
          </cell>
          <cell r="D21288" t="str">
            <v>BRAGA GIORGIO CLEMENTE</v>
          </cell>
          <cell r="E21288" t="str">
            <v>M</v>
          </cell>
          <cell r="F21288">
            <v>21927</v>
          </cell>
          <cell r="G21288" t="str">
            <v>ROBECCHETTO CON INDUNO (MI)</v>
          </cell>
          <cell r="H21288" t="str">
            <v>Sindaco</v>
          </cell>
          <cell r="I21288" t="str">
            <v>LISTA CIVICA: CIVITAS LISTA CIVICA</v>
          </cell>
        </row>
        <row r="21289">
          <cell r="A21289" t="str">
            <v>ROBECCO SUL NAVIGLIO</v>
          </cell>
          <cell r="B21289" t="str">
            <v>BARNI</v>
          </cell>
          <cell r="C21289" t="str">
            <v>FORTUNATA</v>
          </cell>
          <cell r="D21289" t="str">
            <v>BARNI FORTUNATA</v>
          </cell>
          <cell r="E21289" t="str">
            <v>F</v>
          </cell>
          <cell r="F21289">
            <v>25226</v>
          </cell>
          <cell r="G21289" t="str">
            <v>ABBIATEGRASSO (MI)</v>
          </cell>
          <cell r="H21289" t="str">
            <v>Sindaco</v>
          </cell>
          <cell r="I21289" t="str">
            <v>LISTA CIVICA: ESSERCI PER TUTTI SEMPRE</v>
          </cell>
        </row>
        <row r="21290">
          <cell r="A21290" t="str">
            <v>RODANO</v>
          </cell>
          <cell r="B21290" t="str">
            <v>MAIETTI</v>
          </cell>
          <cell r="C21290" t="str">
            <v>ROBERTA MARGHERITA ROSA</v>
          </cell>
          <cell r="D21290" t="str">
            <v>MAIETTI ROBERTA MARGHERITA ROSA</v>
          </cell>
          <cell r="E21290" t="str">
            <v>F</v>
          </cell>
          <cell r="F21290">
            <v>27367</v>
          </cell>
          <cell r="G21290" t="str">
            <v>MILANO (MI)</v>
          </cell>
          <cell r="H21290" t="str">
            <v>Sindaco</v>
          </cell>
          <cell r="I21290" t="str">
            <v>LISTA CIVICA: UNITI PER RODANO</v>
          </cell>
        </row>
        <row r="21291">
          <cell r="A21291" t="str">
            <v>ROSATE</v>
          </cell>
          <cell r="B21291" t="str">
            <v>TARANTOLA</v>
          </cell>
          <cell r="C21291" t="str">
            <v>CARLO</v>
          </cell>
          <cell r="D21291" t="str">
            <v>TARANTOLA CARLO</v>
          </cell>
          <cell r="E21291" t="str">
            <v>M</v>
          </cell>
          <cell r="F21291">
            <v>25070</v>
          </cell>
          <cell r="G21291" t="str">
            <v>CASORATE PRIMO (PV)</v>
          </cell>
          <cell r="H21291" t="str">
            <v>Sindaco</v>
          </cell>
          <cell r="I21291" t="str">
            <v>LISTA CIVICA: LISTA CIVICA PER ROSATE</v>
          </cell>
        </row>
        <row r="21292">
          <cell r="A21292" t="str">
            <v>ROZZANO</v>
          </cell>
          <cell r="B21292" t="str">
            <v>FERRETTI DE LUCA</v>
          </cell>
          <cell r="C21292" t="str">
            <v>GIOVANNI</v>
          </cell>
          <cell r="D21292" t="str">
            <v>FERRETTI DE LUCA GIOVANNI</v>
          </cell>
          <cell r="E21292" t="str">
            <v>M</v>
          </cell>
          <cell r="F21292">
            <v>23374</v>
          </cell>
          <cell r="G21292" t="str">
            <v>MILANO (MI)</v>
          </cell>
          <cell r="H21292" t="str">
            <v>Sindaco</v>
          </cell>
          <cell r="I21292" t="str">
            <v>LEGA SALVINI | FRATELLI D'ITALIA | LISTA CIVICA: ROZZANO SENZA BAVAGLIO | LISTA COMPOSITA: PARTITO LIBERALE ITALIANO-ITALIA GIOVANE SOLIDALE | FORZA ITALIA</v>
          </cell>
        </row>
        <row r="21293">
          <cell r="A21293" t="str">
            <v>SAN COLOMBANO AL LAMBRO</v>
          </cell>
          <cell r="B21293" t="str">
            <v>CESARI</v>
          </cell>
          <cell r="C21293" t="str">
            <v>GIOVANNI</v>
          </cell>
          <cell r="D21293" t="str">
            <v>CESARI GIOVANNI</v>
          </cell>
          <cell r="E21293" t="str">
            <v>M</v>
          </cell>
          <cell r="F21293">
            <v>19291</v>
          </cell>
          <cell r="G21293" t="str">
            <v>SAN COLOMBANO AL LAMBRO (MI)</v>
          </cell>
          <cell r="H21293" t="str">
            <v>Sindaco</v>
          </cell>
          <cell r="I21293" t="str">
            <v>LISTA COMPOSITA: FRATELLI D'ITALIA-LEGA SALVINI-FORZA ITALIA</v>
          </cell>
        </row>
        <row r="21294">
          <cell r="A21294" t="str">
            <v>SAN DONATO MILANESE</v>
          </cell>
          <cell r="B21294" t="str">
            <v>SQUERI</v>
          </cell>
          <cell r="C21294" t="str">
            <v>FRANCESCO</v>
          </cell>
          <cell r="D21294" t="str">
            <v>SQUERI FRANCESCO</v>
          </cell>
          <cell r="E21294" t="str">
            <v>M</v>
          </cell>
          <cell r="F21294">
            <v>21894</v>
          </cell>
          <cell r="G21294" t="str">
            <v>BELLUNO (BL)</v>
          </cell>
          <cell r="H21294" t="str">
            <v>Sindaco</v>
          </cell>
          <cell r="I21294" t="str">
            <v>LISTA CIVICA: SAN DONATO FUTURA | LISTA CIVICA: SANDOLAB</v>
          </cell>
        </row>
        <row r="21295">
          <cell r="A21295" t="str">
            <v>SAN GIORGIO SU LEGNANO</v>
          </cell>
          <cell r="B21295" t="str">
            <v>RUGGERI</v>
          </cell>
          <cell r="C21295" t="str">
            <v>CLAUDIO</v>
          </cell>
          <cell r="D21295" t="str">
            <v>RUGGERI CLAUDIO</v>
          </cell>
          <cell r="E21295" t="str">
            <v>M</v>
          </cell>
          <cell r="F21295">
            <v>25350</v>
          </cell>
          <cell r="G21295" t="str">
            <v>LEGNANO (MI)</v>
          </cell>
          <cell r="H21295" t="str">
            <v>Sindaco</v>
          </cell>
          <cell r="I21295" t="str">
            <v>LISTA CIVICA: VIVERE SAN GIORGIO</v>
          </cell>
        </row>
        <row r="21296">
          <cell r="A21296" t="str">
            <v>SAN GIULIANO MILANESE</v>
          </cell>
          <cell r="B21296" t="str">
            <v>SEGALA</v>
          </cell>
          <cell r="C21296" t="str">
            <v>MARCO</v>
          </cell>
          <cell r="D21296" t="str">
            <v>SEGALA MARCO</v>
          </cell>
          <cell r="E21296" t="str">
            <v>M</v>
          </cell>
          <cell r="F21296">
            <v>32260</v>
          </cell>
          <cell r="G21296" t="str">
            <v>VIZZOLO PREDABISSI (MI)</v>
          </cell>
          <cell r="H21296" t="str">
            <v>Sindaco</v>
          </cell>
          <cell r="I21296" t="str">
            <v>FORZA ITALIA | LISTA CIVICA: VIVIAMO SAN GIULIANO | LEGA SALVINI LOMBARDIA | FRATELLI D'ITALIA</v>
          </cell>
        </row>
        <row r="21297">
          <cell r="A21297" t="str">
            <v>SANTO STEFANO TICINO</v>
          </cell>
          <cell r="B21297" t="str">
            <v>TUNESI</v>
          </cell>
          <cell r="C21297" t="str">
            <v>DARIO</v>
          </cell>
          <cell r="D21297" t="str">
            <v>TUNESI DARIO</v>
          </cell>
          <cell r="E21297" t="str">
            <v>M</v>
          </cell>
          <cell r="F21297">
            <v>23167</v>
          </cell>
          <cell r="G21297" t="str">
            <v>SANTO STEFANO TICINO (MI)</v>
          </cell>
          <cell r="H21297" t="str">
            <v>Sindaco</v>
          </cell>
          <cell r="I21297" t="str">
            <v>LISTA COMPOSITA: LEGA SALVINI-FORZA ITALIA-FRATELLI D'ITALIA</v>
          </cell>
        </row>
        <row r="21298">
          <cell r="A21298" t="str">
            <v>SAN VITTORE OLONA</v>
          </cell>
          <cell r="B21298" t="str">
            <v>ROSSI</v>
          </cell>
          <cell r="C21298" t="str">
            <v>DANIELA MARIA</v>
          </cell>
          <cell r="D21298" t="str">
            <v>ROSSI DANIELA MARIA</v>
          </cell>
          <cell r="E21298" t="str">
            <v>F</v>
          </cell>
          <cell r="F21298">
            <v>19162</v>
          </cell>
          <cell r="G21298" t="str">
            <v>SAN VITTORE OLONA (MI)</v>
          </cell>
          <cell r="H21298" t="str">
            <v>Sindaco</v>
          </cell>
          <cell r="I21298" t="str">
            <v>LISTA CIVICA: CIVICAMENTE</v>
          </cell>
        </row>
        <row r="21299">
          <cell r="A21299" t="str">
            <v>SAN ZENONE AL LAMBRO</v>
          </cell>
          <cell r="B21299" t="str">
            <v>TRONCONI</v>
          </cell>
          <cell r="C21299" t="str">
            <v>ARIANNA</v>
          </cell>
          <cell r="D21299" t="str">
            <v>TRONCONI ARIANNA</v>
          </cell>
          <cell r="E21299" t="str">
            <v>F</v>
          </cell>
          <cell r="F21299">
            <v>24716</v>
          </cell>
          <cell r="G21299" t="str">
            <v>MILANO (MI)</v>
          </cell>
          <cell r="H21299" t="str">
            <v>Sindaco</v>
          </cell>
          <cell r="I21299" t="str">
            <v>LISTA CIVICA: IL NOSTRO PAESE</v>
          </cell>
        </row>
        <row r="21300">
          <cell r="A21300" t="str">
            <v>SEDRIANO</v>
          </cell>
          <cell r="B21300" t="str">
            <v>RE</v>
          </cell>
          <cell r="C21300" t="str">
            <v>MARCO</v>
          </cell>
          <cell r="D21300" t="str">
            <v>RE MARCO</v>
          </cell>
          <cell r="E21300" t="str">
            <v>M</v>
          </cell>
          <cell r="F21300">
            <v>24333</v>
          </cell>
          <cell r="G21300" t="str">
            <v>MILANO (MI)</v>
          </cell>
          <cell r="H21300" t="str">
            <v>Sindaco</v>
          </cell>
          <cell r="I21300" t="str">
            <v>LISTA CIVICA: LISTA MARCO RE VINCE SEDRIANO</v>
          </cell>
        </row>
        <row r="21301">
          <cell r="A21301" t="str">
            <v>SEGRATE</v>
          </cell>
          <cell r="B21301" t="str">
            <v>MICHELI</v>
          </cell>
          <cell r="C21301" t="str">
            <v>PAOLO GIOVANNI</v>
          </cell>
          <cell r="D21301" t="str">
            <v>MICHELI PAOLO GIOVANNI</v>
          </cell>
          <cell r="E21301" t="str">
            <v>M</v>
          </cell>
          <cell r="F21301">
            <v>27348</v>
          </cell>
          <cell r="G21301" t="str">
            <v>MILANO (MI)</v>
          </cell>
          <cell r="H21301" t="str">
            <v>Sindaco</v>
          </cell>
          <cell r="I21301" t="str">
            <v>PARTITO DEMOCRATICO | LISTA CIVICA: PAOLO MICHELI SINDACO | LISTA CIVICA: SEGRATE NOSTRA | LISTA COMPOSITA: +SEGRATE VIVA-ITALIA VIVA</v>
          </cell>
        </row>
        <row r="21302">
          <cell r="A21302" t="str">
            <v>SENAGO</v>
          </cell>
          <cell r="B21302" t="str">
            <v>BERETTA</v>
          </cell>
          <cell r="C21302" t="str">
            <v>MAGDA</v>
          </cell>
          <cell r="D21302" t="str">
            <v>BERETTA MAGDA</v>
          </cell>
          <cell r="E21302" t="str">
            <v>F</v>
          </cell>
          <cell r="F21302">
            <v>32626</v>
          </cell>
          <cell r="G21302" t="str">
            <v>GARBAGNATE MILANESE (MI)</v>
          </cell>
          <cell r="H21302" t="str">
            <v>Sindaco</v>
          </cell>
          <cell r="I21302" t="str">
            <v>LISTA CIVICA: LISTA CIVICA SENAGO BERETTA SINDACO | FORZA ITALIA | FRATELLI D'ITALIA | LEGA SALVINI LOMBARDIA | LISTA CIVICA: UNITI PER  SENAGO</v>
          </cell>
        </row>
        <row r="21303">
          <cell r="A21303" t="str">
            <v>SESTO SAN GIOVANNI</v>
          </cell>
          <cell r="B21303" t="str">
            <v>DI STEFANO</v>
          </cell>
          <cell r="C21303" t="str">
            <v>ROBERTO</v>
          </cell>
          <cell r="D21303" t="str">
            <v>DI STEFANO ROBERTO</v>
          </cell>
          <cell r="E21303" t="str">
            <v>M</v>
          </cell>
          <cell r="F21303">
            <v>28361</v>
          </cell>
          <cell r="G21303" t="str">
            <v>MILANO (MI)</v>
          </cell>
          <cell r="H21303" t="str">
            <v>Sindaco</v>
          </cell>
          <cell r="I21303" t="str">
            <v>FRATELLI D'ITALIA | LISTA COMPOSITA: FORZA ITALIA-UNIONE DI CENTRO-MPL MOVIMENTO POLITICO LIBERTAS | LISTA CIVICA: AMIAMO SESTO | LEGA SALVINI | LISTA CIVICA: DI STEFANO SINDACO</v>
          </cell>
        </row>
        <row r="21304">
          <cell r="A21304" t="str">
            <v>SETTALA</v>
          </cell>
          <cell r="B21304" t="str">
            <v>CARLO</v>
          </cell>
          <cell r="C21304" t="str">
            <v>ANDREA</v>
          </cell>
          <cell r="D21304" t="str">
            <v>CARLO ANDREA</v>
          </cell>
          <cell r="E21304" t="str">
            <v>M</v>
          </cell>
          <cell r="F21304">
            <v>27816</v>
          </cell>
          <cell r="G21304" t="str">
            <v>CERNUSCO SUL NAVIGLIO (MI)</v>
          </cell>
          <cell r="H21304" t="str">
            <v>Sindaco</v>
          </cell>
          <cell r="I21304" t="str">
            <v>LISTA CIVICA: UNITI PER SETTALA</v>
          </cell>
        </row>
        <row r="21305">
          <cell r="A21305" t="str">
            <v>SETTIMO MILANESE</v>
          </cell>
          <cell r="B21305" t="str">
            <v>SANTAGOSTINO PRETINA</v>
          </cell>
          <cell r="C21305" t="str">
            <v>SARA</v>
          </cell>
          <cell r="D21305" t="str">
            <v>SANTAGOSTINO PRETINA SARA</v>
          </cell>
          <cell r="E21305" t="str">
            <v>F</v>
          </cell>
          <cell r="F21305">
            <v>27651</v>
          </cell>
          <cell r="G21305" t="str">
            <v>MILANO (MI)</v>
          </cell>
          <cell r="H21305" t="str">
            <v>Sindaco</v>
          </cell>
          <cell r="I21305" t="str">
            <v>LISTA CIVICA: SETTIMO IN COMUNE | LISTA CIVICA: INSIEME A SINISTRA | PARTITO DEMOCRATICO</v>
          </cell>
        </row>
        <row r="21306">
          <cell r="A21306" t="str">
            <v>SOLARO</v>
          </cell>
          <cell r="B21306" t="str">
            <v>MORETTI</v>
          </cell>
          <cell r="C21306" t="str">
            <v>NILDE</v>
          </cell>
          <cell r="D21306" t="str">
            <v>MORETTI NILDE</v>
          </cell>
          <cell r="E21306" t="str">
            <v>F</v>
          </cell>
          <cell r="F21306">
            <v>30834</v>
          </cell>
          <cell r="G21306" t="str">
            <v>GARBAGNATE MILANESE (MI)</v>
          </cell>
          <cell r="H21306" t="str">
            <v>Sindaco</v>
          </cell>
          <cell r="I21306" t="str">
            <v>LISTA CIVICA: INSIEME PER SOLARO</v>
          </cell>
        </row>
        <row r="21307">
          <cell r="A21307" t="str">
            <v>TREZZANO ROSA</v>
          </cell>
          <cell r="B21307" t="str">
            <v>CATALDO</v>
          </cell>
          <cell r="C21307" t="str">
            <v>DIEGO</v>
          </cell>
          <cell r="D21307" t="str">
            <v>CATALDO DIEGO</v>
          </cell>
          <cell r="E21307" t="str">
            <v>M</v>
          </cell>
          <cell r="F21307">
            <v>29291</v>
          </cell>
          <cell r="G21307" t="str">
            <v>PADERNO DUGNANO (MI)</v>
          </cell>
          <cell r="H21307" t="str">
            <v>Sindaco</v>
          </cell>
          <cell r="I21307" t="str">
            <v>LISTA CIVICA: PROTAGONISTI INSIEME</v>
          </cell>
        </row>
        <row r="21308">
          <cell r="A21308" t="str">
            <v>TREZZANO SUL NAVIGLIO</v>
          </cell>
          <cell r="B21308" t="str">
            <v>BOTTERO</v>
          </cell>
          <cell r="C21308" t="str">
            <v>FABIO</v>
          </cell>
          <cell r="D21308" t="str">
            <v>BOTTERO FABIO</v>
          </cell>
          <cell r="E21308" t="str">
            <v>M</v>
          </cell>
          <cell r="F21308">
            <v>28576</v>
          </cell>
          <cell r="G21308" t="str">
            <v>MILANO (MI)</v>
          </cell>
          <cell r="H21308" t="str">
            <v>Sindaco</v>
          </cell>
          <cell r="I21308" t="str">
            <v>LISTA CIVICA: TREZZANO SUL NAVIGLIO OLTRE | LISTA CIVICA: TREZZANO CON FABIO | PARTITO DEMOCRATICO</v>
          </cell>
        </row>
        <row r="21309">
          <cell r="A21309" t="str">
            <v>TREZZO SULL'ADDA</v>
          </cell>
          <cell r="B21309" t="str">
            <v>CENTURELLI</v>
          </cell>
          <cell r="C21309" t="str">
            <v>SILVANA CARMEN</v>
          </cell>
          <cell r="D21309" t="str">
            <v>CENTURELLI SILVANA CARMEN</v>
          </cell>
          <cell r="E21309" t="str">
            <v>F</v>
          </cell>
          <cell r="F21309">
            <v>21748</v>
          </cell>
          <cell r="G21309" t="str">
            <v>CAPRIATE SAN GERVASIO (BG)</v>
          </cell>
          <cell r="H21309" t="str">
            <v>Sindaco</v>
          </cell>
          <cell r="I21309" t="str">
            <v>LISTA CIVICA: LISTA PER IL CAMBIAMENTO</v>
          </cell>
        </row>
        <row r="21310">
          <cell r="A21310" t="str">
            <v>TRIBIANO</v>
          </cell>
          <cell r="B21310" t="str">
            <v>GABRIELE</v>
          </cell>
          <cell r="C21310" t="str">
            <v>ROBERTO</v>
          </cell>
          <cell r="D21310" t="str">
            <v>GABRIELE ROBERTO</v>
          </cell>
          <cell r="E21310" t="str">
            <v>M</v>
          </cell>
          <cell r="F21310">
            <v>31859</v>
          </cell>
          <cell r="G21310" t="str">
            <v>VIZZOLO PREDABISSI (MI)</v>
          </cell>
          <cell r="H21310" t="str">
            <v>Sindaco</v>
          </cell>
          <cell r="I21310" t="str">
            <v>LISTA CIVICA: INSIEME PER TRIBIANO</v>
          </cell>
        </row>
        <row r="21311">
          <cell r="A21311" t="str">
            <v>TRUCCAZZANO</v>
          </cell>
          <cell r="B21311" t="str">
            <v>DE GREGORIO</v>
          </cell>
          <cell r="C21311" t="str">
            <v>FRANCO</v>
          </cell>
          <cell r="D21311" t="str">
            <v>DE GREGORIO FRANCO</v>
          </cell>
          <cell r="E21311" t="str">
            <v>M</v>
          </cell>
          <cell r="F21311">
            <v>19528</v>
          </cell>
          <cell r="G21311" t="str">
            <v>PALANZANO (PR)</v>
          </cell>
          <cell r="H21311" t="str">
            <v>Sindaco</v>
          </cell>
          <cell r="I21311" t="str">
            <v>LISTA CIVICA: PRIMA IL NOSTRO COMUNE</v>
          </cell>
        </row>
        <row r="21312">
          <cell r="A21312" t="str">
            <v>TURBIGO</v>
          </cell>
          <cell r="B21312" t="str">
            <v>ALLEVI</v>
          </cell>
          <cell r="C21312" t="str">
            <v>FABRIZIO</v>
          </cell>
          <cell r="D21312" t="str">
            <v>ALLEVI FABRIZIO</v>
          </cell>
          <cell r="E21312" t="str">
            <v>M</v>
          </cell>
          <cell r="F21312">
            <v>24682</v>
          </cell>
          <cell r="G21312" t="str">
            <v>BUSTO ARSIZIO (VA)</v>
          </cell>
          <cell r="H21312" t="str">
            <v>Sindaco</v>
          </cell>
          <cell r="I21312" t="str">
            <v>LISTA COMPOSITA: FRATELLI D'ITALIA-LEGA SALVINI LOMBARDIA-INSIEME PER TURBIGO-FORZA ITALIA</v>
          </cell>
        </row>
        <row r="21313">
          <cell r="A21313" t="str">
            <v>VANZAGHELLO</v>
          </cell>
          <cell r="B21313" t="str">
            <v>GATTI</v>
          </cell>
          <cell r="C21313" t="str">
            <v>ARCONTE</v>
          </cell>
          <cell r="D21313" t="str">
            <v>GATTI ARCONTE</v>
          </cell>
          <cell r="E21313" t="str">
            <v>M</v>
          </cell>
          <cell r="F21313">
            <v>22751</v>
          </cell>
          <cell r="G21313" t="str">
            <v>LEGNANO (MI)</v>
          </cell>
          <cell r="H21313" t="str">
            <v>Sindaco</v>
          </cell>
          <cell r="I21313" t="str">
            <v>LISTA COMPOSITA: LEGA SALVINI-RIACCENDIAMO VANZAGHELLO</v>
          </cell>
        </row>
        <row r="21314">
          <cell r="A21314" t="str">
            <v>VANZAGO</v>
          </cell>
          <cell r="B21314" t="str">
            <v>SANGIOVANNI</v>
          </cell>
          <cell r="C21314" t="str">
            <v>GUIDO</v>
          </cell>
          <cell r="D21314" t="str">
            <v>SANGIOVANNI GUIDO</v>
          </cell>
          <cell r="E21314" t="str">
            <v>M</v>
          </cell>
          <cell r="F21314">
            <v>28184</v>
          </cell>
          <cell r="G21314" t="str">
            <v>BUSTO ARSIZIO (VA)</v>
          </cell>
          <cell r="H21314" t="str">
            <v>Sindaco</v>
          </cell>
          <cell r="I21314" t="str">
            <v>LISTA CIVICA: INSIEME IN CAMMINO</v>
          </cell>
        </row>
        <row r="21315">
          <cell r="A21315" t="str">
            <v>VAPRIO D'ADDA</v>
          </cell>
          <cell r="B21315" t="str">
            <v>FUMAGALLI</v>
          </cell>
          <cell r="C21315" t="str">
            <v>LUIGI</v>
          </cell>
          <cell r="D21315" t="str">
            <v>FUMAGALLI LUIGI</v>
          </cell>
          <cell r="E21315" t="str">
            <v>M</v>
          </cell>
          <cell r="F21315">
            <v>19200</v>
          </cell>
          <cell r="G21315" t="str">
            <v>VAPRIO D'ADDA (MI)</v>
          </cell>
          <cell r="H21315" t="str">
            <v>Sindaco</v>
          </cell>
          <cell r="I21315" t="str">
            <v>LISTA CIVICA: LISTA CIVICA VAPRIESE</v>
          </cell>
        </row>
        <row r="21316">
          <cell r="A21316" t="str">
            <v>VERMEZZO CON ZELO</v>
          </cell>
          <cell r="B21316" t="str">
            <v>CIPULLO</v>
          </cell>
          <cell r="C21316" t="str">
            <v>ANDREA</v>
          </cell>
          <cell r="D21316" t="str">
            <v>CIPULLO ANDREA</v>
          </cell>
          <cell r="E21316" t="str">
            <v>M</v>
          </cell>
          <cell r="F21316">
            <v>24010</v>
          </cell>
          <cell r="G21316" t="str">
            <v>SANTA MARIA CAPUA VETERE (CE)</v>
          </cell>
          <cell r="H21316" t="str">
            <v>Sindaco</v>
          </cell>
          <cell r="I21316" t="str">
            <v>LISTA CIVICA: PROGRESSO E TRADIZIONE</v>
          </cell>
        </row>
        <row r="21317">
          <cell r="A21317" t="str">
            <v>VERNATE</v>
          </cell>
          <cell r="B21317" t="str">
            <v>MANDUCA</v>
          </cell>
          <cell r="C21317" t="str">
            <v>CARMELA</v>
          </cell>
          <cell r="D21317" t="str">
            <v>MANDUCA CARMELA</v>
          </cell>
          <cell r="E21317" t="str">
            <v>F</v>
          </cell>
          <cell r="F21317">
            <v>21569</v>
          </cell>
          <cell r="G21317" t="str">
            <v>CATANIA (CT)</v>
          </cell>
          <cell r="H21317" t="str">
            <v>Sindaco</v>
          </cell>
          <cell r="I21317" t="str">
            <v>LISTA CIVICA: COMITATO PER VERNATE</v>
          </cell>
        </row>
        <row r="21318">
          <cell r="A21318" t="str">
            <v>VIGNATE</v>
          </cell>
          <cell r="B21318" t="str">
            <v>GOBBI</v>
          </cell>
          <cell r="C21318" t="str">
            <v>PAOLO</v>
          </cell>
          <cell r="D21318" t="str">
            <v>GOBBI PAOLO</v>
          </cell>
          <cell r="E21318" t="str">
            <v>M</v>
          </cell>
          <cell r="F21318">
            <v>29784</v>
          </cell>
          <cell r="G21318" t="str">
            <v>MELZO (MI)</v>
          </cell>
          <cell r="H21318" t="str">
            <v>Sindaco</v>
          </cell>
          <cell r="I21318" t="str">
            <v>LISTA CIVICA: INSIEME PER VIGNATE</v>
          </cell>
        </row>
        <row r="21319">
          <cell r="A21319" t="str">
            <v>VILLA CORTESE</v>
          </cell>
          <cell r="B21319" t="str">
            <v>BARLOCCO</v>
          </cell>
          <cell r="C21319" t="str">
            <v>ALESSANDRO</v>
          </cell>
          <cell r="D21319" t="str">
            <v>BARLOCCO ALESSANDRO</v>
          </cell>
          <cell r="E21319" t="str">
            <v>M</v>
          </cell>
          <cell r="F21319">
            <v>27850</v>
          </cell>
          <cell r="G21319" t="str">
            <v>CUGGIONO (MI)</v>
          </cell>
          <cell r="H21319" t="str">
            <v>Sindaco</v>
          </cell>
          <cell r="I21319" t="str">
            <v>LISTA CIVICA: INSIEME PER VILLA</v>
          </cell>
        </row>
        <row r="21320">
          <cell r="A21320" t="str">
            <v>VIMODRONE</v>
          </cell>
          <cell r="B21320" t="str">
            <v>VENERONI</v>
          </cell>
          <cell r="C21320" t="str">
            <v>DARIO</v>
          </cell>
          <cell r="D21320" t="str">
            <v>VENERONI DARIO</v>
          </cell>
          <cell r="E21320" t="str">
            <v>M</v>
          </cell>
          <cell r="F21320">
            <v>21380</v>
          </cell>
          <cell r="G21320" t="str">
            <v>VIMODRONE (MI)</v>
          </cell>
          <cell r="H21320" t="str">
            <v>Sindaco</v>
          </cell>
          <cell r="I21320" t="str">
            <v>MOVIMENTO 5 STELLE | LISTA CIVICA: VIMODRONE SEI TU | LISTA CIVICA: IL PONTE LISTA CIVICA VIMODRONE | LISTA CIVICA: VIMODRONE FUTURA</v>
          </cell>
        </row>
        <row r="21321">
          <cell r="A21321" t="str">
            <v>VITTUONE</v>
          </cell>
          <cell r="B21321" t="str">
            <v>BONFADINI</v>
          </cell>
          <cell r="C21321" t="str">
            <v>LAURA</v>
          </cell>
          <cell r="D21321" t="str">
            <v>BONFADINI LAURA</v>
          </cell>
          <cell r="E21321" t="str">
            <v>F</v>
          </cell>
          <cell r="F21321">
            <v>24108</v>
          </cell>
          <cell r="G21321" t="str">
            <v>MILANO (MI)</v>
          </cell>
          <cell r="H21321" t="str">
            <v>Sindaco</v>
          </cell>
        </row>
        <row r="21322">
          <cell r="A21322" t="str">
            <v>VIZZOLO PREDABISSI</v>
          </cell>
          <cell r="B21322" t="str">
            <v>SALVATORI</v>
          </cell>
          <cell r="C21322" t="str">
            <v>LUISA</v>
          </cell>
          <cell r="D21322" t="str">
            <v>SALVATORI LUISA</v>
          </cell>
          <cell r="E21322" t="str">
            <v>F</v>
          </cell>
          <cell r="F21322">
            <v>20393</v>
          </cell>
          <cell r="G21322" t="str">
            <v>ROMA (RM)</v>
          </cell>
          <cell r="H21322" t="str">
            <v>Sindaco</v>
          </cell>
          <cell r="I21322" t="str">
            <v>LISTA CIVICA: VIVA VIZZOLO VIVA</v>
          </cell>
        </row>
        <row r="21323">
          <cell r="A21323" t="str">
            <v>ZIBIDO SAN GIACOMO</v>
          </cell>
          <cell r="B21323" t="str">
            <v>BELLOLI</v>
          </cell>
          <cell r="C21323" t="str">
            <v>SONIA MARGHERITA</v>
          </cell>
          <cell r="D21323" t="str">
            <v>BELLOLI SONIA MARGHERITA</v>
          </cell>
          <cell r="E21323" t="str">
            <v>F</v>
          </cell>
          <cell r="F21323">
            <v>31121</v>
          </cell>
          <cell r="G21323" t="str">
            <v>MAGENTA (MI)</v>
          </cell>
          <cell r="H21323" t="str">
            <v>Sindaco</v>
          </cell>
          <cell r="I21323" t="str">
            <v>LISTA CIVICA: NOI CITTADINI</v>
          </cell>
        </row>
        <row r="21324">
          <cell r="A21324" t="str">
            <v>ALAGNA</v>
          </cell>
          <cell r="B21324" t="str">
            <v>FERRARI</v>
          </cell>
          <cell r="C21324" t="str">
            <v>RICCARDO</v>
          </cell>
          <cell r="D21324" t="str">
            <v>FERRARI RICCARDO</v>
          </cell>
          <cell r="E21324" t="str">
            <v>M</v>
          </cell>
          <cell r="F21324">
            <v>17028</v>
          </cell>
          <cell r="G21324" t="str">
            <v>PAVIA (PV)</v>
          </cell>
          <cell r="H21324" t="str">
            <v>Sindaco</v>
          </cell>
          <cell r="I21324" t="str">
            <v>LISTA CIVICA: INDIPENDENTE</v>
          </cell>
        </row>
        <row r="21325">
          <cell r="A21325" t="str">
            <v>ALBAREDO ARNABOLDI</v>
          </cell>
          <cell r="B21325" t="str">
            <v>PREDA</v>
          </cell>
          <cell r="C21325" t="str">
            <v>FRANCESCO</v>
          </cell>
          <cell r="D21325" t="str">
            <v>PREDA FRANCESCO</v>
          </cell>
          <cell r="E21325" t="str">
            <v>M</v>
          </cell>
          <cell r="F21325">
            <v>16896</v>
          </cell>
          <cell r="G21325" t="str">
            <v>PAVIA (PV)</v>
          </cell>
          <cell r="H21325" t="str">
            <v>Sindaco</v>
          </cell>
          <cell r="I21325" t="str">
            <v>LISTA CIVICA: LISTA INDIPENDENTE</v>
          </cell>
        </row>
        <row r="21326">
          <cell r="A21326" t="str">
            <v>ALBONESE</v>
          </cell>
          <cell r="B21326" t="str">
            <v>BAZZANO</v>
          </cell>
          <cell r="C21326" t="str">
            <v>ANDREA</v>
          </cell>
          <cell r="D21326" t="str">
            <v>BAZZANO ANDREA</v>
          </cell>
          <cell r="E21326" t="str">
            <v>M</v>
          </cell>
          <cell r="F21326">
            <v>27803</v>
          </cell>
          <cell r="G21326" t="str">
            <v>MORTARA (PV)</v>
          </cell>
          <cell r="H21326" t="str">
            <v>Sindaco</v>
          </cell>
          <cell r="I21326" t="str">
            <v>LISTA CIVICA: VIVERE ALBONESE</v>
          </cell>
        </row>
        <row r="21327">
          <cell r="A21327" t="str">
            <v>ALBUZZANO</v>
          </cell>
          <cell r="B21327" t="str">
            <v>TOMBOLA</v>
          </cell>
          <cell r="C21327" t="str">
            <v>MARCO</v>
          </cell>
          <cell r="D21327" t="str">
            <v>TOMBOLA MARCO</v>
          </cell>
          <cell r="E21327" t="str">
            <v>M</v>
          </cell>
          <cell r="F21327">
            <v>32000</v>
          </cell>
          <cell r="G21327" t="str">
            <v>PAVIA (PV)</v>
          </cell>
          <cell r="H21327" t="str">
            <v>Sindaco</v>
          </cell>
          <cell r="I21327" t="str">
            <v>LISTA CIVICA: INSIEME PER ALBUZZANO</v>
          </cell>
        </row>
        <row r="21328">
          <cell r="A21328" t="str">
            <v>ARENA PO</v>
          </cell>
          <cell r="B21328" t="str">
            <v>BELFORTI</v>
          </cell>
          <cell r="C21328" t="str">
            <v>ALESSANDRO</v>
          </cell>
          <cell r="D21328" t="str">
            <v>BELFORTI ALESSANDRO</v>
          </cell>
          <cell r="E21328" t="str">
            <v>M</v>
          </cell>
          <cell r="F21328">
            <v>24706</v>
          </cell>
          <cell r="G21328" t="str">
            <v>PIACENZA (PC)</v>
          </cell>
          <cell r="H21328" t="str">
            <v>Sindaco</v>
          </cell>
          <cell r="I21328" t="str">
            <v>LISTA CIVICA: INSIEME PER ARENA</v>
          </cell>
        </row>
        <row r="21329">
          <cell r="A21329" t="str">
            <v>BADIA PAVESE</v>
          </cell>
          <cell r="B21329" t="str">
            <v>GRANATA</v>
          </cell>
          <cell r="C21329" t="str">
            <v>GINETTA</v>
          </cell>
          <cell r="D21329" t="str">
            <v>GRANATA GINETTA</v>
          </cell>
          <cell r="E21329" t="str">
            <v>F</v>
          </cell>
          <cell r="F21329">
            <v>21205</v>
          </cell>
          <cell r="G21329" t="str">
            <v>PAVIA (PV)</v>
          </cell>
          <cell r="H21329" t="str">
            <v>Sindaco</v>
          </cell>
          <cell r="I21329" t="str">
            <v>LISTA CIVICA: VIVERE BADIA</v>
          </cell>
        </row>
        <row r="21330">
          <cell r="A21330" t="str">
            <v>BAGNARIA</v>
          </cell>
          <cell r="B21330" t="str">
            <v>FRANZA</v>
          </cell>
          <cell r="C21330" t="str">
            <v>MATTIA</v>
          </cell>
          <cell r="D21330" t="str">
            <v>FRANZA MATTIA</v>
          </cell>
          <cell r="E21330" t="str">
            <v>M</v>
          </cell>
          <cell r="F21330">
            <v>30561</v>
          </cell>
          <cell r="G21330" t="str">
            <v>VARZI (PV)</v>
          </cell>
          <cell r="H21330" t="str">
            <v>Sindaco</v>
          </cell>
          <cell r="I21330" t="str">
            <v>LISTA CIVICA: UNITI PER BAGNARIA</v>
          </cell>
        </row>
        <row r="21331">
          <cell r="A21331" t="str">
            <v>BARBIANELLO</v>
          </cell>
          <cell r="B21331" t="str">
            <v>FALBO</v>
          </cell>
          <cell r="C21331" t="str">
            <v>GIORGIO</v>
          </cell>
          <cell r="D21331" t="str">
            <v>FALBO GIORGIO</v>
          </cell>
          <cell r="E21331" t="str">
            <v>M</v>
          </cell>
          <cell r="F21331">
            <v>18412</v>
          </cell>
          <cell r="G21331" t="str">
            <v>BRONI (PV)</v>
          </cell>
          <cell r="H21331" t="str">
            <v>Sindaco</v>
          </cell>
          <cell r="I21331" t="str">
            <v>LISTA CIVICA</v>
          </cell>
        </row>
        <row r="21332">
          <cell r="A21332" t="str">
            <v>BASCAPE'</v>
          </cell>
          <cell r="B21332" t="str">
            <v>CURTI</v>
          </cell>
          <cell r="C21332" t="str">
            <v>EMANUELA</v>
          </cell>
          <cell r="D21332" t="str">
            <v>CURTI EMANUELA</v>
          </cell>
          <cell r="E21332" t="str">
            <v>F</v>
          </cell>
          <cell r="F21332">
            <v>21829</v>
          </cell>
          <cell r="G21332" t="str">
            <v>MILANO (MI)</v>
          </cell>
          <cell r="H21332" t="str">
            <v>Sindaco</v>
          </cell>
          <cell r="I21332" t="str">
            <v>LISTA CIVICA: TRADIZIONE E FUTURO</v>
          </cell>
        </row>
        <row r="21333">
          <cell r="A21333" t="str">
            <v>BASTIDA PANCARANA</v>
          </cell>
          <cell r="B21333" t="str">
            <v>BERNINI</v>
          </cell>
          <cell r="C21333" t="str">
            <v>MARINA</v>
          </cell>
          <cell r="D21333" t="str">
            <v>BERNINI MARINA</v>
          </cell>
          <cell r="E21333" t="str">
            <v>F</v>
          </cell>
          <cell r="F21333">
            <v>24555</v>
          </cell>
          <cell r="G21333" t="str">
            <v>PAVIA (PV)</v>
          </cell>
          <cell r="H21333" t="str">
            <v>Sindaco</v>
          </cell>
          <cell r="I21333" t="str">
            <v>LISTA CIVICA: BASTIDA IN COMUNE</v>
          </cell>
        </row>
        <row r="21334">
          <cell r="A21334" t="str">
            <v>BATTUDA</v>
          </cell>
          <cell r="B21334" t="str">
            <v>SANTAGOSTINI</v>
          </cell>
          <cell r="C21334" t="str">
            <v>LUIGI</v>
          </cell>
          <cell r="D21334" t="str">
            <v>SANTAGOSTINI LUIGI</v>
          </cell>
          <cell r="E21334" t="str">
            <v>M</v>
          </cell>
          <cell r="F21334">
            <v>21689</v>
          </cell>
          <cell r="G21334" t="str">
            <v>BATTUDA (PV)</v>
          </cell>
          <cell r="H21334" t="str">
            <v>Sindaco</v>
          </cell>
          <cell r="I21334" t="str">
            <v>LISTA CIVICA: LA SCELTA E' BATTUDA</v>
          </cell>
        </row>
        <row r="21335">
          <cell r="A21335" t="str">
            <v>BELGIOIOSO</v>
          </cell>
          <cell r="B21335" t="str">
            <v>ZUCCA</v>
          </cell>
          <cell r="C21335" t="str">
            <v>FABIO</v>
          </cell>
          <cell r="D21335" t="str">
            <v>ZUCCA FABIO</v>
          </cell>
          <cell r="E21335" t="str">
            <v>M</v>
          </cell>
          <cell r="F21335">
            <v>21708</v>
          </cell>
          <cell r="G21335" t="str">
            <v>BELGIOIOSO (PV)</v>
          </cell>
          <cell r="H21335" t="str">
            <v>Sindaco</v>
          </cell>
          <cell r="I21335" t="str">
            <v>LISTA CIVICA: UNITI PER BELGIOIOSO</v>
          </cell>
        </row>
        <row r="21336">
          <cell r="A21336" t="str">
            <v>BEREGUARDO</v>
          </cell>
          <cell r="B21336" t="str">
            <v>LEONE</v>
          </cell>
          <cell r="C21336" t="str">
            <v>LUIGI</v>
          </cell>
          <cell r="D21336" t="str">
            <v>LEONE LUIGI</v>
          </cell>
          <cell r="E21336" t="str">
            <v>M</v>
          </cell>
          <cell r="F21336">
            <v>22093</v>
          </cell>
          <cell r="G21336" t="str">
            <v>PAVIA (PV)</v>
          </cell>
          <cell r="H21336" t="str">
            <v>Sindaco</v>
          </cell>
          <cell r="I21336" t="str">
            <v>LISTA CIVICA: UN PONTE PER LA GENTE</v>
          </cell>
        </row>
        <row r="21337">
          <cell r="A21337" t="str">
            <v>BORGARELLO</v>
          </cell>
          <cell r="B21337" t="str">
            <v>LAMBERTI</v>
          </cell>
          <cell r="C21337" t="str">
            <v>NICOLA</v>
          </cell>
          <cell r="D21337" t="str">
            <v>LAMBERTI NICOLA</v>
          </cell>
          <cell r="E21337" t="str">
            <v>M</v>
          </cell>
          <cell r="F21337">
            <v>26795</v>
          </cell>
          <cell r="G21337" t="str">
            <v>PAVIA (PV)</v>
          </cell>
          <cell r="H21337" t="str">
            <v>Sindaco</v>
          </cell>
          <cell r="I21337" t="str">
            <v>LISTA CIVICA: PROGETTO CIVICO</v>
          </cell>
        </row>
        <row r="21338">
          <cell r="A21338" t="str">
            <v>BORGO PRIOLO</v>
          </cell>
          <cell r="B21338" t="str">
            <v>PRE'</v>
          </cell>
          <cell r="C21338" t="str">
            <v>PAOLO</v>
          </cell>
          <cell r="D21338" t="str">
            <v>PRE' PAOLO</v>
          </cell>
          <cell r="E21338" t="str">
            <v>M</v>
          </cell>
          <cell r="F21338">
            <v>26545</v>
          </cell>
          <cell r="G21338" t="str">
            <v>VOGHERA (PV)</v>
          </cell>
          <cell r="H21338" t="str">
            <v>Sindaco</v>
          </cell>
          <cell r="I21338" t="str">
            <v>LISTA CIVICA: BORGO PRIOLO PRIMA DI TUTTO</v>
          </cell>
        </row>
        <row r="21339">
          <cell r="A21339" t="str">
            <v>BORGORATTO MORMOROLO</v>
          </cell>
          <cell r="B21339" t="str">
            <v>MOLINARI</v>
          </cell>
          <cell r="C21339" t="str">
            <v>FABIO</v>
          </cell>
          <cell r="D21339" t="str">
            <v>MOLINARI FABIO</v>
          </cell>
          <cell r="E21339" t="str">
            <v>M</v>
          </cell>
          <cell r="F21339">
            <v>24061</v>
          </cell>
          <cell r="G21339" t="str">
            <v>PAVIA (PV)</v>
          </cell>
          <cell r="H21339" t="str">
            <v>Sindaco</v>
          </cell>
          <cell r="I21339" t="str">
            <v>LISTA CIVICA: INSIEME PER BORGORATTO</v>
          </cell>
        </row>
        <row r="21340">
          <cell r="A21340" t="str">
            <v>BORGO SAN SIRO</v>
          </cell>
          <cell r="B21340" t="str">
            <v>BALLOTTIN</v>
          </cell>
          <cell r="C21340" t="str">
            <v>ANTONIO</v>
          </cell>
          <cell r="D21340" t="str">
            <v>BALLOTTIN ANTONIO</v>
          </cell>
          <cell r="E21340" t="str">
            <v>M</v>
          </cell>
          <cell r="F21340">
            <v>20753</v>
          </cell>
          <cell r="G21340" t="str">
            <v>VIGEVANO (PV)</v>
          </cell>
          <cell r="H21340" t="str">
            <v>Sindaco</v>
          </cell>
          <cell r="I21340" t="str">
            <v>LISTA CIVICA: LISTA CIVICA IL BORGO</v>
          </cell>
        </row>
        <row r="21341">
          <cell r="A21341" t="str">
            <v>BORNASCO</v>
          </cell>
          <cell r="B21341" t="str">
            <v>BONETTI</v>
          </cell>
          <cell r="C21341" t="str">
            <v>ROBERTA</v>
          </cell>
          <cell r="D21341" t="str">
            <v>BONETTI ROBERTA</v>
          </cell>
          <cell r="E21341" t="str">
            <v>F</v>
          </cell>
          <cell r="F21341">
            <v>30594</v>
          </cell>
          <cell r="G21341" t="str">
            <v>PAVIA (PV)</v>
          </cell>
          <cell r="H21341" t="str">
            <v>Sindaco</v>
          </cell>
        </row>
        <row r="21342">
          <cell r="A21342" t="str">
            <v>BOSNASCO</v>
          </cell>
          <cell r="B21342" t="str">
            <v>VERCESI</v>
          </cell>
          <cell r="C21342" t="str">
            <v>FLAVIO</v>
          </cell>
          <cell r="D21342" t="str">
            <v>VERCESI FLAVIO</v>
          </cell>
          <cell r="E21342" t="str">
            <v>M</v>
          </cell>
          <cell r="F21342">
            <v>22892</v>
          </cell>
          <cell r="G21342" t="str">
            <v>BRONI (PV)</v>
          </cell>
          <cell r="H21342" t="str">
            <v>Sindaco</v>
          </cell>
          <cell r="I21342" t="str">
            <v>LISTA CIVICA: UNITI PER BOSNASCO</v>
          </cell>
        </row>
        <row r="21343">
          <cell r="A21343" t="str">
            <v>BRALLO DI PREGOLA</v>
          </cell>
          <cell r="B21343" t="str">
            <v>GUALDANA</v>
          </cell>
          <cell r="C21343" t="str">
            <v>PIERGIACOMO GIULIANO</v>
          </cell>
          <cell r="D21343" t="str">
            <v>GUALDANA PIERGIACOMO GIULIANO</v>
          </cell>
          <cell r="E21343" t="str">
            <v>M</v>
          </cell>
          <cell r="F21343">
            <v>28374</v>
          </cell>
          <cell r="G21343" t="str">
            <v>VOGHERA (PV)</v>
          </cell>
          <cell r="H21343" t="str">
            <v>Sindaco</v>
          </cell>
        </row>
        <row r="21344">
          <cell r="A21344" t="str">
            <v>BREME</v>
          </cell>
          <cell r="B21344" t="str">
            <v>GUAZZORA</v>
          </cell>
          <cell r="C21344" t="str">
            <v>CESARINA</v>
          </cell>
          <cell r="D21344" t="str">
            <v>GUAZZORA CESARINA</v>
          </cell>
          <cell r="E21344" t="str">
            <v>F</v>
          </cell>
          <cell r="F21344">
            <v>20001</v>
          </cell>
          <cell r="G21344" t="str">
            <v>BREME (PV)</v>
          </cell>
          <cell r="H21344" t="str">
            <v>Sindaco</v>
          </cell>
        </row>
        <row r="21345">
          <cell r="A21345" t="str">
            <v>BRESSANA BOTTARONE</v>
          </cell>
          <cell r="B21345" t="str">
            <v>FASANI</v>
          </cell>
          <cell r="C21345" t="str">
            <v>GIORGIO</v>
          </cell>
          <cell r="D21345" t="str">
            <v>FASANI GIORGIO</v>
          </cell>
          <cell r="E21345" t="str">
            <v>M</v>
          </cell>
          <cell r="F21345">
            <v>21123</v>
          </cell>
          <cell r="G21345" t="str">
            <v>PAVIA (PV)</v>
          </cell>
          <cell r="H21345" t="str">
            <v>Sindaco</v>
          </cell>
          <cell r="I21345" t="str">
            <v>LISTA CIVICA: ASCOLTARE BRESSANA</v>
          </cell>
        </row>
        <row r="21346">
          <cell r="A21346" t="str">
            <v>BRONI</v>
          </cell>
          <cell r="B21346" t="str">
            <v>RIVIEZZI</v>
          </cell>
          <cell r="C21346" t="str">
            <v>ANTONIO</v>
          </cell>
          <cell r="D21346" t="str">
            <v>RIVIEZZI ANTONIO</v>
          </cell>
          <cell r="E21346" t="str">
            <v>M</v>
          </cell>
          <cell r="F21346">
            <v>29418</v>
          </cell>
          <cell r="G21346" t="str">
            <v>BRONI (PV)</v>
          </cell>
          <cell r="H21346" t="str">
            <v>Sindaco</v>
          </cell>
          <cell r="I21346" t="str">
            <v>LISTA CIVICA: UNIONE CIVICA</v>
          </cell>
        </row>
        <row r="21347">
          <cell r="A21347" t="str">
            <v>CALVIGNANO</v>
          </cell>
          <cell r="B21347" t="str">
            <v>CASARINI</v>
          </cell>
          <cell r="C21347" t="str">
            <v>MARCO</v>
          </cell>
          <cell r="D21347" t="str">
            <v>CASARINI MARCO</v>
          </cell>
          <cell r="E21347" t="str">
            <v>M</v>
          </cell>
          <cell r="F21347">
            <v>24244</v>
          </cell>
          <cell r="G21347" t="str">
            <v>PAVIA (PV)</v>
          </cell>
          <cell r="H21347" t="str">
            <v>Sindaco</v>
          </cell>
          <cell r="I21347" t="str">
            <v>LISTA CIVICA: CALVIGNANO FUTURA</v>
          </cell>
        </row>
        <row r="21348">
          <cell r="A21348" t="str">
            <v>CAMPOSPINOSO</v>
          </cell>
          <cell r="B21348" t="str">
            <v>VOLPIN</v>
          </cell>
          <cell r="C21348" t="str">
            <v>OLGA</v>
          </cell>
          <cell r="D21348" t="str">
            <v>VOLPIN OLGA</v>
          </cell>
          <cell r="E21348" t="str">
            <v>F</v>
          </cell>
          <cell r="F21348">
            <v>28255</v>
          </cell>
          <cell r="G21348" t="str">
            <v>BRONI (PV)</v>
          </cell>
          <cell r="H21348" t="str">
            <v>Sindaco</v>
          </cell>
          <cell r="I21348" t="str">
            <v>LISTA CIVICA: INSIEME PER CAMPOSPINOSO</v>
          </cell>
        </row>
        <row r="21349">
          <cell r="A21349" t="str">
            <v>CANDIA LOMELLINA</v>
          </cell>
          <cell r="B21349" t="str">
            <v>TONETTI</v>
          </cell>
          <cell r="C21349" t="str">
            <v>STEFANO</v>
          </cell>
          <cell r="D21349" t="str">
            <v>TONETTI STEFANO</v>
          </cell>
          <cell r="E21349" t="str">
            <v>M</v>
          </cell>
          <cell r="F21349">
            <v>25141</v>
          </cell>
          <cell r="G21349" t="str">
            <v>CASALE MONFERRATO (AL)</v>
          </cell>
          <cell r="H21349" t="str">
            <v>Sindaco</v>
          </cell>
          <cell r="I21349" t="str">
            <v>LISTA CIVICA: INSIEME PER CANDIA</v>
          </cell>
        </row>
        <row r="21350">
          <cell r="A21350" t="str">
            <v>CANNETO PAVESE</v>
          </cell>
          <cell r="B21350" t="str">
            <v>PANIZZARI</v>
          </cell>
          <cell r="C21350" t="str">
            <v>FRANCESCA</v>
          </cell>
          <cell r="D21350" t="str">
            <v>PANIZZARI FRANCESCA</v>
          </cell>
          <cell r="E21350" t="str">
            <v>F</v>
          </cell>
          <cell r="F21350">
            <v>17401</v>
          </cell>
          <cell r="G21350" t="str">
            <v>BORGONOVO VAL TIDONE (PC)</v>
          </cell>
          <cell r="H21350" t="str">
            <v>Sindaco</v>
          </cell>
          <cell r="I21350" t="str">
            <v>LISTA CIVICA</v>
          </cell>
        </row>
        <row r="21351">
          <cell r="A21351" t="str">
            <v>CARBONARA AL TICINO</v>
          </cell>
          <cell r="B21351" t="str">
            <v>UBEZIO</v>
          </cell>
          <cell r="C21351" t="str">
            <v>STEFANO</v>
          </cell>
          <cell r="D21351" t="str">
            <v>UBEZIO STEFANO</v>
          </cell>
          <cell r="E21351" t="str">
            <v>M</v>
          </cell>
          <cell r="F21351">
            <v>31733</v>
          </cell>
          <cell r="G21351" t="str">
            <v>PAVIA (PV)</v>
          </cell>
          <cell r="H21351" t="str">
            <v>Sindaco</v>
          </cell>
          <cell r="I21351" t="str">
            <v>LISTA CIVICA: LISTA STEFANO UBEZIO</v>
          </cell>
        </row>
        <row r="21352">
          <cell r="A21352" t="str">
            <v>CASANOVA LONATI</v>
          </cell>
          <cell r="B21352" t="str">
            <v>LUCATO</v>
          </cell>
          <cell r="C21352" t="str">
            <v>STEFANO</v>
          </cell>
          <cell r="D21352" t="str">
            <v>LUCATO STEFANO</v>
          </cell>
          <cell r="E21352" t="str">
            <v>M</v>
          </cell>
          <cell r="F21352">
            <v>22824</v>
          </cell>
          <cell r="G21352" t="str">
            <v>CASANOVA LONATI (PV)</v>
          </cell>
          <cell r="H21352" t="str">
            <v>Sindaco</v>
          </cell>
          <cell r="I21352" t="str">
            <v>LISTA CIVICA: NOI PER LA FAMIGLIA</v>
          </cell>
        </row>
        <row r="21353">
          <cell r="A21353" t="str">
            <v>CASATISMA</v>
          </cell>
          <cell r="B21353" t="str">
            <v>ARPESELLA</v>
          </cell>
          <cell r="C21353" t="str">
            <v>ALBERTO</v>
          </cell>
          <cell r="D21353" t="str">
            <v>ARPESELLA ALBERTO</v>
          </cell>
          <cell r="E21353" t="str">
            <v>M</v>
          </cell>
          <cell r="F21353">
            <v>20158</v>
          </cell>
          <cell r="G21353" t="str">
            <v>CASATISMA (PV)</v>
          </cell>
          <cell r="H21353" t="str">
            <v>Sindaco</v>
          </cell>
          <cell r="I21353" t="str">
            <v>LISTA CIVICA: CASATISMA IMPEGNO LAVORO</v>
          </cell>
        </row>
        <row r="21354">
          <cell r="A21354" t="str">
            <v>CASEI GEROLA</v>
          </cell>
          <cell r="B21354" t="str">
            <v>TARTARA</v>
          </cell>
          <cell r="C21354" t="str">
            <v>LEONARDO</v>
          </cell>
          <cell r="D21354" t="str">
            <v>TARTARA LEONARDO</v>
          </cell>
          <cell r="E21354" t="str">
            <v>M</v>
          </cell>
          <cell r="F21354">
            <v>26101</v>
          </cell>
          <cell r="G21354" t="str">
            <v>PAVIA (PV)</v>
          </cell>
          <cell r="H21354" t="str">
            <v>Sindaco</v>
          </cell>
          <cell r="I21354" t="str">
            <v>LISTA CIVICA: UNITI PER CASEI E GEROLA</v>
          </cell>
        </row>
        <row r="21355">
          <cell r="A21355" t="str">
            <v>CASORATE PRIMO</v>
          </cell>
          <cell r="B21355" t="str">
            <v>VAI</v>
          </cell>
          <cell r="C21355" t="str">
            <v>ENRICO</v>
          </cell>
          <cell r="D21355" t="str">
            <v>VAI ENRICO</v>
          </cell>
          <cell r="E21355" t="str">
            <v>M</v>
          </cell>
          <cell r="F21355">
            <v>17857</v>
          </cell>
          <cell r="G21355" t="str">
            <v>TROVO (PV)</v>
          </cell>
          <cell r="H21355" t="str">
            <v>Sindaco</v>
          </cell>
          <cell r="I21355" t="str">
            <v>LISTA COMPOSITA: LEGA SALVINI-FORZA ITALIA-FRATELLI D'ITALIA</v>
          </cell>
        </row>
        <row r="21356">
          <cell r="A21356" t="str">
            <v>CASSOLNOVO</v>
          </cell>
          <cell r="B21356" t="str">
            <v>PAROLO</v>
          </cell>
          <cell r="C21356" t="str">
            <v>LUIGI</v>
          </cell>
          <cell r="D21356" t="str">
            <v>PAROLO LUIGI</v>
          </cell>
          <cell r="E21356" t="str">
            <v>M</v>
          </cell>
          <cell r="F21356">
            <v>23841</v>
          </cell>
          <cell r="G21356" t="str">
            <v>VIGEVANO (PV)</v>
          </cell>
          <cell r="H21356" t="str">
            <v>Sindaco</v>
          </cell>
        </row>
        <row r="21357">
          <cell r="A21357" t="str">
            <v>CASTANA</v>
          </cell>
          <cell r="B21357" t="str">
            <v>BARDONESCHI</v>
          </cell>
          <cell r="C21357" t="str">
            <v>MARIA PIA</v>
          </cell>
          <cell r="D21357" t="str">
            <v>BARDONESCHI MARIA PIA</v>
          </cell>
          <cell r="E21357" t="str">
            <v>F</v>
          </cell>
          <cell r="F21357">
            <v>20775</v>
          </cell>
          <cell r="G21357" t="str">
            <v>GENOVA (GE)</v>
          </cell>
          <cell r="H21357" t="str">
            <v>Sindaco</v>
          </cell>
          <cell r="I21357" t="str">
            <v>LISTA CIVICA: BARDONESCHI PER CASTANA</v>
          </cell>
        </row>
        <row r="21358">
          <cell r="A21358" t="str">
            <v>CASTEGGIO</v>
          </cell>
          <cell r="B21358" t="str">
            <v>VIGO</v>
          </cell>
          <cell r="C21358" t="str">
            <v>LORENZO MARIA</v>
          </cell>
          <cell r="D21358" t="str">
            <v>VIGO LORENZO MARIA</v>
          </cell>
          <cell r="E21358" t="str">
            <v>M</v>
          </cell>
          <cell r="F21358">
            <v>30797</v>
          </cell>
          <cell r="G21358" t="str">
            <v>VOGHERA (PV)</v>
          </cell>
          <cell r="H21358" t="str">
            <v>Sindaco</v>
          </cell>
          <cell r="I21358" t="str">
            <v>LISTA CIVICA: VIGO SINDACO</v>
          </cell>
        </row>
        <row r="21359">
          <cell r="A21359" t="str">
            <v>CASTELLETTO DI BRANDUZZO</v>
          </cell>
          <cell r="B21359" t="str">
            <v>LO VERSO</v>
          </cell>
          <cell r="C21359" t="str">
            <v>ANTONINO</v>
          </cell>
          <cell r="D21359" t="str">
            <v>LO VERSO ANTONINO</v>
          </cell>
          <cell r="E21359" t="str">
            <v>M</v>
          </cell>
          <cell r="F21359">
            <v>19320</v>
          </cell>
          <cell r="G21359" t="str">
            <v>PALERMO (PA)</v>
          </cell>
          <cell r="H21359" t="str">
            <v>Sindaco</v>
          </cell>
          <cell r="I21359" t="str">
            <v>LISTA CIVICA: INSIEME PER CASTELLETTO</v>
          </cell>
        </row>
        <row r="21360">
          <cell r="A21360" t="str">
            <v>CASTELLO D'AGOGNA</v>
          </cell>
          <cell r="B21360" t="str">
            <v>GRIVEL</v>
          </cell>
          <cell r="C21360" t="str">
            <v>WILLIAM</v>
          </cell>
          <cell r="D21360" t="str">
            <v>GRIVEL WILLIAM</v>
          </cell>
          <cell r="E21360" t="str">
            <v>M</v>
          </cell>
          <cell r="F21360">
            <v>28977</v>
          </cell>
          <cell r="G21360" t="str">
            <v>VIGEVANO (PV)</v>
          </cell>
          <cell r="H21360" t="str">
            <v>Sindaco</v>
          </cell>
        </row>
        <row r="21361">
          <cell r="A21361" t="str">
            <v>CASTELNOVETTO</v>
          </cell>
          <cell r="B21361" t="str">
            <v>BONASSI</v>
          </cell>
          <cell r="C21361" t="str">
            <v>GABRIELE</v>
          </cell>
          <cell r="D21361" t="str">
            <v>BONASSI GABRIELE</v>
          </cell>
          <cell r="E21361" t="str">
            <v>M</v>
          </cell>
          <cell r="F21361">
            <v>25231</v>
          </cell>
          <cell r="G21361" t="str">
            <v>MORTARA (PV)</v>
          </cell>
          <cell r="H21361" t="str">
            <v>Sindaco</v>
          </cell>
          <cell r="I21361" t="str">
            <v>LISTA CIVICA: LISTA CIVICA PER CASTELNOVETTO</v>
          </cell>
        </row>
        <row r="21362">
          <cell r="A21362" t="str">
            <v>CAVA MANARA</v>
          </cell>
          <cell r="B21362" t="str">
            <v>PINI</v>
          </cell>
          <cell r="C21362" t="str">
            <v>MICHELE</v>
          </cell>
          <cell r="D21362" t="str">
            <v>PINI MICHELE</v>
          </cell>
          <cell r="E21362" t="str">
            <v>M</v>
          </cell>
          <cell r="F21362">
            <v>24825</v>
          </cell>
          <cell r="G21362" t="str">
            <v>PAVIA (PV)</v>
          </cell>
          <cell r="H21362" t="str">
            <v>Sindaco</v>
          </cell>
          <cell r="I21362" t="str">
            <v>LISTA CIVICA: LISTA PINI</v>
          </cell>
        </row>
        <row r="21363">
          <cell r="A21363" t="str">
            <v>CECIMA</v>
          </cell>
          <cell r="B21363" t="str">
            <v>MILANESI</v>
          </cell>
          <cell r="C21363" t="str">
            <v>ANDREA</v>
          </cell>
          <cell r="D21363" t="str">
            <v>MILANESI ANDREA</v>
          </cell>
          <cell r="E21363" t="str">
            <v>M</v>
          </cell>
          <cell r="F21363">
            <v>29865</v>
          </cell>
          <cell r="G21363" t="str">
            <v>VOGHERA (PV)</v>
          </cell>
          <cell r="H21363" t="str">
            <v>Sindaco</v>
          </cell>
          <cell r="I21363" t="str">
            <v>LISTA CIVICA: PROGETTO CECIMA</v>
          </cell>
        </row>
        <row r="21364">
          <cell r="A21364" t="str">
            <v>CERANOVA</v>
          </cell>
          <cell r="B21364" t="str">
            <v>GRIECO</v>
          </cell>
          <cell r="C21364" t="str">
            <v>ALESSANDRO</v>
          </cell>
          <cell r="D21364" t="str">
            <v>GRIECO ALESSANDRO</v>
          </cell>
          <cell r="E21364" t="str">
            <v>M</v>
          </cell>
          <cell r="F21364">
            <v>28703</v>
          </cell>
          <cell r="G21364" t="str">
            <v>MILANO (MI)</v>
          </cell>
          <cell r="H21364" t="str">
            <v>Sindaco</v>
          </cell>
          <cell r="I21364" t="str">
            <v>LISTA CIVICA: UN PAESE IN COMUNE</v>
          </cell>
        </row>
        <row r="21365">
          <cell r="A21365" t="str">
            <v>CERETTO LOMELLINA</v>
          </cell>
          <cell r="B21365" t="str">
            <v>CATTANEO</v>
          </cell>
          <cell r="C21365" t="str">
            <v>GIOVANNI</v>
          </cell>
          <cell r="D21365" t="str">
            <v>CATTANEO GIOVANNI</v>
          </cell>
          <cell r="E21365" t="str">
            <v>M</v>
          </cell>
          <cell r="F21365">
            <v>29019</v>
          </cell>
          <cell r="G21365" t="str">
            <v>MORTARA (PV)</v>
          </cell>
          <cell r="H21365" t="str">
            <v>Sindaco</v>
          </cell>
          <cell r="I21365" t="str">
            <v>LISTA CIVICA: LISTA CIVICA PER CERETTO</v>
          </cell>
        </row>
        <row r="21366">
          <cell r="A21366" t="str">
            <v>CERGNAGO</v>
          </cell>
          <cell r="B21366" t="str">
            <v>BAGNOLI</v>
          </cell>
          <cell r="C21366" t="str">
            <v>MARCO</v>
          </cell>
          <cell r="D21366" t="str">
            <v>BAGNOLI MARCO</v>
          </cell>
          <cell r="E21366" t="str">
            <v>M</v>
          </cell>
          <cell r="F21366">
            <v>24759</v>
          </cell>
          <cell r="G21366" t="str">
            <v>NOVARA (NO)</v>
          </cell>
          <cell r="H21366" t="str">
            <v>Sindaco</v>
          </cell>
          <cell r="I21366" t="str">
            <v>LISTA CIVICA</v>
          </cell>
        </row>
        <row r="21367">
          <cell r="A21367" t="str">
            <v>CERTOSA DI PAVIA</v>
          </cell>
          <cell r="B21367" t="str">
            <v>INFURNA</v>
          </cell>
          <cell r="C21367" t="str">
            <v>MARCELLO EMANUELE</v>
          </cell>
          <cell r="D21367" t="str">
            <v>INFURNA MARCELLO EMANUELE</v>
          </cell>
          <cell r="E21367" t="str">
            <v>M</v>
          </cell>
          <cell r="F21367">
            <v>26834</v>
          </cell>
          <cell r="G21367" t="str">
            <v>GELA (CL)</v>
          </cell>
          <cell r="H21367" t="str">
            <v>Sindaco</v>
          </cell>
          <cell r="I21367" t="str">
            <v>LISTA CIVICA: DEMOCRAZIA E PROGRESSO PER CERTOSA</v>
          </cell>
        </row>
        <row r="21368">
          <cell r="A21368" t="str">
            <v>CERVESINA</v>
          </cell>
          <cell r="B21368" t="str">
            <v>TARAMASCHI</v>
          </cell>
          <cell r="C21368" t="str">
            <v>DANIELE</v>
          </cell>
          <cell r="D21368" t="str">
            <v>TARAMASCHI DANIELE</v>
          </cell>
          <cell r="E21368" t="str">
            <v>M</v>
          </cell>
          <cell r="F21368">
            <v>22468</v>
          </cell>
          <cell r="G21368" t="str">
            <v>VOGHERA (PV)</v>
          </cell>
          <cell r="H21368" t="str">
            <v>Sindaco</v>
          </cell>
          <cell r="I21368" t="str">
            <v>LISTA CIVICA: CERVESINA NUOVA</v>
          </cell>
        </row>
        <row r="21369">
          <cell r="A21369" t="str">
            <v>CHIGNOLO PO</v>
          </cell>
          <cell r="B21369" t="str">
            <v>BOVERA</v>
          </cell>
          <cell r="C21369" t="str">
            <v>CLAUDIO</v>
          </cell>
          <cell r="D21369" t="str">
            <v>BOVERA CLAUDIO</v>
          </cell>
          <cell r="E21369" t="str">
            <v>M</v>
          </cell>
          <cell r="F21369">
            <v>20128</v>
          </cell>
          <cell r="G21369" t="str">
            <v>MILANO (MI)</v>
          </cell>
          <cell r="H21369" t="str">
            <v>Sindaco</v>
          </cell>
          <cell r="I21369" t="str">
            <v>LISTA CIVICA: COSTRUIRE INSIEME</v>
          </cell>
        </row>
        <row r="21370">
          <cell r="A21370" t="str">
            <v>CIGOGNOLA</v>
          </cell>
          <cell r="B21370" t="str">
            <v>ORIOLI</v>
          </cell>
          <cell r="C21370" t="str">
            <v>GIANLUCA</v>
          </cell>
          <cell r="D21370" t="str">
            <v>ORIOLI GIANLUCA</v>
          </cell>
          <cell r="E21370" t="str">
            <v>M</v>
          </cell>
          <cell r="F21370">
            <v>26993</v>
          </cell>
          <cell r="G21370" t="str">
            <v>MILANO (MI)</v>
          </cell>
          <cell r="H21370" t="str">
            <v>Sindaco</v>
          </cell>
          <cell r="I21370" t="str">
            <v>LISTA CIVICA: CIGOGNOLA RIPARTIAMO</v>
          </cell>
        </row>
        <row r="21371">
          <cell r="A21371" t="str">
            <v>CILAVEGNA</v>
          </cell>
          <cell r="B21371" t="str">
            <v>FALZONE</v>
          </cell>
          <cell r="C21371" t="str">
            <v>GIOVANNA</v>
          </cell>
          <cell r="D21371" t="str">
            <v>FALZONE GIOVANNA</v>
          </cell>
          <cell r="E21371" t="str">
            <v>F</v>
          </cell>
          <cell r="F21371">
            <v>22725</v>
          </cell>
          <cell r="G21371" t="str">
            <v>VIGEVANO (PV)</v>
          </cell>
          <cell r="H21371" t="str">
            <v>Sindaco</v>
          </cell>
          <cell r="I21371" t="str">
            <v>LISTA CIVICA: UNITI PER CILAVEGNA</v>
          </cell>
        </row>
        <row r="21372">
          <cell r="A21372" t="str">
            <v>CODEVILLA</v>
          </cell>
          <cell r="B21372" t="str">
            <v>DAPIAGGI</v>
          </cell>
          <cell r="C21372" t="str">
            <v>MARCO PIETRO</v>
          </cell>
          <cell r="D21372" t="str">
            <v>DAPIAGGI MARCO PIETRO</v>
          </cell>
          <cell r="E21372" t="str">
            <v>M</v>
          </cell>
          <cell r="F21372">
            <v>23918</v>
          </cell>
          <cell r="G21372" t="str">
            <v>STRADELLA (PV)</v>
          </cell>
          <cell r="H21372" t="str">
            <v>Sindaco</v>
          </cell>
          <cell r="I21372" t="str">
            <v>LISTA CIVICA: CODEVILLA ATTIVA</v>
          </cell>
        </row>
        <row r="21373">
          <cell r="A21373" t="str">
            <v>COLLI VERDI</v>
          </cell>
          <cell r="B21373" t="str">
            <v>LODIGIANI</v>
          </cell>
          <cell r="C21373" t="str">
            <v>SERGIO</v>
          </cell>
          <cell r="D21373" t="str">
            <v>LODIGIANI SERGIO</v>
          </cell>
          <cell r="E21373" t="str">
            <v>M</v>
          </cell>
          <cell r="F21373">
            <v>18251</v>
          </cell>
          <cell r="G21373" t="str">
            <v>RUINO (PV)</v>
          </cell>
          <cell r="H21373" t="str">
            <v>Sindaco</v>
          </cell>
          <cell r="I21373" t="str">
            <v>LISTA CIVICA: INSIEME PER COLLI VERDI</v>
          </cell>
        </row>
        <row r="21374">
          <cell r="A21374" t="str">
            <v>CONFIENZA</v>
          </cell>
          <cell r="B21374" t="str">
            <v>DELLA TORRE</v>
          </cell>
          <cell r="C21374" t="str">
            <v>FRANCESCO</v>
          </cell>
          <cell r="D21374" t="str">
            <v>DELLA TORRE FRANCESCO</v>
          </cell>
          <cell r="E21374" t="str">
            <v>M</v>
          </cell>
          <cell r="F21374">
            <v>24321</v>
          </cell>
          <cell r="G21374" t="str">
            <v>MORTARA (PV)</v>
          </cell>
          <cell r="H21374" t="str">
            <v>Sindaco</v>
          </cell>
          <cell r="I21374" t="str">
            <v>LISTA CIVICA: NESSUNO ESCLUSO</v>
          </cell>
        </row>
        <row r="21375">
          <cell r="A21375" t="str">
            <v>COPIANO</v>
          </cell>
          <cell r="B21375" t="str">
            <v>ITRALONI</v>
          </cell>
          <cell r="C21375" t="str">
            <v>ANDREA</v>
          </cell>
          <cell r="D21375" t="str">
            <v>ITRALONI ANDREA</v>
          </cell>
          <cell r="E21375" t="str">
            <v>M</v>
          </cell>
          <cell r="F21375">
            <v>26388</v>
          </cell>
          <cell r="G21375" t="str">
            <v>PAVIA (PV)</v>
          </cell>
          <cell r="H21375" t="str">
            <v>Sindaco</v>
          </cell>
          <cell r="I21375" t="str">
            <v>LISTA CIVICA: IMPEGNO PER COPIANO</v>
          </cell>
        </row>
        <row r="21376">
          <cell r="A21376" t="str">
            <v>CORANA</v>
          </cell>
          <cell r="B21376" t="str">
            <v>BALDUZZI</v>
          </cell>
          <cell r="C21376" t="str">
            <v>VITTORIO</v>
          </cell>
          <cell r="D21376" t="str">
            <v>BALDUZZI VITTORIO</v>
          </cell>
          <cell r="E21376" t="str">
            <v>M</v>
          </cell>
          <cell r="F21376">
            <v>19573</v>
          </cell>
          <cell r="G21376" t="str">
            <v>VOGHERA (PV)</v>
          </cell>
          <cell r="H21376" t="str">
            <v>Sindaco</v>
          </cell>
          <cell r="I21376" t="str">
            <v>LISTA CIVICA: RINNOVAMENTO AMMINISTRATIVO</v>
          </cell>
        </row>
        <row r="21377">
          <cell r="A21377" t="str">
            <v>CORNALE E BASTIDA</v>
          </cell>
          <cell r="B21377" t="str">
            <v>MASSO</v>
          </cell>
          <cell r="C21377" t="str">
            <v>GIUSEPPE</v>
          </cell>
          <cell r="D21377" t="str">
            <v>MASSO GIUSEPPE</v>
          </cell>
          <cell r="E21377" t="str">
            <v>M</v>
          </cell>
          <cell r="F21377">
            <v>29967</v>
          </cell>
          <cell r="G21377" t="str">
            <v>VOGHERA (PV)</v>
          </cell>
          <cell r="H21377" t="str">
            <v>Sindaco</v>
          </cell>
          <cell r="I21377" t="str">
            <v>LISTA CIVICA: LISTA DEMOCRATICA INDIPENDENTE</v>
          </cell>
        </row>
        <row r="21378">
          <cell r="A21378" t="str">
            <v>CORTEOLONA E GENZONE</v>
          </cell>
          <cell r="B21378" t="str">
            <v>DOSSENA</v>
          </cell>
          <cell r="C21378" t="str">
            <v>ANGELINO</v>
          </cell>
          <cell r="D21378" t="str">
            <v>DOSSENA ANGELINO</v>
          </cell>
          <cell r="E21378" t="str">
            <v>M</v>
          </cell>
          <cell r="F21378">
            <v>17041</v>
          </cell>
          <cell r="G21378" t="str">
            <v>CORTEOLONA (PV)</v>
          </cell>
          <cell r="H21378" t="str">
            <v>Sindaco</v>
          </cell>
          <cell r="I21378" t="str">
            <v>LISTA CIVICA: CORTEOLONA E GENZONE</v>
          </cell>
        </row>
        <row r="21379">
          <cell r="A21379" t="str">
            <v>CORVINO SAN QUIRICO</v>
          </cell>
          <cell r="B21379" t="str">
            <v>LANATI</v>
          </cell>
          <cell r="C21379" t="str">
            <v>MICHELE</v>
          </cell>
          <cell r="D21379" t="str">
            <v>LANATI MICHELE</v>
          </cell>
          <cell r="E21379" t="str">
            <v>M</v>
          </cell>
          <cell r="F21379">
            <v>29717</v>
          </cell>
          <cell r="G21379" t="str">
            <v>VOGHERA (PV)</v>
          </cell>
          <cell r="H21379" t="str">
            <v>Sindaco</v>
          </cell>
          <cell r="I21379" t="str">
            <v>LISTA CIVICA: UNA SVOLTA PER CORVINO</v>
          </cell>
        </row>
        <row r="21380">
          <cell r="A21380" t="str">
            <v>COSTA DE' NOBILI</v>
          </cell>
          <cell r="B21380" t="str">
            <v>BOSCHETTI</v>
          </cell>
          <cell r="C21380" t="str">
            <v>LUIGI MARIO</v>
          </cell>
          <cell r="D21380" t="str">
            <v>BOSCHETTI LUIGI MARIO</v>
          </cell>
          <cell r="E21380" t="str">
            <v>M</v>
          </cell>
          <cell r="F21380">
            <v>21459</v>
          </cell>
          <cell r="G21380" t="str">
            <v>COSTA DE' NOBILI (PV)</v>
          </cell>
          <cell r="H21380" t="str">
            <v>Sindaco</v>
          </cell>
          <cell r="I21380" t="str">
            <v>LISTA CIVICA: UNITI PER COSTA DE' NOBILI</v>
          </cell>
        </row>
        <row r="21381">
          <cell r="A21381" t="str">
            <v>COZZO</v>
          </cell>
          <cell r="B21381" t="str">
            <v>PATRUCCHI</v>
          </cell>
          <cell r="C21381" t="str">
            <v>PAOLA</v>
          </cell>
          <cell r="D21381" t="str">
            <v>PATRUCCHI PAOLA</v>
          </cell>
          <cell r="E21381" t="str">
            <v>F</v>
          </cell>
          <cell r="F21381">
            <v>24578</v>
          </cell>
          <cell r="G21381" t="str">
            <v>MORTARA (PV)</v>
          </cell>
          <cell r="H21381" t="str">
            <v>Sindaco</v>
          </cell>
          <cell r="I21381" t="str">
            <v>LISTA CIVICA: DEMOCRAZIA E UGUAGLIANZA</v>
          </cell>
        </row>
        <row r="21382">
          <cell r="A21382" t="str">
            <v>CURA CARPIGNANO</v>
          </cell>
          <cell r="B21382" t="str">
            <v>DOLCINI</v>
          </cell>
          <cell r="C21382" t="str">
            <v>PAOLO</v>
          </cell>
          <cell r="D21382" t="str">
            <v>DOLCINI PAOLO</v>
          </cell>
          <cell r="E21382" t="str">
            <v>M</v>
          </cell>
          <cell r="F21382">
            <v>25321</v>
          </cell>
          <cell r="G21382" t="str">
            <v>PAVIA (PV)</v>
          </cell>
          <cell r="H21382" t="str">
            <v>Sindaco</v>
          </cell>
          <cell r="I21382" t="str">
            <v>LISTA CIVICA: NUOVA CURA CARPIGNANO</v>
          </cell>
        </row>
        <row r="21383">
          <cell r="A21383" t="str">
            <v>DORNO</v>
          </cell>
          <cell r="B21383" t="str">
            <v>PEROTTI</v>
          </cell>
          <cell r="C21383" t="str">
            <v>FRANCESCO MARIA</v>
          </cell>
          <cell r="D21383" t="str">
            <v>PEROTTI FRANCESCO MARIA</v>
          </cell>
          <cell r="E21383" t="str">
            <v>M</v>
          </cell>
          <cell r="F21383">
            <v>25652</v>
          </cell>
          <cell r="G21383" t="str">
            <v>MILANO (MI)</v>
          </cell>
          <cell r="H21383" t="str">
            <v>Sindaco</v>
          </cell>
          <cell r="I21383" t="str">
            <v>LISTA COMPOSITA: FORZA ITALIA-LEGA SALVINI-CIVICA VIVA</v>
          </cell>
        </row>
        <row r="21384">
          <cell r="A21384" t="str">
            <v>FERRERA ERBOGNONE</v>
          </cell>
          <cell r="B21384" t="str">
            <v>FASSINA</v>
          </cell>
          <cell r="C21384" t="str">
            <v>GIOVANNI</v>
          </cell>
          <cell r="D21384" t="str">
            <v>FASSINA GIOVANNI</v>
          </cell>
          <cell r="E21384" t="str">
            <v>M</v>
          </cell>
          <cell r="F21384">
            <v>23406</v>
          </cell>
          <cell r="G21384" t="str">
            <v>PAVIA (PV)</v>
          </cell>
          <cell r="H21384" t="str">
            <v>Sindaco</v>
          </cell>
          <cell r="I21384" t="str">
            <v>LISTA CIVICA: CONTINUIAMO INSIEME</v>
          </cell>
        </row>
        <row r="21385">
          <cell r="A21385" t="str">
            <v>FILIGHERA</v>
          </cell>
          <cell r="B21385" t="str">
            <v>PETTINARI</v>
          </cell>
          <cell r="C21385" t="str">
            <v>ALESSANDRO</v>
          </cell>
          <cell r="D21385" t="str">
            <v>PETTINARI ALESSANDRO</v>
          </cell>
          <cell r="E21385" t="str">
            <v>M</v>
          </cell>
          <cell r="F21385">
            <v>29544</v>
          </cell>
          <cell r="G21385" t="str">
            <v>PAVIA (PV)</v>
          </cell>
          <cell r="H21385" t="str">
            <v>Sindaco</v>
          </cell>
          <cell r="I21385" t="str">
            <v>LISTA CIVICA: IDEA COMUNE</v>
          </cell>
        </row>
        <row r="21386">
          <cell r="A21386" t="str">
            <v>FORTUNAGO</v>
          </cell>
          <cell r="B21386" t="str">
            <v>LANFRANCHI</v>
          </cell>
          <cell r="C21386" t="str">
            <v>ACHILLE</v>
          </cell>
          <cell r="D21386" t="str">
            <v>LANFRANCHI ACHILLE</v>
          </cell>
          <cell r="E21386" t="str">
            <v>M</v>
          </cell>
          <cell r="F21386">
            <v>18608</v>
          </cell>
          <cell r="G21386" t="str">
            <v>FORTUNAGO (PV)</v>
          </cell>
          <cell r="H21386" t="str">
            <v>Sindaco</v>
          </cell>
        </row>
        <row r="21387">
          <cell r="A21387" t="str">
            <v>FRASCAROLO</v>
          </cell>
          <cell r="B21387" t="str">
            <v>INVERNIZZI</v>
          </cell>
          <cell r="C21387" t="str">
            <v>MASSIMO</v>
          </cell>
          <cell r="D21387" t="str">
            <v>INVERNIZZI MASSIMO</v>
          </cell>
          <cell r="E21387" t="str">
            <v>M</v>
          </cell>
          <cell r="F21387">
            <v>25353</v>
          </cell>
          <cell r="G21387" t="str">
            <v>ALESSANDRIA (AL)</v>
          </cell>
          <cell r="H21387" t="str">
            <v>Sindaco</v>
          </cell>
          <cell r="I21387" t="str">
            <v>LISTA CIVICA: ASSIEME PER FRASCAROLO</v>
          </cell>
        </row>
        <row r="21388">
          <cell r="A21388" t="str">
            <v>GALLIAVOLA</v>
          </cell>
          <cell r="B21388" t="str">
            <v>FAEDDA</v>
          </cell>
          <cell r="C21388" t="str">
            <v>CATERINA</v>
          </cell>
          <cell r="D21388" t="str">
            <v>FAEDDA CATERINA</v>
          </cell>
          <cell r="E21388" t="str">
            <v>F</v>
          </cell>
          <cell r="F21388">
            <v>17760</v>
          </cell>
          <cell r="G21388" t="str">
            <v>BARI (BA)</v>
          </cell>
          <cell r="H21388" t="str">
            <v>Sindaco</v>
          </cell>
          <cell r="I21388" t="str">
            <v>LISTA CIVICA: NATURA E PAESE</v>
          </cell>
        </row>
        <row r="21389">
          <cell r="A21389" t="str">
            <v>GAMBARANA</v>
          </cell>
          <cell r="B21389" t="str">
            <v>CATTANEO</v>
          </cell>
          <cell r="C21389" t="str">
            <v>FRANCO ALBERTO</v>
          </cell>
          <cell r="D21389" t="str">
            <v>CATTANEO FRANCO ALBERTO</v>
          </cell>
          <cell r="E21389" t="str">
            <v>M</v>
          </cell>
          <cell r="F21389">
            <v>19384</v>
          </cell>
          <cell r="G21389" t="str">
            <v>MILANO (MI)</v>
          </cell>
          <cell r="H21389" t="str">
            <v>Sindaco</v>
          </cell>
          <cell r="I21389" t="str">
            <v>LISTA CIVICA: FUTURO INSIEME</v>
          </cell>
        </row>
        <row r="21390">
          <cell r="A21390" t="str">
            <v>GAMBOLO'</v>
          </cell>
          <cell r="B21390" t="str">
            <v>COSTANTINO</v>
          </cell>
          <cell r="C21390" t="str">
            <v>ANTONIO</v>
          </cell>
          <cell r="D21390" t="str">
            <v>COSTANTINO ANTONIO</v>
          </cell>
          <cell r="E21390" t="str">
            <v>M</v>
          </cell>
          <cell r="F21390">
            <v>24265</v>
          </cell>
          <cell r="G21390" t="str">
            <v>MORTARA (PV)</v>
          </cell>
          <cell r="H21390" t="str">
            <v>Sindaco</v>
          </cell>
          <cell r="I21390" t="str">
            <v>LISTA CIVICA: FUTURO INSIEME</v>
          </cell>
        </row>
        <row r="21391">
          <cell r="A21391" t="str">
            <v>GARLASCO</v>
          </cell>
          <cell r="B21391" t="str">
            <v>MOLINARI</v>
          </cell>
          <cell r="C21391" t="str">
            <v>SIMONE</v>
          </cell>
          <cell r="D21391" t="str">
            <v>MOLINARI SIMONE</v>
          </cell>
          <cell r="E21391" t="str">
            <v>M</v>
          </cell>
          <cell r="F21391">
            <v>30131</v>
          </cell>
          <cell r="G21391" t="str">
            <v>PAVIA (PV)</v>
          </cell>
          <cell r="H21391" t="str">
            <v>Sindaco</v>
          </cell>
          <cell r="I21391" t="str">
            <v>LISTA CIVICA: NOI PER GARLASCO FUTURA</v>
          </cell>
        </row>
        <row r="21392">
          <cell r="A21392" t="str">
            <v>GERENZAGO</v>
          </cell>
          <cell r="B21392" t="str">
            <v>MARINONI</v>
          </cell>
          <cell r="C21392" t="str">
            <v>ABRAMO</v>
          </cell>
          <cell r="D21392" t="str">
            <v>MARINONI ABRAMO</v>
          </cell>
          <cell r="E21392" t="str">
            <v>M</v>
          </cell>
          <cell r="F21392">
            <v>14270</v>
          </cell>
          <cell r="G21392" t="str">
            <v>ALBUZZANO (PV)</v>
          </cell>
          <cell r="H21392" t="str">
            <v>Sindaco</v>
          </cell>
          <cell r="I21392" t="str">
            <v>LISTA CIVICA: VIVI GERENZAGO</v>
          </cell>
        </row>
        <row r="21393">
          <cell r="A21393" t="str">
            <v>GIUSSAGO</v>
          </cell>
          <cell r="B21393" t="str">
            <v>SUARDI</v>
          </cell>
          <cell r="C21393" t="str">
            <v>ALBINO</v>
          </cell>
          <cell r="D21393" t="str">
            <v>SUARDI ALBINO</v>
          </cell>
          <cell r="E21393" t="str">
            <v>M</v>
          </cell>
          <cell r="F21393">
            <v>20622</v>
          </cell>
          <cell r="G21393" t="str">
            <v>CASARILE (MI)</v>
          </cell>
          <cell r="H21393" t="str">
            <v>Sindaco</v>
          </cell>
          <cell r="I21393" t="str">
            <v>LISTA CIVICA: INSIEME PER GIUSSAGO #2030</v>
          </cell>
        </row>
        <row r="21394">
          <cell r="A21394" t="str">
            <v>GODIASCO SALICE TERME</v>
          </cell>
          <cell r="B21394" t="str">
            <v>RIVA</v>
          </cell>
          <cell r="C21394" t="str">
            <v>FABIO</v>
          </cell>
          <cell r="D21394" t="str">
            <v>RIVA FABIO</v>
          </cell>
          <cell r="E21394" t="str">
            <v>M</v>
          </cell>
          <cell r="F21394">
            <v>22703</v>
          </cell>
          <cell r="G21394" t="str">
            <v>MILANO (MI)</v>
          </cell>
          <cell r="H21394" t="str">
            <v>Sindaco</v>
          </cell>
          <cell r="I21394" t="str">
            <v>LISTA CIVICA: IN COMUNE CON FABIO RIVA SINDACO</v>
          </cell>
        </row>
        <row r="21395">
          <cell r="A21395" t="str">
            <v>GOLFERENZO</v>
          </cell>
          <cell r="B21395" t="str">
            <v>SCABINI</v>
          </cell>
          <cell r="C21395" t="str">
            <v>CLAUDIO</v>
          </cell>
          <cell r="D21395" t="str">
            <v>SCABINI CLAUDIO</v>
          </cell>
          <cell r="E21395" t="str">
            <v>M</v>
          </cell>
          <cell r="F21395">
            <v>31902</v>
          </cell>
          <cell r="G21395" t="str">
            <v>BRONI (PV)</v>
          </cell>
          <cell r="H21395" t="str">
            <v>Sindaco</v>
          </cell>
          <cell r="I21395" t="str">
            <v>LISTA CIVICA: PER GOLFERENZO</v>
          </cell>
        </row>
        <row r="21396">
          <cell r="A21396" t="str">
            <v>GRAVELLONA LOMELLINA</v>
          </cell>
          <cell r="B21396" t="str">
            <v>GARZA</v>
          </cell>
          <cell r="C21396" t="str">
            <v>LUCIANO</v>
          </cell>
          <cell r="D21396" t="str">
            <v>GARZA LUCIANO</v>
          </cell>
          <cell r="E21396" t="str">
            <v>M</v>
          </cell>
          <cell r="F21396">
            <v>18610</v>
          </cell>
          <cell r="G21396" t="str">
            <v>VIGEVANO (PV)</v>
          </cell>
          <cell r="H21396" t="str">
            <v>Sindaco</v>
          </cell>
          <cell r="I21396" t="str">
            <v>LISTA CIVICA: CONTINUANDO INSIEME</v>
          </cell>
        </row>
        <row r="21397">
          <cell r="A21397" t="str">
            <v>GROPELLO CAIROLI</v>
          </cell>
          <cell r="B21397" t="str">
            <v>BERGAMASCHI</v>
          </cell>
          <cell r="C21397" t="str">
            <v>ELISA OLGA</v>
          </cell>
          <cell r="D21397" t="str">
            <v>BERGAMASCHI ELISA OLGA</v>
          </cell>
          <cell r="E21397" t="str">
            <v>F</v>
          </cell>
          <cell r="F21397">
            <v>28919</v>
          </cell>
          <cell r="G21397" t="str">
            <v>PAVIA (PV)</v>
          </cell>
          <cell r="H21397" t="str">
            <v>Sindaco</v>
          </cell>
        </row>
        <row r="21398">
          <cell r="A21398" t="str">
            <v>INVERNO E MONTELEONE</v>
          </cell>
          <cell r="B21398" t="str">
            <v>LAZZARI</v>
          </cell>
          <cell r="C21398" t="str">
            <v>ANDREA</v>
          </cell>
          <cell r="D21398" t="str">
            <v>LAZZARI ANDREA</v>
          </cell>
          <cell r="E21398" t="str">
            <v>M</v>
          </cell>
          <cell r="F21398">
            <v>32350</v>
          </cell>
          <cell r="G21398" t="str">
            <v>SANT'ANGELO LODIGIANO (MI)</v>
          </cell>
          <cell r="H21398" t="str">
            <v>Sindaco</v>
          </cell>
          <cell r="I21398" t="str">
            <v>LISTA CIVICA: IL MELOGRANO</v>
          </cell>
        </row>
        <row r="21399">
          <cell r="A21399" t="str">
            <v>LANDRIANO</v>
          </cell>
          <cell r="B21399" t="str">
            <v>SERVIDA</v>
          </cell>
          <cell r="C21399" t="str">
            <v>LUIGI</v>
          </cell>
          <cell r="D21399" t="str">
            <v>SERVIDA LUIGI</v>
          </cell>
          <cell r="E21399" t="str">
            <v>M</v>
          </cell>
          <cell r="F21399">
            <v>19230</v>
          </cell>
          <cell r="G21399" t="str">
            <v>LANDRIANO (PV)</v>
          </cell>
          <cell r="H21399" t="str">
            <v>Sindaco</v>
          </cell>
          <cell r="I21399" t="str">
            <v>LISTA CIVICA: DIALOGHIAMO</v>
          </cell>
        </row>
        <row r="21400">
          <cell r="A21400" t="str">
            <v>LANGOSCO</v>
          </cell>
          <cell r="B21400" t="str">
            <v>TONETTI</v>
          </cell>
          <cell r="C21400" t="str">
            <v>MARGHERITA</v>
          </cell>
          <cell r="D21400" t="str">
            <v>TONETTI MARGHERITA</v>
          </cell>
          <cell r="E21400" t="str">
            <v>F</v>
          </cell>
          <cell r="F21400">
            <v>20963</v>
          </cell>
          <cell r="G21400" t="str">
            <v>CASALE MONFERRATO (AL)</v>
          </cell>
          <cell r="H21400" t="str">
            <v>Sindaco</v>
          </cell>
          <cell r="I21400" t="str">
            <v>LISTA CIVICA: PER LANGOSCO</v>
          </cell>
        </row>
        <row r="21401">
          <cell r="A21401" t="str">
            <v>LARDIRAGO</v>
          </cell>
          <cell r="B21401" t="str">
            <v>MIGLIAVACCA</v>
          </cell>
          <cell r="C21401" t="str">
            <v>CRISTIANO</v>
          </cell>
          <cell r="D21401" t="str">
            <v>MIGLIAVACCA CRISTIANO</v>
          </cell>
          <cell r="E21401" t="str">
            <v>M</v>
          </cell>
          <cell r="F21401">
            <v>27581</v>
          </cell>
          <cell r="G21401" t="str">
            <v>PAVIA (PV)</v>
          </cell>
          <cell r="H21401" t="str">
            <v>Sindaco</v>
          </cell>
        </row>
        <row r="21402">
          <cell r="A21402" t="str">
            <v>LINAROLO</v>
          </cell>
          <cell r="B21402" t="str">
            <v>FRASCHINI</v>
          </cell>
          <cell r="C21402" t="str">
            <v>PAOLO MARIO</v>
          </cell>
          <cell r="D21402" t="str">
            <v>FRASCHINI PAOLO MARIO</v>
          </cell>
          <cell r="E21402" t="str">
            <v>M</v>
          </cell>
          <cell r="F21402">
            <v>30577</v>
          </cell>
          <cell r="G21402" t="str">
            <v>PAVIA (PV)</v>
          </cell>
          <cell r="H21402" t="str">
            <v>Sindaco</v>
          </cell>
          <cell r="I21402" t="str">
            <v>LISTA CIVICA: INSIEME</v>
          </cell>
        </row>
        <row r="21403">
          <cell r="A21403" t="str">
            <v>LIRIO</v>
          </cell>
          <cell r="B21403" t="str">
            <v>CAGNONI</v>
          </cell>
          <cell r="C21403" t="str">
            <v>SERGIO</v>
          </cell>
          <cell r="D21403" t="str">
            <v>CAGNONI SERGIO</v>
          </cell>
          <cell r="E21403" t="str">
            <v>M</v>
          </cell>
          <cell r="F21403">
            <v>15776</v>
          </cell>
          <cell r="G21403" t="str">
            <v>LIRIO (PV)</v>
          </cell>
          <cell r="H21403" t="str">
            <v>Sindaco</v>
          </cell>
          <cell r="I21403" t="str">
            <v>LISTA CIVICA: ONEST? TRASPARENZA</v>
          </cell>
        </row>
        <row r="21404">
          <cell r="A21404" t="str">
            <v>LOMELLO</v>
          </cell>
          <cell r="B21404" t="str">
            <v>RUGGIA</v>
          </cell>
          <cell r="C21404" t="str">
            <v>SILVIA</v>
          </cell>
          <cell r="D21404" t="str">
            <v>RUGGIA SILVIA</v>
          </cell>
          <cell r="E21404" t="str">
            <v>F</v>
          </cell>
          <cell r="F21404">
            <v>19266</v>
          </cell>
          <cell r="G21404" t="str">
            <v>LOMELLO (PV)</v>
          </cell>
          <cell r="H21404" t="str">
            <v>Sindaco</v>
          </cell>
          <cell r="I21404" t="str">
            <v>LISTA CIVICA: NOI PER VOI</v>
          </cell>
        </row>
        <row r="21405">
          <cell r="A21405" t="str">
            <v>LUNGAVILLA</v>
          </cell>
          <cell r="B21405" t="str">
            <v>BECCARIA</v>
          </cell>
          <cell r="C21405" t="str">
            <v>CARLA</v>
          </cell>
          <cell r="D21405" t="str">
            <v>BECCARIA CARLA</v>
          </cell>
          <cell r="E21405" t="str">
            <v>F</v>
          </cell>
          <cell r="F21405">
            <v>16291</v>
          </cell>
          <cell r="G21405" t="str">
            <v>BRESSANA BOTTARONE (PV)</v>
          </cell>
          <cell r="H21405" t="str">
            <v>Sindaco</v>
          </cell>
          <cell r="I21405" t="str">
            <v>LISTA CIVICA: NUOVO COMUNE</v>
          </cell>
        </row>
        <row r="21406">
          <cell r="A21406" t="str">
            <v>MAGHERNO</v>
          </cell>
          <cell r="B21406" t="str">
            <v>AMATO</v>
          </cell>
          <cell r="C21406" t="str">
            <v>GIOVANNI</v>
          </cell>
          <cell r="D21406" t="str">
            <v>AMATO GIOVANNI</v>
          </cell>
          <cell r="E21406" t="str">
            <v>M</v>
          </cell>
          <cell r="F21406">
            <v>26902</v>
          </cell>
          <cell r="G21406" t="str">
            <v>SALERNO (SA)</v>
          </cell>
          <cell r="H21406" t="str">
            <v>Sindaco</v>
          </cell>
          <cell r="I21406" t="str">
            <v>LISTA CIVICA: PROGETTO MAGHERNO</v>
          </cell>
        </row>
        <row r="21407">
          <cell r="A21407" t="str">
            <v>MARCIGNAGO</v>
          </cell>
          <cell r="B21407" t="str">
            <v>BARBIERI</v>
          </cell>
          <cell r="C21407" t="str">
            <v>LORENZO</v>
          </cell>
          <cell r="D21407" t="str">
            <v>BARBIERI LORENZO</v>
          </cell>
          <cell r="E21407" t="str">
            <v>M</v>
          </cell>
          <cell r="F21407">
            <v>18953</v>
          </cell>
          <cell r="G21407" t="str">
            <v>MARCIGNAGO (PV)</v>
          </cell>
          <cell r="H21407" t="str">
            <v>Sindaco</v>
          </cell>
          <cell r="I21407" t="str">
            <v>LISTA CIVICA: VIVERE PER MARCIGNAGO</v>
          </cell>
        </row>
        <row r="21408">
          <cell r="A21408" t="str">
            <v>MARZANO</v>
          </cell>
          <cell r="B21408" t="str">
            <v>GARZETTI</v>
          </cell>
          <cell r="C21408" t="str">
            <v>ERMINIA PATRIZIA</v>
          </cell>
          <cell r="D21408" t="str">
            <v>GARZETTI ERMINIA PATRIZIA</v>
          </cell>
          <cell r="E21408" t="str">
            <v>F</v>
          </cell>
          <cell r="F21408">
            <v>23388</v>
          </cell>
          <cell r="G21408" t="str">
            <v>SANT'ANGELO LODIGIANO (MI)</v>
          </cell>
          <cell r="H21408" t="str">
            <v>Sindaco</v>
          </cell>
          <cell r="I21408" t="str">
            <v>LISTA CIVICA: LISTA CIVICA GARZETTI PATRIZIA</v>
          </cell>
        </row>
        <row r="21409">
          <cell r="A21409" t="str">
            <v>MEDE</v>
          </cell>
          <cell r="B21409" t="str">
            <v>GUARDAMAGNA</v>
          </cell>
          <cell r="C21409" t="str">
            <v>GIORGIO</v>
          </cell>
          <cell r="D21409" t="str">
            <v>GUARDAMAGNA GIORGIO</v>
          </cell>
          <cell r="E21409" t="str">
            <v>M</v>
          </cell>
          <cell r="F21409">
            <v>20404</v>
          </cell>
          <cell r="G21409" t="str">
            <v>MEDE (PV)</v>
          </cell>
          <cell r="H21409" t="str">
            <v>Sindaco</v>
          </cell>
          <cell r="I21409" t="str">
            <v>LISTA CIVICA: GUARDAMAGNA</v>
          </cell>
        </row>
        <row r="21410">
          <cell r="A21410" t="str">
            <v>MENCONICO</v>
          </cell>
          <cell r="B21410" t="str">
            <v>BERTORELLI</v>
          </cell>
          <cell r="C21410" t="str">
            <v>PAOLINO GIUSEPPE DONATO</v>
          </cell>
          <cell r="D21410" t="str">
            <v>BERTORELLI PAOLINO GIUSEPPE DONATO</v>
          </cell>
          <cell r="E21410" t="str">
            <v>M</v>
          </cell>
          <cell r="F21410">
            <v>18646</v>
          </cell>
          <cell r="G21410" t="str">
            <v>MENCONICO (PV)</v>
          </cell>
          <cell r="H21410" t="str">
            <v>Sindaco</v>
          </cell>
          <cell r="I21410" t="str">
            <v>LISTA CIVICA: MIGLIORIAMO MENCONICO</v>
          </cell>
        </row>
        <row r="21411">
          <cell r="A21411" t="str">
            <v>MEZZANA BIGLI</v>
          </cell>
          <cell r="B21411" t="str">
            <v>GHIROLDI</v>
          </cell>
          <cell r="C21411" t="str">
            <v>VITTORE</v>
          </cell>
          <cell r="D21411" t="str">
            <v>GHIROLDI VITTORE</v>
          </cell>
          <cell r="E21411" t="str">
            <v>M</v>
          </cell>
          <cell r="F21411">
            <v>25408</v>
          </cell>
          <cell r="G21411" t="str">
            <v>PAVIA (PV)</v>
          </cell>
          <cell r="H21411" t="str">
            <v>Sindaco</v>
          </cell>
          <cell r="I21411" t="str">
            <v>LISTA CIVICA: CRESCIAMO INSIEME</v>
          </cell>
        </row>
        <row r="21412">
          <cell r="A21412" t="str">
            <v>MEZZANA RABATTONE</v>
          </cell>
          <cell r="B21412" t="str">
            <v>FACCHINA</v>
          </cell>
          <cell r="C21412" t="str">
            <v>GIORGIO</v>
          </cell>
          <cell r="D21412" t="str">
            <v>FACCHINA GIORGIO</v>
          </cell>
          <cell r="E21412" t="str">
            <v>M</v>
          </cell>
          <cell r="F21412">
            <v>19666</v>
          </cell>
          <cell r="G21412" t="str">
            <v>LATISANA (UD)</v>
          </cell>
          <cell r="H21412" t="str">
            <v>Sindaco</v>
          </cell>
          <cell r="I21412" t="str">
            <v>LISTA CIVICA: MEZZANA CIVICA</v>
          </cell>
        </row>
        <row r="21413">
          <cell r="A21413" t="str">
            <v>MEZZANINO</v>
          </cell>
          <cell r="B21413" t="str">
            <v>PIRAS</v>
          </cell>
          <cell r="C21413" t="str">
            <v>ADRIANO</v>
          </cell>
          <cell r="D21413" t="str">
            <v>PIRAS ADRIANO</v>
          </cell>
          <cell r="E21413" t="str">
            <v>M</v>
          </cell>
          <cell r="F21413">
            <v>28460</v>
          </cell>
          <cell r="G21413" t="str">
            <v>LANUSEI (NU)</v>
          </cell>
          <cell r="H21413" t="str">
            <v>Sindaco</v>
          </cell>
          <cell r="I21413" t="str">
            <v>LISTA CIVICA: MEZZANINO IN GRANDE</v>
          </cell>
        </row>
        <row r="21414">
          <cell r="A21414" t="str">
            <v>MIRADOLO TERME</v>
          </cell>
          <cell r="B21414" t="str">
            <v>CALLEGARI</v>
          </cell>
          <cell r="C21414" t="str">
            <v>MICHELA</v>
          </cell>
          <cell r="D21414" t="str">
            <v>CALLEGARI MICHELA</v>
          </cell>
          <cell r="E21414" t="str">
            <v>F</v>
          </cell>
          <cell r="F21414">
            <v>27979</v>
          </cell>
          <cell r="G21414" t="str">
            <v>MILANO (MI)</v>
          </cell>
          <cell r="H21414" t="str">
            <v>Sindaco</v>
          </cell>
          <cell r="I21414" t="str">
            <v>LISTA COMPOSITA: LEGA SALVINI LOMBARDIA-CIVICA</v>
          </cell>
        </row>
        <row r="21415">
          <cell r="A21415" t="str">
            <v>MONTALTO PAVESE</v>
          </cell>
          <cell r="B21415" t="str">
            <v>VILLANI</v>
          </cell>
          <cell r="C21415" t="str">
            <v>ANGELO</v>
          </cell>
          <cell r="D21415" t="str">
            <v>VILLANI ANGELO</v>
          </cell>
          <cell r="E21415" t="str">
            <v>M</v>
          </cell>
          <cell r="F21415">
            <v>22805</v>
          </cell>
          <cell r="G21415" t="str">
            <v>PAVIA (PV)</v>
          </cell>
          <cell r="H21415" t="str">
            <v>Sindaco</v>
          </cell>
          <cell r="I21415" t="str">
            <v>LISTA CIVICA: MONTALTO BENE COMUNE</v>
          </cell>
        </row>
        <row r="21416">
          <cell r="A21416" t="str">
            <v>MONTEBELLO DELLA BATTAGLIA</v>
          </cell>
          <cell r="B21416" t="str">
            <v>MARIANI</v>
          </cell>
          <cell r="C21416" t="str">
            <v>ANDREA</v>
          </cell>
          <cell r="D21416" t="str">
            <v>MARIANI ANDREA</v>
          </cell>
          <cell r="E21416" t="str">
            <v>M</v>
          </cell>
          <cell r="F21416">
            <v>25954</v>
          </cell>
          <cell r="G21416" t="str">
            <v>VOGHERA (PV)</v>
          </cell>
          <cell r="H21416" t="str">
            <v>Sindaco</v>
          </cell>
          <cell r="I21416" t="str">
            <v>LISTA CIVICA: LISTA APERTA PER MONTEBELLO</v>
          </cell>
        </row>
        <row r="21417">
          <cell r="A21417" t="str">
            <v>MONTECALVO VERSIGGIA</v>
          </cell>
          <cell r="B21417" t="str">
            <v>TORTI</v>
          </cell>
          <cell r="C21417" t="str">
            <v>MARCO</v>
          </cell>
          <cell r="D21417" t="str">
            <v>TORTI MARCO</v>
          </cell>
          <cell r="E21417" t="str">
            <v>M</v>
          </cell>
          <cell r="F21417">
            <v>22057</v>
          </cell>
          <cell r="G21417" t="str">
            <v>BRONI (PV)</v>
          </cell>
          <cell r="H21417" t="str">
            <v>Sindaco</v>
          </cell>
          <cell r="I21417" t="str">
            <v>LISTA CIVICA: MONTECALVO INSIEME</v>
          </cell>
        </row>
        <row r="21418">
          <cell r="A21418" t="str">
            <v>MONTESCANO</v>
          </cell>
          <cell r="B21418" t="str">
            <v>BREGA</v>
          </cell>
          <cell r="C21418" t="str">
            <v>ENRICA</v>
          </cell>
          <cell r="D21418" t="str">
            <v>BREGA ENRICA</v>
          </cell>
          <cell r="E21418" t="str">
            <v>F</v>
          </cell>
          <cell r="F21418">
            <v>24876</v>
          </cell>
          <cell r="G21418" t="str">
            <v>STRADELLA (PV)</v>
          </cell>
          <cell r="H21418" t="str">
            <v>Sindaco</v>
          </cell>
          <cell r="I21418" t="str">
            <v>LISTA CIVICA: MONTESCANO FONTE CIVICA</v>
          </cell>
        </row>
        <row r="21419">
          <cell r="A21419" t="str">
            <v>MONTESEGALE</v>
          </cell>
          <cell r="B21419" t="str">
            <v>FERRARI</v>
          </cell>
          <cell r="C21419" t="str">
            <v>CARLO</v>
          </cell>
          <cell r="D21419" t="str">
            <v>FERRARI CARLO</v>
          </cell>
          <cell r="E21419" t="str">
            <v>M</v>
          </cell>
          <cell r="F21419">
            <v>24215</v>
          </cell>
          <cell r="G21419" t="str">
            <v>VOGHERA (PV)</v>
          </cell>
          <cell r="H21419" t="str">
            <v>Sindaco</v>
          </cell>
          <cell r="I21419" t="str">
            <v>LISTA CIVICA: INSIEME PER MONTESEGALE</v>
          </cell>
        </row>
        <row r="21420">
          <cell r="A21420" t="str">
            <v>MONTICELLI PAVESE</v>
          </cell>
          <cell r="B21420" t="str">
            <v>PASQUALIN</v>
          </cell>
          <cell r="C21420" t="str">
            <v>SAMANTA</v>
          </cell>
          <cell r="D21420" t="str">
            <v>PASQUALIN SAMANTA</v>
          </cell>
          <cell r="E21420" t="str">
            <v>F</v>
          </cell>
          <cell r="F21420">
            <v>27925</v>
          </cell>
          <cell r="G21420" t="str">
            <v>CASTEL SAN GIOVANNI (PC)</v>
          </cell>
          <cell r="H21420" t="str">
            <v>Sindaco</v>
          </cell>
          <cell r="I21420" t="str">
            <v>LISTA CIVICA: AMMINISTRARE INSIEME</v>
          </cell>
        </row>
        <row r="21421">
          <cell r="A21421" t="str">
            <v>MONTU' BECCARIA</v>
          </cell>
          <cell r="B21421" t="str">
            <v>LARDINI</v>
          </cell>
          <cell r="C21421" t="str">
            <v>MARY ALBINA</v>
          </cell>
          <cell r="D21421" t="str">
            <v>LARDINI MARY ALBINA</v>
          </cell>
          <cell r="E21421" t="str">
            <v>F</v>
          </cell>
          <cell r="F21421">
            <v>20553</v>
          </cell>
          <cell r="G21421" t="str">
            <v>CANADA</v>
          </cell>
          <cell r="H21421" t="str">
            <v>Sindaco</v>
          </cell>
          <cell r="I21421" t="str">
            <v>LISTA CIVICA: NUOVA MONTU'</v>
          </cell>
        </row>
        <row r="21422">
          <cell r="A21422" t="str">
            <v>MORNICO LOSANA</v>
          </cell>
          <cell r="B21422" t="str">
            <v>PORCELLANA</v>
          </cell>
          <cell r="C21422" t="str">
            <v>PAOLO</v>
          </cell>
          <cell r="D21422" t="str">
            <v>PORCELLANA PAOLO</v>
          </cell>
          <cell r="E21422" t="str">
            <v>M</v>
          </cell>
          <cell r="F21422">
            <v>24976</v>
          </cell>
          <cell r="G21422" t="str">
            <v>VOGHERA (PV)</v>
          </cell>
          <cell r="H21422" t="str">
            <v>Sindaco</v>
          </cell>
          <cell r="I21422" t="str">
            <v>LISTA CIVICA: IMPEGNO-CONTINUIT?-INNOVAZIONE</v>
          </cell>
        </row>
        <row r="21423">
          <cell r="A21423" t="str">
            <v>MORTARA</v>
          </cell>
          <cell r="B21423" t="str">
            <v>GEROSA</v>
          </cell>
          <cell r="C21423" t="str">
            <v>ETTORE</v>
          </cell>
          <cell r="D21423" t="str">
            <v>GEROSA ETTORE</v>
          </cell>
          <cell r="E21423" t="str">
            <v>M</v>
          </cell>
          <cell r="F21423">
            <v>20055</v>
          </cell>
          <cell r="G21423" t="str">
            <v>MORTARA (PV)</v>
          </cell>
          <cell r="H21423" t="str">
            <v>Sindaco</v>
          </cell>
          <cell r="I21423" t="str">
            <v>LISTA CIVICA: INSIEME...SI PUO'! | LISTA CIVICA: VIVIAMO MORTARA | FRATELLI D'ITALIA</v>
          </cell>
        </row>
        <row r="21424">
          <cell r="A21424" t="str">
            <v>NICORVO</v>
          </cell>
          <cell r="B21424" t="str">
            <v>RATTI</v>
          </cell>
          <cell r="C21424" t="str">
            <v>MICHELE</v>
          </cell>
          <cell r="D21424" t="str">
            <v>RATTI MICHELE</v>
          </cell>
          <cell r="E21424" t="str">
            <v>M</v>
          </cell>
          <cell r="F21424">
            <v>23772</v>
          </cell>
          <cell r="G21424" t="str">
            <v>MILANO (MI)</v>
          </cell>
          <cell r="H21424" t="str">
            <v>Sindaco</v>
          </cell>
          <cell r="I21424" t="str">
            <v>LISTA CIVICA: FARE COMUNITA' A NICORVO</v>
          </cell>
        </row>
        <row r="21425">
          <cell r="A21425" t="str">
            <v>OLEVANO DI LOMELLINA</v>
          </cell>
          <cell r="B21425" t="str">
            <v>MONDIN</v>
          </cell>
          <cell r="C21425" t="str">
            <v>LUCA</v>
          </cell>
          <cell r="D21425" t="str">
            <v>MONDIN LUCA</v>
          </cell>
          <cell r="E21425" t="str">
            <v>M</v>
          </cell>
          <cell r="F21425">
            <v>30831</v>
          </cell>
          <cell r="G21425" t="str">
            <v>CASALE MONFERRATO (AL)</v>
          </cell>
          <cell r="H21425" t="str">
            <v>Sindaco</v>
          </cell>
          <cell r="I21425" t="str">
            <v>LISTA CIVICA: CAMBIAMO OLEVANO</v>
          </cell>
        </row>
        <row r="21426">
          <cell r="A21426" t="str">
            <v>OLIVA GESSI</v>
          </cell>
          <cell r="B21426" t="str">
            <v>DEFILIPPI</v>
          </cell>
          <cell r="C21426" t="str">
            <v>ANDREA</v>
          </cell>
          <cell r="D21426" t="str">
            <v>DEFILIPPI ANDREA</v>
          </cell>
          <cell r="E21426" t="str">
            <v>M</v>
          </cell>
          <cell r="F21426">
            <v>28974</v>
          </cell>
          <cell r="G21426" t="str">
            <v>BRONI (PV)</v>
          </cell>
          <cell r="H21426" t="str">
            <v>Sindaco</v>
          </cell>
          <cell r="I21426" t="str">
            <v>LISTA CIVICA: DEMOCRAZIA E RINNOVAMENTO</v>
          </cell>
        </row>
        <row r="21427">
          <cell r="A21427" t="str">
            <v>OTTOBIANO</v>
          </cell>
          <cell r="B21427" t="str">
            <v>CARNIA</v>
          </cell>
          <cell r="C21427" t="str">
            <v>SERAFINO</v>
          </cell>
          <cell r="D21427" t="str">
            <v>CARNIA SERAFINO</v>
          </cell>
          <cell r="E21427" t="str">
            <v>M</v>
          </cell>
          <cell r="F21427">
            <v>25482</v>
          </cell>
          <cell r="G21427" t="str">
            <v>MEDE (PV)</v>
          </cell>
          <cell r="H21427" t="str">
            <v>Sindaco</v>
          </cell>
          <cell r="I21427" t="str">
            <v>LISTA CIVICA: INSIEME PER IL FUTURO DI OTTOBIANO</v>
          </cell>
        </row>
        <row r="21428">
          <cell r="A21428" t="str">
            <v>PALESTRO</v>
          </cell>
          <cell r="B21428" t="str">
            <v>CIRRONIS</v>
          </cell>
          <cell r="C21428" t="str">
            <v>GIUSEPPE</v>
          </cell>
          <cell r="D21428" t="str">
            <v>CIRRONIS GIUSEPPE</v>
          </cell>
          <cell r="E21428" t="str">
            <v>M</v>
          </cell>
          <cell r="F21428">
            <v>23745</v>
          </cell>
          <cell r="G21428" t="str">
            <v>VERCELLI (VC)</v>
          </cell>
          <cell r="H21428" t="str">
            <v>Sindaco</v>
          </cell>
        </row>
        <row r="21429">
          <cell r="A21429" t="str">
            <v>PANCARANA</v>
          </cell>
          <cell r="B21429" t="str">
            <v>FUSI</v>
          </cell>
          <cell r="C21429" t="str">
            <v>MAURIZIO</v>
          </cell>
          <cell r="D21429" t="str">
            <v>FUSI MAURIZIO</v>
          </cell>
          <cell r="E21429" t="str">
            <v>M</v>
          </cell>
          <cell r="F21429">
            <v>19035</v>
          </cell>
          <cell r="G21429" t="str">
            <v>PANCARANA (PV)</v>
          </cell>
          <cell r="H21429" t="str">
            <v>Sindaco</v>
          </cell>
          <cell r="I21429" t="str">
            <v>LISTA CIVICA: INSIEME PER PANCARANA</v>
          </cell>
        </row>
        <row r="21430">
          <cell r="A21430" t="str">
            <v>PARONA</v>
          </cell>
          <cell r="B21430" t="str">
            <v>LORENA</v>
          </cell>
          <cell r="C21430" t="str">
            <v>MARCO</v>
          </cell>
          <cell r="D21430" t="str">
            <v>LORENA MARCO</v>
          </cell>
          <cell r="E21430" t="str">
            <v>M</v>
          </cell>
          <cell r="F21430">
            <v>21902</v>
          </cell>
          <cell r="G21430" t="str">
            <v>PARONA (PV)</v>
          </cell>
          <cell r="H21430" t="str">
            <v>Sindaco</v>
          </cell>
          <cell r="I21430" t="str">
            <v>LISTA CIVICA: PARONA DOMANI</v>
          </cell>
        </row>
        <row r="21431">
          <cell r="A21431" t="str">
            <v>PAVIA</v>
          </cell>
          <cell r="B21431" t="str">
            <v>FRACASSI</v>
          </cell>
          <cell r="C21431" t="str">
            <v>MARIO FABRIZIO</v>
          </cell>
          <cell r="D21431" t="str">
            <v>FRACASSI MARIO FABRIZIO</v>
          </cell>
          <cell r="E21431" t="str">
            <v>M</v>
          </cell>
          <cell r="F21431">
            <v>21075</v>
          </cell>
          <cell r="G21431" t="str">
            <v>PAVIA (PV)</v>
          </cell>
          <cell r="H21431" t="str">
            <v>Sindaco</v>
          </cell>
          <cell r="I21431" t="str">
            <v>LISTA CIVICA: PAVIA PRIMA | LISTA CIVICA: PAVIA IDEALE | FORZA ITALIA | FRATELLI D'ITALIA | LEGA SALVINI</v>
          </cell>
        </row>
        <row r="21432">
          <cell r="A21432" t="str">
            <v>PIETRA DE' GIORGI</v>
          </cell>
          <cell r="B21432" t="str">
            <v>ABELLI</v>
          </cell>
          <cell r="C21432" t="str">
            <v>FABRIZIO</v>
          </cell>
          <cell r="D21432" t="str">
            <v>ABELLI FABRIZIO</v>
          </cell>
          <cell r="E21432" t="str">
            <v>M</v>
          </cell>
          <cell r="F21432">
            <v>22629</v>
          </cell>
          <cell r="G21432" t="str">
            <v>STRADELLA (PV)</v>
          </cell>
          <cell r="H21432" t="str">
            <v>Sindaco</v>
          </cell>
          <cell r="I21432" t="str">
            <v>LISTA CIVICA: PER PIETRA</v>
          </cell>
        </row>
        <row r="21433">
          <cell r="A21433" t="str">
            <v>PIEVE ALBIGNOLA</v>
          </cell>
          <cell r="B21433" t="str">
            <v>MARINI</v>
          </cell>
          <cell r="C21433" t="str">
            <v>CLAUDIO</v>
          </cell>
          <cell r="D21433" t="str">
            <v>MARINI CLAUDIO</v>
          </cell>
          <cell r="E21433" t="str">
            <v>M</v>
          </cell>
          <cell r="F21433">
            <v>20632</v>
          </cell>
          <cell r="G21433" t="str">
            <v>FERRERA ERBOGNONE (PV)</v>
          </cell>
          <cell r="H21433" t="str">
            <v>Sindaco</v>
          </cell>
        </row>
        <row r="21434">
          <cell r="A21434" t="str">
            <v>PIEVE DEL CAIRO</v>
          </cell>
          <cell r="B21434" t="str">
            <v>CAPITTINI</v>
          </cell>
          <cell r="C21434" t="str">
            <v>NICCOLO'</v>
          </cell>
          <cell r="D21434" t="str">
            <v>CAPITTINI NICCOLO'</v>
          </cell>
          <cell r="E21434" t="str">
            <v>M</v>
          </cell>
          <cell r="F21434">
            <v>30858</v>
          </cell>
          <cell r="G21434" t="str">
            <v>VOGHERA (PV)</v>
          </cell>
          <cell r="H21434" t="str">
            <v>Sindaco</v>
          </cell>
          <cell r="I21434" t="str">
            <v>LISTA CIVICA: PIEVE AL CENTRO</v>
          </cell>
        </row>
        <row r="21435">
          <cell r="A21435" t="str">
            <v>PIEVE PORTO MORONE</v>
          </cell>
          <cell r="B21435" t="str">
            <v>ANSELMI</v>
          </cell>
          <cell r="C21435" t="str">
            <v>VIRGINIO</v>
          </cell>
          <cell r="D21435" t="str">
            <v>ANSELMI VIRGINIO</v>
          </cell>
          <cell r="E21435" t="str">
            <v>M</v>
          </cell>
          <cell r="F21435">
            <v>20892</v>
          </cell>
          <cell r="G21435" t="str">
            <v>PIEVE PORTO MORONE (PV)</v>
          </cell>
          <cell r="H21435" t="str">
            <v>Sindaco</v>
          </cell>
          <cell r="I21435" t="str">
            <v>LISTA CIVICA: S?AMO PIEVE</v>
          </cell>
        </row>
        <row r="21436">
          <cell r="A21436" t="str">
            <v>PIZZALE</v>
          </cell>
          <cell r="B21436" t="str">
            <v>DE ANGELIS</v>
          </cell>
          <cell r="C21436" t="str">
            <v>GAETANO</v>
          </cell>
          <cell r="D21436" t="str">
            <v>DE ANGELIS GAETANO</v>
          </cell>
          <cell r="E21436" t="str">
            <v>M</v>
          </cell>
          <cell r="F21436">
            <v>22700</v>
          </cell>
          <cell r="G21436" t="str">
            <v>AVERSA (CE)</v>
          </cell>
          <cell r="H21436" t="str">
            <v>Sindaco</v>
          </cell>
          <cell r="I21436" t="str">
            <v>LISTA CIVICA: NOI PER PIZZALE</v>
          </cell>
        </row>
        <row r="21437">
          <cell r="A21437" t="str">
            <v>PONTE NIZZA</v>
          </cell>
          <cell r="B21437" t="str">
            <v>PERNIGOTTI</v>
          </cell>
          <cell r="C21437" t="str">
            <v>CELESTINO</v>
          </cell>
          <cell r="D21437" t="str">
            <v>PERNIGOTTI CELESTINO</v>
          </cell>
          <cell r="E21437" t="str">
            <v>M</v>
          </cell>
          <cell r="F21437">
            <v>25421</v>
          </cell>
          <cell r="G21437" t="str">
            <v>VOGHERA (PV)</v>
          </cell>
          <cell r="H21437" t="str">
            <v>Sindaco</v>
          </cell>
          <cell r="I21437" t="str">
            <v>LISTA CIVICA: FUTURO INSIEME A PONTE NIZZA</v>
          </cell>
        </row>
        <row r="21438">
          <cell r="A21438" t="str">
            <v>REA</v>
          </cell>
          <cell r="B21438" t="str">
            <v>SEGNI</v>
          </cell>
          <cell r="C21438" t="str">
            <v>CLAUDIO</v>
          </cell>
          <cell r="D21438" t="str">
            <v>SEGNI CLAUDIO</v>
          </cell>
          <cell r="E21438" t="str">
            <v>M</v>
          </cell>
          <cell r="F21438">
            <v>20774</v>
          </cell>
          <cell r="G21438" t="str">
            <v>ROBECCO PAVESE (PV)</v>
          </cell>
          <cell r="H21438" t="str">
            <v>Sindaco</v>
          </cell>
          <cell r="I21438" t="str">
            <v>LISTA CIVICA: INSIEME PER REA</v>
          </cell>
        </row>
        <row r="21439">
          <cell r="A21439" t="str">
            <v>REDAVALLE</v>
          </cell>
          <cell r="B21439" t="str">
            <v>COMPAGNONI</v>
          </cell>
          <cell r="C21439" t="str">
            <v>PIERANGELA</v>
          </cell>
          <cell r="D21439" t="str">
            <v>COMPAGNONI PIERANGELA</v>
          </cell>
          <cell r="E21439" t="str">
            <v>F</v>
          </cell>
          <cell r="F21439">
            <v>22153</v>
          </cell>
          <cell r="G21439" t="str">
            <v>SANTA GIULETTA (PV)</v>
          </cell>
          <cell r="H21439" t="str">
            <v>Sindaco</v>
          </cell>
          <cell r="I21439" t="str">
            <v>LISTA CIVICA: LISTA CIVICA DEL CAMPANILE</v>
          </cell>
        </row>
        <row r="21440">
          <cell r="A21440" t="str">
            <v>RETORBIDO</v>
          </cell>
          <cell r="B21440" t="str">
            <v>CEBRELLI</v>
          </cell>
          <cell r="C21440" t="str">
            <v>ISABELLA</v>
          </cell>
          <cell r="D21440" t="str">
            <v>CEBRELLI ISABELLA</v>
          </cell>
          <cell r="E21440" t="str">
            <v>F</v>
          </cell>
          <cell r="F21440">
            <v>21251</v>
          </cell>
          <cell r="G21440" t="str">
            <v>VOGHERA (PV)</v>
          </cell>
          <cell r="H21440" t="str">
            <v>Sindaco</v>
          </cell>
          <cell r="I21440" t="str">
            <v>LISTA CIVICA: LISTA CIVICA RETORBIDO</v>
          </cell>
        </row>
        <row r="21441">
          <cell r="A21441" t="str">
            <v>RIVANAZZANO TERME</v>
          </cell>
          <cell r="B21441" t="str">
            <v>ZELASCHI</v>
          </cell>
          <cell r="C21441" t="str">
            <v>ALICE</v>
          </cell>
          <cell r="D21441" t="str">
            <v>ZELASCHI ALICE</v>
          </cell>
          <cell r="E21441" t="str">
            <v>F</v>
          </cell>
          <cell r="F21441">
            <v>35818</v>
          </cell>
          <cell r="G21441" t="str">
            <v>VOGHERA (PV)</v>
          </cell>
          <cell r="H21441" t="str">
            <v>Sindaco</v>
          </cell>
          <cell r="I21441" t="str">
            <v>LISTA CIVICA: UNITI PER RIVA</v>
          </cell>
        </row>
        <row r="21442">
          <cell r="A21442" t="str">
            <v>ROBBIO</v>
          </cell>
          <cell r="B21442" t="str">
            <v>FRANCESE</v>
          </cell>
          <cell r="C21442" t="str">
            <v>ROBERTO</v>
          </cell>
          <cell r="D21442" t="str">
            <v>FRANCESE ROBERTO</v>
          </cell>
          <cell r="E21442" t="str">
            <v>M</v>
          </cell>
          <cell r="F21442">
            <v>31068</v>
          </cell>
          <cell r="G21442" t="str">
            <v>VIGEVANO (PV)</v>
          </cell>
          <cell r="H21442" t="str">
            <v>Sindaco</v>
          </cell>
          <cell r="I21442" t="str">
            <v>LISTA CIVICA: RINNOVAMENTO ROBBIESE</v>
          </cell>
        </row>
        <row r="21443">
          <cell r="A21443" t="str">
            <v>ROBECCO PAVESE</v>
          </cell>
          <cell r="B21443" t="str">
            <v>VILLANI</v>
          </cell>
          <cell r="C21443" t="str">
            <v>ELENA</v>
          </cell>
          <cell r="D21443" t="str">
            <v>VILLANI ELENA</v>
          </cell>
          <cell r="E21443" t="str">
            <v>F</v>
          </cell>
          <cell r="F21443">
            <v>25243</v>
          </cell>
          <cell r="G21443" t="str">
            <v>PAVIA (PV)</v>
          </cell>
          <cell r="H21443" t="str">
            <v>Sindaco</v>
          </cell>
          <cell r="I21443" t="str">
            <v>LISTA CIVICA: NUOVI ORIZZONTI</v>
          </cell>
        </row>
        <row r="21444">
          <cell r="A21444" t="str">
            <v>ROCCA DE' GIORGI</v>
          </cell>
          <cell r="B21444" t="str">
            <v>FIOCCHI</v>
          </cell>
          <cell r="C21444" t="str">
            <v>PAOLO</v>
          </cell>
          <cell r="D21444" t="str">
            <v>FIOCCHI PAOLO</v>
          </cell>
          <cell r="E21444" t="str">
            <v>M</v>
          </cell>
          <cell r="F21444">
            <v>22353</v>
          </cell>
          <cell r="G21444" t="str">
            <v>STRADELLA (PV)</v>
          </cell>
          <cell r="H21444" t="str">
            <v>Sindaco</v>
          </cell>
          <cell r="I21444" t="str">
            <v>LISTA CIVICA: ROCCA DE' GIORGI</v>
          </cell>
        </row>
        <row r="21445">
          <cell r="A21445" t="str">
            <v>ROCCA SUSELLA</v>
          </cell>
          <cell r="B21445" t="str">
            <v>BARZON</v>
          </cell>
          <cell r="C21445" t="str">
            <v>PIERLUIGI</v>
          </cell>
          <cell r="D21445" t="str">
            <v>BARZON PIERLUIGI</v>
          </cell>
          <cell r="E21445" t="str">
            <v>M</v>
          </cell>
          <cell r="F21445">
            <v>17928</v>
          </cell>
          <cell r="G21445" t="str">
            <v>MILANO (MI)</v>
          </cell>
          <cell r="H21445" t="str">
            <v>Sindaco</v>
          </cell>
          <cell r="I21445" t="str">
            <v>LISTA CIVICA: INSIEME PER ROCCA SUSELLA</v>
          </cell>
        </row>
        <row r="21446">
          <cell r="A21446" t="str">
            <v>ROGNANO</v>
          </cell>
          <cell r="B21446" t="str">
            <v>FLORIS</v>
          </cell>
          <cell r="C21446" t="str">
            <v>STEFANO</v>
          </cell>
          <cell r="D21446" t="str">
            <v>FLORIS STEFANO</v>
          </cell>
          <cell r="E21446" t="str">
            <v>M</v>
          </cell>
          <cell r="F21446">
            <v>20258</v>
          </cell>
          <cell r="G21446" t="str">
            <v>PAVIA (PV)</v>
          </cell>
          <cell r="H21446" t="str">
            <v>Sindaco</v>
          </cell>
          <cell r="I21446" t="str">
            <v>LISTA CIVICA: PROGETTO ROGNANO DOMANI</v>
          </cell>
        </row>
        <row r="21447">
          <cell r="A21447" t="str">
            <v>ROMAGNESE</v>
          </cell>
          <cell r="B21447" t="str">
            <v>ACHILLE</v>
          </cell>
          <cell r="C21447" t="str">
            <v>MANUEL</v>
          </cell>
          <cell r="D21447" t="str">
            <v>ACHILLE MANUEL</v>
          </cell>
          <cell r="E21447" t="str">
            <v>M</v>
          </cell>
          <cell r="F21447">
            <v>33589</v>
          </cell>
          <cell r="G21447" t="str">
            <v>VARZI (PV)</v>
          </cell>
          <cell r="H21447" t="str">
            <v>Sindaco</v>
          </cell>
          <cell r="I21447" t="str">
            <v>LISTA CIVICA: TUTTI PER ROMAGNESE</v>
          </cell>
        </row>
        <row r="21448">
          <cell r="A21448" t="str">
            <v>RONCARO</v>
          </cell>
          <cell r="B21448" t="str">
            <v>D'AMATA</v>
          </cell>
          <cell r="C21448" t="str">
            <v>BENEDETTO ORAZIO</v>
          </cell>
          <cell r="D21448" t="str">
            <v>D'AMATA BENEDETTO ORAZIO</v>
          </cell>
          <cell r="E21448" t="str">
            <v>M</v>
          </cell>
          <cell r="F21448">
            <v>24263</v>
          </cell>
          <cell r="G21448" t="str">
            <v>PONTECORVO (FR)</v>
          </cell>
          <cell r="H21448" t="str">
            <v>Sindaco</v>
          </cell>
          <cell r="I21448" t="str">
            <v>LISTA CIVICA: IDEE...IN COMUNE</v>
          </cell>
        </row>
        <row r="21449">
          <cell r="A21449" t="str">
            <v>ROSASCO</v>
          </cell>
          <cell r="B21449" t="str">
            <v>BERZERO TACCONE</v>
          </cell>
          <cell r="C21449" t="str">
            <v>RICCARDO</v>
          </cell>
          <cell r="D21449" t="str">
            <v>BERZERO TACCONE RICCARDO</v>
          </cell>
          <cell r="E21449" t="str">
            <v>M</v>
          </cell>
          <cell r="F21449">
            <v>26716</v>
          </cell>
          <cell r="G21449" t="str">
            <v>CASALE MONFERRATO (AL)</v>
          </cell>
          <cell r="H21449" t="str">
            <v>Sindaco</v>
          </cell>
        </row>
        <row r="21450">
          <cell r="A21450" t="str">
            <v>ROVESCALA</v>
          </cell>
          <cell r="B21450" t="str">
            <v>DELLAFIORE</v>
          </cell>
          <cell r="C21450" t="str">
            <v>NICOLA</v>
          </cell>
          <cell r="D21450" t="str">
            <v>DELLAFIORE NICOLA</v>
          </cell>
          <cell r="E21450" t="str">
            <v>M</v>
          </cell>
          <cell r="F21450">
            <v>26012</v>
          </cell>
          <cell r="G21450" t="str">
            <v>STRADELLA (PV)</v>
          </cell>
          <cell r="H21450" t="str">
            <v>Sindaco</v>
          </cell>
        </row>
        <row r="21451">
          <cell r="A21451" t="str">
            <v>SAN CIPRIANO PO</v>
          </cell>
          <cell r="B21451" t="str">
            <v>MAFFONI</v>
          </cell>
          <cell r="C21451" t="str">
            <v>GIOVANNI</v>
          </cell>
          <cell r="D21451" t="str">
            <v>MAFFONI GIOVANNI</v>
          </cell>
          <cell r="E21451" t="str">
            <v>M</v>
          </cell>
          <cell r="F21451">
            <v>28408</v>
          </cell>
          <cell r="G21451" t="str">
            <v>PAVIA (PV)</v>
          </cell>
          <cell r="H21451" t="str">
            <v>Sindaco</v>
          </cell>
          <cell r="I21451" t="str">
            <v>LISTA CIVICA: RICOMINCIARE INSIEME</v>
          </cell>
        </row>
        <row r="21452">
          <cell r="A21452" t="str">
            <v>SAN DAMIANO AL COLLE</v>
          </cell>
          <cell r="B21452" t="str">
            <v>VERCESI</v>
          </cell>
          <cell r="C21452" t="str">
            <v>CESARINO GIULIANO</v>
          </cell>
          <cell r="D21452" t="str">
            <v>VERCESI CESARINO GIULIANO</v>
          </cell>
          <cell r="E21452" t="str">
            <v>M</v>
          </cell>
          <cell r="F21452">
            <v>20609</v>
          </cell>
          <cell r="G21452" t="str">
            <v>SAN DAMIANO AL COLLE (PV)</v>
          </cell>
          <cell r="H21452" t="str">
            <v>Sindaco</v>
          </cell>
        </row>
        <row r="21453">
          <cell r="A21453" t="str">
            <v>SAN GENESIO ED UNITI</v>
          </cell>
          <cell r="B21453" t="str">
            <v>TESSERA</v>
          </cell>
          <cell r="C21453" t="str">
            <v>ENRICO GIUSEPPE</v>
          </cell>
          <cell r="D21453" t="str">
            <v>TESSERA ENRICO GIUSEPPE</v>
          </cell>
          <cell r="E21453" t="str">
            <v>M</v>
          </cell>
          <cell r="F21453">
            <v>23028</v>
          </cell>
          <cell r="G21453" t="str">
            <v>PAVIA (PV)</v>
          </cell>
          <cell r="H21453" t="str">
            <v>Sindaco</v>
          </cell>
          <cell r="I21453" t="str">
            <v>LISTA CIVICA: UN IMPEGNO CHE CONTINUA</v>
          </cell>
        </row>
        <row r="21454">
          <cell r="A21454" t="str">
            <v>SAN GIORGIO DI LOMELLINA</v>
          </cell>
          <cell r="B21454" t="str">
            <v>BELLOMO</v>
          </cell>
          <cell r="C21454" t="str">
            <v>GIOVANNI</v>
          </cell>
          <cell r="D21454" t="str">
            <v>BELLOMO GIOVANNI</v>
          </cell>
          <cell r="E21454" t="str">
            <v>M</v>
          </cell>
          <cell r="F21454">
            <v>19391</v>
          </cell>
          <cell r="G21454" t="str">
            <v>SAN GIORGIO DI LOMELLINA (PV)</v>
          </cell>
          <cell r="H21454" t="str">
            <v>Sindaco</v>
          </cell>
          <cell r="I21454" t="str">
            <v>LISTA CIVICA: NOI PER SAN GIORGIO</v>
          </cell>
        </row>
        <row r="21455">
          <cell r="A21455" t="str">
            <v>SAN MARTINO SICCOMARIO</v>
          </cell>
          <cell r="B21455" t="str">
            <v>ZOCCA</v>
          </cell>
          <cell r="C21455" t="str">
            <v>ALESSANDRO</v>
          </cell>
          <cell r="D21455" t="str">
            <v>ZOCCA ALESSANDRO</v>
          </cell>
          <cell r="E21455" t="str">
            <v>M</v>
          </cell>
          <cell r="F21455">
            <v>24368</v>
          </cell>
          <cell r="G21455" t="str">
            <v>FINALE EMILIA (MO)</v>
          </cell>
          <cell r="H21455" t="str">
            <v>Sindaco</v>
          </cell>
          <cell r="I21455" t="str">
            <v>LISTA CIVICA: SAN MARTINO INOLTRE</v>
          </cell>
        </row>
        <row r="21456">
          <cell r="A21456" t="str">
            <v>SANNAZZARO DE' BURGONDI</v>
          </cell>
          <cell r="B21456" t="str">
            <v>ZUCCA</v>
          </cell>
          <cell r="C21456" t="str">
            <v>ROBERTO</v>
          </cell>
          <cell r="D21456" t="str">
            <v>ZUCCA ROBERTO</v>
          </cell>
          <cell r="E21456" t="str">
            <v>M</v>
          </cell>
          <cell r="F21456">
            <v>20789</v>
          </cell>
          <cell r="G21456" t="str">
            <v>PAVIA (PV)</v>
          </cell>
          <cell r="H21456" t="str">
            <v>Sindaco</v>
          </cell>
          <cell r="I21456" t="str">
            <v>LISTA CIVICA: FINALMENTE CITTA'</v>
          </cell>
        </row>
        <row r="21457">
          <cell r="A21457" t="str">
            <v>SANTA CRISTINA E BISSONE</v>
          </cell>
          <cell r="B21457" t="str">
            <v>GROSSI</v>
          </cell>
          <cell r="C21457" t="str">
            <v>ELIO GIOVANNI</v>
          </cell>
          <cell r="D21457" t="str">
            <v>GROSSI ELIO GIOVANNI</v>
          </cell>
          <cell r="E21457" t="str">
            <v>M</v>
          </cell>
          <cell r="F21457">
            <v>21117</v>
          </cell>
          <cell r="G21457" t="str">
            <v>PIEVE PORTO MORONE (PV)</v>
          </cell>
          <cell r="H21457" t="str">
            <v>Sindaco</v>
          </cell>
          <cell r="I21457" t="str">
            <v>LISTA CIVICA: PROGREDIRE INSIEME</v>
          </cell>
        </row>
        <row r="21458">
          <cell r="A21458" t="str">
            <v>SANTA GIULETTA</v>
          </cell>
          <cell r="B21458" t="str">
            <v>DACARRO</v>
          </cell>
          <cell r="C21458" t="str">
            <v>SIMONA</v>
          </cell>
          <cell r="D21458" t="str">
            <v>DACARRO SIMONA</v>
          </cell>
          <cell r="E21458" t="str">
            <v>F</v>
          </cell>
          <cell r="F21458">
            <v>25671</v>
          </cell>
          <cell r="G21458" t="str">
            <v>MILANO (MI)</v>
          </cell>
          <cell r="H21458" t="str">
            <v>Sindaco</v>
          </cell>
          <cell r="I21458" t="str">
            <v>LISTA CIVICA: IMPEGNATI PER SANTA GIULETTA</v>
          </cell>
        </row>
        <row r="21459">
          <cell r="A21459" t="str">
            <v>SANT'ALESSIO CON VIALONE</v>
          </cell>
          <cell r="B21459" t="str">
            <v>CARTANI'</v>
          </cell>
          <cell r="C21459" t="str">
            <v>IVANA MARIA</v>
          </cell>
          <cell r="D21459" t="str">
            <v>CARTANI' IVANA MARIA</v>
          </cell>
          <cell r="E21459" t="str">
            <v>F</v>
          </cell>
          <cell r="F21459">
            <v>32181</v>
          </cell>
          <cell r="G21459" t="str">
            <v>NARDO' (LE)</v>
          </cell>
          <cell r="H21459" t="str">
            <v>Sindaco</v>
          </cell>
          <cell r="I21459" t="str">
            <v>LISTA CIVICA: OBIETTIVO COMUNE</v>
          </cell>
        </row>
        <row r="21460">
          <cell r="A21460" t="str">
            <v>SANTA MARGHERITA DI STAFFORA</v>
          </cell>
          <cell r="B21460" t="str">
            <v>GANDOLFI</v>
          </cell>
          <cell r="C21460" t="str">
            <v>ANDREA</v>
          </cell>
          <cell r="D21460" t="str">
            <v>GANDOLFI ANDREA</v>
          </cell>
          <cell r="E21460" t="str">
            <v>M</v>
          </cell>
          <cell r="F21460">
            <v>28557</v>
          </cell>
          <cell r="G21460" t="str">
            <v>TORTONA (AL)</v>
          </cell>
          <cell r="H21460" t="str">
            <v>Sindaco</v>
          </cell>
          <cell r="I21460" t="str">
            <v>LISTA CIVICA: INSIEME PER SANTAMARGHERITA</v>
          </cell>
        </row>
        <row r="21461">
          <cell r="A21461" t="str">
            <v>SANTA MARIA DELLA VERSA</v>
          </cell>
          <cell r="B21461" t="str">
            <v>RICCARDI</v>
          </cell>
          <cell r="C21461" t="str">
            <v>STEFANO</v>
          </cell>
          <cell r="D21461" t="str">
            <v>RICCARDI STEFANO</v>
          </cell>
          <cell r="E21461" t="str">
            <v>M</v>
          </cell>
          <cell r="F21461">
            <v>33715</v>
          </cell>
          <cell r="G21461" t="str">
            <v>BRONI (PV)</v>
          </cell>
          <cell r="H21461" t="str">
            <v>Sindaco</v>
          </cell>
          <cell r="I21461" t="str">
            <v>LISTA CIVICA: LISTA CIVICA PER IL COMUNE</v>
          </cell>
        </row>
        <row r="21462">
          <cell r="A21462" t="str">
            <v>SANT'ANGELO LOMELLINA</v>
          </cell>
          <cell r="B21462" t="str">
            <v>GROSSI</v>
          </cell>
          <cell r="C21462" t="str">
            <v>MATTEO</v>
          </cell>
          <cell r="D21462" t="str">
            <v>GROSSI MATTEO</v>
          </cell>
          <cell r="E21462" t="str">
            <v>M</v>
          </cell>
          <cell r="F21462">
            <v>28551</v>
          </cell>
          <cell r="G21462" t="str">
            <v>VIGEVANO (PV)</v>
          </cell>
          <cell r="H21462" t="str">
            <v>Sindaco</v>
          </cell>
          <cell r="I21462" t="str">
            <v>LISTA CIVICA: RIMETTIAMO IN MOTO SANT'ANGELO</v>
          </cell>
        </row>
        <row r="21463">
          <cell r="A21463" t="str">
            <v>SAN ZENONE AL PO</v>
          </cell>
          <cell r="B21463" t="str">
            <v>GRANATA</v>
          </cell>
          <cell r="C21463" t="str">
            <v>SIMONA</v>
          </cell>
          <cell r="D21463" t="str">
            <v>GRANATA SIMONA</v>
          </cell>
          <cell r="E21463" t="str">
            <v>F</v>
          </cell>
          <cell r="F21463">
            <v>23813</v>
          </cell>
          <cell r="G21463" t="str">
            <v>ROMA (RM)</v>
          </cell>
          <cell r="H21463" t="str">
            <v>Sindaco</v>
          </cell>
          <cell r="I21463" t="str">
            <v>LISTA CIVICA: IL PONTE</v>
          </cell>
        </row>
        <row r="21464">
          <cell r="A21464" t="str">
            <v>SARTIRANA LOMELLINA</v>
          </cell>
          <cell r="B21464" t="str">
            <v>GHISELLI</v>
          </cell>
          <cell r="C21464" t="str">
            <v>PIETRO LUIGI GIANNI</v>
          </cell>
          <cell r="D21464" t="str">
            <v>GHISELLI PIETRO LUIGI GIANNI</v>
          </cell>
          <cell r="E21464" t="str">
            <v>M</v>
          </cell>
          <cell r="F21464">
            <v>24250</v>
          </cell>
          <cell r="G21464" t="str">
            <v>PAVIA (PV)</v>
          </cell>
          <cell r="H21464" t="str">
            <v>Sindaco</v>
          </cell>
          <cell r="I21464" t="str">
            <v>LISTA CIVICA: TRADIZIONE E FUTURO PER SARTIRANA</v>
          </cell>
        </row>
        <row r="21465">
          <cell r="A21465" t="str">
            <v>SCALDASOLE</v>
          </cell>
          <cell r="B21465" t="str">
            <v>BONANDIN</v>
          </cell>
          <cell r="C21465" t="str">
            <v>ALBERTO</v>
          </cell>
          <cell r="D21465" t="str">
            <v>BONANDIN ALBERTO</v>
          </cell>
          <cell r="E21465" t="str">
            <v>M</v>
          </cell>
          <cell r="F21465">
            <v>30562</v>
          </cell>
          <cell r="G21465" t="str">
            <v>VOGHERA (PV)</v>
          </cell>
          <cell r="H21465" t="str">
            <v>Sindaco</v>
          </cell>
          <cell r="I21465" t="str">
            <v>LISTA CIVICA: LISTA CIVICA INDIPENDENTE</v>
          </cell>
        </row>
        <row r="21466">
          <cell r="A21466" t="str">
            <v>SEMIANA</v>
          </cell>
          <cell r="B21466" t="str">
            <v>CARNEVALE</v>
          </cell>
          <cell r="C21466" t="str">
            <v>CHIARA</v>
          </cell>
          <cell r="D21466" t="str">
            <v>CARNEVALE CHIARA</v>
          </cell>
          <cell r="E21466" t="str">
            <v>F</v>
          </cell>
          <cell r="F21466">
            <v>28608</v>
          </cell>
          <cell r="G21466" t="str">
            <v>MEDE (PV)</v>
          </cell>
          <cell r="H21466" t="str">
            <v>Sindaco</v>
          </cell>
          <cell r="I21466" t="str">
            <v>LISTA CIVICA: INSIEME PER SEMIANA</v>
          </cell>
        </row>
        <row r="21467">
          <cell r="A21467" t="str">
            <v>SILVANO PIETRA</v>
          </cell>
          <cell r="B21467" t="str">
            <v>MUTTI</v>
          </cell>
          <cell r="C21467" t="str">
            <v>PAOLO</v>
          </cell>
          <cell r="D21467" t="str">
            <v>MUTTI PAOLO</v>
          </cell>
          <cell r="E21467" t="str">
            <v>M</v>
          </cell>
          <cell r="F21467">
            <v>23480</v>
          </cell>
          <cell r="G21467" t="str">
            <v>VOGHERA (PV)</v>
          </cell>
          <cell r="H21467" t="str">
            <v>Sindaco</v>
          </cell>
          <cell r="I21467" t="str">
            <v>LISTA CIVICA: NOI PER SILVANO</v>
          </cell>
        </row>
        <row r="21468">
          <cell r="A21468" t="str">
            <v>SIZIANO</v>
          </cell>
          <cell r="B21468" t="str">
            <v>PUMO</v>
          </cell>
          <cell r="C21468" t="str">
            <v>DONATELLA</v>
          </cell>
          <cell r="D21468" t="str">
            <v>PUMO DONATELLA</v>
          </cell>
          <cell r="E21468" t="str">
            <v>F</v>
          </cell>
          <cell r="F21468">
            <v>22106</v>
          </cell>
          <cell r="G21468" t="str">
            <v>MILANO (MI)</v>
          </cell>
          <cell r="H21468" t="str">
            <v>Sindaco</v>
          </cell>
          <cell r="I21468" t="str">
            <v>LISTA CIVICA: CONTINUARE PER SIZIANO</v>
          </cell>
        </row>
        <row r="21469">
          <cell r="A21469" t="str">
            <v>SOMMO</v>
          </cell>
          <cell r="B21469" t="str">
            <v>FERRARI</v>
          </cell>
          <cell r="C21469" t="str">
            <v>GIOVANNA PAOLA</v>
          </cell>
          <cell r="D21469" t="str">
            <v>FERRARI GIOVANNA PAOLA</v>
          </cell>
          <cell r="E21469" t="str">
            <v>F</v>
          </cell>
          <cell r="F21469">
            <v>22605</v>
          </cell>
          <cell r="G21469" t="str">
            <v>PAVIA (PV)</v>
          </cell>
          <cell r="H21469" t="str">
            <v>Sindaco</v>
          </cell>
          <cell r="I21469" t="str">
            <v>LISTA CIVICA: 6 PER SOMMO</v>
          </cell>
        </row>
        <row r="21470">
          <cell r="A21470" t="str">
            <v>SPESSA</v>
          </cell>
          <cell r="B21470" t="str">
            <v>BORGOGNONI</v>
          </cell>
          <cell r="C21470" t="str">
            <v>DEBORA</v>
          </cell>
          <cell r="D21470" t="str">
            <v>BORGOGNONI DEBORA</v>
          </cell>
          <cell r="E21470" t="str">
            <v>F</v>
          </cell>
          <cell r="F21470">
            <v>29515</v>
          </cell>
          <cell r="G21470" t="str">
            <v>PAVIA (PV)</v>
          </cell>
          <cell r="H21470" t="str">
            <v>Sindaco</v>
          </cell>
          <cell r="I21470" t="str">
            <v>LISTA CIVICA: SPESSA 2019</v>
          </cell>
        </row>
        <row r="21471">
          <cell r="A21471" t="str">
            <v>STRADELLA</v>
          </cell>
          <cell r="B21471" t="str">
            <v>CANTU'</v>
          </cell>
          <cell r="C21471" t="str">
            <v>ALESSANDRO</v>
          </cell>
          <cell r="D21471" t="str">
            <v>CANTU' ALESSANDRO</v>
          </cell>
          <cell r="E21471" t="str">
            <v>M</v>
          </cell>
          <cell r="F21471">
            <v>25578</v>
          </cell>
          <cell r="G21471" t="str">
            <v>MILANO (MI)</v>
          </cell>
          <cell r="H21471" t="str">
            <v>Sindaco</v>
          </cell>
          <cell r="I21471" t="str">
            <v>LISTA COMPOSITA: LEGA SALVINI-FORZA ITALIA-FRATELLI D'ITALIA-CIVICA</v>
          </cell>
        </row>
        <row r="21472">
          <cell r="A21472" t="str">
            <v>SUARDI</v>
          </cell>
          <cell r="B21472" t="str">
            <v>BIANCARDI</v>
          </cell>
          <cell r="C21472" t="str">
            <v>DARIO</v>
          </cell>
          <cell r="D21472" t="str">
            <v>BIANCARDI DARIO</v>
          </cell>
          <cell r="E21472" t="str">
            <v>M</v>
          </cell>
          <cell r="F21472">
            <v>20388</v>
          </cell>
          <cell r="G21472" t="str">
            <v>SUARDI (PV)</v>
          </cell>
          <cell r="H21472" t="str">
            <v>Sindaco</v>
          </cell>
          <cell r="I21472" t="str">
            <v>LISTA CIVICA: NOI PER SUARDI</v>
          </cell>
        </row>
        <row r="21473">
          <cell r="A21473" t="str">
            <v>TORRAZZA COSTE</v>
          </cell>
          <cell r="B21473" t="str">
            <v>PRUZZI</v>
          </cell>
          <cell r="C21473" t="str">
            <v>ERMANNO</v>
          </cell>
          <cell r="D21473" t="str">
            <v>PRUZZI ERMANNO</v>
          </cell>
          <cell r="E21473" t="str">
            <v>M</v>
          </cell>
          <cell r="F21473">
            <v>18669</v>
          </cell>
          <cell r="G21473" t="str">
            <v>VOGHERA (PV)</v>
          </cell>
          <cell r="H21473" t="str">
            <v>Sindaco</v>
          </cell>
          <cell r="I21473" t="str">
            <v>LISTA CIVICA: TORRAZZA UNITA</v>
          </cell>
        </row>
        <row r="21474">
          <cell r="A21474" t="str">
            <v>TORRE BERETTI E CASTELLARO</v>
          </cell>
          <cell r="B21474" t="str">
            <v>BROVEGLIO</v>
          </cell>
          <cell r="C21474" t="str">
            <v>MARCO</v>
          </cell>
          <cell r="D21474" t="str">
            <v>BROVEGLIO MARCO</v>
          </cell>
          <cell r="E21474" t="str">
            <v>M</v>
          </cell>
          <cell r="F21474">
            <v>25157</v>
          </cell>
          <cell r="G21474" t="str">
            <v>MEDE (PV)</v>
          </cell>
          <cell r="H21474" t="str">
            <v>Sindaco</v>
          </cell>
          <cell r="I21474" t="str">
            <v>LISTA CIVICA: ONESTA' E TRADIZIONE</v>
          </cell>
        </row>
        <row r="21475">
          <cell r="A21475" t="str">
            <v>TORRE D'ARESE</v>
          </cell>
          <cell r="B21475" t="str">
            <v>MOLINA</v>
          </cell>
          <cell r="C21475" t="str">
            <v>GRAZIANO</v>
          </cell>
          <cell r="D21475" t="str">
            <v>MOLINA GRAZIANO</v>
          </cell>
          <cell r="E21475" t="str">
            <v>M</v>
          </cell>
          <cell r="F21475">
            <v>20644</v>
          </cell>
          <cell r="G21475" t="str">
            <v>PAVIA (PV)</v>
          </cell>
          <cell r="H21475" t="str">
            <v>Sindaco</v>
          </cell>
          <cell r="I21475" t="str">
            <v>LISTA CIVICA: PRESENZA TRASPARENZA PARTECIPAZIONE</v>
          </cell>
        </row>
        <row r="21476">
          <cell r="A21476" t="str">
            <v>TORRE DE' NEGRI</v>
          </cell>
          <cell r="B21476" t="str">
            <v>RIBONI</v>
          </cell>
          <cell r="C21476" t="str">
            <v>MARA</v>
          </cell>
          <cell r="D21476" t="str">
            <v>RIBONI MARA</v>
          </cell>
          <cell r="E21476" t="str">
            <v>F</v>
          </cell>
          <cell r="F21476">
            <v>26422</v>
          </cell>
          <cell r="G21476" t="str">
            <v>PAVIA (PV)</v>
          </cell>
          <cell r="H21476" t="str">
            <v>Sindaco</v>
          </cell>
          <cell r="I21476" t="str">
            <v>LISTA CIVICA: TUTTI NOI PER TORRE DE' NEGRI</v>
          </cell>
        </row>
        <row r="21477">
          <cell r="A21477" t="str">
            <v>TORRE D'ISOLA</v>
          </cell>
          <cell r="B21477" t="str">
            <v>VERONESI</v>
          </cell>
          <cell r="C21477" t="str">
            <v>ROBERTO CASIMIRO</v>
          </cell>
          <cell r="D21477" t="str">
            <v>VERONESI ROBERTO CASIMIRO</v>
          </cell>
          <cell r="E21477" t="str">
            <v>M</v>
          </cell>
          <cell r="F21477">
            <v>32134</v>
          </cell>
          <cell r="G21477" t="str">
            <v>COMO (CO)</v>
          </cell>
          <cell r="H21477" t="str">
            <v>Sindaco</v>
          </cell>
          <cell r="I21477" t="str">
            <v>LISTA CIVICA: IL PAESE IN COMUNE</v>
          </cell>
        </row>
        <row r="21478">
          <cell r="A21478" t="str">
            <v>TORREVECCHIA PIA</v>
          </cell>
          <cell r="B21478" t="str">
            <v>MANFREDI</v>
          </cell>
          <cell r="C21478" t="str">
            <v>GERARDO</v>
          </cell>
          <cell r="D21478" t="str">
            <v>MANFREDI GERARDO</v>
          </cell>
          <cell r="E21478" t="str">
            <v>M</v>
          </cell>
          <cell r="F21478">
            <v>25788</v>
          </cell>
          <cell r="G21478" t="str">
            <v>AVELLINO (AV)</v>
          </cell>
          <cell r="H21478" t="str">
            <v>Sindaco</v>
          </cell>
          <cell r="I21478" t="str">
            <v>LISTA CIVICA: TORREVECCHIA DOMANI</v>
          </cell>
        </row>
        <row r="21479">
          <cell r="A21479" t="str">
            <v>TORRICELLA VERZATE</v>
          </cell>
          <cell r="B21479" t="str">
            <v>SENSALE</v>
          </cell>
          <cell r="C21479" t="str">
            <v>MARCO</v>
          </cell>
          <cell r="D21479" t="str">
            <v>SENSALE MARCO</v>
          </cell>
          <cell r="E21479" t="str">
            <v>M</v>
          </cell>
          <cell r="F21479">
            <v>20635</v>
          </cell>
          <cell r="G21479" t="str">
            <v>BRONI (PV)</v>
          </cell>
          <cell r="H21479" t="str">
            <v>Sindaco</v>
          </cell>
          <cell r="I21479" t="str">
            <v>LISTA CIVICA: TORRICELLA ANCH'IO</v>
          </cell>
        </row>
        <row r="21480">
          <cell r="A21480" t="str">
            <v>TRAVACO' SICCOMARIO</v>
          </cell>
          <cell r="B21480" t="str">
            <v>CLENSI</v>
          </cell>
          <cell r="C21480" t="str">
            <v>DOMIZIA</v>
          </cell>
          <cell r="D21480" t="str">
            <v>CLENSI DOMIZIA</v>
          </cell>
          <cell r="E21480" t="str">
            <v>F</v>
          </cell>
          <cell r="F21480">
            <v>21221</v>
          </cell>
          <cell r="G21480" t="str">
            <v>PAVIA (PV)</v>
          </cell>
          <cell r="H21480" t="str">
            <v>Sindaco</v>
          </cell>
          <cell r="I21480" t="str">
            <v>LISTA CIVICA: IMPEGNO PER TRAVACÊ</v>
          </cell>
        </row>
        <row r="21481">
          <cell r="A21481" t="str">
            <v>TRIVOLZIO</v>
          </cell>
          <cell r="B21481" t="str">
            <v>VILLANI</v>
          </cell>
          <cell r="C21481" t="str">
            <v>ROBERTO</v>
          </cell>
          <cell r="D21481" t="str">
            <v>VILLANI ROBERTO</v>
          </cell>
          <cell r="E21481" t="str">
            <v>M</v>
          </cell>
          <cell r="F21481">
            <v>28434</v>
          </cell>
          <cell r="G21481" t="str">
            <v>PAVIA (PV)</v>
          </cell>
          <cell r="H21481" t="str">
            <v>Sindaco</v>
          </cell>
          <cell r="I21481" t="str">
            <v>LISTA CIVICA: UN IMPEGNO CHE CONTINUA</v>
          </cell>
        </row>
        <row r="21482">
          <cell r="A21482" t="str">
            <v>TROMELLO</v>
          </cell>
          <cell r="B21482" t="str">
            <v>NEGRI</v>
          </cell>
          <cell r="C21482" t="str">
            <v>GIANMARCO</v>
          </cell>
          <cell r="D21482" t="str">
            <v>NEGRI GIANMARCO</v>
          </cell>
          <cell r="E21482" t="str">
            <v>M</v>
          </cell>
          <cell r="F21482">
            <v>28703</v>
          </cell>
          <cell r="G21482" t="str">
            <v>MORTARA (PV)</v>
          </cell>
          <cell r="H21482" t="str">
            <v>Sindaco</v>
          </cell>
          <cell r="I21482" t="str">
            <v>LISTA CIVICA: CAMBIAMENTI</v>
          </cell>
        </row>
        <row r="21483">
          <cell r="A21483" t="str">
            <v>TROVO</v>
          </cell>
          <cell r="B21483" t="str">
            <v>SACCHI</v>
          </cell>
          <cell r="C21483" t="str">
            <v>MATTIA</v>
          </cell>
          <cell r="D21483" t="str">
            <v>SACCHI MATTIA</v>
          </cell>
          <cell r="E21483" t="str">
            <v>M</v>
          </cell>
          <cell r="F21483">
            <v>30490</v>
          </cell>
          <cell r="G21483" t="str">
            <v>PAVIA (PV)</v>
          </cell>
          <cell r="H21483" t="str">
            <v>Sindaco</v>
          </cell>
          <cell r="I21483" t="str">
            <v>LISTA CIVICA: TUTTI PER TROVO</v>
          </cell>
        </row>
        <row r="21484">
          <cell r="A21484" t="str">
            <v>VAL DI NIZZA</v>
          </cell>
          <cell r="B21484" t="str">
            <v>CAMPETTI</v>
          </cell>
          <cell r="C21484" t="str">
            <v>FRANCO</v>
          </cell>
          <cell r="D21484" t="str">
            <v>CAMPETTI FRANCO</v>
          </cell>
          <cell r="E21484" t="str">
            <v>M</v>
          </cell>
          <cell r="F21484">
            <v>22310</v>
          </cell>
          <cell r="G21484" t="str">
            <v>VOGHERA (PV)</v>
          </cell>
          <cell r="H21484" t="str">
            <v>Sindaco</v>
          </cell>
          <cell r="I21484" t="str">
            <v>LISTA CIVICA: INSIEME PER VAL DI NIZZA</v>
          </cell>
        </row>
        <row r="21485">
          <cell r="A21485" t="str">
            <v>VALEGGIO</v>
          </cell>
          <cell r="B21485" t="str">
            <v>TASSO</v>
          </cell>
          <cell r="C21485" t="str">
            <v>LUIGI</v>
          </cell>
          <cell r="D21485" t="str">
            <v>TASSO LUIGI</v>
          </cell>
          <cell r="E21485" t="str">
            <v>M</v>
          </cell>
          <cell r="F21485">
            <v>21707</v>
          </cell>
          <cell r="G21485" t="str">
            <v>PAVIA (PV)</v>
          </cell>
          <cell r="H21485" t="str">
            <v>Sindaco</v>
          </cell>
          <cell r="I21485" t="str">
            <v>LISTA CIVICA: INSIEME PER VALEGGIO</v>
          </cell>
        </row>
        <row r="21486">
          <cell r="A21486" t="str">
            <v>VALLE LOMELLINA</v>
          </cell>
          <cell r="B21486" t="str">
            <v>BERTASSI</v>
          </cell>
          <cell r="C21486" t="str">
            <v>ROBERTO</v>
          </cell>
          <cell r="D21486" t="str">
            <v>BERTASSI ROBERTO</v>
          </cell>
          <cell r="E21486" t="str">
            <v>M</v>
          </cell>
          <cell r="F21486">
            <v>27520</v>
          </cell>
          <cell r="G21486" t="str">
            <v>PAVIA (PV)</v>
          </cell>
          <cell r="H21486" t="str">
            <v>Sindaco</v>
          </cell>
          <cell r="I21486" t="str">
            <v>LISTA CIVICA: BERTASSI SINDACO VALLE RIPARTE</v>
          </cell>
        </row>
        <row r="21487">
          <cell r="A21487" t="str">
            <v>VALLE SALIMBENE</v>
          </cell>
          <cell r="B21487" t="str">
            <v>GATTI COMINI</v>
          </cell>
          <cell r="C21487" t="str">
            <v>VELEA DANIELA MARIA</v>
          </cell>
          <cell r="D21487" t="str">
            <v>GATTI COMINI VELEA DANIELA MARIA</v>
          </cell>
          <cell r="E21487" t="str">
            <v>F</v>
          </cell>
          <cell r="F21487">
            <v>17272</v>
          </cell>
          <cell r="G21487" t="str">
            <v>LINAROLO (PV)</v>
          </cell>
          <cell r="H21487" t="str">
            <v>Sindaco</v>
          </cell>
          <cell r="I21487" t="str">
            <v>LISTA CIVICA: CONTINUIAMO INSIEME</v>
          </cell>
        </row>
        <row r="21488">
          <cell r="A21488" t="str">
            <v>VARZI</v>
          </cell>
          <cell r="B21488" t="str">
            <v>PALLI</v>
          </cell>
          <cell r="C21488" t="str">
            <v>GIOVANNI</v>
          </cell>
          <cell r="D21488" t="str">
            <v>PALLI GIOVANNI</v>
          </cell>
          <cell r="E21488" t="str">
            <v>M</v>
          </cell>
          <cell r="F21488">
            <v>29763</v>
          </cell>
          <cell r="G21488" t="str">
            <v>VARZI (PV)</v>
          </cell>
          <cell r="H21488" t="str">
            <v>Sindaco</v>
          </cell>
          <cell r="I21488" t="str">
            <v>LISTA CIVICA: UNITI PER VARZI</v>
          </cell>
        </row>
        <row r="21489">
          <cell r="A21489" t="str">
            <v>VELEZZO LOMELLINA</v>
          </cell>
          <cell r="B21489" t="str">
            <v>PASQUALETTO</v>
          </cell>
          <cell r="C21489" t="str">
            <v>LUIGI</v>
          </cell>
          <cell r="D21489" t="str">
            <v>PASQUALETTO LUIGI</v>
          </cell>
          <cell r="E21489" t="str">
            <v>M</v>
          </cell>
          <cell r="F21489">
            <v>26958</v>
          </cell>
          <cell r="G21489" t="str">
            <v>GELA (CL)</v>
          </cell>
          <cell r="H21489" t="str">
            <v>Sindaco</v>
          </cell>
          <cell r="I21489" t="str">
            <v>LISTA CIVICA: PASQUALETTO SINDACO</v>
          </cell>
        </row>
        <row r="21490">
          <cell r="A21490" t="str">
            <v>VELLEZZO BELLINI</v>
          </cell>
          <cell r="B21490" t="str">
            <v>BORIOTTI</v>
          </cell>
          <cell r="C21490" t="str">
            <v>GRAZIANO</v>
          </cell>
          <cell r="D21490" t="str">
            <v>BORIOTTI GRAZIANO</v>
          </cell>
          <cell r="E21490" t="str">
            <v>M</v>
          </cell>
          <cell r="F21490">
            <v>25529</v>
          </cell>
          <cell r="G21490" t="str">
            <v>PAVIA (PV)</v>
          </cell>
          <cell r="H21490" t="str">
            <v>Sindaco</v>
          </cell>
          <cell r="I21490" t="str">
            <v>LISTA CIVICA: AGOR?</v>
          </cell>
        </row>
        <row r="21491">
          <cell r="A21491" t="str">
            <v>VERRETTO</v>
          </cell>
          <cell r="B21491" t="str">
            <v>POLIN</v>
          </cell>
          <cell r="C21491" t="str">
            <v>LUIGINO</v>
          </cell>
          <cell r="D21491" t="str">
            <v>POLIN LUIGINO</v>
          </cell>
          <cell r="E21491" t="str">
            <v>M</v>
          </cell>
          <cell r="F21491">
            <v>20764</v>
          </cell>
          <cell r="G21491" t="str">
            <v>VIGHIZZOLO D'ESTE (PD)</v>
          </cell>
          <cell r="H21491" t="str">
            <v>Sindaco</v>
          </cell>
          <cell r="I21491" t="str">
            <v>LISTA CIVICA: UNITI PER VERRETTO</v>
          </cell>
        </row>
        <row r="21492">
          <cell r="A21492" t="str">
            <v>VERRUA PO</v>
          </cell>
          <cell r="B21492" t="str">
            <v>LAZZARI</v>
          </cell>
          <cell r="C21492" t="str">
            <v>PIERANGELO</v>
          </cell>
          <cell r="D21492" t="str">
            <v>LAZZARI PIERANGELO</v>
          </cell>
          <cell r="E21492" t="str">
            <v>M</v>
          </cell>
          <cell r="F21492">
            <v>21978</v>
          </cell>
          <cell r="G21492" t="str">
            <v>PAVIA (PV)</v>
          </cell>
          <cell r="H21492" t="str">
            <v>Sindaco</v>
          </cell>
          <cell r="I21492" t="str">
            <v>LISTA CIVICA: INSIEME PER VERRUA</v>
          </cell>
        </row>
        <row r="21493">
          <cell r="A21493" t="str">
            <v>VIDIGULFO</v>
          </cell>
          <cell r="B21493" t="str">
            <v>BERTUZZI</v>
          </cell>
          <cell r="C21493" t="str">
            <v>DOMENICO</v>
          </cell>
          <cell r="D21493" t="str">
            <v>BERTUZZI DOMENICO</v>
          </cell>
          <cell r="E21493" t="str">
            <v>M</v>
          </cell>
          <cell r="F21493">
            <v>19433</v>
          </cell>
          <cell r="G21493" t="str">
            <v>PAVIA (PV)</v>
          </cell>
          <cell r="H21493" t="str">
            <v>Sindaco</v>
          </cell>
          <cell r="I21493" t="str">
            <v>LEGA SALVINI</v>
          </cell>
        </row>
        <row r="21494">
          <cell r="A21494" t="str">
            <v>VIGEVANO</v>
          </cell>
          <cell r="B21494" t="str">
            <v>CEFFA</v>
          </cell>
          <cell r="C21494" t="str">
            <v>ANDREA</v>
          </cell>
          <cell r="D21494" t="str">
            <v>CEFFA ANDREA</v>
          </cell>
          <cell r="E21494" t="str">
            <v>M</v>
          </cell>
          <cell r="F21494">
            <v>26712</v>
          </cell>
          <cell r="G21494" t="str">
            <v>PAVIA (PV)</v>
          </cell>
          <cell r="H21494" t="str">
            <v>Sindaco</v>
          </cell>
          <cell r="I21494" t="str">
            <v>FRATELLI D'ITALIA | LEGA SALVINI LOMBARDIA | FORZA ITALIA | LISTA CIVICA: #VIGEVANO RIPARTE</v>
          </cell>
        </row>
        <row r="21495">
          <cell r="A21495" t="str">
            <v>VILLA BISCOSSI</v>
          </cell>
          <cell r="B21495" t="str">
            <v>VIGANO'</v>
          </cell>
          <cell r="C21495" t="str">
            <v>RINO</v>
          </cell>
          <cell r="D21495" t="str">
            <v>VIGANO' RINO</v>
          </cell>
          <cell r="E21495" t="str">
            <v>M</v>
          </cell>
          <cell r="F21495">
            <v>12683</v>
          </cell>
          <cell r="G21495" t="str">
            <v>VILLA BISCOSSI (PV)</v>
          </cell>
          <cell r="H21495" t="str">
            <v>Sindaco</v>
          </cell>
          <cell r="I21495" t="str">
            <v>LISTA CIVICA: PIU' FUTURO</v>
          </cell>
        </row>
        <row r="21496">
          <cell r="A21496" t="str">
            <v>VILLANOVA D'ARDENGHI</v>
          </cell>
          <cell r="B21496" t="str">
            <v>MUSSI</v>
          </cell>
          <cell r="C21496" t="str">
            <v>CLAUDIA MARIA CECILIA</v>
          </cell>
          <cell r="D21496" t="str">
            <v>MUSSI CLAUDIA MARIA CECILIA</v>
          </cell>
          <cell r="E21496" t="str">
            <v>F</v>
          </cell>
          <cell r="F21496">
            <v>19950</v>
          </cell>
          <cell r="G21496" t="str">
            <v>VILLANOVA D'ARDENGHI (PV)</v>
          </cell>
          <cell r="H21496" t="str">
            <v>Sindaco</v>
          </cell>
        </row>
        <row r="21497">
          <cell r="A21497" t="str">
            <v>VILLANTERIO</v>
          </cell>
          <cell r="B21497" t="str">
            <v>CORBELLINI</v>
          </cell>
          <cell r="C21497" t="str">
            <v>SILVIO</v>
          </cell>
          <cell r="D21497" t="str">
            <v>CORBELLINI SILVIO</v>
          </cell>
          <cell r="E21497" t="str">
            <v>M</v>
          </cell>
          <cell r="F21497">
            <v>17683</v>
          </cell>
          <cell r="G21497" t="str">
            <v>VILLANTERIO (PV)</v>
          </cell>
          <cell r="H21497" t="str">
            <v>Sindaco</v>
          </cell>
          <cell r="I21497" t="str">
            <v>LISTA CIVICA: CONDIVIDERE VILLANTERIO</v>
          </cell>
        </row>
        <row r="21498">
          <cell r="A21498" t="str">
            <v>VISTARINO</v>
          </cell>
          <cell r="B21498" t="str">
            <v>BOSCHETTI</v>
          </cell>
          <cell r="C21498" t="str">
            <v>ENRICA</v>
          </cell>
          <cell r="D21498" t="str">
            <v>BOSCHETTI ENRICA</v>
          </cell>
          <cell r="E21498" t="str">
            <v>F</v>
          </cell>
          <cell r="F21498">
            <v>22763</v>
          </cell>
          <cell r="G21498" t="str">
            <v>PAVIA (PV)</v>
          </cell>
          <cell r="H21498" t="str">
            <v>Sindaco</v>
          </cell>
          <cell r="I21498" t="str">
            <v>LISTA CIVICA: VISTARINO C'?</v>
          </cell>
        </row>
        <row r="21499">
          <cell r="A21499" t="str">
            <v>VOGHERA</v>
          </cell>
          <cell r="B21499" t="str">
            <v>GARLASCHELLI</v>
          </cell>
          <cell r="C21499" t="str">
            <v>PAOLA</v>
          </cell>
          <cell r="D21499" t="str">
            <v>GARLASCHELLI PAOLA</v>
          </cell>
          <cell r="E21499" t="str">
            <v>F</v>
          </cell>
          <cell r="F21499">
            <v>24419</v>
          </cell>
          <cell r="G21499" t="str">
            <v>VOGHERA (PV)</v>
          </cell>
          <cell r="H21499" t="str">
            <v>Sindaco</v>
          </cell>
          <cell r="I21499" t="str">
            <v>LISTA CIVICA: NOI CON VOGHERA | FORZA ITALIA | LISTA CIVICA: VOGHERA AL CENTRO | LEGA SALVINI LOMBARDIA | FRATELLI D'ITALIA</v>
          </cell>
        </row>
        <row r="21500">
          <cell r="A21500" t="str">
            <v>VOLPARA</v>
          </cell>
          <cell r="B21500" t="str">
            <v>MANGIAROTTI</v>
          </cell>
          <cell r="C21500" t="str">
            <v>CLAUDIO</v>
          </cell>
          <cell r="D21500" t="str">
            <v>MANGIAROTTI CLAUDIO</v>
          </cell>
          <cell r="E21500" t="str">
            <v>M</v>
          </cell>
          <cell r="F21500">
            <v>31976</v>
          </cell>
          <cell r="G21500" t="str">
            <v>VOGHERA (PV)</v>
          </cell>
          <cell r="H21500" t="str">
            <v>Sindaco</v>
          </cell>
          <cell r="I21500" t="str">
            <v>LISTA CIVICA: VIVIAMO VOLPARA</v>
          </cell>
        </row>
        <row r="21501">
          <cell r="A21501" t="str">
            <v>ZAVATTARELLO</v>
          </cell>
          <cell r="B21501" t="str">
            <v>TIGLIO</v>
          </cell>
          <cell r="C21501" t="str">
            <v>SIMONE</v>
          </cell>
          <cell r="D21501" t="str">
            <v>TIGLIO SIMONE</v>
          </cell>
          <cell r="E21501" t="str">
            <v>M</v>
          </cell>
          <cell r="F21501">
            <v>30874</v>
          </cell>
          <cell r="G21501" t="str">
            <v>VARZI (PV)</v>
          </cell>
          <cell r="H21501" t="str">
            <v>Sindaco</v>
          </cell>
          <cell r="I21501" t="str">
            <v>LISTA CIVICA: LA RINASCITA</v>
          </cell>
        </row>
        <row r="21502">
          <cell r="A21502" t="str">
            <v>ZECCONE</v>
          </cell>
          <cell r="B21502" t="str">
            <v>PALESTRA</v>
          </cell>
          <cell r="C21502" t="str">
            <v>MARIATERESA</v>
          </cell>
          <cell r="D21502" t="str">
            <v>PALESTRA MARIATERESA</v>
          </cell>
          <cell r="E21502" t="str">
            <v>F</v>
          </cell>
          <cell r="F21502">
            <v>21979</v>
          </cell>
          <cell r="G21502" t="str">
            <v>MARZANO (PV)</v>
          </cell>
          <cell r="H21502" t="str">
            <v>Sindaco</v>
          </cell>
          <cell r="I21502" t="str">
            <v>LISTA CIVICA: PER IL BENE COMUNE</v>
          </cell>
        </row>
        <row r="21503">
          <cell r="A21503" t="str">
            <v>ZEME</v>
          </cell>
          <cell r="B21503" t="str">
            <v>SARONNI</v>
          </cell>
          <cell r="C21503" t="str">
            <v>MASSIMO</v>
          </cell>
          <cell r="D21503" t="str">
            <v>SARONNI MASSIMO</v>
          </cell>
          <cell r="E21503" t="str">
            <v>M</v>
          </cell>
          <cell r="F21503">
            <v>24687</v>
          </cell>
          <cell r="G21503" t="str">
            <v>VIGEVANO (PV)</v>
          </cell>
          <cell r="H21503" t="str">
            <v>Sindaco</v>
          </cell>
          <cell r="I21503" t="str">
            <v>LISTA CIVICA: SIAMO ZEME</v>
          </cell>
        </row>
        <row r="21504">
          <cell r="A21504" t="str">
            <v>ZENEVREDO</v>
          </cell>
          <cell r="B21504" t="str">
            <v>PIZZI</v>
          </cell>
          <cell r="C21504" t="str">
            <v>ANTONIO</v>
          </cell>
          <cell r="D21504" t="str">
            <v>PIZZI ANTONIO</v>
          </cell>
          <cell r="E21504" t="str">
            <v>M</v>
          </cell>
          <cell r="F21504">
            <v>20661</v>
          </cell>
          <cell r="G21504" t="str">
            <v>PAVIA (PV)</v>
          </cell>
          <cell r="H21504" t="str">
            <v>Sindaco</v>
          </cell>
          <cell r="I21504" t="str">
            <v>LISTA CIVICA: CONCENTRAZIONE DEMOCRATICA</v>
          </cell>
        </row>
        <row r="21505">
          <cell r="A21505" t="str">
            <v>ZERBOLO'</v>
          </cell>
          <cell r="B21505" t="str">
            <v>CENTENARA</v>
          </cell>
          <cell r="C21505" t="str">
            <v>GIAN ANTONIO</v>
          </cell>
          <cell r="D21505" t="str">
            <v>CENTENARA GIAN ANTONIO</v>
          </cell>
          <cell r="E21505" t="str">
            <v>M</v>
          </cell>
          <cell r="F21505">
            <v>18064</v>
          </cell>
          <cell r="G21505" t="str">
            <v>ZERBOLO' (PV)</v>
          </cell>
          <cell r="H21505" t="str">
            <v>Sindaco</v>
          </cell>
          <cell r="I21505" t="str">
            <v>LISTA CIVICA: BUON SENSO IN COMUNE</v>
          </cell>
        </row>
        <row r="21506">
          <cell r="A21506" t="str">
            <v>ZINASCO</v>
          </cell>
          <cell r="B21506" t="str">
            <v>NASCIMBENE</v>
          </cell>
          <cell r="C21506" t="str">
            <v>MASSIMO</v>
          </cell>
          <cell r="D21506" t="str">
            <v>NASCIMBENE MASSIMO</v>
          </cell>
          <cell r="E21506" t="str">
            <v>M</v>
          </cell>
          <cell r="F21506">
            <v>24351</v>
          </cell>
          <cell r="G21506" t="str">
            <v>PAVIA (PV)</v>
          </cell>
          <cell r="H21506" t="str">
            <v>Sindaco</v>
          </cell>
          <cell r="I21506" t="str">
            <v>LISTA CIVICA: INSIEME PER ZINASCO</v>
          </cell>
        </row>
        <row r="21507">
          <cell r="A21507" t="str">
            <v>ALBAREDO PER SAN MARCO</v>
          </cell>
          <cell r="B21507" t="str">
            <v>DEL NERO</v>
          </cell>
          <cell r="C21507" t="str">
            <v>PATRIZIO</v>
          </cell>
          <cell r="D21507" t="str">
            <v>DEL NERO PATRIZIO</v>
          </cell>
          <cell r="E21507" t="str">
            <v>M</v>
          </cell>
          <cell r="F21507">
            <v>20806</v>
          </cell>
          <cell r="G21507" t="str">
            <v>ALBAREDO PER SAN MARCO (SO)</v>
          </cell>
          <cell r="H21507" t="str">
            <v>Sindaco</v>
          </cell>
          <cell r="I21507" t="str">
            <v>LISTA CIVICA: ALBAREDO</v>
          </cell>
        </row>
        <row r="21508">
          <cell r="A21508" t="str">
            <v>ALBOSAGGIA</v>
          </cell>
          <cell r="B21508" t="str">
            <v>MURADA</v>
          </cell>
          <cell r="C21508" t="str">
            <v>GRAZIANO</v>
          </cell>
          <cell r="D21508" t="str">
            <v>MURADA GRAZIANO</v>
          </cell>
          <cell r="E21508" t="str">
            <v>M</v>
          </cell>
          <cell r="F21508">
            <v>22278</v>
          </cell>
          <cell r="G21508" t="str">
            <v>SONDRIO (SO)</v>
          </cell>
          <cell r="H21508" t="str">
            <v>Sindaco</v>
          </cell>
        </row>
        <row r="21509">
          <cell r="A21509" t="str">
            <v>ANDALO VALTELLINO</v>
          </cell>
          <cell r="B21509" t="str">
            <v>GIROLO</v>
          </cell>
          <cell r="C21509" t="str">
            <v>JURI</v>
          </cell>
          <cell r="D21509" t="str">
            <v>GIROLO JURI</v>
          </cell>
          <cell r="E21509" t="str">
            <v>M</v>
          </cell>
          <cell r="F21509">
            <v>29412</v>
          </cell>
          <cell r="G21509" t="str">
            <v>MORBEGNO (SO)</v>
          </cell>
          <cell r="H21509" t="str">
            <v>Sindaco</v>
          </cell>
          <cell r="I21509" t="str">
            <v>LISTA CIVICA: ANDALO FUTURA</v>
          </cell>
        </row>
        <row r="21510">
          <cell r="A21510" t="str">
            <v>APRICA</v>
          </cell>
          <cell r="B21510" t="str">
            <v>CORVI</v>
          </cell>
          <cell r="C21510" t="str">
            <v>DARIO</v>
          </cell>
          <cell r="D21510" t="str">
            <v>CORVI DARIO</v>
          </cell>
          <cell r="E21510" t="str">
            <v>M</v>
          </cell>
          <cell r="F21510">
            <v>30813</v>
          </cell>
          <cell r="G21510" t="str">
            <v>CORTENO GOLGI (BS)</v>
          </cell>
          <cell r="H21510" t="str">
            <v>Sindaco</v>
          </cell>
          <cell r="I21510" t="str">
            <v>LISTA CIVICA: APRICA AL FUTURO</v>
          </cell>
        </row>
        <row r="21511">
          <cell r="A21511" t="str">
            <v>ARDENNO</v>
          </cell>
          <cell r="B21511" t="str">
            <v>BONAT</v>
          </cell>
          <cell r="C21511" t="str">
            <v>LAURA</v>
          </cell>
          <cell r="D21511" t="str">
            <v>BONAT LAURA</v>
          </cell>
          <cell r="E21511" t="str">
            <v>F</v>
          </cell>
          <cell r="F21511">
            <v>22070</v>
          </cell>
          <cell r="G21511" t="str">
            <v>ARDENNO (SO)</v>
          </cell>
          <cell r="H21511" t="str">
            <v>Sindaco</v>
          </cell>
          <cell r="I21511" t="str">
            <v>LISTA CIVICA: CIVICA MENTE</v>
          </cell>
        </row>
        <row r="21512">
          <cell r="A21512" t="str">
            <v>BEMA</v>
          </cell>
          <cell r="B21512" t="str">
            <v>SUTTI</v>
          </cell>
          <cell r="C21512" t="str">
            <v>MARCO</v>
          </cell>
          <cell r="D21512" t="str">
            <v>SUTTI MARCO</v>
          </cell>
          <cell r="E21512" t="str">
            <v>M</v>
          </cell>
          <cell r="F21512">
            <v>21069</v>
          </cell>
          <cell r="G21512" t="str">
            <v>COSIO VALTELLINO (SO)</v>
          </cell>
          <cell r="H21512" t="str">
            <v>Sindaco</v>
          </cell>
        </row>
        <row r="21513">
          <cell r="A21513" t="str">
            <v>BERBENNO DI VALTELLINA</v>
          </cell>
          <cell r="B21513" t="str">
            <v>FUMASONI</v>
          </cell>
          <cell r="C21513" t="str">
            <v>VALERIO</v>
          </cell>
          <cell r="D21513" t="str">
            <v>FUMASONI VALERIO</v>
          </cell>
          <cell r="E21513" t="str">
            <v>M</v>
          </cell>
          <cell r="F21513">
            <v>29002</v>
          </cell>
          <cell r="G21513" t="str">
            <v>MORBEGNO (SO)</v>
          </cell>
          <cell r="H21513" t="str">
            <v>Sindaco</v>
          </cell>
        </row>
        <row r="21514">
          <cell r="A21514" t="str">
            <v>BIANZONE</v>
          </cell>
          <cell r="B21514" t="str">
            <v>DELLE COSTE</v>
          </cell>
          <cell r="C21514" t="str">
            <v>ALAN</v>
          </cell>
          <cell r="D21514" t="str">
            <v>DELLE COSTE ALAN</v>
          </cell>
          <cell r="E21514" t="str">
            <v>M</v>
          </cell>
          <cell r="F21514">
            <v>29918</v>
          </cell>
          <cell r="G21514" t="str">
            <v>TIRANO (SO)</v>
          </cell>
          <cell r="H21514" t="str">
            <v>Sindaco</v>
          </cell>
          <cell r="I21514" t="str">
            <v>LISTA CIVICA: VIVERE BIANZONE</v>
          </cell>
        </row>
        <row r="21515">
          <cell r="A21515" t="str">
            <v>BORMIO</v>
          </cell>
          <cell r="B21515" t="str">
            <v>CAVAZZI</v>
          </cell>
          <cell r="C21515" t="str">
            <v>SILVIA</v>
          </cell>
          <cell r="D21515" t="str">
            <v>CAVAZZI SILVIA</v>
          </cell>
          <cell r="E21515" t="str">
            <v>F</v>
          </cell>
          <cell r="F21515">
            <v>26536</v>
          </cell>
          <cell r="G21515" t="str">
            <v>BORMIO (SO)</v>
          </cell>
          <cell r="H21515" t="str">
            <v>Sindaco</v>
          </cell>
          <cell r="I21515" t="str">
            <v>LISTA CIVICA: BORMIO 5.0</v>
          </cell>
        </row>
        <row r="21516">
          <cell r="A21516" t="str">
            <v>BUGLIO IN MONTE</v>
          </cell>
          <cell r="B21516" t="str">
            <v>STERLOCCHI</v>
          </cell>
          <cell r="C21516" t="str">
            <v>VALTER</v>
          </cell>
          <cell r="D21516" t="str">
            <v>STERLOCCHI VALTER</v>
          </cell>
          <cell r="E21516" t="str">
            <v>M</v>
          </cell>
          <cell r="F21516">
            <v>23275</v>
          </cell>
          <cell r="G21516" t="str">
            <v>SONDRIO (SO)</v>
          </cell>
          <cell r="H21516" t="str">
            <v>Sindaco</v>
          </cell>
          <cell r="I21516" t="str">
            <v>LISTA CIVICA: INSIEME PER BUGLIO</v>
          </cell>
        </row>
        <row r="21517">
          <cell r="A21517" t="str">
            <v>CAIOLO</v>
          </cell>
          <cell r="B21517" t="str">
            <v>FARINA</v>
          </cell>
          <cell r="C21517" t="str">
            <v>PRIMAVERA</v>
          </cell>
          <cell r="D21517" t="str">
            <v>FARINA PRIMAVERA</v>
          </cell>
          <cell r="E21517" t="str">
            <v>F</v>
          </cell>
          <cell r="F21517">
            <v>27430</v>
          </cell>
          <cell r="G21517" t="str">
            <v>ERBA (CO)</v>
          </cell>
          <cell r="H21517" t="str">
            <v>Sindaco</v>
          </cell>
          <cell r="I21517" t="str">
            <v>LISTA CIVICA: UNITI PER CAIOLO</v>
          </cell>
        </row>
        <row r="21518">
          <cell r="A21518" t="str">
            <v>CAMPODOLCINO</v>
          </cell>
          <cell r="B21518" t="str">
            <v>GUANELLA</v>
          </cell>
          <cell r="C21518" t="str">
            <v>ENRICA</v>
          </cell>
          <cell r="D21518" t="str">
            <v>GUANELLA ENRICA</v>
          </cell>
          <cell r="E21518" t="str">
            <v>F</v>
          </cell>
          <cell r="F21518">
            <v>25510</v>
          </cell>
          <cell r="G21518" t="str">
            <v>FINALE LIGURE (SV)</v>
          </cell>
          <cell r="H21518" t="str">
            <v>Sindaco</v>
          </cell>
          <cell r="I21518" t="str">
            <v>LISTA CIVICA: CAMPODOLCINO GUARDA AVANTI</v>
          </cell>
        </row>
        <row r="21519">
          <cell r="A21519" t="str">
            <v>CASPOGGIO</v>
          </cell>
          <cell r="B21519" t="str">
            <v>BRUSEGHINI</v>
          </cell>
          <cell r="C21519" t="str">
            <v>DANILO</v>
          </cell>
          <cell r="D21519" t="str">
            <v>BRUSEGHINI DANILO</v>
          </cell>
          <cell r="E21519" t="str">
            <v>M</v>
          </cell>
          <cell r="F21519">
            <v>24154</v>
          </cell>
          <cell r="G21519" t="str">
            <v>SONDRIO (SO)</v>
          </cell>
          <cell r="H21519" t="str">
            <v>Sindaco</v>
          </cell>
          <cell r="I21519" t="str">
            <v>LISTA CIVICA: CASPOGGIO C'? ..VIVIAMOLO</v>
          </cell>
        </row>
        <row r="21520">
          <cell r="A21520" t="str">
            <v>CASTELLO DELL'ACQUA</v>
          </cell>
          <cell r="B21520" t="str">
            <v>PELLERANO</v>
          </cell>
          <cell r="C21520" t="str">
            <v>ANDREA</v>
          </cell>
          <cell r="D21520" t="str">
            <v>PELLERANO ANDREA</v>
          </cell>
          <cell r="E21520" t="str">
            <v>M</v>
          </cell>
          <cell r="F21520">
            <v>23628</v>
          </cell>
          <cell r="G21520" t="str">
            <v>VALENZANO (BA)</v>
          </cell>
          <cell r="H21520" t="str">
            <v>Sindaco</v>
          </cell>
          <cell r="I21520" t="str">
            <v>LISTA CIVICA: LISTA PELLERANO</v>
          </cell>
        </row>
        <row r="21521">
          <cell r="A21521" t="str">
            <v>CASTIONE ANDEVENNO</v>
          </cell>
          <cell r="B21521" t="str">
            <v>FRANCHETTI</v>
          </cell>
          <cell r="C21521" t="str">
            <v>MASSIMILIANO</v>
          </cell>
          <cell r="D21521" t="str">
            <v>FRANCHETTI MASSIMILIANO</v>
          </cell>
          <cell r="E21521" t="str">
            <v>M</v>
          </cell>
          <cell r="F21521">
            <v>25192</v>
          </cell>
          <cell r="G21521" t="str">
            <v>SONDRIO (SO)</v>
          </cell>
          <cell r="H21521" t="str">
            <v>Sindaco</v>
          </cell>
          <cell r="I21521" t="str">
            <v>LISTA CIVICA: CRESCI CASTIONE!</v>
          </cell>
        </row>
        <row r="21522">
          <cell r="A21522" t="str">
            <v>CEDRASCO</v>
          </cell>
          <cell r="B21522" t="str">
            <v>OBERTI</v>
          </cell>
          <cell r="C21522" t="str">
            <v>NELLO</v>
          </cell>
          <cell r="D21522" t="str">
            <v>OBERTI NELLO</v>
          </cell>
          <cell r="E21522" t="str">
            <v>M</v>
          </cell>
          <cell r="F21522">
            <v>18797</v>
          </cell>
          <cell r="G21522" t="str">
            <v>CEDRASCO (SO)</v>
          </cell>
          <cell r="H21522" t="str">
            <v>Sindaco</v>
          </cell>
          <cell r="I21522" t="str">
            <v>LISTA CIVICA: VICINI ALLA GENTE</v>
          </cell>
        </row>
        <row r="21523">
          <cell r="A21523" t="str">
            <v>CERCINO</v>
          </cell>
          <cell r="B21523" t="str">
            <v>DE PIANTO</v>
          </cell>
          <cell r="C21523" t="str">
            <v>DANIELE</v>
          </cell>
          <cell r="D21523" t="str">
            <v>DE PIANTO DANIELE</v>
          </cell>
          <cell r="E21523" t="str">
            <v>M</v>
          </cell>
          <cell r="F21523">
            <v>23636</v>
          </cell>
          <cell r="G21523" t="str">
            <v>MORBEGNO (SO)</v>
          </cell>
          <cell r="H21523" t="str">
            <v>Sindaco</v>
          </cell>
          <cell r="I21523" t="str">
            <v>LISTA CIVICA: IL BENE COMUNE</v>
          </cell>
        </row>
        <row r="21524">
          <cell r="A21524" t="str">
            <v>CHIAVENNA</v>
          </cell>
          <cell r="B21524" t="str">
            <v>DELLA BITTA</v>
          </cell>
          <cell r="C21524" t="str">
            <v>LUCA</v>
          </cell>
          <cell r="D21524" t="str">
            <v>DELLA BITTA LUCA</v>
          </cell>
          <cell r="E21524" t="str">
            <v>M</v>
          </cell>
          <cell r="F21524">
            <v>29496</v>
          </cell>
          <cell r="G21524" t="str">
            <v>LECCO (CO)</v>
          </cell>
          <cell r="H21524" t="str">
            <v>Sindaco</v>
          </cell>
          <cell r="I21524" t="str">
            <v>LISTA CIVICA: VIVI CHIAVENNA</v>
          </cell>
        </row>
        <row r="21525">
          <cell r="A21525" t="str">
            <v>CHIESA IN VALMALENCO</v>
          </cell>
          <cell r="B21525" t="str">
            <v>PETRELLA</v>
          </cell>
          <cell r="C21525" t="str">
            <v>RENATA</v>
          </cell>
          <cell r="D21525" t="str">
            <v>PETRELLA RENATA</v>
          </cell>
          <cell r="E21525" t="str">
            <v>F</v>
          </cell>
          <cell r="F21525">
            <v>26704</v>
          </cell>
          <cell r="G21525" t="str">
            <v>AVEZZANO (AQ)</v>
          </cell>
          <cell r="H21525" t="str">
            <v>Sindaco</v>
          </cell>
        </row>
        <row r="21526">
          <cell r="A21526" t="str">
            <v>CHIURO</v>
          </cell>
          <cell r="B21526" t="str">
            <v>MAFFEZZINI</v>
          </cell>
          <cell r="C21526" t="str">
            <v>TIZIANO</v>
          </cell>
          <cell r="D21526" t="str">
            <v>MAFFEZZINI TIZIANO</v>
          </cell>
          <cell r="E21526" t="str">
            <v>M</v>
          </cell>
          <cell r="F21526">
            <v>24284</v>
          </cell>
          <cell r="G21526" t="str">
            <v>MORBEGNO (SO)</v>
          </cell>
          <cell r="H21526" t="str">
            <v>Sindaco</v>
          </cell>
          <cell r="I21526" t="str">
            <v>LISTA CIVICA: RINNOVAMENTO E CONTINUIT?</v>
          </cell>
        </row>
        <row r="21527">
          <cell r="A21527" t="str">
            <v>CINO</v>
          </cell>
          <cell r="B21527" t="str">
            <v>LIPARI</v>
          </cell>
          <cell r="C21527" t="str">
            <v>BASILIO</v>
          </cell>
          <cell r="D21527" t="str">
            <v>LIPARI BASILIO</v>
          </cell>
          <cell r="E21527" t="str">
            <v>M</v>
          </cell>
          <cell r="F21527">
            <v>24477</v>
          </cell>
          <cell r="G21527" t="str">
            <v>MORBEGNO (SO)</v>
          </cell>
          <cell r="H21527" t="str">
            <v>Sindaco</v>
          </cell>
          <cell r="I21527" t="str">
            <v>LISTA CIVICA: UN IMPEGNO CONCRETO</v>
          </cell>
        </row>
        <row r="21528">
          <cell r="A21528" t="str">
            <v>CIVO</v>
          </cell>
          <cell r="B21528" t="str">
            <v>MARCHETTI</v>
          </cell>
          <cell r="C21528" t="str">
            <v>BARBARA</v>
          </cell>
          <cell r="D21528" t="str">
            <v>MARCHETTI BARBARA</v>
          </cell>
          <cell r="E21528" t="str">
            <v>F</v>
          </cell>
          <cell r="F21528">
            <v>27066</v>
          </cell>
          <cell r="G21528" t="str">
            <v>MILANO (MI)</v>
          </cell>
          <cell r="H21528" t="str">
            <v>Sindaco</v>
          </cell>
          <cell r="I21528" t="str">
            <v>LISTA CIVICA: RIVIVERE CIVO</v>
          </cell>
        </row>
        <row r="21529">
          <cell r="A21529" t="str">
            <v>COLORINA</v>
          </cell>
          <cell r="B21529" t="str">
            <v>CODEGA</v>
          </cell>
          <cell r="C21529" t="str">
            <v>DORIANO</v>
          </cell>
          <cell r="D21529" t="str">
            <v>CODEGA DORIANO</v>
          </cell>
          <cell r="E21529" t="str">
            <v>M</v>
          </cell>
          <cell r="F21529">
            <v>26523</v>
          </cell>
          <cell r="G21529" t="str">
            <v>MORBEGNO (SO)</v>
          </cell>
          <cell r="H21529" t="str">
            <v>Sindaco</v>
          </cell>
          <cell r="I21529" t="str">
            <v>LISTA CIVICA: INSIEME PER COLORINA</v>
          </cell>
        </row>
        <row r="21530">
          <cell r="A21530" t="str">
            <v>COSIO VALTELLINO</v>
          </cell>
          <cell r="B21530" t="str">
            <v>VANINETTI</v>
          </cell>
          <cell r="C21530" t="str">
            <v>ALAN</v>
          </cell>
          <cell r="D21530" t="str">
            <v>VANINETTI ALAN</v>
          </cell>
          <cell r="E21530" t="str">
            <v>M</v>
          </cell>
          <cell r="F21530">
            <v>30210</v>
          </cell>
          <cell r="G21530" t="str">
            <v>MORBEGNO (SO)</v>
          </cell>
          <cell r="H21530" t="str">
            <v>Sindaco</v>
          </cell>
          <cell r="I21530" t="str">
            <v>LISTA CIVICA: COSIO PER TUTTI 2.0</v>
          </cell>
        </row>
        <row r="21531">
          <cell r="A21531" t="str">
            <v>DAZIO</v>
          </cell>
          <cell r="B21531" t="str">
            <v>CAZZANIGA</v>
          </cell>
          <cell r="C21531" t="str">
            <v>ANTONIO</v>
          </cell>
          <cell r="D21531" t="str">
            <v>CAZZANIGA ANTONIO</v>
          </cell>
          <cell r="E21531" t="str">
            <v>M</v>
          </cell>
          <cell r="F21531">
            <v>20461</v>
          </cell>
          <cell r="G21531" t="str">
            <v>MORBEGNO (SO)</v>
          </cell>
          <cell r="H21531" t="str">
            <v>Sindaco</v>
          </cell>
          <cell r="I21531" t="str">
            <v>LISTA CIVICA: CONTINUIAMO PER DAZIO</v>
          </cell>
        </row>
        <row r="21532">
          <cell r="A21532" t="str">
            <v>DELEBIO</v>
          </cell>
          <cell r="B21532" t="str">
            <v>ALBERTI</v>
          </cell>
          <cell r="C21532" t="str">
            <v>ERICA</v>
          </cell>
          <cell r="D21532" t="str">
            <v>ALBERTI ERICA</v>
          </cell>
          <cell r="E21532" t="str">
            <v>F</v>
          </cell>
          <cell r="F21532">
            <v>30251</v>
          </cell>
          <cell r="G21532" t="str">
            <v>MORBEGNO (SO)</v>
          </cell>
          <cell r="H21532" t="str">
            <v>Sindaco</v>
          </cell>
          <cell r="I21532" t="str">
            <v>LISTA CIVICA: VIVIAMO DELEBIO</v>
          </cell>
        </row>
        <row r="21533">
          <cell r="A21533" t="str">
            <v>DUBINO</v>
          </cell>
          <cell r="B21533" t="str">
            <v>NONINI</v>
          </cell>
          <cell r="C21533" t="str">
            <v>EMANUELE</v>
          </cell>
          <cell r="D21533" t="str">
            <v>NONINI EMANUELE</v>
          </cell>
          <cell r="E21533" t="str">
            <v>M</v>
          </cell>
          <cell r="F21533">
            <v>25506</v>
          </cell>
          <cell r="G21533" t="str">
            <v>SONDRIO (SO)</v>
          </cell>
          <cell r="H21533" t="str">
            <v>Sindaco</v>
          </cell>
          <cell r="I21533" t="str">
            <v>LISTA CIVICA: DUBINO NUOVA</v>
          </cell>
        </row>
        <row r="21534">
          <cell r="A21534" t="str">
            <v>FAEDO VALTELLINO</v>
          </cell>
          <cell r="B21534" t="str">
            <v>ANGELINI</v>
          </cell>
          <cell r="C21534" t="str">
            <v>FRANCO</v>
          </cell>
          <cell r="D21534" t="str">
            <v>ANGELINI FRANCO</v>
          </cell>
          <cell r="E21534" t="str">
            <v>M</v>
          </cell>
          <cell r="F21534">
            <v>29425</v>
          </cell>
          <cell r="G21534" t="str">
            <v>MORBEGNO (SO)</v>
          </cell>
          <cell r="H21534" t="str">
            <v>Sindaco</v>
          </cell>
          <cell r="I21534" t="str">
            <v>LISTA CIVICA: VIVI FAEDO</v>
          </cell>
        </row>
        <row r="21535">
          <cell r="A21535" t="str">
            <v>FORCOLA</v>
          </cell>
          <cell r="B21535" t="str">
            <v>BERTOLINI</v>
          </cell>
          <cell r="C21535" t="str">
            <v>TIZIANO</v>
          </cell>
          <cell r="D21535" t="str">
            <v>BERTOLINI TIZIANO</v>
          </cell>
          <cell r="E21535" t="str">
            <v>M</v>
          </cell>
          <cell r="F21535">
            <v>21822</v>
          </cell>
          <cell r="G21535" t="str">
            <v>SONDRIO (SO)</v>
          </cell>
          <cell r="H21535" t="str">
            <v>Sindaco</v>
          </cell>
          <cell r="I21535" t="str">
            <v>LISTA CIVICA: INSIEME PER VIVERE FORCOLA</v>
          </cell>
        </row>
        <row r="21536">
          <cell r="A21536" t="str">
            <v>FUSINE</v>
          </cell>
          <cell r="B21536" t="str">
            <v>TASCHETTI</v>
          </cell>
          <cell r="C21536" t="str">
            <v>MONICA</v>
          </cell>
          <cell r="D21536" t="str">
            <v>TASCHETTI MONICA</v>
          </cell>
          <cell r="E21536" t="str">
            <v>F</v>
          </cell>
          <cell r="F21536">
            <v>23864</v>
          </cell>
          <cell r="G21536" t="str">
            <v>LECCO (CO)</v>
          </cell>
          <cell r="H21536" t="str">
            <v>Sindaco</v>
          </cell>
          <cell r="I21536" t="str">
            <v>LISTA CIVICA: PROGETTO FUSINE</v>
          </cell>
        </row>
        <row r="21537">
          <cell r="A21537" t="str">
            <v>GEROLA ALTA</v>
          </cell>
          <cell r="B21537" t="str">
            <v>ACQUISTAPACE</v>
          </cell>
          <cell r="C21537" t="str">
            <v>ROSALBA</v>
          </cell>
          <cell r="D21537" t="str">
            <v>ACQUISTAPACE ROSALBA</v>
          </cell>
          <cell r="E21537" t="str">
            <v>F</v>
          </cell>
          <cell r="F21537">
            <v>21229</v>
          </cell>
          <cell r="G21537" t="str">
            <v>COSIO VALTELLINO (SO)</v>
          </cell>
          <cell r="H21537" t="str">
            <v>Sindaco</v>
          </cell>
        </row>
        <row r="21538">
          <cell r="A21538" t="str">
            <v>GORDONA</v>
          </cell>
          <cell r="B21538" t="str">
            <v>GUGLIELMANA</v>
          </cell>
          <cell r="C21538" t="str">
            <v>MARIO</v>
          </cell>
          <cell r="D21538" t="str">
            <v>GUGLIELMANA MARIO</v>
          </cell>
          <cell r="E21538" t="str">
            <v>M</v>
          </cell>
          <cell r="F21538">
            <v>28038</v>
          </cell>
          <cell r="G21538" t="str">
            <v>CHIAVENNA (SO)</v>
          </cell>
          <cell r="H21538" t="str">
            <v>Sindaco</v>
          </cell>
          <cell r="I21538" t="str">
            <v>LISTA CIVICA: GORDONA NEL CUORE</v>
          </cell>
        </row>
        <row r="21539">
          <cell r="A21539" t="str">
            <v>GROSIO</v>
          </cell>
          <cell r="B21539" t="str">
            <v>PINI</v>
          </cell>
          <cell r="C21539" t="str">
            <v>GIAN ANTONIO</v>
          </cell>
          <cell r="D21539" t="str">
            <v>PINI GIAN ANTONIO</v>
          </cell>
          <cell r="E21539" t="str">
            <v>M</v>
          </cell>
          <cell r="F21539">
            <v>22058</v>
          </cell>
          <cell r="G21539" t="str">
            <v>GROSIO (SO)</v>
          </cell>
          <cell r="H21539" t="str">
            <v>Sindaco</v>
          </cell>
          <cell r="I21539" t="str">
            <v>LISTA CIVICA: UN BENE COMUNE</v>
          </cell>
        </row>
        <row r="21540">
          <cell r="A21540" t="str">
            <v>GROSOTTO</v>
          </cell>
          <cell r="B21540" t="str">
            <v>SALIGARI</v>
          </cell>
          <cell r="C21540" t="str">
            <v>GIUSEPPE</v>
          </cell>
          <cell r="D21540" t="str">
            <v>SALIGARI GIUSEPPE</v>
          </cell>
          <cell r="E21540" t="str">
            <v>M</v>
          </cell>
          <cell r="F21540">
            <v>18215</v>
          </cell>
          <cell r="G21540" t="str">
            <v>GROSOTTO (SO)</v>
          </cell>
          <cell r="H21540" t="str">
            <v>Sindaco</v>
          </cell>
          <cell r="I21540" t="str">
            <v>LISTA CIVICA: GROSOTTO 2019</v>
          </cell>
        </row>
        <row r="21541">
          <cell r="A21541" t="str">
            <v>LANZADA</v>
          </cell>
          <cell r="B21541" t="str">
            <v>NANA</v>
          </cell>
          <cell r="C21541" t="str">
            <v>CRISTIAN</v>
          </cell>
          <cell r="D21541" t="str">
            <v>NANA CRISTIAN</v>
          </cell>
          <cell r="E21541" t="str">
            <v>M</v>
          </cell>
          <cell r="F21541">
            <v>28492</v>
          </cell>
          <cell r="G21541" t="str">
            <v>SONDRIO (SO)</v>
          </cell>
          <cell r="H21541" t="str">
            <v>Sindaco</v>
          </cell>
          <cell r="I21541" t="str">
            <v>LISTA CIVICA: LANZADA 2024</v>
          </cell>
        </row>
        <row r="21542">
          <cell r="A21542" t="str">
            <v>LIVIGNO</v>
          </cell>
          <cell r="B21542" t="str">
            <v>GALLI</v>
          </cell>
          <cell r="C21542" t="str">
            <v>REMO</v>
          </cell>
          <cell r="D21542" t="str">
            <v>GALLI REMO</v>
          </cell>
          <cell r="E21542" t="str">
            <v>M</v>
          </cell>
          <cell r="F21542">
            <v>28524</v>
          </cell>
          <cell r="G21542" t="str">
            <v>SONDRIO (SO)</v>
          </cell>
          <cell r="H21542" t="str">
            <v>Sindaco</v>
          </cell>
          <cell r="I21542" t="str">
            <v>LISTA CIVICA: PUNTO LIVIGNO 4.0</v>
          </cell>
        </row>
        <row r="21543">
          <cell r="A21543" t="str">
            <v>LOVERO</v>
          </cell>
          <cell r="B21543" t="str">
            <v>SALIGARI</v>
          </cell>
          <cell r="C21543" t="str">
            <v>ANNAMARIA</v>
          </cell>
          <cell r="D21543" t="str">
            <v>SALIGARI ANNAMARIA</v>
          </cell>
          <cell r="E21543" t="str">
            <v>F</v>
          </cell>
          <cell r="F21543">
            <v>24109</v>
          </cell>
          <cell r="G21543" t="str">
            <v>SONDRIO (SO)</v>
          </cell>
          <cell r="H21543" t="str">
            <v>Sindaco</v>
          </cell>
          <cell r="I21543" t="str">
            <v>LISTA CIVICA: INSIEME SI PUÊ CAMBIARE LOVERO</v>
          </cell>
        </row>
        <row r="21544">
          <cell r="A21544" t="str">
            <v>MADESIMO</v>
          </cell>
          <cell r="B21544" t="str">
            <v>PILATTI</v>
          </cell>
          <cell r="C21544" t="str">
            <v>DANIELA</v>
          </cell>
          <cell r="D21544" t="str">
            <v>PILATTI DANIELA</v>
          </cell>
          <cell r="E21544" t="str">
            <v>F</v>
          </cell>
          <cell r="F21544">
            <v>21082</v>
          </cell>
          <cell r="G21544" t="str">
            <v>BELLANO (CO)</v>
          </cell>
          <cell r="H21544" t="str">
            <v>Sindaco</v>
          </cell>
          <cell r="I21544" t="str">
            <v>LISTA CIVICA: INSIEME PER MADESIMO</v>
          </cell>
        </row>
        <row r="21545">
          <cell r="A21545" t="str">
            <v>MANTELLO</v>
          </cell>
          <cell r="B21545" t="str">
            <v>BONETTI</v>
          </cell>
          <cell r="C21545" t="str">
            <v>GIACOMO</v>
          </cell>
          <cell r="D21545" t="str">
            <v>BONETTI GIACOMO</v>
          </cell>
          <cell r="E21545" t="str">
            <v>M</v>
          </cell>
          <cell r="F21545">
            <v>30916</v>
          </cell>
          <cell r="G21545" t="str">
            <v>CHIAVENNA (SO)</v>
          </cell>
          <cell r="H21545" t="str">
            <v>Sindaco</v>
          </cell>
          <cell r="I21545" t="str">
            <v>LISTA CIVICA: VIVERE MANTELLO</v>
          </cell>
        </row>
        <row r="21546">
          <cell r="A21546" t="str">
            <v>MAZZO DI VALTELLINA</v>
          </cell>
          <cell r="B21546" t="str">
            <v>SALIGARI</v>
          </cell>
          <cell r="C21546" t="str">
            <v>FRANCO MATTEO</v>
          </cell>
          <cell r="D21546" t="str">
            <v>SALIGARI FRANCO MATTEO</v>
          </cell>
          <cell r="E21546" t="str">
            <v>M</v>
          </cell>
          <cell r="F21546">
            <v>21805</v>
          </cell>
          <cell r="G21546" t="str">
            <v>TIRANO (SO)</v>
          </cell>
          <cell r="H21546" t="str">
            <v>Sindaco</v>
          </cell>
          <cell r="I21546" t="str">
            <v>LISTA CIVICA: MAZZO E IL SUO FUTURO</v>
          </cell>
        </row>
        <row r="21547">
          <cell r="A21547" t="str">
            <v>MELLO</v>
          </cell>
          <cell r="B21547" t="str">
            <v>SCAMONI</v>
          </cell>
          <cell r="C21547" t="str">
            <v>MARCO</v>
          </cell>
          <cell r="D21547" t="str">
            <v>SCAMONI MARCO</v>
          </cell>
          <cell r="E21547" t="str">
            <v>M</v>
          </cell>
          <cell r="F21547">
            <v>26660</v>
          </cell>
          <cell r="G21547" t="str">
            <v>MORBEGNO (SO)</v>
          </cell>
          <cell r="H21547" t="str">
            <v>Sindaco</v>
          </cell>
          <cell r="I21547" t="str">
            <v>LISTA CIVICA: INSIEME PER CRESCERE</v>
          </cell>
        </row>
        <row r="21548">
          <cell r="A21548" t="str">
            <v>MESE</v>
          </cell>
          <cell r="B21548" t="str">
            <v>CIPRIANI</v>
          </cell>
          <cell r="C21548" t="str">
            <v>PAOLO VITTORE</v>
          </cell>
          <cell r="D21548" t="str">
            <v>CIPRIANI PAOLO VITTORE</v>
          </cell>
          <cell r="E21548" t="str">
            <v>M</v>
          </cell>
          <cell r="F21548">
            <v>19849</v>
          </cell>
          <cell r="G21548" t="str">
            <v>CHIAVENNA (SO)</v>
          </cell>
          <cell r="H21548" t="str">
            <v>Sindaco</v>
          </cell>
        </row>
        <row r="21549">
          <cell r="A21549" t="str">
            <v>MONTAGNA IN VALTELLINA</v>
          </cell>
          <cell r="B21549" t="str">
            <v>BALDINI</v>
          </cell>
          <cell r="C21549" t="str">
            <v>BARBARA</v>
          </cell>
          <cell r="D21549" t="str">
            <v>BALDINI BARBARA</v>
          </cell>
          <cell r="E21549" t="str">
            <v>F</v>
          </cell>
          <cell r="F21549">
            <v>25307</v>
          </cell>
          <cell r="G21549" t="str">
            <v>SONDRIO (SO)</v>
          </cell>
          <cell r="H21549" t="str">
            <v>Sindaco</v>
          </cell>
          <cell r="I21549" t="str">
            <v>LISTA CIVICA: INSIEME PER MONTAGNA</v>
          </cell>
        </row>
        <row r="21550">
          <cell r="A21550" t="str">
            <v>MORBEGNO</v>
          </cell>
          <cell r="B21550" t="str">
            <v>GAVAZZI</v>
          </cell>
          <cell r="C21550" t="str">
            <v>ALBERTO</v>
          </cell>
          <cell r="D21550" t="str">
            <v>GAVAZZI ALBERTO</v>
          </cell>
          <cell r="E21550" t="str">
            <v>M</v>
          </cell>
          <cell r="F21550">
            <v>22036</v>
          </cell>
          <cell r="G21550" t="str">
            <v>MORBEGNO (SO)</v>
          </cell>
          <cell r="H21550" t="str">
            <v>Sindaco</v>
          </cell>
          <cell r="I21550" t="str">
            <v>LISTA CIVICA: SVOLTA A MORBEGNO</v>
          </cell>
        </row>
        <row r="21551">
          <cell r="A21551" t="str">
            <v>NOVATE MEZZOLA</v>
          </cell>
          <cell r="B21551" t="str">
            <v>NONINI</v>
          </cell>
          <cell r="C21551" t="str">
            <v>FAUSTO</v>
          </cell>
          <cell r="D21551" t="str">
            <v>NONINI FAUSTO</v>
          </cell>
          <cell r="E21551" t="str">
            <v>M</v>
          </cell>
          <cell r="F21551">
            <v>35441</v>
          </cell>
          <cell r="G21551" t="str">
            <v>MORBEGNO (SO)</v>
          </cell>
          <cell r="H21551" t="str">
            <v>Sindaco</v>
          </cell>
          <cell r="I21551" t="str">
            <v>LISTA CIVICA: NOVATE LISTA CIVICA</v>
          </cell>
        </row>
        <row r="21552">
          <cell r="A21552" t="str">
            <v>PEDESINA</v>
          </cell>
          <cell r="B21552" t="str">
            <v>RUFFONI</v>
          </cell>
          <cell r="C21552" t="str">
            <v>FABIO</v>
          </cell>
          <cell r="D21552" t="str">
            <v>RUFFONI FABIO</v>
          </cell>
          <cell r="E21552" t="str">
            <v>M</v>
          </cell>
          <cell r="F21552">
            <v>29189</v>
          </cell>
          <cell r="G21552" t="str">
            <v>MORBEGNO (SO)</v>
          </cell>
          <cell r="H21552" t="str">
            <v>Sindaco</v>
          </cell>
          <cell r="I21552" t="str">
            <v>LISTA CIVICA: INSIEME PER PEDESINA</v>
          </cell>
        </row>
        <row r="21553">
          <cell r="A21553" t="str">
            <v>PIANTEDO</v>
          </cell>
          <cell r="B21553" t="str">
            <v>PINOLI</v>
          </cell>
          <cell r="C21553" t="str">
            <v>FABIANA</v>
          </cell>
          <cell r="D21553" t="str">
            <v>PINOLI FABIANA</v>
          </cell>
          <cell r="E21553" t="str">
            <v>F</v>
          </cell>
          <cell r="F21553">
            <v>27421</v>
          </cell>
          <cell r="G21553" t="str">
            <v>BELLANO (CO)</v>
          </cell>
          <cell r="H21553" t="str">
            <v>Sindaco</v>
          </cell>
          <cell r="I21553" t="str">
            <v>LISTA CIVICA: VALORIZZIAMO PIANTEDO</v>
          </cell>
        </row>
        <row r="21554">
          <cell r="A21554" t="str">
            <v>PIATEDA</v>
          </cell>
          <cell r="B21554" t="str">
            <v>MARCHESINI</v>
          </cell>
          <cell r="C21554" t="str">
            <v>SIMONE LUCA</v>
          </cell>
          <cell r="D21554" t="str">
            <v>MARCHESINI SIMONE LUCA</v>
          </cell>
          <cell r="E21554" t="str">
            <v>M</v>
          </cell>
          <cell r="F21554">
            <v>26345</v>
          </cell>
          <cell r="G21554" t="str">
            <v>SONDRIO (SO)</v>
          </cell>
          <cell r="H21554" t="str">
            <v>Sindaco</v>
          </cell>
          <cell r="I21554" t="str">
            <v>LISTA CIVICA: PIATEDA APERTA</v>
          </cell>
        </row>
        <row r="21555">
          <cell r="A21555" t="str">
            <v>PIURO</v>
          </cell>
          <cell r="B21555" t="str">
            <v>IACOMELLA</v>
          </cell>
          <cell r="C21555" t="str">
            <v>OMAR</v>
          </cell>
          <cell r="D21555" t="str">
            <v>IACOMELLA OMAR</v>
          </cell>
          <cell r="E21555" t="str">
            <v>M</v>
          </cell>
          <cell r="F21555">
            <v>32431</v>
          </cell>
          <cell r="G21555" t="str">
            <v>MORBEGNO (SO)</v>
          </cell>
          <cell r="H21555" t="str">
            <v>Sindaco</v>
          </cell>
          <cell r="I21555" t="str">
            <v>LISTA CIVICA: PIURO INSIEME</v>
          </cell>
        </row>
        <row r="21556">
          <cell r="A21556" t="str">
            <v>POGGIRIDENTI</v>
          </cell>
          <cell r="B21556" t="str">
            <v>PIASINI</v>
          </cell>
          <cell r="C21556" t="str">
            <v>GIOVANNI</v>
          </cell>
          <cell r="D21556" t="str">
            <v>PIASINI GIOVANNI</v>
          </cell>
          <cell r="E21556" t="str">
            <v>M</v>
          </cell>
          <cell r="F21556">
            <v>23080</v>
          </cell>
          <cell r="G21556" t="str">
            <v>SONDRIO (SO)</v>
          </cell>
          <cell r="H21556" t="str">
            <v>Sindaco</v>
          </cell>
          <cell r="I21556" t="str">
            <v>LISTA CIVICA: POGGINSIEME</v>
          </cell>
        </row>
        <row r="21557">
          <cell r="A21557" t="str">
            <v>PONTE IN VALTELLINA</v>
          </cell>
          <cell r="B21557" t="str">
            <v>VAIRETTI</v>
          </cell>
          <cell r="C21557" t="str">
            <v>RINO</v>
          </cell>
          <cell r="D21557" t="str">
            <v>VAIRETTI RINO</v>
          </cell>
          <cell r="E21557" t="str">
            <v>M</v>
          </cell>
          <cell r="F21557">
            <v>24010</v>
          </cell>
          <cell r="G21557" t="str">
            <v>SONDRIO (SO)</v>
          </cell>
          <cell r="H21557" t="str">
            <v>Sindaco</v>
          </cell>
          <cell r="I21557" t="str">
            <v>LISTA CIVICA: UN PONTE NEL FUTURO</v>
          </cell>
        </row>
        <row r="21558">
          <cell r="A21558" t="str">
            <v>POSTALESIO</v>
          </cell>
          <cell r="B21558" t="str">
            <v>BONINI</v>
          </cell>
          <cell r="C21558" t="str">
            <v>FEDERICO</v>
          </cell>
          <cell r="D21558" t="str">
            <v>BONINI FEDERICO</v>
          </cell>
          <cell r="E21558" t="str">
            <v>M</v>
          </cell>
          <cell r="F21558">
            <v>23803</v>
          </cell>
          <cell r="G21558" t="str">
            <v>SONDRIO (SO)</v>
          </cell>
          <cell r="H21558" t="str">
            <v>Sindaco</v>
          </cell>
          <cell r="I21558" t="str">
            <v>LISTA CIVICA: RINNOVIAMO INSIEME</v>
          </cell>
        </row>
        <row r="21559">
          <cell r="A21559" t="str">
            <v>PRATA CAMPORTACCIO</v>
          </cell>
          <cell r="B21559" t="str">
            <v>TARABINI</v>
          </cell>
          <cell r="C21559" t="str">
            <v>DAVIDE</v>
          </cell>
          <cell r="D21559" t="str">
            <v>TARABINI DAVIDE</v>
          </cell>
          <cell r="E21559" t="str">
            <v>M</v>
          </cell>
          <cell r="F21559">
            <v>30050</v>
          </cell>
          <cell r="G21559" t="str">
            <v>CHIAVENNA (SO)</v>
          </cell>
          <cell r="H21559" t="str">
            <v>Sindaco</v>
          </cell>
          <cell r="I21559" t="str">
            <v>LISTA CIVICA: BENE COMUNE</v>
          </cell>
        </row>
        <row r="21560">
          <cell r="A21560" t="str">
            <v>RASURA</v>
          </cell>
          <cell r="B21560" t="str">
            <v>RAVA</v>
          </cell>
          <cell r="C21560" t="str">
            <v>DIEGO</v>
          </cell>
          <cell r="D21560" t="str">
            <v>RAVA DIEGO</v>
          </cell>
          <cell r="E21560" t="str">
            <v>M</v>
          </cell>
          <cell r="F21560">
            <v>29070</v>
          </cell>
          <cell r="G21560" t="str">
            <v>MILANO (MI)</v>
          </cell>
          <cell r="H21560" t="str">
            <v>Sindaco</v>
          </cell>
          <cell r="I21560" t="str">
            <v>LISTA CIVICA: RASURA PER RASURA</v>
          </cell>
        </row>
        <row r="21561">
          <cell r="A21561" t="str">
            <v>ROGOLO</v>
          </cell>
          <cell r="B21561" t="str">
            <v>FERRE'</v>
          </cell>
          <cell r="C21561" t="str">
            <v>MATTEO</v>
          </cell>
          <cell r="D21561" t="str">
            <v>FERRE' MATTEO</v>
          </cell>
          <cell r="E21561" t="str">
            <v>M</v>
          </cell>
          <cell r="F21561">
            <v>26495</v>
          </cell>
          <cell r="G21561" t="str">
            <v>MORBEGNO (SO)</v>
          </cell>
          <cell r="H21561" t="str">
            <v>Sindaco</v>
          </cell>
          <cell r="I21561" t="str">
            <v>LISTA CIVICA: SIAMO ROGOLO</v>
          </cell>
        </row>
        <row r="21562">
          <cell r="A21562" t="str">
            <v>SAMOLACO</v>
          </cell>
          <cell r="B21562" t="str">
            <v>ROSSI</v>
          </cell>
          <cell r="C21562" t="str">
            <v>MICHELE</v>
          </cell>
          <cell r="D21562" t="str">
            <v>ROSSI MICHELE</v>
          </cell>
          <cell r="E21562" t="str">
            <v>M</v>
          </cell>
          <cell r="F21562">
            <v>24430</v>
          </cell>
          <cell r="G21562" t="str">
            <v>GRAVEDONA (CO)</v>
          </cell>
          <cell r="H21562" t="str">
            <v>Sindaco</v>
          </cell>
          <cell r="I21562" t="str">
            <v>LISTA CIVICA: SAMOLACO CRESCE</v>
          </cell>
        </row>
        <row r="21563">
          <cell r="A21563" t="str">
            <v>SAN GIACOMO FILIPPO</v>
          </cell>
          <cell r="B21563" t="str">
            <v>DE STEFANI</v>
          </cell>
          <cell r="C21563" t="str">
            <v>SEVERINO</v>
          </cell>
          <cell r="D21563" t="str">
            <v>DE STEFANI SEVERINO</v>
          </cell>
          <cell r="E21563" t="str">
            <v>M</v>
          </cell>
          <cell r="F21563">
            <v>21700</v>
          </cell>
          <cell r="G21563" t="str">
            <v>SAN GIACOMO FILIPPO (SO)</v>
          </cell>
          <cell r="H21563" t="str">
            <v>Sindaco</v>
          </cell>
          <cell r="I21563" t="str">
            <v>LISTA CIVICA: SAN GIACOMO VIVA</v>
          </cell>
        </row>
        <row r="21564">
          <cell r="A21564" t="str">
            <v>SERNIO</v>
          </cell>
          <cell r="B21564" t="str">
            <v>BONGIOLATTI</v>
          </cell>
          <cell r="C21564" t="str">
            <v>SEVERINO GUGLIELMO</v>
          </cell>
          <cell r="D21564" t="str">
            <v>BONGIOLATTI SEVERINO GUGLIELMO</v>
          </cell>
          <cell r="E21564" t="str">
            <v>M</v>
          </cell>
          <cell r="F21564">
            <v>18411</v>
          </cell>
          <cell r="G21564" t="str">
            <v>GROSIO (SO)</v>
          </cell>
          <cell r="H21564" t="str">
            <v>Sindaco</v>
          </cell>
          <cell r="I21564" t="str">
            <v>LISTA CIVICA: DIMENSIONE PAESE</v>
          </cell>
        </row>
        <row r="21565">
          <cell r="A21565" t="str">
            <v>SONDALO</v>
          </cell>
          <cell r="B21565" t="str">
            <v>PERALDINI</v>
          </cell>
          <cell r="C21565" t="str">
            <v>ILARIA</v>
          </cell>
          <cell r="D21565" t="str">
            <v>PERALDINI ILARIA</v>
          </cell>
          <cell r="E21565" t="str">
            <v>F</v>
          </cell>
          <cell r="F21565">
            <v>33778</v>
          </cell>
          <cell r="G21565" t="str">
            <v>SONDALO (SO)</v>
          </cell>
          <cell r="H21565" t="str">
            <v>Sindaco</v>
          </cell>
        </row>
        <row r="21566">
          <cell r="A21566" t="str">
            <v>SONDRIO</v>
          </cell>
          <cell r="B21566" t="str">
            <v>SCARAMELLINI</v>
          </cell>
          <cell r="C21566" t="str">
            <v>MARCO</v>
          </cell>
          <cell r="D21566" t="str">
            <v>SCARAMELLINI MARCO</v>
          </cell>
          <cell r="E21566" t="str">
            <v>M</v>
          </cell>
          <cell r="F21566">
            <v>24030</v>
          </cell>
          <cell r="G21566" t="str">
            <v>CHIAVENNA (SO)</v>
          </cell>
          <cell r="H21566" t="str">
            <v>Sindaco</v>
          </cell>
          <cell r="I21566" t="str">
            <v>LEGA | FRATELLI D'ITALIA CON GIORGIA MELONI | LISTA CIVICA: SONDRIO LIBERALE | FORZA ITALIA | LISTA CIVICA: POPOLARI RETICI | LISTA CIVICA: SONDRIO VIVA!</v>
          </cell>
        </row>
        <row r="21567">
          <cell r="A21567" t="str">
            <v>SPRIANA</v>
          </cell>
          <cell r="B21567" t="str">
            <v>DEL MAFFEO</v>
          </cell>
          <cell r="C21567" t="str">
            <v>IVO</v>
          </cell>
          <cell r="D21567" t="str">
            <v>DEL MAFFEO IVO</v>
          </cell>
          <cell r="E21567" t="str">
            <v>M</v>
          </cell>
          <cell r="F21567">
            <v>17131</v>
          </cell>
          <cell r="G21567" t="str">
            <v>SPRIANA (SO)</v>
          </cell>
          <cell r="H21567" t="str">
            <v>Sindaco</v>
          </cell>
          <cell r="I21567" t="str">
            <v>LISTA CIVICA: SPRIANA NEL CUORE</v>
          </cell>
        </row>
        <row r="21568">
          <cell r="A21568" t="str">
            <v>TALAMONA</v>
          </cell>
          <cell r="B21568" t="str">
            <v>MENEGOLA</v>
          </cell>
          <cell r="C21568" t="str">
            <v>DAVIDE</v>
          </cell>
          <cell r="D21568" t="str">
            <v>MENEGOLA DAVIDE</v>
          </cell>
          <cell r="E21568" t="str">
            <v>M</v>
          </cell>
          <cell r="F21568">
            <v>25473</v>
          </cell>
          <cell r="G21568" t="str">
            <v>TALAMONA (SO)</v>
          </cell>
          <cell r="H21568" t="str">
            <v>Sindaco</v>
          </cell>
          <cell r="I21568" t="str">
            <v>LISTA CIVICA: TALAMONA 2.0</v>
          </cell>
        </row>
        <row r="21569">
          <cell r="A21569" t="str">
            <v>TARTANO</v>
          </cell>
          <cell r="B21569" t="str">
            <v>BIANCHINI</v>
          </cell>
          <cell r="C21569" t="str">
            <v>OSVALDO</v>
          </cell>
          <cell r="D21569" t="str">
            <v>BIANCHINI OSVALDO</v>
          </cell>
          <cell r="E21569" t="str">
            <v>M</v>
          </cell>
          <cell r="F21569">
            <v>21664</v>
          </cell>
          <cell r="G21569" t="str">
            <v>MORBEGNO (SO)</v>
          </cell>
          <cell r="H21569" t="str">
            <v>Sindaco</v>
          </cell>
          <cell r="I21569" t="str">
            <v>LISTA CIVICA: UNITI PER LA VAL TARTANO</v>
          </cell>
        </row>
        <row r="21570">
          <cell r="A21570" t="str">
            <v>TEGLIO</v>
          </cell>
          <cell r="B21570" t="str">
            <v>MORETTI</v>
          </cell>
          <cell r="C21570" t="str">
            <v>ELIO</v>
          </cell>
          <cell r="D21570" t="str">
            <v>MORETTI ELIO</v>
          </cell>
          <cell r="E21570" t="str">
            <v>M</v>
          </cell>
          <cell r="F21570">
            <v>23563</v>
          </cell>
          <cell r="G21570" t="str">
            <v>TEGLIO (SO)</v>
          </cell>
          <cell r="H21570" t="str">
            <v>Sindaco</v>
          </cell>
          <cell r="I21570" t="str">
            <v>LISTA CIVICA: TEGLIO 2.0</v>
          </cell>
        </row>
        <row r="21571">
          <cell r="A21571" t="str">
            <v>TIRANO</v>
          </cell>
          <cell r="B21571" t="str">
            <v>SPADA</v>
          </cell>
          <cell r="C21571" t="str">
            <v>FRANCO</v>
          </cell>
          <cell r="D21571" t="str">
            <v>SPADA FRANCO</v>
          </cell>
          <cell r="E21571" t="str">
            <v>M</v>
          </cell>
          <cell r="F21571">
            <v>24484</v>
          </cell>
          <cell r="G21571" t="str">
            <v>TIRANO (SO)</v>
          </cell>
          <cell r="H21571" t="str">
            <v>Sindaco</v>
          </cell>
          <cell r="I21571" t="str">
            <v>LISTA CIVICA: RINNOVA TIRANO</v>
          </cell>
        </row>
        <row r="21572">
          <cell r="A21572" t="str">
            <v>TORRE DI SANTA MARIA</v>
          </cell>
          <cell r="B21572" t="str">
            <v>GIANOTTI</v>
          </cell>
          <cell r="C21572" t="str">
            <v>GIOVANNI</v>
          </cell>
          <cell r="D21572" t="str">
            <v>GIANOTTI GIOVANNI</v>
          </cell>
          <cell r="E21572" t="str">
            <v>M</v>
          </cell>
          <cell r="F21572">
            <v>31190</v>
          </cell>
          <cell r="G21572" t="str">
            <v>SONDRIO (SO)</v>
          </cell>
          <cell r="H21572" t="str">
            <v>Sindaco</v>
          </cell>
          <cell r="I21572" t="str">
            <v>LISTA CIVICA: TORRE</v>
          </cell>
        </row>
        <row r="21573">
          <cell r="A21573" t="str">
            <v>TOVO DI SANT'AGATA</v>
          </cell>
          <cell r="B21573" t="str">
            <v>PRUNERI</v>
          </cell>
          <cell r="C21573" t="str">
            <v>GIAMBATTISTA</v>
          </cell>
          <cell r="D21573" t="str">
            <v>PRUNERI GIAMBATTISTA</v>
          </cell>
          <cell r="E21573" t="str">
            <v>M</v>
          </cell>
          <cell r="F21573">
            <v>20272</v>
          </cell>
          <cell r="G21573" t="str">
            <v>TIRANO (SO)</v>
          </cell>
          <cell r="H21573" t="str">
            <v>Sindaco</v>
          </cell>
          <cell r="I21573" t="str">
            <v>LISTA CIVICA: INSIEME PER TOVO</v>
          </cell>
        </row>
        <row r="21574">
          <cell r="A21574" t="str">
            <v>TRAONA</v>
          </cell>
          <cell r="B21574" t="str">
            <v>PAPINI</v>
          </cell>
          <cell r="C21574" t="str">
            <v>MAURIZIO</v>
          </cell>
          <cell r="D21574" t="str">
            <v>PAPINI MAURIZIO</v>
          </cell>
          <cell r="E21574" t="str">
            <v>M</v>
          </cell>
          <cell r="F21574">
            <v>26726</v>
          </cell>
          <cell r="G21574" t="str">
            <v>MORBEGNO (SO)</v>
          </cell>
          <cell r="H21574" t="str">
            <v>Sindaco</v>
          </cell>
          <cell r="I21574" t="str">
            <v>LISTA CIVICA: UN COMUNE X TUTTI</v>
          </cell>
        </row>
        <row r="21575">
          <cell r="A21575" t="str">
            <v>TRESIVIO</v>
          </cell>
          <cell r="B21575" t="str">
            <v>BARUFFI</v>
          </cell>
          <cell r="C21575" t="str">
            <v>FERNANDO</v>
          </cell>
          <cell r="D21575" t="str">
            <v>BARUFFI FERNANDO</v>
          </cell>
          <cell r="E21575" t="str">
            <v>M</v>
          </cell>
          <cell r="F21575">
            <v>20395</v>
          </cell>
          <cell r="G21575" t="str">
            <v>SONDRIO (SO)</v>
          </cell>
          <cell r="H21575" t="str">
            <v>Sindaco</v>
          </cell>
          <cell r="I21575" t="str">
            <v>LISTA CIVICA: TRESIVIO APERTA</v>
          </cell>
        </row>
        <row r="21576">
          <cell r="A21576" t="str">
            <v>VALDIDENTRO</v>
          </cell>
          <cell r="B21576" t="str">
            <v>TRABUCCHI</v>
          </cell>
          <cell r="C21576" t="str">
            <v>MASSIMILIANO</v>
          </cell>
          <cell r="D21576" t="str">
            <v>TRABUCCHI MASSIMILIANO</v>
          </cell>
          <cell r="E21576" t="str">
            <v>M</v>
          </cell>
          <cell r="F21576">
            <v>29642</v>
          </cell>
          <cell r="G21576" t="str">
            <v>SONDALO (SO)</v>
          </cell>
          <cell r="H21576" t="str">
            <v>Sindaco</v>
          </cell>
          <cell r="I21576" t="str">
            <v>LISTA CIVICA: VALDIDENTRO VENTI 27</v>
          </cell>
        </row>
        <row r="21577">
          <cell r="A21577" t="str">
            <v>VALDISOTTO</v>
          </cell>
          <cell r="B21577" t="str">
            <v>PEDRINI</v>
          </cell>
          <cell r="C21577" t="str">
            <v>ALESSANDRO</v>
          </cell>
          <cell r="D21577" t="str">
            <v>PEDRINI ALESSANDRO</v>
          </cell>
          <cell r="E21577" t="str">
            <v>M</v>
          </cell>
          <cell r="F21577">
            <v>24495</v>
          </cell>
          <cell r="G21577" t="str">
            <v>BORMIO (SO)</v>
          </cell>
          <cell r="H21577" t="str">
            <v>Sindaco</v>
          </cell>
          <cell r="I21577" t="str">
            <v>LISTA CIVICA: VIVERE VALDISOTTO</v>
          </cell>
        </row>
        <row r="21578">
          <cell r="A21578" t="str">
            <v>VALFURVA</v>
          </cell>
          <cell r="B21578" t="str">
            <v>BELLOTTI</v>
          </cell>
          <cell r="C21578" t="str">
            <v>LUCA FERDINANDO</v>
          </cell>
          <cell r="D21578" t="str">
            <v>BELLOTTI LUCA FERDINANDO</v>
          </cell>
          <cell r="E21578" t="str">
            <v>M</v>
          </cell>
          <cell r="F21578">
            <v>23369</v>
          </cell>
          <cell r="G21578" t="str">
            <v>SEREGNO (MI)</v>
          </cell>
          <cell r="H21578" t="str">
            <v>Sindaco</v>
          </cell>
          <cell r="I21578" t="str">
            <v>LISTA CIVICA: ESSERCI</v>
          </cell>
        </row>
        <row r="21579">
          <cell r="A21579" t="str">
            <v>VAL MASINO</v>
          </cell>
          <cell r="B21579" t="str">
            <v>TAEGGI</v>
          </cell>
          <cell r="C21579" t="str">
            <v>PIETRO</v>
          </cell>
          <cell r="D21579" t="str">
            <v>TAEGGI PIETRO</v>
          </cell>
          <cell r="E21579" t="str">
            <v>M</v>
          </cell>
          <cell r="F21579">
            <v>22050</v>
          </cell>
          <cell r="G21579" t="str">
            <v>CINISELLO BALSAMO (MI)</v>
          </cell>
          <cell r="H21579" t="str">
            <v>Sindaco</v>
          </cell>
          <cell r="I21579" t="str">
            <v>LISTA CIVICA: INSIEME CON LA VAL MASINO</v>
          </cell>
        </row>
        <row r="21580">
          <cell r="A21580" t="str">
            <v>VERCEIA</v>
          </cell>
          <cell r="B21580" t="str">
            <v>OREGIONI</v>
          </cell>
          <cell r="C21580" t="str">
            <v>FLAVIO</v>
          </cell>
          <cell r="D21580" t="str">
            <v>OREGIONI FLAVIO</v>
          </cell>
          <cell r="E21580" t="str">
            <v>M</v>
          </cell>
          <cell r="F21580">
            <v>32001</v>
          </cell>
          <cell r="G21580" t="str">
            <v>CHIAVENNA (SO)</v>
          </cell>
          <cell r="H21580" t="str">
            <v>Sindaco</v>
          </cell>
          <cell r="I21580" t="str">
            <v>LISTA CIVICA: VERCEIA VIVA</v>
          </cell>
        </row>
        <row r="21581">
          <cell r="A21581" t="str">
            <v>VERVIO</v>
          </cell>
          <cell r="B21581" t="str">
            <v>QUADRIO</v>
          </cell>
          <cell r="C21581" t="str">
            <v>ENZO</v>
          </cell>
          <cell r="D21581" t="str">
            <v>QUADRIO ENZO</v>
          </cell>
          <cell r="E21581" t="str">
            <v>M</v>
          </cell>
          <cell r="F21581">
            <v>22113</v>
          </cell>
          <cell r="G21581" t="str">
            <v>TIRANO (SO)</v>
          </cell>
          <cell r="H21581" t="str">
            <v>Sindaco</v>
          </cell>
          <cell r="I21581" t="str">
            <v>LISTA CIVICA: INSIEME PER VERVIO</v>
          </cell>
        </row>
        <row r="21582">
          <cell r="A21582" t="str">
            <v>VILLA DI CHIAVENNA</v>
          </cell>
          <cell r="B21582" t="str">
            <v>PEDRINI</v>
          </cell>
          <cell r="C21582" t="str">
            <v>GIUSEPPE</v>
          </cell>
          <cell r="D21582" t="str">
            <v>PEDRINI GIUSEPPE</v>
          </cell>
          <cell r="E21582" t="str">
            <v>M</v>
          </cell>
          <cell r="F21582">
            <v>22061</v>
          </cell>
          <cell r="G21582" t="str">
            <v>VILLA DI CHIAVENNA (SO)</v>
          </cell>
          <cell r="H21582" t="str">
            <v>Sindaco</v>
          </cell>
          <cell r="I21582" t="str">
            <v>LISTA CIVICA: VILLA CHE VORREI</v>
          </cell>
        </row>
        <row r="21583">
          <cell r="A21583" t="str">
            <v>VILLA DI TIRANO</v>
          </cell>
          <cell r="B21583" t="str">
            <v>MARANTELLI COLOMBIN</v>
          </cell>
          <cell r="C21583" t="str">
            <v>FRANCO</v>
          </cell>
          <cell r="D21583" t="str">
            <v>MARANTELLI COLOMBIN FRANCO</v>
          </cell>
          <cell r="E21583" t="str">
            <v>M</v>
          </cell>
          <cell r="F21583">
            <v>25043</v>
          </cell>
          <cell r="G21583" t="str">
            <v>TIRANO (SO)</v>
          </cell>
          <cell r="H21583" t="str">
            <v>Sindaco</v>
          </cell>
          <cell r="I21583" t="str">
            <v>LISTA CIVICA: STELLA ALPINA</v>
          </cell>
        </row>
        <row r="21584">
          <cell r="A21584" t="str">
            <v>AGRA</v>
          </cell>
          <cell r="B21584" t="str">
            <v>BAGLIONI</v>
          </cell>
          <cell r="C21584" t="str">
            <v>LUCA</v>
          </cell>
          <cell r="D21584" t="str">
            <v>BAGLIONI LUCA</v>
          </cell>
          <cell r="E21584" t="str">
            <v>M</v>
          </cell>
          <cell r="F21584">
            <v>28081</v>
          </cell>
          <cell r="G21584" t="str">
            <v>LUINO (VA)</v>
          </cell>
          <cell r="H21584" t="str">
            <v>Sindaco</v>
          </cell>
          <cell r="I21584" t="str">
            <v>LISTA CIVICA: UNITI PER AGRA</v>
          </cell>
        </row>
        <row r="21585">
          <cell r="A21585" t="str">
            <v>ALBIZZATE</v>
          </cell>
          <cell r="B21585" t="str">
            <v>ZORZO</v>
          </cell>
          <cell r="C21585" t="str">
            <v>MIRKO VITTORIO</v>
          </cell>
          <cell r="D21585" t="str">
            <v>ZORZO MIRKO VITTORIO</v>
          </cell>
          <cell r="E21585" t="str">
            <v>M</v>
          </cell>
          <cell r="F21585">
            <v>27928</v>
          </cell>
          <cell r="G21585" t="str">
            <v>ALBIZZATE (VA)</v>
          </cell>
          <cell r="H21585" t="str">
            <v>Sindaco</v>
          </cell>
          <cell r="I21585" t="str">
            <v>LISTA COMPOSITA: LEGA SALVINI LOMBARDIA-FRATELLI D'ITALIA-FORZA ITALIA-INDIPENDENTI</v>
          </cell>
        </row>
        <row r="21586">
          <cell r="A21586" t="str">
            <v>ARCISATE</v>
          </cell>
          <cell r="B21586" t="str">
            <v>CAVALLUZZI</v>
          </cell>
          <cell r="C21586" t="str">
            <v>GIAN LUCA</v>
          </cell>
          <cell r="D21586" t="str">
            <v>CAVALLUZZI GIAN LUCA</v>
          </cell>
          <cell r="E21586" t="str">
            <v>M</v>
          </cell>
          <cell r="F21586">
            <v>25578</v>
          </cell>
          <cell r="G21586" t="str">
            <v>LUINO (VA)</v>
          </cell>
          <cell r="H21586" t="str">
            <v>Sindaco</v>
          </cell>
          <cell r="I21586" t="str">
            <v>LISTA CIVICA: NOI, VOI, ARCISATE.</v>
          </cell>
        </row>
        <row r="21587">
          <cell r="A21587" t="str">
            <v>ARSAGO SEPRIO</v>
          </cell>
          <cell r="B21587" t="str">
            <v>MONTAGNOLI</v>
          </cell>
          <cell r="C21587" t="str">
            <v>FABIO</v>
          </cell>
          <cell r="D21587" t="str">
            <v>MONTAGNOLI FABIO</v>
          </cell>
          <cell r="E21587" t="str">
            <v>M</v>
          </cell>
          <cell r="F21587">
            <v>22760</v>
          </cell>
          <cell r="G21587" t="str">
            <v>GALLARATE (VA)</v>
          </cell>
          <cell r="H21587" t="str">
            <v>Sindaco</v>
          </cell>
          <cell r="I21587" t="str">
            <v>LEGA SALVINI</v>
          </cell>
        </row>
        <row r="21588">
          <cell r="A21588" t="str">
            <v>AZZATE</v>
          </cell>
          <cell r="B21588" t="str">
            <v>BERNASCONI</v>
          </cell>
          <cell r="C21588" t="str">
            <v>GIANMARIO</v>
          </cell>
          <cell r="D21588" t="str">
            <v>BERNASCONI GIANMARIO</v>
          </cell>
          <cell r="E21588" t="str">
            <v>M</v>
          </cell>
          <cell r="F21588">
            <v>25103</v>
          </cell>
          <cell r="G21588" t="str">
            <v>VARESE (VA)</v>
          </cell>
          <cell r="H21588" t="str">
            <v>Sindaco</v>
          </cell>
          <cell r="I21588" t="str">
            <v>LISTA CIVICA: PROGETTO COMUNE</v>
          </cell>
        </row>
        <row r="21589">
          <cell r="A21589" t="str">
            <v>AZZIO</v>
          </cell>
          <cell r="B21589" t="str">
            <v>VINCENTI</v>
          </cell>
          <cell r="C21589" t="str">
            <v>DAVIDE</v>
          </cell>
          <cell r="D21589" t="str">
            <v>VINCENTI DAVIDE</v>
          </cell>
          <cell r="E21589" t="str">
            <v>M</v>
          </cell>
          <cell r="F21589">
            <v>23663</v>
          </cell>
          <cell r="G21589" t="str">
            <v>VARESE (VA)</v>
          </cell>
          <cell r="H21589" t="str">
            <v>Sindaco</v>
          </cell>
          <cell r="I21589" t="str">
            <v>LISTA CIVICA: INSIEME PER AZZIO</v>
          </cell>
        </row>
        <row r="21590">
          <cell r="A21590" t="str">
            <v>BARASSO</v>
          </cell>
          <cell r="B21590" t="str">
            <v>DI RENZO SCOLARI</v>
          </cell>
          <cell r="C21590" t="str">
            <v>LORENZO</v>
          </cell>
          <cell r="D21590" t="str">
            <v>DI RENZO SCOLARI LORENZO</v>
          </cell>
          <cell r="E21590" t="str">
            <v>M</v>
          </cell>
          <cell r="F21590">
            <v>35987</v>
          </cell>
          <cell r="G21590" t="str">
            <v>CITTIGLIO (VA)</v>
          </cell>
          <cell r="H21590" t="str">
            <v>Sindaco</v>
          </cell>
        </row>
        <row r="21591">
          <cell r="A21591" t="str">
            <v>BEDERO VALCUVIA</v>
          </cell>
          <cell r="B21591" t="str">
            <v>GALLI</v>
          </cell>
          <cell r="C21591" t="str">
            <v>CARLO PAOLO</v>
          </cell>
          <cell r="D21591" t="str">
            <v>GALLI CARLO PAOLO</v>
          </cell>
          <cell r="E21591" t="str">
            <v>M</v>
          </cell>
          <cell r="F21591">
            <v>23441</v>
          </cell>
          <cell r="G21591" t="str">
            <v>SOMMA LOMBARDO (VA)</v>
          </cell>
          <cell r="H21591" t="str">
            <v>Sindaco</v>
          </cell>
          <cell r="I21591" t="str">
            <v>LISTA CIVICA: VIVERE BEDERO INSIEME</v>
          </cell>
        </row>
        <row r="21592">
          <cell r="A21592" t="str">
            <v>BESANO</v>
          </cell>
          <cell r="B21592" t="str">
            <v>MULAS</v>
          </cell>
          <cell r="C21592" t="str">
            <v>LESLIE GIOVANNI</v>
          </cell>
          <cell r="D21592" t="str">
            <v>MULAS LESLIE GIOVANNI</v>
          </cell>
          <cell r="E21592" t="str">
            <v>M</v>
          </cell>
          <cell r="F21592">
            <v>32413</v>
          </cell>
          <cell r="G21592" t="str">
            <v>VARESE (VA)</v>
          </cell>
          <cell r="H21592" t="str">
            <v>Sindaco</v>
          </cell>
          <cell r="I21592" t="str">
            <v>LISTA CIVICA: BESANO IDEALE</v>
          </cell>
        </row>
        <row r="21593">
          <cell r="A21593" t="str">
            <v>BESNATE</v>
          </cell>
          <cell r="B21593" t="str">
            <v>CORBO</v>
          </cell>
          <cell r="C21593" t="str">
            <v>GIOVANNI</v>
          </cell>
          <cell r="D21593" t="str">
            <v>CORBO GIOVANNI</v>
          </cell>
          <cell r="E21593" t="str">
            <v>M</v>
          </cell>
          <cell r="F21593">
            <v>26843</v>
          </cell>
          <cell r="G21593" t="str">
            <v>BENEVENTO (BN)</v>
          </cell>
          <cell r="H21593" t="str">
            <v>Sindaco</v>
          </cell>
          <cell r="I21593" t="str">
            <v>LISTA CIVICA: CON VOI PER BESNATE</v>
          </cell>
        </row>
        <row r="21594">
          <cell r="A21594" t="str">
            <v>BESOZZO</v>
          </cell>
          <cell r="B21594" t="str">
            <v>COGHETTO</v>
          </cell>
          <cell r="C21594" t="str">
            <v>GIANLUCA</v>
          </cell>
          <cell r="D21594" t="str">
            <v>COGHETTO GIANLUCA</v>
          </cell>
          <cell r="E21594" t="str">
            <v>M</v>
          </cell>
          <cell r="F21594">
            <v>25782</v>
          </cell>
          <cell r="G21594" t="str">
            <v>VARESE (VA)</v>
          </cell>
          <cell r="H21594" t="str">
            <v>Sindaco</v>
          </cell>
          <cell r="I21594" t="str">
            <v>LISTA CIVICA: BESOZZO X TUTTI</v>
          </cell>
        </row>
        <row r="21595">
          <cell r="A21595" t="str">
            <v>BIANDRONNO</v>
          </cell>
          <cell r="B21595" t="str">
            <v>POROTTI</v>
          </cell>
          <cell r="C21595" t="str">
            <v>MASSIMO</v>
          </cell>
          <cell r="D21595" t="str">
            <v>POROTTI MASSIMO</v>
          </cell>
          <cell r="E21595" t="str">
            <v>M</v>
          </cell>
          <cell r="F21595">
            <v>25654</v>
          </cell>
          <cell r="G21595" t="str">
            <v>GAVIRATE (VA)</v>
          </cell>
          <cell r="H21595" t="str">
            <v>Sindaco</v>
          </cell>
          <cell r="I21595" t="str">
            <v>LISTA CIVICA: LEGA E CIVICI</v>
          </cell>
        </row>
        <row r="21596">
          <cell r="A21596" t="str">
            <v>BISUSCHIO</v>
          </cell>
          <cell r="B21596" t="str">
            <v>RESTEGHINI</v>
          </cell>
          <cell r="C21596" t="str">
            <v>GIOVANNI</v>
          </cell>
          <cell r="D21596" t="str">
            <v>RESTEGHINI GIOVANNI</v>
          </cell>
          <cell r="E21596" t="str">
            <v>M</v>
          </cell>
          <cell r="F21596">
            <v>20168</v>
          </cell>
          <cell r="G21596" t="str">
            <v>VARESE (VA)</v>
          </cell>
          <cell r="H21596" t="str">
            <v>Sindaco</v>
          </cell>
          <cell r="I21596" t="str">
            <v>LISTA CIVICA: IN COMUNE PER IL COMUNE</v>
          </cell>
        </row>
        <row r="21597">
          <cell r="A21597" t="str">
            <v>BODIO LOMNAGO</v>
          </cell>
          <cell r="B21597" t="str">
            <v>PAOLELLI</v>
          </cell>
          <cell r="C21597" t="str">
            <v>ELEONORA</v>
          </cell>
          <cell r="D21597" t="str">
            <v>PAOLELLI ELEONORA</v>
          </cell>
          <cell r="E21597" t="str">
            <v>F</v>
          </cell>
          <cell r="F21597">
            <v>30062</v>
          </cell>
          <cell r="G21597" t="str">
            <v>VARESE (VA)</v>
          </cell>
          <cell r="H21597" t="str">
            <v>Sindaco</v>
          </cell>
          <cell r="I21597" t="str">
            <v>LISTA CIVICA: CITTADINI IN MOVIMENTO</v>
          </cell>
        </row>
        <row r="21598">
          <cell r="A21598" t="str">
            <v>BREBBIA</v>
          </cell>
          <cell r="B21598" t="str">
            <v>MAGNI</v>
          </cell>
          <cell r="C21598" t="str">
            <v>ALESSANDRO</v>
          </cell>
          <cell r="D21598" t="str">
            <v>MAGNI ALESSANDRO</v>
          </cell>
          <cell r="E21598" t="str">
            <v>M</v>
          </cell>
          <cell r="F21598">
            <v>28544</v>
          </cell>
          <cell r="G21598" t="str">
            <v>ANGERA (VA)</v>
          </cell>
          <cell r="H21598" t="str">
            <v>Sindaco</v>
          </cell>
          <cell r="I21598" t="str">
            <v>LISTA COMPOSITA: LEGA SALVINI LOMBARDIA-FRATELLI D'ITALIA-FORZA ITALIA-INDIPENDENTI</v>
          </cell>
        </row>
        <row r="21599">
          <cell r="A21599" t="str">
            <v>BRENTA</v>
          </cell>
          <cell r="B21599" t="str">
            <v>BALLARDIN</v>
          </cell>
          <cell r="C21599" t="str">
            <v>GIANPIETRO</v>
          </cell>
          <cell r="D21599" t="str">
            <v>BALLARDIN GIANPIETRO</v>
          </cell>
          <cell r="E21599" t="str">
            <v>M</v>
          </cell>
          <cell r="F21599">
            <v>19634</v>
          </cell>
          <cell r="G21599" t="str">
            <v>CARAVATE (VA)</v>
          </cell>
          <cell r="H21599" t="str">
            <v>Sindaco</v>
          </cell>
          <cell r="I21599" t="str">
            <v>LISTA CIVICA: UNITI PER BRENTA</v>
          </cell>
        </row>
        <row r="21600">
          <cell r="A21600" t="str">
            <v>BREZZO DI BEDERO</v>
          </cell>
          <cell r="B21600" t="str">
            <v>BOLDRINI</v>
          </cell>
          <cell r="C21600" t="str">
            <v>DANIELE</v>
          </cell>
          <cell r="D21600" t="str">
            <v>BOLDRINI DANIELE</v>
          </cell>
          <cell r="E21600" t="str">
            <v>M</v>
          </cell>
          <cell r="F21600">
            <v>24260</v>
          </cell>
          <cell r="G21600" t="str">
            <v>LUINO (VA)</v>
          </cell>
          <cell r="H21600" t="str">
            <v>Sindaco</v>
          </cell>
          <cell r="I21600" t="str">
            <v>LISTA CIVICA: IMPEGNO E CONDIVISIONE</v>
          </cell>
        </row>
        <row r="21601">
          <cell r="A21601" t="str">
            <v>BRINZIO</v>
          </cell>
          <cell r="B21601" t="str">
            <v>PICCINELLI</v>
          </cell>
          <cell r="C21601" t="str">
            <v>ROBERTO</v>
          </cell>
          <cell r="D21601" t="str">
            <v>PICCINELLI ROBERTO</v>
          </cell>
          <cell r="E21601" t="str">
            <v>M</v>
          </cell>
          <cell r="F21601">
            <v>17248</v>
          </cell>
          <cell r="G21601" t="str">
            <v>BRINZIO (VA)</v>
          </cell>
          <cell r="H21601" t="str">
            <v>Sindaco</v>
          </cell>
          <cell r="I21601" t="str">
            <v>LISTA CIVICA: CRESCERE INSIEME RISPETTANDO LE TRADIZIONI</v>
          </cell>
        </row>
        <row r="21602">
          <cell r="A21602" t="str">
            <v>BRISSAGO-VALTRAVAGLIA</v>
          </cell>
          <cell r="B21602" t="str">
            <v>BADIALI</v>
          </cell>
          <cell r="C21602" t="str">
            <v>MAURIZIO</v>
          </cell>
          <cell r="D21602" t="str">
            <v>BADIALI MAURIZIO</v>
          </cell>
          <cell r="E21602" t="str">
            <v>M</v>
          </cell>
          <cell r="F21602">
            <v>19483</v>
          </cell>
          <cell r="G21602" t="str">
            <v>LUINO (VA)</v>
          </cell>
          <cell r="H21602" t="str">
            <v>Sindaco</v>
          </cell>
          <cell r="I21602" t="str">
            <v>LISTA CIVICA: BRISSAGO-PIANO-ROGGIANO INSIEME</v>
          </cell>
        </row>
        <row r="21603">
          <cell r="A21603" t="str">
            <v>BRUNELLO</v>
          </cell>
          <cell r="B21603" t="str">
            <v>DALL'OSTO</v>
          </cell>
          <cell r="C21603" t="str">
            <v>ANDREA</v>
          </cell>
          <cell r="D21603" t="str">
            <v>DALL'OSTO ANDREA</v>
          </cell>
          <cell r="E21603" t="str">
            <v>M</v>
          </cell>
          <cell r="F21603">
            <v>29001</v>
          </cell>
          <cell r="G21603" t="str">
            <v>VARESE (VA)</v>
          </cell>
          <cell r="H21603" t="str">
            <v>Sindaco</v>
          </cell>
          <cell r="I21603" t="str">
            <v>LISTA CIVICA: BRUNELLO CHE CAMBIA</v>
          </cell>
        </row>
        <row r="21604">
          <cell r="A21604" t="str">
            <v>BRUSIMPIANO</v>
          </cell>
          <cell r="B21604" t="str">
            <v>ZUCCONELLI</v>
          </cell>
          <cell r="C21604" t="str">
            <v>FABIO</v>
          </cell>
          <cell r="D21604" t="str">
            <v>ZUCCONELLI FABIO</v>
          </cell>
          <cell r="E21604" t="str">
            <v>M</v>
          </cell>
          <cell r="F21604">
            <v>29217</v>
          </cell>
          <cell r="G21604" t="str">
            <v>VARESE (VA)</v>
          </cell>
          <cell r="H21604" t="str">
            <v>Sindaco</v>
          </cell>
          <cell r="I21604" t="str">
            <v>LISTA CIVICA: BUON SENSO COMUNE</v>
          </cell>
        </row>
        <row r="21605">
          <cell r="A21605" t="str">
            <v>BUGUGGIATE</v>
          </cell>
          <cell r="B21605" t="str">
            <v>SAMBO</v>
          </cell>
          <cell r="C21605" t="str">
            <v>MATTEO</v>
          </cell>
          <cell r="D21605" t="str">
            <v>SAMBO MATTEO</v>
          </cell>
          <cell r="E21605" t="str">
            <v>M</v>
          </cell>
          <cell r="F21605">
            <v>23564</v>
          </cell>
          <cell r="G21605" t="str">
            <v>VARESE (VA)</v>
          </cell>
          <cell r="H21605" t="str">
            <v>Sindaco</v>
          </cell>
          <cell r="I21605" t="str">
            <v>LISTA CIVICA: BUGUGGIATE NEL CUORE</v>
          </cell>
        </row>
        <row r="21606">
          <cell r="A21606" t="str">
            <v>BUSTO ARSIZIO</v>
          </cell>
          <cell r="B21606" t="str">
            <v>ANTONELLI</v>
          </cell>
          <cell r="C21606" t="str">
            <v>EMANUELE</v>
          </cell>
          <cell r="D21606" t="str">
            <v>ANTONELLI EMANUELE</v>
          </cell>
          <cell r="E21606" t="str">
            <v>M</v>
          </cell>
          <cell r="F21606">
            <v>21924</v>
          </cell>
          <cell r="G21606" t="str">
            <v>BUSTO ARSIZIO (VA)</v>
          </cell>
          <cell r="H21606" t="str">
            <v>Sindaco</v>
          </cell>
          <cell r="I21606" t="str">
            <v>LISTA CIVICA: LISTA CIVICA PER ANTONELLI SINDACO | LEGA SALVINI LOMBARDIA | LISTA COMPOSITA: FORZA ITALIA-IDEE IN COMUNE-NOI CON L'ITALIA | FRATELLI D'ITALIA</v>
          </cell>
        </row>
        <row r="21607">
          <cell r="A21607" t="str">
            <v>CADEGLIANO-VICONAGO</v>
          </cell>
          <cell r="B21607" t="str">
            <v>ALMIERI</v>
          </cell>
          <cell r="C21607" t="str">
            <v>ALBERTO</v>
          </cell>
          <cell r="D21607" t="str">
            <v>ALMIERI ALBERTO</v>
          </cell>
          <cell r="E21607" t="str">
            <v>M</v>
          </cell>
          <cell r="F21607">
            <v>20362</v>
          </cell>
          <cell r="G21607" t="str">
            <v>VARESE (VA)</v>
          </cell>
          <cell r="H21607" t="str">
            <v>Sindaco</v>
          </cell>
          <cell r="I21607" t="str">
            <v>LISTA CIVICA: PROGETTO COMUNE</v>
          </cell>
        </row>
        <row r="21608">
          <cell r="A21608" t="str">
            <v>CADREZZATE CON OSMATE</v>
          </cell>
          <cell r="B21608" t="str">
            <v>ROBUSTELLINI</v>
          </cell>
          <cell r="C21608" t="str">
            <v>CRISTIAN</v>
          </cell>
          <cell r="D21608" t="str">
            <v>ROBUSTELLINI CRISTIAN</v>
          </cell>
          <cell r="E21608" t="str">
            <v>M</v>
          </cell>
          <cell r="F21608">
            <v>25405</v>
          </cell>
          <cell r="G21608" t="str">
            <v>VARESE (VA)</v>
          </cell>
          <cell r="H21608" t="str">
            <v>Sindaco</v>
          </cell>
          <cell r="I21608" t="str">
            <v>LISTA CIVICA: UNIONE</v>
          </cell>
        </row>
        <row r="21609">
          <cell r="A21609" t="str">
            <v>CAIRATE</v>
          </cell>
          <cell r="B21609" t="str">
            <v>PUGLIESE</v>
          </cell>
          <cell r="C21609" t="str">
            <v>ANNA</v>
          </cell>
          <cell r="D21609" t="str">
            <v>PUGLIESE ANNA</v>
          </cell>
          <cell r="E21609" t="str">
            <v>F</v>
          </cell>
          <cell r="F21609">
            <v>27477</v>
          </cell>
          <cell r="G21609" t="str">
            <v>VARESE (VA)</v>
          </cell>
          <cell r="H21609" t="str">
            <v>Sindaco</v>
          </cell>
          <cell r="I21609" t="str">
            <v>LISTA COMPOSITA: FRATELLI D'ITALIA-LEGA SALVINI LOMBARDIA-FORZA TALIA</v>
          </cell>
        </row>
        <row r="21610">
          <cell r="A21610" t="str">
            <v>CANTELLO</v>
          </cell>
          <cell r="B21610" t="str">
            <v>CATELLA</v>
          </cell>
          <cell r="C21610" t="str">
            <v>CHIARA</v>
          </cell>
          <cell r="D21610" t="str">
            <v>CATELLA CHIARA</v>
          </cell>
          <cell r="E21610" t="str">
            <v>F</v>
          </cell>
          <cell r="F21610">
            <v>27202</v>
          </cell>
          <cell r="G21610" t="str">
            <v>VARESE (VA)</v>
          </cell>
          <cell r="H21610" t="str">
            <v>Sindaco</v>
          </cell>
          <cell r="I21610" t="str">
            <v>LISTA CIVICA: S?AMO CANTELLO</v>
          </cell>
        </row>
        <row r="21611">
          <cell r="A21611" t="str">
            <v>CARAVATE</v>
          </cell>
          <cell r="B21611" t="str">
            <v>TARDUGNO</v>
          </cell>
          <cell r="C21611" t="str">
            <v>NICOLA</v>
          </cell>
          <cell r="D21611" t="str">
            <v>TARDUGNO NICOLA</v>
          </cell>
          <cell r="E21611" t="str">
            <v>M</v>
          </cell>
          <cell r="F21611">
            <v>28523</v>
          </cell>
          <cell r="G21611" t="str">
            <v>VARESE (VA)</v>
          </cell>
          <cell r="H21611" t="str">
            <v>Sindaco</v>
          </cell>
          <cell r="I21611" t="str">
            <v>LISTA CIVICA: VIVERE CARAVATE</v>
          </cell>
        </row>
        <row r="21612">
          <cell r="A21612" t="str">
            <v>CARDANO AL CAMPO</v>
          </cell>
          <cell r="B21612" t="str">
            <v>COLOMBO</v>
          </cell>
          <cell r="C21612" t="str">
            <v>MAURIZIO</v>
          </cell>
          <cell r="D21612" t="str">
            <v>COLOMBO MAURIZIO</v>
          </cell>
          <cell r="E21612" t="str">
            <v>M</v>
          </cell>
          <cell r="F21612">
            <v>19744</v>
          </cell>
          <cell r="G21612" t="str">
            <v>GALLARATE (VA)</v>
          </cell>
          <cell r="H21612" t="str">
            <v>Sindaco</v>
          </cell>
        </row>
        <row r="21613">
          <cell r="A21613" t="str">
            <v>CARNAGO</v>
          </cell>
          <cell r="B21613" t="str">
            <v>CARABELLI</v>
          </cell>
          <cell r="C21613" t="str">
            <v>BARBARA</v>
          </cell>
          <cell r="D21613" t="str">
            <v>CARABELLI BARBARA</v>
          </cell>
          <cell r="E21613" t="str">
            <v>F</v>
          </cell>
          <cell r="F21613">
            <v>25241</v>
          </cell>
          <cell r="G21613" t="str">
            <v>CARNAGO (VA)</v>
          </cell>
          <cell r="H21613" t="str">
            <v>Sindaco</v>
          </cell>
          <cell r="I21613" t="str">
            <v>LISTA CIVICA: VIVERE CARNAGO E ROVATE</v>
          </cell>
        </row>
        <row r="21614">
          <cell r="A21614" t="str">
            <v>CARONNO PERTUSELLA</v>
          </cell>
          <cell r="B21614" t="str">
            <v>GIUDICI</v>
          </cell>
          <cell r="C21614" t="str">
            <v>MARCO</v>
          </cell>
          <cell r="D21614" t="str">
            <v>GIUDICI MARCO</v>
          </cell>
          <cell r="E21614" t="str">
            <v>M</v>
          </cell>
          <cell r="F21614">
            <v>21715</v>
          </cell>
          <cell r="G21614" t="str">
            <v>CARONNO PERTUSELLA (VA)</v>
          </cell>
          <cell r="H21614" t="str">
            <v>Sindaco</v>
          </cell>
          <cell r="I21614" t="str">
            <v>LISTA CIVICA: UNIONE DI CENTROSINISTRA | LISTA CIVICA: CIVICO 2030 | PARTITO DEMOCRATICO</v>
          </cell>
        </row>
        <row r="21615">
          <cell r="A21615" t="str">
            <v>CARONNO VARESINO</v>
          </cell>
          <cell r="B21615" t="str">
            <v>GALLI</v>
          </cell>
          <cell r="C21615" t="str">
            <v>RAFFAELLA</v>
          </cell>
          <cell r="D21615" t="str">
            <v>GALLI RAFFAELLA</v>
          </cell>
          <cell r="E21615" t="str">
            <v>F</v>
          </cell>
          <cell r="F21615">
            <v>26267</v>
          </cell>
          <cell r="G21615" t="str">
            <v>VARESE (VA)</v>
          </cell>
          <cell r="H21615" t="str">
            <v>Sindaco</v>
          </cell>
          <cell r="I21615" t="str">
            <v>LEGA SALVINI</v>
          </cell>
        </row>
        <row r="21616">
          <cell r="A21616" t="str">
            <v>CASALE LITTA</v>
          </cell>
          <cell r="B21616" t="str">
            <v>MAFFIOLI</v>
          </cell>
          <cell r="C21616" t="str">
            <v>GRAZIANO</v>
          </cell>
          <cell r="D21616" t="str">
            <v>MAFFIOLI GRAZIANO</v>
          </cell>
          <cell r="E21616" t="str">
            <v>M</v>
          </cell>
          <cell r="F21616">
            <v>19260</v>
          </cell>
          <cell r="G21616" t="str">
            <v>CASALE LITTA (VA)</v>
          </cell>
          <cell r="H21616" t="str">
            <v>Sindaco</v>
          </cell>
          <cell r="I21616" t="str">
            <v>LISTA CIVICA: AMMINISTRI@MO INSIEME</v>
          </cell>
        </row>
        <row r="21617">
          <cell r="A21617" t="str">
            <v>CASALZUIGNO</v>
          </cell>
          <cell r="B21617" t="str">
            <v>DE ROCCHI</v>
          </cell>
          <cell r="C21617" t="str">
            <v>DANILO</v>
          </cell>
          <cell r="D21617" t="str">
            <v>DE ROCCHI DANILO</v>
          </cell>
          <cell r="E21617" t="str">
            <v>M</v>
          </cell>
          <cell r="F21617">
            <v>24455</v>
          </cell>
          <cell r="G21617" t="str">
            <v>LUINO (VA)</v>
          </cell>
          <cell r="H21617" t="str">
            <v>Sindaco</v>
          </cell>
          <cell r="I21617" t="str">
            <v>LISTA CIVICA: S?AMO CASALZUIGNO</v>
          </cell>
        </row>
        <row r="21618">
          <cell r="A21618" t="str">
            <v>CASCIAGO</v>
          </cell>
          <cell r="B21618" t="str">
            <v>RETO</v>
          </cell>
          <cell r="C21618" t="str">
            <v>MIRKO</v>
          </cell>
          <cell r="D21618" t="str">
            <v>RETO MIRKO</v>
          </cell>
          <cell r="E21618" t="str">
            <v>M</v>
          </cell>
          <cell r="F21618">
            <v>27900</v>
          </cell>
          <cell r="G21618" t="str">
            <v>VARESE (VA)</v>
          </cell>
          <cell r="H21618" t="str">
            <v>Sindaco</v>
          </cell>
          <cell r="I21618" t="str">
            <v>LISTA COMPOSITA: LEGA SALVINI-FORZA ITALIA-CASCIAGO CAMBIA</v>
          </cell>
        </row>
        <row r="21619">
          <cell r="A21619" t="str">
            <v>CASORATE SEMPIONE</v>
          </cell>
          <cell r="B21619" t="str">
            <v>CASSANI</v>
          </cell>
          <cell r="C21619" t="str">
            <v>DIMITRI</v>
          </cell>
          <cell r="D21619" t="str">
            <v>CASSANI DIMITRI</v>
          </cell>
          <cell r="E21619" t="str">
            <v>M</v>
          </cell>
          <cell r="F21619">
            <v>23689</v>
          </cell>
          <cell r="G21619" t="str">
            <v>SOMMA LOMBARDO (VA)</v>
          </cell>
          <cell r="H21619" t="str">
            <v>Sindaco</v>
          </cell>
          <cell r="I21619" t="str">
            <v>LISTA CIVICA: RINASCITA CIVICA</v>
          </cell>
        </row>
        <row r="21620">
          <cell r="A21620" t="str">
            <v>CASSANO MAGNAGO</v>
          </cell>
          <cell r="B21620" t="str">
            <v>OTTAVIANI</v>
          </cell>
          <cell r="C21620" t="str">
            <v>PIETRO</v>
          </cell>
          <cell r="D21620" t="str">
            <v>OTTAVIANI PIETRO</v>
          </cell>
          <cell r="E21620" t="str">
            <v>M</v>
          </cell>
          <cell r="F21620">
            <v>22838</v>
          </cell>
          <cell r="G21620" t="str">
            <v>SASSOFERRATO (AN)</v>
          </cell>
          <cell r="H21620" t="str">
            <v>Sindaco</v>
          </cell>
          <cell r="I21620" t="str">
            <v>LISTA CIVICA: LISTA CIVICA POLISENO | LISTA CIVICA: PROGETTO CASSANO 2032 | FRATELLI D'ITALIA</v>
          </cell>
        </row>
        <row r="21621">
          <cell r="A21621" t="str">
            <v>CASSANO VALCUVIA</v>
          </cell>
          <cell r="B21621" t="str">
            <v>BAREA</v>
          </cell>
          <cell r="C21621" t="str">
            <v>SERENA</v>
          </cell>
          <cell r="D21621" t="str">
            <v>BAREA SERENA</v>
          </cell>
          <cell r="E21621" t="str">
            <v>F</v>
          </cell>
          <cell r="F21621">
            <v>27046</v>
          </cell>
          <cell r="G21621" t="str">
            <v>LUINO (VA)</v>
          </cell>
          <cell r="H21621" t="str">
            <v>Sindaco</v>
          </cell>
          <cell r="I21621" t="str">
            <v>LISTA CIVICA: VIVI CASSANO</v>
          </cell>
        </row>
        <row r="21622">
          <cell r="A21622" t="str">
            <v>CASTELLANZA</v>
          </cell>
          <cell r="B21622" t="str">
            <v>CERINI</v>
          </cell>
          <cell r="C21622" t="str">
            <v>MIRELLA</v>
          </cell>
          <cell r="D21622" t="str">
            <v>CERINI MIRELLA</v>
          </cell>
          <cell r="E21622" t="str">
            <v>F</v>
          </cell>
          <cell r="F21622">
            <v>26866</v>
          </cell>
          <cell r="G21622" t="str">
            <v>BUSTO ARSIZIO (VA)</v>
          </cell>
          <cell r="H21622" t="str">
            <v>Sindaco</v>
          </cell>
          <cell r="I21622" t="str">
            <v>LISTA CIVICA: PARTECIPIAMO</v>
          </cell>
        </row>
        <row r="21623">
          <cell r="A21623" t="str">
            <v>CASTELLO CABIAGLIO</v>
          </cell>
          <cell r="B21623" t="str">
            <v>GALBIATI</v>
          </cell>
          <cell r="C21623" t="str">
            <v>MARCO</v>
          </cell>
          <cell r="D21623" t="str">
            <v>GALBIATI MARCO</v>
          </cell>
          <cell r="E21623" t="str">
            <v>M</v>
          </cell>
          <cell r="F21623">
            <v>28264</v>
          </cell>
          <cell r="G21623" t="str">
            <v>CITTIGLIO (VA)</v>
          </cell>
          <cell r="H21623" t="str">
            <v>Sindaco</v>
          </cell>
          <cell r="I21623" t="str">
            <v>LISTA CIVICA: CABIAGLIO PER TUTTI</v>
          </cell>
        </row>
        <row r="21624">
          <cell r="A21624" t="str">
            <v>CASTELSEPRIO</v>
          </cell>
          <cell r="B21624" t="str">
            <v>MARTELOZZO</v>
          </cell>
          <cell r="C21624" t="str">
            <v>SILVANO</v>
          </cell>
          <cell r="D21624" t="str">
            <v>MARTELOZZO SILVANO</v>
          </cell>
          <cell r="E21624" t="str">
            <v>M</v>
          </cell>
          <cell r="F21624">
            <v>21972</v>
          </cell>
          <cell r="G21624" t="str">
            <v>CASTELSEPRIO (VA)</v>
          </cell>
          <cell r="H21624" t="str">
            <v>Sindaco</v>
          </cell>
        </row>
        <row r="21625">
          <cell r="A21625" t="str">
            <v>CASTELVECCANA</v>
          </cell>
          <cell r="B21625" t="str">
            <v>PEZZA</v>
          </cell>
          <cell r="C21625" t="str">
            <v>LUCIANO</v>
          </cell>
          <cell r="D21625" t="str">
            <v>PEZZA LUCIANO</v>
          </cell>
          <cell r="E21625" t="str">
            <v>M</v>
          </cell>
          <cell r="F21625">
            <v>19718</v>
          </cell>
          <cell r="G21625" t="str">
            <v>CASTELVECCANA (VA)</v>
          </cell>
          <cell r="H21625" t="str">
            <v>Sindaco</v>
          </cell>
          <cell r="I21625" t="str">
            <v>LISTA CIVICA: VIVI CASTELVECCANA</v>
          </cell>
        </row>
        <row r="21626">
          <cell r="A21626" t="str">
            <v>CASTIGLIONE OLONA</v>
          </cell>
          <cell r="B21626" t="str">
            <v>FRIGERI</v>
          </cell>
          <cell r="C21626" t="str">
            <v>GIANCARLO</v>
          </cell>
          <cell r="D21626" t="str">
            <v>FRIGERI GIANCARLO</v>
          </cell>
          <cell r="E21626" t="str">
            <v>M</v>
          </cell>
          <cell r="F21626">
            <v>18678</v>
          </cell>
          <cell r="G21626" t="str">
            <v>SERMIDE (MN)</v>
          </cell>
          <cell r="H21626" t="str">
            <v>Sindaco</v>
          </cell>
        </row>
        <row r="21627">
          <cell r="A21627" t="str">
            <v>CASTRONNO</v>
          </cell>
          <cell r="B21627" t="str">
            <v>GABRI</v>
          </cell>
          <cell r="C21627" t="str">
            <v>GIUSEPPE</v>
          </cell>
          <cell r="D21627" t="str">
            <v>GABRI GIUSEPPE</v>
          </cell>
          <cell r="E21627" t="str">
            <v>M</v>
          </cell>
          <cell r="F21627">
            <v>28814</v>
          </cell>
          <cell r="G21627" t="str">
            <v>VARESE (VA)</v>
          </cell>
          <cell r="H21627" t="str">
            <v>Sindaco</v>
          </cell>
          <cell r="I21627" t="str">
            <v>LISTA COMPOSITA: LEGA SALVINI-FORZA ITALIA-CIVICA</v>
          </cell>
        </row>
        <row r="21628">
          <cell r="A21628" t="str">
            <v>CAVARIA CON PREMEZZO</v>
          </cell>
          <cell r="B21628" t="str">
            <v>ZENI</v>
          </cell>
          <cell r="C21628" t="str">
            <v>FRANCO</v>
          </cell>
          <cell r="D21628" t="str">
            <v>ZENI FRANCO</v>
          </cell>
          <cell r="E21628" t="str">
            <v>M</v>
          </cell>
          <cell r="F21628">
            <v>22323</v>
          </cell>
          <cell r="G21628" t="str">
            <v>GALLARATE (VA)</v>
          </cell>
          <cell r="H21628" t="str">
            <v>Sindaco</v>
          </cell>
          <cell r="I21628" t="str">
            <v>LISTA COMPOSITA: LEGA SALVINI-INSIEME</v>
          </cell>
        </row>
        <row r="21629">
          <cell r="A21629" t="str">
            <v>CAZZAGO BRABBIA</v>
          </cell>
          <cell r="B21629" t="str">
            <v>MAGNI</v>
          </cell>
          <cell r="C21629" t="str">
            <v>EMILIO</v>
          </cell>
          <cell r="D21629" t="str">
            <v>MAGNI EMILIO</v>
          </cell>
          <cell r="E21629" t="str">
            <v>M</v>
          </cell>
          <cell r="F21629">
            <v>17243</v>
          </cell>
          <cell r="G21629" t="str">
            <v>CAZZAGO BRABBIA (VA)</v>
          </cell>
          <cell r="H21629" t="str">
            <v>Sindaco</v>
          </cell>
          <cell r="I21629" t="str">
            <v>LISTA CIVICA: RINNOVAMENTO PER CAZZAGO</v>
          </cell>
        </row>
        <row r="21630">
          <cell r="A21630" t="str">
            <v>CISLAGO</v>
          </cell>
          <cell r="B21630" t="str">
            <v>CALEGARI</v>
          </cell>
          <cell r="C21630" t="str">
            <v>STEFANO</v>
          </cell>
          <cell r="D21630" t="str">
            <v>CALEGARI STEFANO</v>
          </cell>
          <cell r="E21630" t="str">
            <v>M</v>
          </cell>
          <cell r="F21630">
            <v>22965</v>
          </cell>
          <cell r="G21630" t="str">
            <v>SARONNO (VA)</v>
          </cell>
          <cell r="H21630" t="str">
            <v>Sindaco</v>
          </cell>
          <cell r="I21630" t="str">
            <v>LISTA CIVICA: IES IMPEGNO E SERIETA'</v>
          </cell>
        </row>
        <row r="21631">
          <cell r="A21631" t="str">
            <v>CITTIGLIO</v>
          </cell>
          <cell r="B21631" t="str">
            <v>MAGNANI</v>
          </cell>
          <cell r="C21631" t="str">
            <v>ROSSELLA</v>
          </cell>
          <cell r="D21631" t="str">
            <v>MAGNANI ROSSELLA</v>
          </cell>
          <cell r="E21631" t="str">
            <v>F</v>
          </cell>
          <cell r="F21631">
            <v>30727</v>
          </cell>
          <cell r="G21631" t="str">
            <v>CITTIGLIO (VA)</v>
          </cell>
          <cell r="H21631" t="str">
            <v>Sindaco</v>
          </cell>
        </row>
        <row r="21632">
          <cell r="A21632" t="str">
            <v>CLIVIO</v>
          </cell>
          <cell r="B21632" t="str">
            <v>GALLI</v>
          </cell>
          <cell r="C21632" t="str">
            <v>GIUSEPPE</v>
          </cell>
          <cell r="D21632" t="str">
            <v>GALLI GIUSEPPE</v>
          </cell>
          <cell r="E21632" t="str">
            <v>M</v>
          </cell>
          <cell r="F21632">
            <v>20490</v>
          </cell>
          <cell r="G21632" t="str">
            <v>VARESE (VA)</v>
          </cell>
          <cell r="H21632" t="str">
            <v>Sindaco</v>
          </cell>
          <cell r="I21632" t="str">
            <v>LISTA COMPOSITA: LEGA SALVINI LOMBARDIA-INDIPENDENTI</v>
          </cell>
        </row>
        <row r="21633">
          <cell r="A21633" t="str">
            <v>COCQUIO-TREVISAGO</v>
          </cell>
          <cell r="B21633" t="str">
            <v>CENTRELLA</v>
          </cell>
          <cell r="C21633" t="str">
            <v>DANILO</v>
          </cell>
          <cell r="D21633" t="str">
            <v>CENTRELLA DANILO</v>
          </cell>
          <cell r="E21633" t="str">
            <v>M</v>
          </cell>
          <cell r="F21633">
            <v>26020</v>
          </cell>
          <cell r="G21633" t="str">
            <v>OVADA (AL)</v>
          </cell>
          <cell r="H21633" t="str">
            <v>Sindaco</v>
          </cell>
          <cell r="I21633" t="str">
            <v>LISTA CIVICA: INSIEME PER CRESCERE</v>
          </cell>
        </row>
        <row r="21634">
          <cell r="A21634" t="str">
            <v>COMABBIO</v>
          </cell>
          <cell r="B21634" t="str">
            <v>ROVELLI</v>
          </cell>
          <cell r="C21634" t="str">
            <v>MARINA PAOLA</v>
          </cell>
          <cell r="D21634" t="str">
            <v>ROVELLI MARINA PAOLA</v>
          </cell>
          <cell r="E21634" t="str">
            <v>F</v>
          </cell>
          <cell r="F21634">
            <v>25397</v>
          </cell>
          <cell r="G21634" t="str">
            <v>VARESE (VA)</v>
          </cell>
          <cell r="H21634" t="str">
            <v>Sindaco</v>
          </cell>
          <cell r="I21634" t="str">
            <v>LISTA CIVICA: COMABBIO CIVICA</v>
          </cell>
        </row>
        <row r="21635">
          <cell r="A21635" t="str">
            <v>COMERIO</v>
          </cell>
          <cell r="B21635" t="str">
            <v>BALLARINI</v>
          </cell>
          <cell r="C21635" t="str">
            <v>MICHELE</v>
          </cell>
          <cell r="D21635" t="str">
            <v>BALLARINI MICHELE</v>
          </cell>
          <cell r="E21635" t="str">
            <v>M</v>
          </cell>
          <cell r="F21635">
            <v>32169</v>
          </cell>
          <cell r="G21635" t="str">
            <v>VARESE (VA)</v>
          </cell>
          <cell r="H21635" t="str">
            <v>Sindaco</v>
          </cell>
          <cell r="I21635" t="str">
            <v>LISTA CIVICA: COMERIO ATTIVA</v>
          </cell>
        </row>
        <row r="21636">
          <cell r="A21636" t="str">
            <v>CREMENAGA</v>
          </cell>
          <cell r="B21636" t="str">
            <v>RIGAZZI</v>
          </cell>
          <cell r="C21636" t="str">
            <v>DOMENICO</v>
          </cell>
          <cell r="D21636" t="str">
            <v>RIGAZZI DOMENICO</v>
          </cell>
          <cell r="E21636" t="str">
            <v>M</v>
          </cell>
          <cell r="F21636">
            <v>21036</v>
          </cell>
          <cell r="G21636" t="str">
            <v>LUINO (VA)</v>
          </cell>
          <cell r="H21636" t="str">
            <v>Sindaco</v>
          </cell>
          <cell r="I21636" t="str">
            <v>LISTA CIVICA: UNIONE DEMOCRATICA CREMENAGA</v>
          </cell>
        </row>
        <row r="21637">
          <cell r="A21637" t="str">
            <v>CROSIO DELLA VALLE</v>
          </cell>
          <cell r="B21637" t="str">
            <v>BORTOLUSSI</v>
          </cell>
          <cell r="C21637" t="str">
            <v>MARCO</v>
          </cell>
          <cell r="D21637" t="str">
            <v>BORTOLUSSI MARCO</v>
          </cell>
          <cell r="E21637" t="str">
            <v>M</v>
          </cell>
          <cell r="F21637">
            <v>32535</v>
          </cell>
          <cell r="G21637" t="str">
            <v>VARESE (VA)</v>
          </cell>
          <cell r="H21637" t="str">
            <v>Sindaco</v>
          </cell>
          <cell r="I21637" t="str">
            <v>LISTA CIVICA: INSIEME PER CROSIO</v>
          </cell>
        </row>
        <row r="21638">
          <cell r="A21638" t="str">
            <v>CUASSO AL MONTE</v>
          </cell>
          <cell r="B21638" t="str">
            <v>BONORA</v>
          </cell>
          <cell r="C21638" t="str">
            <v>LOREDANA</v>
          </cell>
          <cell r="D21638" t="str">
            <v>BONORA LOREDANA</v>
          </cell>
          <cell r="E21638" t="str">
            <v>F</v>
          </cell>
          <cell r="F21638">
            <v>24266</v>
          </cell>
          <cell r="G21638" t="str">
            <v>VARESE (VA)</v>
          </cell>
          <cell r="H21638" t="str">
            <v>Sindaco</v>
          </cell>
          <cell r="I21638" t="str">
            <v>LISTA CIVICA: INCOMUNE</v>
          </cell>
        </row>
        <row r="21639">
          <cell r="A21639" t="str">
            <v>CUGLIATE-FABIASCO</v>
          </cell>
          <cell r="B21639" t="str">
            <v>FILIPPINI</v>
          </cell>
          <cell r="C21639" t="str">
            <v>ANGELO</v>
          </cell>
          <cell r="D21639" t="str">
            <v>FILIPPINI ANGELO</v>
          </cell>
          <cell r="E21639" t="str">
            <v>M</v>
          </cell>
          <cell r="F21639">
            <v>18874</v>
          </cell>
          <cell r="G21639" t="str">
            <v>CUGLIATE-FABIASCO (VA)</v>
          </cell>
          <cell r="H21639" t="str">
            <v>Sindaco</v>
          </cell>
        </row>
        <row r="21640">
          <cell r="A21640" t="str">
            <v>CUNARDO</v>
          </cell>
          <cell r="B21640" t="str">
            <v>MANDELLI D'AGOSTINI</v>
          </cell>
          <cell r="C21640" t="str">
            <v>GIUSEPPINA</v>
          </cell>
          <cell r="D21640" t="str">
            <v>MANDELLI D'AGOSTINI GIUSEPPINA</v>
          </cell>
          <cell r="E21640" t="str">
            <v>F</v>
          </cell>
          <cell r="F21640">
            <v>21207</v>
          </cell>
          <cell r="G21640" t="str">
            <v>LUINO (VA)</v>
          </cell>
          <cell r="H21640" t="str">
            <v>Sindaco</v>
          </cell>
          <cell r="I21640" t="str">
            <v>LISTA CIVICA: CUNARDOMANI</v>
          </cell>
        </row>
        <row r="21641">
          <cell r="A21641" t="str">
            <v>CURIGLIA CON MONTEVIASCO</v>
          </cell>
          <cell r="B21641" t="str">
            <v>SAHNANE</v>
          </cell>
          <cell r="C21641" t="str">
            <v>NORA</v>
          </cell>
          <cell r="D21641" t="str">
            <v>SAHNANE NORA</v>
          </cell>
          <cell r="E21641" t="str">
            <v>F</v>
          </cell>
          <cell r="F21641">
            <v>30015</v>
          </cell>
          <cell r="G21641" t="str">
            <v>VARESE (VA)</v>
          </cell>
          <cell r="H21641" t="str">
            <v>Sindaco</v>
          </cell>
        </row>
        <row r="21642">
          <cell r="A21642" t="str">
            <v>CUVEGLIO</v>
          </cell>
          <cell r="B21642" t="str">
            <v>PAGLIA</v>
          </cell>
          <cell r="C21642" t="str">
            <v>FRANCESCO</v>
          </cell>
          <cell r="D21642" t="str">
            <v>PAGLIA FRANCESCO</v>
          </cell>
          <cell r="E21642" t="str">
            <v>M</v>
          </cell>
          <cell r="F21642">
            <v>19127</v>
          </cell>
          <cell r="G21642" t="str">
            <v>MILANO (MI)</v>
          </cell>
          <cell r="H21642" t="str">
            <v>Sindaco</v>
          </cell>
          <cell r="I21642" t="str">
            <v>LISTA CIVICA: PROSPETTIVA POPOLARE</v>
          </cell>
        </row>
        <row r="21643">
          <cell r="A21643" t="str">
            <v>CUVIO</v>
          </cell>
          <cell r="B21643" t="str">
            <v>BENEDUSI</v>
          </cell>
          <cell r="C21643" t="str">
            <v>ENZO</v>
          </cell>
          <cell r="D21643" t="str">
            <v>BENEDUSI ENZO</v>
          </cell>
          <cell r="E21643" t="str">
            <v>M</v>
          </cell>
          <cell r="F21643">
            <v>17138</v>
          </cell>
          <cell r="G21643" t="str">
            <v>MANTOVA (MN)</v>
          </cell>
          <cell r="H21643" t="str">
            <v>Sindaco</v>
          </cell>
          <cell r="I21643" t="str">
            <v>LISTA CIVICA: UNITI PER CUVIO</v>
          </cell>
        </row>
        <row r="21644">
          <cell r="A21644" t="str">
            <v>DAVERIO</v>
          </cell>
          <cell r="B21644" t="str">
            <v>COLOMBO</v>
          </cell>
          <cell r="C21644" t="str">
            <v>MARCO</v>
          </cell>
          <cell r="D21644" t="str">
            <v>COLOMBO MARCO</v>
          </cell>
          <cell r="E21644" t="str">
            <v>M</v>
          </cell>
          <cell r="F21644">
            <v>23522</v>
          </cell>
          <cell r="G21644" t="str">
            <v>VARESE (VA)</v>
          </cell>
          <cell r="H21644" t="str">
            <v>Sindaco</v>
          </cell>
          <cell r="I21644" t="str">
            <v>LISTA CIVICA: DAVERIO DAVVERO</v>
          </cell>
        </row>
        <row r="21645">
          <cell r="A21645" t="str">
            <v>DUMENZA</v>
          </cell>
          <cell r="B21645" t="str">
            <v>MORO</v>
          </cell>
          <cell r="C21645" t="str">
            <v>CORRADO NAZARIO</v>
          </cell>
          <cell r="D21645" t="str">
            <v>MORO CORRADO NAZARIO</v>
          </cell>
          <cell r="E21645" t="str">
            <v>M</v>
          </cell>
          <cell r="F21645">
            <v>19951</v>
          </cell>
          <cell r="G21645" t="str">
            <v>LUINO (VA)</v>
          </cell>
          <cell r="H21645" t="str">
            <v>Sindaco</v>
          </cell>
          <cell r="I21645" t="str">
            <v>LISTA CIVICA: DUMENZA 2019 - 2024</v>
          </cell>
        </row>
        <row r="21646">
          <cell r="A21646" t="str">
            <v>DUNO</v>
          </cell>
          <cell r="B21646" t="str">
            <v>DOLCE</v>
          </cell>
          <cell r="C21646" t="str">
            <v>MARCO</v>
          </cell>
          <cell r="D21646" t="str">
            <v>DOLCE MARCO</v>
          </cell>
          <cell r="E21646" t="str">
            <v>M</v>
          </cell>
          <cell r="F21646">
            <v>22260</v>
          </cell>
          <cell r="G21646" t="str">
            <v>MILANO (MI)</v>
          </cell>
          <cell r="H21646" t="str">
            <v>Sindaco</v>
          </cell>
          <cell r="I21646" t="str">
            <v>LISTA CIVICA: DUNO</v>
          </cell>
        </row>
        <row r="21647">
          <cell r="A21647" t="str">
            <v>FAGNANO OLONA</v>
          </cell>
          <cell r="B21647" t="str">
            <v>BAROFFIO</v>
          </cell>
          <cell r="C21647" t="str">
            <v>MARCO</v>
          </cell>
          <cell r="D21647" t="str">
            <v>BAROFFIO MARCO</v>
          </cell>
          <cell r="E21647" t="str">
            <v>M</v>
          </cell>
          <cell r="F21647">
            <v>31065</v>
          </cell>
          <cell r="G21647" t="str">
            <v>BUSTO ARSIZIO (VA)</v>
          </cell>
          <cell r="H21647" t="str">
            <v>Sindaco</v>
          </cell>
          <cell r="I21647" t="str">
            <v>LISTA CIVICA: SIAMO FAGNANO</v>
          </cell>
        </row>
        <row r="21648">
          <cell r="A21648" t="str">
            <v>FERNO</v>
          </cell>
          <cell r="B21648" t="str">
            <v>FOTI</v>
          </cell>
          <cell r="C21648" t="str">
            <v>SARAH</v>
          </cell>
          <cell r="D21648" t="str">
            <v>FOTI SARAH</v>
          </cell>
          <cell r="E21648" t="str">
            <v>F</v>
          </cell>
          <cell r="F21648">
            <v>26993</v>
          </cell>
          <cell r="G21648" t="str">
            <v>BUSTO ARSIZIO (VA)</v>
          </cell>
          <cell r="H21648" t="str">
            <v>Sindaco</v>
          </cell>
          <cell r="I21648" t="str">
            <v>LISTA COMPOSITA: FERNO VIVA-FORZA ITALIA-FRATELLI D'ITALIA-LEGA SALVINI LOMBARDIA</v>
          </cell>
        </row>
        <row r="21649">
          <cell r="A21649" t="str">
            <v>FERRERA DI VARESE</v>
          </cell>
          <cell r="B21649" t="str">
            <v>SALARDI</v>
          </cell>
          <cell r="C21649" t="str">
            <v>MARINA</v>
          </cell>
          <cell r="D21649" t="str">
            <v>SALARDI MARINA</v>
          </cell>
          <cell r="E21649" t="str">
            <v>F</v>
          </cell>
          <cell r="F21649">
            <v>22472</v>
          </cell>
          <cell r="G21649" t="str">
            <v>FERRERA DI VARESE (VA)</v>
          </cell>
          <cell r="H21649" t="str">
            <v>Sindaco</v>
          </cell>
          <cell r="I21649" t="str">
            <v>LISTA CIVICA: UNITI PER FERRERA COMUNE</v>
          </cell>
        </row>
        <row r="21650">
          <cell r="A21650" t="str">
            <v>GALLARATE</v>
          </cell>
          <cell r="B21650" t="str">
            <v>CASSANI</v>
          </cell>
          <cell r="C21650" t="str">
            <v>ANDREA</v>
          </cell>
          <cell r="D21650" t="str">
            <v>CASSANI ANDREA</v>
          </cell>
          <cell r="E21650" t="str">
            <v>M</v>
          </cell>
          <cell r="F21650">
            <v>30340</v>
          </cell>
          <cell r="G21650" t="str">
            <v>BUSTO ARSIZIO (VA)</v>
          </cell>
          <cell r="H21650" t="str">
            <v>Sindaco</v>
          </cell>
          <cell r="I21650" t="str">
            <v>FORZA ITALIA | LISTA COMPOSITA: CENTRO POPOLARE-IL POPOLO DELLA FAMIGLIA-DEMOCRAZIA CRISTIANA | LEGA SALVINI LOMBARDIA | LISTA CIVICA: LISTA CIVICA PER CASSANI SINDACO | FRATELLI D'ITALIA</v>
          </cell>
        </row>
        <row r="21651">
          <cell r="A21651" t="str">
            <v>GALLIATE LOMBARDO</v>
          </cell>
          <cell r="B21651" t="str">
            <v>TIBILETTI</v>
          </cell>
          <cell r="C21651" t="str">
            <v>CARLO</v>
          </cell>
          <cell r="D21651" t="str">
            <v>TIBILETTI CARLO</v>
          </cell>
          <cell r="E21651" t="str">
            <v>M</v>
          </cell>
          <cell r="F21651">
            <v>18430</v>
          </cell>
          <cell r="G21651" t="str">
            <v>GALLIATE LOMBARDO (VA)</v>
          </cell>
          <cell r="H21651" t="str">
            <v>Sindaco</v>
          </cell>
          <cell r="I21651" t="str">
            <v>LISTA CIVICA: GALLIATE PROTAGONISTA</v>
          </cell>
        </row>
        <row r="21652">
          <cell r="A21652" t="str">
            <v>GAVIRATE</v>
          </cell>
          <cell r="B21652" t="str">
            <v>ALBERIO</v>
          </cell>
          <cell r="C21652" t="str">
            <v>SILVANA</v>
          </cell>
          <cell r="D21652" t="str">
            <v>ALBERIO SILVANA</v>
          </cell>
          <cell r="E21652" t="str">
            <v>F</v>
          </cell>
          <cell r="F21652">
            <v>21419</v>
          </cell>
          <cell r="G21652" t="str">
            <v>GAVIRATE (VA)</v>
          </cell>
          <cell r="H21652" t="str">
            <v>Sindaco</v>
          </cell>
          <cell r="I21652" t="str">
            <v>LISTA CIVICA: NOI DI GAVIRATE</v>
          </cell>
        </row>
        <row r="21653">
          <cell r="A21653" t="str">
            <v>GAZZADA SCHIANNO</v>
          </cell>
          <cell r="B21653" t="str">
            <v>TREVISAN</v>
          </cell>
          <cell r="C21653" t="str">
            <v>PAOLO</v>
          </cell>
          <cell r="D21653" t="str">
            <v>TREVISAN PAOLO</v>
          </cell>
          <cell r="E21653" t="str">
            <v>M</v>
          </cell>
          <cell r="F21653">
            <v>20963</v>
          </cell>
          <cell r="G21653" t="str">
            <v>VARESE (VA)</v>
          </cell>
          <cell r="H21653" t="str">
            <v>Sindaco</v>
          </cell>
          <cell r="I21653" t="str">
            <v>LISTA CIVICA: FUTURO COMUNE</v>
          </cell>
        </row>
        <row r="21654">
          <cell r="A21654" t="str">
            <v>GEMONIO</v>
          </cell>
          <cell r="B21654" t="str">
            <v>LUCCHINI</v>
          </cell>
          <cell r="C21654" t="str">
            <v>SAMUEL</v>
          </cell>
          <cell r="D21654" t="str">
            <v>LUCCHINI SAMUEL</v>
          </cell>
          <cell r="E21654" t="str">
            <v>M</v>
          </cell>
          <cell r="F21654">
            <v>29150</v>
          </cell>
          <cell r="G21654" t="str">
            <v>CITTIGLIO (VA)</v>
          </cell>
          <cell r="H21654" t="str">
            <v>Sindaco</v>
          </cell>
          <cell r="I21654" t="str">
            <v>LISTA CIVICA: IMPEGNO CIVICO</v>
          </cell>
        </row>
        <row r="21655">
          <cell r="A21655" t="str">
            <v>GERENZANO</v>
          </cell>
          <cell r="B21655" t="str">
            <v>CASTAGNOLI</v>
          </cell>
          <cell r="C21655" t="str">
            <v>STEFANIA</v>
          </cell>
          <cell r="D21655" t="str">
            <v>CASTAGNOLI STEFANIA</v>
          </cell>
          <cell r="E21655" t="str">
            <v>F</v>
          </cell>
          <cell r="F21655">
            <v>25468</v>
          </cell>
          <cell r="G21655" t="str">
            <v>TRADATE (VA)</v>
          </cell>
          <cell r="H21655" t="str">
            <v>Sindaco</v>
          </cell>
          <cell r="I21655" t="str">
            <v>LISTA CIVICA: INSIEME E LIBERTA' PER GERENZANO</v>
          </cell>
        </row>
        <row r="21656">
          <cell r="A21656" t="str">
            <v>GERMIGNAGA</v>
          </cell>
          <cell r="B21656" t="str">
            <v>FAZIO</v>
          </cell>
          <cell r="C21656" t="str">
            <v>MARCO</v>
          </cell>
          <cell r="D21656" t="str">
            <v>FAZIO MARCO</v>
          </cell>
          <cell r="E21656" t="str">
            <v>M</v>
          </cell>
          <cell r="F21656">
            <v>30089</v>
          </cell>
          <cell r="G21656" t="str">
            <v>LUINO (VA)</v>
          </cell>
          <cell r="H21656" t="str">
            <v>Sindaco</v>
          </cell>
          <cell r="I21656" t="str">
            <v>LISTA CIVICA: INIZIATIVA DEMOCRATICA</v>
          </cell>
        </row>
        <row r="21657">
          <cell r="A21657" t="str">
            <v>GOLASECCA</v>
          </cell>
          <cell r="B21657" t="str">
            <v>VENTIMIGLIA</v>
          </cell>
          <cell r="C21657" t="str">
            <v>CLAUDIO</v>
          </cell>
          <cell r="D21657" t="str">
            <v>VENTIMIGLIA CLAUDIO</v>
          </cell>
          <cell r="E21657" t="str">
            <v>M</v>
          </cell>
          <cell r="F21657">
            <v>22808</v>
          </cell>
          <cell r="G21657" t="str">
            <v>VARANO BORGHI (VA)</v>
          </cell>
          <cell r="H21657" t="str">
            <v>Sindaco</v>
          </cell>
          <cell r="I21657" t="str">
            <v>LISTA CIVICA: ARIA NUOVA!</v>
          </cell>
        </row>
        <row r="21658">
          <cell r="A21658" t="str">
            <v>GORLA MAGGIORE</v>
          </cell>
          <cell r="B21658" t="str">
            <v>ZAPPAMIGLIO</v>
          </cell>
          <cell r="C21658" t="str">
            <v>PIETRO</v>
          </cell>
          <cell r="D21658" t="str">
            <v>ZAPPAMIGLIO PIETRO</v>
          </cell>
          <cell r="E21658" t="str">
            <v>M</v>
          </cell>
          <cell r="F21658">
            <v>28249</v>
          </cell>
          <cell r="G21658" t="str">
            <v>BUSTO ARSIZIO (VA)</v>
          </cell>
          <cell r="H21658" t="str">
            <v>Sindaco</v>
          </cell>
          <cell r="I21658" t="str">
            <v>LISTA CIVICA: FARE COMUNE</v>
          </cell>
        </row>
        <row r="21659">
          <cell r="A21659" t="str">
            <v>GORLA MINORE</v>
          </cell>
          <cell r="B21659" t="str">
            <v>LANDONI</v>
          </cell>
          <cell r="C21659" t="str">
            <v>VITTORIO</v>
          </cell>
          <cell r="D21659" t="str">
            <v>LANDONI VITTORIO</v>
          </cell>
          <cell r="E21659" t="str">
            <v>M</v>
          </cell>
          <cell r="F21659">
            <v>22223</v>
          </cell>
          <cell r="G21659" t="str">
            <v>LEGNANO (MI)</v>
          </cell>
          <cell r="H21659" t="str">
            <v>Sindaco</v>
          </cell>
          <cell r="I21659" t="str">
            <v>LISTA CIVICA: PER UNA COMUNIT? RINNOVATA</v>
          </cell>
        </row>
        <row r="21660">
          <cell r="A21660" t="str">
            <v>GORNATE OLONA</v>
          </cell>
          <cell r="B21660" t="str">
            <v>FEDRE</v>
          </cell>
          <cell r="C21660" t="str">
            <v>PAOLINO</v>
          </cell>
          <cell r="D21660" t="str">
            <v>FEDRE PAOLINO</v>
          </cell>
          <cell r="E21660" t="str">
            <v>M</v>
          </cell>
          <cell r="F21660">
            <v>19504</v>
          </cell>
          <cell r="G21660" t="str">
            <v>CEREGNANO (RO)</v>
          </cell>
          <cell r="H21660" t="str">
            <v>Sindaco</v>
          </cell>
          <cell r="I21660" t="str">
            <v>LISTA CIVICA: GORNATE CIVICA</v>
          </cell>
        </row>
        <row r="21661">
          <cell r="A21661" t="str">
            <v>GRANTOLA</v>
          </cell>
          <cell r="B21661" t="str">
            <v>BOSCARDIN</v>
          </cell>
          <cell r="C21661" t="str">
            <v>ADRIANO</v>
          </cell>
          <cell r="D21661" t="str">
            <v>BOSCARDIN ADRIANO</v>
          </cell>
          <cell r="E21661" t="str">
            <v>M</v>
          </cell>
          <cell r="F21661">
            <v>22638</v>
          </cell>
          <cell r="G21661" t="str">
            <v>GRANTOLA (VA)</v>
          </cell>
          <cell r="H21661" t="str">
            <v>Sindaco</v>
          </cell>
          <cell r="I21661" t="str">
            <v>LISTA CIVICA: INSIEME PER GRANTOLA</v>
          </cell>
        </row>
        <row r="21662">
          <cell r="A21662" t="str">
            <v>INARZO</v>
          </cell>
          <cell r="B21662" t="str">
            <v>MONTONATI</v>
          </cell>
          <cell r="C21662" t="str">
            <v>FABRIZIO</v>
          </cell>
          <cell r="D21662" t="str">
            <v>MONTONATI FABRIZIO</v>
          </cell>
          <cell r="E21662" t="str">
            <v>M</v>
          </cell>
          <cell r="F21662">
            <v>24912</v>
          </cell>
          <cell r="G21662" t="str">
            <v>VARESE (VA)</v>
          </cell>
          <cell r="H21662" t="str">
            <v>Sindaco</v>
          </cell>
          <cell r="I21662" t="str">
            <v>LISTA CIVICA: IL MIO PAESE INARZO</v>
          </cell>
        </row>
        <row r="21663">
          <cell r="A21663" t="str">
            <v>INDUNO OLONA</v>
          </cell>
          <cell r="B21663" t="str">
            <v>CAVALLIN</v>
          </cell>
          <cell r="C21663" t="str">
            <v>MARCO</v>
          </cell>
          <cell r="D21663" t="str">
            <v>CAVALLIN MARCO</v>
          </cell>
          <cell r="E21663" t="str">
            <v>M</v>
          </cell>
          <cell r="F21663">
            <v>26614</v>
          </cell>
          <cell r="G21663" t="str">
            <v>VARESE (VA)</v>
          </cell>
          <cell r="H21663" t="str">
            <v>Sindaco</v>
          </cell>
          <cell r="I21663" t="str">
            <v>LISTA CIVICA: VIVIAMO INDUNO OLONA</v>
          </cell>
        </row>
        <row r="21664">
          <cell r="A21664" t="str">
            <v>ISPRA</v>
          </cell>
          <cell r="B21664" t="str">
            <v>DE SANTIS</v>
          </cell>
          <cell r="C21664" t="str">
            <v>MELISSA</v>
          </cell>
          <cell r="D21664" t="str">
            <v>DE SANTIS MELISSA</v>
          </cell>
          <cell r="E21664" t="str">
            <v>F</v>
          </cell>
          <cell r="F21664">
            <v>27740</v>
          </cell>
          <cell r="G21664" t="str">
            <v>ANGERA (VA)</v>
          </cell>
          <cell r="H21664" t="str">
            <v>Sindaco</v>
          </cell>
          <cell r="I21664" t="str">
            <v>LISTA CIVICA: ISPRA FUTURA</v>
          </cell>
        </row>
        <row r="21665">
          <cell r="A21665" t="str">
            <v>JERAGO CON ORAGO</v>
          </cell>
          <cell r="B21665" t="str">
            <v>ALIVERTI</v>
          </cell>
          <cell r="C21665" t="str">
            <v>EMILIO</v>
          </cell>
          <cell r="D21665" t="str">
            <v>ALIVERTI EMILIO</v>
          </cell>
          <cell r="E21665" t="str">
            <v>M</v>
          </cell>
          <cell r="F21665">
            <v>26716</v>
          </cell>
          <cell r="G21665" t="str">
            <v>VARESE (VA)</v>
          </cell>
          <cell r="H21665" t="str">
            <v>Sindaco</v>
          </cell>
          <cell r="I21665" t="str">
            <v>LISTA CIVICA: JERAGO E ORAGO INSIEME</v>
          </cell>
        </row>
        <row r="21666">
          <cell r="A21666" t="str">
            <v>LAVENA-PONTE TRESA</v>
          </cell>
          <cell r="B21666" t="str">
            <v>MASTROMARINO</v>
          </cell>
          <cell r="C21666" t="str">
            <v>MASSIMO</v>
          </cell>
          <cell r="D21666" t="str">
            <v>MASTROMARINO MASSIMO</v>
          </cell>
          <cell r="E21666" t="str">
            <v>M</v>
          </cell>
          <cell r="F21666">
            <v>24482</v>
          </cell>
          <cell r="G21666" t="str">
            <v>VARESE (VA)</v>
          </cell>
          <cell r="H21666" t="str">
            <v>Sindaco</v>
          </cell>
          <cell r="I21666" t="str">
            <v>LISTA CIVICA: IO CAMBIO</v>
          </cell>
        </row>
        <row r="21667">
          <cell r="A21667" t="str">
            <v>LAVENO-MOMBELLO</v>
          </cell>
          <cell r="B21667" t="str">
            <v>SANTAGOSTINO</v>
          </cell>
          <cell r="C21667" t="str">
            <v>LUCA CARLO MARIA</v>
          </cell>
          <cell r="D21667" t="str">
            <v>SANTAGOSTINO LUCA CARLO MARIA</v>
          </cell>
          <cell r="E21667" t="str">
            <v>M</v>
          </cell>
          <cell r="F21667">
            <v>25914</v>
          </cell>
          <cell r="G21667" t="str">
            <v>MILANO (MI)</v>
          </cell>
          <cell r="H21667" t="str">
            <v>Sindaco</v>
          </cell>
          <cell r="I21667" t="str">
            <v>LISTA CIVICA: CIVITAS</v>
          </cell>
        </row>
        <row r="21668">
          <cell r="A21668" t="str">
            <v>LEGGIUNO</v>
          </cell>
          <cell r="B21668" t="str">
            <v>PARMIGIANI</v>
          </cell>
          <cell r="C21668" t="str">
            <v>GIOVANNI</v>
          </cell>
          <cell r="D21668" t="str">
            <v>PARMIGIANI GIOVANNI</v>
          </cell>
          <cell r="E21668" t="str">
            <v>M</v>
          </cell>
          <cell r="F21668">
            <v>16056</v>
          </cell>
          <cell r="G21668" t="str">
            <v>BESOZZO (VA)</v>
          </cell>
          <cell r="H21668" t="str">
            <v>Sindaco</v>
          </cell>
          <cell r="I21668" t="str">
            <v>LISTA CIVICA: LIBERTA' E' PARTECIPAZIONE</v>
          </cell>
        </row>
        <row r="21669">
          <cell r="A21669" t="str">
            <v>LONATE CEPPINO</v>
          </cell>
          <cell r="B21669" t="str">
            <v>DALLA POZZA</v>
          </cell>
          <cell r="C21669" t="str">
            <v>CLARA</v>
          </cell>
          <cell r="D21669" t="str">
            <v>DALLA POZZA CLARA</v>
          </cell>
          <cell r="E21669" t="str">
            <v>F</v>
          </cell>
          <cell r="F21669">
            <v>25487</v>
          </cell>
          <cell r="G21669" t="str">
            <v>TRADATE (VA)</v>
          </cell>
          <cell r="H21669" t="str">
            <v>Sindaco</v>
          </cell>
          <cell r="I21669" t="str">
            <v>LEGA</v>
          </cell>
        </row>
        <row r="21670">
          <cell r="A21670" t="str">
            <v>LONATE POZZOLO</v>
          </cell>
          <cell r="B21670" t="str">
            <v>ROSA</v>
          </cell>
          <cell r="C21670" t="str">
            <v>NADIA</v>
          </cell>
          <cell r="D21670" t="str">
            <v>ROSA NADIA</v>
          </cell>
          <cell r="E21670" t="str">
            <v>F</v>
          </cell>
          <cell r="F21670">
            <v>25621</v>
          </cell>
          <cell r="G21670" t="str">
            <v>BUSTO ARSIZIO (VA)</v>
          </cell>
          <cell r="H21670" t="str">
            <v>Sindaco</v>
          </cell>
          <cell r="I21670" t="str">
            <v>LISTA CIVICA: UNITI E LIBERI</v>
          </cell>
        </row>
        <row r="21671">
          <cell r="A21671" t="str">
            <v>LOZZA</v>
          </cell>
          <cell r="B21671" t="str">
            <v>LICATA</v>
          </cell>
          <cell r="C21671" t="str">
            <v>GIUSEPPE</v>
          </cell>
          <cell r="D21671" t="str">
            <v>LICATA GIUSEPPE</v>
          </cell>
          <cell r="E21671" t="str">
            <v>M</v>
          </cell>
          <cell r="F21671">
            <v>28380</v>
          </cell>
          <cell r="G21671" t="str">
            <v>SAN CATALDO (CL)</v>
          </cell>
          <cell r="H21671" t="str">
            <v>Sindaco</v>
          </cell>
          <cell r="I21671" t="str">
            <v>LISTA CIVICA: COMUNITA' COMUNE</v>
          </cell>
        </row>
        <row r="21672">
          <cell r="A21672" t="str">
            <v>LUINO</v>
          </cell>
          <cell r="B21672" t="str">
            <v>BIANCHI</v>
          </cell>
          <cell r="C21672" t="str">
            <v>ENRICO</v>
          </cell>
          <cell r="D21672" t="str">
            <v>BIANCHI ENRICO</v>
          </cell>
          <cell r="E21672" t="str">
            <v>M</v>
          </cell>
          <cell r="F21672">
            <v>21250</v>
          </cell>
          <cell r="G21672" t="str">
            <v>LUINO (VA)</v>
          </cell>
          <cell r="H21672" t="str">
            <v>Sindaco</v>
          </cell>
          <cell r="I21672" t="str">
            <v>LISTA CIVICA: PROPOSTA PER LUINO</v>
          </cell>
        </row>
        <row r="21673">
          <cell r="A21673" t="str">
            <v>LUVINATE</v>
          </cell>
          <cell r="B21673" t="str">
            <v>BORIANI</v>
          </cell>
          <cell r="C21673" t="str">
            <v>ALESSANDRO</v>
          </cell>
          <cell r="D21673" t="str">
            <v>BORIANI ALESSANDRO</v>
          </cell>
          <cell r="E21673" t="str">
            <v>M</v>
          </cell>
          <cell r="F21673">
            <v>28649</v>
          </cell>
          <cell r="G21673" t="str">
            <v>VARESE (VA)</v>
          </cell>
          <cell r="H21673" t="str">
            <v>Sindaco</v>
          </cell>
          <cell r="I21673" t="str">
            <v>LISTA CIVICA: LISTA CIVICA TRE TORRI</v>
          </cell>
        </row>
        <row r="21674">
          <cell r="A21674" t="str">
            <v>MACCAGNO CON PINO E VEDDASCA</v>
          </cell>
          <cell r="B21674" t="str">
            <v>PASSERA</v>
          </cell>
          <cell r="C21674" t="str">
            <v>FABIO</v>
          </cell>
          <cell r="D21674" t="str">
            <v>PASSERA FABIO</v>
          </cell>
          <cell r="E21674" t="str">
            <v>M</v>
          </cell>
          <cell r="F21674">
            <v>23778</v>
          </cell>
          <cell r="G21674" t="str">
            <v>MACCAGNO (VA)</v>
          </cell>
          <cell r="H21674" t="str">
            <v>Sindaco</v>
          </cell>
          <cell r="I21674" t="str">
            <v>LISTA CIVICA: IMPEGNO CIVICO</v>
          </cell>
        </row>
        <row r="21675">
          <cell r="A21675" t="str">
            <v>MALNATE</v>
          </cell>
          <cell r="B21675" t="str">
            <v>BELLIFEMINE</v>
          </cell>
          <cell r="C21675" t="str">
            <v>MARIA IRENE</v>
          </cell>
          <cell r="D21675" t="str">
            <v>BELLIFEMINE MARIA IRENE</v>
          </cell>
          <cell r="E21675" t="str">
            <v>F</v>
          </cell>
          <cell r="F21675">
            <v>26217</v>
          </cell>
          <cell r="G21675" t="str">
            <v>MOLFETTA (BA)</v>
          </cell>
          <cell r="H21675" t="str">
            <v>Sindaco</v>
          </cell>
          <cell r="I21675" t="str">
            <v>LISTA CIVICA: LISTA MARIA CROCI INSIEME | LISTA CIVICA: MALNATE SOSTENIBILE | PARTITO DEMOCRATICO</v>
          </cell>
        </row>
        <row r="21676">
          <cell r="A21676" t="str">
            <v>MARCHIROLO</v>
          </cell>
          <cell r="B21676" t="str">
            <v>SCHIPANI</v>
          </cell>
          <cell r="C21676" t="str">
            <v>EMANUELE MARIA</v>
          </cell>
          <cell r="D21676" t="str">
            <v>SCHIPANI EMANUELE MARIA</v>
          </cell>
          <cell r="E21676" t="str">
            <v>M</v>
          </cell>
          <cell r="F21676">
            <v>32345</v>
          </cell>
          <cell r="G21676" t="str">
            <v>SVIZZERA</v>
          </cell>
          <cell r="H21676" t="str">
            <v>Sindaco</v>
          </cell>
          <cell r="I21676" t="str">
            <v>LISTA CIVICA: MARCHIROLO IN AZIONE</v>
          </cell>
        </row>
        <row r="21677">
          <cell r="A21677" t="str">
            <v>MARNATE</v>
          </cell>
          <cell r="B21677" t="str">
            <v>GALLI</v>
          </cell>
          <cell r="C21677" t="str">
            <v>MARIA ELISABETTA</v>
          </cell>
          <cell r="D21677" t="str">
            <v>GALLI MARIA ELISABETTA</v>
          </cell>
          <cell r="E21677" t="str">
            <v>F</v>
          </cell>
          <cell r="F21677">
            <v>22998</v>
          </cell>
          <cell r="G21677" t="str">
            <v>LEGNANO (MI)</v>
          </cell>
          <cell r="H21677" t="str">
            <v>Sindaco</v>
          </cell>
          <cell r="I21677" t="str">
            <v>LISTA CIVICA: QUI PER ESSERCI</v>
          </cell>
        </row>
        <row r="21678">
          <cell r="A21678" t="str">
            <v>MARZIO</v>
          </cell>
          <cell r="B21678" t="str">
            <v>FRONTALI</v>
          </cell>
          <cell r="C21678" t="str">
            <v>MAURIZIO</v>
          </cell>
          <cell r="D21678" t="str">
            <v>FRONTALI MAURIZIO</v>
          </cell>
          <cell r="E21678" t="str">
            <v>M</v>
          </cell>
          <cell r="F21678">
            <v>26418</v>
          </cell>
          <cell r="G21678" t="str">
            <v>VARESE (VA)</v>
          </cell>
          <cell r="H21678" t="str">
            <v>Sindaco</v>
          </cell>
          <cell r="I21678" t="str">
            <v>LISTA CIVICA: UNITI PER MARZIO</v>
          </cell>
        </row>
        <row r="21679">
          <cell r="A21679" t="str">
            <v>MASCIAGO PRIMO</v>
          </cell>
          <cell r="B21679" t="str">
            <v>MAGRINI</v>
          </cell>
          <cell r="C21679" t="str">
            <v>MARCO</v>
          </cell>
          <cell r="D21679" t="str">
            <v>MAGRINI MARCO</v>
          </cell>
          <cell r="E21679" t="str">
            <v>M</v>
          </cell>
          <cell r="F21679">
            <v>22110</v>
          </cell>
          <cell r="G21679" t="str">
            <v>CASSANO VALCUVIA (VA)</v>
          </cell>
          <cell r="H21679" t="str">
            <v>Sindaco</v>
          </cell>
          <cell r="I21679" t="str">
            <v>LISTA CIVICA: MASCIAGO AL CENTRO</v>
          </cell>
        </row>
        <row r="21680">
          <cell r="A21680" t="str">
            <v>MERCALLO</v>
          </cell>
          <cell r="B21680" t="str">
            <v>TESSAROLO</v>
          </cell>
          <cell r="C21680" t="str">
            <v>ANDREA</v>
          </cell>
          <cell r="D21680" t="str">
            <v>TESSAROLO ANDREA</v>
          </cell>
          <cell r="E21680" t="str">
            <v>M</v>
          </cell>
          <cell r="F21680">
            <v>21944</v>
          </cell>
          <cell r="G21680" t="str">
            <v>VARESE (VA)</v>
          </cell>
          <cell r="H21680" t="str">
            <v>Sindaco</v>
          </cell>
          <cell r="I21680" t="str">
            <v>LISTA CIVICA: VIVERE MERCALLO</v>
          </cell>
        </row>
        <row r="21681">
          <cell r="A21681" t="str">
            <v>MESENZANA</v>
          </cell>
          <cell r="B21681" t="str">
            <v>ROSSI</v>
          </cell>
          <cell r="C21681" t="str">
            <v>ALBERTO</v>
          </cell>
          <cell r="D21681" t="str">
            <v>ROSSI ALBERTO</v>
          </cell>
          <cell r="E21681" t="str">
            <v>M</v>
          </cell>
          <cell r="F21681">
            <v>20686</v>
          </cell>
          <cell r="G21681" t="str">
            <v>LUINO (VA)</v>
          </cell>
          <cell r="H21681" t="str">
            <v>Sindaco</v>
          </cell>
          <cell r="I21681" t="str">
            <v>LISTA CIVICA: PER UNA GRANDE MESENZANA</v>
          </cell>
        </row>
        <row r="21682">
          <cell r="A21682" t="str">
            <v>MONTEGRINO VALTRAVAGLIA</v>
          </cell>
          <cell r="B21682" t="str">
            <v>DE AMBROSI</v>
          </cell>
          <cell r="C21682" t="str">
            <v>FABIO</v>
          </cell>
          <cell r="D21682" t="str">
            <v>DE AMBROSI FABIO</v>
          </cell>
          <cell r="E21682" t="str">
            <v>M</v>
          </cell>
          <cell r="F21682">
            <v>25388</v>
          </cell>
          <cell r="G21682" t="str">
            <v>LUINO (VA)</v>
          </cell>
          <cell r="H21682" t="str">
            <v>Sindaco</v>
          </cell>
          <cell r="I21682" t="str">
            <v>LISTA CIVICA: FARE COMUNE</v>
          </cell>
        </row>
        <row r="21683">
          <cell r="A21683" t="str">
            <v>MONVALLE</v>
          </cell>
          <cell r="B21683" t="str">
            <v>OREGIONI</v>
          </cell>
          <cell r="C21683" t="str">
            <v>FRANCO</v>
          </cell>
          <cell r="D21683" t="str">
            <v>OREGIONI FRANCO</v>
          </cell>
          <cell r="E21683" t="str">
            <v>M</v>
          </cell>
          <cell r="F21683">
            <v>18449</v>
          </cell>
          <cell r="G21683" t="str">
            <v>LEGGIUNO (VA)</v>
          </cell>
          <cell r="H21683" t="str">
            <v>Sindaco</v>
          </cell>
          <cell r="I21683" t="str">
            <v>LISTA CIVICA: MONVALLE BENE COMUNE</v>
          </cell>
        </row>
        <row r="21684">
          <cell r="A21684" t="str">
            <v>MORAZZONE</v>
          </cell>
          <cell r="B21684" t="str">
            <v>MAZZUCCHELLI</v>
          </cell>
          <cell r="C21684" t="str">
            <v>MAURIZIO</v>
          </cell>
          <cell r="D21684" t="str">
            <v>MAZZUCCHELLI MAURIZIO</v>
          </cell>
          <cell r="E21684" t="str">
            <v>M</v>
          </cell>
          <cell r="F21684">
            <v>23052</v>
          </cell>
          <cell r="G21684" t="str">
            <v>GALLARATE (VA)</v>
          </cell>
          <cell r="H21684" t="str">
            <v>Sindaco</v>
          </cell>
          <cell r="I21684" t="str">
            <v>LEGA</v>
          </cell>
        </row>
        <row r="21685">
          <cell r="A21685" t="str">
            <v>MORNAGO</v>
          </cell>
          <cell r="B21685" t="str">
            <v>TAMBORINI</v>
          </cell>
          <cell r="C21685" t="str">
            <v>DAVIDE</v>
          </cell>
          <cell r="D21685" t="str">
            <v>TAMBORINI DAVIDE</v>
          </cell>
          <cell r="E21685" t="str">
            <v>M</v>
          </cell>
          <cell r="F21685">
            <v>27632</v>
          </cell>
          <cell r="G21685" t="str">
            <v>VARESE (VA)</v>
          </cell>
          <cell r="H21685" t="str">
            <v>Sindaco</v>
          </cell>
          <cell r="I21685" t="str">
            <v>LISTA CIVICA: VIVIAMO MORNAGO</v>
          </cell>
        </row>
        <row r="21686">
          <cell r="A21686" t="str">
            <v>OGGIONA CON SANTO STEFANO</v>
          </cell>
          <cell r="B21686" t="str">
            <v>GHIRINGHELLI</v>
          </cell>
          <cell r="C21686" t="str">
            <v>FRANCO</v>
          </cell>
          <cell r="D21686" t="str">
            <v>GHIRINGHELLI FRANCO</v>
          </cell>
          <cell r="E21686" t="str">
            <v>M</v>
          </cell>
          <cell r="F21686">
            <v>21749</v>
          </cell>
          <cell r="G21686" t="str">
            <v>VARESE (VA)</v>
          </cell>
          <cell r="H21686" t="str">
            <v>Sindaco</v>
          </cell>
        </row>
        <row r="21687">
          <cell r="A21687" t="str">
            <v>OLGIATE OLONA</v>
          </cell>
          <cell r="B21687" t="str">
            <v>MONTANO</v>
          </cell>
          <cell r="C21687" t="str">
            <v>GIOVANNI</v>
          </cell>
          <cell r="D21687" t="str">
            <v>MONTANO GIOVANNI</v>
          </cell>
          <cell r="E21687" t="str">
            <v>M</v>
          </cell>
          <cell r="F21687">
            <v>24006</v>
          </cell>
          <cell r="G21687" t="str">
            <v>BUSTO ARSIZIO (VA)</v>
          </cell>
          <cell r="H21687" t="str">
            <v>Sindaco</v>
          </cell>
          <cell r="I21687" t="str">
            <v>LISTA CIVICA: PAESE DA VIVERE</v>
          </cell>
        </row>
        <row r="21688">
          <cell r="A21688" t="str">
            <v>ORIGGIO</v>
          </cell>
          <cell r="B21688" t="str">
            <v>REGNICOLI</v>
          </cell>
          <cell r="C21688" t="str">
            <v>EVASIO</v>
          </cell>
          <cell r="D21688" t="str">
            <v>REGNICOLI EVASIO</v>
          </cell>
          <cell r="E21688" t="str">
            <v>M</v>
          </cell>
          <cell r="F21688">
            <v>23782</v>
          </cell>
          <cell r="G21688" t="str">
            <v>CASTELFIDARDO (AN)</v>
          </cell>
          <cell r="H21688" t="str">
            <v>Sindaco</v>
          </cell>
          <cell r="I21688" t="str">
            <v>LISTA COMPOSITA: LEGA SALVINI LOMBARDIA-LA CIVICA</v>
          </cell>
        </row>
        <row r="21689">
          <cell r="A21689" t="str">
            <v>ORINO</v>
          </cell>
          <cell r="B21689" t="str">
            <v>MOIA</v>
          </cell>
          <cell r="C21689" t="str">
            <v>CESARE GIUSEPPE</v>
          </cell>
          <cell r="D21689" t="str">
            <v>MOIA CESARE GIUSEPPE</v>
          </cell>
          <cell r="E21689" t="str">
            <v>M</v>
          </cell>
          <cell r="F21689">
            <v>19835</v>
          </cell>
          <cell r="G21689" t="str">
            <v>VARESE (VA)</v>
          </cell>
          <cell r="H21689" t="str">
            <v>Sindaco</v>
          </cell>
          <cell r="I21689" t="str">
            <v>LISTA CIVICA: LA ROCCA</v>
          </cell>
        </row>
        <row r="21690">
          <cell r="A21690" t="str">
            <v>PORTO CERESIO</v>
          </cell>
          <cell r="B21690" t="str">
            <v>PRESTIFILIPPO</v>
          </cell>
          <cell r="C21690" t="str">
            <v>MARCO</v>
          </cell>
          <cell r="D21690" t="str">
            <v>PRESTIFILIPPO MARCO</v>
          </cell>
          <cell r="E21690" t="str">
            <v>M</v>
          </cell>
          <cell r="F21690">
            <v>33129</v>
          </cell>
          <cell r="G21690" t="str">
            <v>VARESE (VA)</v>
          </cell>
          <cell r="H21690" t="str">
            <v>Sindaco</v>
          </cell>
          <cell r="I21690" t="str">
            <v>LISTA CIVICA: PORTO CERESI ON</v>
          </cell>
        </row>
        <row r="21691">
          <cell r="A21691" t="str">
            <v>PORTO VALTRAVAGLIA</v>
          </cell>
          <cell r="B21691" t="str">
            <v>COLOMBAROLI</v>
          </cell>
          <cell r="C21691" t="str">
            <v>ERMES</v>
          </cell>
          <cell r="D21691" t="str">
            <v>COLOMBAROLI ERMES</v>
          </cell>
          <cell r="E21691" t="str">
            <v>M</v>
          </cell>
          <cell r="F21691">
            <v>16559</v>
          </cell>
          <cell r="G21691" t="str">
            <v>PORTO VALTRAVAGLIA (VA)</v>
          </cell>
          <cell r="H21691" t="str">
            <v>Sindaco</v>
          </cell>
        </row>
        <row r="21692">
          <cell r="A21692" t="str">
            <v>RANCIO VALCUVIA</v>
          </cell>
          <cell r="B21692" t="str">
            <v>CASTOLDI</v>
          </cell>
          <cell r="C21692" t="str">
            <v>SIMONE ELIGIO</v>
          </cell>
          <cell r="D21692" t="str">
            <v>CASTOLDI SIMONE ELIGIO</v>
          </cell>
          <cell r="E21692" t="str">
            <v>M</v>
          </cell>
          <cell r="F21692">
            <v>24117</v>
          </cell>
          <cell r="G21692" t="str">
            <v>BRENTA (VA)</v>
          </cell>
          <cell r="H21692" t="str">
            <v>Sindaco</v>
          </cell>
          <cell r="I21692" t="str">
            <v>LISTA CIVICA: IDENTITA' PER RANCIO</v>
          </cell>
        </row>
        <row r="21693">
          <cell r="A21693" t="str">
            <v>SALTRIO</v>
          </cell>
          <cell r="B21693" t="str">
            <v>ZANUSO</v>
          </cell>
          <cell r="C21693" t="str">
            <v>MAURIZIO</v>
          </cell>
          <cell r="D21693" t="str">
            <v>ZANUSO MAURIZIO</v>
          </cell>
          <cell r="E21693" t="str">
            <v>M</v>
          </cell>
          <cell r="F21693">
            <v>21907</v>
          </cell>
          <cell r="G21693" t="str">
            <v>GALLARATE (VA)</v>
          </cell>
          <cell r="H21693" t="str">
            <v>Sindaco</v>
          </cell>
          <cell r="I21693" t="str">
            <v>LISTA CIVICA: INDIPENDENTI 2021</v>
          </cell>
        </row>
        <row r="21694">
          <cell r="A21694" t="str">
            <v>RANCO</v>
          </cell>
          <cell r="B21694" t="str">
            <v>CERUTTI</v>
          </cell>
          <cell r="C21694" t="str">
            <v>FRANCESCO</v>
          </cell>
          <cell r="D21694" t="str">
            <v>CERUTTI FRANCESCO</v>
          </cell>
          <cell r="E21694" t="str">
            <v>M</v>
          </cell>
          <cell r="F21694">
            <v>16653</v>
          </cell>
          <cell r="G21694" t="str">
            <v>ANGERA (VA)</v>
          </cell>
          <cell r="H21694" t="str">
            <v>Sindaco</v>
          </cell>
          <cell r="I21694" t="str">
            <v>LISTA CIVICA: OBIETTIVO RANCO</v>
          </cell>
        </row>
        <row r="21695">
          <cell r="A21695" t="str">
            <v>SAMARATE</v>
          </cell>
          <cell r="B21695" t="str">
            <v>PURICELLI</v>
          </cell>
          <cell r="C21695" t="str">
            <v>ENRICO</v>
          </cell>
          <cell r="D21695" t="str">
            <v>PURICELLI ENRICO</v>
          </cell>
          <cell r="E21695" t="str">
            <v>M</v>
          </cell>
          <cell r="F21695">
            <v>23619</v>
          </cell>
          <cell r="G21695" t="str">
            <v>SAMARATE (VA)</v>
          </cell>
          <cell r="H21695" t="str">
            <v>Sindaco</v>
          </cell>
          <cell r="I21695" t="str">
            <v>FRATELLI D'ITALIA | LISTA CIVICA: ENRICO PURICELLI PER SAMARATE | LISTA CIVICA: VERI E CONCRETI PER SAMARATE | LEGA SALVINI | LISTA CIVICA: UNITI PER SAMARATE</v>
          </cell>
        </row>
        <row r="21696">
          <cell r="A21696" t="str">
            <v>SANGIANO</v>
          </cell>
          <cell r="B21696" t="str">
            <v>MARCHESI</v>
          </cell>
          <cell r="C21696" t="str">
            <v>MATTEO</v>
          </cell>
          <cell r="D21696" t="str">
            <v>MARCHESI MATTEO</v>
          </cell>
          <cell r="E21696" t="str">
            <v>M</v>
          </cell>
          <cell r="F21696">
            <v>35084</v>
          </cell>
          <cell r="G21696" t="str">
            <v>CITTIGLIO (VA)</v>
          </cell>
          <cell r="H21696" t="str">
            <v>Sindaco</v>
          </cell>
          <cell r="I21696" t="str">
            <v>LISTA CIVICA: PROGETTO SANGIANO</v>
          </cell>
        </row>
        <row r="21697">
          <cell r="A21697" t="str">
            <v>SARONNO</v>
          </cell>
          <cell r="B21697" t="str">
            <v>AIROLDI</v>
          </cell>
          <cell r="C21697" t="str">
            <v>AUGUSTO</v>
          </cell>
          <cell r="D21697" t="str">
            <v>AIROLDI AUGUSTO</v>
          </cell>
          <cell r="E21697" t="str">
            <v>M</v>
          </cell>
          <cell r="F21697">
            <v>21564</v>
          </cell>
          <cell r="G21697" t="str">
            <v>SARONNO (VA)</v>
          </cell>
          <cell r="H21697" t="str">
            <v>Sindaco</v>
          </cell>
          <cell r="I21697" t="str">
            <v>LISTA CIVICA: TU@SARONNO | LISTA CIVICA: OBIETTIVO SARONNO | LISTA CIVICA: SARONNO CIVICA AIROLDI SINDACO | PARTITO DEMOCRATICO</v>
          </cell>
        </row>
        <row r="21698">
          <cell r="A21698" t="str">
            <v>SESTO CALENDE</v>
          </cell>
          <cell r="B21698" t="str">
            <v>BUZZI</v>
          </cell>
          <cell r="C21698" t="str">
            <v>GIOVANNI</v>
          </cell>
          <cell r="D21698" t="str">
            <v>BUZZI GIOVANNI</v>
          </cell>
          <cell r="E21698" t="str">
            <v>M</v>
          </cell>
          <cell r="F21698">
            <v>22681</v>
          </cell>
          <cell r="G21698" t="str">
            <v>MILANO (MI)</v>
          </cell>
          <cell r="H21698" t="str">
            <v>Sindaco</v>
          </cell>
          <cell r="I21698" t="str">
            <v>LISTA COMPOSITA: LEGA SALVINI-FORZA ITALIA-FRATELLI D'ITALIA</v>
          </cell>
        </row>
        <row r="21699">
          <cell r="A21699" t="str">
            <v>SOLBIATE ARNO</v>
          </cell>
          <cell r="B21699" t="str">
            <v>BATTISTON</v>
          </cell>
          <cell r="C21699" t="str">
            <v>ORESTE</v>
          </cell>
          <cell r="D21699" t="str">
            <v>BATTISTON ORESTE</v>
          </cell>
          <cell r="E21699" t="str">
            <v>M</v>
          </cell>
          <cell r="F21699">
            <v>23824</v>
          </cell>
          <cell r="G21699" t="str">
            <v>GALLARATE (VA)</v>
          </cell>
          <cell r="H21699" t="str">
            <v>Sindaco</v>
          </cell>
          <cell r="I21699" t="str">
            <v>LISTA CIVICA: INSIEME PER SOLBIATE</v>
          </cell>
        </row>
        <row r="21700">
          <cell r="A21700" t="str">
            <v>SOLBIATE OLONA</v>
          </cell>
          <cell r="B21700" t="str">
            <v>SAPORITI</v>
          </cell>
          <cell r="C21700" t="str">
            <v>ROBERTO STEFANO</v>
          </cell>
          <cell r="D21700" t="str">
            <v>SAPORITI ROBERTO STEFANO</v>
          </cell>
          <cell r="E21700" t="str">
            <v>M</v>
          </cell>
          <cell r="F21700">
            <v>23006</v>
          </cell>
          <cell r="G21700" t="str">
            <v>BUSTO ARSIZIO (VA)</v>
          </cell>
          <cell r="H21700" t="str">
            <v>Sindaco</v>
          </cell>
        </row>
        <row r="21701">
          <cell r="A21701" t="str">
            <v>SOMMA LOMBARDO</v>
          </cell>
          <cell r="B21701" t="str">
            <v>BELLARIA</v>
          </cell>
          <cell r="C21701" t="str">
            <v>STEFANO</v>
          </cell>
          <cell r="D21701" t="str">
            <v>BELLARIA STEFANO</v>
          </cell>
          <cell r="E21701" t="str">
            <v>M</v>
          </cell>
          <cell r="F21701">
            <v>25457</v>
          </cell>
          <cell r="G21701" t="str">
            <v>SOMMA LOMBARDO (VA)</v>
          </cell>
          <cell r="H21701" t="str">
            <v>Sindaco</v>
          </cell>
          <cell r="I21701" t="str">
            <v>PARTITO DEMOCRATICO | LISTA CIVICA: SOMMA AL CENTRO | LISTA CIVICA: SOMMA CIVICA | LISTA CIVICA: SINISTRA PER SOMMA</v>
          </cell>
        </row>
        <row r="21702">
          <cell r="A21702" t="str">
            <v>SUMIRAGO</v>
          </cell>
          <cell r="B21702" t="str">
            <v>BECCEGATO</v>
          </cell>
          <cell r="C21702" t="str">
            <v>YVONNE</v>
          </cell>
          <cell r="D21702" t="str">
            <v>BECCEGATO YVONNE</v>
          </cell>
          <cell r="E21702" t="str">
            <v>F</v>
          </cell>
          <cell r="F21702">
            <v>25383</v>
          </cell>
          <cell r="G21702" t="str">
            <v>SVIZZERA</v>
          </cell>
          <cell r="H21702" t="str">
            <v>Sindaco</v>
          </cell>
          <cell r="I21702" t="str">
            <v>LISTA CIVICA: CITTADINI  PER SUMIRAGO</v>
          </cell>
        </row>
        <row r="21703">
          <cell r="A21703" t="str">
            <v>TAINO</v>
          </cell>
          <cell r="B21703" t="str">
            <v>GHIRINGHELLI</v>
          </cell>
          <cell r="C21703" t="str">
            <v>STEFANO</v>
          </cell>
          <cell r="D21703" t="str">
            <v>GHIRINGHELLI STEFANO</v>
          </cell>
          <cell r="E21703" t="str">
            <v>M</v>
          </cell>
          <cell r="F21703">
            <v>30526</v>
          </cell>
          <cell r="G21703" t="str">
            <v>ANGERA (VA)</v>
          </cell>
          <cell r="H21703" t="str">
            <v>Sindaco</v>
          </cell>
          <cell r="I21703" t="str">
            <v>LISTA CIVICA: #VATAINO</v>
          </cell>
        </row>
        <row r="21704">
          <cell r="A21704" t="str">
            <v>TERNATE</v>
          </cell>
          <cell r="B21704" t="str">
            <v>BARATELLI</v>
          </cell>
          <cell r="C21704" t="str">
            <v>LORENZO</v>
          </cell>
          <cell r="D21704" t="str">
            <v>BARATELLI LORENZO</v>
          </cell>
          <cell r="E21704" t="str">
            <v>M</v>
          </cell>
          <cell r="F21704">
            <v>27771</v>
          </cell>
          <cell r="G21704" t="str">
            <v>VARESE (VA)</v>
          </cell>
          <cell r="H21704" t="str">
            <v>Sindaco</v>
          </cell>
          <cell r="I21704" t="str">
            <v>LISTA CIVICA: SI AMO TERNATE</v>
          </cell>
        </row>
        <row r="21705">
          <cell r="A21705" t="str">
            <v>TRADATE</v>
          </cell>
          <cell r="B21705" t="str">
            <v>BASCIALLA</v>
          </cell>
          <cell r="C21705" t="str">
            <v>GIUSEPPE</v>
          </cell>
          <cell r="D21705" t="str">
            <v>BASCIALLA GIUSEPPE</v>
          </cell>
          <cell r="E21705" t="str">
            <v>M</v>
          </cell>
          <cell r="F21705">
            <v>19792</v>
          </cell>
          <cell r="G21705" t="str">
            <v>TRADATE (VA)</v>
          </cell>
          <cell r="H21705" t="str">
            <v>Sindaco</v>
          </cell>
          <cell r="I21705" t="str">
            <v>FORZA ITALIA | LEGA SALVINI | LISTA COMPOSITA: MOVIMENTO PREALPINO-FRATELLI D'ITALIA</v>
          </cell>
        </row>
        <row r="21706">
          <cell r="A21706" t="str">
            <v>TRAVEDONA-MONATE</v>
          </cell>
          <cell r="B21706" t="str">
            <v>BUSSOLOTTI</v>
          </cell>
          <cell r="C21706" t="str">
            <v>LAURA</v>
          </cell>
          <cell r="D21706" t="str">
            <v>BUSSOLOTTI LAURA</v>
          </cell>
          <cell r="E21706" t="str">
            <v>F</v>
          </cell>
          <cell r="F21706">
            <v>23330</v>
          </cell>
          <cell r="G21706" t="str">
            <v>VARESE (VA)</v>
          </cell>
          <cell r="H21706" t="str">
            <v>Sindaco</v>
          </cell>
          <cell r="I21706" t="str">
            <v>LISTA CIVICA: TRAVEDONA MONATE ATTIVA</v>
          </cell>
        </row>
        <row r="21707">
          <cell r="A21707" t="str">
            <v>TRONZANO LAGO MAGGIORE</v>
          </cell>
          <cell r="B21707" t="str">
            <v>PALMIERI</v>
          </cell>
          <cell r="C21707" t="str">
            <v>ANTONIO</v>
          </cell>
          <cell r="D21707" t="str">
            <v>PALMIERI ANTONIO</v>
          </cell>
          <cell r="E21707" t="str">
            <v>M</v>
          </cell>
          <cell r="F21707">
            <v>26601</v>
          </cell>
          <cell r="G21707" t="str">
            <v>LUINO (VA)</v>
          </cell>
          <cell r="H21707" t="str">
            <v>Sindaco</v>
          </cell>
          <cell r="I21707" t="str">
            <v>LISTA CIVICA: TUTTI INSIEME PER TRONZANO</v>
          </cell>
        </row>
        <row r="21708">
          <cell r="A21708" t="str">
            <v>UBOLDO</v>
          </cell>
          <cell r="B21708" t="str">
            <v>CLERICI</v>
          </cell>
          <cell r="C21708" t="str">
            <v>LUIGI</v>
          </cell>
          <cell r="D21708" t="str">
            <v>CLERICI LUIGI</v>
          </cell>
          <cell r="E21708" t="str">
            <v>M</v>
          </cell>
          <cell r="F21708">
            <v>19433</v>
          </cell>
          <cell r="G21708" t="str">
            <v>UBOLDO (VA)</v>
          </cell>
          <cell r="H21708" t="str">
            <v>Sindaco</v>
          </cell>
          <cell r="I21708" t="str">
            <v>LISTA COMPOSITA: FRATELLI D'ITALIA-LEGA SALVINI-FORZA ITALIA-LISTA ROSA</v>
          </cell>
        </row>
        <row r="21709">
          <cell r="A21709" t="str">
            <v>VALGANNA</v>
          </cell>
          <cell r="B21709" t="str">
            <v>JARDINI</v>
          </cell>
          <cell r="C21709" t="str">
            <v>BRUNA</v>
          </cell>
          <cell r="D21709" t="str">
            <v>JARDINI BRUNA</v>
          </cell>
          <cell r="E21709" t="str">
            <v>F</v>
          </cell>
          <cell r="F21709">
            <v>24284</v>
          </cell>
          <cell r="G21709" t="str">
            <v>VALGANNA (VA)</v>
          </cell>
          <cell r="H21709" t="str">
            <v>Sindaco</v>
          </cell>
          <cell r="I21709" t="str">
            <v>LISTA CIVICA: CON VOI PER LA VALGANNA</v>
          </cell>
        </row>
        <row r="21710">
          <cell r="A21710" t="str">
            <v>VARANO BORGHI</v>
          </cell>
          <cell r="B21710" t="str">
            <v>VOLPI</v>
          </cell>
          <cell r="C21710" t="str">
            <v>MAURIZIO</v>
          </cell>
          <cell r="D21710" t="str">
            <v>VOLPI MAURIZIO</v>
          </cell>
          <cell r="E21710" t="str">
            <v>M</v>
          </cell>
          <cell r="F21710">
            <v>21655</v>
          </cell>
          <cell r="G21710" t="str">
            <v>VARESE (VA)</v>
          </cell>
          <cell r="H21710" t="str">
            <v>Sindaco</v>
          </cell>
          <cell r="I21710" t="str">
            <v>LISTA CIVICA: PER CHI AMA VARANO</v>
          </cell>
        </row>
        <row r="21711">
          <cell r="A21711" t="str">
            <v>VARESE</v>
          </cell>
          <cell r="B21711" t="str">
            <v>GALIMBERTI</v>
          </cell>
          <cell r="C21711" t="str">
            <v>DAVIDE</v>
          </cell>
          <cell r="D21711" t="str">
            <v>GALIMBERTI DAVIDE</v>
          </cell>
          <cell r="E21711" t="str">
            <v>M</v>
          </cell>
          <cell r="F21711">
            <v>27869</v>
          </cell>
          <cell r="G21711" t="str">
            <v>VARESE (VA)</v>
          </cell>
          <cell r="H21711" t="str">
            <v>Sindaco</v>
          </cell>
          <cell r="I21711" t="str">
            <v>EUROPA VERDE | LISTA COMPOSITA: VOLT-VARESE RADICALE | PARTITO SOCIALISTA ITALIANO | LISTA CIVICA: LAVORIAMO PER VARESE | LISTA CIVICA: LISTA DAVIDE GALIMBERTI | PARTITO DEMOCRATICO | LISTA CIVICA: PROGETTO CONCITTADINI | MOVIMENTO 5 STELLE</v>
          </cell>
        </row>
        <row r="21712">
          <cell r="A21712" t="str">
            <v>VEDANO OLONA</v>
          </cell>
          <cell r="B21712" t="str">
            <v>CITTERIO</v>
          </cell>
          <cell r="C21712" t="str">
            <v>CRISTIANO</v>
          </cell>
          <cell r="D21712" t="str">
            <v>CITTERIO CRISTIANO</v>
          </cell>
          <cell r="E21712" t="str">
            <v>M</v>
          </cell>
          <cell r="F21712">
            <v>25414</v>
          </cell>
          <cell r="G21712" t="str">
            <v>VARESE (VA)</v>
          </cell>
          <cell r="H21712" t="str">
            <v>Sindaco</v>
          </cell>
          <cell r="I21712" t="str">
            <v>LISTA CIVICA: VEDANO VIVA</v>
          </cell>
        </row>
        <row r="21713">
          <cell r="A21713" t="str">
            <v>VENEGONO INFERIORE</v>
          </cell>
          <cell r="B21713" t="str">
            <v>PREMAZZI</v>
          </cell>
          <cell r="C21713" t="str">
            <v>MATTIA</v>
          </cell>
          <cell r="D21713" t="str">
            <v>PREMAZZI MATTIA</v>
          </cell>
          <cell r="E21713" t="str">
            <v>M</v>
          </cell>
          <cell r="F21713">
            <v>27701</v>
          </cell>
          <cell r="G21713" t="str">
            <v>TRADATE (VA)</v>
          </cell>
          <cell r="H21713" t="str">
            <v>Sindaco</v>
          </cell>
          <cell r="I21713" t="str">
            <v>LISTA CIVICA: VENEGONO CHE VORREI</v>
          </cell>
        </row>
        <row r="21714">
          <cell r="A21714" t="str">
            <v>VENEGONO SUPERIORE</v>
          </cell>
          <cell r="B21714" t="str">
            <v>CRESPI</v>
          </cell>
          <cell r="C21714" t="str">
            <v>AMBROGIO</v>
          </cell>
          <cell r="D21714" t="str">
            <v>CRESPI AMBROGIO</v>
          </cell>
          <cell r="E21714" t="str">
            <v>M</v>
          </cell>
          <cell r="F21714">
            <v>15017</v>
          </cell>
          <cell r="G21714" t="str">
            <v>VENEGONO (VA)</v>
          </cell>
          <cell r="H21714" t="str">
            <v>Sindaco</v>
          </cell>
          <cell r="I21714" t="str">
            <v>LEGA-FORZA ITALIA-FRATELLI D'ITALIA</v>
          </cell>
        </row>
        <row r="21715">
          <cell r="A21715" t="str">
            <v>VERGIATE</v>
          </cell>
          <cell r="B21715" t="str">
            <v>PARRINO</v>
          </cell>
          <cell r="C21715" t="str">
            <v>DANIELE</v>
          </cell>
          <cell r="D21715" t="str">
            <v>PARRINO DANIELE</v>
          </cell>
          <cell r="E21715" t="str">
            <v>M</v>
          </cell>
          <cell r="F21715">
            <v>27643</v>
          </cell>
          <cell r="G21715" t="str">
            <v>ANGERA (VA)</v>
          </cell>
          <cell r="H21715" t="str">
            <v>Sindaco</v>
          </cell>
          <cell r="I21715" t="str">
            <v>LISTA CIVICA: UNITI PER VERGIATE</v>
          </cell>
        </row>
        <row r="21716">
          <cell r="A21716" t="str">
            <v>VIGGIU'</v>
          </cell>
          <cell r="B21716" t="str">
            <v>QUINTIGLIO</v>
          </cell>
          <cell r="C21716" t="str">
            <v>EMANUELA</v>
          </cell>
          <cell r="D21716" t="str">
            <v>QUINTIGLIO EMANUELA</v>
          </cell>
          <cell r="E21716" t="str">
            <v>F</v>
          </cell>
          <cell r="F21716">
            <v>28022</v>
          </cell>
          <cell r="G21716" t="str">
            <v>VARESE (VA)</v>
          </cell>
          <cell r="H21716" t="str">
            <v>Sindaco</v>
          </cell>
          <cell r="I21716" t="str">
            <v>LISTA CIVICA: VIVO IL PAESE</v>
          </cell>
        </row>
        <row r="21717">
          <cell r="A21717" t="str">
            <v>VIZZOLA TICINO</v>
          </cell>
          <cell r="B21717" t="str">
            <v>NERVIANI</v>
          </cell>
          <cell r="C21717" t="str">
            <v>ROBERTO</v>
          </cell>
          <cell r="D21717" t="str">
            <v>NERVIANI ROBERTO</v>
          </cell>
          <cell r="E21717" t="str">
            <v>M</v>
          </cell>
          <cell r="F21717">
            <v>23815</v>
          </cell>
          <cell r="G21717" t="str">
            <v>BUSTO ARSIZIO (VA)</v>
          </cell>
          <cell r="H21717" t="str">
            <v>Sindaco</v>
          </cell>
          <cell r="I21717" t="str">
            <v>LISTA CIVICA: CAMBIARE IN COMUNE</v>
          </cell>
        </row>
        <row r="21718">
          <cell r="A21718" t="str">
            <v>ABBADIA LARIANA</v>
          </cell>
          <cell r="B21718" t="str">
            <v>AZZONI</v>
          </cell>
          <cell r="C21718" t="str">
            <v>ROBERTO SERGIO</v>
          </cell>
          <cell r="D21718" t="str">
            <v>AZZONI ROBERTO SERGIO</v>
          </cell>
          <cell r="E21718" t="str">
            <v>M</v>
          </cell>
          <cell r="F21718">
            <v>32525</v>
          </cell>
          <cell r="G21718" t="str">
            <v>MONZA (MI)</v>
          </cell>
          <cell r="H21718" t="str">
            <v>Sindaco</v>
          </cell>
          <cell r="I21718" t="str">
            <v>LISTA CIVICA: PROGETTO ABBADIA</v>
          </cell>
        </row>
        <row r="21719">
          <cell r="A21719" t="str">
            <v>AIRUNO</v>
          </cell>
          <cell r="B21719" t="str">
            <v>MILANI</v>
          </cell>
          <cell r="C21719" t="str">
            <v>ALESSANDRO PAOLO</v>
          </cell>
          <cell r="D21719" t="str">
            <v>MILANI ALESSANDRO PAOLO</v>
          </cell>
          <cell r="E21719" t="str">
            <v>M</v>
          </cell>
          <cell r="F21719">
            <v>31228</v>
          </cell>
          <cell r="G21719" t="str">
            <v>MERATE (CO)</v>
          </cell>
          <cell r="H21719" t="str">
            <v>Sindaco</v>
          </cell>
          <cell r="I21719" t="str">
            <v>LISTA CIVICA: CAMBIAMO AIRUNO</v>
          </cell>
        </row>
        <row r="21720">
          <cell r="A21720" t="str">
            <v>ANNONE DI BRIANZA</v>
          </cell>
          <cell r="B21720" t="str">
            <v>SIDOTI</v>
          </cell>
          <cell r="C21720" t="str">
            <v>PATRIZIO</v>
          </cell>
          <cell r="D21720" t="str">
            <v>SIDOTI PATRIZIO</v>
          </cell>
          <cell r="E21720" t="str">
            <v>M</v>
          </cell>
          <cell r="F21720">
            <v>19069</v>
          </cell>
          <cell r="G21720" t="str">
            <v>CESELLO BRIANZA (CO)</v>
          </cell>
          <cell r="H21720" t="str">
            <v>Sindaco</v>
          </cell>
          <cell r="I21720" t="str">
            <v>LISTA CIVICA: IMPEGNO SOLIDARIET? FUTURO</v>
          </cell>
        </row>
        <row r="21721">
          <cell r="A21721" t="str">
            <v>BARZAGO</v>
          </cell>
          <cell r="B21721" t="str">
            <v>CEROLI</v>
          </cell>
          <cell r="C21721" t="str">
            <v>MIRKO</v>
          </cell>
          <cell r="D21721" t="str">
            <v>CEROLI MIRKO</v>
          </cell>
          <cell r="E21721" t="str">
            <v>M</v>
          </cell>
          <cell r="F21721">
            <v>27045</v>
          </cell>
          <cell r="G21721" t="str">
            <v>LECCO (CO)</v>
          </cell>
          <cell r="H21721" t="str">
            <v>Sindaco</v>
          </cell>
          <cell r="I21721" t="str">
            <v>LISTA CIVICA: IL PAESE BARZAGO</v>
          </cell>
        </row>
        <row r="21722">
          <cell r="A21722" t="str">
            <v>BARZANO'</v>
          </cell>
          <cell r="B21722" t="str">
            <v>CHIRICO'</v>
          </cell>
          <cell r="C21722" t="str">
            <v>GUALTIERO</v>
          </cell>
          <cell r="D21722" t="str">
            <v>CHIRICO' GUALTIERO</v>
          </cell>
          <cell r="E21722" t="str">
            <v>M</v>
          </cell>
          <cell r="F21722">
            <v>23023</v>
          </cell>
          <cell r="G21722" t="str">
            <v>PALERMO (PA)</v>
          </cell>
          <cell r="H21722" t="str">
            <v>Sindaco</v>
          </cell>
          <cell r="I21722" t="str">
            <v>LISTA CIVICA: IMPEGNO CIVICO BARZANO'</v>
          </cell>
        </row>
        <row r="21723">
          <cell r="A21723" t="str">
            <v>BARZIO</v>
          </cell>
          <cell r="B21723" t="str">
            <v>ARRIGONI BATTAIA</v>
          </cell>
          <cell r="C21723" t="str">
            <v>GIOVANNI</v>
          </cell>
          <cell r="D21723" t="str">
            <v>ARRIGONI BATTAIA GIOVANNI</v>
          </cell>
          <cell r="E21723" t="str">
            <v>M</v>
          </cell>
          <cell r="F21723">
            <v>24323</v>
          </cell>
          <cell r="G21723" t="str">
            <v>BARZIO (CO)</v>
          </cell>
          <cell r="H21723" t="str">
            <v>Sindaco</v>
          </cell>
        </row>
        <row r="21724">
          <cell r="A21724" t="str">
            <v>BELLANO</v>
          </cell>
          <cell r="B21724" t="str">
            <v>RUSCONI</v>
          </cell>
          <cell r="C21724" t="str">
            <v>ANTONIO</v>
          </cell>
          <cell r="D21724" t="str">
            <v>RUSCONI ANTONIO</v>
          </cell>
          <cell r="E21724" t="str">
            <v>M</v>
          </cell>
          <cell r="F21724">
            <v>28881</v>
          </cell>
          <cell r="G21724" t="str">
            <v>BELLANO (CO)</v>
          </cell>
          <cell r="H21724" t="str">
            <v>Sindaco</v>
          </cell>
          <cell r="I21724" t="str">
            <v>LISTA CIVICA: BELLANO GUARDA AVANTI!</v>
          </cell>
        </row>
        <row r="21725">
          <cell r="A21725" t="str">
            <v>BOSISIO PARINI</v>
          </cell>
          <cell r="B21725" t="str">
            <v>COLOMBO</v>
          </cell>
          <cell r="C21725" t="str">
            <v>ANDREA</v>
          </cell>
          <cell r="D21725" t="str">
            <v>COLOMBO ANDREA</v>
          </cell>
          <cell r="E21725" t="str">
            <v>M</v>
          </cell>
          <cell r="F21725">
            <v>28008</v>
          </cell>
          <cell r="G21725" t="str">
            <v>ERBA (CO)</v>
          </cell>
          <cell r="H21725" t="str">
            <v>Sindaco</v>
          </cell>
        </row>
        <row r="21726">
          <cell r="A21726" t="str">
            <v>BRIVIO</v>
          </cell>
          <cell r="B21726" t="str">
            <v>AIROLDI</v>
          </cell>
          <cell r="C21726" t="str">
            <v>FEDERICO</v>
          </cell>
          <cell r="D21726" t="str">
            <v>AIROLDI FEDERICO</v>
          </cell>
          <cell r="E21726" t="str">
            <v>M</v>
          </cell>
          <cell r="F21726">
            <v>29310</v>
          </cell>
          <cell r="G21726" t="str">
            <v>MERATE (CO)</v>
          </cell>
          <cell r="H21726" t="str">
            <v>Sindaco</v>
          </cell>
          <cell r="I21726" t="str">
            <v>LISTA CIVICA: BRIVIO RINASCE</v>
          </cell>
        </row>
        <row r="21727">
          <cell r="A21727" t="str">
            <v>BULCIAGO</v>
          </cell>
          <cell r="B21727" t="str">
            <v>CATTANEO</v>
          </cell>
          <cell r="C21727" t="str">
            <v>LUCA</v>
          </cell>
          <cell r="D21727" t="str">
            <v>CATTANEO LUCA</v>
          </cell>
          <cell r="E21727" t="str">
            <v>M</v>
          </cell>
          <cell r="F21727">
            <v>25976</v>
          </cell>
          <cell r="G21727" t="str">
            <v>LECCO (CO)</v>
          </cell>
          <cell r="H21727" t="str">
            <v>Sindaco</v>
          </cell>
          <cell r="I21727" t="str">
            <v>LISTA CIVICA: PER BULCIAGO</v>
          </cell>
        </row>
        <row r="21728">
          <cell r="A21728" t="str">
            <v>CALCO</v>
          </cell>
          <cell r="B21728" t="str">
            <v>MOTTA</v>
          </cell>
          <cell r="C21728" t="str">
            <v>STEFANO</v>
          </cell>
          <cell r="D21728" t="str">
            <v>MOTTA STEFANO</v>
          </cell>
          <cell r="E21728" t="str">
            <v>M</v>
          </cell>
          <cell r="F21728">
            <v>24696</v>
          </cell>
          <cell r="G21728" t="str">
            <v>MERATE (CO)</v>
          </cell>
          <cell r="H21728" t="str">
            <v>Sindaco</v>
          </cell>
          <cell r="I21728" t="str">
            <v>LISTA CIVICA: PROGETTO CALCO</v>
          </cell>
        </row>
        <row r="21729">
          <cell r="A21729" t="str">
            <v>CALOLZIOCORTE</v>
          </cell>
          <cell r="B21729" t="str">
            <v>GHEZZI</v>
          </cell>
          <cell r="C21729" t="str">
            <v>MARCO</v>
          </cell>
          <cell r="D21729" t="str">
            <v>GHEZZI MARCO</v>
          </cell>
          <cell r="E21729" t="str">
            <v>M</v>
          </cell>
          <cell r="F21729">
            <v>20535</v>
          </cell>
          <cell r="G21729" t="str">
            <v>MERATE (CO)</v>
          </cell>
          <cell r="H21729" t="str">
            <v>Sindaco</v>
          </cell>
          <cell r="I21729" t="str">
            <v>LEGA-FORZA ITALIA-FRATELLI D'ITALIA</v>
          </cell>
        </row>
        <row r="21730">
          <cell r="A21730" t="str">
            <v>CARENNO</v>
          </cell>
          <cell r="B21730" t="str">
            <v>PIGAZZINI</v>
          </cell>
          <cell r="C21730" t="str">
            <v>LUCA</v>
          </cell>
          <cell r="D21730" t="str">
            <v>PIGAZZINI LUCA</v>
          </cell>
          <cell r="E21730" t="str">
            <v>M</v>
          </cell>
          <cell r="F21730">
            <v>27286</v>
          </cell>
          <cell r="G21730" t="str">
            <v>LECCO (CO)</v>
          </cell>
          <cell r="H21730" t="str">
            <v>Sindaco</v>
          </cell>
          <cell r="I21730" t="str">
            <v>LISTA CIVICA: PROGETTO CARENNO</v>
          </cell>
        </row>
        <row r="21731">
          <cell r="A21731" t="str">
            <v>CASARGO</v>
          </cell>
          <cell r="B21731" t="str">
            <v>PASQUINI</v>
          </cell>
          <cell r="C21731" t="str">
            <v>ANTONIO</v>
          </cell>
          <cell r="D21731" t="str">
            <v>PASQUINI ANTONIO</v>
          </cell>
          <cell r="E21731" t="str">
            <v>M</v>
          </cell>
          <cell r="F21731">
            <v>28710</v>
          </cell>
          <cell r="G21731" t="str">
            <v>LECCO (CO)</v>
          </cell>
          <cell r="H21731" t="str">
            <v>Sindaco</v>
          </cell>
          <cell r="I21731" t="str">
            <v>LISTA CIVICA: VALORE CASARGO</v>
          </cell>
        </row>
        <row r="21732">
          <cell r="A21732" t="str">
            <v>CASATENOVO</v>
          </cell>
          <cell r="B21732" t="str">
            <v>GALBIATI</v>
          </cell>
          <cell r="C21732" t="str">
            <v>FILIPPO</v>
          </cell>
          <cell r="D21732" t="str">
            <v>GALBIATI FILIPPO</v>
          </cell>
          <cell r="E21732" t="str">
            <v>M</v>
          </cell>
          <cell r="F21732">
            <v>27320</v>
          </cell>
          <cell r="G21732" t="str">
            <v>LECCO (CO)</v>
          </cell>
          <cell r="H21732" t="str">
            <v>Sindaco</v>
          </cell>
          <cell r="I21732" t="str">
            <v>LISTA CIVICA: PERSONE E IDEE PER CASATENOVO</v>
          </cell>
        </row>
        <row r="21733">
          <cell r="A21733" t="str">
            <v>CASSAGO BRIANZA</v>
          </cell>
          <cell r="B21733" t="str">
            <v>MARABESE</v>
          </cell>
          <cell r="C21733" t="str">
            <v>ROBERTA</v>
          </cell>
          <cell r="D21733" t="str">
            <v>MARABESE ROBERTA</v>
          </cell>
          <cell r="E21733" t="str">
            <v>F</v>
          </cell>
          <cell r="F21733">
            <v>26939</v>
          </cell>
          <cell r="G21733" t="str">
            <v>BESANA IN BRIANZA (MI)</v>
          </cell>
          <cell r="H21733" t="str">
            <v>Sindaco</v>
          </cell>
        </row>
        <row r="21734">
          <cell r="A21734" t="str">
            <v>CASSINA VALSASSINA</v>
          </cell>
          <cell r="B21734" t="str">
            <v>COMBI</v>
          </cell>
          <cell r="C21734" t="str">
            <v>ROBERTO</v>
          </cell>
          <cell r="D21734" t="str">
            <v>COMBI ROBERTO</v>
          </cell>
          <cell r="E21734" t="str">
            <v>M</v>
          </cell>
          <cell r="F21734">
            <v>20460</v>
          </cell>
          <cell r="G21734" t="str">
            <v>LECCO (CO)</v>
          </cell>
          <cell r="H21734" t="str">
            <v>Sindaco</v>
          </cell>
          <cell r="I21734" t="str">
            <v>LISTA CIVICA</v>
          </cell>
        </row>
        <row r="21735">
          <cell r="A21735" t="str">
            <v>CASTELLO DI BRIANZA</v>
          </cell>
          <cell r="B21735" t="str">
            <v>RIVA</v>
          </cell>
          <cell r="C21735" t="str">
            <v>ALDO</v>
          </cell>
          <cell r="D21735" t="str">
            <v>RIVA ALDO</v>
          </cell>
          <cell r="E21735" t="str">
            <v>M</v>
          </cell>
          <cell r="F21735">
            <v>19915</v>
          </cell>
          <cell r="G21735" t="str">
            <v>CASTELLO DI BRIANZA (CO)</v>
          </cell>
          <cell r="H21735" t="str">
            <v>Sindaco</v>
          </cell>
          <cell r="I21735" t="str">
            <v>LISTA CIVICA: UNITI PER CASTELLO</v>
          </cell>
        </row>
        <row r="21736">
          <cell r="A21736" t="str">
            <v>CERNUSCO LOMBARDONE</v>
          </cell>
          <cell r="B21736" t="str">
            <v>TOTO</v>
          </cell>
          <cell r="C21736" t="str">
            <v>GENNARO</v>
          </cell>
          <cell r="D21736" t="str">
            <v>TOTO GENNARO</v>
          </cell>
          <cell r="E21736" t="str">
            <v>M</v>
          </cell>
          <cell r="F21736">
            <v>26693</v>
          </cell>
          <cell r="G21736" t="str">
            <v>MILANO (MI)</v>
          </cell>
          <cell r="H21736" t="str">
            <v>Sindaco</v>
          </cell>
          <cell r="I21736" t="str">
            <v>LISTA CIVICA: IDENTITA' E FUTURO NOSTRO CERNUSCO</v>
          </cell>
        </row>
        <row r="21737">
          <cell r="A21737" t="str">
            <v>CESANA BRIANZA</v>
          </cell>
          <cell r="B21737" t="str">
            <v>AIROLDI</v>
          </cell>
          <cell r="C21737" t="str">
            <v>LUISA</v>
          </cell>
          <cell r="D21737" t="str">
            <v>AIROLDI LUISA</v>
          </cell>
          <cell r="E21737" t="str">
            <v>F</v>
          </cell>
          <cell r="F21737">
            <v>25698</v>
          </cell>
          <cell r="G21737" t="str">
            <v>MERATE (CO)</v>
          </cell>
          <cell r="H21737" t="str">
            <v>Sindaco</v>
          </cell>
          <cell r="I21737" t="str">
            <v>LISTA CIVICA: CESANA 4.0</v>
          </cell>
        </row>
        <row r="21738">
          <cell r="A21738" t="str">
            <v>CIVATE</v>
          </cell>
          <cell r="B21738" t="str">
            <v>ISELLA</v>
          </cell>
          <cell r="C21738" t="str">
            <v>ANGELO</v>
          </cell>
          <cell r="D21738" t="str">
            <v>ISELLA ANGELO</v>
          </cell>
          <cell r="E21738" t="str">
            <v>M</v>
          </cell>
          <cell r="F21738">
            <v>25232</v>
          </cell>
          <cell r="G21738" t="str">
            <v>LECCO (CO)</v>
          </cell>
          <cell r="H21738" t="str">
            <v>Sindaco</v>
          </cell>
          <cell r="I21738" t="str">
            <v>LISTA CIVICA: NOI CON VOI</v>
          </cell>
        </row>
        <row r="21739">
          <cell r="A21739" t="str">
            <v>COLICO</v>
          </cell>
          <cell r="B21739" t="str">
            <v>GILARDI</v>
          </cell>
          <cell r="C21739" t="str">
            <v>MONICA</v>
          </cell>
          <cell r="D21739" t="str">
            <v>GILARDI MONICA</v>
          </cell>
          <cell r="E21739" t="str">
            <v>F</v>
          </cell>
          <cell r="F21739">
            <v>26430</v>
          </cell>
          <cell r="G21739" t="str">
            <v>BELLANO (CO)</v>
          </cell>
          <cell r="H21739" t="str">
            <v>Sindaco</v>
          </cell>
          <cell r="I21739" t="str">
            <v>LISTA CIVICA: NOI PER COLICO</v>
          </cell>
        </row>
        <row r="21740">
          <cell r="A21740" t="str">
            <v>COLLE BRIANZA</v>
          </cell>
          <cell r="B21740" t="str">
            <v>GALBUSERA</v>
          </cell>
          <cell r="C21740" t="str">
            <v>TIZIANA</v>
          </cell>
          <cell r="D21740" t="str">
            <v>GALBUSERA TIZIANA</v>
          </cell>
          <cell r="E21740" t="str">
            <v>F</v>
          </cell>
          <cell r="F21740">
            <v>25040</v>
          </cell>
          <cell r="G21740" t="str">
            <v>LECCO (CO)</v>
          </cell>
          <cell r="H21740" t="str">
            <v>Sindaco</v>
          </cell>
          <cell r="I21740" t="str">
            <v>LISTA CIVICA: INSIEME PER COLLE</v>
          </cell>
        </row>
        <row r="21741">
          <cell r="A21741" t="str">
            <v>CORTENOVA</v>
          </cell>
          <cell r="B21741" t="str">
            <v>GALPERTI</v>
          </cell>
          <cell r="C21741" t="str">
            <v>SERGIO</v>
          </cell>
          <cell r="D21741" t="str">
            <v>GALPERTI SERGIO</v>
          </cell>
          <cell r="E21741" t="str">
            <v>M</v>
          </cell>
          <cell r="F21741">
            <v>26114</v>
          </cell>
          <cell r="G21741" t="str">
            <v>LECCO (CO)</v>
          </cell>
          <cell r="H21741" t="str">
            <v>Sindaco</v>
          </cell>
          <cell r="I21741" t="str">
            <v>LISTA CIVICA: IL NOSTRO COMUNE</v>
          </cell>
        </row>
        <row r="21742">
          <cell r="A21742" t="str">
            <v>COSTA MASNAGA</v>
          </cell>
          <cell r="B21742" t="str">
            <v>PANZERI</v>
          </cell>
          <cell r="C21742" t="str">
            <v>SABINA</v>
          </cell>
          <cell r="D21742" t="str">
            <v>PANZERI SABINA</v>
          </cell>
          <cell r="E21742" t="str">
            <v>F</v>
          </cell>
          <cell r="F21742">
            <v>28134</v>
          </cell>
          <cell r="G21742" t="str">
            <v>OGGIONO (CO)</v>
          </cell>
          <cell r="H21742" t="str">
            <v>Sindaco</v>
          </cell>
          <cell r="I21742" t="str">
            <v>LISTA CIVICA: AL CENTRO IL CITTADINO</v>
          </cell>
        </row>
        <row r="21743">
          <cell r="A21743" t="str">
            <v>CRANDOLA VALSASSINA</v>
          </cell>
          <cell r="B21743" t="str">
            <v>MANZONI</v>
          </cell>
          <cell r="C21743" t="str">
            <v>MATTEO</v>
          </cell>
          <cell r="D21743" t="str">
            <v>MANZONI MATTEO</v>
          </cell>
          <cell r="E21743" t="str">
            <v>M</v>
          </cell>
          <cell r="F21743">
            <v>28948</v>
          </cell>
          <cell r="G21743" t="str">
            <v>BELLANO (CO)</v>
          </cell>
          <cell r="H21743" t="str">
            <v>Sindaco</v>
          </cell>
          <cell r="I21743" t="str">
            <v>LISTA CIVICA: I NOSTRI MONTI</v>
          </cell>
        </row>
        <row r="21744">
          <cell r="A21744" t="str">
            <v>CREMELLA</v>
          </cell>
          <cell r="B21744" t="str">
            <v>PIROVANO</v>
          </cell>
          <cell r="C21744" t="str">
            <v>AVE</v>
          </cell>
          <cell r="D21744" t="str">
            <v>PIROVANO AVE</v>
          </cell>
          <cell r="E21744" t="str">
            <v>F</v>
          </cell>
          <cell r="F21744">
            <v>21113</v>
          </cell>
          <cell r="G21744" t="str">
            <v>CREMELLA (CO)</v>
          </cell>
          <cell r="H21744" t="str">
            <v>Sindaco</v>
          </cell>
          <cell r="I21744" t="str">
            <v>LISTA CIVICA: CREMELLA UNITA</v>
          </cell>
        </row>
        <row r="21745">
          <cell r="A21745" t="str">
            <v>CREMENO</v>
          </cell>
          <cell r="B21745" t="str">
            <v>INVERNIZZI</v>
          </cell>
          <cell r="C21745" t="str">
            <v>PIER LUIGI</v>
          </cell>
          <cell r="D21745" t="str">
            <v>INVERNIZZI PIER LUIGI</v>
          </cell>
          <cell r="E21745" t="str">
            <v>M</v>
          </cell>
          <cell r="F21745">
            <v>23652</v>
          </cell>
          <cell r="G21745" t="str">
            <v>LECCO (CO)</v>
          </cell>
          <cell r="H21745" t="str">
            <v>Sindaco</v>
          </cell>
          <cell r="I21745" t="str">
            <v>LISTA CIVICA: INSIEME PER CRESCERE</v>
          </cell>
        </row>
        <row r="21746">
          <cell r="A21746" t="str">
            <v>DERVIO</v>
          </cell>
          <cell r="B21746" t="str">
            <v>CASSINELLI</v>
          </cell>
          <cell r="C21746" t="str">
            <v>STEFANO</v>
          </cell>
          <cell r="D21746" t="str">
            <v>CASSINELLI STEFANO</v>
          </cell>
          <cell r="E21746" t="str">
            <v>M</v>
          </cell>
          <cell r="F21746">
            <v>26749</v>
          </cell>
          <cell r="G21746" t="str">
            <v>BELLANO (CO)</v>
          </cell>
          <cell r="H21746" t="str">
            <v>Sindaco</v>
          </cell>
          <cell r="I21746" t="str">
            <v>LISTA CIVICA: DERVIO VIVA</v>
          </cell>
        </row>
        <row r="21747">
          <cell r="A21747" t="str">
            <v>DOLZAGO</v>
          </cell>
          <cell r="B21747" t="str">
            <v>LANFRANCHI</v>
          </cell>
          <cell r="C21747" t="str">
            <v>PAOLO</v>
          </cell>
          <cell r="D21747" t="str">
            <v>LANFRANCHI PAOLO</v>
          </cell>
          <cell r="E21747" t="str">
            <v>M</v>
          </cell>
          <cell r="F21747">
            <v>27561</v>
          </cell>
          <cell r="G21747" t="str">
            <v>LECCO (CO)</v>
          </cell>
          <cell r="H21747" t="str">
            <v>Sindaco</v>
          </cell>
          <cell r="I21747" t="str">
            <v>LISTA CIVICA: IMPEGNO COMUNE PER DOLZAGO</v>
          </cell>
        </row>
        <row r="21748">
          <cell r="A21748" t="str">
            <v>DORIO</v>
          </cell>
          <cell r="B21748" t="str">
            <v>VERGANI</v>
          </cell>
          <cell r="C21748" t="str">
            <v>MASSIMO</v>
          </cell>
          <cell r="D21748" t="str">
            <v>VERGANI MASSIMO</v>
          </cell>
          <cell r="E21748" t="str">
            <v>M</v>
          </cell>
          <cell r="F21748">
            <v>19014</v>
          </cell>
          <cell r="G21748" t="str">
            <v>CESANO MADERNO (MI)</v>
          </cell>
          <cell r="H21748" t="str">
            <v>Sindaco</v>
          </cell>
          <cell r="I21748" t="str">
            <v>LISTA CIVICA: DORIO VIVIAMOLO</v>
          </cell>
        </row>
        <row r="21749">
          <cell r="A21749" t="str">
            <v>ELLO</v>
          </cell>
          <cell r="B21749" t="str">
            <v>PIROVANO</v>
          </cell>
          <cell r="C21749" t="str">
            <v>ELENA</v>
          </cell>
          <cell r="D21749" t="str">
            <v>PIROVANO ELENA</v>
          </cell>
          <cell r="E21749" t="str">
            <v>F</v>
          </cell>
          <cell r="F21749">
            <v>24412</v>
          </cell>
          <cell r="G21749" t="str">
            <v>OGGIONO (CO)</v>
          </cell>
          <cell r="H21749" t="str">
            <v>Sindaco</v>
          </cell>
        </row>
        <row r="21750">
          <cell r="A21750" t="str">
            <v>ERVE</v>
          </cell>
          <cell r="B21750" t="str">
            <v>VALSECCHI</v>
          </cell>
          <cell r="C21750" t="str">
            <v>GIAN CARLO</v>
          </cell>
          <cell r="D21750" t="str">
            <v>VALSECCHI GIAN CARLO</v>
          </cell>
          <cell r="E21750" t="str">
            <v>M</v>
          </cell>
          <cell r="F21750">
            <v>21824</v>
          </cell>
          <cell r="G21750" t="str">
            <v>SVIZZERA</v>
          </cell>
          <cell r="H21750" t="str">
            <v>Sindaco</v>
          </cell>
          <cell r="I21750" t="str">
            <v>LISTA CIVICA: PROGETTO ERVE</v>
          </cell>
        </row>
        <row r="21751">
          <cell r="A21751" t="str">
            <v>ESINO LARIO</v>
          </cell>
          <cell r="B21751" t="str">
            <v>PENSA</v>
          </cell>
          <cell r="C21751" t="str">
            <v>PIETRO</v>
          </cell>
          <cell r="D21751" t="str">
            <v>PENSA PIETRO</v>
          </cell>
          <cell r="E21751" t="str">
            <v>M</v>
          </cell>
          <cell r="F21751">
            <v>21942</v>
          </cell>
          <cell r="G21751" t="str">
            <v>BUSTO ARSIZIO (VA)</v>
          </cell>
          <cell r="H21751" t="str">
            <v>Sindaco</v>
          </cell>
          <cell r="I21751" t="str">
            <v>LISTA CIVICA: STELLA ALPINA</v>
          </cell>
        </row>
        <row r="21752">
          <cell r="A21752" t="str">
            <v>GALBIATE</v>
          </cell>
          <cell r="B21752" t="str">
            <v>MONTANELLI</v>
          </cell>
          <cell r="C21752" t="str">
            <v>PIERGIOVANNI</v>
          </cell>
          <cell r="D21752" t="str">
            <v>MONTANELLI PIERGIOVANNI</v>
          </cell>
          <cell r="E21752" t="str">
            <v>M</v>
          </cell>
          <cell r="F21752">
            <v>24358</v>
          </cell>
          <cell r="G21752" t="str">
            <v>LECCO (CO)</v>
          </cell>
          <cell r="H21752" t="str">
            <v>Sindaco</v>
          </cell>
          <cell r="I21752" t="str">
            <v>LISTA CIVICA: AGENDA GALBIATE</v>
          </cell>
        </row>
        <row r="21753">
          <cell r="A21753" t="str">
            <v>GARBAGNATE MONASTERO</v>
          </cell>
          <cell r="B21753" t="str">
            <v>COLOMBO</v>
          </cell>
          <cell r="C21753" t="str">
            <v>MAURO</v>
          </cell>
          <cell r="D21753" t="str">
            <v>COLOMBO MAURO</v>
          </cell>
          <cell r="E21753" t="str">
            <v>M</v>
          </cell>
          <cell r="F21753">
            <v>24791</v>
          </cell>
          <cell r="G21753" t="str">
            <v>LECCO (CO)</v>
          </cell>
          <cell r="H21753" t="str">
            <v>Sindaco</v>
          </cell>
          <cell r="I21753" t="str">
            <v>LISTA CIVICA: TRADIZIONE E FUTURO</v>
          </cell>
        </row>
        <row r="21754">
          <cell r="A21754" t="str">
            <v>GARLATE</v>
          </cell>
          <cell r="B21754" t="str">
            <v>CONTI</v>
          </cell>
          <cell r="C21754" t="str">
            <v>GIUSEPPE</v>
          </cell>
          <cell r="D21754" t="str">
            <v>CONTI GIUSEPPE</v>
          </cell>
          <cell r="E21754" t="str">
            <v>M</v>
          </cell>
          <cell r="F21754">
            <v>20730</v>
          </cell>
          <cell r="G21754" t="str">
            <v>GARLATE (CO)</v>
          </cell>
          <cell r="H21754" t="str">
            <v>Sindaco</v>
          </cell>
          <cell r="I21754" t="str">
            <v>LISTA CIVICA: PAESEVIVO</v>
          </cell>
        </row>
        <row r="21755">
          <cell r="A21755" t="str">
            <v>IMBERSAGO</v>
          </cell>
          <cell r="B21755" t="str">
            <v>VERGANI</v>
          </cell>
          <cell r="C21755" t="str">
            <v>FABIO</v>
          </cell>
          <cell r="D21755" t="str">
            <v>VERGANI FABIO</v>
          </cell>
          <cell r="E21755" t="str">
            <v>M</v>
          </cell>
          <cell r="F21755">
            <v>26737</v>
          </cell>
          <cell r="G21755" t="str">
            <v>MILANO (MI)</v>
          </cell>
          <cell r="H21755" t="str">
            <v>Sindaco</v>
          </cell>
          <cell r="I21755" t="str">
            <v>LISTA CIVICA: INSIEME PER IMBERSAGO</v>
          </cell>
        </row>
        <row r="21756">
          <cell r="A21756" t="str">
            <v>INTROBIO</v>
          </cell>
          <cell r="B21756" t="str">
            <v>AIROLDI</v>
          </cell>
          <cell r="C21756" t="str">
            <v>ADRIANO STEFANO</v>
          </cell>
          <cell r="D21756" t="str">
            <v>AIROLDI ADRIANO STEFANO</v>
          </cell>
          <cell r="E21756" t="str">
            <v>M</v>
          </cell>
          <cell r="F21756">
            <v>20430</v>
          </cell>
          <cell r="G21756" t="str">
            <v>PASTURO (CO)</v>
          </cell>
          <cell r="H21756" t="str">
            <v>Sindaco</v>
          </cell>
          <cell r="I21756" t="str">
            <v>LISTA CIVICA: VAL BIANDINO</v>
          </cell>
        </row>
        <row r="21757">
          <cell r="A21757" t="str">
            <v>LA VALLETTA BRIANZA</v>
          </cell>
          <cell r="B21757" t="str">
            <v>PANZERI</v>
          </cell>
          <cell r="C21757" t="str">
            <v>MARCO</v>
          </cell>
          <cell r="D21757" t="str">
            <v>PANZERI MARCO</v>
          </cell>
          <cell r="E21757" t="str">
            <v>M</v>
          </cell>
          <cell r="F21757">
            <v>26359</v>
          </cell>
          <cell r="G21757" t="str">
            <v>LECCO (CO)</v>
          </cell>
          <cell r="H21757" t="str">
            <v>Sindaco</v>
          </cell>
          <cell r="I21757" t="str">
            <v>LISTA CIVICA: LA VALLETTA 2020</v>
          </cell>
        </row>
        <row r="21758">
          <cell r="A21758" t="str">
            <v>LECCO</v>
          </cell>
          <cell r="B21758" t="str">
            <v>GATTINONI</v>
          </cell>
          <cell r="C21758" t="str">
            <v>MAURO</v>
          </cell>
          <cell r="D21758" t="str">
            <v>GATTINONI MAURO</v>
          </cell>
          <cell r="E21758" t="str">
            <v>M</v>
          </cell>
          <cell r="F21758">
            <v>28328</v>
          </cell>
          <cell r="G21758" t="str">
            <v>LECCO (CO)</v>
          </cell>
          <cell r="H21758" t="str">
            <v>Sindaco</v>
          </cell>
        </row>
        <row r="21759">
          <cell r="A21759" t="str">
            <v>LIERNA</v>
          </cell>
          <cell r="B21759" t="str">
            <v>STEFANONI</v>
          </cell>
          <cell r="C21759" t="str">
            <v>SILVANO</v>
          </cell>
          <cell r="D21759" t="str">
            <v>STEFANONI SILVANO</v>
          </cell>
          <cell r="E21759" t="str">
            <v>M</v>
          </cell>
          <cell r="F21759">
            <v>22335</v>
          </cell>
          <cell r="G21759" t="str">
            <v>BELLANO (CO)</v>
          </cell>
          <cell r="H21759" t="str">
            <v>Sindaco</v>
          </cell>
          <cell r="I21759" t="str">
            <v>LEGA SALVINI</v>
          </cell>
        </row>
        <row r="21760">
          <cell r="A21760" t="str">
            <v>LOMAGNA</v>
          </cell>
          <cell r="B21760" t="str">
            <v>CITTERIO</v>
          </cell>
          <cell r="C21760" t="str">
            <v>CRISTINA MARIA</v>
          </cell>
          <cell r="D21760" t="str">
            <v>CITTERIO CRISTINA MARIA</v>
          </cell>
          <cell r="E21760" t="str">
            <v>F</v>
          </cell>
          <cell r="F21760">
            <v>27176</v>
          </cell>
          <cell r="G21760" t="str">
            <v>LECCO (CO)</v>
          </cell>
          <cell r="H21760" t="str">
            <v>Sindaco</v>
          </cell>
        </row>
        <row r="21761">
          <cell r="A21761" t="str">
            <v>MALGRATE</v>
          </cell>
          <cell r="B21761" t="str">
            <v>POLANO</v>
          </cell>
          <cell r="C21761" t="str">
            <v>FLAVIO</v>
          </cell>
          <cell r="D21761" t="str">
            <v>POLANO FLAVIO</v>
          </cell>
          <cell r="E21761" t="str">
            <v>M</v>
          </cell>
          <cell r="F21761">
            <v>20387</v>
          </cell>
          <cell r="G21761" t="str">
            <v>LECCO (CO)</v>
          </cell>
          <cell r="H21761" t="str">
            <v>Sindaco</v>
          </cell>
          <cell r="I21761" t="str">
            <v>LISTA CIVICA: MALGRATE PER TUTTI</v>
          </cell>
        </row>
        <row r="21762">
          <cell r="A21762" t="str">
            <v>MANDELLO DEL LARIO</v>
          </cell>
          <cell r="B21762" t="str">
            <v>FASOLI</v>
          </cell>
          <cell r="C21762" t="str">
            <v>RICCARDO</v>
          </cell>
          <cell r="D21762" t="str">
            <v>FASOLI RICCARDO</v>
          </cell>
          <cell r="E21762" t="str">
            <v>M</v>
          </cell>
          <cell r="F21762">
            <v>31239</v>
          </cell>
          <cell r="G21762" t="str">
            <v>BELLANO (CO)</v>
          </cell>
          <cell r="H21762" t="str">
            <v>Sindaco</v>
          </cell>
          <cell r="I21762" t="str">
            <v>LISTA CIVICA: IL PAESE DI TUTTI</v>
          </cell>
        </row>
        <row r="21763">
          <cell r="A21763" t="str">
            <v>MARGNO</v>
          </cell>
          <cell r="B21763" t="str">
            <v>MALUGANI</v>
          </cell>
          <cell r="C21763" t="str">
            <v>GIUSEPPE</v>
          </cell>
          <cell r="D21763" t="str">
            <v>MALUGANI GIUSEPPE</v>
          </cell>
          <cell r="E21763" t="str">
            <v>M</v>
          </cell>
          <cell r="F21763">
            <v>17889</v>
          </cell>
          <cell r="G21763" t="str">
            <v>MARGNO (CO)</v>
          </cell>
          <cell r="H21763" t="str">
            <v>Sindaco</v>
          </cell>
          <cell r="I21763" t="str">
            <v>LISTA CIVICA: INSIEME UNITI PER MARGNO</v>
          </cell>
        </row>
        <row r="21764">
          <cell r="A21764" t="str">
            <v>MERATE</v>
          </cell>
          <cell r="B21764" t="str">
            <v>PANZERI</v>
          </cell>
          <cell r="C21764" t="str">
            <v>MASSIMO AUGUSTO</v>
          </cell>
          <cell r="D21764" t="str">
            <v>PANZERI MASSIMO AUGUSTO</v>
          </cell>
          <cell r="E21764" t="str">
            <v>M</v>
          </cell>
          <cell r="F21764">
            <v>26263</v>
          </cell>
          <cell r="G21764" t="str">
            <v>MERATE (CO)</v>
          </cell>
          <cell r="H21764" t="str">
            <v>Sindaco</v>
          </cell>
          <cell r="I21764" t="str">
            <v>LISTA COMPOSITA: LEGA SALVINI-FORZA ITALIA</v>
          </cell>
        </row>
        <row r="21765">
          <cell r="A21765" t="str">
            <v>MISSAGLIA</v>
          </cell>
          <cell r="B21765" t="str">
            <v>REDAELLI</v>
          </cell>
          <cell r="C21765" t="str">
            <v>PAOLO</v>
          </cell>
          <cell r="D21765" t="str">
            <v>REDAELLI PAOLO</v>
          </cell>
          <cell r="E21765" t="str">
            <v>M</v>
          </cell>
          <cell r="F21765">
            <v>26191</v>
          </cell>
          <cell r="G21765" t="str">
            <v>MERATE (CO)</v>
          </cell>
          <cell r="H21765" t="str">
            <v>Sindaco</v>
          </cell>
          <cell r="I21765" t="str">
            <v>LISTA CIVICA: PIU' MISSAGLIA</v>
          </cell>
        </row>
        <row r="21766">
          <cell r="A21766" t="str">
            <v>MOGGIO</v>
          </cell>
          <cell r="B21766" t="str">
            <v>CORTI</v>
          </cell>
          <cell r="C21766" t="str">
            <v>ANDREA</v>
          </cell>
          <cell r="D21766" t="str">
            <v>CORTI ANDREA</v>
          </cell>
          <cell r="E21766" t="str">
            <v>M</v>
          </cell>
          <cell r="F21766">
            <v>31910</v>
          </cell>
          <cell r="G21766" t="str">
            <v>LECCO (CO)</v>
          </cell>
          <cell r="H21766" t="str">
            <v>Sindaco</v>
          </cell>
          <cell r="I21766" t="str">
            <v>LISTA CIVICA: INSIEME PER MOGGIO</v>
          </cell>
        </row>
        <row r="21767">
          <cell r="A21767" t="str">
            <v>MOLTENO</v>
          </cell>
          <cell r="B21767" t="str">
            <v>CHIARELLA</v>
          </cell>
          <cell r="C21767" t="str">
            <v>GIUSEPPE</v>
          </cell>
          <cell r="D21767" t="str">
            <v>CHIARELLA GIUSEPPE</v>
          </cell>
          <cell r="E21767" t="str">
            <v>M</v>
          </cell>
          <cell r="F21767">
            <v>29253</v>
          </cell>
          <cell r="G21767" t="str">
            <v>LECCO (CO)</v>
          </cell>
          <cell r="H21767" t="str">
            <v>Sindaco</v>
          </cell>
          <cell r="I21767" t="str">
            <v>LISTA CIVICA: VIVI MOLTENO</v>
          </cell>
        </row>
        <row r="21768">
          <cell r="A21768" t="str">
            <v>MONTE MARENZO</v>
          </cell>
          <cell r="B21768" t="str">
            <v>COLOMBO</v>
          </cell>
          <cell r="C21768" t="str">
            <v>PAOLA</v>
          </cell>
          <cell r="D21768" t="str">
            <v>COLOMBO PAOLA</v>
          </cell>
          <cell r="E21768" t="str">
            <v>F</v>
          </cell>
          <cell r="F21768">
            <v>24869</v>
          </cell>
          <cell r="G21768" t="str">
            <v>LECCO (CO)</v>
          </cell>
          <cell r="H21768" t="str">
            <v>Sindaco</v>
          </cell>
          <cell r="I21768" t="str">
            <v>LISTA CIVICA: PER UNA COMUNIT? SOLIDALE</v>
          </cell>
        </row>
        <row r="21769">
          <cell r="A21769" t="str">
            <v>MONTEVECCHIA</v>
          </cell>
          <cell r="B21769" t="str">
            <v>PENDEGGIA</v>
          </cell>
          <cell r="C21769" t="str">
            <v>IVAN</v>
          </cell>
          <cell r="D21769" t="str">
            <v>PENDEGGIA IVAN</v>
          </cell>
          <cell r="E21769" t="str">
            <v>M</v>
          </cell>
          <cell r="F21769">
            <v>29041</v>
          </cell>
          <cell r="G21769" t="str">
            <v>BERGAMO (BG)</v>
          </cell>
          <cell r="H21769" t="str">
            <v>Sindaco</v>
          </cell>
        </row>
        <row r="21770">
          <cell r="A21770" t="str">
            <v>MONTICELLO BRIANZA</v>
          </cell>
          <cell r="B21770" t="str">
            <v>HOFMANN</v>
          </cell>
          <cell r="C21770" t="str">
            <v>ALESSANDRA</v>
          </cell>
          <cell r="D21770" t="str">
            <v>HOFMANN ALESSANDRA</v>
          </cell>
          <cell r="E21770" t="str">
            <v>F</v>
          </cell>
          <cell r="F21770">
            <v>28058</v>
          </cell>
          <cell r="G21770" t="str">
            <v>GIUSSANO (MI)</v>
          </cell>
          <cell r="H21770" t="str">
            <v>Sindaco</v>
          </cell>
        </row>
        <row r="21771">
          <cell r="A21771" t="str">
            <v>MORTERONE</v>
          </cell>
          <cell r="B21771" t="str">
            <v>PESENTI</v>
          </cell>
          <cell r="C21771" t="str">
            <v>DARIO</v>
          </cell>
          <cell r="D21771" t="str">
            <v>PESENTI DARIO</v>
          </cell>
          <cell r="E21771" t="str">
            <v>M</v>
          </cell>
          <cell r="F21771">
            <v>25225</v>
          </cell>
          <cell r="G21771" t="str">
            <v>LECCO (CO)</v>
          </cell>
          <cell r="H21771" t="str">
            <v>Sindaco</v>
          </cell>
          <cell r="I21771" t="str">
            <v>LISTA CIVICA: MORTERONE INSIEME</v>
          </cell>
        </row>
        <row r="21772">
          <cell r="A21772" t="str">
            <v>NIBIONNO</v>
          </cell>
          <cell r="B21772" t="str">
            <v>DI TERLIZZI</v>
          </cell>
          <cell r="C21772" t="str">
            <v>LAURA</v>
          </cell>
          <cell r="D21772" t="str">
            <v>DI TERLIZZI LAURA</v>
          </cell>
          <cell r="E21772" t="str">
            <v>F</v>
          </cell>
          <cell r="F21772">
            <v>27662</v>
          </cell>
          <cell r="G21772" t="str">
            <v>MILANO (MI)</v>
          </cell>
          <cell r="H21772" t="str">
            <v>Sindaco</v>
          </cell>
        </row>
        <row r="21773">
          <cell r="A21773" t="str">
            <v>OGGIONO</v>
          </cell>
          <cell r="B21773" t="str">
            <v>NARCISO</v>
          </cell>
          <cell r="C21773" t="str">
            <v>CHIARA</v>
          </cell>
          <cell r="D21773" t="str">
            <v>NARCISO CHIARA</v>
          </cell>
          <cell r="E21773" t="str">
            <v>F</v>
          </cell>
          <cell r="F21773">
            <v>28955</v>
          </cell>
          <cell r="G21773" t="str">
            <v>OGGIONO (CO)</v>
          </cell>
          <cell r="H21773" t="str">
            <v>Sindaco</v>
          </cell>
          <cell r="I21773" t="str">
            <v>LISTA CIVICA: INSIEME PER OGGIONO</v>
          </cell>
        </row>
        <row r="21774">
          <cell r="A21774" t="str">
            <v>OLGIATE MOLGORA</v>
          </cell>
          <cell r="B21774" t="str">
            <v>BERNOCCO</v>
          </cell>
          <cell r="C21774" t="str">
            <v>GIOVANNI BATTISTA</v>
          </cell>
          <cell r="D21774" t="str">
            <v>BERNOCCO GIOVANNI BATTISTA</v>
          </cell>
          <cell r="E21774" t="str">
            <v>M</v>
          </cell>
          <cell r="F21774">
            <v>25262</v>
          </cell>
          <cell r="G21774" t="str">
            <v>MERATE (CO)</v>
          </cell>
          <cell r="H21774" t="str">
            <v>Sindaco</v>
          </cell>
          <cell r="I21774" t="str">
            <v>LISTA CIVICA: OLGIATE RINASCE</v>
          </cell>
        </row>
        <row r="21775">
          <cell r="A21775" t="str">
            <v>OLGINATE</v>
          </cell>
          <cell r="B21775" t="str">
            <v>PASSONI</v>
          </cell>
          <cell r="C21775" t="str">
            <v>MARCO</v>
          </cell>
          <cell r="D21775" t="str">
            <v>PASSONI MARCO</v>
          </cell>
          <cell r="E21775" t="str">
            <v>M</v>
          </cell>
          <cell r="F21775">
            <v>28270</v>
          </cell>
          <cell r="G21775" t="str">
            <v>LECCO (CO)</v>
          </cell>
          <cell r="H21775" t="str">
            <v>Sindaco</v>
          </cell>
          <cell r="I21775" t="str">
            <v>LISTA CIVICA: OLGINATE 2030</v>
          </cell>
        </row>
        <row r="21776">
          <cell r="A21776" t="str">
            <v>OLIVETO LARIO</v>
          </cell>
          <cell r="B21776" t="str">
            <v>POLTI</v>
          </cell>
          <cell r="C21776" t="str">
            <v>BRUNO</v>
          </cell>
          <cell r="D21776" t="str">
            <v>POLTI BRUNO</v>
          </cell>
          <cell r="E21776" t="str">
            <v>M</v>
          </cell>
          <cell r="F21776">
            <v>20270</v>
          </cell>
          <cell r="G21776" t="str">
            <v>OLIVETO LARIO (CO)</v>
          </cell>
          <cell r="H21776" t="str">
            <v>Sindaco</v>
          </cell>
          <cell r="I21776" t="str">
            <v>LISTA CIVICA: OLIVETO LARIO PER TUTTI</v>
          </cell>
        </row>
        <row r="21777">
          <cell r="A21777" t="str">
            <v>OSNAGO</v>
          </cell>
          <cell r="B21777" t="str">
            <v>BRIVIO</v>
          </cell>
          <cell r="C21777" t="str">
            <v>PAOLO</v>
          </cell>
          <cell r="D21777" t="str">
            <v>BRIVIO PAOLO</v>
          </cell>
          <cell r="E21777" t="str">
            <v>M</v>
          </cell>
          <cell r="F21777">
            <v>24489</v>
          </cell>
          <cell r="G21777" t="str">
            <v>LECCO (CO)</v>
          </cell>
          <cell r="H21777" t="str">
            <v>Sindaco</v>
          </cell>
          <cell r="I21777" t="str">
            <v>LISTA CIVICA: PROGETTOSNAGO</v>
          </cell>
        </row>
        <row r="21778">
          <cell r="A21778" t="str">
            <v>PADERNO D'ADDA</v>
          </cell>
          <cell r="B21778" t="str">
            <v>TORCHIO</v>
          </cell>
          <cell r="C21778" t="str">
            <v>GIAMPAOLO</v>
          </cell>
          <cell r="D21778" t="str">
            <v>TORCHIO GIAMPAOLO</v>
          </cell>
          <cell r="E21778" t="str">
            <v>M</v>
          </cell>
          <cell r="F21778">
            <v>26473</v>
          </cell>
          <cell r="G21778" t="str">
            <v>COMO (CO)</v>
          </cell>
          <cell r="H21778" t="str">
            <v>Sindaco</v>
          </cell>
          <cell r="I21778" t="str">
            <v>LISTA CIVICA: VIVERE LA PIAZZA</v>
          </cell>
        </row>
        <row r="21779">
          <cell r="A21779" t="str">
            <v>PAGNONA</v>
          </cell>
          <cell r="B21779" t="str">
            <v>COLOMBO</v>
          </cell>
          <cell r="C21779" t="str">
            <v>MARTINO</v>
          </cell>
          <cell r="D21779" t="str">
            <v>COLOMBO MARTINO</v>
          </cell>
          <cell r="E21779" t="str">
            <v>M</v>
          </cell>
          <cell r="F21779">
            <v>21844</v>
          </cell>
          <cell r="G21779" t="str">
            <v>PAGNONA (CO)</v>
          </cell>
          <cell r="H21779" t="str">
            <v>Sindaco</v>
          </cell>
          <cell r="I21779" t="str">
            <v>LISTA CIVICA: PER PAGNONA</v>
          </cell>
        </row>
        <row r="21780">
          <cell r="A21780" t="str">
            <v>PARLASCO</v>
          </cell>
          <cell r="B21780" t="str">
            <v>BUSI</v>
          </cell>
          <cell r="C21780" t="str">
            <v>RENATO</v>
          </cell>
          <cell r="D21780" t="str">
            <v>BUSI RENATO</v>
          </cell>
          <cell r="E21780" t="str">
            <v>M</v>
          </cell>
          <cell r="F21780">
            <v>17349</v>
          </cell>
          <cell r="G21780" t="str">
            <v>PARLASCO (CO)</v>
          </cell>
          <cell r="H21780" t="str">
            <v>Sindaco</v>
          </cell>
          <cell r="I21780" t="str">
            <v>LISTA CIVICA: PARLASCO NEL CUORE</v>
          </cell>
        </row>
        <row r="21781">
          <cell r="A21781" t="str">
            <v>PASTURO</v>
          </cell>
          <cell r="B21781" t="str">
            <v>ARTANA</v>
          </cell>
          <cell r="C21781" t="str">
            <v>PIERLUIGI</v>
          </cell>
          <cell r="D21781" t="str">
            <v>ARTANA PIERLUIGI</v>
          </cell>
          <cell r="E21781" t="str">
            <v>M</v>
          </cell>
          <cell r="F21781">
            <v>23191</v>
          </cell>
          <cell r="G21781" t="str">
            <v>MILANO (MI)</v>
          </cell>
          <cell r="H21781" t="str">
            <v>Sindaco</v>
          </cell>
          <cell r="I21781" t="str">
            <v>LISTA CIVICA: COMPETENZA E RINNOVAMENTO</v>
          </cell>
        </row>
        <row r="21782">
          <cell r="A21782" t="str">
            <v>PERLEDO</v>
          </cell>
          <cell r="B21782" t="str">
            <v>FESTORAZZI</v>
          </cell>
          <cell r="C21782" t="str">
            <v>FABIO</v>
          </cell>
          <cell r="D21782" t="str">
            <v>FESTORAZZI FABIO</v>
          </cell>
          <cell r="E21782" t="str">
            <v>M</v>
          </cell>
          <cell r="F21782">
            <v>25283</v>
          </cell>
          <cell r="G21782" t="str">
            <v>LECCO (CO)</v>
          </cell>
          <cell r="H21782" t="str">
            <v>Sindaco</v>
          </cell>
          <cell r="I21782" t="str">
            <v>LISTA CIVICA: PERLEDO GUARDA AVANTI</v>
          </cell>
        </row>
        <row r="21783">
          <cell r="A21783" t="str">
            <v>PESCATE</v>
          </cell>
          <cell r="B21783" t="str">
            <v>DE CAPITANI</v>
          </cell>
          <cell r="C21783" t="str">
            <v>DANTE</v>
          </cell>
          <cell r="D21783" t="str">
            <v>DE CAPITANI DANTE</v>
          </cell>
          <cell r="E21783" t="str">
            <v>M</v>
          </cell>
          <cell r="F21783">
            <v>21468</v>
          </cell>
          <cell r="G21783" t="str">
            <v>LECCO (CO)</v>
          </cell>
          <cell r="H21783" t="str">
            <v>Sindaco</v>
          </cell>
          <cell r="I21783" t="str">
            <v>LISTA CIVICA: PESCATE PER LE LIBERTA'</v>
          </cell>
        </row>
        <row r="21784">
          <cell r="A21784" t="str">
            <v>PREMANA</v>
          </cell>
          <cell r="B21784" t="str">
            <v>CODEGA</v>
          </cell>
          <cell r="C21784" t="str">
            <v>ELIDE</v>
          </cell>
          <cell r="D21784" t="str">
            <v>CODEGA ELIDE</v>
          </cell>
          <cell r="E21784" t="str">
            <v>F</v>
          </cell>
          <cell r="F21784">
            <v>23576</v>
          </cell>
          <cell r="G21784" t="str">
            <v>PREMANA (CO)</v>
          </cell>
          <cell r="H21784" t="str">
            <v>Sindaco</v>
          </cell>
          <cell r="I21784" t="str">
            <v>LISTA CIVICA: PROGETTO PREMANA</v>
          </cell>
        </row>
        <row r="21785">
          <cell r="A21785" t="str">
            <v>PRIMALUNA</v>
          </cell>
          <cell r="B21785" t="str">
            <v>ARTUSI</v>
          </cell>
          <cell r="C21785" t="str">
            <v>MAURO</v>
          </cell>
          <cell r="D21785" t="str">
            <v>ARTUSI MAURO</v>
          </cell>
          <cell r="E21785" t="str">
            <v>M</v>
          </cell>
          <cell r="F21785">
            <v>25760</v>
          </cell>
          <cell r="G21785" t="str">
            <v>LECCO (CO)</v>
          </cell>
          <cell r="H21785" t="str">
            <v>Sindaco</v>
          </cell>
          <cell r="I21785" t="str">
            <v>LISTA CIVICA: INSIEME PER PRIMALUNA</v>
          </cell>
        </row>
        <row r="21786">
          <cell r="A21786" t="str">
            <v>ROBBIATE</v>
          </cell>
          <cell r="B21786" t="str">
            <v>VILLA</v>
          </cell>
          <cell r="C21786" t="str">
            <v>DANIELE</v>
          </cell>
          <cell r="D21786" t="str">
            <v>VILLA DANIELE</v>
          </cell>
          <cell r="E21786" t="str">
            <v>M</v>
          </cell>
          <cell r="F21786">
            <v>28522</v>
          </cell>
          <cell r="G21786" t="str">
            <v>LECCO (CO)</v>
          </cell>
          <cell r="H21786" t="str">
            <v>Sindaco</v>
          </cell>
          <cell r="I21786" t="str">
            <v>LISTA CIVICA: CONTINUITA' E PROGRESSO</v>
          </cell>
        </row>
        <row r="21787">
          <cell r="A21787" t="str">
            <v>ROGENO</v>
          </cell>
          <cell r="B21787" t="str">
            <v>REDAELLI</v>
          </cell>
          <cell r="C21787" t="str">
            <v>MATTEO</v>
          </cell>
          <cell r="D21787" t="str">
            <v>REDAELLI MATTEO</v>
          </cell>
          <cell r="E21787" t="str">
            <v>M</v>
          </cell>
          <cell r="F21787">
            <v>34245</v>
          </cell>
          <cell r="G21787" t="str">
            <v>LECCO (CO)</v>
          </cell>
          <cell r="H21787" t="str">
            <v>Sindaco</v>
          </cell>
          <cell r="I21787" t="str">
            <v>LISTA CIVICA: IMPEGNO COMUNE</v>
          </cell>
        </row>
        <row r="21788">
          <cell r="A21788" t="str">
            <v>SANTA MARIA HOE'</v>
          </cell>
          <cell r="B21788" t="str">
            <v>BRAMBILLA</v>
          </cell>
          <cell r="C21788" t="str">
            <v>EFREM</v>
          </cell>
          <cell r="D21788" t="str">
            <v>BRAMBILLA EFREM</v>
          </cell>
          <cell r="E21788" t="str">
            <v>M</v>
          </cell>
          <cell r="F21788">
            <v>32358</v>
          </cell>
          <cell r="G21788" t="str">
            <v>MERATE (CO)</v>
          </cell>
          <cell r="H21788" t="str">
            <v>Sindaco</v>
          </cell>
          <cell r="I21788" t="str">
            <v>LISTA CIVICA: UNA SPERANZA PER SANTA MARIA HOE'</v>
          </cell>
        </row>
        <row r="21789">
          <cell r="A21789" t="str">
            <v>SIRONE</v>
          </cell>
          <cell r="B21789" t="str">
            <v>DE CAPITANI</v>
          </cell>
          <cell r="C21789" t="str">
            <v>EMANUELE</v>
          </cell>
          <cell r="D21789" t="str">
            <v>DE CAPITANI EMANUELE</v>
          </cell>
          <cell r="E21789" t="str">
            <v>M</v>
          </cell>
          <cell r="F21789">
            <v>23557</v>
          </cell>
          <cell r="G21789" t="str">
            <v>BOSISIO PARINI (CO)</v>
          </cell>
          <cell r="H21789" t="str">
            <v>Sindaco</v>
          </cell>
          <cell r="I21789" t="str">
            <v>LISTA CIVICA: UNITI PER SIRONE</v>
          </cell>
        </row>
        <row r="21790">
          <cell r="A21790" t="str">
            <v>SIRTORI</v>
          </cell>
          <cell r="B21790" t="str">
            <v>ROSA</v>
          </cell>
          <cell r="C21790" t="str">
            <v>MATTEO GIOVANNI</v>
          </cell>
          <cell r="D21790" t="str">
            <v>ROSA MATTEO GIOVANNI</v>
          </cell>
          <cell r="E21790" t="str">
            <v>M</v>
          </cell>
          <cell r="F21790">
            <v>28662</v>
          </cell>
          <cell r="G21790" t="str">
            <v>LECCO (CO)</v>
          </cell>
          <cell r="H21790" t="str">
            <v>Sindaco</v>
          </cell>
          <cell r="I21790" t="str">
            <v>LISTA COMPOSITA: LEGA SALVINI LOMBARDIA-FRATELLI D'TALIA-FORZA ITALIA</v>
          </cell>
        </row>
        <row r="21791">
          <cell r="A21791" t="str">
            <v>SUEGLIO</v>
          </cell>
          <cell r="B21791" t="str">
            <v>CARIBONI</v>
          </cell>
          <cell r="C21791" t="str">
            <v>SANDRO</v>
          </cell>
          <cell r="D21791" t="str">
            <v>CARIBONI SANDRO</v>
          </cell>
          <cell r="E21791" t="str">
            <v>M</v>
          </cell>
          <cell r="F21791">
            <v>19433</v>
          </cell>
          <cell r="G21791" t="str">
            <v>BELLANO (CO)</v>
          </cell>
          <cell r="H21791" t="str">
            <v>Sindaco</v>
          </cell>
          <cell r="I21791" t="str">
            <v>LISTA CIVICA: SUEGLIO SOPRA IL SOLE</v>
          </cell>
        </row>
        <row r="21792">
          <cell r="A21792" t="str">
            <v>SUELLO</v>
          </cell>
          <cell r="B21792" t="str">
            <v>VALSECCHI</v>
          </cell>
          <cell r="C21792" t="str">
            <v>GIACOMO ANGELO</v>
          </cell>
          <cell r="D21792" t="str">
            <v>VALSECCHI GIACOMO ANGELO</v>
          </cell>
          <cell r="E21792" t="str">
            <v>M</v>
          </cell>
          <cell r="F21792">
            <v>18533</v>
          </cell>
          <cell r="G21792" t="str">
            <v>CESELLO BRIANZA (CO)</v>
          </cell>
          <cell r="H21792" t="str">
            <v>Sindaco</v>
          </cell>
          <cell r="I21792" t="str">
            <v>LISTA CIVICA: IN CAMPO PER SUELLO</v>
          </cell>
        </row>
        <row r="21793">
          <cell r="A21793" t="str">
            <v>TACENO</v>
          </cell>
          <cell r="B21793" t="str">
            <v>NOGARA</v>
          </cell>
          <cell r="C21793" t="str">
            <v>ALBERTO</v>
          </cell>
          <cell r="D21793" t="str">
            <v>NOGARA ALBERTO</v>
          </cell>
          <cell r="E21793" t="str">
            <v>M</v>
          </cell>
          <cell r="F21793">
            <v>17245</v>
          </cell>
          <cell r="G21793" t="str">
            <v>TACENO (CO)</v>
          </cell>
          <cell r="H21793" t="str">
            <v>Sindaco</v>
          </cell>
          <cell r="I21793" t="str">
            <v>LISTA CIVICA: STELLA ALPINA</v>
          </cell>
        </row>
        <row r="21794">
          <cell r="A21794" t="str">
            <v>VALGREGHENTINO</v>
          </cell>
          <cell r="B21794" t="str">
            <v>COLOMBO</v>
          </cell>
          <cell r="C21794" t="str">
            <v>MATTEO</v>
          </cell>
          <cell r="D21794" t="str">
            <v>COLOMBO MATTEO</v>
          </cell>
          <cell r="E21794" t="str">
            <v>M</v>
          </cell>
          <cell r="F21794">
            <v>32922</v>
          </cell>
          <cell r="G21794" t="str">
            <v>LECCO (CO)</v>
          </cell>
          <cell r="H21794" t="str">
            <v>Sindaco</v>
          </cell>
          <cell r="I21794" t="str">
            <v>LISTA CIVICA: RINNOVAMENTO E PARTECIPAZIONE</v>
          </cell>
        </row>
        <row r="21795">
          <cell r="A21795" t="str">
            <v>VALMADRERA</v>
          </cell>
          <cell r="B21795" t="str">
            <v>RUSCONI</v>
          </cell>
          <cell r="C21795" t="str">
            <v>ANTONIO</v>
          </cell>
          <cell r="D21795" t="str">
            <v>RUSCONI ANTONIO</v>
          </cell>
          <cell r="E21795" t="str">
            <v>M</v>
          </cell>
          <cell r="F21795">
            <v>21523</v>
          </cell>
          <cell r="G21795" t="str">
            <v>VALMADRERA (CO)</v>
          </cell>
          <cell r="H21795" t="str">
            <v>Sindaco</v>
          </cell>
          <cell r="I21795" t="str">
            <v>LISTA CIVICA: PROGETTO VALMADRERA</v>
          </cell>
        </row>
        <row r="21796">
          <cell r="A21796" t="str">
            <v>VALVARRONE</v>
          </cell>
          <cell r="B21796" t="str">
            <v>BUZZELLA</v>
          </cell>
          <cell r="C21796" t="str">
            <v>LUCA</v>
          </cell>
          <cell r="D21796" t="str">
            <v>BUZZELLA LUCA</v>
          </cell>
          <cell r="E21796" t="str">
            <v>M</v>
          </cell>
          <cell r="F21796">
            <v>25474</v>
          </cell>
          <cell r="G21796" t="str">
            <v>BELLANO (CO)</v>
          </cell>
          <cell r="H21796" t="str">
            <v>Sindaco</v>
          </cell>
          <cell r="I21796" t="str">
            <v>LISTA CIVICA: PROGETTO COMUNE</v>
          </cell>
        </row>
        <row r="21797">
          <cell r="A21797" t="str">
            <v>VARENNA</v>
          </cell>
          <cell r="B21797" t="str">
            <v>MANZONI</v>
          </cell>
          <cell r="C21797" t="str">
            <v>MAURO</v>
          </cell>
          <cell r="D21797" t="str">
            <v>MANZONI MAURO</v>
          </cell>
          <cell r="E21797" t="str">
            <v>M</v>
          </cell>
          <cell r="F21797">
            <v>29242</v>
          </cell>
          <cell r="G21797" t="str">
            <v>LECCO (CO)</v>
          </cell>
          <cell r="H21797" t="str">
            <v>Sindaco</v>
          </cell>
          <cell r="I21797" t="str">
            <v>LISTA CIVICA: VIVERE VARENNA</v>
          </cell>
        </row>
        <row r="21798">
          <cell r="A21798" t="str">
            <v>VERCURAGO</v>
          </cell>
          <cell r="B21798" t="str">
            <v>LOZZA</v>
          </cell>
          <cell r="C21798" t="str">
            <v>PAOLO GIOVANNI</v>
          </cell>
          <cell r="D21798" t="str">
            <v>LOZZA PAOLO GIOVANNI</v>
          </cell>
          <cell r="E21798" t="str">
            <v>M</v>
          </cell>
          <cell r="F21798">
            <v>23692</v>
          </cell>
          <cell r="G21798" t="str">
            <v>LECCO (CO)</v>
          </cell>
          <cell r="H21798" t="str">
            <v>Sindaco</v>
          </cell>
        </row>
        <row r="21799">
          <cell r="A21799" t="str">
            <v>VERDERIO</v>
          </cell>
          <cell r="B21799" t="str">
            <v>MANEGA</v>
          </cell>
          <cell r="C21799" t="str">
            <v>ROBERTINO ETTORE</v>
          </cell>
          <cell r="D21799" t="str">
            <v>MANEGA ROBERTINO ETTORE</v>
          </cell>
          <cell r="E21799" t="str">
            <v>M</v>
          </cell>
          <cell r="F21799">
            <v>20808</v>
          </cell>
          <cell r="G21799" t="str">
            <v>ZIMELLA (VR)</v>
          </cell>
          <cell r="H21799" t="str">
            <v>Sindaco</v>
          </cell>
          <cell r="I21799" t="str">
            <v>LISTA CIVICA: SIAMO VERDERIO</v>
          </cell>
        </row>
        <row r="21800">
          <cell r="A21800" t="str">
            <v>VIGANO'</v>
          </cell>
          <cell r="B21800" t="str">
            <v>BERTARINI</v>
          </cell>
          <cell r="C21800" t="str">
            <v>FABIO</v>
          </cell>
          <cell r="D21800" t="str">
            <v>BERTARINI FABIO</v>
          </cell>
          <cell r="E21800" t="str">
            <v>M</v>
          </cell>
          <cell r="F21800">
            <v>22245</v>
          </cell>
          <cell r="G21800" t="str">
            <v>VIGANO' (CO)</v>
          </cell>
          <cell r="H21800" t="str">
            <v>Sindaco</v>
          </cell>
          <cell r="I21800" t="str">
            <v>LISTA CIVICA: VIGANO' IL SINDACO DI TUTTI</v>
          </cell>
        </row>
        <row r="21801">
          <cell r="A21801" t="str">
            <v>ABBADIA CERRETO</v>
          </cell>
          <cell r="B21801" t="str">
            <v>MARAZZI</v>
          </cell>
          <cell r="C21801" t="str">
            <v>AGOSTINA</v>
          </cell>
          <cell r="D21801" t="str">
            <v>MARAZZI AGOSTINA</v>
          </cell>
          <cell r="E21801" t="str">
            <v>F</v>
          </cell>
          <cell r="F21801">
            <v>29699</v>
          </cell>
          <cell r="G21801" t="str">
            <v>LODI (MI)</v>
          </cell>
          <cell r="H21801" t="str">
            <v>Sindaco</v>
          </cell>
          <cell r="I21801" t="str">
            <v>LISTA CIVICA: ABBADIA DEMOCRATICA</v>
          </cell>
        </row>
        <row r="21802">
          <cell r="A21802" t="str">
            <v>BERTONICO</v>
          </cell>
          <cell r="B21802" t="str">
            <v>CHIESA</v>
          </cell>
          <cell r="C21802" t="str">
            <v>ANGELO</v>
          </cell>
          <cell r="D21802" t="str">
            <v>CHIESA ANGELO</v>
          </cell>
          <cell r="E21802" t="str">
            <v>M</v>
          </cell>
          <cell r="F21802">
            <v>19335</v>
          </cell>
          <cell r="G21802" t="str">
            <v>LODI (MI)</v>
          </cell>
          <cell r="H21802" t="str">
            <v>Sindaco</v>
          </cell>
          <cell r="I21802" t="str">
            <v>LISTA CIVICA: INSIEME PER BERTONICO</v>
          </cell>
        </row>
        <row r="21803">
          <cell r="A21803" t="str">
            <v>BOFFALORA D'ADDA</v>
          </cell>
          <cell r="B21803" t="str">
            <v>BOSSI</v>
          </cell>
          <cell r="C21803" t="str">
            <v>LIVIO</v>
          </cell>
          <cell r="D21803" t="str">
            <v>BOSSI LIVIO</v>
          </cell>
          <cell r="E21803" t="str">
            <v>M</v>
          </cell>
          <cell r="F21803">
            <v>20291</v>
          </cell>
          <cell r="G21803" t="str">
            <v>ORIO LITTA (MI)</v>
          </cell>
          <cell r="H21803" t="str">
            <v>Sindaco</v>
          </cell>
          <cell r="I21803" t="str">
            <v>LISTA CIVICA: INSIEME PER BOFFALORA D'ADDA</v>
          </cell>
        </row>
        <row r="21804">
          <cell r="A21804" t="str">
            <v>BORGHETTO LODIGIANO</v>
          </cell>
          <cell r="B21804" t="str">
            <v>GARGIONI</v>
          </cell>
          <cell r="C21804" t="str">
            <v>GIOVANNA</v>
          </cell>
          <cell r="D21804" t="str">
            <v>GARGIONI GIOVANNA</v>
          </cell>
          <cell r="E21804" t="str">
            <v>F</v>
          </cell>
          <cell r="F21804">
            <v>25042</v>
          </cell>
          <cell r="G21804" t="str">
            <v>SANT'ANGELO LODIGIANO (MI)</v>
          </cell>
          <cell r="H21804" t="str">
            <v>Sindaco</v>
          </cell>
          <cell r="I21804" t="str">
            <v>LISTA COMPOSITA: LEGA SALVINI-TUTTI PER BORGHETTO</v>
          </cell>
        </row>
        <row r="21805">
          <cell r="A21805" t="str">
            <v>BORGO SAN GIOVANNI</v>
          </cell>
          <cell r="B21805" t="str">
            <v>REBUGHINI</v>
          </cell>
          <cell r="C21805" t="str">
            <v>MOIRA</v>
          </cell>
          <cell r="D21805" t="str">
            <v>REBUGHINI MOIRA</v>
          </cell>
          <cell r="E21805" t="str">
            <v>F</v>
          </cell>
          <cell r="F21805">
            <v>26285</v>
          </cell>
          <cell r="G21805" t="str">
            <v>SANT'ANGELO LODIGIANO (MI)</v>
          </cell>
          <cell r="H21805" t="str">
            <v>Sindaco</v>
          </cell>
          <cell r="I21805" t="str">
            <v>LISTA CIVICA: PROGETTO PER BORGO</v>
          </cell>
        </row>
        <row r="21806">
          <cell r="A21806" t="str">
            <v>CASALETTO LODIGIANO</v>
          </cell>
          <cell r="B21806" t="str">
            <v>SITZIA</v>
          </cell>
          <cell r="C21806" t="str">
            <v>NATHALIE</v>
          </cell>
          <cell r="D21806" t="str">
            <v>SITZIA NATHALIE</v>
          </cell>
          <cell r="E21806" t="str">
            <v>F</v>
          </cell>
          <cell r="F21806">
            <v>26536</v>
          </cell>
          <cell r="G21806" t="str">
            <v>NAPOLI (NA)</v>
          </cell>
          <cell r="H21806" t="str">
            <v>Sindaco</v>
          </cell>
          <cell r="I21806" t="str">
            <v>LISTA CIVICA: UNIONE E' FUTURO</v>
          </cell>
        </row>
        <row r="21807">
          <cell r="A21807" t="str">
            <v>CASALMAIOCCO</v>
          </cell>
          <cell r="B21807" t="str">
            <v>VIGHI</v>
          </cell>
          <cell r="C21807" t="str">
            <v>MARCO</v>
          </cell>
          <cell r="D21807" t="str">
            <v>VIGHI MARCO</v>
          </cell>
          <cell r="E21807" t="str">
            <v>M</v>
          </cell>
          <cell r="F21807">
            <v>24885</v>
          </cell>
          <cell r="G21807" t="str">
            <v>LODI (MI)</v>
          </cell>
          <cell r="H21807" t="str">
            <v>Sindaco</v>
          </cell>
          <cell r="I21807" t="str">
            <v>LISTA CIVICA: CON NOI PER CASALMAIOCCO</v>
          </cell>
        </row>
        <row r="21808">
          <cell r="A21808" t="str">
            <v>CASALPUSTERLENGO</v>
          </cell>
          <cell r="B21808" t="str">
            <v>DELMIGLIO</v>
          </cell>
          <cell r="C21808" t="str">
            <v>ELIA</v>
          </cell>
          <cell r="D21808" t="str">
            <v>DELMIGLIO ELIA</v>
          </cell>
          <cell r="E21808" t="str">
            <v>M</v>
          </cell>
          <cell r="F21808">
            <v>34509</v>
          </cell>
          <cell r="G21808" t="str">
            <v>SANT'ANGELO LODIGIANO (MI)</v>
          </cell>
          <cell r="H21808" t="str">
            <v>Sindaco</v>
          </cell>
          <cell r="I21808" t="str">
            <v>LISTA COMPOSITA: LEGA SALVINI-FORZA ITALIA-FRATELLI D'ITALIA-CIVICHE</v>
          </cell>
        </row>
        <row r="21809">
          <cell r="A21809" t="str">
            <v>CASELLE LANDI</v>
          </cell>
          <cell r="B21809" t="str">
            <v>BIANCHI</v>
          </cell>
          <cell r="C21809" t="str">
            <v>PIERO LUIGI</v>
          </cell>
          <cell r="D21809" t="str">
            <v>BIANCHI PIERO LUIGI</v>
          </cell>
          <cell r="E21809" t="str">
            <v>M</v>
          </cell>
          <cell r="F21809">
            <v>22884</v>
          </cell>
          <cell r="G21809" t="str">
            <v>CODOGNO (MI)</v>
          </cell>
          <cell r="H21809" t="str">
            <v>Sindaco</v>
          </cell>
          <cell r="I21809" t="str">
            <v>LISTA CIVICA: INSIEME PER CASELLE LANDI</v>
          </cell>
        </row>
        <row r="21810">
          <cell r="A21810" t="str">
            <v>CASELLE LURANI</v>
          </cell>
          <cell r="B21810" t="str">
            <v>VIGHI</v>
          </cell>
          <cell r="C21810" t="str">
            <v>DAVIDE</v>
          </cell>
          <cell r="D21810" t="str">
            <v>VIGHI DAVIDE</v>
          </cell>
          <cell r="E21810" t="str">
            <v>M</v>
          </cell>
          <cell r="F21810">
            <v>26922</v>
          </cell>
          <cell r="G21810" t="str">
            <v>MILANO (MI)</v>
          </cell>
          <cell r="H21810" t="str">
            <v>Sindaco</v>
          </cell>
          <cell r="I21810" t="str">
            <v>LISTA CIVICA: INSIEME PER CASELLE LURANI</v>
          </cell>
        </row>
        <row r="21811">
          <cell r="A21811" t="str">
            <v>CASTELGERUNDO</v>
          </cell>
          <cell r="B21811" t="str">
            <v>SALTARELLI</v>
          </cell>
          <cell r="C21811" t="str">
            <v>DANIELE</v>
          </cell>
          <cell r="D21811" t="str">
            <v>SALTARELLI DANIELE</v>
          </cell>
          <cell r="E21811" t="str">
            <v>M</v>
          </cell>
          <cell r="F21811">
            <v>28862</v>
          </cell>
          <cell r="G21811" t="str">
            <v>CODOGNO (MI)</v>
          </cell>
          <cell r="H21811" t="str">
            <v>Sindaco</v>
          </cell>
          <cell r="I21811" t="str">
            <v>LISTA CIVICA: PROGETTO CASTELGERUNDO</v>
          </cell>
        </row>
        <row r="21812">
          <cell r="A21812" t="str">
            <v>CASTELNUOVO BOCCA D'ADDA</v>
          </cell>
          <cell r="B21812" t="str">
            <v>SCHIAVI</v>
          </cell>
          <cell r="C21812" t="str">
            <v>MARCELLO</v>
          </cell>
          <cell r="D21812" t="str">
            <v>SCHIAVI MARCELLO</v>
          </cell>
          <cell r="E21812" t="str">
            <v>M</v>
          </cell>
          <cell r="F21812">
            <v>29879</v>
          </cell>
          <cell r="G21812" t="str">
            <v>CODOGNO (MI)</v>
          </cell>
          <cell r="H21812" t="str">
            <v>Sindaco</v>
          </cell>
          <cell r="I21812" t="str">
            <v>LISTA CIVICA: AVANTI INSIEME</v>
          </cell>
        </row>
        <row r="21813">
          <cell r="A21813" t="str">
            <v>CASTIGLIONE D'ADDA</v>
          </cell>
          <cell r="B21813" t="str">
            <v>PESATORI</v>
          </cell>
          <cell r="C21813" t="str">
            <v>COSTANTINO</v>
          </cell>
          <cell r="D21813" t="str">
            <v>PESATORI COSTANTINO</v>
          </cell>
          <cell r="E21813" t="str">
            <v>M</v>
          </cell>
          <cell r="F21813">
            <v>28016</v>
          </cell>
          <cell r="G21813" t="str">
            <v>CODOGNO (MI)</v>
          </cell>
          <cell r="H21813" t="str">
            <v>Sindaco</v>
          </cell>
          <cell r="I21813" t="str">
            <v>LISTA CIVICA: VALORE IN COMUNE</v>
          </cell>
        </row>
        <row r="21814">
          <cell r="A21814" t="str">
            <v>CASTIRAGA VIDARDO</v>
          </cell>
          <cell r="B21814" t="str">
            <v>PERFETTI</v>
          </cell>
          <cell r="C21814" t="str">
            <v>EMMA</v>
          </cell>
          <cell r="D21814" t="str">
            <v>PERFETTI EMMA</v>
          </cell>
          <cell r="E21814" t="str">
            <v>F</v>
          </cell>
          <cell r="F21814">
            <v>20263</v>
          </cell>
          <cell r="G21814" t="str">
            <v>MILANO (MI)</v>
          </cell>
          <cell r="H21814" t="str">
            <v>Sindaco</v>
          </cell>
          <cell r="I21814" t="str">
            <v>LISTA CIVICA: PROGETTO VIDARDO 2019</v>
          </cell>
        </row>
        <row r="21815">
          <cell r="A21815" t="str">
            <v>CAVENAGO D'ADDA</v>
          </cell>
          <cell r="B21815" t="str">
            <v>CURTI</v>
          </cell>
          <cell r="C21815" t="str">
            <v>SERGIO</v>
          </cell>
          <cell r="D21815" t="str">
            <v>CURTI SERGIO</v>
          </cell>
          <cell r="E21815" t="str">
            <v>M</v>
          </cell>
          <cell r="F21815">
            <v>23272</v>
          </cell>
          <cell r="G21815" t="str">
            <v>LODI (MI)</v>
          </cell>
          <cell r="H21815" t="str">
            <v>Sindaco</v>
          </cell>
          <cell r="I21815" t="str">
            <v>LISTA CIVICA: NELLE RADICI IL CAMBIAMENTO</v>
          </cell>
        </row>
        <row r="21816">
          <cell r="A21816" t="str">
            <v>CERVIGNANO D'ADDA</v>
          </cell>
          <cell r="B21816" t="str">
            <v>MAZZUCCO</v>
          </cell>
          <cell r="C21816" t="str">
            <v>MARIA PIA</v>
          </cell>
          <cell r="D21816" t="str">
            <v>MAZZUCCO MARIA PIA</v>
          </cell>
          <cell r="E21816" t="str">
            <v>F</v>
          </cell>
          <cell r="F21816">
            <v>19778</v>
          </cell>
          <cell r="G21816" t="str">
            <v>CERVIGNANO D'ADDA (MI)</v>
          </cell>
          <cell r="H21816" t="str">
            <v>Sindaco</v>
          </cell>
          <cell r="I21816" t="str">
            <v>LISTA CIVICA: UNITI PER CERVIGNANO</v>
          </cell>
        </row>
        <row r="21817">
          <cell r="A21817" t="str">
            <v>CODOGNO</v>
          </cell>
          <cell r="B21817" t="str">
            <v>PASSERINI</v>
          </cell>
          <cell r="C21817" t="str">
            <v>FRANCESCO</v>
          </cell>
          <cell r="D21817" t="str">
            <v>PASSERINI FRANCESCO</v>
          </cell>
          <cell r="E21817" t="str">
            <v>M</v>
          </cell>
          <cell r="F21817">
            <v>30847</v>
          </cell>
          <cell r="G21817" t="str">
            <v>CODOGNO (MI)</v>
          </cell>
          <cell r="H21817" t="str">
            <v>Sindaco</v>
          </cell>
          <cell r="I21817" t="str">
            <v>FORZA ITALIA | LISTA CIVICA: CODOGNO LISTA CIVICA MODERATI-CODOGNO NUOVA | LEGA SALVINI LOMBARDIA | FRATELLI D'ITALIA</v>
          </cell>
        </row>
        <row r="21818">
          <cell r="A21818" t="str">
            <v>COMAZZO</v>
          </cell>
          <cell r="B21818" t="str">
            <v>VICARDI</v>
          </cell>
          <cell r="C21818" t="str">
            <v>ITALO</v>
          </cell>
          <cell r="D21818" t="str">
            <v>VICARDI ITALO</v>
          </cell>
          <cell r="E21818" t="str">
            <v>M</v>
          </cell>
          <cell r="F21818">
            <v>20610</v>
          </cell>
          <cell r="G21818" t="str">
            <v>COMAZZO (MI)</v>
          </cell>
          <cell r="H21818" t="str">
            <v>Sindaco</v>
          </cell>
          <cell r="I21818" t="str">
            <v>LISTA CIVICA: INSIEME PER CRESCERE</v>
          </cell>
        </row>
        <row r="21819">
          <cell r="A21819" t="str">
            <v>CORNEGLIANO LAUDENSE</v>
          </cell>
          <cell r="B21819" t="str">
            <v>MONETA</v>
          </cell>
          <cell r="C21819" t="str">
            <v>CLAUDIO</v>
          </cell>
          <cell r="D21819" t="str">
            <v>MONETA CLAUDIO</v>
          </cell>
          <cell r="E21819" t="str">
            <v>M</v>
          </cell>
          <cell r="F21819">
            <v>19648</v>
          </cell>
          <cell r="G21819" t="str">
            <v>MILANO (MI)</v>
          </cell>
          <cell r="H21819" t="str">
            <v>Sindaco</v>
          </cell>
          <cell r="I21819" t="str">
            <v>LISTA CIVICA: NUOVA LAUDENSE</v>
          </cell>
        </row>
        <row r="21820">
          <cell r="A21820" t="str">
            <v>CORNO GIOVINE</v>
          </cell>
          <cell r="B21820" t="str">
            <v>TANSINI</v>
          </cell>
          <cell r="C21820" t="str">
            <v>GIANPIERO</v>
          </cell>
          <cell r="D21820" t="str">
            <v>TANSINI GIANPIERO</v>
          </cell>
          <cell r="E21820" t="str">
            <v>M</v>
          </cell>
          <cell r="F21820">
            <v>19720</v>
          </cell>
          <cell r="G21820" t="str">
            <v>SANTO STEFANO LODIGIANO (MI)</v>
          </cell>
          <cell r="H21820" t="str">
            <v>Sindaco</v>
          </cell>
          <cell r="I21820" t="str">
            <v>LISTA CIVICA: IMPEGNO COMUNE</v>
          </cell>
        </row>
        <row r="21821">
          <cell r="A21821" t="str">
            <v>CORNOVECCHIO</v>
          </cell>
          <cell r="B21821" t="str">
            <v>VIGNALI</v>
          </cell>
          <cell r="C21821" t="str">
            <v>PAOLA LORENZA</v>
          </cell>
          <cell r="D21821" t="str">
            <v>VIGNALI PAOLA LORENZA</v>
          </cell>
          <cell r="E21821" t="str">
            <v>F</v>
          </cell>
          <cell r="F21821">
            <v>25102</v>
          </cell>
          <cell r="G21821" t="str">
            <v>MILANO (MI)</v>
          </cell>
          <cell r="H21821" t="str">
            <v>Sindaco</v>
          </cell>
        </row>
        <row r="21822">
          <cell r="A21822" t="str">
            <v>CORTE PALASIO</v>
          </cell>
          <cell r="B21822" t="str">
            <v>MANARA</v>
          </cell>
          <cell r="C21822" t="str">
            <v>CLAUDIO</v>
          </cell>
          <cell r="D21822" t="str">
            <v>MANARA CLAUDIO</v>
          </cell>
          <cell r="E21822" t="str">
            <v>M</v>
          </cell>
          <cell r="F21822">
            <v>20781</v>
          </cell>
          <cell r="G21822" t="str">
            <v>CREMONA (CR)</v>
          </cell>
          <cell r="H21822" t="str">
            <v>Sindaco</v>
          </cell>
          <cell r="I21822" t="str">
            <v>LISTA CIVICA: ARIA NUOVA</v>
          </cell>
        </row>
        <row r="21823">
          <cell r="A21823" t="str">
            <v>CRESPIATICA</v>
          </cell>
          <cell r="B21823" t="str">
            <v>RIZZI</v>
          </cell>
          <cell r="C21823" t="str">
            <v>CARLO ALBERTO FRANCESCO</v>
          </cell>
          <cell r="D21823" t="str">
            <v>RIZZI CARLO ALBERTO FRANCESCO</v>
          </cell>
          <cell r="E21823" t="str">
            <v>M</v>
          </cell>
          <cell r="F21823">
            <v>34255</v>
          </cell>
          <cell r="G21823" t="str">
            <v>SANT'ANGELO LODIGIANO (MI)</v>
          </cell>
          <cell r="H21823" t="str">
            <v>Sindaco</v>
          </cell>
          <cell r="I21823" t="str">
            <v>LISTA CIVICA: IL PAESE CHE VOGLIAMO</v>
          </cell>
        </row>
        <row r="21824">
          <cell r="A21824" t="str">
            <v>FOMBIO</v>
          </cell>
          <cell r="B21824" t="str">
            <v>PASSERINI</v>
          </cell>
          <cell r="C21824" t="str">
            <v>DAVIDE</v>
          </cell>
          <cell r="D21824" t="str">
            <v>PASSERINI DAVIDE</v>
          </cell>
          <cell r="E21824" t="str">
            <v>M</v>
          </cell>
          <cell r="F21824">
            <v>26146</v>
          </cell>
          <cell r="G21824" t="str">
            <v>CODOGNO (MI)</v>
          </cell>
          <cell r="H21824" t="str">
            <v>Sindaco</v>
          </cell>
          <cell r="I21824" t="str">
            <v>LISTA CIVICA: RINNOVAMENTO CONTINUIT?</v>
          </cell>
        </row>
        <row r="21825">
          <cell r="A21825" t="str">
            <v>GALGAGNANO</v>
          </cell>
          <cell r="B21825" t="str">
            <v>PAVESI</v>
          </cell>
          <cell r="C21825" t="str">
            <v>BENEDETTA</v>
          </cell>
          <cell r="D21825" t="str">
            <v>PAVESI BENEDETTA</v>
          </cell>
          <cell r="E21825" t="str">
            <v>F</v>
          </cell>
          <cell r="F21825">
            <v>30069</v>
          </cell>
          <cell r="G21825" t="str">
            <v>LODI (MI)</v>
          </cell>
          <cell r="H21825" t="str">
            <v>Sindaco</v>
          </cell>
          <cell r="I21825" t="str">
            <v>LISTA CIVICA: PER IL CAMBIAMENTO</v>
          </cell>
        </row>
        <row r="21826">
          <cell r="A21826" t="str">
            <v>GRAFFIGNANA</v>
          </cell>
          <cell r="B21826" t="str">
            <v>MUZZI</v>
          </cell>
          <cell r="C21826" t="str">
            <v>MARGHERITA</v>
          </cell>
          <cell r="D21826" t="str">
            <v>MUZZI MARGHERITA</v>
          </cell>
          <cell r="E21826" t="str">
            <v>F</v>
          </cell>
          <cell r="F21826">
            <v>26404</v>
          </cell>
          <cell r="G21826" t="str">
            <v>SANT'ANGELO LODIGIANO (MI)</v>
          </cell>
          <cell r="H21826" t="str">
            <v>Sindaco</v>
          </cell>
        </row>
        <row r="21827">
          <cell r="A21827" t="str">
            <v>GUARDAMIGLIO</v>
          </cell>
          <cell r="B21827" t="str">
            <v>BERGAMASCHI</v>
          </cell>
          <cell r="C21827" t="str">
            <v>ELIA</v>
          </cell>
          <cell r="D21827" t="str">
            <v>BERGAMASCHI ELIA</v>
          </cell>
          <cell r="E21827" t="str">
            <v>M</v>
          </cell>
          <cell r="F21827">
            <v>21579</v>
          </cell>
          <cell r="G21827" t="str">
            <v>GUARDAMIGLIO (MI)</v>
          </cell>
          <cell r="H21827" t="str">
            <v>Sindaco</v>
          </cell>
          <cell r="I21827" t="str">
            <v>LISTA CIVICA: GUARDAMIGLIO E VALLORIA UNITI</v>
          </cell>
        </row>
        <row r="21828">
          <cell r="A21828" t="str">
            <v>LIVRAGA</v>
          </cell>
          <cell r="B21828" t="str">
            <v>MAIOCCHI</v>
          </cell>
          <cell r="C21828" t="str">
            <v>GIUSEPPE</v>
          </cell>
          <cell r="D21828" t="str">
            <v>MAIOCCHI GIUSEPPE</v>
          </cell>
          <cell r="E21828" t="str">
            <v>M</v>
          </cell>
          <cell r="F21828">
            <v>20794</v>
          </cell>
          <cell r="G21828" t="str">
            <v>LIVRAGA (MI)</v>
          </cell>
          <cell r="H21828" t="str">
            <v>Sindaco</v>
          </cell>
          <cell r="I21828" t="str">
            <v>LISTA CIVICA: VIVERE LIVRAGA</v>
          </cell>
        </row>
        <row r="21829">
          <cell r="A21829" t="str">
            <v>LODI</v>
          </cell>
          <cell r="B21829" t="str">
            <v>FUREGATO</v>
          </cell>
          <cell r="C21829" t="str">
            <v>ANDREA</v>
          </cell>
          <cell r="D21829" t="str">
            <v>FUREGATO ANDREA</v>
          </cell>
          <cell r="E21829" t="str">
            <v>M</v>
          </cell>
          <cell r="F21829">
            <v>35586</v>
          </cell>
          <cell r="G21829" t="str">
            <v>LODI (LO)</v>
          </cell>
          <cell r="H21829" t="str">
            <v>Sindaco</v>
          </cell>
          <cell r="I21829" t="str">
            <v>LISTA CIVICA: LODI COMUNE SOLIDALE | PARTITO DEMOCRATICO | LISTA CIVICA: LUCA SCOTTI LODI AL CENTRO CITTADINI PER I CITTADINI | LISTA CIVICA: BUONGIORNO LODI | LISTA COMPOSITA: 110 &amp; LODI-EUROPA VERDE-SI SINISTRA ITALIANA | LISTA CIVICA: LODI CIVICA MILAN</v>
          </cell>
        </row>
        <row r="21830">
          <cell r="A21830" t="str">
            <v>LODI VECCHIO</v>
          </cell>
          <cell r="B21830" t="str">
            <v>FELISSARI</v>
          </cell>
          <cell r="C21830" t="str">
            <v>LINO OSVALDO</v>
          </cell>
          <cell r="D21830" t="str">
            <v>FELISSARI LINO OSVALDO</v>
          </cell>
          <cell r="E21830" t="str">
            <v>M</v>
          </cell>
          <cell r="F21830">
            <v>18673</v>
          </cell>
          <cell r="G21830" t="str">
            <v>PESCHIERA BORROMEO (MI)</v>
          </cell>
          <cell r="H21830" t="str">
            <v>Sindaco</v>
          </cell>
          <cell r="I21830" t="str">
            <v>LISTA CIVICA: VIVERE LODI VECCHIO</v>
          </cell>
        </row>
        <row r="21831">
          <cell r="A21831" t="str">
            <v>MACCASTORNA</v>
          </cell>
          <cell r="B21831" t="str">
            <v>SANTANTONIO</v>
          </cell>
          <cell r="C21831" t="str">
            <v>FABRIZIO</v>
          </cell>
          <cell r="D21831" t="str">
            <v>SANTANTONIO FABRIZIO</v>
          </cell>
          <cell r="E21831" t="str">
            <v>M</v>
          </cell>
          <cell r="F21831">
            <v>23939</v>
          </cell>
          <cell r="G21831" t="str">
            <v>LODI (MI)</v>
          </cell>
          <cell r="H21831" t="str">
            <v>Sindaco</v>
          </cell>
          <cell r="I21831" t="str">
            <v>LISTA CIVICA: MACCASTORNA</v>
          </cell>
        </row>
        <row r="21832">
          <cell r="A21832" t="str">
            <v>MAIRAGO</v>
          </cell>
          <cell r="B21832" t="str">
            <v>TAMAGNI</v>
          </cell>
          <cell r="C21832" t="str">
            <v>FAUSTO</v>
          </cell>
          <cell r="D21832" t="str">
            <v>TAMAGNI FAUSTO</v>
          </cell>
          <cell r="E21832" t="str">
            <v>M</v>
          </cell>
          <cell r="F21832">
            <v>21954</v>
          </cell>
          <cell r="G21832" t="str">
            <v>LODI (MI)</v>
          </cell>
          <cell r="H21832" t="str">
            <v>Sindaco</v>
          </cell>
          <cell r="I21832" t="str">
            <v>LISTA CIVICA: MAIRAGO SOLIDARIET? E SVILUPPO</v>
          </cell>
        </row>
        <row r="21833">
          <cell r="A21833" t="str">
            <v>MALEO</v>
          </cell>
          <cell r="B21833" t="str">
            <v>SGUAZZI</v>
          </cell>
          <cell r="C21833" t="str">
            <v>DANTE</v>
          </cell>
          <cell r="D21833" t="str">
            <v>SGUAZZI DANTE</v>
          </cell>
          <cell r="E21833" t="str">
            <v>M</v>
          </cell>
          <cell r="F21833">
            <v>30543</v>
          </cell>
          <cell r="G21833" t="str">
            <v>CODOGNO (MI)</v>
          </cell>
          <cell r="H21833" t="str">
            <v>Sindaco</v>
          </cell>
        </row>
        <row r="21834">
          <cell r="A21834" t="str">
            <v>MARUDO</v>
          </cell>
          <cell r="B21834" t="str">
            <v>BARISELLI</v>
          </cell>
          <cell r="C21834" t="str">
            <v>CLAUDIO</v>
          </cell>
          <cell r="D21834" t="str">
            <v>BARISELLI CLAUDIO</v>
          </cell>
          <cell r="E21834" t="str">
            <v>M</v>
          </cell>
          <cell r="F21834">
            <v>28342</v>
          </cell>
          <cell r="G21834" t="str">
            <v>VIZZOLO PREDABISSI (MI)</v>
          </cell>
          <cell r="H21834" t="str">
            <v>Sindaco</v>
          </cell>
          <cell r="I21834" t="str">
            <v>LISTA CIVICA: CIVICA PER MARUDO</v>
          </cell>
        </row>
        <row r="21835">
          <cell r="A21835" t="str">
            <v>MASSALENGO</v>
          </cell>
          <cell r="B21835" t="str">
            <v>SERAFINI</v>
          </cell>
          <cell r="C21835" t="str">
            <v>SEVERINO</v>
          </cell>
          <cell r="D21835" t="str">
            <v>SERAFINI SEVERINO</v>
          </cell>
          <cell r="E21835" t="str">
            <v>M</v>
          </cell>
          <cell r="F21835">
            <v>30955</v>
          </cell>
          <cell r="G21835" t="str">
            <v>SANT'ANGELO LODIGIANO (MI)</v>
          </cell>
          <cell r="H21835" t="str">
            <v>Sindaco</v>
          </cell>
          <cell r="I21835" t="str">
            <v>LISTA CIVICA: UNITI IN MASSA</v>
          </cell>
        </row>
        <row r="21836">
          <cell r="A21836" t="str">
            <v>MELETI</v>
          </cell>
          <cell r="B21836" t="str">
            <v>ROCCA</v>
          </cell>
          <cell r="C21836" t="str">
            <v>MARIO RAFFAELE</v>
          </cell>
          <cell r="D21836" t="str">
            <v>ROCCA MARIO RAFFAELE</v>
          </cell>
          <cell r="E21836" t="str">
            <v>M</v>
          </cell>
          <cell r="F21836">
            <v>18835</v>
          </cell>
          <cell r="G21836" t="str">
            <v>MELETI (MI)</v>
          </cell>
          <cell r="H21836" t="str">
            <v>Sindaco</v>
          </cell>
          <cell r="I21836" t="str">
            <v>LISTA CIVICA: UNITI PER CAMBIARE</v>
          </cell>
        </row>
        <row r="21837">
          <cell r="A21837" t="str">
            <v>MERLINO</v>
          </cell>
          <cell r="B21837" t="str">
            <v>FAZZI</v>
          </cell>
          <cell r="C21837" t="str">
            <v>GIOVANNI</v>
          </cell>
          <cell r="D21837" t="str">
            <v>FAZZI GIOVANNI</v>
          </cell>
          <cell r="E21837" t="str">
            <v>M</v>
          </cell>
          <cell r="F21837">
            <v>20507</v>
          </cell>
          <cell r="G21837" t="str">
            <v>GRAFFIGNANA (MI)</v>
          </cell>
          <cell r="H21837" t="str">
            <v>Sindaco</v>
          </cell>
          <cell r="I21837" t="str">
            <v>LISTA CIVICA: TRADIZIONE E RINNOVAMENTO</v>
          </cell>
        </row>
        <row r="21838">
          <cell r="A21838" t="str">
            <v>MONTANASO LOMBARDO</v>
          </cell>
          <cell r="B21838" t="str">
            <v>FERRARI</v>
          </cell>
          <cell r="C21838" t="str">
            <v>LUCA</v>
          </cell>
          <cell r="D21838" t="str">
            <v>FERRARI LUCA</v>
          </cell>
          <cell r="E21838" t="str">
            <v>M</v>
          </cell>
          <cell r="F21838">
            <v>25531</v>
          </cell>
          <cell r="G21838" t="str">
            <v>LODI (MI)</v>
          </cell>
          <cell r="H21838" t="str">
            <v>Sindaco</v>
          </cell>
        </row>
        <row r="21839">
          <cell r="A21839" t="str">
            <v>MULAZZANO</v>
          </cell>
          <cell r="B21839" t="str">
            <v>GIUDICI</v>
          </cell>
          <cell r="C21839" t="str">
            <v>SILVIA</v>
          </cell>
          <cell r="D21839" t="str">
            <v>GIUDICI SILVIA</v>
          </cell>
          <cell r="E21839" t="str">
            <v>F</v>
          </cell>
          <cell r="F21839">
            <v>25160</v>
          </cell>
          <cell r="G21839" t="str">
            <v>MILANO (MI)</v>
          </cell>
          <cell r="H21839" t="str">
            <v>Sindaco</v>
          </cell>
          <cell r="I21839" t="str">
            <v>LISTA CIVICA: MULAZZANO CIVICA</v>
          </cell>
        </row>
        <row r="21840">
          <cell r="A21840" t="str">
            <v>ORIO LITTA</v>
          </cell>
          <cell r="B21840" t="str">
            <v>FERRARI</v>
          </cell>
          <cell r="C21840" t="str">
            <v>FRANCESCO</v>
          </cell>
          <cell r="D21840" t="str">
            <v>FERRARI FRANCESCO</v>
          </cell>
          <cell r="E21840" t="str">
            <v>M</v>
          </cell>
          <cell r="F21840">
            <v>18796</v>
          </cell>
          <cell r="G21840" t="str">
            <v>OSPEDALETTO LODIGIANO (MI)</v>
          </cell>
          <cell r="H21840" t="str">
            <v>Sindaco</v>
          </cell>
          <cell r="I21840" t="str">
            <v>LISTA CIVICA: UNITI PER ORIO</v>
          </cell>
        </row>
        <row r="21841">
          <cell r="A21841" t="str">
            <v>OSPEDALETTO LODIGIANO</v>
          </cell>
          <cell r="B21841" t="str">
            <v>FERIOLI</v>
          </cell>
          <cell r="C21841" t="str">
            <v>EUGENIO</v>
          </cell>
          <cell r="D21841" t="str">
            <v>FERIOLI EUGENIO</v>
          </cell>
          <cell r="E21841" t="str">
            <v>M</v>
          </cell>
          <cell r="F21841">
            <v>21662</v>
          </cell>
          <cell r="G21841" t="str">
            <v>CODOGNO (MI)</v>
          </cell>
          <cell r="H21841" t="str">
            <v>Sindaco</v>
          </cell>
          <cell r="I21841" t="str">
            <v>LISTA CIVICA: CITTADINI &amp; TERRITORIO</v>
          </cell>
        </row>
        <row r="21842">
          <cell r="A21842" t="str">
            <v>OSSAGO LODIGIANO</v>
          </cell>
          <cell r="B21842" t="str">
            <v>GRANATA</v>
          </cell>
          <cell r="C21842" t="str">
            <v>LUIGI</v>
          </cell>
          <cell r="D21842" t="str">
            <v>GRANATA LUIGI</v>
          </cell>
          <cell r="E21842" t="str">
            <v>M</v>
          </cell>
          <cell r="F21842">
            <v>18856</v>
          </cell>
          <cell r="G21842" t="str">
            <v>OSSAGO LODIGIANO (MI)</v>
          </cell>
          <cell r="H21842" t="str">
            <v>Sindaco</v>
          </cell>
          <cell r="I21842" t="str">
            <v>LISTA CIVICA: INSIEME PER OSSAGO</v>
          </cell>
        </row>
        <row r="21843">
          <cell r="A21843" t="str">
            <v>PIEVE FISSIRAGA</v>
          </cell>
          <cell r="B21843" t="str">
            <v>GUERCIOTT</v>
          </cell>
          <cell r="C21843" t="str">
            <v>IGOR STEFANO</v>
          </cell>
          <cell r="D21843" t="str">
            <v>GUERCIOTT IGOR STEFANO</v>
          </cell>
          <cell r="E21843" t="str">
            <v>M</v>
          </cell>
          <cell r="F21843">
            <v>24886</v>
          </cell>
          <cell r="G21843" t="str">
            <v>MILANO (MI)</v>
          </cell>
          <cell r="H21843" t="str">
            <v>Sindaco</v>
          </cell>
          <cell r="I21843" t="str">
            <v>LISTA CIVICA: LA PIEVE 2019</v>
          </cell>
        </row>
        <row r="21844">
          <cell r="A21844" t="str">
            <v>SALERANO SUL LAMBRO</v>
          </cell>
          <cell r="B21844" t="str">
            <v>MARCOLIN</v>
          </cell>
          <cell r="C21844" t="str">
            <v>STEFANIA</v>
          </cell>
          <cell r="D21844" t="str">
            <v>MARCOLIN STEFANIA</v>
          </cell>
          <cell r="E21844" t="str">
            <v>F</v>
          </cell>
          <cell r="F21844">
            <v>25467</v>
          </cell>
          <cell r="G21844" t="str">
            <v>MILANO (MI)</v>
          </cell>
          <cell r="H21844" t="str">
            <v>Sindaco</v>
          </cell>
          <cell r="I21844" t="str">
            <v>LISTA CIVICA: LA TUA GENTE, IL TUO PAESE</v>
          </cell>
        </row>
        <row r="21845">
          <cell r="A21845" t="str">
            <v>SAN FIORANO</v>
          </cell>
          <cell r="B21845" t="str">
            <v>GHIDELLI</v>
          </cell>
          <cell r="C21845" t="str">
            <v>MARIO</v>
          </cell>
          <cell r="D21845" t="str">
            <v>GHIDELLI MARIO</v>
          </cell>
          <cell r="E21845" t="str">
            <v>M</v>
          </cell>
          <cell r="F21845">
            <v>22079</v>
          </cell>
          <cell r="G21845" t="str">
            <v>SAN FIORANO (MI)</v>
          </cell>
          <cell r="H21845" t="str">
            <v>Sindaco</v>
          </cell>
          <cell r="I21845" t="str">
            <v>LISTA CIVICA: NOI CON VOI PER SAN FIORANO</v>
          </cell>
        </row>
        <row r="21846">
          <cell r="A21846" t="str">
            <v>SAN MARTINO IN STRADA</v>
          </cell>
          <cell r="B21846" t="str">
            <v>TORZA</v>
          </cell>
          <cell r="C21846" t="str">
            <v>ANDREA</v>
          </cell>
          <cell r="D21846" t="str">
            <v>TORZA ANDREA</v>
          </cell>
          <cell r="E21846" t="str">
            <v>M</v>
          </cell>
          <cell r="F21846">
            <v>27553</v>
          </cell>
          <cell r="G21846" t="str">
            <v>LODI (MI)</v>
          </cell>
          <cell r="H21846" t="str">
            <v>Sindaco</v>
          </cell>
          <cell r="I21846" t="str">
            <v>LISTA CIVICA: COMUNE APERTO 2024</v>
          </cell>
        </row>
        <row r="21847">
          <cell r="A21847" t="str">
            <v>SAN ROCCO AL PORTO</v>
          </cell>
          <cell r="B21847" t="str">
            <v>DELFINI</v>
          </cell>
          <cell r="C21847" t="str">
            <v>MATTEO</v>
          </cell>
          <cell r="D21847" t="str">
            <v>DELFINI MATTEO</v>
          </cell>
          <cell r="E21847" t="str">
            <v>M</v>
          </cell>
          <cell r="F21847">
            <v>28845</v>
          </cell>
          <cell r="G21847" t="str">
            <v>CODOGNO (MI)</v>
          </cell>
          <cell r="H21847" t="str">
            <v>Sindaco</v>
          </cell>
          <cell r="I21847" t="str">
            <v>LISTA CIVICA: PATTO PER S. ROCCO</v>
          </cell>
        </row>
        <row r="21848">
          <cell r="A21848" t="str">
            <v>SANT'ANGELO LODIGIANO</v>
          </cell>
          <cell r="B21848" t="str">
            <v>VILLA</v>
          </cell>
          <cell r="C21848" t="str">
            <v>MAURIZIO ETTORE ENRICO</v>
          </cell>
          <cell r="D21848" t="str">
            <v>VILLA MAURIZIO ETTORE ENRICO</v>
          </cell>
          <cell r="E21848" t="str">
            <v>M</v>
          </cell>
          <cell r="F21848">
            <v>21335</v>
          </cell>
          <cell r="G21848" t="str">
            <v>MILANO (MI)</v>
          </cell>
          <cell r="H21848" t="str">
            <v>Sindaco</v>
          </cell>
        </row>
        <row r="21849">
          <cell r="A21849" t="str">
            <v>SANTO STEFANO LODIGIANO</v>
          </cell>
          <cell r="B21849" t="str">
            <v>TESTOLINA</v>
          </cell>
          <cell r="C21849" t="str">
            <v>MARINELLA</v>
          </cell>
          <cell r="D21849" t="str">
            <v>TESTOLINA MARINELLA</v>
          </cell>
          <cell r="E21849" t="str">
            <v>F</v>
          </cell>
          <cell r="F21849">
            <v>24675</v>
          </cell>
          <cell r="G21849" t="str">
            <v>CODOGNO (MI)</v>
          </cell>
          <cell r="H21849" t="str">
            <v>Sindaco</v>
          </cell>
        </row>
        <row r="21850">
          <cell r="A21850" t="str">
            <v>SECUGNAGO</v>
          </cell>
          <cell r="B21850" t="str">
            <v>SALVALAGLIO</v>
          </cell>
          <cell r="C21850" t="str">
            <v>MAURO</v>
          </cell>
          <cell r="D21850" t="str">
            <v>SALVALAGLIO MAURO</v>
          </cell>
          <cell r="E21850" t="str">
            <v>M</v>
          </cell>
          <cell r="F21850">
            <v>29167</v>
          </cell>
          <cell r="G21850" t="str">
            <v>CODOGNO (MI)</v>
          </cell>
          <cell r="H21850" t="str">
            <v>Sindaco</v>
          </cell>
          <cell r="I21850" t="str">
            <v>LISTA CIVICA: RS RINNOVIAMO SECUGNAGO</v>
          </cell>
        </row>
        <row r="21851">
          <cell r="A21851" t="str">
            <v>SENNA LODIGIANA</v>
          </cell>
          <cell r="B21851" t="str">
            <v>NEGRI</v>
          </cell>
          <cell r="C21851" t="str">
            <v>SILVANO</v>
          </cell>
          <cell r="D21851" t="str">
            <v>NEGRI SILVANO</v>
          </cell>
          <cell r="E21851" t="str">
            <v>M</v>
          </cell>
          <cell r="F21851">
            <v>21152</v>
          </cell>
          <cell r="G21851" t="str">
            <v>SENNA LODIGIANA (MI)</v>
          </cell>
          <cell r="H21851" t="str">
            <v>Sindaco</v>
          </cell>
          <cell r="I21851" t="str">
            <v>LISTA CIVICA: GENTE COMUNE</v>
          </cell>
        </row>
        <row r="21852">
          <cell r="A21852" t="str">
            <v>SOMAGLIA</v>
          </cell>
          <cell r="B21852" t="str">
            <v>CAPERDONI</v>
          </cell>
          <cell r="C21852" t="str">
            <v>ANGELO</v>
          </cell>
          <cell r="D21852" t="str">
            <v>CAPERDONI ANGELO</v>
          </cell>
          <cell r="E21852" t="str">
            <v>M</v>
          </cell>
          <cell r="F21852">
            <v>24238</v>
          </cell>
          <cell r="G21852" t="str">
            <v>CODOGNO (MI)</v>
          </cell>
          <cell r="H21852" t="str">
            <v>Sindaco</v>
          </cell>
          <cell r="I21852" t="str">
            <v>LISTA CIVICA: UNITI SOMAGLIA E S. MARTINO</v>
          </cell>
        </row>
        <row r="21853">
          <cell r="A21853" t="str">
            <v>SORDIO</v>
          </cell>
          <cell r="B21853" t="str">
            <v>IESCE</v>
          </cell>
          <cell r="C21853" t="str">
            <v>SALVATORE</v>
          </cell>
          <cell r="D21853" t="str">
            <v>IESCE SALVATORE</v>
          </cell>
          <cell r="E21853" t="str">
            <v>M</v>
          </cell>
          <cell r="F21853">
            <v>23957</v>
          </cell>
          <cell r="G21853" t="str">
            <v>BENEVENTO (BN)</v>
          </cell>
          <cell r="H21853" t="str">
            <v>Sindaco</v>
          </cell>
          <cell r="I21853" t="str">
            <v>LISTA CIVICA: SORDIO PUO'</v>
          </cell>
        </row>
        <row r="21854">
          <cell r="A21854" t="str">
            <v>TAVAZZANO CON VILLAVESCO</v>
          </cell>
          <cell r="B21854" t="str">
            <v>MOROSINI</v>
          </cell>
          <cell r="C21854" t="str">
            <v>FRANCESCO</v>
          </cell>
          <cell r="D21854" t="str">
            <v>MOROSINI FRANCESCO</v>
          </cell>
          <cell r="E21854" t="str">
            <v>M</v>
          </cell>
          <cell r="F21854">
            <v>28743</v>
          </cell>
          <cell r="G21854" t="str">
            <v>LODI (MI)</v>
          </cell>
          <cell r="H21854" t="str">
            <v>Sindaco</v>
          </cell>
          <cell r="I21854" t="str">
            <v>LISTA COMPOSITA: LEGA SALVINI-FORZA ITALIA-FRATELLI D'ITALIA-RINASCE TAVAZZANO</v>
          </cell>
        </row>
        <row r="21855">
          <cell r="A21855" t="str">
            <v>TERRANOVA DEI PASSERINI</v>
          </cell>
          <cell r="B21855" t="str">
            <v>RESEMINI</v>
          </cell>
          <cell r="C21855" t="str">
            <v>ALBA</v>
          </cell>
          <cell r="D21855" t="str">
            <v>RESEMINI ALBA</v>
          </cell>
          <cell r="E21855" t="str">
            <v>F</v>
          </cell>
          <cell r="F21855">
            <v>26122</v>
          </cell>
          <cell r="G21855" t="str">
            <v>CODOGNO (MI)</v>
          </cell>
          <cell r="H21855" t="str">
            <v>Sindaco</v>
          </cell>
          <cell r="I21855" t="str">
            <v>LISTA CIVICA: PER TERRANOVA</v>
          </cell>
        </row>
        <row r="21856">
          <cell r="A21856" t="str">
            <v>TURANO LODIGIANO</v>
          </cell>
          <cell r="B21856" t="str">
            <v>LOTTAROLI</v>
          </cell>
          <cell r="C21856" t="str">
            <v>EMILIANO</v>
          </cell>
          <cell r="D21856" t="str">
            <v>LOTTAROLI EMILIANO</v>
          </cell>
          <cell r="E21856" t="str">
            <v>M</v>
          </cell>
          <cell r="F21856">
            <v>17074</v>
          </cell>
          <cell r="G21856" t="str">
            <v>LIVRAGA (MI)</v>
          </cell>
          <cell r="H21856" t="str">
            <v>Sindaco</v>
          </cell>
          <cell r="I21856" t="str">
            <v>LISTA CIVICA: UNITI PER TURANO E MELEGNANELLO</v>
          </cell>
        </row>
        <row r="21857">
          <cell r="A21857" t="str">
            <v>VALERA FRATTA</v>
          </cell>
          <cell r="B21857" t="str">
            <v>BASSAN</v>
          </cell>
          <cell r="C21857" t="str">
            <v>FABIO</v>
          </cell>
          <cell r="D21857" t="str">
            <v>BASSAN FABIO</v>
          </cell>
          <cell r="E21857" t="str">
            <v>M</v>
          </cell>
          <cell r="F21857">
            <v>25913</v>
          </cell>
          <cell r="G21857" t="str">
            <v>SANT'ANGELO LODIGIANO (MI)</v>
          </cell>
          <cell r="H21857" t="str">
            <v>Sindaco</v>
          </cell>
          <cell r="I21857" t="str">
            <v>LISTA COMPOSITA: LEGA SALVINI LOMBARDIA-FRATELLI D'ITALIA-FORZA ITALIA-SI AMO VALERA</v>
          </cell>
        </row>
        <row r="21858">
          <cell r="A21858" t="str">
            <v>VILLANOVA DEL SILLARO</v>
          </cell>
          <cell r="B21858" t="str">
            <v>GUARNIERI</v>
          </cell>
          <cell r="C21858" t="str">
            <v>DIEGO</v>
          </cell>
          <cell r="D21858" t="str">
            <v>GUARNIERI DIEGO</v>
          </cell>
          <cell r="E21858" t="str">
            <v>M</v>
          </cell>
          <cell r="F21858">
            <v>28993</v>
          </cell>
          <cell r="G21858" t="str">
            <v>TREVIGLIO (BG)</v>
          </cell>
          <cell r="H21858" t="str">
            <v>Sindaco</v>
          </cell>
          <cell r="I21858" t="str">
            <v>LISTA CIVICA: IDEE IN COMUNE</v>
          </cell>
        </row>
        <row r="21859">
          <cell r="A21859" t="str">
            <v>ZELO BUON PERSICO</v>
          </cell>
          <cell r="B21859" t="str">
            <v>MADONINI</v>
          </cell>
          <cell r="C21859" t="str">
            <v>ANGELO</v>
          </cell>
          <cell r="D21859" t="str">
            <v>MADONINI ANGELO</v>
          </cell>
          <cell r="E21859" t="str">
            <v>M</v>
          </cell>
          <cell r="F21859">
            <v>26893</v>
          </cell>
          <cell r="G21859" t="str">
            <v>LODI (MI)</v>
          </cell>
          <cell r="H21859" t="str">
            <v>Sindaco</v>
          </cell>
          <cell r="I21859" t="str">
            <v>LISTA CIVICA: TUTTI UNITI PER ZELO</v>
          </cell>
        </row>
        <row r="21860">
          <cell r="A21860" t="str">
            <v>AGRATE BRIANZA</v>
          </cell>
          <cell r="B21860" t="str">
            <v>SIRONI</v>
          </cell>
          <cell r="C21860" t="str">
            <v>SIMONE</v>
          </cell>
          <cell r="D21860" t="str">
            <v>SIRONI SIMONE</v>
          </cell>
          <cell r="E21860" t="str">
            <v>M</v>
          </cell>
          <cell r="F21860">
            <v>27034</v>
          </cell>
          <cell r="G21860" t="str">
            <v>VIMERCATE (MI)</v>
          </cell>
          <cell r="H21860" t="str">
            <v>Sindaco</v>
          </cell>
          <cell r="I21860" t="str">
            <v>LISTA CIVICA: INSIEME PER AGRATE</v>
          </cell>
        </row>
        <row r="21861">
          <cell r="A21861" t="str">
            <v>AICURZIO</v>
          </cell>
          <cell r="B21861" t="str">
            <v>BARAGGIA</v>
          </cell>
          <cell r="C21861" t="str">
            <v>MATTEO RAFFAELE</v>
          </cell>
          <cell r="D21861" t="str">
            <v>BARAGGIA MATTEO RAFFAELE</v>
          </cell>
          <cell r="E21861" t="str">
            <v>M</v>
          </cell>
          <cell r="F21861">
            <v>25984</v>
          </cell>
          <cell r="G21861" t="str">
            <v>VIMERCATE (MI)</v>
          </cell>
          <cell r="H21861" t="str">
            <v>Sindaco</v>
          </cell>
          <cell r="I21861" t="str">
            <v>LISTA CIVICA: PER AICURZIO</v>
          </cell>
        </row>
        <row r="21862">
          <cell r="A21862" t="str">
            <v>ALBIATE</v>
          </cell>
          <cell r="B21862" t="str">
            <v>REDAELLI</v>
          </cell>
          <cell r="C21862" t="str">
            <v>GIULIO ENEA</v>
          </cell>
          <cell r="D21862" t="str">
            <v>REDAELLI GIULIO ENEA</v>
          </cell>
          <cell r="E21862" t="str">
            <v>M</v>
          </cell>
          <cell r="F21862">
            <v>18032</v>
          </cell>
          <cell r="G21862" t="str">
            <v>CARATE BRIANZA (MI)</v>
          </cell>
          <cell r="H21862" t="str">
            <v>Sindaco</v>
          </cell>
          <cell r="I21862" t="str">
            <v>LISTA COMPOSITA: LEGA SALVINI-FORZA ITALIA-SIAMO ALBIATE</v>
          </cell>
        </row>
        <row r="21863">
          <cell r="A21863" t="str">
            <v>ARCORE</v>
          </cell>
          <cell r="B21863" t="str">
            <v>BONO</v>
          </cell>
          <cell r="C21863" t="str">
            <v>MAURIZIO</v>
          </cell>
          <cell r="D21863" t="str">
            <v>BONO MAURIZIO</v>
          </cell>
          <cell r="E21863" t="str">
            <v>M</v>
          </cell>
          <cell r="F21863">
            <v>24918</v>
          </cell>
          <cell r="G21863" t="str">
            <v>CANTU' (CO)</v>
          </cell>
          <cell r="H21863" t="str">
            <v>Sindaco</v>
          </cell>
          <cell r="I21863" t="str">
            <v>FRATELLI D'ITALIA | LISTA CIVICA: VIVIAMO ARCORE PER BONO | LEGA SALVINI LOMBARDIA | LISTA COMPOSITA: FORZA ITALIA-UNIONE DI CENTRO</v>
          </cell>
        </row>
        <row r="21864">
          <cell r="A21864" t="str">
            <v>BARLASSINA</v>
          </cell>
          <cell r="B21864" t="str">
            <v>GALLI</v>
          </cell>
          <cell r="C21864" t="str">
            <v>PIERMARIO</v>
          </cell>
          <cell r="D21864" t="str">
            <v>GALLI PIERMARIO</v>
          </cell>
          <cell r="E21864" t="str">
            <v>M</v>
          </cell>
          <cell r="F21864">
            <v>26200</v>
          </cell>
          <cell r="G21864" t="str">
            <v>COMO (CO)</v>
          </cell>
          <cell r="H21864" t="str">
            <v>Sindaco</v>
          </cell>
          <cell r="I21864" t="str">
            <v>LISTA CIVICA: INSIEME PER BARLASSINA</v>
          </cell>
        </row>
        <row r="21865">
          <cell r="A21865" t="str">
            <v>BELLUSCO</v>
          </cell>
          <cell r="B21865" t="str">
            <v>COLOMBO</v>
          </cell>
          <cell r="C21865" t="str">
            <v>MAURO</v>
          </cell>
          <cell r="D21865" t="str">
            <v>COLOMBO MAURO</v>
          </cell>
          <cell r="E21865" t="str">
            <v>M</v>
          </cell>
          <cell r="F21865">
            <v>29011</v>
          </cell>
          <cell r="G21865" t="str">
            <v>VIMERCATE (MI)</v>
          </cell>
          <cell r="H21865" t="str">
            <v>Sindaco</v>
          </cell>
          <cell r="I21865" t="str">
            <v>LISTA CIVICA: PROGETTO DEMOCRATICO POPOLARE</v>
          </cell>
        </row>
        <row r="21866">
          <cell r="A21866" t="str">
            <v>BERNAREGGIO</v>
          </cell>
          <cell r="B21866" t="str">
            <v>ESPOSITO</v>
          </cell>
          <cell r="C21866" t="str">
            <v>ANDREA</v>
          </cell>
          <cell r="D21866" t="str">
            <v>ESPOSITO ANDREA</v>
          </cell>
          <cell r="E21866" t="str">
            <v>M</v>
          </cell>
          <cell r="F21866">
            <v>31809</v>
          </cell>
          <cell r="G21866" t="str">
            <v>VIMERCATE (MI)</v>
          </cell>
          <cell r="H21866" t="str">
            <v>Sindaco</v>
          </cell>
          <cell r="I21866" t="str">
            <v>LISTA CIVICA: BERNAREGGIO PER TUTTI</v>
          </cell>
        </row>
        <row r="21867">
          <cell r="A21867" t="str">
            <v>BESANA IN BRIANZA</v>
          </cell>
          <cell r="B21867" t="str">
            <v>POZZOLI</v>
          </cell>
          <cell r="C21867" t="str">
            <v>EMANUELE</v>
          </cell>
          <cell r="D21867" t="str">
            <v>POZZOLI EMANUELE</v>
          </cell>
          <cell r="E21867" t="str">
            <v>M</v>
          </cell>
          <cell r="F21867">
            <v>30488</v>
          </cell>
          <cell r="G21867" t="str">
            <v>CARATE BRIANZA (MI)</v>
          </cell>
          <cell r="H21867" t="str">
            <v>Sindaco</v>
          </cell>
          <cell r="I21867" t="str">
            <v>LISTA CIVICA: POZZOLI SINDACO | LEGA SALVINI | LISTA COMPOSITA: FRATELLI D'ITALIA-FORZA ITALIA</v>
          </cell>
        </row>
        <row r="21868">
          <cell r="A21868" t="str">
            <v>BIASSONO</v>
          </cell>
          <cell r="B21868" t="str">
            <v>CASIRAGHI</v>
          </cell>
          <cell r="C21868" t="str">
            <v>LUCIANO</v>
          </cell>
          <cell r="D21868" t="str">
            <v>CASIRAGHI LUCIANO</v>
          </cell>
          <cell r="E21868" t="str">
            <v>M</v>
          </cell>
          <cell r="F21868">
            <v>20011</v>
          </cell>
          <cell r="G21868" t="str">
            <v>BIASSONO (MI)</v>
          </cell>
          <cell r="H21868" t="str">
            <v>Sindaco</v>
          </cell>
          <cell r="I21868" t="str">
            <v>LISTA COMPOSITA: LEGA SALVINI LOMBARDIA-FORZA ITALIA-FRATELLI D'ITALIA</v>
          </cell>
        </row>
        <row r="21869">
          <cell r="A21869" t="str">
            <v>BOVISIO-MASCIAGO</v>
          </cell>
          <cell r="B21869" t="str">
            <v>SARTORI</v>
          </cell>
          <cell r="C21869" t="str">
            <v>GIOVANNI</v>
          </cell>
          <cell r="D21869" t="str">
            <v>SARTORI GIOVANNI</v>
          </cell>
          <cell r="E21869" t="str">
            <v>M</v>
          </cell>
          <cell r="F21869">
            <v>19743</v>
          </cell>
          <cell r="G21869" t="str">
            <v>LENTATE SUL SEVESO (MI)</v>
          </cell>
          <cell r="H21869" t="str">
            <v>Sindaco</v>
          </cell>
          <cell r="I21869" t="str">
            <v>FRATELLI D'ITALIA | LEGA SALVINI | LISTA CIVICA: APERTAMENTE BOVISIO MASCIAGO | FORZA ITALIA</v>
          </cell>
        </row>
        <row r="21870">
          <cell r="A21870" t="str">
            <v>BRIOSCO</v>
          </cell>
          <cell r="B21870" t="str">
            <v>VERBICARO</v>
          </cell>
          <cell r="C21870" t="str">
            <v>ANTONIO</v>
          </cell>
          <cell r="D21870" t="str">
            <v>VERBICARO ANTONIO</v>
          </cell>
          <cell r="E21870" t="str">
            <v>M</v>
          </cell>
          <cell r="F21870">
            <v>22303</v>
          </cell>
          <cell r="G21870" t="str">
            <v>LAINO BORGO (CS)</v>
          </cell>
          <cell r="H21870" t="str">
            <v>Sindaco</v>
          </cell>
          <cell r="I21870" t="str">
            <v>LISTA COMPOSITA: LEGA SALVINI LOMBARDIA-FRATELLI D'ITALIA-FORZA ITALIA-CIVICA</v>
          </cell>
        </row>
        <row r="21871">
          <cell r="A21871" t="str">
            <v>BRUGHERIO</v>
          </cell>
          <cell r="B21871" t="str">
            <v>TROIANO</v>
          </cell>
          <cell r="C21871" t="str">
            <v>ANTONIO MARCO</v>
          </cell>
          <cell r="D21871" t="str">
            <v>TROIANO ANTONIO MARCO</v>
          </cell>
          <cell r="E21871" t="str">
            <v>M</v>
          </cell>
          <cell r="F21871">
            <v>27253</v>
          </cell>
          <cell r="G21871" t="str">
            <v>MONZA (MI)</v>
          </cell>
          <cell r="H21871" t="str">
            <v>Sindaco</v>
          </cell>
          <cell r="I21871" t="str">
            <v>SINISTRA: X BRUGHERIO MARCO TROIANO SINDACO | LISTA CIVICA: BRUGHERIO IN COMUNE | LISTA CIVICA: BRUGHERIO E' TUA! | PARTITO DEMOCRATICO</v>
          </cell>
        </row>
        <row r="21872">
          <cell r="A21872" t="str">
            <v>BURAGO DI MOLGORA</v>
          </cell>
          <cell r="B21872" t="str">
            <v>MANDELLI</v>
          </cell>
          <cell r="C21872" t="str">
            <v>ANGELO</v>
          </cell>
          <cell r="D21872" t="str">
            <v>MANDELLI ANGELO</v>
          </cell>
          <cell r="E21872" t="str">
            <v>M</v>
          </cell>
          <cell r="F21872">
            <v>26248</v>
          </cell>
          <cell r="G21872" t="str">
            <v>MONZA (MI)</v>
          </cell>
          <cell r="H21872" t="str">
            <v>Sindaco</v>
          </cell>
          <cell r="I21872" t="str">
            <v>LISTA CIVICA: IMPEGNO PER BURAGO</v>
          </cell>
        </row>
        <row r="21873">
          <cell r="A21873" t="str">
            <v>BUSNAGO</v>
          </cell>
          <cell r="B21873" t="str">
            <v>CORTI</v>
          </cell>
          <cell r="C21873" t="str">
            <v>MARCO</v>
          </cell>
          <cell r="D21873" t="str">
            <v>CORTI MARCO</v>
          </cell>
          <cell r="E21873" t="str">
            <v>M</v>
          </cell>
          <cell r="F21873">
            <v>20909</v>
          </cell>
          <cell r="G21873" t="str">
            <v>MILANO (MI)</v>
          </cell>
          <cell r="H21873" t="str">
            <v>Sindaco</v>
          </cell>
          <cell r="I21873" t="str">
            <v>LISTA CIVICA: PROGETTO BUSNAGO</v>
          </cell>
        </row>
        <row r="21874">
          <cell r="A21874" t="str">
            <v>CAMPARADA</v>
          </cell>
          <cell r="B21874" t="str">
            <v>BERETTA</v>
          </cell>
          <cell r="C21874" t="str">
            <v>MARIANGELA</v>
          </cell>
          <cell r="D21874" t="str">
            <v>BERETTA MARIANGELA</v>
          </cell>
          <cell r="E21874" t="str">
            <v>F</v>
          </cell>
          <cell r="F21874">
            <v>23597</v>
          </cell>
          <cell r="G21874" t="str">
            <v>MONZA (MI)</v>
          </cell>
          <cell r="H21874" t="str">
            <v>Sindaco</v>
          </cell>
          <cell r="I21874" t="str">
            <v>LISTA COMPOSITA: FORZA ITALIA-LEGA SALVINI</v>
          </cell>
        </row>
        <row r="21875">
          <cell r="A21875" t="str">
            <v>CAPONAGO</v>
          </cell>
          <cell r="B21875" t="str">
            <v>BUZZINI</v>
          </cell>
          <cell r="C21875" t="str">
            <v>MONICA</v>
          </cell>
          <cell r="D21875" t="str">
            <v>BUZZINI MONICA</v>
          </cell>
          <cell r="E21875" t="str">
            <v>F</v>
          </cell>
          <cell r="F21875">
            <v>23747</v>
          </cell>
          <cell r="G21875" t="str">
            <v>MILANO (MI)</v>
          </cell>
          <cell r="H21875" t="str">
            <v>Sindaco</v>
          </cell>
          <cell r="I21875" t="str">
            <v>LISTA CIVICA: RINNOVAMENTO 2.0</v>
          </cell>
        </row>
        <row r="21876">
          <cell r="A21876" t="str">
            <v>CARATE BRIANZA</v>
          </cell>
          <cell r="B21876" t="str">
            <v>VEGGIAN</v>
          </cell>
          <cell r="C21876" t="str">
            <v>LUCA</v>
          </cell>
          <cell r="D21876" t="str">
            <v>VEGGIAN LUCA</v>
          </cell>
          <cell r="E21876" t="str">
            <v>M</v>
          </cell>
          <cell r="F21876">
            <v>30865</v>
          </cell>
          <cell r="G21876" t="str">
            <v>MILANO (MI)</v>
          </cell>
          <cell r="H21876" t="str">
            <v>Sindaco</v>
          </cell>
          <cell r="I21876" t="str">
            <v>FORZA ITALIA | FRATELLI D'ITALIA CON GIORGIA MELONI | LEGA | ENERGIE PER L'ITALIA | LISTA CIVICA: SIAMO CARATE</v>
          </cell>
        </row>
        <row r="21877">
          <cell r="A21877" t="str">
            <v>CARNATE</v>
          </cell>
          <cell r="B21877" t="str">
            <v>MAGGIOLINI</v>
          </cell>
          <cell r="C21877" t="str">
            <v>ROSELLA</v>
          </cell>
          <cell r="D21877" t="str">
            <v>MAGGIOLINI ROSELLA</v>
          </cell>
          <cell r="E21877" t="str">
            <v>F</v>
          </cell>
          <cell r="F21877">
            <v>21452</v>
          </cell>
          <cell r="G21877" t="str">
            <v>MONZA (MI)</v>
          </cell>
          <cell r="H21877" t="str">
            <v>Sindaco</v>
          </cell>
          <cell r="I21877" t="str">
            <v>LISTA CIVICA: CARNATE IN COMUNE</v>
          </cell>
        </row>
        <row r="21878">
          <cell r="A21878" t="str">
            <v>CAVENAGO DI BRIANZA</v>
          </cell>
          <cell r="B21878" t="str">
            <v>FUMAGALLI</v>
          </cell>
          <cell r="C21878" t="str">
            <v>DAVIDE</v>
          </cell>
          <cell r="D21878" t="str">
            <v>FUMAGALLI DAVIDE</v>
          </cell>
          <cell r="E21878" t="str">
            <v>M</v>
          </cell>
          <cell r="F21878">
            <v>29291</v>
          </cell>
          <cell r="G21878" t="str">
            <v>VIMERCATE (MI)</v>
          </cell>
          <cell r="H21878" t="str">
            <v>Sindaco</v>
          </cell>
          <cell r="I21878" t="str">
            <v>LISTA CIVICA: UNITI PER CAVENAGO</v>
          </cell>
        </row>
        <row r="21879">
          <cell r="A21879" t="str">
            <v>CERIANO LAGHETTO</v>
          </cell>
          <cell r="B21879" t="str">
            <v>CRIPPA</v>
          </cell>
          <cell r="C21879" t="str">
            <v>ROBERTO LEONE</v>
          </cell>
          <cell r="D21879" t="str">
            <v>CRIPPA ROBERTO LEONE</v>
          </cell>
          <cell r="E21879" t="str">
            <v>M</v>
          </cell>
          <cell r="F21879">
            <v>24282</v>
          </cell>
          <cell r="G21879" t="str">
            <v>LIMBIATE (MI)</v>
          </cell>
          <cell r="H21879" t="str">
            <v>Sindaco</v>
          </cell>
          <cell r="I21879" t="str">
            <v>LISTA COMPOSITA: LEGA SALVINI-FORZA ITALIA-CIVICA</v>
          </cell>
        </row>
        <row r="21880">
          <cell r="A21880" t="str">
            <v>CESANO MADERNO</v>
          </cell>
          <cell r="B21880" t="str">
            <v>BOCCA</v>
          </cell>
          <cell r="C21880" t="str">
            <v>GIANPIERO</v>
          </cell>
          <cell r="D21880" t="str">
            <v>BOCCA GIANPIERO</v>
          </cell>
          <cell r="E21880" t="str">
            <v>M</v>
          </cell>
          <cell r="F21880">
            <v>25728</v>
          </cell>
          <cell r="G21880" t="str">
            <v>SEREGNO (MI)</v>
          </cell>
          <cell r="H21880" t="str">
            <v>Sindaco</v>
          </cell>
          <cell r="I21880" t="str">
            <v>LISTA CIVICA: PASSIONE CIVICA X CESANO | PARTITO DEMOCRATICO | LISTA CIVICA: VIVI CESANO | LISTA CIVICA: ALLEANZE CIVICHE | LISTA CIVICA: PENSIERO INDIPENDENTE CESANO MADERNO</v>
          </cell>
        </row>
        <row r="21881">
          <cell r="A21881" t="str">
            <v>COGLIATE</v>
          </cell>
          <cell r="B21881" t="str">
            <v>BASILICO</v>
          </cell>
          <cell r="C21881" t="str">
            <v>ANDREA</v>
          </cell>
          <cell r="D21881" t="str">
            <v>BASILICO ANDREA</v>
          </cell>
          <cell r="E21881" t="str">
            <v>M</v>
          </cell>
          <cell r="F21881">
            <v>31659</v>
          </cell>
          <cell r="G21881" t="str">
            <v>MILANO (MI)</v>
          </cell>
          <cell r="H21881" t="str">
            <v>Sindaco</v>
          </cell>
          <cell r="I21881" t="str">
            <v>LEGA-FORZA ITALIA-CIVICA</v>
          </cell>
        </row>
        <row r="21882">
          <cell r="A21882" t="str">
            <v>CONCOREZZO</v>
          </cell>
          <cell r="B21882" t="str">
            <v>CAPITANIO</v>
          </cell>
          <cell r="C21882" t="str">
            <v>MAURO</v>
          </cell>
          <cell r="D21882" t="str">
            <v>CAPITANIO MAURO</v>
          </cell>
          <cell r="E21882" t="str">
            <v>M</v>
          </cell>
          <cell r="F21882">
            <v>27192</v>
          </cell>
          <cell r="G21882" t="str">
            <v>VIMERCATE (MI)</v>
          </cell>
          <cell r="H21882" t="str">
            <v>Sindaco</v>
          </cell>
          <cell r="I21882" t="str">
            <v>LISTA COMPOSITA: FRATELLI D'ITALIA-FORZA ITALIA | LEGA SALVINI | LISTA CIVICA: TUTTI  X  CONCOREZZO</v>
          </cell>
        </row>
        <row r="21883">
          <cell r="A21883" t="str">
            <v>CORNATE D'ADDA</v>
          </cell>
          <cell r="B21883" t="str">
            <v>COLOMBO</v>
          </cell>
          <cell r="C21883" t="str">
            <v>GIUSEPPE FELICE</v>
          </cell>
          <cell r="D21883" t="str">
            <v>COLOMBO GIUSEPPE FELICE</v>
          </cell>
          <cell r="E21883" t="str">
            <v>M</v>
          </cell>
          <cell r="F21883">
            <v>19319</v>
          </cell>
          <cell r="G21883" t="str">
            <v>CORNATE D'ADDA (MI)</v>
          </cell>
          <cell r="H21883" t="str">
            <v>Sindaco</v>
          </cell>
        </row>
        <row r="21884">
          <cell r="A21884" t="str">
            <v>CORREZZANA</v>
          </cell>
          <cell r="B21884" t="str">
            <v>BERETTA</v>
          </cell>
          <cell r="C21884" t="str">
            <v>MARCO</v>
          </cell>
          <cell r="D21884" t="str">
            <v>BERETTA MARCO</v>
          </cell>
          <cell r="E21884" t="str">
            <v>M</v>
          </cell>
          <cell r="F21884">
            <v>31907</v>
          </cell>
          <cell r="G21884" t="str">
            <v>CARATE BRIANZA (MI)</v>
          </cell>
          <cell r="H21884" t="str">
            <v>Sindaco</v>
          </cell>
          <cell r="I21884" t="str">
            <v>LISTA CIVICA: UNITI PER CORREZZANA</v>
          </cell>
        </row>
        <row r="21885">
          <cell r="A21885" t="str">
            <v>DESIO</v>
          </cell>
          <cell r="B21885" t="str">
            <v>GARGIULO</v>
          </cell>
          <cell r="C21885" t="str">
            <v>SIMONE</v>
          </cell>
          <cell r="D21885" t="str">
            <v>GARGIULO SIMONE</v>
          </cell>
          <cell r="E21885" t="str">
            <v>M</v>
          </cell>
          <cell r="F21885">
            <v>26501</v>
          </cell>
          <cell r="G21885" t="str">
            <v>MILANO (MI)</v>
          </cell>
          <cell r="H21885" t="str">
            <v>Sindaco</v>
          </cell>
          <cell r="I21885" t="str">
            <v>FRATELLI D'ITALIA | LEGA SALVINI LOMBARDIA | LISTA CIVICA: LISTA CIVICA PER DESIO</v>
          </cell>
        </row>
        <row r="21886">
          <cell r="A21886" t="str">
            <v>GIUSSANO</v>
          </cell>
          <cell r="B21886" t="str">
            <v>CITTERIO</v>
          </cell>
          <cell r="C21886" t="str">
            <v>MARCO</v>
          </cell>
          <cell r="D21886" t="str">
            <v>CITTERIO MARCO</v>
          </cell>
          <cell r="E21886" t="str">
            <v>M</v>
          </cell>
          <cell r="F21886">
            <v>29373</v>
          </cell>
          <cell r="G21886" t="str">
            <v>GIUSSANO (MI)</v>
          </cell>
          <cell r="H21886" t="str">
            <v>Sindaco</v>
          </cell>
          <cell r="I21886" t="str">
            <v>LISTA CIVICA: IO RISPETTO GIUSSANO | FORZA ITALIA | LISTA CIVICA: EDUCAZIONE CIVICA | FRATELLI D'ITALIA | LEGA SALVINI</v>
          </cell>
        </row>
        <row r="21887">
          <cell r="A21887" t="str">
            <v>LAZZATE</v>
          </cell>
          <cell r="B21887" t="str">
            <v>PIZZI</v>
          </cell>
          <cell r="C21887" t="str">
            <v>LOREDANA</v>
          </cell>
          <cell r="D21887" t="str">
            <v>PIZZI LOREDANA</v>
          </cell>
          <cell r="E21887" t="str">
            <v>F</v>
          </cell>
          <cell r="F21887">
            <v>19323</v>
          </cell>
          <cell r="G21887" t="str">
            <v>MILANO (MI)</v>
          </cell>
          <cell r="H21887" t="str">
            <v>Sindaco</v>
          </cell>
          <cell r="I21887" t="str">
            <v>LEGA</v>
          </cell>
        </row>
        <row r="21888">
          <cell r="A21888" t="str">
            <v>LENTATE SUL SEVESO</v>
          </cell>
          <cell r="B21888" t="str">
            <v>FERRARI</v>
          </cell>
          <cell r="C21888" t="str">
            <v>LAURA CRISTINA PAOLA</v>
          </cell>
          <cell r="D21888" t="str">
            <v>FERRARI LAURA CRISTINA PAOLA</v>
          </cell>
          <cell r="E21888" t="str">
            <v>F</v>
          </cell>
          <cell r="F21888">
            <v>27455</v>
          </cell>
          <cell r="G21888" t="str">
            <v>SARONNO (VA)</v>
          </cell>
          <cell r="H21888" t="str">
            <v>Sindaco</v>
          </cell>
          <cell r="I21888" t="str">
            <v>LEGA SALVINI LOMBARDIA | FRATELLI D'ITALIA | FORZA ITALIA</v>
          </cell>
        </row>
        <row r="21889">
          <cell r="A21889" t="str">
            <v>LESMO</v>
          </cell>
          <cell r="B21889" t="str">
            <v>MONTORIO</v>
          </cell>
          <cell r="C21889" t="str">
            <v>FRANCESCO</v>
          </cell>
          <cell r="D21889" t="str">
            <v>MONTORIO FRANCESCO</v>
          </cell>
          <cell r="E21889" t="str">
            <v>M</v>
          </cell>
          <cell r="F21889">
            <v>22466</v>
          </cell>
          <cell r="G21889" t="str">
            <v>NAPOLI (NA)</v>
          </cell>
          <cell r="H21889" t="str">
            <v>Sindaco</v>
          </cell>
          <cell r="I21889" t="str">
            <v>LISTA CIVICA: LESMO AMICA</v>
          </cell>
        </row>
        <row r="21890">
          <cell r="A21890" t="str">
            <v>LIMBIATE</v>
          </cell>
          <cell r="B21890" t="str">
            <v>ROMEO</v>
          </cell>
          <cell r="C21890" t="str">
            <v>ANTONIO DOMENICO</v>
          </cell>
          <cell r="D21890" t="str">
            <v>ROMEO ANTONIO DOMENICO</v>
          </cell>
          <cell r="E21890" t="str">
            <v>M</v>
          </cell>
          <cell r="F21890">
            <v>22263</v>
          </cell>
          <cell r="G21890" t="str">
            <v>MELITO DI PORTO SALVO (RC)</v>
          </cell>
          <cell r="H21890" t="str">
            <v>Sindaco</v>
          </cell>
          <cell r="I21890" t="str">
            <v>FRATELLI D'ITALIA | LEGA SALVINI LOMBARDIA | LISTA CIVICA: SI PER LIMBIATE | FORZA ITALIA</v>
          </cell>
        </row>
        <row r="21891">
          <cell r="A21891" t="str">
            <v>LISSONE</v>
          </cell>
          <cell r="B21891" t="str">
            <v>BORELLA</v>
          </cell>
          <cell r="C21891" t="str">
            <v>LAURA</v>
          </cell>
          <cell r="D21891" t="str">
            <v>BORELLA LAURA</v>
          </cell>
          <cell r="E21891" t="str">
            <v>F</v>
          </cell>
          <cell r="F21891">
            <v>28365</v>
          </cell>
          <cell r="G21891" t="str">
            <v>CARATE BRIANZA (MI)</v>
          </cell>
          <cell r="H21891" t="str">
            <v>Sindaco</v>
          </cell>
          <cell r="I21891" t="str">
            <v>FORZA ITALIA | FRATELLI D'ITALIA | LEGA SALVINI LOMBARDIA | LISTA CIVICA: LISSONE IN MOVIMENTO</v>
          </cell>
        </row>
        <row r="21892">
          <cell r="A21892" t="str">
            <v>MACHERIO</v>
          </cell>
          <cell r="B21892" t="str">
            <v>REDAELLI</v>
          </cell>
          <cell r="C21892" t="str">
            <v>MARIAROSA</v>
          </cell>
          <cell r="D21892" t="str">
            <v>REDAELLI MARIAROSA</v>
          </cell>
          <cell r="E21892" t="str">
            <v>F</v>
          </cell>
          <cell r="F21892">
            <v>19767</v>
          </cell>
          <cell r="G21892" t="str">
            <v>MILANO (MI)</v>
          </cell>
          <cell r="H21892" t="str">
            <v>Sindaco</v>
          </cell>
          <cell r="I21892" t="str">
            <v>LISTA CIVICA: PROGETTO MACHERIO BAREGGIA</v>
          </cell>
        </row>
        <row r="21893">
          <cell r="A21893" t="str">
            <v>MEDA</v>
          </cell>
          <cell r="B21893" t="str">
            <v>SANTAMBROGIO</v>
          </cell>
          <cell r="C21893" t="str">
            <v>LUCA</v>
          </cell>
          <cell r="D21893" t="str">
            <v>SANTAMBROGIO LUCA</v>
          </cell>
          <cell r="E21893" t="str">
            <v>M</v>
          </cell>
          <cell r="F21893">
            <v>27672</v>
          </cell>
          <cell r="G21893" t="str">
            <v>SEREGNO (MI)</v>
          </cell>
          <cell r="H21893" t="str">
            <v>Sindaco</v>
          </cell>
          <cell r="I21893" t="str">
            <v>LEGA SALVINI LOMBARDIA | LISTA CIVICA: LISTA CIVICA SANTAMBROGIO SINDACO | FORZA ITALIA | FRATELLI D'ITALIA</v>
          </cell>
        </row>
        <row r="21894">
          <cell r="A21894" t="str">
            <v>MEZZAGO</v>
          </cell>
          <cell r="B21894" t="str">
            <v>RIVABENI</v>
          </cell>
          <cell r="C21894" t="str">
            <v>MASSIMILIANO</v>
          </cell>
          <cell r="D21894" t="str">
            <v>RIVABENI MASSIMILIANO</v>
          </cell>
          <cell r="E21894" t="str">
            <v>M</v>
          </cell>
          <cell r="F21894">
            <v>27265</v>
          </cell>
          <cell r="G21894" t="str">
            <v>TREVIGLIO (BG)</v>
          </cell>
          <cell r="H21894" t="str">
            <v>Sindaco</v>
          </cell>
          <cell r="I21894" t="str">
            <v>LISTA CIVICA: CAMBIA MEZZAGO</v>
          </cell>
        </row>
        <row r="21895">
          <cell r="A21895" t="str">
            <v>MISINTO</v>
          </cell>
          <cell r="B21895" t="str">
            <v>PIURI</v>
          </cell>
          <cell r="C21895" t="str">
            <v>MATTEO</v>
          </cell>
          <cell r="D21895" t="str">
            <v>PIURI MATTEO</v>
          </cell>
          <cell r="E21895" t="str">
            <v>M</v>
          </cell>
          <cell r="F21895">
            <v>27849</v>
          </cell>
          <cell r="G21895" t="str">
            <v>COMO (CO)</v>
          </cell>
          <cell r="H21895" t="str">
            <v>Sindaco</v>
          </cell>
          <cell r="I21895" t="str">
            <v>LISTA COMPOSITA: FRATELLI D'ITALIA-FORZA ITALIA-LEGA SALVINI</v>
          </cell>
        </row>
        <row r="21896">
          <cell r="A21896" t="str">
            <v>MONZA</v>
          </cell>
          <cell r="B21896" t="str">
            <v>PILOTTO</v>
          </cell>
          <cell r="C21896" t="str">
            <v>PAOLO</v>
          </cell>
          <cell r="D21896" t="str">
            <v>PILOTTO PAOLO</v>
          </cell>
          <cell r="E21896" t="str">
            <v>M</v>
          </cell>
          <cell r="F21896">
            <v>22080</v>
          </cell>
          <cell r="G21896" t="str">
            <v>VERONA (VR)</v>
          </cell>
          <cell r="H21896" t="str">
            <v>Sindaco</v>
          </cell>
          <cell r="I21896" t="str">
            <v>PARTITO DEMOCRATICO | AZIONE CON CALENDA | LISTA CIVICA: PILOTTO SINDACO | LISTA CIVICA: MOVIMENTO PER MONZA | POSSIBILE | LISTA COMPOSITA: ITALIA VIVA-PARTITO SOCIALISTA ITALIANO | EUROPA VERDE | LISTA CIVICA: LABMONZA</v>
          </cell>
        </row>
        <row r="21897">
          <cell r="A21897" t="str">
            <v>MUGGIO'</v>
          </cell>
          <cell r="B21897" t="str">
            <v>FIORITO</v>
          </cell>
          <cell r="C21897" t="str">
            <v>MARIA ARCANGELA</v>
          </cell>
          <cell r="D21897" t="str">
            <v>FIORITO MARIA ARCANGELA</v>
          </cell>
          <cell r="E21897" t="str">
            <v>F</v>
          </cell>
          <cell r="F21897">
            <v>22928</v>
          </cell>
          <cell r="G21897" t="str">
            <v>RIPABOTTONI (CB)</v>
          </cell>
          <cell r="H21897" t="str">
            <v>Sindaco</v>
          </cell>
          <cell r="I21897" t="str">
            <v>PARTITO DEMOCRATICO | LISTA CIVICA: MUGGIÊ PARTECIPATA | LISTA CIVICA: INSIEME PER MUGGIO' | LISTA CIVICA: DEMOCRATICI CIVICI</v>
          </cell>
        </row>
        <row r="21898">
          <cell r="A21898" t="str">
            <v>NOVA MILANESE</v>
          </cell>
          <cell r="B21898" t="str">
            <v>PAGANI</v>
          </cell>
          <cell r="C21898" t="str">
            <v>FABRIZIO</v>
          </cell>
          <cell r="D21898" t="str">
            <v>PAGANI FABRIZIO</v>
          </cell>
          <cell r="E21898" t="str">
            <v>M</v>
          </cell>
          <cell r="F21898">
            <v>22741</v>
          </cell>
          <cell r="G21898" t="str">
            <v>MILANO (MI)</v>
          </cell>
          <cell r="H21898" t="str">
            <v>Sindaco</v>
          </cell>
          <cell r="I21898" t="str">
            <v>LISTA CIVICA: IO LAVORO PER NOVA | PARTITO DEMOCRATICO | LISTA CIVICA: VIVERE NOVA | SINISTRA: UNITA' A SINISTRA</v>
          </cell>
        </row>
        <row r="21899">
          <cell r="A21899" t="str">
            <v>ORNAGO</v>
          </cell>
          <cell r="B21899" t="str">
            <v>SICCARDI</v>
          </cell>
          <cell r="C21899" t="str">
            <v>DANIEL</v>
          </cell>
          <cell r="D21899" t="str">
            <v>SICCARDI DANIEL</v>
          </cell>
          <cell r="E21899" t="str">
            <v>M</v>
          </cell>
          <cell r="F21899">
            <v>31848</v>
          </cell>
          <cell r="G21899" t="str">
            <v>TIONE DI TRENTO (TN)</v>
          </cell>
          <cell r="H21899" t="str">
            <v>Sindaco</v>
          </cell>
          <cell r="I21899" t="str">
            <v>LISTA CIVICA: S?AMO ORNAGO</v>
          </cell>
        </row>
        <row r="21900">
          <cell r="A21900" t="str">
            <v>RENATE</v>
          </cell>
          <cell r="B21900" t="str">
            <v>RIGAMONTI</v>
          </cell>
          <cell r="C21900" t="str">
            <v>MATTEO</v>
          </cell>
          <cell r="D21900" t="str">
            <v>RIGAMONTI MATTEO</v>
          </cell>
          <cell r="E21900" t="str">
            <v>M</v>
          </cell>
          <cell r="F21900">
            <v>30087</v>
          </cell>
          <cell r="G21900" t="str">
            <v>BESANA IN BRIANZA (MI)</v>
          </cell>
          <cell r="H21900" t="str">
            <v>Sindaco</v>
          </cell>
          <cell r="I21900" t="str">
            <v>LISTA COMPOSITA: LEGA SALVINI-FORZA ITALIA</v>
          </cell>
        </row>
        <row r="21901">
          <cell r="A21901" t="str">
            <v>RONCELLO</v>
          </cell>
          <cell r="B21901" t="str">
            <v>PULICI</v>
          </cell>
          <cell r="C21901" t="str">
            <v>CRISTIAN</v>
          </cell>
          <cell r="D21901" t="str">
            <v>PULICI CRISTIAN</v>
          </cell>
          <cell r="E21901" t="str">
            <v>M</v>
          </cell>
          <cell r="F21901">
            <v>26844</v>
          </cell>
          <cell r="G21901" t="str">
            <v>VIMERCATE (MI)</v>
          </cell>
          <cell r="H21901" t="str">
            <v>Sindaco</v>
          </cell>
          <cell r="I21901" t="str">
            <v>LISTA COMPOSITA: LEGA SALVINI-CIVICA RONCELLO</v>
          </cell>
        </row>
        <row r="21902">
          <cell r="A21902" t="str">
            <v>RONCO BRIANTINO</v>
          </cell>
          <cell r="B21902" t="str">
            <v>LOUKIAINEN</v>
          </cell>
          <cell r="C21902" t="str">
            <v>KRISTIINA MARIA</v>
          </cell>
          <cell r="D21902" t="str">
            <v>LOUKIAINEN KRISTIINA MARIA</v>
          </cell>
          <cell r="E21902" t="str">
            <v>F</v>
          </cell>
          <cell r="F21902">
            <v>22326</v>
          </cell>
          <cell r="G21902" t="str">
            <v>FINLANDIA</v>
          </cell>
          <cell r="H21902" t="str">
            <v>Sindaco</v>
          </cell>
          <cell r="I21902" t="str">
            <v>LISTA CIVICA: VIVERE RONCO</v>
          </cell>
        </row>
        <row r="21903">
          <cell r="A21903" t="str">
            <v>SEREGNO</v>
          </cell>
          <cell r="B21903" t="str">
            <v>ROSSI</v>
          </cell>
          <cell r="C21903" t="str">
            <v>ALBERTO</v>
          </cell>
          <cell r="D21903" t="str">
            <v>ROSSI ALBERTO</v>
          </cell>
          <cell r="E21903" t="str">
            <v>M</v>
          </cell>
          <cell r="F21903">
            <v>30986</v>
          </cell>
          <cell r="G21903" t="str">
            <v>DESIO (MI)</v>
          </cell>
          <cell r="H21903" t="str">
            <v>Sindaco</v>
          </cell>
          <cell r="I21903" t="str">
            <v>LISTA CIVICA: SCELGO SEREGNO | PARTITO DEMOCRATICO | LISTA CIVICA: CAMBIA SEREGNO</v>
          </cell>
        </row>
        <row r="21904">
          <cell r="A21904" t="str">
            <v>SEVESO</v>
          </cell>
          <cell r="B21904" t="str">
            <v>BORRONI</v>
          </cell>
          <cell r="C21904" t="str">
            <v>ALESSIA</v>
          </cell>
          <cell r="D21904" t="str">
            <v>BORRONI ALESSIA</v>
          </cell>
          <cell r="E21904" t="str">
            <v>F</v>
          </cell>
          <cell r="F21904">
            <v>27045</v>
          </cell>
          <cell r="G21904" t="str">
            <v>MARIANO COMENSE (CO)</v>
          </cell>
          <cell r="H21904" t="str">
            <v>Sindaco</v>
          </cell>
          <cell r="I21904" t="str">
            <v>FRATELLI D'ITALIA | LEGA SALVINI LOMBARDIA | LISTA CIVICA: VIVI AMO SEVESO | FORZA ITALIA</v>
          </cell>
        </row>
        <row r="21905">
          <cell r="A21905" t="str">
            <v>SOVICO</v>
          </cell>
          <cell r="B21905" t="str">
            <v>MAGNI</v>
          </cell>
          <cell r="C21905" t="str">
            <v>BARBARA</v>
          </cell>
          <cell r="D21905" t="str">
            <v>MAGNI BARBARA</v>
          </cell>
          <cell r="E21905" t="str">
            <v>F</v>
          </cell>
          <cell r="F21905">
            <v>25524</v>
          </cell>
          <cell r="G21905" t="str">
            <v>MONZA (MI)</v>
          </cell>
          <cell r="H21905" t="str">
            <v>Sindaco</v>
          </cell>
        </row>
        <row r="21906">
          <cell r="A21906" t="str">
            <v>SULBIATE</v>
          </cell>
          <cell r="B21906" t="str">
            <v>DELLA TORRE</v>
          </cell>
          <cell r="C21906" t="str">
            <v>CARLA ALFONSA</v>
          </cell>
          <cell r="D21906" t="str">
            <v>DELLA TORRE CARLA ALFONSA</v>
          </cell>
          <cell r="E21906" t="str">
            <v>F</v>
          </cell>
          <cell r="F21906">
            <v>24099</v>
          </cell>
          <cell r="G21906" t="str">
            <v>MONZA (MI)</v>
          </cell>
          <cell r="H21906" t="str">
            <v>Sindaco</v>
          </cell>
          <cell r="I21906" t="str">
            <v>LISTA CIVICA: PER SULBIATE</v>
          </cell>
        </row>
        <row r="21907">
          <cell r="A21907" t="str">
            <v>TRIUGGIO</v>
          </cell>
          <cell r="B21907" t="str">
            <v>CICARDI</v>
          </cell>
          <cell r="C21907" t="str">
            <v>PIETRO GIOVANNI MARIA</v>
          </cell>
          <cell r="D21907" t="str">
            <v>CICARDI PIETRO GIOVANNI MARIA</v>
          </cell>
          <cell r="E21907" t="str">
            <v>M</v>
          </cell>
          <cell r="F21907">
            <v>20561</v>
          </cell>
          <cell r="G21907" t="str">
            <v>TRIUGGIO (MI)</v>
          </cell>
          <cell r="H21907" t="str">
            <v>Sindaco</v>
          </cell>
          <cell r="I21907" t="str">
            <v>LISTA CIVICA: PROGETTO TRIUGGIO</v>
          </cell>
        </row>
        <row r="21908">
          <cell r="A21908" t="str">
            <v>USMATE VELATE</v>
          </cell>
          <cell r="B21908" t="str">
            <v>MANDELLI</v>
          </cell>
          <cell r="C21908" t="str">
            <v>LISA</v>
          </cell>
          <cell r="D21908" t="str">
            <v>MANDELLI LISA</v>
          </cell>
          <cell r="E21908" t="str">
            <v>F</v>
          </cell>
          <cell r="F21908">
            <v>28384</v>
          </cell>
          <cell r="G21908" t="str">
            <v>MERATE (CO)</v>
          </cell>
          <cell r="H21908" t="str">
            <v>Sindaco</v>
          </cell>
          <cell r="I21908" t="str">
            <v>LISTA CIVICA: PER USMATE VELATE</v>
          </cell>
        </row>
        <row r="21909">
          <cell r="A21909" t="str">
            <v>VAREDO</v>
          </cell>
          <cell r="B21909" t="str">
            <v>VERGANI</v>
          </cell>
          <cell r="C21909" t="str">
            <v>FILIPPO</v>
          </cell>
          <cell r="D21909" t="str">
            <v>VERGANI FILIPPO</v>
          </cell>
          <cell r="E21909" t="str">
            <v>M</v>
          </cell>
          <cell r="F21909">
            <v>23976</v>
          </cell>
          <cell r="G21909" t="str">
            <v>MONZA (MI)</v>
          </cell>
          <cell r="H21909" t="str">
            <v>Sindaco</v>
          </cell>
          <cell r="I21909" t="str">
            <v>LISTA COMPOSITA: LEGA SALVINI LOMBARDIA-FORZA ITALIA-FRATELLI D'ITALIA</v>
          </cell>
        </row>
        <row r="21910">
          <cell r="A21910" t="str">
            <v>VEDANO AL LAMBRO</v>
          </cell>
          <cell r="B21910" t="str">
            <v>MERLINI</v>
          </cell>
          <cell r="C21910" t="str">
            <v>MARCO</v>
          </cell>
          <cell r="D21910" t="str">
            <v>MERLINI MARCO</v>
          </cell>
          <cell r="E21910" t="str">
            <v>M</v>
          </cell>
          <cell r="F21910">
            <v>23798</v>
          </cell>
          <cell r="G21910" t="str">
            <v>MONZA (MI)</v>
          </cell>
          <cell r="H21910" t="str">
            <v>Sindaco</v>
          </cell>
          <cell r="I21910" t="str">
            <v>LISTA CIVICA: PROGETTO VEDANO</v>
          </cell>
        </row>
        <row r="21911">
          <cell r="A21911" t="str">
            <v>VEDUGGIO CON COLZANO</v>
          </cell>
          <cell r="B21911" t="str">
            <v>DITTONGHI</v>
          </cell>
          <cell r="C21911" t="str">
            <v>LUIGI ALESSANDRO</v>
          </cell>
          <cell r="D21911" t="str">
            <v>DITTONGHI LUIGI ALESSANDRO</v>
          </cell>
          <cell r="E21911" t="str">
            <v>M</v>
          </cell>
          <cell r="F21911">
            <v>24003</v>
          </cell>
          <cell r="G21911" t="str">
            <v>CARATE BRIANZA (MI)</v>
          </cell>
          <cell r="H21911" t="str">
            <v>Sindaco</v>
          </cell>
          <cell r="I21911" t="str">
            <v>LISTA COMPOSITA: LEGA SALVINI-FORZA ITALIA-CAMBIAMO VEDUGGIO</v>
          </cell>
        </row>
        <row r="21912">
          <cell r="A21912" t="str">
            <v>VERANO BRIANZA</v>
          </cell>
          <cell r="B21912" t="str">
            <v>CONSONNI</v>
          </cell>
          <cell r="C21912" t="str">
            <v>SAMUELE</v>
          </cell>
          <cell r="D21912" t="str">
            <v>CONSONNI SAMUELE</v>
          </cell>
          <cell r="E21912" t="str">
            <v>M</v>
          </cell>
          <cell r="F21912">
            <v>26573</v>
          </cell>
          <cell r="G21912" t="str">
            <v>SEREGNO (MI)</v>
          </cell>
          <cell r="H21912" t="str">
            <v>Sindaco</v>
          </cell>
          <cell r="I21912" t="str">
            <v>LISTA CIVICA: VIVIVERANO</v>
          </cell>
        </row>
        <row r="21913">
          <cell r="A21913" t="str">
            <v>VILLASANTA</v>
          </cell>
          <cell r="B21913" t="str">
            <v>ORNAGO</v>
          </cell>
          <cell r="C21913" t="str">
            <v>LUCA</v>
          </cell>
          <cell r="D21913" t="str">
            <v>ORNAGO LUCA</v>
          </cell>
          <cell r="E21913" t="str">
            <v>M</v>
          </cell>
          <cell r="F21913">
            <v>22885</v>
          </cell>
          <cell r="G21913" t="str">
            <v>MONZA (MI)</v>
          </cell>
          <cell r="H21913" t="str">
            <v>Sindaco</v>
          </cell>
          <cell r="I21913" t="str">
            <v>LISTA CIVICA: CITTADINI PER VILLASANTA</v>
          </cell>
        </row>
        <row r="21914">
          <cell r="A21914" t="str">
            <v>VIMERCATE</v>
          </cell>
          <cell r="B21914" t="str">
            <v>CEREDA</v>
          </cell>
          <cell r="C21914" t="str">
            <v>FRANCESCO</v>
          </cell>
          <cell r="D21914" t="str">
            <v>CEREDA FRANCESCO</v>
          </cell>
          <cell r="E21914" t="str">
            <v>M</v>
          </cell>
          <cell r="F21914">
            <v>31869</v>
          </cell>
          <cell r="G21914" t="str">
            <v>VIMERCATE (MI)</v>
          </cell>
          <cell r="H21914" t="str">
            <v>Sindaco</v>
          </cell>
          <cell r="I21914" t="str">
            <v>LISTA CIVICA: COMUNITA' SOLIDALE | ARTICOLO UNO | LISTA CIVICA: VIMERCATE FUTURA | PARTITO DEMOCRATICO | LISTA CIVICA: VIMERCATE A COLORI</v>
          </cell>
        </row>
        <row r="21915">
          <cell r="A21915" t="str">
            <v>ANDRIANO</v>
          </cell>
          <cell r="B21915" t="str">
            <v>DANAY</v>
          </cell>
          <cell r="C21915" t="str">
            <v>ROLAND</v>
          </cell>
          <cell r="D21915" t="str">
            <v>DANAY ROLAND</v>
          </cell>
          <cell r="E21915" t="str">
            <v>M</v>
          </cell>
          <cell r="F21915">
            <v>23615</v>
          </cell>
          <cell r="G21915" t="str">
            <v>BOLZANO (BZ)</v>
          </cell>
          <cell r="H21915" t="str">
            <v>Sindaco</v>
          </cell>
        </row>
        <row r="21916">
          <cell r="A21916" t="str">
            <v>ALDINO</v>
          </cell>
          <cell r="B21916" t="str">
            <v>MATZNELLER</v>
          </cell>
          <cell r="C21916" t="str">
            <v>CHRISTOPH</v>
          </cell>
          <cell r="D21916" t="str">
            <v>MATZNELLER CHRISTOPH</v>
          </cell>
          <cell r="E21916" t="str">
            <v>M</v>
          </cell>
          <cell r="F21916">
            <v>23873</v>
          </cell>
          <cell r="G21916" t="str">
            <v>BOLZANO (BZ)</v>
          </cell>
          <cell r="H21916" t="str">
            <v>Sindaco</v>
          </cell>
        </row>
        <row r="21917">
          <cell r="A21917" t="str">
            <v>ANTERIVO</v>
          </cell>
          <cell r="B21917" t="str">
            <v>MATTIVI</v>
          </cell>
          <cell r="C21917" t="str">
            <v>GUSTAV</v>
          </cell>
          <cell r="D21917" t="str">
            <v>MATTIVI GUSTAV</v>
          </cell>
          <cell r="E21917" t="str">
            <v>M</v>
          </cell>
          <cell r="F21917">
            <v>27615</v>
          </cell>
          <cell r="G21917" t="str">
            <v>BOLZANO (BZ)</v>
          </cell>
          <cell r="H21917" t="str">
            <v>Sindaco</v>
          </cell>
        </row>
        <row r="21918">
          <cell r="A21918" t="str">
            <v>APPIANO SULLA STRADA DEL VINO</v>
          </cell>
          <cell r="B21918" t="str">
            <v>TRETTL</v>
          </cell>
          <cell r="C21918" t="str">
            <v>WILFRIED</v>
          </cell>
          <cell r="D21918" t="str">
            <v>TRETTL WILFRIED</v>
          </cell>
          <cell r="E21918" t="str">
            <v>M</v>
          </cell>
          <cell r="F21918">
            <v>20466</v>
          </cell>
          <cell r="G21918" t="str">
            <v>APPIANO SULLA STRADA DEL VINO (BZ)</v>
          </cell>
          <cell r="H21918" t="str">
            <v>Sindaco</v>
          </cell>
        </row>
        <row r="21919">
          <cell r="A21919" t="str">
            <v>AVELENGO</v>
          </cell>
          <cell r="B21919" t="str">
            <v>PLANK</v>
          </cell>
          <cell r="C21919" t="str">
            <v>SONJA ANNA</v>
          </cell>
          <cell r="D21919" t="str">
            <v>PLANK SONJA ANNA</v>
          </cell>
          <cell r="E21919" t="str">
            <v>F</v>
          </cell>
          <cell r="F21919">
            <v>31043</v>
          </cell>
          <cell r="G21919" t="str">
            <v>MERANO (BZ)</v>
          </cell>
          <cell r="H21919" t="str">
            <v>Sindaco</v>
          </cell>
        </row>
        <row r="21920">
          <cell r="A21920" t="str">
            <v>BADIA</v>
          </cell>
          <cell r="B21920" t="str">
            <v>FRENADEMETZ</v>
          </cell>
          <cell r="C21920" t="str">
            <v>GIACOMO</v>
          </cell>
          <cell r="D21920" t="str">
            <v>FRENADEMETZ GIACOMO</v>
          </cell>
          <cell r="E21920" t="str">
            <v>M</v>
          </cell>
          <cell r="F21920">
            <v>17652</v>
          </cell>
          <cell r="G21920" t="str">
            <v>BADIA (BZ)</v>
          </cell>
          <cell r="H21920" t="str">
            <v>Sindaco</v>
          </cell>
        </row>
        <row r="21921">
          <cell r="A21921" t="str">
            <v>BARBIANO</v>
          </cell>
          <cell r="B21921" t="str">
            <v>MUR</v>
          </cell>
          <cell r="C21921" t="str">
            <v>ERICH</v>
          </cell>
          <cell r="D21921" t="str">
            <v>MUR ERICH</v>
          </cell>
          <cell r="E21921" t="str">
            <v>M</v>
          </cell>
          <cell r="F21921">
            <v>22096</v>
          </cell>
          <cell r="G21921" t="str">
            <v>BARBIANO (BZ)</v>
          </cell>
          <cell r="H21921" t="str">
            <v>Sindaco</v>
          </cell>
        </row>
        <row r="21922">
          <cell r="A21922" t="str">
            <v>BOLZANO</v>
          </cell>
          <cell r="B21922" t="str">
            <v>CARAMASCHI</v>
          </cell>
          <cell r="C21922" t="str">
            <v>RENZO</v>
          </cell>
          <cell r="D21922" t="str">
            <v>CARAMASCHI RENZO</v>
          </cell>
          <cell r="E21922" t="str">
            <v>M</v>
          </cell>
          <cell r="F21922">
            <v>16865</v>
          </cell>
          <cell r="G21922" t="str">
            <v>BOLZANO (BZ)</v>
          </cell>
          <cell r="H21922" t="str">
            <v>Sindaco</v>
          </cell>
          <cell r="I21922" t="str">
            <v>PARTITO DEMOCRATICO | LISTA CIVICA: LISTA CIVICA BURGERLISTE CON MIT CARAMASCHI | Lista Civica non pervenuta | VERDI - GRUNE - VERC | Colore Politico non pervenuto</v>
          </cell>
        </row>
        <row r="21923">
          <cell r="A21923" t="str">
            <v>BRAIES</v>
          </cell>
          <cell r="B21923" t="str">
            <v>MITTERMAIR</v>
          </cell>
          <cell r="C21923" t="str">
            <v>FRIEDRICH</v>
          </cell>
          <cell r="D21923" t="str">
            <v>MITTERMAIR FRIEDRICH</v>
          </cell>
          <cell r="E21923" t="str">
            <v>M</v>
          </cell>
          <cell r="F21923">
            <v>19466</v>
          </cell>
          <cell r="G21923" t="str">
            <v>MONGUELFO (BZ)</v>
          </cell>
          <cell r="H21923" t="str">
            <v>Sindaco</v>
          </cell>
        </row>
        <row r="21924">
          <cell r="A21924" t="str">
            <v>BRENNERO</v>
          </cell>
          <cell r="B21924" t="str">
            <v>ALBER</v>
          </cell>
          <cell r="C21924" t="str">
            <v>MARTIN</v>
          </cell>
          <cell r="D21924" t="str">
            <v>ALBER MARTIN</v>
          </cell>
          <cell r="E21924" t="str">
            <v>M</v>
          </cell>
          <cell r="F21924">
            <v>25811</v>
          </cell>
          <cell r="G21924" t="str">
            <v>VIPITENO (BZ)</v>
          </cell>
          <cell r="H21924" t="str">
            <v>Sindaco</v>
          </cell>
        </row>
        <row r="21925">
          <cell r="A21925" t="str">
            <v>BRESSANONE</v>
          </cell>
          <cell r="B21925" t="str">
            <v>BRUNNER</v>
          </cell>
          <cell r="C21925" t="str">
            <v>PETER</v>
          </cell>
          <cell r="D21925" t="str">
            <v>BRUNNER PETER</v>
          </cell>
          <cell r="E21925" t="str">
            <v>M</v>
          </cell>
          <cell r="F21925">
            <v>26093</v>
          </cell>
          <cell r="G21925" t="str">
            <v>BRESSANONE (BZ)</v>
          </cell>
          <cell r="H21925" t="str">
            <v>Sindaco</v>
          </cell>
        </row>
        <row r="21926">
          <cell r="A21926" t="str">
            <v>BRONZOLO</v>
          </cell>
          <cell r="B21926" t="str">
            <v>MONGILLO</v>
          </cell>
          <cell r="C21926" t="str">
            <v>GIORGIA</v>
          </cell>
          <cell r="D21926" t="str">
            <v>MONGILLO GIORGIA</v>
          </cell>
          <cell r="E21926" t="str">
            <v>F</v>
          </cell>
          <cell r="F21926">
            <v>25307</v>
          </cell>
          <cell r="G21926" t="str">
            <v>MANTOVA (MN)</v>
          </cell>
          <cell r="H21926" t="str">
            <v>Sindaco</v>
          </cell>
        </row>
        <row r="21927">
          <cell r="A21927" t="str">
            <v>BRUNICO</v>
          </cell>
          <cell r="B21927" t="str">
            <v>GRIESSMAIR</v>
          </cell>
          <cell r="C21927" t="str">
            <v>ROLAND</v>
          </cell>
          <cell r="D21927" t="str">
            <v>GRIESSMAIR ROLAND</v>
          </cell>
          <cell r="E21927" t="str">
            <v>M</v>
          </cell>
          <cell r="F21927">
            <v>27034</v>
          </cell>
          <cell r="G21927" t="str">
            <v>BRUNICO (BZ)</v>
          </cell>
          <cell r="H21927" t="str">
            <v>Sindaco</v>
          </cell>
          <cell r="I21927" t="str">
            <v>SVP</v>
          </cell>
        </row>
        <row r="21928">
          <cell r="A21928" t="str">
            <v>CAINES</v>
          </cell>
          <cell r="B21928" t="str">
            <v>RAFFL</v>
          </cell>
          <cell r="C21928" t="str">
            <v>MANFRED WALTER</v>
          </cell>
          <cell r="D21928" t="str">
            <v>RAFFL MANFRED WALTER</v>
          </cell>
          <cell r="E21928" t="str">
            <v>M</v>
          </cell>
          <cell r="F21928">
            <v>25775</v>
          </cell>
          <cell r="G21928" t="str">
            <v>CERMES (BZ)</v>
          </cell>
          <cell r="H21928" t="str">
            <v>Sindaco</v>
          </cell>
        </row>
        <row r="21929">
          <cell r="A21929" t="str">
            <v>CALDARO SULLA STRADA DEL VINO</v>
          </cell>
          <cell r="B21929" t="str">
            <v>BENIN BERNARD</v>
          </cell>
          <cell r="C21929" t="str">
            <v>GERTRUD</v>
          </cell>
          <cell r="D21929" t="str">
            <v>BENIN BERNARD GERTRUD</v>
          </cell>
          <cell r="E21929" t="str">
            <v>F</v>
          </cell>
          <cell r="F21929">
            <v>18684</v>
          </cell>
          <cell r="G21929" t="str">
            <v>CALDARO SULLA STRADA DEL VINO (BZ)</v>
          </cell>
          <cell r="H21929" t="str">
            <v>Sindaco</v>
          </cell>
        </row>
        <row r="21930">
          <cell r="A21930" t="str">
            <v>CAMPO DI TRENS</v>
          </cell>
          <cell r="B21930" t="str">
            <v>UBEREGGER</v>
          </cell>
          <cell r="C21930" t="str">
            <v>VERENA</v>
          </cell>
          <cell r="D21930" t="str">
            <v>UBEREGGER VERENA</v>
          </cell>
          <cell r="E21930" t="str">
            <v>F</v>
          </cell>
          <cell r="F21930">
            <v>28258</v>
          </cell>
          <cell r="G21930" t="str">
            <v>VIPITENO (BZ)</v>
          </cell>
          <cell r="H21930" t="str">
            <v>Sindaco</v>
          </cell>
        </row>
        <row r="21931">
          <cell r="A21931" t="str">
            <v>CASTELBELLO-CIARDES</v>
          </cell>
          <cell r="B21931" t="str">
            <v>TAPPEINER</v>
          </cell>
          <cell r="C21931" t="str">
            <v>GUSTAV ERICH</v>
          </cell>
          <cell r="D21931" t="str">
            <v>TAPPEINER GUSTAV ERICH</v>
          </cell>
          <cell r="E21931" t="str">
            <v>M</v>
          </cell>
          <cell r="F21931">
            <v>23294</v>
          </cell>
          <cell r="G21931" t="str">
            <v>CASTELBELLO-CIARDES (BZ)</v>
          </cell>
          <cell r="H21931" t="str">
            <v>Sindaco</v>
          </cell>
        </row>
        <row r="21932">
          <cell r="A21932" t="str">
            <v>CASTELROTTO</v>
          </cell>
          <cell r="B21932" t="str">
            <v>PALLANCH MALFERTHEINER</v>
          </cell>
          <cell r="C21932" t="str">
            <v>CRISTINA</v>
          </cell>
          <cell r="D21932" t="str">
            <v>PALLANCH MALFERTHEINER CRISTINA</v>
          </cell>
          <cell r="E21932" t="str">
            <v>F</v>
          </cell>
          <cell r="F21932">
            <v>26379</v>
          </cell>
          <cell r="G21932" t="str">
            <v>BOLZANO (BZ)</v>
          </cell>
          <cell r="H21932" t="str">
            <v>Sindaco</v>
          </cell>
          <cell r="I21932" t="str">
            <v>SVP</v>
          </cell>
        </row>
        <row r="21933">
          <cell r="A21933" t="str">
            <v>CERMES</v>
          </cell>
          <cell r="B21933" t="str">
            <v>KUPRIAN</v>
          </cell>
          <cell r="C21933" t="str">
            <v>ASTRID</v>
          </cell>
          <cell r="D21933" t="str">
            <v>KUPRIAN ASTRID</v>
          </cell>
          <cell r="E21933" t="str">
            <v>F</v>
          </cell>
          <cell r="F21933">
            <v>29504</v>
          </cell>
          <cell r="G21933" t="str">
            <v>MERANO (BZ)</v>
          </cell>
          <cell r="H21933" t="str">
            <v>Sindaco</v>
          </cell>
        </row>
        <row r="21934">
          <cell r="A21934" t="str">
            <v>CHIENES</v>
          </cell>
          <cell r="B21934" t="str">
            <v>FALKENSTEINER</v>
          </cell>
          <cell r="C21934" t="str">
            <v>ANDREAS</v>
          </cell>
          <cell r="D21934" t="str">
            <v>FALKENSTEINER ANDREAS</v>
          </cell>
          <cell r="E21934" t="str">
            <v>M</v>
          </cell>
          <cell r="F21934">
            <v>21832</v>
          </cell>
          <cell r="G21934" t="str">
            <v>CHIENES (BZ)</v>
          </cell>
          <cell r="H21934" t="str">
            <v>Sindaco</v>
          </cell>
        </row>
        <row r="21935">
          <cell r="A21935" t="str">
            <v>CHIUSA</v>
          </cell>
          <cell r="B21935" t="str">
            <v>GASSER</v>
          </cell>
          <cell r="C21935" t="str">
            <v>PETER</v>
          </cell>
          <cell r="D21935" t="str">
            <v>GASSER PETER</v>
          </cell>
          <cell r="E21935" t="str">
            <v>M</v>
          </cell>
          <cell r="F21935">
            <v>33315</v>
          </cell>
          <cell r="G21935" t="str">
            <v>BRESSANONE (BZ)</v>
          </cell>
          <cell r="H21935" t="str">
            <v>Sindaco</v>
          </cell>
        </row>
        <row r="21936">
          <cell r="A21936" t="str">
            <v>CORNEDO ALL'ISARCO</v>
          </cell>
          <cell r="B21936" t="str">
            <v>KOFLER</v>
          </cell>
          <cell r="C21936" t="str">
            <v>ALBIN</v>
          </cell>
          <cell r="D21936" t="str">
            <v>KOFLER ALBIN</v>
          </cell>
          <cell r="E21936" t="str">
            <v>M</v>
          </cell>
          <cell r="F21936">
            <v>22387</v>
          </cell>
          <cell r="G21936" t="str">
            <v>CORNEDO ALL'ISARCO (BZ)</v>
          </cell>
          <cell r="H21936" t="str">
            <v>Sindaco</v>
          </cell>
          <cell r="I21936" t="str">
            <v>SVP</v>
          </cell>
        </row>
        <row r="21937">
          <cell r="A21937" t="str">
            <v>CORTACCIA SULLA STRADA DEL VINO</v>
          </cell>
          <cell r="B21937" t="str">
            <v>SCHIEFER</v>
          </cell>
          <cell r="C21937" t="str">
            <v>OSWALD</v>
          </cell>
          <cell r="D21937" t="str">
            <v>SCHIEFER OSWALD</v>
          </cell>
          <cell r="E21937" t="str">
            <v>M</v>
          </cell>
          <cell r="F21937">
            <v>18455</v>
          </cell>
          <cell r="G21937" t="str">
            <v>CORTACCIA SULLA STRADA DEL VINO (BZ)</v>
          </cell>
          <cell r="H21937" t="str">
            <v>Sindaco</v>
          </cell>
        </row>
        <row r="21938">
          <cell r="A21938" t="str">
            <v>CORTINA SULLA STRADA DEL VINO</v>
          </cell>
          <cell r="B21938" t="str">
            <v>MAYR</v>
          </cell>
          <cell r="C21938" t="str">
            <v>MANFRED</v>
          </cell>
          <cell r="D21938" t="str">
            <v>MAYR MANFRED</v>
          </cell>
          <cell r="E21938" t="str">
            <v>M</v>
          </cell>
          <cell r="F21938">
            <v>23832</v>
          </cell>
          <cell r="G21938" t="str">
            <v>BOLZANO (BZ)</v>
          </cell>
          <cell r="H21938" t="str">
            <v>Sindaco</v>
          </cell>
        </row>
        <row r="21939">
          <cell r="A21939" t="str">
            <v>CORVARA IN BADIA</v>
          </cell>
          <cell r="B21939" t="str">
            <v>ROTTONARA</v>
          </cell>
          <cell r="C21939" t="str">
            <v>ROBERT</v>
          </cell>
          <cell r="D21939" t="str">
            <v>ROTTONARA ROBERT</v>
          </cell>
          <cell r="E21939" t="str">
            <v>M</v>
          </cell>
          <cell r="F21939">
            <v>21272</v>
          </cell>
          <cell r="G21939" t="str">
            <v>BRUNICO (BZ)</v>
          </cell>
          <cell r="H21939" t="str">
            <v>Sindaco</v>
          </cell>
        </row>
        <row r="21940">
          <cell r="A21940" t="str">
            <v>CURON VENOSTA</v>
          </cell>
          <cell r="B21940" t="str">
            <v>PRIETH</v>
          </cell>
          <cell r="C21940" t="str">
            <v>FRANZ ALFRED</v>
          </cell>
          <cell r="D21940" t="str">
            <v>PRIETH FRANZ ALFRED</v>
          </cell>
          <cell r="E21940" t="str">
            <v>M</v>
          </cell>
          <cell r="F21940">
            <v>26387</v>
          </cell>
          <cell r="G21940" t="str">
            <v>SILANDRO (BZ)</v>
          </cell>
          <cell r="H21940" t="str">
            <v>Sindaco</v>
          </cell>
        </row>
        <row r="21941">
          <cell r="A21941" t="str">
            <v>DOBBIACO</v>
          </cell>
          <cell r="B21941" t="str">
            <v>RIENZNER</v>
          </cell>
          <cell r="C21941" t="str">
            <v>MARTIN</v>
          </cell>
          <cell r="D21941" t="str">
            <v>RIENZNER MARTIN</v>
          </cell>
          <cell r="E21941" t="str">
            <v>M</v>
          </cell>
          <cell r="F21941">
            <v>25144</v>
          </cell>
          <cell r="G21941" t="str">
            <v>SAN CANDIDO (BZ)</v>
          </cell>
          <cell r="H21941" t="str">
            <v>Sindaco</v>
          </cell>
        </row>
        <row r="21942">
          <cell r="A21942" t="str">
            <v>EGNA</v>
          </cell>
          <cell r="B21942" t="str">
            <v>JOST</v>
          </cell>
          <cell r="C21942" t="str">
            <v>KARIN</v>
          </cell>
          <cell r="D21942" t="str">
            <v>JOST KARIN</v>
          </cell>
          <cell r="E21942" t="str">
            <v>F</v>
          </cell>
          <cell r="F21942">
            <v>26763</v>
          </cell>
          <cell r="G21942" t="str">
            <v>BOLZANO (BZ)</v>
          </cell>
          <cell r="H21942" t="str">
            <v>Sindaco</v>
          </cell>
        </row>
        <row r="21943">
          <cell r="A21943" t="str">
            <v>FALZES</v>
          </cell>
          <cell r="B21943" t="str">
            <v>TINKHAUSER</v>
          </cell>
          <cell r="C21943" t="str">
            <v>ROLAND</v>
          </cell>
          <cell r="D21943" t="str">
            <v>TINKHAUSER ROLAND</v>
          </cell>
          <cell r="E21943" t="str">
            <v>M</v>
          </cell>
          <cell r="F21943">
            <v>27394</v>
          </cell>
          <cell r="G21943" t="str">
            <v>BRUNICO (BZ)</v>
          </cell>
          <cell r="H21943" t="str">
            <v>Sindaco</v>
          </cell>
        </row>
        <row r="21944">
          <cell r="A21944" t="str">
            <v>FIE' ALLO SCILIAR</v>
          </cell>
          <cell r="B21944" t="str">
            <v>STAMPFER</v>
          </cell>
          <cell r="C21944" t="str">
            <v>OTHMAR</v>
          </cell>
          <cell r="D21944" t="str">
            <v>STAMPFER OTHMAR</v>
          </cell>
          <cell r="E21944" t="str">
            <v>M</v>
          </cell>
          <cell r="F21944">
            <v>25381</v>
          </cell>
          <cell r="G21944" t="str">
            <v>FIE' ALLO SCILIAR (BZ)</v>
          </cell>
          <cell r="H21944" t="str">
            <v>Sindaco</v>
          </cell>
        </row>
        <row r="21945">
          <cell r="A21945" t="str">
            <v>FORTEZZA</v>
          </cell>
          <cell r="B21945" t="str">
            <v>KLAPFER</v>
          </cell>
          <cell r="C21945" t="str">
            <v>THOMAS</v>
          </cell>
          <cell r="D21945" t="str">
            <v>KLAPFER THOMAS</v>
          </cell>
          <cell r="E21945" t="str">
            <v>M</v>
          </cell>
          <cell r="F21945">
            <v>22337</v>
          </cell>
          <cell r="G21945" t="str">
            <v>BRESSANONE (BZ)</v>
          </cell>
          <cell r="H21945" t="str">
            <v>Sindaco</v>
          </cell>
        </row>
        <row r="21946">
          <cell r="A21946" t="str">
            <v>FUNES</v>
          </cell>
          <cell r="B21946" t="str">
            <v>PERNTHALER</v>
          </cell>
          <cell r="C21946" t="str">
            <v>PETER</v>
          </cell>
          <cell r="D21946" t="str">
            <v>PERNTHALER PETER</v>
          </cell>
          <cell r="E21946" t="str">
            <v>M</v>
          </cell>
          <cell r="F21946">
            <v>25460</v>
          </cell>
          <cell r="G21946" t="str">
            <v>BRESSANONE (BZ)</v>
          </cell>
          <cell r="H21946" t="str">
            <v>Sindaco</v>
          </cell>
        </row>
        <row r="21947">
          <cell r="A21947" t="str">
            <v>GAIS</v>
          </cell>
          <cell r="B21947" t="str">
            <v>GARTNER</v>
          </cell>
          <cell r="C21947" t="str">
            <v>CHRISTIAN</v>
          </cell>
          <cell r="D21947" t="str">
            <v>GARTNER CHRISTIAN</v>
          </cell>
          <cell r="E21947" t="str">
            <v>M</v>
          </cell>
          <cell r="F21947">
            <v>22166</v>
          </cell>
          <cell r="G21947" t="str">
            <v>BRUNICO (BZ)</v>
          </cell>
          <cell r="H21947" t="str">
            <v>Sindaco</v>
          </cell>
        </row>
        <row r="21948">
          <cell r="A21948" t="str">
            <v>GARGAZZONE</v>
          </cell>
          <cell r="B21948" t="str">
            <v>GORFER</v>
          </cell>
          <cell r="C21948" t="str">
            <v>ARMIN</v>
          </cell>
          <cell r="D21948" t="str">
            <v>GORFER ARMIN</v>
          </cell>
          <cell r="E21948" t="str">
            <v>M</v>
          </cell>
          <cell r="F21948">
            <v>22112</v>
          </cell>
          <cell r="G21948" t="str">
            <v>MERANO (BZ)</v>
          </cell>
          <cell r="H21948" t="str">
            <v>Sindaco</v>
          </cell>
        </row>
        <row r="21949">
          <cell r="A21949" t="str">
            <v>GLORENZA</v>
          </cell>
          <cell r="B21949" t="str">
            <v>WALLNOFER</v>
          </cell>
          <cell r="C21949" t="str">
            <v>ERICH JOSEF</v>
          </cell>
          <cell r="D21949" t="str">
            <v>WALLNOFER ERICH JOSEF</v>
          </cell>
          <cell r="E21949" t="str">
            <v>M</v>
          </cell>
          <cell r="F21949">
            <v>23109</v>
          </cell>
          <cell r="G21949" t="str">
            <v>MALLES VENOSTA (BZ)</v>
          </cell>
          <cell r="H21949" t="str">
            <v>Sindaco</v>
          </cell>
        </row>
        <row r="21950">
          <cell r="A21950" t="str">
            <v>LACES</v>
          </cell>
          <cell r="B21950" t="str">
            <v>DALLA BARBA</v>
          </cell>
          <cell r="C21950" t="str">
            <v>MAURO</v>
          </cell>
          <cell r="D21950" t="str">
            <v>DALLA BARBA MAURO</v>
          </cell>
          <cell r="E21950" t="str">
            <v>M</v>
          </cell>
          <cell r="F21950">
            <v>28660</v>
          </cell>
          <cell r="G21950" t="str">
            <v>SILANDRO (BZ)</v>
          </cell>
          <cell r="H21950" t="str">
            <v>Sindaco</v>
          </cell>
        </row>
        <row r="21951">
          <cell r="A21951" t="str">
            <v>LAGUNDO</v>
          </cell>
          <cell r="B21951" t="str">
            <v>GAMPER</v>
          </cell>
          <cell r="C21951" t="str">
            <v>ULRICH</v>
          </cell>
          <cell r="D21951" t="str">
            <v>GAMPER ULRICH</v>
          </cell>
          <cell r="E21951" t="str">
            <v>M</v>
          </cell>
          <cell r="F21951">
            <v>24036</v>
          </cell>
          <cell r="G21951" t="str">
            <v>MERANO (BZ)</v>
          </cell>
          <cell r="H21951" t="str">
            <v>Sindaco</v>
          </cell>
        </row>
        <row r="21952">
          <cell r="A21952" t="str">
            <v>LAION</v>
          </cell>
          <cell r="B21952" t="str">
            <v>LEITER</v>
          </cell>
          <cell r="C21952" t="str">
            <v>STEFAN</v>
          </cell>
          <cell r="D21952" t="str">
            <v>LEITER STEFAN</v>
          </cell>
          <cell r="E21952" t="str">
            <v>M</v>
          </cell>
          <cell r="F21952">
            <v>26580</v>
          </cell>
          <cell r="G21952" t="str">
            <v>BOLZANO (BZ)</v>
          </cell>
          <cell r="H21952" t="str">
            <v>Sindaco</v>
          </cell>
        </row>
        <row r="21953">
          <cell r="A21953" t="str">
            <v>LAIVES</v>
          </cell>
          <cell r="B21953" t="str">
            <v>BIANCHI</v>
          </cell>
          <cell r="C21953" t="str">
            <v>CHRISTIAN</v>
          </cell>
          <cell r="D21953" t="str">
            <v>BIANCHI CHRISTIAN</v>
          </cell>
          <cell r="E21953" t="str">
            <v>M</v>
          </cell>
          <cell r="F21953">
            <v>25738</v>
          </cell>
          <cell r="G21953" t="str">
            <v>BOLZANO (BZ)</v>
          </cell>
          <cell r="H21953" t="str">
            <v>Sindaco</v>
          </cell>
        </row>
        <row r="21954">
          <cell r="A21954" t="str">
            <v>LANA</v>
          </cell>
          <cell r="B21954" t="str">
            <v>STAUDER</v>
          </cell>
          <cell r="C21954" t="str">
            <v>HARALD</v>
          </cell>
          <cell r="D21954" t="str">
            <v>STAUDER HARALD</v>
          </cell>
          <cell r="E21954" t="str">
            <v>M</v>
          </cell>
          <cell r="F21954">
            <v>24784</v>
          </cell>
          <cell r="G21954" t="str">
            <v>CERMES (BZ)</v>
          </cell>
          <cell r="H21954" t="str">
            <v>Sindaco</v>
          </cell>
          <cell r="I21954" t="str">
            <v>SVP</v>
          </cell>
        </row>
        <row r="21955">
          <cell r="A21955" t="str">
            <v>LASA</v>
          </cell>
          <cell r="B21955" t="str">
            <v>TROEGER</v>
          </cell>
          <cell r="C21955" t="str">
            <v>VERENA</v>
          </cell>
          <cell r="D21955" t="str">
            <v>TROEGER VERENA</v>
          </cell>
          <cell r="E21955" t="str">
            <v>F</v>
          </cell>
          <cell r="F21955">
            <v>27018</v>
          </cell>
          <cell r="G21955" t="str">
            <v>SILANDRO (BZ)</v>
          </cell>
          <cell r="H21955" t="str">
            <v>Sindaco</v>
          </cell>
        </row>
        <row r="21956">
          <cell r="A21956" t="str">
            <v>LAUREGNO</v>
          </cell>
          <cell r="B21956" t="str">
            <v>THALER</v>
          </cell>
          <cell r="C21956" t="str">
            <v>HARTMANN</v>
          </cell>
          <cell r="D21956" t="str">
            <v>THALER HARTMANN</v>
          </cell>
          <cell r="E21956" t="str">
            <v>M</v>
          </cell>
          <cell r="F21956">
            <v>24285</v>
          </cell>
          <cell r="G21956" t="str">
            <v>CLES (TN)</v>
          </cell>
          <cell r="H21956" t="str">
            <v>Sindaco</v>
          </cell>
        </row>
        <row r="21957">
          <cell r="A21957" t="str">
            <v>LA VALLE</v>
          </cell>
          <cell r="B21957" t="str">
            <v>MIRIBUNG</v>
          </cell>
          <cell r="C21957" t="str">
            <v>ANGEL</v>
          </cell>
          <cell r="D21957" t="str">
            <v>MIRIBUNG ANGEL</v>
          </cell>
          <cell r="E21957" t="str">
            <v>M</v>
          </cell>
          <cell r="F21957">
            <v>18014</v>
          </cell>
          <cell r="G21957" t="str">
            <v>SAN MARTINO IN BADIA (BZ)</v>
          </cell>
          <cell r="H21957" t="str">
            <v>Sindaco</v>
          </cell>
        </row>
        <row r="21958">
          <cell r="A21958" t="str">
            <v>LUSON</v>
          </cell>
          <cell r="B21958" t="str">
            <v>PLASELLER</v>
          </cell>
          <cell r="C21958" t="str">
            <v>CARMEN</v>
          </cell>
          <cell r="D21958" t="str">
            <v>PLASELLER CARMEN</v>
          </cell>
          <cell r="E21958" t="str">
            <v>F</v>
          </cell>
          <cell r="F21958">
            <v>28990</v>
          </cell>
          <cell r="G21958" t="str">
            <v>BRESSANONE (BZ)</v>
          </cell>
          <cell r="H21958" t="str">
            <v>Sindaco</v>
          </cell>
        </row>
        <row r="21959">
          <cell r="A21959" t="str">
            <v>MAGRE' SULLA STRADA DEL VINO</v>
          </cell>
          <cell r="B21959" t="str">
            <v>BONELL</v>
          </cell>
          <cell r="C21959" t="str">
            <v>ANDREAS</v>
          </cell>
          <cell r="D21959" t="str">
            <v>BONELL ANDREAS</v>
          </cell>
          <cell r="E21959" t="str">
            <v>M</v>
          </cell>
          <cell r="F21959">
            <v>24532</v>
          </cell>
          <cell r="G21959" t="str">
            <v>CAVALESE (TN)</v>
          </cell>
          <cell r="H21959" t="str">
            <v>Sindaco</v>
          </cell>
        </row>
        <row r="21960">
          <cell r="A21960" t="str">
            <v>MALLES VENOSTA</v>
          </cell>
          <cell r="B21960" t="str">
            <v>THURNER</v>
          </cell>
          <cell r="C21960" t="str">
            <v>JOSEF</v>
          </cell>
          <cell r="D21960" t="str">
            <v>THURNER JOSEF</v>
          </cell>
          <cell r="E21960" t="str">
            <v>M</v>
          </cell>
          <cell r="F21960">
            <v>26916</v>
          </cell>
          <cell r="G21960" t="str">
            <v>MALLES VENOSTA (BZ)</v>
          </cell>
          <cell r="H21960" t="str">
            <v>Sindaco</v>
          </cell>
        </row>
        <row r="21961">
          <cell r="A21961" t="str">
            <v>MAREBBE</v>
          </cell>
          <cell r="B21961" t="str">
            <v>PLONER</v>
          </cell>
          <cell r="C21961" t="str">
            <v>FELIX</v>
          </cell>
          <cell r="D21961" t="str">
            <v>PLONER FELIX</v>
          </cell>
          <cell r="E21961" t="str">
            <v>M</v>
          </cell>
          <cell r="F21961">
            <v>25528</v>
          </cell>
          <cell r="G21961" t="str">
            <v>BRUNICO (BZ)</v>
          </cell>
          <cell r="H21961" t="str">
            <v>Sindaco</v>
          </cell>
        </row>
        <row r="21962">
          <cell r="A21962" t="str">
            <v>MARLENGO</v>
          </cell>
          <cell r="B21962" t="str">
            <v>LANPACHER</v>
          </cell>
          <cell r="C21962" t="str">
            <v>FELIX</v>
          </cell>
          <cell r="D21962" t="str">
            <v>LANPACHER FELIX</v>
          </cell>
          <cell r="E21962" t="str">
            <v>M</v>
          </cell>
          <cell r="F21962">
            <v>24651</v>
          </cell>
          <cell r="G21962" t="str">
            <v>MERANO (BZ)</v>
          </cell>
          <cell r="H21962" t="str">
            <v>Sindaco</v>
          </cell>
        </row>
        <row r="21963">
          <cell r="A21963" t="str">
            <v>MARTELLO</v>
          </cell>
          <cell r="B21963" t="str">
            <v>ALTSTAETTER</v>
          </cell>
          <cell r="C21963" t="str">
            <v>GEORG</v>
          </cell>
          <cell r="D21963" t="str">
            <v>ALTSTAETTER GEORG</v>
          </cell>
          <cell r="E21963" t="str">
            <v>M</v>
          </cell>
          <cell r="F21963">
            <v>25995</v>
          </cell>
          <cell r="G21963" t="str">
            <v>CERMES (BZ)</v>
          </cell>
          <cell r="H21963" t="str">
            <v>Sindaco</v>
          </cell>
        </row>
        <row r="21964">
          <cell r="A21964" t="str">
            <v>MELTINA</v>
          </cell>
          <cell r="B21964" t="str">
            <v>GRUBER</v>
          </cell>
          <cell r="C21964" t="str">
            <v>WALTER</v>
          </cell>
          <cell r="D21964" t="str">
            <v>GRUBER WALTER</v>
          </cell>
          <cell r="E21964" t="str">
            <v>M</v>
          </cell>
          <cell r="F21964">
            <v>23467</v>
          </cell>
          <cell r="G21964" t="str">
            <v>BOLZANO (BZ)</v>
          </cell>
          <cell r="H21964" t="str">
            <v>Sindaco</v>
          </cell>
        </row>
        <row r="21965">
          <cell r="A21965" t="str">
            <v>MERANO</v>
          </cell>
          <cell r="B21965" t="str">
            <v>DAL MEDICO</v>
          </cell>
          <cell r="C21965" t="str">
            <v>DARIO</v>
          </cell>
          <cell r="D21965" t="str">
            <v>DAL MEDICO DARIO</v>
          </cell>
          <cell r="E21965" t="str">
            <v>M</v>
          </cell>
          <cell r="F21965">
            <v>24878</v>
          </cell>
          <cell r="G21965" t="str">
            <v>MERANO (BZ)</v>
          </cell>
          <cell r="H21965" t="str">
            <v>Sindaco</v>
          </cell>
          <cell r="I21965" t="str">
            <v>LISTA CIVICA: LA CIVICA PER MERANO DAL MEDICO SINDACO</v>
          </cell>
        </row>
        <row r="21966">
          <cell r="A21966" t="str">
            <v>MONGUELFO-TESIDO</v>
          </cell>
          <cell r="B21966" t="str">
            <v>OBERSTALLER</v>
          </cell>
          <cell r="C21966" t="str">
            <v>DOMINIK</v>
          </cell>
          <cell r="D21966" t="str">
            <v>OBERSTALLER DOMINIK</v>
          </cell>
          <cell r="E21966" t="str">
            <v>M</v>
          </cell>
          <cell r="F21966">
            <v>33341</v>
          </cell>
          <cell r="G21966" t="str">
            <v>BRESSANONE (BZ)</v>
          </cell>
          <cell r="H21966" t="str">
            <v>Sindaco</v>
          </cell>
        </row>
        <row r="21967">
          <cell r="A21967" t="str">
            <v>MONTAGNA</v>
          </cell>
          <cell r="B21967" t="str">
            <v>DELVAI</v>
          </cell>
          <cell r="C21967" t="str">
            <v>MONIKA</v>
          </cell>
          <cell r="D21967" t="str">
            <v>DELVAI MONIKA</v>
          </cell>
          <cell r="E21967" t="str">
            <v>F</v>
          </cell>
          <cell r="F21967">
            <v>21590</v>
          </cell>
          <cell r="G21967" t="str">
            <v>BOLZANO (BZ)</v>
          </cell>
          <cell r="H21967" t="str">
            <v>Sindaco</v>
          </cell>
        </row>
        <row r="21968">
          <cell r="A21968" t="str">
            <v>MOSO IN PASSIRIA</v>
          </cell>
          <cell r="B21968" t="str">
            <v>GUFLER</v>
          </cell>
          <cell r="C21968" t="str">
            <v>GOTHARD</v>
          </cell>
          <cell r="D21968" t="str">
            <v>GUFLER GOTHARD</v>
          </cell>
          <cell r="E21968" t="str">
            <v>M</v>
          </cell>
          <cell r="F21968">
            <v>23606</v>
          </cell>
          <cell r="G21968" t="str">
            <v>MOSO IN PASSIRIA (BZ)</v>
          </cell>
          <cell r="H21968" t="str">
            <v>Sindaco</v>
          </cell>
        </row>
        <row r="21969">
          <cell r="A21969" t="str">
            <v>NALLES</v>
          </cell>
          <cell r="B21969" t="str">
            <v>BUSETTI</v>
          </cell>
          <cell r="C21969" t="str">
            <v>LUDWIG</v>
          </cell>
          <cell r="D21969" t="str">
            <v>BUSETTI LUDWIG</v>
          </cell>
          <cell r="E21969" t="str">
            <v>M</v>
          </cell>
          <cell r="F21969">
            <v>19357</v>
          </cell>
          <cell r="G21969" t="str">
            <v>BOLZANO (BZ)</v>
          </cell>
          <cell r="H21969" t="str">
            <v>Sindaco</v>
          </cell>
          <cell r="I21969" t="str">
            <v>SVP</v>
          </cell>
        </row>
        <row r="21970">
          <cell r="A21970" t="str">
            <v>NATURNO</v>
          </cell>
          <cell r="B21970" t="str">
            <v>CHRISTANELL</v>
          </cell>
          <cell r="C21970" t="str">
            <v>ZENO</v>
          </cell>
          <cell r="D21970" t="str">
            <v>CHRISTANELL ZENO</v>
          </cell>
          <cell r="E21970" t="str">
            <v>M</v>
          </cell>
          <cell r="F21970">
            <v>29392</v>
          </cell>
          <cell r="G21970" t="str">
            <v>MERANO (BZ)</v>
          </cell>
          <cell r="H21970" t="str">
            <v>Sindaco</v>
          </cell>
        </row>
        <row r="21971">
          <cell r="A21971" t="str">
            <v>NAZ-SCIAVES</v>
          </cell>
          <cell r="B21971" t="str">
            <v>UEBERBACHER</v>
          </cell>
          <cell r="C21971" t="str">
            <v>ALEXANDER</v>
          </cell>
          <cell r="D21971" t="str">
            <v>UEBERBACHER ALEXANDER</v>
          </cell>
          <cell r="E21971" t="str">
            <v>M</v>
          </cell>
          <cell r="F21971">
            <v>29135</v>
          </cell>
          <cell r="G21971" t="str">
            <v>BRESSANONE (BZ)</v>
          </cell>
          <cell r="H21971" t="str">
            <v>Sindaco</v>
          </cell>
        </row>
        <row r="21972">
          <cell r="A21972" t="str">
            <v>NOVA LEVANTE</v>
          </cell>
          <cell r="B21972" t="str">
            <v>DEJORI</v>
          </cell>
          <cell r="C21972" t="str">
            <v>MARKUS</v>
          </cell>
          <cell r="D21972" t="str">
            <v>DEJORI MARKUS</v>
          </cell>
          <cell r="E21972" t="str">
            <v>M</v>
          </cell>
          <cell r="F21972">
            <v>22161</v>
          </cell>
          <cell r="G21972" t="str">
            <v>BOLZANO (BZ)</v>
          </cell>
          <cell r="H21972" t="str">
            <v>Sindaco</v>
          </cell>
        </row>
        <row r="21973">
          <cell r="A21973" t="str">
            <v>NOVA PONENTE</v>
          </cell>
          <cell r="B21973" t="str">
            <v>DAUM</v>
          </cell>
          <cell r="C21973" t="str">
            <v>BERNHARD</v>
          </cell>
          <cell r="D21973" t="str">
            <v>DAUM BERNHARD</v>
          </cell>
          <cell r="E21973" t="str">
            <v>M</v>
          </cell>
          <cell r="F21973">
            <v>21066</v>
          </cell>
          <cell r="G21973" t="str">
            <v>NOVA PONENTE (BZ)</v>
          </cell>
          <cell r="H21973" t="str">
            <v>Sindaco</v>
          </cell>
        </row>
        <row r="21974">
          <cell r="A21974" t="str">
            <v>ORA</v>
          </cell>
          <cell r="B21974" t="str">
            <v>FEICHTER</v>
          </cell>
          <cell r="C21974" t="str">
            <v>MARTIN</v>
          </cell>
          <cell r="D21974" t="str">
            <v>FEICHTER MARTIN</v>
          </cell>
          <cell r="E21974" t="str">
            <v>M</v>
          </cell>
          <cell r="F21974">
            <v>33240</v>
          </cell>
          <cell r="G21974" t="str">
            <v>BOLZANO (BZ)</v>
          </cell>
          <cell r="H21974" t="str">
            <v>Sindaco</v>
          </cell>
        </row>
        <row r="21975">
          <cell r="A21975" t="str">
            <v>ORTISEI</v>
          </cell>
          <cell r="B21975" t="str">
            <v>MORODER</v>
          </cell>
          <cell r="C21975" t="str">
            <v>TOBIA</v>
          </cell>
          <cell r="D21975" t="str">
            <v>MORODER TOBIA</v>
          </cell>
          <cell r="E21975" t="str">
            <v>M</v>
          </cell>
          <cell r="F21975">
            <v>29981</v>
          </cell>
          <cell r="G21975" t="str">
            <v>BRESSANONE (BZ)</v>
          </cell>
          <cell r="H21975" t="str">
            <v>Sindaco</v>
          </cell>
        </row>
        <row r="21976">
          <cell r="A21976" t="str">
            <v>PARCINES</v>
          </cell>
          <cell r="B21976" t="str">
            <v>FORCHER</v>
          </cell>
          <cell r="C21976" t="str">
            <v>ALOIS</v>
          </cell>
          <cell r="D21976" t="str">
            <v>FORCHER ALOIS</v>
          </cell>
          <cell r="E21976" t="str">
            <v>M</v>
          </cell>
          <cell r="F21976">
            <v>23100</v>
          </cell>
          <cell r="G21976" t="str">
            <v>SILANDRO (BZ)</v>
          </cell>
          <cell r="H21976" t="str">
            <v>Sindaco</v>
          </cell>
        </row>
        <row r="21977">
          <cell r="A21977" t="str">
            <v>PERCA</v>
          </cell>
          <cell r="B21977" t="str">
            <v>SCHNEIDER</v>
          </cell>
          <cell r="C21977" t="str">
            <v>MARTIN</v>
          </cell>
          <cell r="D21977" t="str">
            <v>SCHNEIDER MARTIN</v>
          </cell>
          <cell r="E21977" t="str">
            <v>M</v>
          </cell>
          <cell r="F21977">
            <v>25216</v>
          </cell>
          <cell r="G21977" t="str">
            <v>BRUNICO (BZ)</v>
          </cell>
          <cell r="H21977" t="str">
            <v>Sindaco</v>
          </cell>
        </row>
        <row r="21978">
          <cell r="A21978" t="str">
            <v>PLAUS</v>
          </cell>
          <cell r="B21978" t="str">
            <v>KLOTZ</v>
          </cell>
          <cell r="C21978" t="str">
            <v>JUERGEN</v>
          </cell>
          <cell r="D21978" t="str">
            <v>KLOTZ JUERGEN</v>
          </cell>
          <cell r="E21978" t="str">
            <v>M</v>
          </cell>
          <cell r="F21978">
            <v>28018</v>
          </cell>
          <cell r="G21978" t="str">
            <v>MERANO (BZ)</v>
          </cell>
          <cell r="H21978" t="str">
            <v>Sindaco</v>
          </cell>
        </row>
        <row r="21979">
          <cell r="A21979" t="str">
            <v>PONTE GARDENA</v>
          </cell>
          <cell r="B21979" t="str">
            <v>KERSCHBAUMER</v>
          </cell>
          <cell r="C21979" t="str">
            <v>PHILIPP</v>
          </cell>
          <cell r="D21979" t="str">
            <v>KERSCHBAUMER PHILIPP</v>
          </cell>
          <cell r="E21979" t="str">
            <v>M</v>
          </cell>
          <cell r="F21979">
            <v>27143</v>
          </cell>
          <cell r="G21979" t="str">
            <v>BRESSANONE (BZ)</v>
          </cell>
          <cell r="H21979" t="str">
            <v>Sindaco</v>
          </cell>
        </row>
        <row r="21980">
          <cell r="A21980" t="str">
            <v>POSTAL</v>
          </cell>
          <cell r="B21980" t="str">
            <v>UNTERKOFLER</v>
          </cell>
          <cell r="C21980" t="str">
            <v>OTHMAR</v>
          </cell>
          <cell r="D21980" t="str">
            <v>UNTERKOFLER OTHMAR</v>
          </cell>
          <cell r="E21980" t="str">
            <v>M</v>
          </cell>
          <cell r="F21980">
            <v>21467</v>
          </cell>
          <cell r="G21980" t="str">
            <v>BOLZANO (BZ)</v>
          </cell>
          <cell r="H21980" t="str">
            <v>Sindaco</v>
          </cell>
        </row>
        <row r="21981">
          <cell r="A21981" t="str">
            <v>PRATO ALLO STELVIO</v>
          </cell>
          <cell r="B21981" t="str">
            <v>ALBER</v>
          </cell>
          <cell r="C21981" t="str">
            <v>RAFAEL</v>
          </cell>
          <cell r="D21981" t="str">
            <v>ALBER RAFAEL</v>
          </cell>
          <cell r="E21981" t="str">
            <v>M</v>
          </cell>
          <cell r="F21981">
            <v>31679</v>
          </cell>
          <cell r="G21981" t="str">
            <v>BOLZANO (BZ)</v>
          </cell>
          <cell r="H21981" t="str">
            <v>Sindaco</v>
          </cell>
        </row>
        <row r="21982">
          <cell r="A21982" t="str">
            <v>PREDOI</v>
          </cell>
          <cell r="B21982" t="str">
            <v>STEGER</v>
          </cell>
          <cell r="C21982" t="str">
            <v>ROBERT ALEXANDER</v>
          </cell>
          <cell r="D21982" t="str">
            <v>STEGER ROBERT ALEXANDER</v>
          </cell>
          <cell r="E21982" t="str">
            <v>M</v>
          </cell>
          <cell r="F21982">
            <v>25939</v>
          </cell>
          <cell r="G21982" t="str">
            <v>BRUNICO (BZ)</v>
          </cell>
          <cell r="H21982" t="str">
            <v>Sindaco</v>
          </cell>
        </row>
        <row r="21983">
          <cell r="A21983" t="str">
            <v>PROVES</v>
          </cell>
          <cell r="B21983" t="str">
            <v>GAMPER</v>
          </cell>
          <cell r="C21983" t="str">
            <v>ULRICH</v>
          </cell>
          <cell r="D21983" t="str">
            <v>GAMPER ULRICH</v>
          </cell>
          <cell r="E21983" t="str">
            <v>M</v>
          </cell>
          <cell r="F21983">
            <v>22463</v>
          </cell>
          <cell r="G21983" t="str">
            <v>CLES (TN)</v>
          </cell>
          <cell r="H21983" t="str">
            <v>Sindaco</v>
          </cell>
        </row>
        <row r="21984">
          <cell r="A21984" t="str">
            <v>RACINES</v>
          </cell>
          <cell r="B21984" t="str">
            <v>HELFER</v>
          </cell>
          <cell r="C21984" t="str">
            <v>SEBASTIAN</v>
          </cell>
          <cell r="D21984" t="str">
            <v>HELFER SEBASTIAN</v>
          </cell>
          <cell r="E21984" t="str">
            <v>M</v>
          </cell>
          <cell r="F21984">
            <v>20474</v>
          </cell>
          <cell r="G21984" t="str">
            <v>RACINES (BZ)</v>
          </cell>
          <cell r="H21984" t="str">
            <v>Sindaco</v>
          </cell>
        </row>
        <row r="21985">
          <cell r="A21985" t="str">
            <v>RASUN ANTERSELVA</v>
          </cell>
          <cell r="B21985" t="str">
            <v>SCHUSTER</v>
          </cell>
          <cell r="C21985" t="str">
            <v>THOMAS</v>
          </cell>
          <cell r="D21985" t="str">
            <v>SCHUSTER THOMAS</v>
          </cell>
          <cell r="E21985" t="str">
            <v>M</v>
          </cell>
          <cell r="F21985">
            <v>27030</v>
          </cell>
          <cell r="G21985" t="str">
            <v>BRUNICO (BZ)</v>
          </cell>
          <cell r="H21985" t="str">
            <v>Sindaco</v>
          </cell>
        </row>
        <row r="21986">
          <cell r="A21986" t="str">
            <v>RENON</v>
          </cell>
          <cell r="B21986" t="str">
            <v>LINTNER</v>
          </cell>
          <cell r="C21986" t="str">
            <v>PAUL</v>
          </cell>
          <cell r="D21986" t="str">
            <v>LINTNER PAUL</v>
          </cell>
          <cell r="E21986" t="str">
            <v>M</v>
          </cell>
          <cell r="F21986">
            <v>25953</v>
          </cell>
          <cell r="G21986" t="str">
            <v>BOLZANO (BZ)</v>
          </cell>
          <cell r="H21986" t="str">
            <v>Sindaco</v>
          </cell>
        </row>
        <row r="21987">
          <cell r="A21987" t="str">
            <v>RIFIANO</v>
          </cell>
          <cell r="B21987" t="str">
            <v>PIXNER</v>
          </cell>
          <cell r="C21987" t="str">
            <v>FRANZ MICHAEL</v>
          </cell>
          <cell r="D21987" t="str">
            <v>PIXNER FRANZ MICHAEL</v>
          </cell>
          <cell r="E21987" t="str">
            <v>M</v>
          </cell>
          <cell r="F21987">
            <v>23661</v>
          </cell>
          <cell r="G21987" t="str">
            <v>SAN MARTINO IN PASSIRIA (BZ)</v>
          </cell>
          <cell r="H21987" t="str">
            <v>Sindaco</v>
          </cell>
        </row>
        <row r="21988">
          <cell r="A21988" t="str">
            <v>RIO DI PUSTERIA</v>
          </cell>
          <cell r="B21988" t="str">
            <v>SEPPI</v>
          </cell>
          <cell r="C21988" t="str">
            <v>HEINRICH</v>
          </cell>
          <cell r="D21988" t="str">
            <v>SEPPI HEINRICH</v>
          </cell>
          <cell r="E21988" t="str">
            <v>M</v>
          </cell>
          <cell r="F21988">
            <v>20317</v>
          </cell>
          <cell r="G21988" t="str">
            <v>BRESSANONE (BZ)</v>
          </cell>
          <cell r="H21988" t="str">
            <v>Sindaco</v>
          </cell>
        </row>
        <row r="21989">
          <cell r="A21989" t="str">
            <v>RODENGO</v>
          </cell>
          <cell r="B21989" t="str">
            <v>ACHMUELLER</v>
          </cell>
          <cell r="C21989" t="str">
            <v>HELMUT</v>
          </cell>
          <cell r="D21989" t="str">
            <v>ACHMUELLER HELMUT</v>
          </cell>
          <cell r="E21989" t="str">
            <v>M</v>
          </cell>
          <cell r="F21989">
            <v>22067</v>
          </cell>
          <cell r="G21989" t="str">
            <v>BRUNICO (BZ)</v>
          </cell>
          <cell r="H21989" t="str">
            <v>Sindaco</v>
          </cell>
        </row>
        <row r="21990">
          <cell r="A21990" t="str">
            <v>SALORNO SULLA STRADA DEL VINO</v>
          </cell>
          <cell r="B21990" t="str">
            <v>LAZZERI</v>
          </cell>
          <cell r="C21990" t="str">
            <v>ROLAND</v>
          </cell>
          <cell r="D21990" t="str">
            <v>LAZZERI ROLAND</v>
          </cell>
          <cell r="E21990" t="str">
            <v>M</v>
          </cell>
          <cell r="F21990">
            <v>25909</v>
          </cell>
          <cell r="G21990" t="str">
            <v>MEZZOLOMBARDO (TN)</v>
          </cell>
          <cell r="H21990" t="str">
            <v>Sindaco</v>
          </cell>
        </row>
        <row r="21991">
          <cell r="A21991" t="str">
            <v>SAN CANDIDO</v>
          </cell>
          <cell r="B21991" t="str">
            <v>RAINER</v>
          </cell>
          <cell r="C21991" t="str">
            <v>KLAUS</v>
          </cell>
          <cell r="D21991" t="str">
            <v>RAINER KLAUS</v>
          </cell>
          <cell r="E21991" t="str">
            <v>M</v>
          </cell>
          <cell r="F21991">
            <v>25535</v>
          </cell>
          <cell r="G21991" t="str">
            <v>SAN CANDIDO (BZ)</v>
          </cell>
          <cell r="H21991" t="str">
            <v>Sindaco</v>
          </cell>
          <cell r="I21991" t="str">
            <v>SVP</v>
          </cell>
        </row>
        <row r="21992">
          <cell r="A21992" t="str">
            <v>SAN GENESIO ATESINO</v>
          </cell>
          <cell r="B21992" t="str">
            <v>ROMEN</v>
          </cell>
          <cell r="C21992" t="str">
            <v>PAUL</v>
          </cell>
          <cell r="D21992" t="str">
            <v>ROMEN PAUL</v>
          </cell>
          <cell r="E21992" t="str">
            <v>M</v>
          </cell>
          <cell r="F21992">
            <v>22091</v>
          </cell>
          <cell r="G21992" t="str">
            <v>BOLZANO (BZ)</v>
          </cell>
          <cell r="H21992" t="str">
            <v>Sindaco</v>
          </cell>
        </row>
        <row r="21993">
          <cell r="A21993" t="str">
            <v>SAN LEONARDO IN PASSIRIA</v>
          </cell>
          <cell r="B21993" t="str">
            <v>TSCHOELL</v>
          </cell>
          <cell r="C21993" t="str">
            <v>ROBERT</v>
          </cell>
          <cell r="D21993" t="str">
            <v>TSCHOELL ROBERT</v>
          </cell>
          <cell r="E21993" t="str">
            <v>M</v>
          </cell>
          <cell r="F21993">
            <v>31157</v>
          </cell>
          <cell r="G21993" t="str">
            <v>MERANO (BZ)</v>
          </cell>
          <cell r="H21993" t="str">
            <v>Sindaco</v>
          </cell>
        </row>
        <row r="21994">
          <cell r="A21994" t="str">
            <v>SAN LORENZO DI SEBATO</v>
          </cell>
          <cell r="B21994" t="str">
            <v>AUSSERDORFER</v>
          </cell>
          <cell r="C21994" t="str">
            <v>MARTIN</v>
          </cell>
          <cell r="D21994" t="str">
            <v>AUSSERDORFER MARTIN</v>
          </cell>
          <cell r="E21994" t="str">
            <v>M</v>
          </cell>
          <cell r="F21994">
            <v>29899</v>
          </cell>
          <cell r="G21994" t="str">
            <v>BRUNICO (BZ)</v>
          </cell>
          <cell r="H21994" t="str">
            <v>Sindaco</v>
          </cell>
        </row>
        <row r="21995">
          <cell r="A21995" t="str">
            <v>SAN MARTINO IN BADIA</v>
          </cell>
          <cell r="B21995" t="str">
            <v>COSTABIEI</v>
          </cell>
          <cell r="C21995" t="str">
            <v>GIORGIO</v>
          </cell>
          <cell r="D21995" t="str">
            <v>COSTABIEI GIORGIO</v>
          </cell>
          <cell r="E21995" t="str">
            <v>M</v>
          </cell>
          <cell r="F21995">
            <v>26526</v>
          </cell>
          <cell r="G21995" t="str">
            <v>BRUNICO (BZ)</v>
          </cell>
          <cell r="H21995" t="str">
            <v>Sindaco</v>
          </cell>
        </row>
        <row r="21996">
          <cell r="A21996" t="str">
            <v>SAN MARTINO IN PASSIRIA</v>
          </cell>
          <cell r="B21996" t="str">
            <v>PAMER</v>
          </cell>
          <cell r="C21996" t="str">
            <v>ROSMARIE</v>
          </cell>
          <cell r="D21996" t="str">
            <v>PAMER ROSMARIE</v>
          </cell>
          <cell r="E21996" t="str">
            <v>F</v>
          </cell>
          <cell r="F21996">
            <v>26011</v>
          </cell>
          <cell r="G21996" t="str">
            <v>MERANO (BZ)</v>
          </cell>
          <cell r="H21996" t="str">
            <v>Sindaco</v>
          </cell>
        </row>
        <row r="21997">
          <cell r="A21997" t="str">
            <v>SAN PANCRAZIO</v>
          </cell>
          <cell r="B21997" t="str">
            <v>HOLZNER</v>
          </cell>
          <cell r="C21997" t="str">
            <v>THOMAS</v>
          </cell>
          <cell r="D21997" t="str">
            <v>HOLZNER THOMAS</v>
          </cell>
          <cell r="E21997" t="str">
            <v>M</v>
          </cell>
          <cell r="F21997">
            <v>25236</v>
          </cell>
          <cell r="G21997" t="str">
            <v>CERMES (BZ)</v>
          </cell>
          <cell r="H21997" t="str">
            <v>Sindaco</v>
          </cell>
        </row>
        <row r="21998">
          <cell r="A21998" t="str">
            <v>SANTA CRISTINA VALGARDENA</v>
          </cell>
          <cell r="B21998" t="str">
            <v>SENONER</v>
          </cell>
          <cell r="C21998" t="str">
            <v>CHRISTOPH</v>
          </cell>
          <cell r="D21998" t="str">
            <v>SENONER CHRISTOPH</v>
          </cell>
          <cell r="E21998" t="str">
            <v>M</v>
          </cell>
          <cell r="F21998">
            <v>25616</v>
          </cell>
          <cell r="G21998" t="str">
            <v>BRESSANONE (BZ)</v>
          </cell>
          <cell r="H21998" t="str">
            <v>Sindaco</v>
          </cell>
        </row>
        <row r="21999">
          <cell r="A21999" t="str">
            <v>SARENTINO</v>
          </cell>
          <cell r="B21999" t="str">
            <v>REICHSIGL</v>
          </cell>
          <cell r="C21999" t="str">
            <v>CHRISTIAN ALBERT</v>
          </cell>
          <cell r="D21999" t="str">
            <v>REICHSIGL CHRISTIAN ALBERT</v>
          </cell>
          <cell r="E21999" t="str">
            <v>M</v>
          </cell>
          <cell r="F21999">
            <v>25610</v>
          </cell>
          <cell r="G21999" t="str">
            <v>BOLZANO (BZ)</v>
          </cell>
          <cell r="H21999" t="str">
            <v>Sindaco</v>
          </cell>
        </row>
        <row r="22000">
          <cell r="A22000" t="str">
            <v>SCENA</v>
          </cell>
          <cell r="B22000" t="str">
            <v>PICHLER</v>
          </cell>
          <cell r="C22000" t="str">
            <v>ANNELIES</v>
          </cell>
          <cell r="D22000" t="str">
            <v>PICHLER ANNELIES</v>
          </cell>
          <cell r="E22000" t="str">
            <v>F</v>
          </cell>
          <cell r="F22000">
            <v>26694</v>
          </cell>
          <cell r="G22000" t="str">
            <v>MERANO (BZ)</v>
          </cell>
          <cell r="H22000" t="str">
            <v>Sindaco</v>
          </cell>
        </row>
        <row r="22001">
          <cell r="A22001" t="str">
            <v>SELVA DEI MOLINI</v>
          </cell>
          <cell r="B22001" t="str">
            <v>NIEDERBRUNNER</v>
          </cell>
          <cell r="C22001" t="str">
            <v>PAUL</v>
          </cell>
          <cell r="D22001" t="str">
            <v>NIEDERBRUNNER PAUL</v>
          </cell>
          <cell r="E22001" t="str">
            <v>M</v>
          </cell>
          <cell r="F22001">
            <v>21105</v>
          </cell>
          <cell r="G22001" t="str">
            <v>BRUNICO (BZ)</v>
          </cell>
          <cell r="H22001" t="str">
            <v>Sindaco</v>
          </cell>
        </row>
        <row r="22002">
          <cell r="A22002" t="str">
            <v>SELVA DI VAL GARDENA</v>
          </cell>
          <cell r="B22002" t="str">
            <v>DEMETZ</v>
          </cell>
          <cell r="C22002" t="str">
            <v>ROLANDO</v>
          </cell>
          <cell r="D22002" t="str">
            <v>DEMETZ ROLANDO</v>
          </cell>
          <cell r="E22002" t="str">
            <v>M</v>
          </cell>
          <cell r="F22002">
            <v>21317</v>
          </cell>
          <cell r="G22002" t="str">
            <v>SELVA DI VAL GARDENA (BZ)</v>
          </cell>
          <cell r="H22002" t="str">
            <v>Sindaco</v>
          </cell>
        </row>
        <row r="22003">
          <cell r="A22003" t="str">
            <v>SENALES</v>
          </cell>
          <cell r="B22003" t="str">
            <v>RAINER</v>
          </cell>
          <cell r="C22003" t="str">
            <v>KARL JOSEF</v>
          </cell>
          <cell r="D22003" t="str">
            <v>RAINER KARL JOSEF</v>
          </cell>
          <cell r="E22003" t="str">
            <v>M</v>
          </cell>
          <cell r="F22003">
            <v>19414</v>
          </cell>
          <cell r="G22003" t="str">
            <v>CERMES (BZ)</v>
          </cell>
          <cell r="H22003" t="str">
            <v>Sindaco</v>
          </cell>
        </row>
        <row r="22004">
          <cell r="A22004" t="str">
            <v>SENALE-SAN FELICE</v>
          </cell>
          <cell r="B22004" t="str">
            <v>KOFLER</v>
          </cell>
          <cell r="C22004" t="str">
            <v>GABRIELA</v>
          </cell>
          <cell r="D22004" t="str">
            <v>KOFLER GABRIELA</v>
          </cell>
          <cell r="E22004" t="str">
            <v>F</v>
          </cell>
          <cell r="F22004">
            <v>23106</v>
          </cell>
          <cell r="G22004" t="str">
            <v>SENALE-SAN FELICE (BZ)</v>
          </cell>
          <cell r="H22004" t="str">
            <v>Sindaco</v>
          </cell>
        </row>
        <row r="22005">
          <cell r="A22005" t="str">
            <v>SESTO</v>
          </cell>
          <cell r="B22005" t="str">
            <v>SUMMERER</v>
          </cell>
          <cell r="C22005" t="str">
            <v>THOMAS</v>
          </cell>
          <cell r="D22005" t="str">
            <v>SUMMERER THOMAS</v>
          </cell>
          <cell r="E22005" t="str">
            <v>M</v>
          </cell>
          <cell r="F22005">
            <v>28275</v>
          </cell>
          <cell r="G22005" t="str">
            <v>SAN CANDIDO (BZ)</v>
          </cell>
          <cell r="H22005" t="str">
            <v>Sindaco</v>
          </cell>
        </row>
        <row r="22006">
          <cell r="A22006" t="str">
            <v>SILANDRO</v>
          </cell>
          <cell r="B22006" t="str">
            <v>PINGGERA</v>
          </cell>
          <cell r="C22006" t="str">
            <v>DIETER</v>
          </cell>
          <cell r="D22006" t="str">
            <v>PINGGERA DIETER</v>
          </cell>
          <cell r="E22006" t="str">
            <v>M</v>
          </cell>
          <cell r="F22006">
            <v>25971</v>
          </cell>
          <cell r="G22006" t="str">
            <v>BOLZANO (BZ)</v>
          </cell>
          <cell r="H22006" t="str">
            <v>Sindaco</v>
          </cell>
        </row>
        <row r="22007">
          <cell r="A22007" t="str">
            <v>SLUDERNO</v>
          </cell>
          <cell r="B22007" t="str">
            <v>HAUSER</v>
          </cell>
          <cell r="C22007" t="str">
            <v>HEIKO</v>
          </cell>
          <cell r="D22007" t="str">
            <v>HAUSER HEIKO</v>
          </cell>
          <cell r="E22007" t="str">
            <v>M</v>
          </cell>
          <cell r="F22007">
            <v>27023</v>
          </cell>
          <cell r="G22007" t="str">
            <v>SILANDRO (BZ)</v>
          </cell>
          <cell r="H22007" t="str">
            <v>Sindaco</v>
          </cell>
        </row>
        <row r="22008">
          <cell r="A22008" t="str">
            <v>STELVIO</v>
          </cell>
          <cell r="B22008" t="str">
            <v>HEINISCH</v>
          </cell>
          <cell r="C22008" t="str">
            <v>FRANZ</v>
          </cell>
          <cell r="D22008" t="str">
            <v>HEINISCH FRANZ</v>
          </cell>
          <cell r="E22008" t="str">
            <v>M</v>
          </cell>
          <cell r="F22008">
            <v>21878</v>
          </cell>
          <cell r="G22008" t="str">
            <v>SILANDRO (BZ)</v>
          </cell>
          <cell r="H22008" t="str">
            <v>Sindaco</v>
          </cell>
        </row>
        <row r="22009">
          <cell r="A22009" t="str">
            <v>TERENTO</v>
          </cell>
          <cell r="B22009" t="str">
            <v>WEGER</v>
          </cell>
          <cell r="C22009" t="str">
            <v>REINHOLD</v>
          </cell>
          <cell r="D22009" t="str">
            <v>WEGER REINHOLD</v>
          </cell>
          <cell r="E22009" t="str">
            <v>M</v>
          </cell>
          <cell r="F22009">
            <v>26557</v>
          </cell>
          <cell r="G22009" t="str">
            <v>BRESSANONE (BZ)</v>
          </cell>
          <cell r="H22009" t="str">
            <v>Sindaco</v>
          </cell>
        </row>
        <row r="22010">
          <cell r="A22010" t="str">
            <v>TERLANO</v>
          </cell>
          <cell r="B22010" t="str">
            <v>ZELGER</v>
          </cell>
          <cell r="C22010" t="str">
            <v>HANSJORG</v>
          </cell>
          <cell r="D22010" t="str">
            <v>ZELGER HANSJORG</v>
          </cell>
          <cell r="E22010" t="str">
            <v>M</v>
          </cell>
          <cell r="F22010">
            <v>25089</v>
          </cell>
          <cell r="G22010" t="str">
            <v>BOLZANO (BZ)</v>
          </cell>
          <cell r="H22010" t="str">
            <v>Sindaco</v>
          </cell>
        </row>
        <row r="22011">
          <cell r="A22011" t="str">
            <v>TERMENO SULLA STRADA DEL VINO</v>
          </cell>
          <cell r="B22011" t="str">
            <v>OBERHOFER</v>
          </cell>
          <cell r="C22011" t="str">
            <v>WOLFGANG</v>
          </cell>
          <cell r="D22011" t="str">
            <v>OBERHOFER WOLFGANG</v>
          </cell>
          <cell r="E22011" t="str">
            <v>M</v>
          </cell>
          <cell r="F22011">
            <v>23580</v>
          </cell>
          <cell r="G22011" t="str">
            <v>BOLZANO (BZ)</v>
          </cell>
          <cell r="H22011" t="str">
            <v>Sindaco</v>
          </cell>
        </row>
        <row r="22012">
          <cell r="A22012" t="str">
            <v>TESIMO</v>
          </cell>
          <cell r="B22012" t="str">
            <v>MATSCHER</v>
          </cell>
          <cell r="C22012" t="str">
            <v>CHRISTOPH</v>
          </cell>
          <cell r="D22012" t="str">
            <v>MATSCHER CHRISTOPH</v>
          </cell>
          <cell r="E22012" t="str">
            <v>M</v>
          </cell>
          <cell r="F22012">
            <v>26597</v>
          </cell>
          <cell r="G22012" t="str">
            <v>BOLZANO (BZ)</v>
          </cell>
          <cell r="H22012" t="str">
            <v>Sindaco</v>
          </cell>
        </row>
        <row r="22013">
          <cell r="A22013" t="str">
            <v>TIRES</v>
          </cell>
          <cell r="B22013" t="str">
            <v>PSENNER</v>
          </cell>
          <cell r="C22013" t="str">
            <v>GERNOT</v>
          </cell>
          <cell r="D22013" t="str">
            <v>PSENNER GERNOT</v>
          </cell>
          <cell r="E22013" t="str">
            <v>M</v>
          </cell>
          <cell r="F22013">
            <v>29178</v>
          </cell>
          <cell r="G22013" t="str">
            <v>BOLZANO (BZ)</v>
          </cell>
          <cell r="H22013" t="str">
            <v>Sindaco</v>
          </cell>
        </row>
        <row r="22014">
          <cell r="A22014" t="str">
            <v>TIROLO</v>
          </cell>
          <cell r="B22014" t="str">
            <v>RATSCHILLER</v>
          </cell>
          <cell r="C22014" t="str">
            <v>ERICH</v>
          </cell>
          <cell r="D22014" t="str">
            <v>RATSCHILLER ERICH</v>
          </cell>
          <cell r="E22014" t="str">
            <v>M</v>
          </cell>
          <cell r="F22014">
            <v>20263</v>
          </cell>
          <cell r="G22014" t="str">
            <v>CERMES (BZ)</v>
          </cell>
          <cell r="H22014" t="str">
            <v>Sindaco</v>
          </cell>
        </row>
        <row r="22015">
          <cell r="A22015" t="str">
            <v>TRODENA NEL PARCO NATURALE</v>
          </cell>
          <cell r="B22015" t="str">
            <v>EPP</v>
          </cell>
          <cell r="C22015" t="str">
            <v>MICHAEL</v>
          </cell>
          <cell r="D22015" t="str">
            <v>EPP MICHAEL</v>
          </cell>
          <cell r="E22015" t="str">
            <v>M</v>
          </cell>
          <cell r="F22015">
            <v>28826</v>
          </cell>
          <cell r="G22015" t="str">
            <v>BOLZANO (BZ)</v>
          </cell>
          <cell r="H22015" t="str">
            <v>Sindaco</v>
          </cell>
        </row>
        <row r="22016">
          <cell r="A22016" t="str">
            <v>TUBRE</v>
          </cell>
          <cell r="B22016" t="str">
            <v>GUNSCH</v>
          </cell>
          <cell r="C22016" t="str">
            <v>ROSELINDE</v>
          </cell>
          <cell r="D22016" t="str">
            <v>GUNSCH ROSELINDE</v>
          </cell>
          <cell r="E22016" t="str">
            <v>F</v>
          </cell>
          <cell r="F22016">
            <v>22775</v>
          </cell>
          <cell r="G22016" t="str">
            <v>MALLES VENOSTA (BZ)</v>
          </cell>
          <cell r="H22016" t="str">
            <v>Sindaco</v>
          </cell>
        </row>
        <row r="22017">
          <cell r="A22017" t="str">
            <v>ULTIMO</v>
          </cell>
          <cell r="B22017" t="str">
            <v>SCHWARZ</v>
          </cell>
          <cell r="C22017" t="str">
            <v>STEFAN</v>
          </cell>
          <cell r="D22017" t="str">
            <v>SCHWARZ STEFAN</v>
          </cell>
          <cell r="E22017" t="str">
            <v>M</v>
          </cell>
          <cell r="F22017">
            <v>28810</v>
          </cell>
          <cell r="G22017" t="str">
            <v>MERANO (BZ)</v>
          </cell>
          <cell r="H22017" t="str">
            <v>Sindaco</v>
          </cell>
        </row>
        <row r="22018">
          <cell r="A22018" t="str">
            <v>VADENA</v>
          </cell>
          <cell r="B22018" t="str">
            <v>OBERHOFER</v>
          </cell>
          <cell r="C22018" t="str">
            <v>ELMAR</v>
          </cell>
          <cell r="D22018" t="str">
            <v>OBERHOFER ELMAR</v>
          </cell>
          <cell r="E22018" t="str">
            <v>M</v>
          </cell>
          <cell r="F22018">
            <v>26025</v>
          </cell>
          <cell r="G22018" t="str">
            <v>BOLZANO (BZ)</v>
          </cell>
          <cell r="H22018" t="str">
            <v>Sindaco</v>
          </cell>
        </row>
        <row r="22019">
          <cell r="A22019" t="str">
            <v>VALDAORA</v>
          </cell>
          <cell r="B22019" t="str">
            <v>REDEN</v>
          </cell>
          <cell r="C22019" t="str">
            <v>GEORG JAKOB</v>
          </cell>
          <cell r="D22019" t="str">
            <v>REDEN GEORG JAKOB</v>
          </cell>
          <cell r="E22019" t="str">
            <v>M</v>
          </cell>
          <cell r="F22019">
            <v>27126</v>
          </cell>
          <cell r="G22019" t="str">
            <v>BRUNICO (BZ)</v>
          </cell>
          <cell r="H22019" t="str">
            <v>Sindaco</v>
          </cell>
        </row>
        <row r="22020">
          <cell r="A22020" t="str">
            <v>VAL DI VIZZE</v>
          </cell>
          <cell r="B22020" t="str">
            <v>GUFLER</v>
          </cell>
          <cell r="C22020" t="str">
            <v>STEFAN</v>
          </cell>
          <cell r="D22020" t="str">
            <v>GUFLER STEFAN</v>
          </cell>
          <cell r="E22020" t="str">
            <v>M</v>
          </cell>
          <cell r="F22020">
            <v>29749</v>
          </cell>
          <cell r="G22020" t="str">
            <v>VIPITENO (BZ)</v>
          </cell>
          <cell r="H22020" t="str">
            <v>Sindaco</v>
          </cell>
        </row>
        <row r="22021">
          <cell r="A22021" t="str">
            <v>VALLE AURINA</v>
          </cell>
          <cell r="B22021" t="str">
            <v>KLAMMER</v>
          </cell>
          <cell r="C22021" t="str">
            <v>HELMUT GEBHARD</v>
          </cell>
          <cell r="D22021" t="str">
            <v>KLAMMER HELMUT GEBHARD</v>
          </cell>
          <cell r="E22021" t="str">
            <v>M</v>
          </cell>
          <cell r="F22021">
            <v>21238</v>
          </cell>
          <cell r="G22021" t="str">
            <v>VALLE AURINA (BZ)</v>
          </cell>
          <cell r="H22021" t="str">
            <v>Sindaco</v>
          </cell>
        </row>
        <row r="22022">
          <cell r="A22022" t="str">
            <v>VALLE DI CASIES</v>
          </cell>
          <cell r="B22022" t="str">
            <v>SCHWINGSHACKL</v>
          </cell>
          <cell r="C22022" t="str">
            <v>PAUL</v>
          </cell>
          <cell r="D22022" t="str">
            <v>SCHWINGSHACKL PAUL</v>
          </cell>
          <cell r="E22022" t="str">
            <v>M</v>
          </cell>
          <cell r="F22022">
            <v>23855</v>
          </cell>
          <cell r="G22022" t="str">
            <v>VALLE DI CASIES (BZ)</v>
          </cell>
          <cell r="H22022" t="str">
            <v>Sindaco</v>
          </cell>
        </row>
        <row r="22023">
          <cell r="A22023" t="str">
            <v>VANDOIES</v>
          </cell>
          <cell r="B22023" t="str">
            <v>HUBER</v>
          </cell>
          <cell r="C22023" t="str">
            <v>WALTER</v>
          </cell>
          <cell r="D22023" t="str">
            <v>HUBER WALTER</v>
          </cell>
          <cell r="E22023" t="str">
            <v>M</v>
          </cell>
          <cell r="F22023">
            <v>20359</v>
          </cell>
          <cell r="G22023" t="str">
            <v>SAN LORENZO DI SEBATO (BZ)</v>
          </cell>
          <cell r="H22023" t="str">
            <v>Sindaco</v>
          </cell>
        </row>
        <row r="22024">
          <cell r="A22024" t="str">
            <v>VARNA</v>
          </cell>
          <cell r="B22024" t="str">
            <v>SCHATZER</v>
          </cell>
          <cell r="C22024" t="str">
            <v>ANDREAS</v>
          </cell>
          <cell r="D22024" t="str">
            <v>SCHATZER ANDREAS</v>
          </cell>
          <cell r="E22024" t="str">
            <v>M</v>
          </cell>
          <cell r="F22024">
            <v>21951</v>
          </cell>
          <cell r="G22024" t="str">
            <v>BRESSANONE (BZ)</v>
          </cell>
          <cell r="H22024" t="str">
            <v>Sindaco</v>
          </cell>
          <cell r="I22024" t="str">
            <v>SVP</v>
          </cell>
        </row>
        <row r="22025">
          <cell r="A22025" t="str">
            <v>VELTURNO</v>
          </cell>
          <cell r="B22025" t="str">
            <v>MESSNER</v>
          </cell>
          <cell r="C22025" t="str">
            <v>KONRAD</v>
          </cell>
          <cell r="D22025" t="str">
            <v>MESSNER KONRAD</v>
          </cell>
          <cell r="E22025" t="str">
            <v>M</v>
          </cell>
          <cell r="F22025">
            <v>20329</v>
          </cell>
          <cell r="G22025" t="str">
            <v>CHIUSA (BZ)</v>
          </cell>
          <cell r="H22025" t="str">
            <v>Sindaco</v>
          </cell>
        </row>
        <row r="22026">
          <cell r="A22026" t="str">
            <v>VERANO</v>
          </cell>
          <cell r="B22026" t="str">
            <v>EGGER</v>
          </cell>
          <cell r="C22026" t="str">
            <v>THOMAS</v>
          </cell>
          <cell r="D22026" t="str">
            <v>EGGER THOMAS</v>
          </cell>
          <cell r="E22026" t="str">
            <v>M</v>
          </cell>
          <cell r="F22026">
            <v>28726</v>
          </cell>
          <cell r="G22026" t="str">
            <v>BOLZANO (BZ)</v>
          </cell>
          <cell r="H22026" t="str">
            <v>Sindaco</v>
          </cell>
        </row>
        <row r="22027">
          <cell r="A22027" t="str">
            <v>VILLABASSA</v>
          </cell>
          <cell r="B22027" t="str">
            <v>WISTHALER</v>
          </cell>
          <cell r="C22027" t="str">
            <v>GUNTHER</v>
          </cell>
          <cell r="D22027" t="str">
            <v>WISTHALER GUNTHER</v>
          </cell>
          <cell r="E22027" t="str">
            <v>M</v>
          </cell>
          <cell r="F22027">
            <v>19338</v>
          </cell>
          <cell r="G22027" t="str">
            <v>VILLABASSA (BZ)</v>
          </cell>
          <cell r="H22027" t="str">
            <v>Sindaco</v>
          </cell>
        </row>
        <row r="22028">
          <cell r="A22028" t="str">
            <v>VILLANDRO</v>
          </cell>
          <cell r="B22028" t="str">
            <v>BAUMGARTNER</v>
          </cell>
          <cell r="C22028" t="str">
            <v>WALTER</v>
          </cell>
          <cell r="D22028" t="str">
            <v>BAUMGARTNER WALTER</v>
          </cell>
          <cell r="E22028" t="str">
            <v>M</v>
          </cell>
          <cell r="F22028">
            <v>25461</v>
          </cell>
          <cell r="G22028" t="str">
            <v>BRESSANONE (BZ)</v>
          </cell>
          <cell r="H22028" t="str">
            <v>Sindaco</v>
          </cell>
        </row>
        <row r="22029">
          <cell r="A22029" t="str">
            <v>VIPITENO</v>
          </cell>
          <cell r="B22029" t="str">
            <v>VOLGGER</v>
          </cell>
          <cell r="C22029" t="str">
            <v>PETER</v>
          </cell>
          <cell r="D22029" t="str">
            <v>VOLGGER PETER</v>
          </cell>
          <cell r="E22029" t="str">
            <v>M</v>
          </cell>
          <cell r="F22029">
            <v>21504</v>
          </cell>
          <cell r="G22029" t="str">
            <v>VIPITENO (BZ)</v>
          </cell>
          <cell r="H22029" t="str">
            <v>Sindaco</v>
          </cell>
        </row>
        <row r="22030">
          <cell r="A22030" t="str">
            <v>ALA</v>
          </cell>
          <cell r="B22030" t="str">
            <v>SOINI</v>
          </cell>
          <cell r="C22030" t="str">
            <v>CLAUDIO</v>
          </cell>
          <cell r="D22030" t="str">
            <v>SOINI CLAUDIO</v>
          </cell>
          <cell r="E22030" t="str">
            <v>M</v>
          </cell>
          <cell r="F22030">
            <v>22072</v>
          </cell>
          <cell r="G22030" t="str">
            <v>ALA (TN)</v>
          </cell>
          <cell r="H22030" t="str">
            <v>Sindaco</v>
          </cell>
          <cell r="I22030" t="str">
            <v>LISTA CIVICA: ABC ALA-FRAZIONI BENE COMUNE | LISTA CIVICA: ALA CIVICA | PATT</v>
          </cell>
        </row>
        <row r="22031">
          <cell r="A22031" t="str">
            <v>ALBIANO</v>
          </cell>
          <cell r="B22031" t="str">
            <v>LONA</v>
          </cell>
          <cell r="C22031" t="str">
            <v>MARTINO</v>
          </cell>
          <cell r="D22031" t="str">
            <v>LONA MARTINO</v>
          </cell>
          <cell r="E22031" t="str">
            <v>M</v>
          </cell>
          <cell r="F22031">
            <v>24787</v>
          </cell>
          <cell r="G22031" t="str">
            <v>TRENTO (TN)</v>
          </cell>
          <cell r="H22031" t="str">
            <v>Sindaco</v>
          </cell>
        </row>
        <row r="22032">
          <cell r="A22032" t="str">
            <v>ALDENO</v>
          </cell>
          <cell r="B22032" t="str">
            <v>CRAMEROTTI</v>
          </cell>
          <cell r="C22032" t="str">
            <v>ALIDA</v>
          </cell>
          <cell r="D22032" t="str">
            <v>CRAMEROTTI ALIDA</v>
          </cell>
          <cell r="E22032" t="str">
            <v>F</v>
          </cell>
          <cell r="F22032">
            <v>25720</v>
          </cell>
          <cell r="G22032" t="str">
            <v>TRENTO (TN)</v>
          </cell>
          <cell r="H22032" t="str">
            <v>Sindaco</v>
          </cell>
        </row>
        <row r="22033">
          <cell r="A22033" t="str">
            <v>ALTAVALLE</v>
          </cell>
          <cell r="B22033" t="str">
            <v>PAOLAZZI</v>
          </cell>
          <cell r="C22033" t="str">
            <v>MATTEO</v>
          </cell>
          <cell r="D22033" t="str">
            <v>PAOLAZZI MATTEO</v>
          </cell>
          <cell r="E22033" t="str">
            <v>M</v>
          </cell>
          <cell r="F22033">
            <v>28155</v>
          </cell>
          <cell r="G22033" t="str">
            <v>TRENTO (TN)</v>
          </cell>
          <cell r="H22033" t="str">
            <v>Sindaco</v>
          </cell>
        </row>
        <row r="22034">
          <cell r="A22034" t="str">
            <v>ALTOPIANO DELLA VIGOLANA</v>
          </cell>
          <cell r="B22034" t="str">
            <v>ZANLUCCHI</v>
          </cell>
          <cell r="C22034" t="str">
            <v>PAOLO</v>
          </cell>
          <cell r="D22034" t="str">
            <v>ZANLUCCHI PAOLO</v>
          </cell>
          <cell r="E22034" t="str">
            <v>M</v>
          </cell>
          <cell r="F22034">
            <v>23323</v>
          </cell>
          <cell r="G22034" t="str">
            <v>TRENTO (TN)</v>
          </cell>
          <cell r="H22034" t="str">
            <v>Sindaco</v>
          </cell>
        </row>
        <row r="22035">
          <cell r="A22035" t="str">
            <v>AMBLAR-DON</v>
          </cell>
          <cell r="B22035" t="str">
            <v>MARCHES</v>
          </cell>
          <cell r="C22035" t="str">
            <v>GIULIANO</v>
          </cell>
          <cell r="D22035" t="str">
            <v>MARCHES GIULIANO</v>
          </cell>
          <cell r="E22035" t="str">
            <v>M</v>
          </cell>
          <cell r="F22035">
            <v>22616</v>
          </cell>
          <cell r="G22035" t="str">
            <v>CLES (TN)</v>
          </cell>
          <cell r="H22035" t="str">
            <v>Sindaco</v>
          </cell>
        </row>
        <row r="22036">
          <cell r="A22036" t="str">
            <v>ANDALO</v>
          </cell>
          <cell r="B22036" t="str">
            <v>PERLI</v>
          </cell>
          <cell r="C22036" t="str">
            <v>ALBERTO</v>
          </cell>
          <cell r="D22036" t="str">
            <v>PERLI ALBERTO</v>
          </cell>
          <cell r="E22036" t="str">
            <v>M</v>
          </cell>
          <cell r="F22036">
            <v>26711</v>
          </cell>
          <cell r="G22036" t="str">
            <v>TRENTO (TN)</v>
          </cell>
          <cell r="H22036" t="str">
            <v>Sindaco</v>
          </cell>
        </row>
        <row r="22037">
          <cell r="A22037" t="str">
            <v>ARCO</v>
          </cell>
          <cell r="B22037" t="str">
            <v>BETTA</v>
          </cell>
          <cell r="C22037" t="str">
            <v>ALESSANDRO</v>
          </cell>
          <cell r="D22037" t="str">
            <v>BETTA ALESSANDRO</v>
          </cell>
          <cell r="E22037" t="str">
            <v>M</v>
          </cell>
          <cell r="F22037">
            <v>28422</v>
          </cell>
          <cell r="G22037" t="str">
            <v>ROVERETO (TN)</v>
          </cell>
          <cell r="H22037" t="str">
            <v>Sindaco</v>
          </cell>
          <cell r="I22037" t="str">
            <v>LISTA CIVICA: ARCO CIVICA E AUTONOMIA ROMARZOLLO OLTRESARCA SAN GIORGIO GROTTA LINFANO | P.DEM. | LISTA CIVICA: PENSARCOMUNE | LISTA CIVICA: ARCO BENE COMUNE - FUTURA 2020 VERDI E SINISTRA | LISTA CIVICA: UNIONE PER IL TRENTINO</v>
          </cell>
        </row>
        <row r="22038">
          <cell r="A22038" t="str">
            <v>AVIO</v>
          </cell>
          <cell r="B22038" t="str">
            <v>FRACCHETTI</v>
          </cell>
          <cell r="C22038" t="str">
            <v>IVANO</v>
          </cell>
          <cell r="D22038" t="str">
            <v>FRACCHETTI IVANO</v>
          </cell>
          <cell r="E22038" t="str">
            <v>M</v>
          </cell>
          <cell r="F22038">
            <v>21416</v>
          </cell>
          <cell r="G22038" t="str">
            <v>ROVERETO (TN)</v>
          </cell>
          <cell r="H22038" t="str">
            <v>Sindaco</v>
          </cell>
        </row>
        <row r="22039">
          <cell r="A22039" t="str">
            <v>BASELGA DI PINE'</v>
          </cell>
          <cell r="B22039" t="str">
            <v>SANTUARI</v>
          </cell>
          <cell r="C22039" t="str">
            <v>ALESSANDRO</v>
          </cell>
          <cell r="D22039" t="str">
            <v>SANTUARI ALESSANDRO</v>
          </cell>
          <cell r="E22039" t="str">
            <v>M</v>
          </cell>
          <cell r="F22039">
            <v>26832</v>
          </cell>
          <cell r="G22039" t="str">
            <v>TRENTO (TN)</v>
          </cell>
          <cell r="H22039" t="str">
            <v>Sindaco</v>
          </cell>
          <cell r="I22039" t="str">
            <v xml:space="preserve">LEGA SALVINI TRENTINO | LISTA CIVICA: PINE' FUTURA LISTA CIVICA | LISTA CIVICA: AUTONOMISTI POPOLARI </v>
          </cell>
        </row>
        <row r="22040">
          <cell r="A22040" t="str">
            <v>BEDOLLO</v>
          </cell>
          <cell r="B22040" t="str">
            <v>FANTINI</v>
          </cell>
          <cell r="C22040" t="str">
            <v>FRANCESCO</v>
          </cell>
          <cell r="D22040" t="str">
            <v>FANTINI FRANCESCO</v>
          </cell>
          <cell r="E22040" t="str">
            <v>M</v>
          </cell>
          <cell r="F22040">
            <v>31133</v>
          </cell>
          <cell r="G22040" t="str">
            <v>TRENTO (TN)</v>
          </cell>
          <cell r="H22040" t="str">
            <v>Sindaco</v>
          </cell>
          <cell r="I22040" t="str">
            <v>LISTA CIVICA: VOGLIAMO VIVERE QUI</v>
          </cell>
        </row>
        <row r="22041">
          <cell r="A22041" t="str">
            <v>BESENELLO</v>
          </cell>
          <cell r="B22041" t="str">
            <v>COMPERINI</v>
          </cell>
          <cell r="C22041" t="str">
            <v>CRISTIAN</v>
          </cell>
          <cell r="D22041" t="str">
            <v>COMPERINI CRISTIAN</v>
          </cell>
          <cell r="E22041" t="str">
            <v>M</v>
          </cell>
          <cell r="F22041">
            <v>24814</v>
          </cell>
          <cell r="G22041" t="str">
            <v>TRENTO (TN)</v>
          </cell>
          <cell r="H22041" t="str">
            <v>Sindaco</v>
          </cell>
        </row>
        <row r="22042">
          <cell r="A22042" t="str">
            <v>BIENO</v>
          </cell>
          <cell r="B22042" t="str">
            <v>TOGNOLLI</v>
          </cell>
          <cell r="C22042" t="str">
            <v>GIORGIO MARIO</v>
          </cell>
          <cell r="D22042" t="str">
            <v>TOGNOLLI GIORGIO MARIO</v>
          </cell>
          <cell r="E22042" t="str">
            <v>M</v>
          </cell>
          <cell r="F22042">
            <v>22178</v>
          </cell>
          <cell r="G22042" t="str">
            <v>BORGO VALSUGANA (TN)</v>
          </cell>
          <cell r="H22042" t="str">
            <v>Sindaco</v>
          </cell>
          <cell r="I22042" t="str">
            <v>Lista Civica non pervenuta</v>
          </cell>
        </row>
        <row r="22043">
          <cell r="A22043" t="str">
            <v>BLEGGIO SUPERIORE</v>
          </cell>
          <cell r="B22043" t="str">
            <v>RICCADONNA</v>
          </cell>
          <cell r="C22043" t="str">
            <v>FLAVIO</v>
          </cell>
          <cell r="D22043" t="str">
            <v>RICCADONNA FLAVIO</v>
          </cell>
          <cell r="E22043" t="str">
            <v>M</v>
          </cell>
          <cell r="F22043">
            <v>25801</v>
          </cell>
          <cell r="G22043" t="str">
            <v>TIONE DI TRENTO (TN)</v>
          </cell>
          <cell r="H22043" t="str">
            <v>Sindaco</v>
          </cell>
        </row>
        <row r="22044">
          <cell r="A22044" t="str">
            <v>BOCENAGO</v>
          </cell>
          <cell r="B22044" t="str">
            <v>FERRAZZA</v>
          </cell>
          <cell r="C22044" t="str">
            <v>WALTER</v>
          </cell>
          <cell r="D22044" t="str">
            <v>FERRAZZA WALTER</v>
          </cell>
          <cell r="E22044" t="str">
            <v>M</v>
          </cell>
          <cell r="F22044">
            <v>27348</v>
          </cell>
          <cell r="G22044" t="str">
            <v>TIONE DI TRENTO (TN)</v>
          </cell>
          <cell r="H22044" t="str">
            <v>Sindaco</v>
          </cell>
        </row>
        <row r="22045">
          <cell r="A22045" t="str">
            <v>BONDONE</v>
          </cell>
          <cell r="B22045" t="str">
            <v>CIMAROLLI</v>
          </cell>
          <cell r="C22045" t="str">
            <v>CHIARA</v>
          </cell>
          <cell r="D22045" t="str">
            <v>CIMAROLLI CHIARA</v>
          </cell>
          <cell r="E22045" t="str">
            <v>F</v>
          </cell>
          <cell r="F22045">
            <v>34496</v>
          </cell>
          <cell r="G22045" t="str">
            <v>TIONE DI TRENTO (TN)</v>
          </cell>
          <cell r="H22045" t="str">
            <v>Sindaco</v>
          </cell>
        </row>
        <row r="22046">
          <cell r="A22046" t="str">
            <v>BORGO CHIESE</v>
          </cell>
          <cell r="B22046" t="str">
            <v>BUTTERINI</v>
          </cell>
          <cell r="C22046" t="str">
            <v>GIORGIO</v>
          </cell>
          <cell r="D22046" t="str">
            <v>BUTTERINI GIORGIO</v>
          </cell>
          <cell r="E22046" t="str">
            <v>M</v>
          </cell>
          <cell r="F22046">
            <v>27053</v>
          </cell>
          <cell r="G22046" t="str">
            <v>TIONE DI TRENTO (TN)</v>
          </cell>
          <cell r="H22046" t="str">
            <v>Sindaco</v>
          </cell>
          <cell r="I22046" t="str">
            <v>Lista Civica non pervenuta</v>
          </cell>
        </row>
        <row r="22047">
          <cell r="A22047" t="str">
            <v>BORGO D'ANAUNIA</v>
          </cell>
          <cell r="B22047" t="str">
            <v>GRAZIADEI</v>
          </cell>
          <cell r="C22047" t="str">
            <v>DANIELE</v>
          </cell>
          <cell r="D22047" t="str">
            <v>GRAZIADEI DANIELE</v>
          </cell>
          <cell r="E22047" t="str">
            <v>M</v>
          </cell>
          <cell r="F22047">
            <v>30965</v>
          </cell>
          <cell r="G22047" t="str">
            <v>CLES (TN)</v>
          </cell>
          <cell r="H22047" t="str">
            <v>Sindaco</v>
          </cell>
        </row>
        <row r="22048">
          <cell r="A22048" t="str">
            <v>BORGO LARES</v>
          </cell>
          <cell r="B22048" t="str">
            <v>MARCHETTI</v>
          </cell>
          <cell r="C22048" t="str">
            <v>GIORGIO</v>
          </cell>
          <cell r="D22048" t="str">
            <v>MARCHETTI GIORGIO</v>
          </cell>
          <cell r="E22048" t="str">
            <v>M</v>
          </cell>
          <cell r="F22048">
            <v>21454</v>
          </cell>
          <cell r="G22048" t="str">
            <v>TIONE DI TRENTO (TN)</v>
          </cell>
          <cell r="H22048" t="str">
            <v>Sindaco</v>
          </cell>
        </row>
        <row r="22049">
          <cell r="A22049" t="str">
            <v>BORGO VALSUGANA</v>
          </cell>
          <cell r="B22049" t="str">
            <v>GALVAN</v>
          </cell>
          <cell r="C22049" t="str">
            <v>ENRICO</v>
          </cell>
          <cell r="D22049" t="str">
            <v>GALVAN ENRICO</v>
          </cell>
          <cell r="E22049" t="str">
            <v>M</v>
          </cell>
          <cell r="F22049">
            <v>27406</v>
          </cell>
          <cell r="G22049" t="str">
            <v>TRENTO (TN)</v>
          </cell>
          <cell r="H22049" t="str">
            <v>Sindaco</v>
          </cell>
        </row>
        <row r="22050">
          <cell r="A22050" t="str">
            <v>BRENTONICO</v>
          </cell>
          <cell r="B22050" t="str">
            <v>DOSSI</v>
          </cell>
          <cell r="C22050" t="str">
            <v>DANTE</v>
          </cell>
          <cell r="D22050" t="str">
            <v>DOSSI DANTE</v>
          </cell>
          <cell r="E22050" t="str">
            <v>M</v>
          </cell>
          <cell r="F22050">
            <v>20616</v>
          </cell>
          <cell r="G22050" t="str">
            <v>BRENTONICO (TN)</v>
          </cell>
          <cell r="H22050" t="str">
            <v>Sindaco</v>
          </cell>
        </row>
        <row r="22051">
          <cell r="A22051" t="str">
            <v>CADERZONE TERME</v>
          </cell>
          <cell r="B22051" t="str">
            <v>MOSCA</v>
          </cell>
          <cell r="C22051" t="str">
            <v>MARCELLO</v>
          </cell>
          <cell r="D22051" t="str">
            <v>MOSCA MARCELLO</v>
          </cell>
          <cell r="E22051" t="str">
            <v>M</v>
          </cell>
          <cell r="F22051">
            <v>22783</v>
          </cell>
          <cell r="G22051" t="str">
            <v>TIONE DI TRENTO (TN)</v>
          </cell>
          <cell r="H22051" t="str">
            <v>Sindaco</v>
          </cell>
        </row>
        <row r="22052">
          <cell r="A22052" t="str">
            <v>CALCERANICA AL LAGO</v>
          </cell>
          <cell r="B22052" t="str">
            <v>UEZ</v>
          </cell>
          <cell r="C22052" t="str">
            <v>CRISTIAN</v>
          </cell>
          <cell r="D22052" t="str">
            <v>UEZ CRISTIAN</v>
          </cell>
          <cell r="E22052" t="str">
            <v>M</v>
          </cell>
          <cell r="F22052">
            <v>27939</v>
          </cell>
          <cell r="G22052" t="str">
            <v>TRENTO (TN)</v>
          </cell>
          <cell r="H22052" t="str">
            <v>Sindaco</v>
          </cell>
          <cell r="I22052" t="str">
            <v>Lista Civica non pervenuta</v>
          </cell>
        </row>
        <row r="22053">
          <cell r="A22053" t="str">
            <v>CALDES</v>
          </cell>
          <cell r="B22053" t="str">
            <v>MAINI</v>
          </cell>
          <cell r="C22053" t="str">
            <v>ANTONIO</v>
          </cell>
          <cell r="D22053" t="str">
            <v>MAINI ANTONIO</v>
          </cell>
          <cell r="E22053" t="str">
            <v>M</v>
          </cell>
          <cell r="F22053">
            <v>26540</v>
          </cell>
          <cell r="G22053" t="str">
            <v>CLES (TN)</v>
          </cell>
          <cell r="H22053" t="str">
            <v>Sindaco</v>
          </cell>
        </row>
        <row r="22054">
          <cell r="A22054" t="str">
            <v>CALDONAZZO</v>
          </cell>
          <cell r="B22054" t="str">
            <v>WOLF</v>
          </cell>
          <cell r="C22054" t="str">
            <v>ELISABETTA</v>
          </cell>
          <cell r="D22054" t="str">
            <v>WOLF ELISABETTA</v>
          </cell>
          <cell r="E22054" t="str">
            <v>F</v>
          </cell>
          <cell r="F22054">
            <v>24959</v>
          </cell>
          <cell r="G22054" t="str">
            <v>LEVICO (TN)</v>
          </cell>
          <cell r="H22054" t="str">
            <v>Sindaco</v>
          </cell>
          <cell r="I22054" t="str">
            <v>LISTA CIVICA: SIAMO CALDONAZZO</v>
          </cell>
        </row>
        <row r="22055">
          <cell r="A22055" t="str">
            <v>CALLIANO</v>
          </cell>
          <cell r="B22055" t="str">
            <v>CONCI</v>
          </cell>
          <cell r="C22055" t="str">
            <v>LORENZO</v>
          </cell>
          <cell r="D22055" t="str">
            <v>CONCI LORENZO</v>
          </cell>
          <cell r="E22055" t="str">
            <v>M</v>
          </cell>
          <cell r="F22055">
            <v>28276</v>
          </cell>
          <cell r="G22055" t="str">
            <v>ROVERETO (TN)</v>
          </cell>
          <cell r="H22055" t="str">
            <v>Sindaco</v>
          </cell>
          <cell r="I22055" t="str">
            <v>LISTA CIVICA: CIVICA PER CALLIANO</v>
          </cell>
        </row>
        <row r="22056">
          <cell r="A22056" t="str">
            <v>CAMPITELLO DI FASSA</v>
          </cell>
          <cell r="B22056" t="str">
            <v>BERNARD</v>
          </cell>
          <cell r="C22056" t="str">
            <v>IVO</v>
          </cell>
          <cell r="D22056" t="str">
            <v>BERNARD IVO</v>
          </cell>
          <cell r="E22056" t="str">
            <v>M</v>
          </cell>
          <cell r="F22056">
            <v>21236</v>
          </cell>
          <cell r="G22056" t="str">
            <v>BOLZANO (BZ)</v>
          </cell>
          <cell r="H22056" t="str">
            <v>Sindaco</v>
          </cell>
        </row>
        <row r="22057">
          <cell r="A22057" t="str">
            <v>CAMPODENNO</v>
          </cell>
          <cell r="B22057" t="str">
            <v>BIADA</v>
          </cell>
          <cell r="C22057" t="str">
            <v>DANIELE</v>
          </cell>
          <cell r="D22057" t="str">
            <v>BIADA DANIELE</v>
          </cell>
          <cell r="E22057" t="str">
            <v>M</v>
          </cell>
          <cell r="F22057">
            <v>25656</v>
          </cell>
          <cell r="G22057" t="str">
            <v>MEZZOLOMBARDO (TN)</v>
          </cell>
          <cell r="H22057" t="str">
            <v>Sindaco</v>
          </cell>
        </row>
        <row r="22058">
          <cell r="A22058" t="str">
            <v>CANAL SAN BOVO</v>
          </cell>
          <cell r="B22058" t="str">
            <v>RATTIN</v>
          </cell>
          <cell r="C22058" t="str">
            <v>BORTOLO</v>
          </cell>
          <cell r="D22058" t="str">
            <v>RATTIN BORTOLO</v>
          </cell>
          <cell r="E22058" t="str">
            <v>M</v>
          </cell>
          <cell r="F22058">
            <v>20921</v>
          </cell>
          <cell r="G22058" t="str">
            <v>CANAL SAN BOVO (TN)</v>
          </cell>
          <cell r="H22058" t="str">
            <v>Sindaco</v>
          </cell>
        </row>
        <row r="22059">
          <cell r="A22059" t="str">
            <v>CANAZEI</v>
          </cell>
          <cell r="B22059" t="str">
            <v>BERNARD</v>
          </cell>
          <cell r="C22059" t="str">
            <v>GIOVANNI</v>
          </cell>
          <cell r="D22059" t="str">
            <v>BERNARD GIOVANNI</v>
          </cell>
          <cell r="E22059" t="str">
            <v>M</v>
          </cell>
          <cell r="F22059">
            <v>26302</v>
          </cell>
          <cell r="G22059" t="str">
            <v>CANAZEI (TN)</v>
          </cell>
          <cell r="H22059" t="str">
            <v>Sindaco</v>
          </cell>
        </row>
        <row r="22060">
          <cell r="A22060" t="str">
            <v>CAPRIANA</v>
          </cell>
          <cell r="B22060" t="str">
            <v>PEDOT</v>
          </cell>
          <cell r="C22060" t="str">
            <v>SANDRO</v>
          </cell>
          <cell r="D22060" t="str">
            <v>PEDOT SANDRO</v>
          </cell>
          <cell r="E22060" t="str">
            <v>M</v>
          </cell>
          <cell r="F22060">
            <v>24712</v>
          </cell>
          <cell r="G22060" t="str">
            <v>CAVALESE (TN)</v>
          </cell>
          <cell r="H22060" t="str">
            <v>Sindaco</v>
          </cell>
        </row>
        <row r="22061">
          <cell r="A22061" t="str">
            <v>CARISOLO</v>
          </cell>
          <cell r="B22061" t="str">
            <v>POVINELLI</v>
          </cell>
          <cell r="C22061" t="str">
            <v>ARTURO</v>
          </cell>
          <cell r="D22061" t="str">
            <v>POVINELLI ARTURO</v>
          </cell>
          <cell r="E22061" t="str">
            <v>M</v>
          </cell>
          <cell r="F22061">
            <v>24477</v>
          </cell>
          <cell r="G22061" t="str">
            <v>TIONE DI TRENTO (TN)</v>
          </cell>
          <cell r="H22061" t="str">
            <v>Sindaco</v>
          </cell>
          <cell r="I22061" t="str">
            <v>LISTA CIVICA: PER CARISOLO</v>
          </cell>
        </row>
        <row r="22062">
          <cell r="A22062" t="str">
            <v>CARZANO</v>
          </cell>
          <cell r="B22062" t="str">
            <v>TRENTINAGLIA</v>
          </cell>
          <cell r="C22062" t="str">
            <v>NICOLETTA</v>
          </cell>
          <cell r="D22062" t="str">
            <v>TRENTINAGLIA NICOLETTA</v>
          </cell>
          <cell r="E22062" t="str">
            <v>F</v>
          </cell>
          <cell r="F22062">
            <v>25178</v>
          </cell>
          <cell r="G22062" t="str">
            <v>BORGO VALSUGANA (TN)</v>
          </cell>
          <cell r="H22062" t="str">
            <v>Sindaco</v>
          </cell>
        </row>
        <row r="22063">
          <cell r="A22063" t="str">
            <v>CASTEL CONDINO</v>
          </cell>
          <cell r="B22063" t="str">
            <v>BAGOZZI</v>
          </cell>
          <cell r="C22063" t="str">
            <v>STEFANO</v>
          </cell>
          <cell r="D22063" t="str">
            <v>BAGOZZI STEFANO</v>
          </cell>
          <cell r="E22063" t="str">
            <v>M</v>
          </cell>
          <cell r="F22063">
            <v>26031</v>
          </cell>
          <cell r="G22063" t="str">
            <v>TIONE DI TRENTO (TN)</v>
          </cell>
          <cell r="H22063" t="str">
            <v>Sindaco</v>
          </cell>
          <cell r="I22063" t="str">
            <v>LISTA CIVICA: INSIEME AI CASTELLANI</v>
          </cell>
        </row>
        <row r="22064">
          <cell r="A22064" t="str">
            <v>CASTEL IVANO</v>
          </cell>
          <cell r="B22064" t="str">
            <v>VESCO</v>
          </cell>
          <cell r="C22064" t="str">
            <v>ALBERTO</v>
          </cell>
          <cell r="D22064" t="str">
            <v>VESCO ALBERTO</v>
          </cell>
          <cell r="E22064" t="str">
            <v>M</v>
          </cell>
          <cell r="F22064">
            <v>27740</v>
          </cell>
          <cell r="G22064" t="str">
            <v>BORGO VALSUGANA (TN)</v>
          </cell>
          <cell r="H22064" t="str">
            <v>Sindaco</v>
          </cell>
          <cell r="I22064" t="str">
            <v>LISTA CIVICA: COSTRUIRE COMUNITA' | LISTA CIVICA: PER CASTEL IVANO | Lista Civica non pervenuta</v>
          </cell>
        </row>
        <row r="22065">
          <cell r="A22065" t="str">
            <v>CASTELLO-MOLINA DI FIEMME</v>
          </cell>
          <cell r="B22065" t="str">
            <v>LARGER</v>
          </cell>
          <cell r="C22065" t="str">
            <v>MARCO</v>
          </cell>
          <cell r="D22065" t="str">
            <v>LARGER MARCO</v>
          </cell>
          <cell r="E22065" t="str">
            <v>M</v>
          </cell>
          <cell r="F22065">
            <v>22921</v>
          </cell>
          <cell r="G22065" t="str">
            <v>CAVALESE (TN)</v>
          </cell>
          <cell r="H22065" t="str">
            <v>Sindaco</v>
          </cell>
          <cell r="I22065" t="str">
            <v>LISTA CIVICA: INSIEME PER CASTELLO MOLINA</v>
          </cell>
        </row>
        <row r="22066">
          <cell r="A22066" t="str">
            <v>CASTELLO TESINO</v>
          </cell>
          <cell r="B22066" t="str">
            <v>MENATO</v>
          </cell>
          <cell r="C22066" t="str">
            <v>GRAZIELLA</v>
          </cell>
          <cell r="D22066" t="str">
            <v>MENATO GRAZIELLA</v>
          </cell>
          <cell r="E22066" t="str">
            <v>F</v>
          </cell>
          <cell r="F22066">
            <v>22570</v>
          </cell>
          <cell r="G22066" t="str">
            <v>BORGO VALSUGANA (TN)</v>
          </cell>
          <cell r="H22066" t="str">
            <v>Sindaco</v>
          </cell>
        </row>
        <row r="22067">
          <cell r="A22067" t="str">
            <v>CASTELNUOVO</v>
          </cell>
          <cell r="B22067" t="str">
            <v>CEPPINATI</v>
          </cell>
          <cell r="C22067" t="str">
            <v>CLAUDIO</v>
          </cell>
          <cell r="D22067" t="str">
            <v>CEPPINATI CLAUDIO</v>
          </cell>
          <cell r="E22067" t="str">
            <v>M</v>
          </cell>
          <cell r="F22067">
            <v>27113</v>
          </cell>
          <cell r="G22067" t="str">
            <v>BORGO VALSUGANA (TN)</v>
          </cell>
          <cell r="H22067" t="str">
            <v>Sindaco</v>
          </cell>
        </row>
        <row r="22068">
          <cell r="A22068" t="str">
            <v>CAVALESE</v>
          </cell>
          <cell r="B22068" t="str">
            <v>FINATO</v>
          </cell>
          <cell r="C22068" t="str">
            <v>SERGIO</v>
          </cell>
          <cell r="D22068" t="str">
            <v>FINATO SERGIO</v>
          </cell>
          <cell r="E22068" t="str">
            <v>M</v>
          </cell>
          <cell r="F22068">
            <v>27324</v>
          </cell>
          <cell r="G22068" t="str">
            <v>CAVALESE (TN)</v>
          </cell>
          <cell r="H22068" t="str">
            <v>Sindaco</v>
          </cell>
        </row>
        <row r="22069">
          <cell r="A22069" t="str">
            <v>CAVARENO</v>
          </cell>
          <cell r="B22069" t="str">
            <v>ZINI</v>
          </cell>
          <cell r="C22069" t="str">
            <v>LUCA</v>
          </cell>
          <cell r="D22069" t="str">
            <v>ZINI LUCA</v>
          </cell>
          <cell r="E22069" t="str">
            <v>M</v>
          </cell>
          <cell r="F22069">
            <v>27199</v>
          </cell>
          <cell r="G22069" t="str">
            <v>CLES (TN)</v>
          </cell>
          <cell r="H22069" t="str">
            <v>Sindaco</v>
          </cell>
        </row>
        <row r="22070">
          <cell r="A22070" t="str">
            <v>CAVEDAGO</v>
          </cell>
          <cell r="B22070" t="str">
            <v>VIOLA</v>
          </cell>
          <cell r="C22070" t="str">
            <v>CORRADO</v>
          </cell>
          <cell r="D22070" t="str">
            <v>VIOLA CORRADO</v>
          </cell>
          <cell r="E22070" t="str">
            <v>M</v>
          </cell>
          <cell r="F22070">
            <v>21043</v>
          </cell>
          <cell r="G22070" t="str">
            <v>CAVEDAGO (TN)</v>
          </cell>
          <cell r="H22070" t="str">
            <v>Sindaco</v>
          </cell>
          <cell r="I22070" t="str">
            <v>Lista Civica non pervenuta</v>
          </cell>
        </row>
        <row r="22071">
          <cell r="A22071" t="str">
            <v>CAVEDINE</v>
          </cell>
          <cell r="B22071" t="str">
            <v>ANGELI</v>
          </cell>
          <cell r="C22071" t="str">
            <v>DAVID</v>
          </cell>
          <cell r="D22071" t="str">
            <v>ANGELI DAVID</v>
          </cell>
          <cell r="E22071" t="str">
            <v>M</v>
          </cell>
          <cell r="F22071">
            <v>28860</v>
          </cell>
          <cell r="G22071" t="str">
            <v>ROVERETO (TN)</v>
          </cell>
          <cell r="H22071" t="str">
            <v>Sindaco</v>
          </cell>
        </row>
        <row r="22072">
          <cell r="A22072" t="str">
            <v>CAVIZZANA</v>
          </cell>
          <cell r="B22072" t="str">
            <v>RIZZI</v>
          </cell>
          <cell r="C22072" t="str">
            <v>GIANNI</v>
          </cell>
          <cell r="D22072" t="str">
            <v>RIZZI GIANNI</v>
          </cell>
          <cell r="E22072" t="str">
            <v>M</v>
          </cell>
          <cell r="F22072">
            <v>24599</v>
          </cell>
          <cell r="G22072" t="str">
            <v>CLES (TN)</v>
          </cell>
          <cell r="H22072" t="str">
            <v>Sindaco</v>
          </cell>
        </row>
        <row r="22073">
          <cell r="A22073" t="str">
            <v>CEMBRA LISIGNAGO</v>
          </cell>
          <cell r="B22073" t="str">
            <v>FERRAZZA</v>
          </cell>
          <cell r="C22073" t="str">
            <v>ALESSANDRA</v>
          </cell>
          <cell r="D22073" t="str">
            <v>FERRAZZA ALESSANDRA</v>
          </cell>
          <cell r="E22073" t="str">
            <v>F</v>
          </cell>
          <cell r="F22073">
            <v>28262</v>
          </cell>
          <cell r="G22073" t="str">
            <v>TRENTO (TN)</v>
          </cell>
          <cell r="H22073" t="str">
            <v>Sindaco</v>
          </cell>
        </row>
        <row r="22074">
          <cell r="A22074" t="str">
            <v>CIMONE</v>
          </cell>
          <cell r="B22074" t="str">
            <v>BISESTI</v>
          </cell>
          <cell r="C22074" t="str">
            <v>DAMIANO</v>
          </cell>
          <cell r="D22074" t="str">
            <v>BISESTI DAMIANO</v>
          </cell>
          <cell r="E22074" t="str">
            <v>M</v>
          </cell>
          <cell r="F22074">
            <v>21621</v>
          </cell>
          <cell r="G22074" t="str">
            <v>ROVERETO (TN)</v>
          </cell>
          <cell r="H22074" t="str">
            <v>Sindaco</v>
          </cell>
        </row>
        <row r="22075">
          <cell r="A22075" t="str">
            <v>CINTE TESINO</v>
          </cell>
          <cell r="B22075" t="str">
            <v>CECCATO</v>
          </cell>
          <cell r="C22075" t="str">
            <v>LEONARDO</v>
          </cell>
          <cell r="D22075" t="str">
            <v>CECCATO LEONARDO</v>
          </cell>
          <cell r="E22075" t="str">
            <v>M</v>
          </cell>
          <cell r="F22075">
            <v>23606</v>
          </cell>
          <cell r="G22075" t="str">
            <v>BORGO VALSUGANA (TN)</v>
          </cell>
          <cell r="H22075" t="str">
            <v>Sindaco</v>
          </cell>
        </row>
        <row r="22076">
          <cell r="A22076" t="str">
            <v>CIS</v>
          </cell>
          <cell r="B22076" t="str">
            <v>MENGONI</v>
          </cell>
          <cell r="C22076" t="str">
            <v>FABIO</v>
          </cell>
          <cell r="D22076" t="str">
            <v>MENGONI FABIO</v>
          </cell>
          <cell r="E22076" t="str">
            <v>M</v>
          </cell>
          <cell r="F22076">
            <v>22650</v>
          </cell>
          <cell r="G22076" t="str">
            <v>CLES (TN)</v>
          </cell>
          <cell r="H22076" t="str">
            <v>Sindaco</v>
          </cell>
        </row>
        <row r="22077">
          <cell r="A22077" t="str">
            <v>CIVEZZANO</v>
          </cell>
          <cell r="B22077" t="str">
            <v>FORTAREL</v>
          </cell>
          <cell r="C22077" t="str">
            <v>KATIA</v>
          </cell>
          <cell r="D22077" t="str">
            <v>FORTAREL KATIA</v>
          </cell>
          <cell r="E22077" t="str">
            <v>F</v>
          </cell>
          <cell r="F22077">
            <v>29378</v>
          </cell>
          <cell r="G22077" t="str">
            <v>TRENTO (TN)</v>
          </cell>
          <cell r="H22077" t="str">
            <v>Sindaco</v>
          </cell>
          <cell r="I22077" t="str">
            <v>LISTA CIVICA: CIVES | LISTA CIVICA: INSIEME PER CIVES</v>
          </cell>
        </row>
        <row r="22078">
          <cell r="A22078" t="str">
            <v>CLES</v>
          </cell>
          <cell r="B22078" t="str">
            <v>MUCCHI</v>
          </cell>
          <cell r="C22078" t="str">
            <v>RUGGERO</v>
          </cell>
          <cell r="D22078" t="str">
            <v>MUCCHI RUGGERO</v>
          </cell>
          <cell r="E22078" t="str">
            <v>M</v>
          </cell>
          <cell r="F22078">
            <v>25371</v>
          </cell>
          <cell r="G22078" t="str">
            <v>CLES (TN)</v>
          </cell>
          <cell r="H22078" t="str">
            <v>Sindaco</v>
          </cell>
          <cell r="I22078" t="str">
            <v>LISTA CIVICA: PASSIONE CLESIANA | LISTA CIVICA: CLES FUTURA | PATT</v>
          </cell>
        </row>
        <row r="22079">
          <cell r="A22079" t="str">
            <v>COMANO TERME</v>
          </cell>
          <cell r="B22079" t="str">
            <v>ZAMBOTTI</v>
          </cell>
          <cell r="C22079" t="str">
            <v>FABIO</v>
          </cell>
          <cell r="D22079" t="str">
            <v>ZAMBOTTI FABIO</v>
          </cell>
          <cell r="E22079" t="str">
            <v>M</v>
          </cell>
          <cell r="F22079">
            <v>24130</v>
          </cell>
          <cell r="G22079" t="str">
            <v>RIVA DEL GARDA (TN)</v>
          </cell>
          <cell r="H22079" t="str">
            <v>Sindaco</v>
          </cell>
        </row>
        <row r="22080">
          <cell r="A22080" t="str">
            <v>COMMEZZADURA</v>
          </cell>
          <cell r="B22080" t="str">
            <v>TEVINI</v>
          </cell>
          <cell r="C22080" t="str">
            <v>IVAN</v>
          </cell>
          <cell r="D22080" t="str">
            <v>TEVINI IVAN</v>
          </cell>
          <cell r="E22080" t="str">
            <v>M</v>
          </cell>
          <cell r="F22080">
            <v>27321</v>
          </cell>
          <cell r="G22080" t="str">
            <v>CLES (TN)</v>
          </cell>
          <cell r="H22080" t="str">
            <v>Sindaco</v>
          </cell>
          <cell r="I22080" t="str">
            <v>Lista Civica non pervenuta</v>
          </cell>
        </row>
        <row r="22081">
          <cell r="A22081" t="str">
            <v>CONTA'</v>
          </cell>
          <cell r="B22081" t="str">
            <v>ZANON</v>
          </cell>
          <cell r="C22081" t="str">
            <v>FULVIO</v>
          </cell>
          <cell r="D22081" t="str">
            <v>ZANON FULVIO</v>
          </cell>
          <cell r="E22081" t="str">
            <v>M</v>
          </cell>
          <cell r="F22081">
            <v>20363</v>
          </cell>
          <cell r="G22081" t="str">
            <v>CLES (TN)</v>
          </cell>
          <cell r="H22081" t="str">
            <v>Sindaco</v>
          </cell>
          <cell r="I22081" t="str">
            <v>LISTA CIVICA: UNITI PER IL CONTA'</v>
          </cell>
        </row>
        <row r="22082">
          <cell r="A22082" t="str">
            <v>CROVIANA</v>
          </cell>
          <cell r="B22082" t="str">
            <v>VALORZ</v>
          </cell>
          <cell r="C22082" t="str">
            <v>GIANLUCA</v>
          </cell>
          <cell r="D22082" t="str">
            <v>VALORZ GIANLUCA</v>
          </cell>
          <cell r="E22082" t="str">
            <v>M</v>
          </cell>
          <cell r="F22082">
            <v>31797</v>
          </cell>
          <cell r="G22082" t="str">
            <v>CLES (TN)</v>
          </cell>
          <cell r="H22082" t="str">
            <v>Sindaco</v>
          </cell>
          <cell r="I22082" t="str">
            <v>LISTA CIVICA: VIVI CROVIANA</v>
          </cell>
        </row>
        <row r="22083">
          <cell r="A22083" t="str">
            <v>DAMBEL</v>
          </cell>
          <cell r="B22083" t="str">
            <v>POLASTRI</v>
          </cell>
          <cell r="C22083" t="str">
            <v>CARLO</v>
          </cell>
          <cell r="D22083" t="str">
            <v>POLASTRI CARLO</v>
          </cell>
          <cell r="E22083" t="str">
            <v>M</v>
          </cell>
          <cell r="F22083">
            <v>20154</v>
          </cell>
          <cell r="G22083" t="str">
            <v>CLES (TN)</v>
          </cell>
          <cell r="H22083" t="str">
            <v>Sindaco</v>
          </cell>
        </row>
        <row r="22084">
          <cell r="A22084" t="str">
            <v>DENNO</v>
          </cell>
          <cell r="B22084" t="str">
            <v>VIELMETTI</v>
          </cell>
          <cell r="C22084" t="str">
            <v>PAOLO</v>
          </cell>
          <cell r="D22084" t="str">
            <v>VIELMETTI PAOLO</v>
          </cell>
          <cell r="E22084" t="str">
            <v>M</v>
          </cell>
          <cell r="F22084">
            <v>27243</v>
          </cell>
          <cell r="G22084" t="str">
            <v>MEZZOLOMBARDO (TN)</v>
          </cell>
          <cell r="H22084" t="str">
            <v>Sindaco</v>
          </cell>
        </row>
        <row r="22085">
          <cell r="A22085" t="str">
            <v>DIMARO FOLGARIDA</v>
          </cell>
          <cell r="B22085" t="str">
            <v>LAZZARONI</v>
          </cell>
          <cell r="C22085" t="str">
            <v>ANDREA</v>
          </cell>
          <cell r="D22085" t="str">
            <v>LAZZARONI ANDREA</v>
          </cell>
          <cell r="E22085" t="str">
            <v>M</v>
          </cell>
          <cell r="F22085">
            <v>27207</v>
          </cell>
          <cell r="G22085" t="str">
            <v>BRESCIA (BS)</v>
          </cell>
          <cell r="H22085" t="str">
            <v>Sindaco</v>
          </cell>
        </row>
        <row r="22086">
          <cell r="A22086" t="str">
            <v>DRENA</v>
          </cell>
          <cell r="B22086" t="str">
            <v>CHIARANI</v>
          </cell>
          <cell r="C22086" t="str">
            <v>GIOVANNA</v>
          </cell>
          <cell r="D22086" t="str">
            <v>CHIARANI GIOVANNA</v>
          </cell>
          <cell r="E22086" t="str">
            <v>F</v>
          </cell>
          <cell r="F22086">
            <v>28233</v>
          </cell>
          <cell r="G22086" t="str">
            <v>ARCO (TN)</v>
          </cell>
          <cell r="H22086" t="str">
            <v>Sindaco</v>
          </cell>
          <cell r="I22086" t="str">
            <v>LISTA CIVICA: INSIEME PER DRENA</v>
          </cell>
        </row>
        <row r="22087">
          <cell r="A22087" t="str">
            <v>DRO</v>
          </cell>
          <cell r="B22087" t="str">
            <v>MIMIOLA</v>
          </cell>
          <cell r="C22087" t="str">
            <v>CLAUDIO</v>
          </cell>
          <cell r="D22087" t="str">
            <v>MIMIOLA CLAUDIO</v>
          </cell>
          <cell r="E22087" t="str">
            <v>M</v>
          </cell>
          <cell r="F22087">
            <v>28510</v>
          </cell>
          <cell r="G22087" t="str">
            <v>ARCO (TN)</v>
          </cell>
          <cell r="H22087" t="str">
            <v>Sindaco</v>
          </cell>
          <cell r="I22087" t="str">
            <v>LISTA CIVICA: INSIEME CENIGA - DRO - PIETRAMURATA | PATT | LISTA CIVICA: CANTIERE CIVICO DEMOCRATICO CON FRAVEZZI | PARTITO DEMOCRATICO</v>
          </cell>
        </row>
        <row r="22088">
          <cell r="A22088" t="str">
            <v>FAI DELLA PAGANELLA</v>
          </cell>
          <cell r="B22088" t="str">
            <v>MOTTES</v>
          </cell>
          <cell r="C22088" t="str">
            <v>MARIAVITTORIA</v>
          </cell>
          <cell r="D22088" t="str">
            <v>MOTTES MARIAVITTORIA</v>
          </cell>
          <cell r="E22088" t="str">
            <v>F</v>
          </cell>
          <cell r="F22088">
            <v>26495</v>
          </cell>
          <cell r="G22088" t="str">
            <v>TRENTO (TN)</v>
          </cell>
          <cell r="H22088" t="str">
            <v>Sindaco</v>
          </cell>
        </row>
        <row r="22089">
          <cell r="A22089" t="str">
            <v>FIAVE'</v>
          </cell>
          <cell r="B22089" t="str">
            <v>ALOISI</v>
          </cell>
          <cell r="C22089" t="str">
            <v>NICOLETTA</v>
          </cell>
          <cell r="D22089" t="str">
            <v>ALOISI NICOLETTA</v>
          </cell>
          <cell r="E22089" t="str">
            <v>F</v>
          </cell>
          <cell r="F22089">
            <v>21194</v>
          </cell>
          <cell r="G22089" t="str">
            <v>BLEGGIO SUPERIORE (TN)</v>
          </cell>
          <cell r="H22089" t="str">
            <v>Sindaco</v>
          </cell>
        </row>
        <row r="22090">
          <cell r="A22090" t="str">
            <v>FIEROZZO</v>
          </cell>
          <cell r="B22090" t="str">
            <v>MOLTRER</v>
          </cell>
          <cell r="C22090" t="str">
            <v>LORENZO</v>
          </cell>
          <cell r="D22090" t="str">
            <v>MOLTRER LORENZO</v>
          </cell>
          <cell r="E22090" t="str">
            <v>M</v>
          </cell>
          <cell r="F22090">
            <v>33008</v>
          </cell>
          <cell r="G22090" t="str">
            <v>TRENTO (TN)</v>
          </cell>
          <cell r="H22090" t="str">
            <v>Sindaco</v>
          </cell>
          <cell r="I22090" t="str">
            <v>Lista Civica non pervenuta</v>
          </cell>
        </row>
        <row r="22091">
          <cell r="A22091" t="str">
            <v>FOLGARIA</v>
          </cell>
          <cell r="B22091" t="str">
            <v>RECH</v>
          </cell>
          <cell r="C22091" t="str">
            <v>MICHAEL</v>
          </cell>
          <cell r="D22091" t="str">
            <v>RECH MICHAEL</v>
          </cell>
          <cell r="E22091" t="str">
            <v>M</v>
          </cell>
          <cell r="F22091">
            <v>32402</v>
          </cell>
          <cell r="G22091" t="str">
            <v>ROVERETO (TN)</v>
          </cell>
          <cell r="H22091" t="str">
            <v>Sindaco</v>
          </cell>
        </row>
        <row r="22092">
          <cell r="A22092" t="str">
            <v>FORNACE</v>
          </cell>
          <cell r="B22092" t="str">
            <v>STENICO</v>
          </cell>
          <cell r="C22092" t="str">
            <v>MAURO</v>
          </cell>
          <cell r="D22092" t="str">
            <v>STENICO MAURO</v>
          </cell>
          <cell r="E22092" t="str">
            <v>M</v>
          </cell>
          <cell r="F22092">
            <v>30366</v>
          </cell>
          <cell r="G22092" t="str">
            <v>TRENTO (TN)</v>
          </cell>
          <cell r="H22092" t="str">
            <v>Sindaco</v>
          </cell>
        </row>
        <row r="22093">
          <cell r="A22093" t="str">
            <v>FRASSILONGO</v>
          </cell>
          <cell r="B22093" t="str">
            <v>PUECHER</v>
          </cell>
          <cell r="C22093" t="str">
            <v>LUCA</v>
          </cell>
          <cell r="D22093" t="str">
            <v>PUECHER LUCA</v>
          </cell>
          <cell r="E22093" t="str">
            <v>M</v>
          </cell>
          <cell r="F22093">
            <v>32932</v>
          </cell>
          <cell r="G22093" t="str">
            <v>TRENTO (TN)</v>
          </cell>
          <cell r="H22093" t="str">
            <v>Sindaco</v>
          </cell>
          <cell r="I22093" t="str">
            <v>Lista Civica non pervenuta</v>
          </cell>
        </row>
        <row r="22094">
          <cell r="A22094" t="str">
            <v>GARNIGA TERME</v>
          </cell>
          <cell r="B22094" t="str">
            <v>LINARDI</v>
          </cell>
          <cell r="C22094" t="str">
            <v>VALERIO</v>
          </cell>
          <cell r="D22094" t="str">
            <v>LINARDI VALERIO</v>
          </cell>
          <cell r="E22094" t="str">
            <v>M</v>
          </cell>
          <cell r="F22094">
            <v>31065</v>
          </cell>
          <cell r="G22094" t="str">
            <v>TRENTO (TN)</v>
          </cell>
          <cell r="H22094" t="str">
            <v>Sindaco</v>
          </cell>
        </row>
        <row r="22095">
          <cell r="A22095" t="str">
            <v>GIOVO</v>
          </cell>
          <cell r="B22095" t="str">
            <v>STONFER</v>
          </cell>
          <cell r="C22095" t="str">
            <v>VITTORIO</v>
          </cell>
          <cell r="D22095" t="str">
            <v>STONFER VITTORIO</v>
          </cell>
          <cell r="E22095" t="str">
            <v>M</v>
          </cell>
          <cell r="F22095">
            <v>23673</v>
          </cell>
          <cell r="G22095" t="str">
            <v>TRENTO (TN)</v>
          </cell>
          <cell r="H22095" t="str">
            <v>Sindaco</v>
          </cell>
        </row>
        <row r="22096">
          <cell r="A22096" t="str">
            <v>GIUSTINO</v>
          </cell>
          <cell r="B22096" t="str">
            <v>MAESTRANZI</v>
          </cell>
          <cell r="C22096" t="str">
            <v>DANIELE</v>
          </cell>
          <cell r="D22096" t="str">
            <v>MAESTRANZI DANIELE</v>
          </cell>
          <cell r="E22096" t="str">
            <v>M</v>
          </cell>
          <cell r="F22096">
            <v>21284</v>
          </cell>
          <cell r="G22096" t="str">
            <v>GIUSTINO (TN)</v>
          </cell>
          <cell r="H22096" t="str">
            <v>Sindaco</v>
          </cell>
          <cell r="I22096" t="str">
            <v>LISTA CIVICA: UNITI PER GIUSTINO</v>
          </cell>
        </row>
        <row r="22097">
          <cell r="A22097" t="str">
            <v>GRIGNO</v>
          </cell>
          <cell r="B22097" t="str">
            <v>VOLTOLINI</v>
          </cell>
          <cell r="C22097" t="str">
            <v>CLAUDIO</v>
          </cell>
          <cell r="D22097" t="str">
            <v>VOLTOLINI CLAUDIO</v>
          </cell>
          <cell r="E22097" t="str">
            <v>M</v>
          </cell>
          <cell r="F22097">
            <v>30676</v>
          </cell>
          <cell r="G22097" t="str">
            <v>BORGO VALSUGANA (TN)</v>
          </cell>
          <cell r="H22097" t="str">
            <v>Sindaco</v>
          </cell>
        </row>
        <row r="22098">
          <cell r="A22098" t="str">
            <v>IMER</v>
          </cell>
          <cell r="B22098" t="str">
            <v>LOSS</v>
          </cell>
          <cell r="C22098" t="str">
            <v>ANTONIO</v>
          </cell>
          <cell r="D22098" t="str">
            <v>LOSS ANTONIO</v>
          </cell>
          <cell r="E22098" t="str">
            <v>M</v>
          </cell>
          <cell r="F22098">
            <v>26133</v>
          </cell>
          <cell r="G22098" t="str">
            <v>FELTRE (BL)</v>
          </cell>
          <cell r="H22098" t="str">
            <v>Sindaco</v>
          </cell>
          <cell r="I22098" t="str">
            <v>Lista Civica non pervenuta</v>
          </cell>
        </row>
        <row r="22099">
          <cell r="A22099" t="str">
            <v>ISERA</v>
          </cell>
          <cell r="B22099" t="str">
            <v>LUZZI</v>
          </cell>
          <cell r="C22099" t="str">
            <v>GRAZIANO</v>
          </cell>
          <cell r="D22099" t="str">
            <v>LUZZI GRAZIANO</v>
          </cell>
          <cell r="E22099" t="str">
            <v>M</v>
          </cell>
          <cell r="F22099">
            <v>28276</v>
          </cell>
          <cell r="G22099" t="str">
            <v>ROVERETO (TN)</v>
          </cell>
          <cell r="H22099" t="str">
            <v>Sindaco</v>
          </cell>
        </row>
        <row r="22100">
          <cell r="A22100" t="str">
            <v>LAVARONE</v>
          </cell>
          <cell r="B22100" t="str">
            <v>CORRADI</v>
          </cell>
          <cell r="C22100" t="str">
            <v>ISACCO</v>
          </cell>
          <cell r="D22100" t="str">
            <v>CORRADI ISACCO</v>
          </cell>
          <cell r="E22100" t="str">
            <v>M</v>
          </cell>
          <cell r="F22100">
            <v>31569</v>
          </cell>
          <cell r="G22100" t="str">
            <v>TRENTO (TN)</v>
          </cell>
          <cell r="H22100" t="str">
            <v>Sindaco</v>
          </cell>
        </row>
        <row r="22101">
          <cell r="A22101" t="str">
            <v>LAVIS</v>
          </cell>
          <cell r="B22101" t="str">
            <v>BRUGNARA</v>
          </cell>
          <cell r="C22101" t="str">
            <v>ANDREA</v>
          </cell>
          <cell r="D22101" t="str">
            <v>BRUGNARA ANDREA</v>
          </cell>
          <cell r="E22101" t="str">
            <v>M</v>
          </cell>
          <cell r="F22101">
            <v>27654</v>
          </cell>
          <cell r="G22101" t="str">
            <v>TRENTO (TN)</v>
          </cell>
          <cell r="H22101" t="str">
            <v>Sindaco</v>
          </cell>
        </row>
        <row r="22102">
          <cell r="A22102" t="str">
            <v>LEDRO</v>
          </cell>
          <cell r="B22102" t="str">
            <v>GIRARDI</v>
          </cell>
          <cell r="C22102" t="str">
            <v>RENATO</v>
          </cell>
          <cell r="D22102" t="str">
            <v>GIRARDI RENATO</v>
          </cell>
          <cell r="E22102" t="str">
            <v>M</v>
          </cell>
          <cell r="F22102">
            <v>25676</v>
          </cell>
          <cell r="G22102" t="str">
            <v>RIVA DEL GARDA (TN)</v>
          </cell>
          <cell r="H22102" t="str">
            <v>Sindaco</v>
          </cell>
          <cell r="I22102" t="str">
            <v>Lista Civica non pervenuta</v>
          </cell>
        </row>
        <row r="22103">
          <cell r="A22103" t="str">
            <v>LEVICO TERME</v>
          </cell>
          <cell r="B22103" t="str">
            <v>BERETTA</v>
          </cell>
          <cell r="C22103" t="str">
            <v>GIANNI</v>
          </cell>
          <cell r="D22103" t="str">
            <v>BERETTA GIANNI</v>
          </cell>
          <cell r="E22103" t="str">
            <v>M</v>
          </cell>
          <cell r="F22103">
            <v>26535</v>
          </cell>
          <cell r="G22103" t="str">
            <v>LEVICO TERME (TN)</v>
          </cell>
          <cell r="H22103" t="str">
            <v>Sindaco</v>
          </cell>
          <cell r="I22103" t="str">
            <v>LISTA CIVICA: LEVICO E FRAZIONI AL CENTRO | LISTA CIVICA: LEVICO FUTURA | LISTA CIVICA: PATTO LEVICENSE</v>
          </cell>
        </row>
        <row r="22104">
          <cell r="A22104" t="str">
            <v>LIVO</v>
          </cell>
          <cell r="B22104" t="str">
            <v>ZANOTELLI</v>
          </cell>
          <cell r="C22104" t="str">
            <v>WILLI</v>
          </cell>
          <cell r="D22104" t="str">
            <v>ZANOTELLI WILLI</v>
          </cell>
          <cell r="E22104" t="str">
            <v>M</v>
          </cell>
          <cell r="F22104">
            <v>24686</v>
          </cell>
          <cell r="G22104" t="str">
            <v>CLES (TN)</v>
          </cell>
          <cell r="H22104" t="str">
            <v>Sindaco</v>
          </cell>
          <cell r="I22104" t="str">
            <v>LISTA CIVICA: LIVO 2020</v>
          </cell>
        </row>
        <row r="22105">
          <cell r="A22105" t="str">
            <v>LUSERNA</v>
          </cell>
          <cell r="B22105" t="str">
            <v>NICOLUSSI ZAIGA</v>
          </cell>
          <cell r="C22105" t="str">
            <v>GIANNI</v>
          </cell>
          <cell r="D22105" t="str">
            <v>NICOLUSSI ZAIGA GIANNI</v>
          </cell>
          <cell r="E22105" t="str">
            <v>M</v>
          </cell>
          <cell r="F22105">
            <v>24387</v>
          </cell>
          <cell r="G22105" t="str">
            <v>TRENTO (TN)</v>
          </cell>
          <cell r="H22105" t="str">
            <v>Sindaco</v>
          </cell>
          <cell r="I22105" t="str">
            <v>LISTA CIVICA: LUSERN IN HERTZ - LUSERNA NEL CUORE</v>
          </cell>
        </row>
        <row r="22106">
          <cell r="A22106" t="str">
            <v>MADRUZZO</v>
          </cell>
          <cell r="B22106" t="str">
            <v>BORTOLI</v>
          </cell>
          <cell r="C22106" t="str">
            <v>MICHELE</v>
          </cell>
          <cell r="D22106" t="str">
            <v>BORTOLI MICHELE</v>
          </cell>
          <cell r="E22106" t="str">
            <v>M</v>
          </cell>
          <cell r="F22106">
            <v>24698</v>
          </cell>
          <cell r="G22106" t="str">
            <v>TRENTO (TN)</v>
          </cell>
          <cell r="H22106" t="str">
            <v>Sindaco</v>
          </cell>
          <cell r="I22106" t="str">
            <v>LISTA CIVICA: MADRUZZO INSIEME</v>
          </cell>
        </row>
        <row r="22107">
          <cell r="A22107" t="str">
            <v>MALE'</v>
          </cell>
          <cell r="B22107" t="str">
            <v>CUNACCIA</v>
          </cell>
          <cell r="C22107" t="str">
            <v>BARBARA</v>
          </cell>
          <cell r="D22107" t="str">
            <v>CUNACCIA BARBARA</v>
          </cell>
          <cell r="E22107" t="str">
            <v>F</v>
          </cell>
          <cell r="F22107">
            <v>23692</v>
          </cell>
          <cell r="G22107" t="str">
            <v>MALE' (TN)</v>
          </cell>
          <cell r="H22107" t="str">
            <v>Sindaco</v>
          </cell>
        </row>
        <row r="22108">
          <cell r="A22108" t="str">
            <v>MASSIMENO</v>
          </cell>
          <cell r="B22108" t="str">
            <v>MASE'</v>
          </cell>
          <cell r="C22108" t="str">
            <v>NORMAN</v>
          </cell>
          <cell r="D22108" t="str">
            <v>MASE' NORMAN</v>
          </cell>
          <cell r="E22108" t="str">
            <v>M</v>
          </cell>
          <cell r="F22108">
            <v>29694</v>
          </cell>
          <cell r="G22108" t="str">
            <v>TIONE DI TRENTO (TN)</v>
          </cell>
          <cell r="H22108" t="str">
            <v>Sindaco</v>
          </cell>
          <cell r="I22108" t="str">
            <v>LISTA CIVICA: NUOVI ORIZZONTI</v>
          </cell>
        </row>
        <row r="22109">
          <cell r="A22109" t="str">
            <v>MAZZIN</v>
          </cell>
          <cell r="B22109" t="str">
            <v>CASTELNUOVO</v>
          </cell>
          <cell r="C22109" t="str">
            <v>FAUSTO</v>
          </cell>
          <cell r="D22109" t="str">
            <v>CASTELNUOVO FAUSTO</v>
          </cell>
          <cell r="E22109" t="str">
            <v>M</v>
          </cell>
          <cell r="F22109">
            <v>22716</v>
          </cell>
          <cell r="G22109" t="str">
            <v>LECCO (CO)</v>
          </cell>
          <cell r="H22109" t="str">
            <v>Sindaco</v>
          </cell>
        </row>
        <row r="22110">
          <cell r="A22110" t="str">
            <v>MEZZANA</v>
          </cell>
          <cell r="B22110" t="str">
            <v>REDOLFI</v>
          </cell>
          <cell r="C22110" t="str">
            <v>GIACOMO</v>
          </cell>
          <cell r="D22110" t="str">
            <v>REDOLFI GIACOMO</v>
          </cell>
          <cell r="E22110" t="str">
            <v>M</v>
          </cell>
          <cell r="F22110">
            <v>23429</v>
          </cell>
          <cell r="G22110" t="str">
            <v>MEZZANA (TN)</v>
          </cell>
          <cell r="H22110" t="str">
            <v>Sindaco</v>
          </cell>
          <cell r="I22110" t="str">
            <v>Lista Civica non pervenuta</v>
          </cell>
        </row>
        <row r="22111">
          <cell r="A22111" t="str">
            <v>MEZZANO</v>
          </cell>
          <cell r="B22111" t="str">
            <v>ZUGLIANI</v>
          </cell>
          <cell r="C22111" t="str">
            <v>GIAMPIERO</v>
          </cell>
          <cell r="D22111" t="str">
            <v>ZUGLIANI GIAMPIERO</v>
          </cell>
          <cell r="E22111" t="str">
            <v>M</v>
          </cell>
          <cell r="F22111">
            <v>24216</v>
          </cell>
          <cell r="G22111" t="str">
            <v>TRANSACQUA (TN)</v>
          </cell>
          <cell r="H22111" t="str">
            <v>Sindaco</v>
          </cell>
          <cell r="I22111" t="str">
            <v>LISTA CIVICA: UNITI PER MEZZANO</v>
          </cell>
        </row>
        <row r="22112">
          <cell r="A22112" t="str">
            <v>MEZZOCORONA</v>
          </cell>
          <cell r="B22112" t="str">
            <v>HAUSER</v>
          </cell>
          <cell r="C22112" t="str">
            <v>MATTIA</v>
          </cell>
          <cell r="D22112" t="str">
            <v>HAUSER MATTIA</v>
          </cell>
          <cell r="E22112" t="str">
            <v>M</v>
          </cell>
          <cell r="F22112">
            <v>27127</v>
          </cell>
          <cell r="G22112" t="str">
            <v>TRENTO (TN)</v>
          </cell>
          <cell r="H22112" t="str">
            <v>Sindaco</v>
          </cell>
          <cell r="I22112" t="str">
            <v>LISTA CIVICA: PER MEZZOCORONA</v>
          </cell>
        </row>
        <row r="22113">
          <cell r="A22113" t="str">
            <v>MEZZOLOMBARDO</v>
          </cell>
          <cell r="B22113" t="str">
            <v>GIRARDI</v>
          </cell>
          <cell r="C22113" t="str">
            <v>CHRISTIAN</v>
          </cell>
          <cell r="D22113" t="str">
            <v>GIRARDI CHRISTIAN</v>
          </cell>
          <cell r="E22113" t="str">
            <v>M</v>
          </cell>
          <cell r="F22113">
            <v>29243</v>
          </cell>
          <cell r="G22113" t="str">
            <v>CLES (TN)</v>
          </cell>
          <cell r="H22113" t="str">
            <v>Sindaco</v>
          </cell>
          <cell r="I22113" t="str">
            <v>LISTA CIVICA: MEZZOLOMBARDO | LISTA CIVICA: DI MEZZO | LISTA CIVICA: ROTALIANA</v>
          </cell>
        </row>
        <row r="22114">
          <cell r="A22114" t="str">
            <v>MOENA</v>
          </cell>
          <cell r="B22114" t="str">
            <v>KOSTNER</v>
          </cell>
          <cell r="C22114" t="str">
            <v>ALBERTO</v>
          </cell>
          <cell r="D22114" t="str">
            <v>KOSTNER ALBERTO</v>
          </cell>
          <cell r="E22114" t="str">
            <v>M</v>
          </cell>
          <cell r="F22114">
            <v>21372</v>
          </cell>
          <cell r="G22114" t="str">
            <v>MOENA (TN)</v>
          </cell>
          <cell r="H22114" t="str">
            <v>Sindaco</v>
          </cell>
        </row>
        <row r="22115">
          <cell r="A22115" t="str">
            <v>MOLVENO</v>
          </cell>
          <cell r="B22115" t="str">
            <v>SARTORI</v>
          </cell>
          <cell r="C22115" t="str">
            <v>MATTEO</v>
          </cell>
          <cell r="D22115" t="str">
            <v>SARTORI MATTEO</v>
          </cell>
          <cell r="E22115" t="str">
            <v>M</v>
          </cell>
          <cell r="F22115">
            <v>26025</v>
          </cell>
          <cell r="G22115" t="str">
            <v>ROVERETO (TN)</v>
          </cell>
          <cell r="H22115" t="str">
            <v>Sindaco</v>
          </cell>
        </row>
        <row r="22116">
          <cell r="A22116" t="str">
            <v>MORI</v>
          </cell>
          <cell r="B22116" t="str">
            <v>BAROZZI</v>
          </cell>
          <cell r="C22116" t="str">
            <v>STEFANO</v>
          </cell>
          <cell r="D22116" t="str">
            <v>BAROZZI STEFANO</v>
          </cell>
          <cell r="E22116" t="str">
            <v>M</v>
          </cell>
          <cell r="F22116">
            <v>27994</v>
          </cell>
          <cell r="G22116" t="str">
            <v>ROVERETO (TN)</v>
          </cell>
          <cell r="H22116" t="str">
            <v>Sindaco</v>
          </cell>
        </row>
        <row r="22117">
          <cell r="A22117" t="str">
            <v>NAGO-TORBOLE</v>
          </cell>
          <cell r="B22117" t="str">
            <v>MORANDI</v>
          </cell>
          <cell r="C22117" t="str">
            <v>GIANNI</v>
          </cell>
          <cell r="D22117" t="str">
            <v>MORANDI GIANNI</v>
          </cell>
          <cell r="E22117" t="str">
            <v>M</v>
          </cell>
          <cell r="F22117">
            <v>25626</v>
          </cell>
          <cell r="G22117" t="str">
            <v>ARCO (TN)</v>
          </cell>
          <cell r="H22117" t="str">
            <v>Sindaco</v>
          </cell>
          <cell r="I22117" t="str">
            <v>LISTA CIVICA: LIBERAMENTE CENTOPERCENTO NAGO-TORBOLE</v>
          </cell>
        </row>
        <row r="22118">
          <cell r="A22118" t="str">
            <v>NOGAREDO</v>
          </cell>
          <cell r="B22118" t="str">
            <v>SCERBO</v>
          </cell>
          <cell r="C22118" t="str">
            <v>ALBERTO</v>
          </cell>
          <cell r="D22118" t="str">
            <v>SCERBO ALBERTO</v>
          </cell>
          <cell r="E22118" t="str">
            <v>M</v>
          </cell>
          <cell r="F22118">
            <v>31932</v>
          </cell>
          <cell r="G22118" t="str">
            <v>ROVERETO (TN)</v>
          </cell>
          <cell r="H22118" t="str">
            <v>Sindaco</v>
          </cell>
        </row>
        <row r="22119">
          <cell r="A22119" t="str">
            <v>NOMI</v>
          </cell>
          <cell r="B22119" t="str">
            <v>MAFFEI</v>
          </cell>
          <cell r="C22119" t="str">
            <v>RINALDO</v>
          </cell>
          <cell r="D22119" t="str">
            <v>MAFFEI RINALDO</v>
          </cell>
          <cell r="E22119" t="str">
            <v>M</v>
          </cell>
          <cell r="F22119">
            <v>20556</v>
          </cell>
          <cell r="G22119" t="str">
            <v>ROVERETO (TN)</v>
          </cell>
          <cell r="H22119" t="str">
            <v>Sindaco</v>
          </cell>
        </row>
        <row r="22120">
          <cell r="A22120" t="str">
            <v>NOVELLA</v>
          </cell>
          <cell r="B22120" t="str">
            <v>PRETI</v>
          </cell>
          <cell r="C22120" t="str">
            <v>DONATO</v>
          </cell>
          <cell r="D22120" t="str">
            <v>PRETI DONATO</v>
          </cell>
          <cell r="E22120" t="str">
            <v>M</v>
          </cell>
          <cell r="F22120">
            <v>21311</v>
          </cell>
          <cell r="G22120" t="str">
            <v>TRENTO (TN)</v>
          </cell>
          <cell r="H22120" t="str">
            <v>Sindaco</v>
          </cell>
          <cell r="I22120" t="str">
            <v>LISTA CIVICA: NOVELLA 2020 - IMPEGNO - TRADIZIONE - INNOVAZIONE</v>
          </cell>
        </row>
        <row r="22121">
          <cell r="A22121" t="str">
            <v>NOVALEDO</v>
          </cell>
          <cell r="B22121" t="str">
            <v>MARGON</v>
          </cell>
          <cell r="C22121" t="str">
            <v>DIEGO</v>
          </cell>
          <cell r="D22121" t="str">
            <v>MARGON DIEGO</v>
          </cell>
          <cell r="E22121" t="str">
            <v>M</v>
          </cell>
          <cell r="F22121">
            <v>25878</v>
          </cell>
          <cell r="G22121" t="str">
            <v>BORGO VALSUGANA (TN)</v>
          </cell>
          <cell r="H22121" t="str">
            <v>Sindaco</v>
          </cell>
        </row>
        <row r="22122">
          <cell r="A22122" t="str">
            <v>OSPEDALETTO</v>
          </cell>
          <cell r="B22122" t="str">
            <v>LICCIARDIELLO</v>
          </cell>
          <cell r="C22122" t="str">
            <v>EDY</v>
          </cell>
          <cell r="D22122" t="str">
            <v>LICCIARDIELLO EDY</v>
          </cell>
          <cell r="E22122" t="str">
            <v>M</v>
          </cell>
          <cell r="F22122">
            <v>28885</v>
          </cell>
          <cell r="G22122" t="str">
            <v>BORGO VALSUGANA (TN)</v>
          </cell>
          <cell r="H22122" t="str">
            <v>Sindaco</v>
          </cell>
          <cell r="I22122" t="str">
            <v>Lista Civica non pervenuta</v>
          </cell>
        </row>
        <row r="22123">
          <cell r="A22123" t="str">
            <v>OSSANA</v>
          </cell>
          <cell r="B22123" t="str">
            <v>MARINELLI</v>
          </cell>
          <cell r="C22123" t="str">
            <v>LAURA</v>
          </cell>
          <cell r="D22123" t="str">
            <v>MARINELLI LAURA</v>
          </cell>
          <cell r="E22123" t="str">
            <v>F</v>
          </cell>
          <cell r="F22123">
            <v>32378</v>
          </cell>
          <cell r="G22123" t="str">
            <v>CLES (TN)</v>
          </cell>
          <cell r="H22123" t="str">
            <v>Sindaco</v>
          </cell>
        </row>
        <row r="22124">
          <cell r="A22124" t="str">
            <v>PALU' DEL FERSINA</v>
          </cell>
          <cell r="B22124" t="str">
            <v>MOAR</v>
          </cell>
          <cell r="C22124" t="str">
            <v>FRANCO</v>
          </cell>
          <cell r="D22124" t="str">
            <v>MOAR FRANCO</v>
          </cell>
          <cell r="E22124" t="str">
            <v>M</v>
          </cell>
          <cell r="F22124">
            <v>31992</v>
          </cell>
          <cell r="G22124" t="str">
            <v>TRENTO (TN)</v>
          </cell>
          <cell r="H22124" t="str">
            <v>Sindaco</v>
          </cell>
        </row>
        <row r="22125">
          <cell r="A22125" t="str">
            <v>PANCHIA'</v>
          </cell>
          <cell r="B22125" t="str">
            <v>VARESCO</v>
          </cell>
          <cell r="C22125" t="str">
            <v>GIANFRANCO</v>
          </cell>
          <cell r="D22125" t="str">
            <v>VARESCO GIANFRANCO</v>
          </cell>
          <cell r="E22125" t="str">
            <v>M</v>
          </cell>
          <cell r="F22125">
            <v>20806</v>
          </cell>
          <cell r="G22125" t="str">
            <v>CAVALESE (TN)</v>
          </cell>
          <cell r="H22125" t="str">
            <v>Sindaco</v>
          </cell>
        </row>
        <row r="22126">
          <cell r="A22126" t="str">
            <v>PEIO</v>
          </cell>
          <cell r="B22126" t="str">
            <v>PRETTI</v>
          </cell>
          <cell r="C22126" t="str">
            <v>ALBERTO</v>
          </cell>
          <cell r="D22126" t="str">
            <v>PRETTI ALBERTO</v>
          </cell>
          <cell r="E22126" t="str">
            <v>M</v>
          </cell>
          <cell r="F22126">
            <v>23839</v>
          </cell>
          <cell r="G22126" t="str">
            <v>CLES (TN)</v>
          </cell>
          <cell r="H22126" t="str">
            <v>Sindaco</v>
          </cell>
        </row>
        <row r="22127">
          <cell r="A22127" t="str">
            <v>PELLIZZANO</v>
          </cell>
          <cell r="B22127" t="str">
            <v>TOMASELLI</v>
          </cell>
          <cell r="C22127" t="str">
            <v>FRANCESCA</v>
          </cell>
          <cell r="D22127" t="str">
            <v>TOMASELLI FRANCESCA</v>
          </cell>
          <cell r="E22127" t="str">
            <v>F</v>
          </cell>
          <cell r="F22127">
            <v>29524</v>
          </cell>
          <cell r="G22127" t="str">
            <v>CLES (TN)</v>
          </cell>
          <cell r="H22127" t="str">
            <v>Sindaco</v>
          </cell>
        </row>
        <row r="22128">
          <cell r="A22128" t="str">
            <v>PELUGO</v>
          </cell>
          <cell r="B22128" t="str">
            <v>CHIODEGA</v>
          </cell>
          <cell r="C22128" t="str">
            <v>MAURO</v>
          </cell>
          <cell r="D22128" t="str">
            <v>CHIODEGA MAURO</v>
          </cell>
          <cell r="E22128" t="str">
            <v>M</v>
          </cell>
          <cell r="F22128">
            <v>26293</v>
          </cell>
          <cell r="G22128" t="str">
            <v>SVIZZERA</v>
          </cell>
          <cell r="H22128" t="str">
            <v>Sindaco</v>
          </cell>
          <cell r="I22128" t="str">
            <v>LISTA CIVICA: UNITI PER PELUGO</v>
          </cell>
        </row>
        <row r="22129">
          <cell r="A22129" t="str">
            <v>PERGINE VALSUGANA</v>
          </cell>
          <cell r="B22129" t="str">
            <v>OSS EMER</v>
          </cell>
          <cell r="C22129" t="str">
            <v>ROBERTO</v>
          </cell>
          <cell r="D22129" t="str">
            <v>OSS EMER ROBERTO</v>
          </cell>
          <cell r="E22129" t="str">
            <v>M</v>
          </cell>
          <cell r="F22129">
            <v>21022</v>
          </cell>
          <cell r="G22129" t="str">
            <v>PERGINE VALSUGANA (TN)</v>
          </cell>
          <cell r="H22129" t="str">
            <v>Sindaco</v>
          </cell>
          <cell r="I22129" t="str">
            <v>Lista Civica non pervenuta</v>
          </cell>
        </row>
        <row r="22130">
          <cell r="A22130" t="str">
            <v>PIEVE DI BONO-PREZZO</v>
          </cell>
          <cell r="B22130" t="str">
            <v>MAESTRI</v>
          </cell>
          <cell r="C22130" t="str">
            <v>ATTILIO</v>
          </cell>
          <cell r="D22130" t="str">
            <v>MAESTRI ATTILIO</v>
          </cell>
          <cell r="E22130" t="str">
            <v>M</v>
          </cell>
          <cell r="F22130">
            <v>23758</v>
          </cell>
          <cell r="G22130" t="str">
            <v>TIONE DI TRENTO (TN)</v>
          </cell>
          <cell r="H22130" t="str">
            <v>Sindaco</v>
          </cell>
        </row>
        <row r="22131">
          <cell r="A22131" t="str">
            <v>PIEVE TESINO</v>
          </cell>
          <cell r="B22131" t="str">
            <v>NERVO</v>
          </cell>
          <cell r="C22131" t="str">
            <v>OSCAR</v>
          </cell>
          <cell r="D22131" t="str">
            <v>NERVO OSCAR</v>
          </cell>
          <cell r="E22131" t="str">
            <v>M</v>
          </cell>
          <cell r="F22131">
            <v>30857</v>
          </cell>
          <cell r="G22131" t="str">
            <v>TRENTO (TN)</v>
          </cell>
          <cell r="H22131" t="str">
            <v>Sindaco</v>
          </cell>
        </row>
        <row r="22132">
          <cell r="A22132" t="str">
            <v>PINZOLO</v>
          </cell>
          <cell r="B22132" t="str">
            <v>CEREGHINI</v>
          </cell>
          <cell r="C22132" t="str">
            <v>MICHELE</v>
          </cell>
          <cell r="D22132" t="str">
            <v>CEREGHINI MICHELE</v>
          </cell>
          <cell r="E22132" t="str">
            <v>M</v>
          </cell>
          <cell r="F22132">
            <v>27056</v>
          </cell>
          <cell r="G22132" t="str">
            <v>TIONE DI TRENTO (TN)</v>
          </cell>
          <cell r="H22132" t="str">
            <v>Sindaco</v>
          </cell>
        </row>
        <row r="22133">
          <cell r="A22133" t="str">
            <v>POMAROLO</v>
          </cell>
          <cell r="B22133" t="str">
            <v>GASPEROTTI</v>
          </cell>
          <cell r="C22133" t="str">
            <v>ARTURO</v>
          </cell>
          <cell r="D22133" t="str">
            <v>GASPEROTTI ARTURO</v>
          </cell>
          <cell r="E22133" t="str">
            <v>M</v>
          </cell>
          <cell r="F22133">
            <v>22335</v>
          </cell>
          <cell r="G22133" t="str">
            <v>ROVERETO (TN)</v>
          </cell>
          <cell r="H22133" t="str">
            <v>Sindaco</v>
          </cell>
          <cell r="I22133" t="str">
            <v>LISTA CIVICA: POMAROLO IN COMUNE</v>
          </cell>
        </row>
        <row r="22134">
          <cell r="A22134" t="str">
            <v>PORTE DI RENDENA</v>
          </cell>
          <cell r="B22134" t="str">
            <v>PELLEGRINI</v>
          </cell>
          <cell r="C22134" t="str">
            <v>ENRICO</v>
          </cell>
          <cell r="D22134" t="str">
            <v>PELLEGRINI ENRICO</v>
          </cell>
          <cell r="E22134" t="str">
            <v>M</v>
          </cell>
          <cell r="F22134">
            <v>28857</v>
          </cell>
          <cell r="G22134" t="str">
            <v>TIONE DI TRENTO (TN)</v>
          </cell>
          <cell r="H22134" t="str">
            <v>Sindaco</v>
          </cell>
        </row>
        <row r="22135">
          <cell r="A22135" t="str">
            <v>PREDAIA</v>
          </cell>
          <cell r="B22135" t="str">
            <v>COVA</v>
          </cell>
          <cell r="C22135" t="str">
            <v>GIULIANA</v>
          </cell>
          <cell r="D22135" t="str">
            <v>COVA GIULIANA</v>
          </cell>
          <cell r="E22135" t="str">
            <v>F</v>
          </cell>
          <cell r="F22135">
            <v>23460</v>
          </cell>
          <cell r="G22135" t="str">
            <v>CLES (TN)</v>
          </cell>
          <cell r="H22135" t="str">
            <v>Sindaco</v>
          </cell>
          <cell r="I22135" t="str">
            <v>LISTA CIVICA: PREDAIA IN COMUNE</v>
          </cell>
        </row>
        <row r="22136">
          <cell r="A22136" t="str">
            <v>PREDAZZO</v>
          </cell>
          <cell r="B22136" t="str">
            <v>BOSIN</v>
          </cell>
          <cell r="C22136" t="str">
            <v>MARIA</v>
          </cell>
          <cell r="D22136" t="str">
            <v>BOSIN MARIA</v>
          </cell>
          <cell r="E22136" t="str">
            <v>F</v>
          </cell>
          <cell r="F22136">
            <v>24712</v>
          </cell>
          <cell r="G22136" t="str">
            <v>PREDAZZO (TN)</v>
          </cell>
          <cell r="H22136" t="str">
            <v>Sindaco</v>
          </cell>
          <cell r="I22136" t="str">
            <v>LISTA CIVICA: IMPEGNO COMUNE | LISTA CIVICA: PER PEDRAZZO</v>
          </cell>
        </row>
        <row r="22137">
          <cell r="A22137" t="str">
            <v>PRIMIERO SAN MARTINO DI CASTROZZA</v>
          </cell>
          <cell r="B22137" t="str">
            <v>DEPAOLI</v>
          </cell>
          <cell r="C22137" t="str">
            <v>DANIELE</v>
          </cell>
          <cell r="D22137" t="str">
            <v>DEPAOLI DANIELE</v>
          </cell>
          <cell r="E22137" t="str">
            <v>M</v>
          </cell>
          <cell r="F22137">
            <v>24831</v>
          </cell>
          <cell r="G22137" t="str">
            <v>FELTRE (BL)</v>
          </cell>
          <cell r="H22137" t="str">
            <v>Sindaco</v>
          </cell>
          <cell r="I22137" t="str">
            <v>Colore Politico non pervenuto | LISTA CIVICA: PER TUTTI | LISTA CIVICA: OBIETTIVO COMUNE | LISTA CIVICA: PROSPETTIVE FUTURE</v>
          </cell>
        </row>
        <row r="22138">
          <cell r="A22138" t="str">
            <v>RABBI</v>
          </cell>
          <cell r="B22138" t="str">
            <v>CICOLINI</v>
          </cell>
          <cell r="C22138" t="str">
            <v>LORENZO</v>
          </cell>
          <cell r="D22138" t="str">
            <v>CICOLINI LORENZO</v>
          </cell>
          <cell r="E22138" t="str">
            <v>M</v>
          </cell>
          <cell r="F22138">
            <v>28541</v>
          </cell>
          <cell r="G22138" t="str">
            <v>CLES (TN)</v>
          </cell>
          <cell r="H22138" t="str">
            <v>Sindaco</v>
          </cell>
        </row>
        <row r="22139">
          <cell r="A22139" t="str">
            <v>RIVA DEL GARDA</v>
          </cell>
          <cell r="B22139" t="str">
            <v>SANTI</v>
          </cell>
          <cell r="C22139" t="str">
            <v>CRISTINA</v>
          </cell>
          <cell r="D22139" t="str">
            <v>SANTI CRISTINA</v>
          </cell>
          <cell r="E22139" t="str">
            <v>F</v>
          </cell>
          <cell r="F22139">
            <v>26029</v>
          </cell>
          <cell r="G22139" t="str">
            <v>RIVA DEL GARDA (TN)</v>
          </cell>
          <cell r="H22139" t="str">
            <v>Sindaco</v>
          </cell>
          <cell r="I22139" t="str">
            <v>LEGA SALVINI PREMIER | LISTA CIVICA: NUOVA RIVA | LISTA CIVICA: LISTA LA ROCCA UNITI SI CAMBIA | LISTA CIVICA: LA SCELTA AMBIENTE CULTURA RISPETTO | LISTA CIVICA: VIVI RIVA CON CRISTINA SANTI AUTONOMISTI | FRATELLI D'ITALIA CON GIORGIA MELONI | LISTA CIVI</v>
          </cell>
        </row>
        <row r="22140">
          <cell r="A22140" t="str">
            <v>ROMENO</v>
          </cell>
          <cell r="B22140" t="str">
            <v>FATTOR</v>
          </cell>
          <cell r="C22140" t="str">
            <v>LUCA</v>
          </cell>
          <cell r="D22140" t="str">
            <v>FATTOR LUCA</v>
          </cell>
          <cell r="E22140" t="str">
            <v>M</v>
          </cell>
          <cell r="F22140">
            <v>24101</v>
          </cell>
          <cell r="G22140" t="str">
            <v>CLES (TN)</v>
          </cell>
          <cell r="H22140" t="str">
            <v>Sindaco</v>
          </cell>
          <cell r="I22140" t="str">
            <v>LISTA CIVICA: TRIFOGLIO</v>
          </cell>
        </row>
        <row r="22141">
          <cell r="A22141" t="str">
            <v>RONCEGNO TERME</v>
          </cell>
          <cell r="B22141" t="str">
            <v>MONTIBELLER</v>
          </cell>
          <cell r="C22141" t="str">
            <v>MIRKO</v>
          </cell>
          <cell r="D22141" t="str">
            <v>MONTIBELLER MIRKO</v>
          </cell>
          <cell r="E22141" t="str">
            <v>M</v>
          </cell>
          <cell r="F22141">
            <v>29234</v>
          </cell>
          <cell r="G22141" t="str">
            <v>BORGO VALSUGANA (TN)</v>
          </cell>
          <cell r="H22141" t="str">
            <v>Sindaco</v>
          </cell>
          <cell r="I22141" t="str">
            <v>LISTA CIVICA: COMUNITA' ATTIVA</v>
          </cell>
        </row>
        <row r="22142">
          <cell r="A22142" t="str">
            <v>RONCHI VALSUGANA</v>
          </cell>
          <cell r="B22142" t="str">
            <v>GANARIN</v>
          </cell>
          <cell r="C22142" t="str">
            <v>FEDERICO MARIA</v>
          </cell>
          <cell r="D22142" t="str">
            <v>GANARIN FEDERICO MARIA</v>
          </cell>
          <cell r="E22142" t="str">
            <v>M</v>
          </cell>
          <cell r="F22142">
            <v>31408</v>
          </cell>
          <cell r="G22142" t="str">
            <v>BORGO VALSUGANA (TN)</v>
          </cell>
          <cell r="H22142" t="str">
            <v>Sindaco</v>
          </cell>
          <cell r="I22142" t="str">
            <v>LISTA CIVICA: INSIEME PER RONCHI</v>
          </cell>
        </row>
        <row r="22143">
          <cell r="A22143" t="str">
            <v>RONZO-CHIENIS</v>
          </cell>
          <cell r="B22143" t="str">
            <v>CAROTTA</v>
          </cell>
          <cell r="C22143" t="str">
            <v>GIANNI</v>
          </cell>
          <cell r="D22143" t="str">
            <v>CAROTTA GIANNI</v>
          </cell>
          <cell r="E22143" t="str">
            <v>M</v>
          </cell>
          <cell r="F22143">
            <v>21820</v>
          </cell>
          <cell r="G22143" t="str">
            <v>ROVERETO (TN)</v>
          </cell>
          <cell r="H22143" t="str">
            <v>Sindaco</v>
          </cell>
        </row>
        <row r="22144">
          <cell r="A22144" t="str">
            <v>RONZONE</v>
          </cell>
          <cell r="B22144" t="str">
            <v>BATTISTI</v>
          </cell>
          <cell r="C22144" t="str">
            <v>MARCO</v>
          </cell>
          <cell r="D22144" t="str">
            <v>BATTISTI MARCO</v>
          </cell>
          <cell r="E22144" t="str">
            <v>M</v>
          </cell>
          <cell r="F22144">
            <v>26051</v>
          </cell>
          <cell r="G22144" t="str">
            <v>BOLZANO (BZ)</v>
          </cell>
          <cell r="H22144" t="str">
            <v>Sindaco</v>
          </cell>
        </row>
        <row r="22145">
          <cell r="A22145" t="str">
            <v>ROVERE' DELLA LUNA</v>
          </cell>
          <cell r="B22145" t="str">
            <v>FERRARI</v>
          </cell>
          <cell r="C22145" t="str">
            <v>LUCA</v>
          </cell>
          <cell r="D22145" t="str">
            <v>FERRARI LUCA</v>
          </cell>
          <cell r="E22145" t="str">
            <v>M</v>
          </cell>
          <cell r="F22145">
            <v>29959</v>
          </cell>
          <cell r="G22145" t="str">
            <v>TRENTO (TN)</v>
          </cell>
          <cell r="H22145" t="str">
            <v>Sindaco</v>
          </cell>
          <cell r="I22145" t="str">
            <v>LISTA CIVICA: INSIEME PER ROVERE'</v>
          </cell>
        </row>
        <row r="22146">
          <cell r="A22146" t="str">
            <v>ROVERETO</v>
          </cell>
          <cell r="B22146" t="str">
            <v>VALDUGA</v>
          </cell>
          <cell r="C22146" t="str">
            <v>FRANCESCO</v>
          </cell>
          <cell r="D22146" t="str">
            <v>VALDUGA FRANCESCO</v>
          </cell>
          <cell r="E22146" t="str">
            <v>M</v>
          </cell>
          <cell r="F22146">
            <v>26440</v>
          </cell>
          <cell r="G22146" t="str">
            <v>ROVERETO (TN)</v>
          </cell>
          <cell r="H22146" t="str">
            <v>Sindaco</v>
          </cell>
        </row>
        <row r="22147">
          <cell r="A22147" t="str">
            <v>RUFFRE'-MENDOLA</v>
          </cell>
          <cell r="B22147" t="str">
            <v>SEPPI</v>
          </cell>
          <cell r="C22147" t="str">
            <v>DONATO</v>
          </cell>
          <cell r="D22147" t="str">
            <v>SEPPI DONATO</v>
          </cell>
          <cell r="E22147" t="str">
            <v>M</v>
          </cell>
          <cell r="F22147">
            <v>19577</v>
          </cell>
          <cell r="G22147" t="str">
            <v>BOLZANO (BZ)</v>
          </cell>
          <cell r="H22147" t="str">
            <v>Sindaco</v>
          </cell>
        </row>
        <row r="22148">
          <cell r="A22148" t="str">
            <v>RUMO</v>
          </cell>
          <cell r="B22148" t="str">
            <v>NOLETTI</v>
          </cell>
          <cell r="C22148" t="str">
            <v>MICHELA</v>
          </cell>
          <cell r="D22148" t="str">
            <v>NOLETTI MICHELA</v>
          </cell>
          <cell r="E22148" t="str">
            <v>F</v>
          </cell>
          <cell r="F22148">
            <v>24213</v>
          </cell>
          <cell r="G22148" t="str">
            <v>BASSANO DEL GRAPPA (VI)</v>
          </cell>
          <cell r="H22148" t="str">
            <v>Sindaco</v>
          </cell>
          <cell r="I22148" t="str">
            <v>LISTA CIVICA: VIVERE RUMO</v>
          </cell>
        </row>
        <row r="22149">
          <cell r="A22149" t="str">
            <v>SAGRON MIS</v>
          </cell>
          <cell r="B22149" t="str">
            <v>DEPAOLI</v>
          </cell>
          <cell r="C22149" t="str">
            <v>MARCO</v>
          </cell>
          <cell r="D22149" t="str">
            <v>DEPAOLI MARCO</v>
          </cell>
          <cell r="E22149" t="str">
            <v>M</v>
          </cell>
          <cell r="F22149">
            <v>19893</v>
          </cell>
          <cell r="G22149" t="str">
            <v>TONADICO (TN)</v>
          </cell>
          <cell r="H22149" t="str">
            <v>Sindaco</v>
          </cell>
          <cell r="I22149" t="str">
            <v>LISTA CIVICA: INSIEME PER SAGRON MIS</v>
          </cell>
        </row>
        <row r="22150">
          <cell r="A22150" t="str">
            <v>SAMONE</v>
          </cell>
          <cell r="B22150" t="str">
            <v>GIAMPICCOLO</v>
          </cell>
          <cell r="C22150" t="str">
            <v>ANDREA</v>
          </cell>
          <cell r="D22150" t="str">
            <v>GIAMPICCOLO ANDREA</v>
          </cell>
          <cell r="E22150" t="str">
            <v>M</v>
          </cell>
          <cell r="F22150">
            <v>31005</v>
          </cell>
          <cell r="G22150" t="str">
            <v>BORGO VALSUGANA (TN)</v>
          </cell>
          <cell r="H22150" t="str">
            <v>Sindaco</v>
          </cell>
          <cell r="I22150" t="str">
            <v>LISTA CIVICA: IL NOSTRO IMPEGNO PER SAMONE</v>
          </cell>
        </row>
        <row r="22151">
          <cell r="A22151" t="str">
            <v>SAN LORENZO DORSINO</v>
          </cell>
          <cell r="B22151" t="str">
            <v>RIGOTTI</v>
          </cell>
          <cell r="C22151" t="str">
            <v>ILARIA</v>
          </cell>
          <cell r="D22151" t="str">
            <v>RIGOTTI ILARIA</v>
          </cell>
          <cell r="E22151" t="str">
            <v>F</v>
          </cell>
          <cell r="F22151">
            <v>25388</v>
          </cell>
          <cell r="G22151" t="str">
            <v>TIONE DI TRENTO (TN)</v>
          </cell>
          <cell r="H22151" t="str">
            <v>Sindaco</v>
          </cell>
        </row>
        <row r="22152">
          <cell r="A22152" t="str">
            <v>SAN MICHELE ALL'ADIGE</v>
          </cell>
          <cell r="B22152" t="str">
            <v>SANDRI</v>
          </cell>
          <cell r="C22152" t="str">
            <v>CLELIA</v>
          </cell>
          <cell r="D22152" t="str">
            <v>SANDRI CLELIA</v>
          </cell>
          <cell r="E22152" t="str">
            <v>F</v>
          </cell>
          <cell r="F22152">
            <v>28476</v>
          </cell>
          <cell r="G22152" t="str">
            <v>TRENTO (TN)</v>
          </cell>
          <cell r="H22152" t="str">
            <v>Sindaco</v>
          </cell>
        </row>
        <row r="22153">
          <cell r="A22153" t="str">
            <v>SANT'ORSOLA TERME</v>
          </cell>
          <cell r="B22153" t="str">
            <v>FONTANARI</v>
          </cell>
          <cell r="C22153" t="str">
            <v>ANDREA</v>
          </cell>
          <cell r="D22153" t="str">
            <v>FONTANARI ANDREA</v>
          </cell>
          <cell r="E22153" t="str">
            <v>M</v>
          </cell>
          <cell r="F22153">
            <v>26503</v>
          </cell>
          <cell r="G22153" t="str">
            <v>TRENTO (TN)</v>
          </cell>
          <cell r="H22153" t="str">
            <v>Sindaco</v>
          </cell>
        </row>
        <row r="22154">
          <cell r="A22154" t="str">
            <v>SANZENO</v>
          </cell>
          <cell r="B22154" t="str">
            <v>SLAIFER ZILLER</v>
          </cell>
          <cell r="C22154" t="str">
            <v>MARTIN</v>
          </cell>
          <cell r="D22154" t="str">
            <v>SLAIFER ZILLER MARTIN</v>
          </cell>
          <cell r="E22154" t="str">
            <v>M</v>
          </cell>
          <cell r="F22154">
            <v>30210</v>
          </cell>
          <cell r="G22154" t="str">
            <v>CLES (TN)</v>
          </cell>
          <cell r="H22154" t="str">
            <v>Sindaco</v>
          </cell>
        </row>
        <row r="22155">
          <cell r="A22155" t="str">
            <v>SARNONICO</v>
          </cell>
          <cell r="B22155" t="str">
            <v>ABRAM</v>
          </cell>
          <cell r="C22155" t="str">
            <v>EMANUELA</v>
          </cell>
          <cell r="D22155" t="str">
            <v>ABRAM EMANUELA</v>
          </cell>
          <cell r="E22155" t="str">
            <v>F</v>
          </cell>
          <cell r="F22155">
            <v>31884</v>
          </cell>
          <cell r="G22155" t="str">
            <v>CLES (TN)</v>
          </cell>
          <cell r="H22155" t="str">
            <v>Sindaco</v>
          </cell>
          <cell r="I22155" t="str">
            <v>Lista Civica non pervenuta</v>
          </cell>
        </row>
        <row r="22156">
          <cell r="A22156" t="str">
            <v>SCURELLE</v>
          </cell>
          <cell r="B22156" t="str">
            <v>ROPELATO</v>
          </cell>
          <cell r="C22156" t="str">
            <v>LORENZA</v>
          </cell>
          <cell r="D22156" t="str">
            <v>ROPELATO LORENZA</v>
          </cell>
          <cell r="E22156" t="str">
            <v>F</v>
          </cell>
          <cell r="F22156">
            <v>28473</v>
          </cell>
          <cell r="G22156" t="str">
            <v>BORGO VALSUGANA (TN)</v>
          </cell>
          <cell r="H22156" t="str">
            <v>Sindaco</v>
          </cell>
        </row>
        <row r="22157">
          <cell r="A22157" t="str">
            <v>SEGONZANO</v>
          </cell>
          <cell r="B22157" t="str">
            <v>VILLACI</v>
          </cell>
          <cell r="C22157" t="str">
            <v>PIERANGELO</v>
          </cell>
          <cell r="D22157" t="str">
            <v>VILLACI PIERANGELO</v>
          </cell>
          <cell r="E22157" t="str">
            <v>M</v>
          </cell>
          <cell r="F22157">
            <v>21689</v>
          </cell>
          <cell r="G22157" t="str">
            <v>MILANO (MI)</v>
          </cell>
          <cell r="H22157" t="str">
            <v>Sindaco</v>
          </cell>
        </row>
        <row r="22158">
          <cell r="A22158" t="str">
            <v>SELLA GIUDICARIE</v>
          </cell>
          <cell r="B22158" t="str">
            <v>BAZZOLI</v>
          </cell>
          <cell r="C22158" t="str">
            <v>FRANCO</v>
          </cell>
          <cell r="D22158" t="str">
            <v>BAZZOLI FRANCO</v>
          </cell>
          <cell r="E22158" t="str">
            <v>M</v>
          </cell>
          <cell r="F22158">
            <v>22772</v>
          </cell>
          <cell r="G22158" t="str">
            <v>TIONE DI TRENTO (TN)</v>
          </cell>
          <cell r="H22158" t="str">
            <v>Sindaco</v>
          </cell>
        </row>
        <row r="22159">
          <cell r="A22159" t="str">
            <v>SAN GIOVANNI DI FASSA</v>
          </cell>
          <cell r="B22159" t="str">
            <v>FLORIAN</v>
          </cell>
          <cell r="C22159" t="str">
            <v>GIULIO</v>
          </cell>
          <cell r="D22159" t="str">
            <v>FLORIAN GIULIO</v>
          </cell>
          <cell r="E22159" t="str">
            <v>M</v>
          </cell>
          <cell r="F22159">
            <v>25710</v>
          </cell>
          <cell r="G22159" t="str">
            <v>CAVALESE (TN)</v>
          </cell>
          <cell r="H22159" t="str">
            <v>Sindaco</v>
          </cell>
          <cell r="I22159" t="str">
            <v>Lista Civica non pervenuta</v>
          </cell>
        </row>
        <row r="22160">
          <cell r="A22160" t="str">
            <v>SFRUZ</v>
          </cell>
          <cell r="B22160" t="str">
            <v>BIASI</v>
          </cell>
          <cell r="C22160" t="str">
            <v>ANDREA</v>
          </cell>
          <cell r="D22160" t="str">
            <v>BIASI ANDREA</v>
          </cell>
          <cell r="E22160" t="str">
            <v>M</v>
          </cell>
          <cell r="F22160">
            <v>30787</v>
          </cell>
          <cell r="G22160" t="str">
            <v>CLES (TN)</v>
          </cell>
          <cell r="H22160" t="str">
            <v>Sindaco</v>
          </cell>
          <cell r="I22160" t="str">
            <v>LISTA CIVICA: SFRUZ: UNITI PER CRESCERE</v>
          </cell>
        </row>
        <row r="22161">
          <cell r="A22161" t="str">
            <v>SORAGA DI FASSA</v>
          </cell>
          <cell r="B22161" t="str">
            <v>PEDERIVA</v>
          </cell>
          <cell r="C22161" t="str">
            <v>VALERIO</v>
          </cell>
          <cell r="D22161" t="str">
            <v>PEDERIVA VALERIO</v>
          </cell>
          <cell r="E22161" t="str">
            <v>M</v>
          </cell>
          <cell r="F22161">
            <v>30336</v>
          </cell>
          <cell r="G22161" t="str">
            <v>CAVALESE (TN)</v>
          </cell>
          <cell r="H22161" t="str">
            <v>Sindaco</v>
          </cell>
        </row>
        <row r="22162">
          <cell r="A22162" t="str">
            <v>SOVER</v>
          </cell>
          <cell r="B22162" t="str">
            <v>SIGHEL</v>
          </cell>
          <cell r="C22162" t="str">
            <v>ROSALBA</v>
          </cell>
          <cell r="D22162" t="str">
            <v>SIGHEL ROSALBA</v>
          </cell>
          <cell r="E22162" t="str">
            <v>F</v>
          </cell>
          <cell r="F22162">
            <v>22886</v>
          </cell>
          <cell r="G22162" t="str">
            <v>TRENTO (TN)</v>
          </cell>
          <cell r="H22162" t="str">
            <v>Sindaco</v>
          </cell>
        </row>
        <row r="22163">
          <cell r="A22163" t="str">
            <v>SPIAZZO</v>
          </cell>
          <cell r="B22163" t="str">
            <v>CHESI</v>
          </cell>
          <cell r="C22163" t="str">
            <v>BARBARA</v>
          </cell>
          <cell r="D22163" t="str">
            <v>CHESI BARBARA</v>
          </cell>
          <cell r="E22163" t="str">
            <v>F</v>
          </cell>
          <cell r="F22163">
            <v>21942</v>
          </cell>
          <cell r="G22163" t="str">
            <v>GERMANIA</v>
          </cell>
          <cell r="H22163" t="str">
            <v>Sindaco</v>
          </cell>
        </row>
        <row r="22164">
          <cell r="A22164" t="str">
            <v>SPORMAGGIORE</v>
          </cell>
          <cell r="B22164" t="str">
            <v>POMAROLLI</v>
          </cell>
          <cell r="C22164" t="str">
            <v>MIRCO</v>
          </cell>
          <cell r="D22164" t="str">
            <v>POMAROLLI MIRCO</v>
          </cell>
          <cell r="E22164" t="str">
            <v>M</v>
          </cell>
          <cell r="F22164">
            <v>26824</v>
          </cell>
          <cell r="G22164" t="str">
            <v>MEZZOLOMBARDO (TN)</v>
          </cell>
          <cell r="H22164" t="str">
            <v>Sindaco</v>
          </cell>
        </row>
        <row r="22165">
          <cell r="A22165" t="str">
            <v>SPORMINORE</v>
          </cell>
          <cell r="B22165" t="str">
            <v>GIOVANNINI</v>
          </cell>
          <cell r="C22165" t="str">
            <v>DIEGO</v>
          </cell>
          <cell r="D22165" t="str">
            <v>GIOVANNINI DIEGO</v>
          </cell>
          <cell r="E22165" t="str">
            <v>M</v>
          </cell>
          <cell r="F22165">
            <v>32679</v>
          </cell>
          <cell r="G22165" t="str">
            <v>CLES (TN)</v>
          </cell>
          <cell r="H22165" t="str">
            <v>Sindaco</v>
          </cell>
        </row>
        <row r="22166">
          <cell r="A22166" t="str">
            <v>STENICO</v>
          </cell>
          <cell r="B22166" t="str">
            <v>MATTEVI</v>
          </cell>
          <cell r="C22166" t="str">
            <v>MONICA</v>
          </cell>
          <cell r="D22166" t="str">
            <v>MATTEVI MONICA</v>
          </cell>
          <cell r="E22166" t="str">
            <v>F</v>
          </cell>
          <cell r="F22166">
            <v>25940</v>
          </cell>
          <cell r="G22166" t="str">
            <v>BOLZANO (BZ)</v>
          </cell>
          <cell r="H22166" t="str">
            <v>Sindaco</v>
          </cell>
        </row>
        <row r="22167">
          <cell r="A22167" t="str">
            <v>STORO</v>
          </cell>
          <cell r="B22167" t="str">
            <v>ZONTINI</v>
          </cell>
          <cell r="C22167" t="str">
            <v>NICOLA</v>
          </cell>
          <cell r="D22167" t="str">
            <v>ZONTINI NICOLA</v>
          </cell>
          <cell r="E22167" t="str">
            <v>M</v>
          </cell>
          <cell r="F22167">
            <v>31678</v>
          </cell>
          <cell r="G22167" t="str">
            <v>TIONE DI TRENTO (TN)</v>
          </cell>
          <cell r="H22167" t="str">
            <v>Sindaco</v>
          </cell>
          <cell r="I22167" t="str">
            <v>Colore Politico non pervenuto</v>
          </cell>
        </row>
        <row r="22168">
          <cell r="A22168" t="str">
            <v>STREMBO</v>
          </cell>
          <cell r="B22168" t="str">
            <v>GRITTI</v>
          </cell>
          <cell r="C22168" t="str">
            <v>MANUEL DINO</v>
          </cell>
          <cell r="D22168" t="str">
            <v>GRITTI MANUEL DINO</v>
          </cell>
          <cell r="E22168" t="str">
            <v>M</v>
          </cell>
          <cell r="F22168">
            <v>32410</v>
          </cell>
          <cell r="G22168" t="str">
            <v>TIONE DI TRENTO (TN)</v>
          </cell>
          <cell r="H22168" t="str">
            <v>Sindaco</v>
          </cell>
          <cell r="I22168" t="str">
            <v>LISTA CIVICA: STREMBO NUOVI ORIZZONTI</v>
          </cell>
        </row>
        <row r="22169">
          <cell r="A22169" t="str">
            <v>TELVE</v>
          </cell>
          <cell r="B22169" t="str">
            <v>DEGAUDENZ</v>
          </cell>
          <cell r="C22169" t="str">
            <v>MATTEO</v>
          </cell>
          <cell r="D22169" t="str">
            <v>DEGAUDENZ MATTEO</v>
          </cell>
          <cell r="E22169" t="str">
            <v>M</v>
          </cell>
          <cell r="F22169">
            <v>26201</v>
          </cell>
          <cell r="G22169" t="str">
            <v>ROVERETO (TN)</v>
          </cell>
          <cell r="H22169" t="str">
            <v>Sindaco</v>
          </cell>
        </row>
        <row r="22170">
          <cell r="A22170" t="str">
            <v>TELVE DI SOPRA</v>
          </cell>
          <cell r="B22170" t="str">
            <v>BONELLA</v>
          </cell>
          <cell r="C22170" t="str">
            <v>GIAMPAOLO</v>
          </cell>
          <cell r="D22170" t="str">
            <v>BONELLA GIAMPAOLO</v>
          </cell>
          <cell r="E22170" t="str">
            <v>M</v>
          </cell>
          <cell r="F22170">
            <v>19660</v>
          </cell>
          <cell r="G22170" t="str">
            <v>TELVE DI SOPRA (TN)</v>
          </cell>
          <cell r="H22170" t="str">
            <v>Sindaco</v>
          </cell>
        </row>
        <row r="22171">
          <cell r="A22171" t="str">
            <v>TENNA</v>
          </cell>
          <cell r="B22171" t="str">
            <v>PERINELLI</v>
          </cell>
          <cell r="C22171" t="str">
            <v>MARCO NICOLO'</v>
          </cell>
          <cell r="D22171" t="str">
            <v>PERINELLI MARCO NICOLO'</v>
          </cell>
          <cell r="E22171" t="str">
            <v>M</v>
          </cell>
          <cell r="F22171">
            <v>28594</v>
          </cell>
          <cell r="G22171" t="str">
            <v>BUSSOLENGO (VR)</v>
          </cell>
          <cell r="H22171" t="str">
            <v>Sindaco</v>
          </cell>
        </row>
        <row r="22172">
          <cell r="A22172" t="str">
            <v>TENNO</v>
          </cell>
          <cell r="B22172" t="str">
            <v>MAROCCHI</v>
          </cell>
          <cell r="C22172" t="str">
            <v>GIULIANO</v>
          </cell>
          <cell r="D22172" t="str">
            <v>MAROCCHI GIULIANO</v>
          </cell>
          <cell r="E22172" t="str">
            <v>M</v>
          </cell>
          <cell r="F22172">
            <v>25887</v>
          </cell>
          <cell r="G22172" t="str">
            <v>RIVA DEL GARDA (TN)</v>
          </cell>
          <cell r="H22172" t="str">
            <v>Sindaco</v>
          </cell>
        </row>
        <row r="22173">
          <cell r="A22173" t="str">
            <v>TERRAGNOLO</v>
          </cell>
          <cell r="B22173" t="str">
            <v>ZENATTI</v>
          </cell>
          <cell r="C22173" t="str">
            <v>MASSIMO</v>
          </cell>
          <cell r="D22173" t="str">
            <v>ZENATTI MASSIMO</v>
          </cell>
          <cell r="E22173" t="str">
            <v>M</v>
          </cell>
          <cell r="F22173">
            <v>23556</v>
          </cell>
          <cell r="G22173" t="str">
            <v>ROVERETO (TN)</v>
          </cell>
          <cell r="H22173" t="str">
            <v>Sindaco</v>
          </cell>
          <cell r="I22173" t="str">
            <v>LISTA CIVICA: COLTIVIAMO IL NOSTRO FUTURO</v>
          </cell>
        </row>
        <row r="22174">
          <cell r="A22174" t="str">
            <v>TERRE D'ADIGE</v>
          </cell>
          <cell r="B22174" t="str">
            <v>TASIN</v>
          </cell>
          <cell r="C22174" t="str">
            <v>RENATO</v>
          </cell>
          <cell r="D22174" t="str">
            <v>TASIN RENATO</v>
          </cell>
          <cell r="E22174" t="str">
            <v>M</v>
          </cell>
          <cell r="F22174">
            <v>24446</v>
          </cell>
          <cell r="G22174" t="str">
            <v>TRENTO (TN)</v>
          </cell>
          <cell r="H22174" t="str">
            <v>Sindaco</v>
          </cell>
          <cell r="I22174" t="str">
            <v>LISTA CIVICA: UNIAMO TERRE D'ADIGE</v>
          </cell>
        </row>
        <row r="22175">
          <cell r="A22175" t="str">
            <v>TERZOLAS</v>
          </cell>
          <cell r="B22175" t="str">
            <v>PEDERGNANA</v>
          </cell>
          <cell r="C22175" t="str">
            <v>LUCIANA</v>
          </cell>
          <cell r="D22175" t="str">
            <v>PEDERGNANA LUCIANA</v>
          </cell>
          <cell r="E22175" t="str">
            <v>F</v>
          </cell>
          <cell r="F22175">
            <v>21357</v>
          </cell>
          <cell r="G22175" t="str">
            <v>CLES (TN)</v>
          </cell>
          <cell r="H22175" t="str">
            <v>Sindaco</v>
          </cell>
        </row>
        <row r="22176">
          <cell r="A22176" t="str">
            <v>TESERO</v>
          </cell>
          <cell r="B22176" t="str">
            <v>CESCHINI</v>
          </cell>
          <cell r="C22176" t="str">
            <v>ELENA</v>
          </cell>
          <cell r="D22176" t="str">
            <v>CESCHINI ELENA</v>
          </cell>
          <cell r="E22176" t="str">
            <v>F</v>
          </cell>
          <cell r="F22176">
            <v>31920</v>
          </cell>
          <cell r="G22176" t="str">
            <v>CAVALESE (TN)</v>
          </cell>
          <cell r="H22176" t="str">
            <v>Sindaco</v>
          </cell>
        </row>
        <row r="22177">
          <cell r="A22177" t="str">
            <v>TIONE DI TRENTO</v>
          </cell>
          <cell r="B22177" t="str">
            <v>ANTOLINI</v>
          </cell>
          <cell r="C22177" t="str">
            <v>EUGENIO</v>
          </cell>
          <cell r="D22177" t="str">
            <v>ANTOLINI EUGENIO</v>
          </cell>
          <cell r="E22177" t="str">
            <v>M</v>
          </cell>
          <cell r="F22177">
            <v>25002</v>
          </cell>
          <cell r="G22177" t="str">
            <v>TIONE DI TRENTO (TN)</v>
          </cell>
          <cell r="H22177" t="str">
            <v>Sindaco</v>
          </cell>
        </row>
        <row r="22178">
          <cell r="A22178" t="str">
            <v>TON</v>
          </cell>
          <cell r="B22178" t="str">
            <v>BATTAN</v>
          </cell>
          <cell r="C22178" t="str">
            <v>IVAN</v>
          </cell>
          <cell r="D22178" t="str">
            <v>BATTAN IVAN</v>
          </cell>
          <cell r="E22178" t="str">
            <v>M</v>
          </cell>
          <cell r="F22178">
            <v>25563</v>
          </cell>
          <cell r="G22178" t="str">
            <v>MEZZOLOMBARDO (TN)</v>
          </cell>
          <cell r="H22178" t="str">
            <v>Sindaco</v>
          </cell>
          <cell r="I22178" t="str">
            <v>LISTA CIVICA: PER TON</v>
          </cell>
        </row>
        <row r="22179">
          <cell r="A22179" t="str">
            <v>TORCEGNO</v>
          </cell>
          <cell r="B22179" t="str">
            <v>CAMPESTRIN</v>
          </cell>
          <cell r="C22179" t="str">
            <v>DANIELA</v>
          </cell>
          <cell r="D22179" t="str">
            <v>CAMPESTRIN DANIELA</v>
          </cell>
          <cell r="E22179" t="str">
            <v>F</v>
          </cell>
          <cell r="F22179">
            <v>29215</v>
          </cell>
          <cell r="G22179" t="str">
            <v>BORGO VALSUGANA (TN)</v>
          </cell>
          <cell r="H22179" t="str">
            <v>Sindaco</v>
          </cell>
          <cell r="I22179" t="str">
            <v>LISTA CIVICA: TORCEGNO NEL CUORE</v>
          </cell>
        </row>
        <row r="22180">
          <cell r="A22180" t="str">
            <v>TRAMBILENO</v>
          </cell>
          <cell r="B22180" t="str">
            <v>PATONER</v>
          </cell>
          <cell r="C22180" t="str">
            <v>MAURIZIO</v>
          </cell>
          <cell r="D22180" t="str">
            <v>PATONER MAURIZIO</v>
          </cell>
          <cell r="E22180" t="str">
            <v>M</v>
          </cell>
          <cell r="F22180">
            <v>27217</v>
          </cell>
          <cell r="G22180" t="str">
            <v>ROVERETO (TN)</v>
          </cell>
          <cell r="H22180" t="str">
            <v>Sindaco</v>
          </cell>
        </row>
        <row r="22181">
          <cell r="A22181" t="str">
            <v>TRENTO</v>
          </cell>
          <cell r="B22181" t="str">
            <v>IANESELLI</v>
          </cell>
          <cell r="C22181" t="str">
            <v>FRANCO</v>
          </cell>
          <cell r="D22181" t="str">
            <v>IANESELLI FRANCO</v>
          </cell>
          <cell r="E22181" t="str">
            <v>M</v>
          </cell>
          <cell r="F22181">
            <v>28707</v>
          </cell>
          <cell r="G22181" t="str">
            <v>TRENTO (TN)</v>
          </cell>
          <cell r="H22181" t="str">
            <v>Sindaco</v>
          </cell>
        </row>
        <row r="22182">
          <cell r="A22182" t="str">
            <v>TRE VILLE</v>
          </cell>
          <cell r="B22182" t="str">
            <v>LEONARDI</v>
          </cell>
          <cell r="C22182" t="str">
            <v>MATTEO</v>
          </cell>
          <cell r="D22182" t="str">
            <v>LEONARDI MATTEO</v>
          </cell>
          <cell r="E22182" t="str">
            <v>M</v>
          </cell>
          <cell r="F22182">
            <v>30138</v>
          </cell>
          <cell r="G22182" t="str">
            <v>TIONE DI TRENTO (TN)</v>
          </cell>
          <cell r="H22182" t="str">
            <v>Sindaco</v>
          </cell>
        </row>
        <row r="22183">
          <cell r="A22183" t="str">
            <v>VALDAONE</v>
          </cell>
          <cell r="B22183" t="str">
            <v>PELLIZZARI</v>
          </cell>
          <cell r="C22183" t="str">
            <v>KETTY</v>
          </cell>
          <cell r="D22183" t="str">
            <v>PELLIZZARI KETTY</v>
          </cell>
          <cell r="E22183" t="str">
            <v>F</v>
          </cell>
          <cell r="F22183">
            <v>26881</v>
          </cell>
          <cell r="G22183" t="str">
            <v>TRENTO (TN)</v>
          </cell>
          <cell r="H22183" t="str">
            <v>Sindaco</v>
          </cell>
        </row>
        <row r="22184">
          <cell r="A22184" t="str">
            <v>VALFLORIANA</v>
          </cell>
          <cell r="B22184" t="str">
            <v>TONINI</v>
          </cell>
          <cell r="C22184" t="str">
            <v>MICHELE</v>
          </cell>
          <cell r="D22184" t="str">
            <v>TONINI MICHELE</v>
          </cell>
          <cell r="E22184" t="str">
            <v>M</v>
          </cell>
          <cell r="F22184">
            <v>25605</v>
          </cell>
          <cell r="G22184" t="str">
            <v>TRENTO (TN)</v>
          </cell>
          <cell r="H22184" t="str">
            <v>Sindaco</v>
          </cell>
        </row>
        <row r="22185">
          <cell r="A22185" t="str">
            <v>VALLARSA</v>
          </cell>
          <cell r="B22185" t="str">
            <v>COSTA</v>
          </cell>
          <cell r="C22185" t="str">
            <v>LUCA</v>
          </cell>
          <cell r="D22185" t="str">
            <v>COSTA LUCA</v>
          </cell>
          <cell r="E22185" t="str">
            <v>M</v>
          </cell>
          <cell r="F22185">
            <v>24585</v>
          </cell>
          <cell r="G22185" t="str">
            <v>ROVERETO (TN)</v>
          </cell>
          <cell r="H22185" t="str">
            <v>Sindaco</v>
          </cell>
        </row>
        <row r="22186">
          <cell r="A22186" t="str">
            <v>VALLELAGHI</v>
          </cell>
          <cell r="B22186" t="str">
            <v>MIORI</v>
          </cell>
          <cell r="C22186" t="str">
            <v>LORENZO</v>
          </cell>
          <cell r="D22186" t="str">
            <v>MIORI LORENZO</v>
          </cell>
          <cell r="E22186" t="str">
            <v>M</v>
          </cell>
          <cell r="F22186">
            <v>32682</v>
          </cell>
          <cell r="G22186" t="str">
            <v>TRENTO (TN)</v>
          </cell>
          <cell r="H22186" t="str">
            <v>Sindaco</v>
          </cell>
        </row>
        <row r="22187">
          <cell r="A22187" t="str">
            <v>VERMIGLIO</v>
          </cell>
          <cell r="B22187" t="str">
            <v>BERTOLINI</v>
          </cell>
          <cell r="C22187" t="str">
            <v>MICHELE</v>
          </cell>
          <cell r="D22187" t="str">
            <v>BERTOLINI MICHELE</v>
          </cell>
          <cell r="E22187" t="str">
            <v>M</v>
          </cell>
          <cell r="F22187">
            <v>30637</v>
          </cell>
          <cell r="G22187" t="str">
            <v>CLES (TN)</v>
          </cell>
          <cell r="H22187" t="str">
            <v>Sindaco</v>
          </cell>
          <cell r="I22187" t="str">
            <v>LISTA CIVICA: NOI CON VERMIGLIO</v>
          </cell>
        </row>
        <row r="22188">
          <cell r="A22188" t="str">
            <v>VIGNOLA-FALESINA</v>
          </cell>
          <cell r="B22188" t="str">
            <v>GADLER</v>
          </cell>
          <cell r="C22188" t="str">
            <v>MIRKO</v>
          </cell>
          <cell r="D22188" t="str">
            <v>GADLER MIRKO</v>
          </cell>
          <cell r="E22188" t="str">
            <v>M</v>
          </cell>
          <cell r="F22188">
            <v>27484</v>
          </cell>
          <cell r="G22188" t="str">
            <v>TRENTO (TN)</v>
          </cell>
          <cell r="H22188" t="str">
            <v>Sindaco</v>
          </cell>
        </row>
        <row r="22189">
          <cell r="A22189" t="str">
            <v>VILLA LAGARINA</v>
          </cell>
          <cell r="B22189" t="str">
            <v>GIORDANI</v>
          </cell>
          <cell r="C22189" t="str">
            <v>JULKA</v>
          </cell>
          <cell r="D22189" t="str">
            <v>GIORDANI JULKA</v>
          </cell>
          <cell r="E22189" t="str">
            <v>F</v>
          </cell>
          <cell r="F22189">
            <v>28300</v>
          </cell>
          <cell r="G22189" t="str">
            <v>ROVERETO (TN)</v>
          </cell>
          <cell r="H22189" t="str">
            <v>Sindaco</v>
          </cell>
          <cell r="I22189" t="str">
            <v>LISTA CIVICA: COMUNITA' NUOVA</v>
          </cell>
        </row>
        <row r="22190">
          <cell r="A22190" t="str">
            <v>VILLE D'ANAUNIA</v>
          </cell>
          <cell r="B22190" t="str">
            <v>VALENTINI</v>
          </cell>
          <cell r="C22190" t="str">
            <v>SAMUEL</v>
          </cell>
          <cell r="D22190" t="str">
            <v>VALENTINI SAMUEL</v>
          </cell>
          <cell r="E22190" t="str">
            <v>M</v>
          </cell>
          <cell r="F22190">
            <v>31870</v>
          </cell>
          <cell r="G22190" t="str">
            <v>CLES (TN)</v>
          </cell>
          <cell r="H22190" t="str">
            <v>Sindaco</v>
          </cell>
        </row>
        <row r="22191">
          <cell r="A22191" t="str">
            <v>VILLE DI FIEMME</v>
          </cell>
          <cell r="B22191" t="str">
            <v>GIANMOENA</v>
          </cell>
          <cell r="C22191" t="str">
            <v>PARIDE</v>
          </cell>
          <cell r="D22191" t="str">
            <v>GIANMOENA PARIDE</v>
          </cell>
          <cell r="E22191" t="str">
            <v>M</v>
          </cell>
          <cell r="F22191">
            <v>25450</v>
          </cell>
          <cell r="G22191" t="str">
            <v>CAVALESE (TN)</v>
          </cell>
          <cell r="H22191" t="str">
            <v>Sindaco</v>
          </cell>
        </row>
        <row r="22192">
          <cell r="A22192" t="str">
            <v>VOLANO</v>
          </cell>
          <cell r="B22192" t="str">
            <v>FURLINI</v>
          </cell>
          <cell r="C22192" t="str">
            <v>MARIA ALESSANDRA</v>
          </cell>
          <cell r="D22192" t="str">
            <v>FURLINI MARIA ALESSANDRA</v>
          </cell>
          <cell r="E22192" t="str">
            <v>F</v>
          </cell>
          <cell r="F22192">
            <v>20612</v>
          </cell>
          <cell r="G22192" t="str">
            <v>VOLANO (TN)</v>
          </cell>
          <cell r="H22192" t="str">
            <v>Sindaco</v>
          </cell>
          <cell r="I22192" t="str">
            <v>LISTA CIVICA: VOLANO DEMOCRATICA | LISTA CIVICA: RINNOVIAMO VOLANO</v>
          </cell>
        </row>
        <row r="22193">
          <cell r="A22193" t="str">
            <v>ZIANO DI FIEMME</v>
          </cell>
          <cell r="B22193" t="str">
            <v>DEFLORIAN</v>
          </cell>
          <cell r="C22193" t="str">
            <v>MARIA CHIARA</v>
          </cell>
          <cell r="D22193" t="str">
            <v>DEFLORIAN MARIA CHIARA</v>
          </cell>
          <cell r="E22193" t="str">
            <v>F</v>
          </cell>
          <cell r="F22193">
            <v>23027</v>
          </cell>
          <cell r="G22193" t="str">
            <v>CAVALESE (TN)</v>
          </cell>
          <cell r="H22193" t="str">
            <v>Sindaco</v>
          </cell>
          <cell r="I22193" t="str">
            <v>Lista Civica non pervenuta</v>
          </cell>
        </row>
        <row r="22194">
          <cell r="A22194" t="str">
            <v>AGORDO</v>
          </cell>
          <cell r="B22194" t="str">
            <v>CHISSALE'</v>
          </cell>
          <cell r="C22194" t="str">
            <v>ROBERTO</v>
          </cell>
          <cell r="D22194" t="str">
            <v>CHISSALE' ROBERTO</v>
          </cell>
          <cell r="E22194" t="str">
            <v>M</v>
          </cell>
          <cell r="F22194">
            <v>23665</v>
          </cell>
          <cell r="G22194" t="str">
            <v>AGORDO (BL)</v>
          </cell>
          <cell r="H22194" t="str">
            <v>Sindaco</v>
          </cell>
          <cell r="I22194" t="str">
            <v>LISTA CIVICA: PER AGORDO</v>
          </cell>
        </row>
        <row r="22195">
          <cell r="A22195" t="str">
            <v>ALANO DI PIAVE</v>
          </cell>
          <cell r="B22195" t="str">
            <v>BOGANA</v>
          </cell>
          <cell r="C22195" t="str">
            <v>AMALIA SERENELLA</v>
          </cell>
          <cell r="D22195" t="str">
            <v>BOGANA AMALIA SERENELLA</v>
          </cell>
          <cell r="E22195" t="str">
            <v>F</v>
          </cell>
          <cell r="F22195">
            <v>21442</v>
          </cell>
          <cell r="G22195" t="str">
            <v>VALDOBBIADENE (TV)</v>
          </cell>
          <cell r="H22195" t="str">
            <v>Sindaco</v>
          </cell>
          <cell r="I22195" t="str">
            <v>LISTA CIVICA: UNITI PER ALANO</v>
          </cell>
        </row>
        <row r="22196">
          <cell r="A22196" t="str">
            <v>ALLEGHE</v>
          </cell>
          <cell r="B22196" t="str">
            <v>DE TONI</v>
          </cell>
          <cell r="C22196" t="str">
            <v>DANILO</v>
          </cell>
          <cell r="D22196" t="str">
            <v>DE TONI DANILO</v>
          </cell>
          <cell r="E22196" t="str">
            <v>M</v>
          </cell>
          <cell r="F22196">
            <v>20761</v>
          </cell>
          <cell r="G22196" t="str">
            <v>ALLEGHE (BL)</v>
          </cell>
          <cell r="H22196" t="str">
            <v>Sindaco</v>
          </cell>
          <cell r="I22196" t="str">
            <v>LISTA CIVICA: ALLEGHE DOMANI</v>
          </cell>
        </row>
        <row r="22197">
          <cell r="A22197" t="str">
            <v>ALPAGO</v>
          </cell>
          <cell r="B22197" t="str">
            <v>PETERLE</v>
          </cell>
          <cell r="C22197" t="str">
            <v>ALBERTO</v>
          </cell>
          <cell r="D22197" t="str">
            <v>PETERLE ALBERTO</v>
          </cell>
          <cell r="E22197" t="str">
            <v>M</v>
          </cell>
          <cell r="F22197">
            <v>29093</v>
          </cell>
          <cell r="G22197" t="str">
            <v>FARRA D'ALPAGO (BL)</v>
          </cell>
          <cell r="H22197" t="str">
            <v>Sindaco</v>
          </cell>
          <cell r="I22197" t="str">
            <v>LISTA CIVICA: OBIETTIVO ALPAGO</v>
          </cell>
        </row>
        <row r="22198">
          <cell r="A22198" t="str">
            <v>ARSIE'</v>
          </cell>
          <cell r="B22198" t="str">
            <v>STRAPPAZZON</v>
          </cell>
          <cell r="C22198" t="str">
            <v>LUCA</v>
          </cell>
          <cell r="D22198" t="str">
            <v>STRAPPAZZON LUCA</v>
          </cell>
          <cell r="E22198" t="str">
            <v>M</v>
          </cell>
          <cell r="F22198">
            <v>28647</v>
          </cell>
          <cell r="G22198" t="str">
            <v>FELTRE (BL)</v>
          </cell>
          <cell r="H22198" t="str">
            <v>Sindaco</v>
          </cell>
          <cell r="I22198" t="str">
            <v>LISTA CIVICA: UNITI PER ARSI?</v>
          </cell>
        </row>
        <row r="22199">
          <cell r="A22199" t="str">
            <v>AURONZO DI CADORE</v>
          </cell>
          <cell r="B22199" t="str">
            <v>VECELLIO GALENO</v>
          </cell>
          <cell r="C22199" t="str">
            <v>DARIO</v>
          </cell>
          <cell r="D22199" t="str">
            <v>VECELLIO GALENO DARIO</v>
          </cell>
          <cell r="E22199" t="str">
            <v>M</v>
          </cell>
          <cell r="F22199">
            <v>24647</v>
          </cell>
          <cell r="G22199" t="str">
            <v>AURONZO DI CADORE (BL)</v>
          </cell>
          <cell r="H22199" t="str">
            <v>Sindaco</v>
          </cell>
          <cell r="I22199" t="str">
            <v>LISTA CIVICA: AURONZO PER IL FUTURO</v>
          </cell>
        </row>
        <row r="22200">
          <cell r="A22200" t="str">
            <v>BELLUNO</v>
          </cell>
          <cell r="B22200" t="str">
            <v>DE PELLEGRIN</v>
          </cell>
          <cell r="C22200" t="str">
            <v>OSCAR</v>
          </cell>
          <cell r="D22200" t="str">
            <v>DE PELLEGRIN OSCAR</v>
          </cell>
          <cell r="E22200" t="str">
            <v>M</v>
          </cell>
          <cell r="F22200">
            <v>23148</v>
          </cell>
          <cell r="G22200" t="str">
            <v>BELLUNO (BL)</v>
          </cell>
          <cell r="H22200" t="str">
            <v>Sindaco</v>
          </cell>
          <cell r="I22200" t="str">
            <v>LEGA SALVINI | LISTA CIVICA: BELLUNO AL CENTRO OSCAR DE PELLEGRIN | FRATELLI D'ITALIA | LISTA CIVICA: NOI CON OSCAR</v>
          </cell>
        </row>
        <row r="22201">
          <cell r="A22201" t="str">
            <v>BORCA DI CADORE</v>
          </cell>
          <cell r="B22201" t="str">
            <v>SALA</v>
          </cell>
          <cell r="C22201" t="str">
            <v>BORTOLO</v>
          </cell>
          <cell r="D22201" t="str">
            <v>SALA BORTOLO</v>
          </cell>
          <cell r="E22201" t="str">
            <v>M</v>
          </cell>
          <cell r="F22201">
            <v>19647</v>
          </cell>
          <cell r="G22201" t="str">
            <v>BELLUNO (BL)</v>
          </cell>
          <cell r="H22201" t="str">
            <v>Sindaco</v>
          </cell>
          <cell r="I22201" t="str">
            <v>LISTA CIVICA: INSIEME PER BORCA</v>
          </cell>
        </row>
        <row r="22202">
          <cell r="A22202" t="str">
            <v>BORGO VALBELLUNA</v>
          </cell>
          <cell r="B22202" t="str">
            <v>CESA</v>
          </cell>
          <cell r="C22202" t="str">
            <v>STEFANO</v>
          </cell>
          <cell r="D22202" t="str">
            <v>CESA STEFANO</v>
          </cell>
          <cell r="E22202" t="str">
            <v>M</v>
          </cell>
          <cell r="F22202">
            <v>28174</v>
          </cell>
          <cell r="G22202" t="str">
            <v>FELTRE (BL)</v>
          </cell>
          <cell r="H22202" t="str">
            <v>Sindaco</v>
          </cell>
          <cell r="I22202" t="str">
            <v>LISTA CIVICA: PERCORSO COMUNE</v>
          </cell>
        </row>
        <row r="22203">
          <cell r="A22203" t="str">
            <v>CALALZO DI CADORE</v>
          </cell>
          <cell r="B22203" t="str">
            <v>DE CARLO</v>
          </cell>
          <cell r="C22203" t="str">
            <v>LUCA</v>
          </cell>
          <cell r="D22203" t="str">
            <v>DE CARLO LUCA</v>
          </cell>
          <cell r="E22203" t="str">
            <v>M</v>
          </cell>
          <cell r="F22203">
            <v>26518</v>
          </cell>
          <cell r="G22203" t="str">
            <v>PIEVE DI CADORE (BL)</v>
          </cell>
          <cell r="H22203" t="str">
            <v>Sindaco</v>
          </cell>
          <cell r="I22203" t="str">
            <v>LISTA CIVICA: IO AMO CALALZO</v>
          </cell>
        </row>
        <row r="22204">
          <cell r="A22204" t="str">
            <v>CANALE D'AGORDO</v>
          </cell>
          <cell r="B22204" t="str">
            <v>COLCERGNAN</v>
          </cell>
          <cell r="C22204" t="str">
            <v>FLAVIO</v>
          </cell>
          <cell r="D22204" t="str">
            <v>COLCERGNAN FLAVIO</v>
          </cell>
          <cell r="E22204" t="str">
            <v>M</v>
          </cell>
          <cell r="F22204">
            <v>18485</v>
          </cell>
          <cell r="G22204" t="str">
            <v>CANALE D'AGORDO (BL)</v>
          </cell>
          <cell r="H22204" t="str">
            <v>Sindaco</v>
          </cell>
          <cell r="I22204" t="str">
            <v>LISTA CIVICA: UN PROGETTO PER CANALE</v>
          </cell>
        </row>
        <row r="22205">
          <cell r="A22205" t="str">
            <v>CENCENIGHE AGORDINO</v>
          </cell>
          <cell r="B22205" t="str">
            <v>SOPPELSA</v>
          </cell>
          <cell r="C22205" t="str">
            <v>MAURO</v>
          </cell>
          <cell r="D22205" t="str">
            <v>SOPPELSA MAURO</v>
          </cell>
          <cell r="E22205" t="str">
            <v>M</v>
          </cell>
          <cell r="F22205">
            <v>22554</v>
          </cell>
          <cell r="G22205" t="str">
            <v>SVIZZERA</v>
          </cell>
          <cell r="H22205" t="str">
            <v>Sindaco</v>
          </cell>
          <cell r="I22205" t="str">
            <v>LISTA CIVICA: CENCENIGHE CIVICA</v>
          </cell>
        </row>
        <row r="22206">
          <cell r="A22206" t="str">
            <v>CESIOMAGGIORE</v>
          </cell>
          <cell r="B22206" t="str">
            <v>ZANELLA</v>
          </cell>
          <cell r="C22206" t="str">
            <v>CARLO</v>
          </cell>
          <cell r="D22206" t="str">
            <v>ZANELLA CARLO</v>
          </cell>
          <cell r="E22206" t="str">
            <v>M</v>
          </cell>
          <cell r="F22206">
            <v>26682</v>
          </cell>
          <cell r="G22206" t="str">
            <v>FELTRE (BL)</v>
          </cell>
          <cell r="H22206" t="str">
            <v>Sindaco</v>
          </cell>
          <cell r="I22206" t="str">
            <v>LISTA CIVICA: FAR CRESCERE CESIO</v>
          </cell>
        </row>
        <row r="22207">
          <cell r="A22207" t="str">
            <v>CHIES D'ALPAGO</v>
          </cell>
          <cell r="B22207" t="str">
            <v>DAL BORGO</v>
          </cell>
          <cell r="C22207" t="str">
            <v>GIANLUCA</v>
          </cell>
          <cell r="D22207" t="str">
            <v>DAL BORGO GIANLUCA</v>
          </cell>
          <cell r="E22207" t="str">
            <v>M</v>
          </cell>
          <cell r="F22207">
            <v>26171</v>
          </cell>
          <cell r="G22207" t="str">
            <v>BELLUNO (BL)</v>
          </cell>
          <cell r="H22207" t="str">
            <v>Sindaco</v>
          </cell>
          <cell r="I22207" t="str">
            <v>LISTA CIVICA: COSTRUIRE IL DOMANI</v>
          </cell>
        </row>
        <row r="22208">
          <cell r="A22208" t="str">
            <v>CIBIANA DI CADORE</v>
          </cell>
          <cell r="B22208" t="str">
            <v>GOSETTI</v>
          </cell>
          <cell r="C22208" t="str">
            <v>MATTIA</v>
          </cell>
          <cell r="D22208" t="str">
            <v>GOSETTI MATTIA</v>
          </cell>
          <cell r="E22208" t="str">
            <v>M</v>
          </cell>
          <cell r="F22208">
            <v>30584</v>
          </cell>
          <cell r="G22208" t="str">
            <v>PIEVE DI CADORE (BL)</v>
          </cell>
          <cell r="H22208" t="str">
            <v>Sindaco</v>
          </cell>
        </row>
        <row r="22209">
          <cell r="A22209" t="str">
            <v>COLLE SANTA LUCIA</v>
          </cell>
          <cell r="B22209" t="str">
            <v>FRENA</v>
          </cell>
          <cell r="C22209" t="str">
            <v>PAOLO</v>
          </cell>
          <cell r="D22209" t="str">
            <v>FRENA PAOLO</v>
          </cell>
          <cell r="E22209" t="str">
            <v>M</v>
          </cell>
          <cell r="F22209">
            <v>23191</v>
          </cell>
          <cell r="G22209" t="str">
            <v>AGORDO (BL)</v>
          </cell>
          <cell r="H22209" t="str">
            <v>Sindaco</v>
          </cell>
          <cell r="I22209" t="str">
            <v>LISTA CIVICA: AUNA PER COL</v>
          </cell>
        </row>
        <row r="22210">
          <cell r="A22210" t="str">
            <v>COMELICO SUPERIORE</v>
          </cell>
          <cell r="B22210" t="str">
            <v>STAUNOVO POLACCO</v>
          </cell>
          <cell r="C22210" t="str">
            <v>MARCO</v>
          </cell>
          <cell r="D22210" t="str">
            <v>STAUNOVO POLACCO MARCO</v>
          </cell>
          <cell r="E22210" t="str">
            <v>M</v>
          </cell>
          <cell r="F22210">
            <v>26963</v>
          </cell>
          <cell r="G22210" t="str">
            <v>PIEVE DI CADORE (BL)</v>
          </cell>
          <cell r="H22210" t="str">
            <v>Sindaco</v>
          </cell>
          <cell r="I22210" t="str">
            <v>LISTA CIVICA: CREDIAMO NEL COMELICO</v>
          </cell>
        </row>
        <row r="22211">
          <cell r="A22211" t="str">
            <v>CORTINA D'AMPEZZO</v>
          </cell>
          <cell r="B22211" t="str">
            <v>LORENZI</v>
          </cell>
          <cell r="C22211" t="str">
            <v>GIANLUCA</v>
          </cell>
          <cell r="D22211" t="str">
            <v>LORENZI GIANLUCA</v>
          </cell>
          <cell r="E22211" t="str">
            <v>M</v>
          </cell>
          <cell r="F22211">
            <v>25294</v>
          </cell>
          <cell r="G22211" t="str">
            <v>PIEVE DI CADORE (BL)</v>
          </cell>
          <cell r="H22211" t="str">
            <v>Sindaco</v>
          </cell>
          <cell r="I22211" t="str">
            <v>LISTA CIVICA: VIVERE CORTINA</v>
          </cell>
        </row>
        <row r="22212">
          <cell r="A22212" t="str">
            <v>DANTA DI CADORE</v>
          </cell>
          <cell r="B22212" t="str">
            <v>MATTEA</v>
          </cell>
          <cell r="C22212" t="str">
            <v>IVANO</v>
          </cell>
          <cell r="D22212" t="str">
            <v>MATTEA IVANO</v>
          </cell>
          <cell r="E22212" t="str">
            <v>M</v>
          </cell>
          <cell r="F22212">
            <v>19151</v>
          </cell>
          <cell r="G22212" t="str">
            <v>DANTA DI CADORE (BL)</v>
          </cell>
          <cell r="H22212" t="str">
            <v>Sindaco</v>
          </cell>
          <cell r="I22212" t="str">
            <v>LISTA CIVICA: INSIEME PER DANTA</v>
          </cell>
        </row>
        <row r="22213">
          <cell r="A22213" t="str">
            <v>DOMEGGE DI CADORE</v>
          </cell>
          <cell r="B22213" t="str">
            <v>BARNABO'</v>
          </cell>
          <cell r="C22213" t="str">
            <v>ACHILLE</v>
          </cell>
          <cell r="D22213" t="str">
            <v>BARNABO' ACHILLE</v>
          </cell>
          <cell r="E22213" t="str">
            <v>M</v>
          </cell>
          <cell r="F22213">
            <v>21743</v>
          </cell>
          <cell r="G22213" t="str">
            <v>BELLUNO (BL)</v>
          </cell>
          <cell r="H22213" t="str">
            <v>Sindaco</v>
          </cell>
        </row>
        <row r="22214">
          <cell r="A22214" t="str">
            <v>FALCADE</v>
          </cell>
          <cell r="B22214" t="str">
            <v>SALVATERRA</v>
          </cell>
          <cell r="C22214" t="str">
            <v>MAURO</v>
          </cell>
          <cell r="D22214" t="str">
            <v>SALVATERRA MAURO</v>
          </cell>
          <cell r="E22214" t="str">
            <v>M</v>
          </cell>
          <cell r="F22214">
            <v>24588</v>
          </cell>
          <cell r="G22214" t="str">
            <v>SVIZZERA</v>
          </cell>
          <cell r="H22214" t="str">
            <v>Sindaco</v>
          </cell>
          <cell r="I22214" t="str">
            <v>LISTA CIVICA: FALCADE 2032</v>
          </cell>
        </row>
        <row r="22215">
          <cell r="A22215" t="str">
            <v>FELTRE</v>
          </cell>
          <cell r="B22215" t="str">
            <v>FUSARO</v>
          </cell>
          <cell r="C22215" t="str">
            <v>VIVIANA</v>
          </cell>
          <cell r="D22215" t="str">
            <v>FUSARO VIVIANA</v>
          </cell>
          <cell r="E22215" t="str">
            <v>F</v>
          </cell>
          <cell r="F22215">
            <v>21626</v>
          </cell>
          <cell r="G22215" t="str">
            <v>FELTRE (BL)</v>
          </cell>
          <cell r="H22215" t="str">
            <v>Sindaco</v>
          </cell>
          <cell r="I22215" t="str">
            <v>FRATELLI D'ITALIA | LISTA CIVICA: IDENTITA' E TERRITORIO | LEGA SALVINI | LISTA CIVICA: CENTRO DESTRA FELTRE | LISTA CIVICA: PER FELTRE</v>
          </cell>
        </row>
        <row r="22216">
          <cell r="A22216" t="str">
            <v>FONZASO</v>
          </cell>
          <cell r="B22216" t="str">
            <v>PASA</v>
          </cell>
          <cell r="C22216" t="str">
            <v>CHRISTIAN</v>
          </cell>
          <cell r="D22216" t="str">
            <v>PASA CHRISTIAN</v>
          </cell>
          <cell r="E22216" t="str">
            <v>M</v>
          </cell>
          <cell r="F22216">
            <v>27888</v>
          </cell>
          <cell r="G22216" t="str">
            <v>FELTRE (BL)</v>
          </cell>
          <cell r="H22216" t="str">
            <v>Sindaco</v>
          </cell>
          <cell r="I22216" t="str">
            <v>LISTA CIVICA: BENE COMUNE FONZASO</v>
          </cell>
        </row>
        <row r="22217">
          <cell r="A22217" t="str">
            <v>GOSALDO</v>
          </cell>
          <cell r="B22217" t="str">
            <v>DA ZANCHE</v>
          </cell>
          <cell r="C22217" t="str">
            <v>STEFANO</v>
          </cell>
          <cell r="D22217" t="str">
            <v>DA ZANCHE STEFANO</v>
          </cell>
          <cell r="E22217" t="str">
            <v>M</v>
          </cell>
          <cell r="F22217">
            <v>26450</v>
          </cell>
          <cell r="G22217" t="str">
            <v>AGORDO (BL)</v>
          </cell>
          <cell r="H22217" t="str">
            <v>Sindaco</v>
          </cell>
        </row>
        <row r="22218">
          <cell r="A22218" t="str">
            <v>LAMON</v>
          </cell>
          <cell r="B22218" t="str">
            <v>MACCAGNAN</v>
          </cell>
          <cell r="C22218" t="str">
            <v>LORIS</v>
          </cell>
          <cell r="D22218" t="str">
            <v>MACCAGNAN LORIS</v>
          </cell>
          <cell r="E22218" t="str">
            <v>M</v>
          </cell>
          <cell r="F22218">
            <v>35945</v>
          </cell>
          <cell r="G22218" t="str">
            <v>FELTRE (BL)</v>
          </cell>
          <cell r="H22218" t="str">
            <v>Sindaco</v>
          </cell>
        </row>
        <row r="22219">
          <cell r="A22219" t="str">
            <v>LA VALLE AGORDINA</v>
          </cell>
          <cell r="B22219" t="str">
            <v>ZUANEL</v>
          </cell>
          <cell r="C22219" t="str">
            <v>EZIO</v>
          </cell>
          <cell r="D22219" t="str">
            <v>ZUANEL EZIO</v>
          </cell>
          <cell r="E22219" t="str">
            <v>M</v>
          </cell>
          <cell r="F22219">
            <v>18552</v>
          </cell>
          <cell r="G22219" t="str">
            <v>LA VALLE AGORDINA (BL)</v>
          </cell>
          <cell r="H22219" t="str">
            <v>Sindaco</v>
          </cell>
          <cell r="I22219" t="str">
            <v>LISTA CIVICA: INSIEME PER LA VALLE</v>
          </cell>
        </row>
        <row r="22220">
          <cell r="A22220" t="str">
            <v>LIMANA</v>
          </cell>
          <cell r="B22220" t="str">
            <v>DE ZANET</v>
          </cell>
          <cell r="C22220" t="str">
            <v>MILENA</v>
          </cell>
          <cell r="D22220" t="str">
            <v>DE ZANET MILENA</v>
          </cell>
          <cell r="E22220" t="str">
            <v>F</v>
          </cell>
          <cell r="F22220">
            <v>27851</v>
          </cell>
          <cell r="G22220" t="str">
            <v>BELLUNO (BL)</v>
          </cell>
          <cell r="H22220" t="str">
            <v>Sindaco</v>
          </cell>
          <cell r="I22220" t="str">
            <v>LISTA CIVICA: OLTRE LIMANA</v>
          </cell>
        </row>
        <row r="22221">
          <cell r="A22221" t="str">
            <v>LIVINALLONGO DEL COL DI LANA</v>
          </cell>
          <cell r="B22221" t="str">
            <v>GRONES</v>
          </cell>
          <cell r="C22221" t="str">
            <v>LEANDRO</v>
          </cell>
          <cell r="D22221" t="str">
            <v>GRONES LEANDRO</v>
          </cell>
          <cell r="E22221" t="str">
            <v>M</v>
          </cell>
          <cell r="F22221">
            <v>24781</v>
          </cell>
          <cell r="G22221" t="str">
            <v>AGORDO (BL)</v>
          </cell>
          <cell r="H22221" t="str">
            <v>Sindaco</v>
          </cell>
          <cell r="I22221" t="str">
            <v>LISTA CIVICA: AUNA PER FODOM</v>
          </cell>
        </row>
        <row r="22222">
          <cell r="A22222" t="str">
            <v>LONGARONE</v>
          </cell>
          <cell r="B22222" t="str">
            <v>PADRIN</v>
          </cell>
          <cell r="C22222" t="str">
            <v>ROBERTO</v>
          </cell>
          <cell r="D22222" t="str">
            <v>PADRIN ROBERTO</v>
          </cell>
          <cell r="E22222" t="str">
            <v>M</v>
          </cell>
          <cell r="F22222">
            <v>25771</v>
          </cell>
          <cell r="G22222" t="str">
            <v>BELLUNO (BL)</v>
          </cell>
          <cell r="H22222" t="str">
            <v>Sindaco</v>
          </cell>
          <cell r="I22222" t="str">
            <v>LISTA CIVICA: PARTECIPAZIONE COMUNE</v>
          </cell>
        </row>
        <row r="22223">
          <cell r="A22223" t="str">
            <v>LORENZAGO DI CADORE</v>
          </cell>
          <cell r="B22223" t="str">
            <v>D'AMBROS</v>
          </cell>
          <cell r="C22223" t="str">
            <v>MARCO</v>
          </cell>
          <cell r="D22223" t="str">
            <v>D'AMBROS MARCO</v>
          </cell>
          <cell r="E22223" t="str">
            <v>M</v>
          </cell>
          <cell r="F22223">
            <v>30130</v>
          </cell>
          <cell r="G22223" t="str">
            <v>PIEVE DI CADORE (BL)</v>
          </cell>
          <cell r="H22223" t="str">
            <v>Sindaco</v>
          </cell>
          <cell r="I22223" t="str">
            <v>LISTA CIVICA: SIAMO LORENZAGO</v>
          </cell>
        </row>
        <row r="22224">
          <cell r="A22224" t="str">
            <v>LOZZO DI CADORE</v>
          </cell>
          <cell r="B22224" t="str">
            <v>ZANELLA</v>
          </cell>
          <cell r="C22224" t="str">
            <v>ALESSIO</v>
          </cell>
          <cell r="D22224" t="str">
            <v>ZANELLA ALESSIO</v>
          </cell>
          <cell r="E22224" t="str">
            <v>M</v>
          </cell>
          <cell r="F22224">
            <v>23709</v>
          </cell>
          <cell r="G22224" t="str">
            <v>PIEVE DI CADORE (BL)</v>
          </cell>
          <cell r="H22224" t="str">
            <v>Sindaco</v>
          </cell>
          <cell r="I22224" t="str">
            <v>LISTA CIVICA: RIPARTIAMO LOZZO</v>
          </cell>
        </row>
        <row r="22225">
          <cell r="A22225" t="str">
            <v>OSPITALE DI CADORE</v>
          </cell>
          <cell r="B22225" t="str">
            <v>SANTIN</v>
          </cell>
          <cell r="C22225" t="str">
            <v>ROBERTO</v>
          </cell>
          <cell r="D22225" t="str">
            <v>SANTIN ROBERTO</v>
          </cell>
          <cell r="E22225" t="str">
            <v>M</v>
          </cell>
          <cell r="F22225">
            <v>27737</v>
          </cell>
          <cell r="G22225" t="str">
            <v>BELLUNO (BL)</v>
          </cell>
          <cell r="H22225" t="str">
            <v>Sindaco</v>
          </cell>
          <cell r="I22225" t="str">
            <v>LISTA CIVICA: UNITI PER OSPITALE</v>
          </cell>
        </row>
        <row r="22226">
          <cell r="A22226" t="str">
            <v>PEDAVENA</v>
          </cell>
          <cell r="B22226" t="str">
            <v>CASTELLAZ</v>
          </cell>
          <cell r="C22226" t="str">
            <v>NICOLA</v>
          </cell>
          <cell r="D22226" t="str">
            <v>CASTELLAZ NICOLA</v>
          </cell>
          <cell r="E22226" t="str">
            <v>M</v>
          </cell>
          <cell r="F22226">
            <v>27635</v>
          </cell>
          <cell r="G22226" t="str">
            <v>FELTRE (BL)</v>
          </cell>
          <cell r="H22226" t="str">
            <v>Sindaco</v>
          </cell>
          <cell r="I22226" t="str">
            <v>LISTA CIVICA: PEDAVENA DEMOCRATICA</v>
          </cell>
        </row>
        <row r="22227">
          <cell r="A22227" t="str">
            <v>PERAROLO DI CADORE</v>
          </cell>
          <cell r="B22227" t="str">
            <v>SVALUTO FERRO</v>
          </cell>
          <cell r="C22227" t="str">
            <v>PIER LUIGI</v>
          </cell>
          <cell r="D22227" t="str">
            <v>SVALUTO FERRO PIER LUIGI</v>
          </cell>
          <cell r="E22227" t="str">
            <v>M</v>
          </cell>
          <cell r="F22227">
            <v>19573</v>
          </cell>
          <cell r="G22227" t="str">
            <v>PERAROLO DI CADORE (BL)</v>
          </cell>
          <cell r="H22227" t="str">
            <v>Sindaco</v>
          </cell>
          <cell r="I22227" t="str">
            <v>LISTA CIVICA: INSIEME PER GUARDARE AVANTI</v>
          </cell>
        </row>
        <row r="22228">
          <cell r="A22228" t="str">
            <v>PIEVE DI CADORE</v>
          </cell>
          <cell r="B22228" t="str">
            <v>CASAGRANDE</v>
          </cell>
          <cell r="C22228" t="str">
            <v>GIUSEPPE</v>
          </cell>
          <cell r="D22228" t="str">
            <v>CASAGRANDE GIUSEPPE</v>
          </cell>
          <cell r="E22228" t="str">
            <v>M</v>
          </cell>
          <cell r="F22228">
            <v>19859</v>
          </cell>
          <cell r="G22228" t="str">
            <v>FARRA DI SOLIGO (TV)</v>
          </cell>
          <cell r="H22228" t="str">
            <v>Sindaco</v>
          </cell>
          <cell r="I22228" t="str">
            <v>LISTA CIVICA: PROGETTO CADORE</v>
          </cell>
        </row>
        <row r="22229">
          <cell r="A22229" t="str">
            <v>PONTE NELLE ALPI</v>
          </cell>
          <cell r="B22229" t="str">
            <v>VENDRAMINI</v>
          </cell>
          <cell r="C22229" t="str">
            <v>PAOLO</v>
          </cell>
          <cell r="D22229" t="str">
            <v>VENDRAMINI PAOLO</v>
          </cell>
          <cell r="E22229" t="str">
            <v>M</v>
          </cell>
          <cell r="F22229">
            <v>23401</v>
          </cell>
          <cell r="G22229" t="str">
            <v>CORTINA D'AMPEZZO (BL)</v>
          </cell>
          <cell r="H22229" t="str">
            <v>Sindaco</v>
          </cell>
          <cell r="I22229" t="str">
            <v>LISTA CIVICA: DIREZIONE COMUNE</v>
          </cell>
        </row>
        <row r="22230">
          <cell r="A22230" t="str">
            <v>QUERO VAS</v>
          </cell>
          <cell r="B22230" t="str">
            <v>ZANOLLA</v>
          </cell>
          <cell r="C22230" t="str">
            <v>BRUNO</v>
          </cell>
          <cell r="D22230" t="str">
            <v>ZANOLLA BRUNO</v>
          </cell>
          <cell r="E22230" t="str">
            <v>M</v>
          </cell>
          <cell r="F22230">
            <v>23425</v>
          </cell>
          <cell r="G22230" t="str">
            <v>QUERO (BL)</v>
          </cell>
          <cell r="H22230" t="str">
            <v>Sindaco</v>
          </cell>
          <cell r="I22230" t="str">
            <v>LISTA CIVICA: IMPEGNO E FUTURO</v>
          </cell>
        </row>
        <row r="22231">
          <cell r="A22231" t="str">
            <v>RIVAMONTE AGORDINO</v>
          </cell>
          <cell r="B22231" t="str">
            <v>DEON</v>
          </cell>
          <cell r="C22231" t="str">
            <v>GIOVANNI</v>
          </cell>
          <cell r="D22231" t="str">
            <v>DEON GIOVANNI</v>
          </cell>
          <cell r="E22231" t="str">
            <v>M</v>
          </cell>
          <cell r="F22231">
            <v>18061</v>
          </cell>
          <cell r="G22231" t="str">
            <v>SEDICO (BL)</v>
          </cell>
          <cell r="H22231" t="str">
            <v>Sindaco</v>
          </cell>
          <cell r="I22231" t="str">
            <v>LISTA CIVICA: INSIEME A RIVA</v>
          </cell>
        </row>
        <row r="22232">
          <cell r="A22232" t="str">
            <v>ROCCA PIETORE</v>
          </cell>
          <cell r="B22232" t="str">
            <v>DE BERNARDIN</v>
          </cell>
          <cell r="C22232" t="str">
            <v>SEVERINO ANDREA</v>
          </cell>
          <cell r="D22232" t="str">
            <v>DE BERNARDIN SEVERINO ANDREA</v>
          </cell>
          <cell r="E22232" t="str">
            <v>M</v>
          </cell>
          <cell r="F22232">
            <v>25040</v>
          </cell>
          <cell r="G22232" t="str">
            <v>AGORDO (BL)</v>
          </cell>
          <cell r="H22232" t="str">
            <v>Sindaco</v>
          </cell>
          <cell r="I22232" t="str">
            <v>LISTA CIVICA: PROGETTO ROCCA</v>
          </cell>
        </row>
        <row r="22233">
          <cell r="A22233" t="str">
            <v>SAN GREGORIO NELLE ALPI</v>
          </cell>
          <cell r="B22233" t="str">
            <v>VIECELI</v>
          </cell>
          <cell r="C22233" t="str">
            <v>NICOLA</v>
          </cell>
          <cell r="D22233" t="str">
            <v>VIECELI NICOLA</v>
          </cell>
          <cell r="E22233" t="str">
            <v>M</v>
          </cell>
          <cell r="F22233">
            <v>28956</v>
          </cell>
          <cell r="G22233" t="str">
            <v>BELLUNO (BL)</v>
          </cell>
          <cell r="H22233" t="str">
            <v>Sindaco</v>
          </cell>
          <cell r="I22233" t="str">
            <v>LISTA CIVICA: UNA CIVICA PER OGNI CIVICO</v>
          </cell>
        </row>
        <row r="22234">
          <cell r="A22234" t="str">
            <v>SAN NICOLO' DI COMELICO</v>
          </cell>
          <cell r="B22234" t="str">
            <v>IANESE</v>
          </cell>
          <cell r="C22234" t="str">
            <v>GIANCARLO</v>
          </cell>
          <cell r="D22234" t="str">
            <v>IANESE GIANCARLO</v>
          </cell>
          <cell r="E22234" t="str">
            <v>M</v>
          </cell>
          <cell r="F22234">
            <v>15545</v>
          </cell>
          <cell r="G22234" t="str">
            <v>SAN NICOLO' DI COMELICO (BL)</v>
          </cell>
          <cell r="H22234" t="str">
            <v>Sindaco</v>
          </cell>
          <cell r="I22234" t="str">
            <v>LISTA CIVICA: ALLEANZA PROGRESSISTA</v>
          </cell>
        </row>
        <row r="22235">
          <cell r="A22235" t="str">
            <v>SAN PIETRO DI CADORE</v>
          </cell>
          <cell r="B22235" t="str">
            <v>CASANOVA CONSIER</v>
          </cell>
          <cell r="C22235" t="str">
            <v>MANUEL</v>
          </cell>
          <cell r="D22235" t="str">
            <v>CASANOVA CONSIER MANUEL</v>
          </cell>
          <cell r="E22235" t="str">
            <v>M</v>
          </cell>
          <cell r="F22235">
            <v>29087</v>
          </cell>
          <cell r="G22235" t="str">
            <v>PIEVE DI CADORE (BL)</v>
          </cell>
          <cell r="H22235" t="str">
            <v>Sindaco</v>
          </cell>
          <cell r="I22235" t="str">
            <v>LISTA CIVICA: IDENTIT? E FUTURO</v>
          </cell>
        </row>
        <row r="22236">
          <cell r="A22236" t="str">
            <v>SANTA GIUSTINA</v>
          </cell>
          <cell r="B22236" t="str">
            <v>MINELLA</v>
          </cell>
          <cell r="C22236" t="str">
            <v>IVAN</v>
          </cell>
          <cell r="D22236" t="str">
            <v>MINELLA IVAN</v>
          </cell>
          <cell r="E22236" t="str">
            <v>M</v>
          </cell>
          <cell r="F22236">
            <v>32714</v>
          </cell>
          <cell r="G22236" t="str">
            <v>FELTRE (BL)</v>
          </cell>
          <cell r="H22236" t="str">
            <v>Sindaco</v>
          </cell>
          <cell r="I22236" t="str">
            <v>LISTA CIVICA: CIVICAMENTE PER SANTA GIUSTINA</v>
          </cell>
        </row>
        <row r="22237">
          <cell r="A22237" t="str">
            <v>SAN TOMASO AGORDINO</v>
          </cell>
          <cell r="B22237" t="str">
            <v>DE VAL</v>
          </cell>
          <cell r="C22237" t="str">
            <v>MORENO</v>
          </cell>
          <cell r="D22237" t="str">
            <v>DE VAL MORENO</v>
          </cell>
          <cell r="E22237" t="str">
            <v>M</v>
          </cell>
          <cell r="F22237">
            <v>23927</v>
          </cell>
          <cell r="G22237" t="str">
            <v>AGORDO (BL)</v>
          </cell>
          <cell r="H22237" t="str">
            <v>Sindaco</v>
          </cell>
          <cell r="I22237" t="str">
            <v>LISTA CIVICA: SAN TOMASO SI PUÊ FARE</v>
          </cell>
        </row>
        <row r="22238">
          <cell r="A22238" t="str">
            <v>SANTO STEFANO DI CADORE</v>
          </cell>
          <cell r="B22238" t="str">
            <v>MENEGHETTI</v>
          </cell>
          <cell r="C22238" t="str">
            <v>OSCAR</v>
          </cell>
          <cell r="D22238" t="str">
            <v>MENEGHETTI OSCAR</v>
          </cell>
          <cell r="E22238" t="str">
            <v>M</v>
          </cell>
          <cell r="F22238">
            <v>15392</v>
          </cell>
          <cell r="G22238" t="str">
            <v>UDINE (UD)</v>
          </cell>
          <cell r="H22238" t="str">
            <v>Sindaco</v>
          </cell>
        </row>
        <row r="22239">
          <cell r="A22239" t="str">
            <v>SAN VITO DI CADORE</v>
          </cell>
          <cell r="B22239" t="str">
            <v>CARUZZO</v>
          </cell>
          <cell r="C22239" t="str">
            <v>EMANUELE</v>
          </cell>
          <cell r="D22239" t="str">
            <v>CARUZZO EMANUELE</v>
          </cell>
          <cell r="E22239" t="str">
            <v>M</v>
          </cell>
          <cell r="F22239">
            <v>25926</v>
          </cell>
          <cell r="G22239" t="str">
            <v>PIEVE DI CADORE (BL)</v>
          </cell>
          <cell r="H22239" t="str">
            <v>Sindaco</v>
          </cell>
          <cell r="I22239" t="str">
            <v>LISTA CIVICA: SAN VITO DOMANI</v>
          </cell>
        </row>
        <row r="22240">
          <cell r="A22240" t="str">
            <v>SEDICO</v>
          </cell>
          <cell r="B22240" t="str">
            <v>DEON</v>
          </cell>
          <cell r="C22240" t="str">
            <v>STEFANO</v>
          </cell>
          <cell r="D22240" t="str">
            <v>DEON STEFANO</v>
          </cell>
          <cell r="E22240" t="str">
            <v>M</v>
          </cell>
          <cell r="F22240">
            <v>26660</v>
          </cell>
          <cell r="G22240" t="str">
            <v>BELLUNO (BL)</v>
          </cell>
          <cell r="H22240" t="str">
            <v>Sindaco</v>
          </cell>
          <cell r="I22240" t="str">
            <v>LISTA CIVICA: PROGETTO PER SEDICO</v>
          </cell>
        </row>
        <row r="22241">
          <cell r="A22241" t="str">
            <v>SELVA DI CADORE</v>
          </cell>
          <cell r="B22241" t="str">
            <v>LORENZINI</v>
          </cell>
          <cell r="C22241" t="str">
            <v>LUCA</v>
          </cell>
          <cell r="D22241" t="str">
            <v>LORENZINI LUCA</v>
          </cell>
          <cell r="E22241" t="str">
            <v>M</v>
          </cell>
          <cell r="F22241">
            <v>30942</v>
          </cell>
          <cell r="G22241" t="str">
            <v>GERMANIA</v>
          </cell>
          <cell r="H22241" t="str">
            <v>Sindaco</v>
          </cell>
        </row>
        <row r="22242">
          <cell r="A22242" t="str">
            <v>SEREN DEL GRAPPA</v>
          </cell>
          <cell r="B22242" t="str">
            <v>SCOPEL</v>
          </cell>
          <cell r="C22242" t="str">
            <v>DARIO</v>
          </cell>
          <cell r="D22242" t="str">
            <v>SCOPEL DARIO</v>
          </cell>
          <cell r="E22242" t="str">
            <v>M</v>
          </cell>
          <cell r="F22242">
            <v>30972</v>
          </cell>
          <cell r="G22242" t="str">
            <v>SVIZZERA</v>
          </cell>
          <cell r="H22242" t="str">
            <v>Sindaco</v>
          </cell>
          <cell r="I22242" t="str">
            <v>LISTA CIVICA: CRESCERE INSIEME</v>
          </cell>
        </row>
        <row r="22243">
          <cell r="A22243" t="str">
            <v>SOSPIROLO</v>
          </cell>
          <cell r="B22243" t="str">
            <v>DE BON</v>
          </cell>
          <cell r="C22243" t="str">
            <v>MARIO</v>
          </cell>
          <cell r="D22243" t="str">
            <v>DE BON MARIO</v>
          </cell>
          <cell r="E22243" t="str">
            <v>M</v>
          </cell>
          <cell r="F22243">
            <v>25406</v>
          </cell>
          <cell r="G22243" t="str">
            <v>PIEVE DI CADORE (BL)</v>
          </cell>
          <cell r="H22243" t="str">
            <v>Sindaco</v>
          </cell>
          <cell r="I22243" t="str">
            <v>LISTA CIVICA: PROGETTO SOSPIROLO</v>
          </cell>
        </row>
        <row r="22244">
          <cell r="A22244" t="str">
            <v>SOVERZENE</v>
          </cell>
          <cell r="B22244" t="str">
            <v>BURIGO</v>
          </cell>
          <cell r="C22244" t="str">
            <v>GIANNI</v>
          </cell>
          <cell r="D22244" t="str">
            <v>BURIGO GIANNI</v>
          </cell>
          <cell r="E22244" t="str">
            <v>M</v>
          </cell>
          <cell r="F22244">
            <v>20854</v>
          </cell>
          <cell r="G22244" t="str">
            <v>SOVERZENE (BL)</v>
          </cell>
          <cell r="H22244" t="str">
            <v>Sindaco</v>
          </cell>
          <cell r="I22244" t="str">
            <v>LISTA CIVICA: PER SOVERZENE.2</v>
          </cell>
        </row>
        <row r="22245">
          <cell r="A22245" t="str">
            <v>SOVRAMONTE</v>
          </cell>
          <cell r="B22245" t="str">
            <v>DALLA TORRE</v>
          </cell>
          <cell r="C22245" t="str">
            <v>FEDERICO</v>
          </cell>
          <cell r="D22245" t="str">
            <v>DALLA TORRE FEDERICO</v>
          </cell>
          <cell r="E22245" t="str">
            <v>M</v>
          </cell>
          <cell r="F22245">
            <v>27797</v>
          </cell>
          <cell r="G22245" t="str">
            <v>FELTRE (BL)</v>
          </cell>
          <cell r="H22245" t="str">
            <v>Sindaco</v>
          </cell>
          <cell r="I22245" t="str">
            <v>LISTA CIVICA: SOVRAMONTE DOMANI</v>
          </cell>
        </row>
        <row r="22246">
          <cell r="A22246" t="str">
            <v>TAIBON AGORDINO</v>
          </cell>
          <cell r="B22246" t="str">
            <v>TORMEN</v>
          </cell>
          <cell r="C22246" t="str">
            <v>SILVIA</v>
          </cell>
          <cell r="D22246" t="str">
            <v>TORMEN SILVIA</v>
          </cell>
          <cell r="E22246" t="str">
            <v>F</v>
          </cell>
          <cell r="F22246">
            <v>29477</v>
          </cell>
          <cell r="G22246" t="str">
            <v>AGORDO (BL)</v>
          </cell>
          <cell r="H22246" t="str">
            <v>Sindaco</v>
          </cell>
          <cell r="I22246" t="str">
            <v>LISTA CIVICA: TAIBON PER LA CONTINUIT?</v>
          </cell>
        </row>
        <row r="22247">
          <cell r="A22247" t="str">
            <v>TAMBRE</v>
          </cell>
          <cell r="B22247" t="str">
            <v>BONA</v>
          </cell>
          <cell r="C22247" t="str">
            <v>SARA</v>
          </cell>
          <cell r="D22247" t="str">
            <v>BONA SARA</v>
          </cell>
          <cell r="E22247" t="str">
            <v>F</v>
          </cell>
          <cell r="F22247">
            <v>28871</v>
          </cell>
          <cell r="G22247" t="str">
            <v>BELLUNO (BL)</v>
          </cell>
          <cell r="H22247" t="str">
            <v>Sindaco</v>
          </cell>
          <cell r="I22247" t="str">
            <v>LISTA CIVICA: AL LAVORO PER TAMBRE</v>
          </cell>
        </row>
        <row r="22248">
          <cell r="A22248" t="str">
            <v>VAL DI ZOLDO</v>
          </cell>
          <cell r="B22248" t="str">
            <v>DE PELLEGRIN</v>
          </cell>
          <cell r="C22248" t="str">
            <v>CAMILLO</v>
          </cell>
          <cell r="D22248" t="str">
            <v>DE PELLEGRIN CAMILLO</v>
          </cell>
          <cell r="E22248" t="str">
            <v>M</v>
          </cell>
          <cell r="F22248">
            <v>27193</v>
          </cell>
          <cell r="G22248" t="str">
            <v>GERMANIA</v>
          </cell>
          <cell r="H22248" t="str">
            <v>Sindaco</v>
          </cell>
          <cell r="I22248" t="str">
            <v>LISTA CIVICA: PROGETTO COMUNE</v>
          </cell>
        </row>
        <row r="22249">
          <cell r="A22249" t="str">
            <v>VALLADA AGORDINA</v>
          </cell>
          <cell r="B22249" t="str">
            <v>LUCHETTA</v>
          </cell>
          <cell r="C22249" t="str">
            <v>FABIO FERDINANDO</v>
          </cell>
          <cell r="D22249" t="str">
            <v>LUCHETTA FABIO FERDINANDO</v>
          </cell>
          <cell r="E22249" t="str">
            <v>M</v>
          </cell>
          <cell r="F22249">
            <v>26036</v>
          </cell>
          <cell r="G22249" t="str">
            <v>AGORDO (BL)</v>
          </cell>
          <cell r="H22249" t="str">
            <v>Sindaco</v>
          </cell>
          <cell r="I22249" t="str">
            <v>LISTA CIVICA: LA VALADA</v>
          </cell>
        </row>
        <row r="22250">
          <cell r="A22250" t="str">
            <v>VALLE DI CADORE</v>
          </cell>
          <cell r="B22250" t="str">
            <v>HOFER</v>
          </cell>
          <cell r="C22250" t="str">
            <v>MARIANNA</v>
          </cell>
          <cell r="D22250" t="str">
            <v>HOFER MARIANNA</v>
          </cell>
          <cell r="E22250" t="str">
            <v>F</v>
          </cell>
          <cell r="F22250">
            <v>29701</v>
          </cell>
          <cell r="G22250" t="str">
            <v>PIEVE DI CADORE (BL)</v>
          </cell>
          <cell r="H22250" t="str">
            <v>Sindaco</v>
          </cell>
          <cell r="I22250" t="str">
            <v>LISTA CIVICA: LISTA CIVICA IN COMUNE</v>
          </cell>
        </row>
        <row r="22251">
          <cell r="A22251" t="str">
            <v>VIGO DI CADORE</v>
          </cell>
          <cell r="B22251" t="str">
            <v>CALLIGARO</v>
          </cell>
          <cell r="C22251" t="str">
            <v>SILVIA</v>
          </cell>
          <cell r="D22251" t="str">
            <v>CALLIGARO SILVIA</v>
          </cell>
          <cell r="E22251" t="str">
            <v>F</v>
          </cell>
          <cell r="F22251">
            <v>31767</v>
          </cell>
          <cell r="G22251" t="str">
            <v>PIEVE DI CADORE (BL)</v>
          </cell>
          <cell r="H22251" t="str">
            <v>Sindaco</v>
          </cell>
          <cell r="I22251" t="str">
            <v>LISTA CIVICA: VERSO IL FUTURO</v>
          </cell>
        </row>
        <row r="22252">
          <cell r="A22252" t="str">
            <v>VODO CADORE</v>
          </cell>
          <cell r="B22252" t="str">
            <v>BELFI</v>
          </cell>
          <cell r="C22252" t="str">
            <v>DOMENICO</v>
          </cell>
          <cell r="D22252" t="str">
            <v>BELFI DOMENICO</v>
          </cell>
          <cell r="E22252" t="str">
            <v>M</v>
          </cell>
          <cell r="F22252">
            <v>24541</v>
          </cell>
          <cell r="G22252" t="str">
            <v>PAESI BASSI</v>
          </cell>
          <cell r="H22252" t="str">
            <v>Sindaco</v>
          </cell>
          <cell r="I22252" t="str">
            <v>LISTA CIVICA: INSIEME</v>
          </cell>
        </row>
        <row r="22253">
          <cell r="A22253" t="str">
            <v>VOLTAGO AGORDINO</v>
          </cell>
          <cell r="B22253" t="str">
            <v>SCHENA</v>
          </cell>
          <cell r="C22253" t="str">
            <v>GIUSEPPE</v>
          </cell>
          <cell r="D22253" t="str">
            <v>SCHENA GIUSEPPE</v>
          </cell>
          <cell r="E22253" t="str">
            <v>M</v>
          </cell>
          <cell r="F22253">
            <v>33444</v>
          </cell>
          <cell r="G22253" t="str">
            <v>AGORDO (BL)</v>
          </cell>
          <cell r="H22253" t="str">
            <v>Sindaco</v>
          </cell>
          <cell r="I22253" t="str">
            <v>LISTA CIVICA: RICOMINCIAMO INSIEME</v>
          </cell>
        </row>
        <row r="22254">
          <cell r="A22254" t="str">
            <v>ZOPPE' DI CADORE</v>
          </cell>
          <cell r="B22254" t="str">
            <v>SIMONETTI</v>
          </cell>
          <cell r="C22254" t="str">
            <v>PAOLO</v>
          </cell>
          <cell r="D22254" t="str">
            <v>SIMONETTI PAOLO</v>
          </cell>
          <cell r="E22254" t="str">
            <v>M</v>
          </cell>
          <cell r="F22254">
            <v>19597</v>
          </cell>
          <cell r="G22254" t="str">
            <v>ROSETO DEGLI ABRUZZI (TE)</v>
          </cell>
          <cell r="H22254" t="str">
            <v>Sindaco</v>
          </cell>
        </row>
        <row r="22255">
          <cell r="A22255" t="str">
            <v>ABANO TERME</v>
          </cell>
          <cell r="B22255" t="str">
            <v>BARBIERATO</v>
          </cell>
          <cell r="C22255" t="str">
            <v>FEDERICO</v>
          </cell>
          <cell r="D22255" t="str">
            <v>BARBIERATO FEDERICO</v>
          </cell>
          <cell r="E22255" t="str">
            <v>M</v>
          </cell>
          <cell r="F22255">
            <v>25595</v>
          </cell>
          <cell r="G22255" t="str">
            <v>MONSELICE (PD)</v>
          </cell>
          <cell r="H22255" t="str">
            <v>Sindaco</v>
          </cell>
          <cell r="I22255" t="str">
            <v>LISTA CIVICA: CITTADINI PER IL CAMBIAMENTO | PARTITO DEMOCRATICO | LISTA CIVICA: BARBIERATO SINDACO PASSIONE ABANO</v>
          </cell>
        </row>
        <row r="22256">
          <cell r="A22256" t="str">
            <v>AGNA</v>
          </cell>
          <cell r="B22256" t="str">
            <v>PIVA</v>
          </cell>
          <cell r="C22256" t="str">
            <v>GIANLUCA</v>
          </cell>
          <cell r="D22256" t="str">
            <v>PIVA GIANLUCA</v>
          </cell>
          <cell r="E22256" t="str">
            <v>M</v>
          </cell>
          <cell r="F22256">
            <v>27130</v>
          </cell>
          <cell r="G22256" t="str">
            <v>CONSELVE (PD)</v>
          </cell>
          <cell r="H22256" t="str">
            <v>Sindaco</v>
          </cell>
          <cell r="I22256" t="str">
            <v>LISTA CIVICA: AGNA RESPONSABILE</v>
          </cell>
        </row>
        <row r="22257">
          <cell r="A22257" t="str">
            <v>ALBIGNASEGO</v>
          </cell>
          <cell r="B22257" t="str">
            <v>GIACINTI</v>
          </cell>
          <cell r="C22257" t="str">
            <v>FILIPPO</v>
          </cell>
          <cell r="D22257" t="str">
            <v>GIACINTI FILIPPO</v>
          </cell>
          <cell r="E22257" t="str">
            <v>M</v>
          </cell>
          <cell r="F22257">
            <v>27351</v>
          </cell>
          <cell r="G22257" t="str">
            <v>PADOVA (PD)</v>
          </cell>
          <cell r="H22257" t="str">
            <v>Sindaco</v>
          </cell>
          <cell r="I22257" t="str">
            <v>FRATELLI D'ITALIA | LEGA SALVINI | LISTA CIVICA: GIACINTI SINDACO PER ALBIGNASEGO | LISTA CIVICA: CIVICA BARISON ALBIGNASEGO | LISTA CIVICA: QUARTIERI PER L'AMBIENTE</v>
          </cell>
        </row>
        <row r="22258">
          <cell r="A22258" t="str">
            <v>ANGUILLARA VENETA</v>
          </cell>
          <cell r="B22258" t="str">
            <v>BUOSO</v>
          </cell>
          <cell r="C22258" t="str">
            <v>ALESSANDRA</v>
          </cell>
          <cell r="D22258" t="str">
            <v>BUOSO ALESSANDRA</v>
          </cell>
          <cell r="E22258" t="str">
            <v>F</v>
          </cell>
          <cell r="F22258">
            <v>28361</v>
          </cell>
          <cell r="G22258" t="str">
            <v>PADOVA (PD)</v>
          </cell>
          <cell r="H22258" t="str">
            <v>Sindaco</v>
          </cell>
          <cell r="I22258" t="str">
            <v>LISTA CIVICA: CAMBIARE SI PUÊ</v>
          </cell>
        </row>
        <row r="22259">
          <cell r="A22259" t="str">
            <v>ARQUA' PETRARCA</v>
          </cell>
          <cell r="B22259" t="str">
            <v>CALLEGARO</v>
          </cell>
          <cell r="C22259" t="str">
            <v>LUCA</v>
          </cell>
          <cell r="D22259" t="str">
            <v>CALLEGARO LUCA</v>
          </cell>
          <cell r="E22259" t="str">
            <v>M</v>
          </cell>
          <cell r="F22259">
            <v>24903</v>
          </cell>
          <cell r="G22259" t="str">
            <v>ARQUA' PETRARCA (PD)</v>
          </cell>
          <cell r="H22259" t="str">
            <v>Sindaco</v>
          </cell>
          <cell r="I22259" t="str">
            <v>LISTA CIVICA: POPOLO DI ARQUA'</v>
          </cell>
        </row>
        <row r="22260">
          <cell r="A22260" t="str">
            <v>ARRE</v>
          </cell>
          <cell r="B22260" t="str">
            <v>TEOBALDO</v>
          </cell>
          <cell r="C22260" t="str">
            <v>MICHELE</v>
          </cell>
          <cell r="D22260" t="str">
            <v>TEOBALDO MICHELE</v>
          </cell>
          <cell r="E22260" t="str">
            <v>M</v>
          </cell>
          <cell r="F22260">
            <v>24580</v>
          </cell>
          <cell r="G22260" t="str">
            <v>PADOVA (PD)</v>
          </cell>
          <cell r="H22260" t="str">
            <v>Sindaco</v>
          </cell>
          <cell r="I22260" t="str">
            <v>LISTA CIVICA: ARRE VIVA</v>
          </cell>
        </row>
        <row r="22261">
          <cell r="A22261" t="str">
            <v>ARZERGRANDE</v>
          </cell>
          <cell r="B22261" t="str">
            <v>LAZZARIN</v>
          </cell>
          <cell r="C22261" t="str">
            <v>FILIPPO</v>
          </cell>
          <cell r="D22261" t="str">
            <v>LAZZARIN FILIPPO</v>
          </cell>
          <cell r="E22261" t="str">
            <v>M</v>
          </cell>
          <cell r="F22261">
            <v>30913</v>
          </cell>
          <cell r="G22261" t="str">
            <v>PIOVE DI SACCO (PD)</v>
          </cell>
          <cell r="H22261" t="str">
            <v>Sindaco</v>
          </cell>
          <cell r="I22261" t="str">
            <v>LISTA CIVICA: INSIEME PER VOI</v>
          </cell>
        </row>
        <row r="22262">
          <cell r="A22262" t="str">
            <v>BAGNOLI DI SOPRA</v>
          </cell>
          <cell r="B22262" t="str">
            <v>MILAN</v>
          </cell>
          <cell r="C22262" t="str">
            <v>ROBERTO</v>
          </cell>
          <cell r="D22262" t="str">
            <v>MILAN ROBERTO</v>
          </cell>
          <cell r="E22262" t="str">
            <v>M</v>
          </cell>
          <cell r="F22262">
            <v>27317</v>
          </cell>
          <cell r="G22262" t="str">
            <v>MONSELICE (PD)</v>
          </cell>
          <cell r="H22262" t="str">
            <v>Sindaco</v>
          </cell>
          <cell r="I22262" t="str">
            <v>LISTA CIVICA: BAGNOLI NUOVO PERCORSO</v>
          </cell>
        </row>
        <row r="22263">
          <cell r="A22263" t="str">
            <v>BAONE</v>
          </cell>
          <cell r="B22263" t="str">
            <v>CORSO</v>
          </cell>
          <cell r="C22263" t="str">
            <v>FRANCESCO</v>
          </cell>
          <cell r="D22263" t="str">
            <v>CORSO FRANCESCO</v>
          </cell>
          <cell r="E22263" t="str">
            <v>M</v>
          </cell>
          <cell r="F22263">
            <v>18292</v>
          </cell>
          <cell r="G22263" t="str">
            <v>BAONE (PD)</v>
          </cell>
          <cell r="H22263" t="str">
            <v>Sindaco</v>
          </cell>
          <cell r="I22263" t="str">
            <v>LISTA CIVICA: CIWIKAMENTE</v>
          </cell>
        </row>
        <row r="22264">
          <cell r="A22264" t="str">
            <v>BARBONA</v>
          </cell>
          <cell r="B22264" t="str">
            <v>PEOTTA</v>
          </cell>
          <cell r="C22264" t="str">
            <v>FRANCESCO</v>
          </cell>
          <cell r="D22264" t="str">
            <v>PEOTTA FRANCESCO</v>
          </cell>
          <cell r="E22264" t="str">
            <v>M</v>
          </cell>
          <cell r="F22264">
            <v>26133</v>
          </cell>
          <cell r="G22264" t="str">
            <v>MONSELICE (PD)</v>
          </cell>
          <cell r="H22264" t="str">
            <v>Sindaco</v>
          </cell>
          <cell r="I22264" t="str">
            <v>LISTA CIVICA: INSIEME PER BARBONA</v>
          </cell>
        </row>
        <row r="22265">
          <cell r="A22265" t="str">
            <v>BATTAGLIA TERME</v>
          </cell>
          <cell r="B22265" t="str">
            <v>MOMOLO</v>
          </cell>
          <cell r="C22265" t="str">
            <v>MASSIMO</v>
          </cell>
          <cell r="D22265" t="str">
            <v>MOMOLO MASSIMO</v>
          </cell>
          <cell r="E22265" t="str">
            <v>M</v>
          </cell>
          <cell r="F22265">
            <v>21463</v>
          </cell>
          <cell r="G22265" t="str">
            <v>MONSELICE (PD)</v>
          </cell>
          <cell r="H22265" t="str">
            <v>Sindaco</v>
          </cell>
          <cell r="I22265" t="str">
            <v>LISTA CIVICA: BATTAGLIA TERME CAMBIA</v>
          </cell>
        </row>
        <row r="22266">
          <cell r="A22266" t="str">
            <v>BOARA PISANI</v>
          </cell>
          <cell r="B22266" t="str">
            <v>GASTALDELLO</v>
          </cell>
          <cell r="C22266" t="str">
            <v>ANDREA</v>
          </cell>
          <cell r="D22266" t="str">
            <v>GASTALDELLO ANDREA</v>
          </cell>
          <cell r="E22266" t="str">
            <v>M</v>
          </cell>
          <cell r="F22266">
            <v>29267</v>
          </cell>
          <cell r="G22266" t="str">
            <v>ROVIGO (RO)</v>
          </cell>
          <cell r="H22266" t="str">
            <v>Sindaco</v>
          </cell>
          <cell r="I22266" t="str">
            <v>LISTA CIVICA: LISTA CIVICA PER BOARA</v>
          </cell>
        </row>
        <row r="22267">
          <cell r="A22267" t="str">
            <v>BORGO VENETO</v>
          </cell>
          <cell r="B22267" t="str">
            <v>SIGOLOTTO</v>
          </cell>
          <cell r="C22267" t="str">
            <v>MICHELE</v>
          </cell>
          <cell r="D22267" t="str">
            <v>SIGOLOTTO MICHELE</v>
          </cell>
          <cell r="E22267" t="str">
            <v>M</v>
          </cell>
          <cell r="F22267">
            <v>27410</v>
          </cell>
          <cell r="G22267" t="str">
            <v>MONTAGNANA (PD)</v>
          </cell>
          <cell r="H22267" t="str">
            <v>Sindaco</v>
          </cell>
          <cell r="I22267" t="str">
            <v>LISTA CIVICA: BORGO VENETO 3.0</v>
          </cell>
        </row>
        <row r="22268">
          <cell r="A22268" t="str">
            <v>BORGORICCO</v>
          </cell>
          <cell r="B22268" t="str">
            <v>STEFANI</v>
          </cell>
          <cell r="C22268" t="str">
            <v>ALBERTO</v>
          </cell>
          <cell r="D22268" t="str">
            <v>STEFANI ALBERTO</v>
          </cell>
          <cell r="E22268" t="str">
            <v>M</v>
          </cell>
          <cell r="F22268">
            <v>33924</v>
          </cell>
          <cell r="G22268" t="str">
            <v>CAMPOSAMPIERO (PD)</v>
          </cell>
          <cell r="H22268" t="str">
            <v>Sindaco</v>
          </cell>
          <cell r="I22268" t="str">
            <v>LISTA CIVICA: STEFANI SINDACO</v>
          </cell>
        </row>
        <row r="22269">
          <cell r="A22269" t="str">
            <v>BOVOLENTA</v>
          </cell>
          <cell r="B22269" t="str">
            <v>PITTARELLO</v>
          </cell>
          <cell r="C22269" t="str">
            <v>ANNA</v>
          </cell>
          <cell r="D22269" t="str">
            <v>PITTARELLO ANNA</v>
          </cell>
          <cell r="E22269" t="str">
            <v>F</v>
          </cell>
          <cell r="F22269">
            <v>27874</v>
          </cell>
          <cell r="G22269" t="str">
            <v>PIOVE DI SACCO (PD)</v>
          </cell>
          <cell r="H22269" t="str">
            <v>Sindaco</v>
          </cell>
          <cell r="I22269" t="str">
            <v>LISTA CIVICA: BOVOLENTA VIVA</v>
          </cell>
        </row>
        <row r="22270">
          <cell r="A22270" t="str">
            <v>BRUGINE</v>
          </cell>
          <cell r="B22270" t="str">
            <v>GIRALDO</v>
          </cell>
          <cell r="C22270" t="str">
            <v>MICHELE</v>
          </cell>
          <cell r="D22270" t="str">
            <v>GIRALDO MICHELE</v>
          </cell>
          <cell r="E22270" t="str">
            <v>M</v>
          </cell>
          <cell r="F22270">
            <v>30322</v>
          </cell>
          <cell r="G22270" t="str">
            <v>PIOVE DI SACCO (PD)</v>
          </cell>
          <cell r="H22270" t="str">
            <v>Sindaco</v>
          </cell>
          <cell r="I22270" t="str">
            <v>LISTA CIVICA: INSIEME SI PUÊ</v>
          </cell>
        </row>
        <row r="22271">
          <cell r="A22271" t="str">
            <v>CADONEGHE</v>
          </cell>
          <cell r="B22271" t="str">
            <v>SCHIESARO</v>
          </cell>
          <cell r="C22271" t="str">
            <v>MARCO</v>
          </cell>
          <cell r="D22271" t="str">
            <v>SCHIESARO MARCO</v>
          </cell>
          <cell r="E22271" t="str">
            <v>M</v>
          </cell>
          <cell r="F22271">
            <v>31742</v>
          </cell>
          <cell r="G22271" t="str">
            <v>PADOVA (PD)</v>
          </cell>
          <cell r="H22271" t="str">
            <v>Sindaco</v>
          </cell>
          <cell r="I22271" t="str">
            <v>LEGA SALVINI | FRATELLI D'ITALIA | LISTA COMPOSITA: IL POPOLO DELLA FAMIGLIA-CADONEGHE DOMANI | LISTA CIVICA: MARCO SCHIESARO SINDACO | FORZA ITALIA</v>
          </cell>
        </row>
        <row r="22272">
          <cell r="A22272" t="str">
            <v>CAMPODARSEGO</v>
          </cell>
          <cell r="B22272" t="str">
            <v>GALLO</v>
          </cell>
          <cell r="C22272" t="str">
            <v>VALTER</v>
          </cell>
          <cell r="D22272" t="str">
            <v>GALLO VALTER</v>
          </cell>
          <cell r="E22272" t="str">
            <v>M</v>
          </cell>
          <cell r="F22272">
            <v>25335</v>
          </cell>
          <cell r="G22272" t="str">
            <v>CAMPOSAMPIERO (PD)</v>
          </cell>
          <cell r="H22272" t="str">
            <v>Sindaco</v>
          </cell>
          <cell r="I22272" t="str">
            <v>LISTA CIVICA: UNO DI VOI</v>
          </cell>
        </row>
        <row r="22273">
          <cell r="A22273" t="str">
            <v>CAMPODORO</v>
          </cell>
          <cell r="B22273" t="str">
            <v>VEZZARO</v>
          </cell>
          <cell r="C22273" t="str">
            <v>GIANFRANCO</v>
          </cell>
          <cell r="D22273" t="str">
            <v>VEZZARO GIANFRANCO</v>
          </cell>
          <cell r="E22273" t="str">
            <v>M</v>
          </cell>
          <cell r="F22273">
            <v>25029</v>
          </cell>
          <cell r="G22273" t="str">
            <v>CITTADELLA (PD)</v>
          </cell>
          <cell r="H22273" t="str">
            <v>Sindaco</v>
          </cell>
          <cell r="I22273" t="str">
            <v>LISTA COMPOSITA: LEGA SALVINI-FRATELLI D'ITALIA</v>
          </cell>
        </row>
        <row r="22274">
          <cell r="A22274" t="str">
            <v>CAMPOSAMPIERO</v>
          </cell>
          <cell r="B22274" t="str">
            <v>MACCARRONE</v>
          </cell>
          <cell r="C22274" t="str">
            <v>KATIA</v>
          </cell>
          <cell r="D22274" t="str">
            <v>MACCARRONE KATIA</v>
          </cell>
          <cell r="E22274" t="str">
            <v>F</v>
          </cell>
          <cell r="F22274">
            <v>22772</v>
          </cell>
          <cell r="G22274" t="str">
            <v>CAMPOSAMPIERO (PD)</v>
          </cell>
          <cell r="H22274" t="str">
            <v>Sindaco</v>
          </cell>
          <cell r="I22274" t="str">
            <v>LISTA CIVICA: CAMPOSAMPIERO PI?</v>
          </cell>
        </row>
        <row r="22275">
          <cell r="A22275" t="str">
            <v>CAMPO SAN MARTINO</v>
          </cell>
          <cell r="B22275" t="str">
            <v>TARDIVO</v>
          </cell>
          <cell r="C22275" t="str">
            <v>DARIO LUIGI</v>
          </cell>
          <cell r="D22275" t="str">
            <v>TARDIVO DARIO LUIGI</v>
          </cell>
          <cell r="E22275" t="str">
            <v>M</v>
          </cell>
          <cell r="F22275">
            <v>29464</v>
          </cell>
          <cell r="G22275" t="str">
            <v>CAMPOSAMPIERO (PD)</v>
          </cell>
          <cell r="H22275" t="str">
            <v>Sindaco</v>
          </cell>
          <cell r="I22275" t="str">
            <v>LISTA CIVICA: IL NOSTRO IMPEGNO</v>
          </cell>
        </row>
        <row r="22276">
          <cell r="A22276" t="str">
            <v>CANDIANA</v>
          </cell>
          <cell r="B22276" t="str">
            <v>MANFRIN</v>
          </cell>
          <cell r="C22276" t="str">
            <v>LUCA</v>
          </cell>
          <cell r="D22276" t="str">
            <v>MANFRIN LUCA</v>
          </cell>
          <cell r="E22276" t="str">
            <v>M</v>
          </cell>
          <cell r="F22276">
            <v>28843</v>
          </cell>
          <cell r="G22276" t="str">
            <v>CONSELVE (PD)</v>
          </cell>
          <cell r="H22276" t="str">
            <v>Sindaco</v>
          </cell>
          <cell r="I22276" t="str">
            <v>LISTA CIVICA: FUTURO INSIEME</v>
          </cell>
        </row>
        <row r="22277">
          <cell r="A22277" t="str">
            <v>CARCERI</v>
          </cell>
          <cell r="B22277" t="str">
            <v>BUSINARO</v>
          </cell>
          <cell r="C22277" t="str">
            <v>TIBERIO</v>
          </cell>
          <cell r="D22277" t="str">
            <v>BUSINARO TIBERIO</v>
          </cell>
          <cell r="E22277" t="str">
            <v>M</v>
          </cell>
          <cell r="F22277">
            <v>25110</v>
          </cell>
          <cell r="G22277" t="str">
            <v>ESTE (PD)</v>
          </cell>
          <cell r="H22277" t="str">
            <v>Sindaco</v>
          </cell>
          <cell r="I22277" t="str">
            <v>LISTA CIVICA: BUSINARO SINDACO</v>
          </cell>
        </row>
        <row r="22278">
          <cell r="A22278" t="str">
            <v>CARMIGNANO DI BRENTA</v>
          </cell>
          <cell r="B22278" t="str">
            <v>PASQUALON</v>
          </cell>
          <cell r="C22278" t="str">
            <v>ERIC</v>
          </cell>
          <cell r="D22278" t="str">
            <v>PASQUALON ERIC</v>
          </cell>
          <cell r="E22278" t="str">
            <v>M</v>
          </cell>
          <cell r="F22278">
            <v>33233</v>
          </cell>
          <cell r="G22278" t="str">
            <v>CITTADELLA (PD)</v>
          </cell>
          <cell r="H22278" t="str">
            <v>Sindaco</v>
          </cell>
          <cell r="I22278" t="str">
            <v>LISTA CIVICA: NOI CARMIGNANO</v>
          </cell>
        </row>
        <row r="22279">
          <cell r="A22279" t="str">
            <v>CARTURA</v>
          </cell>
          <cell r="B22279" t="str">
            <v>NEGRISOLO</v>
          </cell>
          <cell r="C22279" t="str">
            <v>SERENELLA</v>
          </cell>
          <cell r="D22279" t="str">
            <v>NEGRISOLO SERENELLA</v>
          </cell>
          <cell r="E22279" t="str">
            <v>F</v>
          </cell>
          <cell r="F22279">
            <v>24323</v>
          </cell>
          <cell r="G22279" t="str">
            <v>PADOVA (PD)</v>
          </cell>
          <cell r="H22279" t="str">
            <v>Sindaco</v>
          </cell>
          <cell r="I22279" t="str">
            <v>LISTA CIVICA: VIVA CARTURA NO FUSIONE</v>
          </cell>
        </row>
        <row r="22280">
          <cell r="A22280" t="str">
            <v>CASALE DI SCODOSIA</v>
          </cell>
          <cell r="B22280" t="str">
            <v>MARCHIORO</v>
          </cell>
          <cell r="C22280" t="str">
            <v>MARCELLO</v>
          </cell>
          <cell r="D22280" t="str">
            <v>MARCHIORO MARCELLO</v>
          </cell>
          <cell r="E22280" t="str">
            <v>M</v>
          </cell>
          <cell r="F22280">
            <v>26431</v>
          </cell>
          <cell r="G22280" t="str">
            <v>VERONA (VR)</v>
          </cell>
          <cell r="H22280" t="str">
            <v>Sindaco</v>
          </cell>
          <cell r="I22280" t="str">
            <v>LISTA CIVICA: AMBIENTE LAVORO SALUTE CASALE</v>
          </cell>
        </row>
        <row r="22281">
          <cell r="A22281" t="str">
            <v>CASALSERUGO</v>
          </cell>
          <cell r="B22281" t="str">
            <v>CECCHINATO</v>
          </cell>
          <cell r="C22281" t="str">
            <v>MATTEO</v>
          </cell>
          <cell r="D22281" t="str">
            <v>CECCHINATO MATTEO</v>
          </cell>
          <cell r="E22281" t="str">
            <v>M</v>
          </cell>
          <cell r="F22281">
            <v>26776</v>
          </cell>
          <cell r="G22281" t="str">
            <v>PADOVA (PD)</v>
          </cell>
          <cell r="H22281" t="str">
            <v>Sindaco</v>
          </cell>
          <cell r="I22281" t="str">
            <v>LISTA CIVICA: PER CASALSERUGO E RONCHI</v>
          </cell>
        </row>
        <row r="22282">
          <cell r="A22282" t="str">
            <v>CASTELBALDO</v>
          </cell>
          <cell r="B22282" t="str">
            <v>BERNARDINELLO</v>
          </cell>
          <cell r="C22282" t="str">
            <v>RICCARDO</v>
          </cell>
          <cell r="D22282" t="str">
            <v>BERNARDINELLO RICCARDO</v>
          </cell>
          <cell r="E22282" t="str">
            <v>M</v>
          </cell>
          <cell r="F22282">
            <v>31055</v>
          </cell>
          <cell r="G22282" t="str">
            <v>BADIA POLESINE (RO)</v>
          </cell>
          <cell r="H22282" t="str">
            <v>Sindaco</v>
          </cell>
          <cell r="I22282" t="str">
            <v>LISTA CIVICA: LINEAFUTURA PER CASTELBALDO</v>
          </cell>
        </row>
        <row r="22283">
          <cell r="A22283" t="str">
            <v>CERVARESE SANTA CROCE</v>
          </cell>
          <cell r="B22283" t="str">
            <v>CAMPAGNOLO</v>
          </cell>
          <cell r="C22283" t="str">
            <v>MASSIMO</v>
          </cell>
          <cell r="D22283" t="str">
            <v>CAMPAGNOLO MASSIMO</v>
          </cell>
          <cell r="E22283" t="str">
            <v>M</v>
          </cell>
          <cell r="F22283">
            <v>22786</v>
          </cell>
          <cell r="G22283" t="str">
            <v>CERVARESE SANTA CROCE (PD)</v>
          </cell>
          <cell r="H22283" t="str">
            <v>Sindaco</v>
          </cell>
          <cell r="I22283" t="str">
            <v>LISTA CIVICA: MASSIMO CAMPAGNOLO</v>
          </cell>
        </row>
        <row r="22284">
          <cell r="A22284" t="str">
            <v>CINTO EUGANEO</v>
          </cell>
          <cell r="B22284" t="str">
            <v>ROCCA</v>
          </cell>
          <cell r="C22284" t="str">
            <v>PAOLO</v>
          </cell>
          <cell r="D22284" t="str">
            <v>ROCCA PAOLO</v>
          </cell>
          <cell r="E22284" t="str">
            <v>M</v>
          </cell>
          <cell r="F22284">
            <v>19295</v>
          </cell>
          <cell r="G22284" t="str">
            <v>MONSELICE (PD)</v>
          </cell>
          <cell r="H22284" t="str">
            <v>Sindaco</v>
          </cell>
          <cell r="I22284" t="str">
            <v>LISTA CIVICA: PROGETTO COMUNE</v>
          </cell>
        </row>
        <row r="22285">
          <cell r="A22285" t="str">
            <v>CITTADELLA</v>
          </cell>
          <cell r="B22285" t="str">
            <v>PIEROBON</v>
          </cell>
          <cell r="C22285" t="str">
            <v>LUCA</v>
          </cell>
          <cell r="D22285" t="str">
            <v>PIEROBON LUCA</v>
          </cell>
          <cell r="E22285" t="str">
            <v>M</v>
          </cell>
          <cell r="F22285">
            <v>26899</v>
          </cell>
          <cell r="G22285" t="str">
            <v>CITTADELLA (PD)</v>
          </cell>
          <cell r="H22285" t="str">
            <v>Sindaco</v>
          </cell>
          <cell r="I22285" t="str">
            <v>LISTA CIVICA: CIVICA SAN MARCO | LISTA CIVICA: FORZA CITTADELLA | FRATELLI D'ITALIA | LISTA CIVICA: PIEROBON SINDACO | LEGA SALVINI | FORZA ITALIA</v>
          </cell>
        </row>
        <row r="22286">
          <cell r="A22286" t="str">
            <v>CODEVIGO</v>
          </cell>
          <cell r="B22286" t="str">
            <v>VESSIO</v>
          </cell>
          <cell r="C22286" t="str">
            <v>FRANCESCO</v>
          </cell>
          <cell r="D22286" t="str">
            <v>VESSIO FRANCESCO</v>
          </cell>
          <cell r="E22286" t="str">
            <v>M</v>
          </cell>
          <cell r="F22286">
            <v>25930</v>
          </cell>
          <cell r="G22286" t="str">
            <v>PADOVA (PD)</v>
          </cell>
          <cell r="H22286" t="str">
            <v>Sindaco</v>
          </cell>
          <cell r="I22286" t="str">
            <v>LISTA CIVICA: LA SCELTA</v>
          </cell>
        </row>
        <row r="22287">
          <cell r="A22287" t="str">
            <v>CONSELVE</v>
          </cell>
          <cell r="B22287" t="str">
            <v>PERILLI</v>
          </cell>
          <cell r="C22287" t="str">
            <v>UMBERTO</v>
          </cell>
          <cell r="D22287" t="str">
            <v>PERILLI UMBERTO</v>
          </cell>
          <cell r="E22287" t="str">
            <v>M</v>
          </cell>
          <cell r="F22287">
            <v>24884</v>
          </cell>
          <cell r="G22287" t="str">
            <v>UDINE (UD)</v>
          </cell>
          <cell r="H22287" t="str">
            <v>Sindaco</v>
          </cell>
          <cell r="I22287" t="str">
            <v>LISTA CIVICA: CONSELVE RIPARTE</v>
          </cell>
        </row>
        <row r="22288">
          <cell r="A22288" t="str">
            <v>CORREZZOLA</v>
          </cell>
          <cell r="B22288" t="str">
            <v>FECCHIO</v>
          </cell>
          <cell r="C22288" t="str">
            <v>MAURO</v>
          </cell>
          <cell r="D22288" t="str">
            <v>FECCHIO MAURO</v>
          </cell>
          <cell r="E22288" t="str">
            <v>M</v>
          </cell>
          <cell r="F22288">
            <v>25402</v>
          </cell>
          <cell r="G22288" t="str">
            <v>PIOVE DI SACCO (PD)</v>
          </cell>
          <cell r="H22288" t="str">
            <v>Sindaco</v>
          </cell>
          <cell r="I22288" t="str">
            <v>LISTA CIVICA: PROGETTO CORREZZOLA</v>
          </cell>
        </row>
        <row r="22289">
          <cell r="A22289" t="str">
            <v>CURTAROLO</v>
          </cell>
          <cell r="B22289" t="str">
            <v>ROCCHIO</v>
          </cell>
          <cell r="C22289" t="str">
            <v>MARTINA</v>
          </cell>
          <cell r="D22289" t="str">
            <v>ROCCHIO MARTINA</v>
          </cell>
          <cell r="E22289" t="str">
            <v>F</v>
          </cell>
          <cell r="F22289">
            <v>29427</v>
          </cell>
          <cell r="G22289" t="str">
            <v>PADOVA (PD)</v>
          </cell>
          <cell r="H22289" t="str">
            <v>Sindaco</v>
          </cell>
          <cell r="I22289" t="str">
            <v>LEGA SALVINI</v>
          </cell>
        </row>
        <row r="22290">
          <cell r="A22290" t="str">
            <v>DUE CARRARE</v>
          </cell>
          <cell r="B22290" t="str">
            <v>MORO</v>
          </cell>
          <cell r="C22290" t="str">
            <v>DAVIDE</v>
          </cell>
          <cell r="D22290" t="str">
            <v>MORO DAVIDE</v>
          </cell>
          <cell r="E22290" t="str">
            <v>M</v>
          </cell>
          <cell r="F22290">
            <v>28311</v>
          </cell>
          <cell r="G22290" t="str">
            <v>MONSELICE (PD)</v>
          </cell>
          <cell r="H22290" t="str">
            <v>Sindaco</v>
          </cell>
          <cell r="I22290" t="str">
            <v>LISTA CIVICA: PRATICAMENTE DUE CARRARE</v>
          </cell>
        </row>
        <row r="22291">
          <cell r="A22291" t="str">
            <v>ESTE</v>
          </cell>
          <cell r="B22291" t="str">
            <v>PAJOLA</v>
          </cell>
          <cell r="C22291" t="str">
            <v>MATTEO</v>
          </cell>
          <cell r="D22291" t="str">
            <v>PAJOLA MATTEO</v>
          </cell>
          <cell r="E22291" t="str">
            <v>M</v>
          </cell>
          <cell r="F22291">
            <v>27726</v>
          </cell>
          <cell r="G22291" t="str">
            <v>ESTE (PD)</v>
          </cell>
          <cell r="H22291" t="str">
            <v>Sindaco</v>
          </cell>
          <cell r="I22291" t="str">
            <v>LISTA CIVICA: ESTE IN MOVIMENTO | LISTA CIVICA: CIVICHE D'ESTE</v>
          </cell>
        </row>
        <row r="22292">
          <cell r="A22292" t="str">
            <v>FONTANIVA</v>
          </cell>
          <cell r="B22292" t="str">
            <v>PITTON</v>
          </cell>
          <cell r="C22292" t="str">
            <v>EDOARDO</v>
          </cell>
          <cell r="D22292" t="str">
            <v>PITTON EDOARDO</v>
          </cell>
          <cell r="E22292" t="str">
            <v>M</v>
          </cell>
          <cell r="F22292">
            <v>33481</v>
          </cell>
          <cell r="G22292" t="str">
            <v>CASTELFRANCO VENETO (TV)</v>
          </cell>
          <cell r="H22292" t="str">
            <v>Sindaco</v>
          </cell>
          <cell r="I22292" t="str">
            <v>LISTA CIVICA: FONTANIVA@TTIVA</v>
          </cell>
        </row>
        <row r="22293">
          <cell r="A22293" t="str">
            <v>GALLIERA VENETA</v>
          </cell>
          <cell r="B22293" t="str">
            <v>PERFETTI</v>
          </cell>
          <cell r="C22293" t="str">
            <v>ITALO</v>
          </cell>
          <cell r="D22293" t="str">
            <v>PERFETTI ITALO</v>
          </cell>
          <cell r="E22293" t="str">
            <v>M</v>
          </cell>
          <cell r="F22293">
            <v>23647</v>
          </cell>
          <cell r="G22293" t="str">
            <v>CITTADELLA (PD)</v>
          </cell>
          <cell r="H22293" t="str">
            <v>Sindaco</v>
          </cell>
          <cell r="I22293" t="str">
            <v>LEGA SALVINI</v>
          </cell>
        </row>
        <row r="22294">
          <cell r="A22294" t="str">
            <v>GALZIGNANO TERME</v>
          </cell>
          <cell r="B22294" t="str">
            <v>MASIN</v>
          </cell>
          <cell r="C22294" t="str">
            <v>RICCARDO</v>
          </cell>
          <cell r="D22294" t="str">
            <v>MASIN RICCARDO</v>
          </cell>
          <cell r="E22294" t="str">
            <v>M</v>
          </cell>
          <cell r="F22294">
            <v>27086</v>
          </cell>
          <cell r="G22294" t="str">
            <v>MONSELICE (PD)</v>
          </cell>
          <cell r="H22294" t="str">
            <v>Sindaco</v>
          </cell>
          <cell r="I22294" t="str">
            <v>LISTA CIVICA: UNITI PER GALZIGNANO TERME</v>
          </cell>
        </row>
        <row r="22295">
          <cell r="A22295" t="str">
            <v>GAZZO</v>
          </cell>
          <cell r="B22295" t="str">
            <v>LEONARDI</v>
          </cell>
          <cell r="C22295" t="str">
            <v>ORNELLA</v>
          </cell>
          <cell r="D22295" t="str">
            <v>LEONARDI ORNELLA</v>
          </cell>
          <cell r="E22295" t="str">
            <v>F</v>
          </cell>
          <cell r="F22295">
            <v>24062</v>
          </cell>
          <cell r="G22295" t="str">
            <v>VICENZA (VI)</v>
          </cell>
          <cell r="H22295" t="str">
            <v>Sindaco</v>
          </cell>
          <cell r="I22295" t="str">
            <v>LISTA CIVICA: INSIEME PER GAZZO</v>
          </cell>
        </row>
        <row r="22296">
          <cell r="A22296" t="str">
            <v>GRANTORTO</v>
          </cell>
          <cell r="B22296" t="str">
            <v>CAPPELLARI</v>
          </cell>
          <cell r="C22296" t="str">
            <v>FIORENZO</v>
          </cell>
          <cell r="D22296" t="str">
            <v>CAPPELLARI FIORENZO</v>
          </cell>
          <cell r="E22296" t="str">
            <v>M</v>
          </cell>
          <cell r="F22296">
            <v>22683</v>
          </cell>
          <cell r="G22296" t="str">
            <v>GRANTORTO (PD)</v>
          </cell>
          <cell r="H22296" t="str">
            <v>Sindaco</v>
          </cell>
        </row>
        <row r="22297">
          <cell r="A22297" t="str">
            <v>GRANZE</v>
          </cell>
          <cell r="B22297" t="str">
            <v>FUSARO</v>
          </cell>
          <cell r="C22297" t="str">
            <v>DAMIANO</v>
          </cell>
          <cell r="D22297" t="str">
            <v>FUSARO DAMIANO</v>
          </cell>
          <cell r="E22297" t="str">
            <v>M</v>
          </cell>
          <cell r="F22297">
            <v>31373</v>
          </cell>
          <cell r="G22297" t="str">
            <v>PADOVA (PD)</v>
          </cell>
          <cell r="H22297" t="str">
            <v>Sindaco</v>
          </cell>
          <cell r="I22297" t="str">
            <v>LISTA CIVICA: MIGLIORIAMO INSIEME GRANZE</v>
          </cell>
        </row>
        <row r="22298">
          <cell r="A22298" t="str">
            <v>LEGNARO</v>
          </cell>
          <cell r="B22298" t="str">
            <v>DANIELETTO</v>
          </cell>
          <cell r="C22298" t="str">
            <v>VINCENZO</v>
          </cell>
          <cell r="D22298" t="str">
            <v>DANIELETTO VINCENZO</v>
          </cell>
          <cell r="E22298" t="str">
            <v>M</v>
          </cell>
          <cell r="F22298">
            <v>24225</v>
          </cell>
          <cell r="G22298" t="str">
            <v>PADOVA (PD)</v>
          </cell>
          <cell r="H22298" t="str">
            <v>Sindaco</v>
          </cell>
          <cell r="I22298" t="str">
            <v>LISTA CIVICA: MODERATI PER LEGNARO</v>
          </cell>
        </row>
        <row r="22299">
          <cell r="A22299" t="str">
            <v>LIMENA</v>
          </cell>
          <cell r="B22299" t="str">
            <v>TONAZZO</v>
          </cell>
          <cell r="C22299" t="str">
            <v>STEFANO</v>
          </cell>
          <cell r="D22299" t="str">
            <v>TONAZZO STEFANO</v>
          </cell>
          <cell r="E22299" t="str">
            <v>M</v>
          </cell>
          <cell r="F22299">
            <v>25918</v>
          </cell>
          <cell r="G22299" t="str">
            <v>PADOVA (PD)</v>
          </cell>
          <cell r="H22299" t="str">
            <v>Sindaco</v>
          </cell>
          <cell r="I22299" t="str">
            <v>LISTA CIVICA: LIMENA CIVICA</v>
          </cell>
        </row>
        <row r="22300">
          <cell r="A22300" t="str">
            <v>LOREGGIA</v>
          </cell>
          <cell r="B22300" t="str">
            <v>MARANGON</v>
          </cell>
          <cell r="C22300" t="str">
            <v>MANUELA</v>
          </cell>
          <cell r="D22300" t="str">
            <v>MARANGON MANUELA</v>
          </cell>
          <cell r="E22300" t="str">
            <v>F</v>
          </cell>
          <cell r="F22300">
            <v>22467</v>
          </cell>
          <cell r="G22300" t="str">
            <v>COMO (CO)</v>
          </cell>
          <cell r="H22300" t="str">
            <v>Sindaco</v>
          </cell>
          <cell r="I22300" t="str">
            <v>LISTA CIVICA: ESSERCI PER LOREGGIA E LOREGGIOLA</v>
          </cell>
        </row>
        <row r="22301">
          <cell r="A22301" t="str">
            <v>LOZZO ATESTINO</v>
          </cell>
          <cell r="B22301" t="str">
            <v>RUFFIN</v>
          </cell>
          <cell r="C22301" t="str">
            <v>LUCA</v>
          </cell>
          <cell r="D22301" t="str">
            <v>RUFFIN LUCA</v>
          </cell>
          <cell r="E22301" t="str">
            <v>M</v>
          </cell>
          <cell r="F22301">
            <v>25091</v>
          </cell>
          <cell r="G22301" t="str">
            <v>ESTE (PD)</v>
          </cell>
          <cell r="H22301" t="str">
            <v>Sindaco</v>
          </cell>
          <cell r="I22301" t="str">
            <v>LISTA CIVICA: CONTINUITA' E COERENZA</v>
          </cell>
        </row>
        <row r="22302">
          <cell r="A22302" t="str">
            <v>MASERA' DI PADOVA</v>
          </cell>
          <cell r="B22302" t="str">
            <v>VOLPONI</v>
          </cell>
          <cell r="C22302" t="str">
            <v>GABRIELE</v>
          </cell>
          <cell r="D22302" t="str">
            <v>VOLPONI GABRIELE</v>
          </cell>
          <cell r="E22302" t="str">
            <v>M</v>
          </cell>
          <cell r="F22302">
            <v>27097</v>
          </cell>
          <cell r="G22302" t="str">
            <v>CONSELVE (PD)</v>
          </cell>
          <cell r="H22302" t="str">
            <v>Sindaco</v>
          </cell>
          <cell r="I22302" t="str">
            <v>LISTA CIVICA: UNITI PER MASERA' E BERTIPAGLIA</v>
          </cell>
        </row>
        <row r="22303">
          <cell r="A22303" t="str">
            <v>MASI</v>
          </cell>
          <cell r="B22303" t="str">
            <v>GALASSINI</v>
          </cell>
          <cell r="C22303" t="str">
            <v>COSIMO</v>
          </cell>
          <cell r="D22303" t="str">
            <v>GALASSINI COSIMO</v>
          </cell>
          <cell r="E22303" t="str">
            <v>M</v>
          </cell>
          <cell r="F22303">
            <v>19245</v>
          </cell>
          <cell r="G22303" t="str">
            <v>LUSIA (RO)</v>
          </cell>
          <cell r="H22303" t="str">
            <v>Sindaco</v>
          </cell>
          <cell r="I22303" t="str">
            <v>LISTA CIVICA: ATTIVAMENTE MASI</v>
          </cell>
        </row>
        <row r="22304">
          <cell r="A22304" t="str">
            <v>MASSANZAGO</v>
          </cell>
          <cell r="B22304" t="str">
            <v>SCATTOLIN</v>
          </cell>
          <cell r="C22304" t="str">
            <v>STEFANO</v>
          </cell>
          <cell r="D22304" t="str">
            <v>SCATTOLIN STEFANO</v>
          </cell>
          <cell r="E22304" t="str">
            <v>M</v>
          </cell>
          <cell r="F22304">
            <v>20411</v>
          </cell>
          <cell r="G22304" t="str">
            <v>NOALE (VE)</v>
          </cell>
          <cell r="H22304" t="str">
            <v>Sindaco</v>
          </cell>
          <cell r="I22304" t="str">
            <v>LISTA CIVICA: PER MASSANZAGO SANDONO ZEMINIANA</v>
          </cell>
        </row>
        <row r="22305">
          <cell r="A22305" t="str">
            <v>MEGLIADINO SAN VITALE</v>
          </cell>
          <cell r="B22305" t="str">
            <v>MIZZON</v>
          </cell>
          <cell r="C22305" t="str">
            <v>SILVIA</v>
          </cell>
          <cell r="D22305" t="str">
            <v>MIZZON SILVIA</v>
          </cell>
          <cell r="E22305" t="str">
            <v>F</v>
          </cell>
          <cell r="F22305">
            <v>27845</v>
          </cell>
          <cell r="G22305" t="str">
            <v>MONTAGNANA (PD)</v>
          </cell>
          <cell r="H22305" t="str">
            <v>Sindaco</v>
          </cell>
          <cell r="I22305" t="str">
            <v>LISTA CIVICA: PER MEGLIADINO CIVICA VITALE</v>
          </cell>
        </row>
        <row r="22306">
          <cell r="A22306" t="str">
            <v>MERLARA</v>
          </cell>
          <cell r="B22306" t="str">
            <v>BORON</v>
          </cell>
          <cell r="C22306" t="str">
            <v>DANIELE</v>
          </cell>
          <cell r="D22306" t="str">
            <v>BORON DANIELE</v>
          </cell>
          <cell r="E22306" t="str">
            <v>M</v>
          </cell>
          <cell r="F22306">
            <v>27163</v>
          </cell>
          <cell r="G22306" t="str">
            <v>MONTAGNANA (PD)</v>
          </cell>
          <cell r="H22306" t="str">
            <v>Sindaco</v>
          </cell>
          <cell r="I22306" t="str">
            <v>LISTA CIVICA: VIVI MERLARA</v>
          </cell>
        </row>
        <row r="22307">
          <cell r="A22307" t="str">
            <v>MESTRINO</v>
          </cell>
          <cell r="B22307" t="str">
            <v>AGOSTINI</v>
          </cell>
          <cell r="C22307" t="str">
            <v>MARCO</v>
          </cell>
          <cell r="D22307" t="str">
            <v>AGOSTINI MARCO</v>
          </cell>
          <cell r="E22307" t="str">
            <v>M</v>
          </cell>
          <cell r="F22307">
            <v>26995</v>
          </cell>
          <cell r="G22307" t="str">
            <v>PADOVA (PD)</v>
          </cell>
          <cell r="H22307" t="str">
            <v>Sindaco</v>
          </cell>
          <cell r="I22307" t="str">
            <v>LISTA CIVICA: PER MESTRINO</v>
          </cell>
        </row>
        <row r="22308">
          <cell r="A22308" t="str">
            <v>MONSELICE</v>
          </cell>
          <cell r="B22308" t="str">
            <v>BEDIN</v>
          </cell>
          <cell r="C22308" t="str">
            <v>GIORGIA</v>
          </cell>
          <cell r="D22308" t="str">
            <v>BEDIN GIORGIA</v>
          </cell>
          <cell r="E22308" t="str">
            <v>F</v>
          </cell>
          <cell r="F22308">
            <v>28535</v>
          </cell>
          <cell r="G22308" t="str">
            <v>MONSELICE (PD)</v>
          </cell>
          <cell r="H22308" t="str">
            <v>Sindaco</v>
          </cell>
          <cell r="I22308" t="str">
            <v>LEGA SALVINI | LISTA CIVICA: MOVIMENTO CITTADINO | LISTA CIVICA: NOI CON STEFANO PERARO | LISTA CIVICA: GIORGIA BEDIN SINDACO</v>
          </cell>
        </row>
        <row r="22309">
          <cell r="A22309" t="str">
            <v>MONTAGNANA</v>
          </cell>
          <cell r="B22309" t="str">
            <v>LOVATO</v>
          </cell>
          <cell r="C22309" t="str">
            <v>GIAN PAOLO</v>
          </cell>
          <cell r="D22309" t="str">
            <v>LOVATO GIAN PAOLO</v>
          </cell>
          <cell r="E22309" t="str">
            <v>M</v>
          </cell>
          <cell r="F22309">
            <v>19635</v>
          </cell>
          <cell r="G22309" t="str">
            <v>COLOGNA VENETA (VR)</v>
          </cell>
          <cell r="H22309" t="str">
            <v>Sindaco</v>
          </cell>
          <cell r="I22309" t="str">
            <v>LISTA COMPOSITA: LEGA SALVINI-FORZA ITALIA</v>
          </cell>
        </row>
        <row r="22310">
          <cell r="A22310" t="str">
            <v>MONTEGROTTO TERME</v>
          </cell>
          <cell r="B22310" t="str">
            <v>MORTANDELLO</v>
          </cell>
          <cell r="C22310" t="str">
            <v>RICCARDO</v>
          </cell>
          <cell r="D22310" t="str">
            <v>MORTANDELLO RICCARDO</v>
          </cell>
          <cell r="E22310" t="str">
            <v>M</v>
          </cell>
          <cell r="F22310">
            <v>29765</v>
          </cell>
          <cell r="G22310" t="str">
            <v>PADOVA (PD)</v>
          </cell>
          <cell r="H22310" t="str">
            <v>Sindaco</v>
          </cell>
          <cell r="I22310" t="str">
            <v>LISTA CIVICA: SEMPRE PIU' MONTEGROTTO TERME</v>
          </cell>
        </row>
        <row r="22311">
          <cell r="A22311" t="str">
            <v>NOVENTA PADOVANA</v>
          </cell>
          <cell r="B22311" t="str">
            <v>BANO</v>
          </cell>
          <cell r="C22311" t="str">
            <v>MARCELLO</v>
          </cell>
          <cell r="D22311" t="str">
            <v>BANO MARCELLO</v>
          </cell>
          <cell r="E22311" t="str">
            <v>M</v>
          </cell>
          <cell r="F22311">
            <v>26317</v>
          </cell>
          <cell r="G22311" t="str">
            <v>PADOVA (PD)</v>
          </cell>
          <cell r="H22311" t="str">
            <v>Sindaco</v>
          </cell>
          <cell r="I22311" t="str">
            <v>LISTA CIVICA: MARCELLO BANO SINDACO</v>
          </cell>
        </row>
        <row r="22312">
          <cell r="A22312" t="str">
            <v>OSPEDALETTO EUGANEO</v>
          </cell>
          <cell r="B22312" t="str">
            <v>SCAPIN</v>
          </cell>
          <cell r="C22312" t="str">
            <v>GIACOMO</v>
          </cell>
          <cell r="D22312" t="str">
            <v>SCAPIN GIACOMO</v>
          </cell>
          <cell r="E22312" t="str">
            <v>M</v>
          </cell>
          <cell r="F22312">
            <v>21193</v>
          </cell>
          <cell r="G22312" t="str">
            <v>PONSO (PD)</v>
          </cell>
          <cell r="H22312" t="str">
            <v>Sindaco</v>
          </cell>
          <cell r="I22312" t="str">
            <v>LISTA CIVICA: COMUNE E CITTADINI</v>
          </cell>
        </row>
        <row r="22313">
          <cell r="A22313" t="str">
            <v>PADOVA</v>
          </cell>
          <cell r="B22313" t="str">
            <v>GIORDANI</v>
          </cell>
          <cell r="C22313" t="str">
            <v>SERGIO</v>
          </cell>
          <cell r="D22313" t="str">
            <v>GIORDANI SERGIO</v>
          </cell>
          <cell r="E22313" t="str">
            <v>M</v>
          </cell>
          <cell r="F22313">
            <v>19489</v>
          </cell>
          <cell r="G22313" t="str">
            <v>PADOVA (PD)</v>
          </cell>
          <cell r="H22313" t="str">
            <v>Sindaco</v>
          </cell>
          <cell r="I22313" t="str">
            <v>LISTA CIVICA: COALIZIONE CIVICA PER PADOVA | LISTA CIVICA: GIORDANI SINDACO | MOVIMENTO 5 STELLE | LISTA CIVICA: PADOVA BENE COMUNE | LISTA CIVICA: PER PADOVA GIORDANI SINDACO | EUROPA VERDE | PARTITO DEMOCRATICO | LISTA CIVICA: PADOVA FUTURA | LISTA CIVI</v>
          </cell>
        </row>
        <row r="22314">
          <cell r="A22314" t="str">
            <v>PERNUMIA</v>
          </cell>
          <cell r="B22314" t="str">
            <v>MONTIN</v>
          </cell>
          <cell r="C22314" t="str">
            <v>MARCO</v>
          </cell>
          <cell r="D22314" t="str">
            <v>MONTIN MARCO</v>
          </cell>
          <cell r="E22314" t="str">
            <v>M</v>
          </cell>
          <cell r="F22314">
            <v>23681</v>
          </cell>
          <cell r="G22314" t="str">
            <v>MONSELICE (PD)</v>
          </cell>
          <cell r="H22314" t="str">
            <v>Sindaco</v>
          </cell>
          <cell r="I22314" t="str">
            <v>LISTA CIVICA: FUTURO IMPEGNO SOLIDARIET?</v>
          </cell>
        </row>
        <row r="22315">
          <cell r="A22315" t="str">
            <v>PIACENZA D'ADIGE</v>
          </cell>
          <cell r="B22315" t="str">
            <v>MAGRI</v>
          </cell>
          <cell r="C22315" t="str">
            <v>PRIMO</v>
          </cell>
          <cell r="D22315" t="str">
            <v>MAGRI PRIMO</v>
          </cell>
          <cell r="E22315" t="str">
            <v>M</v>
          </cell>
          <cell r="F22315">
            <v>21223</v>
          </cell>
          <cell r="G22315" t="str">
            <v>PIACENZA D'ADIGE (PD)</v>
          </cell>
          <cell r="H22315" t="str">
            <v>Sindaco</v>
          </cell>
          <cell r="I22315" t="str">
            <v>LISTA CIVICA: PROGETTO CIVICO</v>
          </cell>
        </row>
        <row r="22316">
          <cell r="A22316" t="str">
            <v>PIAZZOLA SUL BRENTA</v>
          </cell>
          <cell r="B22316" t="str">
            <v>MILANI</v>
          </cell>
          <cell r="C22316" t="str">
            <v>VALTER</v>
          </cell>
          <cell r="D22316" t="str">
            <v>MILANI VALTER</v>
          </cell>
          <cell r="E22316" t="str">
            <v>M</v>
          </cell>
          <cell r="F22316">
            <v>24673</v>
          </cell>
          <cell r="G22316" t="str">
            <v>CAMPO SAN MARTINO (PD)</v>
          </cell>
          <cell r="H22316" t="str">
            <v>Sindaco</v>
          </cell>
          <cell r="I22316" t="str">
            <v>LISTA CIVICA: #IOVOTO MILANI SINDACO</v>
          </cell>
        </row>
        <row r="22317">
          <cell r="A22317" t="str">
            <v>PIOMBINO DESE</v>
          </cell>
          <cell r="B22317" t="str">
            <v>MASON</v>
          </cell>
          <cell r="C22317" t="str">
            <v>CESARE</v>
          </cell>
          <cell r="D22317" t="str">
            <v>MASON CESARE</v>
          </cell>
          <cell r="E22317" t="str">
            <v>M</v>
          </cell>
          <cell r="F22317">
            <v>24359</v>
          </cell>
          <cell r="G22317" t="str">
            <v>CAMPOSAMPIERO (PD)</v>
          </cell>
          <cell r="H22317" t="str">
            <v>Sindaco</v>
          </cell>
          <cell r="I22317" t="str">
            <v>LISTA CIVICA: NOI CON VOI</v>
          </cell>
        </row>
        <row r="22318">
          <cell r="A22318" t="str">
            <v>PIOVE DI SACCO</v>
          </cell>
          <cell r="B22318" t="str">
            <v>GIANELLA</v>
          </cell>
          <cell r="C22318" t="str">
            <v>DAVIDE</v>
          </cell>
          <cell r="D22318" t="str">
            <v>GIANELLA DAVIDE</v>
          </cell>
          <cell r="E22318" t="str">
            <v>M</v>
          </cell>
          <cell r="F22318">
            <v>29575</v>
          </cell>
          <cell r="G22318" t="str">
            <v>CAVARZERE (VE)</v>
          </cell>
          <cell r="H22318" t="str">
            <v>Sindaco</v>
          </cell>
          <cell r="I22318" t="str">
            <v>LISTA CIVICA: LISTA PER CORTE | LISTA CIVICA: PIOVE CIVICA | LISTA CIVICA: PIOVE DEMOCRATICA</v>
          </cell>
        </row>
        <row r="22319">
          <cell r="A22319" t="str">
            <v>POLVERARA</v>
          </cell>
          <cell r="B22319" t="str">
            <v>BULGARELLO</v>
          </cell>
          <cell r="C22319" t="str">
            <v>ALICE</v>
          </cell>
          <cell r="D22319" t="str">
            <v>BULGARELLO ALICE</v>
          </cell>
          <cell r="E22319" t="str">
            <v>F</v>
          </cell>
          <cell r="F22319">
            <v>30516</v>
          </cell>
          <cell r="G22319" t="str">
            <v>PIOVE DI SACCO (PD)</v>
          </cell>
          <cell r="H22319" t="str">
            <v>Sindaco</v>
          </cell>
          <cell r="I22319" t="str">
            <v>LISTA CIVICA: ATTIVAMENTE POLVERARA</v>
          </cell>
        </row>
        <row r="22320">
          <cell r="A22320" t="str">
            <v>PONSO</v>
          </cell>
          <cell r="B22320" t="str">
            <v>CHIODIN</v>
          </cell>
          <cell r="C22320" t="str">
            <v>MATTEO</v>
          </cell>
          <cell r="D22320" t="str">
            <v>CHIODIN MATTEO</v>
          </cell>
          <cell r="E22320" t="str">
            <v>M</v>
          </cell>
          <cell r="F22320">
            <v>21529</v>
          </cell>
          <cell r="G22320" t="str">
            <v>PADOVA (PD)</v>
          </cell>
          <cell r="H22320" t="str">
            <v>Sindaco</v>
          </cell>
          <cell r="I22320" t="str">
            <v>LISTA CIVICA: MATTEO CHIODIN SINDACO</v>
          </cell>
        </row>
        <row r="22321">
          <cell r="A22321" t="str">
            <v>PONTELONGO</v>
          </cell>
          <cell r="B22321" t="str">
            <v>FRANCO</v>
          </cell>
          <cell r="C22321" t="str">
            <v>ROBERTO</v>
          </cell>
          <cell r="D22321" t="str">
            <v>FRANCO ROBERTO</v>
          </cell>
          <cell r="E22321" t="str">
            <v>M</v>
          </cell>
          <cell r="F22321">
            <v>18183</v>
          </cell>
          <cell r="G22321" t="str">
            <v>PONTELONGO (PD)</v>
          </cell>
          <cell r="H22321" t="str">
            <v>Sindaco</v>
          </cell>
          <cell r="I22321" t="str">
            <v>LISTA CIVICA: VIVERE PONTELONGO</v>
          </cell>
        </row>
        <row r="22322">
          <cell r="A22322" t="str">
            <v>PONTE SAN NICOLO'</v>
          </cell>
          <cell r="B22322" t="str">
            <v>SCHIAVON</v>
          </cell>
          <cell r="C22322" t="str">
            <v>MARTINO</v>
          </cell>
          <cell r="D22322" t="str">
            <v>SCHIAVON MARTINO</v>
          </cell>
          <cell r="E22322" t="str">
            <v>M</v>
          </cell>
          <cell r="F22322">
            <v>22962</v>
          </cell>
          <cell r="G22322" t="str">
            <v>PADOVA (PD)</v>
          </cell>
          <cell r="H22322" t="str">
            <v>Sindaco</v>
          </cell>
          <cell r="I22322" t="str">
            <v>LISTA CIVICA: COMUNIT? VIVA</v>
          </cell>
        </row>
        <row r="22323">
          <cell r="A22323" t="str">
            <v>POZZONOVO</v>
          </cell>
          <cell r="B22323" t="str">
            <v>LAZZARINI</v>
          </cell>
          <cell r="C22323" t="str">
            <v>ARIANNA</v>
          </cell>
          <cell r="D22323" t="str">
            <v>LAZZARINI ARIANNA</v>
          </cell>
          <cell r="E22323" t="str">
            <v>F</v>
          </cell>
          <cell r="F22323">
            <v>27825</v>
          </cell>
          <cell r="G22323" t="str">
            <v>MONSELICE (PD)</v>
          </cell>
          <cell r="H22323" t="str">
            <v>Sindaco</v>
          </cell>
          <cell r="I22323" t="str">
            <v>LISTA CIVICA: ARIANNA LAZZARINI SINDACO PER POZZONOVO E STROPPARE</v>
          </cell>
        </row>
        <row r="22324">
          <cell r="A22324" t="str">
            <v>ROVOLON</v>
          </cell>
          <cell r="B22324" t="str">
            <v>MAGAGNIN</v>
          </cell>
          <cell r="C22324" t="str">
            <v>ERMANNO</v>
          </cell>
          <cell r="D22324" t="str">
            <v>MAGAGNIN ERMANNO</v>
          </cell>
          <cell r="E22324" t="str">
            <v>M</v>
          </cell>
          <cell r="F22324">
            <v>25498</v>
          </cell>
          <cell r="G22324" t="str">
            <v>PADOVA (PD)</v>
          </cell>
          <cell r="H22324" t="str">
            <v>Sindaco</v>
          </cell>
          <cell r="I22324" t="str">
            <v>LISTA CIVICA: UNITI PER ROVOLON</v>
          </cell>
        </row>
        <row r="22325">
          <cell r="A22325" t="str">
            <v>RUBANO</v>
          </cell>
          <cell r="B22325" t="str">
            <v>DONI</v>
          </cell>
          <cell r="C22325" t="str">
            <v>SABRINA</v>
          </cell>
          <cell r="D22325" t="str">
            <v>DONI SABRINA</v>
          </cell>
          <cell r="E22325" t="str">
            <v>F</v>
          </cell>
          <cell r="F22325">
            <v>27315</v>
          </cell>
          <cell r="G22325" t="str">
            <v>DOLO (VE)</v>
          </cell>
          <cell r="H22325" t="str">
            <v>Sindaco</v>
          </cell>
          <cell r="I22325" t="str">
            <v>LISTA CIVICA: RUBANO FUTURA | LISTA CIVICA: VIVERE RUBANO</v>
          </cell>
        </row>
        <row r="22326">
          <cell r="A22326" t="str">
            <v>SACCOLONGO</v>
          </cell>
          <cell r="B22326" t="str">
            <v>GARBIN</v>
          </cell>
          <cell r="C22326" t="str">
            <v>STEVE</v>
          </cell>
          <cell r="D22326" t="str">
            <v>GARBIN STEVE</v>
          </cell>
          <cell r="E22326" t="str">
            <v>M</v>
          </cell>
          <cell r="F22326">
            <v>31440</v>
          </cell>
          <cell r="G22326" t="str">
            <v>PADOVA (PD)</v>
          </cell>
          <cell r="H22326" t="str">
            <v>Sindaco</v>
          </cell>
          <cell r="I22326" t="str">
            <v>LISTA CIVICA: PER CREOLA E SACCOLONGO</v>
          </cell>
        </row>
        <row r="22327">
          <cell r="A22327" t="str">
            <v>SAN GIORGIO DELLE PERTICHE</v>
          </cell>
          <cell r="B22327" t="str">
            <v>CANELLA</v>
          </cell>
          <cell r="C22327" t="str">
            <v>DANIELE</v>
          </cell>
          <cell r="D22327" t="str">
            <v>CANELLA DANIELE</v>
          </cell>
          <cell r="E22327" t="str">
            <v>M</v>
          </cell>
          <cell r="F22327">
            <v>33258</v>
          </cell>
          <cell r="G22327" t="str">
            <v>CAMPOSAMPIERO (PD)</v>
          </cell>
          <cell r="H22327" t="str">
            <v>Sindaco</v>
          </cell>
          <cell r="I22327" t="str">
            <v>LISTA CIVICA: CAMBIARE SI PUÊ</v>
          </cell>
        </row>
        <row r="22328">
          <cell r="A22328" t="str">
            <v>SAN GIORGIO IN BOSCO</v>
          </cell>
          <cell r="B22328" t="str">
            <v>PETTENUZZO</v>
          </cell>
          <cell r="C22328" t="str">
            <v>NICOLA</v>
          </cell>
          <cell r="D22328" t="str">
            <v>PETTENUZZO NICOLA</v>
          </cell>
          <cell r="E22328" t="str">
            <v>M</v>
          </cell>
          <cell r="F22328">
            <v>25867</v>
          </cell>
          <cell r="G22328" t="str">
            <v>CITTADELLA (PD)</v>
          </cell>
          <cell r="H22328" t="str">
            <v>Sindaco</v>
          </cell>
          <cell r="I22328" t="str">
            <v>LEGA SALVINI</v>
          </cell>
        </row>
        <row r="22329">
          <cell r="A22329" t="str">
            <v>SAN MARTINO DI LUPARI</v>
          </cell>
          <cell r="B22329" t="str">
            <v>FIOR</v>
          </cell>
          <cell r="C22329" t="str">
            <v>NIVO</v>
          </cell>
          <cell r="D22329" t="str">
            <v>FIOR NIVO</v>
          </cell>
          <cell r="E22329" t="str">
            <v>M</v>
          </cell>
          <cell r="F22329">
            <v>26002</v>
          </cell>
          <cell r="G22329" t="str">
            <v>CITTADELLA (PD)</v>
          </cell>
          <cell r="H22329" t="str">
            <v>Sindaco</v>
          </cell>
          <cell r="I22329" t="str">
            <v>LISTA COMPOSITA: LEGA SALVINI-FRATELLI D'ITALIA-FORZA ITALIA-CIVICA</v>
          </cell>
        </row>
        <row r="22330">
          <cell r="A22330" t="str">
            <v>SAN PIETRO IN GU</v>
          </cell>
          <cell r="B22330" t="str">
            <v>POLATI</v>
          </cell>
          <cell r="C22330" t="str">
            <v>PAOLO</v>
          </cell>
          <cell r="D22330" t="str">
            <v>POLATI PAOLO</v>
          </cell>
          <cell r="E22330" t="str">
            <v>M</v>
          </cell>
          <cell r="F22330">
            <v>32449</v>
          </cell>
          <cell r="G22330" t="str">
            <v>CITTADELLA (PD)</v>
          </cell>
          <cell r="H22330" t="str">
            <v>Sindaco</v>
          </cell>
          <cell r="I22330" t="str">
            <v>LISTA CIVICA: CONSENSO GUADENSE</v>
          </cell>
        </row>
        <row r="22331">
          <cell r="A22331" t="str">
            <v>SAN PIETRO VIMINARIO</v>
          </cell>
          <cell r="B22331" t="str">
            <v>CURZIO</v>
          </cell>
          <cell r="C22331" t="str">
            <v>FEDERICO</v>
          </cell>
          <cell r="D22331" t="str">
            <v>CURZIO FEDERICO</v>
          </cell>
          <cell r="E22331" t="str">
            <v>M</v>
          </cell>
          <cell r="F22331">
            <v>25369</v>
          </cell>
          <cell r="G22331" t="str">
            <v>MONSELICE (PD)</v>
          </cell>
          <cell r="H22331" t="str">
            <v>Sindaco</v>
          </cell>
          <cell r="I22331" t="str">
            <v>LISTA CIVICA: LIBERI PER CAMBIARE</v>
          </cell>
        </row>
        <row r="22332">
          <cell r="A22332" t="str">
            <v>SANTA GIUSTINA IN COLLE</v>
          </cell>
          <cell r="B22332" t="str">
            <v>GIACOMAZZI</v>
          </cell>
          <cell r="C22332" t="str">
            <v>MORENO</v>
          </cell>
          <cell r="D22332" t="str">
            <v>GIACOMAZZI MORENO</v>
          </cell>
          <cell r="E22332" t="str">
            <v>M</v>
          </cell>
          <cell r="F22332">
            <v>26234</v>
          </cell>
          <cell r="G22332" t="str">
            <v>CAMPOSAMPIERO (PD)</v>
          </cell>
          <cell r="H22332" t="str">
            <v>Sindaco</v>
          </cell>
          <cell r="I22332" t="str">
            <v>LISTA CIVICA: OBIETTIVO COMUNE</v>
          </cell>
        </row>
        <row r="22333">
          <cell r="A22333" t="str">
            <v>SANT'ANGELO DI PIOVE DI SACCO</v>
          </cell>
          <cell r="B22333" t="str">
            <v>CARLIN</v>
          </cell>
          <cell r="C22333" t="str">
            <v>GUIDO</v>
          </cell>
          <cell r="D22333" t="str">
            <v>CARLIN GUIDO</v>
          </cell>
          <cell r="E22333" t="str">
            <v>M</v>
          </cell>
          <cell r="F22333">
            <v>21495</v>
          </cell>
          <cell r="G22333" t="str">
            <v>MIRA (VE)</v>
          </cell>
          <cell r="H22333" t="str">
            <v>Sindaco</v>
          </cell>
          <cell r="I22333" t="str">
            <v>LISTA CIVICA: PER SANT'ANGELO-CELESEO-VIGOROVEA</v>
          </cell>
        </row>
        <row r="22334">
          <cell r="A22334" t="str">
            <v>SANT'ELENA</v>
          </cell>
          <cell r="B22334" t="str">
            <v>BARBETTA</v>
          </cell>
          <cell r="C22334" t="str">
            <v>EMANUELE</v>
          </cell>
          <cell r="D22334" t="str">
            <v>BARBETTA EMANUELE</v>
          </cell>
          <cell r="E22334" t="str">
            <v>M</v>
          </cell>
          <cell r="F22334">
            <v>27595</v>
          </cell>
          <cell r="G22334" t="str">
            <v>ESTE (PD)</v>
          </cell>
          <cell r="H22334" t="str">
            <v>Sindaco</v>
          </cell>
          <cell r="I22334" t="str">
            <v>LISTA CIVICA: S? AMO SANT'ELENA</v>
          </cell>
        </row>
        <row r="22335">
          <cell r="A22335" t="str">
            <v>SAONARA</v>
          </cell>
          <cell r="B22335" t="str">
            <v>LAZZARO</v>
          </cell>
          <cell r="C22335" t="str">
            <v>MICHELA</v>
          </cell>
          <cell r="D22335" t="str">
            <v>LAZZARO MICHELA</v>
          </cell>
          <cell r="E22335" t="str">
            <v>F</v>
          </cell>
          <cell r="F22335">
            <v>25810</v>
          </cell>
          <cell r="G22335" t="str">
            <v>CONSELVE (PD)</v>
          </cell>
          <cell r="H22335" t="str">
            <v>Sindaco</v>
          </cell>
          <cell r="I22335" t="str">
            <v>LISTA CIVICA: SAONARA DOMANI</v>
          </cell>
        </row>
        <row r="22336">
          <cell r="A22336" t="str">
            <v>SELVAZZANO DENTRO</v>
          </cell>
          <cell r="B22336" t="str">
            <v>ROSSI</v>
          </cell>
          <cell r="C22336" t="str">
            <v>GIOVANNA</v>
          </cell>
          <cell r="D22336" t="str">
            <v>ROSSI GIOVANNA</v>
          </cell>
          <cell r="E22336" t="str">
            <v>F</v>
          </cell>
          <cell r="F22336">
            <v>25457</v>
          </cell>
          <cell r="G22336" t="str">
            <v>CITTADELLA (PD)</v>
          </cell>
          <cell r="H22336" t="str">
            <v>Sindaco</v>
          </cell>
          <cell r="I22336" t="str">
            <v>LISTA CIVICA: SELVAZZANO VIVA | LISTA CIVICA: SELVAZZANO IN#RETE! | LISTA CIVICA: SELVAZZANO NUOVA | LISTA CIVICA: FORZA SELVAZZANO</v>
          </cell>
        </row>
        <row r="22337">
          <cell r="A22337" t="str">
            <v>SOLESINO</v>
          </cell>
          <cell r="B22337" t="str">
            <v>BENTANI</v>
          </cell>
          <cell r="C22337" t="str">
            <v>ELVY</v>
          </cell>
          <cell r="D22337" t="str">
            <v>BENTANI ELVY</v>
          </cell>
          <cell r="E22337" t="str">
            <v>M</v>
          </cell>
          <cell r="F22337">
            <v>27372</v>
          </cell>
          <cell r="G22337" t="str">
            <v>MONSELICE (PD)</v>
          </cell>
          <cell r="H22337" t="str">
            <v>Sindaco</v>
          </cell>
          <cell r="I22337" t="str">
            <v>LISTA CIVICA: INSIEME PER SOLESINO</v>
          </cell>
        </row>
        <row r="22338">
          <cell r="A22338" t="str">
            <v>STANGHELLA</v>
          </cell>
          <cell r="B22338" t="str">
            <v>MOSCARDI</v>
          </cell>
          <cell r="C22338" t="str">
            <v>SANDRO</v>
          </cell>
          <cell r="D22338" t="str">
            <v>MOSCARDI SANDRO</v>
          </cell>
          <cell r="E22338" t="str">
            <v>M</v>
          </cell>
          <cell r="F22338">
            <v>22732</v>
          </cell>
          <cell r="G22338" t="str">
            <v>MONSELICE (PD)</v>
          </cell>
          <cell r="H22338" t="str">
            <v>Sindaco</v>
          </cell>
          <cell r="I22338" t="str">
            <v>LISTA CIVICA: STANGHELLA CHE AVANZA</v>
          </cell>
        </row>
        <row r="22339">
          <cell r="A22339" t="str">
            <v>TEOLO</v>
          </cell>
          <cell r="B22339" t="str">
            <v>TURETTA</v>
          </cell>
          <cell r="C22339" t="str">
            <v>VALENTINO</v>
          </cell>
          <cell r="D22339" t="str">
            <v>TURETTA VALENTINO</v>
          </cell>
          <cell r="E22339" t="str">
            <v>M</v>
          </cell>
          <cell r="F22339">
            <v>29631</v>
          </cell>
          <cell r="G22339" t="str">
            <v>PADOVA (PD)</v>
          </cell>
          <cell r="H22339" t="str">
            <v>Sindaco</v>
          </cell>
          <cell r="I22339" t="str">
            <v>LISTA CIVICA: TEOLO CHE VALE</v>
          </cell>
        </row>
        <row r="22340">
          <cell r="A22340" t="str">
            <v>TERRASSA PADOVANA</v>
          </cell>
          <cell r="B22340" t="str">
            <v>LAZZARIN</v>
          </cell>
          <cell r="C22340" t="str">
            <v>MODESTO</v>
          </cell>
          <cell r="D22340" t="str">
            <v>LAZZARIN MODESTO</v>
          </cell>
          <cell r="E22340" t="str">
            <v>M</v>
          </cell>
          <cell r="F22340">
            <v>27071</v>
          </cell>
          <cell r="G22340" t="str">
            <v>CONSELVE (PD)</v>
          </cell>
          <cell r="H22340" t="str">
            <v>Sindaco</v>
          </cell>
          <cell r="I22340" t="str">
            <v>LISTA CIVICA: NOI CON LA GENTE</v>
          </cell>
        </row>
        <row r="22341">
          <cell r="A22341" t="str">
            <v>TOMBOLO</v>
          </cell>
          <cell r="B22341" t="str">
            <v>ANDRETTA</v>
          </cell>
          <cell r="C22341" t="str">
            <v>CRISTIAN</v>
          </cell>
          <cell r="D22341" t="str">
            <v>ANDRETTA CRISTIAN</v>
          </cell>
          <cell r="E22341" t="str">
            <v>M</v>
          </cell>
          <cell r="F22341">
            <v>27379</v>
          </cell>
          <cell r="G22341" t="str">
            <v>CITTADELLA (PD)</v>
          </cell>
          <cell r="H22341" t="str">
            <v>Sindaco</v>
          </cell>
          <cell r="I22341" t="str">
            <v>LISTA CIVICA: VALORE DOMANI</v>
          </cell>
        </row>
        <row r="22342">
          <cell r="A22342" t="str">
            <v>TORREGLIA</v>
          </cell>
          <cell r="B22342" t="str">
            <v>RIGATO</v>
          </cell>
          <cell r="C22342" t="str">
            <v>MARCO</v>
          </cell>
          <cell r="D22342" t="str">
            <v>RIGATO MARCO</v>
          </cell>
          <cell r="E22342" t="str">
            <v>M</v>
          </cell>
          <cell r="F22342">
            <v>26711</v>
          </cell>
          <cell r="G22342" t="str">
            <v>PADOVA (PD)</v>
          </cell>
          <cell r="H22342" t="str">
            <v>Sindaco</v>
          </cell>
          <cell r="I22342" t="str">
            <v>LISTA CIVICA: IO AMO TORREGLIA</v>
          </cell>
        </row>
        <row r="22343">
          <cell r="A22343" t="str">
            <v>TREBASELEGHE</v>
          </cell>
          <cell r="B22343" t="str">
            <v>ZOGGIA</v>
          </cell>
          <cell r="C22343" t="str">
            <v>ANTONELLA</v>
          </cell>
          <cell r="D22343" t="str">
            <v>ZOGGIA ANTONELLA</v>
          </cell>
          <cell r="E22343" t="str">
            <v>F</v>
          </cell>
          <cell r="F22343">
            <v>23389</v>
          </cell>
          <cell r="G22343" t="str">
            <v>PADOVA (PD)</v>
          </cell>
          <cell r="H22343" t="str">
            <v>Sindaco</v>
          </cell>
          <cell r="I22343" t="str">
            <v>LISTA COMPOSITA: LEGASALVINI-LISTA CIVICA</v>
          </cell>
        </row>
        <row r="22344">
          <cell r="A22344" t="str">
            <v>TRIBANO</v>
          </cell>
          <cell r="B22344" t="str">
            <v>CAVAZZANA</v>
          </cell>
          <cell r="C22344" t="str">
            <v>MASSIMO</v>
          </cell>
          <cell r="D22344" t="str">
            <v>CAVAZZANA MASSIMO</v>
          </cell>
          <cell r="E22344" t="str">
            <v>M</v>
          </cell>
          <cell r="F22344">
            <v>23974</v>
          </cell>
          <cell r="G22344" t="str">
            <v>CONSELVE (PD)</v>
          </cell>
          <cell r="H22344" t="str">
            <v>Sindaco</v>
          </cell>
          <cell r="I22344" t="str">
            <v>LISTA CIVICA: S?TRIBANO</v>
          </cell>
        </row>
        <row r="22345">
          <cell r="A22345" t="str">
            <v>URBANA</v>
          </cell>
          <cell r="B22345" t="str">
            <v>DANIELLI</v>
          </cell>
          <cell r="C22345" t="str">
            <v>MICHELE</v>
          </cell>
          <cell r="D22345" t="str">
            <v>DANIELLI MICHELE</v>
          </cell>
          <cell r="E22345" t="str">
            <v>M</v>
          </cell>
          <cell r="F22345">
            <v>26589</v>
          </cell>
          <cell r="G22345" t="str">
            <v>MONTAGNANA (PD)</v>
          </cell>
          <cell r="H22345" t="str">
            <v>Sindaco</v>
          </cell>
          <cell r="I22345" t="str">
            <v>LISTA CIVICA: PER URBANA E SAN SALVARO</v>
          </cell>
        </row>
        <row r="22346">
          <cell r="A22346" t="str">
            <v>VEGGIANO</v>
          </cell>
          <cell r="B22346" t="str">
            <v>ZORDAN</v>
          </cell>
          <cell r="C22346" t="str">
            <v>NICOLA</v>
          </cell>
          <cell r="D22346" t="str">
            <v>ZORDAN NICOLA</v>
          </cell>
          <cell r="E22346" t="str">
            <v>M</v>
          </cell>
          <cell r="F22346">
            <v>32984</v>
          </cell>
          <cell r="G22346" t="str">
            <v>PADOVA (PD)</v>
          </cell>
          <cell r="H22346" t="str">
            <v>Sindaco</v>
          </cell>
          <cell r="I22346" t="str">
            <v>LISTA CIVICA: SIAMO VEGGIANO</v>
          </cell>
        </row>
        <row r="22347">
          <cell r="A22347" t="str">
            <v>VESCOVANA</v>
          </cell>
          <cell r="B22347" t="str">
            <v>PATTARO</v>
          </cell>
          <cell r="C22347" t="str">
            <v>MARZIO</v>
          </cell>
          <cell r="D22347" t="str">
            <v>PATTARO MARZIO</v>
          </cell>
          <cell r="E22347" t="str">
            <v>M</v>
          </cell>
          <cell r="F22347">
            <v>25238</v>
          </cell>
          <cell r="G22347" t="str">
            <v>LENDINARA (RO)</v>
          </cell>
          <cell r="H22347" t="str">
            <v>Sindaco</v>
          </cell>
          <cell r="I22347" t="str">
            <v>LISTA CIVICA: TORRE CIVICA PER VESCOVANA</v>
          </cell>
        </row>
        <row r="22348">
          <cell r="A22348" t="str">
            <v>VIGHIZZOLO D'ESTE</v>
          </cell>
          <cell r="B22348" t="str">
            <v>BELLUCO</v>
          </cell>
          <cell r="C22348" t="str">
            <v>YLENIA</v>
          </cell>
          <cell r="D22348" t="str">
            <v>BELLUCO YLENIA</v>
          </cell>
          <cell r="E22348" t="str">
            <v>F</v>
          </cell>
          <cell r="F22348">
            <v>31739</v>
          </cell>
          <cell r="G22348" t="str">
            <v>ESTE (PD)</v>
          </cell>
          <cell r="H22348" t="str">
            <v>Sindaco</v>
          </cell>
          <cell r="I22348" t="str">
            <v>LISTA CIVICA: VIGHIZZOLO INNOVATTIVO</v>
          </cell>
        </row>
        <row r="22349">
          <cell r="A22349" t="str">
            <v>VIGODARZERE</v>
          </cell>
          <cell r="B22349" t="str">
            <v>ZORDAN</v>
          </cell>
          <cell r="C22349" t="str">
            <v>ADOLFO</v>
          </cell>
          <cell r="D22349" t="str">
            <v>ZORDAN ADOLFO</v>
          </cell>
          <cell r="E22349" t="str">
            <v>M</v>
          </cell>
          <cell r="F22349">
            <v>19484</v>
          </cell>
          <cell r="G22349" t="str">
            <v>PADOVA (PD)</v>
          </cell>
          <cell r="H22349" t="str">
            <v>Sindaco</v>
          </cell>
          <cell r="I22349" t="str">
            <v>LISTA CIVICA: IL CENTRO DESTRA</v>
          </cell>
        </row>
        <row r="22350">
          <cell r="A22350" t="str">
            <v>VIGONZA</v>
          </cell>
          <cell r="B22350" t="str">
            <v>BOSCARO</v>
          </cell>
          <cell r="C22350" t="str">
            <v>GIANMARIA</v>
          </cell>
          <cell r="D22350" t="str">
            <v>BOSCARO GIANMARIA</v>
          </cell>
          <cell r="E22350" t="str">
            <v>M</v>
          </cell>
          <cell r="F22350">
            <v>33112</v>
          </cell>
          <cell r="G22350" t="str">
            <v>DOLO (VE)</v>
          </cell>
          <cell r="H22350" t="str">
            <v>Sindaco</v>
          </cell>
          <cell r="I22350" t="str">
            <v>FRATELLI D'ITALIA | LISTA COMPOSITA: UNIONE DI CENTRO-FORZA ITALIA-NOI | LISTA CIVICA: PRIMA VIGONZA BOSCARO SINDACO | LISTA CIVICA: IO VOTO BOSCARO SINDACO | LEGA SALVINI</v>
          </cell>
        </row>
        <row r="22351">
          <cell r="A22351" t="str">
            <v>VILLA DEL CONTE</v>
          </cell>
          <cell r="B22351" t="str">
            <v>ARGENTI</v>
          </cell>
          <cell r="C22351" t="str">
            <v>ANTONELLA</v>
          </cell>
          <cell r="D22351" t="str">
            <v>ARGENTI ANTONELLA</v>
          </cell>
          <cell r="E22351" t="str">
            <v>F</v>
          </cell>
          <cell r="F22351">
            <v>24911</v>
          </cell>
          <cell r="G22351" t="str">
            <v>PADOVA (PD)</v>
          </cell>
          <cell r="H22351" t="str">
            <v>Sindaco</v>
          </cell>
          <cell r="I22351" t="str">
            <v>LISTA CIVICA: CON VOI</v>
          </cell>
        </row>
        <row r="22352">
          <cell r="A22352" t="str">
            <v>VILLA ESTENSE</v>
          </cell>
          <cell r="B22352" t="str">
            <v>OPPIO</v>
          </cell>
          <cell r="C22352" t="str">
            <v>PAOLO</v>
          </cell>
          <cell r="D22352" t="str">
            <v>OPPIO PAOLO</v>
          </cell>
          <cell r="E22352" t="str">
            <v>M</v>
          </cell>
          <cell r="F22352">
            <v>23679</v>
          </cell>
          <cell r="G22352" t="str">
            <v>ESTE (PD)</v>
          </cell>
          <cell r="H22352" t="str">
            <v>Sindaco</v>
          </cell>
          <cell r="I22352" t="str">
            <v>LISTA CIVICA: BENE COMUNE</v>
          </cell>
        </row>
        <row r="22353">
          <cell r="A22353" t="str">
            <v>VILLAFRANCA PADOVANA</v>
          </cell>
          <cell r="B22353" t="str">
            <v>DORIO</v>
          </cell>
          <cell r="C22353" t="str">
            <v>FAUSTO</v>
          </cell>
          <cell r="D22353" t="str">
            <v>DORIO FAUSTO</v>
          </cell>
          <cell r="E22353" t="str">
            <v>M</v>
          </cell>
          <cell r="F22353">
            <v>22277</v>
          </cell>
          <cell r="G22353" t="str">
            <v>PADOVA (PD)</v>
          </cell>
          <cell r="H22353" t="str">
            <v>Sindaco</v>
          </cell>
          <cell r="I22353" t="str">
            <v>LISTA COMPOSITA: IL BUONSENSO-LEGA SALVINI</v>
          </cell>
        </row>
        <row r="22354">
          <cell r="A22354" t="str">
            <v>VILLANOVA DI CAMPOSAMPIERO</v>
          </cell>
          <cell r="B22354" t="str">
            <v>BOTTARO</v>
          </cell>
          <cell r="C22354" t="str">
            <v>CRISTIAN</v>
          </cell>
          <cell r="D22354" t="str">
            <v>BOTTARO CRISTIAN</v>
          </cell>
          <cell r="E22354" t="str">
            <v>M</v>
          </cell>
          <cell r="F22354">
            <v>31443</v>
          </cell>
          <cell r="G22354" t="str">
            <v>CAMPOSAMPIERO (PD)</v>
          </cell>
          <cell r="H22354" t="str">
            <v>Sindaco</v>
          </cell>
          <cell r="I22354" t="str">
            <v>LISTA CIVICA: RINNOVIAMO VILLANOVA</v>
          </cell>
        </row>
        <row r="22355">
          <cell r="A22355" t="str">
            <v>VO'</v>
          </cell>
          <cell r="B22355" t="str">
            <v>MARTINI</v>
          </cell>
          <cell r="C22355" t="str">
            <v>GIULIANO</v>
          </cell>
          <cell r="D22355" t="str">
            <v>MARTINI GIULIANO</v>
          </cell>
          <cell r="E22355" t="str">
            <v>M</v>
          </cell>
          <cell r="F22355">
            <v>21001</v>
          </cell>
          <cell r="G22355" t="str">
            <v>VO' (PD)</v>
          </cell>
          <cell r="H22355" t="str">
            <v>Sindaco</v>
          </cell>
          <cell r="I22355" t="str">
            <v>LISTA CIVICA: FUTURO E TRADIZIONE PER VO'</v>
          </cell>
        </row>
        <row r="22356">
          <cell r="A22356" t="str">
            <v>ADRIA</v>
          </cell>
          <cell r="B22356" t="str">
            <v>BARBIERATO</v>
          </cell>
          <cell r="C22356" t="str">
            <v>OMAR</v>
          </cell>
          <cell r="D22356" t="str">
            <v>BARBIERATO OMAR</v>
          </cell>
          <cell r="E22356" t="str">
            <v>M</v>
          </cell>
          <cell r="F22356">
            <v>27855</v>
          </cell>
          <cell r="G22356" t="str">
            <v>ADRIA (RO)</v>
          </cell>
          <cell r="H22356" t="str">
            <v>Sindaco</v>
          </cell>
          <cell r="I22356" t="str">
            <v>LISTA CIVICA: IMPEGNO PER IL BENE COMUNE | LISTA CIVICA: ADRIA CIVICA | LISTA CIVICA: SIAMO ADRIA</v>
          </cell>
        </row>
        <row r="22357">
          <cell r="A22357" t="str">
            <v>ARIANO NEL POLESINE</v>
          </cell>
          <cell r="B22357" t="str">
            <v>BELTRAME</v>
          </cell>
          <cell r="C22357" t="str">
            <v>LUISA</v>
          </cell>
          <cell r="D22357" t="str">
            <v>BELTRAME LUISA</v>
          </cell>
          <cell r="E22357" t="str">
            <v>F</v>
          </cell>
          <cell r="F22357">
            <v>23878</v>
          </cell>
          <cell r="G22357" t="str">
            <v>ROVIGO (RO)</v>
          </cell>
          <cell r="H22357" t="str">
            <v>Sindaco</v>
          </cell>
          <cell r="I22357" t="str">
            <v>LISTA CIVICA: RINNOVARIANO</v>
          </cell>
        </row>
        <row r="22358">
          <cell r="A22358" t="str">
            <v>ARQUA' POLESINE</v>
          </cell>
          <cell r="B22358" t="str">
            <v>TUROLLA</v>
          </cell>
          <cell r="C22358" t="str">
            <v>CHIARA</v>
          </cell>
          <cell r="D22358" t="str">
            <v>TUROLLA CHIARA</v>
          </cell>
          <cell r="E22358" t="str">
            <v>F</v>
          </cell>
          <cell r="F22358">
            <v>23764</v>
          </cell>
          <cell r="G22358" t="str">
            <v>ROVIGO (RO)</v>
          </cell>
          <cell r="H22358" t="str">
            <v>Sindaco</v>
          </cell>
          <cell r="I22358" t="str">
            <v>LISTA CIVICA: ARQUA' PER GLI ARQUATESI</v>
          </cell>
        </row>
        <row r="22359">
          <cell r="A22359" t="str">
            <v>BADIA POLESINE</v>
          </cell>
          <cell r="B22359" t="str">
            <v>ROSSI</v>
          </cell>
          <cell r="C22359" t="str">
            <v>GIOVANNI</v>
          </cell>
          <cell r="D22359" t="str">
            <v>ROSSI GIOVANNI</v>
          </cell>
          <cell r="E22359" t="str">
            <v>M</v>
          </cell>
          <cell r="F22359">
            <v>24304</v>
          </cell>
          <cell r="G22359" t="str">
            <v>BADIA POLESINE (RO)</v>
          </cell>
          <cell r="H22359" t="str">
            <v>Sindaco</v>
          </cell>
          <cell r="I22359" t="str">
            <v>LISTA CIVICA: ROSSI GIOVANNI SINDACO</v>
          </cell>
        </row>
        <row r="22360">
          <cell r="A22360" t="str">
            <v>BAGNOLO DI PO</v>
          </cell>
          <cell r="B22360" t="str">
            <v>ZERI</v>
          </cell>
          <cell r="C22360" t="str">
            <v>AMOR</v>
          </cell>
          <cell r="D22360" t="str">
            <v>ZERI AMOR</v>
          </cell>
          <cell r="E22360" t="str">
            <v>M</v>
          </cell>
          <cell r="F22360">
            <v>19045</v>
          </cell>
          <cell r="G22360" t="str">
            <v>LENDINARA (RO)</v>
          </cell>
          <cell r="H22360" t="str">
            <v>Sindaco</v>
          </cell>
          <cell r="I22360" t="str">
            <v>LISTA CIVICA: INSIEME</v>
          </cell>
        </row>
        <row r="22361">
          <cell r="A22361" t="str">
            <v>BERGANTINO</v>
          </cell>
          <cell r="B22361" t="str">
            <v>CHICCOLI</v>
          </cell>
          <cell r="C22361" t="str">
            <v>LARA</v>
          </cell>
          <cell r="D22361" t="str">
            <v>CHICCOLI LARA</v>
          </cell>
          <cell r="E22361" t="str">
            <v>F</v>
          </cell>
          <cell r="F22361">
            <v>33893</v>
          </cell>
          <cell r="G22361" t="str">
            <v>LEGNAGO (VR)</v>
          </cell>
          <cell r="H22361" t="str">
            <v>Sindaco</v>
          </cell>
          <cell r="I22361" t="str">
            <v>LISTA CIVICA: BERGANTINO PROTAGONISTA</v>
          </cell>
        </row>
        <row r="22362">
          <cell r="A22362" t="str">
            <v>BOSARO</v>
          </cell>
          <cell r="B22362" t="str">
            <v>PANELLA</v>
          </cell>
          <cell r="C22362" t="str">
            <v>DANIELE</v>
          </cell>
          <cell r="D22362" t="str">
            <v>PANELLA DANIELE</v>
          </cell>
          <cell r="E22362" t="str">
            <v>M</v>
          </cell>
          <cell r="F22362">
            <v>22378</v>
          </cell>
          <cell r="G22362" t="str">
            <v>CANDA (RO)</v>
          </cell>
          <cell r="H22362" t="str">
            <v>Sindaco</v>
          </cell>
          <cell r="I22362" t="str">
            <v>LISTA CIVICA: BOSARO INSIEME</v>
          </cell>
        </row>
        <row r="22363">
          <cell r="A22363" t="str">
            <v>CALTO</v>
          </cell>
          <cell r="B22363" t="str">
            <v>FIORAVANTI</v>
          </cell>
          <cell r="C22363" t="str">
            <v>MICHELE</v>
          </cell>
          <cell r="D22363" t="str">
            <v>FIORAVANTI MICHELE</v>
          </cell>
          <cell r="E22363" t="str">
            <v>M</v>
          </cell>
          <cell r="F22363">
            <v>25638</v>
          </cell>
          <cell r="G22363" t="str">
            <v>CASTELMASSA (RO)</v>
          </cell>
          <cell r="H22363" t="str">
            <v>Sindaco</v>
          </cell>
          <cell r="I22363" t="str">
            <v>LISTA CIVICA: CALTO NEL CUORE</v>
          </cell>
        </row>
        <row r="22364">
          <cell r="A22364" t="str">
            <v>CANARO</v>
          </cell>
          <cell r="B22364" t="str">
            <v>DAVI'</v>
          </cell>
          <cell r="C22364" t="str">
            <v>ALBERTO</v>
          </cell>
          <cell r="D22364" t="str">
            <v>DAVI' ALBERTO</v>
          </cell>
          <cell r="E22364" t="str">
            <v>M</v>
          </cell>
          <cell r="F22364">
            <v>24922</v>
          </cell>
          <cell r="G22364" t="str">
            <v>CANARO (RO)</v>
          </cell>
          <cell r="H22364" t="str">
            <v>Sindaco</v>
          </cell>
          <cell r="I22364" t="str">
            <v>LISTA CIVICA: CANARO CAMBIA</v>
          </cell>
        </row>
        <row r="22365">
          <cell r="A22365" t="str">
            <v>CANDA</v>
          </cell>
          <cell r="B22365" t="str">
            <v>BERTA</v>
          </cell>
          <cell r="C22365" t="str">
            <v>ALESSANDRO</v>
          </cell>
          <cell r="D22365" t="str">
            <v>BERTA ALESSANDRO</v>
          </cell>
          <cell r="E22365" t="str">
            <v>M</v>
          </cell>
          <cell r="F22365">
            <v>27592</v>
          </cell>
          <cell r="G22365" t="str">
            <v>MILANO (MI)</v>
          </cell>
          <cell r="H22365" t="str">
            <v>Sindaco</v>
          </cell>
          <cell r="I22365" t="str">
            <v>LISTA CIVICA: PUNTO SU CANDA PER IL FUTURO</v>
          </cell>
        </row>
        <row r="22366">
          <cell r="A22366" t="str">
            <v>CASTELGUGLIELMO</v>
          </cell>
          <cell r="B22366" t="str">
            <v>PASSERINI</v>
          </cell>
          <cell r="C22366" t="str">
            <v>MAURIZIO</v>
          </cell>
          <cell r="D22366" t="str">
            <v>PASSERINI MAURIZIO</v>
          </cell>
          <cell r="E22366" t="str">
            <v>M</v>
          </cell>
          <cell r="F22366">
            <v>17944</v>
          </cell>
          <cell r="G22366" t="str">
            <v>FERRARA (FE)</v>
          </cell>
          <cell r="H22366" t="str">
            <v>Sindaco</v>
          </cell>
          <cell r="I22366" t="str">
            <v>LISTA CIVICA: UN FUTURO PER CASTELGUGLIELMO</v>
          </cell>
        </row>
        <row r="22367">
          <cell r="A22367" t="str">
            <v>CASTELMASSA</v>
          </cell>
          <cell r="B22367" t="str">
            <v>PETRELLA</v>
          </cell>
          <cell r="C22367" t="str">
            <v>LUIGI</v>
          </cell>
          <cell r="D22367" t="str">
            <v>PETRELLA LUIGI</v>
          </cell>
          <cell r="E22367" t="str">
            <v>M</v>
          </cell>
          <cell r="F22367">
            <v>26494</v>
          </cell>
          <cell r="G22367" t="str">
            <v>ACERRA (NA)</v>
          </cell>
          <cell r="H22367" t="str">
            <v>Sindaco</v>
          </cell>
          <cell r="I22367" t="str">
            <v>LISTA CIVICA: CASTELMASSA NUOVA</v>
          </cell>
        </row>
        <row r="22368">
          <cell r="A22368" t="str">
            <v>CASTELNOVO BARIANO</v>
          </cell>
          <cell r="B22368" t="str">
            <v>BIANCARDI</v>
          </cell>
          <cell r="C22368" t="str">
            <v>MASSIMO</v>
          </cell>
          <cell r="D22368" t="str">
            <v>BIANCARDI MASSIMO</v>
          </cell>
          <cell r="E22368" t="str">
            <v>M</v>
          </cell>
          <cell r="F22368">
            <v>22022</v>
          </cell>
          <cell r="G22368" t="str">
            <v>CASTELNOVO BARIANO (RO)</v>
          </cell>
          <cell r="H22368" t="str">
            <v>Sindaco</v>
          </cell>
          <cell r="I22368" t="str">
            <v>LISTA CIVICA: STAI CON NOI</v>
          </cell>
        </row>
        <row r="22369">
          <cell r="A22369" t="str">
            <v>CENESELLI</v>
          </cell>
          <cell r="B22369" t="str">
            <v>GAZZI</v>
          </cell>
          <cell r="C22369" t="str">
            <v>ANGELA</v>
          </cell>
          <cell r="D22369" t="str">
            <v>GAZZI ANGELA</v>
          </cell>
          <cell r="E22369" t="str">
            <v>F</v>
          </cell>
          <cell r="F22369">
            <v>27307</v>
          </cell>
          <cell r="G22369" t="str">
            <v>OSTIGLIA (MN)</v>
          </cell>
          <cell r="H22369" t="str">
            <v>Sindaco</v>
          </cell>
          <cell r="I22369" t="str">
            <v>LISTA CIVICA: CENESELLINSIEME</v>
          </cell>
        </row>
        <row r="22370">
          <cell r="A22370" t="str">
            <v>CEREGNANO</v>
          </cell>
          <cell r="B22370" t="str">
            <v>MARCHETTI</v>
          </cell>
          <cell r="C22370" t="str">
            <v>EGISTO</v>
          </cell>
          <cell r="D22370" t="str">
            <v>MARCHETTI EGISTO</v>
          </cell>
          <cell r="E22370" t="str">
            <v>M</v>
          </cell>
          <cell r="F22370">
            <v>29768</v>
          </cell>
          <cell r="G22370" t="str">
            <v>ROVIGO (RO)</v>
          </cell>
          <cell r="H22370" t="str">
            <v>Sindaco</v>
          </cell>
          <cell r="I22370" t="str">
            <v>LISTA CIVICA: CEREGNANO IDEE IN COMUNE</v>
          </cell>
        </row>
        <row r="22371">
          <cell r="A22371" t="str">
            <v>CORBOLA</v>
          </cell>
          <cell r="B22371" t="str">
            <v>DOMENEGHETTI</v>
          </cell>
          <cell r="C22371" t="str">
            <v>MICHELE</v>
          </cell>
          <cell r="D22371" t="str">
            <v>DOMENEGHETTI MICHELE</v>
          </cell>
          <cell r="E22371" t="str">
            <v>M</v>
          </cell>
          <cell r="F22371">
            <v>28251</v>
          </cell>
          <cell r="G22371" t="str">
            <v>ADRIA (RO)</v>
          </cell>
          <cell r="H22371" t="str">
            <v>Sindaco</v>
          </cell>
          <cell r="I22371" t="str">
            <v>LISTA CIVICA: NUOVO PROGETTO PER CORBOLA</v>
          </cell>
        </row>
        <row r="22372">
          <cell r="A22372" t="str">
            <v>COSTA DI ROVIGO</v>
          </cell>
          <cell r="B22372" t="str">
            <v>RIZZATELLO</v>
          </cell>
          <cell r="C22372" t="str">
            <v>GIAN PIETRO</v>
          </cell>
          <cell r="D22372" t="str">
            <v>RIZZATELLO GIAN PIETRO</v>
          </cell>
          <cell r="E22372" t="str">
            <v>M</v>
          </cell>
          <cell r="F22372">
            <v>24516</v>
          </cell>
          <cell r="G22372" t="str">
            <v>ROVIGO (RO)</v>
          </cell>
          <cell r="H22372" t="str">
            <v>Sindaco</v>
          </cell>
          <cell r="I22372" t="str">
            <v>LISTA CIVICA: COSTEN SI COSTA COSTIOLA</v>
          </cell>
        </row>
        <row r="22373">
          <cell r="A22373" t="str">
            <v>CRESPINO</v>
          </cell>
          <cell r="B22373" t="str">
            <v>ZAMBELLI</v>
          </cell>
          <cell r="C22373" t="str">
            <v>ANGELA</v>
          </cell>
          <cell r="D22373" t="str">
            <v>ZAMBELLI ANGELA</v>
          </cell>
          <cell r="E22373" t="str">
            <v>F</v>
          </cell>
          <cell r="F22373">
            <v>27821</v>
          </cell>
          <cell r="G22373" t="str">
            <v>ROVIGO (RO)</v>
          </cell>
          <cell r="H22373" t="str">
            <v>Sindaco</v>
          </cell>
          <cell r="I22373" t="str">
            <v>LISTA CIVICA: INSIEME COSTRUIAMO IL FUTURO</v>
          </cell>
        </row>
        <row r="22374">
          <cell r="A22374" t="str">
            <v>FICAROLO</v>
          </cell>
          <cell r="B22374" t="str">
            <v>PIGAIANI</v>
          </cell>
          <cell r="C22374" t="str">
            <v>FABIANO</v>
          </cell>
          <cell r="D22374" t="str">
            <v>PIGAIANI FABIANO</v>
          </cell>
          <cell r="E22374" t="str">
            <v>M</v>
          </cell>
          <cell r="F22374">
            <v>25605</v>
          </cell>
          <cell r="G22374" t="str">
            <v>OCCHIOBELLO (RO)</v>
          </cell>
          <cell r="H22374" t="str">
            <v>Sindaco</v>
          </cell>
          <cell r="I22374" t="str">
            <v>LISTA CIVICA: PER FICAROLO</v>
          </cell>
        </row>
        <row r="22375">
          <cell r="A22375" t="str">
            <v>FIESSO UMBERTIANO</v>
          </cell>
          <cell r="B22375" t="str">
            <v>MODONESI</v>
          </cell>
          <cell r="C22375" t="str">
            <v>LUIGIA</v>
          </cell>
          <cell r="D22375" t="str">
            <v>MODONESI LUIGIA</v>
          </cell>
          <cell r="E22375" t="str">
            <v>F</v>
          </cell>
          <cell r="F22375">
            <v>22289</v>
          </cell>
          <cell r="G22375" t="str">
            <v>ROVIGO (RO)</v>
          </cell>
          <cell r="H22375" t="str">
            <v>Sindaco</v>
          </cell>
          <cell r="I22375" t="str">
            <v>LISTA CIVICA: FIESSO PER TUTTI</v>
          </cell>
        </row>
        <row r="22376">
          <cell r="A22376" t="str">
            <v>FRASSINELLE POLESINE</v>
          </cell>
          <cell r="B22376" t="str">
            <v>CALZAVARINI</v>
          </cell>
          <cell r="C22376" t="str">
            <v>RENZO</v>
          </cell>
          <cell r="D22376" t="str">
            <v>CALZAVARINI RENZO</v>
          </cell>
          <cell r="E22376" t="str">
            <v>M</v>
          </cell>
          <cell r="F22376">
            <v>24086</v>
          </cell>
          <cell r="G22376" t="str">
            <v>OCCHIOBELLO (RO)</v>
          </cell>
          <cell r="H22376" t="str">
            <v>Sindaco</v>
          </cell>
          <cell r="I22376" t="str">
            <v>LISTA CIVICA: PROGETTO EVOLUTIVO</v>
          </cell>
        </row>
        <row r="22377">
          <cell r="A22377" t="str">
            <v>FRATTA POLESINE</v>
          </cell>
          <cell r="B22377" t="str">
            <v>TASSO</v>
          </cell>
          <cell r="C22377" t="str">
            <v>GIUSEPPE</v>
          </cell>
          <cell r="D22377" t="str">
            <v>TASSO GIUSEPPE</v>
          </cell>
          <cell r="E22377" t="str">
            <v>M</v>
          </cell>
          <cell r="F22377">
            <v>19897</v>
          </cell>
          <cell r="G22377" t="str">
            <v>FRATTA POLESINE (RO)</v>
          </cell>
          <cell r="H22377" t="str">
            <v>Sindaco</v>
          </cell>
          <cell r="I22377" t="str">
            <v>LISTA CIVICA: FRATTA 2.0</v>
          </cell>
        </row>
        <row r="22378">
          <cell r="A22378" t="str">
            <v>GAIBA</v>
          </cell>
          <cell r="B22378" t="str">
            <v>ZANCA</v>
          </cell>
          <cell r="C22378" t="str">
            <v>NICOLA</v>
          </cell>
          <cell r="D22378" t="str">
            <v>ZANCA NICOLA</v>
          </cell>
          <cell r="E22378" t="str">
            <v>M</v>
          </cell>
          <cell r="F22378">
            <v>31112</v>
          </cell>
          <cell r="G22378" t="str">
            <v>BONDENO (FE)</v>
          </cell>
          <cell r="H22378" t="str">
            <v>Sindaco</v>
          </cell>
          <cell r="I22378" t="str">
            <v>LISTA CIVICA: UNITI PER IL CAMBIAMENTO DI GAIBA</v>
          </cell>
        </row>
        <row r="22379">
          <cell r="A22379" t="str">
            <v>GAVELLO</v>
          </cell>
          <cell r="B22379" t="str">
            <v>GIROTTO</v>
          </cell>
          <cell r="C22379" t="str">
            <v>DIEGO</v>
          </cell>
          <cell r="D22379" t="str">
            <v>GIROTTO DIEGO</v>
          </cell>
          <cell r="E22379" t="str">
            <v>M</v>
          </cell>
          <cell r="F22379">
            <v>27316</v>
          </cell>
          <cell r="G22379" t="str">
            <v>ADRIA (RO)</v>
          </cell>
          <cell r="H22379" t="str">
            <v>Sindaco</v>
          </cell>
          <cell r="I22379" t="str">
            <v>LISTA CIVICA: UNITI PER GAVELLO</v>
          </cell>
        </row>
        <row r="22380">
          <cell r="A22380" t="str">
            <v>GIACCIANO CON BARUCHELLA</v>
          </cell>
          <cell r="B22380" t="str">
            <v>PIGAIANI</v>
          </cell>
          <cell r="C22380" t="str">
            <v>NATALE</v>
          </cell>
          <cell r="D22380" t="str">
            <v>PIGAIANI NATALE</v>
          </cell>
          <cell r="E22380" t="str">
            <v>M</v>
          </cell>
          <cell r="F22380">
            <v>21169</v>
          </cell>
          <cell r="G22380" t="str">
            <v>TRECENTA (RO)</v>
          </cell>
          <cell r="H22380" t="str">
            <v>Sindaco</v>
          </cell>
          <cell r="I22380" t="str">
            <v>LISTA CIVICA: UNITI NEI VALORI E NELLE IDEE</v>
          </cell>
        </row>
        <row r="22381">
          <cell r="A22381" t="str">
            <v>GUARDA VENETA</v>
          </cell>
          <cell r="B22381" t="str">
            <v>COLO'</v>
          </cell>
          <cell r="C22381" t="str">
            <v>ERMINIO</v>
          </cell>
          <cell r="D22381" t="str">
            <v>COLO' ERMINIO</v>
          </cell>
          <cell r="E22381" t="str">
            <v>M</v>
          </cell>
          <cell r="F22381">
            <v>21928</v>
          </cell>
          <cell r="G22381" t="str">
            <v>GUARDA VENETA (RO)</v>
          </cell>
          <cell r="H22381" t="str">
            <v>Sindaco</v>
          </cell>
          <cell r="I22381" t="str">
            <v>LISTA CIVICA: LA RINASCITA</v>
          </cell>
        </row>
        <row r="22382">
          <cell r="A22382" t="str">
            <v>LENDINARA</v>
          </cell>
          <cell r="B22382" t="str">
            <v>VIARO</v>
          </cell>
          <cell r="C22382" t="str">
            <v>LUIGI</v>
          </cell>
          <cell r="D22382" t="str">
            <v>VIARO LUIGI</v>
          </cell>
          <cell r="E22382" t="str">
            <v>M</v>
          </cell>
          <cell r="F22382">
            <v>21825</v>
          </cell>
          <cell r="G22382" t="str">
            <v>LENDINARA (RO)</v>
          </cell>
          <cell r="H22382" t="str">
            <v>Sindaco</v>
          </cell>
          <cell r="I22382" t="str">
            <v>LISTA CIVICA: OBIETTIVI COMUNI</v>
          </cell>
        </row>
        <row r="22383">
          <cell r="A22383" t="str">
            <v>LOREO</v>
          </cell>
          <cell r="B22383" t="str">
            <v>GASPARINI</v>
          </cell>
          <cell r="C22383" t="str">
            <v>MORENO</v>
          </cell>
          <cell r="D22383" t="str">
            <v>GASPARINI MORENO</v>
          </cell>
          <cell r="E22383" t="str">
            <v>M</v>
          </cell>
          <cell r="F22383">
            <v>24132</v>
          </cell>
          <cell r="G22383" t="str">
            <v>CONTARINA (RO)</v>
          </cell>
          <cell r="H22383" t="str">
            <v>Sindaco</v>
          </cell>
          <cell r="I22383" t="str">
            <v>LISTA CIVICA: CAMBIARE LOREO</v>
          </cell>
        </row>
        <row r="22384">
          <cell r="A22384" t="str">
            <v>LUSIA</v>
          </cell>
          <cell r="B22384" t="str">
            <v>PRANDO</v>
          </cell>
          <cell r="C22384" t="str">
            <v>LUCA</v>
          </cell>
          <cell r="D22384" t="str">
            <v>PRANDO LUCA</v>
          </cell>
          <cell r="E22384" t="str">
            <v>M</v>
          </cell>
          <cell r="F22384">
            <v>25202</v>
          </cell>
          <cell r="G22384" t="str">
            <v>LENDINARA (RO)</v>
          </cell>
          <cell r="H22384" t="str">
            <v>Sindaco</v>
          </cell>
          <cell r="I22384" t="str">
            <v>LISTA CIVICA: LUSIA UNITA</v>
          </cell>
        </row>
        <row r="22385">
          <cell r="A22385" t="str">
            <v>MELARA</v>
          </cell>
          <cell r="B22385" t="str">
            <v>MARCHESINI</v>
          </cell>
          <cell r="C22385" t="str">
            <v>ANNA</v>
          </cell>
          <cell r="D22385" t="str">
            <v>MARCHESINI ANNA</v>
          </cell>
          <cell r="E22385" t="str">
            <v>F</v>
          </cell>
          <cell r="F22385">
            <v>23513</v>
          </cell>
          <cell r="G22385" t="str">
            <v>CASTELMASSA (RO)</v>
          </cell>
          <cell r="H22385" t="str">
            <v>Sindaco</v>
          </cell>
          <cell r="I22385" t="str">
            <v>LISTA CIVICA: IMPEGNIAMOCI PER MELARA</v>
          </cell>
        </row>
        <row r="22386">
          <cell r="A22386" t="str">
            <v>OCCHIOBELLO</v>
          </cell>
          <cell r="B22386" t="str">
            <v>COIZZI</v>
          </cell>
          <cell r="C22386" t="str">
            <v>SONDRA</v>
          </cell>
          <cell r="D22386" t="str">
            <v>COIZZI SONDRA</v>
          </cell>
          <cell r="E22386" t="str">
            <v>F</v>
          </cell>
          <cell r="F22386">
            <v>24340</v>
          </cell>
          <cell r="G22386" t="str">
            <v>FICAROLO (RO)</v>
          </cell>
          <cell r="H22386" t="str">
            <v>Sindaco</v>
          </cell>
          <cell r="I22386" t="str">
            <v>LISTA CIVICA: CAMBIAMOCCHIOBELLO</v>
          </cell>
        </row>
        <row r="22387">
          <cell r="A22387" t="str">
            <v>PAPOZZE</v>
          </cell>
          <cell r="B22387" t="str">
            <v>MOSCA</v>
          </cell>
          <cell r="C22387" t="str">
            <v>PIERLUIGI</v>
          </cell>
          <cell r="D22387" t="str">
            <v>MOSCA PIERLUIGI</v>
          </cell>
          <cell r="E22387" t="str">
            <v>M</v>
          </cell>
          <cell r="F22387">
            <v>23543</v>
          </cell>
          <cell r="G22387" t="str">
            <v>PAPOZZE (RO)</v>
          </cell>
          <cell r="H22387" t="str">
            <v>Sindaco</v>
          </cell>
          <cell r="I22387" t="str">
            <v>LISTA CIVICA: PAPOZZE CULTURA E SVILUPPO</v>
          </cell>
        </row>
        <row r="22388">
          <cell r="A22388" t="str">
            <v>PETTORAZZA GRIMANI</v>
          </cell>
          <cell r="B22388" t="str">
            <v>BERNARDINELLO</v>
          </cell>
          <cell r="C22388" t="str">
            <v>GIANLUCA</v>
          </cell>
          <cell r="D22388" t="str">
            <v>BERNARDINELLO GIANLUCA</v>
          </cell>
          <cell r="E22388" t="str">
            <v>M</v>
          </cell>
          <cell r="F22388">
            <v>26595</v>
          </cell>
          <cell r="G22388" t="str">
            <v>ADRIA (RO)</v>
          </cell>
          <cell r="H22388" t="str">
            <v>Sindaco</v>
          </cell>
          <cell r="I22388" t="str">
            <v>LISTA CIVICA: CON TE PER PETTORAZZA</v>
          </cell>
        </row>
        <row r="22389">
          <cell r="A22389" t="str">
            <v>PINCARA</v>
          </cell>
          <cell r="B22389" t="str">
            <v>MAGON</v>
          </cell>
          <cell r="C22389" t="str">
            <v>STEFANO</v>
          </cell>
          <cell r="D22389" t="str">
            <v>MAGON STEFANO</v>
          </cell>
          <cell r="E22389" t="str">
            <v>M</v>
          </cell>
          <cell r="F22389">
            <v>27572</v>
          </cell>
          <cell r="G22389" t="str">
            <v>ROVIGO (RO)</v>
          </cell>
          <cell r="H22389" t="str">
            <v>Sindaco</v>
          </cell>
          <cell r="I22389" t="str">
            <v>LISTA CIVICA: PINCARA PER IL FUTURO</v>
          </cell>
        </row>
        <row r="22390">
          <cell r="A22390" t="str">
            <v>POLESELLA</v>
          </cell>
          <cell r="B22390" t="str">
            <v>RAITO</v>
          </cell>
          <cell r="C22390" t="str">
            <v>LEONARDO</v>
          </cell>
          <cell r="D22390" t="str">
            <v>RAITO LEONARDO</v>
          </cell>
          <cell r="E22390" t="str">
            <v>M</v>
          </cell>
          <cell r="F22390">
            <v>28802</v>
          </cell>
          <cell r="G22390" t="str">
            <v>ROVIGO (RO)</v>
          </cell>
          <cell r="H22390" t="str">
            <v>Sindaco</v>
          </cell>
          <cell r="I22390" t="str">
            <v>LISTA CIVICA: POLESELLA DOMANI</v>
          </cell>
        </row>
        <row r="22391">
          <cell r="A22391" t="str">
            <v>PONTECCHIO POLESINE</v>
          </cell>
          <cell r="B22391" t="str">
            <v>GHIROTTO</v>
          </cell>
          <cell r="C22391" t="str">
            <v>SIMONE</v>
          </cell>
          <cell r="D22391" t="str">
            <v>GHIROTTO SIMONE</v>
          </cell>
          <cell r="E22391" t="str">
            <v>M</v>
          </cell>
          <cell r="F22391">
            <v>26280</v>
          </cell>
          <cell r="G22391" t="str">
            <v>BOLLATE (MI)</v>
          </cell>
          <cell r="H22391" t="str">
            <v>Sindaco</v>
          </cell>
          <cell r="I22391" t="str">
            <v>LISTA CIVICA: PROGETTO DEMOCRATICO</v>
          </cell>
        </row>
        <row r="22392">
          <cell r="A22392" t="str">
            <v>PORTO TOLLE</v>
          </cell>
          <cell r="B22392" t="str">
            <v>PIZZOLI</v>
          </cell>
          <cell r="C22392" t="str">
            <v>ROBERTO</v>
          </cell>
          <cell r="D22392" t="str">
            <v>PIZZOLI ROBERTO</v>
          </cell>
          <cell r="E22392" t="str">
            <v>M</v>
          </cell>
          <cell r="F22392">
            <v>27074</v>
          </cell>
          <cell r="G22392" t="str">
            <v>VENEZIA (VE)</v>
          </cell>
          <cell r="H22392" t="str">
            <v>Sindaco</v>
          </cell>
          <cell r="I22392" t="str">
            <v>LISTA CIVICA: #SICAMBIA</v>
          </cell>
        </row>
        <row r="22393">
          <cell r="A22393" t="str">
            <v>PORTO VIRO</v>
          </cell>
          <cell r="B22393" t="str">
            <v>MANTOVAN</v>
          </cell>
          <cell r="C22393" t="str">
            <v>VALERIA</v>
          </cell>
          <cell r="D22393" t="str">
            <v>MANTOVAN VALERIA</v>
          </cell>
          <cell r="E22393" t="str">
            <v>F</v>
          </cell>
          <cell r="F22393">
            <v>33087</v>
          </cell>
          <cell r="G22393" t="str">
            <v>ROVIGO (RO)</v>
          </cell>
          <cell r="H22393" t="str">
            <v>Sindaco</v>
          </cell>
          <cell r="I22393" t="str">
            <v>LISTA COMPOSITA: UNIONE DI CENTRO-LEGA SALVINI-FRATELLI D'ITALIA-CIVICHE</v>
          </cell>
        </row>
        <row r="22394">
          <cell r="A22394" t="str">
            <v>ROSOLINA</v>
          </cell>
          <cell r="B22394" t="str">
            <v>GROSSATO</v>
          </cell>
          <cell r="C22394" t="str">
            <v>MICHELE</v>
          </cell>
          <cell r="D22394" t="str">
            <v>GROSSATO MICHELE</v>
          </cell>
          <cell r="E22394" t="str">
            <v>M</v>
          </cell>
          <cell r="F22394">
            <v>27606</v>
          </cell>
          <cell r="G22394" t="str">
            <v>PIOVE DI SACCO (PD)</v>
          </cell>
          <cell r="H22394" t="str">
            <v>Sindaco</v>
          </cell>
          <cell r="I22394" t="str">
            <v>LISTA CIVICA: SI AMO ROSOLINA</v>
          </cell>
        </row>
        <row r="22395">
          <cell r="A22395" t="str">
            <v>ROVIGO</v>
          </cell>
          <cell r="B22395" t="str">
            <v>GAFFEO</v>
          </cell>
          <cell r="C22395" t="str">
            <v>EDOARDO</v>
          </cell>
          <cell r="D22395" t="str">
            <v>GAFFEO EDOARDO</v>
          </cell>
          <cell r="E22395" t="str">
            <v>M</v>
          </cell>
          <cell r="F22395">
            <v>24696</v>
          </cell>
          <cell r="G22395" t="str">
            <v>ROVIGO (RO)</v>
          </cell>
          <cell r="H22395" t="str">
            <v>Sindaco</v>
          </cell>
          <cell r="I22395" t="str">
            <v>LISTA CIVICA: PERCH? CRESCA FELICE | LISTA CIVICA: FORUM DEI CITTADINI | PARTITO DEMOCRATICO</v>
          </cell>
        </row>
        <row r="22396">
          <cell r="A22396" t="str">
            <v>SALARA</v>
          </cell>
          <cell r="B22396" t="str">
            <v>GHIOTTI</v>
          </cell>
          <cell r="C22396" t="str">
            <v>LUCIA</v>
          </cell>
          <cell r="D22396" t="str">
            <v>GHIOTTI LUCIA</v>
          </cell>
          <cell r="E22396" t="str">
            <v>F</v>
          </cell>
          <cell r="F22396">
            <v>24638</v>
          </cell>
          <cell r="G22396" t="str">
            <v>TRECENTA (RO)</v>
          </cell>
          <cell r="H22396" t="str">
            <v>Sindaco</v>
          </cell>
          <cell r="I22396" t="str">
            <v>LISTA CIVICA: SALARA CAMBIA!</v>
          </cell>
        </row>
        <row r="22397">
          <cell r="A22397" t="str">
            <v>SAN BELLINO</v>
          </cell>
          <cell r="B22397" t="str">
            <v>D'ACHILLE</v>
          </cell>
          <cell r="C22397" t="str">
            <v>ALDO</v>
          </cell>
          <cell r="D22397" t="str">
            <v>D'ACHILLE ALDO</v>
          </cell>
          <cell r="E22397" t="str">
            <v>M</v>
          </cell>
          <cell r="F22397">
            <v>25946</v>
          </cell>
          <cell r="G22397" t="str">
            <v>LENDINARA (RO)</v>
          </cell>
          <cell r="H22397" t="str">
            <v>Sindaco</v>
          </cell>
          <cell r="I22397" t="str">
            <v>LISTA CIVICA: SCEGLI PER SAN BELLINO</v>
          </cell>
        </row>
        <row r="22398">
          <cell r="A22398" t="str">
            <v>SAN MARTINO DI VENEZZE</v>
          </cell>
          <cell r="B22398" t="str">
            <v>SETTE</v>
          </cell>
          <cell r="C22398" t="str">
            <v>ELISA</v>
          </cell>
          <cell r="D22398" t="str">
            <v>SETTE ELISA</v>
          </cell>
          <cell r="E22398" t="str">
            <v>F</v>
          </cell>
          <cell r="F22398">
            <v>30910</v>
          </cell>
          <cell r="G22398" t="str">
            <v>ROVIGO (RO)</v>
          </cell>
          <cell r="H22398" t="str">
            <v>Sindaco</v>
          </cell>
          <cell r="I22398" t="str">
            <v>LISTA CIVICA: VENEZZE FUTURA</v>
          </cell>
        </row>
        <row r="22399">
          <cell r="A22399" t="str">
            <v>STIENTA</v>
          </cell>
          <cell r="B22399" t="str">
            <v>FERRARESE</v>
          </cell>
          <cell r="C22399" t="str">
            <v>ENRICO</v>
          </cell>
          <cell r="D22399" t="str">
            <v>FERRARESE ENRICO</v>
          </cell>
          <cell r="E22399" t="str">
            <v>M</v>
          </cell>
          <cell r="F22399">
            <v>28862</v>
          </cell>
          <cell r="G22399" t="str">
            <v>FERRARA (FE)</v>
          </cell>
          <cell r="H22399" t="str">
            <v>Sindaco</v>
          </cell>
          <cell r="I22399" t="str">
            <v>LISTA CIVICA: STIENTA TUA</v>
          </cell>
        </row>
        <row r="22400">
          <cell r="A22400" t="str">
            <v>TAGLIO DI PO</v>
          </cell>
          <cell r="B22400" t="str">
            <v>MARANGONI</v>
          </cell>
          <cell r="C22400" t="str">
            <v>LAILA</v>
          </cell>
          <cell r="D22400" t="str">
            <v>MARANGONI LAILA</v>
          </cell>
          <cell r="E22400" t="str">
            <v>F</v>
          </cell>
          <cell r="F22400">
            <v>18689</v>
          </cell>
          <cell r="G22400" t="str">
            <v>TAGLIO DI PO (RO)</v>
          </cell>
          <cell r="H22400" t="str">
            <v>Sindaco</v>
          </cell>
          <cell r="I22400" t="str">
            <v>LISTA CIVICA: VIVIAMO TAGLIO DI PO</v>
          </cell>
        </row>
        <row r="22401">
          <cell r="A22401" t="str">
            <v>TRECENTA</v>
          </cell>
          <cell r="B22401" t="str">
            <v>LARUCCIA</v>
          </cell>
          <cell r="C22401" t="str">
            <v>ANTONIO</v>
          </cell>
          <cell r="D22401" t="str">
            <v>LARUCCIA ANTONIO</v>
          </cell>
          <cell r="E22401" t="str">
            <v>M</v>
          </cell>
          <cell r="F22401">
            <v>17943</v>
          </cell>
          <cell r="G22401" t="str">
            <v>CONVERSANO (BA)</v>
          </cell>
          <cell r="H22401" t="str">
            <v>Sindaco</v>
          </cell>
          <cell r="I22401" t="str">
            <v>LISTA CIVICA: CASA COMUNE</v>
          </cell>
        </row>
        <row r="22402">
          <cell r="A22402" t="str">
            <v>VILLADOSE</v>
          </cell>
          <cell r="B22402" t="str">
            <v>BARISON</v>
          </cell>
          <cell r="C22402" t="str">
            <v>PIERPAOLO</v>
          </cell>
          <cell r="D22402" t="str">
            <v>BARISON PIERPAOLO</v>
          </cell>
          <cell r="E22402" t="str">
            <v>M</v>
          </cell>
          <cell r="F22402">
            <v>23891</v>
          </cell>
          <cell r="G22402" t="str">
            <v>ROVIGO (RO)</v>
          </cell>
          <cell r="H22402" t="str">
            <v>Sindaco</v>
          </cell>
          <cell r="I22402" t="str">
            <v>LISTA CIVICA: VIVERE VILLADOSE</v>
          </cell>
        </row>
        <row r="22403">
          <cell r="A22403" t="str">
            <v>VILLANOVA DEL GHEBBO</v>
          </cell>
          <cell r="B22403" t="str">
            <v>DESIATI</v>
          </cell>
          <cell r="C22403" t="str">
            <v>GILBERTO</v>
          </cell>
          <cell r="D22403" t="str">
            <v>DESIATI GILBERTO</v>
          </cell>
          <cell r="E22403" t="str">
            <v>M</v>
          </cell>
          <cell r="F22403">
            <v>25634</v>
          </cell>
          <cell r="G22403" t="str">
            <v>CASTEL DI SANGRO (AQ)</v>
          </cell>
          <cell r="H22403" t="str">
            <v>Sindaco</v>
          </cell>
          <cell r="I22403" t="str">
            <v>LISTA CIVICA: VILLANOVA FUTURA</v>
          </cell>
        </row>
        <row r="22404">
          <cell r="A22404" t="str">
            <v>VILLANOVA MARCHESANA</v>
          </cell>
          <cell r="B22404" t="str">
            <v>RIGOTTO</v>
          </cell>
          <cell r="C22404" t="str">
            <v>RICCARDO</v>
          </cell>
          <cell r="D22404" t="str">
            <v>RIGOTTO RICCARDO</v>
          </cell>
          <cell r="E22404" t="str">
            <v>M</v>
          </cell>
          <cell r="F22404">
            <v>25084</v>
          </cell>
          <cell r="G22404" t="str">
            <v>VILLANOVA MARCHESANA (RO)</v>
          </cell>
          <cell r="H22404" t="str">
            <v>Sindaco</v>
          </cell>
          <cell r="I22404" t="str">
            <v>LISTA CIVICA: UNITI PER CAMBIARE</v>
          </cell>
        </row>
        <row r="22405">
          <cell r="A22405" t="str">
            <v>ALTIVOLE</v>
          </cell>
          <cell r="B22405" t="str">
            <v>BUSNARDO</v>
          </cell>
          <cell r="C22405" t="str">
            <v>CHIARA</v>
          </cell>
          <cell r="D22405" t="str">
            <v>BUSNARDO CHIARA</v>
          </cell>
          <cell r="E22405" t="str">
            <v>F</v>
          </cell>
          <cell r="F22405">
            <v>28271</v>
          </cell>
          <cell r="G22405" t="str">
            <v>ASOLO (TV)</v>
          </cell>
          <cell r="H22405" t="str">
            <v>Sindaco</v>
          </cell>
          <cell r="I22405" t="str">
            <v>LISTA COMPOSITA: INSIEME PER ALTIVOLE-LEGA SALVINI</v>
          </cell>
        </row>
        <row r="22406">
          <cell r="A22406" t="str">
            <v>ASOLO</v>
          </cell>
          <cell r="B22406" t="str">
            <v>MIGLIORINI</v>
          </cell>
          <cell r="C22406" t="str">
            <v>MAURO</v>
          </cell>
          <cell r="D22406" t="str">
            <v>MIGLIORINI MAURO</v>
          </cell>
          <cell r="E22406" t="str">
            <v>M</v>
          </cell>
          <cell r="F22406">
            <v>25767</v>
          </cell>
          <cell r="G22406" t="str">
            <v>ASOLO (TV)</v>
          </cell>
          <cell r="H22406" t="str">
            <v>Sindaco</v>
          </cell>
          <cell r="I22406" t="str">
            <v>LISTA CIVICA: PER ASOLO</v>
          </cell>
        </row>
        <row r="22407">
          <cell r="A22407" t="str">
            <v>BORSO DEL GRAPPA</v>
          </cell>
          <cell r="B22407" t="str">
            <v>DALL'AGNOL</v>
          </cell>
          <cell r="C22407" t="str">
            <v>FLAVIO DOMENICO</v>
          </cell>
          <cell r="D22407" t="str">
            <v>DALL'AGNOL FLAVIO DOMENICO</v>
          </cell>
          <cell r="E22407" t="str">
            <v>M</v>
          </cell>
          <cell r="F22407">
            <v>25089</v>
          </cell>
          <cell r="G22407" t="str">
            <v>CODROIPO (UD)</v>
          </cell>
          <cell r="H22407" t="str">
            <v>Sindaco</v>
          </cell>
          <cell r="I22407" t="str">
            <v>LISTA CIVICA: BORSO VIVA</v>
          </cell>
        </row>
        <row r="22408">
          <cell r="A22408" t="str">
            <v>BREDA DI PIAVE</v>
          </cell>
          <cell r="B22408" t="str">
            <v>MOSOLE</v>
          </cell>
          <cell r="C22408" t="str">
            <v>CRISTIANO</v>
          </cell>
          <cell r="D22408" t="str">
            <v>MOSOLE CRISTIANO</v>
          </cell>
          <cell r="E22408" t="str">
            <v>M</v>
          </cell>
          <cell r="F22408">
            <v>29580</v>
          </cell>
          <cell r="G22408" t="str">
            <v>TREVISO (TV)</v>
          </cell>
          <cell r="H22408" t="str">
            <v>Sindaco</v>
          </cell>
          <cell r="I22408" t="str">
            <v>LISTA CIVICA: OBIETTIVO COMUNE</v>
          </cell>
        </row>
        <row r="22409">
          <cell r="A22409" t="str">
            <v>CAERANO DI SAN MARCO</v>
          </cell>
          <cell r="B22409" t="str">
            <v>PRECOMA</v>
          </cell>
          <cell r="C22409" t="str">
            <v>GIANNI</v>
          </cell>
          <cell r="D22409" t="str">
            <v>PRECOMA GIANNI</v>
          </cell>
          <cell r="E22409" t="str">
            <v>M</v>
          </cell>
          <cell r="F22409">
            <v>23275</v>
          </cell>
          <cell r="G22409" t="str">
            <v>MONTEBELLUNA (TV)</v>
          </cell>
          <cell r="H22409" t="str">
            <v>Sindaco</v>
          </cell>
          <cell r="I22409" t="str">
            <v>LISTA COMPOSITA: LEGA SALVINI-FORZA ITALIA-CIVICHE</v>
          </cell>
        </row>
        <row r="22410">
          <cell r="A22410" t="str">
            <v>CAPPELLA MAGGIORE</v>
          </cell>
          <cell r="B22410" t="str">
            <v>BARAZZA</v>
          </cell>
          <cell r="C22410" t="str">
            <v>MARIAROSA</v>
          </cell>
          <cell r="D22410" t="str">
            <v>BARAZZA MARIAROSA</v>
          </cell>
          <cell r="E22410" t="str">
            <v>F</v>
          </cell>
          <cell r="F22410">
            <v>25456</v>
          </cell>
          <cell r="G22410" t="str">
            <v>CONEGLIANO (TV)</v>
          </cell>
          <cell r="H22410" t="str">
            <v>Sindaco</v>
          </cell>
          <cell r="I22410" t="str">
            <v>LISTA CIVICA: MARIAROSA BARAZZA SINDACO</v>
          </cell>
        </row>
        <row r="22411">
          <cell r="A22411" t="str">
            <v>CARBONERA</v>
          </cell>
          <cell r="B22411" t="str">
            <v>ORTOLAN</v>
          </cell>
          <cell r="C22411" t="str">
            <v>FEDERICA</v>
          </cell>
          <cell r="D22411" t="str">
            <v>ORTOLAN FEDERICA</v>
          </cell>
          <cell r="E22411" t="str">
            <v>F</v>
          </cell>
          <cell r="F22411">
            <v>32399</v>
          </cell>
          <cell r="G22411" t="str">
            <v>TREVISO (TV)</v>
          </cell>
          <cell r="H22411" t="str">
            <v>Sindaco</v>
          </cell>
          <cell r="I22411" t="str">
            <v>LISTA COMPOSITA: LEGA SALVINI-CIVICA</v>
          </cell>
        </row>
        <row r="22412">
          <cell r="A22412" t="str">
            <v>CASALE SUL SILE</v>
          </cell>
          <cell r="B22412" t="str">
            <v>GOLISCIANI</v>
          </cell>
          <cell r="C22412" t="str">
            <v>STEFANIA</v>
          </cell>
          <cell r="D22412" t="str">
            <v>GOLISCIANI STEFANIA</v>
          </cell>
          <cell r="E22412" t="str">
            <v>F</v>
          </cell>
          <cell r="F22412">
            <v>27774</v>
          </cell>
          <cell r="G22412" t="str">
            <v>ACERRA (NA)</v>
          </cell>
          <cell r="H22412" t="str">
            <v>Sindaco</v>
          </cell>
          <cell r="I22412" t="str">
            <v>LISTA CIVICA: PROGETTO CASALE FUTURA</v>
          </cell>
        </row>
        <row r="22413">
          <cell r="A22413" t="str">
            <v>CASIER</v>
          </cell>
          <cell r="B22413" t="str">
            <v>CARRARETTO</v>
          </cell>
          <cell r="C22413" t="str">
            <v>RENZO</v>
          </cell>
          <cell r="D22413" t="str">
            <v>CARRARETTO RENZO</v>
          </cell>
          <cell r="E22413" t="str">
            <v>M</v>
          </cell>
          <cell r="F22413">
            <v>23573</v>
          </cell>
          <cell r="G22413" t="str">
            <v>TREVISO (TV)</v>
          </cell>
          <cell r="H22413" t="str">
            <v>Sindaco</v>
          </cell>
        </row>
        <row r="22414">
          <cell r="A22414" t="str">
            <v>CASTELCUCCO</v>
          </cell>
          <cell r="B22414" t="str">
            <v>MARES</v>
          </cell>
          <cell r="C22414" t="str">
            <v>PAOLO</v>
          </cell>
          <cell r="D22414" t="str">
            <v>MARES PAOLO</v>
          </cell>
          <cell r="E22414" t="str">
            <v>M</v>
          </cell>
          <cell r="F22414">
            <v>23923</v>
          </cell>
          <cell r="G22414" t="str">
            <v>CRESPANO DEL GRAPPA (TV)</v>
          </cell>
          <cell r="H22414" t="str">
            <v>Sindaco</v>
          </cell>
          <cell r="I22414" t="str">
            <v>LISTA CIVICA: CASTELCUCCO NUOVA</v>
          </cell>
        </row>
        <row r="22415">
          <cell r="A22415" t="str">
            <v>CASTELFRANCO VENETO</v>
          </cell>
          <cell r="B22415" t="str">
            <v>MARCON</v>
          </cell>
          <cell r="C22415" t="str">
            <v>STEFANO</v>
          </cell>
          <cell r="D22415" t="str">
            <v>MARCON STEFANO</v>
          </cell>
          <cell r="E22415" t="str">
            <v>M</v>
          </cell>
          <cell r="F22415">
            <v>24972</v>
          </cell>
          <cell r="G22415" t="str">
            <v>CASTELFRANCO VENETO (TV)</v>
          </cell>
          <cell r="H22415" t="str">
            <v>Sindaco</v>
          </cell>
          <cell r="I22415" t="str">
            <v>FORZA ITALIA | LISTA CIVICA: MARCON SINDACO | FRATELLI D'ITALIA | LEGA SALVINI</v>
          </cell>
        </row>
        <row r="22416">
          <cell r="A22416" t="str">
            <v>CASTELLO DI GODEGO</v>
          </cell>
          <cell r="B22416" t="str">
            <v>PARISOTTO</v>
          </cell>
          <cell r="C22416" t="str">
            <v>DIEGO</v>
          </cell>
          <cell r="D22416" t="str">
            <v>PARISOTTO DIEGO</v>
          </cell>
          <cell r="E22416" t="str">
            <v>M</v>
          </cell>
          <cell r="F22416">
            <v>27720</v>
          </cell>
          <cell r="G22416" t="str">
            <v>CASTELFRANCO VENETO (TV)</v>
          </cell>
          <cell r="H22416" t="str">
            <v>Sindaco</v>
          </cell>
        </row>
        <row r="22417">
          <cell r="A22417" t="str">
            <v>CAVASO DEL TOMBA</v>
          </cell>
          <cell r="B22417" t="str">
            <v>RUGOLO</v>
          </cell>
          <cell r="C22417" t="str">
            <v>GINO</v>
          </cell>
          <cell r="D22417" t="str">
            <v>RUGOLO GINO</v>
          </cell>
          <cell r="E22417" t="str">
            <v>M</v>
          </cell>
          <cell r="F22417">
            <v>23102</v>
          </cell>
          <cell r="G22417" t="str">
            <v>PEDEROBBA (TV)</v>
          </cell>
          <cell r="H22417" t="str">
            <v>Sindaco</v>
          </cell>
          <cell r="I22417" t="str">
            <v>LISTA COMPOSITA: LEGA SALVINI-CIVICHE</v>
          </cell>
        </row>
        <row r="22418">
          <cell r="A22418" t="str">
            <v>CESSALTO</v>
          </cell>
          <cell r="B22418" t="str">
            <v>CROSATO</v>
          </cell>
          <cell r="C22418" t="str">
            <v>EMANUELE</v>
          </cell>
          <cell r="D22418" t="str">
            <v>CROSATO EMANUELE</v>
          </cell>
          <cell r="E22418" t="str">
            <v>M</v>
          </cell>
          <cell r="F22418">
            <v>30162</v>
          </cell>
          <cell r="G22418" t="str">
            <v>MOTTA DI LIVENZA (TV)</v>
          </cell>
          <cell r="H22418" t="str">
            <v>Sindaco</v>
          </cell>
          <cell r="I22418" t="str">
            <v>LISTA CIVICA: CROSATO SINDACO</v>
          </cell>
        </row>
        <row r="22419">
          <cell r="A22419" t="str">
            <v>CHIARANO</v>
          </cell>
          <cell r="B22419" t="str">
            <v>DE PIERI</v>
          </cell>
          <cell r="C22419" t="str">
            <v>STEFANO</v>
          </cell>
          <cell r="D22419" t="str">
            <v>DE PIERI STEFANO</v>
          </cell>
          <cell r="E22419" t="str">
            <v>M</v>
          </cell>
          <cell r="F22419">
            <v>25963</v>
          </cell>
          <cell r="G22419" t="str">
            <v>VENEZIA (VE)</v>
          </cell>
          <cell r="H22419" t="str">
            <v>Sindaco</v>
          </cell>
          <cell r="I22419" t="str">
            <v>LEGA SALVINI</v>
          </cell>
        </row>
        <row r="22420">
          <cell r="A22420" t="str">
            <v>CIMADOLMO</v>
          </cell>
          <cell r="B22420" t="str">
            <v>MINISTERI</v>
          </cell>
          <cell r="C22420" t="str">
            <v>GIOVANNI</v>
          </cell>
          <cell r="D22420" t="str">
            <v>MINISTERI GIOVANNI</v>
          </cell>
          <cell r="E22420" t="str">
            <v>M</v>
          </cell>
          <cell r="F22420">
            <v>23672</v>
          </cell>
          <cell r="G22420" t="str">
            <v>MESSINA (ME)</v>
          </cell>
          <cell r="H22420" t="str">
            <v>Sindaco</v>
          </cell>
          <cell r="I22420" t="str">
            <v>LEGA SALVINI</v>
          </cell>
        </row>
        <row r="22421">
          <cell r="A22421" t="str">
            <v>CISON DI VALMARINO</v>
          </cell>
          <cell r="B22421" t="str">
            <v>DA SOLLER</v>
          </cell>
          <cell r="C22421" t="str">
            <v>CRISTINA</v>
          </cell>
          <cell r="D22421" t="str">
            <v>DA SOLLER CRISTINA</v>
          </cell>
          <cell r="E22421" t="str">
            <v>F</v>
          </cell>
          <cell r="F22421">
            <v>29764</v>
          </cell>
          <cell r="G22421" t="str">
            <v>VITTORIO VENETO (TV)</v>
          </cell>
          <cell r="H22421" t="str">
            <v>Sindaco</v>
          </cell>
          <cell r="I22421" t="str">
            <v>LISTA CIVICA: STRADA COMUNE</v>
          </cell>
        </row>
        <row r="22422">
          <cell r="A22422" t="str">
            <v>CODOGNE'</v>
          </cell>
          <cell r="B22422" t="str">
            <v>TOMMASELLA</v>
          </cell>
          <cell r="C22422" t="str">
            <v>LISA</v>
          </cell>
          <cell r="D22422" t="str">
            <v>TOMMASELLA LISA</v>
          </cell>
          <cell r="E22422" t="str">
            <v>F</v>
          </cell>
          <cell r="F22422">
            <v>29169</v>
          </cell>
          <cell r="G22422" t="str">
            <v>CONEGLIANO (TV)</v>
          </cell>
          <cell r="H22422" t="str">
            <v>Sindaco</v>
          </cell>
          <cell r="I22422" t="str">
            <v>LISTA COMPOSITA: LEGA SALVINI-UNITI PER CODOGN?</v>
          </cell>
        </row>
        <row r="22423">
          <cell r="A22423" t="str">
            <v>COLLE UMBERTO</v>
          </cell>
          <cell r="B22423" t="str">
            <v>COLETTI</v>
          </cell>
          <cell r="C22423" t="str">
            <v>SEBASTIANO</v>
          </cell>
          <cell r="D22423" t="str">
            <v>COLETTI SEBASTIANO</v>
          </cell>
          <cell r="E22423" t="str">
            <v>M</v>
          </cell>
          <cell r="F22423">
            <v>29812</v>
          </cell>
          <cell r="G22423" t="str">
            <v>VITTORIO VENETO (TV)</v>
          </cell>
          <cell r="H22423" t="str">
            <v>Sindaco</v>
          </cell>
          <cell r="I22423" t="str">
            <v>LISTA CIVICA: PROGETTO COMUNE</v>
          </cell>
        </row>
        <row r="22424">
          <cell r="A22424" t="str">
            <v>CONEGLIANO</v>
          </cell>
          <cell r="B22424" t="str">
            <v>CHIES</v>
          </cell>
          <cell r="C22424" t="str">
            <v>FABIO</v>
          </cell>
          <cell r="D22424" t="str">
            <v>CHIES FABIO</v>
          </cell>
          <cell r="E22424" t="str">
            <v>M</v>
          </cell>
          <cell r="F22424">
            <v>26851</v>
          </cell>
          <cell r="G22424" t="str">
            <v>CONEGLIANO (TV)</v>
          </cell>
          <cell r="H22424" t="str">
            <v>Sindaco</v>
          </cell>
        </row>
        <row r="22425">
          <cell r="A22425" t="str">
            <v>CORDIGNANO</v>
          </cell>
          <cell r="B22425" t="str">
            <v>CAMPAGNA</v>
          </cell>
          <cell r="C22425" t="str">
            <v>ROBERTO</v>
          </cell>
          <cell r="D22425" t="str">
            <v>CAMPAGNA ROBERTO</v>
          </cell>
          <cell r="E22425" t="str">
            <v>M</v>
          </cell>
          <cell r="F22425">
            <v>23932</v>
          </cell>
          <cell r="G22425" t="str">
            <v>PORDENONE (PN)</v>
          </cell>
          <cell r="H22425" t="str">
            <v>Sindaco</v>
          </cell>
          <cell r="I22425" t="str">
            <v>LISTA CIVICA: CORDIGNANO VIVA</v>
          </cell>
        </row>
        <row r="22426">
          <cell r="A22426" t="str">
            <v>CORNUDA</v>
          </cell>
          <cell r="B22426" t="str">
            <v>SARTOR</v>
          </cell>
          <cell r="C22426" t="str">
            <v>CLAUDIO</v>
          </cell>
          <cell r="D22426" t="str">
            <v>SARTOR CLAUDIO</v>
          </cell>
          <cell r="E22426" t="str">
            <v>M</v>
          </cell>
          <cell r="F22426">
            <v>27765</v>
          </cell>
          <cell r="G22426" t="str">
            <v>MONTEBELLUNA (TV)</v>
          </cell>
          <cell r="H22426" t="str">
            <v>Sindaco</v>
          </cell>
          <cell r="I22426" t="str">
            <v>LISTA CIVICA: FARE PER CORNUDA</v>
          </cell>
        </row>
        <row r="22427">
          <cell r="A22427" t="str">
            <v>CROCETTA DEL MONTELLO</v>
          </cell>
          <cell r="B22427" t="str">
            <v>TORMENA</v>
          </cell>
          <cell r="C22427" t="str">
            <v>MARIANELLA</v>
          </cell>
          <cell r="D22427" t="str">
            <v>TORMENA MARIANELLA</v>
          </cell>
          <cell r="E22427" t="str">
            <v>F</v>
          </cell>
          <cell r="F22427">
            <v>24880</v>
          </cell>
          <cell r="G22427" t="str">
            <v>MONTEBELLUNA (TV)</v>
          </cell>
          <cell r="H22427" t="str">
            <v>Sindaco</v>
          </cell>
          <cell r="I22427" t="str">
            <v>LISTA CIVICA: LA CIVICA</v>
          </cell>
        </row>
        <row r="22428">
          <cell r="A22428" t="str">
            <v>FARRA DI SOLIGO</v>
          </cell>
          <cell r="B22428" t="str">
            <v>PERENCIN</v>
          </cell>
          <cell r="C22428" t="str">
            <v>MATTIA</v>
          </cell>
          <cell r="D22428" t="str">
            <v>PERENCIN MATTIA</v>
          </cell>
          <cell r="E22428" t="str">
            <v>M</v>
          </cell>
          <cell r="F22428">
            <v>31518</v>
          </cell>
          <cell r="G22428" t="str">
            <v>VALDOBBIADENE (TV)</v>
          </cell>
          <cell r="H22428" t="str">
            <v>Sindaco</v>
          </cell>
          <cell r="I22428" t="str">
            <v>LISTA CIVICA: FARRA VIVA</v>
          </cell>
        </row>
        <row r="22429">
          <cell r="A22429" t="str">
            <v>FOLLINA</v>
          </cell>
          <cell r="B22429" t="str">
            <v>COLLET</v>
          </cell>
          <cell r="C22429" t="str">
            <v>MARIO</v>
          </cell>
          <cell r="D22429" t="str">
            <v>COLLET MARIO</v>
          </cell>
          <cell r="E22429" t="str">
            <v>M</v>
          </cell>
          <cell r="F22429">
            <v>19407</v>
          </cell>
          <cell r="G22429" t="str">
            <v>FOLLINA (TV)</v>
          </cell>
          <cell r="H22429" t="str">
            <v>Sindaco</v>
          </cell>
          <cell r="I22429" t="str">
            <v>LISTA CIVICA: RILANCIAMO FOLLINA</v>
          </cell>
        </row>
        <row r="22430">
          <cell r="A22430" t="str">
            <v>FONTANELLE</v>
          </cell>
          <cell r="B22430" t="str">
            <v>SESSOLO</v>
          </cell>
          <cell r="C22430" t="str">
            <v>MAURINA</v>
          </cell>
          <cell r="D22430" t="str">
            <v>SESSOLO MAURINA</v>
          </cell>
          <cell r="E22430" t="str">
            <v>F</v>
          </cell>
          <cell r="F22430">
            <v>27037</v>
          </cell>
          <cell r="G22430" t="str">
            <v>CONEGLIANO (TV)</v>
          </cell>
          <cell r="H22430" t="str">
            <v>Sindaco</v>
          </cell>
          <cell r="I22430" t="str">
            <v>LISTA CIVICA: FONTANELLE INSIEME</v>
          </cell>
        </row>
        <row r="22431">
          <cell r="A22431" t="str">
            <v>FONTE</v>
          </cell>
          <cell r="B22431" t="str">
            <v>CECCATO</v>
          </cell>
          <cell r="C22431" t="str">
            <v>LUIGINO</v>
          </cell>
          <cell r="D22431" t="str">
            <v>CECCATO LUIGINO</v>
          </cell>
          <cell r="E22431" t="str">
            <v>M</v>
          </cell>
          <cell r="F22431">
            <v>18359</v>
          </cell>
          <cell r="G22431" t="str">
            <v>FONTE (TV)</v>
          </cell>
          <cell r="H22431" t="str">
            <v>Sindaco</v>
          </cell>
          <cell r="I22431" t="str">
            <v>LISTA CIVICA: ALLEATI PER FONTE</v>
          </cell>
        </row>
        <row r="22432">
          <cell r="A22432" t="str">
            <v>FREGONA</v>
          </cell>
          <cell r="B22432" t="str">
            <v>CHIES</v>
          </cell>
          <cell r="C22432" t="str">
            <v>PATRIZIO</v>
          </cell>
          <cell r="D22432" t="str">
            <v>CHIES PATRIZIO</v>
          </cell>
          <cell r="E22432" t="str">
            <v>M</v>
          </cell>
          <cell r="F22432">
            <v>22230</v>
          </cell>
          <cell r="G22432" t="str">
            <v>FREGONA (TV)</v>
          </cell>
          <cell r="H22432" t="str">
            <v>Sindaco</v>
          </cell>
          <cell r="I22432" t="str">
            <v>LISTA COMPOSITA: LEGA SALVINI-NOI PER FREGONA</v>
          </cell>
        </row>
        <row r="22433">
          <cell r="A22433" t="str">
            <v>GAIARINE</v>
          </cell>
          <cell r="B22433" t="str">
            <v>ZANCHETTA</v>
          </cell>
          <cell r="C22433" t="str">
            <v>DIEGO</v>
          </cell>
          <cell r="D22433" t="str">
            <v>ZANCHETTA DIEGO</v>
          </cell>
          <cell r="E22433" t="str">
            <v>M</v>
          </cell>
          <cell r="F22433">
            <v>24368</v>
          </cell>
          <cell r="G22433" t="str">
            <v>CONEGLIANO (TV)</v>
          </cell>
          <cell r="H22433" t="str">
            <v>Sindaco</v>
          </cell>
        </row>
        <row r="22434">
          <cell r="A22434" t="str">
            <v>GIAVERA DEL MONTELLO</v>
          </cell>
          <cell r="B22434" t="str">
            <v>CAVALLIN</v>
          </cell>
          <cell r="C22434" t="str">
            <v>MAURIZIO</v>
          </cell>
          <cell r="D22434" t="str">
            <v>CAVALLIN MAURIZIO</v>
          </cell>
          <cell r="E22434" t="str">
            <v>M</v>
          </cell>
          <cell r="F22434">
            <v>21204</v>
          </cell>
          <cell r="G22434" t="str">
            <v>ARCADE (TV)</v>
          </cell>
          <cell r="H22434" t="str">
            <v>Sindaco</v>
          </cell>
          <cell r="I22434" t="str">
            <v>LISTA CIVICA: PROGETTO GIAVERA</v>
          </cell>
        </row>
        <row r="22435">
          <cell r="A22435" t="str">
            <v>GODEGA DI SANT'URBANO</v>
          </cell>
          <cell r="B22435" t="str">
            <v>GUZZO</v>
          </cell>
          <cell r="C22435" t="str">
            <v>PAOLA</v>
          </cell>
          <cell r="D22435" t="str">
            <v>GUZZO PAOLA</v>
          </cell>
          <cell r="E22435" t="str">
            <v>F</v>
          </cell>
          <cell r="F22435">
            <v>29502</v>
          </cell>
          <cell r="G22435" t="str">
            <v>CONEGLIANO (TV)</v>
          </cell>
          <cell r="H22435" t="str">
            <v>Sindaco</v>
          </cell>
          <cell r="I22435" t="str">
            <v>LISTA COMPOSITA: LEGA SALVINI-FRATELLI D'ITALIA-FORZA ITALIA</v>
          </cell>
        </row>
        <row r="22436">
          <cell r="A22436" t="str">
            <v>GORGO AL MONTICANO</v>
          </cell>
          <cell r="B22436" t="str">
            <v>COVER</v>
          </cell>
          <cell r="C22436" t="str">
            <v>GIANNINA</v>
          </cell>
          <cell r="D22436" t="str">
            <v>COVER GIANNINA</v>
          </cell>
          <cell r="E22436" t="str">
            <v>F</v>
          </cell>
          <cell r="F22436">
            <v>20968</v>
          </cell>
          <cell r="G22436" t="str">
            <v>MOTTA DI LIVENZA (TV)</v>
          </cell>
          <cell r="H22436" t="str">
            <v>Sindaco</v>
          </cell>
          <cell r="I22436" t="str">
            <v>LISTA COMPOSITA: LEGA SALVINI-OBIETTIVO COMUNE</v>
          </cell>
        </row>
        <row r="22437">
          <cell r="A22437" t="str">
            <v>ISTRANA</v>
          </cell>
          <cell r="B22437" t="str">
            <v>GASPARINI</v>
          </cell>
          <cell r="C22437" t="str">
            <v>MARIA GRAZIA</v>
          </cell>
          <cell r="D22437" t="str">
            <v>GASPARINI MARIA GRAZIA</v>
          </cell>
          <cell r="E22437" t="str">
            <v>F</v>
          </cell>
          <cell r="F22437">
            <v>27239</v>
          </cell>
          <cell r="G22437" t="str">
            <v>VALDAGNO (VI)</v>
          </cell>
          <cell r="H22437" t="str">
            <v>Sindaco</v>
          </cell>
          <cell r="I22437" t="str">
            <v>LEGA - CIVICA</v>
          </cell>
        </row>
        <row r="22438">
          <cell r="A22438" t="str">
            <v>LORIA</v>
          </cell>
          <cell r="B22438" t="str">
            <v>BAGGIO</v>
          </cell>
          <cell r="C22438" t="str">
            <v>SIMONE</v>
          </cell>
          <cell r="D22438" t="str">
            <v>BAGGIO SIMONE</v>
          </cell>
          <cell r="E22438" t="str">
            <v>M</v>
          </cell>
          <cell r="F22438">
            <v>25116</v>
          </cell>
          <cell r="G22438" t="str">
            <v>MONTEBELLUNA (TV)</v>
          </cell>
          <cell r="H22438" t="str">
            <v>Sindaco</v>
          </cell>
          <cell r="I22438" t="str">
            <v>LISTA COMPOSITA: LEGA SALVINI-IMPEGNO COMUNE</v>
          </cell>
        </row>
        <row r="22439">
          <cell r="A22439" t="str">
            <v>MANSUE'</v>
          </cell>
          <cell r="B22439" t="str">
            <v>MILAN</v>
          </cell>
          <cell r="C22439" t="str">
            <v>LEONIO</v>
          </cell>
          <cell r="D22439" t="str">
            <v>MILAN LEONIO</v>
          </cell>
          <cell r="E22439" t="str">
            <v>M</v>
          </cell>
          <cell r="F22439">
            <v>18977</v>
          </cell>
          <cell r="G22439" t="str">
            <v>CALDOGNO (VI)</v>
          </cell>
          <cell r="H22439" t="str">
            <v>Sindaco</v>
          </cell>
          <cell r="I22439" t="str">
            <v>LISTA CIVICA: MILAN PER MANSUE'</v>
          </cell>
        </row>
        <row r="22440">
          <cell r="A22440" t="str">
            <v>MARENO DI PIAVE</v>
          </cell>
          <cell r="B22440" t="str">
            <v>CATTAI</v>
          </cell>
          <cell r="C22440" t="str">
            <v>GIANPIETRO</v>
          </cell>
          <cell r="D22440" t="str">
            <v>CATTAI GIANPIETRO</v>
          </cell>
          <cell r="E22440" t="str">
            <v>M</v>
          </cell>
          <cell r="F22440">
            <v>25535</v>
          </cell>
          <cell r="G22440" t="str">
            <v>CONEGLIANO (TV)</v>
          </cell>
          <cell r="H22440" t="str">
            <v>Sindaco</v>
          </cell>
          <cell r="I22440" t="str">
            <v>LISTA CIVICA: UNITI PER MARENO</v>
          </cell>
        </row>
        <row r="22441">
          <cell r="A22441" t="str">
            <v>MASER</v>
          </cell>
          <cell r="B22441" t="str">
            <v>BENEDOS</v>
          </cell>
          <cell r="C22441" t="str">
            <v>CLAUDIA</v>
          </cell>
          <cell r="D22441" t="str">
            <v>BENEDOS CLAUDIA</v>
          </cell>
          <cell r="E22441" t="str">
            <v>F</v>
          </cell>
          <cell r="F22441">
            <v>24187</v>
          </cell>
          <cell r="G22441" t="str">
            <v>ODERZO (TV)</v>
          </cell>
          <cell r="H22441" t="str">
            <v>Sindaco</v>
          </cell>
          <cell r="I22441" t="str">
            <v>LEGA SALVINI</v>
          </cell>
        </row>
        <row r="22442">
          <cell r="A22442" t="str">
            <v>MASERADA SUL PIAVE</v>
          </cell>
          <cell r="B22442" t="str">
            <v>MARINI</v>
          </cell>
          <cell r="C22442" t="str">
            <v>LAMBERTO</v>
          </cell>
          <cell r="D22442" t="str">
            <v>MARINI LAMBERTO</v>
          </cell>
          <cell r="E22442" t="str">
            <v>M</v>
          </cell>
          <cell r="F22442">
            <v>21295</v>
          </cell>
          <cell r="G22442" t="str">
            <v>TRIESTE (TS)</v>
          </cell>
          <cell r="H22442" t="str">
            <v>Sindaco</v>
          </cell>
        </row>
        <row r="22443">
          <cell r="A22443" t="str">
            <v>MEDUNA DI LIVENZA</v>
          </cell>
          <cell r="B22443" t="str">
            <v>PITTON</v>
          </cell>
          <cell r="C22443" t="str">
            <v>ARNALDO STEFANO</v>
          </cell>
          <cell r="D22443" t="str">
            <v>PITTON ARNALDO STEFANO</v>
          </cell>
          <cell r="E22443" t="str">
            <v>M</v>
          </cell>
          <cell r="F22443">
            <v>25041</v>
          </cell>
          <cell r="G22443" t="str">
            <v>MEDUNA DI LIVENZA (TV)</v>
          </cell>
          <cell r="H22443" t="str">
            <v>Sindaco</v>
          </cell>
        </row>
        <row r="22444">
          <cell r="A22444" t="str">
            <v>MIANE</v>
          </cell>
          <cell r="B22444" t="str">
            <v>BUSO</v>
          </cell>
          <cell r="C22444" t="str">
            <v>DENNY</v>
          </cell>
          <cell r="D22444" t="str">
            <v>BUSO DENNY</v>
          </cell>
          <cell r="E22444" t="str">
            <v>M</v>
          </cell>
          <cell r="F22444">
            <v>32086</v>
          </cell>
          <cell r="G22444" t="str">
            <v>VALDOBBIADENE (TV)</v>
          </cell>
          <cell r="H22444" t="str">
            <v>Sindaco</v>
          </cell>
          <cell r="I22444" t="str">
            <v>LISTA COMPOSITA: LEGA SALVINI-CIVICA</v>
          </cell>
        </row>
        <row r="22445">
          <cell r="A22445" t="str">
            <v>MOGLIANO VENETO</v>
          </cell>
          <cell r="B22445" t="str">
            <v>BORTOLATO</v>
          </cell>
          <cell r="C22445" t="str">
            <v>DAVIDE</v>
          </cell>
          <cell r="D22445" t="str">
            <v>BORTOLATO DAVIDE</v>
          </cell>
          <cell r="E22445" t="str">
            <v>M</v>
          </cell>
          <cell r="F22445">
            <v>26477</v>
          </cell>
          <cell r="G22445" t="str">
            <v>VENEZIA (VE)</v>
          </cell>
          <cell r="H22445" t="str">
            <v>Sindaco</v>
          </cell>
          <cell r="I22445" t="str">
            <v>FORZA ITALIA | LISTA CIVICA: DAVIDE BORTOLATO SINDACO | FRATELLI D'ITALIA | LISTA CIVICA: PIAZZA CIVICA | LEGA SALVINI</v>
          </cell>
        </row>
        <row r="22446">
          <cell r="A22446" t="str">
            <v>MONASTIER DI TREVISO</v>
          </cell>
          <cell r="B22446" t="str">
            <v>MORO</v>
          </cell>
          <cell r="C22446" t="str">
            <v>PAOLA</v>
          </cell>
          <cell r="D22446" t="str">
            <v>MORO PAOLA</v>
          </cell>
          <cell r="E22446" t="str">
            <v>F</v>
          </cell>
          <cell r="F22446">
            <v>22868</v>
          </cell>
          <cell r="G22446" t="str">
            <v>MONASTIER DI TREVISO (TV)</v>
          </cell>
          <cell r="H22446" t="str">
            <v>Sindaco</v>
          </cell>
          <cell r="I22446" t="str">
            <v>LISTA CIVICA: PER MONASTIER</v>
          </cell>
        </row>
        <row r="22447">
          <cell r="A22447" t="str">
            <v>MONFUMO</v>
          </cell>
          <cell r="B22447" t="str">
            <v>FERRARI</v>
          </cell>
          <cell r="C22447" t="str">
            <v>LUCIANO</v>
          </cell>
          <cell r="D22447" t="str">
            <v>FERRARI LUCIANO</v>
          </cell>
          <cell r="E22447" t="str">
            <v>M</v>
          </cell>
          <cell r="F22447">
            <v>21321</v>
          </cell>
          <cell r="G22447" t="str">
            <v>TORTONA (AL)</v>
          </cell>
          <cell r="H22447" t="str">
            <v>Sindaco</v>
          </cell>
          <cell r="I22447" t="str">
            <v>LISTA CIVICA: NUOVA MONFUMO</v>
          </cell>
        </row>
        <row r="22448">
          <cell r="A22448" t="str">
            <v>MONTEBELLUNA</v>
          </cell>
          <cell r="B22448" t="str">
            <v>BORDIN</v>
          </cell>
          <cell r="C22448" t="str">
            <v>ADALBERTO</v>
          </cell>
          <cell r="D22448" t="str">
            <v>BORDIN ADALBERTO</v>
          </cell>
          <cell r="E22448" t="str">
            <v>M</v>
          </cell>
          <cell r="F22448">
            <v>30202</v>
          </cell>
          <cell r="G22448" t="str">
            <v>ASOLO (TV)</v>
          </cell>
          <cell r="H22448" t="str">
            <v>Sindaco</v>
          </cell>
          <cell r="I22448" t="str">
            <v>LISTA CIVICA: GRANDE MONTEBELLUNA | LEGA SALVINI | FRATELLI D'ITALIA</v>
          </cell>
        </row>
        <row r="22449">
          <cell r="A22449" t="str">
            <v>MORGANO</v>
          </cell>
          <cell r="B22449" t="str">
            <v>ROSTIROLLA</v>
          </cell>
          <cell r="C22449" t="str">
            <v>DANIELE</v>
          </cell>
          <cell r="D22449" t="str">
            <v>ROSTIROLLA DANIELE</v>
          </cell>
          <cell r="E22449" t="str">
            <v>M</v>
          </cell>
          <cell r="F22449">
            <v>25652</v>
          </cell>
          <cell r="G22449" t="str">
            <v>TREVISO (TV)</v>
          </cell>
          <cell r="H22449" t="str">
            <v>Sindaco</v>
          </cell>
          <cell r="I22449" t="str">
            <v>LISTA COMPOSITA: LEGA SALVINI-MODERATI</v>
          </cell>
        </row>
        <row r="22450">
          <cell r="A22450" t="str">
            <v>MORIAGO DELLA BATTAGLIA</v>
          </cell>
          <cell r="B22450" t="str">
            <v>TONELLO</v>
          </cell>
          <cell r="C22450" t="str">
            <v>GIUSEPPE</v>
          </cell>
          <cell r="D22450" t="str">
            <v>TONELLO GIUSEPPE</v>
          </cell>
          <cell r="E22450" t="str">
            <v>M</v>
          </cell>
          <cell r="F22450">
            <v>25218</v>
          </cell>
          <cell r="G22450" t="str">
            <v>MORIAGO DELLA BATTAGLIA (TV)</v>
          </cell>
          <cell r="H22450" t="str">
            <v>Sindaco</v>
          </cell>
          <cell r="I22450" t="str">
            <v>LEGA - CIVICA</v>
          </cell>
        </row>
        <row r="22451">
          <cell r="A22451" t="str">
            <v>MOTTA DI LIVENZA</v>
          </cell>
          <cell r="B22451" t="str">
            <v>RIGHI</v>
          </cell>
          <cell r="C22451" t="str">
            <v>ALESSANDRO</v>
          </cell>
          <cell r="D22451" t="str">
            <v>RIGHI ALESSANDRO</v>
          </cell>
          <cell r="E22451" t="str">
            <v>M</v>
          </cell>
          <cell r="F22451">
            <v>31127</v>
          </cell>
          <cell r="G22451" t="str">
            <v>MOTTA DI LIVENZA (TV)</v>
          </cell>
          <cell r="H22451" t="str">
            <v>Sindaco</v>
          </cell>
        </row>
        <row r="22452">
          <cell r="A22452" t="str">
            <v>ODERZO</v>
          </cell>
          <cell r="B22452" t="str">
            <v>SCARDELLATO</v>
          </cell>
          <cell r="C22452" t="str">
            <v>MARIA</v>
          </cell>
          <cell r="D22452" t="str">
            <v>SCARDELLATO MARIA</v>
          </cell>
          <cell r="E22452" t="str">
            <v>F</v>
          </cell>
          <cell r="F22452">
            <v>21988</v>
          </cell>
          <cell r="G22452" t="str">
            <v>TREVISO (TV)</v>
          </cell>
          <cell r="H22452" t="str">
            <v>Sindaco</v>
          </cell>
          <cell r="I22452" t="str">
            <v>LISTA CIVICA: MARIA SCARDELLATO SINDACO ODERZO | FRATELLI D'ITALIA | LEGA SALVINI</v>
          </cell>
        </row>
        <row r="22453">
          <cell r="A22453" t="str">
            <v>ORMELLE</v>
          </cell>
          <cell r="B22453" t="str">
            <v>MANENTE</v>
          </cell>
          <cell r="C22453" t="str">
            <v>ANDREA</v>
          </cell>
          <cell r="D22453" t="str">
            <v>MANENTE ANDREA</v>
          </cell>
          <cell r="E22453" t="str">
            <v>M</v>
          </cell>
          <cell r="F22453">
            <v>24310</v>
          </cell>
          <cell r="G22453" t="str">
            <v>VENEZIA (VE)</v>
          </cell>
          <cell r="H22453" t="str">
            <v>Sindaco</v>
          </cell>
        </row>
        <row r="22454">
          <cell r="A22454" t="str">
            <v>ORSAGO</v>
          </cell>
          <cell r="B22454" t="str">
            <v>COLLOT</v>
          </cell>
          <cell r="C22454" t="str">
            <v>FABIO</v>
          </cell>
          <cell r="D22454" t="str">
            <v>COLLOT FABIO</v>
          </cell>
          <cell r="E22454" t="str">
            <v>M</v>
          </cell>
          <cell r="F22454">
            <v>22903</v>
          </cell>
          <cell r="G22454" t="str">
            <v>ORSAGO (TV)</v>
          </cell>
          <cell r="H22454" t="str">
            <v>Sindaco</v>
          </cell>
          <cell r="I22454" t="str">
            <v>LISTA COMPOSITA: LEGA SALVINI-LISTA CIVICA</v>
          </cell>
        </row>
        <row r="22455">
          <cell r="A22455" t="str">
            <v>PAESE</v>
          </cell>
          <cell r="B22455" t="str">
            <v>UBERTI</v>
          </cell>
          <cell r="C22455" t="str">
            <v>KATIA</v>
          </cell>
          <cell r="D22455" t="str">
            <v>UBERTI KATIA</v>
          </cell>
          <cell r="E22455" t="str">
            <v>F</v>
          </cell>
          <cell r="F22455">
            <v>26552</v>
          </cell>
          <cell r="G22455" t="str">
            <v>CANADA</v>
          </cell>
          <cell r="H22455" t="str">
            <v>Sindaco</v>
          </cell>
          <cell r="I22455" t="str">
            <v>LEGA SALVINI | LISTA CIVICA: PAESE CON KATIA UBERTI | FRATELLI D'ITALIA | FORZA ITALIA</v>
          </cell>
        </row>
        <row r="22456">
          <cell r="A22456" t="str">
            <v>PEDEROBBA</v>
          </cell>
          <cell r="B22456" t="str">
            <v>TURATO</v>
          </cell>
          <cell r="C22456" t="str">
            <v>MARCO</v>
          </cell>
          <cell r="D22456" t="str">
            <v>TURATO MARCO</v>
          </cell>
          <cell r="E22456" t="str">
            <v>M</v>
          </cell>
          <cell r="F22456">
            <v>25918</v>
          </cell>
          <cell r="G22456" t="str">
            <v>SVIZZERA</v>
          </cell>
          <cell r="H22456" t="str">
            <v>Sindaco</v>
          </cell>
          <cell r="I22456" t="str">
            <v>LEGA SALVINI</v>
          </cell>
        </row>
        <row r="22457">
          <cell r="A22457" t="str">
            <v>PIEVE DEL GRAPPA</v>
          </cell>
          <cell r="B22457" t="str">
            <v>RAMPIN</v>
          </cell>
          <cell r="C22457" t="str">
            <v>ANNALISA</v>
          </cell>
          <cell r="D22457" t="str">
            <v>RAMPIN ANNALISA</v>
          </cell>
          <cell r="E22457" t="str">
            <v>F</v>
          </cell>
          <cell r="F22457">
            <v>27513</v>
          </cell>
          <cell r="G22457" t="str">
            <v>CRESPANO DEL GRAPPA (TV)</v>
          </cell>
          <cell r="H22457" t="str">
            <v>Sindaco</v>
          </cell>
          <cell r="I22457" t="str">
            <v>LISTA CIVICA: INSIEME PER PIEVE DEL GRAPPA</v>
          </cell>
        </row>
        <row r="22458">
          <cell r="A22458" t="str">
            <v>PIEVE DI SOLIGO</v>
          </cell>
          <cell r="B22458" t="str">
            <v>SOLDAN</v>
          </cell>
          <cell r="C22458" t="str">
            <v>STEFANO</v>
          </cell>
          <cell r="D22458" t="str">
            <v>SOLDAN STEFANO</v>
          </cell>
          <cell r="E22458" t="str">
            <v>M</v>
          </cell>
          <cell r="F22458">
            <v>28024</v>
          </cell>
          <cell r="G22458" t="str">
            <v>FARRA DI SOLIGO (TV)</v>
          </cell>
          <cell r="H22458" t="str">
            <v>Sindaco</v>
          </cell>
          <cell r="I22458" t="str">
            <v>LISTA CIVICA: STEFANO SOLDAN SINDACO</v>
          </cell>
        </row>
        <row r="22459">
          <cell r="A22459" t="str">
            <v>PONTE DI PIAVE</v>
          </cell>
          <cell r="B22459" t="str">
            <v>ROMA</v>
          </cell>
          <cell r="C22459" t="str">
            <v>PAOLA</v>
          </cell>
          <cell r="D22459" t="str">
            <v>ROMA PAOLA</v>
          </cell>
          <cell r="E22459" t="str">
            <v>F</v>
          </cell>
          <cell r="F22459">
            <v>30281</v>
          </cell>
          <cell r="G22459" t="str">
            <v>TREVISO (TV)</v>
          </cell>
          <cell r="H22459" t="str">
            <v>Sindaco</v>
          </cell>
          <cell r="I22459" t="str">
            <v>LEGA SALVINI</v>
          </cell>
        </row>
        <row r="22460">
          <cell r="A22460" t="str">
            <v>PONZANO VENETO</v>
          </cell>
          <cell r="B22460" t="str">
            <v>BASEGGIO</v>
          </cell>
          <cell r="C22460" t="str">
            <v>ANTONELLO</v>
          </cell>
          <cell r="D22460" t="str">
            <v>BASEGGIO ANTONELLO</v>
          </cell>
          <cell r="E22460" t="str">
            <v>M</v>
          </cell>
          <cell r="F22460">
            <v>25917</v>
          </cell>
          <cell r="G22460" t="str">
            <v>TREVISO (TV)</v>
          </cell>
          <cell r="H22460" t="str">
            <v>Sindaco</v>
          </cell>
          <cell r="I22460" t="str">
            <v>LEGA SALVINI</v>
          </cell>
        </row>
        <row r="22461">
          <cell r="A22461" t="str">
            <v>PORTOBUFFOLE'</v>
          </cell>
          <cell r="B22461" t="str">
            <v>SUSANA</v>
          </cell>
          <cell r="C22461" t="str">
            <v>ANDREA SEBASTIANO</v>
          </cell>
          <cell r="D22461" t="str">
            <v>SUSANA ANDREA SEBASTIANO</v>
          </cell>
          <cell r="E22461" t="str">
            <v>M</v>
          </cell>
          <cell r="F22461">
            <v>25399</v>
          </cell>
          <cell r="G22461" t="str">
            <v>MOTTA DI LIVENZA (TV)</v>
          </cell>
          <cell r="H22461" t="str">
            <v>Sindaco</v>
          </cell>
          <cell r="I22461" t="str">
            <v>LISTA COMPOSITA: LEGA SALVINI-VIVIAMO PORTOBUFFOLE'</v>
          </cell>
        </row>
        <row r="22462">
          <cell r="A22462" t="str">
            <v>POSSAGNO</v>
          </cell>
          <cell r="B22462" t="str">
            <v>FAVERO</v>
          </cell>
          <cell r="C22462" t="str">
            <v>VALERIO</v>
          </cell>
          <cell r="D22462" t="str">
            <v>FAVERO VALERIO</v>
          </cell>
          <cell r="E22462" t="str">
            <v>M</v>
          </cell>
          <cell r="F22462">
            <v>28908</v>
          </cell>
          <cell r="G22462" t="str">
            <v>CASTELFRANCO VENETO (TV)</v>
          </cell>
          <cell r="H22462" t="str">
            <v>Sindaco</v>
          </cell>
          <cell r="I22462" t="str">
            <v>LISTA CIVICA: POSSAGNO CAMBIA</v>
          </cell>
        </row>
        <row r="22463">
          <cell r="A22463" t="str">
            <v>POVEGLIANO</v>
          </cell>
          <cell r="B22463" t="str">
            <v>MANZAN</v>
          </cell>
          <cell r="C22463" t="str">
            <v>RINO</v>
          </cell>
          <cell r="D22463" t="str">
            <v>MANZAN RINO</v>
          </cell>
          <cell r="E22463" t="str">
            <v>M</v>
          </cell>
          <cell r="F22463">
            <v>16470</v>
          </cell>
          <cell r="G22463" t="str">
            <v>POVEGLIANO (TV)</v>
          </cell>
          <cell r="H22463" t="str">
            <v>Sindaco</v>
          </cell>
          <cell r="I22463" t="str">
            <v>LISTA CIVICA: RILANCIAMO POVEGLIANO</v>
          </cell>
        </row>
        <row r="22464">
          <cell r="A22464" t="str">
            <v>PREGANZIOL</v>
          </cell>
          <cell r="B22464" t="str">
            <v>GALEANO</v>
          </cell>
          <cell r="C22464" t="str">
            <v>PAOLO</v>
          </cell>
          <cell r="D22464" t="str">
            <v>GALEANO PAOLO</v>
          </cell>
          <cell r="E22464" t="str">
            <v>M</v>
          </cell>
          <cell r="F22464">
            <v>29416</v>
          </cell>
          <cell r="G22464" t="str">
            <v>MIRANO (VE)</v>
          </cell>
          <cell r="H22464" t="str">
            <v>Sindaco</v>
          </cell>
          <cell r="I22464" t="str">
            <v>LISTA CIVICA: IO PREGANZIOL | PARTITO DEMOCRATICO | LISTA CIVICA: PREGANZIOL INSIEME</v>
          </cell>
        </row>
        <row r="22465">
          <cell r="A22465" t="str">
            <v>QUINTO DI TREVISO</v>
          </cell>
          <cell r="B22465" t="str">
            <v>SARTORI</v>
          </cell>
          <cell r="C22465" t="str">
            <v>STEFANIA</v>
          </cell>
          <cell r="D22465" t="str">
            <v>SARTORI STEFANIA</v>
          </cell>
          <cell r="E22465" t="str">
            <v>F</v>
          </cell>
          <cell r="F22465">
            <v>23717</v>
          </cell>
          <cell r="G22465" t="str">
            <v>TREVISO (TV)</v>
          </cell>
          <cell r="H22465" t="str">
            <v>Sindaco</v>
          </cell>
          <cell r="I22465" t="str">
            <v>LISTA COMPOSITA: LEGA SALVINI-QUINTO PER SARTORI</v>
          </cell>
        </row>
        <row r="22466">
          <cell r="A22466" t="str">
            <v>REFRONTOLO</v>
          </cell>
          <cell r="B22466" t="str">
            <v>CANAL</v>
          </cell>
          <cell r="C22466" t="str">
            <v>MAURO</v>
          </cell>
          <cell r="D22466" t="str">
            <v>CANAL MAURO</v>
          </cell>
          <cell r="E22466" t="str">
            <v>M</v>
          </cell>
          <cell r="F22466">
            <v>26586</v>
          </cell>
          <cell r="G22466" t="str">
            <v>CONEGLIANO (TV)</v>
          </cell>
          <cell r="H22466" t="str">
            <v>Sindaco</v>
          </cell>
          <cell r="I22466" t="str">
            <v>LISTA COMPOSITA: LEGA SALVINI-FORZA ITALIA</v>
          </cell>
        </row>
        <row r="22467">
          <cell r="A22467" t="str">
            <v>RESANA</v>
          </cell>
          <cell r="B22467" t="str">
            <v>BOSA</v>
          </cell>
          <cell r="C22467" t="str">
            <v>STEFANO</v>
          </cell>
          <cell r="D22467" t="str">
            <v>BOSA STEFANO</v>
          </cell>
          <cell r="E22467" t="str">
            <v>M</v>
          </cell>
          <cell r="F22467">
            <v>26486</v>
          </cell>
          <cell r="G22467" t="str">
            <v>CASTELFRANCO VENETO (TV)</v>
          </cell>
          <cell r="H22467" t="str">
            <v>Sindaco</v>
          </cell>
          <cell r="I22467" t="str">
            <v>LISTA CIVICA: IMPEGNO PER RESANA</v>
          </cell>
        </row>
        <row r="22468">
          <cell r="A22468" t="str">
            <v>REVINE LAGO</v>
          </cell>
          <cell r="B22468" t="str">
            <v>MAGAGNIN</v>
          </cell>
          <cell r="C22468" t="str">
            <v>MASSIMO</v>
          </cell>
          <cell r="D22468" t="str">
            <v>MAGAGNIN MASSIMO</v>
          </cell>
          <cell r="E22468" t="str">
            <v>M</v>
          </cell>
          <cell r="F22468">
            <v>30860</v>
          </cell>
          <cell r="G22468" t="str">
            <v>VITTORIO VENETO (TV)</v>
          </cell>
          <cell r="H22468" t="str">
            <v>Sindaco</v>
          </cell>
          <cell r="I22468" t="str">
            <v>LEGA SALVINI</v>
          </cell>
        </row>
        <row r="22469">
          <cell r="A22469" t="str">
            <v>RIESE PIO X</v>
          </cell>
          <cell r="B22469" t="str">
            <v>GUIDOLIN</v>
          </cell>
          <cell r="C22469" t="str">
            <v>MATTEO</v>
          </cell>
          <cell r="D22469" t="str">
            <v>GUIDOLIN MATTEO</v>
          </cell>
          <cell r="E22469" t="str">
            <v>M</v>
          </cell>
          <cell r="F22469">
            <v>29022</v>
          </cell>
          <cell r="G22469" t="str">
            <v>MONTEBELLUNA (TV)</v>
          </cell>
          <cell r="H22469" t="str">
            <v>Sindaco</v>
          </cell>
          <cell r="I22469" t="str">
            <v>LISTA CIVICA: SCELGO RIESE</v>
          </cell>
        </row>
        <row r="22470">
          <cell r="A22470" t="str">
            <v>RONCADE</v>
          </cell>
          <cell r="B22470" t="str">
            <v>ZOTTARELLI</v>
          </cell>
          <cell r="C22470" t="str">
            <v>PIERANNA</v>
          </cell>
          <cell r="D22470" t="str">
            <v>ZOTTARELLI PIERANNA</v>
          </cell>
          <cell r="E22470" t="str">
            <v>F</v>
          </cell>
          <cell r="F22470">
            <v>23112</v>
          </cell>
          <cell r="G22470" t="str">
            <v>TREVISO (TV)</v>
          </cell>
          <cell r="H22470" t="str">
            <v>Sindaco</v>
          </cell>
          <cell r="I22470" t="str">
            <v>LISTA CIVICA: RONCADE A 360?</v>
          </cell>
        </row>
        <row r="22471">
          <cell r="A22471" t="str">
            <v>SALGAREDA</v>
          </cell>
          <cell r="B22471" t="str">
            <v>FAVARETTO</v>
          </cell>
          <cell r="C22471" t="str">
            <v>ANDREA</v>
          </cell>
          <cell r="D22471" t="str">
            <v>FAVARETTO ANDREA</v>
          </cell>
          <cell r="E22471" t="str">
            <v>M</v>
          </cell>
          <cell r="F22471">
            <v>22335</v>
          </cell>
          <cell r="G22471" t="str">
            <v>VENEZUELA</v>
          </cell>
          <cell r="H22471" t="str">
            <v>Sindaco</v>
          </cell>
          <cell r="I22471" t="str">
            <v>LISTA CIVICA: CIVITAS</v>
          </cell>
        </row>
        <row r="22472">
          <cell r="A22472" t="str">
            <v>SAN BIAGIO DI CALLALTA</v>
          </cell>
          <cell r="B22472" t="str">
            <v>CAPPELLETTO</v>
          </cell>
          <cell r="C22472" t="str">
            <v>ALBERTO</v>
          </cell>
          <cell r="D22472" t="str">
            <v>CAPPELLETTO ALBERTO</v>
          </cell>
          <cell r="E22472" t="str">
            <v>M</v>
          </cell>
          <cell r="F22472">
            <v>23421</v>
          </cell>
          <cell r="G22472" t="str">
            <v>SVIZZERA</v>
          </cell>
          <cell r="H22472" t="str">
            <v>Sindaco</v>
          </cell>
          <cell r="I22472" t="str">
            <v>LISTA CIVICA: SINERGIA SANBIAGESE</v>
          </cell>
        </row>
        <row r="22473">
          <cell r="A22473" t="str">
            <v>SAN FIOR</v>
          </cell>
          <cell r="B22473" t="str">
            <v>MASET</v>
          </cell>
          <cell r="C22473" t="str">
            <v>GIUSEPPE</v>
          </cell>
          <cell r="D22473" t="str">
            <v>MASET GIUSEPPE</v>
          </cell>
          <cell r="E22473" t="str">
            <v>M</v>
          </cell>
          <cell r="F22473">
            <v>17946</v>
          </cell>
          <cell r="G22473" t="str">
            <v>SAN VENDEMIANO (TV)</v>
          </cell>
          <cell r="H22473" t="str">
            <v>Sindaco</v>
          </cell>
          <cell r="I22473" t="str">
            <v>LISTA COMPOSITA: LEGA SALVINI-TUTTI PER SAN FIOR</v>
          </cell>
        </row>
        <row r="22474">
          <cell r="A22474" t="str">
            <v>SAN PIETRO DI FELETTO</v>
          </cell>
          <cell r="B22474" t="str">
            <v>RIZZO</v>
          </cell>
          <cell r="C22474" t="str">
            <v>MARIA ASSUNTA</v>
          </cell>
          <cell r="D22474" t="str">
            <v>RIZZO MARIA ASSUNTA</v>
          </cell>
          <cell r="E22474" t="str">
            <v>F</v>
          </cell>
          <cell r="F22474">
            <v>22872</v>
          </cell>
          <cell r="G22474" t="str">
            <v>CONEGLIANO (TV)</v>
          </cell>
          <cell r="H22474" t="str">
            <v>Sindaco</v>
          </cell>
          <cell r="I22474" t="str">
            <v>LISTA CIVICA: PROGETTO FELETTO</v>
          </cell>
        </row>
        <row r="22475">
          <cell r="A22475" t="str">
            <v>SAN POLO DI PIAVE</v>
          </cell>
          <cell r="B22475" t="str">
            <v>FANTUZZI</v>
          </cell>
          <cell r="C22475" t="str">
            <v>NICOLA</v>
          </cell>
          <cell r="D22475" t="str">
            <v>FANTUZZI NICOLA</v>
          </cell>
          <cell r="E22475" t="str">
            <v>M</v>
          </cell>
          <cell r="F22475">
            <v>32902</v>
          </cell>
          <cell r="G22475" t="str">
            <v>MOTTA DI LIVENZA (TV)</v>
          </cell>
          <cell r="H22475" t="str">
            <v>Sindaco</v>
          </cell>
        </row>
        <row r="22476">
          <cell r="A22476" t="str">
            <v>SANTA LUCIA DI PIAVE</v>
          </cell>
          <cell r="B22476" t="str">
            <v>FANTINEL</v>
          </cell>
          <cell r="C22476" t="str">
            <v>FIORENZO</v>
          </cell>
          <cell r="D22476" t="str">
            <v>FANTINEL FIORENZO</v>
          </cell>
          <cell r="E22476" t="str">
            <v>M</v>
          </cell>
          <cell r="F22476">
            <v>22417</v>
          </cell>
          <cell r="G22476" t="str">
            <v>SANTA LUCIA DI PIAVE (TV)</v>
          </cell>
          <cell r="H22476" t="str">
            <v>Sindaco</v>
          </cell>
          <cell r="I22476" t="str">
            <v>LISTA CIVICA: PATTO PER SANTA LUCIA</v>
          </cell>
        </row>
        <row r="22477">
          <cell r="A22477" t="str">
            <v>SAN VENDEMIANO</v>
          </cell>
          <cell r="B22477" t="str">
            <v>DUSSIN</v>
          </cell>
          <cell r="C22477" t="str">
            <v>GUIDO</v>
          </cell>
          <cell r="D22477" t="str">
            <v>DUSSIN GUIDO</v>
          </cell>
          <cell r="E22477" t="str">
            <v>M</v>
          </cell>
          <cell r="F22477">
            <v>21668</v>
          </cell>
          <cell r="G22477" t="str">
            <v>FONTANAFREDDA (PN)</v>
          </cell>
          <cell r="H22477" t="str">
            <v>Sindaco</v>
          </cell>
          <cell r="I22477" t="str">
            <v>LEGA SALVINI</v>
          </cell>
        </row>
        <row r="22478">
          <cell r="A22478" t="str">
            <v>SAN ZENONE DEGLI EZZELINI</v>
          </cell>
          <cell r="B22478" t="str">
            <v>MARIN</v>
          </cell>
          <cell r="C22478" t="str">
            <v>FABIO</v>
          </cell>
          <cell r="D22478" t="str">
            <v>MARIN FABIO</v>
          </cell>
          <cell r="E22478" t="str">
            <v>M</v>
          </cell>
          <cell r="F22478">
            <v>31253</v>
          </cell>
          <cell r="G22478" t="str">
            <v>ASOLO (TV)</v>
          </cell>
          <cell r="H22478" t="str">
            <v>Sindaco</v>
          </cell>
          <cell r="I22478" t="str">
            <v>LISTA CIVICA: PER SAN ZENONE DEGLI EZZELINI</v>
          </cell>
        </row>
        <row r="22479">
          <cell r="A22479" t="str">
            <v>SARMEDE</v>
          </cell>
          <cell r="B22479" t="str">
            <v>PIZZOL</v>
          </cell>
          <cell r="C22479" t="str">
            <v>LARRY</v>
          </cell>
          <cell r="D22479" t="str">
            <v>PIZZOL LARRY</v>
          </cell>
          <cell r="E22479" t="str">
            <v>M</v>
          </cell>
          <cell r="F22479">
            <v>26582</v>
          </cell>
          <cell r="G22479" t="str">
            <v>VITTORIO VENETO (TV)</v>
          </cell>
          <cell r="H22479" t="str">
            <v>Sindaco</v>
          </cell>
          <cell r="I22479" t="str">
            <v>LISTA CIVICA: IMPEGNATI PER SARMEDE MONTANER RUGOLO</v>
          </cell>
        </row>
        <row r="22480">
          <cell r="A22480" t="str">
            <v>SEGUSINO</v>
          </cell>
          <cell r="B22480" t="str">
            <v>PAULON</v>
          </cell>
          <cell r="C22480" t="str">
            <v>GLORIA</v>
          </cell>
          <cell r="D22480" t="str">
            <v>PAULON GLORIA</v>
          </cell>
          <cell r="E22480" t="str">
            <v>F</v>
          </cell>
          <cell r="F22480">
            <v>30378</v>
          </cell>
          <cell r="G22480" t="str">
            <v>FELTRE (BL)</v>
          </cell>
          <cell r="H22480" t="str">
            <v>Sindaco</v>
          </cell>
          <cell r="I22480" t="str">
            <v>LISTA CIVICA: INSIEME PER SEGUSINO</v>
          </cell>
        </row>
        <row r="22481">
          <cell r="A22481" t="str">
            <v>SERNAGLIA DELLA BATTAGLIA</v>
          </cell>
          <cell r="B22481" t="str">
            <v>VILLANOVA</v>
          </cell>
          <cell r="C22481" t="str">
            <v>MIRCO</v>
          </cell>
          <cell r="D22481" t="str">
            <v>VILLANOVA MIRCO</v>
          </cell>
          <cell r="E22481" t="str">
            <v>M</v>
          </cell>
          <cell r="F22481">
            <v>32504</v>
          </cell>
          <cell r="G22481" t="str">
            <v>CONEGLIANO (TV)</v>
          </cell>
          <cell r="H22481" t="str">
            <v>Sindaco</v>
          </cell>
          <cell r="I22481" t="str">
            <v>LISTA COMPOSITA: LEGA SALVINI-INSIEME PER</v>
          </cell>
        </row>
        <row r="22482">
          <cell r="A22482" t="str">
            <v>SILEA</v>
          </cell>
          <cell r="B22482" t="str">
            <v>CENDRON</v>
          </cell>
          <cell r="C22482" t="str">
            <v>ROSSELLA</v>
          </cell>
          <cell r="D22482" t="str">
            <v>CENDRON ROSSELLA</v>
          </cell>
          <cell r="E22482" t="str">
            <v>F</v>
          </cell>
          <cell r="F22482">
            <v>28536</v>
          </cell>
          <cell r="G22482" t="str">
            <v>TREVISO (TV)</v>
          </cell>
          <cell r="H22482" t="str">
            <v>Sindaco</v>
          </cell>
          <cell r="I22482" t="str">
            <v>LISTA CIVICA: ROSSELLA CENDRON SINDACO</v>
          </cell>
        </row>
        <row r="22483">
          <cell r="A22483" t="str">
            <v>SPRESIANO</v>
          </cell>
          <cell r="B22483" t="str">
            <v>DELLA PIETRA</v>
          </cell>
          <cell r="C22483" t="str">
            <v>MARCO</v>
          </cell>
          <cell r="D22483" t="str">
            <v>DELLA PIETRA MARCO</v>
          </cell>
          <cell r="E22483" t="str">
            <v>M</v>
          </cell>
          <cell r="F22483">
            <v>27900</v>
          </cell>
          <cell r="G22483" t="str">
            <v>TREVISO (TV)</v>
          </cell>
          <cell r="H22483" t="str">
            <v>Sindaco</v>
          </cell>
          <cell r="I22483" t="str">
            <v>LISTA CIVICA: SIAMO SPRESIANO</v>
          </cell>
        </row>
        <row r="22484">
          <cell r="A22484" t="str">
            <v>SUSEGANA</v>
          </cell>
          <cell r="B22484" t="str">
            <v>MONTESEL</v>
          </cell>
          <cell r="C22484" t="str">
            <v>GIANNI</v>
          </cell>
          <cell r="D22484" t="str">
            <v>MONTESEL GIANNI</v>
          </cell>
          <cell r="E22484" t="str">
            <v>M</v>
          </cell>
          <cell r="F22484">
            <v>19555</v>
          </cell>
          <cell r="G22484" t="str">
            <v>SUSEGANA (TV)</v>
          </cell>
          <cell r="H22484" t="str">
            <v>Sindaco</v>
          </cell>
          <cell r="I22484" t="str">
            <v>LISTA CIVICA: INSIEME PER SUSEGANA</v>
          </cell>
        </row>
        <row r="22485">
          <cell r="A22485" t="str">
            <v>TARZO</v>
          </cell>
          <cell r="B22485" t="str">
            <v>BOF</v>
          </cell>
          <cell r="C22485" t="str">
            <v>GIANANGELO</v>
          </cell>
          <cell r="D22485" t="str">
            <v>BOF GIANANGELO</v>
          </cell>
          <cell r="E22485" t="str">
            <v>M</v>
          </cell>
          <cell r="F22485">
            <v>27401</v>
          </cell>
          <cell r="G22485" t="str">
            <v>VITTORIO VENETO (TV)</v>
          </cell>
          <cell r="H22485" t="str">
            <v>Sindaco</v>
          </cell>
          <cell r="I22485" t="str">
            <v>LEGA SALVINI</v>
          </cell>
        </row>
        <row r="22486">
          <cell r="A22486" t="str">
            <v>TREVIGNANO</v>
          </cell>
          <cell r="B22486" t="str">
            <v>BONESSO</v>
          </cell>
          <cell r="C22486" t="str">
            <v>FRANCO</v>
          </cell>
          <cell r="D22486" t="str">
            <v>BONESSO FRANCO</v>
          </cell>
          <cell r="E22486" t="str">
            <v>M</v>
          </cell>
          <cell r="F22486">
            <v>24900</v>
          </cell>
          <cell r="G22486" t="str">
            <v>SAN DONA' DI PIAVE (VE)</v>
          </cell>
          <cell r="H22486" t="str">
            <v>Sindaco</v>
          </cell>
          <cell r="I22486" t="str">
            <v>LISTA CIVICA: PER TREVIGNANO</v>
          </cell>
        </row>
        <row r="22487">
          <cell r="A22487" t="str">
            <v>TREVISO</v>
          </cell>
          <cell r="B22487" t="str">
            <v>CONTE</v>
          </cell>
          <cell r="C22487" t="str">
            <v>MARIO</v>
          </cell>
          <cell r="D22487" t="str">
            <v>CONTE MARIO</v>
          </cell>
          <cell r="E22487" t="str">
            <v>M</v>
          </cell>
          <cell r="F22487">
            <v>29056</v>
          </cell>
          <cell r="G22487" t="str">
            <v>TREVISO (TV)</v>
          </cell>
          <cell r="H22487" t="str">
            <v>Sindaco</v>
          </cell>
          <cell r="I22487" t="str">
            <v>LEGA | FRATELLI D'ITALIA CON GIORGIA MELONI | LISTA CIVICA: GRANDE TREVISO | UNIONE DI CENTRO-LISTA RENOSTO | LISTA CIVICA: MARIO CONTE SINDACO | FORZA ITALIA | LISTA CIVICA: ZAIA GENTILINI</v>
          </cell>
        </row>
        <row r="22488">
          <cell r="A22488" t="str">
            <v>VALDOBBIADENE</v>
          </cell>
          <cell r="B22488" t="str">
            <v>FREGONESE</v>
          </cell>
          <cell r="C22488" t="str">
            <v>LUCIANO</v>
          </cell>
          <cell r="D22488" t="str">
            <v>FREGONESE LUCIANO</v>
          </cell>
          <cell r="E22488" t="str">
            <v>M</v>
          </cell>
          <cell r="F22488">
            <v>28213</v>
          </cell>
          <cell r="G22488" t="str">
            <v>VALDOBBIADENE (TV)</v>
          </cell>
          <cell r="H22488" t="str">
            <v>Sindaco</v>
          </cell>
          <cell r="I22488" t="str">
            <v>LISTA CIVICA: NUOVA CIVICA</v>
          </cell>
        </row>
        <row r="22489">
          <cell r="A22489" t="str">
            <v>VAZZOLA</v>
          </cell>
          <cell r="B22489" t="str">
            <v>ZANON</v>
          </cell>
          <cell r="C22489" t="str">
            <v>GIOVANNI DOMENICO</v>
          </cell>
          <cell r="D22489" t="str">
            <v>ZANON GIOVANNI DOMENICO</v>
          </cell>
          <cell r="E22489" t="str">
            <v>M</v>
          </cell>
          <cell r="F22489">
            <v>18249</v>
          </cell>
          <cell r="G22489" t="str">
            <v>VAZZOLA (TV)</v>
          </cell>
          <cell r="H22489" t="str">
            <v>Sindaco</v>
          </cell>
        </row>
        <row r="22490">
          <cell r="A22490" t="str">
            <v>VEDELAGO</v>
          </cell>
          <cell r="B22490" t="str">
            <v>ANDRETTA</v>
          </cell>
          <cell r="C22490" t="str">
            <v>CRISTINA</v>
          </cell>
          <cell r="D22490" t="str">
            <v>ANDRETTA CRISTINA</v>
          </cell>
          <cell r="E22490" t="str">
            <v>F</v>
          </cell>
          <cell r="F22490">
            <v>29184</v>
          </cell>
          <cell r="G22490" t="str">
            <v>CASTELFRANCO VENETO (TV)</v>
          </cell>
          <cell r="H22490" t="str">
            <v>Sindaco</v>
          </cell>
          <cell r="I22490" t="str">
            <v>LEGA | INDIPEND.VENETA-LIGA VENETA REPUBBLICA | LISTA CIVICA: LISTA MARCO PERIN</v>
          </cell>
        </row>
        <row r="22491">
          <cell r="A22491" t="str">
            <v>VIDOR</v>
          </cell>
          <cell r="B22491" t="str">
            <v>BAILO</v>
          </cell>
          <cell r="C22491" t="str">
            <v>MARIO</v>
          </cell>
          <cell r="D22491" t="str">
            <v>BAILO MARIO</v>
          </cell>
          <cell r="E22491" t="str">
            <v>M</v>
          </cell>
          <cell r="F22491">
            <v>18697</v>
          </cell>
          <cell r="G22491" t="str">
            <v>VALDOBBIADENE (TV)</v>
          </cell>
          <cell r="H22491" t="str">
            <v>Sindaco</v>
          </cell>
          <cell r="I22491" t="str">
            <v>LEGA SALVINI</v>
          </cell>
        </row>
        <row r="22492">
          <cell r="A22492" t="str">
            <v>VILLORBA</v>
          </cell>
          <cell r="B22492" t="str">
            <v>SOLIGO</v>
          </cell>
          <cell r="C22492" t="str">
            <v>FRANCESCO</v>
          </cell>
          <cell r="D22492" t="str">
            <v>SOLIGO FRANCESCO</v>
          </cell>
          <cell r="E22492" t="str">
            <v>M</v>
          </cell>
          <cell r="F22492">
            <v>24144</v>
          </cell>
          <cell r="G22492" t="str">
            <v>TREVISO (TV)</v>
          </cell>
          <cell r="H22492" t="str">
            <v>Sindaco</v>
          </cell>
          <cell r="I22492" t="str">
            <v>FRATELLI D'ITALIA | LEGA SALVINI | LISTA CIVICA: VILLORBA SERENA</v>
          </cell>
        </row>
        <row r="22493">
          <cell r="A22493" t="str">
            <v>VITTORIO VENETO</v>
          </cell>
          <cell r="B22493" t="str">
            <v>MIATTO</v>
          </cell>
          <cell r="C22493" t="str">
            <v>ANTONIO</v>
          </cell>
          <cell r="D22493" t="str">
            <v>MIATTO ANTONIO</v>
          </cell>
          <cell r="E22493" t="str">
            <v>M</v>
          </cell>
          <cell r="F22493">
            <v>19479</v>
          </cell>
          <cell r="G22493" t="str">
            <v>MARENO DI PIAVE (TV)</v>
          </cell>
          <cell r="H22493" t="str">
            <v>Sindaco</v>
          </cell>
          <cell r="I22493" t="str">
            <v>LISTA CIVICA: TONI MIATTO SINDACO | LISTA CIVICA: CIVICA NOI CON TONI MIATTO | FORZA ITALIA | FRATELLI D'ITALIA | LEGA SALVINI</v>
          </cell>
        </row>
        <row r="22494">
          <cell r="A22494" t="str">
            <v>VOLPAGO DEL MONTELLO</v>
          </cell>
          <cell r="B22494" t="str">
            <v>GUIZZO</v>
          </cell>
          <cell r="C22494" t="str">
            <v>PAOLO</v>
          </cell>
          <cell r="D22494" t="str">
            <v>GUIZZO PAOLO</v>
          </cell>
          <cell r="E22494" t="str">
            <v>M</v>
          </cell>
          <cell r="F22494">
            <v>21740</v>
          </cell>
          <cell r="G22494" t="str">
            <v>VOLPAGO DEL MONTELLO (TV)</v>
          </cell>
          <cell r="H22494" t="str">
            <v>Sindaco</v>
          </cell>
          <cell r="I22494" t="str">
            <v>LISTA COMPOSITA: LEGA SALVINI-FRATELLI D'ITALIA-FORZA ITALIA-IMPEGNO PER VOLPAGO</v>
          </cell>
        </row>
        <row r="22495">
          <cell r="A22495" t="str">
            <v>ZENSON DI PIAVE</v>
          </cell>
          <cell r="B22495" t="str">
            <v>DALLA NESE</v>
          </cell>
          <cell r="C22495" t="str">
            <v>DANIELE</v>
          </cell>
          <cell r="D22495" t="str">
            <v>DALLA NESE DANIELE</v>
          </cell>
          <cell r="E22495" t="str">
            <v>M</v>
          </cell>
          <cell r="F22495">
            <v>27646</v>
          </cell>
          <cell r="G22495" t="str">
            <v>SAN DONA' DI PIAVE (VE)</v>
          </cell>
          <cell r="H22495" t="str">
            <v>Sindaco</v>
          </cell>
          <cell r="I22495" t="str">
            <v>LISTA CIVICA: RIPARTIAMO PER ZENSON</v>
          </cell>
        </row>
        <row r="22496">
          <cell r="A22496" t="str">
            <v>ZERO BRANCO</v>
          </cell>
          <cell r="B22496" t="str">
            <v>DURIGHETTO</v>
          </cell>
          <cell r="C22496" t="str">
            <v>LUCA</v>
          </cell>
          <cell r="D22496" t="str">
            <v>DURIGHETTO LUCA</v>
          </cell>
          <cell r="E22496" t="str">
            <v>M</v>
          </cell>
          <cell r="F22496">
            <v>29808</v>
          </cell>
          <cell r="G22496" t="str">
            <v>MIRANO (VE)</v>
          </cell>
          <cell r="H22496" t="str">
            <v>Sindaco</v>
          </cell>
          <cell r="I22496" t="str">
            <v>LISTA CIVICA: LISTA CIVICA FESTON</v>
          </cell>
        </row>
        <row r="22497">
          <cell r="A22497" t="str">
            <v>ANNONE VENETO</v>
          </cell>
          <cell r="B22497" t="str">
            <v>LUVISON</v>
          </cell>
          <cell r="C22497" t="str">
            <v>VICTOR</v>
          </cell>
          <cell r="D22497" t="str">
            <v>LUVISON VICTOR</v>
          </cell>
          <cell r="E22497" t="str">
            <v>M</v>
          </cell>
          <cell r="F22497">
            <v>19994</v>
          </cell>
          <cell r="G22497" t="str">
            <v>ARGENTINA</v>
          </cell>
          <cell r="H22497" t="str">
            <v>Sindaco</v>
          </cell>
        </row>
        <row r="22498">
          <cell r="A22498" t="str">
            <v>CAMPAGNA LUPIA</v>
          </cell>
          <cell r="B22498" t="str">
            <v>NATIN</v>
          </cell>
          <cell r="C22498" t="str">
            <v>ALBERTO</v>
          </cell>
          <cell r="D22498" t="str">
            <v>NATIN ALBERTO</v>
          </cell>
          <cell r="E22498" t="str">
            <v>M</v>
          </cell>
          <cell r="F22498">
            <v>25321</v>
          </cell>
          <cell r="G22498" t="str">
            <v>DOLO (VE)</v>
          </cell>
          <cell r="H22498" t="str">
            <v>Sindaco</v>
          </cell>
          <cell r="I22498" t="str">
            <v>LISTA CIVICA: ALBERTO NATIN SINDACO</v>
          </cell>
        </row>
        <row r="22499">
          <cell r="A22499" t="str">
            <v>CAMPOLONGO MAGGIORE</v>
          </cell>
          <cell r="B22499" t="str">
            <v>GASTALDI</v>
          </cell>
          <cell r="C22499" t="str">
            <v>MATTIA</v>
          </cell>
          <cell r="D22499" t="str">
            <v>GASTALDI MATTIA</v>
          </cell>
          <cell r="E22499" t="str">
            <v>M</v>
          </cell>
          <cell r="F22499">
            <v>29912</v>
          </cell>
          <cell r="G22499" t="str">
            <v>DOLO (VE)</v>
          </cell>
          <cell r="H22499" t="str">
            <v>Sindaco</v>
          </cell>
          <cell r="I22499" t="str">
            <v>LISTA CIVICA: AVANTI INSIEME</v>
          </cell>
        </row>
        <row r="22500">
          <cell r="A22500" t="str">
            <v>CAMPONOGARA</v>
          </cell>
          <cell r="B22500" t="str">
            <v>FUSATO</v>
          </cell>
          <cell r="C22500" t="str">
            <v>ANTONIO</v>
          </cell>
          <cell r="D22500" t="str">
            <v>FUSATO ANTONIO</v>
          </cell>
          <cell r="E22500" t="str">
            <v>M</v>
          </cell>
          <cell r="F22500">
            <v>19178</v>
          </cell>
          <cell r="G22500" t="str">
            <v>DOLO (VE)</v>
          </cell>
          <cell r="H22500" t="str">
            <v>Sindaco</v>
          </cell>
        </row>
        <row r="22501">
          <cell r="A22501" t="str">
            <v>CAORLE</v>
          </cell>
          <cell r="B22501" t="str">
            <v>SARTO</v>
          </cell>
          <cell r="C22501" t="str">
            <v>MARCO</v>
          </cell>
          <cell r="D22501" t="str">
            <v>SARTO MARCO</v>
          </cell>
          <cell r="E22501" t="str">
            <v>M</v>
          </cell>
          <cell r="F22501">
            <v>24139</v>
          </cell>
          <cell r="G22501" t="str">
            <v>CAORLE (VE)</v>
          </cell>
          <cell r="H22501" t="str">
            <v>Sindaco</v>
          </cell>
          <cell r="I22501" t="str">
            <v>LISTA CIVICA: MARCO SARTO CAORLE DI TUTTI</v>
          </cell>
        </row>
        <row r="22502">
          <cell r="A22502" t="str">
            <v>CAVALLINO-TREPORTI</v>
          </cell>
          <cell r="B22502" t="str">
            <v>NESTO</v>
          </cell>
          <cell r="C22502" t="str">
            <v>ROBERTA</v>
          </cell>
          <cell r="D22502" t="str">
            <v>NESTO ROBERTA</v>
          </cell>
          <cell r="E22502" t="str">
            <v>F</v>
          </cell>
          <cell r="F22502">
            <v>24452</v>
          </cell>
          <cell r="G22502" t="str">
            <v>VENEZIA (VE)</v>
          </cell>
          <cell r="H22502" t="str">
            <v>Sindaco</v>
          </cell>
          <cell r="I22502" t="str">
            <v>LISTA CIVICA: PATTO CIVICO</v>
          </cell>
        </row>
        <row r="22503">
          <cell r="A22503" t="str">
            <v>CAVARZERE</v>
          </cell>
          <cell r="B22503" t="str">
            <v>MUNARI</v>
          </cell>
          <cell r="C22503" t="str">
            <v>PIERFRANCESCO</v>
          </cell>
          <cell r="D22503" t="str">
            <v>MUNARI PIERFRANCESCO</v>
          </cell>
          <cell r="E22503" t="str">
            <v>M</v>
          </cell>
          <cell r="F22503">
            <v>29867</v>
          </cell>
          <cell r="G22503" t="str">
            <v>DOLO (VE)</v>
          </cell>
          <cell r="H22503" t="str">
            <v>Sindaco</v>
          </cell>
          <cell r="I22503" t="str">
            <v>LISTA COMPOSITA: LEGA SALVINI-FORZA ITALIA-FRATELLI D'ITALIA</v>
          </cell>
        </row>
        <row r="22504">
          <cell r="A22504" t="str">
            <v>CEGGIA</v>
          </cell>
          <cell r="B22504" t="str">
            <v>MARIN</v>
          </cell>
          <cell r="C22504" t="str">
            <v>MIRKO</v>
          </cell>
          <cell r="D22504" t="str">
            <v>MARIN MIRKO</v>
          </cell>
          <cell r="E22504" t="str">
            <v>M</v>
          </cell>
          <cell r="F22504">
            <v>23815</v>
          </cell>
          <cell r="G22504" t="str">
            <v>SAN DONA' DI PIAVE (VE)</v>
          </cell>
          <cell r="H22504" t="str">
            <v>Sindaco</v>
          </cell>
          <cell r="I22504" t="str">
            <v>LISTA CIVICA: IMPEGNO E PARTECIPAZIONE</v>
          </cell>
        </row>
        <row r="22505">
          <cell r="A22505" t="str">
            <v>CHIOGGIA</v>
          </cell>
          <cell r="B22505" t="str">
            <v>ARMELAO</v>
          </cell>
          <cell r="C22505" t="str">
            <v>MAURO</v>
          </cell>
          <cell r="D22505" t="str">
            <v>ARMELAO MAURO</v>
          </cell>
          <cell r="E22505" t="str">
            <v>M</v>
          </cell>
          <cell r="F22505">
            <v>26567</v>
          </cell>
          <cell r="G22505" t="str">
            <v>BORGO VALSUGANA (TN)</v>
          </cell>
          <cell r="H22505" t="str">
            <v>Sindaco</v>
          </cell>
          <cell r="I22505" t="str">
            <v>FORZA ITALIA | LISTA CIVICA: CHIOGGIA PROTAGONISTA | LEGA SALVINI | FRATELLI D'ITALIA</v>
          </cell>
        </row>
        <row r="22506">
          <cell r="A22506" t="str">
            <v>CINTO CAOMAGGIORE</v>
          </cell>
          <cell r="B22506" t="str">
            <v>FALCOMER</v>
          </cell>
          <cell r="C22506" t="str">
            <v>GIANLUCA</v>
          </cell>
          <cell r="D22506" t="str">
            <v>FALCOMER GIANLUCA</v>
          </cell>
          <cell r="E22506" t="str">
            <v>M</v>
          </cell>
          <cell r="F22506">
            <v>30669</v>
          </cell>
          <cell r="G22506" t="str">
            <v>PORDENONE (PN)</v>
          </cell>
          <cell r="H22506" t="str">
            <v>Sindaco</v>
          </cell>
          <cell r="I22506" t="str">
            <v>LISTA CIVICA: LISTA CAOMAGGIORE</v>
          </cell>
        </row>
        <row r="22507">
          <cell r="A22507" t="str">
            <v>CONA</v>
          </cell>
          <cell r="B22507" t="str">
            <v>AGGIO</v>
          </cell>
          <cell r="C22507" t="str">
            <v>ALESSANDRO</v>
          </cell>
          <cell r="D22507" t="str">
            <v>AGGIO ALESSANDRO</v>
          </cell>
          <cell r="E22507" t="str">
            <v>M</v>
          </cell>
          <cell r="F22507">
            <v>29802</v>
          </cell>
          <cell r="G22507" t="str">
            <v>PADOVA (PD)</v>
          </cell>
          <cell r="H22507" t="str">
            <v>Sindaco</v>
          </cell>
          <cell r="I22507" t="str">
            <v>LISTA COMPOSITA: LEGA SALVINI-FRATELLI D'ITALIA-PROGETTO CIVICO</v>
          </cell>
        </row>
        <row r="22508">
          <cell r="A22508" t="str">
            <v>CONCORDIA SAGITTARIA</v>
          </cell>
          <cell r="B22508" t="str">
            <v>ODORICO</v>
          </cell>
          <cell r="C22508" t="str">
            <v>CLAUDIO</v>
          </cell>
          <cell r="D22508" t="str">
            <v>ODORICO CLAUDIO</v>
          </cell>
          <cell r="E22508" t="str">
            <v>M</v>
          </cell>
          <cell r="F22508">
            <v>20628</v>
          </cell>
          <cell r="G22508" t="str">
            <v>PORTOGRUARO (VE)</v>
          </cell>
          <cell r="H22508" t="str">
            <v>Sindaco</v>
          </cell>
        </row>
        <row r="22509">
          <cell r="A22509" t="str">
            <v>DOLO</v>
          </cell>
          <cell r="B22509" t="str">
            <v>NALETTO</v>
          </cell>
          <cell r="C22509" t="str">
            <v>GIANLUIGI</v>
          </cell>
          <cell r="D22509" t="str">
            <v>NALETTO GIANLUIGI</v>
          </cell>
          <cell r="E22509" t="str">
            <v>M</v>
          </cell>
          <cell r="F22509">
            <v>25662</v>
          </cell>
          <cell r="G22509" t="str">
            <v>DOLO (VE)</v>
          </cell>
          <cell r="H22509" t="str">
            <v>Sindaco</v>
          </cell>
          <cell r="I22509" t="str">
            <v>LISTA CIVICA: NALETTO SINDACO</v>
          </cell>
        </row>
        <row r="22510">
          <cell r="A22510" t="str">
            <v>ERACLEA</v>
          </cell>
          <cell r="B22510" t="str">
            <v>ZANCHIN</v>
          </cell>
          <cell r="C22510" t="str">
            <v>NADIA</v>
          </cell>
          <cell r="D22510" t="str">
            <v>ZANCHIN NADIA</v>
          </cell>
          <cell r="E22510" t="str">
            <v>F</v>
          </cell>
          <cell r="F22510">
            <v>27622</v>
          </cell>
          <cell r="G22510" t="str">
            <v>SAN DONA' DI PIAVE (VE)</v>
          </cell>
          <cell r="H22510" t="str">
            <v>Sindaco</v>
          </cell>
          <cell r="I22510" t="str">
            <v>LISTA CIVICA: ERACLEA C'?</v>
          </cell>
        </row>
        <row r="22511">
          <cell r="A22511" t="str">
            <v>FIESSO D'ARTICO</v>
          </cell>
          <cell r="B22511" t="str">
            <v>COMINATO</v>
          </cell>
          <cell r="C22511" t="str">
            <v>MARCO</v>
          </cell>
          <cell r="D22511" t="str">
            <v>COMINATO MARCO</v>
          </cell>
          <cell r="E22511" t="str">
            <v>M</v>
          </cell>
          <cell r="F22511">
            <v>26908</v>
          </cell>
          <cell r="G22511" t="str">
            <v>PADOVA (PD)</v>
          </cell>
          <cell r="H22511" t="str">
            <v>Sindaco</v>
          </cell>
          <cell r="I22511" t="str">
            <v>LISTA CIVICA: MARCO COMINATO SINDACO</v>
          </cell>
        </row>
        <row r="22512">
          <cell r="A22512" t="str">
            <v>FOSSALTA DI PIAVE</v>
          </cell>
          <cell r="B22512" t="str">
            <v>FINOTTO</v>
          </cell>
          <cell r="C22512" t="str">
            <v>MANRICO</v>
          </cell>
          <cell r="D22512" t="str">
            <v>FINOTTO MANRICO</v>
          </cell>
          <cell r="E22512" t="str">
            <v>M</v>
          </cell>
          <cell r="F22512">
            <v>20208</v>
          </cell>
          <cell r="G22512" t="str">
            <v>FOSSALTA DI PIAVE (VE)</v>
          </cell>
          <cell r="H22512" t="str">
            <v>Sindaco</v>
          </cell>
          <cell r="I22512" t="str">
            <v>LISTA CIVICA: FOSSALTA VIVA PER IL BENE COMUNE</v>
          </cell>
        </row>
        <row r="22513">
          <cell r="A22513" t="str">
            <v>FOSSALTA DI PORTOGRUARO</v>
          </cell>
          <cell r="B22513" t="str">
            <v>SIDRAN</v>
          </cell>
          <cell r="C22513" t="str">
            <v>NATALE</v>
          </cell>
          <cell r="D22513" t="str">
            <v>SIDRAN NATALE</v>
          </cell>
          <cell r="E22513" t="str">
            <v>M</v>
          </cell>
          <cell r="F22513">
            <v>20470</v>
          </cell>
          <cell r="G22513" t="str">
            <v>LATISANA (UD)</v>
          </cell>
          <cell r="H22513" t="str">
            <v>Sindaco</v>
          </cell>
          <cell r="I22513" t="str">
            <v>LISTA CIVICA: CON FOSSALTA</v>
          </cell>
        </row>
        <row r="22514">
          <cell r="A22514" t="str">
            <v>FOSSO'</v>
          </cell>
          <cell r="B22514" t="str">
            <v>BARATTO</v>
          </cell>
          <cell r="C22514" t="str">
            <v>ALBERTO</v>
          </cell>
          <cell r="D22514" t="str">
            <v>BARATTO ALBERTO</v>
          </cell>
          <cell r="E22514" t="str">
            <v>M</v>
          </cell>
          <cell r="F22514">
            <v>21264</v>
          </cell>
          <cell r="G22514" t="str">
            <v>PADOVA (PD)</v>
          </cell>
          <cell r="H22514" t="str">
            <v>Sindaco</v>
          </cell>
          <cell r="I22514" t="str">
            <v>LISTA COMPOSITA: LEGA SALVINI-FRATELLI D'ITALIA-FORZA ITALIA-IL PAESE CHE VORREI</v>
          </cell>
        </row>
        <row r="22515">
          <cell r="A22515" t="str">
            <v>GRUARO</v>
          </cell>
          <cell r="B22515" t="str">
            <v>GASPAROTTO</v>
          </cell>
          <cell r="C22515" t="str">
            <v>GIACOMO</v>
          </cell>
          <cell r="D22515" t="str">
            <v>GASPAROTTO GIACOMO</v>
          </cell>
          <cell r="E22515" t="str">
            <v>M</v>
          </cell>
          <cell r="F22515">
            <v>21447</v>
          </cell>
          <cell r="G22515" t="str">
            <v>PORTOGRUARO (VE)</v>
          </cell>
          <cell r="H22515" t="str">
            <v>Sindaco</v>
          </cell>
          <cell r="I22515" t="str">
            <v>LISTA CIVICA: LISTA CIVICA PER GRUARO</v>
          </cell>
        </row>
        <row r="22516">
          <cell r="A22516" t="str">
            <v>JESOLO</v>
          </cell>
          <cell r="B22516" t="str">
            <v>DE ZOTTI</v>
          </cell>
          <cell r="C22516" t="str">
            <v>CHRISTOFER</v>
          </cell>
          <cell r="D22516" t="str">
            <v>DE ZOTTI CHRISTOFER</v>
          </cell>
          <cell r="E22516" t="str">
            <v>M</v>
          </cell>
          <cell r="F22516">
            <v>31341</v>
          </cell>
          <cell r="G22516" t="str">
            <v>JESOLO (VE)</v>
          </cell>
          <cell r="H22516" t="str">
            <v>Sindaco</v>
          </cell>
          <cell r="I22516" t="str">
            <v>FRATELLI D'ITALIA | LISTA CIVICA: JESOLO BENE COMUNE | LISTA CIVICA: PROGETTO CIVICO PERAZZOLO | INDIPENDENZA VENETA | LISTA CIVICA: FORZA JESOLO-PRIMA JESOLO</v>
          </cell>
        </row>
        <row r="22517">
          <cell r="A22517" t="str">
            <v>MARCON</v>
          </cell>
          <cell r="B22517" t="str">
            <v>ROMANELLO</v>
          </cell>
          <cell r="C22517" t="str">
            <v>MATTEO</v>
          </cell>
          <cell r="D22517" t="str">
            <v>ROMANELLO MATTEO</v>
          </cell>
          <cell r="E22517" t="str">
            <v>M</v>
          </cell>
          <cell r="F22517">
            <v>32682</v>
          </cell>
          <cell r="G22517" t="str">
            <v>VENEZIA (VE)</v>
          </cell>
          <cell r="H22517" t="str">
            <v>Sindaco</v>
          </cell>
          <cell r="I22517" t="str">
            <v>LISTA COMPOSITA: CORAGGIO ITALIA-FORZA ITALIA | FRATELLI D'ITALIA | LISTA CIVICA: CIVICA ROMANELLO SINDACO | LEGA SALVINI</v>
          </cell>
        </row>
        <row r="22518">
          <cell r="A22518" t="str">
            <v>MARTELLAGO</v>
          </cell>
          <cell r="B22518" t="str">
            <v>SACCAROLA</v>
          </cell>
          <cell r="C22518" t="str">
            <v>ANDREA</v>
          </cell>
          <cell r="D22518" t="str">
            <v>SACCAROLA ANDREA</v>
          </cell>
          <cell r="E22518" t="str">
            <v>M</v>
          </cell>
          <cell r="F22518">
            <v>29442</v>
          </cell>
          <cell r="G22518" t="str">
            <v>MIRANO (VE)</v>
          </cell>
          <cell r="H22518" t="str">
            <v>Sindaco</v>
          </cell>
          <cell r="I22518" t="str">
            <v>LISTA CIVICA: SACCAROLA SINDACO | LEGA | FORZA ITALIA | LISTA CIVICA: PROGETTO FUTURO</v>
          </cell>
        </row>
        <row r="22519">
          <cell r="A22519" t="str">
            <v>MEOLO</v>
          </cell>
          <cell r="B22519" t="str">
            <v>PAVAN</v>
          </cell>
          <cell r="C22519" t="str">
            <v>DANIELE</v>
          </cell>
          <cell r="D22519" t="str">
            <v>PAVAN DANIELE</v>
          </cell>
          <cell r="E22519" t="str">
            <v>M</v>
          </cell>
          <cell r="F22519">
            <v>29615</v>
          </cell>
          <cell r="G22519" t="str">
            <v>SAN DONA' DI PIAVE (VE)</v>
          </cell>
          <cell r="H22519" t="str">
            <v>Sindaco</v>
          </cell>
        </row>
        <row r="22520">
          <cell r="A22520" t="str">
            <v>MIRA</v>
          </cell>
          <cell r="B22520" t="str">
            <v>DORI</v>
          </cell>
          <cell r="C22520" t="str">
            <v>MARCO</v>
          </cell>
          <cell r="D22520" t="str">
            <v>DORI MARCO</v>
          </cell>
          <cell r="E22520" t="str">
            <v>M</v>
          </cell>
          <cell r="F22520">
            <v>30566</v>
          </cell>
          <cell r="G22520" t="str">
            <v>DOLO (VE)</v>
          </cell>
          <cell r="H22520" t="str">
            <v>Sindaco</v>
          </cell>
          <cell r="I22520" t="str">
            <v>PARTITO DEMOCRATICO | LISTA CIVICA: LISTA DORI SINDACO | LISTA COMPOSITA: MIRA A SINISTRA-ARTICOLO UNO | LISTA CIVICA: RIFORMISTI CON DORI SINDACO | AZIONE CON CALENDA</v>
          </cell>
        </row>
        <row r="22521">
          <cell r="A22521" t="str">
            <v>MIRANO</v>
          </cell>
          <cell r="B22521" t="str">
            <v>BAGGIO</v>
          </cell>
          <cell r="C22521" t="str">
            <v>TIZIANO</v>
          </cell>
          <cell r="D22521" t="str">
            <v>BAGGIO TIZIANO</v>
          </cell>
          <cell r="E22521" t="str">
            <v>M</v>
          </cell>
          <cell r="F22521">
            <v>21567</v>
          </cell>
          <cell r="G22521" t="str">
            <v>VICENZA (VI)</v>
          </cell>
          <cell r="H22521" t="str">
            <v>Sindaco</v>
          </cell>
          <cell r="I22521" t="str">
            <v>LISTA CIVICA: IO SCELGO MIRANO | LISTA COMPOSITA: PARTITO DEMOCRATICO-DEMOCRATICI PER MIRANO | Lista Civica non pervenuta | LISTA CIVICA: AVANTI INSIEME PER MIRANO PAVANELLO | LISTA CIVICA: NOI AMIAMO MIRANO | LISTA CIVICA: EVOLUZIONE MIRANO</v>
          </cell>
        </row>
        <row r="22522">
          <cell r="A22522" t="str">
            <v>MUSILE DI PIAVE</v>
          </cell>
          <cell r="B22522" t="str">
            <v>SUSANNA</v>
          </cell>
          <cell r="C22522" t="str">
            <v>SILVIA</v>
          </cell>
          <cell r="D22522" t="str">
            <v>SUSANNA SILVIA</v>
          </cell>
          <cell r="E22522" t="str">
            <v>F</v>
          </cell>
          <cell r="F22522">
            <v>26496</v>
          </cell>
          <cell r="G22522" t="str">
            <v>SAN DONA' DI PIAVE (VE)</v>
          </cell>
          <cell r="H22522" t="str">
            <v>Sindaco</v>
          </cell>
          <cell r="I22522" t="str">
            <v>LISTA COMPOSITA: FORZA ITALIA-LEGA SALVINI-FRATELLI D'ITALIA</v>
          </cell>
        </row>
        <row r="22523">
          <cell r="A22523" t="str">
            <v>NOALE</v>
          </cell>
          <cell r="B22523" t="str">
            <v>ANDREOTTI</v>
          </cell>
          <cell r="C22523" t="str">
            <v>PATRIZIA</v>
          </cell>
          <cell r="D22523" t="str">
            <v>ANDREOTTI PATRIZIA</v>
          </cell>
          <cell r="E22523" t="str">
            <v>F</v>
          </cell>
          <cell r="F22523">
            <v>22728</v>
          </cell>
          <cell r="G22523" t="str">
            <v>NOALE (VE)</v>
          </cell>
          <cell r="H22523" t="str">
            <v>Sindaco</v>
          </cell>
          <cell r="I22523" t="str">
            <v>LISTA CIVICA: IMPEGNO COMUNE | LISTA CIVICA: INSIEME PER NOALE | LISTA CIVICA: SORINO X NOALE</v>
          </cell>
        </row>
        <row r="22524">
          <cell r="A22524" t="str">
            <v>NOVENTA DI PIAVE</v>
          </cell>
          <cell r="B22524" t="str">
            <v>MARIAN</v>
          </cell>
          <cell r="C22524" t="str">
            <v>CLAUDIO</v>
          </cell>
          <cell r="D22524" t="str">
            <v>MARIAN CLAUDIO</v>
          </cell>
          <cell r="E22524" t="str">
            <v>M</v>
          </cell>
          <cell r="F22524">
            <v>29112</v>
          </cell>
          <cell r="G22524" t="str">
            <v>SAN DONA' DI PIAVE (VE)</v>
          </cell>
          <cell r="H22524" t="str">
            <v>Sindaco</v>
          </cell>
          <cell r="I22524" t="str">
            <v>LISTA CIVICA: PROGETTO PER NOVENTA</v>
          </cell>
        </row>
        <row r="22525">
          <cell r="A22525" t="str">
            <v>PIANIGA</v>
          </cell>
          <cell r="B22525" t="str">
            <v>CALZAVARA</v>
          </cell>
          <cell r="C22525" t="str">
            <v>FEDERICO</v>
          </cell>
          <cell r="D22525" t="str">
            <v>CALZAVARA FEDERICO</v>
          </cell>
          <cell r="E22525" t="str">
            <v>M</v>
          </cell>
          <cell r="F22525">
            <v>27508</v>
          </cell>
          <cell r="G22525" t="str">
            <v>DOLO (VE)</v>
          </cell>
          <cell r="H22525" t="str">
            <v>Sindaco</v>
          </cell>
          <cell r="I22525" t="str">
            <v>LISTA CIVICA: CALZAVARA SINDACO</v>
          </cell>
        </row>
        <row r="22526">
          <cell r="A22526" t="str">
            <v>PORTOGRUARO</v>
          </cell>
          <cell r="B22526" t="str">
            <v>FAVERO</v>
          </cell>
          <cell r="C22526" t="str">
            <v>FLORIO</v>
          </cell>
          <cell r="D22526" t="str">
            <v>FAVERO FLORIO</v>
          </cell>
          <cell r="E22526" t="str">
            <v>M</v>
          </cell>
          <cell r="F22526">
            <v>22926</v>
          </cell>
          <cell r="G22526" t="str">
            <v>PORTOGRUARO (VE)</v>
          </cell>
          <cell r="H22526" t="str">
            <v>Sindaco</v>
          </cell>
          <cell r="I22526" t="str">
            <v xml:space="preserve">LISTA CIVICA: LISTA CIVICA FORZA PORTOGRUARO | LEGA SALVINI | LISTA CIVICA: SENATORE SINDACO LISTA CIVICA | FRATELLI D'ITALIA | LISTA CIVICA: LISTA RAMBUSCHI | LISTA CIVICA: LISTA TOFFOLO | LISTA CIVICA: LISTA DESTRA LEMENE | LISTA CIVICA: LIBERI INSIEME </v>
          </cell>
        </row>
        <row r="22527">
          <cell r="A22527" t="str">
            <v>PRAMAGGIORE</v>
          </cell>
          <cell r="B22527" t="str">
            <v>PIVETTA</v>
          </cell>
          <cell r="C22527" t="str">
            <v>FAUSTO</v>
          </cell>
          <cell r="D22527" t="str">
            <v>PIVETTA FAUSTO</v>
          </cell>
          <cell r="E22527" t="str">
            <v>M</v>
          </cell>
          <cell r="F22527">
            <v>25222</v>
          </cell>
          <cell r="G22527" t="str">
            <v>MOTTA DI LIVENZA (TV)</v>
          </cell>
          <cell r="H22527" t="str">
            <v>Sindaco</v>
          </cell>
          <cell r="I22527" t="str">
            <v>LISTA CIVICA: PRAMAGGIORE OLTRE IL 2000</v>
          </cell>
        </row>
        <row r="22528">
          <cell r="A22528" t="str">
            <v>QUARTO D'ALTINO</v>
          </cell>
          <cell r="B22528" t="str">
            <v>GROSSO</v>
          </cell>
          <cell r="C22528" t="str">
            <v>CLAUDIO</v>
          </cell>
          <cell r="D22528" t="str">
            <v>GROSSO CLAUDIO</v>
          </cell>
          <cell r="E22528" t="str">
            <v>M</v>
          </cell>
          <cell r="F22528">
            <v>26018</v>
          </cell>
          <cell r="G22528" t="str">
            <v>SAN DONA' DI PIAVE (VE)</v>
          </cell>
          <cell r="H22528" t="str">
            <v>Sindaco</v>
          </cell>
          <cell r="I22528" t="str">
            <v>LISTA COMPOSITA: LEGA SALVINI-FRATELLI D'ITALIA-CIVICHE</v>
          </cell>
        </row>
        <row r="22529">
          <cell r="A22529" t="str">
            <v>SALZANO</v>
          </cell>
          <cell r="B22529" t="str">
            <v>BETTETO</v>
          </cell>
          <cell r="C22529" t="str">
            <v>LUCIANO</v>
          </cell>
          <cell r="D22529" t="str">
            <v>BETTETO LUCIANO</v>
          </cell>
          <cell r="E22529" t="str">
            <v>M</v>
          </cell>
          <cell r="F22529">
            <v>19928</v>
          </cell>
          <cell r="G22529" t="str">
            <v>SALZANO (VE)</v>
          </cell>
          <cell r="H22529" t="str">
            <v>Sindaco</v>
          </cell>
          <cell r="I22529" t="str">
            <v>LISTA COMPOSITA: CRESCERE INSIEME-FRATELLI D'ITALIA-LEGA SALVINI</v>
          </cell>
        </row>
        <row r="22530">
          <cell r="A22530" t="str">
            <v>SAN DONA' DI PIAVE</v>
          </cell>
          <cell r="B22530" t="str">
            <v>CERESER</v>
          </cell>
          <cell r="C22530" t="str">
            <v>ANDREA</v>
          </cell>
          <cell r="D22530" t="str">
            <v>CERESER ANDREA</v>
          </cell>
          <cell r="E22530" t="str">
            <v>M</v>
          </cell>
          <cell r="F22530">
            <v>24591</v>
          </cell>
          <cell r="G22530" t="str">
            <v>SAN DONA' DI PIAVE (VE)</v>
          </cell>
          <cell r="H22530" t="str">
            <v>Sindaco</v>
          </cell>
          <cell r="I22530" t="str">
            <v>LISTA CIVICA: CITTA' INSIEME | PARTITO DEMOCRATICO | LISTA CIVICA: ANDREA CERESER SINDACO | LISTA CIVICA: LA FRAZIONE</v>
          </cell>
        </row>
        <row r="22531">
          <cell r="A22531" t="str">
            <v>SAN MICHELE AL TAGLIAMENTO</v>
          </cell>
          <cell r="B22531" t="str">
            <v>MAURUTTO</v>
          </cell>
          <cell r="C22531" t="str">
            <v>FLAVIO</v>
          </cell>
          <cell r="D22531" t="str">
            <v>MAURUTTO FLAVIO</v>
          </cell>
          <cell r="E22531" t="str">
            <v>M</v>
          </cell>
          <cell r="F22531">
            <v>23334</v>
          </cell>
          <cell r="G22531" t="str">
            <v>SAN MICHELE AL TAGLIAMENTO (VE)</v>
          </cell>
          <cell r="H22531" t="str">
            <v>Sindaco</v>
          </cell>
          <cell r="I22531" t="str">
            <v>LISTA CIVICA: INSIEME PER IL FUTURO</v>
          </cell>
        </row>
        <row r="22532">
          <cell r="A22532" t="str">
            <v>SANTA MARIA DI SALA</v>
          </cell>
          <cell r="B22532" t="str">
            <v>ROCCHI</v>
          </cell>
          <cell r="C22532" t="str">
            <v>NATASCIA</v>
          </cell>
          <cell r="D22532" t="str">
            <v>ROCCHI NATASCIA</v>
          </cell>
          <cell r="E22532" t="str">
            <v>F</v>
          </cell>
          <cell r="F22532">
            <v>24504</v>
          </cell>
          <cell r="G22532" t="str">
            <v>MIRANO (VE)</v>
          </cell>
          <cell r="H22532" t="str">
            <v>Sindaco</v>
          </cell>
          <cell r="I22532" t="str">
            <v>LISTA COMPOSITA: LISTA INDIPENDENTISTI-INDIPENDENZA VENETA | LISTA CIVICA: LISTA SALESE IL#BENECOMUNE | FRATELLI D'ITALIA | LISTA COMPOSITA: CORAGGIO ITALIA-GENERAZIONI PER CRESCERE</v>
          </cell>
        </row>
        <row r="22533">
          <cell r="A22533" t="str">
            <v>SAN STINO DI LIVENZA</v>
          </cell>
          <cell r="B22533" t="str">
            <v>CAPPELLETTO</v>
          </cell>
          <cell r="C22533" t="str">
            <v>MATTEO</v>
          </cell>
          <cell r="D22533" t="str">
            <v>CAPPELLETTO MATTEO</v>
          </cell>
          <cell r="E22533" t="str">
            <v>M</v>
          </cell>
          <cell r="F22533">
            <v>30229</v>
          </cell>
          <cell r="G22533" t="str">
            <v>JESOLO (VE)</v>
          </cell>
          <cell r="H22533" t="str">
            <v>Sindaco</v>
          </cell>
          <cell r="I22533" t="str">
            <v>LISTA CIVICA: LIVENZA</v>
          </cell>
        </row>
        <row r="22534">
          <cell r="A22534" t="str">
            <v>SCORZE'</v>
          </cell>
          <cell r="B22534" t="str">
            <v>MARCON</v>
          </cell>
          <cell r="C22534" t="str">
            <v>NAIS</v>
          </cell>
          <cell r="D22534" t="str">
            <v>MARCON NAIS</v>
          </cell>
          <cell r="E22534" t="str">
            <v>F</v>
          </cell>
          <cell r="F22534">
            <v>18193</v>
          </cell>
          <cell r="G22534" t="str">
            <v>SCORZE' (VE)</v>
          </cell>
          <cell r="H22534" t="str">
            <v>Sindaco</v>
          </cell>
          <cell r="I22534" t="str">
            <v>LISTA CIVICA: MESTRINER PER NAIS | LEGA SALVINI</v>
          </cell>
        </row>
        <row r="22535">
          <cell r="A22535" t="str">
            <v>SPINEA</v>
          </cell>
          <cell r="B22535" t="str">
            <v>VESNAVER</v>
          </cell>
          <cell r="C22535" t="str">
            <v>MARTINA</v>
          </cell>
          <cell r="D22535" t="str">
            <v>VESNAVER MARTINA</v>
          </cell>
          <cell r="E22535" t="str">
            <v>F</v>
          </cell>
          <cell r="F22535">
            <v>26584</v>
          </cell>
          <cell r="G22535" t="str">
            <v>VENEZIA (VE)</v>
          </cell>
          <cell r="H22535" t="str">
            <v>Sindaco</v>
          </cell>
          <cell r="I22535" t="str">
            <v>FORZA ITALIA | LISTA CIVICA: S?AMO SPINEA | LISTA CIVICA: LISTA CLAUDIO TESSARI | FRATELLI D'ITALIA | LEGA SALVINI | LISTA CIVICA: SPINEA PROGETTO CIVICO</v>
          </cell>
        </row>
        <row r="22536">
          <cell r="A22536" t="str">
            <v>STRA</v>
          </cell>
          <cell r="B22536" t="str">
            <v>CACCIAVILLANI</v>
          </cell>
          <cell r="C22536" t="str">
            <v>CATERINA</v>
          </cell>
          <cell r="D22536" t="str">
            <v>CACCIAVILLANI CATERINA</v>
          </cell>
          <cell r="E22536" t="str">
            <v>F</v>
          </cell>
          <cell r="F22536">
            <v>21860</v>
          </cell>
          <cell r="G22536" t="str">
            <v>PADOVA (PD)</v>
          </cell>
          <cell r="H22536" t="str">
            <v>Sindaco</v>
          </cell>
          <cell r="I22536" t="str">
            <v>LISTA CIVICA: INSIEME</v>
          </cell>
        </row>
        <row r="22537">
          <cell r="A22537" t="str">
            <v>TEGLIO VENETO</v>
          </cell>
          <cell r="B22537" t="str">
            <v>CICUTO</v>
          </cell>
          <cell r="C22537" t="str">
            <v>OSCAR</v>
          </cell>
          <cell r="D22537" t="str">
            <v>CICUTO OSCAR</v>
          </cell>
          <cell r="E22537" t="str">
            <v>M</v>
          </cell>
          <cell r="F22537">
            <v>30861</v>
          </cell>
          <cell r="G22537" t="str">
            <v>SAN VITO AL TAGLIAMENTO (PN)</v>
          </cell>
          <cell r="H22537" t="str">
            <v>Sindaco</v>
          </cell>
        </row>
        <row r="22538">
          <cell r="A22538" t="str">
            <v>TORRE DI MOSTO</v>
          </cell>
          <cell r="B22538" t="str">
            <v>MAZZAROTTO</v>
          </cell>
          <cell r="C22538" t="str">
            <v>MAURIZIO</v>
          </cell>
          <cell r="D22538" t="str">
            <v>MAZZAROTTO MAURIZIO</v>
          </cell>
          <cell r="E22538" t="str">
            <v>M</v>
          </cell>
          <cell r="F22538">
            <v>21399</v>
          </cell>
          <cell r="G22538" t="str">
            <v>TORRE DI MOSTO (VE)</v>
          </cell>
          <cell r="H22538" t="str">
            <v>Sindaco</v>
          </cell>
          <cell r="I22538" t="str">
            <v>LISTA COMPOSITA: FORZA ITALIA-LEGA SALVINI PREMIER-FRATELLI D'ITALIA</v>
          </cell>
        </row>
        <row r="22539">
          <cell r="A22539" t="str">
            <v>VENEZIA</v>
          </cell>
          <cell r="B22539" t="str">
            <v>BRUGNARO</v>
          </cell>
          <cell r="C22539" t="str">
            <v>LUIGI</v>
          </cell>
          <cell r="D22539" t="str">
            <v>BRUGNARO LUIGI</v>
          </cell>
          <cell r="E22539" t="str">
            <v>M</v>
          </cell>
          <cell r="F22539">
            <v>22537</v>
          </cell>
          <cell r="G22539" t="str">
            <v>MIRANO (VE)</v>
          </cell>
          <cell r="H22539" t="str">
            <v>Sindaco</v>
          </cell>
          <cell r="I22539" t="str">
            <v>LISTA CIVICA: LUIGI BRUGNARO SINDACO | FRATELLI D'ITALIA | LISTA CIVICA: LISTA CIVICA LE CITT? | LEGA SALVINI | FORZA ITALIA</v>
          </cell>
        </row>
        <row r="22540">
          <cell r="A22540" t="str">
            <v>VIGONOVO</v>
          </cell>
          <cell r="B22540" t="str">
            <v>MARTELLO</v>
          </cell>
          <cell r="C22540" t="str">
            <v>LUCA</v>
          </cell>
          <cell r="D22540" t="str">
            <v>MARTELLO LUCA</v>
          </cell>
          <cell r="E22540" t="str">
            <v>M</v>
          </cell>
          <cell r="F22540">
            <v>28839</v>
          </cell>
          <cell r="G22540" t="str">
            <v>DOLO (VE)</v>
          </cell>
          <cell r="H22540" t="str">
            <v>Sindaco</v>
          </cell>
          <cell r="I22540" t="str">
            <v>LISTA CIVICA: VIVIAMO VIGONOVO</v>
          </cell>
        </row>
        <row r="22541">
          <cell r="A22541" t="str">
            <v>AFFI</v>
          </cell>
          <cell r="B22541" t="str">
            <v>SEGA</v>
          </cell>
          <cell r="C22541" t="str">
            <v>MARCO GIACOMO</v>
          </cell>
          <cell r="D22541" t="str">
            <v>SEGA MARCO GIACOMO</v>
          </cell>
          <cell r="E22541" t="str">
            <v>M</v>
          </cell>
          <cell r="F22541">
            <v>24152</v>
          </cell>
          <cell r="G22541" t="str">
            <v>BUSSOLENGO (VR)</v>
          </cell>
          <cell r="H22541" t="str">
            <v>Sindaco</v>
          </cell>
          <cell r="I22541" t="str">
            <v>LISTA CIVICA: AFFI PROGETTO FUTURO</v>
          </cell>
        </row>
        <row r="22542">
          <cell r="A22542" t="str">
            <v>ALBAREDO D'ADIGE</v>
          </cell>
          <cell r="B22542" t="str">
            <v>RUTA</v>
          </cell>
          <cell r="C22542" t="str">
            <v>GIOVANNI</v>
          </cell>
          <cell r="D22542" t="str">
            <v>RUTA GIOVANNI</v>
          </cell>
          <cell r="E22542" t="str">
            <v>M</v>
          </cell>
          <cell r="F22542">
            <v>30894</v>
          </cell>
          <cell r="G22542" t="str">
            <v>VERONA (VR)</v>
          </cell>
          <cell r="H22542" t="str">
            <v>Sindaco</v>
          </cell>
          <cell r="I22542" t="str">
            <v>LISTA CIVICA: UNITI PER FARE</v>
          </cell>
        </row>
        <row r="22543">
          <cell r="A22543" t="str">
            <v>ANGIARI</v>
          </cell>
          <cell r="B22543" t="str">
            <v>PULIAFITO</v>
          </cell>
          <cell r="C22543" t="str">
            <v>ANTONINO</v>
          </cell>
          <cell r="D22543" t="str">
            <v>PULIAFITO ANTONINO</v>
          </cell>
          <cell r="E22543" t="str">
            <v>M</v>
          </cell>
          <cell r="F22543">
            <v>22869</v>
          </cell>
          <cell r="G22543" t="str">
            <v>SAN PIER NICETO (ME)</v>
          </cell>
          <cell r="H22543" t="str">
            <v>Sindaco</v>
          </cell>
          <cell r="I22543" t="str">
            <v>LISTA COMPOSITA: LEGA SALVINI-FRATELLI D'ITALIA-CIVICA</v>
          </cell>
        </row>
        <row r="22544">
          <cell r="A22544" t="str">
            <v>ARCOLE</v>
          </cell>
          <cell r="B22544" t="str">
            <v>CERETTA</v>
          </cell>
          <cell r="C22544" t="str">
            <v>ALESSANDRO</v>
          </cell>
          <cell r="D22544" t="str">
            <v>CERETTA ALESSANDRO</v>
          </cell>
          <cell r="E22544" t="str">
            <v>M</v>
          </cell>
          <cell r="F22544">
            <v>29248</v>
          </cell>
          <cell r="G22544" t="str">
            <v>COLOGNA VENETA (VR)</v>
          </cell>
          <cell r="H22544" t="str">
            <v>Sindaco</v>
          </cell>
          <cell r="I22544" t="str">
            <v>LISTA CIVICA: CENTRO DESTRA-LISTA CIVICA</v>
          </cell>
        </row>
        <row r="22545">
          <cell r="A22545" t="str">
            <v>BADIA CALAVENA</v>
          </cell>
          <cell r="B22545" t="str">
            <v>VALDEGAMBERI</v>
          </cell>
          <cell r="C22545" t="str">
            <v>FRANCESCO</v>
          </cell>
          <cell r="D22545" t="str">
            <v>VALDEGAMBERI FRANCESCO</v>
          </cell>
          <cell r="E22545" t="str">
            <v>M</v>
          </cell>
          <cell r="F22545">
            <v>29810</v>
          </cell>
          <cell r="G22545" t="str">
            <v>TREGNAGO (VR)</v>
          </cell>
          <cell r="H22545" t="str">
            <v>Sindaco</v>
          </cell>
          <cell r="I22545" t="str">
            <v>LISTA CIVICA: BADIA INSIEME</v>
          </cell>
        </row>
        <row r="22546">
          <cell r="A22546" t="str">
            <v>BARDOLINO</v>
          </cell>
          <cell r="B22546" t="str">
            <v>SABAINI</v>
          </cell>
          <cell r="C22546" t="str">
            <v>LAURO</v>
          </cell>
          <cell r="D22546" t="str">
            <v>SABAINI LAURO</v>
          </cell>
          <cell r="E22546" t="str">
            <v>M</v>
          </cell>
          <cell r="F22546">
            <v>26593</v>
          </cell>
          <cell r="G22546" t="str">
            <v>CAPRINO VERONESE (VR)</v>
          </cell>
          <cell r="H22546" t="str">
            <v>Sindaco</v>
          </cell>
          <cell r="I22546" t="str">
            <v>LISTA CIVICA: L'ONDA</v>
          </cell>
        </row>
        <row r="22547">
          <cell r="A22547" t="str">
            <v>BELFIORE</v>
          </cell>
          <cell r="B22547" t="str">
            <v>ALBERTINI</v>
          </cell>
          <cell r="C22547" t="str">
            <v>ALESSIO</v>
          </cell>
          <cell r="D22547" t="str">
            <v>ALBERTINI ALESSIO</v>
          </cell>
          <cell r="E22547" t="str">
            <v>M</v>
          </cell>
          <cell r="F22547">
            <v>30477</v>
          </cell>
          <cell r="G22547" t="str">
            <v>SOAVE (VR)</v>
          </cell>
          <cell r="H22547" t="str">
            <v>Sindaco</v>
          </cell>
          <cell r="I22547" t="str">
            <v>LISTA CIVICA: BELFIORE DOMANI</v>
          </cell>
        </row>
        <row r="22548">
          <cell r="A22548" t="str">
            <v>BEVILACQUA</v>
          </cell>
          <cell r="B22548" t="str">
            <v>GIRLANDA</v>
          </cell>
          <cell r="C22548" t="str">
            <v>VALENTINO</v>
          </cell>
          <cell r="D22548" t="str">
            <v>GIRLANDA VALENTINO</v>
          </cell>
          <cell r="E22548" t="str">
            <v>M</v>
          </cell>
          <cell r="F22548">
            <v>21595</v>
          </cell>
          <cell r="G22548" t="str">
            <v>MONTAGNANA (PD)</v>
          </cell>
          <cell r="H22548" t="str">
            <v>Sindaco</v>
          </cell>
          <cell r="I22548" t="str">
            <v>LISTA CIVICA: INSIEME PER CAMBIARE</v>
          </cell>
        </row>
        <row r="22549">
          <cell r="A22549" t="str">
            <v>BONAVIGO</v>
          </cell>
          <cell r="B22549" t="str">
            <v>GOBBI</v>
          </cell>
          <cell r="C22549" t="str">
            <v>ERMANNO</v>
          </cell>
          <cell r="D22549" t="str">
            <v>GOBBI ERMANNO</v>
          </cell>
          <cell r="E22549" t="str">
            <v>M</v>
          </cell>
          <cell r="F22549">
            <v>22894</v>
          </cell>
          <cell r="G22549" t="str">
            <v>LEGNAGO (VR)</v>
          </cell>
          <cell r="H22549" t="str">
            <v>Sindaco</v>
          </cell>
          <cell r="I22549" t="str">
            <v>LISTA CIVICA: CON TE</v>
          </cell>
        </row>
        <row r="22550">
          <cell r="A22550" t="str">
            <v>BOSCHI SANT'ANNA</v>
          </cell>
          <cell r="B22550" t="str">
            <v>OCCHIALI</v>
          </cell>
          <cell r="C22550" t="str">
            <v>ENRICO</v>
          </cell>
          <cell r="D22550" t="str">
            <v>OCCHIALI ENRICO</v>
          </cell>
          <cell r="E22550" t="str">
            <v>M</v>
          </cell>
          <cell r="F22550">
            <v>23384</v>
          </cell>
          <cell r="G22550" t="str">
            <v>LEGNAGO (VR)</v>
          </cell>
          <cell r="H22550" t="str">
            <v>Sindaco</v>
          </cell>
          <cell r="I22550" t="str">
            <v>LISTA CIVICA: CONTINUIT? DEMOCRATICA</v>
          </cell>
        </row>
        <row r="22551">
          <cell r="A22551" t="str">
            <v>BOSCO CHIESANUOVA</v>
          </cell>
          <cell r="B22551" t="str">
            <v>MELOTTI</v>
          </cell>
          <cell r="C22551" t="str">
            <v>CLAUDIO</v>
          </cell>
          <cell r="D22551" t="str">
            <v>MELOTTI CLAUDIO</v>
          </cell>
          <cell r="E22551" t="str">
            <v>M</v>
          </cell>
          <cell r="F22551">
            <v>21113</v>
          </cell>
          <cell r="G22551" t="str">
            <v>BOSCO CHIESANUOVA (VR)</v>
          </cell>
          <cell r="H22551" t="str">
            <v>Sindaco</v>
          </cell>
          <cell r="I22551" t="str">
            <v>LISTA CIVICA: BOSCO CHIESANUOVA CON LA LESSINIA</v>
          </cell>
        </row>
        <row r="22552">
          <cell r="A22552" t="str">
            <v>BOVOLONE</v>
          </cell>
          <cell r="B22552" t="str">
            <v>POZZANI</v>
          </cell>
          <cell r="C22552" t="str">
            <v>ORFEO</v>
          </cell>
          <cell r="D22552" t="str">
            <v>POZZANI ORFEO</v>
          </cell>
          <cell r="E22552" t="str">
            <v>M</v>
          </cell>
          <cell r="F22552">
            <v>25606</v>
          </cell>
          <cell r="G22552" t="str">
            <v>NOGARA (VR)</v>
          </cell>
          <cell r="H22552" t="str">
            <v>Sindaco</v>
          </cell>
          <cell r="I22552" t="str">
            <v>LISTA CIVICA: POZZANI ORFEO SINDACO | LISTA CIVICA: LISTA GIOVANE PER BOVOLONE</v>
          </cell>
        </row>
        <row r="22553">
          <cell r="A22553" t="str">
            <v>BRENTINO BELLUNO</v>
          </cell>
          <cell r="B22553" t="str">
            <v>MAZZURANA</v>
          </cell>
          <cell r="C22553" t="str">
            <v>ALBERTO</v>
          </cell>
          <cell r="D22553" t="str">
            <v>MAZZURANA ALBERTO</v>
          </cell>
          <cell r="E22553" t="str">
            <v>M</v>
          </cell>
          <cell r="F22553">
            <v>27758</v>
          </cell>
          <cell r="G22553" t="str">
            <v>RHO (MI)</v>
          </cell>
          <cell r="H22553" t="str">
            <v>Sindaco</v>
          </cell>
        </row>
        <row r="22554">
          <cell r="A22554" t="str">
            <v>BRENZONE SUL GARDA</v>
          </cell>
          <cell r="B22554" t="str">
            <v>BENEDETTI</v>
          </cell>
          <cell r="C22554" t="str">
            <v>DAVIDE</v>
          </cell>
          <cell r="D22554" t="str">
            <v>BENEDETTI DAVIDE</v>
          </cell>
          <cell r="E22554" t="str">
            <v>M</v>
          </cell>
          <cell r="F22554">
            <v>29553</v>
          </cell>
          <cell r="G22554" t="str">
            <v>TREGNAGO (VR)</v>
          </cell>
          <cell r="H22554" t="str">
            <v>Sindaco</v>
          </cell>
          <cell r="I22554" t="str">
            <v>LISTA CIVICA: BRENZONE PRIMA DI TUTTO</v>
          </cell>
        </row>
        <row r="22555">
          <cell r="A22555" t="str">
            <v>BUSSOLENGO</v>
          </cell>
          <cell r="B22555" t="str">
            <v>BRIZZI</v>
          </cell>
          <cell r="C22555" t="str">
            <v>ROBERTO</v>
          </cell>
          <cell r="D22555" t="str">
            <v>BRIZZI ROBERTO</v>
          </cell>
          <cell r="E22555" t="str">
            <v>M</v>
          </cell>
          <cell r="F22555">
            <v>23417</v>
          </cell>
          <cell r="G22555" t="str">
            <v>VERONA (VR)</v>
          </cell>
          <cell r="H22555" t="str">
            <v>Sindaco</v>
          </cell>
          <cell r="I22555" t="str">
            <v>LISTA CIVICA: VALORE A BUSSOLENGO | LISTA CIVICA: SIAMO BUSSOLENGO | LISTA CIVICA: BUSSOLENGO AL CENTRO | LISTA CIVICA: ALLEANZA PER BUSSOLENGO</v>
          </cell>
        </row>
        <row r="22556">
          <cell r="A22556" t="str">
            <v>BUTTAPIETRA</v>
          </cell>
          <cell r="B22556" t="str">
            <v>MORETTO</v>
          </cell>
          <cell r="C22556" t="str">
            <v>SARA</v>
          </cell>
          <cell r="D22556" t="str">
            <v>MORETTO SARA</v>
          </cell>
          <cell r="E22556" t="str">
            <v>F</v>
          </cell>
          <cell r="F22556">
            <v>28276</v>
          </cell>
          <cell r="G22556" t="str">
            <v>VERONA (VR)</v>
          </cell>
          <cell r="H22556" t="str">
            <v>Sindaco</v>
          </cell>
          <cell r="I22556" t="str">
            <v>LISTA CIVICA: INSIEME PER BUTTAPIETRA</v>
          </cell>
        </row>
        <row r="22557">
          <cell r="A22557" t="str">
            <v>CALDIERO</v>
          </cell>
          <cell r="B22557" t="str">
            <v>LOVATO</v>
          </cell>
          <cell r="C22557" t="str">
            <v>MARCELLO</v>
          </cell>
          <cell r="D22557" t="str">
            <v>LOVATO MARCELLO</v>
          </cell>
          <cell r="E22557" t="str">
            <v>M</v>
          </cell>
          <cell r="F22557">
            <v>22818</v>
          </cell>
          <cell r="G22557" t="str">
            <v>LEGNAGO (VR)</v>
          </cell>
          <cell r="H22557" t="str">
            <v>Sindaco</v>
          </cell>
          <cell r="I22557" t="str">
            <v>LISTA CIVICA: AL CENTRO CALDIERO</v>
          </cell>
        </row>
        <row r="22558">
          <cell r="A22558" t="str">
            <v>CAPRINO VERONESE</v>
          </cell>
          <cell r="B22558" t="str">
            <v>ARDUINI</v>
          </cell>
          <cell r="C22558" t="str">
            <v>PAOLA</v>
          </cell>
          <cell r="D22558" t="str">
            <v>ARDUINI PAOLA</v>
          </cell>
          <cell r="E22558" t="str">
            <v>F</v>
          </cell>
          <cell r="F22558">
            <v>23467</v>
          </cell>
          <cell r="G22558" t="str">
            <v>CAPRINO VERONESE (VR)</v>
          </cell>
          <cell r="H22558" t="str">
            <v>Sindaco</v>
          </cell>
          <cell r="I22558" t="str">
            <v>LISTA CIVICA: INSIEME IN COMUNE</v>
          </cell>
        </row>
        <row r="22559">
          <cell r="A22559" t="str">
            <v>CASALEONE</v>
          </cell>
          <cell r="B22559" t="str">
            <v>CAGALLI</v>
          </cell>
          <cell r="C22559" t="str">
            <v>STEFANO</v>
          </cell>
          <cell r="D22559" t="str">
            <v>CAGALLI STEFANO</v>
          </cell>
          <cell r="E22559" t="str">
            <v>M</v>
          </cell>
          <cell r="F22559">
            <v>21675</v>
          </cell>
          <cell r="G22559" t="str">
            <v>VERONA (VR)</v>
          </cell>
          <cell r="H22559" t="str">
            <v>Sindaco</v>
          </cell>
          <cell r="I22559" t="str">
            <v>LISTA COMPOSITA: PROGETTO PER CASALEONE-LEGA SALVINI</v>
          </cell>
        </row>
        <row r="22560">
          <cell r="A22560" t="str">
            <v>CASTAGNARO</v>
          </cell>
          <cell r="B22560" t="str">
            <v>FORMIGARO</v>
          </cell>
          <cell r="C22560" t="str">
            <v>CHRISTIAN</v>
          </cell>
          <cell r="D22560" t="str">
            <v>FORMIGARO CHRISTIAN</v>
          </cell>
          <cell r="E22560" t="str">
            <v>M</v>
          </cell>
          <cell r="F22560">
            <v>26925</v>
          </cell>
          <cell r="G22560" t="str">
            <v>LEGNAGO (VR)</v>
          </cell>
          <cell r="H22560" t="str">
            <v>Sindaco</v>
          </cell>
          <cell r="I22560" t="str">
            <v>LISTA CIVICA: CHRISTIAN FORMIGARO SINDACO</v>
          </cell>
        </row>
        <row r="22561">
          <cell r="A22561" t="str">
            <v>CASTEL D'AZZANO</v>
          </cell>
          <cell r="B22561" t="str">
            <v>PANUCCIO</v>
          </cell>
          <cell r="C22561" t="str">
            <v>ANTONELLO</v>
          </cell>
          <cell r="D22561" t="str">
            <v>PANUCCIO ANTONELLO</v>
          </cell>
          <cell r="E22561" t="str">
            <v>M</v>
          </cell>
          <cell r="F22561">
            <v>25260</v>
          </cell>
          <cell r="G22561" t="str">
            <v>ISOLA DELLA SCALA (VR)</v>
          </cell>
          <cell r="H22561" t="str">
            <v>Sindaco</v>
          </cell>
          <cell r="I22561" t="str">
            <v>LEGA - CIVICA</v>
          </cell>
        </row>
        <row r="22562">
          <cell r="A22562" t="str">
            <v>CASTELNUOVO DEL GARDA</v>
          </cell>
          <cell r="B22562" t="str">
            <v>DAL CERO</v>
          </cell>
          <cell r="C22562" t="str">
            <v>GIOVANNI</v>
          </cell>
          <cell r="D22562" t="str">
            <v>DAL CERO GIOVANNI</v>
          </cell>
          <cell r="E22562" t="str">
            <v>M</v>
          </cell>
          <cell r="F22562">
            <v>28270</v>
          </cell>
          <cell r="G22562" t="str">
            <v>VERONA (VR)</v>
          </cell>
          <cell r="H22562" t="str">
            <v>Sindaco</v>
          </cell>
          <cell r="I22562" t="str">
            <v>LISTA COMPOSITA: LEGA SALVINI-CIVICHE</v>
          </cell>
        </row>
        <row r="22563">
          <cell r="A22563" t="str">
            <v>CAVAION VERONESE</v>
          </cell>
          <cell r="B22563" t="str">
            <v>TRAMONTE</v>
          </cell>
          <cell r="C22563" t="str">
            <v>SABRINA</v>
          </cell>
          <cell r="D22563" t="str">
            <v>TRAMONTE SABRINA</v>
          </cell>
          <cell r="E22563" t="str">
            <v>F</v>
          </cell>
          <cell r="F22563">
            <v>26087</v>
          </cell>
          <cell r="G22563" t="str">
            <v>CAPRINO VERONESE (VR)</v>
          </cell>
          <cell r="H22563" t="str">
            <v>Sindaco</v>
          </cell>
          <cell r="I22563" t="str">
            <v>LISTA CIVICA: PROGETTO PAESE</v>
          </cell>
        </row>
        <row r="22564">
          <cell r="A22564" t="str">
            <v>CAZZANO DI TRAMIGNA</v>
          </cell>
          <cell r="B22564" t="str">
            <v>GUADIN</v>
          </cell>
          <cell r="C22564" t="str">
            <v>MARIA LUISA</v>
          </cell>
          <cell r="D22564" t="str">
            <v>GUADIN MARIA LUISA</v>
          </cell>
          <cell r="E22564" t="str">
            <v>F</v>
          </cell>
          <cell r="F22564">
            <v>21429</v>
          </cell>
          <cell r="G22564" t="str">
            <v>SOAVE (VR)</v>
          </cell>
          <cell r="H22564" t="str">
            <v>Sindaco</v>
          </cell>
          <cell r="I22564" t="str">
            <v>LISTA CIVICA: "LA SORGENTE"</v>
          </cell>
        </row>
        <row r="22565">
          <cell r="A22565" t="str">
            <v>CEREA</v>
          </cell>
          <cell r="B22565" t="str">
            <v>FRANZONI</v>
          </cell>
          <cell r="C22565" t="str">
            <v>MARCO</v>
          </cell>
          <cell r="D22565" t="str">
            <v>FRANZONI MARCO</v>
          </cell>
          <cell r="E22565" t="str">
            <v>M</v>
          </cell>
          <cell r="F22565">
            <v>27299</v>
          </cell>
          <cell r="G22565" t="str">
            <v>CEREA (VR)</v>
          </cell>
          <cell r="H22565" t="str">
            <v>Sindaco</v>
          </cell>
          <cell r="I22565" t="str">
            <v>FRATELLI D'ITALIA | LEGA SALVINI</v>
          </cell>
        </row>
        <row r="22566">
          <cell r="A22566" t="str">
            <v>CERRO VERONESE</v>
          </cell>
          <cell r="B22566" t="str">
            <v>BERTASO</v>
          </cell>
          <cell r="C22566" t="str">
            <v>ANTONIO</v>
          </cell>
          <cell r="D22566" t="str">
            <v>BERTASO ANTONIO</v>
          </cell>
          <cell r="E22566" t="str">
            <v>M</v>
          </cell>
          <cell r="F22566">
            <v>20623</v>
          </cell>
          <cell r="G22566" t="str">
            <v>GREZZANA (VR)</v>
          </cell>
          <cell r="H22566" t="str">
            <v>Sindaco</v>
          </cell>
          <cell r="I22566" t="str">
            <v>LISTA CIVICA: CERRO ANCH'IO</v>
          </cell>
        </row>
        <row r="22567">
          <cell r="A22567" t="str">
            <v>COLOGNA VENETA</v>
          </cell>
          <cell r="B22567" t="str">
            <v>SCALZOTTO</v>
          </cell>
          <cell r="C22567" t="str">
            <v>MANUEL</v>
          </cell>
          <cell r="D22567" t="str">
            <v>SCALZOTTO MANUEL</v>
          </cell>
          <cell r="E22567" t="str">
            <v>M</v>
          </cell>
          <cell r="F22567">
            <v>25865</v>
          </cell>
          <cell r="G22567" t="str">
            <v>MONTECCHIO MAGGIORE (VI)</v>
          </cell>
          <cell r="H22567" t="str">
            <v>Sindaco</v>
          </cell>
          <cell r="I22567" t="str">
            <v>LISTA COMPOSITA: LEGA SALVINI-MUOVIAMO COLOGNA</v>
          </cell>
        </row>
        <row r="22568">
          <cell r="A22568" t="str">
            <v>COLOGNOLA AI COLLI</v>
          </cell>
          <cell r="B22568" t="str">
            <v>PIUBELLO</v>
          </cell>
          <cell r="C22568" t="str">
            <v>GIOVANNA</v>
          </cell>
          <cell r="D22568" t="str">
            <v>PIUBELLO GIOVANNA</v>
          </cell>
          <cell r="E22568" t="str">
            <v>F</v>
          </cell>
          <cell r="F22568">
            <v>22520</v>
          </cell>
          <cell r="G22568" t="str">
            <v>VERONA (VR)</v>
          </cell>
          <cell r="H22568" t="str">
            <v>Sindaco</v>
          </cell>
          <cell r="I22568" t="str">
            <v>LISTA CIVICA: INSIEME PER COLOGNOLA</v>
          </cell>
        </row>
        <row r="22569">
          <cell r="A22569" t="str">
            <v>CONCAMARISE</v>
          </cell>
          <cell r="B22569" t="str">
            <v>ZULIANI</v>
          </cell>
          <cell r="C22569" t="str">
            <v>CRISTIANO</v>
          </cell>
          <cell r="D22569" t="str">
            <v>ZULIANI CRISTIANO</v>
          </cell>
          <cell r="E22569" t="str">
            <v>M</v>
          </cell>
          <cell r="F22569">
            <v>25737</v>
          </cell>
          <cell r="G22569" t="str">
            <v>LEGNAGO (VR)</v>
          </cell>
          <cell r="H22569" t="str">
            <v>Sindaco</v>
          </cell>
          <cell r="I22569" t="str">
            <v>LEGA SALVINI</v>
          </cell>
        </row>
        <row r="22570">
          <cell r="A22570" t="str">
            <v>COSTERMANO SUL GARDA</v>
          </cell>
          <cell r="B22570" t="str">
            <v>PASSARINI</v>
          </cell>
          <cell r="C22570" t="str">
            <v>STEFANO</v>
          </cell>
          <cell r="D22570" t="str">
            <v>PASSARINI STEFANO</v>
          </cell>
          <cell r="E22570" t="str">
            <v>M</v>
          </cell>
          <cell r="F22570">
            <v>25816</v>
          </cell>
          <cell r="G22570" t="str">
            <v>CAPRINO VERONESE (VR)</v>
          </cell>
          <cell r="H22570" t="str">
            <v>Sindaco</v>
          </cell>
          <cell r="I22570" t="str">
            <v>LISTA CIVICA: PER COSTERMANO SUL GARDA</v>
          </cell>
        </row>
        <row r="22571">
          <cell r="A22571" t="str">
            <v>DOLCE'</v>
          </cell>
          <cell r="B22571" t="str">
            <v>ADAMOLI</v>
          </cell>
          <cell r="C22571" t="str">
            <v>MASSIMILIANO</v>
          </cell>
          <cell r="D22571" t="str">
            <v>ADAMOLI MASSIMILIANO</v>
          </cell>
          <cell r="E22571" t="str">
            <v>M</v>
          </cell>
          <cell r="F22571">
            <v>23218</v>
          </cell>
          <cell r="G22571" t="str">
            <v>VERONA (VR)</v>
          </cell>
          <cell r="H22571" t="str">
            <v>Sindaco</v>
          </cell>
          <cell r="I22571" t="str">
            <v>LISTA CIVICA: PAESE MIO</v>
          </cell>
        </row>
        <row r="22572">
          <cell r="A22572" t="str">
            <v>ERBE'</v>
          </cell>
          <cell r="B22572" t="str">
            <v>MARTINI</v>
          </cell>
          <cell r="C22572" t="str">
            <v>NICOLA</v>
          </cell>
          <cell r="D22572" t="str">
            <v>MARTINI NICOLA</v>
          </cell>
          <cell r="E22572" t="str">
            <v>M</v>
          </cell>
          <cell r="F22572">
            <v>26521</v>
          </cell>
          <cell r="G22572" t="str">
            <v>RONCOFERRARO (MN)</v>
          </cell>
          <cell r="H22572" t="str">
            <v>Sindaco</v>
          </cell>
          <cell r="I22572" t="str">
            <v>LISTA CIVICA: AMMINISTRIAMO INSIEME ERB?</v>
          </cell>
        </row>
        <row r="22573">
          <cell r="A22573" t="str">
            <v>ERBEZZO</v>
          </cell>
          <cell r="B22573" t="str">
            <v>CAMPEDELLI</v>
          </cell>
          <cell r="C22573" t="str">
            <v>LUCIO</v>
          </cell>
          <cell r="D22573" t="str">
            <v>CAMPEDELLI LUCIO</v>
          </cell>
          <cell r="E22573" t="str">
            <v>M</v>
          </cell>
          <cell r="F22573">
            <v>21622</v>
          </cell>
          <cell r="G22573" t="str">
            <v>ERBEZZO (VR)</v>
          </cell>
          <cell r="H22573" t="str">
            <v>Sindaco</v>
          </cell>
          <cell r="I22573" t="str">
            <v>LISTA CIVICA: UNITI PER ERBEZZO</v>
          </cell>
        </row>
        <row r="22574">
          <cell r="A22574" t="str">
            <v>FUMANE</v>
          </cell>
          <cell r="B22574" t="str">
            <v>ZIVELONGHI</v>
          </cell>
          <cell r="C22574" t="str">
            <v>DANIELE</v>
          </cell>
          <cell r="D22574" t="str">
            <v>ZIVELONGHI DANIELE</v>
          </cell>
          <cell r="E22574" t="str">
            <v>M</v>
          </cell>
          <cell r="F22574">
            <v>28233</v>
          </cell>
          <cell r="G22574" t="str">
            <v>VERONA (VR)</v>
          </cell>
          <cell r="H22574" t="str">
            <v>Sindaco</v>
          </cell>
          <cell r="I22574" t="str">
            <v>LISTA CIVICA: RINNOVA FUMANE</v>
          </cell>
        </row>
        <row r="22575">
          <cell r="A22575" t="str">
            <v>GARDA</v>
          </cell>
          <cell r="B22575" t="str">
            <v>BENDINELLI</v>
          </cell>
          <cell r="C22575" t="str">
            <v>DAVIDE</v>
          </cell>
          <cell r="D22575" t="str">
            <v>BENDINELLI DAVIDE</v>
          </cell>
          <cell r="E22575" t="str">
            <v>M</v>
          </cell>
          <cell r="F22575">
            <v>27321</v>
          </cell>
          <cell r="G22575" t="str">
            <v>CAPRINO VERONESE (VR)</v>
          </cell>
          <cell r="H22575" t="str">
            <v>Sindaco</v>
          </cell>
          <cell r="I22575" t="str">
            <v>LISTA CIVICA: PROGETTO GARDA</v>
          </cell>
        </row>
        <row r="22576">
          <cell r="A22576" t="str">
            <v>GAZZO VERONESE</v>
          </cell>
          <cell r="B22576" t="str">
            <v>NEGRINI</v>
          </cell>
          <cell r="C22576" t="str">
            <v>STEFANO</v>
          </cell>
          <cell r="D22576" t="str">
            <v>NEGRINI STEFANO</v>
          </cell>
          <cell r="E22576" t="str">
            <v>M</v>
          </cell>
          <cell r="F22576">
            <v>22781</v>
          </cell>
          <cell r="G22576" t="str">
            <v>NOGARA (VR)</v>
          </cell>
          <cell r="H22576" t="str">
            <v>Sindaco</v>
          </cell>
          <cell r="I22576" t="str">
            <v>LISTA CIVICA: RIFORMATORI PER GAZZO VERONESE</v>
          </cell>
        </row>
        <row r="22577">
          <cell r="A22577" t="str">
            <v>GREZZANA</v>
          </cell>
          <cell r="B22577" t="str">
            <v>ALBERTI</v>
          </cell>
          <cell r="C22577" t="str">
            <v>ARTURO</v>
          </cell>
          <cell r="D22577" t="str">
            <v>ALBERTI ARTURO</v>
          </cell>
          <cell r="E22577" t="str">
            <v>M</v>
          </cell>
          <cell r="F22577">
            <v>22164</v>
          </cell>
          <cell r="G22577" t="str">
            <v>VERONA (VR)</v>
          </cell>
          <cell r="H22577" t="str">
            <v>Sindaco</v>
          </cell>
          <cell r="I22577" t="str">
            <v>LISTA CIVICA: SI'AMO IL PAESE</v>
          </cell>
        </row>
        <row r="22578">
          <cell r="A22578" t="str">
            <v>ILLASI</v>
          </cell>
          <cell r="B22578" t="str">
            <v>RUFFO</v>
          </cell>
          <cell r="C22578" t="str">
            <v>EMANUELA</v>
          </cell>
          <cell r="D22578" t="str">
            <v>RUFFO EMANUELA</v>
          </cell>
          <cell r="E22578" t="str">
            <v>F</v>
          </cell>
          <cell r="F22578">
            <v>30689</v>
          </cell>
          <cell r="G22578" t="str">
            <v>TREGNAGO (VR)</v>
          </cell>
          <cell r="H22578" t="str">
            <v>Sindaco</v>
          </cell>
          <cell r="I22578" t="str">
            <v>LISTA CIVICA: RUFFO SINDACO FUTURO COMUNE</v>
          </cell>
        </row>
        <row r="22579">
          <cell r="A22579" t="str">
            <v>ISOLA DELLA SCALA</v>
          </cell>
          <cell r="B22579" t="str">
            <v>MIRANDOLA</v>
          </cell>
          <cell r="C22579" t="str">
            <v>LUIGI</v>
          </cell>
          <cell r="D22579" t="str">
            <v>MIRANDOLA LUIGI</v>
          </cell>
          <cell r="E22579" t="str">
            <v>M</v>
          </cell>
          <cell r="F22579">
            <v>18464</v>
          </cell>
          <cell r="G22579" t="str">
            <v>ISOLA DELLA SCALA (VR)</v>
          </cell>
          <cell r="H22579" t="str">
            <v>Sindaco</v>
          </cell>
          <cell r="I22579" t="str">
            <v>LISTA CIVICA: ISOLA CIVICA</v>
          </cell>
        </row>
        <row r="22580">
          <cell r="A22580" t="str">
            <v>ISOLA RIZZA</v>
          </cell>
          <cell r="B22580" t="str">
            <v>CALO'</v>
          </cell>
          <cell r="C22580" t="str">
            <v>VITTORIA</v>
          </cell>
          <cell r="D22580" t="str">
            <v>CALO' VITTORIA</v>
          </cell>
          <cell r="E22580" t="str">
            <v>F</v>
          </cell>
          <cell r="F22580">
            <v>24033</v>
          </cell>
          <cell r="G22580" t="str">
            <v>BOVOLONE (VR)</v>
          </cell>
          <cell r="H22580" t="str">
            <v>Sindaco</v>
          </cell>
          <cell r="I22580" t="str">
            <v>LISTA CIVICA: VITTORIA PER ISOLA RIZZA</v>
          </cell>
        </row>
        <row r="22581">
          <cell r="A22581" t="str">
            <v>LAVAGNO</v>
          </cell>
          <cell r="B22581" t="str">
            <v>PADOVANI</v>
          </cell>
          <cell r="C22581" t="str">
            <v>MARCO</v>
          </cell>
          <cell r="D22581" t="str">
            <v>PADOVANI MARCO</v>
          </cell>
          <cell r="E22581" t="str">
            <v>M</v>
          </cell>
          <cell r="F22581">
            <v>23461</v>
          </cell>
          <cell r="G22581" t="str">
            <v>VERONA (VR)</v>
          </cell>
          <cell r="H22581" t="str">
            <v>Sindaco</v>
          </cell>
          <cell r="I22581" t="str">
            <v>LISTA CIVICA: FUTURO INSIEME</v>
          </cell>
        </row>
        <row r="22582">
          <cell r="A22582" t="str">
            <v>LAZISE</v>
          </cell>
          <cell r="B22582" t="str">
            <v>SEBASTIANO</v>
          </cell>
          <cell r="C22582" t="str">
            <v>LUCA</v>
          </cell>
          <cell r="D22582" t="str">
            <v>SEBASTIANO LUCA</v>
          </cell>
          <cell r="E22582" t="str">
            <v>M</v>
          </cell>
          <cell r="F22582">
            <v>22928</v>
          </cell>
          <cell r="G22582" t="str">
            <v>VERONA (VR)</v>
          </cell>
          <cell r="H22582" t="str">
            <v>Sindaco</v>
          </cell>
          <cell r="I22582" t="str">
            <v>LISTA CIVICA: LIBERA AZIONE CIVICA 2.0</v>
          </cell>
        </row>
        <row r="22583">
          <cell r="A22583" t="str">
            <v>LEGNAGO</v>
          </cell>
          <cell r="B22583" t="str">
            <v>LORENZETTI</v>
          </cell>
          <cell r="C22583" t="str">
            <v>GRAZIANO</v>
          </cell>
          <cell r="D22583" t="str">
            <v>LORENZETTI GRAZIANO</v>
          </cell>
          <cell r="E22583" t="str">
            <v>M</v>
          </cell>
          <cell r="F22583">
            <v>21666</v>
          </cell>
          <cell r="G22583" t="str">
            <v>BONAVIGO (VR)</v>
          </cell>
          <cell r="H22583" t="str">
            <v>Sindaco</v>
          </cell>
          <cell r="I22583" t="str">
            <v>FRATELLI D'ITALIA | LEGA SALVINI | LISTA CIVICA: SCELGO LEGNAGO | LISTA CIVICA: LISTA LORENZETTI SINDACO</v>
          </cell>
        </row>
        <row r="22584">
          <cell r="A22584" t="str">
            <v>MALCESINE</v>
          </cell>
          <cell r="B22584" t="str">
            <v>LOMBARDI</v>
          </cell>
          <cell r="C22584" t="str">
            <v>GIUSEPPE</v>
          </cell>
          <cell r="D22584" t="str">
            <v>LOMBARDI GIUSEPPE</v>
          </cell>
          <cell r="E22584" t="str">
            <v>M</v>
          </cell>
          <cell r="F22584">
            <v>19072</v>
          </cell>
          <cell r="G22584" t="str">
            <v>MALCESINE (VR)</v>
          </cell>
          <cell r="H22584" t="str">
            <v>Sindaco</v>
          </cell>
          <cell r="I22584" t="str">
            <v>LISTA CIVICA: PER MALCESINE</v>
          </cell>
        </row>
        <row r="22585">
          <cell r="A22585" t="str">
            <v>MARANO DI VALPOLICELLA</v>
          </cell>
          <cell r="B22585" t="str">
            <v>ZARDINI</v>
          </cell>
          <cell r="C22585" t="str">
            <v>GIUSEPPE</v>
          </cell>
          <cell r="D22585" t="str">
            <v>ZARDINI GIUSEPPE</v>
          </cell>
          <cell r="E22585" t="str">
            <v>M</v>
          </cell>
          <cell r="F22585">
            <v>28739</v>
          </cell>
          <cell r="G22585" t="str">
            <v>VERONA (VR)</v>
          </cell>
          <cell r="H22585" t="str">
            <v>Sindaco</v>
          </cell>
          <cell r="I22585" t="str">
            <v>LISTA CIVICA: INSIEME PER MARANO</v>
          </cell>
        </row>
        <row r="22586">
          <cell r="A22586" t="str">
            <v>MEZZANE DI SOTTO</v>
          </cell>
          <cell r="B22586" t="str">
            <v>CARRARINI</v>
          </cell>
          <cell r="C22586" t="str">
            <v>GIOVANNI</v>
          </cell>
          <cell r="D22586" t="str">
            <v>CARRARINI GIOVANNI</v>
          </cell>
          <cell r="E22586" t="str">
            <v>M</v>
          </cell>
          <cell r="F22586">
            <v>25707</v>
          </cell>
          <cell r="G22586" t="str">
            <v>VERONA (VR)</v>
          </cell>
          <cell r="H22586" t="str">
            <v>Sindaco</v>
          </cell>
          <cell r="I22586" t="str">
            <v>LISTA CIVICA: PATTO PER MEZZANE</v>
          </cell>
        </row>
        <row r="22587">
          <cell r="A22587" t="str">
            <v>MINERBE</v>
          </cell>
          <cell r="B22587" t="str">
            <v>GIRARDI</v>
          </cell>
          <cell r="C22587" t="str">
            <v>ANDREA</v>
          </cell>
          <cell r="D22587" t="str">
            <v>GIRARDI ANDREA</v>
          </cell>
          <cell r="E22587" t="str">
            <v>M</v>
          </cell>
          <cell r="F22587">
            <v>28422</v>
          </cell>
          <cell r="G22587" t="str">
            <v>COLOGNA VENETA (VR)</v>
          </cell>
          <cell r="H22587" t="str">
            <v>Sindaco</v>
          </cell>
          <cell r="I22587" t="str">
            <v>LISTA CIVICA: LISTA GIRARDI</v>
          </cell>
        </row>
        <row r="22588">
          <cell r="A22588" t="str">
            <v>MONTECCHIA DI CROSARA</v>
          </cell>
          <cell r="B22588" t="str">
            <v>DAL CERO</v>
          </cell>
          <cell r="C22588" t="str">
            <v>ATTILIO</v>
          </cell>
          <cell r="D22588" t="str">
            <v>DAL CERO ATTILIO</v>
          </cell>
          <cell r="E22588" t="str">
            <v>M</v>
          </cell>
          <cell r="F22588">
            <v>19537</v>
          </cell>
          <cell r="G22588" t="str">
            <v>MONTECCHIA DI CROSARA (VR)</v>
          </cell>
          <cell r="H22588" t="str">
            <v>Sindaco</v>
          </cell>
          <cell r="I22588" t="str">
            <v>LISTA CIVICA: UNITI PER MONTECCHIA</v>
          </cell>
        </row>
        <row r="22589">
          <cell r="A22589" t="str">
            <v>MONTEFORTE D'ALPONE</v>
          </cell>
          <cell r="B22589" t="str">
            <v>COSTA</v>
          </cell>
          <cell r="C22589" t="str">
            <v>ROBERTO</v>
          </cell>
          <cell r="D22589" t="str">
            <v>COSTA ROBERTO</v>
          </cell>
          <cell r="E22589" t="str">
            <v>M</v>
          </cell>
          <cell r="F22589">
            <v>29254</v>
          </cell>
          <cell r="G22589" t="str">
            <v>SOAVE (VR)</v>
          </cell>
          <cell r="H22589" t="str">
            <v>Sindaco</v>
          </cell>
          <cell r="I22589" t="str">
            <v>LISTA COMPOSITA: FORZA ITALIA-LEGA SALVINI-PROGETTO NAZIONALE</v>
          </cell>
        </row>
        <row r="22590">
          <cell r="A22590" t="str">
            <v>MOZZECANE</v>
          </cell>
          <cell r="B22590" t="str">
            <v>MARTELLI</v>
          </cell>
          <cell r="C22590" t="str">
            <v>MAURO</v>
          </cell>
          <cell r="D22590" t="str">
            <v>MARTELLI MAURO</v>
          </cell>
          <cell r="E22590" t="str">
            <v>M</v>
          </cell>
          <cell r="F22590">
            <v>22535</v>
          </cell>
          <cell r="G22590" t="str">
            <v>MANTOVA (MN)</v>
          </cell>
          <cell r="H22590" t="str">
            <v>Sindaco</v>
          </cell>
          <cell r="I22590" t="str">
            <v>LISTA CIVICA: INSIEME PER MOZZECANE</v>
          </cell>
        </row>
        <row r="22591">
          <cell r="A22591" t="str">
            <v>NEGRAR DI VALPOLICELLA</v>
          </cell>
          <cell r="B22591" t="str">
            <v>GRISON</v>
          </cell>
          <cell r="C22591" t="str">
            <v>ROBERTO</v>
          </cell>
          <cell r="D22591" t="str">
            <v>GRISON ROBERTO</v>
          </cell>
          <cell r="E22591" t="str">
            <v>M</v>
          </cell>
          <cell r="F22591">
            <v>20704</v>
          </cell>
          <cell r="G22591" t="str">
            <v>VERONA (VR)</v>
          </cell>
          <cell r="H22591" t="str">
            <v>Sindaco</v>
          </cell>
          <cell r="I22591" t="str">
            <v>LISTA CIVICA: LISTA TOSI-AMA NEGRAR | LISTA CIVICA: INSIEME PER GRISON SINDACO | LISTA CIVICA: LABORATORIO NEGRAR | LISTA CIVICA: COMUNITA' E TERRITORIO</v>
          </cell>
        </row>
        <row r="22592">
          <cell r="A22592" t="str">
            <v>NOGARA</v>
          </cell>
          <cell r="B22592" t="str">
            <v>PASINI</v>
          </cell>
          <cell r="C22592" t="str">
            <v>FLAVIO MASSIMO</v>
          </cell>
          <cell r="D22592" t="str">
            <v>PASINI FLAVIO MASSIMO</v>
          </cell>
          <cell r="E22592" t="str">
            <v>M</v>
          </cell>
          <cell r="F22592">
            <v>23331</v>
          </cell>
          <cell r="G22592" t="str">
            <v>NOGARA (VR)</v>
          </cell>
          <cell r="H22592" t="str">
            <v>Sindaco</v>
          </cell>
          <cell r="I22592" t="str">
            <v>LISTA COMPOSITA: LEGA SALVINI-FRATELLI D'ITALIA-FORZA ITALIA-CIVICA</v>
          </cell>
        </row>
        <row r="22593">
          <cell r="A22593" t="str">
            <v>NOGAROLE ROCCA</v>
          </cell>
          <cell r="B22593" t="str">
            <v>TRENTINI</v>
          </cell>
          <cell r="C22593" t="str">
            <v>LUCA</v>
          </cell>
          <cell r="D22593" t="str">
            <v>TRENTINI LUCA</v>
          </cell>
          <cell r="E22593" t="str">
            <v>M</v>
          </cell>
          <cell r="F22593">
            <v>24170</v>
          </cell>
          <cell r="G22593" t="str">
            <v>ISOLA DELLA SCALA (VR)</v>
          </cell>
          <cell r="H22593" t="str">
            <v>Sindaco</v>
          </cell>
          <cell r="I22593" t="str">
            <v>LISTA CIVICA: SOLIDARIET? E SVILUPPO</v>
          </cell>
        </row>
        <row r="22594">
          <cell r="A22594" t="str">
            <v>OPPEANO</v>
          </cell>
          <cell r="B22594" t="str">
            <v>GIARETTA</v>
          </cell>
          <cell r="C22594" t="str">
            <v>PIETRO LUIGI</v>
          </cell>
          <cell r="D22594" t="str">
            <v>GIARETTA PIETRO LUIGI</v>
          </cell>
          <cell r="E22594" t="str">
            <v>M</v>
          </cell>
          <cell r="F22594">
            <v>21405</v>
          </cell>
          <cell r="G22594" t="str">
            <v>OPPEANO (VR)</v>
          </cell>
          <cell r="H22594" t="str">
            <v>Sindaco</v>
          </cell>
          <cell r="I22594" t="str">
            <v>LEGA SALVINI</v>
          </cell>
        </row>
        <row r="22595">
          <cell r="A22595" t="str">
            <v>PALU'</v>
          </cell>
          <cell r="B22595" t="str">
            <v>FARINA</v>
          </cell>
          <cell r="C22595" t="str">
            <v>FRANCESCO</v>
          </cell>
          <cell r="D22595" t="str">
            <v>FARINA FRANCESCO</v>
          </cell>
          <cell r="E22595" t="str">
            <v>M</v>
          </cell>
          <cell r="F22595">
            <v>21143</v>
          </cell>
          <cell r="G22595" t="str">
            <v>VERONA (VR)</v>
          </cell>
          <cell r="H22595" t="str">
            <v>Sindaco</v>
          </cell>
          <cell r="I22595" t="str">
            <v>LISTA COMPOSITA: LEGA SALVINI-CIVICA</v>
          </cell>
        </row>
        <row r="22596">
          <cell r="A22596" t="str">
            <v>PASTRENGO</v>
          </cell>
          <cell r="B22596" t="str">
            <v>ZANONI</v>
          </cell>
          <cell r="C22596" t="str">
            <v>STEFANO</v>
          </cell>
          <cell r="D22596" t="str">
            <v>ZANONI STEFANO</v>
          </cell>
          <cell r="E22596" t="str">
            <v>M</v>
          </cell>
          <cell r="F22596">
            <v>29920</v>
          </cell>
          <cell r="G22596" t="str">
            <v>BUSSOLENGO (VR)</v>
          </cell>
          <cell r="H22596" t="str">
            <v>Sindaco</v>
          </cell>
          <cell r="I22596" t="str">
            <v>LISTA CIVICA: SIAMO PASTRENGO</v>
          </cell>
        </row>
        <row r="22597">
          <cell r="A22597" t="str">
            <v>PESCANTINA</v>
          </cell>
          <cell r="B22597" t="str">
            <v>QUARELLA</v>
          </cell>
          <cell r="C22597" t="str">
            <v>DAVIDE</v>
          </cell>
          <cell r="D22597" t="str">
            <v>QUARELLA DAVIDE</v>
          </cell>
          <cell r="E22597" t="str">
            <v>M</v>
          </cell>
          <cell r="F22597">
            <v>22624</v>
          </cell>
          <cell r="G22597" t="str">
            <v>BUSSOLENGO (VR)</v>
          </cell>
          <cell r="H22597" t="str">
            <v>Sindaco</v>
          </cell>
          <cell r="I22597" t="str">
            <v>LISTA CIVICA: IDEA PESCANTINA | LEGA SALVINI | LISTA COMPOSITA: PESCANTINA CIVICA 2019/2024-FRATELLI D'ITALIA</v>
          </cell>
        </row>
        <row r="22598">
          <cell r="A22598" t="str">
            <v>PESCHIERA DEL GARDA</v>
          </cell>
          <cell r="B22598" t="str">
            <v>GAIULLI</v>
          </cell>
          <cell r="C22598" t="str">
            <v>MARIA ORIETTA</v>
          </cell>
          <cell r="D22598" t="str">
            <v>GAIULLI MARIA ORIETTA</v>
          </cell>
          <cell r="E22598" t="str">
            <v>F</v>
          </cell>
          <cell r="F22598">
            <v>24930</v>
          </cell>
          <cell r="G22598" t="str">
            <v>BUSSOLENGO (VR)</v>
          </cell>
          <cell r="H22598" t="str">
            <v>Sindaco</v>
          </cell>
          <cell r="I22598" t="str">
            <v>LISTA CIVICA: ORIETTA GAIULLI  IL SINDACO</v>
          </cell>
        </row>
        <row r="22599">
          <cell r="A22599" t="str">
            <v>POVEGLIANO VERONESE</v>
          </cell>
          <cell r="B22599" t="str">
            <v>TEDESCHI</v>
          </cell>
          <cell r="C22599" t="str">
            <v>ROBERTA</v>
          </cell>
          <cell r="D22599" t="str">
            <v>TEDESCHI ROBERTA</v>
          </cell>
          <cell r="E22599" t="str">
            <v>F</v>
          </cell>
          <cell r="F22599">
            <v>27880</v>
          </cell>
          <cell r="G22599" t="str">
            <v>VERONA (VR)</v>
          </cell>
          <cell r="H22599" t="str">
            <v>Sindaco</v>
          </cell>
          <cell r="I22599" t="str">
            <v>LISTA CIVICA: LISTA CIVICA ROBERTA TEDESCHI SINDACA</v>
          </cell>
        </row>
        <row r="22600">
          <cell r="A22600" t="str">
            <v>PRESSANA</v>
          </cell>
          <cell r="B22600" t="str">
            <v>GREGHI</v>
          </cell>
          <cell r="C22600" t="str">
            <v>RENATO</v>
          </cell>
          <cell r="D22600" t="str">
            <v>GREGHI RENATO</v>
          </cell>
          <cell r="E22600" t="str">
            <v>M</v>
          </cell>
          <cell r="F22600">
            <v>22176</v>
          </cell>
          <cell r="G22600" t="str">
            <v>COLOGNA VENETA (VR)</v>
          </cell>
          <cell r="H22600" t="str">
            <v>Sindaco</v>
          </cell>
          <cell r="I22600" t="str">
            <v>LISTA CIVICA: PRESSANA OLTRE IL 2000</v>
          </cell>
        </row>
        <row r="22601">
          <cell r="A22601" t="str">
            <v>RIVOLI VERONESE</v>
          </cell>
          <cell r="B22601" t="str">
            <v>ZOCCA</v>
          </cell>
          <cell r="C22601" t="str">
            <v>GIULIANA</v>
          </cell>
          <cell r="D22601" t="str">
            <v>ZOCCA GIULIANA</v>
          </cell>
          <cell r="E22601" t="str">
            <v>F</v>
          </cell>
          <cell r="F22601">
            <v>27424</v>
          </cell>
          <cell r="G22601" t="str">
            <v>BUSSOLENGO (VR)</v>
          </cell>
          <cell r="H22601" t="str">
            <v>Sindaco</v>
          </cell>
          <cell r="I22601" t="str">
            <v>LISTA CIVICA: RIVOLI FUTURA</v>
          </cell>
        </row>
        <row r="22602">
          <cell r="A22602" t="str">
            <v>RONCA'</v>
          </cell>
          <cell r="B22602" t="str">
            <v>RUGGERONI</v>
          </cell>
          <cell r="C22602" t="str">
            <v>LORENZO</v>
          </cell>
          <cell r="D22602" t="str">
            <v>RUGGERONI LORENZO</v>
          </cell>
          <cell r="E22602" t="str">
            <v>M</v>
          </cell>
          <cell r="F22602">
            <v>24628</v>
          </cell>
          <cell r="G22602" t="str">
            <v>SAN BONIFACIO (VR)</v>
          </cell>
          <cell r="H22602" t="str">
            <v>Sindaco</v>
          </cell>
          <cell r="I22602" t="str">
            <v>LEGA SALVINI</v>
          </cell>
        </row>
        <row r="22603">
          <cell r="A22603" t="str">
            <v>RONCO ALL'ADIGE</v>
          </cell>
          <cell r="B22603" t="str">
            <v>VESENTINI</v>
          </cell>
          <cell r="C22603" t="str">
            <v>DAVIDE</v>
          </cell>
          <cell r="D22603" t="str">
            <v>VESENTINI DAVIDE</v>
          </cell>
          <cell r="E22603" t="str">
            <v>M</v>
          </cell>
          <cell r="F22603">
            <v>24714</v>
          </cell>
          <cell r="G22603" t="str">
            <v>VERONA (VR)</v>
          </cell>
          <cell r="H22603" t="str">
            <v>Sindaco</v>
          </cell>
          <cell r="I22603" t="str">
            <v>LISTA CIVICA: AMMINISTRARE INSIEME</v>
          </cell>
        </row>
        <row r="22604">
          <cell r="A22604" t="str">
            <v>ROVERCHIARA</v>
          </cell>
          <cell r="B22604" t="str">
            <v>ISOLANI</v>
          </cell>
          <cell r="C22604" t="str">
            <v>LORETA</v>
          </cell>
          <cell r="D22604" t="str">
            <v>ISOLANI LORETA</v>
          </cell>
          <cell r="E22604" t="str">
            <v>F</v>
          </cell>
          <cell r="F22604">
            <v>21493</v>
          </cell>
          <cell r="G22604" t="str">
            <v>ROVERCHIARA (VR)</v>
          </cell>
          <cell r="H22604" t="str">
            <v>Sindaco</v>
          </cell>
          <cell r="I22604" t="str">
            <v>LISTA CIVICA: ROVERCHIARA VIVA</v>
          </cell>
        </row>
        <row r="22605">
          <cell r="A22605" t="str">
            <v>ROVEREDO DI GUA'</v>
          </cell>
          <cell r="B22605" t="str">
            <v>PASTORELLO</v>
          </cell>
          <cell r="C22605" t="str">
            <v>ANTONIO</v>
          </cell>
          <cell r="D22605" t="str">
            <v>PASTORELLO ANTONIO</v>
          </cell>
          <cell r="E22605" t="str">
            <v>M</v>
          </cell>
          <cell r="F22605">
            <v>18974</v>
          </cell>
          <cell r="G22605" t="str">
            <v>ROVEREDO DI GUA' (VR)</v>
          </cell>
          <cell r="H22605" t="str">
            <v>Sindaco</v>
          </cell>
          <cell r="I22605" t="str">
            <v>LISTA CIVICA: VERSO IL FUTURO</v>
          </cell>
        </row>
        <row r="22606">
          <cell r="A22606" t="str">
            <v>ROVERE' VERONESE</v>
          </cell>
          <cell r="B22606" t="str">
            <v>MARCOLINI</v>
          </cell>
          <cell r="C22606" t="str">
            <v>STEFANO</v>
          </cell>
          <cell r="D22606" t="str">
            <v>MARCOLINI STEFANO</v>
          </cell>
          <cell r="E22606" t="str">
            <v>M</v>
          </cell>
          <cell r="F22606">
            <v>23380</v>
          </cell>
          <cell r="G22606" t="str">
            <v>VERONA (VR)</v>
          </cell>
          <cell r="H22606" t="str">
            <v>Sindaco</v>
          </cell>
          <cell r="I22606" t="str">
            <v>LISTA COMPOSITA: LEGA SALVINI-FRATELLI D'ITALIA</v>
          </cell>
        </row>
        <row r="22607">
          <cell r="A22607" t="str">
            <v>SALIZZOLE</v>
          </cell>
          <cell r="B22607" t="str">
            <v>CAMPI</v>
          </cell>
          <cell r="C22607" t="str">
            <v>ANGELO</v>
          </cell>
          <cell r="D22607" t="str">
            <v>CAMPI ANGELO</v>
          </cell>
          <cell r="E22607" t="str">
            <v>M</v>
          </cell>
          <cell r="F22607">
            <v>24659</v>
          </cell>
          <cell r="G22607" t="str">
            <v>BOVOLONE (VR)</v>
          </cell>
          <cell r="H22607" t="str">
            <v>Sindaco</v>
          </cell>
          <cell r="I22607" t="str">
            <v>LISTA CIVICA: ORIZZONTI NUOVI</v>
          </cell>
        </row>
        <row r="22608">
          <cell r="A22608" t="str">
            <v>SAN BONIFACIO</v>
          </cell>
          <cell r="B22608" t="str">
            <v>PROVOLI</v>
          </cell>
          <cell r="C22608" t="str">
            <v>GIAMPAOLO</v>
          </cell>
          <cell r="D22608" t="str">
            <v>PROVOLI GIAMPAOLO</v>
          </cell>
          <cell r="E22608" t="str">
            <v>M</v>
          </cell>
          <cell r="F22608">
            <v>24140</v>
          </cell>
          <cell r="G22608" t="str">
            <v>SAN BONIFACIO (VR)</v>
          </cell>
          <cell r="H22608" t="str">
            <v>Sindaco</v>
          </cell>
          <cell r="I22608" t="str">
            <v>LISTA CIVICA: UN TERRITORIO, UNA COMUNIT? | LISTA CIVICA: INSIEME SI PUÊ | LISTA CIVICA: LISTA PROVOLI</v>
          </cell>
        </row>
        <row r="22609">
          <cell r="A22609" t="str">
            <v>SAN GIOVANNI ILARIONE</v>
          </cell>
          <cell r="B22609" t="str">
            <v>MARCAZZAN</v>
          </cell>
          <cell r="C22609" t="str">
            <v>LUCIANO</v>
          </cell>
          <cell r="D22609" t="str">
            <v>MARCAZZAN LUCIANO</v>
          </cell>
          <cell r="E22609" t="str">
            <v>M</v>
          </cell>
          <cell r="F22609">
            <v>24867</v>
          </cell>
          <cell r="G22609" t="str">
            <v>SAN BONIFACIO (VR)</v>
          </cell>
          <cell r="H22609" t="str">
            <v>Sindaco</v>
          </cell>
          <cell r="I22609" t="str">
            <v>LISTA CIVICA: PAESE VIVO</v>
          </cell>
        </row>
        <row r="22610">
          <cell r="A22610" t="str">
            <v>SAN GIOVANNI LUPATOTO</v>
          </cell>
          <cell r="B22610" t="str">
            <v>GASTALDELLO</v>
          </cell>
          <cell r="C22610" t="str">
            <v>ATTILIO</v>
          </cell>
          <cell r="D22610" t="str">
            <v>GASTALDELLO ATTILIO</v>
          </cell>
          <cell r="E22610" t="str">
            <v>M</v>
          </cell>
          <cell r="F22610">
            <v>22788</v>
          </cell>
          <cell r="G22610" t="str">
            <v>MILANO (MI)</v>
          </cell>
          <cell r="H22610" t="str">
            <v>Sindaco</v>
          </cell>
          <cell r="I22610" t="str">
            <v>LISTA CIVICA: GASTALDELLO SINDACO | LISTA CIVICA: CITTADINI DI RALDON | LISTA COMPOSITA: CIVICA LUPATOTINA-FORZA ITALIA-RINASCIMENTO SGARBI | LISTA COMPOSITA: FRATELLI D'ITALIA-IMPEGNO CIVICO | LEGA SALVINI</v>
          </cell>
        </row>
        <row r="22611">
          <cell r="A22611" t="str">
            <v>SANGUINETTO</v>
          </cell>
          <cell r="B22611" t="str">
            <v>FRACCAROLI</v>
          </cell>
          <cell r="C22611" t="str">
            <v>DANIELE</v>
          </cell>
          <cell r="D22611" t="str">
            <v>FRACCAROLI DANIELE</v>
          </cell>
          <cell r="E22611" t="str">
            <v>M</v>
          </cell>
          <cell r="F22611">
            <v>21893</v>
          </cell>
          <cell r="G22611" t="str">
            <v>NOGARA (VR)</v>
          </cell>
          <cell r="H22611" t="str">
            <v>Sindaco</v>
          </cell>
          <cell r="I22611" t="str">
            <v>LISTA CIVICA: SANGUINETTO DOMANI</v>
          </cell>
        </row>
        <row r="22612">
          <cell r="A22612" t="str">
            <v>SAN MARTINO BUON ALBERGO</v>
          </cell>
          <cell r="B22612" t="str">
            <v>FURLANI</v>
          </cell>
          <cell r="C22612" t="str">
            <v>GIULIO</v>
          </cell>
          <cell r="D22612" t="str">
            <v>FURLANI GIULIO</v>
          </cell>
          <cell r="E22612" t="str">
            <v>M</v>
          </cell>
          <cell r="F22612">
            <v>29860</v>
          </cell>
          <cell r="G22612" t="str">
            <v>VERONA (VR)</v>
          </cell>
          <cell r="H22612" t="str">
            <v>Sindaco</v>
          </cell>
          <cell r="I22612" t="str">
            <v>LISTA CIVICA: CITTADINI PER SAN MARTINO</v>
          </cell>
        </row>
        <row r="22613">
          <cell r="A22613" t="str">
            <v>SAN MAURO DI SALINE</v>
          </cell>
          <cell r="B22613" t="str">
            <v>BONOMI</v>
          </cell>
          <cell r="C22613" t="str">
            <v>ITALO</v>
          </cell>
          <cell r="D22613" t="str">
            <v>BONOMI ITALO</v>
          </cell>
          <cell r="E22613" t="str">
            <v>M</v>
          </cell>
          <cell r="F22613">
            <v>21318</v>
          </cell>
          <cell r="G22613" t="str">
            <v>SAN MAURO DI SALINE (VR)</v>
          </cell>
          <cell r="H22613" t="str">
            <v>Sindaco</v>
          </cell>
        </row>
        <row r="22614">
          <cell r="A22614" t="str">
            <v>SAN PIETRO DI MORUBIO</v>
          </cell>
          <cell r="B22614" t="str">
            <v>VINCENZI</v>
          </cell>
          <cell r="C22614" t="str">
            <v>CORRADO</v>
          </cell>
          <cell r="D22614" t="str">
            <v>VINCENZI CORRADO</v>
          </cell>
          <cell r="E22614" t="str">
            <v>M</v>
          </cell>
          <cell r="F22614">
            <v>24555</v>
          </cell>
          <cell r="G22614" t="str">
            <v>NOGARA (VR)</v>
          </cell>
          <cell r="H22614" t="str">
            <v>Sindaco</v>
          </cell>
          <cell r="I22614" t="str">
            <v>LISTA CIVICA: L'IRIDE</v>
          </cell>
        </row>
        <row r="22615">
          <cell r="A22615" t="str">
            <v>SAN PIETRO IN CARIANO</v>
          </cell>
          <cell r="B22615" t="str">
            <v>ZANTEDESCHI</v>
          </cell>
          <cell r="C22615" t="str">
            <v>GERARDO</v>
          </cell>
          <cell r="D22615" t="str">
            <v>ZANTEDESCHI GERARDO</v>
          </cell>
          <cell r="E22615" t="str">
            <v>M</v>
          </cell>
          <cell r="F22615">
            <v>20803</v>
          </cell>
          <cell r="G22615" t="str">
            <v>SAN PIETRO IN CARIANO (VR)</v>
          </cell>
          <cell r="H22615" t="str">
            <v>Sindaco</v>
          </cell>
          <cell r="I22615" t="str">
            <v>LISTA COMPOSITA: LEGA SALVINI-FRATELLI D'ITALIA</v>
          </cell>
        </row>
        <row r="22616">
          <cell r="A22616" t="str">
            <v>SANT'AMBROGIO DI VALPOLICELLA</v>
          </cell>
          <cell r="B22616" t="str">
            <v>ZORZI</v>
          </cell>
          <cell r="C22616" t="str">
            <v>ROBERTO ALBINO</v>
          </cell>
          <cell r="D22616" t="str">
            <v>ZORZI ROBERTO ALBINO</v>
          </cell>
          <cell r="E22616" t="str">
            <v>M</v>
          </cell>
          <cell r="F22616">
            <v>22588</v>
          </cell>
          <cell r="G22616" t="str">
            <v>BUSSOLENGO (VR)</v>
          </cell>
          <cell r="H22616" t="str">
            <v>Sindaco</v>
          </cell>
          <cell r="I22616" t="str">
            <v>LISTA CIVICA: COMUNE E CITTADINO</v>
          </cell>
        </row>
        <row r="22617">
          <cell r="A22617" t="str">
            <v>SANT'ANNA D'ALFAEDO</v>
          </cell>
          <cell r="B22617" t="str">
            <v>CAMPOSTRINI</v>
          </cell>
          <cell r="C22617" t="str">
            <v>RAFFAELLO</v>
          </cell>
          <cell r="D22617" t="str">
            <v>CAMPOSTRINI RAFFAELLO</v>
          </cell>
          <cell r="E22617" t="str">
            <v>M</v>
          </cell>
          <cell r="F22617">
            <v>29311</v>
          </cell>
          <cell r="G22617" t="str">
            <v>NEGRAR (VR)</v>
          </cell>
          <cell r="H22617" t="str">
            <v>Sindaco</v>
          </cell>
          <cell r="I22617" t="str">
            <v>LISTA CIVICA: CON LA GENTE DI SANT'ANNA</v>
          </cell>
        </row>
        <row r="22618">
          <cell r="A22618" t="str">
            <v>SAN ZENO DI MONTAGNA</v>
          </cell>
          <cell r="B22618" t="str">
            <v>CASTELLANI</v>
          </cell>
          <cell r="C22618" t="str">
            <v>MAURIZIO</v>
          </cell>
          <cell r="D22618" t="str">
            <v>CASTELLANI MAURIZIO</v>
          </cell>
          <cell r="E22618" t="str">
            <v>M</v>
          </cell>
          <cell r="F22618">
            <v>19738</v>
          </cell>
          <cell r="G22618" t="str">
            <v>SAN ZENO DI MONTAGNA (VR)</v>
          </cell>
          <cell r="H22618" t="str">
            <v>Sindaco</v>
          </cell>
          <cell r="I22618" t="str">
            <v>LISTA CIVICA: TRADIZIONE E FUTURO</v>
          </cell>
        </row>
        <row r="22619">
          <cell r="A22619" t="str">
            <v>SELVA DI PROGNO</v>
          </cell>
          <cell r="B22619" t="str">
            <v>CAPPELLETTI</v>
          </cell>
          <cell r="C22619" t="str">
            <v>MARCO ANTONIO</v>
          </cell>
          <cell r="D22619" t="str">
            <v>CAPPELLETTI MARCO ANTONIO</v>
          </cell>
          <cell r="E22619" t="str">
            <v>M</v>
          </cell>
          <cell r="F22619">
            <v>21334</v>
          </cell>
          <cell r="G22619" t="str">
            <v>SELVA DI PROGNO (VR)</v>
          </cell>
          <cell r="H22619" t="str">
            <v>Sindaco</v>
          </cell>
          <cell r="I22619" t="str">
            <v>LISTA CIVICA: INSIEME SI PUÊ</v>
          </cell>
        </row>
        <row r="22620">
          <cell r="A22620" t="str">
            <v>SOAVE</v>
          </cell>
          <cell r="B22620" t="str">
            <v>PRESSI</v>
          </cell>
          <cell r="C22620" t="str">
            <v>MATTEO</v>
          </cell>
          <cell r="D22620" t="str">
            <v>PRESSI MATTEO</v>
          </cell>
          <cell r="E22620" t="str">
            <v>M</v>
          </cell>
          <cell r="F22620">
            <v>34190</v>
          </cell>
          <cell r="G22620" t="str">
            <v>SOAVE (VR)</v>
          </cell>
          <cell r="H22620" t="str">
            <v>Sindaco</v>
          </cell>
          <cell r="I22620" t="str">
            <v>LISTA CIVICA: CAMBIAMO SOAVE</v>
          </cell>
        </row>
        <row r="22621">
          <cell r="A22621" t="str">
            <v>SOMMACAMPAGNA</v>
          </cell>
          <cell r="B22621" t="str">
            <v>BERTOLASO</v>
          </cell>
          <cell r="C22621" t="str">
            <v>FABRIZIO</v>
          </cell>
          <cell r="D22621" t="str">
            <v>BERTOLASO FABRIZIO</v>
          </cell>
          <cell r="E22621" t="str">
            <v>M</v>
          </cell>
          <cell r="F22621">
            <v>27880</v>
          </cell>
          <cell r="G22621" t="str">
            <v>VERONA (VR)</v>
          </cell>
          <cell r="H22621" t="str">
            <v>Sindaco</v>
          </cell>
          <cell r="I22621" t="str">
            <v>LISTA CIVICA: SOMMACAMPAGNA POPOLARE-MOVIMENTO POPOLARE</v>
          </cell>
        </row>
        <row r="22622">
          <cell r="A22622" t="str">
            <v>SONA</v>
          </cell>
          <cell r="B22622" t="str">
            <v>MAZZI</v>
          </cell>
          <cell r="C22622" t="str">
            <v>GIANLUIGI</v>
          </cell>
          <cell r="D22622" t="str">
            <v>MAZZI GIANLUIGI</v>
          </cell>
          <cell r="E22622" t="str">
            <v>M</v>
          </cell>
          <cell r="F22622">
            <v>25171</v>
          </cell>
          <cell r="G22622" t="str">
            <v>BUSSOLENGO (VR)</v>
          </cell>
          <cell r="H22622" t="str">
            <v>Sindaco</v>
          </cell>
          <cell r="I22622" t="str">
            <v>LISTA CIVICA: PER SONA AL CENTRO | LISTA CIVICA: VALORE FAMIGLIA | LISTA CIVICA: GIOVANI PER SONA</v>
          </cell>
        </row>
        <row r="22623">
          <cell r="A22623" t="str">
            <v>SORGA'</v>
          </cell>
          <cell r="B22623" t="str">
            <v>NUVOLARI</v>
          </cell>
          <cell r="C22623" t="str">
            <v>CHRISTIAN</v>
          </cell>
          <cell r="D22623" t="str">
            <v>NUVOLARI CHRISTIAN</v>
          </cell>
          <cell r="E22623" t="str">
            <v>M</v>
          </cell>
          <cell r="F22623">
            <v>27007</v>
          </cell>
          <cell r="G22623" t="str">
            <v>NOGARA (VR)</v>
          </cell>
          <cell r="H22623" t="str">
            <v>Sindaco</v>
          </cell>
          <cell r="I22623" t="str">
            <v>LISTA CIVICA: ALLEANZA CIVICA</v>
          </cell>
        </row>
        <row r="22624">
          <cell r="A22624" t="str">
            <v>TERRAZZO</v>
          </cell>
          <cell r="B22624" t="str">
            <v>ZAMBONI</v>
          </cell>
          <cell r="C22624" t="str">
            <v>SIMONE</v>
          </cell>
          <cell r="D22624" t="str">
            <v>ZAMBONI SIMONE</v>
          </cell>
          <cell r="E22624" t="str">
            <v>M</v>
          </cell>
          <cell r="F22624">
            <v>27169</v>
          </cell>
          <cell r="G22624" t="str">
            <v>MONTAGNANA (PD)</v>
          </cell>
          <cell r="H22624" t="str">
            <v>Sindaco</v>
          </cell>
          <cell r="I22624" t="str">
            <v>LISTA CIVICA: PROGETTO NUOVO PER TERRAZZO</v>
          </cell>
        </row>
        <row r="22625">
          <cell r="A22625" t="str">
            <v>TORRI DEL BENACO</v>
          </cell>
          <cell r="B22625" t="str">
            <v>NICOTRA</v>
          </cell>
          <cell r="C22625" t="str">
            <v>STEFANO</v>
          </cell>
          <cell r="D22625" t="str">
            <v>NICOTRA STEFANO</v>
          </cell>
          <cell r="E22625" t="str">
            <v>M</v>
          </cell>
          <cell r="F22625">
            <v>25728</v>
          </cell>
          <cell r="G22625" t="str">
            <v>CAPRINO VERONESE (VR)</v>
          </cell>
          <cell r="H22625" t="str">
            <v>Sindaco</v>
          </cell>
          <cell r="I22625" t="str">
            <v>LISTA CIVICA: FUTURO E TRADIZIONE</v>
          </cell>
        </row>
        <row r="22626">
          <cell r="A22626" t="str">
            <v>TREGNAGO</v>
          </cell>
          <cell r="B22626" t="str">
            <v>SANTELLANI</v>
          </cell>
          <cell r="C22626" t="str">
            <v>SIMONE</v>
          </cell>
          <cell r="D22626" t="str">
            <v>SANTELLANI SIMONE</v>
          </cell>
          <cell r="E22626" t="str">
            <v>M</v>
          </cell>
          <cell r="F22626">
            <v>26679</v>
          </cell>
          <cell r="G22626" t="str">
            <v>SOAVE (VR)</v>
          </cell>
          <cell r="H22626" t="str">
            <v>Sindaco</v>
          </cell>
          <cell r="I22626" t="str">
            <v>LISTA CIVICA: TREGNAGO PARTECIPA</v>
          </cell>
        </row>
        <row r="22627">
          <cell r="A22627" t="str">
            <v>TREVENZUOLO</v>
          </cell>
          <cell r="B22627" t="str">
            <v>TORSI</v>
          </cell>
          <cell r="C22627" t="str">
            <v>EROS</v>
          </cell>
          <cell r="D22627" t="str">
            <v>TORSI EROS</v>
          </cell>
          <cell r="E22627" t="str">
            <v>M</v>
          </cell>
          <cell r="F22627">
            <v>33787</v>
          </cell>
          <cell r="G22627" t="str">
            <v>ISOLA DELLA SCALA (VR)</v>
          </cell>
          <cell r="H22627" t="str">
            <v>Sindaco</v>
          </cell>
          <cell r="I22627" t="str">
            <v>LISTA CIVICA: IL TRIFOGLIO</v>
          </cell>
        </row>
        <row r="22628">
          <cell r="A22628" t="str">
            <v>VALEGGIO SUL MINCIO</v>
          </cell>
          <cell r="B22628" t="str">
            <v>GARDONI</v>
          </cell>
          <cell r="C22628" t="str">
            <v>ALESSANDRO</v>
          </cell>
          <cell r="D22628" t="str">
            <v>GARDONI ALESSANDRO</v>
          </cell>
          <cell r="E22628" t="str">
            <v>M</v>
          </cell>
          <cell r="F22628">
            <v>27818</v>
          </cell>
          <cell r="G22628" t="str">
            <v>VILLAFRANCA DI VERONA (VR)</v>
          </cell>
          <cell r="H22628" t="str">
            <v>Sindaco</v>
          </cell>
          <cell r="I22628" t="str">
            <v>LISTA CIVICA: VALEGGIO IN COMUNE</v>
          </cell>
        </row>
        <row r="22629">
          <cell r="A22629" t="str">
            <v>VELO VERONESE</v>
          </cell>
          <cell r="B22629" t="str">
            <v>VARALTA</v>
          </cell>
          <cell r="C22629" t="str">
            <v>MARIO</v>
          </cell>
          <cell r="D22629" t="str">
            <v>VARALTA MARIO</v>
          </cell>
          <cell r="E22629" t="str">
            <v>M</v>
          </cell>
          <cell r="F22629">
            <v>17066</v>
          </cell>
          <cell r="G22629" t="str">
            <v>VELO VERONESE (VR)</v>
          </cell>
          <cell r="H22629" t="str">
            <v>Sindaco</v>
          </cell>
        </row>
        <row r="22630">
          <cell r="A22630" t="str">
            <v>VERONA</v>
          </cell>
          <cell r="B22630" t="str">
            <v>TOMMASI</v>
          </cell>
          <cell r="C22630" t="str">
            <v>DAMIANO</v>
          </cell>
          <cell r="D22630" t="str">
            <v>TOMMASI DAMIANO</v>
          </cell>
          <cell r="E22630" t="str">
            <v>M</v>
          </cell>
          <cell r="F22630">
            <v>27166</v>
          </cell>
          <cell r="G22630" t="str">
            <v>NEGRAR (VR)</v>
          </cell>
          <cell r="H22630" t="str">
            <v>Sindaco</v>
          </cell>
          <cell r="I22630" t="str">
            <v>PARTITO DEMOCRATICO | LISTA CIVICA: IN COMUNE PER VERONA  SINISTRA CIVICA ECOLOGISTA | LISTA CIVICA: TRA GUAR DI | LISTA COMPOSITA: EUROPA VERDE-DEMOS DEMOCRAZIA SOLIDALE-VOLT | LISTA COMPOSITA: AZIONE CON CALENDA-+EUROPA | LISTA CIVICA: DAMIANO TOMMASI S</v>
          </cell>
        </row>
        <row r="22631">
          <cell r="A22631" t="str">
            <v>VERONELLA</v>
          </cell>
          <cell r="B22631" t="str">
            <v>ROSSI</v>
          </cell>
          <cell r="C22631" t="str">
            <v>LORIS</v>
          </cell>
          <cell r="D22631" t="str">
            <v>ROSSI LORIS</v>
          </cell>
          <cell r="E22631" t="str">
            <v>M</v>
          </cell>
          <cell r="F22631">
            <v>27821</v>
          </cell>
          <cell r="G22631" t="str">
            <v>COLOGNA VENETA (VR)</v>
          </cell>
          <cell r="H22631" t="str">
            <v>Sindaco</v>
          </cell>
          <cell r="I22631" t="str">
            <v>LISTA CIVICA: UNITI PER CAMBIARE</v>
          </cell>
        </row>
        <row r="22632">
          <cell r="A22632" t="str">
            <v>VESTENANOVA</v>
          </cell>
          <cell r="B22632" t="str">
            <v>PRESA</v>
          </cell>
          <cell r="C22632" t="str">
            <v>STEFANO</v>
          </cell>
          <cell r="D22632" t="str">
            <v>PRESA STEFANO</v>
          </cell>
          <cell r="E22632" t="str">
            <v>M</v>
          </cell>
          <cell r="F22632">
            <v>23950</v>
          </cell>
          <cell r="G22632" t="str">
            <v>SAN BONIFACIO (VR)</v>
          </cell>
          <cell r="H22632" t="str">
            <v>Sindaco</v>
          </cell>
          <cell r="I22632" t="str">
            <v>LISTA CIVICA: UNITI PER VOI</v>
          </cell>
        </row>
        <row r="22633">
          <cell r="A22633" t="str">
            <v>VIGASIO</v>
          </cell>
          <cell r="B22633" t="str">
            <v>TOSI</v>
          </cell>
          <cell r="C22633" t="str">
            <v>EDDI</v>
          </cell>
          <cell r="D22633" t="str">
            <v>TOSI EDDI</v>
          </cell>
          <cell r="E22633" t="str">
            <v>M</v>
          </cell>
          <cell r="F22633">
            <v>26077</v>
          </cell>
          <cell r="G22633" t="str">
            <v>ISOLA DELLA SCALA (VR)</v>
          </cell>
          <cell r="H22633" t="str">
            <v>Sindaco</v>
          </cell>
          <cell r="I22633" t="str">
            <v>LISTA CIVICA: TOSI PER VIGASIO FORETTE - ISOLALTA</v>
          </cell>
        </row>
        <row r="22634">
          <cell r="A22634" t="str">
            <v>VILLA BARTOLOMEA</v>
          </cell>
          <cell r="B22634" t="str">
            <v>TUZZA</v>
          </cell>
          <cell r="C22634" t="str">
            <v>ANDREA</v>
          </cell>
          <cell r="D22634" t="str">
            <v>TUZZA ANDREA</v>
          </cell>
          <cell r="E22634" t="str">
            <v>M</v>
          </cell>
          <cell r="F22634">
            <v>26310</v>
          </cell>
          <cell r="G22634" t="str">
            <v>LEGNAGO (VR)</v>
          </cell>
          <cell r="H22634" t="str">
            <v>Sindaco</v>
          </cell>
          <cell r="I22634" t="str">
            <v>LISTA CIVICA: PROSPETTIVA FUTURO</v>
          </cell>
        </row>
        <row r="22635">
          <cell r="A22635" t="str">
            <v>VILLAFRANCA DI VERONA</v>
          </cell>
          <cell r="B22635" t="str">
            <v>DALL'OCA</v>
          </cell>
          <cell r="C22635" t="str">
            <v>ROBERTO LUCA</v>
          </cell>
          <cell r="D22635" t="str">
            <v>DALL'OCA ROBERTO LUCA</v>
          </cell>
          <cell r="E22635" t="str">
            <v>M</v>
          </cell>
          <cell r="F22635">
            <v>24659</v>
          </cell>
          <cell r="G22635" t="str">
            <v>BUSSOLENGO (VR)</v>
          </cell>
          <cell r="H22635" t="str">
            <v>Sindaco</v>
          </cell>
          <cell r="I22635" t="str">
            <v>FRATELLI D'ITALIA | LEGA | FORZA ITALIA | LISTA CIVICA: INSIEME SI PUO' | LISTA CIVICA: VILLAFRANCA DOMANI</v>
          </cell>
        </row>
        <row r="22636">
          <cell r="A22636" t="str">
            <v>ZEVIO</v>
          </cell>
          <cell r="B22636" t="str">
            <v>CONTI</v>
          </cell>
          <cell r="C22636" t="str">
            <v>PAOLA</v>
          </cell>
          <cell r="D22636" t="str">
            <v>CONTI PAOLA</v>
          </cell>
          <cell r="E22636" t="str">
            <v>F</v>
          </cell>
          <cell r="F22636">
            <v>23184</v>
          </cell>
          <cell r="G22636" t="str">
            <v>ZEVIO (VR)</v>
          </cell>
          <cell r="H22636" t="str">
            <v>Sindaco</v>
          </cell>
          <cell r="I22636" t="str">
            <v>LISTA COMPOSITA: LEGA SALVINI-FRATELLI D'ITALIA</v>
          </cell>
        </row>
        <row r="22637">
          <cell r="A22637" t="str">
            <v>ZIMELLA</v>
          </cell>
          <cell r="B22637" t="str">
            <v>BIASIN</v>
          </cell>
          <cell r="C22637" t="str">
            <v>SONIA</v>
          </cell>
          <cell r="D22637" t="str">
            <v>BIASIN SONIA</v>
          </cell>
          <cell r="E22637" t="str">
            <v>F</v>
          </cell>
          <cell r="F22637">
            <v>24280</v>
          </cell>
          <cell r="G22637" t="str">
            <v>ZIMELLA (VR)</v>
          </cell>
          <cell r="H22637" t="str">
            <v>Sindaco</v>
          </cell>
          <cell r="I22637" t="str">
            <v>LISTA COMPOSITA: LEGA SALVINI-UNITI E SOLIDALI</v>
          </cell>
        </row>
        <row r="22638">
          <cell r="A22638" t="str">
            <v>AGUGLIARO</v>
          </cell>
          <cell r="B22638" t="str">
            <v>BORGHETTINI</v>
          </cell>
          <cell r="C22638" t="str">
            <v>MASSIMO</v>
          </cell>
          <cell r="D22638" t="str">
            <v>BORGHETTINI MASSIMO</v>
          </cell>
          <cell r="E22638" t="str">
            <v>M</v>
          </cell>
          <cell r="F22638">
            <v>22732</v>
          </cell>
          <cell r="G22638" t="str">
            <v>NOVENTA VICENTINA (VI)</v>
          </cell>
          <cell r="H22638" t="str">
            <v>Sindaco</v>
          </cell>
          <cell r="I22638" t="str">
            <v>LISTA CIVICA: RINNOVA AGUGLIARO</v>
          </cell>
        </row>
        <row r="22639">
          <cell r="A22639" t="str">
            <v>ALBETTONE</v>
          </cell>
          <cell r="B22639" t="str">
            <v>RIGATO</v>
          </cell>
          <cell r="C22639" t="str">
            <v>FRANCESCA</v>
          </cell>
          <cell r="D22639" t="str">
            <v>RIGATO FRANCESCA</v>
          </cell>
          <cell r="E22639" t="str">
            <v>F</v>
          </cell>
          <cell r="F22639">
            <v>28851</v>
          </cell>
          <cell r="G22639" t="str">
            <v>SCHIO (VI)</v>
          </cell>
          <cell r="H22639" t="str">
            <v>Sindaco</v>
          </cell>
          <cell r="I22639" t="str">
            <v>LISTA CIVICA: SVILUPPO BERICO</v>
          </cell>
        </row>
        <row r="22640">
          <cell r="A22640" t="str">
            <v>ALONTE</v>
          </cell>
          <cell r="B22640" t="str">
            <v>TASSONI</v>
          </cell>
          <cell r="C22640" t="str">
            <v>LUIGI</v>
          </cell>
          <cell r="D22640" t="str">
            <v>TASSONI LUIGI</v>
          </cell>
          <cell r="E22640" t="str">
            <v>M</v>
          </cell>
          <cell r="F22640">
            <v>21875</v>
          </cell>
          <cell r="G22640" t="str">
            <v>LONIGO (VI)</v>
          </cell>
          <cell r="H22640" t="str">
            <v>Sindaco</v>
          </cell>
          <cell r="I22640" t="str">
            <v>LISTA CIVICA: VIVERE ALONTE</v>
          </cell>
        </row>
        <row r="22641">
          <cell r="A22641" t="str">
            <v>ALTAVILLA VICENTINA</v>
          </cell>
          <cell r="B22641" t="str">
            <v>DALLA POZZA</v>
          </cell>
          <cell r="C22641" t="str">
            <v>CARLO</v>
          </cell>
          <cell r="D22641" t="str">
            <v>DALLA POZZA CARLO</v>
          </cell>
          <cell r="E22641" t="str">
            <v>M</v>
          </cell>
          <cell r="F22641">
            <v>18816</v>
          </cell>
          <cell r="G22641" t="str">
            <v>VICENZA (VI)</v>
          </cell>
          <cell r="H22641" t="str">
            <v>Sindaco</v>
          </cell>
          <cell r="I22641" t="str">
            <v>LISTA CIVICA: LISTA CATAGINI</v>
          </cell>
        </row>
        <row r="22642">
          <cell r="A22642" t="str">
            <v>ALTISSIMO</v>
          </cell>
          <cell r="B22642" t="str">
            <v>TREVISAN</v>
          </cell>
          <cell r="C22642" t="str">
            <v>OMAR LORIS</v>
          </cell>
          <cell r="D22642" t="str">
            <v>TREVISAN OMAR LORIS</v>
          </cell>
          <cell r="E22642" t="str">
            <v>M</v>
          </cell>
          <cell r="F22642">
            <v>22447</v>
          </cell>
          <cell r="G22642" t="str">
            <v>GAMBELLARA (VI)</v>
          </cell>
          <cell r="H22642" t="str">
            <v>Sindaco</v>
          </cell>
          <cell r="I22642" t="str">
            <v>LISTA CIVICA: IMPEGNO PER ALTISSIMO</v>
          </cell>
        </row>
        <row r="22643">
          <cell r="A22643" t="str">
            <v>ARCUGNANO</v>
          </cell>
          <cell r="B22643" t="str">
            <v>PELLIZZARI</v>
          </cell>
          <cell r="C22643" t="str">
            <v>PAOLO</v>
          </cell>
          <cell r="D22643" t="str">
            <v>PELLIZZARI PAOLO</v>
          </cell>
          <cell r="E22643" t="str">
            <v>M</v>
          </cell>
          <cell r="F22643">
            <v>22887</v>
          </cell>
          <cell r="G22643" t="str">
            <v>VICENZA (VI)</v>
          </cell>
          <cell r="H22643" t="str">
            <v>Sindaco</v>
          </cell>
          <cell r="I22643" t="str">
            <v>LISTA CIVICA: PRO ARCUGNANO</v>
          </cell>
        </row>
        <row r="22644">
          <cell r="A22644" t="str">
            <v>ARSIERO</v>
          </cell>
          <cell r="B22644" t="str">
            <v>MENEGHINI</v>
          </cell>
          <cell r="C22644" t="str">
            <v>CRISTINA</v>
          </cell>
          <cell r="D22644" t="str">
            <v>MENEGHINI CRISTINA</v>
          </cell>
          <cell r="E22644" t="str">
            <v>F</v>
          </cell>
          <cell r="F22644">
            <v>24391</v>
          </cell>
          <cell r="G22644" t="str">
            <v>THIENE (VI)</v>
          </cell>
          <cell r="H22644" t="str">
            <v>Sindaco</v>
          </cell>
          <cell r="I22644" t="str">
            <v>LISTA COMPOSITA: LEGA SALVINI-FORZA ITALIA-FRATELLI D'ITALIA-CIVICA</v>
          </cell>
        </row>
        <row r="22645">
          <cell r="A22645" t="str">
            <v>ARZIGNANO</v>
          </cell>
          <cell r="B22645" t="str">
            <v>BEVILACQUA</v>
          </cell>
          <cell r="C22645" t="str">
            <v>ALESSIA</v>
          </cell>
          <cell r="D22645" t="str">
            <v>BEVILACQUA ALESSIA</v>
          </cell>
          <cell r="E22645" t="str">
            <v>F</v>
          </cell>
          <cell r="F22645">
            <v>27701</v>
          </cell>
          <cell r="G22645" t="str">
            <v>MONTECCHIO MAGGIORE (VI)</v>
          </cell>
          <cell r="H22645" t="str">
            <v>Sindaco</v>
          </cell>
          <cell r="I22645" t="str">
            <v>LISTA CIVICA: LIGA SIAMO VENETO | LISTA CIVICA: AL CENTRO PER BEVILACQUA | LISTA CIVICA: GIORGIO GENTILIN | FRATELLI D'ITALIA | LEGA SALVINI</v>
          </cell>
        </row>
        <row r="22646">
          <cell r="A22646" t="str">
            <v>ASIAGO</v>
          </cell>
          <cell r="B22646" t="str">
            <v>RIGONI STERN</v>
          </cell>
          <cell r="C22646" t="str">
            <v>ROBERTO</v>
          </cell>
          <cell r="D22646" t="str">
            <v>RIGONI STERN ROBERTO</v>
          </cell>
          <cell r="E22646" t="str">
            <v>M</v>
          </cell>
          <cell r="F22646">
            <v>26410</v>
          </cell>
          <cell r="G22646" t="str">
            <v>ASIAGO (VI)</v>
          </cell>
          <cell r="H22646" t="str">
            <v>Sindaco</v>
          </cell>
          <cell r="I22646" t="str">
            <v>LISTA CIVICA: VIVA ASIAGO!</v>
          </cell>
        </row>
        <row r="22647">
          <cell r="A22647" t="str">
            <v>ASIGLIANO VENETO</v>
          </cell>
          <cell r="B22647" t="str">
            <v>CECCATO</v>
          </cell>
          <cell r="C22647" t="str">
            <v>FABRIZIO</v>
          </cell>
          <cell r="D22647" t="str">
            <v>CECCATO FABRIZIO</v>
          </cell>
          <cell r="E22647" t="str">
            <v>M</v>
          </cell>
          <cell r="F22647">
            <v>25745</v>
          </cell>
          <cell r="G22647" t="str">
            <v>NOVENTA VICENTINA (VI)</v>
          </cell>
          <cell r="H22647" t="str">
            <v>Sindaco</v>
          </cell>
          <cell r="I22647" t="str">
            <v>LISTA CIVICA: FABRIZIO CECCATO SINDACO</v>
          </cell>
        </row>
        <row r="22648">
          <cell r="A22648" t="str">
            <v>BARBARANO MOSSANO</v>
          </cell>
          <cell r="B22648" t="str">
            <v>PRETTO</v>
          </cell>
          <cell r="C22648" t="str">
            <v>CRISTIANO</v>
          </cell>
          <cell r="D22648" t="str">
            <v>PRETTO CRISTIANO</v>
          </cell>
          <cell r="E22648" t="str">
            <v>M</v>
          </cell>
          <cell r="F22648">
            <v>26190</v>
          </cell>
          <cell r="G22648" t="str">
            <v>VICENZA (VI)</v>
          </cell>
          <cell r="H22648" t="str">
            <v>Sindaco</v>
          </cell>
          <cell r="I22648" t="str">
            <v>LISTA CIVICA: IMPEGNO COMUNE</v>
          </cell>
        </row>
        <row r="22649">
          <cell r="A22649" t="str">
            <v>BASSANO DEL GRAPPA</v>
          </cell>
          <cell r="B22649" t="str">
            <v>PAVAN</v>
          </cell>
          <cell r="C22649" t="str">
            <v>ELENA</v>
          </cell>
          <cell r="D22649" t="str">
            <v>PAVAN ELENA</v>
          </cell>
          <cell r="E22649" t="str">
            <v>F</v>
          </cell>
          <cell r="F22649">
            <v>28630</v>
          </cell>
          <cell r="G22649" t="str">
            <v>BASSANO DEL GRAPPA (VI)</v>
          </cell>
          <cell r="H22649" t="str">
            <v>Sindaco</v>
          </cell>
          <cell r="I22649" t="str">
            <v>LISTA CIVICA: IMPEGNO PER BASSANO | LEGA SALVINI | LISTA COMPOSITA: FORZA ITALIA-CITTADINI DI BASSANO | LISTA CIVICA: #PAVAN SINDACO</v>
          </cell>
        </row>
        <row r="22650">
          <cell r="A22650" t="str">
            <v>BOLZANO VICENTINO</v>
          </cell>
          <cell r="B22650" t="str">
            <v>GALVAN</v>
          </cell>
          <cell r="C22650" t="str">
            <v>DANIELE</v>
          </cell>
          <cell r="D22650" t="str">
            <v>GALVAN DANIELE</v>
          </cell>
          <cell r="E22650" t="str">
            <v>M</v>
          </cell>
          <cell r="F22650">
            <v>24773</v>
          </cell>
          <cell r="G22650" t="str">
            <v>VICENZA (VI)</v>
          </cell>
          <cell r="H22650" t="str">
            <v>Sindaco</v>
          </cell>
          <cell r="I22650" t="str">
            <v>LISTA CIVICA: BOLZANO PER TUTTI</v>
          </cell>
        </row>
        <row r="22651">
          <cell r="A22651" t="str">
            <v>BREGANZE</v>
          </cell>
          <cell r="B22651" t="str">
            <v>CAMPANA</v>
          </cell>
          <cell r="C22651" t="str">
            <v>PIERA</v>
          </cell>
          <cell r="D22651" t="str">
            <v>CAMPANA PIERA</v>
          </cell>
          <cell r="E22651" t="str">
            <v>F</v>
          </cell>
          <cell r="F22651">
            <v>25908</v>
          </cell>
          <cell r="G22651" t="str">
            <v>VICENZA (VI)</v>
          </cell>
          <cell r="H22651" t="str">
            <v>Sindaco</v>
          </cell>
        </row>
        <row r="22652">
          <cell r="A22652" t="str">
            <v>BRENDOLA</v>
          </cell>
          <cell r="B22652" t="str">
            <v>BELTRAME</v>
          </cell>
          <cell r="C22652" t="str">
            <v>BRUNO</v>
          </cell>
          <cell r="D22652" t="str">
            <v>BELTRAME BRUNO</v>
          </cell>
          <cell r="E22652" t="str">
            <v>M</v>
          </cell>
          <cell r="F22652">
            <v>27260</v>
          </cell>
          <cell r="G22652" t="str">
            <v>MONTECCHIO MAGGIORE (VI)</v>
          </cell>
          <cell r="H22652" t="str">
            <v>Sindaco</v>
          </cell>
          <cell r="I22652" t="str">
            <v>LISTA CIVICA: UNITI PER BRENDOLA</v>
          </cell>
        </row>
        <row r="22653">
          <cell r="A22653" t="str">
            <v>BRESSANVIDO</v>
          </cell>
          <cell r="B22653" t="str">
            <v>FRANZE'</v>
          </cell>
          <cell r="C22653" t="str">
            <v>LUCA</v>
          </cell>
          <cell r="D22653" t="str">
            <v>FRANZE' LUCA</v>
          </cell>
          <cell r="E22653" t="str">
            <v>M</v>
          </cell>
          <cell r="F22653">
            <v>29937</v>
          </cell>
          <cell r="G22653" t="str">
            <v>VICENZA (VI)</v>
          </cell>
          <cell r="H22653" t="str">
            <v>Sindaco</v>
          </cell>
          <cell r="I22653" t="str">
            <v>LISTA CIVICA: VOCE AI CITTADINI</v>
          </cell>
        </row>
        <row r="22654">
          <cell r="A22654" t="str">
            <v>BROGLIANO</v>
          </cell>
          <cell r="B22654" t="str">
            <v>TOVO</v>
          </cell>
          <cell r="C22654" t="str">
            <v>DARIO</v>
          </cell>
          <cell r="D22654" t="str">
            <v>TOVO DARIO</v>
          </cell>
          <cell r="E22654" t="str">
            <v>M</v>
          </cell>
          <cell r="F22654">
            <v>25832</v>
          </cell>
          <cell r="G22654" t="str">
            <v>VALDAGNO (VI)</v>
          </cell>
          <cell r="H22654" t="str">
            <v>Sindaco</v>
          </cell>
          <cell r="I22654" t="str">
            <v>LISTA CIVICA: BROGLIANO QUARGNENTA PER IL FUTURO</v>
          </cell>
        </row>
        <row r="22655">
          <cell r="A22655" t="str">
            <v>CALDOGNO</v>
          </cell>
          <cell r="B22655" t="str">
            <v>FERRONATO</v>
          </cell>
          <cell r="C22655" t="str">
            <v>NICOLA</v>
          </cell>
          <cell r="D22655" t="str">
            <v>FERRONATO NICOLA</v>
          </cell>
          <cell r="E22655" t="str">
            <v>M</v>
          </cell>
          <cell r="F22655">
            <v>23009</v>
          </cell>
          <cell r="G22655" t="str">
            <v>VICENZA (VI)</v>
          </cell>
          <cell r="H22655" t="str">
            <v>Sindaco</v>
          </cell>
          <cell r="I22655" t="str">
            <v>LISTA CIVICA: INSIEME PER CALDOGNO</v>
          </cell>
        </row>
        <row r="22656">
          <cell r="A22656" t="str">
            <v>CALTRANO</v>
          </cell>
          <cell r="B22656" t="str">
            <v>SANDONA'</v>
          </cell>
          <cell r="C22656" t="str">
            <v>LUCA</v>
          </cell>
          <cell r="D22656" t="str">
            <v>SANDONA' LUCA</v>
          </cell>
          <cell r="E22656" t="str">
            <v>M</v>
          </cell>
          <cell r="F22656">
            <v>30478</v>
          </cell>
          <cell r="G22656" t="str">
            <v>SCHIO (VI)</v>
          </cell>
          <cell r="H22656" t="str">
            <v>Sindaco</v>
          </cell>
          <cell r="I22656" t="str">
            <v>LISTA CIVICA: CALTRANO AI CALTRANESI</v>
          </cell>
        </row>
        <row r="22657">
          <cell r="A22657" t="str">
            <v>CALVENE</v>
          </cell>
          <cell r="B22657" t="str">
            <v>PASIN</v>
          </cell>
          <cell r="C22657" t="str">
            <v>ANDREA</v>
          </cell>
          <cell r="D22657" t="str">
            <v>PASIN ANDREA</v>
          </cell>
          <cell r="E22657" t="str">
            <v>M</v>
          </cell>
          <cell r="F22657">
            <v>27506</v>
          </cell>
          <cell r="G22657" t="str">
            <v>LONIGO (VI)</v>
          </cell>
          <cell r="H22657" t="str">
            <v>Sindaco</v>
          </cell>
          <cell r="I22657" t="str">
            <v>LISTA CIVICA: CONDIVIDERE CALVENE</v>
          </cell>
        </row>
        <row r="22658">
          <cell r="A22658" t="str">
            <v>CAMISANO VICENTINO</v>
          </cell>
          <cell r="B22658" t="str">
            <v>MARANGON</v>
          </cell>
          <cell r="C22658" t="str">
            <v>RENZO</v>
          </cell>
          <cell r="D22658" t="str">
            <v>MARANGON RENZO</v>
          </cell>
          <cell r="E22658" t="str">
            <v>M</v>
          </cell>
          <cell r="F22658">
            <v>19881</v>
          </cell>
          <cell r="G22658" t="str">
            <v>CAMISANO VICENTINO (VI)</v>
          </cell>
          <cell r="H22658" t="str">
            <v>Sindaco</v>
          </cell>
          <cell r="I22658" t="str">
            <v>LISTA CIVICA: NOI CON VOI</v>
          </cell>
        </row>
        <row r="22659">
          <cell r="A22659" t="str">
            <v>CAMPIGLIA DEI BERICI</v>
          </cell>
          <cell r="B22659" t="str">
            <v>ZULIAN</v>
          </cell>
          <cell r="C22659" t="str">
            <v>MASSIMO</v>
          </cell>
          <cell r="D22659" t="str">
            <v>ZULIAN MASSIMO</v>
          </cell>
          <cell r="E22659" t="str">
            <v>M</v>
          </cell>
          <cell r="F22659">
            <v>28174</v>
          </cell>
          <cell r="G22659" t="str">
            <v>COLOGNA VENETA (VR)</v>
          </cell>
          <cell r="H22659" t="str">
            <v>Sindaco</v>
          </cell>
          <cell r="I22659" t="str">
            <v>LISTA CIVICA: NUOVA CAMPIGLIA</v>
          </cell>
        </row>
        <row r="22660">
          <cell r="A22660" t="str">
            <v>CARRE'</v>
          </cell>
          <cell r="B22660" t="str">
            <v>MACULAN</v>
          </cell>
          <cell r="C22660" t="str">
            <v>VALENTINA</v>
          </cell>
          <cell r="D22660" t="str">
            <v>MACULAN VALENTINA</v>
          </cell>
          <cell r="E22660" t="str">
            <v>F</v>
          </cell>
          <cell r="F22660">
            <v>31123</v>
          </cell>
          <cell r="G22660" t="str">
            <v>THIENE (VI)</v>
          </cell>
          <cell r="H22660" t="str">
            <v>Sindaco</v>
          </cell>
          <cell r="I22660" t="str">
            <v>LISTA CIVICA: IMPEGNO COMUNE</v>
          </cell>
        </row>
        <row r="22661">
          <cell r="A22661" t="str">
            <v>CARTIGLIANO</v>
          </cell>
          <cell r="B22661" t="str">
            <v>RACCHELLA</v>
          </cell>
          <cell r="C22661" t="str">
            <v>GERMANO</v>
          </cell>
          <cell r="D22661" t="str">
            <v>RACCHELLA GERMANO</v>
          </cell>
          <cell r="E22661" t="str">
            <v>M</v>
          </cell>
          <cell r="F22661">
            <v>24971</v>
          </cell>
          <cell r="G22661" t="str">
            <v>BASSANO DEL GRAPPA (VI)</v>
          </cell>
          <cell r="H22661" t="str">
            <v>Sindaco</v>
          </cell>
          <cell r="I22661" t="str">
            <v>LISTA CIVICA: PASSIONE PER CARTIGLIANO</v>
          </cell>
        </row>
        <row r="22662">
          <cell r="A22662" t="str">
            <v>CASSOLA</v>
          </cell>
          <cell r="B22662" t="str">
            <v>MAROSO</v>
          </cell>
          <cell r="C22662" t="str">
            <v>ALDO</v>
          </cell>
          <cell r="D22662" t="str">
            <v>MAROSO ALDO</v>
          </cell>
          <cell r="E22662" t="str">
            <v>M</v>
          </cell>
          <cell r="F22662">
            <v>17947</v>
          </cell>
          <cell r="G22662" t="str">
            <v>BASSANO DEL GRAPPA (VI)</v>
          </cell>
          <cell r="H22662" t="str">
            <v>Sindaco</v>
          </cell>
          <cell r="I22662" t="str">
            <v>LISTA CIVICA: VIVERE CASSOLA</v>
          </cell>
        </row>
        <row r="22663">
          <cell r="A22663" t="str">
            <v>CASTEGNERO</v>
          </cell>
          <cell r="B22663" t="str">
            <v>MONTAN</v>
          </cell>
          <cell r="C22663" t="str">
            <v>MARCO</v>
          </cell>
          <cell r="D22663" t="str">
            <v>MONTAN MARCO</v>
          </cell>
          <cell r="E22663" t="str">
            <v>M</v>
          </cell>
          <cell r="F22663">
            <v>27989</v>
          </cell>
          <cell r="G22663" t="str">
            <v>NOVENTA VICENTINA (VI)</v>
          </cell>
          <cell r="H22663" t="str">
            <v>Sindaco</v>
          </cell>
          <cell r="I22663" t="str">
            <v>LISTA CIVICA: IMPEGNO IN COMUNE</v>
          </cell>
        </row>
        <row r="22664">
          <cell r="A22664" t="str">
            <v>CASTELGOMBERTO</v>
          </cell>
          <cell r="B22664" t="str">
            <v>DORANTANI</v>
          </cell>
          <cell r="C22664" t="str">
            <v>DAVIDE</v>
          </cell>
          <cell r="D22664" t="str">
            <v>DORANTANI DAVIDE</v>
          </cell>
          <cell r="E22664" t="str">
            <v>M</v>
          </cell>
          <cell r="F22664">
            <v>28555</v>
          </cell>
          <cell r="G22664" t="str">
            <v>MONTECCHIO MAGGIORE (VI)</v>
          </cell>
          <cell r="H22664" t="str">
            <v>Sindaco</v>
          </cell>
        </row>
        <row r="22665">
          <cell r="A22665" t="str">
            <v>CHIAMPO</v>
          </cell>
          <cell r="B22665" t="str">
            <v>MACILOTTI</v>
          </cell>
          <cell r="C22665" t="str">
            <v>MATTEO</v>
          </cell>
          <cell r="D22665" t="str">
            <v>MACILOTTI MATTEO</v>
          </cell>
          <cell r="E22665" t="str">
            <v>M</v>
          </cell>
          <cell r="F22665">
            <v>29633</v>
          </cell>
          <cell r="G22665" t="str">
            <v>ARZIGNANO (VI)</v>
          </cell>
          <cell r="H22665" t="str">
            <v>Sindaco</v>
          </cell>
          <cell r="I22665" t="str">
            <v>LISTA CIVICA: NUOVA CHIAMPO</v>
          </cell>
        </row>
        <row r="22666">
          <cell r="A22666" t="str">
            <v>CHIUPPANO</v>
          </cell>
          <cell r="B22666" t="str">
            <v>PANOZZO</v>
          </cell>
          <cell r="C22666" t="str">
            <v>GIUSEPPE</v>
          </cell>
          <cell r="D22666" t="str">
            <v>PANOZZO GIUSEPPE</v>
          </cell>
          <cell r="E22666" t="str">
            <v>M</v>
          </cell>
          <cell r="F22666">
            <v>22154</v>
          </cell>
          <cell r="G22666" t="str">
            <v>CARRE' (VI)</v>
          </cell>
          <cell r="H22666" t="str">
            <v>Sindaco</v>
          </cell>
          <cell r="I22666" t="str">
            <v>LISTA CIVICA: SCELTA PER CHIUPPANO</v>
          </cell>
        </row>
        <row r="22667">
          <cell r="A22667" t="str">
            <v>COGOLLO DEL CENGIO</v>
          </cell>
          <cell r="B22667" t="str">
            <v>CAPOVILLA</v>
          </cell>
          <cell r="C22667" t="str">
            <v>PIERGILDO</v>
          </cell>
          <cell r="D22667" t="str">
            <v>CAPOVILLA PIERGILDO</v>
          </cell>
          <cell r="E22667" t="str">
            <v>M</v>
          </cell>
          <cell r="F22667">
            <v>20990</v>
          </cell>
          <cell r="G22667" t="str">
            <v>COGOLLO DEL CENGIO (VI)</v>
          </cell>
          <cell r="H22667" t="str">
            <v>Sindaco</v>
          </cell>
          <cell r="I22667" t="str">
            <v>LISTA CIVICA: RINASCI COGOLLO</v>
          </cell>
        </row>
        <row r="22668">
          <cell r="A22668" t="str">
            <v>COLCERESA</v>
          </cell>
          <cell r="B22668" t="str">
            <v>COSTA</v>
          </cell>
          <cell r="C22668" t="str">
            <v>ENRICO</v>
          </cell>
          <cell r="D22668" t="str">
            <v>COSTA ENRICO</v>
          </cell>
          <cell r="E22668" t="str">
            <v>M</v>
          </cell>
          <cell r="F22668">
            <v>31872</v>
          </cell>
          <cell r="G22668" t="str">
            <v>MAROSTICA (VI)</v>
          </cell>
          <cell r="H22668" t="str">
            <v>Sindaco</v>
          </cell>
          <cell r="I22668" t="str">
            <v>LISTA CIVICA: SIAMO COLCERESA</v>
          </cell>
        </row>
        <row r="22669">
          <cell r="A22669" t="str">
            <v>CORNEDO VICENTINO</v>
          </cell>
          <cell r="B22669" t="str">
            <v>LANARO</v>
          </cell>
          <cell r="C22669" t="str">
            <v>FRANCESCO</v>
          </cell>
          <cell r="D22669" t="str">
            <v>LANARO FRANCESCO</v>
          </cell>
          <cell r="E22669" t="str">
            <v>M</v>
          </cell>
          <cell r="F22669">
            <v>29600</v>
          </cell>
          <cell r="G22669" t="str">
            <v>VALDAGNO (VI)</v>
          </cell>
          <cell r="H22669" t="str">
            <v>Sindaco</v>
          </cell>
          <cell r="I22669" t="str">
            <v>LISTA CIVICA: #LANARO SINDACO PER CORNEDO</v>
          </cell>
        </row>
        <row r="22670">
          <cell r="A22670" t="str">
            <v>COSTABISSARA</v>
          </cell>
          <cell r="B22670" t="str">
            <v>FORTE</v>
          </cell>
          <cell r="C22670" t="str">
            <v>GIOVANNI MARIA</v>
          </cell>
          <cell r="D22670" t="str">
            <v>FORTE GIOVANNI MARIA</v>
          </cell>
          <cell r="E22670" t="str">
            <v>M</v>
          </cell>
          <cell r="F22670">
            <v>18217</v>
          </cell>
          <cell r="G22670" t="str">
            <v>COSTABISSARA (VI)</v>
          </cell>
          <cell r="H22670" t="str">
            <v>Sindaco</v>
          </cell>
          <cell r="I22670" t="str">
            <v>LISTA CIVICA: PROPOSTA PER COSTABISSARA</v>
          </cell>
        </row>
        <row r="22671">
          <cell r="A22671" t="str">
            <v>CREAZZO</v>
          </cell>
          <cell r="B22671" t="str">
            <v>MARESCA</v>
          </cell>
          <cell r="C22671" t="str">
            <v>CARMELA</v>
          </cell>
          <cell r="D22671" t="str">
            <v>MARESCA CARMELA</v>
          </cell>
          <cell r="E22671" t="str">
            <v>F</v>
          </cell>
          <cell r="F22671">
            <v>22946</v>
          </cell>
          <cell r="G22671" t="str">
            <v>PIANO DI SORRENTO (NA)</v>
          </cell>
          <cell r="H22671" t="str">
            <v>Sindaco</v>
          </cell>
          <cell r="I22671" t="str">
            <v>LISTA CIVICA: VIVERE CREAZZO</v>
          </cell>
        </row>
        <row r="22672">
          <cell r="A22672" t="str">
            <v>CRESPADORO</v>
          </cell>
          <cell r="B22672" t="str">
            <v>FERRARI</v>
          </cell>
          <cell r="C22672" t="str">
            <v>ELISA MARIA</v>
          </cell>
          <cell r="D22672" t="str">
            <v>FERRARI ELISA MARIA</v>
          </cell>
          <cell r="E22672" t="str">
            <v>F</v>
          </cell>
          <cell r="F22672">
            <v>30229</v>
          </cell>
          <cell r="G22672" t="str">
            <v>ARZIGNANO (VI)</v>
          </cell>
          <cell r="H22672" t="str">
            <v>Sindaco</v>
          </cell>
        </row>
        <row r="22673">
          <cell r="A22673" t="str">
            <v>DUEVILLE</v>
          </cell>
          <cell r="B22673" t="str">
            <v>ARMILETTI</v>
          </cell>
          <cell r="C22673" t="str">
            <v>GIUSEPPINA</v>
          </cell>
          <cell r="D22673" t="str">
            <v>ARMILETTI GIUSEPPINA</v>
          </cell>
          <cell r="E22673" t="str">
            <v>F</v>
          </cell>
          <cell r="F22673">
            <v>24768</v>
          </cell>
          <cell r="G22673" t="str">
            <v>VICENZA (VI)</v>
          </cell>
          <cell r="H22673" t="str">
            <v>Sindaco</v>
          </cell>
          <cell r="I22673" t="str">
            <v>LISTA CIVICA: DUEVILLE IN COMUNE</v>
          </cell>
        </row>
        <row r="22674">
          <cell r="A22674" t="str">
            <v>ENEGO</v>
          </cell>
          <cell r="B22674" t="str">
            <v>BOSCARDIN</v>
          </cell>
          <cell r="C22674" t="str">
            <v>IVO</v>
          </cell>
          <cell r="D22674" t="str">
            <v>BOSCARDIN IVO</v>
          </cell>
          <cell r="E22674" t="str">
            <v>M</v>
          </cell>
          <cell r="F22674">
            <v>18168</v>
          </cell>
          <cell r="G22674" t="str">
            <v>ENEGO (VI)</v>
          </cell>
          <cell r="H22674" t="str">
            <v>Sindaco</v>
          </cell>
          <cell r="I22674" t="str">
            <v>LISTA CIVICA: UN FUTURO PER ENEGO</v>
          </cell>
        </row>
        <row r="22675">
          <cell r="A22675" t="str">
            <v>FARA VICENTINO</v>
          </cell>
          <cell r="B22675" t="str">
            <v>SPEROTTO</v>
          </cell>
          <cell r="C22675" t="str">
            <v>MARIA TERESA</v>
          </cell>
          <cell r="D22675" t="str">
            <v>SPEROTTO MARIA TERESA</v>
          </cell>
          <cell r="E22675" t="str">
            <v>F</v>
          </cell>
          <cell r="F22675">
            <v>22091</v>
          </cell>
          <cell r="G22675" t="str">
            <v>THIENE (VI)</v>
          </cell>
          <cell r="H22675" t="str">
            <v>Sindaco</v>
          </cell>
          <cell r="I22675" t="str">
            <v>LISTA CIVICA: PROGETTO COMUNE</v>
          </cell>
        </row>
        <row r="22676">
          <cell r="A22676" t="str">
            <v>FOZA</v>
          </cell>
          <cell r="B22676" t="str">
            <v>ORO</v>
          </cell>
          <cell r="C22676" t="str">
            <v>BRUNO</v>
          </cell>
          <cell r="D22676" t="str">
            <v>ORO BRUNO</v>
          </cell>
          <cell r="E22676" t="str">
            <v>M</v>
          </cell>
          <cell r="F22676">
            <v>31436</v>
          </cell>
          <cell r="G22676" t="str">
            <v>ASIAGO (VI)</v>
          </cell>
          <cell r="H22676" t="str">
            <v>Sindaco</v>
          </cell>
          <cell r="I22676" t="str">
            <v>LISTA CIVICA: VIVERE FOZA</v>
          </cell>
        </row>
        <row r="22677">
          <cell r="A22677" t="str">
            <v>GALLIO</v>
          </cell>
          <cell r="B22677" t="str">
            <v>MUNARI</v>
          </cell>
          <cell r="C22677" t="str">
            <v>EMANUELE</v>
          </cell>
          <cell r="D22677" t="str">
            <v>MUNARI EMANUELE</v>
          </cell>
          <cell r="E22677" t="str">
            <v>M</v>
          </cell>
          <cell r="F22677">
            <v>25108</v>
          </cell>
          <cell r="G22677" t="str">
            <v>MONTENERO SABINO (RI)</v>
          </cell>
          <cell r="H22677" t="str">
            <v>Sindaco</v>
          </cell>
          <cell r="I22677" t="str">
            <v>LISTA CIVICA: INSIEME PER GALLIO E L'ALTOPIANO</v>
          </cell>
        </row>
        <row r="22678">
          <cell r="A22678" t="str">
            <v>GAMBELLARA</v>
          </cell>
          <cell r="B22678" t="str">
            <v>POLI</v>
          </cell>
          <cell r="C22678" t="str">
            <v>MICHELE</v>
          </cell>
          <cell r="D22678" t="str">
            <v>POLI MICHELE</v>
          </cell>
          <cell r="E22678" t="str">
            <v>M</v>
          </cell>
          <cell r="F22678">
            <v>24285</v>
          </cell>
          <cell r="G22678" t="str">
            <v>SAN BONIFACIO (VR)</v>
          </cell>
          <cell r="H22678" t="str">
            <v>Sindaco</v>
          </cell>
          <cell r="I22678" t="str">
            <v>LISTA CIVICA: FUTURO PER GAMBELLARA</v>
          </cell>
        </row>
        <row r="22679">
          <cell r="A22679" t="str">
            <v>GAMBUGLIANO</v>
          </cell>
          <cell r="B22679" t="str">
            <v>FORLIN</v>
          </cell>
          <cell r="C22679" t="str">
            <v>MATTEO</v>
          </cell>
          <cell r="D22679" t="str">
            <v>FORLIN MATTEO</v>
          </cell>
          <cell r="E22679" t="str">
            <v>M</v>
          </cell>
          <cell r="F22679">
            <v>27938</v>
          </cell>
          <cell r="G22679" t="str">
            <v>SACILE (PN)</v>
          </cell>
          <cell r="H22679" t="str">
            <v>Sindaco</v>
          </cell>
          <cell r="I22679" t="str">
            <v>LISTA CIVICA: INSIEME PER GAMBUGLIANO</v>
          </cell>
        </row>
        <row r="22680">
          <cell r="A22680" t="str">
            <v>GRISIGNANO DI ZOCCO</v>
          </cell>
          <cell r="B22680" t="str">
            <v>LAIN</v>
          </cell>
          <cell r="C22680" t="str">
            <v>STEFANO</v>
          </cell>
          <cell r="D22680" t="str">
            <v>LAIN STEFANO</v>
          </cell>
          <cell r="E22680" t="str">
            <v>M</v>
          </cell>
          <cell r="F22680">
            <v>25160</v>
          </cell>
          <cell r="G22680" t="str">
            <v>GRISIGNANO DI ZOCCO (VI)</v>
          </cell>
          <cell r="H22680" t="str">
            <v>Sindaco</v>
          </cell>
          <cell r="I22680" t="str">
            <v>LISTA CIVICA: RINASCERE</v>
          </cell>
        </row>
        <row r="22681">
          <cell r="A22681" t="str">
            <v>GRUMOLO DELLE ABBADESSE</v>
          </cell>
          <cell r="B22681" t="str">
            <v>TURETTA</v>
          </cell>
          <cell r="C22681" t="str">
            <v>ANDREA</v>
          </cell>
          <cell r="D22681" t="str">
            <v>TURETTA ANDREA</v>
          </cell>
          <cell r="E22681" t="str">
            <v>M</v>
          </cell>
          <cell r="F22681">
            <v>25079</v>
          </cell>
          <cell r="G22681" t="str">
            <v>VICENZA (VI)</v>
          </cell>
          <cell r="H22681" t="str">
            <v>Sindaco</v>
          </cell>
          <cell r="I22681" t="str">
            <v>LISTA CIVICA: GRUMOLO AL CENTRO</v>
          </cell>
        </row>
        <row r="22682">
          <cell r="A22682" t="str">
            <v>ISOLA VICENTINA</v>
          </cell>
          <cell r="B22682" t="str">
            <v>GONZO</v>
          </cell>
          <cell r="C22682" t="str">
            <v>FRANCESCO ENRICO</v>
          </cell>
          <cell r="D22682" t="str">
            <v>GONZO FRANCESCO ENRICO</v>
          </cell>
          <cell r="E22682" t="str">
            <v>M</v>
          </cell>
          <cell r="F22682">
            <v>30082</v>
          </cell>
          <cell r="G22682" t="str">
            <v>VICENZA (VI)</v>
          </cell>
          <cell r="H22682" t="str">
            <v>Sindaco</v>
          </cell>
          <cell r="I22682" t="str">
            <v>LISTA CIVICA: GRUPPO DUEMILA24</v>
          </cell>
        </row>
        <row r="22683">
          <cell r="A22683" t="str">
            <v>LAGHI</v>
          </cell>
          <cell r="B22683" t="str">
            <v>LORENZATO</v>
          </cell>
          <cell r="C22683" t="str">
            <v>MARCO</v>
          </cell>
          <cell r="D22683" t="str">
            <v>LORENZATO MARCO</v>
          </cell>
          <cell r="E22683" t="str">
            <v>M</v>
          </cell>
          <cell r="F22683">
            <v>30284</v>
          </cell>
          <cell r="G22683" t="str">
            <v>THIENE (VI)</v>
          </cell>
          <cell r="H22683" t="str">
            <v>Sindaco</v>
          </cell>
        </row>
        <row r="22684">
          <cell r="A22684" t="str">
            <v>LASTEBASSE</v>
          </cell>
          <cell r="B22684" t="str">
            <v>LEONI</v>
          </cell>
          <cell r="C22684" t="str">
            <v>EMILIO</v>
          </cell>
          <cell r="D22684" t="str">
            <v>LEONI EMILIO</v>
          </cell>
          <cell r="E22684" t="str">
            <v>M</v>
          </cell>
          <cell r="F22684">
            <v>25048</v>
          </cell>
          <cell r="G22684" t="str">
            <v>THIENE (VI)</v>
          </cell>
          <cell r="H22684" t="str">
            <v>Sindaco</v>
          </cell>
          <cell r="I22684" t="str">
            <v>LISTA CIVICA: UNIONE LASTAROLLA</v>
          </cell>
        </row>
        <row r="22685">
          <cell r="A22685" t="str">
            <v>LONGARE</v>
          </cell>
          <cell r="B22685" t="str">
            <v>ZENNARO</v>
          </cell>
          <cell r="C22685" t="str">
            <v>MATTEO</v>
          </cell>
          <cell r="D22685" t="str">
            <v>ZENNARO MATTEO</v>
          </cell>
          <cell r="E22685" t="str">
            <v>M</v>
          </cell>
          <cell r="F22685">
            <v>34110</v>
          </cell>
          <cell r="G22685" t="str">
            <v>VICENZA (VI)</v>
          </cell>
          <cell r="H22685" t="str">
            <v>Sindaco</v>
          </cell>
          <cell r="I22685" t="str">
            <v>LISTA CIVICA: INSIEME PER CAMBIARE</v>
          </cell>
        </row>
        <row r="22686">
          <cell r="A22686" t="str">
            <v>LONIGO</v>
          </cell>
          <cell r="B22686" t="str">
            <v>GIACOMELLO</v>
          </cell>
          <cell r="C22686" t="str">
            <v>PIER LUIGI</v>
          </cell>
          <cell r="D22686" t="str">
            <v>GIACOMELLO PIER LUIGI</v>
          </cell>
          <cell r="E22686" t="str">
            <v>M</v>
          </cell>
          <cell r="F22686">
            <v>20585</v>
          </cell>
          <cell r="G22686" t="str">
            <v>LONIGO (VI)</v>
          </cell>
          <cell r="H22686" t="str">
            <v>Sindaco</v>
          </cell>
          <cell r="I22686" t="str">
            <v>LISTA CIVICA: SIAMO LONIGO | LISTA CIVICA: LONIGO DEMOCRATICA E SOLIDALE RIPARTE | LISTA CIVICA: LONIGO GUARDA AVANTI | LISTA CIVICA: CON GIACOMELLO PER LONIGO</v>
          </cell>
        </row>
        <row r="22687">
          <cell r="A22687" t="str">
            <v>LUGO DI VICENZA</v>
          </cell>
          <cell r="B22687" t="str">
            <v>DALLA COSTA</v>
          </cell>
          <cell r="C22687" t="str">
            <v>LORIS</v>
          </cell>
          <cell r="D22687" t="str">
            <v>DALLA COSTA LORIS</v>
          </cell>
          <cell r="E22687" t="str">
            <v>M</v>
          </cell>
          <cell r="F22687">
            <v>29351</v>
          </cell>
          <cell r="G22687" t="str">
            <v>THIENE (VI)</v>
          </cell>
          <cell r="H22687" t="str">
            <v>Sindaco</v>
          </cell>
          <cell r="I22687" t="str">
            <v>LISTA CIVICA: FUTURO X LUGO</v>
          </cell>
        </row>
        <row r="22688">
          <cell r="A22688" t="str">
            <v>LUSIANA CONCO</v>
          </cell>
          <cell r="B22688" t="str">
            <v>CORRADIN</v>
          </cell>
          <cell r="C22688" t="str">
            <v>ANTONELLA</v>
          </cell>
          <cell r="D22688" t="str">
            <v>CORRADIN ANTONELLA</v>
          </cell>
          <cell r="E22688" t="str">
            <v>F</v>
          </cell>
          <cell r="F22688">
            <v>21714</v>
          </cell>
          <cell r="G22688" t="str">
            <v>MAROSTICA (VI)</v>
          </cell>
          <cell r="H22688" t="str">
            <v>Sindaco</v>
          </cell>
          <cell r="I22688" t="str">
            <v>LISTA CIVICA: INSIEME PER LUSIANA CONCO</v>
          </cell>
        </row>
        <row r="22689">
          <cell r="A22689" t="str">
            <v>MALO</v>
          </cell>
          <cell r="B22689" t="str">
            <v>MARSETTI</v>
          </cell>
          <cell r="C22689" t="str">
            <v>MORENO</v>
          </cell>
          <cell r="D22689" t="str">
            <v>MARSETTI MORENO</v>
          </cell>
          <cell r="E22689" t="str">
            <v>M</v>
          </cell>
          <cell r="F22689">
            <v>32730</v>
          </cell>
          <cell r="G22689" t="str">
            <v>THIENE (VI)</v>
          </cell>
          <cell r="H22689" t="str">
            <v>Sindaco</v>
          </cell>
          <cell r="I22689" t="str">
            <v>LISTA CIVICA: MARSETTI SINDACO</v>
          </cell>
        </row>
        <row r="22690">
          <cell r="A22690" t="str">
            <v>MARANO VICENTINO</v>
          </cell>
          <cell r="B22690" t="str">
            <v>GUZZONATO</v>
          </cell>
          <cell r="C22690" t="str">
            <v>MARCO</v>
          </cell>
          <cell r="D22690" t="str">
            <v>GUZZONATO MARCO</v>
          </cell>
          <cell r="E22690" t="str">
            <v>M</v>
          </cell>
          <cell r="F22690">
            <v>29921</v>
          </cell>
          <cell r="G22690" t="str">
            <v>THIENE (VI)</v>
          </cell>
          <cell r="H22690" t="str">
            <v>Sindaco</v>
          </cell>
          <cell r="I22690" t="str">
            <v>LISTA CIVICA: MARANO BENE COMUNE</v>
          </cell>
        </row>
        <row r="22691">
          <cell r="A22691" t="str">
            <v>MAROSTICA</v>
          </cell>
          <cell r="B22691" t="str">
            <v>MOZZO</v>
          </cell>
          <cell r="C22691" t="str">
            <v>MATTEO</v>
          </cell>
          <cell r="D22691" t="str">
            <v>MOZZO MATTEO</v>
          </cell>
          <cell r="E22691" t="str">
            <v>M</v>
          </cell>
          <cell r="F22691">
            <v>32887</v>
          </cell>
          <cell r="G22691" t="str">
            <v>MAROSTICA (VI)</v>
          </cell>
          <cell r="H22691" t="str">
            <v>Sindaco</v>
          </cell>
          <cell r="I22691" t="str">
            <v>LEGA - CIVICA</v>
          </cell>
        </row>
        <row r="22692">
          <cell r="A22692" t="str">
            <v>MONTEBELLO VICENTINO</v>
          </cell>
          <cell r="B22692" t="str">
            <v>MAGNABOSCO</v>
          </cell>
          <cell r="C22692" t="str">
            <v>DINO</v>
          </cell>
          <cell r="D22692" t="str">
            <v>MAGNABOSCO DINO</v>
          </cell>
          <cell r="E22692" t="str">
            <v>M</v>
          </cell>
          <cell r="F22692">
            <v>25375</v>
          </cell>
          <cell r="G22692" t="str">
            <v>VICENZA (VI)</v>
          </cell>
          <cell r="H22692" t="str">
            <v>Sindaco</v>
          </cell>
          <cell r="I22692" t="str">
            <v>LISTA CIVICA: CIVICA MONTEBELLO</v>
          </cell>
        </row>
        <row r="22693">
          <cell r="A22693" t="str">
            <v>MONTECCHIO MAGGIORE</v>
          </cell>
          <cell r="B22693" t="str">
            <v>TRAPULA</v>
          </cell>
          <cell r="C22693" t="str">
            <v>GIANFRANCO</v>
          </cell>
          <cell r="D22693" t="str">
            <v>TRAPULA GIANFRANCO</v>
          </cell>
          <cell r="E22693" t="str">
            <v>M</v>
          </cell>
          <cell r="F22693">
            <v>22919</v>
          </cell>
          <cell r="G22693" t="str">
            <v>MONTECCHIO MAGGIORE (VI)</v>
          </cell>
          <cell r="H22693" t="str">
            <v>Sindaco</v>
          </cell>
          <cell r="I22693" t="str">
            <v>LISTA CIVICA: TRAPULA SINDACO | LISTA COMPOSITA: FORZA ITALIA-LISTA MONTECCHIO | LEGA SALVINI</v>
          </cell>
        </row>
        <row r="22694">
          <cell r="A22694" t="str">
            <v>MONTECCHIO PRECALCINO</v>
          </cell>
          <cell r="B22694" t="str">
            <v>PARISOTTO</v>
          </cell>
          <cell r="C22694" t="str">
            <v>FABRIZIO</v>
          </cell>
          <cell r="D22694" t="str">
            <v>PARISOTTO FABRIZIO</v>
          </cell>
          <cell r="E22694" t="str">
            <v>M</v>
          </cell>
          <cell r="F22694">
            <v>27139</v>
          </cell>
          <cell r="G22694" t="str">
            <v>SANDRIGO (VI)</v>
          </cell>
          <cell r="H22694" t="str">
            <v>Sindaco</v>
          </cell>
          <cell r="I22694" t="str">
            <v>LISTA CIVICA: PARISOTTO PER MONTECCHIO</v>
          </cell>
        </row>
        <row r="22695">
          <cell r="A22695" t="str">
            <v>MONTE DI MALO</v>
          </cell>
          <cell r="B22695" t="str">
            <v>SQUARZON</v>
          </cell>
          <cell r="C22695" t="str">
            <v>MOSE'</v>
          </cell>
          <cell r="D22695" t="str">
            <v>SQUARZON MOSE'</v>
          </cell>
          <cell r="E22695" t="str">
            <v>M</v>
          </cell>
          <cell r="F22695">
            <v>27262</v>
          </cell>
          <cell r="G22695" t="str">
            <v>MALO (VI)</v>
          </cell>
          <cell r="H22695" t="str">
            <v>Sindaco</v>
          </cell>
          <cell r="I22695" t="str">
            <v>LISTA CIVICA: PROMUOVERE MONTE DI MALO</v>
          </cell>
        </row>
        <row r="22696">
          <cell r="A22696" t="str">
            <v>MONTEGALDA</v>
          </cell>
          <cell r="B22696" t="str">
            <v>NARDIN</v>
          </cell>
          <cell r="C22696" t="str">
            <v>ANDREA</v>
          </cell>
          <cell r="D22696" t="str">
            <v>NARDIN ANDREA</v>
          </cell>
          <cell r="E22696" t="str">
            <v>M</v>
          </cell>
          <cell r="F22696">
            <v>26560</v>
          </cell>
          <cell r="G22696" t="str">
            <v>VICENZA (VI)</v>
          </cell>
          <cell r="H22696" t="str">
            <v>Sindaco</v>
          </cell>
          <cell r="I22696" t="str">
            <v>LISTA CIVICA: SIAMO MONTEGALDA E COLZE'</v>
          </cell>
        </row>
        <row r="22697">
          <cell r="A22697" t="str">
            <v>MONTEGALDELLA</v>
          </cell>
          <cell r="B22697" t="str">
            <v>PICCOLI</v>
          </cell>
          <cell r="C22697" t="str">
            <v>CIRO</v>
          </cell>
          <cell r="D22697" t="str">
            <v>PICCOLI CIRO</v>
          </cell>
          <cell r="E22697" t="str">
            <v>M</v>
          </cell>
          <cell r="F22697">
            <v>23398</v>
          </cell>
          <cell r="G22697" t="str">
            <v>VICENZA (VI)</v>
          </cell>
          <cell r="H22697" t="str">
            <v>Sindaco</v>
          </cell>
        </row>
        <row r="22698">
          <cell r="A22698" t="str">
            <v>MONTEVIALE</v>
          </cell>
          <cell r="B22698" t="str">
            <v>CEGALIN</v>
          </cell>
          <cell r="C22698" t="str">
            <v>CLAUDIO</v>
          </cell>
          <cell r="D22698" t="str">
            <v>CEGALIN CLAUDIO</v>
          </cell>
          <cell r="E22698" t="str">
            <v>M</v>
          </cell>
          <cell r="F22698">
            <v>19030</v>
          </cell>
          <cell r="G22698" t="str">
            <v>MONTEVIALE (VI)</v>
          </cell>
          <cell r="H22698" t="str">
            <v>Sindaco</v>
          </cell>
        </row>
        <row r="22699">
          <cell r="A22699" t="str">
            <v>MONTICELLO CONTE OTTO</v>
          </cell>
          <cell r="B22699" t="str">
            <v>CERON</v>
          </cell>
          <cell r="C22699" t="str">
            <v>DAMIANO</v>
          </cell>
          <cell r="D22699" t="str">
            <v>CERON DAMIANO</v>
          </cell>
          <cell r="E22699" t="str">
            <v>M</v>
          </cell>
          <cell r="F22699">
            <v>21895</v>
          </cell>
          <cell r="G22699" t="str">
            <v>VICENZA (VI)</v>
          </cell>
          <cell r="H22699" t="str">
            <v>Sindaco</v>
          </cell>
          <cell r="I22699" t="str">
            <v>LISTA CIVICA: CERON SINDACO</v>
          </cell>
        </row>
        <row r="22700">
          <cell r="A22700" t="str">
            <v>MONTORSO VICENTINO</v>
          </cell>
          <cell r="B22700" t="str">
            <v>ZAFFARI</v>
          </cell>
          <cell r="C22700" t="str">
            <v>DIEGO</v>
          </cell>
          <cell r="D22700" t="str">
            <v>ZAFFARI DIEGO</v>
          </cell>
          <cell r="E22700" t="str">
            <v>M</v>
          </cell>
          <cell r="F22700">
            <v>23685</v>
          </cell>
          <cell r="G22700" t="str">
            <v>ARZIGNANO (VI)</v>
          </cell>
          <cell r="H22700" t="str">
            <v>Sindaco</v>
          </cell>
          <cell r="I22700" t="str">
            <v>LISTA CIVICA: UNITI PER MONTORSO</v>
          </cell>
        </row>
        <row r="22701">
          <cell r="A22701" t="str">
            <v>MUSSOLENTE</v>
          </cell>
          <cell r="B22701" t="str">
            <v>MONTAGNER</v>
          </cell>
          <cell r="C22701" t="str">
            <v>CRISTIANO</v>
          </cell>
          <cell r="D22701" t="str">
            <v>MONTAGNER CRISTIANO</v>
          </cell>
          <cell r="E22701" t="str">
            <v>M</v>
          </cell>
          <cell r="F22701">
            <v>26184</v>
          </cell>
          <cell r="G22701" t="str">
            <v>BASSANO DEL GRAPPA (VI)</v>
          </cell>
          <cell r="H22701" t="str">
            <v>Sindaco</v>
          </cell>
          <cell r="I22701" t="str">
            <v>LISTA CIVICA: PATTO PER MUSSOLENTE E CASONI</v>
          </cell>
        </row>
        <row r="22702">
          <cell r="A22702" t="str">
            <v>NANTO</v>
          </cell>
          <cell r="B22702" t="str">
            <v>VECCHIATTI</v>
          </cell>
          <cell r="C22702" t="str">
            <v>MANUELA</v>
          </cell>
          <cell r="D22702" t="str">
            <v>VECCHIATTI MANUELA</v>
          </cell>
          <cell r="E22702" t="str">
            <v>F</v>
          </cell>
          <cell r="F22702">
            <v>23093</v>
          </cell>
          <cell r="G22702" t="str">
            <v>VICENZA (VI)</v>
          </cell>
          <cell r="H22702" t="str">
            <v>Sindaco</v>
          </cell>
        </row>
        <row r="22703">
          <cell r="A22703" t="str">
            <v>NOGAROLE VICENTINO</v>
          </cell>
          <cell r="B22703" t="str">
            <v>BAUCE</v>
          </cell>
          <cell r="C22703" t="str">
            <v>ROMINA</v>
          </cell>
          <cell r="D22703" t="str">
            <v>BAUCE ROMINA</v>
          </cell>
          <cell r="E22703" t="str">
            <v>F</v>
          </cell>
          <cell r="F22703">
            <v>29525</v>
          </cell>
          <cell r="G22703" t="str">
            <v>ARZIGNANO (VI)</v>
          </cell>
          <cell r="H22703" t="str">
            <v>Sindaco</v>
          </cell>
          <cell r="I22703" t="str">
            <v>LISTA CIVICA: INSIEME PER NOGAROLE</v>
          </cell>
        </row>
        <row r="22704">
          <cell r="A22704" t="str">
            <v>NOVENTA VICENTINA</v>
          </cell>
          <cell r="B22704" t="str">
            <v>VERONESE</v>
          </cell>
          <cell r="C22704" t="str">
            <v>MATTIA</v>
          </cell>
          <cell r="D22704" t="str">
            <v>VERONESE MATTIA</v>
          </cell>
          <cell r="E22704" t="str">
            <v>M</v>
          </cell>
          <cell r="F22704">
            <v>28547</v>
          </cell>
          <cell r="G22704" t="str">
            <v>ESTE (PD)</v>
          </cell>
          <cell r="H22704" t="str">
            <v>Sindaco</v>
          </cell>
          <cell r="I22704" t="str">
            <v>LISTA CIVICA: IO CREDO IN NOVENTA</v>
          </cell>
        </row>
        <row r="22705">
          <cell r="A22705" t="str">
            <v>ORGIANO</v>
          </cell>
          <cell r="B22705" t="str">
            <v>DOTTO</v>
          </cell>
          <cell r="C22705" t="str">
            <v>MANUEL</v>
          </cell>
          <cell r="D22705" t="str">
            <v>DOTTO MANUEL</v>
          </cell>
          <cell r="E22705" t="str">
            <v>M</v>
          </cell>
          <cell r="F22705">
            <v>28860</v>
          </cell>
          <cell r="G22705" t="str">
            <v>NOVENTA VICENTINA (VI)</v>
          </cell>
          <cell r="H22705" t="str">
            <v>Sindaco</v>
          </cell>
          <cell r="I22705" t="str">
            <v>LISTA CIVICA: OBIETTIVO FUTURO</v>
          </cell>
        </row>
        <row r="22706">
          <cell r="A22706" t="str">
            <v>PEDEMONTE</v>
          </cell>
          <cell r="B22706" t="str">
            <v>CAROTTA</v>
          </cell>
          <cell r="C22706" t="str">
            <v>ROBERTO</v>
          </cell>
          <cell r="D22706" t="str">
            <v>CAROTTA ROBERTO</v>
          </cell>
          <cell r="E22706" t="str">
            <v>M</v>
          </cell>
          <cell r="F22706">
            <v>29716</v>
          </cell>
          <cell r="G22706" t="str">
            <v>THIENE (VI)</v>
          </cell>
          <cell r="H22706" t="str">
            <v>Sindaco</v>
          </cell>
          <cell r="I22706" t="str">
            <v>LISTA CIVICA: INSIEME PER PEDEMONTE</v>
          </cell>
        </row>
        <row r="22707">
          <cell r="A22707" t="str">
            <v>PIANEZZE</v>
          </cell>
          <cell r="B22707" t="str">
            <v>VENDRAMIN</v>
          </cell>
          <cell r="C22707" t="str">
            <v>LUCA</v>
          </cell>
          <cell r="D22707" t="str">
            <v>VENDRAMIN LUCA</v>
          </cell>
          <cell r="E22707" t="str">
            <v>M</v>
          </cell>
          <cell r="F22707">
            <v>25114</v>
          </cell>
          <cell r="G22707" t="str">
            <v>THIENE (VI)</v>
          </cell>
          <cell r="H22707" t="str">
            <v>Sindaco</v>
          </cell>
          <cell r="I22707" t="str">
            <v>LISTA CIVICA: UNITI PER PIANEZZE</v>
          </cell>
        </row>
        <row r="22708">
          <cell r="A22708" t="str">
            <v>PIOVENE ROCCHETTE</v>
          </cell>
          <cell r="B22708" t="str">
            <v>MASERO</v>
          </cell>
          <cell r="C22708" t="str">
            <v>ERMINIO</v>
          </cell>
          <cell r="D22708" t="str">
            <v>MASERO ERMINIO</v>
          </cell>
          <cell r="E22708" t="str">
            <v>M</v>
          </cell>
          <cell r="F22708">
            <v>22873</v>
          </cell>
          <cell r="G22708" t="str">
            <v>THIENE (VI)</v>
          </cell>
          <cell r="H22708" t="str">
            <v>Sindaco</v>
          </cell>
          <cell r="I22708" t="str">
            <v>LISTA CIVICA: NOI CON VOI</v>
          </cell>
        </row>
        <row r="22709">
          <cell r="A22709" t="str">
            <v>POJANA MAGGIORE</v>
          </cell>
          <cell r="B22709" t="str">
            <v>FORTUNA</v>
          </cell>
          <cell r="C22709" t="str">
            <v>PAOLA</v>
          </cell>
          <cell r="D22709" t="str">
            <v>FORTUNA PAOLA</v>
          </cell>
          <cell r="E22709" t="str">
            <v>F</v>
          </cell>
          <cell r="F22709">
            <v>21863</v>
          </cell>
          <cell r="G22709" t="str">
            <v>POJANA MAGGIORE (VI)</v>
          </cell>
          <cell r="H22709" t="str">
            <v>Sindaco</v>
          </cell>
          <cell r="I22709" t="str">
            <v>LISTA CIVICA: PAOLA FORTUNA</v>
          </cell>
        </row>
        <row r="22710">
          <cell r="A22710" t="str">
            <v>POSINA</v>
          </cell>
          <cell r="B22710" t="str">
            <v>CERVO</v>
          </cell>
          <cell r="C22710" t="str">
            <v>ADELIO</v>
          </cell>
          <cell r="D22710" t="str">
            <v>CERVO ADELIO</v>
          </cell>
          <cell r="E22710" t="str">
            <v>M</v>
          </cell>
          <cell r="F22710">
            <v>18373</v>
          </cell>
          <cell r="G22710" t="str">
            <v>POSINA (VI)</v>
          </cell>
          <cell r="H22710" t="str">
            <v>Sindaco</v>
          </cell>
          <cell r="I22710" t="str">
            <v>LISTA CIVICA: PER POSINA E LA SUA GENTE</v>
          </cell>
        </row>
        <row r="22711">
          <cell r="A22711" t="str">
            <v>POVE DEL GRAPPA</v>
          </cell>
          <cell r="B22711" t="str">
            <v>DALMONTE</v>
          </cell>
          <cell r="C22711" t="str">
            <v>FRANCESCO</v>
          </cell>
          <cell r="D22711" t="str">
            <v>DALMONTE FRANCESCO</v>
          </cell>
          <cell r="E22711" t="str">
            <v>M</v>
          </cell>
          <cell r="F22711">
            <v>28148</v>
          </cell>
          <cell r="G22711" t="str">
            <v>BASSANO DEL GRAPPA (VI)</v>
          </cell>
          <cell r="H22711" t="str">
            <v>Sindaco</v>
          </cell>
        </row>
        <row r="22712">
          <cell r="A22712" t="str">
            <v>POZZOLEONE</v>
          </cell>
          <cell r="B22712" t="str">
            <v>TOMASETTO</v>
          </cell>
          <cell r="C22712" t="str">
            <v>EDOARDO</v>
          </cell>
          <cell r="D22712" t="str">
            <v>TOMASETTO EDOARDO</v>
          </cell>
          <cell r="E22712" t="str">
            <v>M</v>
          </cell>
          <cell r="F22712">
            <v>32842</v>
          </cell>
          <cell r="G22712" t="str">
            <v>SCHIO (VI)</v>
          </cell>
          <cell r="H22712" t="str">
            <v>Sindaco</v>
          </cell>
          <cell r="I22712" t="str">
            <v>LISTA CIVICA: POZZOLEONE CIVICA</v>
          </cell>
        </row>
        <row r="22713">
          <cell r="A22713" t="str">
            <v>QUINTO VICENTINO</v>
          </cell>
          <cell r="B22713" t="str">
            <v>SEGATO</v>
          </cell>
          <cell r="C22713" t="str">
            <v>RENZO</v>
          </cell>
          <cell r="D22713" t="str">
            <v>SEGATO RENZO</v>
          </cell>
          <cell r="E22713" t="str">
            <v>M</v>
          </cell>
          <cell r="F22713">
            <v>23944</v>
          </cell>
          <cell r="G22713" t="str">
            <v>VICENZA (VI)</v>
          </cell>
          <cell r="H22713" t="str">
            <v>Sindaco</v>
          </cell>
          <cell r="I22713" t="str">
            <v>LISTA CIVICA: VIVIAMO QUINTO INSIEME</v>
          </cell>
        </row>
        <row r="22714">
          <cell r="A22714" t="str">
            <v>RECOARO TERME</v>
          </cell>
          <cell r="B22714" t="str">
            <v>CUNEGATO</v>
          </cell>
          <cell r="C22714" t="str">
            <v>ARMANDO</v>
          </cell>
          <cell r="D22714" t="str">
            <v>CUNEGATO ARMANDO</v>
          </cell>
          <cell r="E22714" t="str">
            <v>M</v>
          </cell>
          <cell r="F22714">
            <v>20322</v>
          </cell>
          <cell r="G22714" t="str">
            <v>VALLI DEL PASUBIO (VI)</v>
          </cell>
          <cell r="H22714" t="str">
            <v>Sindaco</v>
          </cell>
          <cell r="I22714" t="str">
            <v>LISTA CIVICA: RECOARO TERME 2030</v>
          </cell>
        </row>
        <row r="22715">
          <cell r="A22715" t="str">
            <v>ROANA</v>
          </cell>
          <cell r="B22715" t="str">
            <v>MAGNABOSCO</v>
          </cell>
          <cell r="C22715" t="str">
            <v>ELISABETTA</v>
          </cell>
          <cell r="D22715" t="str">
            <v>MAGNABOSCO ELISABETTA</v>
          </cell>
          <cell r="E22715" t="str">
            <v>F</v>
          </cell>
          <cell r="F22715">
            <v>27176</v>
          </cell>
          <cell r="G22715" t="str">
            <v>ASIAGO (VI)</v>
          </cell>
          <cell r="H22715" t="str">
            <v>Sindaco</v>
          </cell>
        </row>
        <row r="22716">
          <cell r="A22716" t="str">
            <v>ROMANO D'EZZELINO</v>
          </cell>
          <cell r="B22716" t="str">
            <v>BONTORIN</v>
          </cell>
          <cell r="C22716" t="str">
            <v>SIMONE</v>
          </cell>
          <cell r="D22716" t="str">
            <v>BONTORIN SIMONE</v>
          </cell>
          <cell r="E22716" t="str">
            <v>M</v>
          </cell>
          <cell r="F22716">
            <v>31223</v>
          </cell>
          <cell r="G22716" t="str">
            <v>BASSANO DEL GRAPPA (VI)</v>
          </cell>
          <cell r="H22716" t="str">
            <v>Sindaco</v>
          </cell>
          <cell r="I22716" t="str">
            <v>LISTA CIVICA: UN CUORE IN COMUNE</v>
          </cell>
        </row>
        <row r="22717">
          <cell r="A22717" t="str">
            <v>ROSA'</v>
          </cell>
          <cell r="B22717" t="str">
            <v>MEZZALIRA</v>
          </cell>
          <cell r="C22717" t="str">
            <v>ELENA</v>
          </cell>
          <cell r="D22717" t="str">
            <v>MEZZALIRA ELENA</v>
          </cell>
          <cell r="E22717" t="str">
            <v>F</v>
          </cell>
          <cell r="F22717">
            <v>30089</v>
          </cell>
          <cell r="G22717" t="str">
            <v>BASSANO DEL GRAPPA (VI)</v>
          </cell>
          <cell r="H22717" t="str">
            <v>Sindaco</v>
          </cell>
          <cell r="I22717" t="str">
            <v>LISTA COMPOSITA: LEGA SALVINI-CONTINUITA' BORDIGNON</v>
          </cell>
        </row>
        <row r="22718">
          <cell r="A22718" t="str">
            <v>ROSSANO VENETO</v>
          </cell>
          <cell r="B22718" t="str">
            <v>MARTINI</v>
          </cell>
          <cell r="C22718" t="str">
            <v>MORENA</v>
          </cell>
          <cell r="D22718" t="str">
            <v>MARTINI MORENA</v>
          </cell>
          <cell r="E22718" t="str">
            <v>F</v>
          </cell>
          <cell r="F22718">
            <v>23214</v>
          </cell>
          <cell r="G22718" t="str">
            <v>ROSSANO VENETO (VI)</v>
          </cell>
          <cell r="H22718" t="str">
            <v>Sindaco</v>
          </cell>
          <cell r="I22718" t="str">
            <v>LISTA CIVICA: ROSSANO 2023</v>
          </cell>
        </row>
        <row r="22719">
          <cell r="A22719" t="str">
            <v>ROTZO</v>
          </cell>
          <cell r="B22719" t="str">
            <v>SPAGNOLO</v>
          </cell>
          <cell r="C22719" t="str">
            <v>LUCIO</v>
          </cell>
          <cell r="D22719" t="str">
            <v>SPAGNOLO LUCIO</v>
          </cell>
          <cell r="E22719" t="str">
            <v>M</v>
          </cell>
          <cell r="F22719">
            <v>22054</v>
          </cell>
          <cell r="G22719" t="str">
            <v>THIENE (VI)</v>
          </cell>
          <cell r="H22719" t="str">
            <v>Sindaco</v>
          </cell>
          <cell r="I22719" t="str">
            <v>LISTA CIVICA: INSIEME PER ROTZO</v>
          </cell>
        </row>
        <row r="22720">
          <cell r="A22720" t="str">
            <v>SALCEDO</v>
          </cell>
          <cell r="B22720" t="str">
            <v>GASPARINI</v>
          </cell>
          <cell r="C22720" t="str">
            <v>GIOVANNI ANTONIO</v>
          </cell>
          <cell r="D22720" t="str">
            <v>GASPARINI GIOVANNI ANTONIO</v>
          </cell>
          <cell r="E22720" t="str">
            <v>M</v>
          </cell>
          <cell r="F22720">
            <v>17498</v>
          </cell>
          <cell r="G22720" t="str">
            <v>SALCEDO (VI)</v>
          </cell>
          <cell r="H22720" t="str">
            <v>Sindaco</v>
          </cell>
          <cell r="I22720" t="str">
            <v>LISTA CIVICA: INSIEME PER SALCEDO</v>
          </cell>
        </row>
        <row r="22721">
          <cell r="A22721" t="str">
            <v>SANDRIGO</v>
          </cell>
          <cell r="B22721" t="str">
            <v>RIGON</v>
          </cell>
          <cell r="C22721" t="str">
            <v>MARICA</v>
          </cell>
          <cell r="D22721" t="str">
            <v>RIGON MARICA</v>
          </cell>
          <cell r="E22721" t="str">
            <v>F</v>
          </cell>
          <cell r="F22721">
            <v>24531</v>
          </cell>
          <cell r="G22721" t="str">
            <v>VICENZA (VI)</v>
          </cell>
          <cell r="H22721" t="str">
            <v>Sindaco</v>
          </cell>
          <cell r="I22721" t="str">
            <v>LISTA CIVICA: SANDRIGO LIMPIDA</v>
          </cell>
        </row>
        <row r="22722">
          <cell r="A22722" t="str">
            <v>SAN PIETRO MUSSOLINO</v>
          </cell>
          <cell r="B22722" t="str">
            <v>TASSO</v>
          </cell>
          <cell r="C22722" t="str">
            <v>GABRIELE</v>
          </cell>
          <cell r="D22722" t="str">
            <v>TASSO GABRIELE</v>
          </cell>
          <cell r="E22722" t="str">
            <v>M</v>
          </cell>
          <cell r="F22722">
            <v>32350</v>
          </cell>
          <cell r="G22722" t="str">
            <v>ARZIGNANO (VI)</v>
          </cell>
          <cell r="H22722" t="str">
            <v>Sindaco</v>
          </cell>
          <cell r="I22722" t="str">
            <v>LISTA CIVICA: TASSO SINDACO</v>
          </cell>
        </row>
        <row r="22723">
          <cell r="A22723" t="str">
            <v>SANTORSO</v>
          </cell>
          <cell r="B22723" t="str">
            <v>BALZI</v>
          </cell>
          <cell r="C22723" t="str">
            <v>FRANCO</v>
          </cell>
          <cell r="D22723" t="str">
            <v>BALZI FRANCO</v>
          </cell>
          <cell r="E22723" t="str">
            <v>M</v>
          </cell>
          <cell r="F22723">
            <v>22576</v>
          </cell>
          <cell r="G22723" t="str">
            <v>AOSTA (AO)</v>
          </cell>
          <cell r="H22723" t="str">
            <v>Sindaco</v>
          </cell>
          <cell r="I22723" t="str">
            <v>LISTA CIVICA: IL PAESE CHE VOGLIAMO</v>
          </cell>
        </row>
        <row r="22724">
          <cell r="A22724" t="str">
            <v>SAN VITO DI LEGUZZANO</v>
          </cell>
          <cell r="B22724" t="str">
            <v>POSCOLIERO</v>
          </cell>
          <cell r="C22724" t="str">
            <v>UMBERTO</v>
          </cell>
          <cell r="D22724" t="str">
            <v>POSCOLIERO UMBERTO</v>
          </cell>
          <cell r="E22724" t="str">
            <v>M</v>
          </cell>
          <cell r="F22724">
            <v>21928</v>
          </cell>
          <cell r="G22724" t="str">
            <v>MALO (VI)</v>
          </cell>
          <cell r="H22724" t="str">
            <v>Sindaco</v>
          </cell>
          <cell r="I22724" t="str">
            <v>LISTA CIVICA: PROGETTO S.VITO</v>
          </cell>
        </row>
        <row r="22725">
          <cell r="A22725" t="str">
            <v>SARCEDO</v>
          </cell>
          <cell r="B22725" t="str">
            <v>CORTESE</v>
          </cell>
          <cell r="C22725" t="str">
            <v>LUCA</v>
          </cell>
          <cell r="D22725" t="str">
            <v>CORTESE LUCA</v>
          </cell>
          <cell r="E22725" t="str">
            <v>M</v>
          </cell>
          <cell r="F22725">
            <v>29447</v>
          </cell>
          <cell r="G22725" t="str">
            <v>THIENE (VI)</v>
          </cell>
          <cell r="H22725" t="str">
            <v>Sindaco</v>
          </cell>
          <cell r="I22725" t="str">
            <v>LISTA CIVICA: SARCEDO IN COMUNE</v>
          </cell>
        </row>
        <row r="22726">
          <cell r="A22726" t="str">
            <v>SAREGO</v>
          </cell>
          <cell r="B22726" t="str">
            <v>GIACOMELLO</v>
          </cell>
          <cell r="C22726" t="str">
            <v>JESSICA</v>
          </cell>
          <cell r="D22726" t="str">
            <v>GIACOMELLO JESSICA</v>
          </cell>
          <cell r="E22726" t="str">
            <v>F</v>
          </cell>
          <cell r="F22726">
            <v>29195</v>
          </cell>
          <cell r="G22726" t="str">
            <v>LONIGO (VI)</v>
          </cell>
          <cell r="H22726" t="str">
            <v>Sindaco</v>
          </cell>
          <cell r="I22726" t="str">
            <v>LISTA CIVICA: GIACOMELLO PER SAREGO</v>
          </cell>
        </row>
        <row r="22727">
          <cell r="A22727" t="str">
            <v>SCHIAVON</v>
          </cell>
          <cell r="B22727" t="str">
            <v>DELLAI</v>
          </cell>
          <cell r="C22727" t="str">
            <v>SIMONE</v>
          </cell>
          <cell r="D22727" t="str">
            <v>DELLAI SIMONE</v>
          </cell>
          <cell r="E22727" t="str">
            <v>M</v>
          </cell>
          <cell r="F22727">
            <v>26340</v>
          </cell>
          <cell r="G22727" t="str">
            <v>SANDRIGO (VI)</v>
          </cell>
          <cell r="H22727" t="str">
            <v>Sindaco</v>
          </cell>
        </row>
        <row r="22728">
          <cell r="A22728" t="str">
            <v>SCHIO</v>
          </cell>
          <cell r="B22728" t="str">
            <v>ORSI</v>
          </cell>
          <cell r="C22728" t="str">
            <v>VALTER</v>
          </cell>
          <cell r="D22728" t="str">
            <v>ORSI VALTER</v>
          </cell>
          <cell r="E22728" t="str">
            <v>M</v>
          </cell>
          <cell r="F22728">
            <v>24256</v>
          </cell>
          <cell r="G22728" t="str">
            <v>PIACENZA (PC)</v>
          </cell>
          <cell r="H22728" t="str">
            <v>Sindaco</v>
          </cell>
          <cell r="I22728" t="str">
            <v>LISTA CIVICA: SCHIODANDO | LISTA CIVICA: VENETI PER SCHIO | LISTA CIVICA: NOI CITTADINI | LISTA CIVICA: FARE A SCHIO</v>
          </cell>
        </row>
        <row r="22729">
          <cell r="A22729" t="str">
            <v>SOLAGNA</v>
          </cell>
          <cell r="B22729" t="str">
            <v>BERTONCELLO</v>
          </cell>
          <cell r="C22729" t="str">
            <v>STEFANO</v>
          </cell>
          <cell r="D22729" t="str">
            <v>BERTONCELLO STEFANO</v>
          </cell>
          <cell r="E22729" t="str">
            <v>M</v>
          </cell>
          <cell r="F22729">
            <v>22918</v>
          </cell>
          <cell r="G22729" t="str">
            <v>BASSANO DEL GRAPPA (VI)</v>
          </cell>
          <cell r="H22729" t="str">
            <v>Sindaco</v>
          </cell>
          <cell r="I22729" t="str">
            <v>LISTA CIVICA: UNITI PER SOLAGNA</v>
          </cell>
        </row>
        <row r="22730">
          <cell r="A22730" t="str">
            <v>SOSSANO</v>
          </cell>
          <cell r="B22730" t="str">
            <v>GRANDIS</v>
          </cell>
          <cell r="C22730" t="str">
            <v>ENRICO</v>
          </cell>
          <cell r="D22730" t="str">
            <v>GRANDIS ENRICO</v>
          </cell>
          <cell r="E22730" t="str">
            <v>M</v>
          </cell>
          <cell r="F22730">
            <v>25293</v>
          </cell>
          <cell r="G22730" t="str">
            <v>NOVENTA VICENTINA (VI)</v>
          </cell>
          <cell r="H22730" t="str">
            <v>Sindaco</v>
          </cell>
          <cell r="I22730" t="str">
            <v>LEGA SALVINI</v>
          </cell>
        </row>
        <row r="22731">
          <cell r="A22731" t="str">
            <v>SOVIZZO</v>
          </cell>
          <cell r="B22731" t="str">
            <v>GARBIN</v>
          </cell>
          <cell r="C22731" t="str">
            <v>PAOLO</v>
          </cell>
          <cell r="D22731" t="str">
            <v>GARBIN PAOLO</v>
          </cell>
          <cell r="E22731" t="str">
            <v>M</v>
          </cell>
          <cell r="F22731">
            <v>22428</v>
          </cell>
          <cell r="G22731" t="str">
            <v>VICENZA (VI)</v>
          </cell>
          <cell r="H22731" t="str">
            <v>Sindaco</v>
          </cell>
          <cell r="I22731" t="str">
            <v>LISTA CIVICA: L`ARCA</v>
          </cell>
        </row>
        <row r="22732">
          <cell r="A22732" t="str">
            <v>TEZZE SUL BRENTA</v>
          </cell>
          <cell r="B22732" t="str">
            <v>PELLANDA</v>
          </cell>
          <cell r="C22732" t="str">
            <v>LUIGI</v>
          </cell>
          <cell r="D22732" t="str">
            <v>PELLANDA LUIGI</v>
          </cell>
          <cell r="E22732" t="str">
            <v>M</v>
          </cell>
          <cell r="F22732">
            <v>20643</v>
          </cell>
          <cell r="G22732" t="str">
            <v>TEZZE SUL BRENTA (VI)</v>
          </cell>
          <cell r="H22732" t="str">
            <v>Sindaco</v>
          </cell>
        </row>
        <row r="22733">
          <cell r="A22733" t="str">
            <v>THIENE</v>
          </cell>
          <cell r="B22733" t="str">
            <v>MICHELUSI</v>
          </cell>
          <cell r="C22733" t="str">
            <v>GIANANTONIO</v>
          </cell>
          <cell r="D22733" t="str">
            <v>MICHELUSI GIANANTONIO</v>
          </cell>
          <cell r="E22733" t="str">
            <v>M</v>
          </cell>
          <cell r="F22733">
            <v>22403</v>
          </cell>
          <cell r="G22733" t="str">
            <v>THIENE (VI)</v>
          </cell>
          <cell r="H22733" t="str">
            <v>Sindaco</v>
          </cell>
          <cell r="I22733" t="str">
            <v>LISTA CIVICA: E' QUA THIENE | LISTA CIVICA: THIENE PER MANO | LISTA CIVICA: THIENE AL CENTRO | LISTA COMPOSITA: PARTITO DEMOCRATICO-INSIEME PER MICHELUSI | LISTA CIVICA: THIEN'E'</v>
          </cell>
        </row>
        <row r="22734">
          <cell r="A22734" t="str">
            <v>TONEZZA DEL CIMONE</v>
          </cell>
          <cell r="B22734" t="str">
            <v>BERTAGNOLI</v>
          </cell>
          <cell r="C22734" t="str">
            <v>FRANCO</v>
          </cell>
          <cell r="D22734" t="str">
            <v>BERTAGNOLI FRANCO</v>
          </cell>
          <cell r="E22734" t="str">
            <v>M</v>
          </cell>
          <cell r="F22734">
            <v>22229</v>
          </cell>
          <cell r="G22734" t="str">
            <v>THIENE (VI)</v>
          </cell>
          <cell r="H22734" t="str">
            <v>Sindaco</v>
          </cell>
        </row>
        <row r="22735">
          <cell r="A22735" t="str">
            <v>TORREBELVICINO</v>
          </cell>
          <cell r="B22735" t="str">
            <v>BOSCOSCURO</v>
          </cell>
          <cell r="C22735" t="str">
            <v>EMANUELE</v>
          </cell>
          <cell r="D22735" t="str">
            <v>BOSCOSCURO EMANUELE</v>
          </cell>
          <cell r="E22735" t="str">
            <v>M</v>
          </cell>
          <cell r="F22735">
            <v>27888</v>
          </cell>
          <cell r="G22735" t="str">
            <v>SCHIO (VI)</v>
          </cell>
          <cell r="H22735" t="str">
            <v>Sindaco</v>
          </cell>
          <cell r="I22735" t="str">
            <v>LISTA CIVICA: FARE INSIEME</v>
          </cell>
        </row>
        <row r="22736">
          <cell r="A22736" t="str">
            <v>TORRI DI QUARTESOLO</v>
          </cell>
          <cell r="B22736" t="str">
            <v>MARCHIORO</v>
          </cell>
          <cell r="C22736" t="str">
            <v>DIEGO</v>
          </cell>
          <cell r="D22736" t="str">
            <v>MARCHIORO DIEGO</v>
          </cell>
          <cell r="E22736" t="str">
            <v>M</v>
          </cell>
          <cell r="F22736">
            <v>21501</v>
          </cell>
          <cell r="G22736" t="str">
            <v>MONTEBELLO VICENTINO (VI)</v>
          </cell>
          <cell r="H22736" t="str">
            <v>Sindaco</v>
          </cell>
          <cell r="I22736" t="str">
            <v>LISTA CIVICA: TORRI CITT? UNITA</v>
          </cell>
        </row>
        <row r="22737">
          <cell r="A22737" t="str">
            <v>TRISSINO</v>
          </cell>
          <cell r="B22737" t="str">
            <v>FACCIO</v>
          </cell>
          <cell r="C22737" t="str">
            <v>DAVIDE</v>
          </cell>
          <cell r="D22737" t="str">
            <v>FACCIO DAVIDE</v>
          </cell>
          <cell r="E22737" t="str">
            <v>M</v>
          </cell>
          <cell r="F22737">
            <v>31585</v>
          </cell>
          <cell r="G22737" t="str">
            <v>ARZIGNANO (VI)</v>
          </cell>
          <cell r="H22737" t="str">
            <v>Sindaco</v>
          </cell>
          <cell r="I22737" t="str">
            <v>LISTA CIVICA: LISTA CIVICA PER TRISSINO</v>
          </cell>
        </row>
        <row r="22738">
          <cell r="A22738" t="str">
            <v>VAL LIONA</v>
          </cell>
          <cell r="B22738" t="str">
            <v>FIPPONI</v>
          </cell>
          <cell r="C22738" t="str">
            <v>MAURIZIO</v>
          </cell>
          <cell r="D22738" t="str">
            <v>FIPPONI MAURIZIO</v>
          </cell>
          <cell r="E22738" t="str">
            <v>M</v>
          </cell>
          <cell r="F22738">
            <v>22463</v>
          </cell>
          <cell r="G22738" t="str">
            <v>VICENZA (VI)</v>
          </cell>
          <cell r="H22738" t="str">
            <v>Sindaco</v>
          </cell>
          <cell r="I22738" t="str">
            <v>LISTA CIVICA: PROGETTO VAL LIONA</v>
          </cell>
        </row>
        <row r="22739">
          <cell r="A22739" t="str">
            <v>VALBRENTA</v>
          </cell>
          <cell r="B22739" t="str">
            <v>FERAZZOLI</v>
          </cell>
          <cell r="C22739" t="str">
            <v>LUCA</v>
          </cell>
          <cell r="D22739" t="str">
            <v>FERAZZOLI LUCA</v>
          </cell>
          <cell r="E22739" t="str">
            <v>M</v>
          </cell>
          <cell r="F22739">
            <v>26492</v>
          </cell>
          <cell r="G22739" t="str">
            <v>BASSANO DEL GRAPPA (VI)</v>
          </cell>
          <cell r="H22739" t="str">
            <v>Sindaco</v>
          </cell>
          <cell r="I22739" t="str">
            <v>LISTA CIVICA: VALBRENTA CIVICA</v>
          </cell>
        </row>
        <row r="22740">
          <cell r="A22740" t="str">
            <v>VALDAGNO</v>
          </cell>
          <cell r="B22740" t="str">
            <v>ACERBI</v>
          </cell>
          <cell r="C22740" t="str">
            <v>GIANCARLO GIUSEPPE</v>
          </cell>
          <cell r="D22740" t="str">
            <v>ACERBI GIANCARLO GIUSEPPE</v>
          </cell>
          <cell r="E22740" t="str">
            <v>M</v>
          </cell>
          <cell r="F22740">
            <v>21413</v>
          </cell>
          <cell r="G22740" t="str">
            <v>VALDAGNO (VI)</v>
          </cell>
          <cell r="H22740" t="str">
            <v>Sindaco</v>
          </cell>
          <cell r="I22740" t="str">
            <v>LISTA CIVICA: AUTONOMIA DEL VENETO | LISTA CIVICA: SCEGLI VALDAGNO | LISTA CIVICA: VALDAGNO GUARDA AVANTI | PARTITO DEMOCRATICO</v>
          </cell>
        </row>
        <row r="22741">
          <cell r="A22741" t="str">
            <v>VALDASTICO</v>
          </cell>
          <cell r="B22741" t="str">
            <v>SARTORI</v>
          </cell>
          <cell r="C22741" t="str">
            <v>CLAUDIO</v>
          </cell>
          <cell r="D22741" t="str">
            <v>SARTORI CLAUDIO</v>
          </cell>
          <cell r="E22741" t="str">
            <v>M</v>
          </cell>
          <cell r="F22741">
            <v>28741</v>
          </cell>
          <cell r="G22741" t="str">
            <v>ASIAGO (VI)</v>
          </cell>
          <cell r="H22741" t="str">
            <v>Sindaco</v>
          </cell>
          <cell r="I22741" t="str">
            <v>LISTA CIVICA: SIAMO VALDASTICO</v>
          </cell>
        </row>
        <row r="22742">
          <cell r="A22742" t="str">
            <v>VALLI DEL PASUBIO</v>
          </cell>
          <cell r="B22742" t="str">
            <v>BETTANIN</v>
          </cell>
          <cell r="C22742" t="str">
            <v>CARLO</v>
          </cell>
          <cell r="D22742" t="str">
            <v>BETTANIN CARLO</v>
          </cell>
          <cell r="E22742" t="str">
            <v>M</v>
          </cell>
          <cell r="F22742">
            <v>20577</v>
          </cell>
          <cell r="G22742" t="str">
            <v>SCHIO (VI)</v>
          </cell>
          <cell r="H22742" t="str">
            <v>Sindaco</v>
          </cell>
        </row>
        <row r="22743">
          <cell r="A22743" t="str">
            <v>VELO D'ASTICO</v>
          </cell>
          <cell r="B22743" t="str">
            <v>ROSSI</v>
          </cell>
          <cell r="C22743" t="str">
            <v>GIORDANO</v>
          </cell>
          <cell r="D22743" t="str">
            <v>ROSSI GIORDANO</v>
          </cell>
          <cell r="E22743" t="str">
            <v>M</v>
          </cell>
          <cell r="F22743">
            <v>18993</v>
          </cell>
          <cell r="G22743" t="str">
            <v>VELO D'ASTICO (VI)</v>
          </cell>
          <cell r="H22743" t="str">
            <v>Sindaco</v>
          </cell>
          <cell r="I22743" t="str">
            <v>LISTA CIVICA: UNITI PER VELO</v>
          </cell>
        </row>
        <row r="22744">
          <cell r="A22744" t="str">
            <v>VICENZA</v>
          </cell>
          <cell r="B22744" t="str">
            <v>RUCCO</v>
          </cell>
          <cell r="C22744" t="str">
            <v>FRANCESCO</v>
          </cell>
          <cell r="D22744" t="str">
            <v>RUCCO FRANCESCO</v>
          </cell>
          <cell r="E22744" t="str">
            <v>M</v>
          </cell>
          <cell r="F22744">
            <v>27208</v>
          </cell>
          <cell r="G22744" t="str">
            <v>LECCE (LE)</v>
          </cell>
          <cell r="H22744" t="str">
            <v>Sindaco</v>
          </cell>
          <cell r="I22744" t="str">
            <v>IL POPOLO DELLA FAMIGLIA-CIVICA | FORZA ITALIA | LISTA CIVICA: #RUCCO SINDACO | FRATELLI D'ITALIA | LEGA | LISTA CIVICA: CICERO IMPEGNO A 360?</v>
          </cell>
        </row>
        <row r="22745">
          <cell r="A22745" t="str">
            <v>VILLAGA</v>
          </cell>
          <cell r="B22745" t="str">
            <v>GONZATO</v>
          </cell>
          <cell r="C22745" t="str">
            <v>EUGENIO</v>
          </cell>
          <cell r="D22745" t="str">
            <v>GONZATO EUGENIO</v>
          </cell>
          <cell r="E22745" t="str">
            <v>M</v>
          </cell>
          <cell r="F22745">
            <v>19023</v>
          </cell>
          <cell r="G22745" t="str">
            <v>MOSSANO (VI)</v>
          </cell>
          <cell r="H22745" t="str">
            <v>Sindaco</v>
          </cell>
        </row>
        <row r="22746">
          <cell r="A22746" t="str">
            <v>VILLAVERLA</v>
          </cell>
          <cell r="B22746" t="str">
            <v>DE PERON</v>
          </cell>
          <cell r="C22746" t="str">
            <v>ENRICO</v>
          </cell>
          <cell r="D22746" t="str">
            <v>DE PERON ENRICO</v>
          </cell>
          <cell r="E22746" t="str">
            <v>M</v>
          </cell>
          <cell r="F22746">
            <v>31902</v>
          </cell>
          <cell r="G22746" t="str">
            <v>SCHIO (VI)</v>
          </cell>
          <cell r="H22746" t="str">
            <v>Sindaco</v>
          </cell>
          <cell r="I22746" t="str">
            <v>LISTA CIVICA: PER IL NOSTRO PAESE</v>
          </cell>
        </row>
        <row r="22747">
          <cell r="A22747" t="str">
            <v>ZANE'</v>
          </cell>
          <cell r="B22747" t="str">
            <v>BERTI</v>
          </cell>
          <cell r="C22747" t="str">
            <v>ROBERTO</v>
          </cell>
          <cell r="D22747" t="str">
            <v>BERTI ROBERTO</v>
          </cell>
          <cell r="E22747" t="str">
            <v>M</v>
          </cell>
          <cell r="F22747">
            <v>21470</v>
          </cell>
          <cell r="G22747" t="str">
            <v>THIENE (VI)</v>
          </cell>
          <cell r="H22747" t="str">
            <v>Sindaco</v>
          </cell>
          <cell r="I22747" t="str">
            <v>LISTA CIVICA: UNITI PER ZANE'</v>
          </cell>
        </row>
        <row r="22748">
          <cell r="A22748" t="str">
            <v>ZERMEGHEDO</v>
          </cell>
          <cell r="B22748" t="str">
            <v>ALBIERO</v>
          </cell>
          <cell r="C22748" t="str">
            <v>LUCA</v>
          </cell>
          <cell r="D22748" t="str">
            <v>ALBIERO LUCA</v>
          </cell>
          <cell r="E22748" t="str">
            <v>M</v>
          </cell>
          <cell r="F22748">
            <v>25419</v>
          </cell>
          <cell r="G22748" t="str">
            <v>ARZIGNANO (VI)</v>
          </cell>
          <cell r="H22748" t="str">
            <v>Sindaco</v>
          </cell>
          <cell r="I22748" t="str">
            <v>LISTA CIVICA: SCEGLIAMO ZERMEGHEDO</v>
          </cell>
        </row>
        <row r="22749">
          <cell r="A22749" t="str">
            <v>ZOVENCEDO</v>
          </cell>
          <cell r="B22749" t="str">
            <v>MARCHESINI</v>
          </cell>
          <cell r="C22749" t="str">
            <v>STEFANIA</v>
          </cell>
          <cell r="D22749" t="str">
            <v>MARCHESINI STEFANIA</v>
          </cell>
          <cell r="E22749" t="str">
            <v>F</v>
          </cell>
          <cell r="F22749">
            <v>28057</v>
          </cell>
          <cell r="G22749" t="str">
            <v>VICENZA (VI)</v>
          </cell>
          <cell r="H22749" t="str">
            <v>Sindaco</v>
          </cell>
          <cell r="I22749" t="str">
            <v>LISTA CIVICA: INSIEME PER IL FUTURO</v>
          </cell>
        </row>
        <row r="22750">
          <cell r="A22750" t="str">
            <v>ZUGLIANO</v>
          </cell>
          <cell r="B22750" t="str">
            <v>MACULAN</v>
          </cell>
          <cell r="C22750" t="str">
            <v>SANDRO</v>
          </cell>
          <cell r="D22750" t="str">
            <v>MACULAN SANDRO</v>
          </cell>
          <cell r="E22750" t="str">
            <v>M</v>
          </cell>
          <cell r="F22750">
            <v>24294</v>
          </cell>
          <cell r="G22750" t="str">
            <v>THIENE (VI)</v>
          </cell>
          <cell r="H22750" t="str">
            <v>Sindaco</v>
          </cell>
          <cell r="I22750" t="str">
            <v>LISTA CIVICA: UNITI PER ZUGLIANO</v>
          </cell>
        </row>
        <row r="22751">
          <cell r="A22751" t="str">
            <v>CAPRIVA DEL FRIULI</v>
          </cell>
          <cell r="B22751" t="str">
            <v>SERGON</v>
          </cell>
          <cell r="C22751" t="str">
            <v>DANIELE</v>
          </cell>
          <cell r="D22751" t="str">
            <v>SERGON DANIELE</v>
          </cell>
          <cell r="E22751" t="str">
            <v>M</v>
          </cell>
          <cell r="F22751">
            <v>29796</v>
          </cell>
          <cell r="G22751" t="str">
            <v>GORIZIA (GO)</v>
          </cell>
          <cell r="H22751" t="str">
            <v>Sindaco</v>
          </cell>
        </row>
        <row r="22752">
          <cell r="A22752" t="str">
            <v>CORMONS</v>
          </cell>
          <cell r="B22752" t="str">
            <v>FELCARO</v>
          </cell>
          <cell r="C22752" t="str">
            <v>ROBERTO</v>
          </cell>
          <cell r="D22752" t="str">
            <v>FELCARO ROBERTO</v>
          </cell>
          <cell r="E22752" t="str">
            <v>M</v>
          </cell>
          <cell r="F22752">
            <v>27787</v>
          </cell>
          <cell r="G22752" t="str">
            <v>CORMONS (GO)</v>
          </cell>
          <cell r="H22752" t="str">
            <v>Sindaco</v>
          </cell>
          <cell r="I22752" t="str">
            <v>LISTA CIVICA: DIREZIONE CORMONS FELCARO SINDACO | LISTA CIVICA: START CORMONS FELCARO SINDACO</v>
          </cell>
        </row>
        <row r="22753">
          <cell r="A22753" t="str">
            <v>DOBERDO' DEL LAGO</v>
          </cell>
          <cell r="B22753" t="str">
            <v>VIZINTIN</v>
          </cell>
          <cell r="C22753" t="str">
            <v>FABIO</v>
          </cell>
          <cell r="D22753" t="str">
            <v>VIZINTIN FABIO</v>
          </cell>
          <cell r="E22753" t="str">
            <v>M</v>
          </cell>
          <cell r="F22753">
            <v>29582</v>
          </cell>
          <cell r="G22753" t="str">
            <v>GORIZIA (GO)</v>
          </cell>
          <cell r="H22753" t="str">
            <v>Sindaco</v>
          </cell>
        </row>
        <row r="22754">
          <cell r="A22754" t="str">
            <v>DOLEGNA DEL COLLIO</v>
          </cell>
          <cell r="B22754" t="str">
            <v>COMIS</v>
          </cell>
          <cell r="C22754" t="str">
            <v>CARLO</v>
          </cell>
          <cell r="D22754" t="str">
            <v>COMIS CARLO</v>
          </cell>
          <cell r="E22754" t="str">
            <v>M</v>
          </cell>
          <cell r="F22754">
            <v>25477</v>
          </cell>
          <cell r="G22754" t="str">
            <v>UDINE (UD)</v>
          </cell>
          <cell r="H22754" t="str">
            <v>Sindaco</v>
          </cell>
          <cell r="I22754" t="str">
            <v>Lista Civica non pervenuta | Colore Politico non pervenuto</v>
          </cell>
        </row>
        <row r="22755">
          <cell r="A22755" t="str">
            <v>FARRA D'ISONZO</v>
          </cell>
          <cell r="B22755" t="str">
            <v>TURCHETTO</v>
          </cell>
          <cell r="C22755" t="str">
            <v>STEFANO</v>
          </cell>
          <cell r="D22755" t="str">
            <v>TURCHETTO STEFANO</v>
          </cell>
          <cell r="E22755" t="str">
            <v>M</v>
          </cell>
          <cell r="F22755">
            <v>27626</v>
          </cell>
          <cell r="G22755" t="str">
            <v>SAN VITO AL TAGLIAMENTO (PN)</v>
          </cell>
          <cell r="H22755" t="str">
            <v>Sindaco</v>
          </cell>
          <cell r="I22755" t="str">
            <v>LISTA CIVICA: FARRA VIVA | LISTA CIVICA: IMPEGNO COMUNE PER FARRA</v>
          </cell>
        </row>
        <row r="22756">
          <cell r="A22756" t="str">
            <v>FOGLIANO REDIPUGLIA</v>
          </cell>
          <cell r="B22756" t="str">
            <v>PISANO</v>
          </cell>
          <cell r="C22756" t="str">
            <v>CRISTIANA</v>
          </cell>
          <cell r="D22756" t="str">
            <v>PISANO CRISTIANA</v>
          </cell>
          <cell r="E22756" t="str">
            <v>F</v>
          </cell>
          <cell r="F22756">
            <v>21665</v>
          </cell>
          <cell r="G22756" t="str">
            <v>MONFALCONE (GO)</v>
          </cell>
          <cell r="H22756" t="str">
            <v>Sindaco</v>
          </cell>
        </row>
        <row r="22757">
          <cell r="A22757" t="str">
            <v>GORIZIA</v>
          </cell>
          <cell r="B22757" t="str">
            <v>ZIBERNA</v>
          </cell>
          <cell r="C22757" t="str">
            <v>RODOLFO</v>
          </cell>
          <cell r="D22757" t="str">
            <v>ZIBERNA RODOLFO</v>
          </cell>
          <cell r="E22757" t="str">
            <v>M</v>
          </cell>
          <cell r="F22757">
            <v>22614</v>
          </cell>
          <cell r="G22757" t="str">
            <v>GORIZIA (GO)</v>
          </cell>
          <cell r="H22757" t="str">
            <v>Sindaco</v>
          </cell>
        </row>
        <row r="22758">
          <cell r="A22758" t="str">
            <v>GRADISCA D'ISONZO</v>
          </cell>
          <cell r="B22758" t="str">
            <v>TOMASINSIG</v>
          </cell>
          <cell r="C22758" t="str">
            <v>LINDA</v>
          </cell>
          <cell r="D22758" t="str">
            <v>TOMASINSIG LINDA</v>
          </cell>
          <cell r="E22758" t="str">
            <v>F</v>
          </cell>
          <cell r="F22758">
            <v>26606</v>
          </cell>
          <cell r="G22758" t="str">
            <v>GORIZIA (GO)</v>
          </cell>
          <cell r="H22758" t="str">
            <v>Sindaco</v>
          </cell>
          <cell r="I22758" t="str">
            <v>LISTA CIVICA: CON LINDA PER IL BENE COMUNE | PARTITO DEMOCRATICO | RIFONDAZIONE COMUNISTA | LISTA CIVICA: BORGHI PER LA FORTEZZA</v>
          </cell>
        </row>
        <row r="22759">
          <cell r="A22759" t="str">
            <v>GRADO</v>
          </cell>
          <cell r="B22759" t="str">
            <v>KOVATSCH</v>
          </cell>
          <cell r="C22759" t="str">
            <v>CLAUDIO</v>
          </cell>
          <cell r="D22759" t="str">
            <v>KOVATSCH CLAUDIO</v>
          </cell>
          <cell r="E22759" t="str">
            <v>M</v>
          </cell>
          <cell r="F22759">
            <v>18661</v>
          </cell>
          <cell r="G22759" t="str">
            <v>GORIZIA (GO)</v>
          </cell>
          <cell r="H22759" t="str">
            <v>Sindaco</v>
          </cell>
          <cell r="I22759" t="str">
            <v>LEGA SALVINI PREMIER | FORZA ITALIA | CEN-DES CIV.: PROGETTO FVG UDC | LISTA CIVICA: KOVATSCH SINDACO | FRATELLI D'ITALIA CON GIORGIA MELONI</v>
          </cell>
        </row>
        <row r="22760">
          <cell r="A22760" t="str">
            <v>MARIANO DEL FRIULI</v>
          </cell>
          <cell r="B22760" t="str">
            <v>SARTORI</v>
          </cell>
          <cell r="C22760" t="str">
            <v>LUCA</v>
          </cell>
          <cell r="D22760" t="str">
            <v>SARTORI LUCA</v>
          </cell>
          <cell r="E22760" t="str">
            <v>M</v>
          </cell>
          <cell r="F22760">
            <v>25039</v>
          </cell>
          <cell r="G22760" t="str">
            <v>CORMONS (GO)</v>
          </cell>
          <cell r="H22760" t="str">
            <v>Sindaco</v>
          </cell>
        </row>
        <row r="22761">
          <cell r="A22761" t="str">
            <v>MEDEA</v>
          </cell>
          <cell r="B22761" t="str">
            <v>GODEAS</v>
          </cell>
          <cell r="C22761" t="str">
            <v>IGOR</v>
          </cell>
          <cell r="D22761" t="str">
            <v>GODEAS IGOR</v>
          </cell>
          <cell r="E22761" t="str">
            <v>M</v>
          </cell>
          <cell r="F22761">
            <v>26526</v>
          </cell>
          <cell r="G22761" t="str">
            <v>GORIZIA (GO)</v>
          </cell>
          <cell r="H22761" t="str">
            <v>Sindaco</v>
          </cell>
          <cell r="I22761" t="str">
            <v>Lista Civica non pervenuta</v>
          </cell>
        </row>
        <row r="22762">
          <cell r="A22762" t="str">
            <v>MONFALCONE</v>
          </cell>
          <cell r="B22762" t="str">
            <v>CISINT</v>
          </cell>
          <cell r="C22762" t="str">
            <v>ANNA MARIA</v>
          </cell>
          <cell r="D22762" t="str">
            <v>CISINT ANNA MARIA</v>
          </cell>
          <cell r="E22762" t="str">
            <v>F</v>
          </cell>
          <cell r="F22762">
            <v>23291</v>
          </cell>
          <cell r="G22762" t="str">
            <v>CORMONS (GO)</v>
          </cell>
          <cell r="H22762" t="str">
            <v>Sindaco</v>
          </cell>
          <cell r="I22762" t="str">
            <v>NOI CON L'ITALIA | LEGA SALVINI PREMIER | FORZA ITALIA-CIVICA | FRATELLI D'ITALIA | LISTA CIVICA: CISINT PER MONFALCONE | LISTA CIVICA: MONFALCONE VOLA</v>
          </cell>
        </row>
        <row r="22763">
          <cell r="A22763" t="str">
            <v>MORARO</v>
          </cell>
          <cell r="B22763" t="str">
            <v>DONDA</v>
          </cell>
          <cell r="C22763" t="str">
            <v>LORENZO</v>
          </cell>
          <cell r="D22763" t="str">
            <v>DONDA LORENZO</v>
          </cell>
          <cell r="E22763" t="str">
            <v>M</v>
          </cell>
          <cell r="F22763">
            <v>27402</v>
          </cell>
          <cell r="G22763" t="str">
            <v>GORIZIA (GO)</v>
          </cell>
          <cell r="H22763" t="str">
            <v>Sindaco</v>
          </cell>
        </row>
        <row r="22764">
          <cell r="A22764" t="str">
            <v>MOSSA</v>
          </cell>
          <cell r="B22764" t="str">
            <v>RUSSIAN</v>
          </cell>
          <cell r="C22764" t="str">
            <v>EMANUELA</v>
          </cell>
          <cell r="D22764" t="str">
            <v>RUSSIAN EMANUELA</v>
          </cell>
          <cell r="E22764" t="str">
            <v>F</v>
          </cell>
          <cell r="F22764">
            <v>26124</v>
          </cell>
          <cell r="G22764" t="str">
            <v>GORIZIA (GO)</v>
          </cell>
          <cell r="H22764" t="str">
            <v>Sindaco</v>
          </cell>
        </row>
        <row r="22765">
          <cell r="A22765" t="str">
            <v>ROMANS D'ISONZO</v>
          </cell>
          <cell r="B22765" t="str">
            <v>CALLIGARIS</v>
          </cell>
          <cell r="C22765" t="str">
            <v>MICHELE</v>
          </cell>
          <cell r="D22765" t="str">
            <v>CALLIGARIS MICHELE</v>
          </cell>
          <cell r="E22765" t="str">
            <v>M</v>
          </cell>
          <cell r="F22765">
            <v>26080</v>
          </cell>
          <cell r="G22765" t="str">
            <v>GORIZIA (GO)</v>
          </cell>
          <cell r="H22765" t="str">
            <v>Sindaco</v>
          </cell>
          <cell r="I22765" t="str">
            <v>LISTA CIVICA: UNITI PER ROMANS VERSA E FRATTA</v>
          </cell>
        </row>
        <row r="22766">
          <cell r="A22766" t="str">
            <v>RONCHI DEI LEGIONARI</v>
          </cell>
          <cell r="B22766" t="str">
            <v>BENVENUTO</v>
          </cell>
          <cell r="C22766" t="str">
            <v>MAURO</v>
          </cell>
          <cell r="D22766" t="str">
            <v>BENVENUTO MAURO</v>
          </cell>
          <cell r="E22766" t="str">
            <v>M</v>
          </cell>
          <cell r="F22766">
            <v>25930</v>
          </cell>
          <cell r="G22766" t="str">
            <v>GORIZIA (GO)</v>
          </cell>
          <cell r="H22766" t="str">
            <v>Sindaco</v>
          </cell>
          <cell r="I22766" t="str">
            <v>LISTA CIVICA: RONCHI DOMANI | PARTITO DEMOCRATICO | LISTA CIVICA: RONCHI AL CENTRO</v>
          </cell>
        </row>
        <row r="22767">
          <cell r="A22767" t="str">
            <v>SAGRADO</v>
          </cell>
          <cell r="B22767" t="str">
            <v>VITTORI</v>
          </cell>
          <cell r="C22767" t="str">
            <v>MARCO</v>
          </cell>
          <cell r="D22767" t="str">
            <v>VITTORI MARCO</v>
          </cell>
          <cell r="E22767" t="str">
            <v>M</v>
          </cell>
          <cell r="F22767">
            <v>26054</v>
          </cell>
          <cell r="G22767" t="str">
            <v>GORIZIA (GO)</v>
          </cell>
          <cell r="H22767" t="str">
            <v>Sindaco</v>
          </cell>
        </row>
        <row r="22768">
          <cell r="A22768" t="str">
            <v>SAN CANZIAN D'ISONZO</v>
          </cell>
          <cell r="B22768" t="str">
            <v>FRATTA</v>
          </cell>
          <cell r="C22768" t="str">
            <v>CLAUDIO</v>
          </cell>
          <cell r="D22768" t="str">
            <v>FRATTA CLAUDIO</v>
          </cell>
          <cell r="E22768" t="str">
            <v>M</v>
          </cell>
          <cell r="F22768">
            <v>23910</v>
          </cell>
          <cell r="G22768" t="str">
            <v>GORIZIA (GO)</v>
          </cell>
          <cell r="H22768" t="str">
            <v>Sindaco</v>
          </cell>
          <cell r="I22768" t="str">
            <v>PARTITO DEMOCRATICO | LISTA CIVICA: INSIEME CON CLAUDIO FRATTA | SINISTRA</v>
          </cell>
        </row>
        <row r="22769">
          <cell r="A22769" t="str">
            <v>SAN FLORIANO DEL COLLIO</v>
          </cell>
          <cell r="B22769" t="str">
            <v>PADOVAN</v>
          </cell>
          <cell r="C22769" t="str">
            <v>FRANCA</v>
          </cell>
          <cell r="D22769" t="str">
            <v>PADOVAN FRANCA</v>
          </cell>
          <cell r="E22769" t="str">
            <v>F</v>
          </cell>
          <cell r="F22769">
            <v>24318</v>
          </cell>
          <cell r="G22769" t="str">
            <v>GORIZIA (GO)</v>
          </cell>
          <cell r="H22769" t="str">
            <v>Sindaco</v>
          </cell>
          <cell r="I22769" t="str">
            <v>UNIONE SLOVENA</v>
          </cell>
        </row>
        <row r="22770">
          <cell r="A22770" t="str">
            <v>SAN LORENZO ISONTINO</v>
          </cell>
          <cell r="B22770" t="str">
            <v>CLOCCHIATTI</v>
          </cell>
          <cell r="C22770" t="str">
            <v>EZIO</v>
          </cell>
          <cell r="D22770" t="str">
            <v>CLOCCHIATTI EZIO</v>
          </cell>
          <cell r="E22770" t="str">
            <v>M</v>
          </cell>
          <cell r="F22770">
            <v>19507</v>
          </cell>
          <cell r="G22770" t="str">
            <v>GORIZIA (GO)</v>
          </cell>
          <cell r="H22770" t="str">
            <v>Sindaco</v>
          </cell>
          <cell r="I22770" t="str">
            <v>LISTA CIVICA: INSIEME</v>
          </cell>
        </row>
        <row r="22771">
          <cell r="A22771" t="str">
            <v>SAN PIER D'ISONZO</v>
          </cell>
          <cell r="B22771" t="str">
            <v>BIGNOLIN</v>
          </cell>
          <cell r="C22771" t="str">
            <v>CLAUDIO</v>
          </cell>
          <cell r="D22771" t="str">
            <v>BIGNOLIN CLAUDIO</v>
          </cell>
          <cell r="E22771" t="str">
            <v>M</v>
          </cell>
          <cell r="F22771">
            <v>20290</v>
          </cell>
          <cell r="G22771" t="str">
            <v>SAN PIER D'ISONZO (GO)</v>
          </cell>
          <cell r="H22771" t="str">
            <v>Sindaco</v>
          </cell>
          <cell r="I22771" t="str">
            <v>LISTA CIVICA: INSIEME PER SAN PIERO | LISTA CIVICA: SAN PIERO IDEE IN COMUNE</v>
          </cell>
        </row>
        <row r="22772">
          <cell r="A22772" t="str">
            <v>SAVOGNA D'ISONZO</v>
          </cell>
          <cell r="B22772" t="str">
            <v>PISK</v>
          </cell>
          <cell r="C22772" t="str">
            <v>LUCA</v>
          </cell>
          <cell r="D22772" t="str">
            <v>PISK LUCA</v>
          </cell>
          <cell r="E22772" t="str">
            <v>M</v>
          </cell>
          <cell r="F22772">
            <v>26887</v>
          </cell>
          <cell r="G22772" t="str">
            <v>GORIZIA (GO)</v>
          </cell>
          <cell r="H22772" t="str">
            <v>Sindaco</v>
          </cell>
          <cell r="I22772" t="str">
            <v>LISTA CIVICA: UNITA' CITTADINA</v>
          </cell>
        </row>
        <row r="22773">
          <cell r="A22773" t="str">
            <v>STARANZANO</v>
          </cell>
          <cell r="B22773" t="str">
            <v>MARCHESAN</v>
          </cell>
          <cell r="C22773" t="str">
            <v>RICCARDO</v>
          </cell>
          <cell r="D22773" t="str">
            <v>MARCHESAN RICCARDO</v>
          </cell>
          <cell r="E22773" t="str">
            <v>M</v>
          </cell>
          <cell r="F22773">
            <v>17706</v>
          </cell>
          <cell r="G22773" t="str">
            <v>GRADO (GO)</v>
          </cell>
          <cell r="H22773" t="str">
            <v>Sindaco</v>
          </cell>
          <cell r="I22773" t="str">
            <v>LISTA CIVICA: INSIEME PER STARANZANO-MARCHESAN SINDACO | LISTA CIVICA: SINISTRA PER STARANZANO | LISTA CIVICA: STARANZANO PARTECIPA | PARTITO DEMOCRATICO</v>
          </cell>
        </row>
        <row r="22774">
          <cell r="A22774" t="str">
            <v>TURRIACO</v>
          </cell>
          <cell r="B22774" t="str">
            <v>BULLIAN</v>
          </cell>
          <cell r="C22774" t="str">
            <v>ENRICO</v>
          </cell>
          <cell r="D22774" t="str">
            <v>BULLIAN ENRICO</v>
          </cell>
          <cell r="E22774" t="str">
            <v>M</v>
          </cell>
          <cell r="F22774">
            <v>30670</v>
          </cell>
          <cell r="G22774" t="str">
            <v>MONFALCONE (GO)</v>
          </cell>
          <cell r="H22774" t="str">
            <v>Sindaco</v>
          </cell>
          <cell r="I22774" t="str">
            <v>Colore Politico non pervenuto | Lista Civica non pervenuta</v>
          </cell>
        </row>
        <row r="22775">
          <cell r="A22775" t="str">
            <v>VILLESSE</v>
          </cell>
          <cell r="B22775" t="str">
            <v>VIOLA</v>
          </cell>
          <cell r="C22775" t="str">
            <v>FLAVIA</v>
          </cell>
          <cell r="D22775" t="str">
            <v>VIOLA FLAVIA</v>
          </cell>
          <cell r="E22775" t="str">
            <v>F</v>
          </cell>
          <cell r="F22775">
            <v>23747</v>
          </cell>
          <cell r="G22775" t="str">
            <v>VILLESSE (GO)</v>
          </cell>
          <cell r="H22775" t="str">
            <v>Sindaco</v>
          </cell>
          <cell r="I22775" t="str">
            <v>LISTA CIVICA: SIAMO VILLESSSE</v>
          </cell>
        </row>
        <row r="22776">
          <cell r="A22776" t="str">
            <v>AIELLO DEL FRIULI</v>
          </cell>
          <cell r="B22776" t="str">
            <v>FESTA</v>
          </cell>
          <cell r="C22776" t="str">
            <v>ROBERTO</v>
          </cell>
          <cell r="D22776" t="str">
            <v>FESTA ROBERTO</v>
          </cell>
          <cell r="E22776" t="str">
            <v>M</v>
          </cell>
          <cell r="F22776">
            <v>22055</v>
          </cell>
          <cell r="G22776" t="str">
            <v>PALMANOVA (UD)</v>
          </cell>
          <cell r="H22776" t="str">
            <v>Sindaco</v>
          </cell>
        </row>
        <row r="22777">
          <cell r="A22777" t="str">
            <v>AMARO</v>
          </cell>
          <cell r="B22777" t="str">
            <v>ZANELLA</v>
          </cell>
          <cell r="C22777" t="str">
            <v>LAURA</v>
          </cell>
          <cell r="D22777" t="str">
            <v>ZANELLA LAURA</v>
          </cell>
          <cell r="E22777" t="str">
            <v>F</v>
          </cell>
          <cell r="F22777">
            <v>26533</v>
          </cell>
          <cell r="G22777" t="str">
            <v>UDINE (UD)</v>
          </cell>
          <cell r="H22777" t="str">
            <v>Sindaco</v>
          </cell>
        </row>
        <row r="22778">
          <cell r="A22778" t="str">
            <v>AMPEZZO</v>
          </cell>
          <cell r="B22778" t="str">
            <v>BENEDETTI</v>
          </cell>
          <cell r="C22778" t="str">
            <v>MICHELE</v>
          </cell>
          <cell r="D22778" t="str">
            <v>BENEDETTI MICHELE</v>
          </cell>
          <cell r="E22778" t="str">
            <v>M</v>
          </cell>
          <cell r="F22778">
            <v>22740</v>
          </cell>
          <cell r="G22778" t="str">
            <v>TOLMEZZO (UD)</v>
          </cell>
          <cell r="H22778" t="str">
            <v>Sindaco</v>
          </cell>
        </row>
        <row r="22779">
          <cell r="A22779" t="str">
            <v>AQUILEIA</v>
          </cell>
          <cell r="B22779" t="str">
            <v>ZORINO</v>
          </cell>
          <cell r="C22779" t="str">
            <v>EMANUELE</v>
          </cell>
          <cell r="D22779" t="str">
            <v>ZORINO EMANUELE</v>
          </cell>
          <cell r="E22779" t="str">
            <v>M</v>
          </cell>
          <cell r="F22779">
            <v>28579</v>
          </cell>
          <cell r="G22779" t="str">
            <v>SPILIMBERGO (PN)</v>
          </cell>
          <cell r="H22779" t="str">
            <v>Sindaco</v>
          </cell>
          <cell r="I22779" t="str">
            <v>LISTA CIVICA: AQUILEIA VIVA</v>
          </cell>
        </row>
        <row r="22780">
          <cell r="A22780" t="str">
            <v>ARTA TERME</v>
          </cell>
          <cell r="B22780" t="str">
            <v>FACCIN</v>
          </cell>
          <cell r="C22780" t="str">
            <v>ANDREA</v>
          </cell>
          <cell r="D22780" t="str">
            <v>FACCIN ANDREA</v>
          </cell>
          <cell r="E22780" t="str">
            <v>M</v>
          </cell>
          <cell r="F22780">
            <v>29818</v>
          </cell>
          <cell r="G22780" t="str">
            <v>UDINE (UD)</v>
          </cell>
          <cell r="H22780" t="str">
            <v>Sindaco</v>
          </cell>
          <cell r="I22780" t="str">
            <v>LISTA CIVICA: FUTURO E CONTINUITA PER ARTA TERME</v>
          </cell>
        </row>
        <row r="22781">
          <cell r="A22781" t="str">
            <v>ARTEGNA</v>
          </cell>
          <cell r="B22781" t="str">
            <v>MARANGONI</v>
          </cell>
          <cell r="C22781" t="str">
            <v>ALESSANDRO</v>
          </cell>
          <cell r="D22781" t="str">
            <v>MARANGONI ALESSANDRO</v>
          </cell>
          <cell r="E22781" t="str">
            <v>M</v>
          </cell>
          <cell r="F22781">
            <v>27756</v>
          </cell>
          <cell r="G22781" t="str">
            <v>GEMONA DEL FRIULI (UD)</v>
          </cell>
          <cell r="H22781" t="str">
            <v>Sindaco</v>
          </cell>
          <cell r="I22781" t="str">
            <v>Colore Politico non pervenuto | Lista Civica non pervenuta</v>
          </cell>
        </row>
        <row r="22782">
          <cell r="A22782" t="str">
            <v>ATTIMIS</v>
          </cell>
          <cell r="B22782" t="str">
            <v>ROCCO</v>
          </cell>
          <cell r="C22782" t="str">
            <v>SANDRO</v>
          </cell>
          <cell r="D22782" t="str">
            <v>ROCCO SANDRO</v>
          </cell>
          <cell r="E22782" t="str">
            <v>M</v>
          </cell>
          <cell r="F22782">
            <v>22168</v>
          </cell>
          <cell r="G22782" t="str">
            <v>UDINE (UD)</v>
          </cell>
          <cell r="H22782" t="str">
            <v>Sindaco</v>
          </cell>
        </row>
        <row r="22783">
          <cell r="A22783" t="str">
            <v>BAGNARIA ARSA</v>
          </cell>
          <cell r="B22783" t="str">
            <v>PIZZAMIGLIO</v>
          </cell>
          <cell r="C22783" t="str">
            <v>ELISA</v>
          </cell>
          <cell r="D22783" t="str">
            <v>PIZZAMIGLIO ELISA</v>
          </cell>
          <cell r="E22783" t="str">
            <v>F</v>
          </cell>
          <cell r="F22783">
            <v>27725</v>
          </cell>
          <cell r="G22783" t="str">
            <v>CIVIDALE DEL FRIULI (UD)</v>
          </cell>
          <cell r="H22783" t="str">
            <v>Sindaco</v>
          </cell>
          <cell r="I22783" t="str">
            <v>LISTA CIVICA: KOINE' TUTTI NOI | LISTA CIVICA: PARTECIPAZIONE UNITI VALORI SOLIDARIETA'</v>
          </cell>
        </row>
        <row r="22784">
          <cell r="A22784" t="str">
            <v>BASILIANO</v>
          </cell>
          <cell r="B22784" t="str">
            <v>DEL NEGRO</v>
          </cell>
          <cell r="C22784" t="str">
            <v>MARCO</v>
          </cell>
          <cell r="D22784" t="str">
            <v>DEL NEGRO MARCO</v>
          </cell>
          <cell r="E22784" t="str">
            <v>M</v>
          </cell>
          <cell r="F22784">
            <v>30099</v>
          </cell>
          <cell r="G22784" t="str">
            <v>UDINE (UD)</v>
          </cell>
          <cell r="H22784" t="str">
            <v>Sindaco</v>
          </cell>
          <cell r="I22784" t="str">
            <v>Colore Politico non pervenuto</v>
          </cell>
        </row>
        <row r="22785">
          <cell r="A22785" t="str">
            <v>BERTIOLO</v>
          </cell>
          <cell r="B22785" t="str">
            <v>VISCARDIS</v>
          </cell>
          <cell r="C22785" t="str">
            <v>ELEONORA</v>
          </cell>
          <cell r="D22785" t="str">
            <v>VISCARDIS ELEONORA</v>
          </cell>
          <cell r="E22785" t="str">
            <v>F</v>
          </cell>
          <cell r="F22785">
            <v>24525</v>
          </cell>
          <cell r="G22785" t="str">
            <v>BERTIOLO (UD)</v>
          </cell>
          <cell r="H22785" t="str">
            <v>Sindaco</v>
          </cell>
          <cell r="I22785" t="str">
            <v>LEGA SALVINI PREMIER | CEN-DES(LS CIVICHE): CENTRO DESTRA PER BERTIOLO</v>
          </cell>
        </row>
        <row r="22786">
          <cell r="A22786" t="str">
            <v>BICINICCO</v>
          </cell>
          <cell r="B22786" t="str">
            <v>TURELLO</v>
          </cell>
          <cell r="C22786" t="str">
            <v>PAOLA</v>
          </cell>
          <cell r="D22786" t="str">
            <v>TURELLO PAOLA</v>
          </cell>
          <cell r="E22786" t="str">
            <v>F</v>
          </cell>
          <cell r="F22786">
            <v>25343</v>
          </cell>
          <cell r="G22786" t="str">
            <v>UDINE (UD)</v>
          </cell>
          <cell r="H22786" t="str">
            <v>Sindaco</v>
          </cell>
        </row>
        <row r="22787">
          <cell r="A22787" t="str">
            <v>BORDANO</v>
          </cell>
          <cell r="B22787" t="str">
            <v>COLOMBA</v>
          </cell>
          <cell r="C22787" t="str">
            <v>GIANLUIGI</v>
          </cell>
          <cell r="D22787" t="str">
            <v>COLOMBA GIANLUIGI</v>
          </cell>
          <cell r="E22787" t="str">
            <v>M</v>
          </cell>
          <cell r="F22787">
            <v>21722</v>
          </cell>
          <cell r="G22787" t="str">
            <v>BORDANO (UD)</v>
          </cell>
          <cell r="H22787" t="str">
            <v>Sindaco</v>
          </cell>
          <cell r="I22787" t="str">
            <v>LISTA CIVICA: INSIEME PER BORDANO E INTERNEPPO</v>
          </cell>
        </row>
        <row r="22788">
          <cell r="A22788" t="str">
            <v>BUJA</v>
          </cell>
          <cell r="B22788" t="str">
            <v>PEZZETTA</v>
          </cell>
          <cell r="C22788" t="str">
            <v>SILVIA MARIA</v>
          </cell>
          <cell r="D22788" t="str">
            <v>PEZZETTA SILVIA MARIA</v>
          </cell>
          <cell r="E22788" t="str">
            <v>F</v>
          </cell>
          <cell r="F22788">
            <v>23515</v>
          </cell>
          <cell r="G22788" t="str">
            <v>GEMONA DEL FRIULI (UD)</v>
          </cell>
          <cell r="H22788" t="str">
            <v>Sindaco</v>
          </cell>
          <cell r="I22788" t="str">
            <v>FRATELLI D'ITALIA | LISTA CIVICA: BUJA AL CENTRO | LEGA SALVINI PREMIER</v>
          </cell>
        </row>
        <row r="22789">
          <cell r="A22789" t="str">
            <v>BUTTRIO</v>
          </cell>
          <cell r="B22789" t="str">
            <v>BASSI</v>
          </cell>
          <cell r="C22789" t="str">
            <v>ELIANO</v>
          </cell>
          <cell r="D22789" t="str">
            <v>BASSI ELIANO</v>
          </cell>
          <cell r="E22789" t="str">
            <v>M</v>
          </cell>
          <cell r="F22789">
            <v>20302</v>
          </cell>
          <cell r="G22789" t="str">
            <v>TARCENTO (UD)</v>
          </cell>
          <cell r="H22789" t="str">
            <v>Sindaco</v>
          </cell>
          <cell r="I22789" t="str">
            <v>LISTA CIVICA: INTESA PER BUTTRIO | LISTA CIVICA: BURINCLUDE-AMBIENTE E SALUTE</v>
          </cell>
        </row>
        <row r="22790">
          <cell r="A22790" t="str">
            <v>CAMINO AL TAGLIAMENTO</v>
          </cell>
          <cell r="B22790" t="str">
            <v>LOCATELLI</v>
          </cell>
          <cell r="C22790" t="str">
            <v>NICOLA</v>
          </cell>
          <cell r="D22790" t="str">
            <v>LOCATELLI NICOLA</v>
          </cell>
          <cell r="E22790" t="str">
            <v>M</v>
          </cell>
          <cell r="F22790">
            <v>29306</v>
          </cell>
          <cell r="G22790" t="str">
            <v>SAN VITO AL TAGLIAMENTO (PN)</v>
          </cell>
          <cell r="H22790" t="str">
            <v>Sindaco</v>
          </cell>
          <cell r="I22790" t="str">
            <v>LISTA CIVICA: IL PATTO PER LA NOSTRA TERRA</v>
          </cell>
        </row>
        <row r="22791">
          <cell r="A22791" t="str">
            <v>CAMPOFORMIDO</v>
          </cell>
          <cell r="B22791" t="str">
            <v>FURLANI</v>
          </cell>
          <cell r="C22791" t="str">
            <v>ERIKA</v>
          </cell>
          <cell r="D22791" t="str">
            <v>FURLANI ERIKA</v>
          </cell>
          <cell r="E22791" t="str">
            <v>F</v>
          </cell>
          <cell r="F22791">
            <v>26420</v>
          </cell>
          <cell r="G22791" t="str">
            <v>UDINE (UD)</v>
          </cell>
          <cell r="H22791" t="str">
            <v>Sindaco</v>
          </cell>
          <cell r="I22791" t="str">
            <v>LEGA SALVINI PREMIER | LISTA CIVICA: PROGETTO PER CAMPOFORMIDO | LISTA CIVICA: FURLANE-CJAMPFUARMIT | LISTA CIVICA: RINNOVIAMO CAMPOFORMIDO</v>
          </cell>
        </row>
        <row r="22792">
          <cell r="A22792" t="str">
            <v>CAMPOLONGO TAPOGLIANO</v>
          </cell>
          <cell r="B22792" t="str">
            <v>URBAN</v>
          </cell>
          <cell r="C22792" t="str">
            <v>ALBERTO</v>
          </cell>
          <cell r="D22792" t="str">
            <v>URBAN ALBERTO</v>
          </cell>
          <cell r="E22792" t="str">
            <v>M</v>
          </cell>
          <cell r="F22792">
            <v>26510</v>
          </cell>
          <cell r="G22792" t="str">
            <v>UDINE (UD)</v>
          </cell>
          <cell r="H22792" t="str">
            <v>Sindaco</v>
          </cell>
        </row>
        <row r="22793">
          <cell r="A22793" t="str">
            <v>CARLINO</v>
          </cell>
          <cell r="B22793" t="str">
            <v>BAZZO</v>
          </cell>
          <cell r="C22793" t="str">
            <v>LORIS</v>
          </cell>
          <cell r="D22793" t="str">
            <v>BAZZO LORIS</v>
          </cell>
          <cell r="E22793" t="str">
            <v>M</v>
          </cell>
          <cell r="F22793">
            <v>27850</v>
          </cell>
          <cell r="G22793" t="str">
            <v>PALMANOVA (UD)</v>
          </cell>
          <cell r="H22793" t="str">
            <v>Sindaco</v>
          </cell>
        </row>
        <row r="22794">
          <cell r="A22794" t="str">
            <v>CASSACCO</v>
          </cell>
          <cell r="B22794" t="str">
            <v>BAIUTTI</v>
          </cell>
          <cell r="C22794" t="str">
            <v>ORNELLA</v>
          </cell>
          <cell r="D22794" t="str">
            <v>BAIUTTI ORNELLA</v>
          </cell>
          <cell r="E22794" t="str">
            <v>F</v>
          </cell>
          <cell r="F22794">
            <v>20418</v>
          </cell>
          <cell r="G22794" t="str">
            <v>UDINE (UD)</v>
          </cell>
          <cell r="H22794" t="str">
            <v>Sindaco</v>
          </cell>
          <cell r="I22794" t="str">
            <v>LISTA CIVICA: INSIEME PER CASSACCO</v>
          </cell>
        </row>
        <row r="22795">
          <cell r="A22795" t="str">
            <v>CASTIONS DI STRADA</v>
          </cell>
          <cell r="B22795" t="str">
            <v>PETRUCCO</v>
          </cell>
          <cell r="C22795" t="str">
            <v>IVAN</v>
          </cell>
          <cell r="D22795" t="str">
            <v>PETRUCCO IVAN</v>
          </cell>
          <cell r="E22795" t="str">
            <v>M</v>
          </cell>
          <cell r="F22795">
            <v>25639</v>
          </cell>
          <cell r="G22795" t="str">
            <v>UDINE (UD)</v>
          </cell>
          <cell r="H22795" t="str">
            <v>Sindaco</v>
          </cell>
          <cell r="I22795" t="str">
            <v>Colore Politico non pervenuto</v>
          </cell>
        </row>
        <row r="22796">
          <cell r="A22796" t="str">
            <v>CAVAZZO CARNICO</v>
          </cell>
          <cell r="B22796" t="str">
            <v>BORGHI</v>
          </cell>
          <cell r="C22796" t="str">
            <v>GIANNI</v>
          </cell>
          <cell r="D22796" t="str">
            <v>BORGHI GIANNI</v>
          </cell>
          <cell r="E22796" t="str">
            <v>M</v>
          </cell>
          <cell r="F22796">
            <v>22408</v>
          </cell>
          <cell r="G22796" t="str">
            <v>UDINE (UD)</v>
          </cell>
          <cell r="H22796" t="str">
            <v>Sindaco</v>
          </cell>
        </row>
        <row r="22797">
          <cell r="A22797" t="str">
            <v>CERCIVENTO</v>
          </cell>
          <cell r="B22797" t="str">
            <v>FRACAS</v>
          </cell>
          <cell r="C22797" t="str">
            <v>VALTER</v>
          </cell>
          <cell r="D22797" t="str">
            <v>FRACAS VALTER</v>
          </cell>
          <cell r="E22797" t="str">
            <v>M</v>
          </cell>
          <cell r="F22797">
            <v>21600</v>
          </cell>
          <cell r="G22797" t="str">
            <v>RAVASCLETTO (UD)</v>
          </cell>
          <cell r="H22797" t="str">
            <v>Sindaco</v>
          </cell>
        </row>
        <row r="22798">
          <cell r="A22798" t="str">
            <v>CERVIGNANO DEL FRIULI</v>
          </cell>
          <cell r="B22798" t="str">
            <v>BALDUCCI</v>
          </cell>
          <cell r="C22798" t="str">
            <v>ANDREA</v>
          </cell>
          <cell r="D22798" t="str">
            <v>BALDUCCI ANDREA</v>
          </cell>
          <cell r="E22798" t="str">
            <v>M</v>
          </cell>
          <cell r="F22798">
            <v>22334</v>
          </cell>
          <cell r="G22798" t="str">
            <v>PALMANOVA (UD)</v>
          </cell>
          <cell r="H22798" t="str">
            <v>Sindaco</v>
          </cell>
          <cell r="I22798" t="str">
            <v>LISTA CIVICA: LA CITTA POSSIBILE</v>
          </cell>
        </row>
        <row r="22799">
          <cell r="A22799" t="str">
            <v>CHIOPRIS-VISCONE</v>
          </cell>
          <cell r="B22799" t="str">
            <v>PERUSIN</v>
          </cell>
          <cell r="C22799" t="str">
            <v>RAFFAELLA</v>
          </cell>
          <cell r="D22799" t="str">
            <v>PERUSIN RAFFAELLA</v>
          </cell>
          <cell r="E22799" t="str">
            <v>F</v>
          </cell>
          <cell r="F22799">
            <v>25753</v>
          </cell>
          <cell r="G22799" t="str">
            <v>CORMONS (GO)</v>
          </cell>
          <cell r="H22799" t="str">
            <v>Sindaco</v>
          </cell>
        </row>
        <row r="22800">
          <cell r="A22800" t="str">
            <v>CHIUSAFORTE</v>
          </cell>
          <cell r="B22800" t="str">
            <v>FUCCARO</v>
          </cell>
          <cell r="C22800" t="str">
            <v>FABRIZIO</v>
          </cell>
          <cell r="D22800" t="str">
            <v>FUCCARO FABRIZIO</v>
          </cell>
          <cell r="E22800" t="str">
            <v>M</v>
          </cell>
          <cell r="F22800">
            <v>23952</v>
          </cell>
          <cell r="G22800" t="str">
            <v>CHIUSAFORTE (UD)</v>
          </cell>
          <cell r="H22800" t="str">
            <v>Sindaco</v>
          </cell>
        </row>
        <row r="22801">
          <cell r="A22801" t="str">
            <v>CIVIDALE DEL FRIULI</v>
          </cell>
          <cell r="B22801" t="str">
            <v>BERNARDI</v>
          </cell>
          <cell r="C22801" t="str">
            <v>DANIELA</v>
          </cell>
          <cell r="D22801" t="str">
            <v>BERNARDI DANIELA</v>
          </cell>
          <cell r="E22801" t="str">
            <v>F</v>
          </cell>
          <cell r="F22801">
            <v>22908</v>
          </cell>
          <cell r="G22801" t="str">
            <v>UDINE (UD)</v>
          </cell>
          <cell r="H22801" t="str">
            <v>Sindaco</v>
          </cell>
          <cell r="I22801" t="str">
            <v>LISTA CIVICA: FORZA CIVIDALE-CON I CIVICI PER CIVIDALE | FRATELLI D'ITALIA CON GIORGIA MELONI | LISTA CIVICA: CIVICA BALLOCH PER CIVIDALE | LEGA SALVINI PREMIER</v>
          </cell>
        </row>
        <row r="22802">
          <cell r="A22802" t="str">
            <v>CODROIPO</v>
          </cell>
          <cell r="B22802" t="str">
            <v>NARDINI</v>
          </cell>
          <cell r="C22802" t="str">
            <v>GUIDO</v>
          </cell>
          <cell r="D22802" t="str">
            <v>NARDINI GUIDO</v>
          </cell>
          <cell r="E22802" t="str">
            <v>M</v>
          </cell>
          <cell r="F22802">
            <v>20492</v>
          </cell>
          <cell r="G22802" t="str">
            <v>UDINE (UD)</v>
          </cell>
          <cell r="H22802" t="str">
            <v>Sindaco</v>
          </cell>
          <cell r="I22802" t="str">
            <v>PARTITO DEMOCRATICO | LISTA CIVICA: POLO CIVICO NARDINI SINDACO</v>
          </cell>
        </row>
        <row r="22803">
          <cell r="A22803" t="str">
            <v>COLLOREDO DI MONTE ALBANO</v>
          </cell>
          <cell r="B22803" t="str">
            <v>OVAN</v>
          </cell>
          <cell r="C22803" t="str">
            <v>LUCA</v>
          </cell>
          <cell r="D22803" t="str">
            <v>OVAN LUCA</v>
          </cell>
          <cell r="E22803" t="str">
            <v>M</v>
          </cell>
          <cell r="F22803">
            <v>25134</v>
          </cell>
          <cell r="G22803" t="str">
            <v>UDINE (UD)</v>
          </cell>
          <cell r="H22803" t="str">
            <v>Sindaco</v>
          </cell>
        </row>
        <row r="22804">
          <cell r="A22804" t="str">
            <v>COMEGLIANS</v>
          </cell>
          <cell r="B22804" t="str">
            <v>DE ANTONI</v>
          </cell>
          <cell r="C22804" t="str">
            <v>FLAVIO</v>
          </cell>
          <cell r="D22804" t="str">
            <v>DE ANTONI FLAVIO</v>
          </cell>
          <cell r="E22804" t="str">
            <v>M</v>
          </cell>
          <cell r="F22804">
            <v>24206</v>
          </cell>
          <cell r="G22804" t="str">
            <v>UDINE (UD)</v>
          </cell>
          <cell r="H22804" t="str">
            <v>Sindaco</v>
          </cell>
        </row>
        <row r="22805">
          <cell r="A22805" t="str">
            <v>CORNO DI ROSAZZO</v>
          </cell>
          <cell r="B22805" t="str">
            <v>MOSCHIONI</v>
          </cell>
          <cell r="C22805" t="str">
            <v>DANIELE</v>
          </cell>
          <cell r="D22805" t="str">
            <v>MOSCHIONI DANIELE</v>
          </cell>
          <cell r="E22805" t="str">
            <v>M</v>
          </cell>
          <cell r="F22805">
            <v>24675</v>
          </cell>
          <cell r="G22805" t="str">
            <v>UDINE (UD)</v>
          </cell>
          <cell r="H22805" t="str">
            <v>Sindaco</v>
          </cell>
        </row>
        <row r="22806">
          <cell r="A22806" t="str">
            <v>COSEANO</v>
          </cell>
          <cell r="B22806" t="str">
            <v>ASQUINI</v>
          </cell>
          <cell r="C22806" t="str">
            <v>DAVID</v>
          </cell>
          <cell r="D22806" t="str">
            <v>ASQUINI DAVID</v>
          </cell>
          <cell r="E22806" t="str">
            <v>M</v>
          </cell>
          <cell r="F22806">
            <v>27608</v>
          </cell>
          <cell r="G22806" t="str">
            <v>UDINE (UD)</v>
          </cell>
          <cell r="H22806" t="str">
            <v>Sindaco</v>
          </cell>
        </row>
        <row r="22807">
          <cell r="A22807" t="str">
            <v>DIGNANO</v>
          </cell>
          <cell r="B22807" t="str">
            <v>ORLANDO</v>
          </cell>
          <cell r="C22807" t="str">
            <v>VITTORIO</v>
          </cell>
          <cell r="D22807" t="str">
            <v>ORLANDO VITTORIO</v>
          </cell>
          <cell r="E22807" t="str">
            <v>M</v>
          </cell>
          <cell r="F22807">
            <v>18298</v>
          </cell>
          <cell r="G22807" t="str">
            <v>DIGNANO (UD)</v>
          </cell>
          <cell r="H22807" t="str">
            <v>Sindaco</v>
          </cell>
          <cell r="I22807" t="str">
            <v>LISTA CIVICA: PROGETTO PER IL CAMBIAMENTO</v>
          </cell>
        </row>
        <row r="22808">
          <cell r="A22808" t="str">
            <v>DOGNA</v>
          </cell>
          <cell r="B22808" t="str">
            <v>PERUZZI</v>
          </cell>
          <cell r="C22808" t="str">
            <v>SIMONE</v>
          </cell>
          <cell r="D22808" t="str">
            <v>PERUZZI SIMONE</v>
          </cell>
          <cell r="E22808" t="str">
            <v>M</v>
          </cell>
          <cell r="F22808">
            <v>33066</v>
          </cell>
          <cell r="G22808" t="str">
            <v>GEMONA DEL FRIULI (UD)</v>
          </cell>
          <cell r="H22808" t="str">
            <v>Sindaco</v>
          </cell>
        </row>
        <row r="22809">
          <cell r="A22809" t="str">
            <v>DRENCHIA</v>
          </cell>
          <cell r="B22809" t="str">
            <v>ROMANUT</v>
          </cell>
          <cell r="C22809" t="str">
            <v>FRANCESCO</v>
          </cell>
          <cell r="D22809" t="str">
            <v>ROMANUT FRANCESCO</v>
          </cell>
          <cell r="E22809" t="str">
            <v>M</v>
          </cell>
          <cell r="F22809">
            <v>16331</v>
          </cell>
          <cell r="G22809" t="str">
            <v>UDINE (UD)</v>
          </cell>
          <cell r="H22809" t="str">
            <v>Sindaco</v>
          </cell>
        </row>
        <row r="22810">
          <cell r="A22810" t="str">
            <v>ENEMONZO</v>
          </cell>
          <cell r="B22810" t="str">
            <v>MENEGON</v>
          </cell>
          <cell r="C22810" t="str">
            <v>FRANCO</v>
          </cell>
          <cell r="D22810" t="str">
            <v>MENEGON FRANCO</v>
          </cell>
          <cell r="E22810" t="str">
            <v>M</v>
          </cell>
          <cell r="F22810">
            <v>20718</v>
          </cell>
          <cell r="G22810" t="str">
            <v>ENEMONZO (UD)</v>
          </cell>
          <cell r="H22810" t="str">
            <v>Sindaco</v>
          </cell>
          <cell r="I22810" t="str">
            <v>LISTA CIVICA: INSIEME PER CONTINUARE</v>
          </cell>
        </row>
        <row r="22811">
          <cell r="A22811" t="str">
            <v>FAEDIS</v>
          </cell>
          <cell r="B22811" t="str">
            <v>ZANI</v>
          </cell>
          <cell r="C22811" t="str">
            <v>CLAUDIO</v>
          </cell>
          <cell r="D22811" t="str">
            <v>ZANI CLAUDIO</v>
          </cell>
          <cell r="E22811" t="str">
            <v>M</v>
          </cell>
          <cell r="F22811">
            <v>25674</v>
          </cell>
          <cell r="G22811" t="str">
            <v>UDINE (UD)</v>
          </cell>
          <cell r="H22811" t="str">
            <v>Sindaco</v>
          </cell>
          <cell r="I22811" t="str">
            <v>LISTA CIVICA: LISTA INTESA | LISTA CIVICA: COMUNE DI FAEDIS</v>
          </cell>
        </row>
        <row r="22812">
          <cell r="A22812" t="str">
            <v>FAGAGNA</v>
          </cell>
          <cell r="B22812" t="str">
            <v>CHIARVESIO</v>
          </cell>
          <cell r="C22812" t="str">
            <v>DANIELE</v>
          </cell>
          <cell r="D22812" t="str">
            <v>CHIARVESIO DANIELE</v>
          </cell>
          <cell r="E22812" t="str">
            <v>M</v>
          </cell>
          <cell r="F22812">
            <v>22961</v>
          </cell>
          <cell r="G22812" t="str">
            <v>UDINE (UD)</v>
          </cell>
          <cell r="H22812" t="str">
            <v>Sindaco</v>
          </cell>
          <cell r="I22812" t="str">
            <v>LISTA CIVICA: INSIEME PER FAGAGNA | LISTA CIVICA: FAGAGNA VOLIAMO INSIEME</v>
          </cell>
        </row>
        <row r="22813">
          <cell r="A22813" t="str">
            <v>FIUMICELLO VILLA VICENTINA</v>
          </cell>
          <cell r="B22813" t="str">
            <v>SGUBIN</v>
          </cell>
          <cell r="C22813" t="str">
            <v>LAURA</v>
          </cell>
          <cell r="D22813" t="str">
            <v>SGUBIN LAURA</v>
          </cell>
          <cell r="E22813" t="str">
            <v>F</v>
          </cell>
          <cell r="F22813">
            <v>27752</v>
          </cell>
          <cell r="G22813" t="str">
            <v>GORIZIA (GO)</v>
          </cell>
          <cell r="H22813" t="str">
            <v>Sindaco</v>
          </cell>
          <cell r="I22813" t="str">
            <v>LISTA CIVICA: INSIEME CON IL CUORE</v>
          </cell>
        </row>
        <row r="22814">
          <cell r="A22814" t="str">
            <v>FLAIBANO</v>
          </cell>
          <cell r="B22814" t="str">
            <v>PANDOLFO</v>
          </cell>
          <cell r="C22814" t="str">
            <v>ALESSANDRO</v>
          </cell>
          <cell r="D22814" t="str">
            <v>PANDOLFO ALESSANDRO</v>
          </cell>
          <cell r="E22814" t="str">
            <v>M</v>
          </cell>
          <cell r="F22814">
            <v>25840</v>
          </cell>
          <cell r="G22814" t="str">
            <v>CODROIPO (UD)</v>
          </cell>
          <cell r="H22814" t="str">
            <v>Sindaco</v>
          </cell>
        </row>
        <row r="22815">
          <cell r="A22815" t="str">
            <v>FORGARIA NEL FRIULI</v>
          </cell>
          <cell r="B22815" t="str">
            <v>CHIAPOLINO</v>
          </cell>
          <cell r="C22815" t="str">
            <v>MARCO</v>
          </cell>
          <cell r="D22815" t="str">
            <v>CHIAPOLINO MARCO</v>
          </cell>
          <cell r="E22815" t="str">
            <v>M</v>
          </cell>
          <cell r="F22815">
            <v>28979</v>
          </cell>
          <cell r="G22815" t="str">
            <v>SAN DANIELE DEL FRIULI (UD)</v>
          </cell>
          <cell r="H22815" t="str">
            <v>Sindaco</v>
          </cell>
          <cell r="I22815" t="str">
            <v>LISTA CIVICA: PER IL BENE COMUNE</v>
          </cell>
        </row>
        <row r="22816">
          <cell r="A22816" t="str">
            <v>FORNI AVOLTRI</v>
          </cell>
          <cell r="B22816" t="str">
            <v>ROMANIN</v>
          </cell>
          <cell r="C22816" t="str">
            <v>SANDRA</v>
          </cell>
          <cell r="D22816" t="str">
            <v>ROMANIN SANDRA</v>
          </cell>
          <cell r="E22816" t="str">
            <v>F</v>
          </cell>
          <cell r="F22816">
            <v>18452</v>
          </cell>
          <cell r="G22816" t="str">
            <v>FORNI AVOLTRI (UD)</v>
          </cell>
          <cell r="H22816" t="str">
            <v>Sindaco</v>
          </cell>
          <cell r="I22816" t="str">
            <v>LISTA CIVICA: PER VIVERE QUI | LISTA CIVICA: VIVERE IL PAESE</v>
          </cell>
        </row>
        <row r="22817">
          <cell r="A22817" t="str">
            <v>FORNI DI SOPRA</v>
          </cell>
          <cell r="B22817" t="str">
            <v>LENNA</v>
          </cell>
          <cell r="C22817" t="str">
            <v>MARCO</v>
          </cell>
          <cell r="D22817" t="str">
            <v>LENNA MARCO</v>
          </cell>
          <cell r="E22817" t="str">
            <v>M</v>
          </cell>
          <cell r="F22817">
            <v>28304</v>
          </cell>
          <cell r="G22817" t="str">
            <v>UDINE (UD)</v>
          </cell>
          <cell r="H22817" t="str">
            <v>Sindaco</v>
          </cell>
        </row>
        <row r="22818">
          <cell r="A22818" t="str">
            <v>FORNI DI SOTTO</v>
          </cell>
          <cell r="B22818" t="str">
            <v>CORADAZZI</v>
          </cell>
          <cell r="C22818" t="str">
            <v>CLAUDIO</v>
          </cell>
          <cell r="D22818" t="str">
            <v>CORADAZZI CLAUDIO</v>
          </cell>
          <cell r="E22818" t="str">
            <v>M</v>
          </cell>
          <cell r="F22818">
            <v>30242</v>
          </cell>
          <cell r="G22818" t="str">
            <v>UDINE (UD)</v>
          </cell>
          <cell r="H22818" t="str">
            <v>Sindaco</v>
          </cell>
        </row>
        <row r="22819">
          <cell r="A22819" t="str">
            <v>GEMONA DEL FRIULI</v>
          </cell>
          <cell r="B22819" t="str">
            <v>REVELANT</v>
          </cell>
          <cell r="C22819" t="str">
            <v>ROBERTO</v>
          </cell>
          <cell r="D22819" t="str">
            <v>REVELANT ROBERTO</v>
          </cell>
          <cell r="E22819" t="str">
            <v>M</v>
          </cell>
          <cell r="F22819">
            <v>28815</v>
          </cell>
          <cell r="G22819" t="str">
            <v>SVIZZERA</v>
          </cell>
          <cell r="H22819" t="str">
            <v>Sindaco</v>
          </cell>
          <cell r="I22819" t="str">
            <v>LISTA CIVICA: GEMONA ATTIVA</v>
          </cell>
        </row>
        <row r="22820">
          <cell r="A22820" t="str">
            <v>GONARS</v>
          </cell>
          <cell r="B22820" t="str">
            <v>BOEMO</v>
          </cell>
          <cell r="C22820" t="str">
            <v>IVAN DIEGO</v>
          </cell>
          <cell r="D22820" t="str">
            <v>BOEMO IVAN DIEGO</v>
          </cell>
          <cell r="E22820" t="str">
            <v>M</v>
          </cell>
          <cell r="F22820">
            <v>29286</v>
          </cell>
          <cell r="G22820" t="str">
            <v>UDINE (UD)</v>
          </cell>
          <cell r="H22820" t="str">
            <v>Sindaco</v>
          </cell>
        </row>
        <row r="22821">
          <cell r="A22821" t="str">
            <v>GRIMACCO</v>
          </cell>
          <cell r="B22821" t="str">
            <v>FABELLO</v>
          </cell>
          <cell r="C22821" t="str">
            <v>ELIANA</v>
          </cell>
          <cell r="D22821" t="str">
            <v>FABELLO ELIANA</v>
          </cell>
          <cell r="E22821" t="str">
            <v>F</v>
          </cell>
          <cell r="F22821">
            <v>17279</v>
          </cell>
          <cell r="G22821" t="str">
            <v>PALMANOVA (UD)</v>
          </cell>
          <cell r="H22821" t="str">
            <v>Sindaco</v>
          </cell>
          <cell r="I22821" t="str">
            <v>LISTA CIVICA: PER GRIMACCO</v>
          </cell>
        </row>
        <row r="22822">
          <cell r="A22822" t="str">
            <v>LATISANA</v>
          </cell>
          <cell r="B22822" t="str">
            <v>SETTE</v>
          </cell>
          <cell r="C22822" t="str">
            <v>LANFRANCO</v>
          </cell>
          <cell r="D22822" t="str">
            <v>SETTE LANFRANCO</v>
          </cell>
          <cell r="E22822" t="str">
            <v>M</v>
          </cell>
          <cell r="F22822">
            <v>25495</v>
          </cell>
          <cell r="G22822" t="str">
            <v>LATISANA (UD)</v>
          </cell>
          <cell r="H22822" t="str">
            <v>Sindaco</v>
          </cell>
          <cell r="I22822" t="str">
            <v>FORZA ITALIA | LEGA SALVINI PREMIER | LISTA CIVICA: PROGETTO LATISANA RIPARTIAMO  | FRATELLI D'ITALIA CON GIORGIA MELONI</v>
          </cell>
        </row>
        <row r="22823">
          <cell r="A22823" t="str">
            <v>LAUCO</v>
          </cell>
          <cell r="B22823" t="str">
            <v>DIONISIO</v>
          </cell>
          <cell r="C22823" t="str">
            <v>OLIVO</v>
          </cell>
          <cell r="D22823" t="str">
            <v>DIONISIO OLIVO</v>
          </cell>
          <cell r="E22823" t="str">
            <v>M</v>
          </cell>
          <cell r="F22823">
            <v>18041</v>
          </cell>
          <cell r="G22823" t="str">
            <v>LAUCO (UD)</v>
          </cell>
          <cell r="H22823" t="str">
            <v>Sindaco</v>
          </cell>
        </row>
        <row r="22824">
          <cell r="A22824" t="str">
            <v>LESTIZZA</v>
          </cell>
          <cell r="B22824" t="str">
            <v>PERTOLDI</v>
          </cell>
          <cell r="C22824" t="str">
            <v>EDDI</v>
          </cell>
          <cell r="D22824" t="str">
            <v>PERTOLDI EDDI</v>
          </cell>
          <cell r="E22824" t="str">
            <v>M</v>
          </cell>
          <cell r="F22824">
            <v>19205</v>
          </cell>
          <cell r="G22824" t="str">
            <v>LESTIZZA (UD)</v>
          </cell>
          <cell r="H22824" t="str">
            <v>Sindaco</v>
          </cell>
          <cell r="I22824" t="str">
            <v>LISTA CIVICA: RILANCIAMO LESTIZZA | LEGA SALVINI PREMIER</v>
          </cell>
        </row>
        <row r="22825">
          <cell r="A22825" t="str">
            <v>LIGNANO SABBIADORO</v>
          </cell>
          <cell r="B22825" t="str">
            <v>GIORGI</v>
          </cell>
          <cell r="C22825" t="str">
            <v>LAURA</v>
          </cell>
          <cell r="D22825" t="str">
            <v>GIORGI LAURA</v>
          </cell>
          <cell r="E22825" t="str">
            <v>F</v>
          </cell>
          <cell r="F22825">
            <v>25607</v>
          </cell>
          <cell r="G22825" t="str">
            <v>UDINE (UD)</v>
          </cell>
          <cell r="H22825" t="str">
            <v>Sindaco</v>
          </cell>
          <cell r="I22825" t="str">
            <v>FORZA ITALIA | FRATELLI D'ITALIA | LISTA CIVICA: G3NERAZIONI | LEGA SALVINI PREMIER</v>
          </cell>
        </row>
        <row r="22826">
          <cell r="A22826" t="str">
            <v>LUSEVERA</v>
          </cell>
          <cell r="B22826" t="str">
            <v>PAOLONI</v>
          </cell>
          <cell r="C22826" t="str">
            <v>LUCA</v>
          </cell>
          <cell r="D22826" t="str">
            <v>PAOLONI LUCA</v>
          </cell>
          <cell r="E22826" t="str">
            <v>M</v>
          </cell>
          <cell r="F22826">
            <v>33037</v>
          </cell>
          <cell r="G22826" t="str">
            <v>GEMONA DEL FRIULI (UD)</v>
          </cell>
          <cell r="H22826" t="str">
            <v>Sindaco</v>
          </cell>
        </row>
        <row r="22827">
          <cell r="A22827" t="str">
            <v>MAGNANO IN RIVIERA</v>
          </cell>
          <cell r="B22827" t="str">
            <v>MORO</v>
          </cell>
          <cell r="C22827" t="str">
            <v>ROBERTA</v>
          </cell>
          <cell r="D22827" t="str">
            <v>MORO ROBERTA</v>
          </cell>
          <cell r="E22827" t="str">
            <v>F</v>
          </cell>
          <cell r="F22827">
            <v>26888</v>
          </cell>
          <cell r="G22827" t="str">
            <v>UDINE (UD)</v>
          </cell>
          <cell r="H22827" t="str">
            <v>Sindaco</v>
          </cell>
          <cell r="I22827" t="str">
            <v xml:space="preserve">LISTA CIVICA: INSIEME PER LA COMUNITA' </v>
          </cell>
        </row>
        <row r="22828">
          <cell r="A22828" t="str">
            <v>MAJANO</v>
          </cell>
          <cell r="B22828" t="str">
            <v>DE SABBATA</v>
          </cell>
          <cell r="C22828" t="str">
            <v>ELISA GIULIA</v>
          </cell>
          <cell r="D22828" t="str">
            <v>DE SABBATA ELISA GIULIA</v>
          </cell>
          <cell r="E22828" t="str">
            <v>F</v>
          </cell>
          <cell r="F22828">
            <v>29566</v>
          </cell>
          <cell r="G22828" t="str">
            <v>SAN DANIELE DEL FRIULI (UD)</v>
          </cell>
          <cell r="H22828" t="str">
            <v>Sindaco</v>
          </cell>
        </row>
        <row r="22829">
          <cell r="A22829" t="str">
            <v>MALBORGHETTO VALBRUNA</v>
          </cell>
          <cell r="B22829" t="str">
            <v>PRESCHERN</v>
          </cell>
          <cell r="C22829" t="str">
            <v>BORIS</v>
          </cell>
          <cell r="D22829" t="str">
            <v>PRESCHERN BORIS</v>
          </cell>
          <cell r="E22829" t="str">
            <v>M</v>
          </cell>
          <cell r="F22829">
            <v>23589</v>
          </cell>
          <cell r="G22829" t="str">
            <v>AUSTRIA</v>
          </cell>
          <cell r="H22829" t="str">
            <v>Sindaco</v>
          </cell>
          <cell r="I22829" t="str">
            <v>LISTA CIVICA: UN COMUNE PER TUTTI</v>
          </cell>
        </row>
        <row r="22830">
          <cell r="A22830" t="str">
            <v>MANZANO</v>
          </cell>
          <cell r="B22830" t="str">
            <v>FURLANI</v>
          </cell>
          <cell r="C22830" t="str">
            <v>PIERO</v>
          </cell>
          <cell r="D22830" t="str">
            <v>FURLANI PIERO</v>
          </cell>
          <cell r="E22830" t="str">
            <v>M</v>
          </cell>
          <cell r="F22830">
            <v>22336</v>
          </cell>
          <cell r="G22830" t="str">
            <v>UDINE (UD)</v>
          </cell>
          <cell r="H22830" t="str">
            <v>Sindaco</v>
          </cell>
        </row>
        <row r="22831">
          <cell r="A22831" t="str">
            <v>MARANO LAGUNARE</v>
          </cell>
          <cell r="B22831" t="str">
            <v>POPESSO</v>
          </cell>
          <cell r="C22831" t="str">
            <v>MAURO</v>
          </cell>
          <cell r="D22831" t="str">
            <v>POPESSO MAURO</v>
          </cell>
          <cell r="E22831" t="str">
            <v>M</v>
          </cell>
          <cell r="F22831">
            <v>30788</v>
          </cell>
          <cell r="G22831" t="str">
            <v>LATISANA (UD)</v>
          </cell>
          <cell r="H22831" t="str">
            <v>Sindaco</v>
          </cell>
        </row>
        <row r="22832">
          <cell r="A22832" t="str">
            <v>MARTIGNACCO</v>
          </cell>
          <cell r="B22832" t="str">
            <v>CASALI</v>
          </cell>
          <cell r="C22832" t="str">
            <v>GIANLUCA</v>
          </cell>
          <cell r="D22832" t="str">
            <v>CASALI GIANLUCA</v>
          </cell>
          <cell r="E22832" t="str">
            <v>M</v>
          </cell>
          <cell r="F22832">
            <v>27388</v>
          </cell>
          <cell r="G22832" t="str">
            <v>TOLMEZZO (UD)</v>
          </cell>
          <cell r="H22832" t="str">
            <v>Sindaco</v>
          </cell>
          <cell r="I22832" t="str">
            <v>LISTA CIVICA: INSIEME PER LA COMUNITA' | LISTA CIVICA: UNITI CON CASALI | LISTA CIVICA: MARTIGNACCO IL NOSTRO FUTURO</v>
          </cell>
        </row>
        <row r="22833">
          <cell r="A22833" t="str">
            <v>MERETO DI TOMBA</v>
          </cell>
          <cell r="B22833" t="str">
            <v>VIOLINO</v>
          </cell>
          <cell r="C22833" t="str">
            <v>CLAUDIO</v>
          </cell>
          <cell r="D22833" t="str">
            <v>VIOLINO CLAUDIO</v>
          </cell>
          <cell r="E22833" t="str">
            <v>M</v>
          </cell>
          <cell r="F22833">
            <v>22229</v>
          </cell>
          <cell r="G22833" t="str">
            <v>MERETO DI TOMBA (UD)</v>
          </cell>
          <cell r="H22833" t="str">
            <v>Sindaco</v>
          </cell>
        </row>
        <row r="22834">
          <cell r="A22834" t="str">
            <v>MOGGIO UDINESE</v>
          </cell>
          <cell r="B22834" t="str">
            <v>FILAFERRO</v>
          </cell>
          <cell r="C22834" t="str">
            <v>GIORGIO</v>
          </cell>
          <cell r="D22834" t="str">
            <v>FILAFERRO GIORGIO</v>
          </cell>
          <cell r="E22834" t="str">
            <v>M</v>
          </cell>
          <cell r="F22834">
            <v>26180</v>
          </cell>
          <cell r="G22834" t="str">
            <v>UDINE (UD)</v>
          </cell>
          <cell r="H22834" t="str">
            <v>Sindaco</v>
          </cell>
        </row>
        <row r="22835">
          <cell r="A22835" t="str">
            <v>MOIMACCO</v>
          </cell>
          <cell r="B22835" t="str">
            <v>BASALDELLA</v>
          </cell>
          <cell r="C22835" t="str">
            <v>ENRICO</v>
          </cell>
          <cell r="D22835" t="str">
            <v>BASALDELLA ENRICO</v>
          </cell>
          <cell r="E22835" t="str">
            <v>M</v>
          </cell>
          <cell r="F22835">
            <v>27762</v>
          </cell>
          <cell r="G22835" t="str">
            <v>CIVIDALE DEL FRIULI (UD)</v>
          </cell>
          <cell r="H22835" t="str">
            <v>Sindaco</v>
          </cell>
        </row>
        <row r="22836">
          <cell r="A22836" t="str">
            <v>MONTENARS</v>
          </cell>
          <cell r="B22836" t="str">
            <v>SANDRUVI</v>
          </cell>
          <cell r="C22836" t="str">
            <v>CLAUDIO</v>
          </cell>
          <cell r="D22836" t="str">
            <v>SANDRUVI CLAUDIO</v>
          </cell>
          <cell r="E22836" t="str">
            <v>M</v>
          </cell>
          <cell r="F22836">
            <v>16130</v>
          </cell>
          <cell r="G22836" t="str">
            <v>ARTEGNA (UD)</v>
          </cell>
          <cell r="H22836" t="str">
            <v>Sindaco</v>
          </cell>
        </row>
        <row r="22837">
          <cell r="A22837" t="str">
            <v>MORTEGLIANO</v>
          </cell>
          <cell r="B22837" t="str">
            <v>ZULIANI</v>
          </cell>
          <cell r="C22837" t="str">
            <v>ROBERTO</v>
          </cell>
          <cell r="D22837" t="str">
            <v>ZULIANI ROBERTO</v>
          </cell>
          <cell r="E22837" t="str">
            <v>M</v>
          </cell>
          <cell r="F22837">
            <v>20677</v>
          </cell>
          <cell r="G22837" t="str">
            <v>MORTEGLIANO (UD)</v>
          </cell>
          <cell r="H22837" t="str">
            <v>Sindaco</v>
          </cell>
          <cell r="I22837" t="str">
            <v>LISTA CIVICA: LISTA GIOVANI | LISTA CIVICA: ZULIANI SINDACO DI TUTTI  | LISTA CIVICA: IN COMUNE CON VOI</v>
          </cell>
        </row>
        <row r="22838">
          <cell r="A22838" t="str">
            <v>MORUZZO</v>
          </cell>
          <cell r="B22838" t="str">
            <v>MONTAGNESE</v>
          </cell>
          <cell r="C22838" t="str">
            <v>ALBINA</v>
          </cell>
          <cell r="D22838" t="str">
            <v>MONTAGNESE ALBINA</v>
          </cell>
          <cell r="E22838" t="str">
            <v>F</v>
          </cell>
          <cell r="F22838">
            <v>23395</v>
          </cell>
          <cell r="G22838" t="str">
            <v>UDINE (UD)</v>
          </cell>
          <cell r="H22838" t="str">
            <v>Sindaco</v>
          </cell>
        </row>
        <row r="22839">
          <cell r="A22839" t="str">
            <v>MUZZANA DEL TURGNANO</v>
          </cell>
          <cell r="B22839" t="str">
            <v>ZORATTI</v>
          </cell>
          <cell r="C22839" t="str">
            <v>ERICA</v>
          </cell>
          <cell r="D22839" t="str">
            <v>ZORATTI ERICA</v>
          </cell>
          <cell r="E22839" t="str">
            <v>F</v>
          </cell>
          <cell r="F22839">
            <v>31749</v>
          </cell>
          <cell r="G22839" t="str">
            <v>LATISANA (UD)</v>
          </cell>
          <cell r="H22839" t="str">
            <v>Sindaco</v>
          </cell>
          <cell r="I22839" t="str">
            <v>LISTA CIVICA: MUZZANA ADESSO-TU PUOI | LISTA CIVICA: ESSERE COMUNITA' - MUZZANA 2019</v>
          </cell>
        </row>
        <row r="22840">
          <cell r="A22840" t="str">
            <v>NIMIS</v>
          </cell>
          <cell r="B22840" t="str">
            <v>BERTOLLA</v>
          </cell>
          <cell r="C22840" t="str">
            <v>GIORGIO</v>
          </cell>
          <cell r="D22840" t="str">
            <v>BERTOLLA GIORGIO</v>
          </cell>
          <cell r="E22840" t="str">
            <v>M</v>
          </cell>
          <cell r="F22840">
            <v>24624</v>
          </cell>
          <cell r="G22840" t="str">
            <v>UDINE (UD)</v>
          </cell>
          <cell r="H22840" t="str">
            <v>Sindaco</v>
          </cell>
          <cell r="I22840" t="str">
            <v>LISTA CIVICA: NIMIS AL CENTRO | LISTA CIVICA: UNITI PER NIMIS</v>
          </cell>
        </row>
        <row r="22841">
          <cell r="A22841" t="str">
            <v>OSOPPO</v>
          </cell>
          <cell r="B22841" t="str">
            <v>BOTTONI</v>
          </cell>
          <cell r="C22841" t="str">
            <v>LUIGINO</v>
          </cell>
          <cell r="D22841" t="str">
            <v>BOTTONI LUIGINO</v>
          </cell>
          <cell r="E22841" t="str">
            <v>M</v>
          </cell>
          <cell r="F22841">
            <v>23964</v>
          </cell>
          <cell r="G22841" t="str">
            <v>UDINE (UD)</v>
          </cell>
          <cell r="H22841" t="str">
            <v>Sindaco</v>
          </cell>
        </row>
        <row r="22842">
          <cell r="A22842" t="str">
            <v>OVARO</v>
          </cell>
          <cell r="B22842" t="str">
            <v>NOT</v>
          </cell>
          <cell r="C22842" t="str">
            <v>LINO</v>
          </cell>
          <cell r="D22842" t="str">
            <v>NOT LINO</v>
          </cell>
          <cell r="E22842" t="str">
            <v>M</v>
          </cell>
          <cell r="F22842">
            <v>17287</v>
          </cell>
          <cell r="G22842" t="str">
            <v>OVARO (UD)</v>
          </cell>
          <cell r="H22842" t="str">
            <v>Sindaco</v>
          </cell>
        </row>
        <row r="22843">
          <cell r="A22843" t="str">
            <v>PAGNACCO</v>
          </cell>
          <cell r="B22843" t="str">
            <v>SANDRUVI</v>
          </cell>
          <cell r="C22843" t="str">
            <v>LAURA</v>
          </cell>
          <cell r="D22843" t="str">
            <v>SANDRUVI LAURA</v>
          </cell>
          <cell r="E22843" t="str">
            <v>F</v>
          </cell>
          <cell r="F22843">
            <v>27517</v>
          </cell>
          <cell r="G22843" t="str">
            <v>GEMONA DEL FRIULI (UD)</v>
          </cell>
          <cell r="H22843" t="str">
            <v>Sindaco</v>
          </cell>
          <cell r="I22843" t="str">
            <v>LISTA CIVICA: INTESA DEMOCRATICA | LISTA CIVICA: IL NOSTRO COMUNE</v>
          </cell>
        </row>
        <row r="22844">
          <cell r="A22844" t="str">
            <v>PALAZZOLO DELLO STELLA</v>
          </cell>
          <cell r="B22844" t="str">
            <v>D'ALTILIA</v>
          </cell>
          <cell r="C22844" t="str">
            <v>FRANCO</v>
          </cell>
          <cell r="D22844" t="str">
            <v>D'ALTILIA FRANCO</v>
          </cell>
          <cell r="E22844" t="str">
            <v>M</v>
          </cell>
          <cell r="F22844">
            <v>22973</v>
          </cell>
          <cell r="G22844" t="str">
            <v>VICO DEL GARGANO (FG)</v>
          </cell>
          <cell r="H22844" t="str">
            <v>Sindaco</v>
          </cell>
          <cell r="I22844" t="str">
            <v>LISTA CIVICA: PALAZZOLO VA OLTRE</v>
          </cell>
        </row>
        <row r="22845">
          <cell r="A22845" t="str">
            <v>PALMANOVA</v>
          </cell>
          <cell r="B22845" t="str">
            <v>TELLINI</v>
          </cell>
          <cell r="C22845" t="str">
            <v>GIUSEPPE</v>
          </cell>
          <cell r="D22845" t="str">
            <v>TELLINI GIUSEPPE</v>
          </cell>
          <cell r="E22845" t="str">
            <v>M</v>
          </cell>
          <cell r="F22845">
            <v>18792</v>
          </cell>
          <cell r="G22845" t="str">
            <v>PALMANOVA (UD)</v>
          </cell>
          <cell r="H22845" t="str">
            <v>Sindaco</v>
          </cell>
          <cell r="I22845" t="str">
            <v>LISTA CIVICA: LISTA MARTINES CONTINUIAMO A CRESCERE | LISTA CIVICA: NOI GIOVANI CON TELLINI | LISTA CIVICA: OLTRE LE MURA</v>
          </cell>
        </row>
        <row r="22846">
          <cell r="A22846" t="str">
            <v>PALUZZA</v>
          </cell>
          <cell r="B22846" t="str">
            <v>MENTIL</v>
          </cell>
          <cell r="C22846" t="str">
            <v>MASSIMO</v>
          </cell>
          <cell r="D22846" t="str">
            <v>MENTIL MASSIMO</v>
          </cell>
          <cell r="E22846" t="str">
            <v>M</v>
          </cell>
          <cell r="F22846">
            <v>26528</v>
          </cell>
          <cell r="G22846" t="str">
            <v>CIVIDALE DEL FRIULI (UD)</v>
          </cell>
          <cell r="H22846" t="str">
            <v>Sindaco</v>
          </cell>
        </row>
        <row r="22847">
          <cell r="A22847" t="str">
            <v>PASIAN DI PRATO</v>
          </cell>
          <cell r="B22847" t="str">
            <v>POZZO</v>
          </cell>
          <cell r="C22847" t="str">
            <v>ANDREA</v>
          </cell>
          <cell r="D22847" t="str">
            <v>POZZO ANDREA</v>
          </cell>
          <cell r="E22847" t="str">
            <v>M</v>
          </cell>
          <cell r="F22847">
            <v>25819</v>
          </cell>
          <cell r="G22847" t="str">
            <v>UDINE (UD)</v>
          </cell>
          <cell r="H22847" t="str">
            <v>Sindaco</v>
          </cell>
          <cell r="I22847" t="str">
            <v>LEGA SALVINI PREMIER | UNIONE DI CENTRO - CIVICA | FORZA ITALIA-FRATELLI D'ITALIA | LISTA CIVICA: CITTADINI PER POZZO</v>
          </cell>
        </row>
        <row r="22848">
          <cell r="A22848" t="str">
            <v>PAULARO</v>
          </cell>
          <cell r="B22848" t="str">
            <v>CLAMA</v>
          </cell>
          <cell r="C22848" t="str">
            <v>MARCO</v>
          </cell>
          <cell r="D22848" t="str">
            <v>CLAMA MARCO</v>
          </cell>
          <cell r="E22848" t="str">
            <v>M</v>
          </cell>
          <cell r="F22848">
            <v>33258</v>
          </cell>
          <cell r="G22848" t="str">
            <v>TOLMEZZO (UD)</v>
          </cell>
          <cell r="H22848" t="str">
            <v>Sindaco</v>
          </cell>
          <cell r="I22848" t="str">
            <v>LISTA CIVICA: NUOVA LINEA PER PAULARO | LEGA SALVINI PREMIER</v>
          </cell>
        </row>
        <row r="22849">
          <cell r="A22849" t="str">
            <v>PAVIA DI UDINE</v>
          </cell>
          <cell r="B22849" t="str">
            <v>GOVETTO</v>
          </cell>
          <cell r="C22849" t="str">
            <v>BEPPINO</v>
          </cell>
          <cell r="D22849" t="str">
            <v>GOVETTO BEPPINO</v>
          </cell>
          <cell r="E22849" t="str">
            <v>M</v>
          </cell>
          <cell r="F22849">
            <v>21127</v>
          </cell>
          <cell r="G22849" t="str">
            <v>UDINE (UD)</v>
          </cell>
          <cell r="H22849" t="str">
            <v>Sindaco</v>
          </cell>
          <cell r="I22849" t="str">
            <v>LISTA CIVICA: NUOVA PROPOSTA</v>
          </cell>
        </row>
        <row r="22850">
          <cell r="A22850" t="str">
            <v>POCENIA</v>
          </cell>
          <cell r="B22850" t="str">
            <v>FURLAN</v>
          </cell>
          <cell r="C22850" t="str">
            <v>DEBORA</v>
          </cell>
          <cell r="D22850" t="str">
            <v>FURLAN DEBORA</v>
          </cell>
          <cell r="E22850" t="str">
            <v>F</v>
          </cell>
          <cell r="F22850">
            <v>25662</v>
          </cell>
          <cell r="G22850" t="str">
            <v>LATISANA (UD)</v>
          </cell>
          <cell r="H22850" t="str">
            <v>Sindaco</v>
          </cell>
          <cell r="I22850" t="str">
            <v>LISTA CIVICA: INSIEME PER LA RINASCITA</v>
          </cell>
        </row>
        <row r="22851">
          <cell r="A22851" t="str">
            <v>PONTEBBA</v>
          </cell>
          <cell r="B22851" t="str">
            <v>BUZZI</v>
          </cell>
          <cell r="C22851" t="str">
            <v>IVAN</v>
          </cell>
          <cell r="D22851" t="str">
            <v>BUZZI IVAN</v>
          </cell>
          <cell r="E22851" t="str">
            <v>M</v>
          </cell>
          <cell r="F22851">
            <v>27179</v>
          </cell>
          <cell r="G22851" t="str">
            <v>UDINE (UD)</v>
          </cell>
          <cell r="H22851" t="str">
            <v>Sindaco</v>
          </cell>
          <cell r="I22851" t="str">
            <v>LISTA CIVICA: INSIEME PER PONTEBBA</v>
          </cell>
        </row>
        <row r="22852">
          <cell r="A22852" t="str">
            <v>PORPETTO</v>
          </cell>
          <cell r="B22852" t="str">
            <v>DRI</v>
          </cell>
          <cell r="C22852" t="str">
            <v>ANDREA</v>
          </cell>
          <cell r="D22852" t="str">
            <v>DRI ANDREA</v>
          </cell>
          <cell r="E22852" t="str">
            <v>M</v>
          </cell>
          <cell r="F22852">
            <v>27191</v>
          </cell>
          <cell r="G22852" t="str">
            <v>PALMANOVA (UD)</v>
          </cell>
          <cell r="H22852" t="str">
            <v>Sindaco</v>
          </cell>
          <cell r="I22852" t="str">
            <v>LISTA CIVICA: INSIEME</v>
          </cell>
        </row>
        <row r="22853">
          <cell r="A22853" t="str">
            <v>POVOLETTO</v>
          </cell>
          <cell r="B22853" t="str">
            <v>CASTENETTO</v>
          </cell>
          <cell r="C22853" t="str">
            <v>GIULIANO</v>
          </cell>
          <cell r="D22853" t="str">
            <v>CASTENETTO GIULIANO</v>
          </cell>
          <cell r="E22853" t="str">
            <v>M</v>
          </cell>
          <cell r="F22853">
            <v>22531</v>
          </cell>
          <cell r="G22853" t="str">
            <v>POVOLETTO (UD)</v>
          </cell>
          <cell r="H22853" t="str">
            <v>Sindaco</v>
          </cell>
          <cell r="I22853" t="str">
            <v>LISTA CIVICA: INTESA PER POVOLETTO | LISTA CIVICA: POVOLETTO IMPEGNO COMUNE | LISTA CIVICA: PROGETTO FVG POVOLETTO</v>
          </cell>
        </row>
        <row r="22854">
          <cell r="A22854" t="str">
            <v>POZZUOLO DEL FRIULI</v>
          </cell>
          <cell r="B22854" t="str">
            <v>LODOLO</v>
          </cell>
          <cell r="C22854" t="str">
            <v>DENIS</v>
          </cell>
          <cell r="D22854" t="str">
            <v>LODOLO DENIS</v>
          </cell>
          <cell r="E22854" t="str">
            <v>M</v>
          </cell>
          <cell r="F22854">
            <v>22162</v>
          </cell>
          <cell r="G22854" t="str">
            <v>UDINE (UD)</v>
          </cell>
          <cell r="H22854" t="str">
            <v>Sindaco</v>
          </cell>
          <cell r="I22854" t="str">
            <v>LEGA SALVINI PREMIER | CEN-DES(LS.CIVICHE): PER POZZUOLI</v>
          </cell>
        </row>
        <row r="22855">
          <cell r="A22855" t="str">
            <v>PRADAMANO</v>
          </cell>
          <cell r="B22855" t="str">
            <v>MOSSENTA</v>
          </cell>
          <cell r="C22855" t="str">
            <v>ENRICO</v>
          </cell>
          <cell r="D22855" t="str">
            <v>MOSSENTA ENRICO</v>
          </cell>
          <cell r="E22855" t="str">
            <v>M</v>
          </cell>
          <cell r="F22855">
            <v>27571</v>
          </cell>
          <cell r="G22855" t="str">
            <v>UDINE (UD)</v>
          </cell>
          <cell r="H22855" t="str">
            <v>Sindaco</v>
          </cell>
          <cell r="I22855" t="str">
            <v>LISTA CIVICA: PRADAMANO | CENTRO: PRADAMANO AL CENTRO</v>
          </cell>
        </row>
        <row r="22856">
          <cell r="A22856" t="str">
            <v>PRATO CARNICO</v>
          </cell>
          <cell r="B22856" t="str">
            <v>GONANO</v>
          </cell>
          <cell r="C22856" t="str">
            <v>ERICA</v>
          </cell>
          <cell r="D22856" t="str">
            <v>GONANO ERICA</v>
          </cell>
          <cell r="E22856" t="str">
            <v>F</v>
          </cell>
          <cell r="F22856">
            <v>27938</v>
          </cell>
          <cell r="G22856" t="str">
            <v>BOLZANO (BZ)</v>
          </cell>
          <cell r="H22856" t="str">
            <v>Sindaco</v>
          </cell>
          <cell r="I22856" t="str">
            <v>LISTA CIVICA: UNITI NEL TEMPO | LISTA CIVICA: INSIEME SI PUO'</v>
          </cell>
        </row>
        <row r="22857">
          <cell r="A22857" t="str">
            <v>PRECENICCO</v>
          </cell>
          <cell r="B22857" t="str">
            <v>DE NICOLO'</v>
          </cell>
          <cell r="C22857" t="str">
            <v>ANDREA</v>
          </cell>
          <cell r="D22857" t="str">
            <v>DE NICOLO' ANDREA</v>
          </cell>
          <cell r="E22857" t="str">
            <v>M</v>
          </cell>
          <cell r="F22857">
            <v>30332</v>
          </cell>
          <cell r="G22857" t="str">
            <v>LATISANA (UD)</v>
          </cell>
          <cell r="H22857" t="str">
            <v>Sindaco</v>
          </cell>
        </row>
        <row r="22858">
          <cell r="A22858" t="str">
            <v>PREMARIACCO</v>
          </cell>
          <cell r="B22858" t="str">
            <v>DE SABATA</v>
          </cell>
          <cell r="C22858" t="str">
            <v>MICHELE</v>
          </cell>
          <cell r="D22858" t="str">
            <v>DE SABATA MICHELE</v>
          </cell>
          <cell r="E22858" t="str">
            <v>M</v>
          </cell>
          <cell r="F22858">
            <v>24469</v>
          </cell>
          <cell r="G22858" t="str">
            <v>CIVIDALE DEL FRIULI (UD)</v>
          </cell>
          <cell r="H22858" t="str">
            <v>Sindaco</v>
          </cell>
          <cell r="I22858" t="str">
            <v>LISTA CIVICA: PREMARIACCO RIPARTE</v>
          </cell>
        </row>
        <row r="22859">
          <cell r="A22859" t="str">
            <v>PREONE</v>
          </cell>
          <cell r="B22859" t="str">
            <v>MARTINIS</v>
          </cell>
          <cell r="C22859" t="str">
            <v>ANDREA</v>
          </cell>
          <cell r="D22859" t="str">
            <v>MARTINIS ANDREA</v>
          </cell>
          <cell r="E22859" t="str">
            <v>M</v>
          </cell>
          <cell r="F22859">
            <v>18029</v>
          </cell>
          <cell r="G22859" t="str">
            <v>AMPEZZO (UD)</v>
          </cell>
          <cell r="H22859" t="str">
            <v>Sindaco</v>
          </cell>
        </row>
        <row r="22860">
          <cell r="A22860" t="str">
            <v>PREPOTTO</v>
          </cell>
          <cell r="B22860" t="str">
            <v>FORTI</v>
          </cell>
          <cell r="C22860" t="str">
            <v>MARIACLARA</v>
          </cell>
          <cell r="D22860" t="str">
            <v>FORTI MARIACLARA</v>
          </cell>
          <cell r="E22860" t="str">
            <v>F</v>
          </cell>
          <cell r="F22860">
            <v>26180</v>
          </cell>
          <cell r="G22860" t="str">
            <v>UDINE (UD)</v>
          </cell>
          <cell r="H22860" t="str">
            <v>Sindaco</v>
          </cell>
          <cell r="I22860" t="str">
            <v>LISTA CIVICA: PREPOTTO PER TUTTI</v>
          </cell>
        </row>
        <row r="22861">
          <cell r="A22861" t="str">
            <v>PULFERO</v>
          </cell>
          <cell r="B22861" t="str">
            <v>MELISSA</v>
          </cell>
          <cell r="C22861" t="str">
            <v>CAMILLO</v>
          </cell>
          <cell r="D22861" t="str">
            <v>MELISSA CAMILLO</v>
          </cell>
          <cell r="E22861" t="str">
            <v>M</v>
          </cell>
          <cell r="F22861">
            <v>19889</v>
          </cell>
          <cell r="G22861" t="str">
            <v>UDINE (UD)</v>
          </cell>
          <cell r="H22861" t="str">
            <v>Sindaco</v>
          </cell>
          <cell r="I22861" t="str">
            <v>LISTA CIVICA: INSIEME PER PULFERO</v>
          </cell>
        </row>
        <row r="22862">
          <cell r="A22862" t="str">
            <v>RAGOGNA</v>
          </cell>
          <cell r="B22862" t="str">
            <v>CONCIL</v>
          </cell>
          <cell r="C22862" t="str">
            <v>ALMA</v>
          </cell>
          <cell r="D22862" t="str">
            <v>CONCIL ALMA</v>
          </cell>
          <cell r="E22862" t="str">
            <v>F</v>
          </cell>
          <cell r="F22862">
            <v>22334</v>
          </cell>
          <cell r="G22862" t="str">
            <v>UDINE (UD)</v>
          </cell>
          <cell r="H22862" t="str">
            <v>Sindaco</v>
          </cell>
          <cell r="I22862" t="str">
            <v>Lista Civica non pervenuta | LISTA CIVICA: INSIEME PER RAGOGNA ALMA CONCIL</v>
          </cell>
        </row>
        <row r="22863">
          <cell r="A22863" t="str">
            <v>RAVASCLETTO</v>
          </cell>
          <cell r="B22863" t="str">
            <v>DE CRIGNIS</v>
          </cell>
          <cell r="C22863" t="str">
            <v>ERMES ANTONIO</v>
          </cell>
          <cell r="D22863" t="str">
            <v>DE CRIGNIS ERMES ANTONIO</v>
          </cell>
          <cell r="E22863" t="str">
            <v>M</v>
          </cell>
          <cell r="F22863">
            <v>19533</v>
          </cell>
          <cell r="G22863" t="str">
            <v>RAVASCLETTO (UD)</v>
          </cell>
          <cell r="H22863" t="str">
            <v>Sindaco</v>
          </cell>
        </row>
        <row r="22864">
          <cell r="A22864" t="str">
            <v>RAVEO</v>
          </cell>
          <cell r="B22864" t="str">
            <v>ARIIS</v>
          </cell>
          <cell r="C22864" t="str">
            <v>DANIELE</v>
          </cell>
          <cell r="D22864" t="str">
            <v>ARIIS DANIELE</v>
          </cell>
          <cell r="E22864" t="str">
            <v>M</v>
          </cell>
          <cell r="F22864">
            <v>25532</v>
          </cell>
          <cell r="G22864" t="str">
            <v>TOLMEZZO (UD)</v>
          </cell>
          <cell r="H22864" t="str">
            <v>Sindaco</v>
          </cell>
          <cell r="I22864" t="str">
            <v>LISTA CIVICA: INTESA COMUNE</v>
          </cell>
        </row>
        <row r="22865">
          <cell r="A22865" t="str">
            <v>REANA DEL ROJALE</v>
          </cell>
          <cell r="B22865" t="str">
            <v>CANCIANI</v>
          </cell>
          <cell r="C22865" t="str">
            <v>EMILIANO</v>
          </cell>
          <cell r="D22865" t="str">
            <v>CANCIANI EMILIANO</v>
          </cell>
          <cell r="E22865" t="str">
            <v>M</v>
          </cell>
          <cell r="F22865">
            <v>27229</v>
          </cell>
          <cell r="G22865" t="str">
            <v>UDINE (UD)</v>
          </cell>
          <cell r="H22865" t="str">
            <v>Sindaco</v>
          </cell>
          <cell r="I22865" t="str">
            <v>LISTA CIVICA: PRESENTI PER IL FUTURO DEL ROJALE | LISTA CIVICA: PER IL ROJALE-CANCIANI SINDACO</v>
          </cell>
        </row>
        <row r="22866">
          <cell r="A22866" t="str">
            <v>REMANZACCO</v>
          </cell>
          <cell r="B22866" t="str">
            <v>BRIZ</v>
          </cell>
          <cell r="C22866" t="str">
            <v>DANIELA</v>
          </cell>
          <cell r="D22866" t="str">
            <v>BRIZ DANIELA</v>
          </cell>
          <cell r="E22866" t="str">
            <v>F</v>
          </cell>
          <cell r="F22866">
            <v>23294</v>
          </cell>
          <cell r="G22866" t="str">
            <v>UDINE (UD)</v>
          </cell>
          <cell r="H22866" t="str">
            <v>Sindaco</v>
          </cell>
          <cell r="I22866" t="str">
            <v>Lista Civica non pervenuta</v>
          </cell>
        </row>
        <row r="22867">
          <cell r="A22867" t="str">
            <v>RESIA</v>
          </cell>
          <cell r="B22867" t="str">
            <v>MICELLI</v>
          </cell>
          <cell r="C22867" t="str">
            <v>ANNA</v>
          </cell>
          <cell r="D22867" t="str">
            <v>MICELLI ANNA</v>
          </cell>
          <cell r="E22867" t="str">
            <v>F</v>
          </cell>
          <cell r="F22867">
            <v>27369</v>
          </cell>
          <cell r="G22867" t="str">
            <v>GEMONA DEL FRIULI (UD)</v>
          </cell>
          <cell r="H22867" t="str">
            <v>Sindaco</v>
          </cell>
        </row>
        <row r="22868">
          <cell r="A22868" t="str">
            <v>RESIUTTA</v>
          </cell>
          <cell r="B22868" t="str">
            <v>NESICH</v>
          </cell>
          <cell r="C22868" t="str">
            <v>FRANCESCO</v>
          </cell>
          <cell r="D22868" t="str">
            <v>NESICH FRANCESCO</v>
          </cell>
          <cell r="E22868" t="str">
            <v>M</v>
          </cell>
          <cell r="F22868">
            <v>28332</v>
          </cell>
          <cell r="G22868" t="str">
            <v>SAN DANIELE DEL FRIULI (UD)</v>
          </cell>
          <cell r="H22868" t="str">
            <v>Sindaco</v>
          </cell>
          <cell r="I22868" t="str">
            <v>LISTA CIVICA: INSIEME PER RESIUTTA</v>
          </cell>
        </row>
        <row r="22869">
          <cell r="A22869" t="str">
            <v>RIGOLATO</v>
          </cell>
          <cell r="B22869" t="str">
            <v>D'ANDREA</v>
          </cell>
          <cell r="C22869" t="str">
            <v>FABIO</v>
          </cell>
          <cell r="D22869" t="str">
            <v>D'ANDREA FABIO</v>
          </cell>
          <cell r="E22869" t="str">
            <v>M</v>
          </cell>
          <cell r="F22869">
            <v>22966</v>
          </cell>
          <cell r="G22869" t="str">
            <v>TOLMEZZO (UD)</v>
          </cell>
          <cell r="H22869" t="str">
            <v>Sindaco</v>
          </cell>
        </row>
        <row r="22870">
          <cell r="A22870" t="str">
            <v>RIVE D'ARCANO</v>
          </cell>
          <cell r="B22870" t="str">
            <v>CONTARDO</v>
          </cell>
          <cell r="C22870" t="str">
            <v>GABRIELE</v>
          </cell>
          <cell r="D22870" t="str">
            <v>CONTARDO GABRIELE</v>
          </cell>
          <cell r="E22870" t="str">
            <v>M</v>
          </cell>
          <cell r="F22870">
            <v>24603</v>
          </cell>
          <cell r="G22870" t="str">
            <v>SAN DANIELE DEL FRIULI (UD)</v>
          </cell>
          <cell r="H22870" t="str">
            <v>Sindaco</v>
          </cell>
        </row>
        <row r="22871">
          <cell r="A22871" t="str">
            <v>RIVIGNANO TEOR</v>
          </cell>
          <cell r="B22871" t="str">
            <v>ANZIL</v>
          </cell>
          <cell r="C22871" t="str">
            <v>MARIO</v>
          </cell>
          <cell r="D22871" t="str">
            <v>ANZIL MARIO</v>
          </cell>
          <cell r="E22871" t="str">
            <v>M</v>
          </cell>
          <cell r="F22871">
            <v>25961</v>
          </cell>
          <cell r="G22871" t="str">
            <v>UDINE (UD)</v>
          </cell>
          <cell r="H22871" t="str">
            <v>Sindaco</v>
          </cell>
          <cell r="I22871" t="str">
            <v>LEGA SALVINI PREMIER | LISTA CIVICA: TUTTI PER ANZIL</v>
          </cell>
        </row>
        <row r="22872">
          <cell r="A22872" t="str">
            <v>RONCHIS</v>
          </cell>
          <cell r="B22872" t="str">
            <v>MICHELUTTO</v>
          </cell>
          <cell r="C22872" t="str">
            <v>MANFREDI</v>
          </cell>
          <cell r="D22872" t="str">
            <v>MICHELUTTO MANFREDI</v>
          </cell>
          <cell r="E22872" t="str">
            <v>M</v>
          </cell>
          <cell r="F22872">
            <v>24512</v>
          </cell>
          <cell r="G22872" t="str">
            <v>LATISANA (UD)</v>
          </cell>
          <cell r="H22872" t="str">
            <v>Sindaco</v>
          </cell>
        </row>
        <row r="22873">
          <cell r="A22873" t="str">
            <v>RUDA</v>
          </cell>
          <cell r="B22873" t="str">
            <v>LENARDUZZI</v>
          </cell>
          <cell r="C22873" t="str">
            <v>FRANCO</v>
          </cell>
          <cell r="D22873" t="str">
            <v>LENARDUZZI FRANCO</v>
          </cell>
          <cell r="E22873" t="str">
            <v>M</v>
          </cell>
          <cell r="F22873">
            <v>24092</v>
          </cell>
          <cell r="G22873" t="str">
            <v>PALMANOVA (UD)</v>
          </cell>
          <cell r="H22873" t="str">
            <v>Sindaco</v>
          </cell>
        </row>
        <row r="22874">
          <cell r="A22874" t="str">
            <v>SAN DANIELE DEL FRIULI</v>
          </cell>
          <cell r="B22874" t="str">
            <v>VALENT</v>
          </cell>
          <cell r="C22874" t="str">
            <v>PIETRO</v>
          </cell>
          <cell r="D22874" t="str">
            <v>VALENT PIETRO</v>
          </cell>
          <cell r="E22874" t="str">
            <v>M</v>
          </cell>
          <cell r="F22874">
            <v>28634</v>
          </cell>
          <cell r="G22874" t="str">
            <v>UDINE (UD)</v>
          </cell>
          <cell r="H22874" t="str">
            <v>Sindaco</v>
          </cell>
          <cell r="I22874" t="str">
            <v>LISTA CIVICA: SAN DANIELE SVOLTA | LEGA</v>
          </cell>
        </row>
        <row r="22875">
          <cell r="A22875" t="str">
            <v>SAN GIORGIO DI NOGARO</v>
          </cell>
          <cell r="B22875" t="str">
            <v>DEL FRATE</v>
          </cell>
          <cell r="C22875" t="str">
            <v>PIETRO</v>
          </cell>
          <cell r="D22875" t="str">
            <v>DEL FRATE PIETRO</v>
          </cell>
          <cell r="E22875" t="str">
            <v>M</v>
          </cell>
          <cell r="F22875">
            <v>19366</v>
          </cell>
          <cell r="G22875" t="str">
            <v>LIVORNO (LI)</v>
          </cell>
          <cell r="H22875" t="str">
            <v>Sindaco</v>
          </cell>
          <cell r="I22875" t="str">
            <v>LISTA CIVICA: RICOSTRUIAMO SAN GIORGIO DEMOCRATICA  | LISTA CIVICA: CITTA'  FUTURA</v>
          </cell>
        </row>
        <row r="22876">
          <cell r="A22876" t="str">
            <v>SAN GIOVANNI AL NATISONE</v>
          </cell>
          <cell r="B22876" t="str">
            <v>PALI</v>
          </cell>
          <cell r="C22876" t="str">
            <v>CARLO</v>
          </cell>
          <cell r="D22876" t="str">
            <v>PALI CARLO</v>
          </cell>
          <cell r="E22876" t="str">
            <v>M</v>
          </cell>
          <cell r="F22876">
            <v>28763</v>
          </cell>
          <cell r="G22876" t="str">
            <v>PALMANOVA (UD)</v>
          </cell>
          <cell r="H22876" t="str">
            <v>Sindaco</v>
          </cell>
          <cell r="I22876" t="str">
            <v>LISTA CIVICA: SENTIMENTO CIVICO  | LISTA CIVICA: PAL NESTRI PAIS</v>
          </cell>
        </row>
        <row r="22877">
          <cell r="A22877" t="str">
            <v>SAN LEONARDO</v>
          </cell>
          <cell r="B22877" t="str">
            <v>COMUGNARO</v>
          </cell>
          <cell r="C22877" t="str">
            <v>ANTONIO</v>
          </cell>
          <cell r="D22877" t="str">
            <v>COMUGNARO ANTONIO</v>
          </cell>
          <cell r="E22877" t="str">
            <v>M</v>
          </cell>
          <cell r="F22877">
            <v>23270</v>
          </cell>
          <cell r="G22877" t="str">
            <v>CIVIDALE DEL FRIULI (UD)</v>
          </cell>
          <cell r="H22877" t="str">
            <v>Sindaco</v>
          </cell>
          <cell r="I22877" t="str">
            <v>LISTA CIVICA: UNITI PER SAN LEONARDO</v>
          </cell>
        </row>
        <row r="22878">
          <cell r="A22878" t="str">
            <v>SAN PIETRO AL NATISONE</v>
          </cell>
          <cell r="B22878" t="str">
            <v>ZUFFERLI</v>
          </cell>
          <cell r="C22878" t="str">
            <v>MARIANO</v>
          </cell>
          <cell r="D22878" t="str">
            <v>ZUFFERLI MARIANO</v>
          </cell>
          <cell r="E22878" t="str">
            <v>M</v>
          </cell>
          <cell r="F22878">
            <v>22401</v>
          </cell>
          <cell r="G22878" t="str">
            <v>UDINE (UD)</v>
          </cell>
          <cell r="H22878" t="str">
            <v>Sindaco</v>
          </cell>
          <cell r="I22878" t="str">
            <v>LISTA CIVICA: RINNOVAMENTO NUOVA SAN PIETRO</v>
          </cell>
        </row>
        <row r="22879">
          <cell r="A22879" t="str">
            <v>SANTA MARIA LA LONGA</v>
          </cell>
          <cell r="B22879" t="str">
            <v>PETTENA'</v>
          </cell>
          <cell r="C22879" t="str">
            <v>FABIO</v>
          </cell>
          <cell r="D22879" t="str">
            <v>PETTENA' FABIO</v>
          </cell>
          <cell r="E22879" t="str">
            <v>M</v>
          </cell>
          <cell r="F22879">
            <v>29121</v>
          </cell>
          <cell r="G22879" t="str">
            <v>LATISANA (UD)</v>
          </cell>
          <cell r="H22879" t="str">
            <v>Sindaco</v>
          </cell>
          <cell r="I22879" t="str">
            <v>LISTA CIVICA: NUOVE ENERGIE | LISTA CIVICA: CAMBIAMO INSIEME</v>
          </cell>
        </row>
        <row r="22880">
          <cell r="A22880" t="str">
            <v>SAN VITO AL TORRE</v>
          </cell>
          <cell r="B22880" t="str">
            <v>CETTOLO</v>
          </cell>
          <cell r="C22880" t="str">
            <v>DORETTA</v>
          </cell>
          <cell r="D22880" t="str">
            <v>CETTOLO DORETTA</v>
          </cell>
          <cell r="E22880" t="str">
            <v>F</v>
          </cell>
          <cell r="F22880">
            <v>26644</v>
          </cell>
          <cell r="G22880" t="str">
            <v>UDINE (UD)</v>
          </cell>
          <cell r="H22880" t="str">
            <v>Sindaco</v>
          </cell>
          <cell r="I22880" t="str">
            <v>LISTA CIVICA: RINNOVAMENTO | LISTA CIVICA: INSIEME CRAUGLIO SAN VITO NOGAREDO</v>
          </cell>
        </row>
        <row r="22881">
          <cell r="A22881" t="str">
            <v>SAN VITO DI FAGAGNA</v>
          </cell>
          <cell r="B22881" t="str">
            <v>FABBRO</v>
          </cell>
          <cell r="C22881" t="str">
            <v>MICHELE</v>
          </cell>
          <cell r="D22881" t="str">
            <v>FABBRO MICHELE</v>
          </cell>
          <cell r="E22881" t="str">
            <v>M</v>
          </cell>
          <cell r="F22881">
            <v>24334</v>
          </cell>
          <cell r="G22881" t="str">
            <v>UDINE (UD)</v>
          </cell>
          <cell r="H22881" t="str">
            <v>Sindaco</v>
          </cell>
        </row>
        <row r="22882">
          <cell r="A22882" t="str">
            <v>SAPPADA</v>
          </cell>
          <cell r="B22882" t="str">
            <v>PILLER HOFFER</v>
          </cell>
          <cell r="C22882" t="str">
            <v>MANUEL</v>
          </cell>
          <cell r="D22882" t="str">
            <v>PILLER HOFFER MANUEL</v>
          </cell>
          <cell r="E22882" t="str">
            <v>M</v>
          </cell>
          <cell r="F22882">
            <v>29681</v>
          </cell>
          <cell r="G22882" t="str">
            <v>UDINE (UD)</v>
          </cell>
          <cell r="H22882" t="str">
            <v>Sindaco</v>
          </cell>
        </row>
        <row r="22883">
          <cell r="A22883" t="str">
            <v>SAURIS</v>
          </cell>
          <cell r="B22883" t="str">
            <v>PETRIS</v>
          </cell>
          <cell r="C22883" t="str">
            <v>ERMES</v>
          </cell>
          <cell r="D22883" t="str">
            <v>PETRIS ERMES</v>
          </cell>
          <cell r="E22883" t="str">
            <v>M</v>
          </cell>
          <cell r="F22883">
            <v>21730</v>
          </cell>
          <cell r="G22883" t="str">
            <v>SAURIS (UD)</v>
          </cell>
          <cell r="H22883" t="str">
            <v>Sindaco</v>
          </cell>
        </row>
        <row r="22884">
          <cell r="A22884" t="str">
            <v>SAVOGNA</v>
          </cell>
          <cell r="B22884" t="str">
            <v>BRAGALINI</v>
          </cell>
          <cell r="C22884" t="str">
            <v>TATIANA</v>
          </cell>
          <cell r="D22884" t="str">
            <v>BRAGALINI TATIANA</v>
          </cell>
          <cell r="E22884" t="str">
            <v>F</v>
          </cell>
          <cell r="F22884">
            <v>24413</v>
          </cell>
          <cell r="G22884" t="str">
            <v>MILANO (MI)</v>
          </cell>
          <cell r="H22884" t="str">
            <v>Sindaco</v>
          </cell>
        </row>
        <row r="22885">
          <cell r="A22885" t="str">
            <v>SEDEGLIANO</v>
          </cell>
          <cell r="B22885" t="str">
            <v>GIACOMUZZI</v>
          </cell>
          <cell r="C22885" t="str">
            <v>DINO</v>
          </cell>
          <cell r="D22885" t="str">
            <v>GIACOMUZZI DINO</v>
          </cell>
          <cell r="E22885" t="str">
            <v>M</v>
          </cell>
          <cell r="F22885">
            <v>21266</v>
          </cell>
          <cell r="G22885" t="str">
            <v>SAN DANIELE DEL FRIULI (UD)</v>
          </cell>
          <cell r="H22885" t="str">
            <v>Sindaco</v>
          </cell>
        </row>
        <row r="22886">
          <cell r="A22886" t="str">
            <v>SOCCHIEVE</v>
          </cell>
          <cell r="B22886" t="str">
            <v>ZANIER</v>
          </cell>
          <cell r="C22886" t="str">
            <v>CORIGLIO</v>
          </cell>
          <cell r="D22886" t="str">
            <v>ZANIER CORIGLIO</v>
          </cell>
          <cell r="E22886" t="str">
            <v>M</v>
          </cell>
          <cell r="F22886">
            <v>20104</v>
          </cell>
          <cell r="G22886" t="str">
            <v>SOCCHIEVE (UD)</v>
          </cell>
          <cell r="H22886" t="str">
            <v>Sindaco</v>
          </cell>
        </row>
        <row r="22887">
          <cell r="A22887" t="str">
            <v>STREGNA</v>
          </cell>
          <cell r="B22887" t="str">
            <v>POSTREGNA</v>
          </cell>
          <cell r="C22887" t="str">
            <v>LUCA</v>
          </cell>
          <cell r="D22887" t="str">
            <v>POSTREGNA LUCA</v>
          </cell>
          <cell r="E22887" t="str">
            <v>M</v>
          </cell>
          <cell r="F22887">
            <v>30779</v>
          </cell>
          <cell r="G22887" t="str">
            <v>CIVIDALE DEL FRIULI (UD)</v>
          </cell>
          <cell r="H22887" t="str">
            <v>Sindaco</v>
          </cell>
        </row>
        <row r="22888">
          <cell r="A22888" t="str">
            <v>SUTRIO</v>
          </cell>
          <cell r="B22888" t="str">
            <v>MATTIA</v>
          </cell>
          <cell r="C22888" t="str">
            <v>MANLIO</v>
          </cell>
          <cell r="D22888" t="str">
            <v>MATTIA MANLIO</v>
          </cell>
          <cell r="E22888" t="str">
            <v>M</v>
          </cell>
          <cell r="F22888">
            <v>19818</v>
          </cell>
          <cell r="G22888" t="str">
            <v>SUTRIO (UD)</v>
          </cell>
          <cell r="H22888" t="str">
            <v>Sindaco</v>
          </cell>
        </row>
        <row r="22889">
          <cell r="A22889" t="str">
            <v>TAIPANA</v>
          </cell>
          <cell r="B22889" t="str">
            <v>CECUTTI</v>
          </cell>
          <cell r="C22889" t="str">
            <v>ALAN</v>
          </cell>
          <cell r="D22889" t="str">
            <v>CECUTTI ALAN</v>
          </cell>
          <cell r="E22889" t="str">
            <v>M</v>
          </cell>
          <cell r="F22889">
            <v>31674</v>
          </cell>
          <cell r="G22889" t="str">
            <v>UDINE (UD)</v>
          </cell>
          <cell r="H22889" t="str">
            <v>Sindaco</v>
          </cell>
          <cell r="I22889" t="str">
            <v>LISTA CIVICA: NOI IL FIUME E LA MONTAGNA</v>
          </cell>
        </row>
        <row r="22890">
          <cell r="A22890" t="str">
            <v>TALMASSONS</v>
          </cell>
          <cell r="B22890" t="str">
            <v>PITTON</v>
          </cell>
          <cell r="C22890" t="str">
            <v>FABRIZIO</v>
          </cell>
          <cell r="D22890" t="str">
            <v>PITTON FABRIZIO</v>
          </cell>
          <cell r="E22890" t="str">
            <v>M</v>
          </cell>
          <cell r="F22890">
            <v>26200</v>
          </cell>
          <cell r="G22890" t="str">
            <v>UDINE (UD)</v>
          </cell>
          <cell r="H22890" t="str">
            <v>Sindaco</v>
          </cell>
          <cell r="I22890" t="str">
            <v>LISTA CIVICA: PRESENTE PER TALMASSONS | LISTA CIVICA: FORZA TALMASSONS | LEGA - CIVICA | LISTA CIVICA: PUNTO DI INCONTRO</v>
          </cell>
        </row>
        <row r="22891">
          <cell r="A22891" t="str">
            <v>TARCENTO</v>
          </cell>
          <cell r="B22891" t="str">
            <v>STECCATI</v>
          </cell>
          <cell r="C22891" t="str">
            <v>MAURO</v>
          </cell>
          <cell r="D22891" t="str">
            <v>STECCATI MAURO</v>
          </cell>
          <cell r="E22891" t="str">
            <v>M</v>
          </cell>
          <cell r="F22891">
            <v>20849</v>
          </cell>
          <cell r="G22891" t="str">
            <v>MAGNANO IN RIVIERA (UD)</v>
          </cell>
          <cell r="H22891" t="str">
            <v>Sindaco</v>
          </cell>
          <cell r="I22891" t="str">
            <v>FORZA ITALIA | LISTA CIVICA: SIAMO TARCENTO | LEGA SALVINI PREMIER | FRATELLI D'ITALIA CON GIORGIA MELONI</v>
          </cell>
        </row>
        <row r="22892">
          <cell r="A22892" t="str">
            <v>TARVISIO</v>
          </cell>
          <cell r="B22892" t="str">
            <v>ZANETTE</v>
          </cell>
          <cell r="C22892" t="str">
            <v>RENZO</v>
          </cell>
          <cell r="D22892" t="str">
            <v>ZANETTE RENZO</v>
          </cell>
          <cell r="E22892" t="str">
            <v>M</v>
          </cell>
          <cell r="F22892">
            <v>24320</v>
          </cell>
          <cell r="G22892" t="str">
            <v>UDINE (UD)</v>
          </cell>
          <cell r="H22892" t="str">
            <v>Sindaco</v>
          </cell>
        </row>
        <row r="22893">
          <cell r="A22893" t="str">
            <v>TAVAGNACCO</v>
          </cell>
          <cell r="B22893" t="str">
            <v>LIRUTTI</v>
          </cell>
          <cell r="C22893" t="str">
            <v>MORENO</v>
          </cell>
          <cell r="D22893" t="str">
            <v>LIRUTTI MORENO</v>
          </cell>
          <cell r="E22893" t="str">
            <v>M</v>
          </cell>
          <cell r="F22893">
            <v>20803</v>
          </cell>
          <cell r="G22893" t="str">
            <v>POVOLETTO (UD)</v>
          </cell>
          <cell r="H22893" t="str">
            <v>Sindaco</v>
          </cell>
        </row>
        <row r="22894">
          <cell r="A22894" t="str">
            <v>TERZO D'AQUILEIA</v>
          </cell>
          <cell r="B22894" t="str">
            <v>QUAINI</v>
          </cell>
          <cell r="C22894" t="str">
            <v>GIOSUALDO</v>
          </cell>
          <cell r="D22894" t="str">
            <v>QUAINI GIOSUALDO</v>
          </cell>
          <cell r="E22894" t="str">
            <v>M</v>
          </cell>
          <cell r="F22894">
            <v>20641</v>
          </cell>
          <cell r="G22894" t="str">
            <v>LURANO (BG)</v>
          </cell>
          <cell r="H22894" t="str">
            <v>Sindaco</v>
          </cell>
          <cell r="I22894" t="str">
            <v>LISTA CIVICA: PROGETTO DEMOCRATICO</v>
          </cell>
        </row>
        <row r="22895">
          <cell r="A22895" t="str">
            <v>TOLMEZZO</v>
          </cell>
          <cell r="B22895" t="str">
            <v>VICENTINI</v>
          </cell>
          <cell r="C22895" t="str">
            <v>ROBERTO</v>
          </cell>
          <cell r="D22895" t="str">
            <v>VICENTINI ROBERTO</v>
          </cell>
          <cell r="E22895" t="str">
            <v>M</v>
          </cell>
          <cell r="F22895">
            <v>23652</v>
          </cell>
          <cell r="G22895" t="str">
            <v>TOLMEZZO (UD)</v>
          </cell>
          <cell r="H22895" t="str">
            <v>Sindaco</v>
          </cell>
        </row>
        <row r="22896">
          <cell r="A22896" t="str">
            <v>TORREANO</v>
          </cell>
          <cell r="B22896" t="str">
            <v>PASCOLINI</v>
          </cell>
          <cell r="C22896" t="str">
            <v>FRANCESCO</v>
          </cell>
          <cell r="D22896" t="str">
            <v>PASCOLINI FRANCESCO</v>
          </cell>
          <cell r="E22896" t="str">
            <v>M</v>
          </cell>
          <cell r="F22896">
            <v>23639</v>
          </cell>
          <cell r="G22896" t="str">
            <v>ROMA (RM)</v>
          </cell>
          <cell r="H22896" t="str">
            <v>Sindaco</v>
          </cell>
          <cell r="I22896" t="str">
            <v>LISTA CIVICA: TORREANO IN  MOVIMENTO  | LISTA CIVICA: TORREANO FUTURA</v>
          </cell>
        </row>
        <row r="22897">
          <cell r="A22897" t="str">
            <v>TORVISCOSA</v>
          </cell>
          <cell r="B22897" t="str">
            <v>MONTICOLO</v>
          </cell>
          <cell r="C22897" t="str">
            <v>ENRICO</v>
          </cell>
          <cell r="D22897" t="str">
            <v>MONTICOLO ENRICO</v>
          </cell>
          <cell r="E22897" t="str">
            <v>M</v>
          </cell>
          <cell r="F22897">
            <v>24543</v>
          </cell>
          <cell r="G22897" t="str">
            <v>UDINE (UD)</v>
          </cell>
          <cell r="H22897" t="str">
            <v>Sindaco</v>
          </cell>
          <cell r="I22897" t="str">
            <v>LISTA CIVICA: TORVISCOSA RINASCE INSIEME | LISTA CIVICA: INSIEME PER TORVISCOSA</v>
          </cell>
        </row>
        <row r="22898">
          <cell r="A22898" t="str">
            <v>TRASAGHIS</v>
          </cell>
          <cell r="B22898" t="str">
            <v>PISU</v>
          </cell>
          <cell r="C22898" t="str">
            <v>STEFANIA</v>
          </cell>
          <cell r="D22898" t="str">
            <v>PISU STEFANIA</v>
          </cell>
          <cell r="E22898" t="str">
            <v>F</v>
          </cell>
          <cell r="F22898">
            <v>33189</v>
          </cell>
          <cell r="G22898" t="str">
            <v>GEMONA DEL FRIULI (UD)</v>
          </cell>
          <cell r="H22898" t="str">
            <v>Sindaco</v>
          </cell>
        </row>
        <row r="22899">
          <cell r="A22899" t="str">
            <v>TREPPO GRANDE</v>
          </cell>
          <cell r="B22899" t="str">
            <v>CELOTTI</v>
          </cell>
          <cell r="C22899" t="str">
            <v>MANUELA</v>
          </cell>
          <cell r="D22899" t="str">
            <v>CELOTTI MANUELA</v>
          </cell>
          <cell r="E22899" t="str">
            <v>F</v>
          </cell>
          <cell r="F22899">
            <v>29686</v>
          </cell>
          <cell r="G22899" t="str">
            <v>UDINE (UD)</v>
          </cell>
          <cell r="H22899" t="str">
            <v>Sindaco</v>
          </cell>
          <cell r="I22899" t="str">
            <v>LISTA CIVICA: TREPPO VIVE-VIVE TREP | LISTA CIVICA: PROGETTO COMUNE</v>
          </cell>
        </row>
        <row r="22900">
          <cell r="A22900" t="str">
            <v>TREPPO LIGOSULLO</v>
          </cell>
          <cell r="B22900" t="str">
            <v>CORTOLEZZIS</v>
          </cell>
          <cell r="C22900" t="str">
            <v>LUIGI</v>
          </cell>
          <cell r="D22900" t="str">
            <v>CORTOLEZZIS LUIGI</v>
          </cell>
          <cell r="E22900" t="str">
            <v>M</v>
          </cell>
          <cell r="F22900">
            <v>22390</v>
          </cell>
          <cell r="G22900" t="str">
            <v>TREPPO CARNICO (UD)</v>
          </cell>
          <cell r="H22900" t="str">
            <v>Sindaco</v>
          </cell>
        </row>
        <row r="22901">
          <cell r="A22901" t="str">
            <v>TRICESIMO</v>
          </cell>
          <cell r="B22901" t="str">
            <v>BAIUTTI</v>
          </cell>
          <cell r="C22901" t="str">
            <v>GIORGIO</v>
          </cell>
          <cell r="D22901" t="str">
            <v>BAIUTTI GIORGIO</v>
          </cell>
          <cell r="E22901" t="str">
            <v>M</v>
          </cell>
          <cell r="F22901">
            <v>20431</v>
          </cell>
          <cell r="G22901" t="str">
            <v>CASSACCO (UD)</v>
          </cell>
          <cell r="H22901" t="str">
            <v>Sindaco</v>
          </cell>
          <cell r="I22901" t="str">
            <v>LSITA CIVICA: INNOVA TRICESIMO | LISTA CIVICA: INSIEME PER TRICESIMO</v>
          </cell>
        </row>
        <row r="22902">
          <cell r="A22902" t="str">
            <v>TRIVIGNANO UDINESE</v>
          </cell>
          <cell r="B22902" t="str">
            <v>FEDELE</v>
          </cell>
          <cell r="C22902" t="str">
            <v>ROBERTO</v>
          </cell>
          <cell r="D22902" t="str">
            <v>FEDELE ROBERTO</v>
          </cell>
          <cell r="E22902" t="str">
            <v>M</v>
          </cell>
          <cell r="F22902">
            <v>24758</v>
          </cell>
          <cell r="G22902" t="str">
            <v>UDINE (UD)</v>
          </cell>
          <cell r="H22902" t="str">
            <v>Sindaco</v>
          </cell>
        </row>
        <row r="22903">
          <cell r="A22903" t="str">
            <v>UDINE</v>
          </cell>
          <cell r="B22903" t="str">
            <v>FONTANINI</v>
          </cell>
          <cell r="C22903" t="str">
            <v>PIETRO</v>
          </cell>
          <cell r="D22903" t="str">
            <v>FONTANINI PIETRO</v>
          </cell>
          <cell r="E22903" t="str">
            <v>M</v>
          </cell>
          <cell r="F22903">
            <v>19260</v>
          </cell>
          <cell r="G22903" t="str">
            <v>UDINE (UD)</v>
          </cell>
          <cell r="H22903" t="str">
            <v>Sindaco</v>
          </cell>
          <cell r="I22903" t="str">
            <v>LISTA AUTONOMISTA: AUTONOMIA RESPONSABILE | FORZA ITALIA | FRATELLI D'ITALIA CON GIORGIA MELONI | LSITA CIVICA: IDENTITA' CIVICA | LEGA</v>
          </cell>
        </row>
        <row r="22904">
          <cell r="A22904" t="str">
            <v>VARMO</v>
          </cell>
          <cell r="B22904" t="str">
            <v>PRAMPERO</v>
          </cell>
          <cell r="C22904" t="str">
            <v>FAUSTO</v>
          </cell>
          <cell r="D22904" t="str">
            <v>PRAMPERO FAUSTO</v>
          </cell>
          <cell r="E22904" t="str">
            <v>M</v>
          </cell>
          <cell r="F22904">
            <v>25247</v>
          </cell>
          <cell r="G22904" t="str">
            <v>CODROIPO (UD)</v>
          </cell>
          <cell r="H22904" t="str">
            <v>Sindaco</v>
          </cell>
          <cell r="I22904" t="str">
            <v>LISTA CIVICA: PER VARMO VIL DI VAR</v>
          </cell>
        </row>
        <row r="22905">
          <cell r="A22905" t="str">
            <v>VENZONE</v>
          </cell>
          <cell r="B22905" t="str">
            <v>PASCOLO</v>
          </cell>
          <cell r="C22905" t="str">
            <v>AMEDEO</v>
          </cell>
          <cell r="D22905" t="str">
            <v>PASCOLO AMEDEO</v>
          </cell>
          <cell r="E22905" t="str">
            <v>M</v>
          </cell>
          <cell r="F22905">
            <v>21372</v>
          </cell>
          <cell r="G22905" t="str">
            <v>GEMONA DEL FRIULI (UD)</v>
          </cell>
          <cell r="H22905" t="str">
            <v>Sindaco</v>
          </cell>
        </row>
        <row r="22906">
          <cell r="A22906" t="str">
            <v>VERZEGNIS</v>
          </cell>
          <cell r="B22906" t="str">
            <v>PASCHINI</v>
          </cell>
          <cell r="C22906" t="str">
            <v>ANDREA</v>
          </cell>
          <cell r="D22906" t="str">
            <v>PASCHINI ANDREA</v>
          </cell>
          <cell r="E22906" t="str">
            <v>M</v>
          </cell>
          <cell r="F22906">
            <v>27481</v>
          </cell>
          <cell r="G22906" t="str">
            <v>TOLMEZZO (UD)</v>
          </cell>
          <cell r="H22906" t="str">
            <v>Sindaco</v>
          </cell>
          <cell r="I22906" t="str">
            <v>LISTA CIVICA: PROGETTO VERZEGNIS-PASSIONE COMUNE</v>
          </cell>
        </row>
        <row r="22907">
          <cell r="A22907" t="str">
            <v>VILLA SANTINA</v>
          </cell>
          <cell r="B22907" t="str">
            <v>GIATTI</v>
          </cell>
          <cell r="C22907" t="str">
            <v>DOMENICO</v>
          </cell>
          <cell r="D22907" t="str">
            <v>GIATTI DOMENICO</v>
          </cell>
          <cell r="E22907" t="str">
            <v>M</v>
          </cell>
          <cell r="F22907">
            <v>25430</v>
          </cell>
          <cell r="G22907" t="str">
            <v>TOLMEZZO (UD)</v>
          </cell>
          <cell r="H22907" t="str">
            <v>Sindaco</v>
          </cell>
          <cell r="I22907" t="str">
            <v>LISTA CIVICA: VILLA SANTINA E INVILLINO IN COMUNE</v>
          </cell>
        </row>
        <row r="22908">
          <cell r="A22908" t="str">
            <v>VISCO</v>
          </cell>
          <cell r="B22908" t="str">
            <v>CECOTTI</v>
          </cell>
          <cell r="C22908" t="str">
            <v>ELENA</v>
          </cell>
          <cell r="D22908" t="str">
            <v>CECOTTI ELENA</v>
          </cell>
          <cell r="E22908" t="str">
            <v>F</v>
          </cell>
          <cell r="F22908">
            <v>28325</v>
          </cell>
          <cell r="G22908" t="str">
            <v>PALMANOVA (UD)</v>
          </cell>
          <cell r="H22908" t="str">
            <v>Sindaco</v>
          </cell>
          <cell r="I22908" t="str">
            <v>Lista Civica non pervenuta</v>
          </cell>
        </row>
        <row r="22909">
          <cell r="A22909" t="str">
            <v>ZUGLIO</v>
          </cell>
          <cell r="B22909" t="str">
            <v>MOLINARI</v>
          </cell>
          <cell r="C22909" t="str">
            <v>BATTISTA</v>
          </cell>
          <cell r="D22909" t="str">
            <v>MOLINARI BATTISTA</v>
          </cell>
          <cell r="E22909" t="str">
            <v>M</v>
          </cell>
          <cell r="F22909">
            <v>15299</v>
          </cell>
          <cell r="G22909" t="str">
            <v>ARTA TERME (UD)</v>
          </cell>
          <cell r="H22909" t="str">
            <v>Sindaco</v>
          </cell>
          <cell r="I22909" t="str">
            <v>LISTA CIVICA: ZUGLIO 2019</v>
          </cell>
        </row>
        <row r="22910">
          <cell r="A22910" t="str">
            <v>DUINO AURISINA</v>
          </cell>
          <cell r="B22910" t="str">
            <v>GABROVEC</v>
          </cell>
          <cell r="C22910" t="str">
            <v>IGOR</v>
          </cell>
          <cell r="D22910" t="str">
            <v>GABROVEC IGOR</v>
          </cell>
          <cell r="E22910" t="str">
            <v>M</v>
          </cell>
          <cell r="F22910">
            <v>26332</v>
          </cell>
          <cell r="G22910" t="str">
            <v>MONFALCONE (GO)</v>
          </cell>
          <cell r="H22910" t="str">
            <v>Sindaco</v>
          </cell>
          <cell r="I22910" t="str">
            <v>PARTITO DEMOCRATICO | RIFONDAZIONE COMUNISTA | LISTA CIVICA: PER IL GOLFO ZA ZALIV | LISTA CIVICA: SQUADRA IN COMUNE</v>
          </cell>
        </row>
        <row r="22911">
          <cell r="A22911" t="str">
            <v>MONRUPINO</v>
          </cell>
          <cell r="B22911" t="str">
            <v>KOSMINA</v>
          </cell>
          <cell r="C22911" t="str">
            <v>TANJA</v>
          </cell>
          <cell r="D22911" t="str">
            <v>KOSMINA TANJA</v>
          </cell>
          <cell r="E22911" t="str">
            <v>F</v>
          </cell>
          <cell r="F22911">
            <v>26789</v>
          </cell>
          <cell r="G22911" t="str">
            <v>GORIZIA (GO)</v>
          </cell>
          <cell r="H22911" t="str">
            <v>Sindaco</v>
          </cell>
          <cell r="I22911" t="str">
            <v>LISTA CIVICA: LISTA PROGRESSISTA</v>
          </cell>
        </row>
        <row r="22912">
          <cell r="A22912" t="str">
            <v>MUGGIA</v>
          </cell>
          <cell r="B22912" t="str">
            <v>POLIDORI</v>
          </cell>
          <cell r="C22912" t="str">
            <v>PAOLO</v>
          </cell>
          <cell r="D22912" t="str">
            <v>POLIDORI PAOLO</v>
          </cell>
          <cell r="E22912" t="str">
            <v>M</v>
          </cell>
          <cell r="F22912">
            <v>23688</v>
          </cell>
          <cell r="G22912" t="str">
            <v>TRIESTE (TS)</v>
          </cell>
          <cell r="H22912" t="str">
            <v>Sindaco</v>
          </cell>
          <cell r="I22912" t="str">
            <v>LISTA CIVICA: DIPIAZZA PER MUGGIA | LISTA CIVICA: PRIMA MUGGIA | LEGA SALVINI PREMIER | LISTA CIVICA: NOI PER MUGGIA | LISTA CIVICA: LISTA STENER PER MUGGIA | FRATELLI D'ITALIA CON GIORGIA MELONI</v>
          </cell>
        </row>
        <row r="22913">
          <cell r="A22913" t="str">
            <v>SAN DORLIGO DELLA VALLE-DOLINA</v>
          </cell>
          <cell r="B22913" t="str">
            <v>KLUN</v>
          </cell>
          <cell r="C22913" t="str">
            <v>SANDY</v>
          </cell>
          <cell r="D22913" t="str">
            <v>KLUN SANDY</v>
          </cell>
          <cell r="E22913" t="str">
            <v>F</v>
          </cell>
          <cell r="F22913">
            <v>21330</v>
          </cell>
          <cell r="G22913" t="str">
            <v>TRIESTE (TS)</v>
          </cell>
          <cell r="H22913" t="str">
            <v>Sindaco</v>
          </cell>
          <cell r="I22913" t="str">
            <v>RIFONDAZIONE COMUNISTA | LISTA CIVICA: SKUPAJ INSIEME</v>
          </cell>
        </row>
        <row r="22914">
          <cell r="A22914" t="str">
            <v>SGONICO</v>
          </cell>
          <cell r="B22914" t="str">
            <v>HROVATIN</v>
          </cell>
          <cell r="C22914" t="str">
            <v>MONICA</v>
          </cell>
          <cell r="D22914" t="str">
            <v>HROVATIN MONICA</v>
          </cell>
          <cell r="E22914" t="str">
            <v>F</v>
          </cell>
          <cell r="F22914">
            <v>27993</v>
          </cell>
          <cell r="G22914" t="str">
            <v>TRIESTE (TS)</v>
          </cell>
          <cell r="H22914" t="str">
            <v>Sindaco</v>
          </cell>
          <cell r="I22914" t="str">
            <v>LISTA CIVICA: SKUPAJ - INSIEME</v>
          </cell>
        </row>
        <row r="22915">
          <cell r="A22915" t="str">
            <v>TRIESTE</v>
          </cell>
          <cell r="B22915" t="str">
            <v>DIPIAZZA</v>
          </cell>
          <cell r="C22915" t="str">
            <v>ROBERTO</v>
          </cell>
          <cell r="D22915" t="str">
            <v>DIPIAZZA ROBERTO</v>
          </cell>
          <cell r="E22915" t="str">
            <v>M</v>
          </cell>
          <cell r="F22915">
            <v>19391</v>
          </cell>
          <cell r="G22915" t="str">
            <v>AIELLO DEL FRIULI (UD)</v>
          </cell>
          <cell r="H22915" t="str">
            <v>Sindaco</v>
          </cell>
          <cell r="I22915" t="str">
            <v>FRATELLI D'ITALIA CON GIORGIA MELONI | LISTA CIVICA: NOI CON L'ITALIA DIPIAZZA  SINDACO | LISTA CIVICA: DIPIAZZA PER TRIESTE | FORZA ITALIA | LEGA SALVINI PREMIER</v>
          </cell>
        </row>
        <row r="22916">
          <cell r="A22916" t="str">
            <v>ANDREIS</v>
          </cell>
          <cell r="B22916" t="str">
            <v>PREVARIN</v>
          </cell>
          <cell r="C22916" t="str">
            <v>FABRIZIO</v>
          </cell>
          <cell r="D22916" t="str">
            <v>PREVARIN FABRIZIO</v>
          </cell>
          <cell r="E22916" t="str">
            <v>M</v>
          </cell>
          <cell r="F22916">
            <v>22361</v>
          </cell>
          <cell r="G22916" t="str">
            <v>CONCORDIA SAGITTARIA (VE)</v>
          </cell>
          <cell r="H22916" t="str">
            <v>Sindaco</v>
          </cell>
          <cell r="I22916" t="str">
            <v>LISTA CIVICA: CRESCERE INSIEME - ANDREIS</v>
          </cell>
        </row>
        <row r="22917">
          <cell r="A22917" t="str">
            <v>ARBA</v>
          </cell>
          <cell r="B22917" t="str">
            <v>FERRARIN</v>
          </cell>
          <cell r="C22917" t="str">
            <v>ANTONIO</v>
          </cell>
          <cell r="D22917" t="str">
            <v>FERRARIN ANTONIO</v>
          </cell>
          <cell r="E22917" t="str">
            <v>M</v>
          </cell>
          <cell r="F22917">
            <v>17892</v>
          </cell>
          <cell r="G22917" t="str">
            <v>ARBA (PN)</v>
          </cell>
          <cell r="H22917" t="str">
            <v>Sindaco</v>
          </cell>
          <cell r="I22917" t="str">
            <v>LISTA CIVICA: AMBIENTE-FUTURO-QUOTIDIANO PER ARBA E COLLE</v>
          </cell>
        </row>
        <row r="22918">
          <cell r="A22918" t="str">
            <v>AVIANO</v>
          </cell>
          <cell r="B22918" t="str">
            <v>TASSAN ZANIN</v>
          </cell>
          <cell r="C22918" t="str">
            <v>PAOLO</v>
          </cell>
          <cell r="D22918" t="str">
            <v>TASSAN ZANIN PAOLO</v>
          </cell>
          <cell r="E22918" t="str">
            <v>M</v>
          </cell>
          <cell r="F22918">
            <v>28368</v>
          </cell>
          <cell r="G22918" t="str">
            <v>PORDENONE (PN)</v>
          </cell>
          <cell r="H22918" t="str">
            <v>Sindaco</v>
          </cell>
          <cell r="I22918" t="str">
            <v>LISTA CIVICA: FACCIAMO FUTURO SINDACO ZANIN | LISTA CIVICA: AVIANO MERITA DI PIU'</v>
          </cell>
        </row>
        <row r="22919">
          <cell r="A22919" t="str">
            <v>AZZANO DECIMO</v>
          </cell>
          <cell r="B22919" t="str">
            <v>PICCINI</v>
          </cell>
          <cell r="C22919" t="str">
            <v>MASSIMO</v>
          </cell>
          <cell r="D22919" t="str">
            <v>PICCINI MASSIMO</v>
          </cell>
          <cell r="E22919" t="str">
            <v>M</v>
          </cell>
          <cell r="F22919">
            <v>25678</v>
          </cell>
          <cell r="G22919" t="str">
            <v>PORDENONE (PN)</v>
          </cell>
          <cell r="H22919" t="str">
            <v>Sindaco</v>
          </cell>
          <cell r="I22919" t="str">
            <v>LISTA CIVICA: LISTA AZZANO 33082 | FRATELLI D'ITALIA</v>
          </cell>
        </row>
        <row r="22920">
          <cell r="A22920" t="str">
            <v>BARCIS</v>
          </cell>
          <cell r="B22920" t="str">
            <v>TRAINA</v>
          </cell>
          <cell r="C22920" t="str">
            <v>CLAUDIO</v>
          </cell>
          <cell r="D22920" t="str">
            <v>TRAINA CLAUDIO</v>
          </cell>
          <cell r="E22920" t="str">
            <v>M</v>
          </cell>
          <cell r="F22920">
            <v>22274</v>
          </cell>
          <cell r="G22920" t="str">
            <v>ROVIGO (RO)</v>
          </cell>
          <cell r="H22920" t="str">
            <v>Sindaco</v>
          </cell>
          <cell r="I22920" t="str">
            <v>LISTA CIVICA: PER BARCIS</v>
          </cell>
        </row>
        <row r="22921">
          <cell r="A22921" t="str">
            <v>BRUGNERA</v>
          </cell>
          <cell r="B22921" t="str">
            <v>DOLFI</v>
          </cell>
          <cell r="C22921" t="str">
            <v>RENZO</v>
          </cell>
          <cell r="D22921" t="str">
            <v>DOLFI RENZO</v>
          </cell>
          <cell r="E22921" t="str">
            <v>M</v>
          </cell>
          <cell r="F22921">
            <v>28520</v>
          </cell>
          <cell r="G22921" t="str">
            <v>AVIANO (PN)</v>
          </cell>
          <cell r="H22921" t="str">
            <v>Sindaco</v>
          </cell>
          <cell r="I22921" t="str">
            <v>LISTA CIVICA: PER BRUGNERA | LISTA CIVICA: IMPEGNO PER MIGLIORARE</v>
          </cell>
        </row>
        <row r="22922">
          <cell r="A22922" t="str">
            <v>BUDOIA</v>
          </cell>
          <cell r="B22922" t="str">
            <v>ANGELIN</v>
          </cell>
          <cell r="C22922" t="str">
            <v>IVO</v>
          </cell>
          <cell r="D22922" t="str">
            <v>ANGELIN IVO</v>
          </cell>
          <cell r="E22922" t="str">
            <v>M</v>
          </cell>
          <cell r="F22922">
            <v>19251</v>
          </cell>
          <cell r="G22922" t="str">
            <v>AVIANO (PN)</v>
          </cell>
          <cell r="H22922" t="str">
            <v>Sindaco</v>
          </cell>
          <cell r="I22922" t="str">
            <v>LISTA CIVICA: PROSPETTIVA FUTURA | PARTITO DEMOCRATICO</v>
          </cell>
        </row>
        <row r="22923">
          <cell r="A22923" t="str">
            <v>CANEVA</v>
          </cell>
          <cell r="B22923" t="str">
            <v>SALATIN</v>
          </cell>
          <cell r="C22923" t="str">
            <v>DINO</v>
          </cell>
          <cell r="D22923" t="str">
            <v>SALATIN DINO</v>
          </cell>
          <cell r="E22923" t="str">
            <v>M</v>
          </cell>
          <cell r="F22923">
            <v>21369</v>
          </cell>
          <cell r="G22923" t="str">
            <v>SVIZZERA</v>
          </cell>
          <cell r="H22923" t="str">
            <v>Sindaco</v>
          </cell>
          <cell r="I22923" t="str">
            <v>LISTA CIVICA: FORZA CANEVA | LEGA SALVINI PREMIER | LISTA CIVICA: CRESCERE INSIEME SALATIN SINDACO</v>
          </cell>
        </row>
        <row r="22924">
          <cell r="A22924" t="str">
            <v>CASARSA DELLA DELIZIA</v>
          </cell>
          <cell r="B22924" t="str">
            <v>COLUSSI</v>
          </cell>
          <cell r="C22924" t="str">
            <v>CLAUDIO</v>
          </cell>
          <cell r="D22924" t="str">
            <v>COLUSSI CLAUDIO</v>
          </cell>
          <cell r="E22924" t="str">
            <v>M</v>
          </cell>
          <cell r="F22924">
            <v>20095</v>
          </cell>
          <cell r="G22924" t="str">
            <v>CASARSA DELLA DELIZIA (PN)</v>
          </cell>
          <cell r="H22924" t="str">
            <v>Sindaco</v>
          </cell>
          <cell r="I22924" t="str">
            <v>LISTA CIVICA: IL COMUNE DEL FARE | LEGA-FORZA ITALIA-FRATELLI D'ITALIA</v>
          </cell>
        </row>
        <row r="22925">
          <cell r="A22925" t="str">
            <v>CASTELNOVO DEL FRIULI</v>
          </cell>
          <cell r="B22925" t="str">
            <v>DEL TOSO</v>
          </cell>
          <cell r="C22925" t="str">
            <v>JURI</v>
          </cell>
          <cell r="D22925" t="str">
            <v>DEL TOSO JURI</v>
          </cell>
          <cell r="E22925" t="str">
            <v>M</v>
          </cell>
          <cell r="F22925">
            <v>29111</v>
          </cell>
          <cell r="G22925" t="str">
            <v>SPILIMBERGO (PN)</v>
          </cell>
          <cell r="H22925" t="str">
            <v>Sindaco</v>
          </cell>
          <cell r="I22925" t="str">
            <v>LISTA CIVICA: VIVIAMO CASTELNOVO</v>
          </cell>
        </row>
        <row r="22926">
          <cell r="A22926" t="str">
            <v>CHIONS</v>
          </cell>
          <cell r="B22926" t="str">
            <v>SANTIN</v>
          </cell>
          <cell r="C22926" t="str">
            <v>RENATO</v>
          </cell>
          <cell r="D22926" t="str">
            <v>SANTIN RENATO</v>
          </cell>
          <cell r="E22926" t="str">
            <v>M</v>
          </cell>
          <cell r="F22926">
            <v>21419</v>
          </cell>
          <cell r="G22926" t="str">
            <v>PORDENONE (PN)</v>
          </cell>
          <cell r="H22926" t="str">
            <v>Sindaco</v>
          </cell>
          <cell r="I22926" t="str">
            <v>LISTA CIVICA: OBIETTIVO COMUNE</v>
          </cell>
        </row>
        <row r="22927">
          <cell r="A22927" t="str">
            <v>CIMOLAIS</v>
          </cell>
          <cell r="B22927" t="str">
            <v>PROTTI</v>
          </cell>
          <cell r="C22927" t="str">
            <v>DAVIDE</v>
          </cell>
          <cell r="D22927" t="str">
            <v>PROTTI DAVIDE</v>
          </cell>
          <cell r="E22927" t="str">
            <v>M</v>
          </cell>
          <cell r="F22927">
            <v>31274</v>
          </cell>
          <cell r="G22927" t="str">
            <v>MANIAGO (PN)</v>
          </cell>
          <cell r="H22927" t="str">
            <v>Sindaco</v>
          </cell>
          <cell r="I22927" t="str">
            <v>LISTA CIVICA: THIMOLEI IL PAESE CHE VORREI</v>
          </cell>
        </row>
        <row r="22928">
          <cell r="A22928" t="str">
            <v>CLAUT</v>
          </cell>
          <cell r="B22928" t="str">
            <v>STURAM</v>
          </cell>
          <cell r="C22928" t="str">
            <v>GIONATA</v>
          </cell>
          <cell r="D22928" t="str">
            <v>STURAM GIONATA</v>
          </cell>
          <cell r="E22928" t="str">
            <v>M</v>
          </cell>
          <cell r="F22928">
            <v>27505</v>
          </cell>
          <cell r="G22928" t="str">
            <v>MANIAGO (PN)</v>
          </cell>
          <cell r="H22928" t="str">
            <v>Sindaco</v>
          </cell>
          <cell r="I22928" t="str">
            <v>LISTA CIVICA: CLAUTANS</v>
          </cell>
        </row>
        <row r="22929">
          <cell r="A22929" t="str">
            <v>CLAUZETTO</v>
          </cell>
          <cell r="B22929" t="str">
            <v>CESCUTTI</v>
          </cell>
          <cell r="C22929" t="str">
            <v>GIULIANO</v>
          </cell>
          <cell r="D22929" t="str">
            <v>CESCUTTI GIULIANO</v>
          </cell>
          <cell r="E22929" t="str">
            <v>M</v>
          </cell>
          <cell r="F22929">
            <v>24699</v>
          </cell>
          <cell r="G22929" t="str">
            <v>SPILIMBERGO (PN)</v>
          </cell>
          <cell r="H22929" t="str">
            <v>Sindaco</v>
          </cell>
        </row>
        <row r="22930">
          <cell r="A22930" t="str">
            <v>CORDENONS</v>
          </cell>
          <cell r="B22930" t="str">
            <v>DELLE VEDOVE</v>
          </cell>
          <cell r="C22930" t="str">
            <v>ANDREA</v>
          </cell>
          <cell r="D22930" t="str">
            <v>DELLE VEDOVE ANDREA</v>
          </cell>
          <cell r="E22930" t="str">
            <v>M</v>
          </cell>
          <cell r="F22930">
            <v>24686</v>
          </cell>
          <cell r="G22930" t="str">
            <v>PORDENONE (PN)</v>
          </cell>
          <cell r="H22930" t="str">
            <v>Sindaco</v>
          </cell>
          <cell r="I22930" t="str">
            <v>FRATELLI D'ITALIA CON GIORGIA MELONI | LEGA SALVINI PREMIER | LISTA CIVICA: RINASCIMENTO SGARBI CORDENONS | FORZA ITALIA</v>
          </cell>
        </row>
        <row r="22931">
          <cell r="A22931" t="str">
            <v>CORDOVADO</v>
          </cell>
          <cell r="B22931" t="str">
            <v>BRUNETTIN</v>
          </cell>
          <cell r="C22931" t="str">
            <v>LUCIA</v>
          </cell>
          <cell r="D22931" t="str">
            <v>BRUNETTIN LUCIA</v>
          </cell>
          <cell r="E22931" t="str">
            <v>F</v>
          </cell>
          <cell r="F22931">
            <v>23848</v>
          </cell>
          <cell r="G22931" t="str">
            <v>PORDENONE (PN)</v>
          </cell>
          <cell r="H22931" t="str">
            <v>Sindaco</v>
          </cell>
          <cell r="I22931" t="str">
            <v>LISTA CIVICA: UN FUTURO PER CORDOVADO</v>
          </cell>
        </row>
        <row r="22932">
          <cell r="A22932" t="str">
            <v>ERTO E CASSO</v>
          </cell>
          <cell r="B22932" t="str">
            <v>CARRARA</v>
          </cell>
          <cell r="C22932" t="str">
            <v>ANTONIO</v>
          </cell>
          <cell r="D22932" t="str">
            <v>CARRARA ANTONIO</v>
          </cell>
          <cell r="E22932" t="str">
            <v>M</v>
          </cell>
          <cell r="F22932">
            <v>21616</v>
          </cell>
          <cell r="G22932" t="str">
            <v>BELLUNO (BL)</v>
          </cell>
          <cell r="H22932" t="str">
            <v>Sindaco</v>
          </cell>
        </row>
        <row r="22933">
          <cell r="A22933" t="str">
            <v>FANNA</v>
          </cell>
          <cell r="B22933" t="str">
            <v>BOTTECCHIA</v>
          </cell>
          <cell r="C22933" t="str">
            <v>DEMIS</v>
          </cell>
          <cell r="D22933" t="str">
            <v>BOTTECCHIA DEMIS</v>
          </cell>
          <cell r="E22933" t="str">
            <v>M</v>
          </cell>
          <cell r="F22933">
            <v>29316</v>
          </cell>
          <cell r="G22933" t="str">
            <v>MANIAGO (PN)</v>
          </cell>
          <cell r="H22933" t="str">
            <v>Sindaco</v>
          </cell>
          <cell r="I22933" t="str">
            <v>LISTA CIVICA: FANNA DOMANI LISTA BOTTECCHIA</v>
          </cell>
        </row>
        <row r="22934">
          <cell r="A22934" t="str">
            <v>FIUME VENETO</v>
          </cell>
          <cell r="B22934" t="str">
            <v>CANTON</v>
          </cell>
          <cell r="C22934" t="str">
            <v>JESSICA</v>
          </cell>
          <cell r="D22934" t="str">
            <v>CANTON JESSICA</v>
          </cell>
          <cell r="E22934" t="str">
            <v>F</v>
          </cell>
          <cell r="F22934">
            <v>28997</v>
          </cell>
          <cell r="G22934" t="str">
            <v>PORDENONE (PN)</v>
          </cell>
          <cell r="H22934" t="str">
            <v>Sindaco</v>
          </cell>
          <cell r="I22934" t="str">
            <v>LISTA CIVICA: POTERE AI CITTADINI | FORZA ITALIA | LISTA CIVICA: FLUMEN | LEGA</v>
          </cell>
        </row>
        <row r="22935">
          <cell r="A22935" t="str">
            <v>FONTANAFREDDA</v>
          </cell>
          <cell r="B22935" t="str">
            <v>PEGOLO</v>
          </cell>
          <cell r="C22935" t="str">
            <v>MICHELE</v>
          </cell>
          <cell r="D22935" t="str">
            <v>PEGOLO MICHELE</v>
          </cell>
          <cell r="E22935" t="str">
            <v>M</v>
          </cell>
          <cell r="F22935">
            <v>25476</v>
          </cell>
          <cell r="G22935" t="str">
            <v>PORDENONE (PN)</v>
          </cell>
          <cell r="H22935" t="str">
            <v>Sindaco</v>
          </cell>
          <cell r="I22935" t="str">
            <v>LISTA CIVICA: PEGOLO, LE PERSONE AL CENTRO DELLE SCELTE | LEGA - FORZA ITALIA | LISTA CIVICA: PROGETTO FVG | FRATELLI D'ITALIA</v>
          </cell>
        </row>
        <row r="22936">
          <cell r="A22936" t="str">
            <v>FRISANCO</v>
          </cell>
          <cell r="B22936" t="str">
            <v>ROVEDO</v>
          </cell>
          <cell r="C22936" t="str">
            <v>SANDRO</v>
          </cell>
          <cell r="D22936" t="str">
            <v>ROVEDO SANDRO</v>
          </cell>
          <cell r="E22936" t="str">
            <v>M</v>
          </cell>
          <cell r="F22936">
            <v>27820</v>
          </cell>
          <cell r="G22936" t="str">
            <v>PORDENONE (PN)</v>
          </cell>
          <cell r="H22936" t="str">
            <v>Sindaco</v>
          </cell>
          <cell r="I22936" t="str">
            <v>LISTA CIVICA: LA GIOVANE VALCOLVERA</v>
          </cell>
        </row>
        <row r="22937">
          <cell r="A22937" t="str">
            <v>MANIAGO</v>
          </cell>
          <cell r="B22937" t="str">
            <v>SCARABELLO</v>
          </cell>
          <cell r="C22937" t="str">
            <v>UMBERTO</v>
          </cell>
          <cell r="D22937" t="str">
            <v>SCARABELLO UMBERTO</v>
          </cell>
          <cell r="E22937" t="str">
            <v>M</v>
          </cell>
          <cell r="F22937">
            <v>18431</v>
          </cell>
          <cell r="G22937" t="str">
            <v>MANIAGO (PN)</v>
          </cell>
          <cell r="H22937" t="str">
            <v>Sindaco</v>
          </cell>
          <cell r="I22937" t="str">
            <v>LISTA CIVICA: FIDUCIA NEL FUTURO | LISTA CIVICA: ALLEANZA PER MANIAGO</v>
          </cell>
        </row>
        <row r="22938">
          <cell r="A22938" t="str">
            <v>MEDUNO</v>
          </cell>
          <cell r="B22938" t="str">
            <v>CROVATTO</v>
          </cell>
          <cell r="C22938" t="str">
            <v>MARINA</v>
          </cell>
          <cell r="D22938" t="str">
            <v>CROVATTO MARINA</v>
          </cell>
          <cell r="E22938" t="str">
            <v>F</v>
          </cell>
          <cell r="F22938">
            <v>19264</v>
          </cell>
          <cell r="G22938" t="str">
            <v>SPILIMBERGO (PN)</v>
          </cell>
          <cell r="H22938" t="str">
            <v>Sindaco</v>
          </cell>
          <cell r="I22938" t="str">
            <v>LISTA CIVICA: VIVIAMO MEDUNO</v>
          </cell>
        </row>
        <row r="22939">
          <cell r="A22939" t="str">
            <v>MONTEREALE VALCELLINA</v>
          </cell>
          <cell r="B22939" t="str">
            <v>ALZETTA</v>
          </cell>
          <cell r="C22939" t="str">
            <v>IGOR</v>
          </cell>
          <cell r="D22939" t="str">
            <v>ALZETTA IGOR</v>
          </cell>
          <cell r="E22939" t="str">
            <v>M</v>
          </cell>
          <cell r="F22939">
            <v>24718</v>
          </cell>
          <cell r="G22939" t="str">
            <v>AVIANO (PN)</v>
          </cell>
          <cell r="H22939" t="str">
            <v>Sindaco</v>
          </cell>
          <cell r="I22939" t="str">
            <v>LISTA CIVICA: PROGETTO COMUNE | LISTA CIVICA: UNITI PER MONTEREALE</v>
          </cell>
        </row>
        <row r="22940">
          <cell r="A22940" t="str">
            <v>MORSANO AL TAGLIAMENTO</v>
          </cell>
          <cell r="B22940" t="str">
            <v>MASCHERIN</v>
          </cell>
          <cell r="C22940" t="str">
            <v>GIUSEPPE</v>
          </cell>
          <cell r="D22940" t="str">
            <v>MASCHERIN GIUSEPPE</v>
          </cell>
          <cell r="E22940" t="str">
            <v>M</v>
          </cell>
          <cell r="F22940">
            <v>18451</v>
          </cell>
          <cell r="G22940" t="str">
            <v>UDINE (UD)</v>
          </cell>
          <cell r="H22940" t="str">
            <v>Sindaco</v>
          </cell>
          <cell r="I22940" t="str">
            <v>LISTA CIVICA: UNITI PER MORSANO</v>
          </cell>
        </row>
        <row r="22941">
          <cell r="A22941" t="str">
            <v>PASIANO DI PORDENONE</v>
          </cell>
          <cell r="B22941" t="str">
            <v>PICCININ</v>
          </cell>
          <cell r="C22941" t="str">
            <v>EDI</v>
          </cell>
          <cell r="D22941" t="str">
            <v>PICCININ EDI</v>
          </cell>
          <cell r="E22941" t="str">
            <v>M</v>
          </cell>
          <cell r="F22941">
            <v>30275</v>
          </cell>
          <cell r="G22941" t="str">
            <v>MOTTA DI LIVENZA (TV)</v>
          </cell>
          <cell r="H22941" t="str">
            <v>Sindaco</v>
          </cell>
          <cell r="I22941" t="str">
            <v>FRATELLI D'ITALIA | LISTA CIVICA: CITTADINI IN LISTA | LEGA SALVINI PREMIER | LISTA CIVICA: PROGETTO PASIANO UNITA PICCININ SINDACO</v>
          </cell>
        </row>
        <row r="22942">
          <cell r="A22942" t="str">
            <v>PINZANO AL TAGLIAMENTO</v>
          </cell>
          <cell r="B22942" t="str">
            <v>DE BIASIO</v>
          </cell>
          <cell r="C22942" t="str">
            <v>EMILIANO</v>
          </cell>
          <cell r="D22942" t="str">
            <v>DE BIASIO EMILIANO</v>
          </cell>
          <cell r="E22942" t="str">
            <v>M</v>
          </cell>
          <cell r="F22942">
            <v>33178</v>
          </cell>
          <cell r="G22942" t="str">
            <v>SAN DANIELE DEL FRIULI (UD)</v>
          </cell>
          <cell r="H22942" t="str">
            <v>Sindaco</v>
          </cell>
          <cell r="I22942" t="str">
            <v>LISTA CIVICA: COMUNITA' E TERRITORIO</v>
          </cell>
        </row>
        <row r="22943">
          <cell r="A22943" t="str">
            <v>POLCENIGO</v>
          </cell>
          <cell r="B22943" t="str">
            <v>DELLA TOFFOLA</v>
          </cell>
          <cell r="C22943" t="str">
            <v>MARIO</v>
          </cell>
          <cell r="D22943" t="str">
            <v>DELLA TOFFOLA MARIO</v>
          </cell>
          <cell r="E22943" t="str">
            <v>M</v>
          </cell>
          <cell r="F22943">
            <v>22793</v>
          </cell>
          <cell r="G22943" t="str">
            <v>AVIANO (PN)</v>
          </cell>
          <cell r="H22943" t="str">
            <v>Sindaco</v>
          </cell>
          <cell r="I22943" t="str">
            <v>LISTA CIVICA: VIVA POLCENIGO VIVA QUALCOSA DI NUOVO | LISTA CIVICA: INSIEME PER POLCENIGO | LISTA CIVICA: POLCENIGO PER TUTTI</v>
          </cell>
        </row>
        <row r="22944">
          <cell r="A22944" t="str">
            <v>PORCIA</v>
          </cell>
          <cell r="B22944" t="str">
            <v>SARTINI</v>
          </cell>
          <cell r="C22944" t="str">
            <v>MARCO</v>
          </cell>
          <cell r="D22944" t="str">
            <v>SARTINI MARCO</v>
          </cell>
          <cell r="E22944" t="str">
            <v>M</v>
          </cell>
          <cell r="F22944">
            <v>25510</v>
          </cell>
          <cell r="G22944" t="str">
            <v>PORDENONE (PN)</v>
          </cell>
          <cell r="H22944" t="str">
            <v>Sindaco</v>
          </cell>
          <cell r="I22944" t="str">
            <v>LISTA CIVICA: PER PORCIA | FORZA ITALIA | LISTA CIVICA: PROGETTO FVG PER UNA REGIONE SPECIALE | LEGA SALVINI PREMIER | FRATELLI D'ITALIA</v>
          </cell>
        </row>
        <row r="22945">
          <cell r="A22945" t="str">
            <v>PORDENONE</v>
          </cell>
          <cell r="B22945" t="str">
            <v>CIRIANI</v>
          </cell>
          <cell r="C22945" t="str">
            <v>ALESSANDRO</v>
          </cell>
          <cell r="D22945" t="str">
            <v>CIRIANI ALESSANDRO</v>
          </cell>
          <cell r="E22945" t="str">
            <v>M</v>
          </cell>
          <cell r="F22945">
            <v>25782</v>
          </cell>
          <cell r="G22945" t="str">
            <v>PORDENONE (PN)</v>
          </cell>
          <cell r="H22945" t="str">
            <v>Sindaco</v>
          </cell>
          <cell r="I22945" t="str">
            <v>LISTA CIVICA: PROGETTO FVG CIRIANI SINDACO | FRATELLI D'ITALIA | CEN-DES CIV.: FORZA ITALIA UDC PORDENONE CIVICA | LEGA SALVINI PREMIER | LISTA CIVICA: CIRIANI SINDACO PORDENONE CAMBIA</v>
          </cell>
        </row>
        <row r="22946">
          <cell r="A22946" t="str">
            <v>PRATA DI PORDENONE</v>
          </cell>
          <cell r="B22946" t="str">
            <v>CESCON</v>
          </cell>
          <cell r="C22946" t="str">
            <v>KATIA</v>
          </cell>
          <cell r="D22946" t="str">
            <v>CESCON KATIA</v>
          </cell>
          <cell r="E22946" t="str">
            <v>F</v>
          </cell>
          <cell r="F22946">
            <v>31792</v>
          </cell>
          <cell r="G22946" t="str">
            <v>PORDENONE (PN)</v>
          </cell>
          <cell r="H22946" t="str">
            <v>Sindaco</v>
          </cell>
          <cell r="I22946" t="str">
            <v>LISTA CIVICA: INSIEME PER PRATA | LEGA SALVINI PREMIER</v>
          </cell>
        </row>
        <row r="22947">
          <cell r="A22947" t="str">
            <v>PRAVISDOMINI</v>
          </cell>
          <cell r="B22947" t="str">
            <v>ANDRETTA</v>
          </cell>
          <cell r="C22947" t="str">
            <v>DAVIDE</v>
          </cell>
          <cell r="D22947" t="str">
            <v>ANDRETTA DAVIDE</v>
          </cell>
          <cell r="E22947" t="str">
            <v>M</v>
          </cell>
          <cell r="F22947">
            <v>32508</v>
          </cell>
          <cell r="G22947" t="str">
            <v>LATISANA (UD)</v>
          </cell>
          <cell r="H22947" t="str">
            <v>Sindaco</v>
          </cell>
        </row>
        <row r="22948">
          <cell r="A22948" t="str">
            <v>ROVEREDO IN PIANO</v>
          </cell>
          <cell r="B22948" t="str">
            <v>NADAL</v>
          </cell>
          <cell r="C22948" t="str">
            <v>PAOLO</v>
          </cell>
          <cell r="D22948" t="str">
            <v>NADAL PAOLO</v>
          </cell>
          <cell r="E22948" t="str">
            <v>M</v>
          </cell>
          <cell r="F22948">
            <v>23832</v>
          </cell>
          <cell r="G22948" t="str">
            <v>AZZANO DECIMO (PN)</v>
          </cell>
          <cell r="H22948" t="str">
            <v>Sindaco</v>
          </cell>
          <cell r="I22948" t="str">
            <v>FRATELLI D'ITALIA | LISTA CIVICA: ROVEREDO SEI TU | LISTA CIVICA: ROVEREDO PROGETTO FVG | LEGA SALVINI PREMIER</v>
          </cell>
        </row>
        <row r="22949">
          <cell r="A22949" t="str">
            <v>SACILE</v>
          </cell>
          <cell r="B22949" t="str">
            <v>SPAGNOL</v>
          </cell>
          <cell r="C22949" t="str">
            <v>CARLO</v>
          </cell>
          <cell r="D22949" t="str">
            <v>SPAGNOL CARLO</v>
          </cell>
          <cell r="E22949" t="str">
            <v>M</v>
          </cell>
          <cell r="F22949">
            <v>26243</v>
          </cell>
          <cell r="G22949" t="str">
            <v>SACILE (PN)</v>
          </cell>
          <cell r="H22949" t="str">
            <v>Sindaco</v>
          </cell>
          <cell r="I22949" t="str">
            <v>FORZA ITALIA | LISTA CIVICA: VIVA SACILE SPAGNOL SINDACO</v>
          </cell>
        </row>
        <row r="22950">
          <cell r="A22950" t="str">
            <v>SAN GIORGIO DELLA RICHINVELDA</v>
          </cell>
          <cell r="B22950" t="str">
            <v>LEON</v>
          </cell>
          <cell r="C22950" t="str">
            <v>MICHELE</v>
          </cell>
          <cell r="D22950" t="str">
            <v>LEON MICHELE</v>
          </cell>
          <cell r="E22950" t="str">
            <v>M</v>
          </cell>
          <cell r="F22950">
            <v>30959</v>
          </cell>
          <cell r="G22950" t="str">
            <v>SPILIMBERGO (PN)</v>
          </cell>
          <cell r="H22950" t="str">
            <v>Sindaco</v>
          </cell>
          <cell r="I22950" t="str">
            <v>LISTA CIVICA: RADICI E FUTURO</v>
          </cell>
        </row>
        <row r="22951">
          <cell r="A22951" t="str">
            <v>SAN MARTINO AL TAGLIAMENTO</v>
          </cell>
          <cell r="B22951" t="str">
            <v>DEL BIANCO</v>
          </cell>
          <cell r="C22951" t="str">
            <v>FRANCESCO</v>
          </cell>
          <cell r="D22951" t="str">
            <v>DEL BIANCO FRANCESCO</v>
          </cell>
          <cell r="E22951" t="str">
            <v>M</v>
          </cell>
          <cell r="F22951">
            <v>22619</v>
          </cell>
          <cell r="G22951" t="str">
            <v>SAN MARTINO AL TAGLIAMENTO (PN)</v>
          </cell>
          <cell r="H22951" t="str">
            <v>Sindaco</v>
          </cell>
          <cell r="I22951" t="str">
            <v>LISTA CIVICA: LISTA EQUITA'</v>
          </cell>
        </row>
        <row r="22952">
          <cell r="A22952" t="str">
            <v>SAN QUIRINO</v>
          </cell>
          <cell r="B22952" t="str">
            <v>SCAPOLAN</v>
          </cell>
          <cell r="C22952" t="str">
            <v>GUIDO</v>
          </cell>
          <cell r="D22952" t="str">
            <v>SCAPOLAN GUIDO</v>
          </cell>
          <cell r="E22952" t="str">
            <v>M</v>
          </cell>
          <cell r="F22952">
            <v>28468</v>
          </cell>
          <cell r="G22952" t="str">
            <v>PORDENONE (PN)</v>
          </cell>
          <cell r="H22952" t="str">
            <v>Sindaco</v>
          </cell>
          <cell r="I22952" t="str">
            <v>LISTA CIVICA: UNA STRADA COMUNE</v>
          </cell>
        </row>
        <row r="22953">
          <cell r="A22953" t="str">
            <v>SAN VITO AL TAGLIAMENTO</v>
          </cell>
          <cell r="B22953" t="str">
            <v>BERNAVA</v>
          </cell>
          <cell r="C22953" t="str">
            <v>ALBERTO</v>
          </cell>
          <cell r="D22953" t="str">
            <v>BERNAVA ALBERTO</v>
          </cell>
          <cell r="E22953" t="str">
            <v>M</v>
          </cell>
          <cell r="F22953">
            <v>30496</v>
          </cell>
          <cell r="G22953" t="str">
            <v>MANIAGO (PN)</v>
          </cell>
          <cell r="H22953" t="str">
            <v>Sindaco</v>
          </cell>
          <cell r="I22953" t="str">
            <v>LISTA CIVICA: ALTERNATIVA COMUNE PER SAN VITO | LISTA CIVICA: CITTADINI PER SAN VITO | LISTA CIVICA: VIVERE SAN VITO</v>
          </cell>
        </row>
        <row r="22954">
          <cell r="A22954" t="str">
            <v>SEQUALS</v>
          </cell>
          <cell r="B22954" t="str">
            <v>ODORICO</v>
          </cell>
          <cell r="C22954" t="str">
            <v>ENRICO</v>
          </cell>
          <cell r="D22954" t="str">
            <v>ODORICO ENRICO</v>
          </cell>
          <cell r="E22954" t="str">
            <v>M</v>
          </cell>
          <cell r="F22954">
            <v>16682</v>
          </cell>
          <cell r="G22954" t="str">
            <v>SEQUALS (PN)</v>
          </cell>
          <cell r="H22954" t="str">
            <v>Sindaco</v>
          </cell>
          <cell r="I22954" t="str">
            <v>LISTA CIVICA: DEMOCRAZIA CIVICA</v>
          </cell>
        </row>
        <row r="22955">
          <cell r="A22955" t="str">
            <v>SESTO AL REGHENA</v>
          </cell>
          <cell r="B22955" t="str">
            <v>DEL ZOTTO</v>
          </cell>
          <cell r="C22955" t="str">
            <v>MARCELLO</v>
          </cell>
          <cell r="D22955" t="str">
            <v>DEL ZOTTO MARCELLO</v>
          </cell>
          <cell r="E22955" t="str">
            <v>M</v>
          </cell>
          <cell r="F22955">
            <v>29759</v>
          </cell>
          <cell r="G22955" t="str">
            <v>SAN VITO AL TAGLIAMENTO (PN)</v>
          </cell>
          <cell r="H22955" t="str">
            <v>Sindaco</v>
          </cell>
          <cell r="I22955" t="str">
            <v>LISTA CIVICA: OBIETTIVI COMUNI</v>
          </cell>
        </row>
        <row r="22956">
          <cell r="A22956" t="str">
            <v>SPILIMBERGO</v>
          </cell>
          <cell r="B22956" t="str">
            <v>SARCINELLI</v>
          </cell>
          <cell r="C22956" t="str">
            <v>ENRICO</v>
          </cell>
          <cell r="D22956" t="str">
            <v>SARCINELLI ENRICO</v>
          </cell>
          <cell r="E22956" t="str">
            <v>M</v>
          </cell>
          <cell r="F22956">
            <v>28660</v>
          </cell>
          <cell r="G22956" t="str">
            <v>SPILIMBERGO (PN)</v>
          </cell>
          <cell r="H22956" t="str">
            <v>Sindaco</v>
          </cell>
          <cell r="I22956" t="str">
            <v>CEN-DES(LS.CIVICHE): POPOLO DI CENTRODESTRA-FORZA SPILIMBERGO | FRATELLI D'ITALIA CON GIORGIA MELONI | LISTA CIVICA: VIVERE SPILIMBERGO | LISTA CIVICA: CON &amp; PER SPILIMBERGO-SARCINELLI SINDACO</v>
          </cell>
        </row>
        <row r="22957">
          <cell r="A22957" t="str">
            <v>TRAMONTI DI SOPRA</v>
          </cell>
          <cell r="B22957" t="str">
            <v>URBAN</v>
          </cell>
          <cell r="C22957" t="str">
            <v>GIACOMO</v>
          </cell>
          <cell r="D22957" t="str">
            <v>URBAN GIACOMO</v>
          </cell>
          <cell r="E22957" t="str">
            <v>M</v>
          </cell>
          <cell r="F22957">
            <v>19046</v>
          </cell>
          <cell r="G22957" t="str">
            <v>TRAMONTI DI SOPRA (PN)</v>
          </cell>
          <cell r="H22957" t="str">
            <v>Sindaco</v>
          </cell>
          <cell r="I22957" t="str">
            <v>LISTA CIVICA: TRAMONTI DI SOPRA</v>
          </cell>
        </row>
        <row r="22958">
          <cell r="A22958" t="str">
            <v>TRAMONTI DI SOTTO</v>
          </cell>
          <cell r="B22958" t="str">
            <v>FACCHIN</v>
          </cell>
          <cell r="C22958" t="str">
            <v>ROSETTA</v>
          </cell>
          <cell r="D22958" t="str">
            <v>FACCHIN ROSETTA</v>
          </cell>
          <cell r="E22958" t="str">
            <v>F</v>
          </cell>
          <cell r="F22958">
            <v>21125</v>
          </cell>
          <cell r="G22958" t="str">
            <v>FRANCIA</v>
          </cell>
          <cell r="H22958" t="str">
            <v>Sindaco</v>
          </cell>
          <cell r="I22958" t="str">
            <v>LISTA CIVICA: TRAMONTI INSIEME</v>
          </cell>
        </row>
        <row r="22959">
          <cell r="A22959" t="str">
            <v>TRAVESIO</v>
          </cell>
          <cell r="B22959" t="str">
            <v>COZZI</v>
          </cell>
          <cell r="C22959" t="str">
            <v>FRANCESCA</v>
          </cell>
          <cell r="D22959" t="str">
            <v>COZZI FRANCESCA</v>
          </cell>
          <cell r="E22959" t="str">
            <v>F</v>
          </cell>
          <cell r="F22959">
            <v>30194</v>
          </cell>
          <cell r="G22959" t="str">
            <v>SPILIMBERGO (PN)</v>
          </cell>
          <cell r="H22959" t="str">
            <v>Sindaco</v>
          </cell>
          <cell r="I22959" t="str">
            <v>LISTA CIVICA: TRAVESIO RINASCE</v>
          </cell>
        </row>
        <row r="22960">
          <cell r="A22960" t="str">
            <v>VAJONT</v>
          </cell>
          <cell r="B22960" t="str">
            <v>BARZAN</v>
          </cell>
          <cell r="C22960" t="str">
            <v>VIRGILIO</v>
          </cell>
          <cell r="D22960" t="str">
            <v>BARZAN VIRGILIO</v>
          </cell>
          <cell r="E22960" t="str">
            <v>M</v>
          </cell>
          <cell r="F22960">
            <v>18483</v>
          </cell>
          <cell r="G22960" t="str">
            <v>ERTO E CASSO (PN)</v>
          </cell>
          <cell r="H22960" t="str">
            <v>Sindaco</v>
          </cell>
        </row>
        <row r="22961">
          <cell r="A22961" t="str">
            <v>VIVARO</v>
          </cell>
          <cell r="B22961" t="str">
            <v>CANDIDO</v>
          </cell>
          <cell r="C22961" t="str">
            <v>MAURO</v>
          </cell>
          <cell r="D22961" t="str">
            <v>CANDIDO MAURO</v>
          </cell>
          <cell r="E22961" t="str">
            <v>M</v>
          </cell>
          <cell r="F22961">
            <v>29287</v>
          </cell>
          <cell r="G22961" t="str">
            <v>MANIAGO (PN)</v>
          </cell>
          <cell r="H22961" t="str">
            <v>Sindaco</v>
          </cell>
          <cell r="I22961" t="str">
            <v>LISTA CIVICA: INSIEME PER VIVARO RINNOVAMENTO IMPEGNO E TRASPARENZA</v>
          </cell>
        </row>
        <row r="22962">
          <cell r="A22962" t="str">
            <v>ZOPPOLA</v>
          </cell>
          <cell r="B22962" t="str">
            <v>PAPAIS</v>
          </cell>
          <cell r="C22962" t="str">
            <v>FRANCESCA</v>
          </cell>
          <cell r="D22962" t="str">
            <v>PAPAIS FRANCESCA</v>
          </cell>
          <cell r="E22962" t="str">
            <v>F</v>
          </cell>
          <cell r="F22962">
            <v>28993</v>
          </cell>
          <cell r="G22962" t="str">
            <v>PORDENONE (PN)</v>
          </cell>
          <cell r="H22962" t="str">
            <v>Sindaco</v>
          </cell>
          <cell r="I22962" t="str">
            <v>LISTA CIVICA: UN COMUNE PER TUTTI CON FRANCESCA PAPAIS</v>
          </cell>
        </row>
        <row r="22963">
          <cell r="A22963" t="str">
            <v>ARENZANO</v>
          </cell>
          <cell r="B22963" t="str">
            <v>SILVESTRINI</v>
          </cell>
          <cell r="C22963" t="str">
            <v>FRANCESCO</v>
          </cell>
          <cell r="D22963" t="str">
            <v>SILVESTRINI FRANCESCO</v>
          </cell>
          <cell r="E22963" t="str">
            <v>M</v>
          </cell>
          <cell r="F22963">
            <v>26910</v>
          </cell>
          <cell r="G22963" t="str">
            <v>GENOVA (GE)</v>
          </cell>
          <cell r="H22963" t="str">
            <v>Sindaco</v>
          </cell>
          <cell r="I22963" t="str">
            <v>LISTA CIVICA: INSIEME PER ARENZANO</v>
          </cell>
        </row>
        <row r="22964">
          <cell r="A22964" t="str">
            <v>AVEGNO</v>
          </cell>
          <cell r="B22964" t="str">
            <v>CANEVELLO</v>
          </cell>
          <cell r="C22964" t="str">
            <v>FRANCO AGOSTINO</v>
          </cell>
          <cell r="D22964" t="str">
            <v>CANEVELLO FRANCO AGOSTINO</v>
          </cell>
          <cell r="E22964" t="str">
            <v>M</v>
          </cell>
          <cell r="F22964">
            <v>23523</v>
          </cell>
          <cell r="G22964" t="str">
            <v>GENOVA (GE)</v>
          </cell>
          <cell r="H22964" t="str">
            <v>Sindaco</v>
          </cell>
          <cell r="I22964" t="str">
            <v>LISTA CIVICA: AVEGNO DOMANI</v>
          </cell>
        </row>
        <row r="22965">
          <cell r="A22965" t="str">
            <v>BARGAGLI</v>
          </cell>
          <cell r="B22965" t="str">
            <v>CASALINI</v>
          </cell>
          <cell r="C22965" t="str">
            <v>SERGIO</v>
          </cell>
          <cell r="D22965" t="str">
            <v>CASALINI SERGIO</v>
          </cell>
          <cell r="E22965" t="str">
            <v>M</v>
          </cell>
          <cell r="F22965">
            <v>20507</v>
          </cell>
          <cell r="G22965" t="str">
            <v>PIACENZA (PC)</v>
          </cell>
          <cell r="H22965" t="str">
            <v>Sindaco</v>
          </cell>
          <cell r="I22965" t="str">
            <v>LISTA CIVICA: A BARGAGLI CASALINI SINDACO</v>
          </cell>
        </row>
        <row r="22966">
          <cell r="A22966" t="str">
            <v>BOGLIASCO</v>
          </cell>
          <cell r="B22966" t="str">
            <v>PASTORINO</v>
          </cell>
          <cell r="C22966" t="str">
            <v>LUCA</v>
          </cell>
          <cell r="D22966" t="str">
            <v>PASTORINO LUCA</v>
          </cell>
          <cell r="E22966" t="str">
            <v>M</v>
          </cell>
          <cell r="F22966">
            <v>26206</v>
          </cell>
          <cell r="G22966" t="str">
            <v>GENOVA (GE)</v>
          </cell>
          <cell r="H22966" t="str">
            <v>Sindaco</v>
          </cell>
          <cell r="I22966" t="str">
            <v>LISTA CIVICA: INSIEME PER BOGLIASCO</v>
          </cell>
        </row>
        <row r="22967">
          <cell r="A22967" t="str">
            <v>BORZONASCA</v>
          </cell>
          <cell r="B22967" t="str">
            <v>MASCHIO</v>
          </cell>
          <cell r="C22967" t="str">
            <v>GIUSEPPINO</v>
          </cell>
          <cell r="D22967" t="str">
            <v>MASCHIO GIUSEPPINO</v>
          </cell>
          <cell r="E22967" t="str">
            <v>M</v>
          </cell>
          <cell r="F22967">
            <v>17493</v>
          </cell>
          <cell r="G22967" t="str">
            <v>BORZONASCA (GE)</v>
          </cell>
          <cell r="H22967" t="str">
            <v>Sindaco</v>
          </cell>
          <cell r="I22967" t="str">
            <v>LISTA CIVICA: RINNOVAMENTO E PROGRESSO</v>
          </cell>
        </row>
        <row r="22968">
          <cell r="A22968" t="str">
            <v>BUSALLA</v>
          </cell>
          <cell r="B22968" t="str">
            <v>MAIERON</v>
          </cell>
          <cell r="C22968" t="str">
            <v>LORIS</v>
          </cell>
          <cell r="D22968" t="str">
            <v>MAIERON LORIS</v>
          </cell>
          <cell r="E22968" t="str">
            <v>M</v>
          </cell>
          <cell r="F22968">
            <v>22741</v>
          </cell>
          <cell r="G22968" t="str">
            <v>BUSALLA (GE)</v>
          </cell>
          <cell r="H22968" t="str">
            <v>Sindaco</v>
          </cell>
          <cell r="I22968" t="str">
            <v>LISTA CIVICA: INSIEME PER BUSALLA</v>
          </cell>
        </row>
        <row r="22969">
          <cell r="A22969" t="str">
            <v>CAMOGLI</v>
          </cell>
          <cell r="B22969" t="str">
            <v>OLIVARI</v>
          </cell>
          <cell r="C22969" t="str">
            <v>FRANCESCO</v>
          </cell>
          <cell r="D22969" t="str">
            <v>OLIVARI FRANCESCO</v>
          </cell>
          <cell r="E22969" t="str">
            <v>M</v>
          </cell>
          <cell r="F22969">
            <v>24029</v>
          </cell>
          <cell r="G22969" t="str">
            <v>CAMOGLI (GE)</v>
          </cell>
          <cell r="H22969" t="str">
            <v>Sindaco</v>
          </cell>
          <cell r="I22969" t="str">
            <v>LISTA CIVICA: SCELGO CAMOGLI</v>
          </cell>
        </row>
        <row r="22970">
          <cell r="A22970" t="str">
            <v>CAMPO LIGURE</v>
          </cell>
          <cell r="B22970" t="str">
            <v>OLIVERI</v>
          </cell>
          <cell r="C22970" t="str">
            <v>GIOVANNI</v>
          </cell>
          <cell r="D22970" t="str">
            <v>OLIVERI GIOVANNI</v>
          </cell>
          <cell r="E22970" t="str">
            <v>M</v>
          </cell>
          <cell r="F22970">
            <v>22000</v>
          </cell>
          <cell r="G22970" t="str">
            <v>CAMPO LIGURE (GE)</v>
          </cell>
          <cell r="H22970" t="str">
            <v>Sindaco</v>
          </cell>
          <cell r="I22970" t="str">
            <v>LISTA CIVICA: UNITI PER CAMPO</v>
          </cell>
        </row>
        <row r="22971">
          <cell r="A22971" t="str">
            <v>CAMPOMORONE</v>
          </cell>
          <cell r="B22971" t="str">
            <v>CAMPORA</v>
          </cell>
          <cell r="C22971" t="str">
            <v>GIANCARLO</v>
          </cell>
          <cell r="D22971" t="str">
            <v>CAMPORA GIANCARLO</v>
          </cell>
          <cell r="E22971" t="str">
            <v>M</v>
          </cell>
          <cell r="F22971">
            <v>23316</v>
          </cell>
          <cell r="G22971" t="str">
            <v>GENOVA (GE)</v>
          </cell>
          <cell r="H22971" t="str">
            <v>Sindaco</v>
          </cell>
          <cell r="I22971" t="str">
            <v>LISTA CIVICA: CAMPOMORONE LA NOSTRA COMUNIT?</v>
          </cell>
        </row>
        <row r="22972">
          <cell r="A22972" t="str">
            <v>CARASCO</v>
          </cell>
          <cell r="B22972" t="str">
            <v>CASARETTO</v>
          </cell>
          <cell r="C22972" t="str">
            <v>MASSIMO</v>
          </cell>
          <cell r="D22972" t="str">
            <v>CASARETTO MASSIMO</v>
          </cell>
          <cell r="E22972" t="str">
            <v>M</v>
          </cell>
          <cell r="F22972">
            <v>19835</v>
          </cell>
          <cell r="G22972" t="str">
            <v>CHIAVARI (GE)</v>
          </cell>
          <cell r="H22972" t="str">
            <v>Sindaco</v>
          </cell>
          <cell r="I22972" t="str">
            <v>LISTA CIVICA: INSIEME PER CARASCO</v>
          </cell>
        </row>
        <row r="22973">
          <cell r="A22973" t="str">
            <v>CASARZA LIGURE</v>
          </cell>
          <cell r="B22973" t="str">
            <v>STAGNARO</v>
          </cell>
          <cell r="C22973" t="str">
            <v>GIOVANNI</v>
          </cell>
          <cell r="D22973" t="str">
            <v>STAGNARO GIOVANNI</v>
          </cell>
          <cell r="E22973" t="str">
            <v>M</v>
          </cell>
          <cell r="F22973">
            <v>29310</v>
          </cell>
          <cell r="G22973" t="str">
            <v>CHIAVARI (GE)</v>
          </cell>
          <cell r="H22973" t="str">
            <v>Sindaco</v>
          </cell>
          <cell r="I22973" t="str">
            <v>LISTA CIVICA: CASARZA E' DI TUTTI</v>
          </cell>
        </row>
        <row r="22974">
          <cell r="A22974" t="str">
            <v>CASELLA</v>
          </cell>
          <cell r="B22974" t="str">
            <v>REGGIARDO</v>
          </cell>
          <cell r="C22974" t="str">
            <v>GABRIELE</v>
          </cell>
          <cell r="D22974" t="str">
            <v>REGGIARDO GABRIELE</v>
          </cell>
          <cell r="E22974" t="str">
            <v>M</v>
          </cell>
          <cell r="F22974">
            <v>30227</v>
          </cell>
          <cell r="G22974" t="str">
            <v>GENOVA (GE)</v>
          </cell>
          <cell r="H22974" t="str">
            <v>Sindaco</v>
          </cell>
          <cell r="I22974" t="str">
            <v>LISTA CIVICA: CASELLA ? DI TUTTI</v>
          </cell>
        </row>
        <row r="22975">
          <cell r="A22975" t="str">
            <v>CASTIGLIONE CHIAVARESE</v>
          </cell>
          <cell r="B22975" t="str">
            <v>COLLORADO</v>
          </cell>
          <cell r="C22975" t="str">
            <v>GIOVANNI</v>
          </cell>
          <cell r="D22975" t="str">
            <v>COLLORADO GIOVANNI</v>
          </cell>
          <cell r="E22975" t="str">
            <v>M</v>
          </cell>
          <cell r="F22975">
            <v>16516</v>
          </cell>
          <cell r="G22975" t="str">
            <v>CASTIGLIONE CHIAVARESE (GE)</v>
          </cell>
          <cell r="H22975" t="str">
            <v>Sindaco</v>
          </cell>
          <cell r="I22975" t="str">
            <v>LISTA CIVICA: PER CASTIGLIONE</v>
          </cell>
        </row>
        <row r="22976">
          <cell r="A22976" t="str">
            <v>CERANESI</v>
          </cell>
          <cell r="B22976" t="str">
            <v>MONTALDO</v>
          </cell>
          <cell r="C22976" t="str">
            <v>CLAUDIO</v>
          </cell>
          <cell r="D22976" t="str">
            <v>MONTALDO CLAUDIO</v>
          </cell>
          <cell r="E22976" t="str">
            <v>M</v>
          </cell>
          <cell r="F22976">
            <v>18539</v>
          </cell>
          <cell r="G22976" t="str">
            <v>GENOVA (GE)</v>
          </cell>
          <cell r="H22976" t="str">
            <v>Sindaco</v>
          </cell>
          <cell r="I22976" t="str">
            <v>LISTA CIVICA: UNA STORIA IN COMUNE</v>
          </cell>
        </row>
        <row r="22977">
          <cell r="A22977" t="str">
            <v>CHIAVARI</v>
          </cell>
          <cell r="B22977" t="str">
            <v>MESSUTI</v>
          </cell>
          <cell r="C22977" t="str">
            <v>FEDERICO</v>
          </cell>
          <cell r="D22977" t="str">
            <v>MESSUTI FEDERICO</v>
          </cell>
          <cell r="E22977" t="str">
            <v>M</v>
          </cell>
          <cell r="F22977">
            <v>26423</v>
          </cell>
          <cell r="G22977" t="str">
            <v>MILANO (MI)</v>
          </cell>
          <cell r="H22977" t="str">
            <v>Sindaco</v>
          </cell>
          <cell r="I22977" t="str">
            <v>LISTA CIVICA: MAESTRALE | LISTA CIVICA: GIOVANI PER CHIAVARI | LISTA CIVICA: PARTECIP@TTIVA | LISTA CIVICA: DI CAPUA AVANTI CHIAVARI</v>
          </cell>
        </row>
        <row r="22978">
          <cell r="A22978" t="str">
            <v>CICAGNA</v>
          </cell>
          <cell r="B22978" t="str">
            <v>LIMONCINI</v>
          </cell>
          <cell r="C22978" t="str">
            <v>MARCO</v>
          </cell>
          <cell r="D22978" t="str">
            <v>LIMONCINI MARCO</v>
          </cell>
          <cell r="E22978" t="str">
            <v>M</v>
          </cell>
          <cell r="F22978">
            <v>26059</v>
          </cell>
          <cell r="G22978" t="str">
            <v>CHIAVARI (GE)</v>
          </cell>
          <cell r="H22978" t="str">
            <v>Sindaco</v>
          </cell>
          <cell r="I22978" t="str">
            <v>LISTA CIVICA: LISTA CIVICA LA CICOGNA</v>
          </cell>
        </row>
        <row r="22979">
          <cell r="A22979" t="str">
            <v>COGOLETO</v>
          </cell>
          <cell r="B22979" t="str">
            <v>BRUZZONE</v>
          </cell>
          <cell r="C22979" t="str">
            <v>PAOLO</v>
          </cell>
          <cell r="D22979" t="str">
            <v>BRUZZONE PAOLO</v>
          </cell>
          <cell r="E22979" t="str">
            <v>M</v>
          </cell>
          <cell r="F22979">
            <v>29136</v>
          </cell>
          <cell r="G22979" t="str">
            <v>GENOVA (GE)</v>
          </cell>
          <cell r="H22979" t="str">
            <v>Sindaco</v>
          </cell>
          <cell r="I22979" t="str">
            <v>LISTA CIVICA: S?AMO COGOLETO</v>
          </cell>
        </row>
        <row r="22980">
          <cell r="A22980" t="str">
            <v>COGORNO</v>
          </cell>
          <cell r="B22980" t="str">
            <v>GARIBALDI</v>
          </cell>
          <cell r="C22980" t="str">
            <v>GINO</v>
          </cell>
          <cell r="D22980" t="str">
            <v>GARIBALDI GINO</v>
          </cell>
          <cell r="E22980" t="str">
            <v>M</v>
          </cell>
          <cell r="F22980">
            <v>17995</v>
          </cell>
          <cell r="G22980" t="str">
            <v>NE (GE)</v>
          </cell>
          <cell r="H22980" t="str">
            <v>Sindaco</v>
          </cell>
          <cell r="I22980" t="str">
            <v>LISTA CIVICA: RINNOVAMENTO PER COGORNO</v>
          </cell>
        </row>
        <row r="22981">
          <cell r="A22981" t="str">
            <v>COREGLIA LIGURE</v>
          </cell>
          <cell r="B22981" t="str">
            <v>NOCE</v>
          </cell>
          <cell r="C22981" t="str">
            <v>ERMANO</v>
          </cell>
          <cell r="D22981" t="str">
            <v>NOCE ERMANO</v>
          </cell>
          <cell r="E22981" t="str">
            <v>M</v>
          </cell>
          <cell r="F22981">
            <v>25394</v>
          </cell>
          <cell r="G22981" t="str">
            <v>LAVAGNA (GE)</v>
          </cell>
          <cell r="H22981" t="str">
            <v>Sindaco</v>
          </cell>
          <cell r="I22981" t="str">
            <v>LISTA CIVICA: PER LA NOSTRA GENTE</v>
          </cell>
        </row>
        <row r="22982">
          <cell r="A22982" t="str">
            <v>CROCEFIESCHI</v>
          </cell>
          <cell r="B22982" t="str">
            <v>BASSIGNANA</v>
          </cell>
          <cell r="C22982" t="str">
            <v>FILIPPO</v>
          </cell>
          <cell r="D22982" t="str">
            <v>BASSIGNANA FILIPPO</v>
          </cell>
          <cell r="E22982" t="str">
            <v>M</v>
          </cell>
          <cell r="F22982">
            <v>33868</v>
          </cell>
          <cell r="G22982" t="str">
            <v>GENOVA (GE)</v>
          </cell>
          <cell r="H22982" t="str">
            <v>Sindaco</v>
          </cell>
          <cell r="I22982" t="str">
            <v>LISTA CIVICA: CROCE DEI FIESCHI</v>
          </cell>
        </row>
        <row r="22983">
          <cell r="A22983" t="str">
            <v>DAVAGNA</v>
          </cell>
          <cell r="B22983" t="str">
            <v>CHIAPPE</v>
          </cell>
          <cell r="C22983" t="str">
            <v>IVANO</v>
          </cell>
          <cell r="D22983" t="str">
            <v>CHIAPPE IVANO</v>
          </cell>
          <cell r="E22983" t="str">
            <v>M</v>
          </cell>
          <cell r="F22983">
            <v>23230</v>
          </cell>
          <cell r="G22983" t="str">
            <v>GENOVA (GE)</v>
          </cell>
          <cell r="H22983" t="str">
            <v>Sindaco</v>
          </cell>
          <cell r="I22983" t="str">
            <v>LISTA CIVICA: DAVAGNA IDEE IN COMUNE</v>
          </cell>
        </row>
        <row r="22984">
          <cell r="A22984" t="str">
            <v>FASCIA</v>
          </cell>
          <cell r="B22984" t="str">
            <v>GALLIZIA</v>
          </cell>
          <cell r="C22984" t="str">
            <v>MARCO</v>
          </cell>
          <cell r="D22984" t="str">
            <v>GALLIZIA MARCO</v>
          </cell>
          <cell r="E22984" t="str">
            <v>M</v>
          </cell>
          <cell r="F22984">
            <v>26235</v>
          </cell>
          <cell r="G22984" t="str">
            <v>GENOVA (GE)</v>
          </cell>
          <cell r="H22984" t="str">
            <v>Sindaco</v>
          </cell>
          <cell r="I22984" t="str">
            <v>LISTA CIVICA: ARATRO PER RINNOVARE</v>
          </cell>
        </row>
        <row r="22985">
          <cell r="A22985" t="str">
            <v>FAVALE DI MALVARO</v>
          </cell>
          <cell r="B22985" t="str">
            <v>CRINO</v>
          </cell>
          <cell r="C22985" t="str">
            <v>UBALDO</v>
          </cell>
          <cell r="D22985" t="str">
            <v>CRINO UBALDO</v>
          </cell>
          <cell r="E22985" t="str">
            <v>M</v>
          </cell>
          <cell r="F22985">
            <v>22065</v>
          </cell>
          <cell r="G22985" t="str">
            <v>CHIAVARI (GE)</v>
          </cell>
          <cell r="H22985" t="str">
            <v>Sindaco</v>
          </cell>
          <cell r="I22985" t="str">
            <v>LISTA CIVICA: CON GIOVANNI BOITANO PER FAVALE</v>
          </cell>
        </row>
        <row r="22986">
          <cell r="A22986" t="str">
            <v>FONTANIGORDA</v>
          </cell>
          <cell r="B22986" t="str">
            <v>FRANCESCHI</v>
          </cell>
          <cell r="C22986" t="str">
            <v>BRUNO</v>
          </cell>
          <cell r="D22986" t="str">
            <v>FRANCESCHI BRUNO</v>
          </cell>
          <cell r="E22986" t="str">
            <v>M</v>
          </cell>
          <cell r="F22986">
            <v>24937</v>
          </cell>
          <cell r="G22986" t="str">
            <v>GENOVA (GE)</v>
          </cell>
          <cell r="H22986" t="str">
            <v>Sindaco</v>
          </cell>
          <cell r="I22986" t="str">
            <v>LISTA CIVICA: LAVORARE INSIEME</v>
          </cell>
        </row>
        <row r="22987">
          <cell r="A22987" t="str">
            <v>GENOVA</v>
          </cell>
          <cell r="B22987" t="str">
            <v>BUCCI</v>
          </cell>
          <cell r="C22987" t="str">
            <v>MARCO</v>
          </cell>
          <cell r="D22987" t="str">
            <v>BUCCI MARCO</v>
          </cell>
          <cell r="E22987" t="str">
            <v>M</v>
          </cell>
          <cell r="F22987">
            <v>21854</v>
          </cell>
          <cell r="G22987" t="str">
            <v>GENOVA (GE)</v>
          </cell>
          <cell r="H22987" t="str">
            <v>Sindaco</v>
          </cell>
          <cell r="I22987" t="str">
            <v>FORZA ITALIA | UNIONE DI CENTRO | FRATELLI D'ITALIA | LISTA CIVICA: GENOVA DOMANI | LISTA CIVICA: BUCCI SINDACO | LEGA SALVINI LIGURIA | LISTA CIVICA: GENTE D' ITALIA PER GENOVA POPOLO LIBERO SOLIDALE | LIBERAL SOCIALISTI NPSI | LISTA CIVICA: LIGURIA AL C</v>
          </cell>
        </row>
        <row r="22988">
          <cell r="A22988" t="str">
            <v>GORRETO</v>
          </cell>
          <cell r="B22988" t="str">
            <v>CAPELLI</v>
          </cell>
          <cell r="C22988" t="str">
            <v>SERGIO GIAN CARLO</v>
          </cell>
          <cell r="D22988" t="str">
            <v>CAPELLI SERGIO GIAN CARLO</v>
          </cell>
          <cell r="E22988" t="str">
            <v>M</v>
          </cell>
          <cell r="F22988">
            <v>15526</v>
          </cell>
          <cell r="G22988" t="str">
            <v>GENOVA (GE)</v>
          </cell>
          <cell r="H22988" t="str">
            <v>Sindaco</v>
          </cell>
          <cell r="I22988" t="str">
            <v>LISTA CIVICA: GORRETO SI RINNOVA</v>
          </cell>
        </row>
        <row r="22989">
          <cell r="A22989" t="str">
            <v>ISOLA DEL CANTONE</v>
          </cell>
          <cell r="B22989" t="str">
            <v>GATTO</v>
          </cell>
          <cell r="C22989" t="str">
            <v>NATALE</v>
          </cell>
          <cell r="D22989" t="str">
            <v>GATTO NATALE</v>
          </cell>
          <cell r="E22989" t="str">
            <v>M</v>
          </cell>
          <cell r="F22989">
            <v>16730</v>
          </cell>
          <cell r="G22989" t="str">
            <v>RONCO SCRIVIA (GE)</v>
          </cell>
          <cell r="H22989" t="str">
            <v>Sindaco</v>
          </cell>
          <cell r="I22989" t="str">
            <v>LISTA CIVICA: IMPEGNO PER ISOLA DEL CANTONE</v>
          </cell>
        </row>
        <row r="22990">
          <cell r="A22990" t="str">
            <v>LAVAGNA</v>
          </cell>
          <cell r="B22990" t="str">
            <v>MANGIANTE</v>
          </cell>
          <cell r="C22990" t="str">
            <v>GIAN ALBERTO</v>
          </cell>
          <cell r="D22990" t="str">
            <v>MANGIANTE GIAN ALBERTO</v>
          </cell>
          <cell r="E22990" t="str">
            <v>M</v>
          </cell>
          <cell r="F22990">
            <v>22372</v>
          </cell>
          <cell r="G22990" t="str">
            <v>LAVAGNA (GE)</v>
          </cell>
          <cell r="H22990" t="str">
            <v>Sindaco</v>
          </cell>
        </row>
        <row r="22991">
          <cell r="A22991" t="str">
            <v>LEIVI</v>
          </cell>
          <cell r="B22991" t="str">
            <v>CENTANARO</v>
          </cell>
          <cell r="C22991" t="str">
            <v>VITTORIO</v>
          </cell>
          <cell r="D22991" t="str">
            <v>CENTANARO VITTORIO</v>
          </cell>
          <cell r="E22991" t="str">
            <v>M</v>
          </cell>
          <cell r="F22991">
            <v>20526</v>
          </cell>
          <cell r="G22991" t="str">
            <v>CHIAVARI (GE)</v>
          </cell>
          <cell r="H22991" t="str">
            <v>Sindaco</v>
          </cell>
          <cell r="I22991" t="str">
            <v>LISTA CIVICA: LEIVI TRADIZIONE E SVILUPPO</v>
          </cell>
        </row>
        <row r="22992">
          <cell r="A22992" t="str">
            <v>LORSICA</v>
          </cell>
          <cell r="B22992" t="str">
            <v>GRAZIADELLI</v>
          </cell>
          <cell r="C22992" t="str">
            <v>ALESSANDRO</v>
          </cell>
          <cell r="D22992" t="str">
            <v>GRAZIADELLI ALESSANDRO</v>
          </cell>
          <cell r="E22992" t="str">
            <v>M</v>
          </cell>
          <cell r="F22992">
            <v>25942</v>
          </cell>
          <cell r="G22992" t="str">
            <v>GENOVA (GE)</v>
          </cell>
          <cell r="H22992" t="str">
            <v>Sindaco</v>
          </cell>
        </row>
        <row r="22993">
          <cell r="A22993" t="str">
            <v>LUMARZO</v>
          </cell>
          <cell r="B22993" t="str">
            <v>NICCHIA</v>
          </cell>
          <cell r="C22993" t="str">
            <v>DANIELE</v>
          </cell>
          <cell r="D22993" t="str">
            <v>NICCHIA DANIELE</v>
          </cell>
          <cell r="E22993" t="str">
            <v>M</v>
          </cell>
          <cell r="F22993">
            <v>27537</v>
          </cell>
          <cell r="G22993" t="str">
            <v>GENOVA (GE)</v>
          </cell>
          <cell r="H22993" t="str">
            <v>Sindaco</v>
          </cell>
        </row>
        <row r="22994">
          <cell r="A22994" t="str">
            <v>MASONE</v>
          </cell>
          <cell r="B22994" t="str">
            <v>MISSARELLI</v>
          </cell>
          <cell r="C22994" t="str">
            <v>OMAR</v>
          </cell>
          <cell r="D22994" t="str">
            <v>MISSARELLI OMAR</v>
          </cell>
          <cell r="E22994" t="str">
            <v>M</v>
          </cell>
          <cell r="F22994">
            <v>29079</v>
          </cell>
          <cell r="G22994" t="str">
            <v>GENOVA (GE)</v>
          </cell>
          <cell r="H22994" t="str">
            <v>Sindaco</v>
          </cell>
          <cell r="I22994" t="str">
            <v>LISTA CIVICA: PER MASONE</v>
          </cell>
        </row>
        <row r="22995">
          <cell r="A22995" t="str">
            <v>MELE</v>
          </cell>
          <cell r="B22995" t="str">
            <v>FERRANDO</v>
          </cell>
          <cell r="C22995" t="str">
            <v>MIRCO</v>
          </cell>
          <cell r="D22995" t="str">
            <v>FERRANDO MIRCO</v>
          </cell>
          <cell r="E22995" t="str">
            <v>M</v>
          </cell>
          <cell r="F22995">
            <v>21982</v>
          </cell>
          <cell r="G22995" t="str">
            <v>MELE (GE)</v>
          </cell>
          <cell r="H22995" t="str">
            <v>Sindaco</v>
          </cell>
          <cell r="I22995" t="str">
            <v>LISTA CIVICA: INSIEME PER MELE</v>
          </cell>
        </row>
        <row r="22996">
          <cell r="A22996" t="str">
            <v>MEZZANEGO</v>
          </cell>
          <cell r="B22996" t="str">
            <v>REPETTO</v>
          </cell>
          <cell r="C22996" t="str">
            <v>DANILO</v>
          </cell>
          <cell r="D22996" t="str">
            <v>REPETTO DANILO</v>
          </cell>
          <cell r="E22996" t="str">
            <v>M</v>
          </cell>
          <cell r="F22996">
            <v>25069</v>
          </cell>
          <cell r="G22996" t="str">
            <v>CHIAVARI (GE)</v>
          </cell>
          <cell r="H22996" t="str">
            <v>Sindaco</v>
          </cell>
          <cell r="I22996" t="str">
            <v>LISTA CIVICA: TRADIZIONE E INNOVAZIONE PER MEZZANEGO</v>
          </cell>
        </row>
        <row r="22997">
          <cell r="A22997" t="str">
            <v>MIGNANEGO</v>
          </cell>
          <cell r="B22997" t="str">
            <v>GRONDONA</v>
          </cell>
          <cell r="C22997" t="str">
            <v>MARIA GRAZIA</v>
          </cell>
          <cell r="D22997" t="str">
            <v>GRONDONA MARIA GRAZIA</v>
          </cell>
          <cell r="E22997" t="str">
            <v>F</v>
          </cell>
          <cell r="F22997">
            <v>21252</v>
          </cell>
          <cell r="G22997" t="str">
            <v>MIGNANEGO (GE)</v>
          </cell>
          <cell r="H22997" t="str">
            <v>Sindaco</v>
          </cell>
          <cell r="I22997" t="str">
            <v>LISTA CIVICA: TU SEI MIGNANEGO</v>
          </cell>
        </row>
        <row r="22998">
          <cell r="A22998" t="str">
            <v>MOCONESI</v>
          </cell>
          <cell r="B22998" t="str">
            <v>DONDERO</v>
          </cell>
          <cell r="C22998" t="str">
            <v>GIOVANNI</v>
          </cell>
          <cell r="D22998" t="str">
            <v>DONDERO GIOVANNI</v>
          </cell>
          <cell r="E22998" t="str">
            <v>M</v>
          </cell>
          <cell r="F22998">
            <v>27589</v>
          </cell>
          <cell r="G22998" t="str">
            <v>CHIAVARI (GE)</v>
          </cell>
          <cell r="H22998" t="str">
            <v>Sindaco</v>
          </cell>
          <cell r="I22998" t="str">
            <v>LISTA CIVICA: INSIEME PER MOCONESI</v>
          </cell>
        </row>
        <row r="22999">
          <cell r="A22999" t="str">
            <v>MONEGLIA</v>
          </cell>
          <cell r="B22999" t="str">
            <v>MAGRO</v>
          </cell>
          <cell r="C22999" t="str">
            <v>CLAUDIO</v>
          </cell>
          <cell r="D22999" t="str">
            <v>MAGRO CLAUDIO</v>
          </cell>
          <cell r="E22999" t="str">
            <v>M</v>
          </cell>
          <cell r="F22999">
            <v>22833</v>
          </cell>
          <cell r="G22999" t="str">
            <v>CHIAVARI (GE)</v>
          </cell>
          <cell r="H22999" t="str">
            <v>Sindaco</v>
          </cell>
          <cell r="I22999" t="str">
            <v>LISTA CIVICA: IL FARO</v>
          </cell>
        </row>
        <row r="23000">
          <cell r="A23000" t="str">
            <v>MONTEBRUNO</v>
          </cell>
          <cell r="B23000" t="str">
            <v>BARDINI</v>
          </cell>
          <cell r="C23000" t="str">
            <v>MIRKO</v>
          </cell>
          <cell r="D23000" t="str">
            <v>BARDINI MIRKO</v>
          </cell>
          <cell r="E23000" t="str">
            <v>M</v>
          </cell>
          <cell r="F23000">
            <v>30174</v>
          </cell>
          <cell r="G23000" t="str">
            <v>GENOVA (GE)</v>
          </cell>
          <cell r="H23000" t="str">
            <v>Sindaco</v>
          </cell>
          <cell r="I23000" t="str">
            <v>LISTA CIVICA: CRESCIAMO CON MONTEBRUNO</v>
          </cell>
        </row>
        <row r="23001">
          <cell r="A23001" t="str">
            <v>MONTOGGIO</v>
          </cell>
          <cell r="B23001" t="str">
            <v>FANTONI</v>
          </cell>
          <cell r="C23001" t="str">
            <v>FAUSTINO MAURO</v>
          </cell>
          <cell r="D23001" t="str">
            <v>FANTONI FAUSTINO MAURO</v>
          </cell>
          <cell r="E23001" t="str">
            <v>M</v>
          </cell>
          <cell r="F23001">
            <v>15403</v>
          </cell>
          <cell r="G23001" t="str">
            <v>GENOVA (GE)</v>
          </cell>
          <cell r="H23001" t="str">
            <v>Sindaco</v>
          </cell>
          <cell r="I23001" t="str">
            <v>LISTA CIVICA: MONTOGGIO INSIEME</v>
          </cell>
        </row>
        <row r="23002">
          <cell r="A23002" t="str">
            <v>NE</v>
          </cell>
          <cell r="B23002" t="str">
            <v>GARIBALDI</v>
          </cell>
          <cell r="C23002" t="str">
            <v>FRANCESCA</v>
          </cell>
          <cell r="D23002" t="str">
            <v>GARIBALDI FRANCESCA</v>
          </cell>
          <cell r="E23002" t="str">
            <v>F</v>
          </cell>
          <cell r="F23002">
            <v>26344</v>
          </cell>
          <cell r="G23002" t="str">
            <v>CHIAVARI (GE)</v>
          </cell>
          <cell r="H23002" t="str">
            <v>Sindaco</v>
          </cell>
          <cell r="I23002" t="str">
            <v>LISTA CIVICA: CAMBIA CON NE</v>
          </cell>
        </row>
        <row r="23003">
          <cell r="A23003" t="str">
            <v>NEIRONE</v>
          </cell>
          <cell r="B23003" t="str">
            <v>SUDERMANIA</v>
          </cell>
          <cell r="C23003" t="str">
            <v>STEFANO</v>
          </cell>
          <cell r="D23003" t="str">
            <v>SUDERMANIA STEFANO</v>
          </cell>
          <cell r="E23003" t="str">
            <v>M</v>
          </cell>
          <cell r="F23003">
            <v>19261</v>
          </cell>
          <cell r="G23003" t="str">
            <v>NEIRONE (GE)</v>
          </cell>
          <cell r="H23003" t="str">
            <v>Sindaco</v>
          </cell>
          <cell r="I23003" t="str">
            <v>LISTA CIVICA: LISTA CIVICA NEIRONE</v>
          </cell>
        </row>
        <row r="23004">
          <cell r="A23004" t="str">
            <v>ORERO</v>
          </cell>
          <cell r="B23004" t="str">
            <v>GNECCO</v>
          </cell>
          <cell r="C23004" t="str">
            <v>GIACOMO</v>
          </cell>
          <cell r="D23004" t="str">
            <v>GNECCO GIACOMO</v>
          </cell>
          <cell r="E23004" t="str">
            <v>M</v>
          </cell>
          <cell r="F23004">
            <v>14702</v>
          </cell>
          <cell r="G23004" t="str">
            <v>ORERO (GE)</v>
          </cell>
          <cell r="H23004" t="str">
            <v>Sindaco</v>
          </cell>
          <cell r="I23004" t="str">
            <v>LISTA CIVICA: VIVERE ORERO</v>
          </cell>
        </row>
        <row r="23005">
          <cell r="A23005" t="str">
            <v>PIEVE LIGURE</v>
          </cell>
          <cell r="B23005" t="str">
            <v>NEGRO</v>
          </cell>
          <cell r="C23005" t="str">
            <v>PAOLA</v>
          </cell>
          <cell r="D23005" t="str">
            <v>NEGRO PAOLA</v>
          </cell>
          <cell r="E23005" t="str">
            <v>F</v>
          </cell>
          <cell r="F23005">
            <v>26774</v>
          </cell>
          <cell r="G23005" t="str">
            <v>IMPERIA (IM)</v>
          </cell>
          <cell r="H23005" t="str">
            <v>Sindaco</v>
          </cell>
          <cell r="I23005" t="str">
            <v>LISTA CIVICA: PIEVE NEL CUORE</v>
          </cell>
        </row>
        <row r="23006">
          <cell r="A23006" t="str">
            <v>PORTOFINO</v>
          </cell>
          <cell r="B23006" t="str">
            <v>VIACAVA</v>
          </cell>
          <cell r="C23006" t="str">
            <v>MATTEO</v>
          </cell>
          <cell r="D23006" t="str">
            <v>VIACAVA MATTEO</v>
          </cell>
          <cell r="E23006" t="str">
            <v>M</v>
          </cell>
          <cell r="F23006">
            <v>26914</v>
          </cell>
          <cell r="G23006" t="str">
            <v>RAPALLO (GE)</v>
          </cell>
          <cell r="H23006" t="str">
            <v>Sindaco</v>
          </cell>
          <cell r="I23006" t="str">
            <v>LISTA CIVICA: PORTOFINO TUTTINSIEME</v>
          </cell>
        </row>
        <row r="23007">
          <cell r="A23007" t="str">
            <v>PROPATA</v>
          </cell>
          <cell r="B23007" t="str">
            <v>SALA</v>
          </cell>
          <cell r="C23007" t="str">
            <v>MANUELA ELISABETTA</v>
          </cell>
          <cell r="D23007" t="str">
            <v>SALA MANUELA ELISABETTA</v>
          </cell>
          <cell r="E23007" t="str">
            <v>F</v>
          </cell>
          <cell r="F23007">
            <v>23700</v>
          </cell>
          <cell r="G23007" t="str">
            <v>MONZA (MI)</v>
          </cell>
          <cell r="H23007" t="str">
            <v>Sindaco</v>
          </cell>
          <cell r="I23007" t="str">
            <v>LISTA CIVICA: RINASCERE INSIEME</v>
          </cell>
        </row>
        <row r="23008">
          <cell r="A23008" t="str">
            <v>RAPALLO</v>
          </cell>
          <cell r="B23008" t="str">
            <v>BAGNASCO</v>
          </cell>
          <cell r="C23008" t="str">
            <v>CARLO</v>
          </cell>
          <cell r="D23008" t="str">
            <v>BAGNASCO CARLO</v>
          </cell>
          <cell r="E23008" t="str">
            <v>M</v>
          </cell>
          <cell r="F23008">
            <v>28260</v>
          </cell>
          <cell r="G23008" t="str">
            <v>GENOVA (GE)</v>
          </cell>
          <cell r="H23008" t="str">
            <v>Sindaco</v>
          </cell>
          <cell r="I23008" t="str">
            <v>LISTA CIVICA: BAGNASCO SINDACO | LISTA CIVICA: VIVA RAPALLO | LISTA CIVICA: CON BRIGATI PER RAPALLO | LEGA SALVINI | FORZA ITALIA</v>
          </cell>
        </row>
        <row r="23009">
          <cell r="A23009" t="str">
            <v>RECCO</v>
          </cell>
          <cell r="B23009" t="str">
            <v>GANDOLFO</v>
          </cell>
          <cell r="C23009" t="str">
            <v>CARLO</v>
          </cell>
          <cell r="D23009" t="str">
            <v>GANDOLFO CARLO</v>
          </cell>
          <cell r="E23009" t="str">
            <v>M</v>
          </cell>
          <cell r="F23009">
            <v>23365</v>
          </cell>
          <cell r="G23009" t="str">
            <v>RECCO (GE)</v>
          </cell>
          <cell r="H23009" t="str">
            <v>Sindaco</v>
          </cell>
          <cell r="I23009" t="str">
            <v>LISTA CIVICA: LISTA PER RECCO</v>
          </cell>
        </row>
        <row r="23010">
          <cell r="A23010" t="str">
            <v>REZZOAGLIO</v>
          </cell>
          <cell r="B23010" t="str">
            <v>RONCOLI</v>
          </cell>
          <cell r="C23010" t="str">
            <v>MARCELLO</v>
          </cell>
          <cell r="D23010" t="str">
            <v>RONCOLI MARCELLO</v>
          </cell>
          <cell r="E23010" t="str">
            <v>M</v>
          </cell>
          <cell r="F23010">
            <v>20093</v>
          </cell>
          <cell r="G23010" t="str">
            <v>CHIAVARI (GE)</v>
          </cell>
          <cell r="H23010" t="str">
            <v>Sindaco</v>
          </cell>
        </row>
        <row r="23011">
          <cell r="A23011" t="str">
            <v>RONCO SCRIVIA</v>
          </cell>
          <cell r="B23011" t="str">
            <v>OLIVERI</v>
          </cell>
          <cell r="C23011" t="str">
            <v>ROSA</v>
          </cell>
          <cell r="D23011" t="str">
            <v>OLIVERI ROSA</v>
          </cell>
          <cell r="E23011" t="str">
            <v>F</v>
          </cell>
          <cell r="F23011">
            <v>22448</v>
          </cell>
          <cell r="G23011" t="str">
            <v>RONCO SCRIVIA (GE)</v>
          </cell>
          <cell r="H23011" t="str">
            <v>Sindaco</v>
          </cell>
          <cell r="I23011" t="str">
            <v>LISTA CIVICA: INSIEME PER IL PAESE</v>
          </cell>
        </row>
        <row r="23012">
          <cell r="A23012" t="str">
            <v>RONDANINA</v>
          </cell>
          <cell r="B23012" t="str">
            <v>TUFARO</v>
          </cell>
          <cell r="C23012" t="str">
            <v>GAETANINO GIOVANNI</v>
          </cell>
          <cell r="D23012" t="str">
            <v>TUFARO GAETANINO GIOVANNI</v>
          </cell>
          <cell r="E23012" t="str">
            <v>M</v>
          </cell>
          <cell r="F23012">
            <v>19976</v>
          </cell>
          <cell r="G23012" t="str">
            <v>GENOVA (GE)</v>
          </cell>
          <cell r="H23012" t="str">
            <v>Sindaco</v>
          </cell>
          <cell r="I23012" t="str">
            <v>LISTA CIVICA: INNOVAZIONE PROGRESSO RONDANINA</v>
          </cell>
        </row>
        <row r="23013">
          <cell r="A23013" t="str">
            <v>ROSSIGLIONE</v>
          </cell>
          <cell r="B23013" t="str">
            <v>PICCARDO</v>
          </cell>
          <cell r="C23013" t="str">
            <v>KATIA</v>
          </cell>
          <cell r="D23013" t="str">
            <v>PICCARDO KATIA</v>
          </cell>
          <cell r="E23013" t="str">
            <v>F</v>
          </cell>
          <cell r="F23013">
            <v>30754</v>
          </cell>
          <cell r="G23013" t="str">
            <v>GENOVA (GE)</v>
          </cell>
          <cell r="H23013" t="str">
            <v>Sindaco</v>
          </cell>
          <cell r="I23013" t="str">
            <v>LISTA CIVICA: INSIEME PER CRESCERE</v>
          </cell>
        </row>
        <row r="23014">
          <cell r="A23014" t="str">
            <v>ROVEGNO</v>
          </cell>
          <cell r="B23014" t="str">
            <v>ISOLA</v>
          </cell>
          <cell r="C23014" t="str">
            <v>GIUSEPPE GIOVANNI</v>
          </cell>
          <cell r="D23014" t="str">
            <v>ISOLA GIUSEPPE GIOVANNI</v>
          </cell>
          <cell r="E23014" t="str">
            <v>M</v>
          </cell>
          <cell r="F23014">
            <v>18055</v>
          </cell>
          <cell r="G23014" t="str">
            <v>GENOVA (GE)</v>
          </cell>
          <cell r="H23014" t="str">
            <v>Sindaco</v>
          </cell>
          <cell r="I23014" t="str">
            <v>LISTA CIVICA: UNITI PER CONTINUARE</v>
          </cell>
        </row>
        <row r="23015">
          <cell r="A23015" t="str">
            <v>SAN COLOMBANO CERTENOLI</v>
          </cell>
          <cell r="B23015" t="str">
            <v>CASELLA</v>
          </cell>
          <cell r="C23015" t="str">
            <v>CARLA</v>
          </cell>
          <cell r="D23015" t="str">
            <v>CASELLA CARLA</v>
          </cell>
          <cell r="E23015" t="str">
            <v>F</v>
          </cell>
          <cell r="F23015">
            <v>21773</v>
          </cell>
          <cell r="G23015" t="str">
            <v>CHIAVARI (GE)</v>
          </cell>
          <cell r="H23015" t="str">
            <v>Sindaco</v>
          </cell>
          <cell r="I23015" t="str">
            <v>LISTA CIVICA: NELLA CONTINUIT? VERSO IL FUTURO</v>
          </cell>
        </row>
        <row r="23016">
          <cell r="A23016" t="str">
            <v>SANTA MARGHERITA LIGURE</v>
          </cell>
          <cell r="B23016" t="str">
            <v>DONADONI</v>
          </cell>
          <cell r="C23016" t="str">
            <v>PAOLO</v>
          </cell>
          <cell r="D23016" t="str">
            <v>DONADONI PAOLO</v>
          </cell>
          <cell r="E23016" t="str">
            <v>M</v>
          </cell>
          <cell r="F23016">
            <v>27600</v>
          </cell>
          <cell r="G23016" t="str">
            <v>SANTA MARGHERITA LIGURE (GE)</v>
          </cell>
          <cell r="H23016" t="str">
            <v>Sindaco</v>
          </cell>
          <cell r="I23016" t="str">
            <v>LISTA CIVICA: INSIEME PER LA CITT?</v>
          </cell>
        </row>
        <row r="23017">
          <cell r="A23017" t="str">
            <v>SANT'OLCESE</v>
          </cell>
          <cell r="B23017" t="str">
            <v>DANTE</v>
          </cell>
          <cell r="C23017" t="str">
            <v>SARA</v>
          </cell>
          <cell r="D23017" t="str">
            <v>DANTE SARA</v>
          </cell>
          <cell r="E23017" t="str">
            <v>F</v>
          </cell>
          <cell r="F23017">
            <v>28020</v>
          </cell>
          <cell r="G23017" t="str">
            <v>GENOVA (GE)</v>
          </cell>
          <cell r="H23017" t="str">
            <v>Sindaco</v>
          </cell>
          <cell r="I23017" t="str">
            <v>LISTA CIVICA: CENTROSINISTRA PER SANT'OLCESE</v>
          </cell>
        </row>
        <row r="23018">
          <cell r="A23018" t="str">
            <v>SANTO STEFANO D'AVETO</v>
          </cell>
          <cell r="B23018" t="str">
            <v>TASSI</v>
          </cell>
          <cell r="C23018" t="str">
            <v>GIUSEPPE</v>
          </cell>
          <cell r="D23018" t="str">
            <v>TASSI GIUSEPPE</v>
          </cell>
          <cell r="E23018" t="str">
            <v>M</v>
          </cell>
          <cell r="F23018">
            <v>22108</v>
          </cell>
          <cell r="G23018" t="str">
            <v>SANTO STEFANO D'AVETO (GE)</v>
          </cell>
          <cell r="H23018" t="str">
            <v>Sindaco</v>
          </cell>
          <cell r="I23018" t="str">
            <v>LISTA CIVICA: SANTO STEFANO CAMBIA</v>
          </cell>
        </row>
        <row r="23019">
          <cell r="A23019" t="str">
            <v>SAVIGNONE</v>
          </cell>
          <cell r="B23019" t="str">
            <v>TAMAGNO</v>
          </cell>
          <cell r="C23019" t="str">
            <v>MAURO</v>
          </cell>
          <cell r="D23019" t="str">
            <v>TAMAGNO MAURO</v>
          </cell>
          <cell r="E23019" t="str">
            <v>M</v>
          </cell>
          <cell r="F23019">
            <v>19855</v>
          </cell>
          <cell r="G23019" t="str">
            <v>SAVIGNONE (GE)</v>
          </cell>
          <cell r="H23019" t="str">
            <v>Sindaco</v>
          </cell>
        </row>
        <row r="23020">
          <cell r="A23020" t="str">
            <v>SERRA RICCO'</v>
          </cell>
          <cell r="B23020" t="str">
            <v>NEGRI</v>
          </cell>
          <cell r="C23020" t="str">
            <v>ANGELA</v>
          </cell>
          <cell r="D23020" t="str">
            <v>NEGRI ANGELA</v>
          </cell>
          <cell r="E23020" t="str">
            <v>F</v>
          </cell>
          <cell r="F23020">
            <v>23472</v>
          </cell>
          <cell r="G23020" t="str">
            <v>GENOVA (GE)</v>
          </cell>
          <cell r="H23020" t="str">
            <v>Sindaco</v>
          </cell>
          <cell r="I23020" t="str">
            <v>LISTA CIVICA: SIAMO SERRA RICCÊ</v>
          </cell>
        </row>
        <row r="23021">
          <cell r="A23021" t="str">
            <v>SORI</v>
          </cell>
          <cell r="B23021" t="str">
            <v>REFFO</v>
          </cell>
          <cell r="C23021" t="str">
            <v>MARIO</v>
          </cell>
          <cell r="D23021" t="str">
            <v>REFFO MARIO</v>
          </cell>
          <cell r="E23021" t="str">
            <v>M</v>
          </cell>
          <cell r="F23021">
            <v>15683</v>
          </cell>
          <cell r="G23021" t="str">
            <v>MONTAGNANA (PD)</v>
          </cell>
          <cell r="H23021" t="str">
            <v>Sindaco</v>
          </cell>
          <cell r="I23021" t="str">
            <v>LISTA CIVICA: PER SORI</v>
          </cell>
        </row>
        <row r="23022">
          <cell r="A23022" t="str">
            <v>TIGLIETO</v>
          </cell>
          <cell r="B23022" t="str">
            <v>LEONCINI</v>
          </cell>
          <cell r="C23022" t="str">
            <v>GIORGIO</v>
          </cell>
          <cell r="D23022" t="str">
            <v>LEONCINI GIORGIO</v>
          </cell>
          <cell r="E23022" t="str">
            <v>M</v>
          </cell>
          <cell r="F23022">
            <v>16803</v>
          </cell>
          <cell r="G23022" t="str">
            <v>CARPENETO (AL)</v>
          </cell>
          <cell r="H23022" t="str">
            <v>Sindaco</v>
          </cell>
          <cell r="I23022" t="str">
            <v>LISTA CIVICA: PROVARE A CAMBIARE</v>
          </cell>
        </row>
        <row r="23023">
          <cell r="A23023" t="str">
            <v>TORRIGLIA</v>
          </cell>
          <cell r="B23023" t="str">
            <v>BELTRAMI</v>
          </cell>
          <cell r="C23023" t="str">
            <v>MAURIZIO</v>
          </cell>
          <cell r="D23023" t="str">
            <v>BELTRAMI MAURIZIO</v>
          </cell>
          <cell r="E23023" t="str">
            <v>M</v>
          </cell>
          <cell r="F23023">
            <v>25081</v>
          </cell>
          <cell r="G23023" t="str">
            <v>GENOVA (GE)</v>
          </cell>
          <cell r="H23023" t="str">
            <v>Sindaco</v>
          </cell>
          <cell r="I23023" t="str">
            <v>LISTA CIVICA: INSIEME PER IL FUTURO</v>
          </cell>
        </row>
        <row r="23024">
          <cell r="A23024" t="str">
            <v>TRIBOGNA</v>
          </cell>
          <cell r="B23024" t="str">
            <v>GARBARINO</v>
          </cell>
          <cell r="C23024" t="str">
            <v>MARINA</v>
          </cell>
          <cell r="D23024" t="str">
            <v>GARBARINO MARINA</v>
          </cell>
          <cell r="E23024" t="str">
            <v>F</v>
          </cell>
          <cell r="F23024">
            <v>23112</v>
          </cell>
          <cell r="G23024" t="str">
            <v>RECCO (GE)</v>
          </cell>
          <cell r="H23024" t="str">
            <v>Sindaco</v>
          </cell>
          <cell r="I23024" t="str">
            <v>LISTA CIVICA: VOLTA PAGINA RINNOVA TRIBOGNA</v>
          </cell>
        </row>
        <row r="23025">
          <cell r="A23025" t="str">
            <v>USCIO</v>
          </cell>
          <cell r="B23025" t="str">
            <v>GARBARINO</v>
          </cell>
          <cell r="C23025" t="str">
            <v>GIUSEPPE</v>
          </cell>
          <cell r="D23025" t="str">
            <v>GARBARINO GIUSEPPE</v>
          </cell>
          <cell r="E23025" t="str">
            <v>M</v>
          </cell>
          <cell r="F23025">
            <v>22941</v>
          </cell>
          <cell r="G23025" t="str">
            <v>RECCO (GE)</v>
          </cell>
          <cell r="H23025" t="str">
            <v>Sindaco</v>
          </cell>
          <cell r="I23025" t="str">
            <v>LISTA CIVICA: USCIO DI TUTTI</v>
          </cell>
        </row>
        <row r="23026">
          <cell r="A23026" t="str">
            <v>VALBREVENNA</v>
          </cell>
          <cell r="B23026" t="str">
            <v>BRASSESCO</v>
          </cell>
          <cell r="C23026" t="str">
            <v>MICHELE</v>
          </cell>
          <cell r="D23026" t="str">
            <v>BRASSESCO MICHELE</v>
          </cell>
          <cell r="E23026" t="str">
            <v>M</v>
          </cell>
          <cell r="F23026">
            <v>19361</v>
          </cell>
          <cell r="G23026" t="str">
            <v>GENOVA (GE)</v>
          </cell>
          <cell r="H23026" t="str">
            <v>Sindaco</v>
          </cell>
          <cell r="I23026" t="str">
            <v>LISTA CIVICA: VALBREVENNA VIVA</v>
          </cell>
        </row>
        <row r="23027">
          <cell r="A23027" t="str">
            <v>VOBBIA</v>
          </cell>
          <cell r="B23027" t="str">
            <v>FRANCESCHI</v>
          </cell>
          <cell r="C23027" t="str">
            <v>SIMONE</v>
          </cell>
          <cell r="D23027" t="str">
            <v>FRANCESCHI SIMONE</v>
          </cell>
          <cell r="E23027" t="str">
            <v>M</v>
          </cell>
          <cell r="F23027">
            <v>27819</v>
          </cell>
          <cell r="G23027" t="str">
            <v>GENOVA (GE)</v>
          </cell>
          <cell r="H23027" t="str">
            <v>Sindaco</v>
          </cell>
        </row>
        <row r="23028">
          <cell r="A23028" t="str">
            <v>ZOAGLI</v>
          </cell>
          <cell r="B23028" t="str">
            <v>DE PONTI</v>
          </cell>
          <cell r="C23028" t="str">
            <v>FABIO</v>
          </cell>
          <cell r="D23028" t="str">
            <v>DE PONTI FABIO</v>
          </cell>
          <cell r="E23028" t="str">
            <v>M</v>
          </cell>
          <cell r="F23028">
            <v>25068</v>
          </cell>
          <cell r="G23028" t="str">
            <v>SAN MARINO</v>
          </cell>
          <cell r="H23028" t="str">
            <v>Sindaco</v>
          </cell>
          <cell r="I23028" t="str">
            <v>LISTA CIVICA: ZOAGLI INSIEME</v>
          </cell>
        </row>
        <row r="23029">
          <cell r="A23029" t="str">
            <v>AIROLE</v>
          </cell>
          <cell r="B23029" t="str">
            <v>ODOERO</v>
          </cell>
          <cell r="C23029" t="str">
            <v>MAURIZIO</v>
          </cell>
          <cell r="D23029" t="str">
            <v>ODOERO MAURIZIO</v>
          </cell>
          <cell r="E23029" t="str">
            <v>M</v>
          </cell>
          <cell r="F23029">
            <v>28443</v>
          </cell>
          <cell r="G23029" t="str">
            <v>SAN REMO (IM)</v>
          </cell>
          <cell r="H23029" t="str">
            <v>Sindaco</v>
          </cell>
        </row>
        <row r="23030">
          <cell r="A23030" t="str">
            <v>APRICALE</v>
          </cell>
          <cell r="B23030" t="str">
            <v>PISANO</v>
          </cell>
          <cell r="C23030" t="str">
            <v>SILVANO</v>
          </cell>
          <cell r="D23030" t="str">
            <v>PISANO SILVANO</v>
          </cell>
          <cell r="E23030" t="str">
            <v>M</v>
          </cell>
          <cell r="F23030">
            <v>19708</v>
          </cell>
          <cell r="G23030" t="str">
            <v>VENTIMIGLIA (IM)</v>
          </cell>
          <cell r="H23030" t="str">
            <v>Sindaco</v>
          </cell>
          <cell r="I23030" t="str">
            <v>LISTA CIVICA: APRICALE PER TUTTI</v>
          </cell>
        </row>
        <row r="23031">
          <cell r="A23031" t="str">
            <v>AQUILA D'ARROSCIA</v>
          </cell>
          <cell r="B23031" t="str">
            <v>CHA</v>
          </cell>
          <cell r="C23031" t="str">
            <v>TULLIO</v>
          </cell>
          <cell r="D23031" t="str">
            <v>CHA TULLIO</v>
          </cell>
          <cell r="E23031" t="str">
            <v>M</v>
          </cell>
          <cell r="F23031">
            <v>22953</v>
          </cell>
          <cell r="G23031" t="str">
            <v>ALBENGA (SV)</v>
          </cell>
          <cell r="H23031" t="str">
            <v>Sindaco</v>
          </cell>
          <cell r="I23031" t="str">
            <v>LISTA CIVICA: UNITI PER AQUILA</v>
          </cell>
        </row>
        <row r="23032">
          <cell r="A23032" t="str">
            <v>ARMO</v>
          </cell>
          <cell r="B23032" t="str">
            <v>CACCIO'</v>
          </cell>
          <cell r="C23032" t="str">
            <v>MASSIMO</v>
          </cell>
          <cell r="D23032" t="str">
            <v>CACCIO' MASSIMO</v>
          </cell>
          <cell r="E23032" t="str">
            <v>M</v>
          </cell>
          <cell r="F23032">
            <v>24864</v>
          </cell>
          <cell r="G23032" t="str">
            <v>IMPERIA (IM)</v>
          </cell>
          <cell r="H23032" t="str">
            <v>Sindaco</v>
          </cell>
          <cell r="I23032" t="str">
            <v>LISTA CIVICA: PRO ARMO</v>
          </cell>
        </row>
        <row r="23033">
          <cell r="A23033" t="str">
            <v>BADALUCCO</v>
          </cell>
          <cell r="B23033" t="str">
            <v>ORENGO</v>
          </cell>
          <cell r="C23033" t="str">
            <v>MATTEO</v>
          </cell>
          <cell r="D23033" t="str">
            <v>ORENGO MATTEO</v>
          </cell>
          <cell r="E23033" t="str">
            <v>M</v>
          </cell>
          <cell r="F23033">
            <v>27745</v>
          </cell>
          <cell r="G23033" t="str">
            <v>IMPERIA (IM)</v>
          </cell>
          <cell r="H23033" t="str">
            <v>Sindaco</v>
          </cell>
          <cell r="I23033" t="str">
            <v>LISTA CIVICA: VALORIZZIAMO BADALUCCO</v>
          </cell>
        </row>
        <row r="23034">
          <cell r="A23034" t="str">
            <v>BAJARDO</v>
          </cell>
          <cell r="B23034" t="str">
            <v>MORAGLIA</v>
          </cell>
          <cell r="C23034" t="str">
            <v>REMO</v>
          </cell>
          <cell r="D23034" t="str">
            <v>MORAGLIA REMO</v>
          </cell>
          <cell r="E23034" t="str">
            <v>M</v>
          </cell>
          <cell r="F23034">
            <v>19951</v>
          </cell>
          <cell r="G23034" t="str">
            <v>BAJARDO (IM)</v>
          </cell>
          <cell r="H23034" t="str">
            <v>Sindaco</v>
          </cell>
          <cell r="I23034" t="str">
            <v>LISTA CIVICA: BAJARDO NEL CUORE</v>
          </cell>
        </row>
        <row r="23035">
          <cell r="A23035" t="str">
            <v>BORDIGHERA</v>
          </cell>
          <cell r="B23035" t="str">
            <v>INGENITO</v>
          </cell>
          <cell r="C23035" t="str">
            <v>VITTORIO</v>
          </cell>
          <cell r="D23035" t="str">
            <v>INGENITO VITTORIO</v>
          </cell>
          <cell r="E23035" t="str">
            <v>M</v>
          </cell>
          <cell r="F23035">
            <v>25435</v>
          </cell>
          <cell r="G23035" t="str">
            <v>SAN REMO (IM)</v>
          </cell>
          <cell r="H23035" t="str">
            <v>Sindaco</v>
          </cell>
        </row>
        <row r="23036">
          <cell r="A23036" t="str">
            <v>BORGHETTO D'ARROSCIA</v>
          </cell>
          <cell r="B23036" t="str">
            <v>DENEGRI</v>
          </cell>
          <cell r="C23036" t="str">
            <v>ANGELA</v>
          </cell>
          <cell r="D23036" t="str">
            <v>DENEGRI ANGELA</v>
          </cell>
          <cell r="E23036" t="str">
            <v>F</v>
          </cell>
          <cell r="F23036">
            <v>21846</v>
          </cell>
          <cell r="G23036" t="str">
            <v>ALBENGA (SV)</v>
          </cell>
          <cell r="H23036" t="str">
            <v>Sindaco</v>
          </cell>
        </row>
        <row r="23037">
          <cell r="A23037" t="str">
            <v>BORGOMARO</v>
          </cell>
          <cell r="B23037" t="str">
            <v>MELA</v>
          </cell>
          <cell r="C23037" t="str">
            <v>MASSIMILIANO</v>
          </cell>
          <cell r="D23037" t="str">
            <v>MELA MASSIMILIANO</v>
          </cell>
          <cell r="E23037" t="str">
            <v>M</v>
          </cell>
          <cell r="F23037">
            <v>26240</v>
          </cell>
          <cell r="G23037" t="str">
            <v>SAN REMO (IM)</v>
          </cell>
          <cell r="H23037" t="str">
            <v>Sindaco</v>
          </cell>
        </row>
        <row r="23038">
          <cell r="A23038" t="str">
            <v>CAMPOROSSO</v>
          </cell>
          <cell r="B23038" t="str">
            <v>GIBELLI</v>
          </cell>
          <cell r="C23038" t="str">
            <v>DAVIDE</v>
          </cell>
          <cell r="D23038" t="str">
            <v>GIBELLI DAVIDE</v>
          </cell>
          <cell r="E23038" t="str">
            <v>M</v>
          </cell>
          <cell r="F23038">
            <v>24777</v>
          </cell>
          <cell r="G23038" t="str">
            <v>NICOSIA (EN)</v>
          </cell>
          <cell r="H23038" t="str">
            <v>Sindaco</v>
          </cell>
        </row>
        <row r="23039">
          <cell r="A23039" t="str">
            <v>CARAVONICA</v>
          </cell>
          <cell r="B23039" t="str">
            <v>DULBECCO</v>
          </cell>
          <cell r="C23039" t="str">
            <v>ANGELO FRANCESCO</v>
          </cell>
          <cell r="D23039" t="str">
            <v>DULBECCO ANGELO FRANCESCO</v>
          </cell>
          <cell r="E23039" t="str">
            <v>M</v>
          </cell>
          <cell r="F23039">
            <v>32435</v>
          </cell>
          <cell r="G23039" t="str">
            <v>GENOVA (GE)</v>
          </cell>
          <cell r="H23039" t="str">
            <v>Sindaco</v>
          </cell>
          <cell r="I23039" t="str">
            <v>LISTA CIVICA: UNITI PER CARAVONICA</v>
          </cell>
        </row>
        <row r="23040">
          <cell r="A23040" t="str">
            <v>CASTELLARO</v>
          </cell>
          <cell r="B23040" t="str">
            <v>GALATA'</v>
          </cell>
          <cell r="C23040" t="str">
            <v>GIUSEPPE</v>
          </cell>
          <cell r="D23040" t="str">
            <v>GALATA' GIUSEPPE</v>
          </cell>
          <cell r="E23040" t="str">
            <v>M</v>
          </cell>
          <cell r="F23040">
            <v>27629</v>
          </cell>
          <cell r="G23040" t="str">
            <v>GENOVA (GE)</v>
          </cell>
          <cell r="H23040" t="str">
            <v>Sindaco</v>
          </cell>
          <cell r="I23040" t="str">
            <v>LISTA CIVICA: CASTELLARO INSIEME</v>
          </cell>
        </row>
        <row r="23041">
          <cell r="A23041" t="str">
            <v>CASTEL VITTORIO</v>
          </cell>
          <cell r="B23041" t="str">
            <v>ODDERA</v>
          </cell>
          <cell r="C23041" t="str">
            <v>GIAN STEFANO</v>
          </cell>
          <cell r="D23041" t="str">
            <v>ODDERA GIAN STEFANO</v>
          </cell>
          <cell r="E23041" t="str">
            <v>M</v>
          </cell>
          <cell r="F23041">
            <v>23694</v>
          </cell>
          <cell r="G23041" t="str">
            <v>GENOVA (GE)</v>
          </cell>
          <cell r="H23041" t="str">
            <v>Sindaco</v>
          </cell>
        </row>
        <row r="23042">
          <cell r="A23042" t="str">
            <v>CERIANA</v>
          </cell>
          <cell r="B23042" t="str">
            <v>CAVIGLIA</v>
          </cell>
          <cell r="C23042" t="str">
            <v>MAURIZIO</v>
          </cell>
          <cell r="D23042" t="str">
            <v>CAVIGLIA MAURIZIO</v>
          </cell>
          <cell r="E23042" t="str">
            <v>M</v>
          </cell>
          <cell r="F23042">
            <v>23243</v>
          </cell>
          <cell r="G23042" t="str">
            <v>SAN REMO (IM)</v>
          </cell>
          <cell r="H23042" t="str">
            <v>Sindaco</v>
          </cell>
          <cell r="I23042" t="str">
            <v>LISTA CIVICA: CERIANA NEL CUORE</v>
          </cell>
        </row>
        <row r="23043">
          <cell r="A23043" t="str">
            <v>CERVO</v>
          </cell>
          <cell r="B23043" t="str">
            <v>CHA</v>
          </cell>
          <cell r="C23043" t="str">
            <v>NATALINA</v>
          </cell>
          <cell r="D23043" t="str">
            <v>CHA NATALINA</v>
          </cell>
          <cell r="E23043" t="str">
            <v>F</v>
          </cell>
          <cell r="F23043">
            <v>19924</v>
          </cell>
          <cell r="G23043" t="str">
            <v>RANZO (IM)</v>
          </cell>
          <cell r="H23043" t="str">
            <v>Sindaco</v>
          </cell>
        </row>
        <row r="23044">
          <cell r="A23044" t="str">
            <v>CESIO</v>
          </cell>
          <cell r="B23044" t="str">
            <v>NATTA</v>
          </cell>
          <cell r="C23044" t="str">
            <v>FABIO</v>
          </cell>
          <cell r="D23044" t="str">
            <v>NATTA FABIO</v>
          </cell>
          <cell r="E23044" t="str">
            <v>M</v>
          </cell>
          <cell r="F23044">
            <v>24973</v>
          </cell>
          <cell r="G23044" t="str">
            <v>IMPERIA (IM)</v>
          </cell>
          <cell r="H23044" t="str">
            <v>Sindaco</v>
          </cell>
          <cell r="I23044" t="str">
            <v>LISTA CIVICA: PER CESIO</v>
          </cell>
        </row>
        <row r="23045">
          <cell r="A23045" t="str">
            <v>CHIUSANICO</v>
          </cell>
          <cell r="B23045" t="str">
            <v>AGNESE</v>
          </cell>
          <cell r="C23045" t="str">
            <v>GIOVANNI</v>
          </cell>
          <cell r="D23045" t="str">
            <v>AGNESE GIOVANNI</v>
          </cell>
          <cell r="E23045" t="str">
            <v>M</v>
          </cell>
          <cell r="F23045">
            <v>19640</v>
          </cell>
          <cell r="G23045" t="str">
            <v>CHIUSANICO (IM)</v>
          </cell>
          <cell r="H23045" t="str">
            <v>Sindaco</v>
          </cell>
          <cell r="I23045" t="str">
            <v>LISTA CIVICA: CHIUSANICO IN VALLE IMPERO</v>
          </cell>
        </row>
        <row r="23046">
          <cell r="A23046" t="str">
            <v>CHIUSAVECCHIA</v>
          </cell>
          <cell r="B23046" t="str">
            <v>VASSALLO</v>
          </cell>
          <cell r="C23046" t="str">
            <v>LUCA</v>
          </cell>
          <cell r="D23046" t="str">
            <v>VASSALLO LUCA</v>
          </cell>
          <cell r="E23046" t="str">
            <v>M</v>
          </cell>
          <cell r="F23046">
            <v>28754</v>
          </cell>
          <cell r="G23046" t="str">
            <v>IMPERIA (IM)</v>
          </cell>
          <cell r="H23046" t="str">
            <v>Sindaco</v>
          </cell>
        </row>
        <row r="23047">
          <cell r="A23047" t="str">
            <v>CIPRESSA</v>
          </cell>
          <cell r="B23047" t="str">
            <v>GUASCO</v>
          </cell>
          <cell r="C23047" t="str">
            <v>FILIPPO RINALDO</v>
          </cell>
          <cell r="D23047" t="str">
            <v>GUASCO FILIPPO RINALDO</v>
          </cell>
          <cell r="E23047" t="str">
            <v>M</v>
          </cell>
          <cell r="F23047">
            <v>25248</v>
          </cell>
          <cell r="G23047" t="str">
            <v>SAN REMO (IM)</v>
          </cell>
          <cell r="H23047" t="str">
            <v>Sindaco</v>
          </cell>
        </row>
        <row r="23048">
          <cell r="A23048" t="str">
            <v>CIVEZZA</v>
          </cell>
          <cell r="B23048" t="str">
            <v>RICCA</v>
          </cell>
          <cell r="C23048" t="str">
            <v>MARIA MADDALENA</v>
          </cell>
          <cell r="D23048" t="str">
            <v>RICCA MARIA MADDALENA</v>
          </cell>
          <cell r="E23048" t="str">
            <v>F</v>
          </cell>
          <cell r="F23048">
            <v>28037</v>
          </cell>
          <cell r="G23048" t="str">
            <v>IMPERIA (IM)</v>
          </cell>
          <cell r="H23048" t="str">
            <v>Sindaco</v>
          </cell>
        </row>
        <row r="23049">
          <cell r="A23049" t="str">
            <v>COSIO D'ARROSCIA</v>
          </cell>
          <cell r="B23049" t="str">
            <v>PARODI</v>
          </cell>
          <cell r="C23049" t="str">
            <v>MAURO</v>
          </cell>
          <cell r="D23049" t="str">
            <v>PARODI MAURO</v>
          </cell>
          <cell r="E23049" t="str">
            <v>M</v>
          </cell>
          <cell r="F23049">
            <v>20416</v>
          </cell>
          <cell r="G23049" t="str">
            <v>GENOVA (GE)</v>
          </cell>
          <cell r="H23049" t="str">
            <v>Sindaco</v>
          </cell>
          <cell r="I23049" t="str">
            <v>LISTA CIVICA: COSIO CHE CAMBIA</v>
          </cell>
        </row>
        <row r="23050">
          <cell r="A23050" t="str">
            <v>COSTARAINERA</v>
          </cell>
          <cell r="B23050" t="str">
            <v>MARERI</v>
          </cell>
          <cell r="C23050" t="str">
            <v>PIETRO</v>
          </cell>
          <cell r="D23050" t="str">
            <v>MARERI PIETRO</v>
          </cell>
          <cell r="E23050" t="str">
            <v>M</v>
          </cell>
          <cell r="F23050">
            <v>18114</v>
          </cell>
          <cell r="G23050" t="str">
            <v>IMPERIA (IM)</v>
          </cell>
          <cell r="H23050" t="str">
            <v>Sindaco</v>
          </cell>
          <cell r="I23050" t="str">
            <v>LISTA CIVICA: PER COSTARAINERA</v>
          </cell>
        </row>
        <row r="23051">
          <cell r="A23051" t="str">
            <v>DIANO ARENTINO</v>
          </cell>
          <cell r="B23051" t="str">
            <v>SCIANDINO</v>
          </cell>
          <cell r="C23051" t="str">
            <v>PAOLO</v>
          </cell>
          <cell r="D23051" t="str">
            <v>SCIANDINO PAOLO</v>
          </cell>
          <cell r="E23051" t="str">
            <v>M</v>
          </cell>
          <cell r="F23051">
            <v>29169</v>
          </cell>
          <cell r="G23051" t="str">
            <v>IMPERIA (IM)</v>
          </cell>
          <cell r="H23051" t="str">
            <v>Sindaco</v>
          </cell>
          <cell r="I23051" t="str">
            <v>LISTA CIVICA: SCEGLI! LE PERSONE AL CENTRO</v>
          </cell>
        </row>
        <row r="23052">
          <cell r="A23052" t="str">
            <v>DIANO CASTELLO</v>
          </cell>
          <cell r="B23052" t="str">
            <v>DAMONTE</v>
          </cell>
          <cell r="C23052" t="str">
            <v>ROMANO</v>
          </cell>
          <cell r="D23052" t="str">
            <v>DAMONTE ROMANO</v>
          </cell>
          <cell r="E23052" t="str">
            <v>M</v>
          </cell>
          <cell r="F23052">
            <v>20362</v>
          </cell>
          <cell r="G23052" t="str">
            <v>DIANO CASTELLO (IM)</v>
          </cell>
          <cell r="H23052" t="str">
            <v>Sindaco</v>
          </cell>
          <cell r="I23052" t="str">
            <v>LISTA CIVICA: CONTINUITA' E RINNOVAMENTO</v>
          </cell>
        </row>
        <row r="23053">
          <cell r="A23053" t="str">
            <v>DIANO MARINA</v>
          </cell>
          <cell r="B23053" t="str">
            <v>ZA GARIBALDI</v>
          </cell>
          <cell r="C23053" t="str">
            <v>CRISTIANO</v>
          </cell>
          <cell r="D23053" t="str">
            <v>ZA GARIBALDI CRISTIANO</v>
          </cell>
          <cell r="E23053" t="str">
            <v>M</v>
          </cell>
          <cell r="F23053">
            <v>25014</v>
          </cell>
          <cell r="G23053" t="str">
            <v>IMPERIA (IM)</v>
          </cell>
          <cell r="H23053" t="str">
            <v>Sindaco</v>
          </cell>
          <cell r="I23053" t="str">
            <v>LISTA COMPOSITA: VIVERE-TOTI-LEGA SALVINI LIGURIA-FRATELLI D'ITALIA-FORZA ITALIA</v>
          </cell>
        </row>
        <row r="23054">
          <cell r="A23054" t="str">
            <v>DIANO SAN PIETRO</v>
          </cell>
          <cell r="B23054" t="str">
            <v>MUCILLI</v>
          </cell>
          <cell r="C23054" t="str">
            <v>CLAUDIO</v>
          </cell>
          <cell r="D23054" t="str">
            <v>MUCILLI CLAUDIO</v>
          </cell>
          <cell r="E23054" t="str">
            <v>M</v>
          </cell>
          <cell r="F23054">
            <v>25549</v>
          </cell>
          <cell r="G23054" t="str">
            <v>IMPERIA (IM)</v>
          </cell>
          <cell r="H23054" t="str">
            <v>Sindaco</v>
          </cell>
          <cell r="I23054" t="str">
            <v>LISTA CIVICA: IMPEGNO PER DIANO SAN PIETRO</v>
          </cell>
        </row>
        <row r="23055">
          <cell r="A23055" t="str">
            <v>DOLCEACQUA</v>
          </cell>
          <cell r="B23055" t="str">
            <v>GAZZOLA</v>
          </cell>
          <cell r="C23055" t="str">
            <v>FULVIO</v>
          </cell>
          <cell r="D23055" t="str">
            <v>GAZZOLA FULVIO</v>
          </cell>
          <cell r="E23055" t="str">
            <v>M</v>
          </cell>
          <cell r="F23055">
            <v>23761</v>
          </cell>
          <cell r="G23055" t="str">
            <v>NICOSIA (EN)</v>
          </cell>
          <cell r="H23055" t="str">
            <v>Sindaco</v>
          </cell>
        </row>
        <row r="23056">
          <cell r="A23056" t="str">
            <v>DOLCEDO</v>
          </cell>
          <cell r="B23056" t="str">
            <v>DANIO</v>
          </cell>
          <cell r="C23056" t="str">
            <v>GIOVANNI</v>
          </cell>
          <cell r="D23056" t="str">
            <v>DANIO GIOVANNI</v>
          </cell>
          <cell r="E23056" t="str">
            <v>M</v>
          </cell>
          <cell r="F23056">
            <v>20739</v>
          </cell>
          <cell r="G23056" t="str">
            <v>DOLCEDO (IM)</v>
          </cell>
          <cell r="H23056" t="str">
            <v>Sindaco</v>
          </cell>
          <cell r="I23056" t="str">
            <v>LISTA CIVICA: CAMBIAMO DOLCEDO</v>
          </cell>
        </row>
        <row r="23057">
          <cell r="A23057" t="str">
            <v>IMPERIA</v>
          </cell>
          <cell r="B23057" t="str">
            <v>SCAJOLA</v>
          </cell>
          <cell r="C23057" t="str">
            <v>CLAUDIO</v>
          </cell>
          <cell r="D23057" t="str">
            <v>SCAJOLA CLAUDIO</v>
          </cell>
          <cell r="E23057" t="str">
            <v>M</v>
          </cell>
          <cell r="F23057">
            <v>17547</v>
          </cell>
          <cell r="G23057" t="str">
            <v>IMPERIA (IM)</v>
          </cell>
          <cell r="H23057" t="str">
            <v>Sindaco</v>
          </cell>
          <cell r="I23057" t="str">
            <v>LISTA CIVICA: AREA APERTA | LISTA CIVICA: IMPERIA INSIEME | LISTA CIVICA: OBIETTIVO IMPERIA | IL POPOLO DELLA FAMIGLIA</v>
          </cell>
        </row>
        <row r="23058">
          <cell r="A23058" t="str">
            <v>ISOLABONA</v>
          </cell>
          <cell r="B23058" t="str">
            <v>PEITAVINO</v>
          </cell>
          <cell r="C23058" t="str">
            <v>AUGUSTO</v>
          </cell>
          <cell r="D23058" t="str">
            <v>PEITAVINO AUGUSTO</v>
          </cell>
          <cell r="E23058" t="str">
            <v>M</v>
          </cell>
          <cell r="F23058">
            <v>19114</v>
          </cell>
          <cell r="G23058" t="str">
            <v>VENTIMIGLIA (IM)</v>
          </cell>
          <cell r="H23058" t="str">
            <v>Sindaco</v>
          </cell>
        </row>
        <row r="23059">
          <cell r="A23059" t="str">
            <v>LUCINASCO</v>
          </cell>
          <cell r="B23059" t="str">
            <v>ABBO</v>
          </cell>
          <cell r="C23059" t="str">
            <v>MARILENA</v>
          </cell>
          <cell r="D23059" t="str">
            <v>ABBO MARILENA</v>
          </cell>
          <cell r="E23059" t="str">
            <v>F</v>
          </cell>
          <cell r="F23059">
            <v>20842</v>
          </cell>
          <cell r="G23059" t="str">
            <v>IMPERIA (IM)</v>
          </cell>
          <cell r="H23059" t="str">
            <v>Sindaco</v>
          </cell>
        </row>
        <row r="23060">
          <cell r="A23060" t="str">
            <v>MENDATICA</v>
          </cell>
          <cell r="B23060" t="str">
            <v>PELASSA</v>
          </cell>
          <cell r="C23060" t="str">
            <v>PIERO</v>
          </cell>
          <cell r="D23060" t="str">
            <v>PELASSA PIERO</v>
          </cell>
          <cell r="E23060" t="str">
            <v>M</v>
          </cell>
          <cell r="F23060">
            <v>22563</v>
          </cell>
          <cell r="G23060" t="str">
            <v>PIEVE DI TECO (IM)</v>
          </cell>
          <cell r="H23060" t="str">
            <v>Sindaco</v>
          </cell>
          <cell r="I23060" t="str">
            <v>LISTA CIVICA: SVILUPPO E TRADIZIONE</v>
          </cell>
        </row>
        <row r="23061">
          <cell r="A23061" t="str">
            <v>MOLINI DI TRIORA</v>
          </cell>
          <cell r="B23061" t="str">
            <v>SASSO</v>
          </cell>
          <cell r="C23061" t="str">
            <v>MANUELA</v>
          </cell>
          <cell r="D23061" t="str">
            <v>SASSO MANUELA</v>
          </cell>
          <cell r="E23061" t="str">
            <v>F</v>
          </cell>
          <cell r="F23061">
            <v>31821</v>
          </cell>
          <cell r="G23061" t="str">
            <v>SAN REMO (IM)</v>
          </cell>
          <cell r="H23061" t="str">
            <v>Sindaco</v>
          </cell>
        </row>
        <row r="23062">
          <cell r="A23062" t="str">
            <v>MONTALTO CARPASIO</v>
          </cell>
          <cell r="B23062" t="str">
            <v>BIANCHI</v>
          </cell>
          <cell r="C23062" t="str">
            <v>MARIANO</v>
          </cell>
          <cell r="D23062" t="str">
            <v>BIANCHI MARIANO</v>
          </cell>
          <cell r="E23062" t="str">
            <v>M</v>
          </cell>
          <cell r="F23062">
            <v>22737</v>
          </cell>
          <cell r="G23062" t="str">
            <v>SAN REMO (IM)</v>
          </cell>
          <cell r="H23062" t="str">
            <v>Sindaco</v>
          </cell>
          <cell r="I23062" t="str">
            <v>LISTA CIVICA: UNITI PER MONTALTO E CARPASIO</v>
          </cell>
        </row>
        <row r="23063">
          <cell r="A23063" t="str">
            <v>MONTEGROSSO PIAN LATTE</v>
          </cell>
          <cell r="B23063" t="str">
            <v>MAGLIO</v>
          </cell>
          <cell r="C23063" t="str">
            <v>GIULIANO</v>
          </cell>
          <cell r="D23063" t="str">
            <v>MAGLIO GIULIANO</v>
          </cell>
          <cell r="E23063" t="str">
            <v>M</v>
          </cell>
          <cell r="F23063">
            <v>26463</v>
          </cell>
          <cell r="G23063" t="str">
            <v>IMPERIA (IM)</v>
          </cell>
          <cell r="H23063" t="str">
            <v>Sindaco</v>
          </cell>
          <cell r="I23063" t="str">
            <v>LISTA CIVICA: PER MONTEGROSSO LIBERAMENTE</v>
          </cell>
        </row>
        <row r="23064">
          <cell r="A23064" t="str">
            <v>OLIVETTA SAN MICHELE</v>
          </cell>
          <cell r="B23064" t="str">
            <v>BIANCHERI</v>
          </cell>
          <cell r="C23064" t="str">
            <v>ADRIANO</v>
          </cell>
          <cell r="D23064" t="str">
            <v>BIANCHERI ADRIANO</v>
          </cell>
          <cell r="E23064" t="str">
            <v>M</v>
          </cell>
          <cell r="F23064">
            <v>21359</v>
          </cell>
          <cell r="G23064" t="str">
            <v>VENTIMIGLIA (IM)</v>
          </cell>
          <cell r="H23064" t="str">
            <v>Sindaco</v>
          </cell>
          <cell r="I23064" t="str">
            <v>LISTA CIVICA: INSIEME PER OLIVETTA</v>
          </cell>
        </row>
        <row r="23065">
          <cell r="A23065" t="str">
            <v>OSPEDALETTI</v>
          </cell>
          <cell r="B23065" t="str">
            <v>CIMIOTTI</v>
          </cell>
          <cell r="C23065" t="str">
            <v>DANIELE</v>
          </cell>
          <cell r="D23065" t="str">
            <v>CIMIOTTI DANIELE</v>
          </cell>
          <cell r="E23065" t="str">
            <v>M</v>
          </cell>
          <cell r="F23065">
            <v>19074</v>
          </cell>
          <cell r="G23065" t="str">
            <v>OSPEDALETTI (IM)</v>
          </cell>
          <cell r="H23065" t="str">
            <v>Sindaco</v>
          </cell>
          <cell r="I23065" t="str">
            <v>LISTA CIVICA: RILANCIO E SVILUPPO</v>
          </cell>
        </row>
        <row r="23066">
          <cell r="A23066" t="str">
            <v>PERINALDO</v>
          </cell>
          <cell r="B23066" t="str">
            <v>GUGLIELMI</v>
          </cell>
          <cell r="C23066" t="str">
            <v>FRANCESCO</v>
          </cell>
          <cell r="D23066" t="str">
            <v>GUGLIELMI FRANCESCO</v>
          </cell>
          <cell r="E23066" t="str">
            <v>M</v>
          </cell>
          <cell r="F23066">
            <v>19658</v>
          </cell>
          <cell r="G23066" t="str">
            <v>SAN REMO (IM)</v>
          </cell>
          <cell r="H23066" t="str">
            <v>Sindaco</v>
          </cell>
          <cell r="I23066" t="str">
            <v>LISTA CIVICA: INSIEME PER PERINALDO</v>
          </cell>
        </row>
        <row r="23067">
          <cell r="A23067" t="str">
            <v>PIETRABRUNA</v>
          </cell>
          <cell r="B23067" t="str">
            <v>ROSSO</v>
          </cell>
          <cell r="C23067" t="str">
            <v>MASSIMO</v>
          </cell>
          <cell r="D23067" t="str">
            <v>ROSSO MASSIMO</v>
          </cell>
          <cell r="E23067" t="str">
            <v>M</v>
          </cell>
          <cell r="F23067">
            <v>27541</v>
          </cell>
          <cell r="G23067" t="str">
            <v>TORINO (TO)</v>
          </cell>
          <cell r="H23067" t="str">
            <v>Sindaco</v>
          </cell>
          <cell r="I23067" t="str">
            <v>LISTA CIVICA: BORGHI UNITI</v>
          </cell>
        </row>
        <row r="23068">
          <cell r="A23068" t="str">
            <v>PIEVE DI TECO</v>
          </cell>
          <cell r="B23068" t="str">
            <v>ALESSANDRI</v>
          </cell>
          <cell r="C23068" t="str">
            <v>ALESSANDRO</v>
          </cell>
          <cell r="D23068" t="str">
            <v>ALESSANDRI ALESSANDRO</v>
          </cell>
          <cell r="E23068" t="str">
            <v>M</v>
          </cell>
          <cell r="F23068">
            <v>25794</v>
          </cell>
          <cell r="G23068" t="str">
            <v>PIEVE DI TECO (IM)</v>
          </cell>
          <cell r="H23068" t="str">
            <v>Sindaco</v>
          </cell>
          <cell r="I23068" t="str">
            <v>LISTA CIVICA: INSIEME PER CAMBIARE</v>
          </cell>
        </row>
        <row r="23069">
          <cell r="A23069" t="str">
            <v>PIGNA</v>
          </cell>
          <cell r="B23069" t="str">
            <v>TRUTALLI</v>
          </cell>
          <cell r="C23069" t="str">
            <v>ROBERTO</v>
          </cell>
          <cell r="D23069" t="str">
            <v>TRUTALLI ROBERTO</v>
          </cell>
          <cell r="E23069" t="str">
            <v>M</v>
          </cell>
          <cell r="F23069">
            <v>20929</v>
          </cell>
          <cell r="G23069" t="str">
            <v>NICOSIA (EN)</v>
          </cell>
          <cell r="H23069" t="str">
            <v>Sindaco</v>
          </cell>
        </row>
        <row r="23070">
          <cell r="A23070" t="str">
            <v>POMPEIANA</v>
          </cell>
          <cell r="B23070" t="str">
            <v>LANTERI</v>
          </cell>
          <cell r="C23070" t="str">
            <v>VINCENZO</v>
          </cell>
          <cell r="D23070" t="str">
            <v>LANTERI VINCENZO</v>
          </cell>
          <cell r="E23070" t="str">
            <v>M</v>
          </cell>
          <cell r="F23070">
            <v>20437</v>
          </cell>
          <cell r="G23070" t="str">
            <v>SAN REMO (IM)</v>
          </cell>
          <cell r="H23070" t="str">
            <v>Sindaco</v>
          </cell>
        </row>
        <row r="23071">
          <cell r="A23071" t="str">
            <v>PONTEDASSIO</v>
          </cell>
          <cell r="B23071" t="str">
            <v>CALZIA</v>
          </cell>
          <cell r="C23071" t="str">
            <v>ILVO</v>
          </cell>
          <cell r="D23071" t="str">
            <v>CALZIA ILVO</v>
          </cell>
          <cell r="E23071" t="str">
            <v>M</v>
          </cell>
          <cell r="F23071">
            <v>20712</v>
          </cell>
          <cell r="G23071" t="str">
            <v>PONTEDASSIO (IM)</v>
          </cell>
          <cell r="H23071" t="str">
            <v>Sindaco</v>
          </cell>
          <cell r="I23071" t="str">
            <v>LISTA CIVICA: TRADIZIONE E TERRITORIO</v>
          </cell>
        </row>
        <row r="23072">
          <cell r="A23072" t="str">
            <v>PORNASSIO</v>
          </cell>
          <cell r="B23072" t="str">
            <v>ADOLFO</v>
          </cell>
          <cell r="C23072" t="str">
            <v>VITTORIO</v>
          </cell>
          <cell r="D23072" t="str">
            <v>ADOLFO VITTORIO</v>
          </cell>
          <cell r="E23072" t="str">
            <v>M</v>
          </cell>
          <cell r="F23072">
            <v>16750</v>
          </cell>
          <cell r="G23072" t="str">
            <v>IMPERIA (IM)</v>
          </cell>
          <cell r="H23072" t="str">
            <v>Sindaco</v>
          </cell>
          <cell r="I23072" t="str">
            <v>LISTA CIVICA: PORNASSIO DOMANI</v>
          </cell>
        </row>
        <row r="23073">
          <cell r="A23073" t="str">
            <v>PRELA'</v>
          </cell>
          <cell r="B23073" t="str">
            <v>GANDOLFI</v>
          </cell>
          <cell r="C23073" t="str">
            <v>MATTIA</v>
          </cell>
          <cell r="D23073" t="str">
            <v>GANDOLFI MATTIA</v>
          </cell>
          <cell r="E23073" t="str">
            <v>M</v>
          </cell>
          <cell r="F23073">
            <v>29794</v>
          </cell>
          <cell r="G23073" t="str">
            <v>IMPERIA (IM)</v>
          </cell>
          <cell r="H23073" t="str">
            <v>Sindaco</v>
          </cell>
        </row>
        <row r="23074">
          <cell r="A23074" t="str">
            <v>RANZO</v>
          </cell>
          <cell r="B23074" t="str">
            <v>RAIMONDI</v>
          </cell>
          <cell r="C23074" t="str">
            <v>PIERO</v>
          </cell>
          <cell r="D23074" t="str">
            <v>RAIMONDI PIERO</v>
          </cell>
          <cell r="E23074" t="str">
            <v>M</v>
          </cell>
          <cell r="F23074">
            <v>17864</v>
          </cell>
          <cell r="G23074" t="str">
            <v>PONTEDASSIO (IM)</v>
          </cell>
          <cell r="H23074" t="str">
            <v>Sindaco</v>
          </cell>
          <cell r="I23074" t="str">
            <v>LISTA CIVICA: X RANZO</v>
          </cell>
        </row>
        <row r="23075">
          <cell r="A23075" t="str">
            <v>REZZO</v>
          </cell>
          <cell r="B23075" t="str">
            <v>ADORNO</v>
          </cell>
          <cell r="C23075" t="str">
            <v>RENATO</v>
          </cell>
          <cell r="D23075" t="str">
            <v>ADORNO RENATO</v>
          </cell>
          <cell r="E23075" t="str">
            <v>M</v>
          </cell>
          <cell r="F23075">
            <v>24712</v>
          </cell>
          <cell r="G23075" t="str">
            <v>SAN REMO (IM)</v>
          </cell>
          <cell r="H23075" t="str">
            <v>Sindaco</v>
          </cell>
        </row>
        <row r="23076">
          <cell r="A23076" t="str">
            <v>RIVA LIGURE</v>
          </cell>
          <cell r="B23076" t="str">
            <v>GIUFFRA</v>
          </cell>
          <cell r="C23076" t="str">
            <v>GIORGIO</v>
          </cell>
          <cell r="D23076" t="str">
            <v>GIUFFRA GIORGIO</v>
          </cell>
          <cell r="E23076" t="str">
            <v>M</v>
          </cell>
          <cell r="F23076">
            <v>29321</v>
          </cell>
          <cell r="G23076" t="str">
            <v>IMPERIA (IM)</v>
          </cell>
          <cell r="H23076" t="str">
            <v>Sindaco</v>
          </cell>
          <cell r="I23076" t="str">
            <v>LISTA CIVICA: LISTA RIVA</v>
          </cell>
        </row>
        <row r="23077">
          <cell r="A23077" t="str">
            <v>ROCCHETTA NERVINA</v>
          </cell>
          <cell r="B23077" t="str">
            <v>BASSO</v>
          </cell>
          <cell r="C23077" t="str">
            <v>CLAUDIO</v>
          </cell>
          <cell r="D23077" t="str">
            <v>BASSO CLAUDIO</v>
          </cell>
          <cell r="E23077" t="str">
            <v>M</v>
          </cell>
          <cell r="F23077">
            <v>24861</v>
          </cell>
          <cell r="G23077" t="str">
            <v>SAN REMO (IM)</v>
          </cell>
          <cell r="H23077" t="str">
            <v>Sindaco</v>
          </cell>
          <cell r="I23077" t="str">
            <v>LISTA CIVICA: CASTRVM BARBAIRE</v>
          </cell>
        </row>
        <row r="23078">
          <cell r="A23078" t="str">
            <v>SAN BARTOLOMEO AL MARE</v>
          </cell>
          <cell r="B23078" t="str">
            <v>URSO</v>
          </cell>
          <cell r="C23078" t="str">
            <v>VALERIO</v>
          </cell>
          <cell r="D23078" t="str">
            <v>URSO VALERIO</v>
          </cell>
          <cell r="E23078" t="str">
            <v>M</v>
          </cell>
          <cell r="F23078">
            <v>24530</v>
          </cell>
          <cell r="G23078" t="str">
            <v>SVIZZERA</v>
          </cell>
          <cell r="H23078" t="str">
            <v>Sindaco</v>
          </cell>
        </row>
        <row r="23079">
          <cell r="A23079" t="str">
            <v>SAN BIAGIO DELLA CIMA</v>
          </cell>
          <cell r="B23079" t="str">
            <v>BIANCHERI</v>
          </cell>
          <cell r="C23079" t="str">
            <v>LUCIANO</v>
          </cell>
          <cell r="D23079" t="str">
            <v>BIANCHERI LUCIANO</v>
          </cell>
          <cell r="E23079" t="str">
            <v>M</v>
          </cell>
          <cell r="F23079">
            <v>27177</v>
          </cell>
          <cell r="G23079" t="str">
            <v>SAN REMO (IM)</v>
          </cell>
          <cell r="H23079" t="str">
            <v>Sindaco</v>
          </cell>
        </row>
        <row r="23080">
          <cell r="A23080" t="str">
            <v>SAN LORENZO AL MARE</v>
          </cell>
          <cell r="B23080" t="str">
            <v>TORNATORE</v>
          </cell>
          <cell r="C23080" t="str">
            <v>PAOLO</v>
          </cell>
          <cell r="D23080" t="str">
            <v>TORNATORE PAOLO</v>
          </cell>
          <cell r="E23080" t="str">
            <v>M</v>
          </cell>
          <cell r="F23080">
            <v>22860</v>
          </cell>
          <cell r="G23080" t="str">
            <v>SAN LORENZO AL MARE (IM)</v>
          </cell>
          <cell r="H23080" t="str">
            <v>Sindaco</v>
          </cell>
          <cell r="I23080" t="str">
            <v>LISTA CIVICA: PER SAN LORENZO</v>
          </cell>
        </row>
        <row r="23081">
          <cell r="A23081" t="str">
            <v>SANREMO</v>
          </cell>
          <cell r="B23081" t="str">
            <v>BIANCHERI</v>
          </cell>
          <cell r="C23081" t="str">
            <v>ALBERTO</v>
          </cell>
          <cell r="D23081" t="str">
            <v>BIANCHERI ALBERTO</v>
          </cell>
          <cell r="E23081" t="str">
            <v>M</v>
          </cell>
          <cell r="F23081">
            <v>22954</v>
          </cell>
          <cell r="G23081" t="str">
            <v>SAN REMO (IM)</v>
          </cell>
          <cell r="H23081" t="str">
            <v>Sindaco</v>
          </cell>
          <cell r="I23081" t="str">
            <v>LISTA CIVICA: ALBERTO BIANCHERI SINDACO | LISTA CIVICA: SANREMO ATTIVA | PARTITO DEMOCRATICO | LISTA CIVICA: AVANTI INSIEME | LISTA CIVICA: SANREMO AL CENTRO</v>
          </cell>
        </row>
        <row r="23082">
          <cell r="A23082" t="str">
            <v>SANTO STEFANO AL MARE</v>
          </cell>
          <cell r="B23082" t="str">
            <v>PALLINI</v>
          </cell>
          <cell r="C23082" t="str">
            <v>MARCELLO</v>
          </cell>
          <cell r="D23082" t="str">
            <v>PALLINI MARCELLO</v>
          </cell>
          <cell r="E23082" t="str">
            <v>M</v>
          </cell>
          <cell r="F23082">
            <v>21191</v>
          </cell>
          <cell r="G23082" t="str">
            <v>SAN REMO (IM)</v>
          </cell>
          <cell r="H23082" t="str">
            <v>Sindaco</v>
          </cell>
          <cell r="I23082" t="str">
            <v>LISTA CIVICA: INSIEME</v>
          </cell>
        </row>
        <row r="23083">
          <cell r="A23083" t="str">
            <v>SEBORGA</v>
          </cell>
          <cell r="B23083" t="str">
            <v>RAGNI</v>
          </cell>
          <cell r="C23083" t="str">
            <v>PASQUALE</v>
          </cell>
          <cell r="D23083" t="str">
            <v>RAGNI PASQUALE</v>
          </cell>
          <cell r="E23083" t="str">
            <v>M</v>
          </cell>
          <cell r="F23083">
            <v>18650</v>
          </cell>
          <cell r="G23083" t="str">
            <v>NICOSIA (EN)</v>
          </cell>
          <cell r="H23083" t="str">
            <v>Sindaco</v>
          </cell>
          <cell r="I23083" t="str">
            <v>LISTA CIVICA: PROGETTO SEBORGA</v>
          </cell>
        </row>
        <row r="23084">
          <cell r="A23084" t="str">
            <v>SOLDANO</v>
          </cell>
          <cell r="B23084" t="str">
            <v>CASSINI</v>
          </cell>
          <cell r="C23084" t="str">
            <v>ISIO</v>
          </cell>
          <cell r="D23084" t="str">
            <v>CASSINI ISIO</v>
          </cell>
          <cell r="E23084" t="str">
            <v>M</v>
          </cell>
          <cell r="F23084">
            <v>20833</v>
          </cell>
          <cell r="G23084" t="str">
            <v>SOLDANO (IM)</v>
          </cell>
          <cell r="H23084" t="str">
            <v>Sindaco</v>
          </cell>
          <cell r="I23084" t="str">
            <v>LISTA CIVICA: LISTA DEL LEONE</v>
          </cell>
        </row>
        <row r="23085">
          <cell r="A23085" t="str">
            <v>TAGGIA</v>
          </cell>
          <cell r="B23085" t="str">
            <v>CONIO</v>
          </cell>
          <cell r="C23085" t="str">
            <v>MARIO</v>
          </cell>
          <cell r="D23085" t="str">
            <v>CONIO MARIO</v>
          </cell>
          <cell r="E23085" t="str">
            <v>M</v>
          </cell>
          <cell r="F23085">
            <v>26200</v>
          </cell>
          <cell r="G23085" t="str">
            <v>SAN REMO (IM)</v>
          </cell>
          <cell r="H23085" t="str">
            <v>Sindaco</v>
          </cell>
          <cell r="I23085" t="str">
            <v>LISTA CIVICA: INSIEME</v>
          </cell>
        </row>
        <row r="23086">
          <cell r="A23086" t="str">
            <v>TERZORIO</v>
          </cell>
          <cell r="B23086" t="str">
            <v>FERRARI</v>
          </cell>
          <cell r="C23086" t="str">
            <v>VALERIO</v>
          </cell>
          <cell r="D23086" t="str">
            <v>FERRARI VALERIO</v>
          </cell>
          <cell r="E23086" t="str">
            <v>M</v>
          </cell>
          <cell r="F23086">
            <v>33927</v>
          </cell>
          <cell r="G23086" t="str">
            <v>SANREMO (IM)</v>
          </cell>
          <cell r="H23086" t="str">
            <v>Sindaco</v>
          </cell>
          <cell r="I23086" t="str">
            <v>LISTA CIVICA: NUI TERSURIN</v>
          </cell>
        </row>
        <row r="23087">
          <cell r="A23087" t="str">
            <v>TRIORA</v>
          </cell>
          <cell r="B23087" t="str">
            <v>DI FAZIO</v>
          </cell>
          <cell r="C23087" t="str">
            <v>MASSIMO</v>
          </cell>
          <cell r="D23087" t="str">
            <v>DI FAZIO MASSIMO</v>
          </cell>
          <cell r="E23087" t="str">
            <v>M</v>
          </cell>
          <cell r="F23087">
            <v>26917</v>
          </cell>
          <cell r="G23087" t="str">
            <v>SAN REMO (IM)</v>
          </cell>
          <cell r="H23087" t="str">
            <v>Sindaco</v>
          </cell>
          <cell r="I23087" t="str">
            <v>LISTA CIVICA: TRIORA VIVA</v>
          </cell>
        </row>
        <row r="23088">
          <cell r="A23088" t="str">
            <v>VALLEBONA</v>
          </cell>
          <cell r="B23088" t="str">
            <v>GUGLIELMI</v>
          </cell>
          <cell r="C23088" t="str">
            <v>ROBERTA</v>
          </cell>
          <cell r="D23088" t="str">
            <v>GUGLIELMI ROBERTA</v>
          </cell>
          <cell r="E23088" t="str">
            <v>F</v>
          </cell>
          <cell r="F23088">
            <v>23263</v>
          </cell>
          <cell r="G23088" t="str">
            <v>BORDIGHERA (IM)</v>
          </cell>
          <cell r="H23088" t="str">
            <v>Sindaco</v>
          </cell>
          <cell r="I23088" t="str">
            <v>LISTA CIVICA: PER VALLEBONA</v>
          </cell>
        </row>
        <row r="23089">
          <cell r="A23089" t="str">
            <v>VALLECROSIA</v>
          </cell>
          <cell r="B23089" t="str">
            <v>BIASI</v>
          </cell>
          <cell r="C23089" t="str">
            <v>ARMANDO</v>
          </cell>
          <cell r="D23089" t="str">
            <v>BIASI ARMANDO</v>
          </cell>
          <cell r="E23089" t="str">
            <v>M</v>
          </cell>
          <cell r="F23089">
            <v>26837</v>
          </cell>
          <cell r="G23089" t="str">
            <v>BORDIGHERA (IM)</v>
          </cell>
          <cell r="H23089" t="str">
            <v>Sindaco</v>
          </cell>
          <cell r="I23089" t="str">
            <v>LISTA CIVICA: CITTADINI IN COMUNE</v>
          </cell>
        </row>
        <row r="23090">
          <cell r="A23090" t="str">
            <v>VASIA</v>
          </cell>
          <cell r="B23090" t="str">
            <v>CASALE</v>
          </cell>
          <cell r="C23090" t="str">
            <v>MAURO</v>
          </cell>
          <cell r="D23090" t="str">
            <v>CASALE MAURO</v>
          </cell>
          <cell r="E23090" t="str">
            <v>M</v>
          </cell>
          <cell r="F23090">
            <v>27747</v>
          </cell>
          <cell r="G23090" t="str">
            <v>IMPERIA (IM)</v>
          </cell>
          <cell r="H23090" t="str">
            <v>Sindaco</v>
          </cell>
          <cell r="I23090" t="str">
            <v>LISTA CIVICA: INSIEME PER VASIA</v>
          </cell>
        </row>
        <row r="23091">
          <cell r="A23091" t="str">
            <v>VESSALICO</v>
          </cell>
          <cell r="B23091" t="str">
            <v>GILIBERTI</v>
          </cell>
          <cell r="C23091" t="str">
            <v>PAOLA</v>
          </cell>
          <cell r="D23091" t="str">
            <v>GILIBERTI PAOLA</v>
          </cell>
          <cell r="E23091" t="str">
            <v>F</v>
          </cell>
          <cell r="F23091">
            <v>26651</v>
          </cell>
          <cell r="G23091" t="str">
            <v>GENOVA (GE)</v>
          </cell>
          <cell r="H23091" t="str">
            <v>Sindaco</v>
          </cell>
        </row>
        <row r="23092">
          <cell r="A23092" t="str">
            <v>VILLA FARALDI</v>
          </cell>
          <cell r="B23092" t="str">
            <v>DAMONTE</v>
          </cell>
          <cell r="C23092" t="str">
            <v>STEFANO</v>
          </cell>
          <cell r="D23092" t="str">
            <v>DAMONTE STEFANO</v>
          </cell>
          <cell r="E23092" t="str">
            <v>M</v>
          </cell>
          <cell r="F23092">
            <v>29021</v>
          </cell>
          <cell r="G23092" t="str">
            <v>IMPERIA (IM)</v>
          </cell>
          <cell r="H23092" t="str">
            <v>Sindaco</v>
          </cell>
          <cell r="I23092" t="str">
            <v>LISTA CIVICA: COSTRUIRE INSIEME</v>
          </cell>
        </row>
        <row r="23093">
          <cell r="A23093" t="str">
            <v>AMEGLIA</v>
          </cell>
          <cell r="B23093" t="str">
            <v>GALAZZO</v>
          </cell>
          <cell r="C23093" t="str">
            <v>UMBERTO</v>
          </cell>
          <cell r="D23093" t="str">
            <v>GALAZZO UMBERTO</v>
          </cell>
          <cell r="E23093" t="str">
            <v>M</v>
          </cell>
          <cell r="F23093">
            <v>24152</v>
          </cell>
          <cell r="G23093" t="str">
            <v>LA SPEZIA (SP)</v>
          </cell>
          <cell r="H23093" t="str">
            <v>Sindaco</v>
          </cell>
          <cell r="I23093" t="str">
            <v>LISTA CIVICA: UNITI X AMEGLIA</v>
          </cell>
        </row>
        <row r="23094">
          <cell r="A23094" t="str">
            <v>ARCOLA</v>
          </cell>
          <cell r="B23094" t="str">
            <v>PAGANINI</v>
          </cell>
          <cell r="C23094" t="str">
            <v>MONICA</v>
          </cell>
          <cell r="D23094" t="str">
            <v>PAGANINI MONICA</v>
          </cell>
          <cell r="E23094" t="str">
            <v>F</v>
          </cell>
          <cell r="F23094">
            <v>24328</v>
          </cell>
          <cell r="G23094" t="str">
            <v>LA SPEZIA (SP)</v>
          </cell>
          <cell r="H23094" t="str">
            <v>Sindaco</v>
          </cell>
        </row>
        <row r="23095">
          <cell r="A23095" t="str">
            <v>BEVERINO</v>
          </cell>
          <cell r="B23095" t="str">
            <v>COSINI</v>
          </cell>
          <cell r="C23095" t="str">
            <v>MARCO</v>
          </cell>
          <cell r="D23095" t="str">
            <v>COSINI MARCO</v>
          </cell>
          <cell r="E23095" t="str">
            <v>M</v>
          </cell>
          <cell r="F23095">
            <v>22915</v>
          </cell>
          <cell r="G23095" t="str">
            <v>LA SPEZIA (SP)</v>
          </cell>
          <cell r="H23095" t="str">
            <v>Sindaco</v>
          </cell>
          <cell r="I23095" t="str">
            <v>LISTA CIVICA: NOI CON BEVERINO</v>
          </cell>
        </row>
        <row r="23096">
          <cell r="A23096" t="str">
            <v>BOLANO</v>
          </cell>
          <cell r="B23096" t="str">
            <v>BATTILANI</v>
          </cell>
          <cell r="C23096" t="str">
            <v>ALBERTO</v>
          </cell>
          <cell r="D23096" t="str">
            <v>BATTILANI ALBERTO</v>
          </cell>
          <cell r="E23096" t="str">
            <v>M</v>
          </cell>
          <cell r="F23096">
            <v>23793</v>
          </cell>
          <cell r="G23096" t="str">
            <v>LA SPEZIA (SP)</v>
          </cell>
          <cell r="H23096" t="str">
            <v>Sindaco</v>
          </cell>
        </row>
        <row r="23097">
          <cell r="A23097" t="str">
            <v>BONASSOLA</v>
          </cell>
          <cell r="B23097" t="str">
            <v>BERNARDIN</v>
          </cell>
          <cell r="C23097" t="str">
            <v>GIORGIO</v>
          </cell>
          <cell r="D23097" t="str">
            <v>BERNARDIN GIORGIO</v>
          </cell>
          <cell r="E23097" t="str">
            <v>M</v>
          </cell>
          <cell r="F23097">
            <v>17241</v>
          </cell>
          <cell r="G23097" t="str">
            <v>FRAMURA (SP)</v>
          </cell>
          <cell r="H23097" t="str">
            <v>Sindaco</v>
          </cell>
          <cell r="I23097" t="str">
            <v>LISTA CIVICA: COSTITUZIONE</v>
          </cell>
        </row>
        <row r="23098">
          <cell r="A23098" t="str">
            <v>BORGHETTO DI VARA</v>
          </cell>
          <cell r="B23098" t="str">
            <v>CODURI</v>
          </cell>
          <cell r="C23098" t="str">
            <v>STEFANO</v>
          </cell>
          <cell r="D23098" t="str">
            <v>CODURI STEFANO</v>
          </cell>
          <cell r="E23098" t="str">
            <v>M</v>
          </cell>
          <cell r="F23098">
            <v>31069</v>
          </cell>
          <cell r="G23098" t="str">
            <v>LA SPEZIA (SP)</v>
          </cell>
          <cell r="H23098" t="str">
            <v>Sindaco</v>
          </cell>
        </row>
        <row r="23099">
          <cell r="A23099" t="str">
            <v>BRUGNATO</v>
          </cell>
          <cell r="B23099" t="str">
            <v>FABIANI</v>
          </cell>
          <cell r="C23099" t="str">
            <v>CORRADO</v>
          </cell>
          <cell r="D23099" t="str">
            <v>FABIANI CORRADO</v>
          </cell>
          <cell r="E23099" t="str">
            <v>M</v>
          </cell>
          <cell r="F23099">
            <v>23818</v>
          </cell>
          <cell r="G23099" t="str">
            <v>LA SPEZIA (SP)</v>
          </cell>
          <cell r="H23099" t="str">
            <v>Sindaco</v>
          </cell>
          <cell r="I23099" t="str">
            <v>LISTA CIVICA: INSIEME PER BRUGNATO</v>
          </cell>
        </row>
        <row r="23100">
          <cell r="A23100" t="str">
            <v>CALICE AL CORNOVIGLIO</v>
          </cell>
          <cell r="B23100" t="str">
            <v>SCAMPELLI</v>
          </cell>
          <cell r="C23100" t="str">
            <v>MARIO</v>
          </cell>
          <cell r="D23100" t="str">
            <v>SCAMPELLI MARIO</v>
          </cell>
          <cell r="E23100" t="str">
            <v>M</v>
          </cell>
          <cell r="F23100">
            <v>22846</v>
          </cell>
          <cell r="G23100" t="str">
            <v>LA SPEZIA (SP)</v>
          </cell>
          <cell r="H23100" t="str">
            <v>Sindaco</v>
          </cell>
          <cell r="I23100" t="str">
            <v>LISTA CIVICA: UN FUTURO PER CALICE</v>
          </cell>
        </row>
        <row r="23101">
          <cell r="A23101" t="str">
            <v>CARRO</v>
          </cell>
          <cell r="B23101" t="str">
            <v>SOLARI</v>
          </cell>
          <cell r="C23101" t="str">
            <v>ANTONIO</v>
          </cell>
          <cell r="D23101" t="str">
            <v>SOLARI ANTONIO</v>
          </cell>
          <cell r="E23101" t="str">
            <v>M</v>
          </cell>
          <cell r="F23101">
            <v>25638</v>
          </cell>
          <cell r="G23101" t="str">
            <v>LAVAGNA (GE)</v>
          </cell>
          <cell r="H23101" t="str">
            <v>Sindaco</v>
          </cell>
          <cell r="I23101" t="str">
            <v>LISTA CIVICA: IL CERRO</v>
          </cell>
        </row>
        <row r="23102">
          <cell r="A23102" t="str">
            <v>CARRODANO</v>
          </cell>
          <cell r="B23102" t="str">
            <v>MORTOLA</v>
          </cell>
          <cell r="C23102" t="str">
            <v>PIETRO</v>
          </cell>
          <cell r="D23102" t="str">
            <v>MORTOLA PIETRO</v>
          </cell>
          <cell r="E23102" t="str">
            <v>M</v>
          </cell>
          <cell r="F23102">
            <v>17552</v>
          </cell>
          <cell r="G23102" t="str">
            <v>CARRODANO (SP)</v>
          </cell>
          <cell r="H23102" t="str">
            <v>Sindaco</v>
          </cell>
          <cell r="I23102" t="str">
            <v>LISTA CIVICA: INSIEME PER CARRODANO</v>
          </cell>
        </row>
        <row r="23103">
          <cell r="A23103" t="str">
            <v>CASTELNUOVO MAGRA</v>
          </cell>
          <cell r="B23103" t="str">
            <v>MONTEBELLO</v>
          </cell>
          <cell r="C23103" t="str">
            <v>DANIELE</v>
          </cell>
          <cell r="D23103" t="str">
            <v>MONTEBELLO DANIELE</v>
          </cell>
          <cell r="E23103" t="str">
            <v>M</v>
          </cell>
          <cell r="F23103">
            <v>31477</v>
          </cell>
          <cell r="G23103" t="str">
            <v>LA SPEZIA (SP)</v>
          </cell>
          <cell r="H23103" t="str">
            <v>Sindaco</v>
          </cell>
          <cell r="I23103" t="str">
            <v>LISTA CIVICA: UNITI PER CASTELNUOVO</v>
          </cell>
        </row>
        <row r="23104">
          <cell r="A23104" t="str">
            <v>DEIVA MARINA</v>
          </cell>
          <cell r="B23104" t="str">
            <v>AVEGNO</v>
          </cell>
          <cell r="C23104" t="str">
            <v>ALESSANDRA</v>
          </cell>
          <cell r="D23104" t="str">
            <v>AVEGNO ALESSANDRA</v>
          </cell>
          <cell r="E23104" t="str">
            <v>F</v>
          </cell>
          <cell r="F23104">
            <v>30754</v>
          </cell>
          <cell r="G23104" t="str">
            <v>GENOVA (GE)</v>
          </cell>
          <cell r="H23104" t="str">
            <v>Sindaco</v>
          </cell>
          <cell r="I23104" t="str">
            <v>LISTA CIVICA: DEIVA CHE VORREI</v>
          </cell>
        </row>
        <row r="23105">
          <cell r="A23105" t="str">
            <v>FOLLO</v>
          </cell>
          <cell r="B23105" t="str">
            <v>MAZZI</v>
          </cell>
          <cell r="C23105" t="str">
            <v>RITA</v>
          </cell>
          <cell r="D23105" t="str">
            <v>MAZZI RITA</v>
          </cell>
          <cell r="E23105" t="str">
            <v>F</v>
          </cell>
          <cell r="F23105">
            <v>21690</v>
          </cell>
          <cell r="G23105" t="str">
            <v>LA SPEZIA (SP)</v>
          </cell>
          <cell r="H23105" t="str">
            <v>Sindaco</v>
          </cell>
          <cell r="I23105" t="str">
            <v>LISTA CIVICA: NOI CAMBIAMO FOLLO INSIEME</v>
          </cell>
        </row>
        <row r="23106">
          <cell r="A23106" t="str">
            <v>FRAMURA</v>
          </cell>
          <cell r="B23106" t="str">
            <v>DA PASSANO</v>
          </cell>
          <cell r="C23106" t="str">
            <v>ANDREA</v>
          </cell>
          <cell r="D23106" t="str">
            <v>DA PASSANO ANDREA</v>
          </cell>
          <cell r="E23106" t="str">
            <v>M</v>
          </cell>
          <cell r="F23106">
            <v>26389</v>
          </cell>
          <cell r="G23106" t="str">
            <v>GENOVA (GE)</v>
          </cell>
          <cell r="H23106" t="str">
            <v>Sindaco</v>
          </cell>
          <cell r="I23106" t="str">
            <v>LISTA CIVICA: NOI DI FRAMURA</v>
          </cell>
        </row>
        <row r="23107">
          <cell r="A23107" t="str">
            <v>LA SPEZIA</v>
          </cell>
          <cell r="B23107" t="str">
            <v>PERACCHINI</v>
          </cell>
          <cell r="C23107" t="str">
            <v>PIERLUIGI</v>
          </cell>
          <cell r="D23107" t="str">
            <v>PERACCHINI PIERLUIGI</v>
          </cell>
          <cell r="E23107" t="str">
            <v>M</v>
          </cell>
          <cell r="F23107">
            <v>23734</v>
          </cell>
          <cell r="G23107" t="str">
            <v>SALO' (BS)</v>
          </cell>
          <cell r="H23107" t="str">
            <v>Sindaco</v>
          </cell>
        </row>
        <row r="23108">
          <cell r="A23108" t="str">
            <v>LERICI</v>
          </cell>
          <cell r="B23108" t="str">
            <v>PAOLETTI</v>
          </cell>
          <cell r="C23108" t="str">
            <v>LEONARDO</v>
          </cell>
          <cell r="D23108" t="str">
            <v>PAOLETTI LEONARDO</v>
          </cell>
          <cell r="E23108" t="str">
            <v>M</v>
          </cell>
          <cell r="F23108">
            <v>23379</v>
          </cell>
          <cell r="G23108" t="str">
            <v>LERICI (SP)</v>
          </cell>
          <cell r="H23108" t="str">
            <v>Sindaco</v>
          </cell>
          <cell r="I23108" t="str">
            <v>LISTA CIVICA: PER LERICI E I SUOI BORGHI</v>
          </cell>
        </row>
        <row r="23109">
          <cell r="A23109" t="str">
            <v>LEVANTO</v>
          </cell>
          <cell r="B23109" t="str">
            <v>DEL BELLO</v>
          </cell>
          <cell r="C23109" t="str">
            <v>LUCA</v>
          </cell>
          <cell r="D23109" t="str">
            <v>DEL BELLO LUCA</v>
          </cell>
          <cell r="E23109" t="str">
            <v>M</v>
          </cell>
          <cell r="F23109">
            <v>30247</v>
          </cell>
          <cell r="G23109" t="str">
            <v>LA SPEZIA (SP)</v>
          </cell>
          <cell r="H23109" t="str">
            <v>Sindaco</v>
          </cell>
          <cell r="I23109" t="str">
            <v>LISTA CIVICA: LEVANTO INSIEME</v>
          </cell>
        </row>
        <row r="23110">
          <cell r="A23110" t="str">
            <v>MONTEROSSO AL MARE</v>
          </cell>
          <cell r="B23110" t="str">
            <v>MOGGIA</v>
          </cell>
          <cell r="C23110" t="str">
            <v>EMANUELE</v>
          </cell>
          <cell r="D23110" t="str">
            <v>MOGGIA EMANUELE</v>
          </cell>
          <cell r="E23110" t="str">
            <v>M</v>
          </cell>
          <cell r="F23110">
            <v>27498</v>
          </cell>
          <cell r="G23110" t="str">
            <v>MILANO (MI)</v>
          </cell>
          <cell r="H23110" t="str">
            <v>Sindaco</v>
          </cell>
          <cell r="I23110" t="str">
            <v>LISTA CIVICA: MONTEROSSO BENE COMUNE</v>
          </cell>
        </row>
        <row r="23111">
          <cell r="A23111" t="str">
            <v>LUNI</v>
          </cell>
          <cell r="B23111" t="str">
            <v>SILVESTRI</v>
          </cell>
          <cell r="C23111" t="str">
            <v>ALESSANDRO</v>
          </cell>
          <cell r="D23111" t="str">
            <v>SILVESTRI ALESSANDRO</v>
          </cell>
          <cell r="E23111" t="str">
            <v>M</v>
          </cell>
          <cell r="F23111">
            <v>23701</v>
          </cell>
          <cell r="G23111" t="str">
            <v>SARZANA (SP)</v>
          </cell>
          <cell r="H23111" t="str">
            <v>Sindaco</v>
          </cell>
          <cell r="I23111" t="str">
            <v>LISTA CIVICA: UNITI CON SILVESTRI SINDACO</v>
          </cell>
        </row>
        <row r="23112">
          <cell r="A23112" t="str">
            <v>PIGNONE</v>
          </cell>
          <cell r="B23112" t="str">
            <v>BARCELLONE</v>
          </cell>
          <cell r="C23112" t="str">
            <v>IVANO</v>
          </cell>
          <cell r="D23112" t="str">
            <v>BARCELLONE IVANO</v>
          </cell>
          <cell r="E23112" t="str">
            <v>M</v>
          </cell>
          <cell r="F23112">
            <v>25378</v>
          </cell>
          <cell r="G23112" t="str">
            <v>LA SPEZIA (SP)</v>
          </cell>
          <cell r="H23112" t="str">
            <v>Sindaco</v>
          </cell>
        </row>
        <row r="23113">
          <cell r="A23113" t="str">
            <v>PORTOVENERE</v>
          </cell>
          <cell r="B23113" t="str">
            <v>COZZANI</v>
          </cell>
          <cell r="C23113" t="str">
            <v>MATTEO</v>
          </cell>
          <cell r="D23113" t="str">
            <v>COZZANI MATTEO</v>
          </cell>
          <cell r="E23113" t="str">
            <v>M</v>
          </cell>
          <cell r="F23113">
            <v>31171</v>
          </cell>
          <cell r="G23113" t="str">
            <v>LA SPEZIA (SP)</v>
          </cell>
          <cell r="H23113" t="str">
            <v>Sindaco</v>
          </cell>
          <cell r="I23113" t="str">
            <v>LISTA CIVICA: LA LISTA CIVICA</v>
          </cell>
        </row>
        <row r="23114">
          <cell r="A23114" t="str">
            <v>RICCO' DEL GOLFO DI SPEZIA</v>
          </cell>
          <cell r="B23114" t="str">
            <v>FIGOLI</v>
          </cell>
          <cell r="C23114" t="str">
            <v>LORIS</v>
          </cell>
          <cell r="D23114" t="str">
            <v>FIGOLI LORIS</v>
          </cell>
          <cell r="E23114" t="str">
            <v>M</v>
          </cell>
          <cell r="F23114">
            <v>28575</v>
          </cell>
          <cell r="G23114" t="str">
            <v>LA SPEZIA (SP)</v>
          </cell>
          <cell r="H23114" t="str">
            <v>Sindaco</v>
          </cell>
        </row>
        <row r="23115">
          <cell r="A23115" t="str">
            <v>RIOMAGGIORE</v>
          </cell>
          <cell r="B23115" t="str">
            <v>PECUNIA</v>
          </cell>
          <cell r="C23115" t="str">
            <v>FABRIZIA</v>
          </cell>
          <cell r="D23115" t="str">
            <v>PECUNIA FABRIZIA</v>
          </cell>
          <cell r="E23115" t="str">
            <v>F</v>
          </cell>
          <cell r="F23115">
            <v>26736</v>
          </cell>
          <cell r="G23115" t="str">
            <v>LA SPEZIA (SP)</v>
          </cell>
          <cell r="H23115" t="str">
            <v>Sindaco</v>
          </cell>
          <cell r="I23115" t="str">
            <v>LISTA CIVICA: CITTADINI IN COMUNE</v>
          </cell>
        </row>
        <row r="23116">
          <cell r="A23116" t="str">
            <v>ROCCHETTA DI VARA</v>
          </cell>
          <cell r="B23116" t="str">
            <v>CANATA</v>
          </cell>
          <cell r="C23116" t="str">
            <v>ROBERTO</v>
          </cell>
          <cell r="D23116" t="str">
            <v>CANATA ROBERTO</v>
          </cell>
          <cell r="E23116" t="str">
            <v>M</v>
          </cell>
          <cell r="F23116">
            <v>23510</v>
          </cell>
          <cell r="G23116" t="str">
            <v>GELA (CL)</v>
          </cell>
          <cell r="H23116" t="str">
            <v>Sindaco</v>
          </cell>
        </row>
        <row r="23117">
          <cell r="A23117" t="str">
            <v>SANTO STEFANO DI MAGRA</v>
          </cell>
          <cell r="B23117" t="str">
            <v>SISTI</v>
          </cell>
          <cell r="C23117" t="str">
            <v>PAOLA</v>
          </cell>
          <cell r="D23117" t="str">
            <v>SISTI PAOLA</v>
          </cell>
          <cell r="E23117" t="str">
            <v>F</v>
          </cell>
          <cell r="F23117">
            <v>22828</v>
          </cell>
          <cell r="G23117" t="str">
            <v>SANTO STEFANO DI MAGRA (SP)</v>
          </cell>
          <cell r="H23117" t="str">
            <v>Sindaco</v>
          </cell>
          <cell r="I23117" t="str">
            <v>LISTA CIVICA: SANTO STEFANO BENE COMUNE</v>
          </cell>
        </row>
        <row r="23118">
          <cell r="A23118" t="str">
            <v>SARZANA</v>
          </cell>
          <cell r="B23118" t="str">
            <v>PONZANELLI</v>
          </cell>
          <cell r="C23118" t="str">
            <v>CRISTINA</v>
          </cell>
          <cell r="D23118" t="str">
            <v>PONZANELLI CRISTINA</v>
          </cell>
          <cell r="E23118" t="str">
            <v>F</v>
          </cell>
          <cell r="F23118">
            <v>27927</v>
          </cell>
          <cell r="G23118" t="str">
            <v>CARRARA (MS)</v>
          </cell>
          <cell r="H23118" t="str">
            <v>Sindaco</v>
          </cell>
        </row>
        <row r="23119">
          <cell r="A23119" t="str">
            <v>SESTA GODANO</v>
          </cell>
          <cell r="B23119" t="str">
            <v>TRAVERSONE</v>
          </cell>
          <cell r="C23119" t="str">
            <v>MARCO</v>
          </cell>
          <cell r="D23119" t="str">
            <v>TRAVERSONE MARCO</v>
          </cell>
          <cell r="E23119" t="str">
            <v>M</v>
          </cell>
          <cell r="F23119">
            <v>25323</v>
          </cell>
          <cell r="G23119" t="str">
            <v>VARESE LIGURE (SP)</v>
          </cell>
          <cell r="H23119" t="str">
            <v>Sindaco</v>
          </cell>
        </row>
        <row r="23120">
          <cell r="A23120" t="str">
            <v>VARESE LIGURE</v>
          </cell>
          <cell r="B23120" t="str">
            <v>LUCCHETTI</v>
          </cell>
          <cell r="C23120" t="str">
            <v>GIAN CARLO</v>
          </cell>
          <cell r="D23120" t="str">
            <v>LUCCHETTI GIAN CARLO</v>
          </cell>
          <cell r="E23120" t="str">
            <v>M</v>
          </cell>
          <cell r="F23120">
            <v>19644</v>
          </cell>
          <cell r="G23120" t="str">
            <v>LA SPEZIA (SP)</v>
          </cell>
          <cell r="H23120" t="str">
            <v>Sindaco</v>
          </cell>
        </row>
        <row r="23121">
          <cell r="A23121" t="str">
            <v>VERNAZZA</v>
          </cell>
          <cell r="B23121" t="str">
            <v>VILLA</v>
          </cell>
          <cell r="C23121" t="str">
            <v>FRANCESCO</v>
          </cell>
          <cell r="D23121" t="str">
            <v>VILLA FRANCESCO</v>
          </cell>
          <cell r="E23121" t="str">
            <v>M</v>
          </cell>
          <cell r="F23121">
            <v>18964</v>
          </cell>
          <cell r="G23121" t="str">
            <v>VERNAZZA (SP)</v>
          </cell>
          <cell r="H23121" t="str">
            <v>Sindaco</v>
          </cell>
        </row>
        <row r="23122">
          <cell r="A23122" t="str">
            <v>VEZZANO LIGURE</v>
          </cell>
          <cell r="B23122" t="str">
            <v>BERTONI</v>
          </cell>
          <cell r="C23122" t="str">
            <v>MASSIMO</v>
          </cell>
          <cell r="D23122" t="str">
            <v>BERTONI MASSIMO</v>
          </cell>
          <cell r="E23122" t="str">
            <v>M</v>
          </cell>
          <cell r="F23122">
            <v>20777</v>
          </cell>
          <cell r="G23122" t="str">
            <v>LA SPEZIA (SP)</v>
          </cell>
          <cell r="H23122" t="str">
            <v>Sindaco</v>
          </cell>
          <cell r="I23122" t="str">
            <v>LISTA CIVICA: VEZZANO DEMOCRATICA</v>
          </cell>
        </row>
        <row r="23123">
          <cell r="A23123" t="str">
            <v>ZIGNAGO</v>
          </cell>
          <cell r="B23123" t="str">
            <v>SIVORI</v>
          </cell>
          <cell r="C23123" t="str">
            <v>SIMONE</v>
          </cell>
          <cell r="D23123" t="str">
            <v>SIVORI SIMONE</v>
          </cell>
          <cell r="E23123" t="str">
            <v>M</v>
          </cell>
          <cell r="F23123">
            <v>29141</v>
          </cell>
          <cell r="G23123" t="str">
            <v>LA SPEZIA (SP)</v>
          </cell>
          <cell r="H23123" t="str">
            <v>Sindaco</v>
          </cell>
          <cell r="I23123" t="str">
            <v>LISTA CIVICA: CREDERE NEL FUTURO</v>
          </cell>
        </row>
        <row r="23124">
          <cell r="A23124" t="str">
            <v>ALASSIO</v>
          </cell>
          <cell r="B23124" t="str">
            <v>MELGRATI</v>
          </cell>
          <cell r="C23124" t="str">
            <v>MARCO</v>
          </cell>
          <cell r="D23124" t="str">
            <v>MELGRATI MARCO</v>
          </cell>
          <cell r="E23124" t="str">
            <v>M</v>
          </cell>
          <cell r="F23124">
            <v>21655</v>
          </cell>
          <cell r="G23124" t="str">
            <v>ALASSIO (SV)</v>
          </cell>
          <cell r="H23124" t="str">
            <v>Sindaco</v>
          </cell>
          <cell r="I23124" t="str">
            <v>LISTA CIVICA: MELGRATI SINDACO</v>
          </cell>
        </row>
        <row r="23125">
          <cell r="A23125" t="str">
            <v>ALBENGA</v>
          </cell>
          <cell r="B23125" t="str">
            <v>TOMATIS</v>
          </cell>
          <cell r="C23125" t="str">
            <v>RICCARDO</v>
          </cell>
          <cell r="D23125" t="str">
            <v>TOMATIS RICCARDO</v>
          </cell>
          <cell r="E23125" t="str">
            <v>M</v>
          </cell>
          <cell r="F23125">
            <v>23011</v>
          </cell>
          <cell r="G23125" t="str">
            <v>ALBENGA (SV)</v>
          </cell>
          <cell r="H23125" t="str">
            <v>Sindaco</v>
          </cell>
          <cell r="I23125" t="str">
            <v>LISTA CIVICA: PROGETTO COMUNE | LISTA CIVICA: INSIEME PER IL FUTURO | LISTA CIVICA: CON ALBENGA</v>
          </cell>
        </row>
        <row r="23126">
          <cell r="A23126" t="str">
            <v>ALBISSOLA MARINA</v>
          </cell>
          <cell r="B23126" t="str">
            <v>NASUTI</v>
          </cell>
          <cell r="C23126" t="str">
            <v>GIANLUCA</v>
          </cell>
          <cell r="D23126" t="str">
            <v>NASUTI GIANLUCA</v>
          </cell>
          <cell r="E23126" t="str">
            <v>M</v>
          </cell>
          <cell r="F23126">
            <v>27843</v>
          </cell>
          <cell r="G23126" t="str">
            <v>SAVONA (SV)</v>
          </cell>
          <cell r="H23126" t="str">
            <v>Sindaco</v>
          </cell>
          <cell r="I23126" t="str">
            <v>LISTA CIVICA: ALBISSOLA DEL FARE</v>
          </cell>
        </row>
        <row r="23127">
          <cell r="A23127" t="str">
            <v>ALBISOLA SUPERIORE</v>
          </cell>
          <cell r="B23127" t="str">
            <v>GARBARINI</v>
          </cell>
          <cell r="C23127" t="str">
            <v>MAURIZIO</v>
          </cell>
          <cell r="D23127" t="str">
            <v>GARBARINI MAURIZIO</v>
          </cell>
          <cell r="E23127" t="str">
            <v>M</v>
          </cell>
          <cell r="F23127">
            <v>23499</v>
          </cell>
          <cell r="G23127" t="str">
            <v>SAVONA (SV)</v>
          </cell>
          <cell r="H23127" t="str">
            <v>Sindaco</v>
          </cell>
          <cell r="I23127" t="str">
            <v>LISTA CIVICA: LA NOSTRA CITTA'</v>
          </cell>
        </row>
        <row r="23128">
          <cell r="A23128" t="str">
            <v>ALTARE</v>
          </cell>
          <cell r="B23128" t="str">
            <v>BRIANO</v>
          </cell>
          <cell r="C23128" t="str">
            <v>ROBERTO</v>
          </cell>
          <cell r="D23128" t="str">
            <v>BRIANO ROBERTO</v>
          </cell>
          <cell r="E23128" t="str">
            <v>M</v>
          </cell>
          <cell r="F23128">
            <v>24820</v>
          </cell>
          <cell r="G23128" t="str">
            <v>SAVONA (SV)</v>
          </cell>
          <cell r="H23128" t="str">
            <v>Sindaco</v>
          </cell>
          <cell r="I23128" t="str">
            <v>LISTA CIVICA: INSIEME PER ALTARE</v>
          </cell>
        </row>
        <row r="23129">
          <cell r="A23129" t="str">
            <v>ANDORA</v>
          </cell>
          <cell r="B23129" t="str">
            <v>DEMICHELIS</v>
          </cell>
          <cell r="C23129" t="str">
            <v>MAURO</v>
          </cell>
          <cell r="D23129" t="str">
            <v>DEMICHELIS MAURO</v>
          </cell>
          <cell r="E23129" t="str">
            <v>M</v>
          </cell>
          <cell r="F23129">
            <v>26985</v>
          </cell>
          <cell r="G23129" t="str">
            <v>ALBENGA (SV)</v>
          </cell>
          <cell r="H23129" t="str">
            <v>Sindaco</v>
          </cell>
          <cell r="I23129" t="str">
            <v>LISTA CIVICA: ANDORA PIU+</v>
          </cell>
        </row>
        <row r="23130">
          <cell r="A23130" t="str">
            <v>ARNASCO</v>
          </cell>
          <cell r="B23130" t="str">
            <v>MIRONE</v>
          </cell>
          <cell r="C23130" t="str">
            <v>MATTEO</v>
          </cell>
          <cell r="D23130" t="str">
            <v>MIRONE MATTEO</v>
          </cell>
          <cell r="E23130" t="str">
            <v>M</v>
          </cell>
          <cell r="F23130">
            <v>26684</v>
          </cell>
          <cell r="G23130" t="str">
            <v>ALBENGA (SV)</v>
          </cell>
          <cell r="H23130" t="str">
            <v>Sindaco</v>
          </cell>
          <cell r="I23130" t="str">
            <v>LISTA CIVICA: INSIEME PER ARNASCO</v>
          </cell>
        </row>
        <row r="23131">
          <cell r="A23131" t="str">
            <v>BALESTRINO</v>
          </cell>
          <cell r="B23131" t="str">
            <v>SATURNO</v>
          </cell>
          <cell r="C23131" t="str">
            <v>STEFANO</v>
          </cell>
          <cell r="D23131" t="str">
            <v>SATURNO STEFANO</v>
          </cell>
          <cell r="E23131" t="str">
            <v>M</v>
          </cell>
          <cell r="F23131">
            <v>29279</v>
          </cell>
          <cell r="G23131" t="str">
            <v>GENOVA (GE)</v>
          </cell>
          <cell r="H23131" t="str">
            <v>Sindaco</v>
          </cell>
          <cell r="I23131" t="str">
            <v>LISTA CIVICA: BALESTRINO OGGI</v>
          </cell>
        </row>
        <row r="23132">
          <cell r="A23132" t="str">
            <v>BARDINETO</v>
          </cell>
          <cell r="B23132" t="str">
            <v>MATTIAUDA</v>
          </cell>
          <cell r="C23132" t="str">
            <v>FRANCA</v>
          </cell>
          <cell r="D23132" t="str">
            <v>MATTIAUDA FRANCA</v>
          </cell>
          <cell r="E23132" t="str">
            <v>F</v>
          </cell>
          <cell r="F23132">
            <v>20906</v>
          </cell>
          <cell r="G23132" t="str">
            <v>ALBENGA (SV)</v>
          </cell>
          <cell r="H23132" t="str">
            <v>Sindaco</v>
          </cell>
          <cell r="I23132" t="str">
            <v>LISTA CIVICA: NOI CON VOI PER BARDINETO</v>
          </cell>
        </row>
        <row r="23133">
          <cell r="A23133" t="str">
            <v>BERGEGGI</v>
          </cell>
          <cell r="B23133" t="str">
            <v>REBAGLIATI</v>
          </cell>
          <cell r="C23133" t="str">
            <v>MARIA</v>
          </cell>
          <cell r="D23133" t="str">
            <v>REBAGLIATI MARIA</v>
          </cell>
          <cell r="E23133" t="str">
            <v>F</v>
          </cell>
          <cell r="F23133">
            <v>20783</v>
          </cell>
          <cell r="G23133" t="str">
            <v>SAVONA (SV)</v>
          </cell>
          <cell r="H23133" t="str">
            <v>Sindaco</v>
          </cell>
          <cell r="I23133" t="str">
            <v>LISTA CIVICA: UNITI PER BERGEGGI</v>
          </cell>
        </row>
        <row r="23134">
          <cell r="A23134" t="str">
            <v>BOISSANO</v>
          </cell>
          <cell r="B23134" t="str">
            <v>DEVINCENZI</v>
          </cell>
          <cell r="C23134" t="str">
            <v>PAOLA</v>
          </cell>
          <cell r="D23134" t="str">
            <v>DEVINCENZI PAOLA</v>
          </cell>
          <cell r="E23134" t="str">
            <v>F</v>
          </cell>
          <cell r="F23134">
            <v>27981</v>
          </cell>
          <cell r="G23134" t="str">
            <v>LOANO (SV)</v>
          </cell>
          <cell r="H23134" t="str">
            <v>Sindaco</v>
          </cell>
          <cell r="I23134" t="str">
            <v>LISTA CIVICA: BOISSANO UNITA</v>
          </cell>
        </row>
        <row r="23135">
          <cell r="A23135" t="str">
            <v>BORGHETTO SANTO SPIRITO</v>
          </cell>
          <cell r="B23135" t="str">
            <v>CANEPA</v>
          </cell>
          <cell r="C23135" t="str">
            <v>GIANCARLO</v>
          </cell>
          <cell r="D23135" t="str">
            <v>CANEPA GIANCARLO</v>
          </cell>
          <cell r="E23135" t="str">
            <v>M</v>
          </cell>
          <cell r="F23135">
            <v>25712</v>
          </cell>
          <cell r="G23135" t="str">
            <v>ALBENGA (SV)</v>
          </cell>
          <cell r="H23135" t="str">
            <v>Sindaco</v>
          </cell>
          <cell r="I23135" t="str">
            <v>LISTA CIVICA: BORGHETTO C'E'</v>
          </cell>
        </row>
        <row r="23136">
          <cell r="A23136" t="str">
            <v>BORGIO VEREZZI</v>
          </cell>
          <cell r="B23136" t="str">
            <v>DACQUINO</v>
          </cell>
          <cell r="C23136" t="str">
            <v>RENATO</v>
          </cell>
          <cell r="D23136" t="str">
            <v>DACQUINO RENATO</v>
          </cell>
          <cell r="E23136" t="str">
            <v>M</v>
          </cell>
          <cell r="F23136">
            <v>18381</v>
          </cell>
          <cell r="G23136" t="str">
            <v>TERZO (AL)</v>
          </cell>
          <cell r="H23136" t="str">
            <v>Sindaco</v>
          </cell>
          <cell r="I23136" t="str">
            <v>LISTA CIVICA: NUOVA VIA PER BORGIO VEREZZI</v>
          </cell>
        </row>
        <row r="23137">
          <cell r="A23137" t="str">
            <v>BORMIDA</v>
          </cell>
          <cell r="B23137" t="str">
            <v>GALLIANO</v>
          </cell>
          <cell r="C23137" t="str">
            <v>DANIELE</v>
          </cell>
          <cell r="D23137" t="str">
            <v>GALLIANO DANIELE</v>
          </cell>
          <cell r="E23137" t="str">
            <v>M</v>
          </cell>
          <cell r="F23137">
            <v>20981</v>
          </cell>
          <cell r="G23137" t="str">
            <v>CAIRO MONTENOTTE (SV)</v>
          </cell>
          <cell r="H23137" t="str">
            <v>Sindaco</v>
          </cell>
          <cell r="I23137" t="str">
            <v>LISTA CIVICA: GALLIANO SINDACO</v>
          </cell>
        </row>
        <row r="23138">
          <cell r="A23138" t="str">
            <v>CAIRO MONTENOTTE</v>
          </cell>
          <cell r="B23138" t="str">
            <v>LAMBERTINI</v>
          </cell>
          <cell r="C23138" t="str">
            <v>PAOLO</v>
          </cell>
          <cell r="D23138" t="str">
            <v>LAMBERTINI PAOLO</v>
          </cell>
          <cell r="E23138" t="str">
            <v>M</v>
          </cell>
          <cell r="F23138">
            <v>20707</v>
          </cell>
          <cell r="G23138" t="str">
            <v>CAIRO MONTENOTTE (SV)</v>
          </cell>
          <cell r="H23138" t="str">
            <v>Sindaco</v>
          </cell>
          <cell r="I23138" t="str">
            <v>LISTA CIVICA: NOI PER CAIRO</v>
          </cell>
        </row>
        <row r="23139">
          <cell r="A23139" t="str">
            <v>CALICE LIGURE</v>
          </cell>
          <cell r="B23139" t="str">
            <v>COMI</v>
          </cell>
          <cell r="C23139" t="str">
            <v>ALESSANDRO</v>
          </cell>
          <cell r="D23139" t="str">
            <v>COMI ALESSANDRO</v>
          </cell>
          <cell r="E23139" t="str">
            <v>M</v>
          </cell>
          <cell r="F23139">
            <v>25316</v>
          </cell>
          <cell r="G23139" t="str">
            <v>FINALE LIGURE (SV)</v>
          </cell>
          <cell r="H23139" t="str">
            <v>Sindaco</v>
          </cell>
          <cell r="I23139" t="str">
            <v>LISTA CIVICA: CONDIVIDERE CALICE</v>
          </cell>
        </row>
        <row r="23140">
          <cell r="A23140" t="str">
            <v>CALIZZANO</v>
          </cell>
          <cell r="B23140" t="str">
            <v>OLIVIERI</v>
          </cell>
          <cell r="C23140" t="str">
            <v>PIERANGELO</v>
          </cell>
          <cell r="D23140" t="str">
            <v>OLIVIERI PIERANGELO</v>
          </cell>
          <cell r="E23140" t="str">
            <v>M</v>
          </cell>
          <cell r="F23140">
            <v>26909</v>
          </cell>
          <cell r="G23140" t="str">
            <v>SAVONA (SV)</v>
          </cell>
          <cell r="H23140" t="str">
            <v>Sindaco</v>
          </cell>
          <cell r="I23140" t="str">
            <v>LISTA CIVICA: OBIETTIVO COMUNE PER CALIZZANO</v>
          </cell>
        </row>
        <row r="23141">
          <cell r="A23141" t="str">
            <v>CARCARE</v>
          </cell>
          <cell r="B23141" t="str">
            <v>DE VECCHI</v>
          </cell>
          <cell r="C23141" t="str">
            <v>CHRISTIAN</v>
          </cell>
          <cell r="D23141" t="str">
            <v>DE VECCHI CHRISTIAN</v>
          </cell>
          <cell r="E23141" t="str">
            <v>M</v>
          </cell>
          <cell r="F23141">
            <v>26993</v>
          </cell>
          <cell r="G23141" t="str">
            <v>SAVONA (SV)</v>
          </cell>
          <cell r="H23141" t="str">
            <v>Sindaco</v>
          </cell>
          <cell r="I23141" t="str">
            <v>LISTA CIVICA: DE VECCHI SINDACO</v>
          </cell>
        </row>
        <row r="23142">
          <cell r="A23142" t="str">
            <v>CASANOVA LERRONE</v>
          </cell>
          <cell r="B23142" t="str">
            <v>BENECCIO</v>
          </cell>
          <cell r="C23142" t="str">
            <v>MARINO</v>
          </cell>
          <cell r="D23142" t="str">
            <v>BENECCIO MARINO</v>
          </cell>
          <cell r="E23142" t="str">
            <v>M</v>
          </cell>
          <cell r="F23142">
            <v>21586</v>
          </cell>
          <cell r="G23142" t="str">
            <v>ALASSIO (SV)</v>
          </cell>
          <cell r="H23142" t="str">
            <v>Sindaco</v>
          </cell>
          <cell r="I23142" t="str">
            <v>LISTA CIVICA: CASANOVA UNITI PER CRESCERE</v>
          </cell>
        </row>
        <row r="23143">
          <cell r="A23143" t="str">
            <v>CASTELBIANCO</v>
          </cell>
          <cell r="B23143" t="str">
            <v>AURAME</v>
          </cell>
          <cell r="C23143" t="str">
            <v>FRANCO</v>
          </cell>
          <cell r="D23143" t="str">
            <v>AURAME FRANCO</v>
          </cell>
          <cell r="E23143" t="str">
            <v>M</v>
          </cell>
          <cell r="F23143">
            <v>26501</v>
          </cell>
          <cell r="G23143" t="str">
            <v>ALBENGA (SV)</v>
          </cell>
          <cell r="H23143" t="str">
            <v>Sindaco</v>
          </cell>
          <cell r="I23143" t="str">
            <v>LISTA CIVICA: PER CASTELBIANCO</v>
          </cell>
        </row>
        <row r="23144">
          <cell r="A23144" t="str">
            <v>CASTELVECCHIO DI ROCCA BARBENA</v>
          </cell>
          <cell r="B23144" t="str">
            <v>MILANI</v>
          </cell>
          <cell r="C23144" t="str">
            <v>MARINO</v>
          </cell>
          <cell r="D23144" t="str">
            <v>MILANI MARINO</v>
          </cell>
          <cell r="E23144" t="str">
            <v>M</v>
          </cell>
          <cell r="F23144">
            <v>24739</v>
          </cell>
          <cell r="G23144" t="str">
            <v>ALASSIO (SV)</v>
          </cell>
          <cell r="H23144" t="str">
            <v>Sindaco</v>
          </cell>
          <cell r="I23144" t="str">
            <v>LISTA CIVICA: UNITI PER CASTELVECCHIO R.B.</v>
          </cell>
        </row>
        <row r="23145">
          <cell r="A23145" t="str">
            <v>CELLE LIGURE</v>
          </cell>
          <cell r="B23145" t="str">
            <v>MORDEGLIA</v>
          </cell>
          <cell r="C23145" t="str">
            <v>CATERINA</v>
          </cell>
          <cell r="D23145" t="str">
            <v>MORDEGLIA CATERINA</v>
          </cell>
          <cell r="E23145" t="str">
            <v>F</v>
          </cell>
          <cell r="F23145">
            <v>24996</v>
          </cell>
          <cell r="G23145" t="str">
            <v>SAVONA (SV)</v>
          </cell>
          <cell r="H23145" t="str">
            <v>Sindaco</v>
          </cell>
          <cell r="I23145" t="str">
            <v>LISTA CIVICA: ARIA NUOVA</v>
          </cell>
        </row>
        <row r="23146">
          <cell r="A23146" t="str">
            <v>CENGIO</v>
          </cell>
          <cell r="B23146" t="str">
            <v>DOTTA</v>
          </cell>
          <cell r="C23146" t="str">
            <v>FRANCESCO</v>
          </cell>
          <cell r="D23146" t="str">
            <v>DOTTA FRANCESCO</v>
          </cell>
          <cell r="E23146" t="str">
            <v>M</v>
          </cell>
          <cell r="F23146">
            <v>18709</v>
          </cell>
          <cell r="G23146" t="str">
            <v>CENGIO (SV)</v>
          </cell>
          <cell r="H23146" t="str">
            <v>Sindaco</v>
          </cell>
          <cell r="I23146" t="str">
            <v>LISTA CIVICA: CENGIO NEL CUORE</v>
          </cell>
        </row>
        <row r="23147">
          <cell r="A23147" t="str">
            <v>CERIALE</v>
          </cell>
          <cell r="B23147" t="str">
            <v>ROMANO</v>
          </cell>
          <cell r="C23147" t="str">
            <v>LUIGI</v>
          </cell>
          <cell r="D23147" t="str">
            <v>ROMANO LUIGI</v>
          </cell>
          <cell r="E23147" t="str">
            <v>M</v>
          </cell>
          <cell r="F23147">
            <v>20038</v>
          </cell>
          <cell r="G23147" t="str">
            <v>CERIALE (SV)</v>
          </cell>
          <cell r="H23147" t="str">
            <v>Sindaco</v>
          </cell>
          <cell r="I23147" t="str">
            <v>LISTA CIVICA: CERIALE SIAMO NOI</v>
          </cell>
        </row>
        <row r="23148">
          <cell r="A23148" t="str">
            <v>CISANO SUL NEVA</v>
          </cell>
          <cell r="B23148" t="str">
            <v>NIERO</v>
          </cell>
          <cell r="C23148" t="str">
            <v>MASSIMO</v>
          </cell>
          <cell r="D23148" t="str">
            <v>NIERO MASSIMO</v>
          </cell>
          <cell r="E23148" t="str">
            <v>M</v>
          </cell>
          <cell r="F23148">
            <v>25242</v>
          </cell>
          <cell r="G23148" t="str">
            <v>GENOVA (GE)</v>
          </cell>
          <cell r="H23148" t="str">
            <v>Sindaco</v>
          </cell>
          <cell r="I23148" t="str">
            <v>LISTA CIVICA: FUTURO E TRADIZIONE</v>
          </cell>
        </row>
        <row r="23149">
          <cell r="A23149" t="str">
            <v>COSSERIA</v>
          </cell>
          <cell r="B23149" t="str">
            <v>MOLINARO</v>
          </cell>
          <cell r="C23149" t="str">
            <v>ROBERTO</v>
          </cell>
          <cell r="D23149" t="str">
            <v>MOLINARO ROBERTO</v>
          </cell>
          <cell r="E23149" t="str">
            <v>M</v>
          </cell>
          <cell r="F23149">
            <v>24249</v>
          </cell>
          <cell r="G23149" t="str">
            <v>SAVONA (SV)</v>
          </cell>
          <cell r="H23149" t="str">
            <v>Sindaco</v>
          </cell>
        </row>
        <row r="23150">
          <cell r="A23150" t="str">
            <v>DEGO</v>
          </cell>
          <cell r="B23150" t="str">
            <v>SIRI</v>
          </cell>
          <cell r="C23150" t="str">
            <v>FRANCO</v>
          </cell>
          <cell r="D23150" t="str">
            <v>SIRI FRANCO</v>
          </cell>
          <cell r="E23150" t="str">
            <v>M</v>
          </cell>
          <cell r="F23150">
            <v>21183</v>
          </cell>
          <cell r="G23150" t="str">
            <v>SAVONA (SV)</v>
          </cell>
          <cell r="H23150" t="str">
            <v>Sindaco</v>
          </cell>
        </row>
        <row r="23151">
          <cell r="A23151" t="str">
            <v>ERLI</v>
          </cell>
          <cell r="B23151" t="str">
            <v>BRUNO</v>
          </cell>
          <cell r="C23151" t="str">
            <v>SERGIO</v>
          </cell>
          <cell r="D23151" t="str">
            <v>BRUNO SERGIO</v>
          </cell>
          <cell r="E23151" t="str">
            <v>M</v>
          </cell>
          <cell r="F23151">
            <v>23443</v>
          </cell>
          <cell r="G23151" t="str">
            <v>ALBENGA (SV)</v>
          </cell>
          <cell r="H23151" t="str">
            <v>Sindaco</v>
          </cell>
          <cell r="I23151" t="str">
            <v>LISTA CIVICA: PER ERLI</v>
          </cell>
        </row>
        <row r="23152">
          <cell r="A23152" t="str">
            <v>FINALE LIGURE</v>
          </cell>
          <cell r="B23152" t="str">
            <v>FRASCHERELLI</v>
          </cell>
          <cell r="C23152" t="str">
            <v>UGO</v>
          </cell>
          <cell r="D23152" t="str">
            <v>FRASCHERELLI UGO</v>
          </cell>
          <cell r="E23152" t="str">
            <v>M</v>
          </cell>
          <cell r="F23152">
            <v>24927</v>
          </cell>
          <cell r="G23152" t="str">
            <v>MILANO (MI)</v>
          </cell>
          <cell r="H23152" t="str">
            <v>Sindaco</v>
          </cell>
          <cell r="I23152" t="str">
            <v>LISTA CIVICA: UGO FRASCHERELLI SINDACO</v>
          </cell>
        </row>
        <row r="23153">
          <cell r="A23153" t="str">
            <v>GARLENDA</v>
          </cell>
          <cell r="B23153" t="str">
            <v>PITTOLI</v>
          </cell>
          <cell r="C23153" t="str">
            <v>SILVIA</v>
          </cell>
          <cell r="D23153" t="str">
            <v>PITTOLI SILVIA</v>
          </cell>
          <cell r="E23153" t="str">
            <v>F</v>
          </cell>
          <cell r="F23153">
            <v>29079</v>
          </cell>
          <cell r="G23153" t="str">
            <v>ALBENGA (SV)</v>
          </cell>
          <cell r="H23153" t="str">
            <v>Sindaco</v>
          </cell>
          <cell r="I23153" t="str">
            <v>LISTA CIVICA: COLLABORAZIONE E PROGRESSO</v>
          </cell>
        </row>
        <row r="23154">
          <cell r="A23154" t="str">
            <v>GIUSTENICE</v>
          </cell>
          <cell r="B23154" t="str">
            <v>BOETTO</v>
          </cell>
          <cell r="C23154" t="str">
            <v>MAURO</v>
          </cell>
          <cell r="D23154" t="str">
            <v>BOETTO MAURO</v>
          </cell>
          <cell r="E23154" t="str">
            <v>M</v>
          </cell>
          <cell r="F23154">
            <v>23318</v>
          </cell>
          <cell r="G23154" t="str">
            <v>ALBENGA (SV)</v>
          </cell>
          <cell r="H23154" t="str">
            <v>Sindaco</v>
          </cell>
          <cell r="I23154" t="str">
            <v>LISTA CIVICA: UNITI PER GIUSTENICE</v>
          </cell>
        </row>
        <row r="23155">
          <cell r="A23155" t="str">
            <v>GIUSVALLA</v>
          </cell>
          <cell r="B23155" t="str">
            <v>PERRONE</v>
          </cell>
          <cell r="C23155" t="str">
            <v>MARCO</v>
          </cell>
          <cell r="D23155" t="str">
            <v>PERRONE MARCO</v>
          </cell>
          <cell r="E23155" t="str">
            <v>M</v>
          </cell>
          <cell r="F23155">
            <v>24740</v>
          </cell>
          <cell r="G23155" t="str">
            <v>SAVONA (SV)</v>
          </cell>
          <cell r="H23155" t="str">
            <v>Sindaco</v>
          </cell>
          <cell r="I23155" t="str">
            <v>LISTA CIVICA: PER GIUSVALLA</v>
          </cell>
        </row>
        <row r="23156">
          <cell r="A23156" t="str">
            <v>LAIGUEGLIA</v>
          </cell>
          <cell r="B23156" t="str">
            <v>SASSO DEL VERME</v>
          </cell>
          <cell r="C23156" t="str">
            <v>ROBERTO</v>
          </cell>
          <cell r="D23156" t="str">
            <v>SASSO DEL VERME ROBERTO</v>
          </cell>
          <cell r="E23156" t="str">
            <v>M</v>
          </cell>
          <cell r="F23156">
            <v>26475</v>
          </cell>
          <cell r="G23156" t="str">
            <v>ALASSIO (SV)</v>
          </cell>
          <cell r="H23156" t="str">
            <v>Sindaco</v>
          </cell>
          <cell r="I23156" t="str">
            <v>LISTA CIVICA: UNITI PER IL DOMANI</v>
          </cell>
        </row>
        <row r="23157">
          <cell r="A23157" t="str">
            <v>LOANO</v>
          </cell>
          <cell r="B23157" t="str">
            <v>LETTIERI</v>
          </cell>
          <cell r="C23157" t="str">
            <v>LUCA</v>
          </cell>
          <cell r="D23157" t="str">
            <v>LETTIERI LUCA</v>
          </cell>
          <cell r="E23157" t="str">
            <v>M</v>
          </cell>
          <cell r="F23157">
            <v>27128</v>
          </cell>
          <cell r="G23157" t="str">
            <v>LOANO (SV)</v>
          </cell>
          <cell r="H23157" t="str">
            <v>Sindaco</v>
          </cell>
          <cell r="I23157" t="str">
            <v>LISTA COMPOSITA: FORZA ITALIA-FRATELLI D'ITALIA-LEGA SALVINI LIGURIA-CIVICA</v>
          </cell>
        </row>
        <row r="23158">
          <cell r="A23158" t="str">
            <v>MAGLIOLO</v>
          </cell>
          <cell r="B23158" t="str">
            <v>LANFRANCO</v>
          </cell>
          <cell r="C23158" t="str">
            <v>ENRICO</v>
          </cell>
          <cell r="D23158" t="str">
            <v>LANFRANCO ENRICO</v>
          </cell>
          <cell r="E23158" t="str">
            <v>M</v>
          </cell>
          <cell r="F23158">
            <v>26083</v>
          </cell>
          <cell r="G23158" t="str">
            <v>SAVONA (SV)</v>
          </cell>
          <cell r="H23158" t="str">
            <v>Sindaco</v>
          </cell>
          <cell r="I23158" t="str">
            <v>LISTA CIVICA: MAGLIOLO DOMANI</v>
          </cell>
        </row>
        <row r="23159">
          <cell r="A23159" t="str">
            <v>MALLARE</v>
          </cell>
          <cell r="B23159" t="str">
            <v>ASTIGGIANO</v>
          </cell>
          <cell r="C23159" t="str">
            <v>FLAVIO</v>
          </cell>
          <cell r="D23159" t="str">
            <v>ASTIGGIANO FLAVIO</v>
          </cell>
          <cell r="E23159" t="str">
            <v>M</v>
          </cell>
          <cell r="F23159">
            <v>29357</v>
          </cell>
          <cell r="G23159" t="str">
            <v>SAVONA (SV)</v>
          </cell>
          <cell r="H23159" t="str">
            <v>Sindaco</v>
          </cell>
          <cell r="I23159" t="str">
            <v>LISTA CIVICA: UNITI PER CAMBIARE</v>
          </cell>
        </row>
        <row r="23160">
          <cell r="A23160" t="str">
            <v>MASSIMINO</v>
          </cell>
          <cell r="B23160" t="str">
            <v>PAOLETTA</v>
          </cell>
          <cell r="C23160" t="str">
            <v>MASSIMO</v>
          </cell>
          <cell r="D23160" t="str">
            <v>PAOLETTA MASSIMO</v>
          </cell>
          <cell r="E23160" t="str">
            <v>M</v>
          </cell>
          <cell r="F23160">
            <v>25609</v>
          </cell>
          <cell r="G23160" t="str">
            <v>CUNEO (CN)</v>
          </cell>
          <cell r="H23160" t="str">
            <v>Sindaco</v>
          </cell>
          <cell r="I23160" t="str">
            <v>LISTA CIVICA: PRO MASSIMINO</v>
          </cell>
        </row>
        <row r="23161">
          <cell r="A23161" t="str">
            <v>MILLESIMO</v>
          </cell>
          <cell r="B23161" t="str">
            <v>PICALLI</v>
          </cell>
          <cell r="C23161" t="str">
            <v>ALDO</v>
          </cell>
          <cell r="D23161" t="str">
            <v>PICALLI ALDO</v>
          </cell>
          <cell r="E23161" t="str">
            <v>M</v>
          </cell>
          <cell r="F23161">
            <v>18944</v>
          </cell>
          <cell r="G23161" t="str">
            <v>MILLESIMO (SV)</v>
          </cell>
          <cell r="H23161" t="str">
            <v>Sindaco</v>
          </cell>
        </row>
        <row r="23162">
          <cell r="A23162" t="str">
            <v>MIOGLIA</v>
          </cell>
          <cell r="B23162" t="str">
            <v>GANDOGLIA</v>
          </cell>
          <cell r="C23162" t="str">
            <v>LIVIO</v>
          </cell>
          <cell r="D23162" t="str">
            <v>GANDOGLIA LIVIO</v>
          </cell>
          <cell r="E23162" t="str">
            <v>M</v>
          </cell>
          <cell r="F23162">
            <v>18069</v>
          </cell>
          <cell r="G23162" t="str">
            <v>NOLI (SV)</v>
          </cell>
          <cell r="H23162" t="str">
            <v>Sindaco</v>
          </cell>
          <cell r="I23162" t="str">
            <v>LISTA CIVICA: UNITI PER MIOGLIA</v>
          </cell>
        </row>
        <row r="23163">
          <cell r="A23163" t="str">
            <v>MURIALDO</v>
          </cell>
          <cell r="B23163" t="str">
            <v>PRONZALINO</v>
          </cell>
          <cell r="C23163" t="str">
            <v>GIACOMO</v>
          </cell>
          <cell r="D23163" t="str">
            <v>PRONZALINO GIACOMO</v>
          </cell>
          <cell r="E23163" t="str">
            <v>M</v>
          </cell>
          <cell r="F23163">
            <v>16920</v>
          </cell>
          <cell r="G23163" t="str">
            <v>MURIALDO (SV)</v>
          </cell>
          <cell r="H23163" t="str">
            <v>Sindaco</v>
          </cell>
          <cell r="I23163" t="str">
            <v>LISTA CIVICA: UNITI PER MURIALDO</v>
          </cell>
        </row>
        <row r="23164">
          <cell r="A23164" t="str">
            <v>NASINO</v>
          </cell>
          <cell r="B23164" t="str">
            <v>DE ANDREIS</v>
          </cell>
          <cell r="C23164" t="str">
            <v>ROBERTO</v>
          </cell>
          <cell r="D23164" t="str">
            <v>DE ANDREIS ROBERTO</v>
          </cell>
          <cell r="E23164" t="str">
            <v>M</v>
          </cell>
          <cell r="F23164">
            <v>21043</v>
          </cell>
          <cell r="G23164" t="str">
            <v>ALBENGA (SV)</v>
          </cell>
          <cell r="H23164" t="str">
            <v>Sindaco</v>
          </cell>
          <cell r="I23164" t="str">
            <v>LISTA CIVICA: NASINO 2021</v>
          </cell>
        </row>
        <row r="23165">
          <cell r="A23165" t="str">
            <v>NOLI</v>
          </cell>
          <cell r="B23165" t="str">
            <v>REPETTO</v>
          </cell>
          <cell r="C23165" t="str">
            <v>AMBROGIO</v>
          </cell>
          <cell r="D23165" t="str">
            <v>REPETTO AMBROGIO</v>
          </cell>
          <cell r="E23165" t="str">
            <v>M</v>
          </cell>
          <cell r="F23165">
            <v>23445</v>
          </cell>
          <cell r="G23165" t="str">
            <v>SAVONA (SV)</v>
          </cell>
          <cell r="H23165" t="str">
            <v>Sindaco</v>
          </cell>
          <cell r="I23165" t="str">
            <v>LISTA CIVICA: PROSPETTIVA NOLI</v>
          </cell>
        </row>
        <row r="23166">
          <cell r="A23166" t="str">
            <v>ONZO</v>
          </cell>
          <cell r="B23166" t="str">
            <v>BOTTELLO</v>
          </cell>
          <cell r="C23166" t="str">
            <v>ALESSANDRO</v>
          </cell>
          <cell r="D23166" t="str">
            <v>BOTTELLO ALESSANDRO</v>
          </cell>
          <cell r="E23166" t="str">
            <v>M</v>
          </cell>
          <cell r="F23166">
            <v>27551</v>
          </cell>
          <cell r="G23166" t="str">
            <v>ALBENGA (SV)</v>
          </cell>
          <cell r="H23166" t="str">
            <v>Sindaco</v>
          </cell>
          <cell r="I23166" t="str">
            <v>LISTA CIVICA: ONZO C'? CONTINUIT? E FUTURO</v>
          </cell>
        </row>
        <row r="23167">
          <cell r="A23167" t="str">
            <v>ORCO FEGLINO</v>
          </cell>
          <cell r="B23167" t="str">
            <v>BARELLI</v>
          </cell>
          <cell r="C23167" t="str">
            <v>ROBERTO</v>
          </cell>
          <cell r="D23167" t="str">
            <v>BARELLI ROBERTO</v>
          </cell>
          <cell r="E23167" t="str">
            <v>M</v>
          </cell>
          <cell r="F23167">
            <v>25450</v>
          </cell>
          <cell r="G23167" t="str">
            <v>FINALE LIGURE (SV)</v>
          </cell>
          <cell r="H23167" t="str">
            <v>Sindaco</v>
          </cell>
          <cell r="I23167" t="str">
            <v>LISTA CIVICA: IDEA IN COMUNE</v>
          </cell>
        </row>
        <row r="23168">
          <cell r="A23168" t="str">
            <v>ORTOVERO</v>
          </cell>
          <cell r="B23168" t="str">
            <v>DELFINO</v>
          </cell>
          <cell r="C23168" t="str">
            <v>ANDREA</v>
          </cell>
          <cell r="D23168" t="str">
            <v>DELFINO ANDREA</v>
          </cell>
          <cell r="E23168" t="str">
            <v>M</v>
          </cell>
          <cell r="F23168">
            <v>25671</v>
          </cell>
          <cell r="G23168" t="str">
            <v>ALBENGA (SV)</v>
          </cell>
          <cell r="H23168" t="str">
            <v>Sindaco</v>
          </cell>
          <cell r="I23168" t="str">
            <v>LISTA CIVICA: CAMBIAMO INSIEME ORTOVERO</v>
          </cell>
        </row>
        <row r="23169">
          <cell r="A23169" t="str">
            <v>OSIGLIA</v>
          </cell>
          <cell r="B23169" t="str">
            <v>SCARZELLA</v>
          </cell>
          <cell r="C23169" t="str">
            <v>PAOLA</v>
          </cell>
          <cell r="D23169" t="str">
            <v>SCARZELLA PAOLA</v>
          </cell>
          <cell r="E23169" t="str">
            <v>F</v>
          </cell>
          <cell r="F23169">
            <v>23191</v>
          </cell>
          <cell r="G23169" t="str">
            <v>MILLESIMO (SV)</v>
          </cell>
          <cell r="H23169" t="str">
            <v>Sindaco</v>
          </cell>
          <cell r="I23169" t="str">
            <v>LISTA CIVICA: INSIEME PER OSIGLIA</v>
          </cell>
        </row>
        <row r="23170">
          <cell r="A23170" t="str">
            <v>PALLARE</v>
          </cell>
          <cell r="B23170" t="str">
            <v>COLOMBO</v>
          </cell>
          <cell r="C23170" t="str">
            <v>SERGIO</v>
          </cell>
          <cell r="D23170" t="str">
            <v>COLOMBO SERGIO</v>
          </cell>
          <cell r="E23170" t="str">
            <v>M</v>
          </cell>
          <cell r="F23170">
            <v>16241</v>
          </cell>
          <cell r="G23170" t="str">
            <v>PALLARE (SV)</v>
          </cell>
          <cell r="H23170" t="str">
            <v>Sindaco</v>
          </cell>
          <cell r="I23170" t="str">
            <v>LISTA CIVICA: TUTTI PER PALLARE...PALLARE PER TUTTI!</v>
          </cell>
        </row>
        <row r="23171">
          <cell r="A23171" t="str">
            <v>PIANA CRIXIA</v>
          </cell>
          <cell r="B23171" t="str">
            <v>TAPPA</v>
          </cell>
          <cell r="C23171" t="str">
            <v>MASSIMO</v>
          </cell>
          <cell r="D23171" t="str">
            <v>TAPPA MASSIMO</v>
          </cell>
          <cell r="E23171" t="str">
            <v>M</v>
          </cell>
          <cell r="F23171">
            <v>22437</v>
          </cell>
          <cell r="G23171" t="str">
            <v>SAVONA (SV)</v>
          </cell>
          <cell r="H23171" t="str">
            <v>Sindaco</v>
          </cell>
          <cell r="I23171" t="str">
            <v>LISTA CIVICA: INSIEME PER PIANA</v>
          </cell>
        </row>
        <row r="23172">
          <cell r="A23172" t="str">
            <v>PIETRA LIGURE</v>
          </cell>
          <cell r="B23172" t="str">
            <v>DE VINCENZI</v>
          </cell>
          <cell r="C23172" t="str">
            <v>LUIGI</v>
          </cell>
          <cell r="D23172" t="str">
            <v>DE VINCENZI LUIGI</v>
          </cell>
          <cell r="E23172" t="str">
            <v>M</v>
          </cell>
          <cell r="F23172">
            <v>20276</v>
          </cell>
          <cell r="G23172" t="str">
            <v>LOANO (SV)</v>
          </cell>
          <cell r="H23172" t="str">
            <v>Sindaco</v>
          </cell>
          <cell r="I23172" t="str">
            <v>LISTA CIVICA: PIETRA.SEMPRE!</v>
          </cell>
        </row>
        <row r="23173">
          <cell r="A23173" t="str">
            <v>PLODIO</v>
          </cell>
          <cell r="B23173" t="str">
            <v>BADANO</v>
          </cell>
          <cell r="C23173" t="str">
            <v>GABRIELE</v>
          </cell>
          <cell r="D23173" t="str">
            <v>BADANO GABRIELE</v>
          </cell>
          <cell r="E23173" t="str">
            <v>M</v>
          </cell>
          <cell r="F23173">
            <v>23068</v>
          </cell>
          <cell r="G23173" t="str">
            <v>CAIRO MONTENOTTE (SV)</v>
          </cell>
          <cell r="H23173" t="str">
            <v>Sindaco</v>
          </cell>
          <cell r="I23173" t="str">
            <v>LISTA CIVICA: INSIEME PER PLODIO</v>
          </cell>
        </row>
        <row r="23174">
          <cell r="A23174" t="str">
            <v>PONTINVREA</v>
          </cell>
          <cell r="B23174" t="str">
            <v>CAMICIOTTOLI</v>
          </cell>
          <cell r="C23174" t="str">
            <v>MATTEO</v>
          </cell>
          <cell r="D23174" t="str">
            <v>CAMICIOTTOLI MATTEO</v>
          </cell>
          <cell r="E23174" t="str">
            <v>M</v>
          </cell>
          <cell r="F23174">
            <v>25753</v>
          </cell>
          <cell r="G23174" t="str">
            <v>GENOVA (GE)</v>
          </cell>
          <cell r="H23174" t="str">
            <v>Sindaco</v>
          </cell>
          <cell r="I23174" t="str">
            <v>LISTA CIVICA: SIAMO PONTINVREA</v>
          </cell>
        </row>
        <row r="23175">
          <cell r="A23175" t="str">
            <v>QUILIANO</v>
          </cell>
          <cell r="B23175" t="str">
            <v>ISETTA</v>
          </cell>
          <cell r="C23175" t="str">
            <v>NICOLA</v>
          </cell>
          <cell r="D23175" t="str">
            <v>ISETTA NICOLA</v>
          </cell>
          <cell r="E23175" t="str">
            <v>M</v>
          </cell>
          <cell r="F23175">
            <v>22709</v>
          </cell>
          <cell r="G23175" t="str">
            <v>QUILIANO (SV)</v>
          </cell>
          <cell r="H23175" t="str">
            <v>Sindaco</v>
          </cell>
          <cell r="I23175" t="str">
            <v>LISTA CIVICA: PROGETTO COMUNE</v>
          </cell>
        </row>
        <row r="23176">
          <cell r="A23176" t="str">
            <v>RIALTO</v>
          </cell>
          <cell r="B23176" t="str">
            <v>DOGLIO</v>
          </cell>
          <cell r="C23176" t="str">
            <v>VALENTINA</v>
          </cell>
          <cell r="D23176" t="str">
            <v>DOGLIO VALENTINA</v>
          </cell>
          <cell r="E23176" t="str">
            <v>F</v>
          </cell>
          <cell r="F23176">
            <v>32329</v>
          </cell>
          <cell r="G23176" t="str">
            <v>FINALE LIGURE (SV)</v>
          </cell>
          <cell r="H23176" t="str">
            <v>Sindaco</v>
          </cell>
          <cell r="I23176" t="str">
            <v>LISTA CIVICA: CONTINUITA' E INNOVAZIONE</v>
          </cell>
        </row>
        <row r="23177">
          <cell r="A23177" t="str">
            <v>ROCCAVIGNALE</v>
          </cell>
          <cell r="B23177" t="str">
            <v>FRACCHIA</v>
          </cell>
          <cell r="C23177" t="str">
            <v>AMEDEO</v>
          </cell>
          <cell r="D23177" t="str">
            <v>FRACCHIA AMEDEO</v>
          </cell>
          <cell r="E23177" t="str">
            <v>M</v>
          </cell>
          <cell r="F23177">
            <v>25965</v>
          </cell>
          <cell r="G23177" t="str">
            <v>SAVONA (SV)</v>
          </cell>
          <cell r="H23177" t="str">
            <v>Sindaco</v>
          </cell>
          <cell r="I23177" t="str">
            <v>LISTA CIVICA: CONTINUIAMO INSIEME</v>
          </cell>
        </row>
        <row r="23178">
          <cell r="A23178" t="str">
            <v>SASSELLO</v>
          </cell>
          <cell r="B23178" t="str">
            <v>BUSCHIAZZO</v>
          </cell>
          <cell r="C23178" t="str">
            <v>DANIELE</v>
          </cell>
          <cell r="D23178" t="str">
            <v>BUSCHIAZZO DANIELE</v>
          </cell>
          <cell r="E23178" t="str">
            <v>M</v>
          </cell>
          <cell r="F23178">
            <v>27956</v>
          </cell>
          <cell r="G23178" t="str">
            <v>SAVONA (SV)</v>
          </cell>
          <cell r="H23178" t="str">
            <v>Sindaco</v>
          </cell>
          <cell r="I23178" t="str">
            <v>LISTA CIVICA: TRAMONTANA</v>
          </cell>
        </row>
        <row r="23179">
          <cell r="A23179" t="str">
            <v>SAVONA</v>
          </cell>
          <cell r="B23179" t="str">
            <v>RUSSO</v>
          </cell>
          <cell r="C23179" t="str">
            <v>MARCO</v>
          </cell>
          <cell r="D23179" t="str">
            <v>RUSSO MARCO</v>
          </cell>
          <cell r="E23179" t="str">
            <v>M</v>
          </cell>
          <cell r="F23179">
            <v>24378</v>
          </cell>
          <cell r="G23179" t="str">
            <v>SAVONA (SV)</v>
          </cell>
          <cell r="H23179" t="str">
            <v>Sindaco</v>
          </cell>
          <cell r="I23179" t="str">
            <v>LISTA COMPOSITA: ARTICOLO UNO-PARTITO DEMOCRATICO | LISTA CIVICA: RIFORMIAMO SAVONA | LISTA CIVICA: SINISTRA PER SAVONA | LISTA CIVICA: PATTO PER SAVONA</v>
          </cell>
        </row>
        <row r="23180">
          <cell r="A23180" t="str">
            <v>SPOTORNO</v>
          </cell>
          <cell r="B23180" t="str">
            <v>FIORINI</v>
          </cell>
          <cell r="C23180" t="str">
            <v>MATTIA</v>
          </cell>
          <cell r="D23180" t="str">
            <v>FIORINI MATTIA</v>
          </cell>
          <cell r="E23180" t="str">
            <v>M</v>
          </cell>
          <cell r="F23180">
            <v>28864</v>
          </cell>
          <cell r="G23180" t="str">
            <v>SAVONA (SV)</v>
          </cell>
          <cell r="H23180" t="str">
            <v>Sindaco</v>
          </cell>
          <cell r="I23180" t="str">
            <v>LISTA CIVICA: PROGETTO SPOTORNO</v>
          </cell>
        </row>
        <row r="23181">
          <cell r="A23181" t="str">
            <v>STELLA</v>
          </cell>
          <cell r="B23181" t="str">
            <v>CASTELLINI</v>
          </cell>
          <cell r="C23181" t="str">
            <v>ANDREA</v>
          </cell>
          <cell r="D23181" t="str">
            <v>CASTELLINI ANDREA</v>
          </cell>
          <cell r="E23181" t="str">
            <v>M</v>
          </cell>
          <cell r="F23181">
            <v>34047</v>
          </cell>
          <cell r="G23181" t="str">
            <v>SAVONA (SV)</v>
          </cell>
          <cell r="H23181" t="str">
            <v>Sindaco</v>
          </cell>
          <cell r="I23181" t="str">
            <v>LISTA CIVICA: STEJA</v>
          </cell>
        </row>
        <row r="23182">
          <cell r="A23182" t="str">
            <v>STELLANELLO</v>
          </cell>
          <cell r="B23182" t="str">
            <v>CAVALLO</v>
          </cell>
          <cell r="C23182" t="str">
            <v>CLAUDIO</v>
          </cell>
          <cell r="D23182" t="str">
            <v>CAVALLO CLAUDIO</v>
          </cell>
          <cell r="E23182" t="str">
            <v>M</v>
          </cell>
          <cell r="F23182">
            <v>21297</v>
          </cell>
          <cell r="G23182" t="str">
            <v>ALBENGA (SV)</v>
          </cell>
          <cell r="H23182" t="str">
            <v>Sindaco</v>
          </cell>
          <cell r="I23182" t="str">
            <v>LISTA CIVICA: STELLANELLO PASSIONE VALMERULA</v>
          </cell>
        </row>
        <row r="23183">
          <cell r="A23183" t="str">
            <v>TESTICO</v>
          </cell>
          <cell r="B23183" t="str">
            <v>MOSCATO</v>
          </cell>
          <cell r="C23183" t="str">
            <v>LUCIA</v>
          </cell>
          <cell r="D23183" t="str">
            <v>MOSCATO LUCIA</v>
          </cell>
          <cell r="E23183" t="str">
            <v>F</v>
          </cell>
          <cell r="F23183">
            <v>24051</v>
          </cell>
          <cell r="G23183" t="str">
            <v>CAMPOBASSO (CB)</v>
          </cell>
          <cell r="H23183" t="str">
            <v>Sindaco</v>
          </cell>
          <cell r="I23183" t="str">
            <v>LISTA CIVICA: PASSIONE TESTICO</v>
          </cell>
        </row>
        <row r="23184">
          <cell r="A23184" t="str">
            <v>TOIRANO</v>
          </cell>
          <cell r="B23184" t="str">
            <v>DE FEZZA</v>
          </cell>
          <cell r="C23184" t="str">
            <v>GIUSEPPE</v>
          </cell>
          <cell r="D23184" t="str">
            <v>DE FEZZA GIUSEPPE</v>
          </cell>
          <cell r="E23184" t="str">
            <v>M</v>
          </cell>
          <cell r="F23184">
            <v>30246</v>
          </cell>
          <cell r="G23184" t="str">
            <v>LAMEZIA TERME (CZ)</v>
          </cell>
          <cell r="H23184" t="str">
            <v>Sindaco</v>
          </cell>
          <cell r="I23184" t="str">
            <v>LISTA CIVICA: TOIRANO CONTINUA...</v>
          </cell>
        </row>
        <row r="23185">
          <cell r="A23185" t="str">
            <v>TOVO SAN GIACOMO</v>
          </cell>
          <cell r="B23185" t="str">
            <v>ODDO</v>
          </cell>
          <cell r="C23185" t="str">
            <v>ALESSANDRO</v>
          </cell>
          <cell r="D23185" t="str">
            <v>ODDO ALESSANDRO</v>
          </cell>
          <cell r="E23185" t="str">
            <v>M</v>
          </cell>
          <cell r="F23185">
            <v>26186</v>
          </cell>
          <cell r="G23185" t="str">
            <v>LOANO (SV)</v>
          </cell>
          <cell r="H23185" t="str">
            <v>Sindaco</v>
          </cell>
          <cell r="I23185" t="str">
            <v>LISTA CIVICA: PER UN NUOVO PAESE</v>
          </cell>
        </row>
        <row r="23186">
          <cell r="A23186" t="str">
            <v>URBE</v>
          </cell>
          <cell r="B23186" t="str">
            <v>ANTOCI</v>
          </cell>
          <cell r="C23186" t="str">
            <v>FABRIZIO</v>
          </cell>
          <cell r="D23186" t="str">
            <v>ANTOCI FABRIZIO</v>
          </cell>
          <cell r="E23186" t="str">
            <v>M</v>
          </cell>
          <cell r="F23186">
            <v>23670</v>
          </cell>
          <cell r="G23186" t="str">
            <v>GENOVA (GE)</v>
          </cell>
          <cell r="H23186" t="str">
            <v>Sindaco</v>
          </cell>
          <cell r="I23186" t="str">
            <v>LISTA CIVICA: URBE RIPARTE</v>
          </cell>
        </row>
        <row r="23187">
          <cell r="A23187" t="str">
            <v>VADO LIGURE</v>
          </cell>
          <cell r="B23187" t="str">
            <v>GIULIANO</v>
          </cell>
          <cell r="C23187" t="str">
            <v>MONICA</v>
          </cell>
          <cell r="D23187" t="str">
            <v>GIULIANO MONICA</v>
          </cell>
          <cell r="E23187" t="str">
            <v>F</v>
          </cell>
          <cell r="F23187">
            <v>26793</v>
          </cell>
          <cell r="G23187" t="str">
            <v>SAVONA (SV)</v>
          </cell>
          <cell r="H23187" t="str">
            <v>Sindaco</v>
          </cell>
          <cell r="I23187" t="str">
            <v>LISTA CIVICA: LAVORIAMO CON I VADESI</v>
          </cell>
        </row>
        <row r="23188">
          <cell r="A23188" t="str">
            <v>VARAZZE</v>
          </cell>
          <cell r="B23188" t="str">
            <v>PIERFEDERICI</v>
          </cell>
          <cell r="C23188" t="str">
            <v>LUIGI</v>
          </cell>
          <cell r="D23188" t="str">
            <v>PIERFEDERICI LUIGI</v>
          </cell>
          <cell r="E23188" t="str">
            <v>M</v>
          </cell>
          <cell r="F23188">
            <v>30810</v>
          </cell>
          <cell r="G23188" t="str">
            <v>VARAZZE (SV)</v>
          </cell>
          <cell r="H23188" t="str">
            <v>Sindaco</v>
          </cell>
          <cell r="I23188" t="str">
            <v>LISTA CIVICA: ESSERE VARAZZE</v>
          </cell>
        </row>
        <row r="23189">
          <cell r="A23189" t="str">
            <v>VENDONE</v>
          </cell>
          <cell r="B23189" t="str">
            <v>LOSNO</v>
          </cell>
          <cell r="C23189" t="str">
            <v>SABRINA</v>
          </cell>
          <cell r="D23189" t="str">
            <v>LOSNO SABRINA</v>
          </cell>
          <cell r="E23189" t="str">
            <v>F</v>
          </cell>
          <cell r="F23189">
            <v>26012</v>
          </cell>
          <cell r="G23189" t="str">
            <v>ALBENGA (SV)</v>
          </cell>
          <cell r="H23189" t="str">
            <v>Sindaco</v>
          </cell>
          <cell r="I23189" t="str">
            <v>LISTA CIVICA: VENDONE NEL CUORE</v>
          </cell>
        </row>
        <row r="23190">
          <cell r="A23190" t="str">
            <v>VEZZI PORTIO</v>
          </cell>
          <cell r="B23190" t="str">
            <v>BARBANO</v>
          </cell>
          <cell r="C23190" t="str">
            <v>GERMANO</v>
          </cell>
          <cell r="D23190" t="str">
            <v>BARBANO GERMANO</v>
          </cell>
          <cell r="E23190" t="str">
            <v>M</v>
          </cell>
          <cell r="F23190">
            <v>25808</v>
          </cell>
          <cell r="G23190" t="str">
            <v>ALBENGA (SV)</v>
          </cell>
          <cell r="H23190" t="str">
            <v>Sindaco</v>
          </cell>
          <cell r="I23190" t="str">
            <v>LISTA CIVICA: VIVO VEZZI</v>
          </cell>
        </row>
        <row r="23191">
          <cell r="A23191" t="str">
            <v>VILLANOVA D'ALBENGA</v>
          </cell>
          <cell r="B23191" t="str">
            <v>BALESTRA</v>
          </cell>
          <cell r="C23191" t="str">
            <v>PIETRO</v>
          </cell>
          <cell r="D23191" t="str">
            <v>BALESTRA PIETRO</v>
          </cell>
          <cell r="E23191" t="str">
            <v>M</v>
          </cell>
          <cell r="F23191">
            <v>20819</v>
          </cell>
          <cell r="G23191" t="str">
            <v>ALBENGA (SV)</v>
          </cell>
          <cell r="H23191" t="str">
            <v>Sindaco</v>
          </cell>
          <cell r="I23191" t="str">
            <v>LISTA CIVICA: TORRE E MURA CIVICHE</v>
          </cell>
        </row>
        <row r="23192">
          <cell r="A23192" t="str">
            <v>ZUCCARELLO</v>
          </cell>
          <cell r="B23192" t="str">
            <v>PALIOTTO</v>
          </cell>
          <cell r="C23192" t="str">
            <v>CLAUDIO</v>
          </cell>
          <cell r="D23192" t="str">
            <v>PALIOTTO CLAUDIO</v>
          </cell>
          <cell r="E23192" t="str">
            <v>M</v>
          </cell>
          <cell r="F23192">
            <v>24707</v>
          </cell>
          <cell r="G23192" t="str">
            <v>ALBENGA (SV)</v>
          </cell>
          <cell r="H23192" t="str">
            <v>Sindaco</v>
          </cell>
          <cell r="I23192" t="str">
            <v>LISTA CIVICA: UNITI PER ZUCCARELLO</v>
          </cell>
        </row>
        <row r="23193">
          <cell r="A23193" t="str">
            <v>ALTO RENO TERME</v>
          </cell>
          <cell r="B23193" t="str">
            <v>NANNI</v>
          </cell>
          <cell r="C23193" t="str">
            <v>GIUSEPPE</v>
          </cell>
          <cell r="D23193" t="str">
            <v>NANNI GIUSEPPE</v>
          </cell>
          <cell r="E23193" t="str">
            <v>M</v>
          </cell>
          <cell r="F23193">
            <v>17452</v>
          </cell>
          <cell r="G23193" t="str">
            <v>GRANAGLIONE (BO)</v>
          </cell>
          <cell r="H23193" t="str">
            <v>Sindaco</v>
          </cell>
          <cell r="I23193" t="str">
            <v>LISTA CIVICA: CENTRO SINISTRA E CITTADINI INDIPENDENTI</v>
          </cell>
        </row>
        <row r="23194">
          <cell r="A23194" t="str">
            <v>ANZOLA DELL'EMILIA</v>
          </cell>
          <cell r="B23194" t="str">
            <v>VERONESI</v>
          </cell>
          <cell r="C23194" t="str">
            <v>GIAMPIERO</v>
          </cell>
          <cell r="D23194" t="str">
            <v>VERONESI GIAMPIERO</v>
          </cell>
          <cell r="E23194" t="str">
            <v>M</v>
          </cell>
          <cell r="F23194">
            <v>27167</v>
          </cell>
          <cell r="G23194" t="str">
            <v>BOLOGNA (BO)</v>
          </cell>
          <cell r="H23194" t="str">
            <v>Sindaco</v>
          </cell>
          <cell r="I23194" t="str">
            <v>LISTA CIVICA: ANZOLA BENE COMUNE</v>
          </cell>
        </row>
        <row r="23195">
          <cell r="A23195" t="str">
            <v>ARGELATO</v>
          </cell>
          <cell r="B23195" t="str">
            <v>MUZIC</v>
          </cell>
          <cell r="C23195" t="str">
            <v>CLAUDIA</v>
          </cell>
          <cell r="D23195" t="str">
            <v>MUZIC CLAUDIA</v>
          </cell>
          <cell r="E23195" t="str">
            <v>F</v>
          </cell>
          <cell r="F23195">
            <v>30299</v>
          </cell>
          <cell r="G23195" t="str">
            <v>BENTIVOGLIO (BO)</v>
          </cell>
          <cell r="H23195" t="str">
            <v>Sindaco</v>
          </cell>
          <cell r="I23195" t="str">
            <v>LISTA CIVICA: CENTROSINISTRA ARGELATO</v>
          </cell>
        </row>
        <row r="23196">
          <cell r="A23196" t="str">
            <v>BARICELLA</v>
          </cell>
          <cell r="B23196" t="str">
            <v>MATTIOLI</v>
          </cell>
          <cell r="C23196" t="str">
            <v>OMAR</v>
          </cell>
          <cell r="D23196" t="str">
            <v>MATTIOLI OMAR</v>
          </cell>
          <cell r="E23196" t="str">
            <v>M</v>
          </cell>
          <cell r="F23196">
            <v>27682</v>
          </cell>
          <cell r="G23196" t="str">
            <v>BENTIVOGLIO (BO)</v>
          </cell>
          <cell r="H23196" t="str">
            <v>Sindaco</v>
          </cell>
          <cell r="I23196" t="str">
            <v>LISTA CIVICA: CENTRO SINISTRA PER BARICELLA</v>
          </cell>
        </row>
        <row r="23197">
          <cell r="A23197" t="str">
            <v>BENTIVOGLIO</v>
          </cell>
          <cell r="B23197" t="str">
            <v>FERRANTI</v>
          </cell>
          <cell r="C23197" t="str">
            <v>ERIKA</v>
          </cell>
          <cell r="D23197" t="str">
            <v>FERRANTI ERIKA</v>
          </cell>
          <cell r="E23197" t="str">
            <v>F</v>
          </cell>
          <cell r="F23197">
            <v>27921</v>
          </cell>
          <cell r="G23197" t="str">
            <v>BENTIVOGLIO (BO)</v>
          </cell>
          <cell r="H23197" t="str">
            <v>Sindaco</v>
          </cell>
          <cell r="I23197" t="str">
            <v>LISTA CIVICA: CENTRO SINISTRA ERIKA FERRANTI</v>
          </cell>
        </row>
        <row r="23198">
          <cell r="A23198" t="str">
            <v>BOLOGNA</v>
          </cell>
          <cell r="B23198" t="str">
            <v>LEPORE</v>
          </cell>
          <cell r="C23198" t="str">
            <v>MATTEO</v>
          </cell>
          <cell r="D23198" t="str">
            <v>LEPORE MATTEO</v>
          </cell>
          <cell r="E23198" t="str">
            <v>M</v>
          </cell>
          <cell r="F23198">
            <v>29504</v>
          </cell>
          <cell r="G23198" t="str">
            <v>BOLOGNA (BO)</v>
          </cell>
          <cell r="H23198" t="str">
            <v>Sindaco</v>
          </cell>
          <cell r="I23198" t="str">
            <v>LISTA CIVICA: COALIZIONE CIVICA PER BOLOGNA | LISTA CIVICA: MATTEO LEPORE SINDACO | LISTA CIVICA: ANCHE TU CONTI | MOVIMENTO 5 STELLE | EUROPA VERDE | PARTITO DEMOCRATICO | LISTA COMPOSITA: PARTITO SOCIALISTA ITALIANO-VOLT</v>
          </cell>
        </row>
        <row r="23199">
          <cell r="A23199" t="str">
            <v>BORGO TOSSIGNANO</v>
          </cell>
          <cell r="B23199" t="str">
            <v>GHINI</v>
          </cell>
          <cell r="C23199" t="str">
            <v>MAURO</v>
          </cell>
          <cell r="D23199" t="str">
            <v>GHINI MAURO</v>
          </cell>
          <cell r="E23199" t="str">
            <v>M</v>
          </cell>
          <cell r="F23199">
            <v>26049</v>
          </cell>
          <cell r="G23199" t="str">
            <v>IMOLA (BO)</v>
          </cell>
          <cell r="H23199" t="str">
            <v>Sindaco</v>
          </cell>
          <cell r="I23199" t="str">
            <v>LISTA CIVICA: 100% PARTECIPAZIONE DEMOCRATICA</v>
          </cell>
        </row>
        <row r="23200">
          <cell r="A23200" t="str">
            <v>BUDRIO</v>
          </cell>
          <cell r="B23200" t="str">
            <v>BADIALI</v>
          </cell>
          <cell r="C23200" t="str">
            <v>DEBORA</v>
          </cell>
          <cell r="D23200" t="str">
            <v>BADIALI DEBORA</v>
          </cell>
          <cell r="E23200" t="str">
            <v>F</v>
          </cell>
          <cell r="F23200">
            <v>33480</v>
          </cell>
          <cell r="G23200" t="str">
            <v>BOLOGNA (BO)</v>
          </cell>
          <cell r="H23200" t="str">
            <v>Sindaco</v>
          </cell>
          <cell r="I23200" t="str">
            <v>LISTA CIVICA: B+ BUDRIOPIU' | EUROPA VERDE | DEMOS DEMOCRAZIA SOLIDALE | ARTICOLO UNO | PARTITO DEMOCRATICO</v>
          </cell>
        </row>
        <row r="23201">
          <cell r="A23201" t="str">
            <v>CALDERARA DI RENO</v>
          </cell>
          <cell r="B23201" t="str">
            <v>FALZONE</v>
          </cell>
          <cell r="C23201" t="str">
            <v>GIAMPIERO</v>
          </cell>
          <cell r="D23201" t="str">
            <v>FALZONE GIAMPIERO</v>
          </cell>
          <cell r="E23201" t="str">
            <v>M</v>
          </cell>
          <cell r="F23201">
            <v>28654</v>
          </cell>
          <cell r="G23201" t="str">
            <v>LOCRI (RC)</v>
          </cell>
          <cell r="H23201" t="str">
            <v>Sindaco</v>
          </cell>
          <cell r="I23201" t="str">
            <v>LISTA CIVICA: SIAMO FUTURO</v>
          </cell>
        </row>
        <row r="23202">
          <cell r="A23202" t="str">
            <v>CAMUGNANO</v>
          </cell>
          <cell r="B23202" t="str">
            <v>MASINARA</v>
          </cell>
          <cell r="C23202" t="str">
            <v>MARCO</v>
          </cell>
          <cell r="D23202" t="str">
            <v>MASINARA MARCO</v>
          </cell>
          <cell r="E23202" t="str">
            <v>M</v>
          </cell>
          <cell r="F23202">
            <v>19798</v>
          </cell>
          <cell r="G23202" t="str">
            <v>VERGATO (BO)</v>
          </cell>
          <cell r="H23202" t="str">
            <v>Sindaco</v>
          </cell>
        </row>
        <row r="23203">
          <cell r="A23203" t="str">
            <v>CASALECCHIO DI RENO</v>
          </cell>
          <cell r="B23203" t="str">
            <v>BOSSO</v>
          </cell>
          <cell r="C23203" t="str">
            <v>MASSIMO</v>
          </cell>
          <cell r="D23203" t="str">
            <v>BOSSO MASSIMO</v>
          </cell>
          <cell r="E23203" t="str">
            <v>M</v>
          </cell>
          <cell r="F23203">
            <v>21200</v>
          </cell>
          <cell r="G23203" t="str">
            <v>CASALECCHIO DI RENO (BO)</v>
          </cell>
          <cell r="H23203" t="str">
            <v>Sindaco</v>
          </cell>
          <cell r="I23203" t="str">
            <v>LISTA CIVICA: CASALECCHIO DA VIVERE | LISTA CIVICA: E'WIVA CASALECCHIO | PARTITO DEMOCRATICO</v>
          </cell>
        </row>
        <row r="23204">
          <cell r="A23204" t="str">
            <v>CASALFIUMANESE</v>
          </cell>
          <cell r="B23204" t="str">
            <v>POLI</v>
          </cell>
          <cell r="C23204" t="str">
            <v>BEATRICE</v>
          </cell>
          <cell r="D23204" t="str">
            <v>POLI BEATRICE</v>
          </cell>
          <cell r="E23204" t="str">
            <v>F</v>
          </cell>
          <cell r="F23204">
            <v>34306</v>
          </cell>
          <cell r="G23204" t="str">
            <v>CASTEL SAN PIETRO TERME (BO)</v>
          </cell>
          <cell r="H23204" t="str">
            <v>Sindaco</v>
          </cell>
          <cell r="I23204" t="str">
            <v>LISTA CIVICA: INSIEME PER CASALFIUMANESE</v>
          </cell>
        </row>
        <row r="23205">
          <cell r="A23205" t="str">
            <v>CASTEL DEL RIO</v>
          </cell>
          <cell r="B23205" t="str">
            <v>BALDAZZI</v>
          </cell>
          <cell r="C23205" t="str">
            <v>ALBERTO</v>
          </cell>
          <cell r="D23205" t="str">
            <v>BALDAZZI ALBERTO</v>
          </cell>
          <cell r="E23205" t="str">
            <v>M</v>
          </cell>
          <cell r="F23205">
            <v>23767</v>
          </cell>
          <cell r="G23205" t="str">
            <v>BOLOGNA (BO)</v>
          </cell>
          <cell r="H23205" t="str">
            <v>Sindaco</v>
          </cell>
          <cell r="I23205" t="str">
            <v>LISTA CIVICA: PER CASTEL DEL RIO</v>
          </cell>
        </row>
        <row r="23206">
          <cell r="A23206" t="str">
            <v>CASTEL DI CASIO</v>
          </cell>
          <cell r="B23206" t="str">
            <v>ALDROVANDI</v>
          </cell>
          <cell r="C23206" t="str">
            <v>MARCO</v>
          </cell>
          <cell r="D23206" t="str">
            <v>ALDROVANDI MARCO</v>
          </cell>
          <cell r="E23206" t="str">
            <v>M</v>
          </cell>
          <cell r="F23206">
            <v>19405</v>
          </cell>
          <cell r="G23206" t="str">
            <v>GRIZZANA MORANDI (BO)</v>
          </cell>
          <cell r="H23206" t="str">
            <v>Sindaco</v>
          </cell>
        </row>
        <row r="23207">
          <cell r="A23207" t="str">
            <v>CASTEL GUELFO DI BOLOGNA</v>
          </cell>
          <cell r="B23207" t="str">
            <v>FRANCESCHI</v>
          </cell>
          <cell r="C23207" t="str">
            <v>CLAUDIO</v>
          </cell>
          <cell r="D23207" t="str">
            <v>FRANCESCHI CLAUDIO</v>
          </cell>
          <cell r="E23207" t="str">
            <v>M</v>
          </cell>
          <cell r="F23207">
            <v>21939</v>
          </cell>
          <cell r="G23207" t="str">
            <v>MEDICINA (BO)</v>
          </cell>
          <cell r="H23207" t="str">
            <v>Sindaco</v>
          </cell>
          <cell r="I23207" t="str">
            <v>LISTA CIVICA: INSIEME PER CASTEL GUELFO</v>
          </cell>
        </row>
        <row r="23208">
          <cell r="A23208" t="str">
            <v>CASTELLO D'ARGILE</v>
          </cell>
          <cell r="B23208" t="str">
            <v>ERRIQUEZ</v>
          </cell>
          <cell r="C23208" t="str">
            <v>ALESSANDRO</v>
          </cell>
          <cell r="D23208" t="str">
            <v>ERRIQUEZ ALESSANDRO</v>
          </cell>
          <cell r="E23208" t="str">
            <v>M</v>
          </cell>
          <cell r="F23208">
            <v>27783</v>
          </cell>
          <cell r="G23208" t="str">
            <v>POGGIARDO (LE)</v>
          </cell>
          <cell r="H23208" t="str">
            <v>Sindaco</v>
          </cell>
          <cell r="I23208" t="str">
            <v>LISTA CIVICA: PROGETTO COMUNE</v>
          </cell>
        </row>
        <row r="23209">
          <cell r="A23209" t="str">
            <v>CASTEL MAGGIORE</v>
          </cell>
          <cell r="B23209" t="str">
            <v>GOTTARDI</v>
          </cell>
          <cell r="C23209" t="str">
            <v>BELINDA</v>
          </cell>
          <cell r="D23209" t="str">
            <v>GOTTARDI BELINDA</v>
          </cell>
          <cell r="E23209" t="str">
            <v>F</v>
          </cell>
          <cell r="F23209">
            <v>25635</v>
          </cell>
          <cell r="G23209" t="str">
            <v>BOLOGNA (BO)</v>
          </cell>
          <cell r="H23209" t="str">
            <v>Sindaco</v>
          </cell>
          <cell r="I23209" t="str">
            <v>PARTITO DEMOCRATICO | LISTA CIVICA: BENE IN COMUNE</v>
          </cell>
        </row>
        <row r="23210">
          <cell r="A23210" t="str">
            <v>CASTEL SAN PIETRO TERME</v>
          </cell>
          <cell r="B23210" t="str">
            <v>TINTI</v>
          </cell>
          <cell r="C23210" t="str">
            <v>FAUSTO</v>
          </cell>
          <cell r="D23210" t="str">
            <v>TINTI FAUSTO</v>
          </cell>
          <cell r="E23210" t="str">
            <v>M</v>
          </cell>
          <cell r="F23210">
            <v>23928</v>
          </cell>
          <cell r="G23210" t="str">
            <v>BOLOGNA (BO)</v>
          </cell>
          <cell r="H23210" t="str">
            <v>Sindaco</v>
          </cell>
          <cell r="I23210" t="str">
            <v>LISTA CIVICA: UNITI AL CENTRO PER CASTELLO | LISTA CIVICA: CASTELLO IN COMUNE | LISTA CIVICA: CITT? FUTURA | PARTITO DEMOCRATICO</v>
          </cell>
        </row>
        <row r="23211">
          <cell r="A23211" t="str">
            <v>CASTENASO</v>
          </cell>
          <cell r="B23211" t="str">
            <v>GUBELLINI</v>
          </cell>
          <cell r="C23211" t="str">
            <v>CARLO</v>
          </cell>
          <cell r="D23211" t="str">
            <v>GUBELLINI CARLO</v>
          </cell>
          <cell r="E23211" t="str">
            <v>M</v>
          </cell>
          <cell r="F23211">
            <v>24459</v>
          </cell>
          <cell r="G23211" t="str">
            <v>BOLOGNA (BO)</v>
          </cell>
          <cell r="H23211" t="str">
            <v>Sindaco</v>
          </cell>
          <cell r="I23211" t="str">
            <v>LISTA CIVICA: PRIMA CASTENASO</v>
          </cell>
        </row>
        <row r="23212">
          <cell r="A23212" t="str">
            <v>CASTIGLIONE DEI PEPOLI</v>
          </cell>
          <cell r="B23212" t="str">
            <v>FABBRI</v>
          </cell>
          <cell r="C23212" t="str">
            <v>MAURIZIO</v>
          </cell>
          <cell r="D23212" t="str">
            <v>FABBRI MAURIZIO</v>
          </cell>
          <cell r="E23212" t="str">
            <v>M</v>
          </cell>
          <cell r="F23212">
            <v>28450</v>
          </cell>
          <cell r="G23212" t="str">
            <v>CASTIGLIONE DEI PEPOLI (BO)</v>
          </cell>
          <cell r="H23212" t="str">
            <v>Sindaco</v>
          </cell>
          <cell r="I23212" t="str">
            <v>LISTA CIVICA: BENE COMUNE</v>
          </cell>
        </row>
        <row r="23213">
          <cell r="A23213" t="str">
            <v>CREVALCORE</v>
          </cell>
          <cell r="B23213" t="str">
            <v>MARTELLI</v>
          </cell>
          <cell r="C23213" t="str">
            <v>MARCO</v>
          </cell>
          <cell r="D23213" t="str">
            <v>MARTELLI MARCO</v>
          </cell>
          <cell r="E23213" t="str">
            <v>M</v>
          </cell>
          <cell r="F23213">
            <v>22190</v>
          </cell>
          <cell r="G23213" t="str">
            <v>CREVALCORE (BO)</v>
          </cell>
          <cell r="H23213" t="str">
            <v>Sindaco</v>
          </cell>
          <cell r="I23213" t="str">
            <v>LISTA CIVICA: PROGETTO COMUNE</v>
          </cell>
        </row>
        <row r="23214">
          <cell r="A23214" t="str">
            <v>DOZZA</v>
          </cell>
          <cell r="B23214" t="str">
            <v>ALBERTAZZI</v>
          </cell>
          <cell r="C23214" t="str">
            <v>LUCA</v>
          </cell>
          <cell r="D23214" t="str">
            <v>ALBERTAZZI LUCA</v>
          </cell>
          <cell r="E23214" t="str">
            <v>M</v>
          </cell>
          <cell r="F23214">
            <v>31374</v>
          </cell>
          <cell r="G23214" t="str">
            <v>BOLOGNA (BO)</v>
          </cell>
          <cell r="H23214" t="str">
            <v>Sindaco</v>
          </cell>
          <cell r="I23214" t="str">
            <v>LISTA CIVICA: PROGETTO DOZZA</v>
          </cell>
        </row>
        <row r="23215">
          <cell r="A23215" t="str">
            <v>FONTANELICE</v>
          </cell>
          <cell r="B23215" t="str">
            <v>MELUZZI</v>
          </cell>
          <cell r="C23215" t="str">
            <v>GABRIELE</v>
          </cell>
          <cell r="D23215" t="str">
            <v>MELUZZI GABRIELE</v>
          </cell>
          <cell r="E23215" t="str">
            <v>M</v>
          </cell>
          <cell r="F23215">
            <v>31572</v>
          </cell>
          <cell r="G23215" t="str">
            <v>CASTEL SAN PIETRO TERME (BO)</v>
          </cell>
          <cell r="H23215" t="str">
            <v>Sindaco</v>
          </cell>
          <cell r="I23215" t="str">
            <v>LISTA CIVICA: INSIEME PER FONTANELICE</v>
          </cell>
        </row>
        <row r="23216">
          <cell r="A23216" t="str">
            <v>GAGGIO MONTANO</v>
          </cell>
          <cell r="B23216" t="str">
            <v>PUCCI</v>
          </cell>
          <cell r="C23216" t="str">
            <v>GIUSEPPE</v>
          </cell>
          <cell r="D23216" t="str">
            <v>PUCCI GIUSEPPE</v>
          </cell>
          <cell r="E23216" t="str">
            <v>M</v>
          </cell>
          <cell r="F23216">
            <v>21630</v>
          </cell>
          <cell r="G23216" t="str">
            <v>GAGGIO MONTANO (BO)</v>
          </cell>
          <cell r="H23216" t="str">
            <v>Sindaco</v>
          </cell>
          <cell r="I23216" t="str">
            <v>LISTA CIVICA: UN IMPEGNO CONCRETO</v>
          </cell>
        </row>
        <row r="23217">
          <cell r="A23217" t="str">
            <v>GALLIERA</v>
          </cell>
          <cell r="B23217" t="str">
            <v>ZANNI</v>
          </cell>
          <cell r="C23217" t="str">
            <v>STEFANO</v>
          </cell>
          <cell r="D23217" t="str">
            <v>ZANNI STEFANO</v>
          </cell>
          <cell r="E23217" t="str">
            <v>M</v>
          </cell>
          <cell r="F23217">
            <v>31689</v>
          </cell>
          <cell r="G23217" t="str">
            <v>BENTIVOGLIO (BO)</v>
          </cell>
          <cell r="H23217" t="str">
            <v>Sindaco</v>
          </cell>
          <cell r="I23217" t="str">
            <v>LISTA CIVICA: UNITI PER GALLIERA</v>
          </cell>
        </row>
        <row r="23218">
          <cell r="A23218" t="str">
            <v>GRANAROLO DELL'EMILIA</v>
          </cell>
          <cell r="B23218" t="str">
            <v>RICCI</v>
          </cell>
          <cell r="C23218" t="str">
            <v>ALESSANDRO</v>
          </cell>
          <cell r="D23218" t="str">
            <v>RICCI ALESSANDRO</v>
          </cell>
          <cell r="E23218" t="str">
            <v>M</v>
          </cell>
          <cell r="F23218">
            <v>22221</v>
          </cell>
          <cell r="G23218" t="str">
            <v>BOLOGNA (BO)</v>
          </cell>
          <cell r="H23218" t="str">
            <v>Sindaco</v>
          </cell>
          <cell r="I23218" t="str">
            <v>LISTA CIVICA: INSIEME PER GRANAROLO</v>
          </cell>
        </row>
        <row r="23219">
          <cell r="A23219" t="str">
            <v>GRIZZANA MORANDI</v>
          </cell>
          <cell r="B23219" t="str">
            <v>RUBINI</v>
          </cell>
          <cell r="C23219" t="str">
            <v>FRANCO</v>
          </cell>
          <cell r="D23219" t="str">
            <v>RUBINI FRANCO</v>
          </cell>
          <cell r="E23219" t="str">
            <v>M</v>
          </cell>
          <cell r="F23219">
            <v>19550</v>
          </cell>
          <cell r="G23219" t="str">
            <v>VERGATO (BO)</v>
          </cell>
          <cell r="H23219" t="str">
            <v>Sindaco</v>
          </cell>
          <cell r="I23219" t="str">
            <v>LISTA CIVICA: QUALITA' E FUTURO</v>
          </cell>
        </row>
        <row r="23220">
          <cell r="A23220" t="str">
            <v>IMOLA</v>
          </cell>
          <cell r="B23220" t="str">
            <v>PANIERI</v>
          </cell>
          <cell r="C23220" t="str">
            <v>MARCO</v>
          </cell>
          <cell r="D23220" t="str">
            <v>PANIERI MARCO</v>
          </cell>
          <cell r="E23220" t="str">
            <v>M</v>
          </cell>
          <cell r="F23220">
            <v>33104</v>
          </cell>
          <cell r="G23220" t="str">
            <v>CASTEL SAN PIETRO TERME (BO)</v>
          </cell>
          <cell r="H23220" t="str">
            <v>Sindaco</v>
          </cell>
          <cell r="I23220" t="str">
            <v>LISTA CIVICA: IMOLA CORAGGIOSA | LISTA CIVICA: IMOLA CORRE | PARTITO DEMOCRATICO | LISTA CIVICA: IMOLA RIFORMISTA | LISTA COMPOSITA: IMOLA FUTURO-EUROPA VERDE</v>
          </cell>
        </row>
        <row r="23221">
          <cell r="A23221" t="str">
            <v>LIZZANO IN BELVEDERE</v>
          </cell>
          <cell r="B23221" t="str">
            <v>POLMONARI</v>
          </cell>
          <cell r="C23221" t="str">
            <v>SERGIO</v>
          </cell>
          <cell r="D23221" t="str">
            <v>POLMONARI SERGIO</v>
          </cell>
          <cell r="E23221" t="str">
            <v>M</v>
          </cell>
          <cell r="F23221">
            <v>16549</v>
          </cell>
          <cell r="G23221" t="str">
            <v>LIZZANO IN BELVEDERE (BO)</v>
          </cell>
          <cell r="H23221" t="str">
            <v>Sindaco</v>
          </cell>
          <cell r="I23221" t="str">
            <v>LISTA CIVICA: MONTAGNA NEL CUORE</v>
          </cell>
        </row>
        <row r="23222">
          <cell r="A23222" t="str">
            <v>LOIANO</v>
          </cell>
          <cell r="B23222" t="str">
            <v>MORGANTI</v>
          </cell>
          <cell r="C23222" t="str">
            <v>FABRIZIO</v>
          </cell>
          <cell r="D23222" t="str">
            <v>MORGANTI FABRIZIO</v>
          </cell>
          <cell r="E23222" t="str">
            <v>M</v>
          </cell>
          <cell r="F23222">
            <v>21047</v>
          </cell>
          <cell r="G23222" t="str">
            <v>MORROVALLE (MC)</v>
          </cell>
          <cell r="H23222" t="str">
            <v>Sindaco</v>
          </cell>
          <cell r="I23222" t="str">
            <v>LISTA CIVICA: LOIANO FUTURA</v>
          </cell>
        </row>
        <row r="23223">
          <cell r="A23223" t="str">
            <v>MALALBERGO</v>
          </cell>
          <cell r="B23223" t="str">
            <v>GIOVANNINI</v>
          </cell>
          <cell r="C23223" t="str">
            <v>MONIA</v>
          </cell>
          <cell r="D23223" t="str">
            <v>GIOVANNINI MONIA</v>
          </cell>
          <cell r="E23223" t="str">
            <v>F</v>
          </cell>
          <cell r="F23223">
            <v>27426</v>
          </cell>
          <cell r="G23223" t="str">
            <v>BOLOGNA (BO)</v>
          </cell>
          <cell r="H23223" t="str">
            <v>Sindaco</v>
          </cell>
          <cell r="I23223" t="str">
            <v>LISTA CIVICA: PER UN FUTURO CONCRETO</v>
          </cell>
        </row>
        <row r="23224">
          <cell r="A23224" t="str">
            <v>MARZABOTTO</v>
          </cell>
          <cell r="B23224" t="str">
            <v>CUPPI</v>
          </cell>
          <cell r="C23224" t="str">
            <v>VALENTINA</v>
          </cell>
          <cell r="D23224" t="str">
            <v>CUPPI VALENTINA</v>
          </cell>
          <cell r="E23224" t="str">
            <v>F</v>
          </cell>
          <cell r="F23224">
            <v>30547</v>
          </cell>
          <cell r="G23224" t="str">
            <v>BOLOGNA (BO)</v>
          </cell>
          <cell r="H23224" t="str">
            <v>Sindaco</v>
          </cell>
          <cell r="I23224" t="str">
            <v>LISTA CIVICA: MARZABOTTO INSIEME</v>
          </cell>
        </row>
        <row r="23225">
          <cell r="A23225" t="str">
            <v>MEDICINA</v>
          </cell>
          <cell r="B23225" t="str">
            <v>MONTANARI</v>
          </cell>
          <cell r="C23225" t="str">
            <v>MATTEO</v>
          </cell>
          <cell r="D23225" t="str">
            <v>MONTANARI MATTEO</v>
          </cell>
          <cell r="E23225" t="str">
            <v>M</v>
          </cell>
          <cell r="F23225">
            <v>30284</v>
          </cell>
          <cell r="G23225" t="str">
            <v>MEDICINA (BO)</v>
          </cell>
          <cell r="H23225" t="str">
            <v>Sindaco</v>
          </cell>
          <cell r="I23225" t="str">
            <v>LISTA CIVICA: MEDICINA DEMOCRATICA E SOLIDALE | LISTA CIVICA: MATTEO MONTANARI SINDACO | LISTA CIVICA: CENTROSINISTRA E SINISTRA UNITI</v>
          </cell>
        </row>
        <row r="23226">
          <cell r="A23226" t="str">
            <v>MINERBIO</v>
          </cell>
          <cell r="B23226" t="str">
            <v>BONORI</v>
          </cell>
          <cell r="C23226" t="str">
            <v>ROBERTA</v>
          </cell>
          <cell r="D23226" t="str">
            <v>BONORI ROBERTA</v>
          </cell>
          <cell r="E23226" t="str">
            <v>F</v>
          </cell>
          <cell r="F23226">
            <v>20840</v>
          </cell>
          <cell r="G23226" t="str">
            <v>MALALBERGO (BO)</v>
          </cell>
          <cell r="H23226" t="str">
            <v>Sindaco</v>
          </cell>
          <cell r="I23226" t="str">
            <v>LISTA CIVICA: CENTRO SINISTRA PER MINERBIO</v>
          </cell>
        </row>
        <row r="23227">
          <cell r="A23227" t="str">
            <v>MOLINELLA</v>
          </cell>
          <cell r="B23227" t="str">
            <v>MANTOVANI</v>
          </cell>
          <cell r="C23227" t="str">
            <v>DARIO</v>
          </cell>
          <cell r="D23227" t="str">
            <v>MANTOVANI DARIO</v>
          </cell>
          <cell r="E23227" t="str">
            <v>M</v>
          </cell>
          <cell r="F23227">
            <v>30264</v>
          </cell>
          <cell r="G23227" t="str">
            <v>BOLOGNA (BO)</v>
          </cell>
          <cell r="H23227" t="str">
            <v>Sindaco</v>
          </cell>
          <cell r="I23227" t="str">
            <v>LISTA CIVICA: MOLI | LISTA CIVICA: MOLINELLA CRESCE | LISTA CIVICA: DALLA PARTE DI MOLINELLA</v>
          </cell>
        </row>
        <row r="23228">
          <cell r="A23228" t="str">
            <v>MONGHIDORO</v>
          </cell>
          <cell r="B23228" t="str">
            <v>PANZACCHI</v>
          </cell>
          <cell r="C23228" t="str">
            <v>BARBARA</v>
          </cell>
          <cell r="D23228" t="str">
            <v>PANZACCHI BARBARA</v>
          </cell>
          <cell r="E23228" t="str">
            <v>F</v>
          </cell>
          <cell r="F23228">
            <v>25962</v>
          </cell>
          <cell r="G23228" t="str">
            <v>BOLOGNA (BO)</v>
          </cell>
          <cell r="H23228" t="str">
            <v>Sindaco</v>
          </cell>
          <cell r="I23228" t="str">
            <v>LISTA CIVICA: MONGHIDORO PASSIONE COMUNE</v>
          </cell>
        </row>
        <row r="23229">
          <cell r="A23229" t="str">
            <v>MONTERENZIO</v>
          </cell>
          <cell r="B23229" t="str">
            <v>MANTOVANI</v>
          </cell>
          <cell r="C23229" t="str">
            <v>IVAN</v>
          </cell>
          <cell r="D23229" t="str">
            <v>MANTOVANI IVAN</v>
          </cell>
          <cell r="E23229" t="str">
            <v>M</v>
          </cell>
          <cell r="F23229">
            <v>22785</v>
          </cell>
          <cell r="G23229" t="str">
            <v>BOLOGNA (BO)</v>
          </cell>
          <cell r="H23229" t="str">
            <v>Sindaco</v>
          </cell>
          <cell r="I23229" t="str">
            <v>LISTA CIVICA: MONTERENZIO APERTA</v>
          </cell>
        </row>
        <row r="23230">
          <cell r="A23230" t="str">
            <v>MONTE SAN PIETRO</v>
          </cell>
          <cell r="B23230" t="str">
            <v>CINTI</v>
          </cell>
          <cell r="C23230" t="str">
            <v>MONICA</v>
          </cell>
          <cell r="D23230" t="str">
            <v>CINTI MONICA</v>
          </cell>
          <cell r="E23230" t="str">
            <v>F</v>
          </cell>
          <cell r="F23230">
            <v>26033</v>
          </cell>
          <cell r="G23230" t="str">
            <v>BOLOGNA (BO)</v>
          </cell>
          <cell r="H23230" t="str">
            <v>Sindaco</v>
          </cell>
          <cell r="I23230" t="str">
            <v>LISTA COMPOSITA: SINISTRA-PARTITO DEMOCRATICO-VERDI</v>
          </cell>
        </row>
        <row r="23231">
          <cell r="A23231" t="str">
            <v>MONZUNO</v>
          </cell>
          <cell r="B23231" t="str">
            <v>PASQUINI</v>
          </cell>
          <cell r="C23231" t="str">
            <v>BRUNO</v>
          </cell>
          <cell r="D23231" t="str">
            <v>PASQUINI BRUNO</v>
          </cell>
          <cell r="E23231" t="str">
            <v>M</v>
          </cell>
          <cell r="F23231">
            <v>20240</v>
          </cell>
          <cell r="G23231" t="str">
            <v>BOLOGNA (BO)</v>
          </cell>
          <cell r="H23231" t="str">
            <v>Sindaco</v>
          </cell>
          <cell r="I23231" t="str">
            <v>LISTA CIVICA: DIMMI</v>
          </cell>
        </row>
        <row r="23232">
          <cell r="A23232" t="str">
            <v>MORDANO</v>
          </cell>
          <cell r="B23232" t="str">
            <v>TASSINARI</v>
          </cell>
          <cell r="C23232" t="str">
            <v>NICOLA</v>
          </cell>
          <cell r="D23232" t="str">
            <v>TASSINARI NICOLA</v>
          </cell>
          <cell r="E23232" t="str">
            <v>M</v>
          </cell>
          <cell r="F23232">
            <v>30994</v>
          </cell>
          <cell r="G23232" t="str">
            <v>LUGO (RA)</v>
          </cell>
          <cell r="H23232" t="str">
            <v>Sindaco</v>
          </cell>
          <cell r="I23232" t="str">
            <v>LISTA CIVICA: UN COMUNE UNA COMUNITA'</v>
          </cell>
        </row>
        <row r="23233">
          <cell r="A23233" t="str">
            <v>OZZANO DELL'EMILIA</v>
          </cell>
          <cell r="B23233" t="str">
            <v>LELLI</v>
          </cell>
          <cell r="C23233" t="str">
            <v>LUCA</v>
          </cell>
          <cell r="D23233" t="str">
            <v>LELLI LUCA</v>
          </cell>
          <cell r="E23233" t="str">
            <v>M</v>
          </cell>
          <cell r="F23233">
            <v>27897</v>
          </cell>
          <cell r="G23233" t="str">
            <v>BOLOGNA (BO)</v>
          </cell>
          <cell r="H23233" t="str">
            <v>Sindaco</v>
          </cell>
          <cell r="I23233" t="str">
            <v>LISTA CIVICA: PASSIONE IN COMUNE</v>
          </cell>
        </row>
        <row r="23234">
          <cell r="A23234" t="str">
            <v>PIANORO</v>
          </cell>
          <cell r="B23234" t="str">
            <v>FILIPPINI</v>
          </cell>
          <cell r="C23234" t="str">
            <v>FRANCA</v>
          </cell>
          <cell r="D23234" t="str">
            <v>FILIPPINI FRANCA</v>
          </cell>
          <cell r="E23234" t="str">
            <v>F</v>
          </cell>
          <cell r="F23234">
            <v>21931</v>
          </cell>
          <cell r="G23234" t="str">
            <v>PIANORO (BO)</v>
          </cell>
          <cell r="H23234" t="str">
            <v>Sindaco</v>
          </cell>
          <cell r="I23234" t="str">
            <v>LISTA CIVICA: PIANORO A PI? VOCI | LISTA CIVICA: LISTA CIVICA PER PIANORO | PARTITO DEMOCRATICO | LISTA CIVICA: SINISTRA PIANORO</v>
          </cell>
        </row>
        <row r="23235">
          <cell r="A23235" t="str">
            <v>PIEVE DI CENTO</v>
          </cell>
          <cell r="B23235" t="str">
            <v>BORSARI</v>
          </cell>
          <cell r="C23235" t="str">
            <v>LUCA</v>
          </cell>
          <cell r="D23235" t="str">
            <v>BORSARI LUCA</v>
          </cell>
          <cell r="E23235" t="str">
            <v>M</v>
          </cell>
          <cell r="F23235">
            <v>29315</v>
          </cell>
          <cell r="G23235" t="str">
            <v>BOLOGNA (BO)</v>
          </cell>
          <cell r="H23235" t="str">
            <v>Sindaco</v>
          </cell>
          <cell r="I23235" t="str">
            <v>LISTA CIVICA: DEMOCRATICI PER PIEVE</v>
          </cell>
        </row>
        <row r="23236">
          <cell r="A23236" t="str">
            <v>SALA BOLOGNESE</v>
          </cell>
          <cell r="B23236" t="str">
            <v>BASSI</v>
          </cell>
          <cell r="C23236" t="str">
            <v>EMANUELE</v>
          </cell>
          <cell r="D23236" t="str">
            <v>BASSI EMANUELE</v>
          </cell>
          <cell r="E23236" t="str">
            <v>M</v>
          </cell>
          <cell r="F23236">
            <v>26040</v>
          </cell>
          <cell r="G23236" t="str">
            <v>SAN GIOVANNI IN PERSICETO (BO)</v>
          </cell>
          <cell r="H23236" t="str">
            <v>Sindaco</v>
          </cell>
          <cell r="I23236" t="str">
            <v>LISTA CIVICA: CONDIVIDERE SALA BOLOGNESE</v>
          </cell>
        </row>
        <row r="23237">
          <cell r="A23237" t="str">
            <v>SAN BENEDETTO VAL DI SAMBRO</v>
          </cell>
          <cell r="B23237" t="str">
            <v>SANTONI</v>
          </cell>
          <cell r="C23237" t="str">
            <v>ALESSANDRO</v>
          </cell>
          <cell r="D23237" t="str">
            <v>SANTONI ALESSANDRO</v>
          </cell>
          <cell r="E23237" t="str">
            <v>M</v>
          </cell>
          <cell r="F23237">
            <v>27748</v>
          </cell>
          <cell r="G23237" t="str">
            <v>BOLOGNA (BO)</v>
          </cell>
          <cell r="H23237" t="str">
            <v>Sindaco</v>
          </cell>
          <cell r="I23237" t="str">
            <v>LISTA CIVICA: CRESCERE INSIEME</v>
          </cell>
        </row>
        <row r="23238">
          <cell r="A23238" t="str">
            <v>SAN GIORGIO DI PIANO</v>
          </cell>
          <cell r="B23238" t="str">
            <v>CRESCIMBENI</v>
          </cell>
          <cell r="C23238" t="str">
            <v>PAOLO</v>
          </cell>
          <cell r="D23238" t="str">
            <v>CRESCIMBENI PAOLO</v>
          </cell>
          <cell r="E23238" t="str">
            <v>M</v>
          </cell>
          <cell r="F23238">
            <v>24648</v>
          </cell>
          <cell r="G23238" t="str">
            <v>BENTIVOGLIO (BO)</v>
          </cell>
          <cell r="H23238" t="str">
            <v>Sindaco</v>
          </cell>
          <cell r="I23238" t="str">
            <v>LISTA CIVICA: SAN GIORGIO BENE COMUNE</v>
          </cell>
        </row>
        <row r="23239">
          <cell r="A23239" t="str">
            <v>SAN GIOVANNI IN PERSICETO</v>
          </cell>
          <cell r="B23239" t="str">
            <v>PELLEGATTI</v>
          </cell>
          <cell r="C23239" t="str">
            <v>LORENZO</v>
          </cell>
          <cell r="D23239" t="str">
            <v>PELLEGATTI LORENZO</v>
          </cell>
          <cell r="E23239" t="str">
            <v>M</v>
          </cell>
          <cell r="F23239">
            <v>19686</v>
          </cell>
          <cell r="G23239" t="str">
            <v>FICAROLO (RO)</v>
          </cell>
          <cell r="H23239" t="str">
            <v>Sindaco</v>
          </cell>
          <cell r="I23239" t="str">
            <v>LISTA CIVICA: INSIEME | LISTA CIVICA: IMPEGNO COMUNE</v>
          </cell>
        </row>
        <row r="23240">
          <cell r="A23240" t="str">
            <v>SAN LAZZARO DI SAVENA</v>
          </cell>
          <cell r="B23240" t="str">
            <v>CONTI</v>
          </cell>
          <cell r="C23240" t="str">
            <v>ISABELLA</v>
          </cell>
          <cell r="D23240" t="str">
            <v>CONTI ISABELLA</v>
          </cell>
          <cell r="E23240" t="str">
            <v>F</v>
          </cell>
          <cell r="F23240">
            <v>30151</v>
          </cell>
          <cell r="G23240" t="str">
            <v>BOLOGNA (BO)</v>
          </cell>
          <cell r="H23240" t="str">
            <v>Sindaco</v>
          </cell>
          <cell r="I23240" t="str">
            <v>LISTA CIVICA: NOI CITTADINI | LISTA COMPOSITA: PARTITO DEMOCRATICO-PARTITO SOCIALISTA ITALIANO-ARTICOLO UNO-CIVICA | LISTA CIVICA: IL FUTURO OGGI</v>
          </cell>
        </row>
        <row r="23241">
          <cell r="A23241" t="str">
            <v>SAN PIETRO IN CASALE</v>
          </cell>
          <cell r="B23241" t="str">
            <v>PEZZOLI</v>
          </cell>
          <cell r="C23241" t="str">
            <v>CLAUDIO</v>
          </cell>
          <cell r="D23241" t="str">
            <v>PEZZOLI CLAUDIO</v>
          </cell>
          <cell r="E23241" t="str">
            <v>M</v>
          </cell>
          <cell r="F23241">
            <v>23227</v>
          </cell>
          <cell r="G23241" t="str">
            <v>SAN PIETRO IN CASALE (BO)</v>
          </cell>
          <cell r="H23241" t="str">
            <v>Sindaco</v>
          </cell>
          <cell r="I23241" t="str">
            <v>LISTA CIVICA: PROGETTO PER SAN PIETRO IN CASALE</v>
          </cell>
        </row>
        <row r="23242">
          <cell r="A23242" t="str">
            <v>SANT'AGATA BOLOGNESE</v>
          </cell>
          <cell r="B23242" t="str">
            <v>VICINELLI</v>
          </cell>
          <cell r="C23242" t="str">
            <v>GIUSEPPE</v>
          </cell>
          <cell r="D23242" t="str">
            <v>VICINELLI GIUSEPPE</v>
          </cell>
          <cell r="E23242" t="str">
            <v>M</v>
          </cell>
          <cell r="F23242">
            <v>23210</v>
          </cell>
          <cell r="G23242" t="str">
            <v>SAN GIOVANNI IN PERSICETO (BO)</v>
          </cell>
          <cell r="H23242" t="str">
            <v>Sindaco</v>
          </cell>
          <cell r="I23242" t="str">
            <v>LISTA CIVICA: UNITI PER S.AGATA BOLOGNESE</v>
          </cell>
        </row>
        <row r="23243">
          <cell r="A23243" t="str">
            <v>SASSO MARCONI</v>
          </cell>
          <cell r="B23243" t="str">
            <v>PARMEGGIANI</v>
          </cell>
          <cell r="C23243" t="str">
            <v>ROBERTO</v>
          </cell>
          <cell r="D23243" t="str">
            <v>PARMEGGIANI ROBERTO</v>
          </cell>
          <cell r="E23243" t="str">
            <v>M</v>
          </cell>
          <cell r="F23243">
            <v>28017</v>
          </cell>
          <cell r="G23243" t="str">
            <v>BOLOGNA (BO)</v>
          </cell>
          <cell r="H23243" t="str">
            <v>Sindaco</v>
          </cell>
          <cell r="I23243" t="str">
            <v>LISTA CIVICA: CENTROSINISTRA PER SASSO MARCONI</v>
          </cell>
        </row>
        <row r="23244">
          <cell r="A23244" t="str">
            <v>VALSAMOGGIA</v>
          </cell>
          <cell r="B23244" t="str">
            <v>RUSCIGNO</v>
          </cell>
          <cell r="C23244" t="str">
            <v>DANIELE</v>
          </cell>
          <cell r="D23244" t="str">
            <v>RUSCIGNO DANIELE</v>
          </cell>
          <cell r="E23244" t="str">
            <v>M</v>
          </cell>
          <cell r="F23244">
            <v>27236</v>
          </cell>
          <cell r="G23244" t="str">
            <v>BOLOGNA (BO)</v>
          </cell>
          <cell r="H23244" t="str">
            <v>Sindaco</v>
          </cell>
          <cell r="I23244" t="str">
            <v>LISTA CIVICA: ENERGIE PULITE | LISTA CIVICA: INSIEME PER DANIELE SINDACO | PARTITO DEMOCRATICO</v>
          </cell>
        </row>
        <row r="23245">
          <cell r="A23245" t="str">
            <v>VERGATO</v>
          </cell>
          <cell r="B23245" t="str">
            <v>ARGENTIERI</v>
          </cell>
          <cell r="C23245" t="str">
            <v>GIUSEPPE</v>
          </cell>
          <cell r="D23245" t="str">
            <v>ARGENTIERI GIUSEPPE</v>
          </cell>
          <cell r="E23245" t="str">
            <v>M</v>
          </cell>
          <cell r="F23245">
            <v>25981</v>
          </cell>
          <cell r="G23245" t="str">
            <v>BOLOGNA (BO)</v>
          </cell>
          <cell r="H23245" t="str">
            <v>Sindaco</v>
          </cell>
          <cell r="I23245" t="str">
            <v>LISTA CIVICA: VERGATO NEL CUORE</v>
          </cell>
        </row>
        <row r="23246">
          <cell r="A23246" t="str">
            <v>ZOLA PREDOSA</v>
          </cell>
          <cell r="B23246" t="str">
            <v>DALL'OMO</v>
          </cell>
          <cell r="C23246" t="str">
            <v>DAVIDE</v>
          </cell>
          <cell r="D23246" t="str">
            <v>DALL'OMO DAVIDE</v>
          </cell>
          <cell r="E23246" t="str">
            <v>M</v>
          </cell>
          <cell r="F23246">
            <v>27528</v>
          </cell>
          <cell r="G23246" t="str">
            <v>BOLOGNA (BO)</v>
          </cell>
          <cell r="H23246" t="str">
            <v>Sindaco</v>
          </cell>
          <cell r="I23246" t="str">
            <v>PARTITO DEMOCRATICO | ARTICOLO UNO | LISTA CIVICA: ZOLA BENE COMUNE</v>
          </cell>
        </row>
        <row r="23247">
          <cell r="A23247" t="str">
            <v>ARGENTA</v>
          </cell>
          <cell r="B23247" t="str">
            <v>BALDINI</v>
          </cell>
          <cell r="C23247" t="str">
            <v>ANDREA</v>
          </cell>
          <cell r="D23247" t="str">
            <v>BALDINI ANDREA</v>
          </cell>
          <cell r="E23247" t="str">
            <v>M</v>
          </cell>
          <cell r="F23247">
            <v>29186</v>
          </cell>
          <cell r="G23247" t="str">
            <v>ARGENTA (FE)</v>
          </cell>
          <cell r="H23247" t="str">
            <v>Sindaco</v>
          </cell>
          <cell r="I23247" t="str">
            <v>LISTA CIVICA: #FUTUROGREEN | LISTA CIVICA: ARGENTA VIVA | LISTA CIVICA: ARGENTA PRODUTTIVA | LISTA CIVICA: CULTURE &amp; SPORT | LISTA CIVICA: INSIEME ARGENTA | PARTITO DEMOCRATICO</v>
          </cell>
        </row>
        <row r="23248">
          <cell r="A23248" t="str">
            <v>BONDENO</v>
          </cell>
          <cell r="B23248" t="str">
            <v>SALETTI</v>
          </cell>
          <cell r="C23248" t="str">
            <v>SIMONE</v>
          </cell>
          <cell r="D23248" t="str">
            <v>SALETTI SIMONE</v>
          </cell>
          <cell r="E23248" t="str">
            <v>M</v>
          </cell>
          <cell r="F23248">
            <v>28319</v>
          </cell>
          <cell r="G23248" t="str">
            <v>BONDENO (FE)</v>
          </cell>
          <cell r="H23248" t="str">
            <v>Sindaco</v>
          </cell>
          <cell r="I23248" t="str">
            <v>LISTA CIVICA: CIVICA PER SALETTI | LISTA CIVICA: LISTA CIVICA E AVANTI! | FRATELLI D'ITALIA | LEGA SALVINI PREMIER</v>
          </cell>
        </row>
        <row r="23249">
          <cell r="A23249" t="str">
            <v>CENTO</v>
          </cell>
          <cell r="B23249" t="str">
            <v>ACCORSI</v>
          </cell>
          <cell r="C23249" t="str">
            <v>EDOARDO</v>
          </cell>
          <cell r="D23249" t="str">
            <v>ACCORSI EDOARDO</v>
          </cell>
          <cell r="E23249" t="str">
            <v>M</v>
          </cell>
          <cell r="F23249">
            <v>34590</v>
          </cell>
          <cell r="G23249" t="str">
            <v>CENTO (FE)</v>
          </cell>
          <cell r="H23249" t="str">
            <v>Sindaco</v>
          </cell>
          <cell r="I23249" t="str">
            <v>PARTITO DEMOCRATICO</v>
          </cell>
        </row>
        <row r="23250">
          <cell r="A23250" t="str">
            <v>CODIGORO</v>
          </cell>
          <cell r="B23250" t="str">
            <v>ZANARDI</v>
          </cell>
          <cell r="C23250" t="str">
            <v>ALICE</v>
          </cell>
          <cell r="D23250" t="str">
            <v>ZANARDI ALICE</v>
          </cell>
          <cell r="E23250" t="str">
            <v>F</v>
          </cell>
          <cell r="F23250">
            <v>23826</v>
          </cell>
          <cell r="G23250" t="str">
            <v>CODIGORO (FE)</v>
          </cell>
          <cell r="H23250" t="str">
            <v>Sindaco</v>
          </cell>
          <cell r="I23250" t="str">
            <v>LISTA CIVICA: CODIGORO 2030</v>
          </cell>
        </row>
        <row r="23251">
          <cell r="A23251" t="str">
            <v>COMACCHIO</v>
          </cell>
          <cell r="B23251" t="str">
            <v>NEGRI</v>
          </cell>
          <cell r="C23251" t="str">
            <v>PIERLUIGI</v>
          </cell>
          <cell r="D23251" t="str">
            <v>NEGRI PIERLUIGI</v>
          </cell>
          <cell r="E23251" t="str">
            <v>M</v>
          </cell>
          <cell r="F23251">
            <v>20090</v>
          </cell>
          <cell r="G23251" t="str">
            <v>COMACCHIO (FE)</v>
          </cell>
          <cell r="H23251" t="str">
            <v>Sindaco</v>
          </cell>
          <cell r="I23251" t="str">
            <v>LISTA CIVICA: LISTA CIVICA 2Q20 | FRATELLI D'ITALIA | LEGA SALVINI PREMIER | FORZA ITALIA</v>
          </cell>
        </row>
        <row r="23252">
          <cell r="A23252" t="str">
            <v>COPPARO</v>
          </cell>
          <cell r="B23252" t="str">
            <v>PAGNONI</v>
          </cell>
          <cell r="C23252" t="str">
            <v>FABRIZIO</v>
          </cell>
          <cell r="D23252" t="str">
            <v>PAGNONI FABRIZIO</v>
          </cell>
          <cell r="E23252" t="str">
            <v>M</v>
          </cell>
          <cell r="F23252">
            <v>28128</v>
          </cell>
          <cell r="G23252" t="str">
            <v>FERRARA (FE)</v>
          </cell>
          <cell r="H23252" t="str">
            <v>Sindaco</v>
          </cell>
          <cell r="I23252" t="str">
            <v>FRATELLI D'ITALIA | LISTA CIVICA: LA LISTA CIVICA | LEGA SALVINI PREMIER | FORZA ITALIA</v>
          </cell>
        </row>
        <row r="23253">
          <cell r="A23253" t="str">
            <v>FERRARA</v>
          </cell>
          <cell r="B23253" t="str">
            <v>FABBRI</v>
          </cell>
          <cell r="C23253" t="str">
            <v>ALAN</v>
          </cell>
          <cell r="D23253" t="str">
            <v>FABBRI ALAN</v>
          </cell>
          <cell r="E23253" t="str">
            <v>M</v>
          </cell>
          <cell r="F23253">
            <v>28859</v>
          </cell>
          <cell r="G23253" t="str">
            <v>BONDENO (FE)</v>
          </cell>
          <cell r="H23253" t="str">
            <v>Sindaco</v>
          </cell>
          <cell r="I23253" t="str">
            <v>LEGA SALVINI PREMIER | LISTA CIVICA: FERRARA CAMBIA | LISTA CIVICA: FERRARA CIVICA-RINASCITA SOCIALDEMOCRATICA | FRATELLI D'ITALIA | LISTA COMPOSITA: FORZA ITALIA CON SGARBI RINASCIMENTO</v>
          </cell>
        </row>
        <row r="23254">
          <cell r="A23254" t="str">
            <v>FISCAGLIA</v>
          </cell>
          <cell r="B23254" t="str">
            <v>TOSI</v>
          </cell>
          <cell r="C23254" t="str">
            <v>FABIO</v>
          </cell>
          <cell r="D23254" t="str">
            <v>TOSI FABIO</v>
          </cell>
          <cell r="E23254" t="str">
            <v>M</v>
          </cell>
          <cell r="F23254">
            <v>31452</v>
          </cell>
          <cell r="G23254" t="str">
            <v>FERRARA (FE)</v>
          </cell>
          <cell r="H23254" t="str">
            <v>Sindaco</v>
          </cell>
          <cell r="I23254" t="str">
            <v>LISTA CIVICA: ATTIVA FISCAGLIA</v>
          </cell>
        </row>
        <row r="23255">
          <cell r="A23255" t="str">
            <v>GORO</v>
          </cell>
          <cell r="B23255" t="str">
            <v>BUGNOLI</v>
          </cell>
          <cell r="C23255" t="str">
            <v>MARIA</v>
          </cell>
          <cell r="D23255" t="str">
            <v>BUGNOLI MARIA</v>
          </cell>
          <cell r="E23255" t="str">
            <v>F</v>
          </cell>
          <cell r="F23255">
            <v>24245</v>
          </cell>
          <cell r="G23255" t="str">
            <v>GORO (FE)</v>
          </cell>
          <cell r="H23255" t="str">
            <v>Sindaco</v>
          </cell>
          <cell r="I23255" t="str">
            <v>LISTA CIVICA: INSIEME PER UNIRE</v>
          </cell>
        </row>
        <row r="23256">
          <cell r="A23256" t="str">
            <v>JOLANDA DI SAVOIA</v>
          </cell>
          <cell r="B23256" t="str">
            <v>PEZZOLATO</v>
          </cell>
          <cell r="C23256" t="str">
            <v>PAOLO</v>
          </cell>
          <cell r="D23256" t="str">
            <v>PEZZOLATO PAOLO</v>
          </cell>
          <cell r="E23256" t="str">
            <v>M</v>
          </cell>
          <cell r="F23256">
            <v>31275</v>
          </cell>
          <cell r="G23256" t="str">
            <v>CODIGORO (FE)</v>
          </cell>
          <cell r="H23256" t="str">
            <v>Sindaco</v>
          </cell>
          <cell r="I23256" t="str">
            <v>LISTA CIVICA: INSIEME PER JOLANDA</v>
          </cell>
        </row>
        <row r="23257">
          <cell r="A23257" t="str">
            <v>LAGOSANTO</v>
          </cell>
          <cell r="B23257" t="str">
            <v>BERTARELLI</v>
          </cell>
          <cell r="C23257" t="str">
            <v>CRISTIAN</v>
          </cell>
          <cell r="D23257" t="str">
            <v>BERTARELLI CRISTIAN</v>
          </cell>
          <cell r="E23257" t="str">
            <v>M</v>
          </cell>
          <cell r="F23257">
            <v>29006</v>
          </cell>
          <cell r="G23257" t="str">
            <v>CODIGORO (FE)</v>
          </cell>
          <cell r="H23257" t="str">
            <v>Sindaco</v>
          </cell>
        </row>
        <row r="23258">
          <cell r="A23258" t="str">
            <v>MASI TORELLO</v>
          </cell>
          <cell r="B23258" t="str">
            <v>BIZZARRI</v>
          </cell>
          <cell r="C23258" t="str">
            <v>RICCARDO</v>
          </cell>
          <cell r="D23258" t="str">
            <v>BIZZARRI RICCARDO</v>
          </cell>
          <cell r="E23258" t="str">
            <v>M</v>
          </cell>
          <cell r="F23258">
            <v>25006</v>
          </cell>
          <cell r="G23258" t="str">
            <v>FERRARA (FE)</v>
          </cell>
          <cell r="H23258" t="str">
            <v>Sindaco</v>
          </cell>
          <cell r="I23258" t="str">
            <v>LISTA CIVICA: MASI BENE COMUNE</v>
          </cell>
        </row>
        <row r="23259">
          <cell r="A23259" t="str">
            <v>MESOLA</v>
          </cell>
          <cell r="B23259" t="str">
            <v>PADOVANI</v>
          </cell>
          <cell r="C23259" t="str">
            <v>GIANNI MICHELE</v>
          </cell>
          <cell r="D23259" t="str">
            <v>PADOVANI GIANNI MICHELE</v>
          </cell>
          <cell r="E23259" t="str">
            <v>M</v>
          </cell>
          <cell r="F23259">
            <v>23825</v>
          </cell>
          <cell r="G23259" t="str">
            <v>TORINO (TO)</v>
          </cell>
          <cell r="H23259" t="str">
            <v>Sindaco</v>
          </cell>
          <cell r="I23259" t="str">
            <v>LISTA CIVICA: INSIEME PER CRESCERE</v>
          </cell>
        </row>
        <row r="23260">
          <cell r="A23260" t="str">
            <v>OSTELLATO</v>
          </cell>
          <cell r="B23260" t="str">
            <v>ROSSI</v>
          </cell>
          <cell r="C23260" t="str">
            <v>ELENA</v>
          </cell>
          <cell r="D23260" t="str">
            <v>ROSSI ELENA</v>
          </cell>
          <cell r="E23260" t="str">
            <v>F</v>
          </cell>
          <cell r="F23260">
            <v>25830</v>
          </cell>
          <cell r="G23260" t="str">
            <v>FERRARA (FE)</v>
          </cell>
          <cell r="H23260" t="str">
            <v>Sindaco</v>
          </cell>
          <cell r="I23260" t="str">
            <v>LISTA CIVICA: FUTUROSTELLATO</v>
          </cell>
        </row>
        <row r="23261">
          <cell r="A23261" t="str">
            <v>POGGIO RENATICO</v>
          </cell>
          <cell r="B23261" t="str">
            <v>GARUTI</v>
          </cell>
          <cell r="C23261" t="str">
            <v>DANIELE</v>
          </cell>
          <cell r="D23261" t="str">
            <v>GARUTI DANIELE</v>
          </cell>
          <cell r="E23261" t="str">
            <v>M</v>
          </cell>
          <cell r="F23261">
            <v>22750</v>
          </cell>
          <cell r="G23261" t="str">
            <v>FERRARA (FE)</v>
          </cell>
          <cell r="H23261" t="str">
            <v>Sindaco</v>
          </cell>
          <cell r="I23261" t="str">
            <v>LISTA CIVICA: INSIEME PER POGGIO</v>
          </cell>
        </row>
        <row r="23262">
          <cell r="A23262" t="str">
            <v>PORTOMAGGIORE</v>
          </cell>
          <cell r="B23262" t="str">
            <v>BERNARDI</v>
          </cell>
          <cell r="C23262" t="str">
            <v>DARIO</v>
          </cell>
          <cell r="D23262" t="str">
            <v>BERNARDI DARIO</v>
          </cell>
          <cell r="E23262" t="str">
            <v>M</v>
          </cell>
          <cell r="F23262">
            <v>30915</v>
          </cell>
          <cell r="G23262" t="str">
            <v>PORTOMAGGIORE (FE)</v>
          </cell>
          <cell r="H23262" t="str">
            <v>Sindaco</v>
          </cell>
          <cell r="I23262" t="str">
            <v>LISTA CIVICA: ENERGIE PER PORTO</v>
          </cell>
        </row>
        <row r="23263">
          <cell r="A23263" t="str">
            <v>RIVA DEL PO</v>
          </cell>
          <cell r="B23263" t="str">
            <v>ZAMBONI</v>
          </cell>
          <cell r="C23263" t="str">
            <v>ANDREA</v>
          </cell>
          <cell r="D23263" t="str">
            <v>ZAMBONI ANDREA</v>
          </cell>
          <cell r="E23263" t="str">
            <v>M</v>
          </cell>
          <cell r="F23263">
            <v>20873</v>
          </cell>
          <cell r="G23263" t="str">
            <v>FERRARA (FE)</v>
          </cell>
          <cell r="H23263" t="str">
            <v>Sindaco</v>
          </cell>
          <cell r="I23263" t="str">
            <v>LISTA CIVICA: INSIEME PER RIVA DEL PO</v>
          </cell>
        </row>
        <row r="23264">
          <cell r="A23264" t="str">
            <v>TERRE DEL RENO</v>
          </cell>
          <cell r="B23264" t="str">
            <v>LODI</v>
          </cell>
          <cell r="C23264" t="str">
            <v>ROBERTO</v>
          </cell>
          <cell r="D23264" t="str">
            <v>LODI ROBERTO</v>
          </cell>
          <cell r="E23264" t="str">
            <v>M</v>
          </cell>
          <cell r="F23264">
            <v>21388</v>
          </cell>
          <cell r="G23264" t="str">
            <v>FERRARA (FE)</v>
          </cell>
          <cell r="H23264" t="str">
            <v>Sindaco</v>
          </cell>
          <cell r="I23264" t="str">
            <v>LISTA CIVICA: TERRE UNITE</v>
          </cell>
        </row>
        <row r="23265">
          <cell r="A23265" t="str">
            <v>TRESIGNANA</v>
          </cell>
          <cell r="B23265" t="str">
            <v>PERELLI</v>
          </cell>
          <cell r="C23265" t="str">
            <v>LAURA</v>
          </cell>
          <cell r="D23265" t="str">
            <v>PERELLI LAURA</v>
          </cell>
          <cell r="E23265" t="str">
            <v>F</v>
          </cell>
          <cell r="F23265">
            <v>29268</v>
          </cell>
          <cell r="G23265" t="str">
            <v>PORTOMAGGIORE (FE)</v>
          </cell>
          <cell r="H23265" t="str">
            <v>Sindaco</v>
          </cell>
          <cell r="I23265" t="str">
            <v>LISTA CIVICA: TRESIGNANA PRIMA DI TUTTO</v>
          </cell>
        </row>
        <row r="23266">
          <cell r="A23266" t="str">
            <v>VIGARANO MAINARDA</v>
          </cell>
          <cell r="B23266" t="str">
            <v>BERGAMINI</v>
          </cell>
          <cell r="C23266" t="str">
            <v>DAVIDE</v>
          </cell>
          <cell r="D23266" t="str">
            <v>BERGAMINI DAVIDE</v>
          </cell>
          <cell r="E23266" t="str">
            <v>M</v>
          </cell>
          <cell r="F23266">
            <v>26702</v>
          </cell>
          <cell r="G23266" t="str">
            <v>BONDENO (FE)</v>
          </cell>
          <cell r="H23266" t="str">
            <v>Sindaco</v>
          </cell>
          <cell r="I23266" t="str">
            <v>LISTA COMPOSITA: LEGA SALVINI PREMIER-FRATELLI D'ITALIA-FORZA ITALIA</v>
          </cell>
        </row>
        <row r="23267">
          <cell r="A23267" t="str">
            <v>VOGHIERA</v>
          </cell>
          <cell r="B23267" t="str">
            <v>LUPINI</v>
          </cell>
          <cell r="C23267" t="str">
            <v>PAOLO</v>
          </cell>
          <cell r="D23267" t="str">
            <v>LUPINI PAOLO</v>
          </cell>
          <cell r="E23267" t="str">
            <v>M</v>
          </cell>
          <cell r="F23267">
            <v>21064</v>
          </cell>
          <cell r="G23267" t="str">
            <v>PORTOMAGGIORE (FE)</v>
          </cell>
          <cell r="H23267" t="str">
            <v>Sindaco</v>
          </cell>
          <cell r="I23267" t="str">
            <v>LISTA CIVICA: PROGETTO COMUNE</v>
          </cell>
        </row>
        <row r="23268">
          <cell r="A23268" t="str">
            <v>BAGNO DI ROMAGNA</v>
          </cell>
          <cell r="B23268" t="str">
            <v>BACCINI</v>
          </cell>
          <cell r="C23268" t="str">
            <v>MARCO</v>
          </cell>
          <cell r="D23268" t="str">
            <v>BACCINI MARCO</v>
          </cell>
          <cell r="E23268" t="str">
            <v>M</v>
          </cell>
          <cell r="F23268">
            <v>30269</v>
          </cell>
          <cell r="G23268" t="str">
            <v>CESENA (FO)</v>
          </cell>
          <cell r="H23268" t="str">
            <v>Sindaco</v>
          </cell>
          <cell r="I23268" t="str">
            <v>LISTA CIVICA: VISIONE COMUNE</v>
          </cell>
        </row>
        <row r="23269">
          <cell r="A23269" t="str">
            <v>BERTINORO</v>
          </cell>
          <cell r="B23269" t="str">
            <v>ALLEGNI</v>
          </cell>
          <cell r="C23269" t="str">
            <v>GESSICA</v>
          </cell>
          <cell r="D23269" t="str">
            <v>ALLEGNI GESSICA</v>
          </cell>
          <cell r="E23269" t="str">
            <v>F</v>
          </cell>
          <cell r="F23269">
            <v>30288</v>
          </cell>
          <cell r="G23269" t="str">
            <v>FORLIMPOPOLI (FO)</v>
          </cell>
          <cell r="H23269" t="str">
            <v>Sindaco</v>
          </cell>
          <cell r="I23269" t="str">
            <v>LISTA CIVICA: INSIEME PER BERTINORO</v>
          </cell>
        </row>
        <row r="23270">
          <cell r="A23270" t="str">
            <v>BORGHI</v>
          </cell>
          <cell r="B23270" t="str">
            <v>ZABBERONI</v>
          </cell>
          <cell r="C23270" t="str">
            <v>SILVERIO</v>
          </cell>
          <cell r="D23270" t="str">
            <v>ZABBERONI SILVERIO</v>
          </cell>
          <cell r="E23270" t="str">
            <v>M</v>
          </cell>
          <cell r="F23270">
            <v>22585</v>
          </cell>
          <cell r="G23270" t="str">
            <v>RAVENNA (RA)</v>
          </cell>
          <cell r="H23270" t="str">
            <v>Sindaco</v>
          </cell>
          <cell r="I23270" t="str">
            <v>LISTA CIVICA: BORGHI DA VIVERE</v>
          </cell>
        </row>
        <row r="23271">
          <cell r="A23271" t="str">
            <v>CASTROCARO TERME E TERRA DEL SOLE</v>
          </cell>
          <cell r="B23271" t="str">
            <v>BILLI</v>
          </cell>
          <cell r="C23271" t="str">
            <v>FRANCESCO</v>
          </cell>
          <cell r="D23271" t="str">
            <v>BILLI FRANCESCO</v>
          </cell>
          <cell r="E23271" t="str">
            <v>M</v>
          </cell>
          <cell r="F23271">
            <v>29699</v>
          </cell>
          <cell r="G23271" t="str">
            <v>FORLI' (FO)</v>
          </cell>
          <cell r="H23271" t="str">
            <v>Sindaco</v>
          </cell>
          <cell r="I23271" t="str">
            <v>LISTA CIVICA: LISTA CIVICA PER BILLI SINDACO</v>
          </cell>
        </row>
        <row r="23272">
          <cell r="A23272" t="str">
            <v>CESENA</v>
          </cell>
          <cell r="B23272" t="str">
            <v>LATTUCA</v>
          </cell>
          <cell r="C23272" t="str">
            <v>ENZO</v>
          </cell>
          <cell r="D23272" t="str">
            <v>LATTUCA ENZO</v>
          </cell>
          <cell r="E23272" t="str">
            <v>M</v>
          </cell>
          <cell r="F23272">
            <v>32182</v>
          </cell>
          <cell r="G23272" t="str">
            <v>CESENA (FO)</v>
          </cell>
          <cell r="H23272" t="str">
            <v>Sindaco</v>
          </cell>
          <cell r="I23272" t="str">
            <v>PARTITO DEMOCRATICO | LISTA CIVICA: CESENA 2024 | LISTA CIVICA: POPOLARI PER CESENA | PARTITO REPUBBLICANO ITALIANO | LISTA COMPOSITA: A SINISTRA-ARTICOLO UNO</v>
          </cell>
        </row>
        <row r="23273">
          <cell r="A23273" t="str">
            <v>CESENATICO</v>
          </cell>
          <cell r="B23273" t="str">
            <v>GOZZOLI</v>
          </cell>
          <cell r="C23273" t="str">
            <v>MATTEO</v>
          </cell>
          <cell r="D23273" t="str">
            <v>GOZZOLI MATTEO</v>
          </cell>
          <cell r="E23273" t="str">
            <v>M</v>
          </cell>
          <cell r="F23273">
            <v>31420</v>
          </cell>
          <cell r="G23273" t="str">
            <v>RIMINI (FO)</v>
          </cell>
          <cell r="H23273" t="str">
            <v>Sindaco</v>
          </cell>
          <cell r="I23273" t="str">
            <v>LISTA CIVICA: CESENATICO CIVICA | PARTITO REPUBBLICANO ITALIANO | LISTA CIVICA: CESENATICO IN COMUNE | PARTITO DEMOCRATICO</v>
          </cell>
        </row>
        <row r="23274">
          <cell r="A23274" t="str">
            <v>CIVITELLA DI ROMAGNA</v>
          </cell>
          <cell r="B23274" t="str">
            <v>MILANDRI</v>
          </cell>
          <cell r="C23274" t="str">
            <v>CLAUDIO</v>
          </cell>
          <cell r="D23274" t="str">
            <v>MILANDRI CLAUDIO</v>
          </cell>
          <cell r="E23274" t="str">
            <v>M</v>
          </cell>
          <cell r="F23274">
            <v>23532</v>
          </cell>
          <cell r="G23274" t="str">
            <v>MELDOLA (FO)</v>
          </cell>
          <cell r="H23274" t="str">
            <v>Sindaco</v>
          </cell>
          <cell r="I23274" t="str">
            <v>LISTA CIVICA: PROGETTO COMUNE</v>
          </cell>
        </row>
        <row r="23275">
          <cell r="A23275" t="str">
            <v>DOVADOLA</v>
          </cell>
          <cell r="B23275" t="str">
            <v>TASSINARI</v>
          </cell>
          <cell r="C23275" t="str">
            <v>FRANCESCO</v>
          </cell>
          <cell r="D23275" t="str">
            <v>TASSINARI FRANCESCO</v>
          </cell>
          <cell r="E23275" t="str">
            <v>M</v>
          </cell>
          <cell r="F23275">
            <v>24045</v>
          </cell>
          <cell r="G23275" t="str">
            <v>DOVADOLA (FO)</v>
          </cell>
          <cell r="H23275" t="str">
            <v>Sindaco</v>
          </cell>
          <cell r="I23275" t="str">
            <v>LISTA CIVICA: NOI DOVADOLESI</v>
          </cell>
        </row>
        <row r="23276">
          <cell r="A23276" t="str">
            <v>FORLI'</v>
          </cell>
          <cell r="B23276" t="str">
            <v>ZATTINI</v>
          </cell>
          <cell r="C23276" t="str">
            <v>GIAN LUCA</v>
          </cell>
          <cell r="D23276" t="str">
            <v>ZATTINI GIAN LUCA</v>
          </cell>
          <cell r="E23276" t="str">
            <v>M</v>
          </cell>
          <cell r="F23276">
            <v>20191</v>
          </cell>
          <cell r="G23276" t="str">
            <v>FORLI' (FO)</v>
          </cell>
          <cell r="H23276" t="str">
            <v>Sindaco</v>
          </cell>
          <cell r="I23276" t="str">
            <v>LEGA SALVINI PREMIER | FRATELLI D'ITALIA | IL POPOLO DELLA FAMIGLIA | LISTA CIVICA: LISTA CIVICA FORL? CAMBIA | FORZA ITALIA</v>
          </cell>
        </row>
        <row r="23277">
          <cell r="A23277" t="str">
            <v>FORLIMPOPOLI</v>
          </cell>
          <cell r="B23277" t="str">
            <v>GARAVINI</v>
          </cell>
          <cell r="C23277" t="str">
            <v>MILENA</v>
          </cell>
          <cell r="D23277" t="str">
            <v>GARAVINI MILENA</v>
          </cell>
          <cell r="E23277" t="str">
            <v>F</v>
          </cell>
          <cell r="F23277">
            <v>24781</v>
          </cell>
          <cell r="G23277" t="str">
            <v>FORLIMPOPOLI (FO)</v>
          </cell>
          <cell r="H23277" t="str">
            <v>Sindaco</v>
          </cell>
          <cell r="I23277" t="str">
            <v>LISTA CIVICA: FORLIMPOPOLI NOI</v>
          </cell>
        </row>
        <row r="23278">
          <cell r="A23278" t="str">
            <v>GALEATA</v>
          </cell>
          <cell r="B23278" t="str">
            <v>DEO</v>
          </cell>
          <cell r="C23278" t="str">
            <v>ELISA</v>
          </cell>
          <cell r="D23278" t="str">
            <v>DEO ELISA</v>
          </cell>
          <cell r="E23278" t="str">
            <v>F</v>
          </cell>
          <cell r="F23278">
            <v>30032</v>
          </cell>
          <cell r="G23278" t="str">
            <v>RIMINI (FO)</v>
          </cell>
          <cell r="H23278" t="str">
            <v>Sindaco</v>
          </cell>
          <cell r="I23278" t="str">
            <v>LISTA CIVICA: LIBERAMENTE PER GALEATA</v>
          </cell>
        </row>
        <row r="23279">
          <cell r="A23279" t="str">
            <v>GAMBETTOLA</v>
          </cell>
          <cell r="B23279" t="str">
            <v>BISACCHI</v>
          </cell>
          <cell r="C23279" t="str">
            <v>MARIA LETIZIA</v>
          </cell>
          <cell r="D23279" t="str">
            <v>BISACCHI MARIA LETIZIA</v>
          </cell>
          <cell r="E23279" t="str">
            <v>F</v>
          </cell>
          <cell r="F23279">
            <v>25027</v>
          </cell>
          <cell r="G23279" t="str">
            <v>CESENA (FO)</v>
          </cell>
          <cell r="H23279" t="str">
            <v>Sindaco</v>
          </cell>
          <cell r="I23279" t="str">
            <v>LISTA CIVICA: CITTADINI PER GAMBETTOLA</v>
          </cell>
        </row>
        <row r="23280">
          <cell r="A23280" t="str">
            <v>GATTEO</v>
          </cell>
          <cell r="B23280" t="str">
            <v>PARI</v>
          </cell>
          <cell r="C23280" t="str">
            <v>ROBERTO</v>
          </cell>
          <cell r="D23280" t="str">
            <v>PARI ROBERTO</v>
          </cell>
          <cell r="E23280" t="str">
            <v>M</v>
          </cell>
          <cell r="F23280">
            <v>26208</v>
          </cell>
          <cell r="G23280" t="str">
            <v>SAVIGNANO SUL RUBICONE (FO)</v>
          </cell>
          <cell r="H23280" t="str">
            <v>Sindaco</v>
          </cell>
          <cell r="I23280" t="str">
            <v>LISTA CIVICA: GATTEO CHE VORREI</v>
          </cell>
        </row>
        <row r="23281">
          <cell r="A23281" t="str">
            <v>LONGIANO</v>
          </cell>
          <cell r="B23281" t="str">
            <v>GRAZIANO</v>
          </cell>
          <cell r="C23281" t="str">
            <v>MAURO</v>
          </cell>
          <cell r="D23281" t="str">
            <v>GRAZIANO MAURO</v>
          </cell>
          <cell r="E23281" t="str">
            <v>M</v>
          </cell>
          <cell r="F23281">
            <v>27620</v>
          </cell>
          <cell r="G23281" t="str">
            <v>SCALA COELI (CS)</v>
          </cell>
          <cell r="H23281" t="str">
            <v>Sindaco</v>
          </cell>
          <cell r="I23281" t="str">
            <v>LISTA CIVICA: INSIEME DISEGNIAMO LONGIANO</v>
          </cell>
        </row>
        <row r="23282">
          <cell r="A23282" t="str">
            <v>MELDOLA</v>
          </cell>
          <cell r="B23282" t="str">
            <v>CAVALLUCCI</v>
          </cell>
          <cell r="C23282" t="str">
            <v>ROBERTO</v>
          </cell>
          <cell r="D23282" t="str">
            <v>CAVALLUCCI ROBERTO</v>
          </cell>
          <cell r="E23282" t="str">
            <v>M</v>
          </cell>
          <cell r="F23282">
            <v>25483</v>
          </cell>
          <cell r="G23282" t="str">
            <v>MELDOLA (FO)</v>
          </cell>
          <cell r="H23282" t="str">
            <v>Sindaco</v>
          </cell>
          <cell r="I23282" t="str">
            <v>LISTA CIVICA: IDEE PER MELDOLA</v>
          </cell>
        </row>
        <row r="23283">
          <cell r="A23283" t="str">
            <v>MERCATO SARACENO</v>
          </cell>
          <cell r="B23283" t="str">
            <v>ROSSI</v>
          </cell>
          <cell r="C23283" t="str">
            <v>MONICA</v>
          </cell>
          <cell r="D23283" t="str">
            <v>ROSSI MONICA</v>
          </cell>
          <cell r="E23283" t="str">
            <v>F</v>
          </cell>
          <cell r="F23283">
            <v>20617</v>
          </cell>
          <cell r="G23283" t="str">
            <v>MERCATO SARACENO (FO)</v>
          </cell>
          <cell r="H23283" t="str">
            <v>Sindaco</v>
          </cell>
          <cell r="I23283" t="str">
            <v>LISTA CIVICA: SEMPLICEMENTE MERCATO SARACENO</v>
          </cell>
        </row>
        <row r="23284">
          <cell r="A23284" t="str">
            <v>MODIGLIANA</v>
          </cell>
          <cell r="B23284" t="str">
            <v>DARDI</v>
          </cell>
          <cell r="C23284" t="str">
            <v>GIANCARLO</v>
          </cell>
          <cell r="D23284" t="str">
            <v>DARDI GIANCARLO</v>
          </cell>
          <cell r="E23284" t="str">
            <v>M</v>
          </cell>
          <cell r="F23284">
            <v>19915</v>
          </cell>
          <cell r="G23284" t="str">
            <v>CASTEL BOLOGNESE (RA)</v>
          </cell>
          <cell r="H23284" t="str">
            <v>Sindaco</v>
          </cell>
        </row>
        <row r="23285">
          <cell r="A23285" t="str">
            <v>MONTIANO</v>
          </cell>
          <cell r="B23285" t="str">
            <v>MOLARI</v>
          </cell>
          <cell r="C23285" t="str">
            <v>FABIO</v>
          </cell>
          <cell r="D23285" t="str">
            <v>MOLARI FABIO</v>
          </cell>
          <cell r="E23285" t="str">
            <v>M</v>
          </cell>
          <cell r="F23285">
            <v>21438</v>
          </cell>
          <cell r="G23285" t="str">
            <v>MONTIANO (FO)</v>
          </cell>
          <cell r="H23285" t="str">
            <v>Sindaco</v>
          </cell>
          <cell r="I23285" t="str">
            <v>LISTA CIVICA: PER MONTIANO</v>
          </cell>
        </row>
        <row r="23286">
          <cell r="A23286" t="str">
            <v>PORTICO E SAN BENEDETTO</v>
          </cell>
          <cell r="B23286" t="str">
            <v>MONTI</v>
          </cell>
          <cell r="C23286" t="str">
            <v>MAURIZIO</v>
          </cell>
          <cell r="D23286" t="str">
            <v>MONTI MAURIZIO</v>
          </cell>
          <cell r="E23286" t="str">
            <v>M</v>
          </cell>
          <cell r="F23286">
            <v>19866</v>
          </cell>
          <cell r="G23286" t="str">
            <v>PORTICO E SAN BENEDETTO (FO)</v>
          </cell>
          <cell r="H23286" t="str">
            <v>Sindaco</v>
          </cell>
          <cell r="I23286" t="str">
            <v>LISTA CIVICA: IL FUTURO HA RADICI ANTICHE</v>
          </cell>
        </row>
        <row r="23287">
          <cell r="A23287" t="str">
            <v>PREDAPPIO</v>
          </cell>
          <cell r="B23287" t="str">
            <v>CANALI</v>
          </cell>
          <cell r="C23287" t="str">
            <v>ROBERTO</v>
          </cell>
          <cell r="D23287" t="str">
            <v>CANALI ROBERTO</v>
          </cell>
          <cell r="E23287" t="str">
            <v>M</v>
          </cell>
          <cell r="F23287">
            <v>23644</v>
          </cell>
          <cell r="G23287" t="str">
            <v>FORLI' (FO)</v>
          </cell>
          <cell r="H23287" t="str">
            <v>Sindaco</v>
          </cell>
          <cell r="I23287" t="str">
            <v>LISTA CIVICA: UNITI PER PREDAPPIO</v>
          </cell>
        </row>
        <row r="23288">
          <cell r="A23288" t="str">
            <v>PREMILCUORE</v>
          </cell>
          <cell r="B23288" t="str">
            <v>VALMORI</v>
          </cell>
          <cell r="C23288" t="str">
            <v>URSULA</v>
          </cell>
          <cell r="D23288" t="str">
            <v>VALMORI URSULA</v>
          </cell>
          <cell r="E23288" t="str">
            <v>F</v>
          </cell>
          <cell r="F23288">
            <v>25967</v>
          </cell>
          <cell r="G23288" t="str">
            <v>FORLI' (FO)</v>
          </cell>
          <cell r="H23288" t="str">
            <v>Sindaco</v>
          </cell>
          <cell r="I23288" t="str">
            <v>LISTA CIVICA: PREMILCUORE COL CUORE</v>
          </cell>
        </row>
        <row r="23289">
          <cell r="A23289" t="str">
            <v>ROCCA SAN CASCIANO</v>
          </cell>
          <cell r="B23289" t="str">
            <v>LOTTI</v>
          </cell>
          <cell r="C23289" t="str">
            <v>PIER LUIGI</v>
          </cell>
          <cell r="D23289" t="str">
            <v>LOTTI PIER LUIGI</v>
          </cell>
          <cell r="E23289" t="str">
            <v>M</v>
          </cell>
          <cell r="F23289">
            <v>24072</v>
          </cell>
          <cell r="G23289" t="str">
            <v>FORLI' (FO)</v>
          </cell>
          <cell r="H23289" t="str">
            <v>Sindaco</v>
          </cell>
        </row>
        <row r="23290">
          <cell r="A23290" t="str">
            <v>RONCOFREDDO</v>
          </cell>
          <cell r="B23290" t="str">
            <v>BARTOLINI</v>
          </cell>
          <cell r="C23290" t="str">
            <v>SARA</v>
          </cell>
          <cell r="D23290" t="str">
            <v>BARTOLINI SARA</v>
          </cell>
          <cell r="E23290" t="str">
            <v>F</v>
          </cell>
          <cell r="F23290">
            <v>28944</v>
          </cell>
          <cell r="G23290" t="str">
            <v>CESENA (FO)</v>
          </cell>
          <cell r="H23290" t="str">
            <v>Sindaco</v>
          </cell>
          <cell r="I23290" t="str">
            <v>LISTA CIVICA: SEMPLICEMENTE RONCOFREDDO</v>
          </cell>
        </row>
        <row r="23291">
          <cell r="A23291" t="str">
            <v>SAN MAURO PASCOLI</v>
          </cell>
          <cell r="B23291" t="str">
            <v>GARBUGLIA</v>
          </cell>
          <cell r="C23291" t="str">
            <v>LUCIANA</v>
          </cell>
          <cell r="D23291" t="str">
            <v>GARBUGLIA LUCIANA</v>
          </cell>
          <cell r="E23291" t="str">
            <v>F</v>
          </cell>
          <cell r="F23291">
            <v>21212</v>
          </cell>
          <cell r="G23291" t="str">
            <v>SAN MAURO PASCOLI (FO)</v>
          </cell>
          <cell r="H23291" t="str">
            <v>Sindaco</v>
          </cell>
          <cell r="I23291" t="str">
            <v>LISTA CIVICA: PER SAN MAURO</v>
          </cell>
        </row>
        <row r="23292">
          <cell r="A23292" t="str">
            <v>SANTA SOFIA</v>
          </cell>
          <cell r="B23292" t="str">
            <v>VALBONESI</v>
          </cell>
          <cell r="C23292" t="str">
            <v>DANIELE</v>
          </cell>
          <cell r="D23292" t="str">
            <v>VALBONESI DANIELE</v>
          </cell>
          <cell r="E23292" t="str">
            <v>M</v>
          </cell>
          <cell r="F23292">
            <v>28169</v>
          </cell>
          <cell r="G23292" t="str">
            <v>BAGNO DI ROMAGNA (FO)</v>
          </cell>
          <cell r="H23292" t="str">
            <v>Sindaco</v>
          </cell>
          <cell r="I23292" t="str">
            <v>LISTA CIVICA: SANTA SOFIA CONSENSO COMUNE</v>
          </cell>
        </row>
        <row r="23293">
          <cell r="A23293" t="str">
            <v>SARSINA</v>
          </cell>
          <cell r="B23293" t="str">
            <v>CANGINI</v>
          </cell>
          <cell r="C23293" t="str">
            <v>ENRICO</v>
          </cell>
          <cell r="D23293" t="str">
            <v>CANGINI ENRICO</v>
          </cell>
          <cell r="E23293" t="str">
            <v>M</v>
          </cell>
          <cell r="F23293">
            <v>33924</v>
          </cell>
          <cell r="G23293" t="str">
            <v>CESENA (FC)</v>
          </cell>
          <cell r="H23293" t="str">
            <v>Sindaco</v>
          </cell>
          <cell r="I23293" t="str">
            <v>LISTA CIVICA: SARSINA NOSTRA</v>
          </cell>
        </row>
        <row r="23294">
          <cell r="A23294" t="str">
            <v>SAVIGNANO SUL RUBICONE</v>
          </cell>
          <cell r="B23294" t="str">
            <v>GIOVANNINI</v>
          </cell>
          <cell r="C23294" t="str">
            <v>FILIPPO</v>
          </cell>
          <cell r="D23294" t="str">
            <v>GIOVANNINI FILIPPO</v>
          </cell>
          <cell r="E23294" t="str">
            <v>M</v>
          </cell>
          <cell r="F23294">
            <v>26981</v>
          </cell>
          <cell r="G23294" t="str">
            <v>FAENZA (RA)</v>
          </cell>
          <cell r="H23294" t="str">
            <v>Sindaco</v>
          </cell>
          <cell r="I23294" t="str">
            <v>LISTA CIVICA: SAVIGNANO INSIEME | LISTA CIVICA: LA SINISTRA PER SAVIGNANO | LISTA COMPOSITA: PARTITO DEMOCRATICO-ITALIA IN COMUNE</v>
          </cell>
        </row>
        <row r="23295">
          <cell r="A23295" t="str">
            <v>SOGLIANO AL RUBICONE</v>
          </cell>
          <cell r="B23295" t="str">
            <v>BOCCHINI</v>
          </cell>
          <cell r="C23295" t="str">
            <v>TANIA</v>
          </cell>
          <cell r="D23295" t="str">
            <v>BOCCHINI TANIA</v>
          </cell>
          <cell r="E23295" t="str">
            <v>F</v>
          </cell>
          <cell r="F23295">
            <v>28586</v>
          </cell>
          <cell r="G23295" t="str">
            <v>CESENA (FO)</v>
          </cell>
          <cell r="H23295" t="str">
            <v>Sindaco</v>
          </cell>
          <cell r="I23295" t="str">
            <v>LISTA CIVICA: SOGLIANO DI TUTTI</v>
          </cell>
        </row>
        <row r="23296">
          <cell r="A23296" t="str">
            <v>TREDOZIO</v>
          </cell>
          <cell r="B23296" t="str">
            <v>VIETINA</v>
          </cell>
          <cell r="C23296" t="str">
            <v>SIMONA</v>
          </cell>
          <cell r="D23296" t="str">
            <v>VIETINA SIMONA</v>
          </cell>
          <cell r="E23296" t="str">
            <v>F</v>
          </cell>
          <cell r="F23296">
            <v>25871</v>
          </cell>
          <cell r="G23296" t="str">
            <v>VIAREGGIO (LU)</v>
          </cell>
          <cell r="H23296" t="str">
            <v>Sindaco</v>
          </cell>
          <cell r="I23296" t="str">
            <v>LISTA CIVICA: TREDOZIO PRIMA DI TUTTO</v>
          </cell>
        </row>
        <row r="23297">
          <cell r="A23297" t="str">
            <v>VERGHERETO</v>
          </cell>
          <cell r="B23297" t="str">
            <v>SALVI</v>
          </cell>
          <cell r="C23297" t="str">
            <v>ENRICO</v>
          </cell>
          <cell r="D23297" t="str">
            <v>SALVI ENRICO</v>
          </cell>
          <cell r="E23297" t="str">
            <v>M</v>
          </cell>
          <cell r="F23297">
            <v>19290</v>
          </cell>
          <cell r="G23297" t="str">
            <v>VERGHERETO (FO)</v>
          </cell>
          <cell r="H23297" t="str">
            <v>Sindaco</v>
          </cell>
          <cell r="I23297" t="str">
            <v>LISTA CIVICA: PROTAGONISTI DEL TERRITORIO</v>
          </cell>
        </row>
        <row r="23298">
          <cell r="A23298" t="str">
            <v>BASTIGLIA</v>
          </cell>
          <cell r="B23298" t="str">
            <v>SILVESTRI</v>
          </cell>
          <cell r="C23298" t="str">
            <v>FRANCESCA</v>
          </cell>
          <cell r="D23298" t="str">
            <v>SILVESTRI FRANCESCA</v>
          </cell>
          <cell r="E23298" t="str">
            <v>F</v>
          </cell>
          <cell r="F23298">
            <v>24854</v>
          </cell>
          <cell r="G23298" t="str">
            <v>MODENA (MO)</v>
          </cell>
          <cell r="H23298" t="str">
            <v>Sindaco</v>
          </cell>
          <cell r="I23298" t="str">
            <v>LISTA CIVICA: INSIEME PER BASTIGLIA</v>
          </cell>
        </row>
        <row r="23299">
          <cell r="A23299" t="str">
            <v>BOMPORTO</v>
          </cell>
          <cell r="B23299" t="str">
            <v>MESCHIARI</v>
          </cell>
          <cell r="C23299" t="str">
            <v>TANIA</v>
          </cell>
          <cell r="D23299" t="str">
            <v>MESCHIARI TANIA</v>
          </cell>
          <cell r="E23299" t="str">
            <v>F</v>
          </cell>
          <cell r="F23299">
            <v>28496</v>
          </cell>
          <cell r="G23299" t="str">
            <v>MODENA (MO)</v>
          </cell>
          <cell r="H23299" t="str">
            <v>Sindaco</v>
          </cell>
          <cell r="I23299" t="str">
            <v>LISTA CIVICA: BOMPORTO INSIEME</v>
          </cell>
        </row>
        <row r="23300">
          <cell r="A23300" t="str">
            <v>CAMPOGALLIANO</v>
          </cell>
          <cell r="B23300" t="str">
            <v>GUERZONI</v>
          </cell>
          <cell r="C23300" t="str">
            <v>PAOLA</v>
          </cell>
          <cell r="D23300" t="str">
            <v>GUERZONI PAOLA</v>
          </cell>
          <cell r="E23300" t="str">
            <v>F</v>
          </cell>
          <cell r="F23300">
            <v>23893</v>
          </cell>
          <cell r="G23300" t="str">
            <v>MODENA (MO)</v>
          </cell>
          <cell r="H23300" t="str">
            <v>Sindaco</v>
          </cell>
          <cell r="I23300" t="str">
            <v>LISTA CIVICA: CENTRO SINISTRA CAMPOGALLIANO</v>
          </cell>
        </row>
        <row r="23301">
          <cell r="A23301" t="str">
            <v>CAMPOSANTO</v>
          </cell>
          <cell r="B23301" t="str">
            <v>ZANIBONI</v>
          </cell>
          <cell r="C23301" t="str">
            <v>MONJA</v>
          </cell>
          <cell r="D23301" t="str">
            <v>ZANIBONI MONJA</v>
          </cell>
          <cell r="E23301" t="str">
            <v>F</v>
          </cell>
          <cell r="F23301">
            <v>27401</v>
          </cell>
          <cell r="G23301" t="str">
            <v>MIRANDOLA (MO)</v>
          </cell>
          <cell r="H23301" t="str">
            <v>Sindaco</v>
          </cell>
        </row>
        <row r="23302">
          <cell r="A23302" t="str">
            <v>CARPI</v>
          </cell>
          <cell r="B23302" t="str">
            <v>BELLELLI</v>
          </cell>
          <cell r="C23302" t="str">
            <v>ALBERTO</v>
          </cell>
          <cell r="D23302" t="str">
            <v>BELLELLI ALBERTO</v>
          </cell>
          <cell r="E23302" t="str">
            <v>M</v>
          </cell>
          <cell r="F23302">
            <v>28159</v>
          </cell>
          <cell r="G23302" t="str">
            <v>CARPI (MO)</v>
          </cell>
          <cell r="H23302" t="str">
            <v>Sindaco</v>
          </cell>
          <cell r="I23302" t="str">
            <v>VERDI | PARTITO DEMOCRATICO | LISTA CIVICA: LABORATORIO CARPI | LISTA COMPOSITA: ARTICOLO UNO-LA SINISTRA PER CARPI | LISTA CIVICA: CARPI COMUNE-SINISTRE UNITE | LISTA CIVICA: ALBERTO BELLELLI SINDACO</v>
          </cell>
        </row>
        <row r="23303">
          <cell r="A23303" t="str">
            <v>CASTELFRANCO EMILIA</v>
          </cell>
          <cell r="B23303" t="str">
            <v>GARGANO</v>
          </cell>
          <cell r="C23303" t="str">
            <v>GIOVANNI</v>
          </cell>
          <cell r="D23303" t="str">
            <v>GARGANO GIOVANNI</v>
          </cell>
          <cell r="E23303" t="str">
            <v>M</v>
          </cell>
          <cell r="F23303">
            <v>26075</v>
          </cell>
          <cell r="G23303" t="str">
            <v>GERMANIA</v>
          </cell>
          <cell r="H23303" t="str">
            <v>Sindaco</v>
          </cell>
        </row>
        <row r="23304">
          <cell r="A23304" t="str">
            <v>CASTELNUOVO RANGONE</v>
          </cell>
          <cell r="B23304" t="str">
            <v>PARADISI</v>
          </cell>
          <cell r="C23304" t="str">
            <v>MASSIMO</v>
          </cell>
          <cell r="D23304" t="str">
            <v>PARADISI MASSIMO</v>
          </cell>
          <cell r="E23304" t="str">
            <v>M</v>
          </cell>
          <cell r="F23304">
            <v>29477</v>
          </cell>
          <cell r="G23304" t="str">
            <v>MODENA (MO)</v>
          </cell>
          <cell r="H23304" t="str">
            <v>Sindaco</v>
          </cell>
          <cell r="I23304" t="str">
            <v>LISTA CIVICA: CENTROSINISTRA</v>
          </cell>
        </row>
        <row r="23305">
          <cell r="A23305" t="str">
            <v>CASTELVETRO DI MODENA</v>
          </cell>
          <cell r="B23305" t="str">
            <v>FRANCESCHINI</v>
          </cell>
          <cell r="C23305" t="str">
            <v>FABIO</v>
          </cell>
          <cell r="D23305" t="str">
            <v>FRANCESCHINI FABIO</v>
          </cell>
          <cell r="E23305" t="str">
            <v>M</v>
          </cell>
          <cell r="F23305">
            <v>23087</v>
          </cell>
          <cell r="G23305" t="str">
            <v>MODENA (MO)</v>
          </cell>
          <cell r="H23305" t="str">
            <v>Sindaco</v>
          </cell>
          <cell r="I23305" t="str">
            <v>LISTA CIVICA: FUTURO COMUNE</v>
          </cell>
        </row>
        <row r="23306">
          <cell r="A23306" t="str">
            <v>CAVEZZO</v>
          </cell>
          <cell r="B23306" t="str">
            <v>LUPPI</v>
          </cell>
          <cell r="C23306" t="str">
            <v>LISA</v>
          </cell>
          <cell r="D23306" t="str">
            <v>LUPPI LISA</v>
          </cell>
          <cell r="E23306" t="str">
            <v>F</v>
          </cell>
          <cell r="F23306">
            <v>28628</v>
          </cell>
          <cell r="G23306" t="str">
            <v>MIRANDOLA (MO)</v>
          </cell>
          <cell r="H23306" t="str">
            <v>Sindaco</v>
          </cell>
          <cell r="I23306" t="str">
            <v>LISTA CIVICA: FACCIAMO SQUADRA</v>
          </cell>
        </row>
        <row r="23307">
          <cell r="A23307" t="str">
            <v>CONCORDIA SULLA SECCHIA</v>
          </cell>
          <cell r="B23307" t="str">
            <v>PRANDINI</v>
          </cell>
          <cell r="C23307" t="str">
            <v>LUCA</v>
          </cell>
          <cell r="D23307" t="str">
            <v>PRANDINI LUCA</v>
          </cell>
          <cell r="E23307" t="str">
            <v>M</v>
          </cell>
          <cell r="F23307">
            <v>26747</v>
          </cell>
          <cell r="G23307" t="str">
            <v>CONCORDIA SULLA SECCHIA (MO)</v>
          </cell>
          <cell r="H23307" t="str">
            <v>Sindaco</v>
          </cell>
          <cell r="I23307" t="str">
            <v>LISTA CIVICA: INSIEME PER CONCORDIA</v>
          </cell>
        </row>
        <row r="23308">
          <cell r="A23308" t="str">
            <v>FANANO</v>
          </cell>
          <cell r="B23308" t="str">
            <v>MUZZARELLI</v>
          </cell>
          <cell r="C23308" t="str">
            <v>STEFANO</v>
          </cell>
          <cell r="D23308" t="str">
            <v>MUZZARELLI STEFANO</v>
          </cell>
          <cell r="E23308" t="str">
            <v>M</v>
          </cell>
          <cell r="F23308">
            <v>31628</v>
          </cell>
          <cell r="G23308" t="str">
            <v>PAVULLO NEL FRIGNANO (MO)</v>
          </cell>
          <cell r="H23308" t="str">
            <v>Sindaco</v>
          </cell>
          <cell r="I23308" t="str">
            <v>LISTA CIVICA: AMARE FANANO</v>
          </cell>
        </row>
        <row r="23309">
          <cell r="A23309" t="str">
            <v>FINALE EMILIA</v>
          </cell>
          <cell r="B23309" t="str">
            <v>POLETTI</v>
          </cell>
          <cell r="C23309" t="str">
            <v>CLAUDIO</v>
          </cell>
          <cell r="D23309" t="str">
            <v>POLETTI CLAUDIO</v>
          </cell>
          <cell r="E23309" t="str">
            <v>M</v>
          </cell>
          <cell r="F23309">
            <v>19825</v>
          </cell>
          <cell r="G23309" t="str">
            <v>CENTO (FE)</v>
          </cell>
          <cell r="H23309" t="str">
            <v>Sindaco</v>
          </cell>
          <cell r="I23309" t="str">
            <v>LISTA CIVICA: PROGETTO DEMOCRATICO | LISTA CIVICA: LISTA CIVICA INSIEME | LISTA CIVICA: LISTA CIVICA CON CLAUDIO POLETTI DETTO MARCO | LISTA CIVICA: PER CAMBIARE</v>
          </cell>
        </row>
        <row r="23310">
          <cell r="A23310" t="str">
            <v>FIORANO MODENESE</v>
          </cell>
          <cell r="B23310" t="str">
            <v>TOSI</v>
          </cell>
          <cell r="C23310" t="str">
            <v>FRANCESCO</v>
          </cell>
          <cell r="D23310" t="str">
            <v>TOSI FRANCESCO</v>
          </cell>
          <cell r="E23310" t="str">
            <v>M</v>
          </cell>
          <cell r="F23310">
            <v>19818</v>
          </cell>
          <cell r="G23310" t="str">
            <v>SASSUOLO (MO)</v>
          </cell>
          <cell r="H23310" t="str">
            <v>Sindaco</v>
          </cell>
          <cell r="I23310" t="str">
            <v>PARTITO DEMOCRATICO | LISTA CIVICA: FRANCESCO TOSI E' IL MIO SINDACO</v>
          </cell>
        </row>
        <row r="23311">
          <cell r="A23311" t="str">
            <v>FIUMALBO</v>
          </cell>
          <cell r="B23311" t="str">
            <v>NIZZI</v>
          </cell>
          <cell r="C23311" t="str">
            <v>ALESSIO</v>
          </cell>
          <cell r="D23311" t="str">
            <v>NIZZI ALESSIO</v>
          </cell>
          <cell r="E23311" t="str">
            <v>M</v>
          </cell>
          <cell r="F23311">
            <v>29041</v>
          </cell>
          <cell r="G23311" t="str">
            <v>PAVULLO NEL FRIGNANO (MO)</v>
          </cell>
          <cell r="H23311" t="str">
            <v>Sindaco</v>
          </cell>
          <cell r="I23311" t="str">
            <v>LISTA CIVICA: UNITI PER FIUMALBO</v>
          </cell>
        </row>
        <row r="23312">
          <cell r="A23312" t="str">
            <v>FORMIGINE</v>
          </cell>
          <cell r="B23312" t="str">
            <v>COSTI</v>
          </cell>
          <cell r="C23312" t="str">
            <v>MARIA</v>
          </cell>
          <cell r="D23312" t="str">
            <v>COSTI MARIA</v>
          </cell>
          <cell r="E23312" t="str">
            <v>F</v>
          </cell>
          <cell r="F23312">
            <v>22145</v>
          </cell>
          <cell r="G23312" t="str">
            <v>FORMIGINE (MO)</v>
          </cell>
          <cell r="H23312" t="str">
            <v>Sindaco</v>
          </cell>
          <cell r="I23312" t="str">
            <v>LISTA CIVICA: CALL FORMIGINE | LISTA CIVICA: FORMIGINE VIVA | PARTITO DEMOCRATICO | LISTA CIVICA: FORMIGINE CITT? IN MOVIMENTO</v>
          </cell>
        </row>
        <row r="23313">
          <cell r="A23313" t="str">
            <v>FRASSINORO</v>
          </cell>
          <cell r="B23313" t="str">
            <v>CAPELLI</v>
          </cell>
          <cell r="C23313" t="str">
            <v>ORESTE</v>
          </cell>
          <cell r="D23313" t="str">
            <v>CAPELLI ORESTE</v>
          </cell>
          <cell r="E23313" t="str">
            <v>M</v>
          </cell>
          <cell r="F23313">
            <v>20718</v>
          </cell>
          <cell r="G23313" t="str">
            <v>BOLOGNA (BO)</v>
          </cell>
          <cell r="H23313" t="str">
            <v>Sindaco</v>
          </cell>
          <cell r="I23313" t="str">
            <v>LISTA CIVICA: GUARDARE OLTRE</v>
          </cell>
        </row>
        <row r="23314">
          <cell r="A23314" t="str">
            <v>GUIGLIA</v>
          </cell>
          <cell r="B23314" t="str">
            <v>LAGAZZI</v>
          </cell>
          <cell r="C23314" t="str">
            <v>IACOPO</v>
          </cell>
          <cell r="D23314" t="str">
            <v>LAGAZZI IACOPO</v>
          </cell>
          <cell r="E23314" t="str">
            <v>M</v>
          </cell>
          <cell r="F23314">
            <v>30596</v>
          </cell>
          <cell r="G23314" t="str">
            <v>VIGNOLA (MO)</v>
          </cell>
          <cell r="H23314" t="str">
            <v>Sindaco</v>
          </cell>
          <cell r="I23314" t="str">
            <v>LISTA CIVICA: GUIGLIA INSIEME</v>
          </cell>
        </row>
        <row r="23315">
          <cell r="A23315" t="str">
            <v>LAMA MOCOGNO</v>
          </cell>
          <cell r="B23315" t="str">
            <v>PASINI</v>
          </cell>
          <cell r="C23315" t="str">
            <v>GIOVANNI BATTISTA</v>
          </cell>
          <cell r="D23315" t="str">
            <v>PASINI GIOVANNI BATTISTA</v>
          </cell>
          <cell r="E23315" t="str">
            <v>M</v>
          </cell>
          <cell r="F23315">
            <v>19372</v>
          </cell>
          <cell r="G23315" t="str">
            <v>LAMA MOCOGNO (MO)</v>
          </cell>
          <cell r="H23315" t="str">
            <v>Sindaco</v>
          </cell>
          <cell r="I23315" t="str">
            <v>LISTA CIVICA: LA SCALINATA</v>
          </cell>
        </row>
        <row r="23316">
          <cell r="A23316" t="str">
            <v>MARANELLO</v>
          </cell>
          <cell r="B23316" t="str">
            <v>ZIRONI</v>
          </cell>
          <cell r="C23316" t="str">
            <v>LUIGI</v>
          </cell>
          <cell r="D23316" t="str">
            <v>ZIRONI LUIGI</v>
          </cell>
          <cell r="E23316" t="str">
            <v>M</v>
          </cell>
          <cell r="F23316">
            <v>27230</v>
          </cell>
          <cell r="G23316" t="str">
            <v>MODENA (MO)</v>
          </cell>
          <cell r="H23316" t="str">
            <v>Sindaco</v>
          </cell>
          <cell r="I23316" t="str">
            <v>LISTA CIVICA: MARANELLO IN TESTA | PARTITO DEMOCRATICO | LISTA CIVICA: L'ITALIA DEL FUTURO</v>
          </cell>
        </row>
        <row r="23317">
          <cell r="A23317" t="str">
            <v>MARANO SUL PANARO</v>
          </cell>
          <cell r="B23317" t="str">
            <v>GALLI</v>
          </cell>
          <cell r="C23317" t="str">
            <v>GIOVANNI</v>
          </cell>
          <cell r="D23317" t="str">
            <v>GALLI GIOVANNI</v>
          </cell>
          <cell r="E23317" t="str">
            <v>M</v>
          </cell>
          <cell r="F23317">
            <v>32626</v>
          </cell>
          <cell r="G23317" t="str">
            <v>SCANDIANO (RE)</v>
          </cell>
          <cell r="H23317" t="str">
            <v>Sindaco</v>
          </cell>
          <cell r="I23317" t="str">
            <v>LISTA CIVICA: MARANO ENERGIE IN COMUNE</v>
          </cell>
        </row>
        <row r="23318">
          <cell r="A23318" t="str">
            <v>MEDOLLA</v>
          </cell>
          <cell r="B23318" t="str">
            <v>CALCIOLARI</v>
          </cell>
          <cell r="C23318" t="str">
            <v>ALBERTO</v>
          </cell>
          <cell r="D23318" t="str">
            <v>CALCIOLARI ALBERTO</v>
          </cell>
          <cell r="E23318" t="str">
            <v>M</v>
          </cell>
          <cell r="F23318">
            <v>25117</v>
          </cell>
          <cell r="G23318" t="str">
            <v>MIRANDOLA (MO)</v>
          </cell>
          <cell r="H23318" t="str">
            <v>Sindaco</v>
          </cell>
          <cell r="I23318" t="str">
            <v>LISTA CIVICA: VIVI MEDOLLA!</v>
          </cell>
        </row>
        <row r="23319">
          <cell r="A23319" t="str">
            <v>MIRANDOLA</v>
          </cell>
          <cell r="B23319" t="str">
            <v>GRECO</v>
          </cell>
          <cell r="C23319" t="str">
            <v>ALBERTO</v>
          </cell>
          <cell r="D23319" t="str">
            <v>GRECO ALBERTO</v>
          </cell>
          <cell r="E23319" t="str">
            <v>M</v>
          </cell>
          <cell r="F23319">
            <v>19053</v>
          </cell>
          <cell r="G23319" t="str">
            <v>MIRANDOLA (MO)</v>
          </cell>
          <cell r="H23319" t="str">
            <v>Sindaco</v>
          </cell>
        </row>
        <row r="23320">
          <cell r="A23320" t="str">
            <v>MODENA</v>
          </cell>
          <cell r="B23320" t="str">
            <v>MUZZARELLI</v>
          </cell>
          <cell r="C23320" t="str">
            <v>GIAN CARLO</v>
          </cell>
          <cell r="D23320" t="str">
            <v>MUZZARELLI GIAN CARLO</v>
          </cell>
          <cell r="E23320" t="str">
            <v>M</v>
          </cell>
          <cell r="F23320">
            <v>20262</v>
          </cell>
          <cell r="G23320" t="str">
            <v>MODENA (MO)</v>
          </cell>
          <cell r="H23320" t="str">
            <v>Sindaco</v>
          </cell>
          <cell r="I23320" t="str">
            <v>VERDI | PARTITO DEMOCRATICO | LISTA CIVICA: SINISTRA PER MODENA | LISTA CIVICA: MODENA SOLIDALE | LISTA COMPOSITA: +EUROPA-ITALIA IN COMUNE</v>
          </cell>
        </row>
        <row r="23321">
          <cell r="A23321" t="str">
            <v>MONTECRETO</v>
          </cell>
          <cell r="B23321" t="str">
            <v>BONUCCHI</v>
          </cell>
          <cell r="C23321" t="str">
            <v>LEANDRO</v>
          </cell>
          <cell r="D23321" t="str">
            <v>BONUCCHI LEANDRO</v>
          </cell>
          <cell r="E23321" t="str">
            <v>M</v>
          </cell>
          <cell r="F23321">
            <v>29179</v>
          </cell>
          <cell r="G23321" t="str">
            <v>PAVULLO NEL FRIGNANO (MO)</v>
          </cell>
          <cell r="H23321" t="str">
            <v>Sindaco</v>
          </cell>
          <cell r="I23321" t="str">
            <v>LISTA CIVICA: PER MONTECRETO</v>
          </cell>
        </row>
        <row r="23322">
          <cell r="A23322" t="str">
            <v>MONTEFIORINO</v>
          </cell>
          <cell r="B23322" t="str">
            <v>PALADINI</v>
          </cell>
          <cell r="C23322" t="str">
            <v>MAURIZIO</v>
          </cell>
          <cell r="D23322" t="str">
            <v>PALADINI MAURIZIO</v>
          </cell>
          <cell r="E23322" t="str">
            <v>M</v>
          </cell>
          <cell r="F23322">
            <v>17244</v>
          </cell>
          <cell r="G23322" t="str">
            <v>MONTEFIORINO (MO)</v>
          </cell>
          <cell r="H23322" t="str">
            <v>Sindaco</v>
          </cell>
          <cell r="I23322" t="str">
            <v>LISTA CIVICA: CIVILTA' MONTANARA</v>
          </cell>
        </row>
        <row r="23323">
          <cell r="A23323" t="str">
            <v>MONTESE</v>
          </cell>
          <cell r="B23323" t="str">
            <v>DELUCA</v>
          </cell>
          <cell r="C23323" t="str">
            <v>MATTEO</v>
          </cell>
          <cell r="D23323" t="str">
            <v>DELUCA MATTEO</v>
          </cell>
          <cell r="E23323" t="str">
            <v>M</v>
          </cell>
          <cell r="F23323">
            <v>33994</v>
          </cell>
          <cell r="G23323" t="str">
            <v>PAVULLO NEL FRIGNANO (MO)</v>
          </cell>
          <cell r="H23323" t="str">
            <v>Sindaco</v>
          </cell>
          <cell r="I23323" t="str">
            <v>LISTA CIVICA: MONTESE... SI RINNOVA</v>
          </cell>
        </row>
        <row r="23324">
          <cell r="A23324" t="str">
            <v>NONANTOLA</v>
          </cell>
          <cell r="B23324" t="str">
            <v>NANNETTI</v>
          </cell>
          <cell r="C23324" t="str">
            <v>FEDERICA</v>
          </cell>
          <cell r="D23324" t="str">
            <v>NANNETTI FEDERICA</v>
          </cell>
          <cell r="E23324" t="str">
            <v>F</v>
          </cell>
          <cell r="F23324">
            <v>26210</v>
          </cell>
          <cell r="G23324" t="str">
            <v>BOLOGNA (BO)</v>
          </cell>
          <cell r="H23324" t="str">
            <v>Sindaco</v>
          </cell>
          <cell r="I23324" t="str">
            <v>LISTA CIVICA: UNA MANO PER NONANTOLA | PARTITO DEMOCRATICO</v>
          </cell>
        </row>
        <row r="23325">
          <cell r="A23325" t="str">
            <v>NOVI DI MODENA</v>
          </cell>
          <cell r="B23325" t="str">
            <v>DIACCI</v>
          </cell>
          <cell r="C23325" t="str">
            <v>ENRICO</v>
          </cell>
          <cell r="D23325" t="str">
            <v>DIACCI ENRICO</v>
          </cell>
          <cell r="E23325" t="str">
            <v>M</v>
          </cell>
          <cell r="F23325">
            <v>26511</v>
          </cell>
          <cell r="G23325" t="str">
            <v>CARPI (MO)</v>
          </cell>
          <cell r="H23325" t="str">
            <v>Sindaco</v>
          </cell>
          <cell r="I23325" t="str">
            <v>LISTA CIVICA: ENRICO DIACCI SINDACO 2022</v>
          </cell>
        </row>
        <row r="23326">
          <cell r="A23326" t="str">
            <v>PALAGANO</v>
          </cell>
          <cell r="B23326" t="str">
            <v>BRAGLIA</v>
          </cell>
          <cell r="C23326" t="str">
            <v>FABIO</v>
          </cell>
          <cell r="D23326" t="str">
            <v>BRAGLIA FABIO</v>
          </cell>
          <cell r="E23326" t="str">
            <v>M</v>
          </cell>
          <cell r="F23326">
            <v>29094</v>
          </cell>
          <cell r="G23326" t="str">
            <v>SASSUOLO (MO)</v>
          </cell>
          <cell r="H23326" t="str">
            <v>Sindaco</v>
          </cell>
          <cell r="I23326" t="str">
            <v>LISTA CIVICA: PALAGANO PRESENTE</v>
          </cell>
        </row>
        <row r="23327">
          <cell r="A23327" t="str">
            <v>PAVULLO NEL FRIGNANO</v>
          </cell>
          <cell r="B23327" t="str">
            <v>VENTURELLI</v>
          </cell>
          <cell r="C23327" t="str">
            <v>DAVIDE</v>
          </cell>
          <cell r="D23327" t="str">
            <v>VENTURELLI DAVIDE</v>
          </cell>
          <cell r="E23327" t="str">
            <v>M</v>
          </cell>
          <cell r="F23327">
            <v>32666</v>
          </cell>
          <cell r="G23327" t="str">
            <v>PAVULLO NEL FRIGNANO (MO)</v>
          </cell>
          <cell r="H23327" t="str">
            <v>Sindaco</v>
          </cell>
          <cell r="I23327" t="str">
            <v>LISTA CIVICA: INSIEME PER PAVULLO</v>
          </cell>
        </row>
        <row r="23328">
          <cell r="A23328" t="str">
            <v>PIEVEPELAGO</v>
          </cell>
          <cell r="B23328" t="str">
            <v>FERRONI</v>
          </cell>
          <cell r="C23328" t="str">
            <v>CORRADO</v>
          </cell>
          <cell r="D23328" t="str">
            <v>FERRONI CORRADO</v>
          </cell>
          <cell r="E23328" t="str">
            <v>M</v>
          </cell>
          <cell r="F23328">
            <v>21830</v>
          </cell>
          <cell r="G23328" t="str">
            <v>PIEVEPELAGO (MO)</v>
          </cell>
          <cell r="H23328" t="str">
            <v>Sindaco</v>
          </cell>
          <cell r="I23328" t="str">
            <v>LISTA CIVICA: UNITI PER IL FUTURO</v>
          </cell>
        </row>
        <row r="23329">
          <cell r="A23329" t="str">
            <v>POLINAGO</v>
          </cell>
          <cell r="B23329" t="str">
            <v>TOMEI</v>
          </cell>
          <cell r="C23329" t="str">
            <v>GIAN DOMENICO</v>
          </cell>
          <cell r="D23329" t="str">
            <v>TOMEI GIAN DOMENICO</v>
          </cell>
          <cell r="E23329" t="str">
            <v>M</v>
          </cell>
          <cell r="F23329">
            <v>21034</v>
          </cell>
          <cell r="G23329" t="str">
            <v>PAVULLO NEL FRIGNANO (MO)</v>
          </cell>
          <cell r="H23329" t="str">
            <v>Sindaco</v>
          </cell>
          <cell r="I23329" t="str">
            <v>LISTA CIVICA: PROGETTO POLINAGO</v>
          </cell>
        </row>
        <row r="23330">
          <cell r="A23330" t="str">
            <v>PRIGNANO SULLA SECCHIA</v>
          </cell>
          <cell r="B23330" t="str">
            <v>FANTINI</v>
          </cell>
          <cell r="C23330" t="str">
            <v>MAURO</v>
          </cell>
          <cell r="D23330" t="str">
            <v>FANTINI MAURO</v>
          </cell>
          <cell r="E23330" t="str">
            <v>M</v>
          </cell>
          <cell r="F23330">
            <v>19624</v>
          </cell>
          <cell r="G23330" t="str">
            <v>SERRAMAZZONI (MO)</v>
          </cell>
          <cell r="H23330" t="str">
            <v>Sindaco</v>
          </cell>
          <cell r="I23330" t="str">
            <v>LISTA CIVICA: FUTURO PER PRIGNANO</v>
          </cell>
        </row>
        <row r="23331">
          <cell r="A23331" t="str">
            <v>RAVARINO</v>
          </cell>
          <cell r="B23331" t="str">
            <v>REBECCHI</v>
          </cell>
          <cell r="C23331" t="str">
            <v>MAURIZIA</v>
          </cell>
          <cell r="D23331" t="str">
            <v>REBECCHI MAURIZIA</v>
          </cell>
          <cell r="E23331" t="str">
            <v>F</v>
          </cell>
          <cell r="F23331">
            <v>26579</v>
          </cell>
          <cell r="G23331" t="str">
            <v>MODENA (MO)</v>
          </cell>
          <cell r="H23331" t="str">
            <v>Sindaco</v>
          </cell>
          <cell r="I23331" t="str">
            <v>LISTA CIVICA: LIBERT? E PROGRESSO AVANTI RAVARINO</v>
          </cell>
        </row>
        <row r="23332">
          <cell r="A23332" t="str">
            <v>RIOLUNATO</v>
          </cell>
          <cell r="B23332" t="str">
            <v>CONTRI</v>
          </cell>
          <cell r="C23332" t="str">
            <v>DANIELA</v>
          </cell>
          <cell r="D23332" t="str">
            <v>CONTRI DANIELA</v>
          </cell>
          <cell r="E23332" t="str">
            <v>F</v>
          </cell>
          <cell r="F23332">
            <v>21150</v>
          </cell>
          <cell r="G23332" t="str">
            <v>RIOLUNATO (MO)</v>
          </cell>
          <cell r="H23332" t="str">
            <v>Sindaco</v>
          </cell>
          <cell r="I23332" t="str">
            <v>LISTA CIVICA: VIVIAMO RIO</v>
          </cell>
        </row>
        <row r="23333">
          <cell r="A23333" t="str">
            <v>SAN CESARIO SUL PANARO</v>
          </cell>
          <cell r="B23333" t="str">
            <v>ZUFFI</v>
          </cell>
          <cell r="C23333" t="str">
            <v>FRANCESCO</v>
          </cell>
          <cell r="D23333" t="str">
            <v>ZUFFI FRANCESCO</v>
          </cell>
          <cell r="E23333" t="str">
            <v>M</v>
          </cell>
          <cell r="F23333">
            <v>29759</v>
          </cell>
          <cell r="G23333" t="str">
            <v>CASTELFRANCO EMILIA (MO)</v>
          </cell>
          <cell r="H23333" t="str">
            <v>Sindaco</v>
          </cell>
          <cell r="I23333" t="str">
            <v>LISTA CIVICA: INSIEME PER SAN CESARIO</v>
          </cell>
        </row>
        <row r="23334">
          <cell r="A23334" t="str">
            <v>SAN FELICE SUL PANARO</v>
          </cell>
          <cell r="B23334" t="str">
            <v>GOLDONI</v>
          </cell>
          <cell r="C23334" t="str">
            <v>MICHELE</v>
          </cell>
          <cell r="D23334" t="str">
            <v>GOLDONI MICHELE</v>
          </cell>
          <cell r="E23334" t="str">
            <v>M</v>
          </cell>
          <cell r="F23334">
            <v>26013</v>
          </cell>
          <cell r="G23334" t="str">
            <v>MODENA (MO)</v>
          </cell>
          <cell r="H23334" t="str">
            <v>Sindaco</v>
          </cell>
          <cell r="I23334" t="str">
            <v>LISTA CIVICA: NOI SANFELICIANI</v>
          </cell>
        </row>
        <row r="23335">
          <cell r="A23335" t="str">
            <v>SAN POSSIDONIO</v>
          </cell>
          <cell r="B23335" t="str">
            <v>CASARI</v>
          </cell>
          <cell r="C23335" t="str">
            <v>CARLO</v>
          </cell>
          <cell r="D23335" t="str">
            <v>CASARI CARLO</v>
          </cell>
          <cell r="E23335" t="str">
            <v>M</v>
          </cell>
          <cell r="F23335">
            <v>18148</v>
          </cell>
          <cell r="G23335" t="str">
            <v>SAN POSSIDONIO (MO)</v>
          </cell>
          <cell r="H23335" t="str">
            <v>Sindaco</v>
          </cell>
          <cell r="I23335" t="str">
            <v>LISTA CIVICA: IMPEGNO COMUNE</v>
          </cell>
        </row>
        <row r="23336">
          <cell r="A23336" t="str">
            <v>SAN PROSPERO</v>
          </cell>
          <cell r="B23336" t="str">
            <v>BORGHI</v>
          </cell>
          <cell r="C23336" t="str">
            <v>SAURO</v>
          </cell>
          <cell r="D23336" t="str">
            <v>BORGHI SAURO</v>
          </cell>
          <cell r="E23336" t="str">
            <v>M</v>
          </cell>
          <cell r="F23336">
            <v>22491</v>
          </cell>
          <cell r="G23336" t="str">
            <v>SAN PROSPERO (MO)</v>
          </cell>
          <cell r="H23336" t="str">
            <v>Sindaco</v>
          </cell>
          <cell r="I23336" t="str">
            <v>LISTA CIVICA: TERRITORIO E FUTURO</v>
          </cell>
        </row>
        <row r="23337">
          <cell r="A23337" t="str">
            <v>SASSUOLO</v>
          </cell>
          <cell r="B23337" t="str">
            <v>MENANI</v>
          </cell>
          <cell r="C23337" t="str">
            <v>GIAN FRANCESCO</v>
          </cell>
          <cell r="D23337" t="str">
            <v>MENANI GIAN FRANCESCO</v>
          </cell>
          <cell r="E23337" t="str">
            <v>M</v>
          </cell>
          <cell r="F23337">
            <v>20743</v>
          </cell>
          <cell r="G23337" t="str">
            <v>PAVULLO NEL FRIGNANO (MO)</v>
          </cell>
          <cell r="H23337" t="str">
            <v>Sindaco</v>
          </cell>
          <cell r="I23337" t="str">
            <v>FRATELLI D'ITALIA | LISTA CIVICA: SASSOLESI | LISTA COMPOSITA: ENERGIE PER L'ITALIA-POPOLARE | FORZA ITALIA | LEGA SALVINI PREMIER</v>
          </cell>
        </row>
        <row r="23338">
          <cell r="A23338" t="str">
            <v>SAVIGNANO SUL PANARO</v>
          </cell>
          <cell r="B23338" t="str">
            <v>TAGLIAVINI</v>
          </cell>
          <cell r="C23338" t="str">
            <v>ENRICO</v>
          </cell>
          <cell r="D23338" t="str">
            <v>TAGLIAVINI ENRICO</v>
          </cell>
          <cell r="E23338" t="str">
            <v>M</v>
          </cell>
          <cell r="F23338">
            <v>31969</v>
          </cell>
          <cell r="G23338" t="str">
            <v>VIGNOLA (MO)</v>
          </cell>
          <cell r="H23338" t="str">
            <v>Sindaco</v>
          </cell>
          <cell r="I23338" t="str">
            <v>LISTA CIVICA: PROGETTIAMO SAVIGNANO</v>
          </cell>
        </row>
        <row r="23339">
          <cell r="A23339" t="str">
            <v>SERRAMAZZONI</v>
          </cell>
          <cell r="B23339" t="str">
            <v>BARTOLACELLI</v>
          </cell>
          <cell r="C23339" t="str">
            <v>CLAUDIO</v>
          </cell>
          <cell r="D23339" t="str">
            <v>BARTOLACELLI CLAUDIO</v>
          </cell>
          <cell r="E23339" t="str">
            <v>M</v>
          </cell>
          <cell r="F23339">
            <v>20232</v>
          </cell>
          <cell r="G23339" t="str">
            <v>SERRAMAZZONI (MO)</v>
          </cell>
          <cell r="H23339" t="str">
            <v>Sindaco</v>
          </cell>
          <cell r="I23339" t="str">
            <v>LISTA CIVICA: CLAUDIO BARTOLACELLI SINDACO</v>
          </cell>
        </row>
        <row r="23340">
          <cell r="A23340" t="str">
            <v>SESTOLA</v>
          </cell>
          <cell r="B23340" t="str">
            <v>MAGNANI</v>
          </cell>
          <cell r="C23340" t="str">
            <v>FABIO</v>
          </cell>
          <cell r="D23340" t="str">
            <v>MAGNANI FABIO</v>
          </cell>
          <cell r="E23340" t="str">
            <v>M</v>
          </cell>
          <cell r="F23340">
            <v>22734</v>
          </cell>
          <cell r="G23340" t="str">
            <v>SVIZZERA</v>
          </cell>
          <cell r="H23340" t="str">
            <v>Sindaco</v>
          </cell>
        </row>
        <row r="23341">
          <cell r="A23341" t="str">
            <v>SOLIERA</v>
          </cell>
          <cell r="B23341" t="str">
            <v>SOLOMITA</v>
          </cell>
          <cell r="C23341" t="str">
            <v>ROBERTO</v>
          </cell>
          <cell r="D23341" t="str">
            <v>SOLOMITA ROBERTO</v>
          </cell>
          <cell r="E23341" t="str">
            <v>M</v>
          </cell>
          <cell r="F23341">
            <v>27931</v>
          </cell>
          <cell r="G23341" t="str">
            <v>MODENA (MO)</v>
          </cell>
          <cell r="H23341" t="str">
            <v>Sindaco</v>
          </cell>
          <cell r="I23341" t="str">
            <v>LISTA CIVICA: SINISTRA AMBIENTALISTA | LISTA CIVICA: VIVIAMO SOLIERA | PARTITO DEMOCRATICO</v>
          </cell>
        </row>
        <row r="23342">
          <cell r="A23342" t="str">
            <v>SPILAMBERTO</v>
          </cell>
          <cell r="B23342" t="str">
            <v>COSTANTINI</v>
          </cell>
          <cell r="C23342" t="str">
            <v>UMBERTO</v>
          </cell>
          <cell r="D23342" t="str">
            <v>COSTANTINI UMBERTO</v>
          </cell>
          <cell r="E23342" t="str">
            <v>M</v>
          </cell>
          <cell r="F23342">
            <v>32121</v>
          </cell>
          <cell r="G23342" t="str">
            <v>VIGNOLA (MO)</v>
          </cell>
          <cell r="H23342" t="str">
            <v>Sindaco</v>
          </cell>
          <cell r="I23342" t="str">
            <v>LISTA CIVICA: CON IL CENTROSINISTRA</v>
          </cell>
        </row>
        <row r="23343">
          <cell r="A23343" t="str">
            <v>VIGNOLA</v>
          </cell>
          <cell r="B23343" t="str">
            <v>MURATORI</v>
          </cell>
          <cell r="C23343" t="str">
            <v>EMILIA</v>
          </cell>
          <cell r="D23343" t="str">
            <v>MURATORI EMILIA</v>
          </cell>
          <cell r="E23343" t="str">
            <v>F</v>
          </cell>
          <cell r="F23343">
            <v>21797</v>
          </cell>
          <cell r="G23343" t="str">
            <v>MARANO SUL PANARO (MO)</v>
          </cell>
          <cell r="H23343" t="str">
            <v>Sindaco</v>
          </cell>
          <cell r="I23343" t="str">
            <v>LISTA CIVICA: VIGNOLA CAMBIA | LISTA CIVICA: MURATORI SINDACA PER VIGNOLA | PARTITO DEMOCRATICO | LISTA CIVICA: VIGNOLA CORAGGIOSA ECOLOGISTA PROGRESSISTA | LISTA CIVICA: VIGNOLA AL CENTRO</v>
          </cell>
        </row>
        <row r="23344">
          <cell r="A23344" t="str">
            <v>ZOCCA</v>
          </cell>
          <cell r="B23344" t="str">
            <v>ROPA</v>
          </cell>
          <cell r="C23344" t="str">
            <v>FEDERICO</v>
          </cell>
          <cell r="D23344" t="str">
            <v>ROPA FEDERICO</v>
          </cell>
          <cell r="E23344" t="str">
            <v>M</v>
          </cell>
          <cell r="F23344">
            <v>32516</v>
          </cell>
          <cell r="G23344" t="str">
            <v>BOLOGNA (BO)</v>
          </cell>
          <cell r="H23344" t="str">
            <v>Sindaco</v>
          </cell>
          <cell r="I23344" t="str">
            <v>LISTA CIVICA: ZOCCA CIVICA</v>
          </cell>
        </row>
        <row r="23345">
          <cell r="A23345" t="str">
            <v>ALBARETO</v>
          </cell>
          <cell r="B23345" t="str">
            <v>RICCOBONI</v>
          </cell>
          <cell r="C23345" t="str">
            <v>DAVIDE</v>
          </cell>
          <cell r="D23345" t="str">
            <v>RICCOBONI DAVIDE</v>
          </cell>
          <cell r="E23345" t="str">
            <v>M</v>
          </cell>
          <cell r="F23345">
            <v>30567</v>
          </cell>
          <cell r="G23345" t="str">
            <v>BORGO VAL DI TARO (PR)</v>
          </cell>
          <cell r="H23345" t="str">
            <v>Sindaco</v>
          </cell>
          <cell r="I23345" t="str">
            <v>LISTA CIVICA: IMPEGNO COMUNE</v>
          </cell>
        </row>
        <row r="23346">
          <cell r="A23346" t="str">
            <v>BARDI</v>
          </cell>
          <cell r="B23346" t="str">
            <v>PONTREMOLI</v>
          </cell>
          <cell r="C23346" t="str">
            <v>VALENTINA</v>
          </cell>
          <cell r="D23346" t="str">
            <v>PONTREMOLI VALENTINA</v>
          </cell>
          <cell r="E23346" t="str">
            <v>F</v>
          </cell>
          <cell r="F23346">
            <v>32997</v>
          </cell>
          <cell r="G23346" t="str">
            <v>PARMA (PR)</v>
          </cell>
          <cell r="H23346" t="str">
            <v>Sindaco</v>
          </cell>
          <cell r="I23346" t="str">
            <v>LISTA CIVICA: UN'IDEA PER BARDI</v>
          </cell>
        </row>
        <row r="23347">
          <cell r="A23347" t="str">
            <v>BEDONIA</v>
          </cell>
          <cell r="B23347" t="str">
            <v>SERPAGLI</v>
          </cell>
          <cell r="C23347" t="str">
            <v>GIANPAOLO</v>
          </cell>
          <cell r="D23347" t="str">
            <v>SERPAGLI GIANPAOLO</v>
          </cell>
          <cell r="E23347" t="str">
            <v>M</v>
          </cell>
          <cell r="F23347">
            <v>29849</v>
          </cell>
          <cell r="G23347" t="str">
            <v>PARMA (PR)</v>
          </cell>
          <cell r="H23347" t="str">
            <v>Sindaco</v>
          </cell>
          <cell r="I23347" t="str">
            <v>LISTA CIVICA: BEDONIA E LE SUE VALLI</v>
          </cell>
        </row>
        <row r="23348">
          <cell r="A23348" t="str">
            <v>BERCETO</v>
          </cell>
          <cell r="B23348" t="str">
            <v>LUCCHI</v>
          </cell>
          <cell r="C23348" t="str">
            <v>LUIGI</v>
          </cell>
          <cell r="D23348" t="str">
            <v>LUCCHI LUIGI</v>
          </cell>
          <cell r="E23348" t="str">
            <v>M</v>
          </cell>
          <cell r="F23348">
            <v>20233</v>
          </cell>
          <cell r="G23348" t="str">
            <v>BERCETO (PR)</v>
          </cell>
          <cell r="H23348" t="str">
            <v>Sindaco</v>
          </cell>
          <cell r="I23348" t="str">
            <v>LISTA CIVICA: IDEE E TENACIA</v>
          </cell>
        </row>
        <row r="23349">
          <cell r="A23349" t="str">
            <v>BORE</v>
          </cell>
          <cell r="B23349" t="str">
            <v>GIUSTI</v>
          </cell>
          <cell r="C23349" t="str">
            <v>DIEGO</v>
          </cell>
          <cell r="D23349" t="str">
            <v>GIUSTI DIEGO</v>
          </cell>
          <cell r="E23349" t="str">
            <v>M</v>
          </cell>
          <cell r="F23349">
            <v>35765</v>
          </cell>
          <cell r="G23349" t="str">
            <v>FIDENZA (PR)</v>
          </cell>
          <cell r="H23349" t="str">
            <v>Sindaco</v>
          </cell>
        </row>
        <row r="23350">
          <cell r="A23350" t="str">
            <v>BORGO VAL DI TARO</v>
          </cell>
          <cell r="B23350" t="str">
            <v>MOGLIA</v>
          </cell>
          <cell r="C23350" t="str">
            <v>MARCO</v>
          </cell>
          <cell r="D23350" t="str">
            <v>MOGLIA MARCO</v>
          </cell>
          <cell r="E23350" t="str">
            <v>M</v>
          </cell>
          <cell r="F23350">
            <v>24387</v>
          </cell>
          <cell r="G23350" t="str">
            <v>BORGO VAL DI TARO (PR)</v>
          </cell>
          <cell r="H23350" t="str">
            <v>Sindaco</v>
          </cell>
          <cell r="I23350" t="str">
            <v>LISTA CIVICA: BORGOTARO UNITA</v>
          </cell>
        </row>
        <row r="23351">
          <cell r="A23351" t="str">
            <v>BUSSETO</v>
          </cell>
          <cell r="B23351" t="str">
            <v>NEVICATI</v>
          </cell>
          <cell r="C23351" t="str">
            <v>STEFANO</v>
          </cell>
          <cell r="D23351" t="str">
            <v>NEVICATI STEFANO</v>
          </cell>
          <cell r="E23351" t="str">
            <v>M</v>
          </cell>
          <cell r="F23351">
            <v>27241</v>
          </cell>
          <cell r="G23351" t="str">
            <v>FIDENZA (PR)</v>
          </cell>
          <cell r="H23351" t="str">
            <v>Sindaco</v>
          </cell>
        </row>
        <row r="23352">
          <cell r="A23352" t="str">
            <v>CALESTANO</v>
          </cell>
          <cell r="B23352" t="str">
            <v>PESCHIERA</v>
          </cell>
          <cell r="C23352" t="str">
            <v>FRANCESCO</v>
          </cell>
          <cell r="D23352" t="str">
            <v>PESCHIERA FRANCESCO</v>
          </cell>
          <cell r="E23352" t="str">
            <v>M</v>
          </cell>
          <cell r="F23352">
            <v>29526</v>
          </cell>
          <cell r="G23352" t="str">
            <v>PARMA (PR)</v>
          </cell>
          <cell r="H23352" t="str">
            <v>Sindaco</v>
          </cell>
          <cell r="I23352" t="str">
            <v>LISTA CIVICA: CALESTANO VOLTA PAGINA</v>
          </cell>
        </row>
        <row r="23353">
          <cell r="A23353" t="str">
            <v>COLLECCHIO</v>
          </cell>
          <cell r="B23353" t="str">
            <v>GALLI</v>
          </cell>
          <cell r="C23353" t="str">
            <v>MARISTELLA</v>
          </cell>
          <cell r="D23353" t="str">
            <v>GALLI MARISTELLA</v>
          </cell>
          <cell r="E23353" t="str">
            <v>F</v>
          </cell>
          <cell r="F23353">
            <v>19958</v>
          </cell>
          <cell r="G23353" t="str">
            <v>COLLECCHIO (PR)</v>
          </cell>
          <cell r="H23353" t="str">
            <v>Sindaco</v>
          </cell>
          <cell r="I23353" t="str">
            <v>LISTA CIVICA: COLLECCHIO INSIEME</v>
          </cell>
        </row>
        <row r="23354">
          <cell r="A23354" t="str">
            <v>COLORNO</v>
          </cell>
          <cell r="B23354" t="str">
            <v>STOCCHI</v>
          </cell>
          <cell r="C23354" t="str">
            <v>CHRISTIAN</v>
          </cell>
          <cell r="D23354" t="str">
            <v>STOCCHI CHRISTIAN</v>
          </cell>
          <cell r="E23354" t="str">
            <v>M</v>
          </cell>
          <cell r="F23354">
            <v>28268</v>
          </cell>
          <cell r="G23354" t="str">
            <v>CASALMAGGIORE (CR)</v>
          </cell>
          <cell r="H23354" t="str">
            <v>Sindaco</v>
          </cell>
          <cell r="I23354" t="str">
            <v>LISTA COMPOSITA: LEGA SALVINI PREMIER-FRATELLI D'ITALIA-FORZA ITALIA</v>
          </cell>
        </row>
        <row r="23355">
          <cell r="A23355" t="str">
            <v>COMPIANO</v>
          </cell>
          <cell r="B23355" t="str">
            <v>MARIANI</v>
          </cell>
          <cell r="C23355" t="str">
            <v>FRANCESCO</v>
          </cell>
          <cell r="D23355" t="str">
            <v>MARIANI FRANCESCO</v>
          </cell>
          <cell r="E23355" t="str">
            <v>M</v>
          </cell>
          <cell r="F23355">
            <v>26223</v>
          </cell>
          <cell r="G23355" t="str">
            <v>BORGO VAL DI TARO (PR)</v>
          </cell>
          <cell r="H23355" t="str">
            <v>Sindaco</v>
          </cell>
          <cell r="I23355" t="str">
            <v>LISTA CIVICA: COMPIANO, TRADIZIONE E FUTURO</v>
          </cell>
        </row>
        <row r="23356">
          <cell r="A23356" t="str">
            <v>CORNIGLIO</v>
          </cell>
          <cell r="B23356" t="str">
            <v>DELSANTE</v>
          </cell>
          <cell r="C23356" t="str">
            <v>GIUSEPPE</v>
          </cell>
          <cell r="D23356" t="str">
            <v>DELSANTE GIUSEPPE</v>
          </cell>
          <cell r="E23356" t="str">
            <v>M</v>
          </cell>
          <cell r="F23356">
            <v>22672</v>
          </cell>
          <cell r="G23356" t="str">
            <v>CORNIGLIO (PR)</v>
          </cell>
          <cell r="H23356" t="str">
            <v>Sindaco</v>
          </cell>
          <cell r="I23356" t="str">
            <v>LISTA CIVICA: CORNIGLIO IN COMUNE</v>
          </cell>
        </row>
        <row r="23357">
          <cell r="A23357" t="str">
            <v>FELINO</v>
          </cell>
          <cell r="B23357" t="str">
            <v>CASOLARI</v>
          </cell>
          <cell r="C23357" t="str">
            <v>FILIPPO</v>
          </cell>
          <cell r="D23357" t="str">
            <v>CASOLARI FILIPPO</v>
          </cell>
          <cell r="E23357" t="str">
            <v>M</v>
          </cell>
          <cell r="F23357">
            <v>25800</v>
          </cell>
          <cell r="G23357" t="str">
            <v>PARMA (PR)</v>
          </cell>
          <cell r="H23357" t="str">
            <v>Sindaco</v>
          </cell>
        </row>
        <row r="23358">
          <cell r="A23358" t="str">
            <v>FIDENZA</v>
          </cell>
          <cell r="B23358" t="str">
            <v>MASSARI</v>
          </cell>
          <cell r="C23358" t="str">
            <v>ANDREA</v>
          </cell>
          <cell r="D23358" t="str">
            <v>MASSARI ANDREA</v>
          </cell>
          <cell r="E23358" t="str">
            <v>M</v>
          </cell>
          <cell r="F23358">
            <v>26692</v>
          </cell>
          <cell r="G23358" t="str">
            <v>SAN SECONDO PARMENSE (PR)</v>
          </cell>
          <cell r="H23358" t="str">
            <v>Sindaco</v>
          </cell>
          <cell r="I23358" t="str">
            <v>PARTITO DEMOCRATICO | LISTA CIVICA: FIDENZA BENE COMUNE | LISTA CIVICA: SCELGO MASSARI SINDACO</v>
          </cell>
        </row>
        <row r="23359">
          <cell r="A23359" t="str">
            <v>FONTANELLATO</v>
          </cell>
          <cell r="B23359" t="str">
            <v>SPINAZZI</v>
          </cell>
          <cell r="C23359" t="str">
            <v>LUIGI</v>
          </cell>
          <cell r="D23359" t="str">
            <v>SPINAZZI LUIGI</v>
          </cell>
          <cell r="E23359" t="str">
            <v>M</v>
          </cell>
          <cell r="F23359">
            <v>19802</v>
          </cell>
          <cell r="G23359" t="str">
            <v>FONTEVIVO (PR)</v>
          </cell>
          <cell r="H23359" t="str">
            <v>Sindaco</v>
          </cell>
          <cell r="I23359" t="str">
            <v>LISTA CIVICA: FONTANELLATO PROGRESSO</v>
          </cell>
        </row>
        <row r="23360">
          <cell r="A23360" t="str">
            <v>FONTEVIVO</v>
          </cell>
          <cell r="B23360" t="str">
            <v>FIAZZA</v>
          </cell>
          <cell r="C23360" t="str">
            <v>TOMMASO</v>
          </cell>
          <cell r="D23360" t="str">
            <v>FIAZZA TOMMASO</v>
          </cell>
          <cell r="E23360" t="str">
            <v>M</v>
          </cell>
          <cell r="F23360">
            <v>34566</v>
          </cell>
          <cell r="G23360" t="str">
            <v>PARMA (PR)</v>
          </cell>
          <cell r="H23360" t="str">
            <v>Sindaco</v>
          </cell>
          <cell r="I23360" t="str">
            <v>LISTA COMPOSITA: FRATELLI D'ITALIA-FORZA ITALIA-LEGA SALVINI PREMIER-CIVICA</v>
          </cell>
        </row>
        <row r="23361">
          <cell r="A23361" t="str">
            <v>FORNOVO DI TARO</v>
          </cell>
          <cell r="B23361" t="str">
            <v>ZANETTI</v>
          </cell>
          <cell r="C23361" t="str">
            <v>MICHELA</v>
          </cell>
          <cell r="D23361" t="str">
            <v>ZANETTI MICHELA</v>
          </cell>
          <cell r="E23361" t="str">
            <v>F</v>
          </cell>
          <cell r="F23361">
            <v>26859</v>
          </cell>
          <cell r="G23361" t="str">
            <v>PARMA (PR)</v>
          </cell>
          <cell r="H23361" t="str">
            <v>Sindaco</v>
          </cell>
          <cell r="I23361" t="str">
            <v>LISTA CIVICA: FORNOVO PROGETTO COMUNE</v>
          </cell>
        </row>
        <row r="23362">
          <cell r="A23362" t="str">
            <v>LANGHIRANO</v>
          </cell>
          <cell r="B23362" t="str">
            <v>BRICOLI</v>
          </cell>
          <cell r="C23362" t="str">
            <v>GIORDANO</v>
          </cell>
          <cell r="D23362" t="str">
            <v>BRICOLI GIORDANO</v>
          </cell>
          <cell r="E23362" t="str">
            <v>M</v>
          </cell>
          <cell r="F23362">
            <v>27862</v>
          </cell>
          <cell r="G23362" t="str">
            <v>PARMA (PR)</v>
          </cell>
          <cell r="H23362" t="str">
            <v>Sindaco</v>
          </cell>
          <cell r="I23362" t="str">
            <v>LISTA CIVICA: LANGHIRANO CIVICA</v>
          </cell>
        </row>
        <row r="23363">
          <cell r="A23363" t="str">
            <v>LESIGNANO DE' BAGNI</v>
          </cell>
          <cell r="B23363" t="str">
            <v>ALBERINI</v>
          </cell>
          <cell r="C23363" t="str">
            <v>SABRINA</v>
          </cell>
          <cell r="D23363" t="str">
            <v>ALBERINI SABRINA</v>
          </cell>
          <cell r="E23363" t="str">
            <v>F</v>
          </cell>
          <cell r="F23363">
            <v>28324</v>
          </cell>
          <cell r="G23363" t="str">
            <v>PARMA (PR)</v>
          </cell>
          <cell r="H23363" t="str">
            <v>Sindaco</v>
          </cell>
          <cell r="I23363" t="str">
            <v>LISTA COMPOSITA: FORZA ITALIA-LEGA SALVINI PREMIER-FRATELLI D'ITALIA</v>
          </cell>
        </row>
        <row r="23364">
          <cell r="A23364" t="str">
            <v>MEDESANO</v>
          </cell>
          <cell r="B23364" t="str">
            <v>GIOVANELLI</v>
          </cell>
          <cell r="C23364" t="str">
            <v>MICHELE</v>
          </cell>
          <cell r="D23364" t="str">
            <v>GIOVANELLI MICHELE</v>
          </cell>
          <cell r="E23364" t="str">
            <v>M</v>
          </cell>
          <cell r="F23364">
            <v>29590</v>
          </cell>
          <cell r="G23364" t="str">
            <v>PARMA (PR)</v>
          </cell>
          <cell r="H23364" t="str">
            <v>Sindaco</v>
          </cell>
          <cell r="I23364" t="str">
            <v>LISTA CIVICA: MEDESANO INSIEME</v>
          </cell>
        </row>
        <row r="23365">
          <cell r="A23365" t="str">
            <v>MONCHIO DELLE CORTI</v>
          </cell>
          <cell r="B23365" t="str">
            <v>RIANI</v>
          </cell>
          <cell r="C23365" t="str">
            <v>CLAUDIO</v>
          </cell>
          <cell r="D23365" t="str">
            <v>RIANI CLAUDIO</v>
          </cell>
          <cell r="E23365" t="str">
            <v>M</v>
          </cell>
          <cell r="F23365">
            <v>23633</v>
          </cell>
          <cell r="G23365" t="str">
            <v>PARMA (PR)</v>
          </cell>
          <cell r="H23365" t="str">
            <v>Sindaco</v>
          </cell>
        </row>
        <row r="23366">
          <cell r="A23366" t="str">
            <v>MONTECHIARUGOLO</v>
          </cell>
          <cell r="B23366" t="str">
            <v>FRIGGERI</v>
          </cell>
          <cell r="C23366" t="str">
            <v>DANIELE</v>
          </cell>
          <cell r="D23366" t="str">
            <v>FRIGGERI DANIELE</v>
          </cell>
          <cell r="E23366" t="str">
            <v>M</v>
          </cell>
          <cell r="F23366">
            <v>32465</v>
          </cell>
          <cell r="G23366" t="str">
            <v>PARMA (PR)</v>
          </cell>
          <cell r="H23366" t="str">
            <v>Sindaco</v>
          </cell>
          <cell r="I23366" t="str">
            <v>LISTA CIVICA: NOI DI MONTECHIARUGOLO</v>
          </cell>
        </row>
        <row r="23367">
          <cell r="A23367" t="str">
            <v>NEVIANO DEGLI ARDUINI</v>
          </cell>
          <cell r="B23367" t="str">
            <v>DEVINCENZI</v>
          </cell>
          <cell r="C23367" t="str">
            <v>RAFFAELLA</v>
          </cell>
          <cell r="D23367" t="str">
            <v>DEVINCENZI RAFFAELLA</v>
          </cell>
          <cell r="E23367" t="str">
            <v>F</v>
          </cell>
          <cell r="F23367">
            <v>21909</v>
          </cell>
          <cell r="G23367" t="str">
            <v>PARMA (PR)</v>
          </cell>
          <cell r="H23367" t="str">
            <v>Sindaco</v>
          </cell>
          <cell r="I23367" t="str">
            <v>LISTA CIVICA: INSIEME PER AMMINISTRARE IL FUTURO</v>
          </cell>
        </row>
        <row r="23368">
          <cell r="A23368" t="str">
            <v>NOCETO</v>
          </cell>
          <cell r="B23368" t="str">
            <v>FECCI</v>
          </cell>
          <cell r="C23368" t="str">
            <v>FABIO</v>
          </cell>
          <cell r="D23368" t="str">
            <v>FECCI FABIO</v>
          </cell>
          <cell r="E23368" t="str">
            <v>M</v>
          </cell>
          <cell r="F23368">
            <v>23858</v>
          </cell>
          <cell r="G23368" t="str">
            <v>FIDENZA (PR)</v>
          </cell>
          <cell r="H23368" t="str">
            <v>Sindaco</v>
          </cell>
          <cell r="I23368" t="str">
            <v>LISTA CIVICA: LIBERI E UNITI</v>
          </cell>
        </row>
        <row r="23369">
          <cell r="A23369" t="str">
            <v>PALANZANO</v>
          </cell>
          <cell r="B23369" t="str">
            <v>BORASCHI</v>
          </cell>
          <cell r="C23369" t="str">
            <v>ERMES</v>
          </cell>
          <cell r="D23369" t="str">
            <v>BORASCHI ERMES</v>
          </cell>
          <cell r="E23369" t="str">
            <v>M</v>
          </cell>
          <cell r="F23369">
            <v>17929</v>
          </cell>
          <cell r="G23369" t="str">
            <v>PALANZANO (PR)</v>
          </cell>
          <cell r="H23369" t="str">
            <v>Sindaco</v>
          </cell>
          <cell r="I23369" t="str">
            <v>LISTA CIVICA: PALANZANO E LE SUE VALLI</v>
          </cell>
        </row>
        <row r="23370">
          <cell r="A23370" t="str">
            <v>PARMA</v>
          </cell>
          <cell r="B23370" t="str">
            <v>GUERRA</v>
          </cell>
          <cell r="C23370" t="str">
            <v>MICHELE</v>
          </cell>
          <cell r="D23370" t="str">
            <v>GUERRA MICHELE</v>
          </cell>
          <cell r="E23370" t="str">
            <v>M</v>
          </cell>
          <cell r="F23370">
            <v>29970</v>
          </cell>
          <cell r="G23370" t="str">
            <v>PARMA (PR)</v>
          </cell>
          <cell r="H23370" t="str">
            <v>Sindaco</v>
          </cell>
          <cell r="I23370" t="str">
            <v xml:space="preserve">PARTITO DEMOCRATICO | LISTA CIVICA: ONDA PROGRESSISTA LIBERALE ECOLOGISTA REFERENDARIA | LISTA CIVICA: PARMA LA SINISTRA CORAGGIOSA | LISTA CIVICA: EFFETTO PARMA CON PIZZAROTTI | LISTA COMPOSITA: ITALIA VIVA-PARTITO SOCIALISTA ITALIANO-CENTRO DEMOCRATICO </v>
          </cell>
        </row>
        <row r="23371">
          <cell r="A23371" t="str">
            <v>PELLEGRINO PARMENSE</v>
          </cell>
          <cell r="B23371" t="str">
            <v>CANEPARI</v>
          </cell>
          <cell r="C23371" t="str">
            <v>ALBERTO</v>
          </cell>
          <cell r="D23371" t="str">
            <v>CANEPARI ALBERTO</v>
          </cell>
          <cell r="E23371" t="str">
            <v>M</v>
          </cell>
          <cell r="F23371">
            <v>30257</v>
          </cell>
          <cell r="G23371" t="str">
            <v>PARMA (PR)</v>
          </cell>
          <cell r="H23371" t="str">
            <v>Sindaco</v>
          </cell>
          <cell r="I23371" t="str">
            <v>LISTA CIVICA: IMPEGNO COMUNE PER PELLEGRINO</v>
          </cell>
        </row>
        <row r="23372">
          <cell r="A23372" t="str">
            <v>POLESINE ZIBELLO</v>
          </cell>
          <cell r="B23372" t="str">
            <v>SPIGAROLI</v>
          </cell>
          <cell r="C23372" t="str">
            <v>MASSIMO</v>
          </cell>
          <cell r="D23372" t="str">
            <v>SPIGAROLI MASSIMO</v>
          </cell>
          <cell r="E23372" t="str">
            <v>M</v>
          </cell>
          <cell r="F23372">
            <v>21302</v>
          </cell>
          <cell r="G23372" t="str">
            <v>FIDENZA (PR)</v>
          </cell>
          <cell r="H23372" t="str">
            <v>Sindaco</v>
          </cell>
          <cell r="I23372" t="str">
            <v>LISTA CIVICA: RADICI &amp; FUTURO</v>
          </cell>
        </row>
        <row r="23373">
          <cell r="A23373" t="str">
            <v>ROCCABIANCA</v>
          </cell>
          <cell r="B23373" t="str">
            <v>GATTARA</v>
          </cell>
          <cell r="C23373" t="str">
            <v>ALESSANDRO</v>
          </cell>
          <cell r="D23373" t="str">
            <v>GATTARA ALESSANDRO</v>
          </cell>
          <cell r="E23373" t="str">
            <v>M</v>
          </cell>
          <cell r="F23373">
            <v>30159</v>
          </cell>
          <cell r="G23373" t="str">
            <v>PARMA (PR)</v>
          </cell>
          <cell r="H23373" t="str">
            <v>Sindaco</v>
          </cell>
          <cell r="I23373" t="str">
            <v>LISTA CIVICA: ROCCABIANCA CIVICA</v>
          </cell>
        </row>
        <row r="23374">
          <cell r="A23374" t="str">
            <v>SALA BAGANZA</v>
          </cell>
          <cell r="B23374" t="str">
            <v>SPINA</v>
          </cell>
          <cell r="C23374" t="str">
            <v>ALDO</v>
          </cell>
          <cell r="D23374" t="str">
            <v>SPINA ALDO</v>
          </cell>
          <cell r="E23374" t="str">
            <v>M</v>
          </cell>
          <cell r="F23374">
            <v>23963</v>
          </cell>
          <cell r="G23374" t="str">
            <v>PARMA (PR)</v>
          </cell>
          <cell r="H23374" t="str">
            <v>Sindaco</v>
          </cell>
          <cell r="I23374" t="str">
            <v>LISTA CIVICA: SOLIDARIETA'</v>
          </cell>
        </row>
        <row r="23375">
          <cell r="A23375" t="str">
            <v>SALSOMAGGIORE TERME</v>
          </cell>
          <cell r="B23375" t="str">
            <v>FRITELLI</v>
          </cell>
          <cell r="C23375" t="str">
            <v>FILIPPO</v>
          </cell>
          <cell r="D23375" t="str">
            <v>FRITELLI FILIPPO</v>
          </cell>
          <cell r="E23375" t="str">
            <v>M</v>
          </cell>
          <cell r="F23375">
            <v>30826</v>
          </cell>
          <cell r="G23375" t="str">
            <v>FIDENZA (PR)</v>
          </cell>
          <cell r="H23375" t="str">
            <v>Sindaco</v>
          </cell>
          <cell r="I23375" t="str">
            <v>PARTITO DEMOCRATICO | LISTA CIVICA: SIAMO SALSO</v>
          </cell>
        </row>
        <row r="23376">
          <cell r="A23376" t="str">
            <v>SAN SECONDO PARMENSE</v>
          </cell>
          <cell r="B23376" t="str">
            <v>ZUCCHI</v>
          </cell>
          <cell r="C23376" t="str">
            <v>GIULIA</v>
          </cell>
          <cell r="D23376" t="str">
            <v>ZUCCHI GIULIA</v>
          </cell>
          <cell r="E23376" t="str">
            <v>F</v>
          </cell>
          <cell r="F23376">
            <v>30746</v>
          </cell>
          <cell r="G23376" t="str">
            <v>SAN SECONDO PARMENSE (PR)</v>
          </cell>
          <cell r="H23376" t="str">
            <v>Sindaco</v>
          </cell>
          <cell r="I23376" t="str">
            <v>LISTA CIVICA: UNA NUOVA SAN SECONDO</v>
          </cell>
        </row>
        <row r="23377">
          <cell r="A23377" t="str">
            <v>SISSA TRECASALI</v>
          </cell>
          <cell r="B23377" t="str">
            <v>BERNARDI</v>
          </cell>
          <cell r="C23377" t="str">
            <v>NICOLA</v>
          </cell>
          <cell r="D23377" t="str">
            <v>BERNARDI NICOLA</v>
          </cell>
          <cell r="E23377" t="str">
            <v>M</v>
          </cell>
          <cell r="F23377">
            <v>25319</v>
          </cell>
          <cell r="G23377" t="str">
            <v>PARMA (PR)</v>
          </cell>
          <cell r="H23377" t="str">
            <v>Sindaco</v>
          </cell>
          <cell r="I23377" t="str">
            <v>LISTA CIVICA: UN PROGETTO PER SISSA TRECASALI</v>
          </cell>
        </row>
        <row r="23378">
          <cell r="A23378" t="str">
            <v>SOLIGNANO</v>
          </cell>
          <cell r="B23378" t="str">
            <v>BONAZZI</v>
          </cell>
          <cell r="C23378" t="str">
            <v>LORENZO</v>
          </cell>
          <cell r="D23378" t="str">
            <v>BONAZZI LORENZO</v>
          </cell>
          <cell r="E23378" t="str">
            <v>M</v>
          </cell>
          <cell r="F23378">
            <v>22511</v>
          </cell>
          <cell r="G23378" t="str">
            <v>PARMA (PR)</v>
          </cell>
          <cell r="H23378" t="str">
            <v>Sindaco</v>
          </cell>
          <cell r="I23378" t="str">
            <v>LISTA CIVICA: CON NOI PER IL FUTURO</v>
          </cell>
        </row>
        <row r="23379">
          <cell r="A23379" t="str">
            <v>SORBOLO MEZZANI</v>
          </cell>
          <cell r="B23379" t="str">
            <v>CESARI</v>
          </cell>
          <cell r="C23379" t="str">
            <v>NICOLA</v>
          </cell>
          <cell r="D23379" t="str">
            <v>CESARI NICOLA</v>
          </cell>
          <cell r="E23379" t="str">
            <v>M</v>
          </cell>
          <cell r="F23379">
            <v>29018</v>
          </cell>
          <cell r="G23379" t="str">
            <v>PARMA (PR)</v>
          </cell>
          <cell r="H23379" t="str">
            <v>Sindaco</v>
          </cell>
          <cell r="I23379" t="str">
            <v>LISTA CIVICA: PER IL NUOVO COMUNE</v>
          </cell>
        </row>
        <row r="23380">
          <cell r="A23380" t="str">
            <v>TERENZO</v>
          </cell>
          <cell r="B23380" t="str">
            <v>BEVILACQUA</v>
          </cell>
          <cell r="C23380" t="str">
            <v>DANILO</v>
          </cell>
          <cell r="D23380" t="str">
            <v>BEVILACQUA DANILO</v>
          </cell>
          <cell r="E23380" t="str">
            <v>M</v>
          </cell>
          <cell r="F23380">
            <v>18126</v>
          </cell>
          <cell r="G23380" t="str">
            <v>PARMA (PR)</v>
          </cell>
          <cell r="H23380" t="str">
            <v>Sindaco</v>
          </cell>
        </row>
        <row r="23381">
          <cell r="A23381" t="str">
            <v>TIZZANO VAL PARMA</v>
          </cell>
          <cell r="B23381" t="str">
            <v>BODRIA</v>
          </cell>
          <cell r="C23381" t="str">
            <v>AMILCARE</v>
          </cell>
          <cell r="D23381" t="str">
            <v>BODRIA AMILCARE</v>
          </cell>
          <cell r="E23381" t="str">
            <v>M</v>
          </cell>
          <cell r="F23381">
            <v>18519</v>
          </cell>
          <cell r="G23381" t="str">
            <v>PARMA (PR)</v>
          </cell>
          <cell r="H23381" t="str">
            <v>Sindaco</v>
          </cell>
          <cell r="I23381" t="str">
            <v>LISTA CIVICA: PER TIZZANO NOI CI SIAMO</v>
          </cell>
        </row>
        <row r="23382">
          <cell r="A23382" t="str">
            <v>TORNOLO</v>
          </cell>
          <cell r="B23382" t="str">
            <v>LUSARDI</v>
          </cell>
          <cell r="C23382" t="str">
            <v>RENZO</v>
          </cell>
          <cell r="D23382" t="str">
            <v>LUSARDI RENZO</v>
          </cell>
          <cell r="E23382" t="str">
            <v>M</v>
          </cell>
          <cell r="F23382">
            <v>19511</v>
          </cell>
          <cell r="G23382" t="str">
            <v>TORNOLO (PR)</v>
          </cell>
          <cell r="H23382" t="str">
            <v>Sindaco</v>
          </cell>
          <cell r="I23382" t="str">
            <v>LISTA COMPOSITA: LEGA SALVINI PREMIER-FRATELLI D'ITALIA-FORZA ITALIA-CIVICA</v>
          </cell>
        </row>
        <row r="23383">
          <cell r="A23383" t="str">
            <v>TORRILE</v>
          </cell>
          <cell r="B23383" t="str">
            <v>FADDA</v>
          </cell>
          <cell r="C23383" t="str">
            <v>ALESSANDRO</v>
          </cell>
          <cell r="D23383" t="str">
            <v>FADDA ALESSANDRO</v>
          </cell>
          <cell r="E23383" t="str">
            <v>M</v>
          </cell>
          <cell r="F23383">
            <v>27424</v>
          </cell>
          <cell r="G23383" t="str">
            <v>PARMA (PR)</v>
          </cell>
          <cell r="H23383" t="str">
            <v>Sindaco</v>
          </cell>
          <cell r="I23383" t="str">
            <v>LISTA CIVICA: TORRILE OBIETTIVO COMUNE</v>
          </cell>
        </row>
        <row r="23384">
          <cell r="A23384" t="str">
            <v>TRAVERSETOLO</v>
          </cell>
          <cell r="B23384" t="str">
            <v>DALL'ORTO</v>
          </cell>
          <cell r="C23384" t="str">
            <v>SIMONE</v>
          </cell>
          <cell r="D23384" t="str">
            <v>DALL'ORTO SIMONE</v>
          </cell>
          <cell r="E23384" t="str">
            <v>M</v>
          </cell>
          <cell r="F23384">
            <v>25808</v>
          </cell>
          <cell r="G23384" t="str">
            <v>PARMA (PR)</v>
          </cell>
          <cell r="H23384" t="str">
            <v>Sindaco</v>
          </cell>
          <cell r="I23384" t="str">
            <v>LISTA COMPOSITA: FORZA ITALIA-FRATELLI D'ITALIA-LEGA SALVINI PREMIER-CIVICA</v>
          </cell>
        </row>
        <row r="23385">
          <cell r="A23385" t="str">
            <v>VALMOZZOLA</v>
          </cell>
          <cell r="B23385" t="str">
            <v>ALZAPIEDI</v>
          </cell>
          <cell r="C23385" t="str">
            <v>CLAUDIO</v>
          </cell>
          <cell r="D23385" t="str">
            <v>ALZAPIEDI CLAUDIO</v>
          </cell>
          <cell r="E23385" t="str">
            <v>M</v>
          </cell>
          <cell r="F23385">
            <v>24644</v>
          </cell>
          <cell r="G23385" t="str">
            <v>BORGO VAL DI TARO (PR)</v>
          </cell>
          <cell r="H23385" t="str">
            <v>Sindaco</v>
          </cell>
          <cell r="I23385" t="str">
            <v>LISTA CIVICA: IMPEGNO COMUNE PER VALMOZZOLA</v>
          </cell>
        </row>
        <row r="23386">
          <cell r="A23386" t="str">
            <v>VARANO DE' MELEGARI</v>
          </cell>
          <cell r="B23386" t="str">
            <v>RESTIANI</v>
          </cell>
          <cell r="C23386" t="str">
            <v>GIUSEPPE</v>
          </cell>
          <cell r="D23386" t="str">
            <v>RESTIANI GIUSEPPE</v>
          </cell>
          <cell r="E23386" t="str">
            <v>M</v>
          </cell>
          <cell r="F23386">
            <v>21102</v>
          </cell>
          <cell r="G23386" t="str">
            <v>VARANO DE' MELEGARI (PR)</v>
          </cell>
          <cell r="H23386" t="str">
            <v>Sindaco</v>
          </cell>
          <cell r="I23386" t="str">
            <v>LISTA CIVICA: GUARDANDO AL FUTURO</v>
          </cell>
        </row>
        <row r="23387">
          <cell r="A23387" t="str">
            <v>VARSI</v>
          </cell>
          <cell r="B23387" t="str">
            <v>PERACCHI</v>
          </cell>
          <cell r="C23387" t="str">
            <v>ANGELO</v>
          </cell>
          <cell r="D23387" t="str">
            <v>PERACCHI ANGELO</v>
          </cell>
          <cell r="E23387" t="str">
            <v>M</v>
          </cell>
          <cell r="F23387">
            <v>19660</v>
          </cell>
          <cell r="G23387" t="str">
            <v>MILANO (MI)</v>
          </cell>
          <cell r="H23387" t="str">
            <v>Sindaco</v>
          </cell>
          <cell r="I23387" t="str">
            <v>LISTA CIVICA: UNA SVOLTA PER VARSI</v>
          </cell>
        </row>
        <row r="23388">
          <cell r="A23388" t="str">
            <v>AGAZZANO</v>
          </cell>
          <cell r="B23388" t="str">
            <v>CIGALINI</v>
          </cell>
          <cell r="C23388" t="str">
            <v>MAURIZIO</v>
          </cell>
          <cell r="D23388" t="str">
            <v>CIGALINI MAURIZIO</v>
          </cell>
          <cell r="E23388" t="str">
            <v>M</v>
          </cell>
          <cell r="F23388">
            <v>21788</v>
          </cell>
          <cell r="G23388" t="str">
            <v>PIACENZA (PC)</v>
          </cell>
          <cell r="H23388" t="str">
            <v>Sindaco</v>
          </cell>
          <cell r="I23388" t="str">
            <v>LISTA CIVICA: L'ALTRA AGAZZANO</v>
          </cell>
        </row>
        <row r="23389">
          <cell r="A23389" t="str">
            <v>ALSENO</v>
          </cell>
          <cell r="B23389" t="str">
            <v>ZUCCHI</v>
          </cell>
          <cell r="C23389" t="str">
            <v>DAVIDE</v>
          </cell>
          <cell r="D23389" t="str">
            <v>ZUCCHI DAVIDE</v>
          </cell>
          <cell r="E23389" t="str">
            <v>M</v>
          </cell>
          <cell r="F23389">
            <v>28135</v>
          </cell>
          <cell r="G23389" t="str">
            <v>FIORENZUOLA D'ARDA (PC)</v>
          </cell>
          <cell r="H23389" t="str">
            <v>Sindaco</v>
          </cell>
          <cell r="I23389" t="str">
            <v>LISTA CIVICA: PROGETTO ALSENO</v>
          </cell>
        </row>
        <row r="23390">
          <cell r="A23390" t="str">
            <v>ALTA VAL TIDONE</v>
          </cell>
          <cell r="B23390" t="str">
            <v>ALBERTINI</v>
          </cell>
          <cell r="C23390" t="str">
            <v>FRANCO</v>
          </cell>
          <cell r="D23390" t="str">
            <v>ALBERTINI FRANCO</v>
          </cell>
          <cell r="E23390" t="str">
            <v>M</v>
          </cell>
          <cell r="F23390">
            <v>24227</v>
          </cell>
          <cell r="G23390" t="str">
            <v>PECORARA (PC)</v>
          </cell>
          <cell r="H23390" t="str">
            <v>Sindaco</v>
          </cell>
          <cell r="I23390" t="str">
            <v>LISTA CIVICA: RADICI E FUTURO</v>
          </cell>
        </row>
        <row r="23391">
          <cell r="A23391" t="str">
            <v>BESENZONE</v>
          </cell>
          <cell r="B23391" t="str">
            <v>FILIBERTI</v>
          </cell>
          <cell r="C23391" t="str">
            <v>CARLO</v>
          </cell>
          <cell r="D23391" t="str">
            <v>FILIBERTI CARLO</v>
          </cell>
          <cell r="E23391" t="str">
            <v>M</v>
          </cell>
          <cell r="F23391">
            <v>17608</v>
          </cell>
          <cell r="G23391" t="str">
            <v>BESENZONE (PC)</v>
          </cell>
          <cell r="H23391" t="str">
            <v>Sindaco</v>
          </cell>
          <cell r="I23391" t="str">
            <v>LISTA CIVICA: LISTA CIVICA PER BESENZONE</v>
          </cell>
        </row>
        <row r="23392">
          <cell r="A23392" t="str">
            <v>BETTOLA</v>
          </cell>
          <cell r="B23392" t="str">
            <v>NEGRI</v>
          </cell>
          <cell r="C23392" t="str">
            <v>PAOLO</v>
          </cell>
          <cell r="D23392" t="str">
            <v>NEGRI PAOLO</v>
          </cell>
          <cell r="E23392" t="str">
            <v>M</v>
          </cell>
          <cell r="F23392">
            <v>19651</v>
          </cell>
          <cell r="G23392" t="str">
            <v>PIACENZA (PC)</v>
          </cell>
          <cell r="H23392" t="str">
            <v>Sindaco</v>
          </cell>
          <cell r="I23392" t="str">
            <v>LISTA CIVICA: BETTOLA DA AMARE</v>
          </cell>
        </row>
        <row r="23393">
          <cell r="A23393" t="str">
            <v>BOBBIO</v>
          </cell>
          <cell r="B23393" t="str">
            <v>PASQUALI</v>
          </cell>
          <cell r="C23393" t="str">
            <v>ROBERTO</v>
          </cell>
          <cell r="D23393" t="str">
            <v>PASQUALI ROBERTO</v>
          </cell>
          <cell r="E23393" t="str">
            <v>M</v>
          </cell>
          <cell r="F23393">
            <v>21020</v>
          </cell>
          <cell r="G23393" t="str">
            <v>BOBBIO (PC)</v>
          </cell>
          <cell r="H23393" t="str">
            <v>Sindaco</v>
          </cell>
          <cell r="I23393" t="str">
            <v>LISTA CIVICA: BOBBIO 2000</v>
          </cell>
        </row>
        <row r="23394">
          <cell r="A23394" t="str">
            <v>BORGONOVO VAL TIDONE</v>
          </cell>
          <cell r="B23394" t="str">
            <v>PATELLI</v>
          </cell>
          <cell r="C23394" t="str">
            <v>MONICA</v>
          </cell>
          <cell r="D23394" t="str">
            <v>PATELLI MONICA</v>
          </cell>
          <cell r="E23394" t="str">
            <v>F</v>
          </cell>
          <cell r="F23394">
            <v>29093</v>
          </cell>
          <cell r="G23394" t="str">
            <v>CASTEL SAN GIOVANNI (PC)</v>
          </cell>
          <cell r="H23394" t="str">
            <v>Sindaco</v>
          </cell>
          <cell r="I23394" t="str">
            <v>LISTA CIVICA: BORGO NUOVA</v>
          </cell>
        </row>
        <row r="23395">
          <cell r="A23395" t="str">
            <v>CADEO</v>
          </cell>
          <cell r="B23395" t="str">
            <v>TOMA</v>
          </cell>
          <cell r="C23395" t="str">
            <v>MARIA LODOVICA</v>
          </cell>
          <cell r="D23395" t="str">
            <v>TOMA MARIA LODOVICA</v>
          </cell>
          <cell r="E23395" t="str">
            <v>F</v>
          </cell>
          <cell r="F23395">
            <v>24360</v>
          </cell>
          <cell r="G23395" t="str">
            <v>CADEO (PC)</v>
          </cell>
          <cell r="H23395" t="str">
            <v>Sindaco</v>
          </cell>
          <cell r="I23395" t="str">
            <v>LISTA CIVICA: CAMBIA CADEO</v>
          </cell>
        </row>
        <row r="23396">
          <cell r="A23396" t="str">
            <v>CALENDASCO</v>
          </cell>
          <cell r="B23396" t="str">
            <v>ZANGRANDI</v>
          </cell>
          <cell r="C23396" t="str">
            <v>FILIPPO</v>
          </cell>
          <cell r="D23396" t="str">
            <v>ZANGRANDI FILIPPO</v>
          </cell>
          <cell r="E23396" t="str">
            <v>M</v>
          </cell>
          <cell r="F23396">
            <v>30183</v>
          </cell>
          <cell r="G23396" t="str">
            <v>PIACENZA (PC)</v>
          </cell>
          <cell r="H23396" t="str">
            <v>Sindaco</v>
          </cell>
          <cell r="I23396" t="str">
            <v>LISTA CIVICA: IMMAGINA CALENDASCO</v>
          </cell>
        </row>
        <row r="23397">
          <cell r="A23397" t="str">
            <v>CAORSO</v>
          </cell>
          <cell r="B23397" t="str">
            <v>BATTAGLIA</v>
          </cell>
          <cell r="C23397" t="str">
            <v>ROBERTA</v>
          </cell>
          <cell r="D23397" t="str">
            <v>BATTAGLIA ROBERTA</v>
          </cell>
          <cell r="E23397" t="str">
            <v>F</v>
          </cell>
          <cell r="F23397">
            <v>24460</v>
          </cell>
          <cell r="G23397" t="str">
            <v>CREMONA (CR)</v>
          </cell>
          <cell r="H23397" t="str">
            <v>Sindaco</v>
          </cell>
          <cell r="I23397" t="str">
            <v>LISTA CIVICA: CAORSO CON BATTAGLIA SINDACO</v>
          </cell>
        </row>
        <row r="23398">
          <cell r="A23398" t="str">
            <v>CARPANETO PIACENTINO</v>
          </cell>
          <cell r="B23398" t="str">
            <v>ARFANI</v>
          </cell>
          <cell r="C23398" t="str">
            <v>ANDREA</v>
          </cell>
          <cell r="D23398" t="str">
            <v>ARFANI ANDREA</v>
          </cell>
          <cell r="E23398" t="str">
            <v>M</v>
          </cell>
          <cell r="F23398">
            <v>32631</v>
          </cell>
          <cell r="G23398" t="str">
            <v>FIORENZUOLA D'ARDA (PC)</v>
          </cell>
          <cell r="H23398" t="str">
            <v>Sindaco</v>
          </cell>
          <cell r="I23398" t="str">
            <v>LISTA CIVICA: CARPANETO INSIEME</v>
          </cell>
        </row>
        <row r="23399">
          <cell r="A23399" t="str">
            <v>CASTELL'ARQUATO</v>
          </cell>
          <cell r="B23399" t="str">
            <v>BERSANI</v>
          </cell>
          <cell r="C23399" t="str">
            <v>GIUSEPPE</v>
          </cell>
          <cell r="D23399" t="str">
            <v>BERSANI GIUSEPPE</v>
          </cell>
          <cell r="E23399" t="str">
            <v>M</v>
          </cell>
          <cell r="F23399">
            <v>24419</v>
          </cell>
          <cell r="G23399" t="str">
            <v>CASTELL'ARQUATO (PC)</v>
          </cell>
          <cell r="H23399" t="str">
            <v>Sindaco</v>
          </cell>
          <cell r="I23399" t="str">
            <v>LISTA CIVICA: FUTURO IN COMUNE</v>
          </cell>
        </row>
        <row r="23400">
          <cell r="A23400" t="str">
            <v>CASTEL SAN GIOVANNI</v>
          </cell>
          <cell r="B23400" t="str">
            <v>FONTANA</v>
          </cell>
          <cell r="C23400" t="str">
            <v>LUCIA</v>
          </cell>
          <cell r="D23400" t="str">
            <v>FONTANA LUCIA</v>
          </cell>
          <cell r="E23400" t="str">
            <v>F</v>
          </cell>
          <cell r="F23400">
            <v>20091</v>
          </cell>
          <cell r="G23400" t="str">
            <v>PIACENZA (PC)</v>
          </cell>
          <cell r="H23400" t="str">
            <v>Sindaco</v>
          </cell>
          <cell r="I23400" t="str">
            <v>LISTA COMPOSITA: FORZA ITALIA-LEGA SALVINI PREMIER-FRATELLI D'ITALIA</v>
          </cell>
        </row>
        <row r="23401">
          <cell r="A23401" t="str">
            <v>CASTELVETRO PIACENTINO</v>
          </cell>
          <cell r="B23401" t="str">
            <v>QUINTAVALLA</v>
          </cell>
          <cell r="C23401" t="str">
            <v>LUCA GIOVANNI</v>
          </cell>
          <cell r="D23401" t="str">
            <v>QUINTAVALLA LUCA GIOVANNI</v>
          </cell>
          <cell r="E23401" t="str">
            <v>M</v>
          </cell>
          <cell r="F23401">
            <v>26582</v>
          </cell>
          <cell r="G23401" t="str">
            <v>CREMONA (CR)</v>
          </cell>
          <cell r="H23401" t="str">
            <v>Sindaco</v>
          </cell>
          <cell r="I23401" t="str">
            <v>LISTA CIVICA: CASTELVETRO PER TE</v>
          </cell>
        </row>
        <row r="23402">
          <cell r="A23402" t="str">
            <v>COLI</v>
          </cell>
          <cell r="B23402" t="str">
            <v>TORRE</v>
          </cell>
          <cell r="C23402" t="str">
            <v>RENATO</v>
          </cell>
          <cell r="D23402" t="str">
            <v>TORRE RENATO</v>
          </cell>
          <cell r="E23402" t="str">
            <v>M</v>
          </cell>
          <cell r="F23402">
            <v>19303</v>
          </cell>
          <cell r="G23402" t="str">
            <v>PIACENZA (PC)</v>
          </cell>
          <cell r="H23402" t="str">
            <v>Sindaco</v>
          </cell>
        </row>
        <row r="23403">
          <cell r="A23403" t="str">
            <v>CORTEMAGGIORE</v>
          </cell>
          <cell r="B23403" t="str">
            <v>MERLI</v>
          </cell>
          <cell r="C23403" t="str">
            <v>LUIGI</v>
          </cell>
          <cell r="D23403" t="str">
            <v>MERLI LUIGI</v>
          </cell>
          <cell r="E23403" t="str">
            <v>M</v>
          </cell>
          <cell r="F23403">
            <v>27870</v>
          </cell>
          <cell r="G23403" t="str">
            <v>FIORENZUOLA D'ARDA (PC)</v>
          </cell>
          <cell r="H23403" t="str">
            <v>Sindaco</v>
          </cell>
        </row>
        <row r="23404">
          <cell r="A23404" t="str">
            <v>FARINI</v>
          </cell>
          <cell r="B23404" t="str">
            <v>POGGIOLI</v>
          </cell>
          <cell r="C23404" t="str">
            <v>CRISTIAN</v>
          </cell>
          <cell r="D23404" t="str">
            <v>POGGIOLI CRISTIAN</v>
          </cell>
          <cell r="E23404" t="str">
            <v>M</v>
          </cell>
          <cell r="F23404">
            <v>26787</v>
          </cell>
          <cell r="G23404" t="str">
            <v>PIACENZA (PC)</v>
          </cell>
          <cell r="H23404" t="str">
            <v>Sindaco</v>
          </cell>
          <cell r="I23404" t="str">
            <v>LISTA CIVICA: UNITI PER FARINI</v>
          </cell>
        </row>
        <row r="23405">
          <cell r="A23405" t="str">
            <v>FERRIERE</v>
          </cell>
          <cell r="B23405" t="str">
            <v>OPPIZZI</v>
          </cell>
          <cell r="C23405" t="str">
            <v>CARLOTTA</v>
          </cell>
          <cell r="D23405" t="str">
            <v>OPPIZZI CARLOTTA</v>
          </cell>
          <cell r="E23405" t="str">
            <v>F</v>
          </cell>
          <cell r="F23405">
            <v>27525</v>
          </cell>
          <cell r="G23405" t="str">
            <v>PIACENZA (PC)</v>
          </cell>
          <cell r="H23405" t="str">
            <v>Sindaco</v>
          </cell>
          <cell r="I23405" t="str">
            <v>LISTA CIVICA: FERRIERE RADICI E FUTURO</v>
          </cell>
        </row>
        <row r="23406">
          <cell r="A23406" t="str">
            <v>FIORENZUOLA D'ARDA</v>
          </cell>
          <cell r="B23406" t="str">
            <v>GANDOLFI</v>
          </cell>
          <cell r="C23406" t="str">
            <v>ROMEO</v>
          </cell>
          <cell r="D23406" t="str">
            <v>GANDOLFI ROMEO</v>
          </cell>
          <cell r="E23406" t="str">
            <v>M</v>
          </cell>
          <cell r="F23406">
            <v>24438</v>
          </cell>
          <cell r="G23406" t="str">
            <v>FIORENZUOLA D'ARDA (PC)</v>
          </cell>
          <cell r="H23406" t="str">
            <v>Sindaco</v>
          </cell>
          <cell r="I23406" t="str">
            <v>LISTA COMPOSITA: FORZA ITALIA-FRATELLI D'ITALIA-LEGA SALVINI PREMIER</v>
          </cell>
        </row>
        <row r="23407">
          <cell r="A23407" t="str">
            <v>GAZZOLA</v>
          </cell>
          <cell r="B23407" t="str">
            <v>MASERATI</v>
          </cell>
          <cell r="C23407" t="str">
            <v>SIMONE</v>
          </cell>
          <cell r="D23407" t="str">
            <v>MASERATI SIMONE</v>
          </cell>
          <cell r="E23407" t="str">
            <v>M</v>
          </cell>
          <cell r="F23407">
            <v>26533</v>
          </cell>
          <cell r="G23407" t="str">
            <v>PIACENZA (PC)</v>
          </cell>
          <cell r="H23407" t="str">
            <v>Sindaco</v>
          </cell>
          <cell r="I23407" t="str">
            <v>LISTA CIVICA: PER GAZZOLA E LA SUA GENTE</v>
          </cell>
        </row>
        <row r="23408">
          <cell r="A23408" t="str">
            <v>GOSSOLENGO</v>
          </cell>
          <cell r="B23408" t="str">
            <v>BALESTRIERI</v>
          </cell>
          <cell r="C23408" t="str">
            <v>ANDREA</v>
          </cell>
          <cell r="D23408" t="str">
            <v>BALESTRIERI ANDREA</v>
          </cell>
          <cell r="E23408" t="str">
            <v>M</v>
          </cell>
          <cell r="F23408">
            <v>26568</v>
          </cell>
          <cell r="G23408" t="str">
            <v>PIACENZA (PC)</v>
          </cell>
          <cell r="H23408" t="str">
            <v>Sindaco</v>
          </cell>
          <cell r="I23408" t="str">
            <v>LISTA COMPOSITA: FRATELLI D'ITALIA-LEGA SALVINI PREMIER-FORZA ITALIA-CIVICA</v>
          </cell>
        </row>
        <row r="23409">
          <cell r="A23409" t="str">
            <v>GRAGNANO TREBBIENSE</v>
          </cell>
          <cell r="B23409" t="str">
            <v>CALZA</v>
          </cell>
          <cell r="C23409" t="str">
            <v>PATRIZIA</v>
          </cell>
          <cell r="D23409" t="str">
            <v>CALZA PATRIZIA</v>
          </cell>
          <cell r="E23409" t="str">
            <v>F</v>
          </cell>
          <cell r="F23409">
            <v>22531</v>
          </cell>
          <cell r="G23409" t="str">
            <v>PIACENZA (PC)</v>
          </cell>
          <cell r="H23409" t="str">
            <v>Sindaco</v>
          </cell>
          <cell r="I23409" t="str">
            <v>LISTA CIVICA: SOLIDARIET? E SVILUPPO</v>
          </cell>
        </row>
        <row r="23410">
          <cell r="A23410" t="str">
            <v>GROPPARELLO</v>
          </cell>
          <cell r="B23410" t="str">
            <v>PIAZZA</v>
          </cell>
          <cell r="C23410" t="str">
            <v>ARMANDO</v>
          </cell>
          <cell r="D23410" t="str">
            <v>PIAZZA ARMANDO</v>
          </cell>
          <cell r="E23410" t="str">
            <v>M</v>
          </cell>
          <cell r="F23410">
            <v>20842</v>
          </cell>
          <cell r="G23410" t="str">
            <v>PIACENZA (PC)</v>
          </cell>
          <cell r="H23410" t="str">
            <v>Sindaco</v>
          </cell>
          <cell r="I23410" t="str">
            <v>LISTA CIVICA: PIAZZA SINDACO</v>
          </cell>
        </row>
        <row r="23411">
          <cell r="A23411" t="str">
            <v>LUGAGNANO VAL D'ARDA</v>
          </cell>
          <cell r="B23411" t="str">
            <v>VINCINI</v>
          </cell>
          <cell r="C23411" t="str">
            <v>ANTONIO</v>
          </cell>
          <cell r="D23411" t="str">
            <v>VINCINI ANTONIO</v>
          </cell>
          <cell r="E23411" t="str">
            <v>M</v>
          </cell>
          <cell r="F23411">
            <v>17900</v>
          </cell>
          <cell r="G23411" t="str">
            <v>LUGAGNANO VAL D'ARDA (PC)</v>
          </cell>
          <cell r="H23411" t="str">
            <v>Sindaco</v>
          </cell>
          <cell r="I23411" t="str">
            <v>LISTA CIVICA: NOI PER LUGAGNANO</v>
          </cell>
        </row>
        <row r="23412">
          <cell r="A23412" t="str">
            <v>MONTICELLI D'ONGINA</v>
          </cell>
          <cell r="B23412" t="str">
            <v>DISTANTE</v>
          </cell>
          <cell r="C23412" t="str">
            <v>GIMMI</v>
          </cell>
          <cell r="D23412" t="str">
            <v>DISTANTE GIMMI</v>
          </cell>
          <cell r="E23412" t="str">
            <v>M</v>
          </cell>
          <cell r="F23412">
            <v>27547</v>
          </cell>
          <cell r="G23412" t="str">
            <v>BRESCIA (BS)</v>
          </cell>
          <cell r="H23412" t="str">
            <v>Sindaco</v>
          </cell>
          <cell r="I23412" t="str">
            <v>LISTA CIVICA: MONTICELLI NEL CUORE</v>
          </cell>
        </row>
        <row r="23413">
          <cell r="A23413" t="str">
            <v>MORFASSO</v>
          </cell>
          <cell r="B23413" t="str">
            <v>CALESTANI</v>
          </cell>
          <cell r="C23413" t="str">
            <v>PAOLO</v>
          </cell>
          <cell r="D23413" t="str">
            <v>CALESTANI PAOLO</v>
          </cell>
          <cell r="E23413" t="str">
            <v>M</v>
          </cell>
          <cell r="F23413">
            <v>28171</v>
          </cell>
          <cell r="G23413" t="str">
            <v>CASTEL SAN GIOVANNI (PC)</v>
          </cell>
          <cell r="H23413" t="str">
            <v>Sindaco</v>
          </cell>
          <cell r="I23413" t="str">
            <v>LISTA CIVICA: PER MORFASSO</v>
          </cell>
        </row>
        <row r="23414">
          <cell r="A23414" t="str">
            <v>OTTONE</v>
          </cell>
          <cell r="B23414" t="str">
            <v>BECCIA</v>
          </cell>
          <cell r="C23414" t="str">
            <v>FEDERICO</v>
          </cell>
          <cell r="D23414" t="str">
            <v>BECCIA FEDERICO</v>
          </cell>
          <cell r="E23414" t="str">
            <v>M</v>
          </cell>
          <cell r="F23414">
            <v>22308</v>
          </cell>
          <cell r="G23414" t="str">
            <v>FOGGIA (FG)</v>
          </cell>
          <cell r="H23414" t="str">
            <v>Sindaco</v>
          </cell>
          <cell r="I23414" t="str">
            <v>LISTA CIVICA: OTTONE LIBERA</v>
          </cell>
        </row>
        <row r="23415">
          <cell r="A23415" t="str">
            <v>PIACENZA</v>
          </cell>
          <cell r="B23415" t="str">
            <v>TARASCONI</v>
          </cell>
          <cell r="C23415" t="str">
            <v>KATIA</v>
          </cell>
          <cell r="D23415" t="str">
            <v>TARASCONI KATIA</v>
          </cell>
          <cell r="E23415" t="str">
            <v>F</v>
          </cell>
          <cell r="F23415">
            <v>26942</v>
          </cell>
          <cell r="G23415" t="str">
            <v>PIACENZA (PC)</v>
          </cell>
          <cell r="H23415" t="str">
            <v>Sindaco</v>
          </cell>
          <cell r="I23415" t="str">
            <v>PARTITO DEMOCRATICO | LISTA CIVICA: KATIA TARASCONI LISTA CIVICA PER PIACENZA | LISTA CIVICA: PIACENZA CORAGGIOSA ECOLOGISTA SOLIDALE | AZIONE CON CALENDA | LISTA CIVICA: PIACENZA OLTRE | LISTA CIVICA: PENSIONATI PIACENTINI</v>
          </cell>
        </row>
        <row r="23416">
          <cell r="A23416" t="str">
            <v>PIANELLO VAL TIDONE</v>
          </cell>
          <cell r="B23416" t="str">
            <v>FORNASARI</v>
          </cell>
          <cell r="C23416" t="str">
            <v>GIANPAOLO</v>
          </cell>
          <cell r="D23416" t="str">
            <v>FORNASARI GIANPAOLO</v>
          </cell>
          <cell r="E23416" t="str">
            <v>M</v>
          </cell>
          <cell r="F23416">
            <v>20490</v>
          </cell>
          <cell r="G23416" t="str">
            <v>BORGONOVO VAL TIDONE (PC)</v>
          </cell>
          <cell r="H23416" t="str">
            <v>Sindaco</v>
          </cell>
          <cell r="I23416" t="str">
            <v>LISTA CIVICA: INSIEME PER IL NOSTRO FUTURO</v>
          </cell>
        </row>
        <row r="23417">
          <cell r="A23417" t="str">
            <v>PIOZZANO</v>
          </cell>
          <cell r="B23417" t="str">
            <v>BURGAZZOLI</v>
          </cell>
          <cell r="C23417" t="str">
            <v>LORENZO</v>
          </cell>
          <cell r="D23417" t="str">
            <v>BURGAZZOLI LORENZO</v>
          </cell>
          <cell r="E23417" t="str">
            <v>M</v>
          </cell>
          <cell r="F23417">
            <v>16940</v>
          </cell>
          <cell r="G23417" t="str">
            <v>PIOZZANO (PC)</v>
          </cell>
          <cell r="H23417" t="str">
            <v>Sindaco</v>
          </cell>
          <cell r="I23417" t="str">
            <v>LISTA CIVICA: UNITI PER PIOZZANO</v>
          </cell>
        </row>
        <row r="23418">
          <cell r="A23418" t="str">
            <v>PODENZANO</v>
          </cell>
          <cell r="B23418" t="str">
            <v>PIVA</v>
          </cell>
          <cell r="C23418" t="str">
            <v>ALESSANDRO</v>
          </cell>
          <cell r="D23418" t="str">
            <v>PIVA ALESSANDRO</v>
          </cell>
          <cell r="E23418" t="str">
            <v>M</v>
          </cell>
          <cell r="F23418">
            <v>25057</v>
          </cell>
          <cell r="G23418" t="str">
            <v>PIACENZA (PC)</v>
          </cell>
          <cell r="H23418" t="str">
            <v>Sindaco</v>
          </cell>
          <cell r="I23418" t="str">
            <v>LISTA CIVICA: INSIEME DI NUOVO</v>
          </cell>
        </row>
        <row r="23419">
          <cell r="A23419" t="str">
            <v>PONTE DELL'OLIO</v>
          </cell>
          <cell r="B23419" t="str">
            <v>CHIESA</v>
          </cell>
          <cell r="C23419" t="str">
            <v>ALESSANDRO</v>
          </cell>
          <cell r="D23419" t="str">
            <v>CHIESA ALESSANDRO</v>
          </cell>
          <cell r="E23419" t="str">
            <v>M</v>
          </cell>
          <cell r="F23419">
            <v>34958</v>
          </cell>
          <cell r="G23419" t="str">
            <v>PIACENZA (PC)</v>
          </cell>
          <cell r="H23419" t="str">
            <v>Sindaco</v>
          </cell>
          <cell r="I23419" t="str">
            <v>LISTA COMPOSITA: LEGA SALVINI PREMIER-FRATELLI D'ITALIA-FORZA ITALIA</v>
          </cell>
        </row>
        <row r="23420">
          <cell r="A23420" t="str">
            <v>PONTENURE</v>
          </cell>
          <cell r="B23420" t="str">
            <v>GRUPPI</v>
          </cell>
          <cell r="C23420" t="str">
            <v>MANOLA</v>
          </cell>
          <cell r="D23420" t="str">
            <v>GRUPPI MANOLA</v>
          </cell>
          <cell r="E23420" t="str">
            <v>F</v>
          </cell>
          <cell r="F23420">
            <v>27050</v>
          </cell>
          <cell r="G23420" t="str">
            <v>PIACENZA (PC)</v>
          </cell>
          <cell r="H23420" t="str">
            <v>Sindaco</v>
          </cell>
          <cell r="I23420" t="str">
            <v>LISTA CIVICA: SI PUÊ FARE</v>
          </cell>
        </row>
        <row r="23421">
          <cell r="A23421" t="str">
            <v>RIVERGARO</v>
          </cell>
          <cell r="B23421" t="str">
            <v>ALBASI</v>
          </cell>
          <cell r="C23421" t="str">
            <v>ANDREA</v>
          </cell>
          <cell r="D23421" t="str">
            <v>ALBASI ANDREA</v>
          </cell>
          <cell r="E23421" t="str">
            <v>M</v>
          </cell>
          <cell r="F23421">
            <v>29819</v>
          </cell>
          <cell r="G23421" t="str">
            <v>PIACENZA (PC)</v>
          </cell>
          <cell r="H23421" t="str">
            <v>Sindaco</v>
          </cell>
          <cell r="I23421" t="str">
            <v>LISTA CIVICA: INSIEME PER RIVERGARO</v>
          </cell>
        </row>
        <row r="23422">
          <cell r="A23422" t="str">
            <v>ROTTOFRENO</v>
          </cell>
          <cell r="B23422" t="str">
            <v>GALVANI</v>
          </cell>
          <cell r="C23422" t="str">
            <v>PAOLA</v>
          </cell>
          <cell r="D23422" t="str">
            <v>GALVANI PAOLA</v>
          </cell>
          <cell r="E23422" t="str">
            <v>F</v>
          </cell>
          <cell r="F23422">
            <v>27940</v>
          </cell>
          <cell r="G23422" t="str">
            <v>CASTEL SAN GIOVANNI (PC)</v>
          </cell>
          <cell r="H23422" t="str">
            <v>Sindaco</v>
          </cell>
          <cell r="I23422" t="str">
            <v>LISTA CIVICA: PAOLA GALVANI SINDACO</v>
          </cell>
        </row>
        <row r="23423">
          <cell r="A23423" t="str">
            <v>SAN GIORGIO PIACENTINO</v>
          </cell>
          <cell r="B23423" t="str">
            <v>ALBERONI</v>
          </cell>
          <cell r="C23423" t="str">
            <v>DONATELLA</v>
          </cell>
          <cell r="D23423" t="str">
            <v>ALBERONI DONATELLA</v>
          </cell>
          <cell r="E23423" t="str">
            <v>F</v>
          </cell>
          <cell r="F23423">
            <v>21039</v>
          </cell>
          <cell r="G23423" t="str">
            <v>PIACENZA (PC)</v>
          </cell>
          <cell r="H23423" t="str">
            <v>Sindaco</v>
          </cell>
          <cell r="I23423" t="str">
            <v>LISTA CIVICA: ALBERONI SINDACO</v>
          </cell>
        </row>
        <row r="23424">
          <cell r="A23424" t="str">
            <v>SAN PIETRO IN CERRO</v>
          </cell>
          <cell r="B23424" t="str">
            <v>BOSELLI</v>
          </cell>
          <cell r="C23424" t="str">
            <v>STEFANO</v>
          </cell>
          <cell r="D23424" t="str">
            <v>BOSELLI STEFANO</v>
          </cell>
          <cell r="E23424" t="str">
            <v>M</v>
          </cell>
          <cell r="F23424">
            <v>27994</v>
          </cell>
          <cell r="G23424" t="str">
            <v>PARMA (PR)</v>
          </cell>
          <cell r="H23424" t="str">
            <v>Sindaco</v>
          </cell>
        </row>
        <row r="23425">
          <cell r="A23425" t="str">
            <v>SARMATO</v>
          </cell>
          <cell r="B23425" t="str">
            <v>FERRARI</v>
          </cell>
          <cell r="C23425" t="str">
            <v>CLAUDIA</v>
          </cell>
          <cell r="D23425" t="str">
            <v>FERRARI CLAUDIA</v>
          </cell>
          <cell r="E23425" t="str">
            <v>F</v>
          </cell>
          <cell r="F23425">
            <v>32372</v>
          </cell>
          <cell r="G23425" t="str">
            <v>CASTEL SAN GIOVANNI (PC)</v>
          </cell>
          <cell r="H23425" t="str">
            <v>Sindaco</v>
          </cell>
        </row>
        <row r="23426">
          <cell r="A23426" t="str">
            <v>TRAVO</v>
          </cell>
          <cell r="B23426" t="str">
            <v>ALBASI</v>
          </cell>
          <cell r="C23426" t="str">
            <v>LODOVICO</v>
          </cell>
          <cell r="D23426" t="str">
            <v>ALBASI LODOVICO</v>
          </cell>
          <cell r="E23426" t="str">
            <v>M</v>
          </cell>
          <cell r="F23426">
            <v>23105</v>
          </cell>
          <cell r="G23426" t="str">
            <v>PIACENZA (PC)</v>
          </cell>
          <cell r="H23426" t="str">
            <v>Sindaco</v>
          </cell>
          <cell r="I23426" t="str">
            <v>LISTA CIVICA: SIAMO TRA VOI</v>
          </cell>
        </row>
        <row r="23427">
          <cell r="A23427" t="str">
            <v>VERNASCA</v>
          </cell>
          <cell r="B23427" t="str">
            <v>SIDOLI</v>
          </cell>
          <cell r="C23427" t="str">
            <v>GIUSEPPE</v>
          </cell>
          <cell r="D23427" t="str">
            <v>SIDOLI GIUSEPPE</v>
          </cell>
          <cell r="E23427" t="str">
            <v>M</v>
          </cell>
          <cell r="F23427">
            <v>17874</v>
          </cell>
          <cell r="G23427" t="str">
            <v>VERNASCA (PC)</v>
          </cell>
          <cell r="H23427" t="str">
            <v>Sindaco</v>
          </cell>
          <cell r="I23427" t="str">
            <v>LISTA CIVICA: VERNASCA UNITA</v>
          </cell>
        </row>
        <row r="23428">
          <cell r="A23428" t="str">
            <v>VIGOLZONE</v>
          </cell>
          <cell r="B23428" t="str">
            <v>ARGELLATI</v>
          </cell>
          <cell r="C23428" t="str">
            <v>GIANLUCA</v>
          </cell>
          <cell r="D23428" t="str">
            <v>ARGELLATI GIANLUCA</v>
          </cell>
          <cell r="E23428" t="str">
            <v>M</v>
          </cell>
          <cell r="F23428">
            <v>27106</v>
          </cell>
          <cell r="G23428" t="str">
            <v>PIACENZA (PC)</v>
          </cell>
          <cell r="H23428" t="str">
            <v>Sindaco</v>
          </cell>
        </row>
        <row r="23429">
          <cell r="A23429" t="str">
            <v>VILLANOVA SULL'ARDA</v>
          </cell>
          <cell r="B23429" t="str">
            <v>FREDDI</v>
          </cell>
          <cell r="C23429" t="str">
            <v>ROMANO</v>
          </cell>
          <cell r="D23429" t="str">
            <v>FREDDI ROMANO</v>
          </cell>
          <cell r="E23429" t="str">
            <v>M</v>
          </cell>
          <cell r="F23429">
            <v>15559</v>
          </cell>
          <cell r="G23429" t="str">
            <v>BUSSETO (PR)</v>
          </cell>
          <cell r="H23429" t="str">
            <v>Sindaco</v>
          </cell>
          <cell r="I23429" t="str">
            <v>LISTA CIVICA: VIVERE VILLANOVA</v>
          </cell>
        </row>
        <row r="23430">
          <cell r="A23430" t="str">
            <v>ZERBA</v>
          </cell>
          <cell r="B23430" t="str">
            <v>REBOLINI</v>
          </cell>
          <cell r="C23430" t="str">
            <v>PIETRO</v>
          </cell>
          <cell r="D23430" t="str">
            <v>REBOLINI PIETRO</v>
          </cell>
          <cell r="E23430" t="str">
            <v>M</v>
          </cell>
          <cell r="F23430">
            <v>17984</v>
          </cell>
          <cell r="G23430" t="str">
            <v>ZERBA (PC)</v>
          </cell>
          <cell r="H23430" t="str">
            <v>Sindaco</v>
          </cell>
          <cell r="I23430" t="str">
            <v>LISTA CIVICA: UN'ISOLA TRA I MONTI</v>
          </cell>
        </row>
        <row r="23431">
          <cell r="A23431" t="str">
            <v>ZIANO PIACENTINO</v>
          </cell>
          <cell r="B23431" t="str">
            <v>GHILARDELLI</v>
          </cell>
          <cell r="C23431" t="str">
            <v>MANUEL</v>
          </cell>
          <cell r="D23431" t="str">
            <v>GHILARDELLI MANUEL</v>
          </cell>
          <cell r="E23431" t="str">
            <v>M</v>
          </cell>
          <cell r="F23431">
            <v>28014</v>
          </cell>
          <cell r="G23431" t="str">
            <v>CASTEL SAN GIOVANNI (PC)</v>
          </cell>
          <cell r="H23431" t="str">
            <v>Sindaco</v>
          </cell>
          <cell r="I23431" t="str">
            <v>LISTA CIVICA: GHILARDELLI PER ZIANO</v>
          </cell>
        </row>
        <row r="23432">
          <cell r="A23432" t="str">
            <v>ALFONSINE</v>
          </cell>
          <cell r="B23432" t="str">
            <v>GRAZIANI</v>
          </cell>
          <cell r="C23432" t="str">
            <v>RICCARDO</v>
          </cell>
          <cell r="D23432" t="str">
            <v>GRAZIANI RICCARDO</v>
          </cell>
          <cell r="E23432" t="str">
            <v>M</v>
          </cell>
          <cell r="F23432">
            <v>29779</v>
          </cell>
          <cell r="G23432" t="str">
            <v>FAENZA (RA)</v>
          </cell>
          <cell r="H23432" t="str">
            <v>Sindaco</v>
          </cell>
          <cell r="I23432" t="str">
            <v>LISTA CIVICA: ALFONSINE S?</v>
          </cell>
        </row>
        <row r="23433">
          <cell r="A23433" t="str">
            <v>BAGNACAVALLO</v>
          </cell>
          <cell r="B23433" t="str">
            <v>PRONI</v>
          </cell>
          <cell r="C23433" t="str">
            <v>ELEONORA</v>
          </cell>
          <cell r="D23433" t="str">
            <v>PRONI ELEONORA</v>
          </cell>
          <cell r="E23433" t="str">
            <v>F</v>
          </cell>
          <cell r="F23433">
            <v>25594</v>
          </cell>
          <cell r="G23433" t="str">
            <v>BAGNACAVALLO (RA)</v>
          </cell>
          <cell r="H23433" t="str">
            <v>Sindaco</v>
          </cell>
          <cell r="I23433" t="str">
            <v>PARTITO DEMOCRATICO | LISTA CIVICA: CIVICA POPOLARI REPUBBLICANI RIFORMISTI | LISTA CIVICA: OFFICINA DELLE IDEE</v>
          </cell>
        </row>
        <row r="23434">
          <cell r="A23434" t="str">
            <v>BAGNARA DI ROMAGNA</v>
          </cell>
          <cell r="B23434" t="str">
            <v>FRANCONE</v>
          </cell>
          <cell r="C23434" t="str">
            <v>RICCARDO</v>
          </cell>
          <cell r="D23434" t="str">
            <v>FRANCONE RICCARDO</v>
          </cell>
          <cell r="E23434" t="str">
            <v>M</v>
          </cell>
          <cell r="F23434">
            <v>27036</v>
          </cell>
          <cell r="G23434" t="str">
            <v>FAENZA (RA)</v>
          </cell>
          <cell r="H23434" t="str">
            <v>Sindaco</v>
          </cell>
          <cell r="I23434" t="str">
            <v>LISTA CIVICA: VIVI BAGNARA</v>
          </cell>
        </row>
        <row r="23435">
          <cell r="A23435" t="str">
            <v>BRISIGHELLA</v>
          </cell>
          <cell r="B23435" t="str">
            <v>PEDERZOLI</v>
          </cell>
          <cell r="C23435" t="str">
            <v>MASSIMILIANO</v>
          </cell>
          <cell r="D23435" t="str">
            <v>PEDERZOLI MASSIMILIANO</v>
          </cell>
          <cell r="E23435" t="str">
            <v>M</v>
          </cell>
          <cell r="F23435">
            <v>21736</v>
          </cell>
          <cell r="G23435" t="str">
            <v>BRISIGHELLA (RA)</v>
          </cell>
          <cell r="H23435" t="str">
            <v>Sindaco</v>
          </cell>
          <cell r="I23435" t="str">
            <v>LISTA CIVICA: PER IL BUON GOVERNO</v>
          </cell>
        </row>
        <row r="23436">
          <cell r="A23436" t="str">
            <v>CASOLA VALSENIO</v>
          </cell>
          <cell r="B23436" t="str">
            <v>SAGRINI</v>
          </cell>
          <cell r="C23436" t="str">
            <v>GIORGIO</v>
          </cell>
          <cell r="D23436" t="str">
            <v>SAGRINI GIORGIO</v>
          </cell>
          <cell r="E23436" t="str">
            <v>M</v>
          </cell>
          <cell r="F23436">
            <v>20535</v>
          </cell>
          <cell r="G23436" t="str">
            <v>CASOLA VALSENIO (RA)</v>
          </cell>
          <cell r="H23436" t="str">
            <v>Sindaco</v>
          </cell>
          <cell r="I23436" t="str">
            <v>LISTA CIVICA: CENTRO-SINISTRA UNITI PER CASOLA</v>
          </cell>
        </row>
        <row r="23437">
          <cell r="A23437" t="str">
            <v>CASTEL BOLOGNESE</v>
          </cell>
          <cell r="B23437" t="str">
            <v>DELLA GODENZA</v>
          </cell>
          <cell r="C23437" t="str">
            <v>LUCA</v>
          </cell>
          <cell r="D23437" t="str">
            <v>DELLA GODENZA LUCA</v>
          </cell>
          <cell r="E23437" t="str">
            <v>M</v>
          </cell>
          <cell r="F23437">
            <v>32744</v>
          </cell>
          <cell r="G23437" t="str">
            <v>FAENZA (RA)</v>
          </cell>
          <cell r="H23437" t="str">
            <v>Sindaco</v>
          </cell>
          <cell r="I23437" t="str">
            <v>LISTA CIVICA: DEMOCRATICI PER CASTELLO</v>
          </cell>
        </row>
        <row r="23438">
          <cell r="A23438" t="str">
            <v>CERVIA</v>
          </cell>
          <cell r="B23438" t="str">
            <v>MEDRI</v>
          </cell>
          <cell r="C23438" t="str">
            <v>MASSIMO</v>
          </cell>
          <cell r="D23438" t="str">
            <v>MEDRI MASSIMO</v>
          </cell>
          <cell r="E23438" t="str">
            <v>M</v>
          </cell>
          <cell r="F23438">
            <v>18692</v>
          </cell>
          <cell r="G23438" t="str">
            <v>CERVIA (RA)</v>
          </cell>
          <cell r="H23438" t="str">
            <v>Sindaco</v>
          </cell>
          <cell r="I23438" t="str">
            <v>LISTA COMPOSITA: PROGETTO CERVIA-ITALIA IN COMUNE | PARTITO DEMOCRATICO | LISTA CIVICA: CERVIA TI AMO | LISTA COMPOSITA: PARTITO REPUBBLICANO ITALIANO-CERVIA DOMANI</v>
          </cell>
        </row>
        <row r="23439">
          <cell r="A23439" t="str">
            <v>CONSELICE</v>
          </cell>
          <cell r="B23439" t="str">
            <v>PULA</v>
          </cell>
          <cell r="C23439" t="str">
            <v>PAOLA</v>
          </cell>
          <cell r="D23439" t="str">
            <v>PULA PAOLA</v>
          </cell>
          <cell r="E23439" t="str">
            <v>F</v>
          </cell>
          <cell r="F23439">
            <v>21044</v>
          </cell>
          <cell r="G23439" t="str">
            <v>IMOLA (BO)</v>
          </cell>
          <cell r="H23439" t="str">
            <v>Sindaco</v>
          </cell>
        </row>
        <row r="23440">
          <cell r="A23440" t="str">
            <v>COTIGNOLA</v>
          </cell>
          <cell r="B23440" t="str">
            <v>PIOVACCARI</v>
          </cell>
          <cell r="C23440" t="str">
            <v>LUCA</v>
          </cell>
          <cell r="D23440" t="str">
            <v>PIOVACCARI LUCA</v>
          </cell>
          <cell r="E23440" t="str">
            <v>M</v>
          </cell>
          <cell r="F23440">
            <v>28071</v>
          </cell>
          <cell r="G23440" t="str">
            <v>LUGO (RA)</v>
          </cell>
          <cell r="H23440" t="str">
            <v>Sindaco</v>
          </cell>
          <cell r="I23440" t="str">
            <v>LISTA CIVICA: INSIEME PER COTIGNOLA</v>
          </cell>
        </row>
        <row r="23441">
          <cell r="A23441" t="str">
            <v>FAENZA</v>
          </cell>
          <cell r="B23441" t="str">
            <v>ISOLA</v>
          </cell>
          <cell r="C23441" t="str">
            <v>MASSIMO</v>
          </cell>
          <cell r="D23441" t="str">
            <v>ISOLA MASSIMO</v>
          </cell>
          <cell r="E23441" t="str">
            <v>M</v>
          </cell>
          <cell r="F23441">
            <v>27259</v>
          </cell>
          <cell r="G23441" t="str">
            <v>FAENZA (RA)</v>
          </cell>
          <cell r="H23441" t="str">
            <v>Sindaco</v>
          </cell>
          <cell r="I23441" t="str">
            <v>LISTA CIVICA: FAENZA CORAGGIOSA | LISTA CIVICA: FAENZA CRESCE | PARTITO DEMOCRATICO | LISTA CIVICA: FAENZA CONTEMPORANEA | EUROPA VERDE | MOVIMENTO 5 STELLE | ITALIA VIVA</v>
          </cell>
        </row>
        <row r="23442">
          <cell r="A23442" t="str">
            <v>FUSIGNANO</v>
          </cell>
          <cell r="B23442" t="str">
            <v>PASI</v>
          </cell>
          <cell r="C23442" t="str">
            <v>NICOLA</v>
          </cell>
          <cell r="D23442" t="str">
            <v>PASI NICOLA</v>
          </cell>
          <cell r="E23442" t="str">
            <v>M</v>
          </cell>
          <cell r="F23442">
            <v>26519</v>
          </cell>
          <cell r="G23442" t="str">
            <v>FUSIGNANO (RA)</v>
          </cell>
          <cell r="H23442" t="str">
            <v>Sindaco</v>
          </cell>
          <cell r="I23442" t="str">
            <v>LISTA CIVICA: INSIEME PER FUSIGNANO</v>
          </cell>
        </row>
        <row r="23443">
          <cell r="A23443" t="str">
            <v>LUGO</v>
          </cell>
          <cell r="B23443" t="str">
            <v>RANALLI</v>
          </cell>
          <cell r="C23443" t="str">
            <v>DAVIDE</v>
          </cell>
          <cell r="D23443" t="str">
            <v>RANALLI DAVIDE</v>
          </cell>
          <cell r="E23443" t="str">
            <v>M</v>
          </cell>
          <cell r="F23443">
            <v>31232</v>
          </cell>
          <cell r="G23443" t="str">
            <v>LUGO (RA)</v>
          </cell>
          <cell r="H23443" t="str">
            <v>Sindaco</v>
          </cell>
          <cell r="I23443" t="str">
            <v>LISTA COMPOSITA: PARTECIPAZIONE SOCIALE-PARTITO SOCIALISTA ITALIANO | PARTITO REPUBBLICANO ITALIANO | LISTA CIVICA: INSIEME PER LUGO | PARTITO DEMOCRATICO | VERDI</v>
          </cell>
        </row>
        <row r="23444">
          <cell r="A23444" t="str">
            <v>MASSA LOMBARDA</v>
          </cell>
          <cell r="B23444" t="str">
            <v>BASSI</v>
          </cell>
          <cell r="C23444" t="str">
            <v>DANIELE</v>
          </cell>
          <cell r="D23444" t="str">
            <v>BASSI DANIELE</v>
          </cell>
          <cell r="E23444" t="str">
            <v>M</v>
          </cell>
          <cell r="F23444">
            <v>21758</v>
          </cell>
          <cell r="G23444" t="str">
            <v>MASSA LOMBARDA (RA)</v>
          </cell>
          <cell r="H23444" t="str">
            <v>Sindaco</v>
          </cell>
          <cell r="I23444" t="str">
            <v>LISTA CIVICA: IL FUTURO IN COMUNE</v>
          </cell>
        </row>
        <row r="23445">
          <cell r="A23445" t="str">
            <v>RAVENNA</v>
          </cell>
          <cell r="B23445" t="str">
            <v>DE PASCALE</v>
          </cell>
          <cell r="C23445" t="str">
            <v>MICHELE</v>
          </cell>
          <cell r="D23445" t="str">
            <v>DE PASCALE MICHELE</v>
          </cell>
          <cell r="E23445" t="str">
            <v>M</v>
          </cell>
          <cell r="F23445">
            <v>31067</v>
          </cell>
          <cell r="G23445" t="str">
            <v>CESENA (FO)</v>
          </cell>
          <cell r="H23445" t="str">
            <v>Sindaco</v>
          </cell>
          <cell r="I23445" t="str">
            <v>MOVIMENTO 5 STELLE | LISTA CIVICA: VOCI PROTAGONISTE | PARTITO REPUBBLICANO ITALIANO | LISTA CIVICA: RAVENNA IN CAMPO | LISTA CIVICA: RAVENNA CORAGGIOSA | LISTA CIVICA: AMBIENTE E TERRITORIO | LISTA CIVICA: DE PASCALE SINDACO | PARTITO DEMOCRATICO</v>
          </cell>
        </row>
        <row r="23446">
          <cell r="A23446" t="str">
            <v>RIOLO TERME</v>
          </cell>
          <cell r="B23446" t="str">
            <v>MALAVOLTI</v>
          </cell>
          <cell r="C23446" t="str">
            <v>FEDERICA</v>
          </cell>
          <cell r="D23446" t="str">
            <v>MALAVOLTI FEDERICA</v>
          </cell>
          <cell r="E23446" t="str">
            <v>F</v>
          </cell>
          <cell r="F23446">
            <v>27264</v>
          </cell>
          <cell r="G23446" t="str">
            <v>FAENZA (RA)</v>
          </cell>
          <cell r="H23446" t="str">
            <v>Sindaco</v>
          </cell>
          <cell r="I23446" t="str">
            <v>LISTA CIVICA: RIOLO TERME PER LA COMUNITA'</v>
          </cell>
        </row>
        <row r="23447">
          <cell r="A23447" t="str">
            <v>RUSSI</v>
          </cell>
          <cell r="B23447" t="str">
            <v>PALLI</v>
          </cell>
          <cell r="C23447" t="str">
            <v>VALENTINA</v>
          </cell>
          <cell r="D23447" t="str">
            <v>PALLI VALENTINA</v>
          </cell>
          <cell r="E23447" t="str">
            <v>F</v>
          </cell>
          <cell r="F23447">
            <v>31155</v>
          </cell>
          <cell r="G23447" t="str">
            <v>LUGO (RA)</v>
          </cell>
          <cell r="H23447" t="str">
            <v>Sindaco</v>
          </cell>
          <cell r="I23447" t="str">
            <v>LISTA CIVICA: INSIEME PER RUSSI</v>
          </cell>
        </row>
        <row r="23448">
          <cell r="A23448" t="str">
            <v>SANT'AGATA SUL SANTERNO</v>
          </cell>
          <cell r="B23448" t="str">
            <v>EMILIANI</v>
          </cell>
          <cell r="C23448" t="str">
            <v>ENEA</v>
          </cell>
          <cell r="D23448" t="str">
            <v>EMILIANI ENEA</v>
          </cell>
          <cell r="E23448" t="str">
            <v>M</v>
          </cell>
          <cell r="F23448">
            <v>29867</v>
          </cell>
          <cell r="G23448" t="str">
            <v>LUGO (RA)</v>
          </cell>
          <cell r="H23448" t="str">
            <v>Sindaco</v>
          </cell>
          <cell r="I23448" t="str">
            <v>LISTA CIVICA: INSIEME PER S. AGATA</v>
          </cell>
        </row>
        <row r="23449">
          <cell r="A23449" t="str">
            <v>SOLAROLO</v>
          </cell>
          <cell r="B23449" t="str">
            <v>BRICCOLANI</v>
          </cell>
          <cell r="C23449" t="str">
            <v>STEFANO</v>
          </cell>
          <cell r="D23449" t="str">
            <v>BRICCOLANI STEFANO</v>
          </cell>
          <cell r="E23449" t="str">
            <v>M</v>
          </cell>
          <cell r="F23449">
            <v>23325</v>
          </cell>
          <cell r="G23449" t="str">
            <v>FAENZA (RA)</v>
          </cell>
          <cell r="H23449" t="str">
            <v>Sindaco</v>
          </cell>
          <cell r="I23449" t="str">
            <v>LISTA CIVICA: CITTADINI PER SOLAROLO</v>
          </cell>
        </row>
        <row r="23450">
          <cell r="A23450" t="str">
            <v>ALBINEA</v>
          </cell>
          <cell r="B23450" t="str">
            <v>GIBERTI</v>
          </cell>
          <cell r="C23450" t="str">
            <v>NICO</v>
          </cell>
          <cell r="D23450" t="str">
            <v>GIBERTI NICO</v>
          </cell>
          <cell r="E23450" t="str">
            <v>M</v>
          </cell>
          <cell r="F23450">
            <v>26466</v>
          </cell>
          <cell r="G23450" t="str">
            <v>REGGIO NELL'EMILIA (RE)</v>
          </cell>
          <cell r="H23450" t="str">
            <v>Sindaco</v>
          </cell>
          <cell r="I23450" t="str">
            <v>LISTA CIVICA: UNITI PER ALBINEA</v>
          </cell>
        </row>
        <row r="23451">
          <cell r="A23451" t="str">
            <v>BAGNOLO IN PIANO</v>
          </cell>
          <cell r="B23451" t="str">
            <v>PAOLI</v>
          </cell>
          <cell r="C23451" t="str">
            <v>GIANLUCA</v>
          </cell>
          <cell r="D23451" t="str">
            <v>PAOLI GIANLUCA</v>
          </cell>
          <cell r="E23451" t="str">
            <v>M</v>
          </cell>
          <cell r="F23451">
            <v>27417</v>
          </cell>
          <cell r="G23451" t="str">
            <v>REGGIO NELL'EMILIA (RE)</v>
          </cell>
          <cell r="H23451" t="str">
            <v>Sindaco</v>
          </cell>
          <cell r="I23451" t="str">
            <v>LISTA CIVICA: BAGNOLO VIVA</v>
          </cell>
        </row>
        <row r="23452">
          <cell r="A23452" t="str">
            <v>BAISO</v>
          </cell>
          <cell r="B23452" t="str">
            <v>CORTI</v>
          </cell>
          <cell r="C23452" t="str">
            <v>FABRIZIO</v>
          </cell>
          <cell r="D23452" t="str">
            <v>CORTI FABRIZIO</v>
          </cell>
          <cell r="E23452" t="str">
            <v>M</v>
          </cell>
          <cell r="F23452">
            <v>26797</v>
          </cell>
          <cell r="G23452" t="str">
            <v>SASSUOLO (MO)</v>
          </cell>
          <cell r="H23452" t="str">
            <v>Sindaco</v>
          </cell>
          <cell r="I23452" t="str">
            <v>LISTA CIVICA: BAISO INSIEME</v>
          </cell>
        </row>
        <row r="23453">
          <cell r="A23453" t="str">
            <v>BIBBIANO</v>
          </cell>
          <cell r="B23453" t="str">
            <v>CARLETTI</v>
          </cell>
          <cell r="C23453" t="str">
            <v>ANDREA</v>
          </cell>
          <cell r="D23453" t="str">
            <v>CARLETTI ANDREA</v>
          </cell>
          <cell r="E23453" t="str">
            <v>M</v>
          </cell>
          <cell r="F23453">
            <v>26529</v>
          </cell>
          <cell r="G23453" t="str">
            <v>REGGIO NELL'EMILIA (RE)</v>
          </cell>
          <cell r="H23453" t="str">
            <v>Sindaco</v>
          </cell>
          <cell r="I23453" t="str">
            <v>LISTA CIVICA: INSIEME PER BIBBIANO</v>
          </cell>
        </row>
        <row r="23454">
          <cell r="A23454" t="str">
            <v>BORETTO</v>
          </cell>
          <cell r="B23454" t="str">
            <v>BENASSI</v>
          </cell>
          <cell r="C23454" t="str">
            <v>MATTEO</v>
          </cell>
          <cell r="D23454" t="str">
            <v>BENASSI MATTEO</v>
          </cell>
          <cell r="E23454" t="str">
            <v>M</v>
          </cell>
          <cell r="F23454">
            <v>27167</v>
          </cell>
          <cell r="G23454" t="str">
            <v>GUASTALLA (RE)</v>
          </cell>
          <cell r="H23454" t="str">
            <v>Sindaco</v>
          </cell>
          <cell r="I23454" t="str">
            <v>LISTA CIVICA: VIVIAMO BORETTO</v>
          </cell>
        </row>
        <row r="23455">
          <cell r="A23455" t="str">
            <v>BRESCELLO</v>
          </cell>
          <cell r="B23455" t="str">
            <v>BENASSI</v>
          </cell>
          <cell r="C23455" t="str">
            <v>ELENA</v>
          </cell>
          <cell r="D23455" t="str">
            <v>BENASSI ELENA</v>
          </cell>
          <cell r="E23455" t="str">
            <v>F</v>
          </cell>
          <cell r="F23455">
            <v>32259</v>
          </cell>
          <cell r="G23455" t="str">
            <v>PARMA (PR)</v>
          </cell>
          <cell r="H23455" t="str">
            <v>Sindaco</v>
          </cell>
          <cell r="I23455" t="str">
            <v>LISTA CIVICA: BRESCELLO CHE VOGLIAMO</v>
          </cell>
        </row>
        <row r="23456">
          <cell r="A23456" t="str">
            <v>CADELBOSCO DI SOPRA</v>
          </cell>
          <cell r="B23456" t="str">
            <v>BELLARIA</v>
          </cell>
          <cell r="C23456" t="str">
            <v>LUIGI</v>
          </cell>
          <cell r="D23456" t="str">
            <v>BELLARIA LUIGI</v>
          </cell>
          <cell r="E23456" t="str">
            <v>M</v>
          </cell>
          <cell r="F23456">
            <v>24549</v>
          </cell>
          <cell r="G23456" t="str">
            <v>CADELBOSCO DI SOPRA (RE)</v>
          </cell>
          <cell r="H23456" t="str">
            <v>Sindaco</v>
          </cell>
          <cell r="I23456" t="str">
            <v>LISTA CIVICA: CENTROSINISTRA PER CADELBOSCO DI SOPRA</v>
          </cell>
        </row>
        <row r="23457">
          <cell r="A23457" t="str">
            <v>CAMPAGNOLA EMILIA</v>
          </cell>
          <cell r="B23457" t="str">
            <v>SANTACHIARA</v>
          </cell>
          <cell r="C23457" t="str">
            <v>ALESSANDRO</v>
          </cell>
          <cell r="D23457" t="str">
            <v>SANTACHIARA ALESSANDRO</v>
          </cell>
          <cell r="E23457" t="str">
            <v>M</v>
          </cell>
          <cell r="F23457">
            <v>31081</v>
          </cell>
          <cell r="G23457" t="str">
            <v>CORREGGIO (RE)</v>
          </cell>
          <cell r="H23457" t="str">
            <v>Sindaco</v>
          </cell>
          <cell r="I23457" t="str">
            <v>LISTA CIVICA: DEMOCRATICI</v>
          </cell>
        </row>
        <row r="23458">
          <cell r="A23458" t="str">
            <v>CAMPEGINE</v>
          </cell>
          <cell r="B23458" t="str">
            <v>SPANO'</v>
          </cell>
          <cell r="C23458" t="str">
            <v>ALESSANDRO</v>
          </cell>
          <cell r="D23458" t="str">
            <v>SPANO' ALESSANDRO</v>
          </cell>
          <cell r="E23458" t="str">
            <v>M</v>
          </cell>
          <cell r="F23458">
            <v>32258</v>
          </cell>
          <cell r="G23458" t="str">
            <v>MONTECCHIO EMILIA (RE)</v>
          </cell>
          <cell r="H23458" t="str">
            <v>Sindaco</v>
          </cell>
          <cell r="I23458" t="str">
            <v>LISTA CIVICA: INSIEME PER CAMPEGINE</v>
          </cell>
        </row>
        <row r="23459">
          <cell r="A23459" t="str">
            <v>CARPINETI</v>
          </cell>
          <cell r="B23459" t="str">
            <v>BORGHI</v>
          </cell>
          <cell r="C23459" t="str">
            <v>TIZIANO</v>
          </cell>
          <cell r="D23459" t="str">
            <v>BORGHI TIZIANO</v>
          </cell>
          <cell r="E23459" t="str">
            <v>M</v>
          </cell>
          <cell r="F23459">
            <v>20221</v>
          </cell>
          <cell r="G23459" t="str">
            <v>CARPINETI (RE)</v>
          </cell>
          <cell r="H23459" t="str">
            <v>Sindaco</v>
          </cell>
          <cell r="I23459" t="str">
            <v>LISTA CIVICA: BENE COMUNE</v>
          </cell>
        </row>
        <row r="23460">
          <cell r="A23460" t="str">
            <v>CASALGRANDE</v>
          </cell>
          <cell r="B23460" t="str">
            <v>DAVIDDI</v>
          </cell>
          <cell r="C23460" t="str">
            <v>GIUSEPPE</v>
          </cell>
          <cell r="D23460" t="str">
            <v>DAVIDDI GIUSEPPE</v>
          </cell>
          <cell r="E23460" t="str">
            <v>M</v>
          </cell>
          <cell r="F23460">
            <v>23633</v>
          </cell>
          <cell r="G23460" t="str">
            <v>CASALGRANDE (RE)</v>
          </cell>
          <cell r="H23460" t="str">
            <v>Sindaco</v>
          </cell>
          <cell r="I23460" t="str">
            <v>LISTA CIVICA: NOI PER CASALGRANDE</v>
          </cell>
        </row>
        <row r="23461">
          <cell r="A23461" t="str">
            <v>CASINA</v>
          </cell>
          <cell r="B23461" t="str">
            <v>COSTI</v>
          </cell>
          <cell r="C23461" t="str">
            <v>STEFANO</v>
          </cell>
          <cell r="D23461" t="str">
            <v>COSTI STEFANO</v>
          </cell>
          <cell r="E23461" t="str">
            <v>M</v>
          </cell>
          <cell r="F23461">
            <v>23942</v>
          </cell>
          <cell r="G23461" t="str">
            <v>REGGIO NELL'EMILIA (RE)</v>
          </cell>
          <cell r="H23461" t="str">
            <v>Sindaco</v>
          </cell>
          <cell r="I23461" t="str">
            <v>LISTA CIVICA: CASINA BENE COMUNE</v>
          </cell>
        </row>
        <row r="23462">
          <cell r="A23462" t="str">
            <v>CASTELLARANO</v>
          </cell>
          <cell r="B23462" t="str">
            <v>ZANNI</v>
          </cell>
          <cell r="C23462" t="str">
            <v>GIORGIO</v>
          </cell>
          <cell r="D23462" t="str">
            <v>ZANNI GIORGIO</v>
          </cell>
          <cell r="E23462" t="str">
            <v>M</v>
          </cell>
          <cell r="F23462">
            <v>32329</v>
          </cell>
          <cell r="G23462" t="str">
            <v>SCANDIANO (RE)</v>
          </cell>
          <cell r="H23462" t="str">
            <v>Sindaco</v>
          </cell>
          <cell r="I23462" t="str">
            <v>LISTA CIVICA: CASTELLARANO BENE COMUNE</v>
          </cell>
        </row>
        <row r="23463">
          <cell r="A23463" t="str">
            <v>CASTELNOVO DI SOTTO</v>
          </cell>
          <cell r="B23463" t="str">
            <v>MONICA</v>
          </cell>
          <cell r="C23463" t="str">
            <v>FRANCESCO</v>
          </cell>
          <cell r="D23463" t="str">
            <v>MONICA FRANCESCO</v>
          </cell>
          <cell r="E23463" t="str">
            <v>M</v>
          </cell>
          <cell r="F23463">
            <v>34665</v>
          </cell>
          <cell r="G23463" t="str">
            <v>REGGIO NELL'EMILIA (RE)</v>
          </cell>
          <cell r="H23463" t="str">
            <v>Sindaco</v>
          </cell>
          <cell r="I23463" t="str">
            <v>LISTA CIVICA: CASTELNOVO DEMOCRATICA</v>
          </cell>
        </row>
        <row r="23464">
          <cell r="A23464" t="str">
            <v>CASTELNOVO NE' MONTI</v>
          </cell>
          <cell r="B23464" t="str">
            <v>BINI</v>
          </cell>
          <cell r="C23464" t="str">
            <v>ENRICO</v>
          </cell>
          <cell r="D23464" t="str">
            <v>BINI ENRICO</v>
          </cell>
          <cell r="E23464" t="str">
            <v>M</v>
          </cell>
          <cell r="F23464">
            <v>20394</v>
          </cell>
          <cell r="G23464" t="str">
            <v>CASTELNOVO NE' MONTI (RE)</v>
          </cell>
          <cell r="H23464" t="str">
            <v>Sindaco</v>
          </cell>
          <cell r="I23464" t="str">
            <v>LISTA CIVICA: CASTELNOVO PER L'APPENNINO</v>
          </cell>
        </row>
        <row r="23465">
          <cell r="A23465" t="str">
            <v>CAVRIAGO</v>
          </cell>
          <cell r="B23465" t="str">
            <v>BEDOGNI</v>
          </cell>
          <cell r="C23465" t="str">
            <v>FRANCESCA</v>
          </cell>
          <cell r="D23465" t="str">
            <v>BEDOGNI FRANCESCA</v>
          </cell>
          <cell r="E23465" t="str">
            <v>F</v>
          </cell>
          <cell r="F23465">
            <v>26887</v>
          </cell>
          <cell r="G23465" t="str">
            <v>REGGIO NELL'EMILIA (RE)</v>
          </cell>
          <cell r="H23465" t="str">
            <v>Sindaco</v>
          </cell>
          <cell r="I23465" t="str">
            <v>LISTA CIVICA: UNIAMO CAVRIAGO</v>
          </cell>
        </row>
        <row r="23466">
          <cell r="A23466" t="str">
            <v>CANOSSA</v>
          </cell>
          <cell r="B23466" t="str">
            <v>BOLONDI</v>
          </cell>
          <cell r="C23466" t="str">
            <v>LUCA</v>
          </cell>
          <cell r="D23466" t="str">
            <v>BOLONDI LUCA</v>
          </cell>
          <cell r="E23466" t="str">
            <v>M</v>
          </cell>
          <cell r="F23466">
            <v>25219</v>
          </cell>
          <cell r="G23466" t="str">
            <v>CASTELNOVO NE' MONTI (RE)</v>
          </cell>
          <cell r="H23466" t="str">
            <v>Sindaco</v>
          </cell>
          <cell r="I23466" t="str">
            <v>LISTA CIVICA: UNITI PER CANOSSA</v>
          </cell>
        </row>
        <row r="23467">
          <cell r="A23467" t="str">
            <v>FABBRICO</v>
          </cell>
          <cell r="B23467" t="str">
            <v>FERRARI</v>
          </cell>
          <cell r="C23467" t="str">
            <v>ROBERTO</v>
          </cell>
          <cell r="D23467" t="str">
            <v>FERRARI ROBERTO</v>
          </cell>
          <cell r="E23467" t="str">
            <v>M</v>
          </cell>
          <cell r="F23467">
            <v>24721</v>
          </cell>
          <cell r="G23467" t="str">
            <v>FABBRICO (RE)</v>
          </cell>
          <cell r="H23467" t="str">
            <v>Sindaco</v>
          </cell>
          <cell r="I23467" t="str">
            <v>LISTA CIVICA: PROGETTO FABBRICO</v>
          </cell>
        </row>
        <row r="23468">
          <cell r="A23468" t="str">
            <v>GATTATICO</v>
          </cell>
          <cell r="B23468" t="str">
            <v>RONZONI</v>
          </cell>
          <cell r="C23468" t="str">
            <v>LUCA</v>
          </cell>
          <cell r="D23468" t="str">
            <v>RONZONI LUCA</v>
          </cell>
          <cell r="E23468" t="str">
            <v>M</v>
          </cell>
          <cell r="F23468">
            <v>24979</v>
          </cell>
          <cell r="G23468" t="str">
            <v>SANT'ILARIO D'ENZA (RE)</v>
          </cell>
          <cell r="H23468" t="str">
            <v>Sindaco</v>
          </cell>
        </row>
        <row r="23469">
          <cell r="A23469" t="str">
            <v>GUALTIERI</v>
          </cell>
          <cell r="B23469" t="str">
            <v>BERGAMINI</v>
          </cell>
          <cell r="C23469" t="str">
            <v>RENZO</v>
          </cell>
          <cell r="D23469" t="str">
            <v>BERGAMINI RENZO</v>
          </cell>
          <cell r="E23469" t="str">
            <v>M</v>
          </cell>
          <cell r="F23469">
            <v>21028</v>
          </cell>
          <cell r="G23469" t="str">
            <v>GUALTIERI (RE)</v>
          </cell>
          <cell r="H23469" t="str">
            <v>Sindaco</v>
          </cell>
          <cell r="I23469" t="str">
            <v>LISTA CIVICA: COMUNITA' IN AZIONE</v>
          </cell>
        </row>
        <row r="23470">
          <cell r="A23470" t="str">
            <v>GUASTALLA</v>
          </cell>
          <cell r="B23470" t="str">
            <v>VERONA</v>
          </cell>
          <cell r="C23470" t="str">
            <v>CAMILLA</v>
          </cell>
          <cell r="D23470" t="str">
            <v>VERONA CAMILLA</v>
          </cell>
          <cell r="E23470" t="str">
            <v>F</v>
          </cell>
          <cell r="F23470">
            <v>23143</v>
          </cell>
          <cell r="G23470" t="str">
            <v>REGGIO NELL'EMILIA (RE)</v>
          </cell>
          <cell r="H23470" t="str">
            <v>Sindaco</v>
          </cell>
          <cell r="I23470" t="str">
            <v>LISTA CIVICA: GUASTALLA BENE COMUNE</v>
          </cell>
        </row>
        <row r="23471">
          <cell r="A23471" t="str">
            <v>LUZZARA</v>
          </cell>
          <cell r="B23471" t="str">
            <v>SOTTILI</v>
          </cell>
          <cell r="C23471" t="str">
            <v>ELISABETTA</v>
          </cell>
          <cell r="D23471" t="str">
            <v>SOTTILI ELISABETTA</v>
          </cell>
          <cell r="E23471" t="str">
            <v>F</v>
          </cell>
          <cell r="F23471">
            <v>24053</v>
          </cell>
          <cell r="G23471" t="str">
            <v>LUZZARA (RE)</v>
          </cell>
          <cell r="H23471" t="str">
            <v>Sindaco</v>
          </cell>
          <cell r="I23471" t="str">
            <v>LISTA CIVICA: CENTRO SINISTRA PER LUZZARA</v>
          </cell>
        </row>
        <row r="23472">
          <cell r="A23472" t="str">
            <v>MONTECCHIO EMILIA</v>
          </cell>
          <cell r="B23472" t="str">
            <v>TORELLI</v>
          </cell>
          <cell r="C23472" t="str">
            <v>FAUSTO</v>
          </cell>
          <cell r="D23472" t="str">
            <v>TORELLI FAUSTO</v>
          </cell>
          <cell r="E23472" t="str">
            <v>M</v>
          </cell>
          <cell r="F23472">
            <v>19353</v>
          </cell>
          <cell r="G23472" t="str">
            <v>MONTECCHIO EMILIA (RE)</v>
          </cell>
          <cell r="H23472" t="str">
            <v>Sindaco</v>
          </cell>
          <cell r="I23472" t="str">
            <v>LISTA CIVICA: MONTECCHIO FUTURA</v>
          </cell>
        </row>
        <row r="23473">
          <cell r="A23473" t="str">
            <v>NOVELLARA</v>
          </cell>
          <cell r="B23473" t="str">
            <v>CARLETTI</v>
          </cell>
          <cell r="C23473" t="str">
            <v>ELENA</v>
          </cell>
          <cell r="D23473" t="str">
            <v>CARLETTI ELENA</v>
          </cell>
          <cell r="E23473" t="str">
            <v>F</v>
          </cell>
          <cell r="F23473">
            <v>27537</v>
          </cell>
          <cell r="G23473" t="str">
            <v>NOVELLARA (RE)</v>
          </cell>
          <cell r="H23473" t="str">
            <v>Sindaco</v>
          </cell>
          <cell r="I23473" t="str">
            <v>LISTA CIVICA: NOVELLARA BENE COMUNE</v>
          </cell>
        </row>
        <row r="23474">
          <cell r="A23474" t="str">
            <v>POVIGLIO</v>
          </cell>
          <cell r="B23474" t="str">
            <v>FERRARONI</v>
          </cell>
          <cell r="C23474" t="str">
            <v>CRISTINA</v>
          </cell>
          <cell r="D23474" t="str">
            <v>FERRARONI CRISTINA</v>
          </cell>
          <cell r="E23474" t="str">
            <v>F</v>
          </cell>
          <cell r="F23474">
            <v>25876</v>
          </cell>
          <cell r="G23474" t="str">
            <v>POVIGLIO (RE)</v>
          </cell>
          <cell r="H23474" t="str">
            <v>Sindaco</v>
          </cell>
          <cell r="I23474" t="str">
            <v>LISTA CIVICA: ASCOLTARE POVIGLIO</v>
          </cell>
        </row>
        <row r="23475">
          <cell r="A23475" t="str">
            <v>QUATTRO CASTELLA</v>
          </cell>
          <cell r="B23475" t="str">
            <v>OLMI</v>
          </cell>
          <cell r="C23475" t="str">
            <v>ALBERTO</v>
          </cell>
          <cell r="D23475" t="str">
            <v>OLMI ALBERTO</v>
          </cell>
          <cell r="E23475" t="str">
            <v>M</v>
          </cell>
          <cell r="F23475">
            <v>22861</v>
          </cell>
          <cell r="G23475" t="str">
            <v>REGGIO NELL'EMILIA (RE)</v>
          </cell>
          <cell r="H23475" t="str">
            <v>Sindaco</v>
          </cell>
          <cell r="I23475" t="str">
            <v>LISTA CIVICA: QUATTRO CASTELLA DEMOCRATICA</v>
          </cell>
        </row>
        <row r="23476">
          <cell r="A23476" t="str">
            <v>REGGIOLO</v>
          </cell>
          <cell r="B23476" t="str">
            <v>ANGELI</v>
          </cell>
          <cell r="C23476" t="str">
            <v>ROBERTO</v>
          </cell>
          <cell r="D23476" t="str">
            <v>ANGELI ROBERTO</v>
          </cell>
          <cell r="E23476" t="str">
            <v>M</v>
          </cell>
          <cell r="F23476">
            <v>32080</v>
          </cell>
          <cell r="G23476" t="str">
            <v>GUASTALLA (RE)</v>
          </cell>
          <cell r="H23476" t="str">
            <v>Sindaco</v>
          </cell>
          <cell r="I23476" t="str">
            <v>LISTA CIVICA: CENTRO SINISTRA PER REGGIOLO</v>
          </cell>
        </row>
        <row r="23477">
          <cell r="A23477" t="str">
            <v>REGGIO NELL'EMILIA</v>
          </cell>
          <cell r="B23477" t="str">
            <v>VECCHI</v>
          </cell>
          <cell r="C23477" t="str">
            <v>LUCA</v>
          </cell>
          <cell r="D23477" t="str">
            <v>VECCHI LUCA</v>
          </cell>
          <cell r="E23477" t="str">
            <v>M</v>
          </cell>
          <cell r="F23477">
            <v>26563</v>
          </cell>
          <cell r="G23477" t="str">
            <v>REGGIO NELL'EMILIA (RE)</v>
          </cell>
          <cell r="H23477" t="str">
            <v>Sindaco</v>
          </cell>
          <cell r="I23477" t="str">
            <v>LISTA CIVICA: + EUROPA | LISTA CIVICA: REGGIO ? | LISTA CIVICA: REFUTURA MODERATI | PARTITO DEMOCRATICO | LISTA CIVICA: FARE QUARTIERI E FRAZIONI | LISTA CIVICA: IMMAGINA REGGIO-VERDI ECOLOGISTI</v>
          </cell>
        </row>
        <row r="23478">
          <cell r="A23478" t="str">
            <v>RIO SALICETO</v>
          </cell>
          <cell r="B23478" t="str">
            <v>MALAVASI</v>
          </cell>
          <cell r="C23478" t="str">
            <v>LUCIO</v>
          </cell>
          <cell r="D23478" t="str">
            <v>MALAVASI LUCIO</v>
          </cell>
          <cell r="E23478" t="str">
            <v>M</v>
          </cell>
          <cell r="F23478">
            <v>22085</v>
          </cell>
          <cell r="G23478" t="str">
            <v>REGGIO NELL'EMILIA (RE)</v>
          </cell>
          <cell r="H23478" t="str">
            <v>Sindaco</v>
          </cell>
          <cell r="I23478" t="str">
            <v>LISTA CIVICA: RIO IN COMUNE</v>
          </cell>
        </row>
        <row r="23479">
          <cell r="A23479" t="str">
            <v>ROLO</v>
          </cell>
          <cell r="B23479" t="str">
            <v>NASI</v>
          </cell>
          <cell r="C23479" t="str">
            <v>LUCA</v>
          </cell>
          <cell r="D23479" t="str">
            <v>NASI LUCA</v>
          </cell>
          <cell r="E23479" t="str">
            <v>M</v>
          </cell>
          <cell r="F23479">
            <v>31916</v>
          </cell>
          <cell r="G23479" t="str">
            <v>CORREGGIO (RE)</v>
          </cell>
          <cell r="H23479" t="str">
            <v>Sindaco</v>
          </cell>
          <cell r="I23479" t="str">
            <v>LISTA CIVICA: CENTRO SINISTRA PER ROLO</v>
          </cell>
        </row>
        <row r="23480">
          <cell r="A23480" t="str">
            <v>RUBIERA</v>
          </cell>
          <cell r="B23480" t="str">
            <v>CAVALLARO</v>
          </cell>
          <cell r="C23480" t="str">
            <v>EMANUELE</v>
          </cell>
          <cell r="D23480" t="str">
            <v>CAVALLARO EMANUELE</v>
          </cell>
          <cell r="E23480" t="str">
            <v>M</v>
          </cell>
          <cell r="F23480">
            <v>29161</v>
          </cell>
          <cell r="G23480" t="str">
            <v>CORREGGIO (RE)</v>
          </cell>
          <cell r="H23480" t="str">
            <v>Sindaco</v>
          </cell>
          <cell r="I23480" t="str">
            <v>LISTA CIVICA: RUBIERA 2020-CENTRO SINISTRA</v>
          </cell>
        </row>
        <row r="23481">
          <cell r="A23481" t="str">
            <v>SAN MARTINO IN RIO</v>
          </cell>
          <cell r="B23481" t="str">
            <v>FUCCIO</v>
          </cell>
          <cell r="C23481" t="str">
            <v>PAOLO</v>
          </cell>
          <cell r="D23481" t="str">
            <v>FUCCIO PAOLO</v>
          </cell>
          <cell r="E23481" t="str">
            <v>M</v>
          </cell>
          <cell r="F23481">
            <v>24626</v>
          </cell>
          <cell r="G23481" t="str">
            <v>CORREGGIO (RE)</v>
          </cell>
          <cell r="H23481" t="str">
            <v>Sindaco</v>
          </cell>
          <cell r="I23481" t="str">
            <v>LISTA CIVICA: CENTROSINISTRA PER SAN MARTINO</v>
          </cell>
        </row>
        <row r="23482">
          <cell r="A23482" t="str">
            <v>SAN POLO D'ENZA</v>
          </cell>
          <cell r="B23482" t="str">
            <v>PALU'</v>
          </cell>
          <cell r="C23482" t="str">
            <v>FRANCO</v>
          </cell>
          <cell r="D23482" t="str">
            <v>PALU' FRANCO</v>
          </cell>
          <cell r="E23482" t="str">
            <v>M</v>
          </cell>
          <cell r="F23482">
            <v>24789</v>
          </cell>
          <cell r="G23482" t="str">
            <v>REGGIO NELL'EMILIA (RE)</v>
          </cell>
          <cell r="H23482" t="str">
            <v>Sindaco</v>
          </cell>
          <cell r="I23482" t="str">
            <v>LISTA CIVICA: SAN POLO PROGETTO COMUNE</v>
          </cell>
        </row>
        <row r="23483">
          <cell r="A23483" t="str">
            <v>SANT'ILARIO D'ENZA</v>
          </cell>
          <cell r="B23483" t="str">
            <v>PERUCCHETTI</v>
          </cell>
          <cell r="C23483" t="str">
            <v>CARLO</v>
          </cell>
          <cell r="D23483" t="str">
            <v>PERUCCHETTI CARLO</v>
          </cell>
          <cell r="E23483" t="str">
            <v>M</v>
          </cell>
          <cell r="F23483">
            <v>18445</v>
          </cell>
          <cell r="G23483" t="str">
            <v>BRESCIA (BS)</v>
          </cell>
          <cell r="H23483" t="str">
            <v>Sindaco</v>
          </cell>
          <cell r="I23483" t="str">
            <v>LISTA CIVICA: SANT'ILARIO FUTURA</v>
          </cell>
        </row>
        <row r="23484">
          <cell r="A23484" t="str">
            <v>SCANDIANO</v>
          </cell>
          <cell r="B23484" t="str">
            <v>NASCIUTI</v>
          </cell>
          <cell r="C23484" t="str">
            <v>MATTEO</v>
          </cell>
          <cell r="D23484" t="str">
            <v>NASCIUTI MATTEO</v>
          </cell>
          <cell r="E23484" t="str">
            <v>M</v>
          </cell>
          <cell r="F23484">
            <v>27052</v>
          </cell>
          <cell r="G23484" t="str">
            <v>SCANDIANO (RE)</v>
          </cell>
          <cell r="H23484" t="str">
            <v>Sindaco</v>
          </cell>
          <cell r="I23484" t="str">
            <v>LISTA CIVICA: SCANDIANO GREEN LAB | PARTITO DEMOCRATICO | LISTA CIVICA: FRAZIONI IN COMUNE | LISTA CIVICA: S?AMO SCANDIANO</v>
          </cell>
        </row>
        <row r="23485">
          <cell r="A23485" t="str">
            <v>TOANO</v>
          </cell>
          <cell r="B23485" t="str">
            <v>VOLPI</v>
          </cell>
          <cell r="C23485" t="str">
            <v>VINCENZO</v>
          </cell>
          <cell r="D23485" t="str">
            <v>VOLPI VINCENZO</v>
          </cell>
          <cell r="E23485" t="str">
            <v>M</v>
          </cell>
          <cell r="F23485">
            <v>22391</v>
          </cell>
          <cell r="G23485" t="str">
            <v>SASSUOLO (MO)</v>
          </cell>
          <cell r="H23485" t="str">
            <v>Sindaco</v>
          </cell>
          <cell r="I23485" t="str">
            <v>LISTA CIVICA: FUTURO PER TOANO</v>
          </cell>
        </row>
        <row r="23486">
          <cell r="A23486" t="str">
            <v>VENTASSO</v>
          </cell>
          <cell r="B23486" t="str">
            <v>FERRETTI</v>
          </cell>
          <cell r="C23486" t="str">
            <v>ENRICO</v>
          </cell>
          <cell r="D23486" t="str">
            <v>FERRETTI ENRICO</v>
          </cell>
          <cell r="E23486" t="str">
            <v>M</v>
          </cell>
          <cell r="F23486">
            <v>27663</v>
          </cell>
          <cell r="G23486" t="str">
            <v>CASTELNOVO NE' MONTI (RE)</v>
          </cell>
          <cell r="H23486" t="str">
            <v>Sindaco</v>
          </cell>
          <cell r="I23486" t="str">
            <v>LISTA CIVICA: SI AMO VENTASSO</v>
          </cell>
        </row>
        <row r="23487">
          <cell r="A23487" t="str">
            <v>VETTO</v>
          </cell>
          <cell r="B23487" t="str">
            <v>RUFFINI</v>
          </cell>
          <cell r="C23487" t="str">
            <v>FABIO</v>
          </cell>
          <cell r="D23487" t="str">
            <v>RUFFINI FABIO</v>
          </cell>
          <cell r="E23487" t="str">
            <v>M</v>
          </cell>
          <cell r="F23487">
            <v>27888</v>
          </cell>
          <cell r="G23487" t="str">
            <v>CASTELNOVO NE' MONTI (RE)</v>
          </cell>
          <cell r="H23487" t="str">
            <v>Sindaco</v>
          </cell>
        </row>
        <row r="23488">
          <cell r="A23488" t="str">
            <v>VEZZANO SUL CROSTOLO</v>
          </cell>
          <cell r="B23488" t="str">
            <v>VESCOVI</v>
          </cell>
          <cell r="C23488" t="str">
            <v>STEFANO</v>
          </cell>
          <cell r="D23488" t="str">
            <v>VESCOVI STEFANO</v>
          </cell>
          <cell r="E23488" t="str">
            <v>M</v>
          </cell>
          <cell r="F23488">
            <v>32250</v>
          </cell>
          <cell r="G23488" t="str">
            <v>MONTECCHIO EMILIA (RE)</v>
          </cell>
          <cell r="H23488" t="str">
            <v>Sindaco</v>
          </cell>
        </row>
        <row r="23489">
          <cell r="A23489" t="str">
            <v>VIANO</v>
          </cell>
          <cell r="B23489" t="str">
            <v>BORGHI</v>
          </cell>
          <cell r="C23489" t="str">
            <v>NELLO</v>
          </cell>
          <cell r="D23489" t="str">
            <v>BORGHI NELLO</v>
          </cell>
          <cell r="E23489" t="str">
            <v>M</v>
          </cell>
          <cell r="F23489">
            <v>23036</v>
          </cell>
          <cell r="G23489" t="str">
            <v>VIANO (RE)</v>
          </cell>
          <cell r="H23489" t="str">
            <v>Sindaco</v>
          </cell>
          <cell r="I23489" t="str">
            <v>LISTA CIVICA: PROGETTO CIVICO</v>
          </cell>
        </row>
        <row r="23490">
          <cell r="A23490" t="str">
            <v>VILLA MINOZZO</v>
          </cell>
          <cell r="B23490" t="str">
            <v>SASSI</v>
          </cell>
          <cell r="C23490" t="str">
            <v>ELIO IVO</v>
          </cell>
          <cell r="D23490" t="str">
            <v>SASSI ELIO IVO</v>
          </cell>
          <cell r="E23490" t="str">
            <v>M</v>
          </cell>
          <cell r="F23490">
            <v>20084</v>
          </cell>
          <cell r="G23490" t="str">
            <v>VILLA MINOZZO (RE)</v>
          </cell>
          <cell r="H23490" t="str">
            <v>Sindaco</v>
          </cell>
        </row>
        <row r="23491">
          <cell r="A23491" t="str">
            <v>BELLARIA-IGEA MARINA</v>
          </cell>
          <cell r="B23491" t="str">
            <v>GIORGETTI</v>
          </cell>
          <cell r="C23491" t="str">
            <v>FILIPPO</v>
          </cell>
          <cell r="D23491" t="str">
            <v>GIORGETTI FILIPPO</v>
          </cell>
          <cell r="E23491" t="str">
            <v>M</v>
          </cell>
          <cell r="F23491">
            <v>29184</v>
          </cell>
          <cell r="G23491" t="str">
            <v>CESENA (FO)</v>
          </cell>
          <cell r="H23491" t="str">
            <v>Sindaco</v>
          </cell>
          <cell r="I23491" t="str">
            <v>LEGA SALVINI PREMIER | UNIONE DI CENTRO | FORZA ITALIA | LISTA CIVICA: SIAMO PER BIM | FRATELLI D'ITALIA</v>
          </cell>
        </row>
        <row r="23492">
          <cell r="A23492" t="str">
            <v>CASTELDELCI</v>
          </cell>
          <cell r="B23492" t="str">
            <v>TONIELLI</v>
          </cell>
          <cell r="C23492" t="str">
            <v>FABIANO</v>
          </cell>
          <cell r="D23492" t="str">
            <v>TONIELLI FABIANO</v>
          </cell>
          <cell r="E23492" t="str">
            <v>M</v>
          </cell>
          <cell r="F23492">
            <v>26518</v>
          </cell>
          <cell r="G23492" t="str">
            <v>SAVIGNANO SUL RUBICONE (FO)</v>
          </cell>
          <cell r="H23492" t="str">
            <v>Sindaco</v>
          </cell>
          <cell r="I23492" t="str">
            <v>LISTA CIVICA: NOI PER CASTELDELCI</v>
          </cell>
        </row>
        <row r="23493">
          <cell r="A23493" t="str">
            <v>CATTOLICA</v>
          </cell>
          <cell r="B23493" t="str">
            <v>FORONCHI</v>
          </cell>
          <cell r="C23493" t="str">
            <v>FRANCA</v>
          </cell>
          <cell r="D23493" t="str">
            <v>FORONCHI FRANCA</v>
          </cell>
          <cell r="E23493" t="str">
            <v>F</v>
          </cell>
          <cell r="F23493">
            <v>22698</v>
          </cell>
          <cell r="G23493" t="str">
            <v>GRADARA (PS)</v>
          </cell>
          <cell r="H23493" t="str">
            <v>Sindaco</v>
          </cell>
          <cell r="I23493" t="str">
            <v>EUROPA VERDE | LISTA CIVICA: CATTOLICA CORAGGIOSA ECOLOGISTA PROGRESSISTA | PARTITO DEMOCRATICO | LISTA CIVICA: IDEE IN COMUNE | LISTA CIVICA: CATTOLICA FUTURA | AZIONE CON CARLO CALENDA</v>
          </cell>
        </row>
        <row r="23494">
          <cell r="A23494" t="str">
            <v>CORIANO</v>
          </cell>
          <cell r="B23494" t="str">
            <v>UGOLINI</v>
          </cell>
          <cell r="C23494" t="str">
            <v>GIANLUCA</v>
          </cell>
          <cell r="D23494" t="str">
            <v>UGOLINI GIANLUCA</v>
          </cell>
          <cell r="E23494" t="str">
            <v>M</v>
          </cell>
          <cell r="F23494">
            <v>22772</v>
          </cell>
          <cell r="G23494" t="str">
            <v>RIMINI (FO)</v>
          </cell>
          <cell r="H23494" t="str">
            <v>Sindaco</v>
          </cell>
          <cell r="I23494" t="str">
            <v>LISTA CIVICA: PROGETTO COMUNE</v>
          </cell>
        </row>
        <row r="23495">
          <cell r="A23495" t="str">
            <v>GEMMANO</v>
          </cell>
          <cell r="B23495" t="str">
            <v>SANTI</v>
          </cell>
          <cell r="C23495" t="str">
            <v>RIZIERO</v>
          </cell>
          <cell r="D23495" t="str">
            <v>SANTI RIZIERO</v>
          </cell>
          <cell r="E23495" t="str">
            <v>M</v>
          </cell>
          <cell r="F23495">
            <v>20932</v>
          </cell>
          <cell r="G23495" t="str">
            <v>GEMMANO (FO)</v>
          </cell>
          <cell r="H23495" t="str">
            <v>Sindaco</v>
          </cell>
          <cell r="I23495" t="str">
            <v>LISTA CIVICA: VIVO GEMMANO</v>
          </cell>
        </row>
        <row r="23496">
          <cell r="A23496" t="str">
            <v>MAIOLO</v>
          </cell>
          <cell r="B23496" t="str">
            <v>FATTORI</v>
          </cell>
          <cell r="C23496" t="str">
            <v>MARCELLO</v>
          </cell>
          <cell r="D23496" t="str">
            <v>FATTORI MARCELLO</v>
          </cell>
          <cell r="E23496" t="str">
            <v>M</v>
          </cell>
          <cell r="F23496">
            <v>24533</v>
          </cell>
          <cell r="G23496" t="str">
            <v>MAIOLO (PS)</v>
          </cell>
          <cell r="H23496" t="str">
            <v>Sindaco</v>
          </cell>
          <cell r="I23496" t="str">
            <v>LISTA CIVICA: SVILUPPO E PARTECIPAZIONE</v>
          </cell>
        </row>
        <row r="23497">
          <cell r="A23497" t="str">
            <v>MISANO ADRIATICO</v>
          </cell>
          <cell r="B23497" t="str">
            <v>PICCIONI</v>
          </cell>
          <cell r="C23497" t="str">
            <v>FABRIZIO</v>
          </cell>
          <cell r="D23497" t="str">
            <v>PICCIONI FABRIZIO</v>
          </cell>
          <cell r="E23497" t="str">
            <v>M</v>
          </cell>
          <cell r="F23497">
            <v>26058</v>
          </cell>
          <cell r="G23497" t="str">
            <v>RICCIONE (FO)</v>
          </cell>
          <cell r="H23497" t="str">
            <v>Sindaco</v>
          </cell>
          <cell r="I23497" t="str">
            <v>LISTA CIVICA: PICCIONI SINDACO</v>
          </cell>
        </row>
        <row r="23498">
          <cell r="A23498" t="str">
            <v>MONDAINO</v>
          </cell>
          <cell r="B23498" t="str">
            <v>GIORGI</v>
          </cell>
          <cell r="C23498" t="str">
            <v>MASSIMO</v>
          </cell>
          <cell r="D23498" t="str">
            <v>GIORGI MASSIMO</v>
          </cell>
          <cell r="E23498" t="str">
            <v>M</v>
          </cell>
          <cell r="F23498">
            <v>26531</v>
          </cell>
          <cell r="G23498" t="str">
            <v>MORCIANO DI ROMAGNA (FO)</v>
          </cell>
          <cell r="H23498" t="str">
            <v>Sindaco</v>
          </cell>
        </row>
        <row r="23499">
          <cell r="A23499" t="str">
            <v>MONTECOPIOLO</v>
          </cell>
          <cell r="B23499" t="str">
            <v>ROSSI</v>
          </cell>
          <cell r="C23499" t="str">
            <v>PIETRO</v>
          </cell>
          <cell r="D23499" t="str">
            <v>ROSSI PIETRO</v>
          </cell>
          <cell r="E23499" t="str">
            <v>M</v>
          </cell>
          <cell r="F23499">
            <v>33437</v>
          </cell>
          <cell r="G23499" t="str">
            <v>SASSOCORVARO (PS)</v>
          </cell>
          <cell r="H23499" t="str">
            <v>Sindaco</v>
          </cell>
        </row>
        <row r="23500">
          <cell r="A23500" t="str">
            <v>MONTEFIORE CONCA</v>
          </cell>
          <cell r="B23500" t="str">
            <v>SICA</v>
          </cell>
          <cell r="C23500" t="str">
            <v>FILIPPO</v>
          </cell>
          <cell r="D23500" t="str">
            <v>SICA FILIPPO</v>
          </cell>
          <cell r="E23500" t="str">
            <v>M</v>
          </cell>
          <cell r="F23500">
            <v>26813</v>
          </cell>
          <cell r="G23500" t="str">
            <v>FORLI' (FO)</v>
          </cell>
          <cell r="H23500" t="str">
            <v>Sindaco</v>
          </cell>
        </row>
        <row r="23501">
          <cell r="A23501" t="str">
            <v>MONTEGRIDOLFO</v>
          </cell>
          <cell r="B23501" t="str">
            <v>GRILLI</v>
          </cell>
          <cell r="C23501" t="str">
            <v>LORENZO</v>
          </cell>
          <cell r="D23501" t="str">
            <v>GRILLI LORENZO</v>
          </cell>
          <cell r="E23501" t="str">
            <v>M</v>
          </cell>
          <cell r="F23501">
            <v>29266</v>
          </cell>
          <cell r="G23501" t="str">
            <v>URBINO (PS)</v>
          </cell>
          <cell r="H23501" t="str">
            <v>Sindaco</v>
          </cell>
          <cell r="I23501" t="str">
            <v>LISTA CIVICA: LISTA CIVICA UNITARIA</v>
          </cell>
        </row>
        <row r="23502">
          <cell r="A23502" t="str">
            <v>MONTESCUDO - MONTE COLOMBO</v>
          </cell>
          <cell r="B23502" t="str">
            <v>CASADEI</v>
          </cell>
          <cell r="C23502" t="str">
            <v>GIAN MARCO</v>
          </cell>
          <cell r="D23502" t="str">
            <v>CASADEI GIAN MARCO</v>
          </cell>
          <cell r="E23502" t="str">
            <v>M</v>
          </cell>
          <cell r="F23502">
            <v>17657</v>
          </cell>
          <cell r="G23502" t="str">
            <v>MONTESCUDO (FO)</v>
          </cell>
          <cell r="H23502" t="str">
            <v>Sindaco</v>
          </cell>
          <cell r="I23502" t="str">
            <v>LISTA CIVICA: INSIEME</v>
          </cell>
        </row>
        <row r="23503">
          <cell r="A23503" t="str">
            <v>MORCIANO DI ROMAGNA</v>
          </cell>
          <cell r="B23503" t="str">
            <v>CIOTTI</v>
          </cell>
          <cell r="C23503" t="str">
            <v>GIORGIO</v>
          </cell>
          <cell r="D23503" t="str">
            <v>CIOTTI GIORGIO</v>
          </cell>
          <cell r="E23503" t="str">
            <v>M</v>
          </cell>
          <cell r="F23503">
            <v>23306</v>
          </cell>
          <cell r="G23503" t="str">
            <v>MORCIANO DI ROMAGNA (FO)</v>
          </cell>
          <cell r="H23503" t="str">
            <v>Sindaco</v>
          </cell>
          <cell r="I23503" t="str">
            <v>LISTA CIVICA: MORCIANO CIVICA</v>
          </cell>
        </row>
        <row r="23504">
          <cell r="A23504" t="str">
            <v>NOVAFELTRIA</v>
          </cell>
          <cell r="B23504" t="str">
            <v>ZANCHINI</v>
          </cell>
          <cell r="C23504" t="str">
            <v>STEFANO</v>
          </cell>
          <cell r="D23504" t="str">
            <v>ZANCHINI STEFANO</v>
          </cell>
          <cell r="E23504" t="str">
            <v>M</v>
          </cell>
          <cell r="F23504">
            <v>22359</v>
          </cell>
          <cell r="G23504" t="str">
            <v>NOVAFELTRIA (PS)</v>
          </cell>
          <cell r="H23504" t="str">
            <v>Sindaco</v>
          </cell>
          <cell r="I23504" t="str">
            <v>LISTA CIVICA: PERCORSO COMUNE</v>
          </cell>
        </row>
        <row r="23505">
          <cell r="A23505" t="str">
            <v>PENNABILLI</v>
          </cell>
          <cell r="B23505" t="str">
            <v>GIANNINI</v>
          </cell>
          <cell r="C23505" t="str">
            <v>MAURO</v>
          </cell>
          <cell r="D23505" t="str">
            <v>GIANNINI MAURO</v>
          </cell>
          <cell r="E23505" t="str">
            <v>M</v>
          </cell>
          <cell r="F23505">
            <v>24189</v>
          </cell>
          <cell r="G23505" t="str">
            <v>PESARO (PS)</v>
          </cell>
          <cell r="H23505" t="str">
            <v>Sindaco</v>
          </cell>
        </row>
        <row r="23506">
          <cell r="A23506" t="str">
            <v>POGGIO TORRIANA</v>
          </cell>
          <cell r="B23506" t="str">
            <v>RAGGINI</v>
          </cell>
          <cell r="C23506" t="str">
            <v>RONNY</v>
          </cell>
          <cell r="D23506" t="str">
            <v>RAGGINI RONNY</v>
          </cell>
          <cell r="E23506" t="str">
            <v>M</v>
          </cell>
          <cell r="F23506">
            <v>28519</v>
          </cell>
          <cell r="G23506" t="str">
            <v>CESENA (FO)</v>
          </cell>
          <cell r="H23506" t="str">
            <v>Sindaco</v>
          </cell>
          <cell r="I23506" t="str">
            <v>LISTA CIVICA: UNITI A POGGIO TORRIANA</v>
          </cell>
        </row>
        <row r="23507">
          <cell r="A23507" t="str">
            <v>RICCIONE</v>
          </cell>
          <cell r="B23507" t="str">
            <v>ANGELINI</v>
          </cell>
          <cell r="C23507" t="str">
            <v>DANIELA</v>
          </cell>
          <cell r="D23507" t="str">
            <v>ANGELINI DANIELA</v>
          </cell>
          <cell r="E23507" t="str">
            <v>F</v>
          </cell>
          <cell r="F23507">
            <v>21536</v>
          </cell>
          <cell r="G23507" t="str">
            <v>RICCIONE (FO)</v>
          </cell>
          <cell r="H23507" t="str">
            <v>Sindaco</v>
          </cell>
          <cell r="I23507" t="str">
            <v>LISTA CIVICA: RICCIONE CORAGGIOSA | LISTA CIVICA: 2030 LISTA CIVICA PER DANIELA | PARTITO DEMOCRATICO | LISTA CIVICA: RICCIONE COL CUORE | LISTA CIVICA: UNIAMO RICCIONE | MOVIMENTO 5 STELLE</v>
          </cell>
        </row>
        <row r="23508">
          <cell r="A23508" t="str">
            <v>RIMINI</v>
          </cell>
          <cell r="B23508" t="str">
            <v>SADEGHOLVAAD</v>
          </cell>
          <cell r="C23508" t="str">
            <v>JAMIL</v>
          </cell>
          <cell r="D23508" t="str">
            <v>SADEGHOLVAAD JAMIL</v>
          </cell>
          <cell r="E23508" t="str">
            <v>M</v>
          </cell>
          <cell r="F23508">
            <v>26464</v>
          </cell>
          <cell r="G23508" t="str">
            <v>RIMINI (FO)</v>
          </cell>
          <cell r="H23508" t="str">
            <v>Sindaco</v>
          </cell>
          <cell r="I23508" t="str">
            <v>LISTA COMPOSITA: RIMINI FUTURA CON JAMIL-AZIONE CON CARLO CALENDA | LISTA CIVICA: LISTA JAMIL SINDACO | EUROPA VERDE | PARTITO DEMOCRATICO | LISTA CIVICA: RIMINI CORAGGIOSA</v>
          </cell>
        </row>
        <row r="23509">
          <cell r="A23509" t="str">
            <v>SALUDECIO</v>
          </cell>
          <cell r="B23509" t="str">
            <v>POLIDORI</v>
          </cell>
          <cell r="C23509" t="str">
            <v>DILVO</v>
          </cell>
          <cell r="D23509" t="str">
            <v>POLIDORI DILVO</v>
          </cell>
          <cell r="E23509" t="str">
            <v>M</v>
          </cell>
          <cell r="F23509">
            <v>16763</v>
          </cell>
          <cell r="G23509" t="str">
            <v>SALUDECIO (FO)</v>
          </cell>
          <cell r="H23509" t="str">
            <v>Sindaco</v>
          </cell>
          <cell r="I23509" t="str">
            <v>LISTA CIVICA: INSIEME PER IL BENE COMUNE</v>
          </cell>
        </row>
        <row r="23510">
          <cell r="A23510" t="str">
            <v>SAN CLEMENTE</v>
          </cell>
          <cell r="B23510" t="str">
            <v>CECCHINI</v>
          </cell>
          <cell r="C23510" t="str">
            <v>MIRNA</v>
          </cell>
          <cell r="D23510" t="str">
            <v>CECCHINI MIRNA</v>
          </cell>
          <cell r="E23510" t="str">
            <v>F</v>
          </cell>
          <cell r="F23510">
            <v>24201</v>
          </cell>
          <cell r="G23510" t="str">
            <v>RIMINI (FO)</v>
          </cell>
          <cell r="H23510" t="str">
            <v>Sindaco</v>
          </cell>
          <cell r="I23510" t="str">
            <v>LISTA CIVICA: NOI PER SAN CLEMENTE</v>
          </cell>
        </row>
        <row r="23511">
          <cell r="A23511" t="str">
            <v>SAN GIOVANNI IN MARIGNANO</v>
          </cell>
          <cell r="B23511" t="str">
            <v>MORELLI</v>
          </cell>
          <cell r="C23511" t="str">
            <v>DANIELE</v>
          </cell>
          <cell r="D23511" t="str">
            <v>MORELLI DANIELE</v>
          </cell>
          <cell r="E23511" t="str">
            <v>M</v>
          </cell>
          <cell r="F23511">
            <v>24985</v>
          </cell>
          <cell r="G23511" t="str">
            <v>CATTOLICA (FO)</v>
          </cell>
          <cell r="H23511" t="str">
            <v>Sindaco</v>
          </cell>
          <cell r="I23511" t="str">
            <v>LISTA CIVICA: CENTRO SINISTRA</v>
          </cell>
        </row>
        <row r="23512">
          <cell r="A23512" t="str">
            <v>SAN LEO</v>
          </cell>
          <cell r="B23512" t="str">
            <v>BINDI</v>
          </cell>
          <cell r="C23512" t="str">
            <v>LEONARDO</v>
          </cell>
          <cell r="D23512" t="str">
            <v>BINDI LEONARDO</v>
          </cell>
          <cell r="E23512" t="str">
            <v>M</v>
          </cell>
          <cell r="F23512">
            <v>27888</v>
          </cell>
          <cell r="G23512" t="str">
            <v>RIMINI (FO)</v>
          </cell>
          <cell r="H23512" t="str">
            <v>Sindaco</v>
          </cell>
          <cell r="I23512" t="str">
            <v>LISTA CIVICA: SAN LEO PROGETTO COMUNE</v>
          </cell>
        </row>
        <row r="23513">
          <cell r="A23513" t="str">
            <v>SANT'AGATA FELTRIA</v>
          </cell>
          <cell r="B23513" t="str">
            <v>POLIDORI</v>
          </cell>
          <cell r="C23513" t="str">
            <v>GOFFREDO</v>
          </cell>
          <cell r="D23513" t="str">
            <v>POLIDORI GOFFREDO</v>
          </cell>
          <cell r="E23513" t="str">
            <v>M</v>
          </cell>
          <cell r="F23513">
            <v>19864</v>
          </cell>
          <cell r="G23513" t="str">
            <v>SANT'AGATA FELTRIA (PS)</v>
          </cell>
          <cell r="H23513" t="str">
            <v>Sindaco</v>
          </cell>
          <cell r="I23513" t="str">
            <v>LISTA CIVICA: INSIEME PER SANT'AGATA FELTRIA</v>
          </cell>
        </row>
        <row r="23514">
          <cell r="A23514" t="str">
            <v>SANTARCANGELO DI ROMAGNA</v>
          </cell>
          <cell r="B23514" t="str">
            <v>PARMA</v>
          </cell>
          <cell r="C23514" t="str">
            <v>ALICE</v>
          </cell>
          <cell r="D23514" t="str">
            <v>PARMA ALICE</v>
          </cell>
          <cell r="E23514" t="str">
            <v>F</v>
          </cell>
          <cell r="F23514">
            <v>32216</v>
          </cell>
          <cell r="G23514" t="str">
            <v>CESENA (FO)</v>
          </cell>
          <cell r="H23514" t="str">
            <v>Sindaco</v>
          </cell>
          <cell r="I23514" t="str">
            <v>PARTITO DEMOCRATICO | LISTA CIVICA: PENSA UNA MANO PER SANTARCANGELO | LISTA CIVICA: PI? SANTARCANGELO!</v>
          </cell>
        </row>
        <row r="23515">
          <cell r="A23515" t="str">
            <v>SASSOFELTRIO</v>
          </cell>
          <cell r="B23515" t="str">
            <v>MEDICI</v>
          </cell>
          <cell r="C23515" t="str">
            <v>FABIO</v>
          </cell>
          <cell r="D23515" t="str">
            <v>MEDICI FABIO</v>
          </cell>
          <cell r="E23515" t="str">
            <v>M</v>
          </cell>
          <cell r="F23515">
            <v>20785</v>
          </cell>
          <cell r="G23515" t="str">
            <v>PESARO (PS)</v>
          </cell>
          <cell r="H23515" t="str">
            <v>Sindaco</v>
          </cell>
        </row>
        <row r="23516">
          <cell r="A23516" t="str">
            <v>TALAMELLO</v>
          </cell>
          <cell r="B23516" t="str">
            <v>NOVELLI</v>
          </cell>
          <cell r="C23516" t="str">
            <v>PASQUALE</v>
          </cell>
          <cell r="D23516" t="str">
            <v>NOVELLI PASQUALE</v>
          </cell>
          <cell r="E23516" t="str">
            <v>M</v>
          </cell>
          <cell r="F23516">
            <v>23968</v>
          </cell>
          <cell r="G23516" t="str">
            <v>PENNABILLI (PS)</v>
          </cell>
          <cell r="H23516" t="str">
            <v>Sindaco</v>
          </cell>
        </row>
        <row r="23517">
          <cell r="A23517" t="str">
            <v>VERUCCHIO</v>
          </cell>
          <cell r="B23517" t="str">
            <v>SABBA</v>
          </cell>
          <cell r="C23517" t="str">
            <v>STEFANIA</v>
          </cell>
          <cell r="D23517" t="str">
            <v>SABBA STEFANIA</v>
          </cell>
          <cell r="E23517" t="str">
            <v>F</v>
          </cell>
          <cell r="F23517">
            <v>25529</v>
          </cell>
          <cell r="G23517" t="str">
            <v>RIMINI (FO)</v>
          </cell>
          <cell r="H23517" t="str">
            <v>Sindaco</v>
          </cell>
          <cell r="I23517" t="str">
            <v>LISTA CIVICA: IMPEGNO CIVICO PER VERUCCHIO</v>
          </cell>
        </row>
        <row r="23518">
          <cell r="A23518" t="str">
            <v>ANGHIARI</v>
          </cell>
          <cell r="B23518" t="str">
            <v>POLCRI</v>
          </cell>
          <cell r="C23518" t="str">
            <v>ALESSANDRO</v>
          </cell>
          <cell r="D23518" t="str">
            <v>POLCRI ALESSANDRO</v>
          </cell>
          <cell r="E23518" t="str">
            <v>M</v>
          </cell>
          <cell r="F23518">
            <v>30123</v>
          </cell>
          <cell r="G23518" t="str">
            <v>SANSEPOLCRO (AR)</v>
          </cell>
          <cell r="H23518" t="str">
            <v>Sindaco</v>
          </cell>
          <cell r="I23518" t="str">
            <v>LISTA CIVICA: POLCRI SINDACO</v>
          </cell>
        </row>
        <row r="23519">
          <cell r="A23519" t="str">
            <v>AREZZO</v>
          </cell>
          <cell r="B23519" t="str">
            <v>GHINELLI</v>
          </cell>
          <cell r="C23519" t="str">
            <v>ALESSANDRO</v>
          </cell>
          <cell r="D23519" t="str">
            <v>GHINELLI ALESSANDRO</v>
          </cell>
          <cell r="E23519" t="str">
            <v>M</v>
          </cell>
          <cell r="F23519">
            <v>19207</v>
          </cell>
          <cell r="G23519" t="str">
            <v>PISTOIA (PT)</v>
          </cell>
          <cell r="H23519" t="str">
            <v>Sindaco</v>
          </cell>
          <cell r="I23519" t="str">
            <v>LEGA SALVINI PREMIER | FORZA ITALIA | LISTA CIVICA: CIVITAS ETRURIA AREZZO | LISTA CIVICA: ORA GHINELLI 20 25 | FRATELLI D'ITALIA</v>
          </cell>
        </row>
        <row r="23520">
          <cell r="A23520" t="str">
            <v>BADIA TEDALDA</v>
          </cell>
          <cell r="B23520" t="str">
            <v>SANTUCCI</v>
          </cell>
          <cell r="C23520" t="str">
            <v>ALBERTO</v>
          </cell>
          <cell r="D23520" t="str">
            <v>SANTUCCI ALBERTO</v>
          </cell>
          <cell r="E23520" t="str">
            <v>M</v>
          </cell>
          <cell r="F23520">
            <v>24768</v>
          </cell>
          <cell r="G23520" t="str">
            <v>AREZZO (AR)</v>
          </cell>
          <cell r="H23520" t="str">
            <v>Sindaco</v>
          </cell>
          <cell r="I23520" t="str">
            <v>LISTA CIVICA: LISTA CIVICA DI UNITA' COMUNALE 2</v>
          </cell>
        </row>
        <row r="23521">
          <cell r="A23521" t="str">
            <v>BIBBIENA</v>
          </cell>
          <cell r="B23521" t="str">
            <v>VAGNOLI</v>
          </cell>
          <cell r="C23521" t="str">
            <v>FILIPPO</v>
          </cell>
          <cell r="D23521" t="str">
            <v>VAGNOLI FILIPPO</v>
          </cell>
          <cell r="E23521" t="str">
            <v>M</v>
          </cell>
          <cell r="F23521">
            <v>33434</v>
          </cell>
          <cell r="G23521" t="str">
            <v>BIBBIENA (AR)</v>
          </cell>
          <cell r="H23521" t="str">
            <v>Sindaco</v>
          </cell>
          <cell r="I23521" t="str">
            <v>LISTA CIVICA: AVANTI INSIEME</v>
          </cell>
        </row>
        <row r="23522">
          <cell r="A23522" t="str">
            <v>BUCINE</v>
          </cell>
          <cell r="B23522" t="str">
            <v>BENINI</v>
          </cell>
          <cell r="C23522" t="str">
            <v>NICOLA</v>
          </cell>
          <cell r="D23522" t="str">
            <v>BENINI NICOLA</v>
          </cell>
          <cell r="E23522" t="str">
            <v>M</v>
          </cell>
          <cell r="F23522">
            <v>22899</v>
          </cell>
          <cell r="G23522" t="str">
            <v>AREZZO (AR)</v>
          </cell>
          <cell r="H23522" t="str">
            <v>Sindaco</v>
          </cell>
          <cell r="I23522" t="str">
            <v>LISTA CIVICA: CENTROSINISTRA PER BUCINE</v>
          </cell>
        </row>
        <row r="23523">
          <cell r="A23523" t="str">
            <v>CAPOLONA</v>
          </cell>
          <cell r="B23523" t="str">
            <v>FRANCESCONI</v>
          </cell>
          <cell r="C23523" t="str">
            <v>MARIO</v>
          </cell>
          <cell r="D23523" t="str">
            <v>FRANCESCONI MARIO</v>
          </cell>
          <cell r="E23523" t="str">
            <v>M</v>
          </cell>
          <cell r="F23523">
            <v>22566</v>
          </cell>
          <cell r="G23523" t="str">
            <v>SUBBIANO (AR)</v>
          </cell>
          <cell r="H23523" t="str">
            <v>Sindaco</v>
          </cell>
          <cell r="I23523" t="str">
            <v>LISTA CIVICA: FUTURO PER CAPOLONA</v>
          </cell>
        </row>
        <row r="23524">
          <cell r="A23524" t="str">
            <v>CAPRESE MICHELANGELO</v>
          </cell>
          <cell r="B23524" t="str">
            <v>BARONI</v>
          </cell>
          <cell r="C23524" t="str">
            <v>CLAUDIO</v>
          </cell>
          <cell r="D23524" t="str">
            <v>BARONI CLAUDIO</v>
          </cell>
          <cell r="E23524" t="str">
            <v>M</v>
          </cell>
          <cell r="F23524">
            <v>23393</v>
          </cell>
          <cell r="G23524" t="str">
            <v>CAPRESE MICHELANGELO (AR)</v>
          </cell>
          <cell r="H23524" t="str">
            <v>Sindaco</v>
          </cell>
          <cell r="I23524" t="str">
            <v>LISTA CIVICA: NOI PER CAPRESE MICHELANGELO</v>
          </cell>
        </row>
        <row r="23525">
          <cell r="A23525" t="str">
            <v>CASTEL FOCOGNANO</v>
          </cell>
          <cell r="B23525" t="str">
            <v>RICCI</v>
          </cell>
          <cell r="C23525" t="str">
            <v>LORENZO</v>
          </cell>
          <cell r="D23525" t="str">
            <v>RICCI LORENZO</v>
          </cell>
          <cell r="E23525" t="str">
            <v>M</v>
          </cell>
          <cell r="F23525">
            <v>22759</v>
          </cell>
          <cell r="G23525" t="str">
            <v>SUBBIANO (AR)</v>
          </cell>
          <cell r="H23525" t="str">
            <v>Sindaco</v>
          </cell>
          <cell r="I23525" t="str">
            <v>LISTA CIVICA: IMPEGNO COMUNE</v>
          </cell>
        </row>
        <row r="23526">
          <cell r="A23526" t="str">
            <v>CASTELFRANCO PIANDISCO'</v>
          </cell>
          <cell r="B23526" t="str">
            <v>CACIOLI</v>
          </cell>
          <cell r="C23526" t="str">
            <v>ENZO</v>
          </cell>
          <cell r="D23526" t="str">
            <v>CACIOLI ENZO</v>
          </cell>
          <cell r="E23526" t="str">
            <v>M</v>
          </cell>
          <cell r="F23526">
            <v>21151</v>
          </cell>
          <cell r="G23526" t="str">
            <v>SAN GIOVANNI VALDARNO (AR)</v>
          </cell>
          <cell r="H23526" t="str">
            <v>Sindaco</v>
          </cell>
          <cell r="I23526" t="str">
            <v>LISTA CIVICA: PROGETTO COMUNE CENTROSINISTRA</v>
          </cell>
        </row>
        <row r="23527">
          <cell r="A23527" t="str">
            <v>CASTEL SAN NICCOLO'</v>
          </cell>
          <cell r="B23527" t="str">
            <v>FANI</v>
          </cell>
          <cell r="C23527" t="str">
            <v>ANTONIO</v>
          </cell>
          <cell r="D23527" t="str">
            <v>FANI ANTONIO</v>
          </cell>
          <cell r="E23527" t="str">
            <v>M</v>
          </cell>
          <cell r="F23527">
            <v>25717</v>
          </cell>
          <cell r="G23527" t="str">
            <v>FIRENZE (FI)</v>
          </cell>
          <cell r="H23527" t="str">
            <v>Sindaco</v>
          </cell>
        </row>
        <row r="23528">
          <cell r="A23528" t="str">
            <v>CASTIGLION FIBOCCHI</v>
          </cell>
          <cell r="B23528" t="str">
            <v>ERMINI</v>
          </cell>
          <cell r="C23528" t="str">
            <v>MARCO</v>
          </cell>
          <cell r="D23528" t="str">
            <v>ERMINI MARCO</v>
          </cell>
          <cell r="E23528" t="str">
            <v>M</v>
          </cell>
          <cell r="F23528">
            <v>32735</v>
          </cell>
          <cell r="G23528" t="str">
            <v>AREZZO (AR)</v>
          </cell>
          <cell r="H23528" t="str">
            <v>Sindaco</v>
          </cell>
          <cell r="I23528" t="str">
            <v>LISTA CIVICA: IL FUTURO INSIEME</v>
          </cell>
        </row>
        <row r="23529">
          <cell r="A23529" t="str">
            <v>CASTIGLION FIORENTINO</v>
          </cell>
          <cell r="B23529" t="str">
            <v>AGNELLI</v>
          </cell>
          <cell r="C23529" t="str">
            <v>MARIO</v>
          </cell>
          <cell r="D23529" t="str">
            <v>AGNELLI MARIO</v>
          </cell>
          <cell r="E23529" t="str">
            <v>M</v>
          </cell>
          <cell r="F23529">
            <v>25584</v>
          </cell>
          <cell r="G23529" t="str">
            <v>CASTIGLION FIORENTINO (AR)</v>
          </cell>
          <cell r="H23529" t="str">
            <v>Sindaco</v>
          </cell>
          <cell r="I23529" t="str">
            <v>LISTA CIVICA: LIBERA CASTIGLIONI</v>
          </cell>
        </row>
        <row r="23530">
          <cell r="A23530" t="str">
            <v>CAVRIGLIA</v>
          </cell>
          <cell r="B23530" t="str">
            <v>DEGL'INNOCENTI O SANNI</v>
          </cell>
          <cell r="C23530" t="str">
            <v>LEONARDO</v>
          </cell>
          <cell r="D23530" t="str">
            <v>DEGL'INNOCENTI O SANNI LEONARDO</v>
          </cell>
          <cell r="E23530" t="str">
            <v>M</v>
          </cell>
          <cell r="F23530">
            <v>24163</v>
          </cell>
          <cell r="G23530" t="str">
            <v>SAN GIOVANNI VALDARNO (AR)</v>
          </cell>
          <cell r="H23530" t="str">
            <v>Sindaco</v>
          </cell>
          <cell r="I23530" t="str">
            <v>LISTA CIVICA: INSIEME PER CAVRIGLIA</v>
          </cell>
        </row>
        <row r="23531">
          <cell r="A23531" t="str">
            <v>CHITIGNANO</v>
          </cell>
          <cell r="B23531" t="str">
            <v>CALBI</v>
          </cell>
          <cell r="C23531" t="str">
            <v>VALENTINA</v>
          </cell>
          <cell r="D23531" t="str">
            <v>CALBI VALENTINA</v>
          </cell>
          <cell r="E23531" t="str">
            <v>F</v>
          </cell>
          <cell r="F23531">
            <v>28408</v>
          </cell>
          <cell r="G23531" t="str">
            <v>FIRENZE (FI)</v>
          </cell>
          <cell r="H23531" t="str">
            <v>Sindaco</v>
          </cell>
        </row>
        <row r="23532">
          <cell r="A23532" t="str">
            <v>CHIUSI DELLA VERNA</v>
          </cell>
          <cell r="B23532" t="str">
            <v>TELLINI</v>
          </cell>
          <cell r="C23532" t="str">
            <v>GIAMPAOLO</v>
          </cell>
          <cell r="D23532" t="str">
            <v>TELLINI GIAMPAOLO</v>
          </cell>
          <cell r="E23532" t="str">
            <v>M</v>
          </cell>
          <cell r="F23532">
            <v>20164</v>
          </cell>
          <cell r="G23532" t="str">
            <v>FRANCIA</v>
          </cell>
          <cell r="H23532" t="str">
            <v>Sindaco</v>
          </cell>
        </row>
        <row r="23533">
          <cell r="A23533" t="str">
            <v>CIVITELLA IN VAL DI CHIANA</v>
          </cell>
          <cell r="B23533" t="str">
            <v>TAVARNESI</v>
          </cell>
          <cell r="C23533" t="str">
            <v>ANDREA</v>
          </cell>
          <cell r="D23533" t="str">
            <v>TAVARNESI ANDREA</v>
          </cell>
          <cell r="E23533" t="str">
            <v>M</v>
          </cell>
          <cell r="F23533">
            <v>29190</v>
          </cell>
          <cell r="G23533" t="str">
            <v>AREZZO (AR)</v>
          </cell>
          <cell r="H23533" t="str">
            <v>Sindaco</v>
          </cell>
          <cell r="I23533" t="str">
            <v>LISTA CIVICA: SOLIDARIETA' E PROGRESSO</v>
          </cell>
        </row>
        <row r="23534">
          <cell r="A23534" t="str">
            <v>CORTONA</v>
          </cell>
          <cell r="B23534" t="str">
            <v>MEONI</v>
          </cell>
          <cell r="C23534" t="str">
            <v>LUCIANO</v>
          </cell>
          <cell r="D23534" t="str">
            <v>MEONI LUCIANO</v>
          </cell>
          <cell r="E23534" t="str">
            <v>M</v>
          </cell>
          <cell r="F23534">
            <v>23669</v>
          </cell>
          <cell r="G23534" t="str">
            <v>CORTONA (AR)</v>
          </cell>
          <cell r="H23534" t="str">
            <v>Sindaco</v>
          </cell>
          <cell r="I23534" t="str">
            <v>LISTA CIVICA: FUTURO PER CORTONA | LEGA SALVINI PREMIER | FORZA ITALIA | LISTA COMPOSITA: FRATELLI D'ITALIA-ALLEANZA CIVICA</v>
          </cell>
        </row>
        <row r="23535">
          <cell r="A23535" t="str">
            <v>FOIANO DELLA CHIANA</v>
          </cell>
          <cell r="B23535" t="str">
            <v>SONNATI</v>
          </cell>
          <cell r="C23535" t="str">
            <v>FRANCESCO</v>
          </cell>
          <cell r="D23535" t="str">
            <v>SONNATI FRANCESCO</v>
          </cell>
          <cell r="E23535" t="str">
            <v>M</v>
          </cell>
          <cell r="F23535">
            <v>24600</v>
          </cell>
          <cell r="G23535" t="str">
            <v>FOIANO DELLA CHIANA (AR)</v>
          </cell>
          <cell r="H23535" t="str">
            <v>Sindaco</v>
          </cell>
          <cell r="I23535" t="str">
            <v>LISTA CIVICA: FOIANO INSIEME</v>
          </cell>
        </row>
        <row r="23536">
          <cell r="A23536" t="str">
            <v>LATERINA PERGINE VALDARNO</v>
          </cell>
          <cell r="B23536" t="str">
            <v>NERI</v>
          </cell>
          <cell r="C23536" t="str">
            <v>SIMONA</v>
          </cell>
          <cell r="D23536" t="str">
            <v>NERI SIMONA</v>
          </cell>
          <cell r="E23536" t="str">
            <v>F</v>
          </cell>
          <cell r="F23536">
            <v>30454</v>
          </cell>
          <cell r="G23536" t="str">
            <v>MONTEVARCHI (AR)</v>
          </cell>
          <cell r="H23536" t="str">
            <v>Sindaco</v>
          </cell>
          <cell r="I23536" t="str">
            <v>LISTA CIVICA: UNITI PER LATERINA-PERGINE</v>
          </cell>
        </row>
        <row r="23537">
          <cell r="A23537" t="str">
            <v>LORO CIUFFENNA</v>
          </cell>
          <cell r="B23537" t="str">
            <v>BOTTI</v>
          </cell>
          <cell r="C23537" t="str">
            <v>MORENO</v>
          </cell>
          <cell r="D23537" t="str">
            <v>BOTTI MORENO</v>
          </cell>
          <cell r="E23537" t="str">
            <v>M</v>
          </cell>
          <cell r="F23537">
            <v>22332</v>
          </cell>
          <cell r="G23537" t="str">
            <v>LORO CIUFFENNA (AR)</v>
          </cell>
          <cell r="H23537" t="str">
            <v>Sindaco</v>
          </cell>
          <cell r="I23537" t="str">
            <v>LISTA CIVICA: PRATOMAGNO SOSTENIBILE</v>
          </cell>
        </row>
        <row r="23538">
          <cell r="A23538" t="str">
            <v>LUCIGNANO</v>
          </cell>
          <cell r="B23538" t="str">
            <v>CASINI</v>
          </cell>
          <cell r="C23538" t="str">
            <v>ROBERTA</v>
          </cell>
          <cell r="D23538" t="str">
            <v>CASINI ROBERTA</v>
          </cell>
          <cell r="E23538" t="str">
            <v>F</v>
          </cell>
          <cell r="F23538">
            <v>27715</v>
          </cell>
          <cell r="G23538" t="str">
            <v>AREZZO (AR)</v>
          </cell>
          <cell r="H23538" t="str">
            <v>Sindaco</v>
          </cell>
          <cell r="I23538" t="str">
            <v>LISTA CIVICA: PATTO PER LUCIGNANO</v>
          </cell>
        </row>
        <row r="23539">
          <cell r="A23539" t="str">
            <v>MARCIANO DELLA CHIANA</v>
          </cell>
          <cell r="B23539" t="str">
            <v>DE PALMA</v>
          </cell>
          <cell r="C23539" t="str">
            <v>MARIA</v>
          </cell>
          <cell r="D23539" t="str">
            <v>DE PALMA MARIA</v>
          </cell>
          <cell r="E23539" t="str">
            <v>F</v>
          </cell>
          <cell r="F23539">
            <v>22158</v>
          </cell>
          <cell r="G23539" t="str">
            <v>CASTIGLIONE DEL LAGO (PG)</v>
          </cell>
          <cell r="H23539" t="str">
            <v>Sindaco</v>
          </cell>
          <cell r="I23539" t="str">
            <v>LISTA CIVICA: INSIEME PER IL BENE COMUNE</v>
          </cell>
        </row>
        <row r="23540">
          <cell r="A23540" t="str">
            <v>MONTEMIGNAIO</v>
          </cell>
          <cell r="B23540" t="str">
            <v>PERTICHINI</v>
          </cell>
          <cell r="C23540" t="str">
            <v>ROBERTO</v>
          </cell>
          <cell r="D23540" t="str">
            <v>PERTICHINI ROBERTO</v>
          </cell>
          <cell r="E23540" t="str">
            <v>M</v>
          </cell>
          <cell r="F23540">
            <v>20410</v>
          </cell>
          <cell r="G23540" t="str">
            <v>CASTEL SAN NICCOLO' (AR)</v>
          </cell>
          <cell r="H23540" t="str">
            <v>Sindaco</v>
          </cell>
          <cell r="I23540" t="str">
            <v>LISTA CIVICA: PER MONTEMIGNAIO</v>
          </cell>
        </row>
        <row r="23541">
          <cell r="A23541" t="str">
            <v>MONTERCHI</v>
          </cell>
          <cell r="B23541" t="str">
            <v>ROMANELLI</v>
          </cell>
          <cell r="C23541" t="str">
            <v>ALFREDO</v>
          </cell>
          <cell r="D23541" t="str">
            <v>ROMANELLI ALFREDO</v>
          </cell>
          <cell r="E23541" t="str">
            <v>M</v>
          </cell>
          <cell r="F23541">
            <v>21299</v>
          </cell>
          <cell r="G23541" t="str">
            <v>MONTERCHI (AR)</v>
          </cell>
          <cell r="H23541" t="str">
            <v>Sindaco</v>
          </cell>
          <cell r="I23541" t="str">
            <v>LISTA CIVICA: INSIEME PER MONTERCHI</v>
          </cell>
        </row>
        <row r="23542">
          <cell r="A23542" t="str">
            <v>MONTE SAN SAVINO</v>
          </cell>
          <cell r="B23542" t="str">
            <v>BENNATI</v>
          </cell>
          <cell r="C23542" t="str">
            <v>GIANNI</v>
          </cell>
          <cell r="D23542" t="str">
            <v>BENNATI GIANNI</v>
          </cell>
          <cell r="E23542" t="str">
            <v>M</v>
          </cell>
          <cell r="F23542">
            <v>24495</v>
          </cell>
          <cell r="G23542" t="str">
            <v>MONTE SAN SAVINO (AR)</v>
          </cell>
          <cell r="H23542" t="str">
            <v>Sindaco</v>
          </cell>
          <cell r="I23542" t="str">
            <v>LISTA CIVICA: 52048 RINASCI</v>
          </cell>
        </row>
        <row r="23543">
          <cell r="A23543" t="str">
            <v>MONTEVARCHI</v>
          </cell>
          <cell r="B23543" t="str">
            <v>CHIASSAI MARTINI</v>
          </cell>
          <cell r="C23543" t="str">
            <v>SILVIA</v>
          </cell>
          <cell r="D23543" t="str">
            <v>CHIASSAI MARTINI SILVIA</v>
          </cell>
          <cell r="E23543" t="str">
            <v>F</v>
          </cell>
          <cell r="F23543">
            <v>28690</v>
          </cell>
          <cell r="G23543" t="str">
            <v>FIRENZE (FI)</v>
          </cell>
          <cell r="H23543" t="str">
            <v>Sindaco</v>
          </cell>
          <cell r="I23543" t="str">
            <v>LISTA CIVICA: PER LEVANE UNITA | LISTA CIVICA: PRIMA MONTEVARCHI | LISTA CIVICA: MONTEVARCHI IN SALUTE | LEGA SALVINI TOSCANA | LISTA CIVICA: CHIASSAI MARTINI SILVIA SINDACO | FRATELLI D'ITALIA | LISTA COMPOSITA: FORZA ITALIA-LISTA INDIPENDENTE</v>
          </cell>
        </row>
        <row r="23544">
          <cell r="A23544" t="str">
            <v>ORTIGNANO RAGGIOLO</v>
          </cell>
          <cell r="B23544" t="str">
            <v>CECCHERINI</v>
          </cell>
          <cell r="C23544" t="str">
            <v>EMANUELE</v>
          </cell>
          <cell r="D23544" t="str">
            <v>CECCHERINI EMANUELE</v>
          </cell>
          <cell r="E23544" t="str">
            <v>M</v>
          </cell>
          <cell r="F23544">
            <v>27825</v>
          </cell>
          <cell r="G23544" t="str">
            <v>BIBBIENA (AR)</v>
          </cell>
          <cell r="H23544" t="str">
            <v>Sindaco</v>
          </cell>
        </row>
        <row r="23545">
          <cell r="A23545" t="str">
            <v>PIEVE SANTO STEFANO</v>
          </cell>
          <cell r="B23545" t="str">
            <v>MARCELLI</v>
          </cell>
          <cell r="C23545" t="str">
            <v>CLAUDIO</v>
          </cell>
          <cell r="D23545" t="str">
            <v>MARCELLI CLAUDIO</v>
          </cell>
          <cell r="E23545" t="str">
            <v>M</v>
          </cell>
          <cell r="F23545">
            <v>23914</v>
          </cell>
          <cell r="G23545" t="str">
            <v>PRATO (FI)</v>
          </cell>
          <cell r="H23545" t="str">
            <v>Sindaco</v>
          </cell>
          <cell r="I23545" t="str">
            <v>LISTA CIVICA: INSIEME PER PIEVE</v>
          </cell>
        </row>
        <row r="23546">
          <cell r="A23546" t="str">
            <v>POPPI</v>
          </cell>
          <cell r="B23546" t="str">
            <v>TONI</v>
          </cell>
          <cell r="C23546" t="str">
            <v>CARLO</v>
          </cell>
          <cell r="D23546" t="str">
            <v>TONI CARLO</v>
          </cell>
          <cell r="E23546" t="str">
            <v>M</v>
          </cell>
          <cell r="F23546">
            <v>21069</v>
          </cell>
          <cell r="G23546" t="str">
            <v>POPPI (AR)</v>
          </cell>
          <cell r="H23546" t="str">
            <v>Sindaco</v>
          </cell>
          <cell r="I23546" t="str">
            <v>LISTA CIVICA: POPPI NEL CUORE</v>
          </cell>
        </row>
        <row r="23547">
          <cell r="A23547" t="str">
            <v>PRATOVECCHIO STIA</v>
          </cell>
          <cell r="B23547" t="str">
            <v>CALERI</v>
          </cell>
          <cell r="C23547" t="str">
            <v>NICOLO'</v>
          </cell>
          <cell r="D23547" t="str">
            <v>CALERI NICOLO'</v>
          </cell>
          <cell r="E23547" t="str">
            <v>M</v>
          </cell>
          <cell r="F23547">
            <v>25792</v>
          </cell>
          <cell r="G23547" t="str">
            <v>STIA (AR)</v>
          </cell>
          <cell r="H23547" t="str">
            <v>Sindaco</v>
          </cell>
        </row>
        <row r="23548">
          <cell r="A23548" t="str">
            <v>SAN GIOVANNI VALDARNO</v>
          </cell>
          <cell r="B23548" t="str">
            <v>VADI</v>
          </cell>
          <cell r="C23548" t="str">
            <v>VALENTINA</v>
          </cell>
          <cell r="D23548" t="str">
            <v>VADI VALENTINA</v>
          </cell>
          <cell r="E23548" t="str">
            <v>F</v>
          </cell>
          <cell r="F23548">
            <v>26414</v>
          </cell>
          <cell r="G23548" t="str">
            <v>SAN GIOVANNI VALDARNO (AR)</v>
          </cell>
          <cell r="H23548" t="str">
            <v>Sindaco</v>
          </cell>
          <cell r="I23548" t="str">
            <v>LISTA CIVICA: VALENTINA VADI SINDACO | LISTA COMPOSITA: LIBERI E UGUALI-PARTITO DEMOCRATICO | LISTA CIVICA: AMBIENTE SCUOLA CULTURA GIOVANI</v>
          </cell>
        </row>
        <row r="23549">
          <cell r="A23549" t="str">
            <v>SANSEPOLCRO</v>
          </cell>
          <cell r="B23549" t="str">
            <v>INNOCENTI</v>
          </cell>
          <cell r="C23549" t="str">
            <v>FABRIZIO</v>
          </cell>
          <cell r="D23549" t="str">
            <v>INNOCENTI FABRIZIO</v>
          </cell>
          <cell r="E23549" t="str">
            <v>M</v>
          </cell>
          <cell r="F23549">
            <v>19051</v>
          </cell>
          <cell r="G23549" t="str">
            <v>SAN GIUSTINO (PG)</v>
          </cell>
          <cell r="H23549" t="str">
            <v>Sindaco</v>
          </cell>
          <cell r="I23549" t="str">
            <v>LISTA COMPOSITA: LEGA SALVINI PREMIER-FORZA ITALIA | LISTA CIVICA: BORGO AL CENTRO | LISTA CIVICA: MODERATI E RIFORMISTI | LISTA CIVICA: CITTADINI PER SANSEPOLCRO</v>
          </cell>
        </row>
        <row r="23550">
          <cell r="A23550" t="str">
            <v>SESTINO</v>
          </cell>
          <cell r="B23550" t="str">
            <v>DORI</v>
          </cell>
          <cell r="C23550" t="str">
            <v>FRANCO</v>
          </cell>
          <cell r="D23550" t="str">
            <v>DORI FRANCO</v>
          </cell>
          <cell r="E23550" t="str">
            <v>M</v>
          </cell>
          <cell r="F23550">
            <v>19312</v>
          </cell>
          <cell r="G23550" t="str">
            <v>SESTINO (AR)</v>
          </cell>
          <cell r="H23550" t="str">
            <v>Sindaco</v>
          </cell>
          <cell r="I23550" t="str">
            <v>LISTA CIVICA: UNITI PER SESTINO</v>
          </cell>
        </row>
        <row r="23551">
          <cell r="A23551" t="str">
            <v>SUBBIANO</v>
          </cell>
          <cell r="B23551" t="str">
            <v>MATTESINI</v>
          </cell>
          <cell r="C23551" t="str">
            <v>ILARIA</v>
          </cell>
          <cell r="D23551" t="str">
            <v>MATTESINI ILARIA</v>
          </cell>
          <cell r="E23551" t="str">
            <v>F</v>
          </cell>
          <cell r="F23551">
            <v>27601</v>
          </cell>
          <cell r="G23551" t="str">
            <v>AREZZO (AR)</v>
          </cell>
          <cell r="H23551" t="str">
            <v>Sindaco</v>
          </cell>
        </row>
        <row r="23552">
          <cell r="A23552" t="str">
            <v>TALLA</v>
          </cell>
          <cell r="B23552" t="str">
            <v>DUCCI</v>
          </cell>
          <cell r="C23552" t="str">
            <v>ELEONORA</v>
          </cell>
          <cell r="D23552" t="str">
            <v>DUCCI ELEONORA</v>
          </cell>
          <cell r="E23552" t="str">
            <v>F</v>
          </cell>
          <cell r="F23552">
            <v>31643</v>
          </cell>
          <cell r="G23552" t="str">
            <v>BIBBIENA (AR)</v>
          </cell>
          <cell r="H23552" t="str">
            <v>Sindaco</v>
          </cell>
          <cell r="I23552" t="str">
            <v>LISTA CIVICA: PER TALLA</v>
          </cell>
        </row>
        <row r="23553">
          <cell r="A23553" t="str">
            <v>TERRANUOVA BRACCIOLINI</v>
          </cell>
          <cell r="B23553" t="str">
            <v>CHIENNI</v>
          </cell>
          <cell r="C23553" t="str">
            <v>SERGIO</v>
          </cell>
          <cell r="D23553" t="str">
            <v>CHIENNI SERGIO</v>
          </cell>
          <cell r="E23553" t="str">
            <v>M</v>
          </cell>
          <cell r="F23553">
            <v>27086</v>
          </cell>
          <cell r="G23553" t="str">
            <v>SAN GIOVANNI VALDARNO (AR)</v>
          </cell>
          <cell r="H23553" t="str">
            <v>Sindaco</v>
          </cell>
          <cell r="I23553" t="str">
            <v>LISTA CIVICA: INSIEME PER TERRANUOVA</v>
          </cell>
        </row>
        <row r="23554">
          <cell r="A23554" t="str">
            <v>BAGNO A RIPOLI</v>
          </cell>
          <cell r="B23554" t="str">
            <v>CASINI</v>
          </cell>
          <cell r="C23554" t="str">
            <v>FRANCESCO</v>
          </cell>
          <cell r="D23554" t="str">
            <v>CASINI FRANCESCO</v>
          </cell>
          <cell r="E23554" t="str">
            <v>M</v>
          </cell>
          <cell r="F23554">
            <v>28770</v>
          </cell>
          <cell r="G23554" t="str">
            <v>FIRENZE (FI)</v>
          </cell>
          <cell r="H23554" t="str">
            <v>Sindaco</v>
          </cell>
          <cell r="I23554" t="str">
            <v>LISTA CIVICA: PER LA SINISTRA LIBERI, UGUALI | LISTA CIVICA: CITTADINI DI BAGNO A RIPOLI | PARTITO DEMOCRATICO | LISTA CIVICA: SINISTRA CIVICA</v>
          </cell>
        </row>
        <row r="23555">
          <cell r="A23555" t="str">
            <v>BARBERINO DI MUGELLO</v>
          </cell>
          <cell r="B23555" t="str">
            <v>MONGATTI</v>
          </cell>
          <cell r="C23555" t="str">
            <v>GIAMPIERO</v>
          </cell>
          <cell r="D23555" t="str">
            <v>MONGATTI GIAMPIERO</v>
          </cell>
          <cell r="E23555" t="str">
            <v>M</v>
          </cell>
          <cell r="F23555">
            <v>24060</v>
          </cell>
          <cell r="G23555" t="str">
            <v>FIRENZE (FI)</v>
          </cell>
          <cell r="H23555" t="str">
            <v>Sindaco</v>
          </cell>
          <cell r="I23555" t="str">
            <v>LISTA CIVICA: AVANTI INSIEME MONGATTI SINDACO</v>
          </cell>
        </row>
        <row r="23556">
          <cell r="A23556" t="str">
            <v>BARBERINO TAVARNELLE</v>
          </cell>
          <cell r="B23556" t="str">
            <v>BARONCELLI</v>
          </cell>
          <cell r="C23556" t="str">
            <v>DAVID</v>
          </cell>
          <cell r="D23556" t="str">
            <v>BARONCELLI DAVID</v>
          </cell>
          <cell r="E23556" t="str">
            <v>M</v>
          </cell>
          <cell r="F23556">
            <v>28339</v>
          </cell>
          <cell r="G23556" t="str">
            <v>FIRENZE (FI)</v>
          </cell>
          <cell r="H23556" t="str">
            <v>Sindaco</v>
          </cell>
          <cell r="I23556" t="str">
            <v>LISTA CIVICA: CENTROSINISTRA</v>
          </cell>
        </row>
        <row r="23557">
          <cell r="A23557" t="str">
            <v>BORGO SAN LORENZO</v>
          </cell>
          <cell r="B23557" t="str">
            <v>OMOBONI</v>
          </cell>
          <cell r="C23557" t="str">
            <v>PAOLO</v>
          </cell>
          <cell r="D23557" t="str">
            <v>OMOBONI PAOLO</v>
          </cell>
          <cell r="E23557" t="str">
            <v>M</v>
          </cell>
          <cell r="F23557">
            <v>28751</v>
          </cell>
          <cell r="G23557" t="str">
            <v>BORGO SAN LORENZO (FI)</v>
          </cell>
          <cell r="H23557" t="str">
            <v>Sindaco</v>
          </cell>
          <cell r="I23557" t="str">
            <v>LISTA CIVICA: CITT? APERTA | PARTITO DEMOCRATICO | LISTA CIVICA: CIVICAMENTE</v>
          </cell>
        </row>
        <row r="23558">
          <cell r="A23558" t="str">
            <v>CALENZANO</v>
          </cell>
          <cell r="B23558" t="str">
            <v>PRESTINI</v>
          </cell>
          <cell r="C23558" t="str">
            <v>RICCARDO</v>
          </cell>
          <cell r="D23558" t="str">
            <v>PRESTINI RICCARDO</v>
          </cell>
          <cell r="E23558" t="str">
            <v>M</v>
          </cell>
          <cell r="F23558">
            <v>20247</v>
          </cell>
          <cell r="G23558" t="str">
            <v>PRATO (FI)</v>
          </cell>
          <cell r="H23558" t="str">
            <v>Sindaco</v>
          </cell>
          <cell r="I23558" t="str">
            <v>LISTA CIVICA: CALENZANO FUTURA | PARTITO DEMOCRATICO</v>
          </cell>
        </row>
        <row r="23559">
          <cell r="A23559" t="str">
            <v>CAPRAIA E LIMITE</v>
          </cell>
          <cell r="B23559" t="str">
            <v>GIUNTI</v>
          </cell>
          <cell r="C23559" t="str">
            <v>ALESSANDRO</v>
          </cell>
          <cell r="D23559" t="str">
            <v>GIUNTI ALESSANDRO</v>
          </cell>
          <cell r="E23559" t="str">
            <v>M</v>
          </cell>
          <cell r="F23559">
            <v>23585</v>
          </cell>
          <cell r="G23559" t="str">
            <v>CAPRAIA E LIMITE (FI)</v>
          </cell>
          <cell r="H23559" t="str">
            <v>Sindaco</v>
          </cell>
          <cell r="I23559" t="str">
            <v>LISTA CIVICA: UNITI PER CAPRAIA E LIMITE</v>
          </cell>
        </row>
        <row r="23560">
          <cell r="A23560" t="str">
            <v>CASTELFIORENTINO</v>
          </cell>
          <cell r="B23560" t="str">
            <v>FALORNI</v>
          </cell>
          <cell r="C23560" t="str">
            <v>ALESSIO</v>
          </cell>
          <cell r="D23560" t="str">
            <v>FALORNI ALESSIO</v>
          </cell>
          <cell r="E23560" t="str">
            <v>M</v>
          </cell>
          <cell r="F23560">
            <v>28739</v>
          </cell>
          <cell r="G23560" t="str">
            <v>CASTELFIORENTINO (FI)</v>
          </cell>
          <cell r="H23560" t="str">
            <v>Sindaco</v>
          </cell>
          <cell r="I23560" t="str">
            <v>LISTA CIVICA: NOI PER CASTELLO | LISTA CIVICA: CITTADINI A SINISTRA | PARTITO DEMOCRATICO</v>
          </cell>
        </row>
        <row r="23561">
          <cell r="A23561" t="str">
            <v>CERRETO GUIDI</v>
          </cell>
          <cell r="B23561" t="str">
            <v>ROSSETTI</v>
          </cell>
          <cell r="C23561" t="str">
            <v>SIMONA</v>
          </cell>
          <cell r="D23561" t="str">
            <v>ROSSETTI SIMONA</v>
          </cell>
          <cell r="E23561" t="str">
            <v>F</v>
          </cell>
          <cell r="F23561">
            <v>26767</v>
          </cell>
          <cell r="G23561" t="str">
            <v>EMPOLI (FI)</v>
          </cell>
          <cell r="H23561" t="str">
            <v>Sindaco</v>
          </cell>
          <cell r="I23561" t="str">
            <v>PARTITO DEMOCRATICO</v>
          </cell>
        </row>
        <row r="23562">
          <cell r="A23562" t="str">
            <v>CERTALDO</v>
          </cell>
          <cell r="B23562" t="str">
            <v>CUCINI</v>
          </cell>
          <cell r="C23562" t="str">
            <v>GIACOMO</v>
          </cell>
          <cell r="D23562" t="str">
            <v>CUCINI GIACOMO</v>
          </cell>
          <cell r="E23562" t="str">
            <v>M</v>
          </cell>
          <cell r="F23562">
            <v>30899</v>
          </cell>
          <cell r="G23562" t="str">
            <v>EMPOLI (FI)</v>
          </cell>
          <cell r="H23562" t="str">
            <v>Sindaco</v>
          </cell>
          <cell r="I23562" t="str">
            <v>LISTA CIVICA: ALTRAPOLITICA | LISTA CIVICA: SAR? CERTALDO | PARTITO DEMOCRATICO</v>
          </cell>
        </row>
        <row r="23563">
          <cell r="A23563" t="str">
            <v>DICOMANO</v>
          </cell>
          <cell r="B23563" t="str">
            <v>PASSIATORE</v>
          </cell>
          <cell r="C23563" t="str">
            <v>STEFANO</v>
          </cell>
          <cell r="D23563" t="str">
            <v>PASSIATORE STEFANO</v>
          </cell>
          <cell r="E23563" t="str">
            <v>M</v>
          </cell>
          <cell r="F23563">
            <v>28657</v>
          </cell>
          <cell r="G23563" t="str">
            <v>FIRENZE (FI)</v>
          </cell>
          <cell r="H23563" t="str">
            <v>Sindaco</v>
          </cell>
          <cell r="I23563" t="str">
            <v>LISTA CIVICA: CENTROSINISTRA UNITI PER DICOMANO</v>
          </cell>
        </row>
        <row r="23564">
          <cell r="A23564" t="str">
            <v>EMPOLI</v>
          </cell>
          <cell r="B23564" t="str">
            <v>BARNINI</v>
          </cell>
          <cell r="C23564" t="str">
            <v>BRENDA</v>
          </cell>
          <cell r="D23564" t="str">
            <v>BARNINI BRENDA</v>
          </cell>
          <cell r="E23564" t="str">
            <v>F</v>
          </cell>
          <cell r="F23564">
            <v>29804</v>
          </cell>
          <cell r="G23564" t="str">
            <v>EMPOLI (FI)</v>
          </cell>
          <cell r="H23564" t="str">
            <v>Sindaco</v>
          </cell>
          <cell r="I23564" t="str">
            <v>LISTA CIVICA: EMPOLI DI SINISTRA-EMPOLI +VERDE | LISTA CIVICA: QUESTA ? EMPOLI | PARTITO DEMOCRATICO</v>
          </cell>
        </row>
        <row r="23565">
          <cell r="A23565" t="str">
            <v>FIESOLE</v>
          </cell>
          <cell r="B23565" t="str">
            <v>RAVONI</v>
          </cell>
          <cell r="C23565" t="str">
            <v>ANNA</v>
          </cell>
          <cell r="D23565" t="str">
            <v>RAVONI ANNA</v>
          </cell>
          <cell r="E23565" t="str">
            <v>F</v>
          </cell>
          <cell r="F23565">
            <v>21596</v>
          </cell>
          <cell r="G23565" t="str">
            <v>BORGO SAN LORENZO (FI)</v>
          </cell>
          <cell r="H23565" t="str">
            <v>Sindaco</v>
          </cell>
          <cell r="I23565" t="str">
            <v>LISTA CIVICA: CITTADINI PER FIESOLE</v>
          </cell>
        </row>
        <row r="23566">
          <cell r="A23566" t="str">
            <v>FIGLINE E INCISA VALDARNO</v>
          </cell>
          <cell r="B23566" t="str">
            <v>MUGNAI</v>
          </cell>
          <cell r="C23566" t="str">
            <v>GIULIA</v>
          </cell>
          <cell r="D23566" t="str">
            <v>MUGNAI GIULIA</v>
          </cell>
          <cell r="E23566" t="str">
            <v>F</v>
          </cell>
          <cell r="F23566">
            <v>31857</v>
          </cell>
          <cell r="G23566" t="str">
            <v>MONTEVARCHI (AR)</v>
          </cell>
          <cell r="H23566" t="str">
            <v>Sindaco</v>
          </cell>
          <cell r="I23566" t="str">
            <v>PARTITO DEMOCRATICO | LISTA CIVICA: PER FIGLINE INCISA | LISTA CIVICA: LA SINISTRA | LISTA CIVICA: FIGLINE E INCISA IN COMUNE | LISTA CIVICA: S? CON FIGLINE E INCISA</v>
          </cell>
        </row>
        <row r="23567">
          <cell r="A23567" t="str">
            <v>FIRENZE</v>
          </cell>
          <cell r="B23567" t="str">
            <v>NARDELLA</v>
          </cell>
          <cell r="C23567" t="str">
            <v>DARIO</v>
          </cell>
          <cell r="D23567" t="str">
            <v>NARDELLA DARIO</v>
          </cell>
          <cell r="E23567" t="str">
            <v>M</v>
          </cell>
          <cell r="F23567">
            <v>27718</v>
          </cell>
          <cell r="G23567" t="str">
            <v>TORRE DEL GRECO (NA)</v>
          </cell>
          <cell r="H23567" t="str">
            <v>Sindaco</v>
          </cell>
          <cell r="I23567" t="str">
            <v>LISTA CIVICA: AVANTI FIRENZE | LISTA CIVICA: LISTA NARDELLA SINDACO | LISTA CIVICA: FIRENZE + VERDE | +EUROPA | PARTITO DEMOCRATICO | LISTA CIVICA: SINISTRA CIVICA</v>
          </cell>
        </row>
        <row r="23568">
          <cell r="A23568" t="str">
            <v>FIRENZUOLA</v>
          </cell>
          <cell r="B23568" t="str">
            <v>BUTI</v>
          </cell>
          <cell r="C23568" t="str">
            <v>GIAMPAOLO</v>
          </cell>
          <cell r="D23568" t="str">
            <v>BUTI GIAMPAOLO</v>
          </cell>
          <cell r="E23568" t="str">
            <v>M</v>
          </cell>
          <cell r="F23568">
            <v>22917</v>
          </cell>
          <cell r="G23568" t="str">
            <v>FIRENZUOLA (FI)</v>
          </cell>
          <cell r="H23568" t="str">
            <v>Sindaco</v>
          </cell>
          <cell r="I23568" t="str">
            <v>LISTA CIVICA: BUTI SINDACO</v>
          </cell>
        </row>
        <row r="23569">
          <cell r="A23569" t="str">
            <v>FUCECCHIO</v>
          </cell>
          <cell r="B23569" t="str">
            <v>SPINELLI</v>
          </cell>
          <cell r="C23569" t="str">
            <v>ALESSIO</v>
          </cell>
          <cell r="D23569" t="str">
            <v>SPINELLI ALESSIO</v>
          </cell>
          <cell r="E23569" t="str">
            <v>M</v>
          </cell>
          <cell r="F23569">
            <v>25736</v>
          </cell>
          <cell r="G23569" t="str">
            <v>FUCECCHIO (FI)</v>
          </cell>
          <cell r="H23569" t="str">
            <v>Sindaco</v>
          </cell>
          <cell r="I23569" t="str">
            <v>LISTA CIVICA: INSIEME PER FUCECCHIO | PARTITO DEMOCRATICO | LISTA CIVICA: LA SINISTRA PER FUCECCHIO | LISTA CIVICA: # ORGOGLIO FUCECCHIESE</v>
          </cell>
        </row>
        <row r="23570">
          <cell r="A23570" t="str">
            <v>GAMBASSI TERME</v>
          </cell>
          <cell r="B23570" t="str">
            <v>CAMPINOTI</v>
          </cell>
          <cell r="C23570" t="str">
            <v>PAOLO</v>
          </cell>
          <cell r="D23570" t="str">
            <v>CAMPINOTI PAOLO</v>
          </cell>
          <cell r="E23570" t="str">
            <v>M</v>
          </cell>
          <cell r="F23570">
            <v>25498</v>
          </cell>
          <cell r="G23570" t="str">
            <v>EMPOLI (FI)</v>
          </cell>
          <cell r="H23570" t="str">
            <v>Sindaco</v>
          </cell>
          <cell r="I23570" t="str">
            <v>LISTA CIVICA: GAMBASSI C'?</v>
          </cell>
        </row>
        <row r="23571">
          <cell r="A23571" t="str">
            <v>GREVE IN CHIANTI</v>
          </cell>
          <cell r="B23571" t="str">
            <v>SOTTANI</v>
          </cell>
          <cell r="C23571" t="str">
            <v>PAOLO</v>
          </cell>
          <cell r="D23571" t="str">
            <v>SOTTANI PAOLO</v>
          </cell>
          <cell r="E23571" t="str">
            <v>M</v>
          </cell>
          <cell r="F23571">
            <v>23244</v>
          </cell>
          <cell r="G23571" t="str">
            <v>FIRENZE (FI)</v>
          </cell>
          <cell r="H23571" t="str">
            <v>Sindaco</v>
          </cell>
          <cell r="I23571" t="str">
            <v>LISTA COMPOSITA: PARTITO DEMOCRATICO-PARTITO SOCIALISTA ITALIANO</v>
          </cell>
        </row>
        <row r="23572">
          <cell r="A23572" t="str">
            <v>IMPRUNETA</v>
          </cell>
          <cell r="B23572" t="str">
            <v>CALAMANDREI</v>
          </cell>
          <cell r="C23572" t="str">
            <v>ALESSIO</v>
          </cell>
          <cell r="D23572" t="str">
            <v>CALAMANDREI ALESSIO</v>
          </cell>
          <cell r="E23572" t="str">
            <v>M</v>
          </cell>
          <cell r="F23572">
            <v>26469</v>
          </cell>
          <cell r="G23572" t="str">
            <v>FIRENZE (FI)</v>
          </cell>
          <cell r="H23572" t="str">
            <v>Sindaco</v>
          </cell>
          <cell r="I23572" t="str">
            <v>LISTA CIVICA: IMPRUNETA COMUNE APERTO</v>
          </cell>
        </row>
        <row r="23573">
          <cell r="A23573" t="str">
            <v>LASTRA A SIGNA</v>
          </cell>
          <cell r="B23573" t="str">
            <v>BAGNI</v>
          </cell>
          <cell r="C23573" t="str">
            <v>ANGELA</v>
          </cell>
          <cell r="D23573" t="str">
            <v>BAGNI ANGELA</v>
          </cell>
          <cell r="E23573" t="str">
            <v>F</v>
          </cell>
          <cell r="F23573">
            <v>23227</v>
          </cell>
          <cell r="G23573" t="str">
            <v>FIRENZE (FI)</v>
          </cell>
          <cell r="H23573" t="str">
            <v>Sindaco</v>
          </cell>
          <cell r="I23573" t="str">
            <v>LISTA CIVICA: LASTRA CIVICA | LISTA CIVICA: SINISTRA PER LASTRA | PARTITO DEMOCRATICO</v>
          </cell>
        </row>
        <row r="23574">
          <cell r="A23574" t="str">
            <v>LONDA</v>
          </cell>
          <cell r="B23574" t="str">
            <v>CUORETTI</v>
          </cell>
          <cell r="C23574" t="str">
            <v>TOMMASO</v>
          </cell>
          <cell r="D23574" t="str">
            <v>CUORETTI TOMMASO</v>
          </cell>
          <cell r="E23574" t="str">
            <v>M</v>
          </cell>
          <cell r="F23574">
            <v>27580</v>
          </cell>
          <cell r="G23574" t="str">
            <v>FIRENZE (FI)</v>
          </cell>
          <cell r="H23574" t="str">
            <v>Sindaco</v>
          </cell>
          <cell r="I23574" t="str">
            <v>LISTA CIVICA: INSIEME PER LONDA</v>
          </cell>
        </row>
        <row r="23575">
          <cell r="A23575" t="str">
            <v>MARRADI</v>
          </cell>
          <cell r="B23575" t="str">
            <v>TRIBERTI</v>
          </cell>
          <cell r="C23575" t="str">
            <v>TOMMASO</v>
          </cell>
          <cell r="D23575" t="str">
            <v>TRIBERTI TOMMASO</v>
          </cell>
          <cell r="E23575" t="str">
            <v>M</v>
          </cell>
          <cell r="F23575">
            <v>29256</v>
          </cell>
          <cell r="G23575" t="str">
            <v>FAENZA (RA)</v>
          </cell>
          <cell r="H23575" t="str">
            <v>Sindaco</v>
          </cell>
          <cell r="I23575" t="str">
            <v>LISTA CIVICA: INSIEME PER MARRADI</v>
          </cell>
        </row>
        <row r="23576">
          <cell r="A23576" t="str">
            <v>MONTAIONE</v>
          </cell>
          <cell r="B23576" t="str">
            <v>POMPONI</v>
          </cell>
          <cell r="C23576" t="str">
            <v>PAOLO</v>
          </cell>
          <cell r="D23576" t="str">
            <v>POMPONI PAOLO</v>
          </cell>
          <cell r="E23576" t="str">
            <v>M</v>
          </cell>
          <cell r="F23576">
            <v>23548</v>
          </cell>
          <cell r="G23576" t="str">
            <v>MONTAIONE (FI)</v>
          </cell>
          <cell r="H23576" t="str">
            <v>Sindaco</v>
          </cell>
          <cell r="I23576" t="str">
            <v>LISTA CIVICA: VIVERE MONTAIONE</v>
          </cell>
        </row>
        <row r="23577">
          <cell r="A23577" t="str">
            <v>MONTELUPO FIORENTINO</v>
          </cell>
          <cell r="B23577" t="str">
            <v>MASETTI</v>
          </cell>
          <cell r="C23577" t="str">
            <v>PAOLO</v>
          </cell>
          <cell r="D23577" t="str">
            <v>MASETTI PAOLO</v>
          </cell>
          <cell r="E23577" t="str">
            <v>M</v>
          </cell>
          <cell r="F23577">
            <v>21549</v>
          </cell>
          <cell r="G23577" t="str">
            <v>FIRENZE (FI)</v>
          </cell>
          <cell r="H23577" t="str">
            <v>Sindaco</v>
          </cell>
          <cell r="I23577" t="str">
            <v>PARTITO DEMOCRATICO</v>
          </cell>
        </row>
        <row r="23578">
          <cell r="A23578" t="str">
            <v>MONTESPERTOLI</v>
          </cell>
          <cell r="B23578" t="str">
            <v>MUGNAINI</v>
          </cell>
          <cell r="C23578" t="str">
            <v>ALESSIO</v>
          </cell>
          <cell r="D23578" t="str">
            <v>MUGNAINI ALESSIO</v>
          </cell>
          <cell r="E23578" t="str">
            <v>M</v>
          </cell>
          <cell r="F23578">
            <v>31421</v>
          </cell>
          <cell r="G23578" t="str">
            <v>EMPOLI (FI)</v>
          </cell>
          <cell r="H23578" t="str">
            <v>Sindaco</v>
          </cell>
          <cell r="I23578" t="str">
            <v>LISTA COMPOSITA: PARTITO DEMOCRATICO-UNITI A SINISTRA</v>
          </cell>
        </row>
        <row r="23579">
          <cell r="A23579" t="str">
            <v>PALAZZUOLO SUL SENIO</v>
          </cell>
          <cell r="B23579" t="str">
            <v>MOSCHETTI</v>
          </cell>
          <cell r="C23579" t="str">
            <v>GIAN PIERO</v>
          </cell>
          <cell r="D23579" t="str">
            <v>MOSCHETTI GIAN PIERO</v>
          </cell>
          <cell r="E23579" t="str">
            <v>M</v>
          </cell>
          <cell r="F23579">
            <v>24189</v>
          </cell>
          <cell r="G23579" t="str">
            <v>STATI UNITI D'AMERICA</v>
          </cell>
          <cell r="H23579" t="str">
            <v>Sindaco</v>
          </cell>
          <cell r="I23579" t="str">
            <v>LISTA CIVICA: INSIEME PER PALAZZUOLO</v>
          </cell>
        </row>
        <row r="23580">
          <cell r="A23580" t="str">
            <v>PELAGO</v>
          </cell>
          <cell r="B23580" t="str">
            <v>POVOLERI</v>
          </cell>
          <cell r="C23580" t="str">
            <v>NICOLA</v>
          </cell>
          <cell r="D23580" t="str">
            <v>POVOLERI NICOLA</v>
          </cell>
          <cell r="E23580" t="str">
            <v>M</v>
          </cell>
          <cell r="F23580">
            <v>31087</v>
          </cell>
          <cell r="G23580" t="str">
            <v>PIETRASANTA (LU)</v>
          </cell>
          <cell r="H23580" t="str">
            <v>Sindaco</v>
          </cell>
          <cell r="I23580" t="str">
            <v>LISTA CIVICA: SIAMO PELAGO</v>
          </cell>
        </row>
        <row r="23581">
          <cell r="A23581" t="str">
            <v>PONTASSIEVE</v>
          </cell>
          <cell r="B23581" t="str">
            <v>MARINI</v>
          </cell>
          <cell r="C23581" t="str">
            <v>MONICA</v>
          </cell>
          <cell r="D23581" t="str">
            <v>MARINI MONICA</v>
          </cell>
          <cell r="E23581" t="str">
            <v>F</v>
          </cell>
          <cell r="F23581">
            <v>26993</v>
          </cell>
          <cell r="G23581" t="str">
            <v>FIRENZE (FI)</v>
          </cell>
          <cell r="H23581" t="str">
            <v>Sindaco</v>
          </cell>
          <cell r="I23581" t="str">
            <v>PARTITO DEMOCRATICO | LISTA CIVICA: MONICA MARINI SINDACA</v>
          </cell>
        </row>
        <row r="23582">
          <cell r="A23582" t="str">
            <v>REGGELLO</v>
          </cell>
          <cell r="B23582" t="str">
            <v>GIUNTI</v>
          </cell>
          <cell r="C23582" t="str">
            <v>PIERO</v>
          </cell>
          <cell r="D23582" t="str">
            <v>GIUNTI PIERO</v>
          </cell>
          <cell r="E23582" t="str">
            <v>M</v>
          </cell>
          <cell r="F23582">
            <v>24851</v>
          </cell>
          <cell r="G23582" t="str">
            <v>FIGLINE VALDARNO (FI)</v>
          </cell>
          <cell r="H23582" t="str">
            <v>Sindaco</v>
          </cell>
          <cell r="I23582" t="str">
            <v>LISTA CIVICA: REGGELLO VIVA | PARTITO DEMOCRATICO</v>
          </cell>
        </row>
        <row r="23583">
          <cell r="A23583" t="str">
            <v>RIGNANO SULL'ARNO</v>
          </cell>
          <cell r="B23583" t="str">
            <v>CERTOSI</v>
          </cell>
          <cell r="C23583" t="str">
            <v>GIACOMO</v>
          </cell>
          <cell r="D23583" t="str">
            <v>CERTOSI GIACOMO</v>
          </cell>
          <cell r="E23583" t="str">
            <v>M</v>
          </cell>
          <cell r="F23583">
            <v>28547</v>
          </cell>
          <cell r="G23583" t="str">
            <v>FIRENZE (FI)</v>
          </cell>
          <cell r="H23583" t="str">
            <v>Sindaco</v>
          </cell>
          <cell r="I23583" t="str">
            <v>LISTA COMPOSITA: LABORATORIO POLITICO-PARTITO DEMOCRATICO-CERTOSI SINDACO</v>
          </cell>
        </row>
        <row r="23584">
          <cell r="A23584" t="str">
            <v>RUFINA</v>
          </cell>
          <cell r="B23584" t="str">
            <v>MAIDA</v>
          </cell>
          <cell r="C23584" t="str">
            <v>VITO</v>
          </cell>
          <cell r="D23584" t="str">
            <v>MAIDA VITO</v>
          </cell>
          <cell r="E23584" t="str">
            <v>M</v>
          </cell>
          <cell r="F23584">
            <v>24055</v>
          </cell>
          <cell r="G23584" t="str">
            <v>VAZZANO (CZ)</v>
          </cell>
          <cell r="H23584" t="str">
            <v>Sindaco</v>
          </cell>
          <cell r="I23584" t="str">
            <v>LISTA CIVICA: DEMOCRAZIA E SOLIDARIET?</v>
          </cell>
        </row>
        <row r="23585">
          <cell r="A23585" t="str">
            <v>SAN CASCIANO IN VAL DI PESA</v>
          </cell>
          <cell r="B23585" t="str">
            <v>CIAPPI</v>
          </cell>
          <cell r="C23585" t="str">
            <v>ROBERTO</v>
          </cell>
          <cell r="D23585" t="str">
            <v>CIAPPI ROBERTO</v>
          </cell>
          <cell r="E23585" t="str">
            <v>M</v>
          </cell>
          <cell r="F23585">
            <v>29859</v>
          </cell>
          <cell r="G23585" t="str">
            <v>FIRENZE (FI)</v>
          </cell>
          <cell r="H23585" t="str">
            <v>Sindaco</v>
          </cell>
          <cell r="I23585" t="str">
            <v>LISTA CIVICA: LISTA VOLPE | LISTA CIVICA: SINISTRA SANCASCIANO | PARTITO DEMOCRATICO</v>
          </cell>
        </row>
        <row r="23586">
          <cell r="A23586" t="str">
            <v>SAN GODENZO</v>
          </cell>
          <cell r="B23586" t="str">
            <v>PIANI</v>
          </cell>
          <cell r="C23586" t="str">
            <v>EMANUELE</v>
          </cell>
          <cell r="D23586" t="str">
            <v>PIANI EMANUELE</v>
          </cell>
          <cell r="E23586" t="str">
            <v>M</v>
          </cell>
          <cell r="F23586">
            <v>28972</v>
          </cell>
          <cell r="G23586" t="str">
            <v>FIRENZE (FI)</v>
          </cell>
          <cell r="H23586" t="str">
            <v>Sindaco</v>
          </cell>
          <cell r="I23586" t="str">
            <v>LISTA CIVICA: PROGETTO SAN GODENZO</v>
          </cell>
        </row>
        <row r="23587">
          <cell r="A23587" t="str">
            <v>SCANDICCI</v>
          </cell>
          <cell r="B23587" t="str">
            <v>FALLANI</v>
          </cell>
          <cell r="C23587" t="str">
            <v>SANDRO</v>
          </cell>
          <cell r="D23587" t="str">
            <v>FALLANI SANDRO</v>
          </cell>
          <cell r="E23587" t="str">
            <v>M</v>
          </cell>
          <cell r="F23587">
            <v>26350</v>
          </cell>
          <cell r="G23587" t="str">
            <v>FIRENZE (FI)</v>
          </cell>
          <cell r="H23587" t="str">
            <v>Sindaco</v>
          </cell>
          <cell r="I23587" t="str">
            <v>LISTA CIVICA: IL COLORE DEL RISPETTO | LISTA CIVICA: SCANDICCI A SINISTRA | LISTA CIVICA: SANDRO FALLANI SINDACO | PARTITO DEMOCRATICO</v>
          </cell>
        </row>
        <row r="23588">
          <cell r="A23588" t="str">
            <v>SCARPERIA E SAN PIERO</v>
          </cell>
          <cell r="B23588" t="str">
            <v>IGNESTI</v>
          </cell>
          <cell r="C23588" t="str">
            <v>FEDERICO</v>
          </cell>
          <cell r="D23588" t="str">
            <v>IGNESTI FEDERICO</v>
          </cell>
          <cell r="E23588" t="str">
            <v>M</v>
          </cell>
          <cell r="F23588">
            <v>26947</v>
          </cell>
          <cell r="G23588" t="str">
            <v>FIRENZE (FI)</v>
          </cell>
          <cell r="H23588" t="str">
            <v>Sindaco</v>
          </cell>
          <cell r="I23588" t="str">
            <v>LISTA CIVICA: CENTRO SINISTRA</v>
          </cell>
        </row>
        <row r="23589">
          <cell r="A23589" t="str">
            <v>SESTO FIORENTINO</v>
          </cell>
          <cell r="B23589" t="str">
            <v>FALCHI</v>
          </cell>
          <cell r="C23589" t="str">
            <v>LORENZO</v>
          </cell>
          <cell r="D23589" t="str">
            <v>FALCHI LORENZO</v>
          </cell>
          <cell r="E23589" t="str">
            <v>M</v>
          </cell>
          <cell r="F23589">
            <v>29348</v>
          </cell>
          <cell r="G23589" t="str">
            <v>FIRENZE (FI)</v>
          </cell>
          <cell r="H23589" t="str">
            <v>Sindaco</v>
          </cell>
          <cell r="I23589" t="str">
            <v>LISTA CIVICA: ECOLO' | VOLT | SI SINISTRA ITALIANA | LISTA CIVICA: FALCHI SINDACO PER SESTO | PARTITO DEMOCRATICO</v>
          </cell>
        </row>
        <row r="23590">
          <cell r="A23590" t="str">
            <v>SIGNA</v>
          </cell>
          <cell r="B23590" t="str">
            <v>FOSSI</v>
          </cell>
          <cell r="C23590" t="str">
            <v>GIAMPIERO</v>
          </cell>
          <cell r="D23590" t="str">
            <v>FOSSI GIAMPIERO</v>
          </cell>
          <cell r="E23590" t="str">
            <v>M</v>
          </cell>
          <cell r="F23590">
            <v>21040</v>
          </cell>
          <cell r="G23590" t="str">
            <v>SIGNA (FI)</v>
          </cell>
          <cell r="H23590" t="str">
            <v>Sindaco</v>
          </cell>
          <cell r="I23590" t="str">
            <v>PARTITO DEMOCRATICO | LISTA CIVICA: PROGRESSISTI PER SIGNA | LISTA CIVICA: FARE INSIEME | LISTA CIVICA: NOI SIAMO SIGNA</v>
          </cell>
        </row>
        <row r="23591">
          <cell r="A23591" t="str">
            <v>VAGLIA</v>
          </cell>
          <cell r="B23591" t="str">
            <v>BORCHI</v>
          </cell>
          <cell r="C23591" t="str">
            <v>LEONARDO</v>
          </cell>
          <cell r="D23591" t="str">
            <v>BORCHI LEONARDO</v>
          </cell>
          <cell r="E23591" t="str">
            <v>M</v>
          </cell>
          <cell r="F23591">
            <v>18775</v>
          </cell>
          <cell r="G23591" t="str">
            <v>FIRENZE (FI)</v>
          </cell>
          <cell r="H23591" t="str">
            <v>Sindaco</v>
          </cell>
          <cell r="I23591" t="str">
            <v>LISTA CIVICA: PER VAGLIA</v>
          </cell>
        </row>
        <row r="23592">
          <cell r="A23592" t="str">
            <v>VICCHIO</v>
          </cell>
          <cell r="B23592" t="str">
            <v>CARLA' CAMPA</v>
          </cell>
          <cell r="C23592" t="str">
            <v>FILIPPO</v>
          </cell>
          <cell r="D23592" t="str">
            <v>CARLA' CAMPA FILIPPO</v>
          </cell>
          <cell r="E23592" t="str">
            <v>M</v>
          </cell>
          <cell r="F23592">
            <v>23710</v>
          </cell>
          <cell r="G23592" t="str">
            <v>GALLIPOLI (LE)</v>
          </cell>
          <cell r="H23592" t="str">
            <v>Sindaco</v>
          </cell>
          <cell r="I23592" t="str">
            <v>LISTA COMPOSITA: PARTITO DEMOCRATICO-PARTITO SOCIALISTA ITALIANO-ARTICOLO UNO-CIVICA</v>
          </cell>
        </row>
        <row r="23593">
          <cell r="A23593" t="str">
            <v>VINCI</v>
          </cell>
          <cell r="B23593" t="str">
            <v>TORCHIA</v>
          </cell>
          <cell r="C23593" t="str">
            <v>GIUSEPPE</v>
          </cell>
          <cell r="D23593" t="str">
            <v>TORCHIA GIUSEPPE</v>
          </cell>
          <cell r="E23593" t="str">
            <v>M</v>
          </cell>
          <cell r="F23593">
            <v>24784</v>
          </cell>
          <cell r="G23593" t="str">
            <v>LAMEZIA TERME (CZ)</v>
          </cell>
          <cell r="H23593" t="str">
            <v>Sindaco</v>
          </cell>
          <cell r="I23593" t="str">
            <v>PARTITO DEMOCRATICO</v>
          </cell>
        </row>
        <row r="23594">
          <cell r="A23594" t="str">
            <v>ARCIDOSSO</v>
          </cell>
          <cell r="B23594" t="str">
            <v>MARINI</v>
          </cell>
          <cell r="C23594" t="str">
            <v>JACOPO</v>
          </cell>
          <cell r="D23594" t="str">
            <v>MARINI JACOPO</v>
          </cell>
          <cell r="E23594" t="str">
            <v>M</v>
          </cell>
          <cell r="F23594">
            <v>28029</v>
          </cell>
          <cell r="G23594" t="str">
            <v>CASTEL DEL PIANO (GR)</v>
          </cell>
          <cell r="H23594" t="str">
            <v>Sindaco</v>
          </cell>
          <cell r="I23594" t="str">
            <v>LISTA CIVICA: ARCIDOSSO COMUNIT? VIVA</v>
          </cell>
        </row>
        <row r="23595">
          <cell r="A23595" t="str">
            <v>CAMPAGNATICO</v>
          </cell>
          <cell r="B23595" t="str">
            <v>PESUCCI</v>
          </cell>
          <cell r="C23595" t="str">
            <v>ELISMO</v>
          </cell>
          <cell r="D23595" t="str">
            <v>PESUCCI ELISMO</v>
          </cell>
          <cell r="E23595" t="str">
            <v>M</v>
          </cell>
          <cell r="F23595">
            <v>22027</v>
          </cell>
          <cell r="G23595" t="str">
            <v>GROSSETO (GR)</v>
          </cell>
          <cell r="H23595" t="str">
            <v>Sindaco</v>
          </cell>
          <cell r="I23595" t="str">
            <v>LISTA CIVICA: SOLIDARIETA' E BUON GOVERNO</v>
          </cell>
        </row>
        <row r="23596">
          <cell r="A23596" t="str">
            <v>CAPALBIO</v>
          </cell>
          <cell r="B23596" t="str">
            <v>CHELINI</v>
          </cell>
          <cell r="C23596" t="str">
            <v>GIANFRANCO</v>
          </cell>
          <cell r="D23596" t="str">
            <v>CHELINI GIANFRANCO</v>
          </cell>
          <cell r="E23596" t="str">
            <v>M</v>
          </cell>
          <cell r="F23596">
            <v>23901</v>
          </cell>
          <cell r="G23596" t="str">
            <v>GROSSETO (GR)</v>
          </cell>
          <cell r="H23596" t="str">
            <v>Sindaco</v>
          </cell>
          <cell r="I23596" t="str">
            <v>LISTA CIVICA: ADESSO PER CAPALBIO</v>
          </cell>
        </row>
        <row r="23597">
          <cell r="A23597" t="str">
            <v>CASTEL DEL PIANO</v>
          </cell>
          <cell r="B23597" t="str">
            <v>BARTALINI</v>
          </cell>
          <cell r="C23597" t="str">
            <v>MICHELE</v>
          </cell>
          <cell r="D23597" t="str">
            <v>BARTALINI MICHELE</v>
          </cell>
          <cell r="E23597" t="str">
            <v>M</v>
          </cell>
          <cell r="F23597">
            <v>26677</v>
          </cell>
          <cell r="G23597" t="str">
            <v>CASTEL DEL PIANO (GR)</v>
          </cell>
          <cell r="H23597" t="str">
            <v>Sindaco</v>
          </cell>
          <cell r="I23597" t="str">
            <v>LISTA CIVICA: PER UN COMUNE DI TUTTI</v>
          </cell>
        </row>
        <row r="23598">
          <cell r="A23598" t="str">
            <v>CASTIGLIONE DELLA PESCAIA</v>
          </cell>
          <cell r="B23598" t="str">
            <v>NAPPI</v>
          </cell>
          <cell r="C23598" t="str">
            <v>ELENA</v>
          </cell>
          <cell r="D23598" t="str">
            <v>NAPPI ELENA</v>
          </cell>
          <cell r="E23598" t="str">
            <v>F</v>
          </cell>
          <cell r="F23598">
            <v>27786</v>
          </cell>
          <cell r="G23598" t="str">
            <v>GROSSETO (GR)</v>
          </cell>
          <cell r="H23598" t="str">
            <v>Sindaco</v>
          </cell>
          <cell r="I23598" t="str">
            <v>LISTA CIVICA: CASTIGLIONE FUTURA!</v>
          </cell>
        </row>
        <row r="23599">
          <cell r="A23599" t="str">
            <v>CINIGIANO</v>
          </cell>
          <cell r="B23599" t="str">
            <v>SANI</v>
          </cell>
          <cell r="C23599" t="str">
            <v>ROMINA</v>
          </cell>
          <cell r="D23599" t="str">
            <v>SANI ROMINA</v>
          </cell>
          <cell r="E23599" t="str">
            <v>F</v>
          </cell>
          <cell r="F23599">
            <v>29820</v>
          </cell>
          <cell r="G23599" t="str">
            <v>GROSSETO (GR)</v>
          </cell>
          <cell r="H23599" t="str">
            <v>Sindaco</v>
          </cell>
          <cell r="I23599" t="str">
            <v>LISTA CIVICA: OLTRE CINIGIANO</v>
          </cell>
        </row>
        <row r="23600">
          <cell r="A23600" t="str">
            <v>CIVITELLA PAGANICO</v>
          </cell>
          <cell r="B23600" t="str">
            <v>BIONDI</v>
          </cell>
          <cell r="C23600" t="str">
            <v>ALESSANDRA</v>
          </cell>
          <cell r="D23600" t="str">
            <v>BIONDI ALESSANDRA</v>
          </cell>
          <cell r="E23600" t="str">
            <v>F</v>
          </cell>
          <cell r="F23600">
            <v>23473</v>
          </cell>
          <cell r="G23600" t="str">
            <v>GROSSETO (GR)</v>
          </cell>
          <cell r="H23600" t="str">
            <v>Sindaco</v>
          </cell>
          <cell r="I23600" t="str">
            <v>LISTA CIVICA: PROGETTO COMUNE</v>
          </cell>
        </row>
        <row r="23601">
          <cell r="A23601" t="str">
            <v>FOLLONICA</v>
          </cell>
          <cell r="B23601" t="str">
            <v>BENINI</v>
          </cell>
          <cell r="C23601" t="str">
            <v>ANDREA</v>
          </cell>
          <cell r="D23601" t="str">
            <v>BENINI ANDREA</v>
          </cell>
          <cell r="E23601" t="str">
            <v>M</v>
          </cell>
          <cell r="F23601">
            <v>28093</v>
          </cell>
          <cell r="G23601" t="str">
            <v>PIOMBINO (LI)</v>
          </cell>
          <cell r="H23601" t="str">
            <v>Sindaco</v>
          </cell>
        </row>
        <row r="23602">
          <cell r="A23602" t="str">
            <v>GAVORRANO</v>
          </cell>
          <cell r="B23602" t="str">
            <v>BIONDI</v>
          </cell>
          <cell r="C23602" t="str">
            <v>ANDREA</v>
          </cell>
          <cell r="D23602" t="str">
            <v>BIONDI ANDREA</v>
          </cell>
          <cell r="E23602" t="str">
            <v>M</v>
          </cell>
          <cell r="F23602">
            <v>28385</v>
          </cell>
          <cell r="G23602" t="str">
            <v>MASSA MARITTIMA (GR)</v>
          </cell>
          <cell r="H23602" t="str">
            <v>Sindaco</v>
          </cell>
          <cell r="I23602" t="str">
            <v>LISTA CIVICA: GAVORRANO PROGRESSISTA</v>
          </cell>
        </row>
        <row r="23603">
          <cell r="A23603" t="str">
            <v>GROSSETO</v>
          </cell>
          <cell r="B23603" t="str">
            <v>VIVARELLI COLONNA</v>
          </cell>
          <cell r="C23603" t="str">
            <v>ANTONFRANCESCO</v>
          </cell>
          <cell r="D23603" t="str">
            <v>VIVARELLI COLONNA ANTONFRANCESCO</v>
          </cell>
          <cell r="E23603" t="str">
            <v>M</v>
          </cell>
          <cell r="F23603">
            <v>25531</v>
          </cell>
          <cell r="G23603" t="str">
            <v>FIRENZE (FI)</v>
          </cell>
          <cell r="H23603" t="str">
            <v>Sindaco</v>
          </cell>
          <cell r="I23603" t="str">
            <v>FORZA ITALIA | LEGA SALVINI PREMIER | LISTA CIVICA: VIVARELLI COLONNA SINDACO | FRATELLI D'ITALIA</v>
          </cell>
        </row>
        <row r="23604">
          <cell r="A23604" t="str">
            <v>ISOLA DEL GIGLIO</v>
          </cell>
          <cell r="B23604" t="str">
            <v>ORTELLI</v>
          </cell>
          <cell r="C23604" t="str">
            <v>SERGIO</v>
          </cell>
          <cell r="D23604" t="str">
            <v>ORTELLI SERGIO</v>
          </cell>
          <cell r="E23604" t="str">
            <v>M</v>
          </cell>
          <cell r="F23604">
            <v>20634</v>
          </cell>
          <cell r="G23604" t="str">
            <v>ISOLA DEL GIGLIO (GR)</v>
          </cell>
          <cell r="H23604" t="str">
            <v>Sindaco</v>
          </cell>
          <cell r="I23604" t="str">
            <v>LISTA CIVICA: SINDACO ORTELLI</v>
          </cell>
        </row>
        <row r="23605">
          <cell r="A23605" t="str">
            <v>MANCIANO</v>
          </cell>
          <cell r="B23605" t="str">
            <v>MORINI</v>
          </cell>
          <cell r="C23605" t="str">
            <v>MIRCO</v>
          </cell>
          <cell r="D23605" t="str">
            <v>MORINI MIRCO</v>
          </cell>
          <cell r="E23605" t="str">
            <v>M</v>
          </cell>
          <cell r="F23605">
            <v>21172</v>
          </cell>
          <cell r="G23605" t="str">
            <v>MANCIANO (GR)</v>
          </cell>
          <cell r="H23605" t="str">
            <v>Sindaco</v>
          </cell>
          <cell r="I23605" t="str">
            <v>LISTA CIVICA: MANCIANO IDEA COMUNE</v>
          </cell>
        </row>
        <row r="23606">
          <cell r="A23606" t="str">
            <v>MASSA MARITTIMA</v>
          </cell>
          <cell r="B23606" t="str">
            <v>GIUNTINI</v>
          </cell>
          <cell r="C23606" t="str">
            <v>MARCELLO</v>
          </cell>
          <cell r="D23606" t="str">
            <v>GIUNTINI MARCELLO</v>
          </cell>
          <cell r="E23606" t="str">
            <v>M</v>
          </cell>
          <cell r="F23606">
            <v>22265</v>
          </cell>
          <cell r="G23606" t="str">
            <v>MASSA MARITTIMA (GR)</v>
          </cell>
          <cell r="H23606" t="str">
            <v>Sindaco</v>
          </cell>
          <cell r="I23606" t="str">
            <v>LISTA CIVICA: MASSA AVANTI INSIEME</v>
          </cell>
        </row>
        <row r="23607">
          <cell r="A23607" t="str">
            <v>MONTE ARGENTARIO</v>
          </cell>
          <cell r="B23607" t="str">
            <v>BORGHINI</v>
          </cell>
          <cell r="C23607" t="str">
            <v>FRANCESCO</v>
          </cell>
          <cell r="D23607" t="str">
            <v>BORGHINI FRANCESCO</v>
          </cell>
          <cell r="E23607" t="str">
            <v>M</v>
          </cell>
          <cell r="F23607">
            <v>17372</v>
          </cell>
          <cell r="G23607" t="str">
            <v>MONTE ARGENTARIO (GR)</v>
          </cell>
          <cell r="H23607" t="str">
            <v>Sindaco</v>
          </cell>
          <cell r="I23607" t="str">
            <v>LISTA CIVICA: PROPOSTA COMUNE</v>
          </cell>
        </row>
        <row r="23608">
          <cell r="A23608" t="str">
            <v>MONTEROTONDO MARITTIMO</v>
          </cell>
          <cell r="B23608" t="str">
            <v>TERMINE</v>
          </cell>
          <cell r="C23608" t="str">
            <v>GIACOMO</v>
          </cell>
          <cell r="D23608" t="str">
            <v>TERMINE GIACOMO</v>
          </cell>
          <cell r="E23608" t="str">
            <v>M</v>
          </cell>
          <cell r="F23608">
            <v>32514</v>
          </cell>
          <cell r="G23608" t="str">
            <v>GENOVA (GE)</v>
          </cell>
          <cell r="H23608" t="str">
            <v>Sindaco</v>
          </cell>
          <cell r="I23608" t="str">
            <v>LISTA CIVICA: SIAMO MONTEROTONDO MARITTIMO</v>
          </cell>
        </row>
        <row r="23609">
          <cell r="A23609" t="str">
            <v>MONTIERI</v>
          </cell>
          <cell r="B23609" t="str">
            <v>VERRUZZI</v>
          </cell>
          <cell r="C23609" t="str">
            <v>NICOLA</v>
          </cell>
          <cell r="D23609" t="str">
            <v>VERRUZZI NICOLA</v>
          </cell>
          <cell r="E23609" t="str">
            <v>M</v>
          </cell>
          <cell r="F23609">
            <v>30829</v>
          </cell>
          <cell r="G23609" t="str">
            <v>VIAREGGIO (LU)</v>
          </cell>
          <cell r="H23609" t="str">
            <v>Sindaco</v>
          </cell>
          <cell r="I23609" t="str">
            <v>LISTA CIVICA: NON FERMIAMO LA CORSA</v>
          </cell>
        </row>
        <row r="23610">
          <cell r="A23610" t="str">
            <v>ORBETELLO</v>
          </cell>
          <cell r="B23610" t="str">
            <v>CASAMENTI</v>
          </cell>
          <cell r="C23610" t="str">
            <v>ANDREA</v>
          </cell>
          <cell r="D23610" t="str">
            <v>CASAMENTI ANDREA</v>
          </cell>
          <cell r="E23610" t="str">
            <v>M</v>
          </cell>
          <cell r="F23610">
            <v>26490</v>
          </cell>
          <cell r="G23610" t="str">
            <v>ORBETELLO (GR)</v>
          </cell>
          <cell r="H23610" t="str">
            <v>Sindaco</v>
          </cell>
          <cell r="I23610" t="str">
            <v>LISTA CIVICA: PATTO PER IL FUTURO</v>
          </cell>
        </row>
        <row r="23611">
          <cell r="A23611" t="str">
            <v>PITIGLIANO</v>
          </cell>
          <cell r="B23611" t="str">
            <v>GENTILI</v>
          </cell>
          <cell r="C23611" t="str">
            <v>GIOVANNI</v>
          </cell>
          <cell r="D23611" t="str">
            <v>GENTILI GIOVANNI</v>
          </cell>
          <cell r="E23611" t="str">
            <v>M</v>
          </cell>
          <cell r="F23611">
            <v>32243</v>
          </cell>
          <cell r="G23611" t="str">
            <v>PITIGLIANO (GR)</v>
          </cell>
          <cell r="H23611" t="str">
            <v>Sindaco</v>
          </cell>
          <cell r="I23611" t="str">
            <v>LISTA CIVICA: PITIGLIANO IN VITA</v>
          </cell>
        </row>
        <row r="23612">
          <cell r="A23612" t="str">
            <v>ROCCALBEGNA</v>
          </cell>
          <cell r="B23612" t="str">
            <v>GALLI</v>
          </cell>
          <cell r="C23612" t="str">
            <v>MASSIMO</v>
          </cell>
          <cell r="D23612" t="str">
            <v>GALLI MASSIMO</v>
          </cell>
          <cell r="E23612" t="str">
            <v>M</v>
          </cell>
          <cell r="F23612">
            <v>24957</v>
          </cell>
          <cell r="G23612" t="str">
            <v>SCANSANO (GR)</v>
          </cell>
          <cell r="H23612" t="str">
            <v>Sindaco</v>
          </cell>
          <cell r="I23612" t="str">
            <v>LISTA CIVICA: COMUNE PROGETTO INNOVAZIONE</v>
          </cell>
        </row>
        <row r="23613">
          <cell r="A23613" t="str">
            <v>ROCCASTRADA</v>
          </cell>
          <cell r="B23613" t="str">
            <v>LIMATOLA</v>
          </cell>
          <cell r="C23613" t="str">
            <v>FRANCESCO</v>
          </cell>
          <cell r="D23613" t="str">
            <v>LIMATOLA FRANCESCO</v>
          </cell>
          <cell r="E23613" t="str">
            <v>M</v>
          </cell>
          <cell r="F23613">
            <v>25769</v>
          </cell>
          <cell r="G23613" t="str">
            <v>FRATTAMINORE (NA)</v>
          </cell>
          <cell r="H23613" t="str">
            <v>Sindaco</v>
          </cell>
          <cell r="I23613" t="str">
            <v>LISTA CIVICA: FRANCESCO LIMATOLA SINDACO</v>
          </cell>
        </row>
        <row r="23614">
          <cell r="A23614" t="str">
            <v>SANTA FIORA</v>
          </cell>
          <cell r="B23614" t="str">
            <v>BALOCCHI</v>
          </cell>
          <cell r="C23614" t="str">
            <v>FEDERICO</v>
          </cell>
          <cell r="D23614" t="str">
            <v>BALOCCHI FEDERICO</v>
          </cell>
          <cell r="E23614" t="str">
            <v>M</v>
          </cell>
          <cell r="F23614">
            <v>30907</v>
          </cell>
          <cell r="G23614" t="str">
            <v>CASTEL DEL PIANO (GR)</v>
          </cell>
          <cell r="H23614" t="str">
            <v>Sindaco</v>
          </cell>
          <cell r="I23614" t="str">
            <v>LISTA CIVICA: PROGETTO SANTA FIORA</v>
          </cell>
        </row>
        <row r="23615">
          <cell r="A23615" t="str">
            <v>SCANSANO</v>
          </cell>
          <cell r="B23615" t="str">
            <v>GINESI</v>
          </cell>
          <cell r="C23615" t="str">
            <v>MARIA BICE</v>
          </cell>
          <cell r="D23615" t="str">
            <v>GINESI MARIA BICE</v>
          </cell>
          <cell r="E23615" t="str">
            <v>F</v>
          </cell>
          <cell r="F23615">
            <v>20173</v>
          </cell>
          <cell r="G23615" t="str">
            <v>SCANSANO (GR)</v>
          </cell>
          <cell r="H23615" t="str">
            <v>Sindaco</v>
          </cell>
        </row>
        <row r="23616">
          <cell r="A23616" t="str">
            <v>SCARLINO</v>
          </cell>
          <cell r="B23616" t="str">
            <v>TRAVISON</v>
          </cell>
          <cell r="C23616" t="str">
            <v>FRANCESCA</v>
          </cell>
          <cell r="D23616" t="str">
            <v>TRAVISON FRANCESCA</v>
          </cell>
          <cell r="E23616" t="str">
            <v>F</v>
          </cell>
          <cell r="F23616">
            <v>22623</v>
          </cell>
          <cell r="G23616" t="str">
            <v>SCARLINO (GR)</v>
          </cell>
          <cell r="H23616" t="str">
            <v>Sindaco</v>
          </cell>
          <cell r="I23616" t="str">
            <v>LISTA CIVICA: SCARLINO PUÊ</v>
          </cell>
        </row>
        <row r="23617">
          <cell r="A23617" t="str">
            <v>SEGGIANO</v>
          </cell>
          <cell r="B23617" t="str">
            <v>ROSSI</v>
          </cell>
          <cell r="C23617" t="str">
            <v>DANIELE</v>
          </cell>
          <cell r="D23617" t="str">
            <v>ROSSI DANIELE</v>
          </cell>
          <cell r="E23617" t="str">
            <v>M</v>
          </cell>
          <cell r="F23617">
            <v>22684</v>
          </cell>
          <cell r="G23617" t="str">
            <v>CASTEL DEL PIANO (GR)</v>
          </cell>
          <cell r="H23617" t="str">
            <v>Sindaco</v>
          </cell>
          <cell r="I23617" t="str">
            <v>LISTA CIVICA: UNITI PER SEGGIANO</v>
          </cell>
        </row>
        <row r="23618">
          <cell r="A23618" t="str">
            <v>SEMPRONIANO</v>
          </cell>
          <cell r="B23618" t="str">
            <v>PETRUCCI</v>
          </cell>
          <cell r="C23618" t="str">
            <v>LUCIANO</v>
          </cell>
          <cell r="D23618" t="str">
            <v>PETRUCCI LUCIANO</v>
          </cell>
          <cell r="E23618" t="str">
            <v>M</v>
          </cell>
          <cell r="F23618">
            <v>18419</v>
          </cell>
          <cell r="G23618" t="str">
            <v>MAGLIANO IN TOSCANA (GR)</v>
          </cell>
          <cell r="H23618" t="str">
            <v>Sindaco</v>
          </cell>
          <cell r="I23618" t="str">
            <v>LISTA CIVICA: SEMPRONIANO BENE COMUNE</v>
          </cell>
        </row>
        <row r="23619">
          <cell r="A23619" t="str">
            <v>SORANO</v>
          </cell>
          <cell r="B23619" t="str">
            <v>VANNI</v>
          </cell>
          <cell r="C23619" t="str">
            <v>PIERANDREA</v>
          </cell>
          <cell r="D23619" t="str">
            <v>VANNI PIERANDREA</v>
          </cell>
          <cell r="E23619" t="str">
            <v>M</v>
          </cell>
          <cell r="F23619">
            <v>17745</v>
          </cell>
          <cell r="G23619" t="str">
            <v>SORANO (GR)</v>
          </cell>
          <cell r="H23619" t="str">
            <v>Sindaco</v>
          </cell>
          <cell r="I23619" t="str">
            <v>LISTA CIVICA: UNITI PER SORANO COMUNE</v>
          </cell>
        </row>
        <row r="23620">
          <cell r="A23620" t="str">
            <v>BIBBONA</v>
          </cell>
          <cell r="B23620" t="str">
            <v>FEDELI</v>
          </cell>
          <cell r="C23620" t="str">
            <v>MASSIMO</v>
          </cell>
          <cell r="D23620" t="str">
            <v>FEDELI MASSIMO</v>
          </cell>
          <cell r="E23620" t="str">
            <v>M</v>
          </cell>
          <cell r="F23620">
            <v>24714</v>
          </cell>
          <cell r="G23620" t="str">
            <v>BIBBONA (LI)</v>
          </cell>
          <cell r="H23620" t="str">
            <v>Sindaco</v>
          </cell>
          <cell r="I23620" t="str">
            <v>LISTA CIVICA: BIBBONA UNITA</v>
          </cell>
        </row>
        <row r="23621">
          <cell r="A23621" t="str">
            <v>CAMPIGLIA MARITTIMA</v>
          </cell>
          <cell r="B23621" t="str">
            <v>TICCIATI</v>
          </cell>
          <cell r="C23621" t="str">
            <v>ALBERTA</v>
          </cell>
          <cell r="D23621" t="str">
            <v>TICCIATI ALBERTA</v>
          </cell>
          <cell r="E23621" t="str">
            <v>F</v>
          </cell>
          <cell r="F23621">
            <v>31260</v>
          </cell>
          <cell r="G23621" t="str">
            <v>PIOMBINO (LI)</v>
          </cell>
          <cell r="H23621" t="str">
            <v>Sindaco</v>
          </cell>
          <cell r="I23621" t="str">
            <v>LISTA CIVICA: CAMPIGLIA COMUNE</v>
          </cell>
        </row>
        <row r="23622">
          <cell r="A23622" t="str">
            <v>CAMPO NELL'ELBA</v>
          </cell>
          <cell r="B23622" t="str">
            <v>MONTAUTI</v>
          </cell>
          <cell r="C23622" t="str">
            <v>DAVIDE</v>
          </cell>
          <cell r="D23622" t="str">
            <v>MONTAUTI DAVIDE</v>
          </cell>
          <cell r="E23622" t="str">
            <v>M</v>
          </cell>
          <cell r="F23622">
            <v>26303</v>
          </cell>
          <cell r="G23622" t="str">
            <v>LIVORNO (LI)</v>
          </cell>
          <cell r="H23622" t="str">
            <v>Sindaco</v>
          </cell>
          <cell r="I23622" t="str">
            <v>LISTA CIVICA: INSIEME PER MIGLIORARE</v>
          </cell>
        </row>
        <row r="23623">
          <cell r="A23623" t="str">
            <v>CAPOLIVERI</v>
          </cell>
          <cell r="B23623" t="str">
            <v>MONTAGNA</v>
          </cell>
          <cell r="C23623" t="str">
            <v>WALTER</v>
          </cell>
          <cell r="D23623" t="str">
            <v>MONTAGNA WALTER</v>
          </cell>
          <cell r="E23623" t="str">
            <v>M</v>
          </cell>
          <cell r="F23623">
            <v>25288</v>
          </cell>
          <cell r="G23623" t="str">
            <v>GERMANIA</v>
          </cell>
          <cell r="H23623" t="str">
            <v>Sindaco</v>
          </cell>
        </row>
        <row r="23624">
          <cell r="A23624" t="str">
            <v>CAPRAIA ISOLA</v>
          </cell>
          <cell r="B23624" t="str">
            <v>BESSI</v>
          </cell>
          <cell r="C23624" t="str">
            <v>MARIA IDA</v>
          </cell>
          <cell r="D23624" t="str">
            <v>BESSI MARIA IDA</v>
          </cell>
          <cell r="E23624" t="str">
            <v>F</v>
          </cell>
          <cell r="F23624">
            <v>22384</v>
          </cell>
          <cell r="G23624" t="str">
            <v>CAPRAIA ISOLA (LI)</v>
          </cell>
          <cell r="H23624" t="str">
            <v>Sindaco</v>
          </cell>
          <cell r="I23624" t="str">
            <v>LISTA CIVICA: INSIEME PER CAPRAIA</v>
          </cell>
        </row>
        <row r="23625">
          <cell r="A23625" t="str">
            <v>CASTAGNETO CARDUCCI</v>
          </cell>
          <cell r="B23625" t="str">
            <v>SCARPELLINI</v>
          </cell>
          <cell r="C23625" t="str">
            <v>SANDRA</v>
          </cell>
          <cell r="D23625" t="str">
            <v>SCARPELLINI SANDRA</v>
          </cell>
          <cell r="E23625" t="str">
            <v>F</v>
          </cell>
          <cell r="F23625">
            <v>25186</v>
          </cell>
          <cell r="G23625" t="str">
            <v>ROSIGNANO MARITTIMO (LI)</v>
          </cell>
          <cell r="H23625" t="str">
            <v>Sindaco</v>
          </cell>
          <cell r="I23625" t="str">
            <v>LISTA CIVICA: DEMOCRATICI PER CASTAGNETO</v>
          </cell>
        </row>
        <row r="23626">
          <cell r="A23626" t="str">
            <v>CECINA</v>
          </cell>
          <cell r="B23626" t="str">
            <v>LIPPI</v>
          </cell>
          <cell r="C23626" t="str">
            <v>SAMUELE</v>
          </cell>
          <cell r="D23626" t="str">
            <v>LIPPI SAMUELE</v>
          </cell>
          <cell r="E23626" t="str">
            <v>M</v>
          </cell>
          <cell r="F23626">
            <v>26431</v>
          </cell>
          <cell r="G23626" t="str">
            <v>LIVORNO (LI)</v>
          </cell>
          <cell r="H23626" t="str">
            <v>Sindaco</v>
          </cell>
          <cell r="I23626" t="str">
            <v>LISTA CIVICA: PRO-POSITIVI X CECINA | LISTA CIVICA: CENTRO SINISTRA NOI RIFORMISTI | LISTA CIVICA: MOVIMENTO CIVICO CECINESE | LISTA CIVICA: 16 GIOVANI IDEE IN COMUNE | PARTITO DEMOCRATICO</v>
          </cell>
        </row>
        <row r="23627">
          <cell r="A23627" t="str">
            <v>COLLESALVETTI</v>
          </cell>
          <cell r="B23627" t="str">
            <v>ANTOLINI</v>
          </cell>
          <cell r="C23627" t="str">
            <v>ADELIO</v>
          </cell>
          <cell r="D23627" t="str">
            <v>ANTOLINI ADELIO</v>
          </cell>
          <cell r="E23627" t="str">
            <v>M</v>
          </cell>
          <cell r="F23627">
            <v>21312</v>
          </cell>
          <cell r="G23627" t="str">
            <v>ROMA (RM)</v>
          </cell>
          <cell r="H23627" t="str">
            <v>Sindaco</v>
          </cell>
          <cell r="I23627" t="str">
            <v>LISTA CIVICA: COLLESALVETTI CIVICA | PARTITO DEMOCRATICO | Lista Civica non pervenuta</v>
          </cell>
        </row>
        <row r="23628">
          <cell r="A23628" t="str">
            <v>LIVORNO</v>
          </cell>
          <cell r="B23628" t="str">
            <v>SALVETTI</v>
          </cell>
          <cell r="C23628" t="str">
            <v>LUCA</v>
          </cell>
          <cell r="D23628" t="str">
            <v>SALVETTI LUCA</v>
          </cell>
          <cell r="E23628" t="str">
            <v>M</v>
          </cell>
          <cell r="F23628">
            <v>24359</v>
          </cell>
          <cell r="G23628" t="str">
            <v>LIVORNO (LI)</v>
          </cell>
          <cell r="H23628" t="str">
            <v>Sindaco</v>
          </cell>
          <cell r="I23628" t="str">
            <v>LISTA CIVICA: FUTURO! | LISTA CIVICA: #CASA LIVORNO | LISTA COMPOSITA: ARTICOLO UNO-MDP-SINISTRA ECOSOCIALISTA | PARTITO DEMOCRATICO</v>
          </cell>
        </row>
        <row r="23629">
          <cell r="A23629" t="str">
            <v>MARCIANA</v>
          </cell>
          <cell r="B23629" t="str">
            <v>BARBI</v>
          </cell>
          <cell r="C23629" t="str">
            <v>SIMONE</v>
          </cell>
          <cell r="D23629" t="str">
            <v>BARBI SIMONE</v>
          </cell>
          <cell r="E23629" t="str">
            <v>M</v>
          </cell>
          <cell r="F23629">
            <v>27651</v>
          </cell>
          <cell r="G23629" t="str">
            <v>PORTOFERRAIO (LI)</v>
          </cell>
          <cell r="H23629" t="str">
            <v>Sindaco</v>
          </cell>
          <cell r="I23629" t="str">
            <v>LISTA CIVICA: PER CREARE FUTURO</v>
          </cell>
        </row>
        <row r="23630">
          <cell r="A23630" t="str">
            <v>MARCIANA MARINA</v>
          </cell>
          <cell r="B23630" t="str">
            <v>ALLORI</v>
          </cell>
          <cell r="C23630" t="str">
            <v>GABRIELLA</v>
          </cell>
          <cell r="D23630" t="str">
            <v>ALLORI GABRIELLA</v>
          </cell>
          <cell r="E23630" t="str">
            <v>F</v>
          </cell>
          <cell r="F23630">
            <v>22397</v>
          </cell>
          <cell r="G23630" t="str">
            <v>MARCIANA MARINA (LI)</v>
          </cell>
          <cell r="H23630" t="str">
            <v>Sindaco</v>
          </cell>
          <cell r="I23630" t="str">
            <v>LISTA CIVICA: PER CRESCERE INSIEME</v>
          </cell>
        </row>
        <row r="23631">
          <cell r="A23631" t="str">
            <v>PIOMBINO</v>
          </cell>
          <cell r="B23631" t="str">
            <v>FERRARI</v>
          </cell>
          <cell r="C23631" t="str">
            <v>FRANCESCO</v>
          </cell>
          <cell r="D23631" t="str">
            <v>FERRARI FRANCESCO</v>
          </cell>
          <cell r="E23631" t="str">
            <v>M</v>
          </cell>
          <cell r="F23631">
            <v>28439</v>
          </cell>
          <cell r="G23631" t="str">
            <v>PISA (PI)</v>
          </cell>
          <cell r="H23631" t="str">
            <v>Sindaco</v>
          </cell>
          <cell r="I23631" t="str">
            <v>FRATELLI D'ITALIA | LISTA CIVICA: LAVORO &amp; AMBIENTE | LISTA CIVICA: ASCOLTA PIOMBINO | LISTA COMPOSITA: FORZA ITALIA-UNIONE DI CENTRO | LISTA CIVICA: FERRARI SINDACO | LEGA SALVINI PREMIER</v>
          </cell>
        </row>
        <row r="23632">
          <cell r="A23632" t="str">
            <v>PORTO AZZURRO</v>
          </cell>
          <cell r="B23632" t="str">
            <v>PAPI</v>
          </cell>
          <cell r="C23632" t="str">
            <v>MAURIZIO</v>
          </cell>
          <cell r="D23632" t="str">
            <v>PAPI MAURIZIO</v>
          </cell>
          <cell r="E23632" t="str">
            <v>M</v>
          </cell>
          <cell r="F23632">
            <v>18851</v>
          </cell>
          <cell r="G23632" t="str">
            <v>PORTO AZZURRO (LI)</v>
          </cell>
          <cell r="H23632" t="str">
            <v>Sindaco</v>
          </cell>
          <cell r="I23632" t="str">
            <v>LISTA CIVICA: LA VELA</v>
          </cell>
        </row>
        <row r="23633">
          <cell r="A23633" t="str">
            <v>PORTOFERRAIO</v>
          </cell>
          <cell r="B23633" t="str">
            <v>ZINI</v>
          </cell>
          <cell r="C23633" t="str">
            <v>ANGELO</v>
          </cell>
          <cell r="D23633" t="str">
            <v>ZINI ANGELO</v>
          </cell>
          <cell r="E23633" t="str">
            <v>M</v>
          </cell>
          <cell r="F23633">
            <v>21050</v>
          </cell>
          <cell r="G23633" t="str">
            <v>PORTOFERRAIO (LI)</v>
          </cell>
          <cell r="H23633" t="str">
            <v>Sindaco</v>
          </cell>
          <cell r="I23633" t="str">
            <v>LISTA CIVICA: COSMOPOLI RINASCE</v>
          </cell>
        </row>
        <row r="23634">
          <cell r="A23634" t="str">
            <v>ROSIGNANO MARITTIMO</v>
          </cell>
          <cell r="B23634" t="str">
            <v>DONATI</v>
          </cell>
          <cell r="C23634" t="str">
            <v>DANIELE</v>
          </cell>
          <cell r="D23634" t="str">
            <v>DONATI DANIELE</v>
          </cell>
          <cell r="E23634" t="str">
            <v>M</v>
          </cell>
          <cell r="F23634">
            <v>23633</v>
          </cell>
          <cell r="G23634" t="str">
            <v>LIVORNO (LI)</v>
          </cell>
          <cell r="H23634" t="str">
            <v>Sindaco</v>
          </cell>
          <cell r="I23634" t="str">
            <v>PARTITO DEMOCRATICO | LISTA CIVICA: VIVIAMO ROSIGNANO | LISTA CIVICA: SINISTRA UNITA | LISTA CIVICA: IN COMUNE</v>
          </cell>
        </row>
        <row r="23635">
          <cell r="A23635" t="str">
            <v>SAN VINCENZO</v>
          </cell>
          <cell r="B23635" t="str">
            <v>RICCUCCI</v>
          </cell>
          <cell r="C23635" t="str">
            <v>PAOLO</v>
          </cell>
          <cell r="D23635" t="str">
            <v>RICCUCCI PAOLO</v>
          </cell>
          <cell r="E23635" t="str">
            <v>M</v>
          </cell>
          <cell r="F23635">
            <v>29981</v>
          </cell>
          <cell r="G23635" t="str">
            <v>FIRENZE (FI)</v>
          </cell>
          <cell r="H23635" t="str">
            <v>Sindaco</v>
          </cell>
          <cell r="I23635" t="str">
            <v>LISTA CIVICA: OFFICINA 2021 SAN VINCENZO</v>
          </cell>
        </row>
        <row r="23636">
          <cell r="A23636" t="str">
            <v>SASSETTA</v>
          </cell>
          <cell r="B23636" t="str">
            <v>GUARGUAGLINI</v>
          </cell>
          <cell r="C23636" t="str">
            <v>ALESSANDRO</v>
          </cell>
          <cell r="D23636" t="str">
            <v>GUARGUAGLINI ALESSANDRO</v>
          </cell>
          <cell r="E23636" t="str">
            <v>M</v>
          </cell>
          <cell r="F23636">
            <v>20547</v>
          </cell>
          <cell r="G23636" t="str">
            <v>LIVORNO (LI)</v>
          </cell>
          <cell r="H23636" t="str">
            <v>Sindaco</v>
          </cell>
          <cell r="I23636" t="str">
            <v>LISTA CIVICA: SASSETTA DEMOCRATICA</v>
          </cell>
        </row>
        <row r="23637">
          <cell r="A23637" t="str">
            <v>SUVERETO</v>
          </cell>
          <cell r="B23637" t="str">
            <v>PASQUINI</v>
          </cell>
          <cell r="C23637" t="str">
            <v>JESSICA</v>
          </cell>
          <cell r="D23637" t="str">
            <v>PASQUINI JESSICA</v>
          </cell>
          <cell r="E23637" t="str">
            <v>F</v>
          </cell>
          <cell r="F23637">
            <v>30473</v>
          </cell>
          <cell r="G23637" t="str">
            <v>MASSA MARITTIMA (GR)</v>
          </cell>
          <cell r="H23637" t="str">
            <v>Sindaco</v>
          </cell>
          <cell r="I23637" t="str">
            <v>LISTA CIVICA: ASSEMBLEA POPOLARE SUVERETO</v>
          </cell>
        </row>
        <row r="23638">
          <cell r="A23638" t="str">
            <v>ALTOPASCIO</v>
          </cell>
          <cell r="B23638" t="str">
            <v>D'AMBROSIO</v>
          </cell>
          <cell r="C23638" t="str">
            <v>SARA</v>
          </cell>
          <cell r="D23638" t="str">
            <v>D'AMBROSIO SARA</v>
          </cell>
          <cell r="E23638" t="str">
            <v>F</v>
          </cell>
          <cell r="F23638">
            <v>31943</v>
          </cell>
          <cell r="G23638" t="str">
            <v>LUCCA (LU)</v>
          </cell>
          <cell r="H23638" t="str">
            <v>Sindaco</v>
          </cell>
          <cell r="I23638" t="str">
            <v>LISTA CIVICA: VIVIAMO ALTOPASCIO | PARTITO DEMOCRATICO | LISTA CIVICA: SARA D'AMBROSIO SINDACO | LISTA COMPOSITA: EUROPA VERDE-PARTITO SOCIALISTA ITALIANO</v>
          </cell>
        </row>
        <row r="23639">
          <cell r="A23639" t="str">
            <v>BAGNI DI LUCCA</v>
          </cell>
          <cell r="B23639" t="str">
            <v>MICHELINI</v>
          </cell>
          <cell r="C23639" t="str">
            <v>PAOLO</v>
          </cell>
          <cell r="D23639" t="str">
            <v>MICHELINI PAOLO</v>
          </cell>
          <cell r="E23639" t="str">
            <v>M</v>
          </cell>
          <cell r="F23639">
            <v>18825</v>
          </cell>
          <cell r="G23639" t="str">
            <v>BAGNI DI LUCCA (LU)</v>
          </cell>
          <cell r="H23639" t="str">
            <v>Sindaco</v>
          </cell>
          <cell r="I23639" t="str">
            <v>LISTA CIVICA: PER GUARDARE AVANTI</v>
          </cell>
        </row>
        <row r="23640">
          <cell r="A23640" t="str">
            <v>BARGA</v>
          </cell>
          <cell r="B23640" t="str">
            <v>CAMPANI</v>
          </cell>
          <cell r="C23640" t="str">
            <v>CATERINA</v>
          </cell>
          <cell r="D23640" t="str">
            <v>CAMPANI CATERINA</v>
          </cell>
          <cell r="E23640" t="str">
            <v>F</v>
          </cell>
          <cell r="F23640">
            <v>27744</v>
          </cell>
          <cell r="G23640" t="str">
            <v>BARGA (LU)</v>
          </cell>
          <cell r="H23640" t="str">
            <v>Sindaco</v>
          </cell>
          <cell r="I23640" t="str">
            <v>LISTA CIVICA: VIVIAMO BARGA</v>
          </cell>
        </row>
        <row r="23641">
          <cell r="A23641" t="str">
            <v>BORGO A MOZZANO</v>
          </cell>
          <cell r="B23641" t="str">
            <v>ANDREUCCETTI</v>
          </cell>
          <cell r="C23641" t="str">
            <v>PATRIZIO</v>
          </cell>
          <cell r="D23641" t="str">
            <v>ANDREUCCETTI PATRIZIO</v>
          </cell>
          <cell r="E23641" t="str">
            <v>M</v>
          </cell>
          <cell r="F23641">
            <v>30677</v>
          </cell>
          <cell r="G23641" t="str">
            <v>BARGA (LU)</v>
          </cell>
          <cell r="H23641" t="str">
            <v>Sindaco</v>
          </cell>
          <cell r="I23641" t="str">
            <v>LISTA CIVICA: MISSIONE DOMANI</v>
          </cell>
        </row>
        <row r="23642">
          <cell r="A23642" t="str">
            <v>CAMAIORE</v>
          </cell>
          <cell r="B23642" t="str">
            <v>PIERUCCI</v>
          </cell>
          <cell r="C23642" t="str">
            <v>MARCELLO</v>
          </cell>
          <cell r="D23642" t="str">
            <v>PIERUCCI MARCELLO</v>
          </cell>
          <cell r="E23642" t="str">
            <v>M</v>
          </cell>
          <cell r="F23642">
            <v>23393</v>
          </cell>
          <cell r="G23642" t="str">
            <v>CAMAIORE (LU)</v>
          </cell>
          <cell r="H23642" t="str">
            <v>Sindaco</v>
          </cell>
          <cell r="I23642" t="str">
            <v>PARTITO DEMOCRATICO | LISTA CIVICA: RINNOVAMENTI | LISTA CIVICA: CAMAIORE A SINISTRA | LISTA CIVICA: RIFORMISTI VIVIAMO CAMAIORE</v>
          </cell>
        </row>
        <row r="23643">
          <cell r="A23643" t="str">
            <v>CAMPORGIANO</v>
          </cell>
          <cell r="B23643" t="str">
            <v>PIFFERI GUASPARINI</v>
          </cell>
          <cell r="C23643" t="str">
            <v>FRANCESCO</v>
          </cell>
          <cell r="D23643" t="str">
            <v>PIFFERI GUASPARINI FRANCESCO</v>
          </cell>
          <cell r="E23643" t="str">
            <v>M</v>
          </cell>
          <cell r="F23643">
            <v>22283</v>
          </cell>
          <cell r="G23643" t="str">
            <v>CAMPORGIANO (LU)</v>
          </cell>
          <cell r="H23643" t="str">
            <v>Sindaco</v>
          </cell>
          <cell r="I23643" t="str">
            <v>LISTA CIVICA: INSIEME PER CAMPORGIANO</v>
          </cell>
        </row>
        <row r="23644">
          <cell r="A23644" t="str">
            <v>CAPANNORI</v>
          </cell>
          <cell r="B23644" t="str">
            <v>MENESINI</v>
          </cell>
          <cell r="C23644" t="str">
            <v>LUCA</v>
          </cell>
          <cell r="D23644" t="str">
            <v>MENESINI LUCA</v>
          </cell>
          <cell r="E23644" t="str">
            <v>M</v>
          </cell>
          <cell r="F23644">
            <v>26755</v>
          </cell>
          <cell r="G23644" t="str">
            <v>LUCCA (LU)</v>
          </cell>
          <cell r="H23644" t="str">
            <v>Sindaco</v>
          </cell>
          <cell r="I23644" t="str">
            <v>LISTA CIVICA: + CAPANNORI | PARTITO DEMOCRATICO | LISTA CIVICA: SINISTRA CON CAPANNORI | LISTA CIVICA: POPOLARI E MODERATI | LISTA CIVICA: LUCA MENESINI SINDACO</v>
          </cell>
        </row>
        <row r="23645">
          <cell r="A23645" t="str">
            <v>CAREGGINE</v>
          </cell>
          <cell r="B23645" t="str">
            <v>ROSSI</v>
          </cell>
          <cell r="C23645" t="str">
            <v>LUCIA</v>
          </cell>
          <cell r="D23645" t="str">
            <v>ROSSI LUCIA</v>
          </cell>
          <cell r="E23645" t="str">
            <v>F</v>
          </cell>
          <cell r="F23645">
            <v>26270</v>
          </cell>
          <cell r="G23645" t="str">
            <v>CASTELNUOVO DI GARFAGNANA (LU)</v>
          </cell>
          <cell r="H23645" t="str">
            <v>Sindaco</v>
          </cell>
          <cell r="I23645" t="str">
            <v>LISTA CIVICA: UNITI PER CAREGGINE</v>
          </cell>
        </row>
        <row r="23646">
          <cell r="A23646" t="str">
            <v>CASTELNUOVO DI GARFAGNANA</v>
          </cell>
          <cell r="B23646" t="str">
            <v>TAGLIASACCHI</v>
          </cell>
          <cell r="C23646" t="str">
            <v>ANDREA</v>
          </cell>
          <cell r="D23646" t="str">
            <v>TAGLIASACCHI ANDREA</v>
          </cell>
          <cell r="E23646" t="str">
            <v>M</v>
          </cell>
          <cell r="F23646">
            <v>21555</v>
          </cell>
          <cell r="G23646" t="str">
            <v>CASTELNUOVO DI GARFAGNANA (LU)</v>
          </cell>
          <cell r="H23646" t="str">
            <v>Sindaco</v>
          </cell>
          <cell r="I23646" t="str">
            <v>LISTA CIVICA: PER CASTELNUOVO DI GARFAGANA</v>
          </cell>
        </row>
        <row r="23647">
          <cell r="A23647" t="str">
            <v>CASTIGLIONE DI GARFAGNANA</v>
          </cell>
          <cell r="B23647" t="str">
            <v>GASPARI</v>
          </cell>
          <cell r="C23647" t="str">
            <v>DANIELE</v>
          </cell>
          <cell r="D23647" t="str">
            <v>GASPARI DANIELE</v>
          </cell>
          <cell r="E23647" t="str">
            <v>M</v>
          </cell>
          <cell r="F23647">
            <v>26684</v>
          </cell>
          <cell r="G23647" t="str">
            <v>CASTELNUOVO DI GARFAGNANA (LU)</v>
          </cell>
          <cell r="H23647" t="str">
            <v>Sindaco</v>
          </cell>
          <cell r="I23647" t="str">
            <v>LISTA CIVICA: PROGETTO CAMBIAMENTO</v>
          </cell>
        </row>
        <row r="23648">
          <cell r="A23648" t="str">
            <v>COREGLIA ANTELMINELLI</v>
          </cell>
          <cell r="B23648" t="str">
            <v>REMASCHI</v>
          </cell>
          <cell r="C23648" t="str">
            <v>MARCO</v>
          </cell>
          <cell r="D23648" t="str">
            <v>REMASCHI MARCO</v>
          </cell>
          <cell r="E23648" t="str">
            <v>M</v>
          </cell>
          <cell r="F23648">
            <v>20987</v>
          </cell>
          <cell r="G23648" t="str">
            <v>ALTOPASCIO (LU)</v>
          </cell>
          <cell r="H23648" t="str">
            <v>Sindaco</v>
          </cell>
          <cell r="I23648" t="str">
            <v>LISTA CIVICA: UNIONE DEMOCRATICA</v>
          </cell>
        </row>
        <row r="23649">
          <cell r="A23649" t="str">
            <v>FABBRICHE DI VERGEMOLI</v>
          </cell>
          <cell r="B23649" t="str">
            <v>GIANNINI</v>
          </cell>
          <cell r="C23649" t="str">
            <v>MICHELE</v>
          </cell>
          <cell r="D23649" t="str">
            <v>GIANNINI MICHELE</v>
          </cell>
          <cell r="E23649" t="str">
            <v>M</v>
          </cell>
          <cell r="F23649">
            <v>26944</v>
          </cell>
          <cell r="G23649" t="str">
            <v>CASTELNUOVO DI GARFAGNANA (LU)</v>
          </cell>
          <cell r="H23649" t="str">
            <v>Sindaco</v>
          </cell>
          <cell r="I23649" t="str">
            <v>LISTA CIVICA: INSIEME</v>
          </cell>
        </row>
        <row r="23650">
          <cell r="A23650" t="str">
            <v>FORTE DEI MARMI</v>
          </cell>
          <cell r="B23650" t="str">
            <v>MURZI</v>
          </cell>
          <cell r="C23650" t="str">
            <v>BRUNO</v>
          </cell>
          <cell r="D23650" t="str">
            <v>MURZI BRUNO</v>
          </cell>
          <cell r="E23650" t="str">
            <v>M</v>
          </cell>
          <cell r="F23650">
            <v>19351</v>
          </cell>
          <cell r="G23650" t="str">
            <v>FORTE DEI MARMI (LU)</v>
          </cell>
          <cell r="H23650" t="str">
            <v>Sindaco</v>
          </cell>
          <cell r="I23650" t="str">
            <v>LISTA CIVICA: BRUNO MARZI SINDACO NOI DEL FORTE</v>
          </cell>
        </row>
        <row r="23651">
          <cell r="A23651" t="str">
            <v>FOSCIANDORA</v>
          </cell>
          <cell r="B23651" t="str">
            <v>LUNARDI</v>
          </cell>
          <cell r="C23651" t="str">
            <v>MORENO</v>
          </cell>
          <cell r="D23651" t="str">
            <v>LUNARDI MORENO</v>
          </cell>
          <cell r="E23651" t="str">
            <v>M</v>
          </cell>
          <cell r="F23651">
            <v>21342</v>
          </cell>
          <cell r="G23651" t="str">
            <v>FOSCIANDORA (LU)</v>
          </cell>
          <cell r="H23651" t="str">
            <v>Sindaco</v>
          </cell>
          <cell r="I23651" t="str">
            <v>LISTA CIVICA: UNITI PER FOSCIANDORA</v>
          </cell>
        </row>
        <row r="23652">
          <cell r="A23652" t="str">
            <v>GALLICANO</v>
          </cell>
          <cell r="B23652" t="str">
            <v>SAISI</v>
          </cell>
          <cell r="C23652" t="str">
            <v>DAVID</v>
          </cell>
          <cell r="D23652" t="str">
            <v>SAISI DAVID</v>
          </cell>
          <cell r="E23652" t="str">
            <v>M</v>
          </cell>
          <cell r="F23652">
            <v>26365</v>
          </cell>
          <cell r="G23652" t="str">
            <v>BARGA (LU)</v>
          </cell>
          <cell r="H23652" t="str">
            <v>Sindaco</v>
          </cell>
          <cell r="I23652" t="str">
            <v>LISTA CIVICA: GALLICANO C'?</v>
          </cell>
        </row>
        <row r="23653">
          <cell r="A23653" t="str">
            <v>LUCCA</v>
          </cell>
          <cell r="B23653" t="str">
            <v>PARDINI</v>
          </cell>
          <cell r="C23653" t="str">
            <v>MARIO</v>
          </cell>
          <cell r="D23653" t="str">
            <v>PARDINI MARIO</v>
          </cell>
          <cell r="E23653" t="str">
            <v>M</v>
          </cell>
          <cell r="F23653">
            <v>27012</v>
          </cell>
          <cell r="G23653" t="str">
            <v>LUCCA (LU)</v>
          </cell>
          <cell r="H23653" t="str">
            <v>Sindaco</v>
          </cell>
          <cell r="I23653" t="str">
            <v xml:space="preserve">LISTA COMPOSITA: FORZA ITALIA-UNIONE DI CENTRO | LISTA CIVICA: ELVIO CECCHINI SINDACO LISTA CIVILE | LISTA CIVICA: CENTRODESTRA PER BARSANTI | LISTA CIVICA: LUCCA 2032 MARIO PARDINI SINDACO | LISTA CIVICA: CENTRODESTRA PER LUCCA | LISTA CIVICA: DIFENDERE </v>
          </cell>
        </row>
        <row r="23654">
          <cell r="A23654" t="str">
            <v>MASSAROSA</v>
          </cell>
          <cell r="B23654" t="str">
            <v>BARSOTTI</v>
          </cell>
          <cell r="C23654" t="str">
            <v>SIMONA</v>
          </cell>
          <cell r="D23654" t="str">
            <v>BARSOTTI SIMONA</v>
          </cell>
          <cell r="E23654" t="str">
            <v>F</v>
          </cell>
          <cell r="F23654">
            <v>25953</v>
          </cell>
          <cell r="G23654" t="str">
            <v>VIAREGGIO (LU)</v>
          </cell>
          <cell r="H23654" t="str">
            <v>Sindaco</v>
          </cell>
          <cell r="I23654" t="str">
            <v>LISTA CIVICA: SINISTRA COMUNE | LISTA CIVICA: ORGOGLIO MASSAROSA | MOVIMENTO 5 STELLE | LISTA CIVICA: MASSAROSA SOLIDALE | PARTITO DEMOCRATICO</v>
          </cell>
        </row>
        <row r="23655">
          <cell r="A23655" t="str">
            <v>MINUCCIANO</v>
          </cell>
          <cell r="B23655" t="str">
            <v>POLI</v>
          </cell>
          <cell r="C23655" t="str">
            <v>NICOLA</v>
          </cell>
          <cell r="D23655" t="str">
            <v>POLI NICOLA</v>
          </cell>
          <cell r="E23655" t="str">
            <v>M</v>
          </cell>
          <cell r="F23655">
            <v>27948</v>
          </cell>
          <cell r="G23655" t="str">
            <v>CASTELNUOVO DI GARFAGNANA (LU)</v>
          </cell>
          <cell r="H23655" t="str">
            <v>Sindaco</v>
          </cell>
          <cell r="I23655" t="str">
            <v>LISTA CIVICA: UNITI PER MINUCCIANO</v>
          </cell>
        </row>
        <row r="23656">
          <cell r="A23656" t="str">
            <v>MOLAZZANA</v>
          </cell>
          <cell r="B23656" t="str">
            <v>TALANI</v>
          </cell>
          <cell r="C23656" t="str">
            <v>ANDREA</v>
          </cell>
          <cell r="D23656" t="str">
            <v>TALANI ANDREA</v>
          </cell>
          <cell r="E23656" t="str">
            <v>M</v>
          </cell>
          <cell r="F23656">
            <v>28154</v>
          </cell>
          <cell r="G23656" t="str">
            <v>CASTELNUOVO DI GARFAGNANA (LU)</v>
          </cell>
          <cell r="H23656" t="str">
            <v>Sindaco</v>
          </cell>
          <cell r="I23656" t="str">
            <v>LISTA CIVICA: SIAMO MOLAZZANA</v>
          </cell>
        </row>
        <row r="23657">
          <cell r="A23657" t="str">
            <v>MONTECARLO</v>
          </cell>
          <cell r="B23657" t="str">
            <v>CARRARA</v>
          </cell>
          <cell r="C23657" t="str">
            <v>FEDERICO</v>
          </cell>
          <cell r="D23657" t="str">
            <v>CARRARA FEDERICO</v>
          </cell>
          <cell r="E23657" t="str">
            <v>M</v>
          </cell>
          <cell r="F23657">
            <v>23211</v>
          </cell>
          <cell r="G23657" t="str">
            <v>LUCCA (LU)</v>
          </cell>
          <cell r="H23657" t="str">
            <v>Sindaco</v>
          </cell>
          <cell r="I23657" t="str">
            <v>LISTA CIVICA: SOLIDARIET? AMBIENTE TRADIZIONE</v>
          </cell>
        </row>
        <row r="23658">
          <cell r="A23658" t="str">
            <v>PESCAGLIA</v>
          </cell>
          <cell r="B23658" t="str">
            <v>BONFANTI</v>
          </cell>
          <cell r="C23658" t="str">
            <v>ANDREA</v>
          </cell>
          <cell r="D23658" t="str">
            <v>BONFANTI ANDREA</v>
          </cell>
          <cell r="E23658" t="str">
            <v>M</v>
          </cell>
          <cell r="F23658">
            <v>28954</v>
          </cell>
          <cell r="G23658" t="str">
            <v>LUCCA (LU)</v>
          </cell>
          <cell r="H23658" t="str">
            <v>Sindaco</v>
          </cell>
          <cell r="I23658" t="str">
            <v>LISTA CIVICA: PROGETTO PESCAGLIA</v>
          </cell>
        </row>
        <row r="23659">
          <cell r="A23659" t="str">
            <v>PIAZZA AL SERCHIO</v>
          </cell>
          <cell r="B23659" t="str">
            <v>CARRARI</v>
          </cell>
          <cell r="C23659" t="str">
            <v>ANDREA</v>
          </cell>
          <cell r="D23659" t="str">
            <v>CARRARI ANDREA</v>
          </cell>
          <cell r="E23659" t="str">
            <v>M</v>
          </cell>
          <cell r="F23659">
            <v>31640</v>
          </cell>
          <cell r="G23659" t="str">
            <v>CASTELNUOVO DI GARFAGNANA (LU)</v>
          </cell>
          <cell r="H23659" t="str">
            <v>Sindaco</v>
          </cell>
          <cell r="I23659" t="str">
            <v>LISTA CIVICA: UN FUTURO PER PIAZZA AL SERCHIO</v>
          </cell>
        </row>
        <row r="23660">
          <cell r="A23660" t="str">
            <v>PIETRASANTA</v>
          </cell>
          <cell r="B23660" t="str">
            <v>GIOVANNETTI</v>
          </cell>
          <cell r="C23660" t="str">
            <v>ALBERTO STEFANO</v>
          </cell>
          <cell r="D23660" t="str">
            <v>GIOVANNETTI ALBERTO STEFANO</v>
          </cell>
          <cell r="E23660" t="str">
            <v>M</v>
          </cell>
          <cell r="F23660">
            <v>22699</v>
          </cell>
          <cell r="G23660" t="str">
            <v>PIETRASANTA (LU)</v>
          </cell>
          <cell r="H23660" t="str">
            <v>Sindaco</v>
          </cell>
          <cell r="I23660" t="str">
            <v>LEGA | FRATELLI D'ITALIA GIORGIA MELONI-CIVICA | FORZA ITALIA | LISTA CIVICA: LISTA MALLEGNI</v>
          </cell>
        </row>
        <row r="23661">
          <cell r="A23661" t="str">
            <v>PIEVE FOSCIANA</v>
          </cell>
          <cell r="B23661" t="str">
            <v>ANGELINI</v>
          </cell>
          <cell r="C23661" t="str">
            <v>FRANCESCO</v>
          </cell>
          <cell r="D23661" t="str">
            <v>ANGELINI FRANCESCO</v>
          </cell>
          <cell r="E23661" t="str">
            <v>M</v>
          </cell>
          <cell r="F23661">
            <v>19694</v>
          </cell>
          <cell r="G23661" t="str">
            <v>CASTIGLIONE DI GARFAGNANA (LU)</v>
          </cell>
          <cell r="H23661" t="str">
            <v>Sindaco</v>
          </cell>
          <cell r="I23661" t="str">
            <v>LISTA CIVICA: UNIONE DEMOCRATICA</v>
          </cell>
        </row>
        <row r="23662">
          <cell r="A23662" t="str">
            <v>PORCARI</v>
          </cell>
          <cell r="B23662" t="str">
            <v>FORNACIARI</v>
          </cell>
          <cell r="C23662" t="str">
            <v>LEONARDO</v>
          </cell>
          <cell r="D23662" t="str">
            <v>FORNACIARI LEONARDO</v>
          </cell>
          <cell r="E23662" t="str">
            <v>M</v>
          </cell>
          <cell r="F23662">
            <v>26374</v>
          </cell>
          <cell r="G23662" t="str">
            <v>LUCCA (LU)</v>
          </cell>
          <cell r="H23662" t="str">
            <v>Sindaco</v>
          </cell>
          <cell r="I23662" t="str">
            <v>LISTA CIVICA: VIVIAMO PORCARI</v>
          </cell>
        </row>
        <row r="23663">
          <cell r="A23663" t="str">
            <v>SAN ROMANO IN GARFAGNANA</v>
          </cell>
          <cell r="B23663" t="str">
            <v>MARIANI</v>
          </cell>
          <cell r="C23663" t="str">
            <v>RAFFAELLA</v>
          </cell>
          <cell r="D23663" t="str">
            <v>MARIANI RAFFAELLA</v>
          </cell>
          <cell r="E23663" t="str">
            <v>F</v>
          </cell>
          <cell r="F23663">
            <v>22028</v>
          </cell>
          <cell r="G23663" t="str">
            <v>SAN ROMANO IN GARFAGNANA (LU)</v>
          </cell>
          <cell r="H23663" t="str">
            <v>Sindaco</v>
          </cell>
          <cell r="I23663" t="str">
            <v>LISTA CIVICA: UNITI PER SAN ROMANO IN GARFAGNANA</v>
          </cell>
        </row>
        <row r="23664">
          <cell r="A23664" t="str">
            <v>SERAVEZZA</v>
          </cell>
          <cell r="B23664" t="str">
            <v>ALESSANDRINI</v>
          </cell>
          <cell r="C23664" t="str">
            <v>LORENZO</v>
          </cell>
          <cell r="D23664" t="str">
            <v>ALESSANDRINI LORENZO</v>
          </cell>
          <cell r="E23664" t="str">
            <v>M</v>
          </cell>
          <cell r="F23664">
            <v>21803</v>
          </cell>
          <cell r="G23664" t="str">
            <v>SERAVEZZA (LU)</v>
          </cell>
          <cell r="H23664" t="str">
            <v>Sindaco</v>
          </cell>
          <cell r="I23664" t="str">
            <v>LISTA CIVICA: LISTA LORENZO ALESSANDRINI SINDACO</v>
          </cell>
        </row>
        <row r="23665">
          <cell r="A23665" t="str">
            <v>SILLANO GIUNCUGNANO</v>
          </cell>
          <cell r="B23665" t="str">
            <v>REALI</v>
          </cell>
          <cell r="C23665" t="str">
            <v>MARCO</v>
          </cell>
          <cell r="D23665" t="str">
            <v>REALI MARCO</v>
          </cell>
          <cell r="E23665" t="str">
            <v>M</v>
          </cell>
          <cell r="F23665">
            <v>31772</v>
          </cell>
          <cell r="G23665" t="str">
            <v>CASTELNUOVO DI GARFAGNANA (LU)</v>
          </cell>
          <cell r="H23665" t="str">
            <v>Sindaco</v>
          </cell>
          <cell r="I23665" t="str">
            <v>LISTA CIVICA: TERRITORIO E SVILUPPO</v>
          </cell>
        </row>
        <row r="23666">
          <cell r="A23666" t="str">
            <v>STAZZEMA</v>
          </cell>
          <cell r="B23666" t="str">
            <v>VERONA</v>
          </cell>
          <cell r="C23666" t="str">
            <v>MAURIZIO</v>
          </cell>
          <cell r="D23666" t="str">
            <v>VERONA MAURIZIO</v>
          </cell>
          <cell r="E23666" t="str">
            <v>M</v>
          </cell>
          <cell r="F23666">
            <v>24685</v>
          </cell>
          <cell r="G23666" t="str">
            <v>SERAVEZZA (LU)</v>
          </cell>
          <cell r="H23666" t="str">
            <v>Sindaco</v>
          </cell>
          <cell r="I23666" t="str">
            <v>LISTA CIVICA: IMPEGNO PER STAZZEMA 2024</v>
          </cell>
        </row>
        <row r="23667">
          <cell r="A23667" t="str">
            <v>VAGLI SOTTO</v>
          </cell>
          <cell r="B23667" t="str">
            <v>LODOVICI</v>
          </cell>
          <cell r="C23667" t="str">
            <v>GIOVANNI</v>
          </cell>
          <cell r="D23667" t="str">
            <v>LODOVICI GIOVANNI</v>
          </cell>
          <cell r="E23667" t="str">
            <v>M</v>
          </cell>
          <cell r="F23667">
            <v>19788</v>
          </cell>
          <cell r="G23667" t="str">
            <v>LUCCA (LU)</v>
          </cell>
          <cell r="H23667" t="str">
            <v>Sindaco</v>
          </cell>
          <cell r="I23667" t="str">
            <v>LISTA CIVICA: VAGLI C'?! FATTI NON PAROLE!</v>
          </cell>
        </row>
        <row r="23668">
          <cell r="A23668" t="str">
            <v>VIAREGGIO</v>
          </cell>
          <cell r="B23668" t="str">
            <v>DEL GHINGARO</v>
          </cell>
          <cell r="C23668" t="str">
            <v>GIORGIO</v>
          </cell>
          <cell r="D23668" t="str">
            <v>DEL GHINGARO GIORGIO</v>
          </cell>
          <cell r="E23668" t="str">
            <v>M</v>
          </cell>
          <cell r="F23668">
            <v>21575</v>
          </cell>
          <cell r="G23668" t="str">
            <v>CAPANNORI (LU)</v>
          </cell>
          <cell r="H23668" t="str">
            <v>Sindaco</v>
          </cell>
          <cell r="I23668" t="str">
            <v xml:space="preserve">LISTA CIVICA: DEL GHINGARO LISTA CIVICA | LISTA CIVICA: BUONSENSO | LISTA CIVICA: GIOVANI PER VIAREGGIO | PARTITO DEMOCRATICO | LISTA CIVICA: VIAREGGIO DEMOCRATICA | LISTA COMPOSITA: EUROPA VERDE PROGRESSISTA CIVICA | LISTA CIVICA: PROGETTO PER VIAREGGIO </v>
          </cell>
        </row>
        <row r="23669">
          <cell r="A23669" t="str">
            <v>VILLA BASILICA</v>
          </cell>
          <cell r="B23669" t="str">
            <v>ANELLI</v>
          </cell>
          <cell r="C23669" t="str">
            <v>ELISA</v>
          </cell>
          <cell r="D23669" t="str">
            <v>ANELLI ELISA</v>
          </cell>
          <cell r="E23669" t="str">
            <v>F</v>
          </cell>
          <cell r="F23669">
            <v>29031</v>
          </cell>
          <cell r="G23669" t="str">
            <v>LUCCA (LU)</v>
          </cell>
          <cell r="H23669" t="str">
            <v>Sindaco</v>
          </cell>
          <cell r="I23669" t="str">
            <v>LISTA CIVICA: PROPOSTA PER IL COMUNE DI VILLA BASILICA</v>
          </cell>
        </row>
        <row r="23670">
          <cell r="A23670" t="str">
            <v>VILLA COLLEMANDINA</v>
          </cell>
          <cell r="B23670" t="str">
            <v>PIOLI</v>
          </cell>
          <cell r="C23670" t="str">
            <v>FRANCESCO</v>
          </cell>
          <cell r="D23670" t="str">
            <v>PIOLI FRANCESCO</v>
          </cell>
          <cell r="E23670" t="str">
            <v>M</v>
          </cell>
          <cell r="F23670">
            <v>17893</v>
          </cell>
          <cell r="G23670" t="str">
            <v>VILLA COLLEMANDINA (LU)</v>
          </cell>
          <cell r="H23670" t="str">
            <v>Sindaco</v>
          </cell>
          <cell r="I23670" t="str">
            <v>LISTA CIVICA: TRADIZIONE E FUTURO</v>
          </cell>
        </row>
        <row r="23671">
          <cell r="A23671" t="str">
            <v>AULLA</v>
          </cell>
          <cell r="B23671" t="str">
            <v>VALETTINI</v>
          </cell>
          <cell r="C23671" t="str">
            <v>ROBERTO</v>
          </cell>
          <cell r="D23671" t="str">
            <v>VALETTINI ROBERTO</v>
          </cell>
          <cell r="E23671" t="str">
            <v>M</v>
          </cell>
          <cell r="F23671">
            <v>18892</v>
          </cell>
          <cell r="G23671" t="str">
            <v>CAMPIGLIA MARITTIMA (LI)</v>
          </cell>
          <cell r="H23671" t="str">
            <v>Sindaco</v>
          </cell>
          <cell r="I23671" t="str">
            <v>LISTA CIVICA: AULLA NEL CUORE</v>
          </cell>
        </row>
        <row r="23672">
          <cell r="A23672" t="str">
            <v>BAGNONE</v>
          </cell>
          <cell r="B23672" t="str">
            <v>GUASTALLI</v>
          </cell>
          <cell r="C23672" t="str">
            <v>GIOVANNI</v>
          </cell>
          <cell r="D23672" t="str">
            <v>GUASTALLI GIOVANNI</v>
          </cell>
          <cell r="E23672" t="str">
            <v>M</v>
          </cell>
          <cell r="F23672">
            <v>22821</v>
          </cell>
          <cell r="G23672" t="str">
            <v>BAGNONE (MS)</v>
          </cell>
          <cell r="H23672" t="str">
            <v>Sindaco</v>
          </cell>
          <cell r="I23672" t="str">
            <v>LISTA CIVICA: BAGNONE NEL CUORE</v>
          </cell>
        </row>
        <row r="23673">
          <cell r="A23673" t="str">
            <v>CARRARA</v>
          </cell>
          <cell r="B23673" t="str">
            <v>ARRIGHI</v>
          </cell>
          <cell r="C23673" t="str">
            <v>SERENA</v>
          </cell>
          <cell r="D23673" t="str">
            <v>ARRIGHI SERENA</v>
          </cell>
          <cell r="E23673" t="str">
            <v>F</v>
          </cell>
          <cell r="F23673">
            <v>26561</v>
          </cell>
          <cell r="G23673" t="str">
            <v>CARRARA (MS)</v>
          </cell>
          <cell r="H23673" t="str">
            <v>Sindaco</v>
          </cell>
          <cell r="I23673" t="str">
            <v>PARTITO DEMOCRATICO | PARTITO REPUBBLICANO ITALIANO | LISTA CIVICA: SINISTRA CIVICA ECOLOGISTA | LISTA CIVICA: SERENA ARRIGHI SINDACA | EUROPA VERDE</v>
          </cell>
        </row>
        <row r="23674">
          <cell r="A23674" t="str">
            <v>CASOLA IN LUNIGIANA</v>
          </cell>
          <cell r="B23674" t="str">
            <v>BALLERINI</v>
          </cell>
          <cell r="C23674" t="str">
            <v>RICCARDO</v>
          </cell>
          <cell r="D23674" t="str">
            <v>BALLERINI RICCARDO</v>
          </cell>
          <cell r="E23674" t="str">
            <v>M</v>
          </cell>
          <cell r="F23674">
            <v>22316</v>
          </cell>
          <cell r="G23674" t="str">
            <v>FIVIZZANO (MS)</v>
          </cell>
          <cell r="H23674" t="str">
            <v>Sindaco</v>
          </cell>
        </row>
        <row r="23675">
          <cell r="A23675" t="str">
            <v>COMANO</v>
          </cell>
          <cell r="B23675" t="str">
            <v>MAFFEI</v>
          </cell>
          <cell r="C23675" t="str">
            <v>ANTONIO</v>
          </cell>
          <cell r="D23675" t="str">
            <v>MAFFEI ANTONIO</v>
          </cell>
          <cell r="E23675" t="str">
            <v>M</v>
          </cell>
          <cell r="F23675">
            <v>24841</v>
          </cell>
          <cell r="G23675" t="str">
            <v>LA SPEZIA (SP)</v>
          </cell>
          <cell r="H23675" t="str">
            <v>Sindaco</v>
          </cell>
          <cell r="I23675" t="str">
            <v>LISTA CIVICA: UNITI PER COMANO</v>
          </cell>
        </row>
        <row r="23676">
          <cell r="A23676" t="str">
            <v>FILATTIERA</v>
          </cell>
          <cell r="B23676" t="str">
            <v>FOLLONI</v>
          </cell>
          <cell r="C23676" t="str">
            <v>ANNALISA</v>
          </cell>
          <cell r="D23676" t="str">
            <v>FOLLONI ANNALISA</v>
          </cell>
          <cell r="E23676" t="str">
            <v>F</v>
          </cell>
          <cell r="F23676">
            <v>20686</v>
          </cell>
          <cell r="G23676" t="str">
            <v>FILATTIERA (MS)</v>
          </cell>
          <cell r="H23676" t="str">
            <v>Sindaco</v>
          </cell>
          <cell r="I23676" t="str">
            <v>LISTA CIVICA: ALTERNATIVA DEMOCRATICA</v>
          </cell>
        </row>
        <row r="23677">
          <cell r="A23677" t="str">
            <v>FIVIZZANO</v>
          </cell>
          <cell r="B23677" t="str">
            <v>GIANNETTI</v>
          </cell>
          <cell r="C23677" t="str">
            <v>GIANLUIGI</v>
          </cell>
          <cell r="D23677" t="str">
            <v>GIANNETTI GIANLUIGI</v>
          </cell>
          <cell r="E23677" t="str">
            <v>M</v>
          </cell>
          <cell r="F23677">
            <v>26944</v>
          </cell>
          <cell r="G23677" t="str">
            <v>FIVIZZANO (MS)</v>
          </cell>
          <cell r="H23677" t="str">
            <v>Sindaco</v>
          </cell>
        </row>
        <row r="23678">
          <cell r="A23678" t="str">
            <v>FOSDINOVO</v>
          </cell>
          <cell r="B23678" t="str">
            <v>BIANCHI</v>
          </cell>
          <cell r="C23678" t="str">
            <v>CAMILLA</v>
          </cell>
          <cell r="D23678" t="str">
            <v>BIANCHI CAMILLA</v>
          </cell>
          <cell r="E23678" t="str">
            <v>F</v>
          </cell>
          <cell r="F23678">
            <v>23725</v>
          </cell>
          <cell r="G23678" t="str">
            <v>SARZANA (SP)</v>
          </cell>
          <cell r="H23678" t="str">
            <v>Sindaco</v>
          </cell>
          <cell r="I23678" t="str">
            <v>LISTA CIVICA: UNITI PER FOSDINOVO CENTRO SINISTRA</v>
          </cell>
        </row>
        <row r="23679">
          <cell r="A23679" t="str">
            <v>LICCIANA NARDI</v>
          </cell>
          <cell r="B23679" t="str">
            <v>MARTELLONI</v>
          </cell>
          <cell r="C23679" t="str">
            <v>RENZO</v>
          </cell>
          <cell r="D23679" t="str">
            <v>MARTELLONI RENZO</v>
          </cell>
          <cell r="E23679" t="str">
            <v>M</v>
          </cell>
          <cell r="F23679">
            <v>19673</v>
          </cell>
          <cell r="G23679" t="str">
            <v>TRESANA (MS)</v>
          </cell>
          <cell r="H23679" t="str">
            <v>Sindaco</v>
          </cell>
          <cell r="I23679" t="str">
            <v>LISTA CIVICA: CAMBIAMO LICCIANA</v>
          </cell>
        </row>
        <row r="23680">
          <cell r="A23680" t="str">
            <v>MASSA</v>
          </cell>
          <cell r="B23680" t="str">
            <v>PERSIANI</v>
          </cell>
          <cell r="C23680" t="str">
            <v>FRANCESCO</v>
          </cell>
          <cell r="D23680" t="str">
            <v>PERSIANI FRANCESCO</v>
          </cell>
          <cell r="E23680" t="str">
            <v>M</v>
          </cell>
          <cell r="F23680">
            <v>24075</v>
          </cell>
          <cell r="G23680" t="str">
            <v>LA SPEZIA (SP)</v>
          </cell>
          <cell r="H23680" t="str">
            <v>Sindaco</v>
          </cell>
        </row>
        <row r="23681">
          <cell r="A23681" t="str">
            <v>MONTIGNOSO</v>
          </cell>
          <cell r="B23681" t="str">
            <v>LORENZETTI</v>
          </cell>
          <cell r="C23681" t="str">
            <v>GIANNI</v>
          </cell>
          <cell r="D23681" t="str">
            <v>LORENZETTI GIANNI</v>
          </cell>
          <cell r="E23681" t="str">
            <v>M</v>
          </cell>
          <cell r="F23681">
            <v>24714</v>
          </cell>
          <cell r="G23681" t="str">
            <v>MASSA (MS)</v>
          </cell>
          <cell r="H23681" t="str">
            <v>Sindaco</v>
          </cell>
          <cell r="I23681" t="str">
            <v>LISTA CIVICA: VERSO NUOVI TRAGUARDI</v>
          </cell>
        </row>
        <row r="23682">
          <cell r="A23682" t="str">
            <v>MULAZZO</v>
          </cell>
          <cell r="B23682" t="str">
            <v>NOVOA</v>
          </cell>
          <cell r="C23682" t="str">
            <v>CLAUDIO</v>
          </cell>
          <cell r="D23682" t="str">
            <v>NOVOA CLAUDIO</v>
          </cell>
          <cell r="E23682" t="str">
            <v>M</v>
          </cell>
          <cell r="F23682">
            <v>25836</v>
          </cell>
          <cell r="G23682" t="str">
            <v>SVIZZERA</v>
          </cell>
          <cell r="H23682" t="str">
            <v>Sindaco</v>
          </cell>
          <cell r="I23682" t="str">
            <v>LISTA CIVICA: INSIEME PER IL NOSTRO FUTURO</v>
          </cell>
        </row>
        <row r="23683">
          <cell r="A23683" t="str">
            <v>PODENZANA</v>
          </cell>
          <cell r="B23683" t="str">
            <v>PINELLI</v>
          </cell>
          <cell r="C23683" t="str">
            <v>MARCO</v>
          </cell>
          <cell r="D23683" t="str">
            <v>PINELLI MARCO</v>
          </cell>
          <cell r="E23683" t="str">
            <v>M</v>
          </cell>
          <cell r="F23683">
            <v>28561</v>
          </cell>
          <cell r="G23683" t="str">
            <v>LA SPEZIA (SP)</v>
          </cell>
          <cell r="H23683" t="str">
            <v>Sindaco</v>
          </cell>
          <cell r="I23683" t="str">
            <v>LISTA CIVICA: NOI SIAMO PODENZANA</v>
          </cell>
        </row>
        <row r="23684">
          <cell r="A23684" t="str">
            <v>PONTREMOLI</v>
          </cell>
          <cell r="B23684" t="str">
            <v>FERRI</v>
          </cell>
          <cell r="C23684" t="str">
            <v>JACOPO MARIA</v>
          </cell>
          <cell r="D23684" t="str">
            <v>FERRI JACOPO MARIA</v>
          </cell>
          <cell r="E23684" t="str">
            <v>M</v>
          </cell>
          <cell r="F23684">
            <v>25343</v>
          </cell>
          <cell r="G23684" t="str">
            <v>FIRENZE (FI)</v>
          </cell>
          <cell r="H23684" t="str">
            <v>Sindaco</v>
          </cell>
          <cell r="I23684" t="str">
            <v>LISTA CIVICA: CARA PUNTREMAL</v>
          </cell>
        </row>
        <row r="23685">
          <cell r="A23685" t="str">
            <v>TRESANA</v>
          </cell>
          <cell r="B23685" t="str">
            <v>MASTRINI</v>
          </cell>
          <cell r="C23685" t="str">
            <v>MATTEO</v>
          </cell>
          <cell r="D23685" t="str">
            <v>MASTRINI MATTEO</v>
          </cell>
          <cell r="E23685" t="str">
            <v>M</v>
          </cell>
          <cell r="F23685">
            <v>29192</v>
          </cell>
          <cell r="G23685" t="str">
            <v>FIVIZZANO (MS)</v>
          </cell>
          <cell r="H23685" t="str">
            <v>Sindaco</v>
          </cell>
          <cell r="I23685" t="str">
            <v>LISTA CIVICA: TRESANA NEL CUORE</v>
          </cell>
        </row>
        <row r="23686">
          <cell r="A23686" t="str">
            <v>VILLAFRANCA IN LUNIGIANA</v>
          </cell>
          <cell r="B23686" t="str">
            <v>BELLESI</v>
          </cell>
          <cell r="C23686" t="str">
            <v>ABRAMO FILIPPO</v>
          </cell>
          <cell r="D23686" t="str">
            <v>BELLESI ABRAMO FILIPPO</v>
          </cell>
          <cell r="E23686" t="str">
            <v>M</v>
          </cell>
          <cell r="F23686">
            <v>25498</v>
          </cell>
          <cell r="G23686" t="str">
            <v>AULLA (MS)</v>
          </cell>
          <cell r="H23686" t="str">
            <v>Sindaco</v>
          </cell>
          <cell r="I23686" t="str">
            <v>LISTA CIVICA: VILLAFRANCA LIBERA</v>
          </cell>
        </row>
        <row r="23687">
          <cell r="A23687" t="str">
            <v>ZERI</v>
          </cell>
          <cell r="B23687" t="str">
            <v>PETACCHI</v>
          </cell>
          <cell r="C23687" t="str">
            <v>CRISTIAN</v>
          </cell>
          <cell r="D23687" t="str">
            <v>PETACCHI CRISTIAN</v>
          </cell>
          <cell r="E23687" t="str">
            <v>M</v>
          </cell>
          <cell r="F23687">
            <v>26010</v>
          </cell>
          <cell r="G23687" t="str">
            <v>AULLA (MS)</v>
          </cell>
          <cell r="H23687" t="str">
            <v>Sindaco</v>
          </cell>
          <cell r="I23687" t="str">
            <v>LISTA CIVICA: ZERI RINASCE</v>
          </cell>
        </row>
        <row r="23688">
          <cell r="A23688" t="str">
            <v>BIENTINA</v>
          </cell>
          <cell r="B23688" t="str">
            <v>CARMASSI</v>
          </cell>
          <cell r="C23688" t="str">
            <v>DARIO</v>
          </cell>
          <cell r="D23688" t="str">
            <v>CARMASSI DARIO</v>
          </cell>
          <cell r="E23688" t="str">
            <v>M</v>
          </cell>
          <cell r="F23688">
            <v>28755</v>
          </cell>
          <cell r="G23688" t="str">
            <v>PISA (PI)</v>
          </cell>
          <cell r="H23688" t="str">
            <v>Sindaco</v>
          </cell>
          <cell r="I23688" t="str">
            <v>LISTA CIVICA: UNITI PER BIENTINA</v>
          </cell>
        </row>
        <row r="23689">
          <cell r="A23689" t="str">
            <v>BUTI</v>
          </cell>
          <cell r="B23689" t="str">
            <v>BUTI</v>
          </cell>
          <cell r="C23689" t="str">
            <v>ARIANNA</v>
          </cell>
          <cell r="D23689" t="str">
            <v>BUTI ARIANNA</v>
          </cell>
          <cell r="E23689" t="str">
            <v>F</v>
          </cell>
          <cell r="F23689">
            <v>26811</v>
          </cell>
          <cell r="G23689" t="str">
            <v>PISA (PI)</v>
          </cell>
          <cell r="H23689" t="str">
            <v>Sindaco</v>
          </cell>
          <cell r="I23689" t="str">
            <v>LISTA CIVICA: INSIEME PER BUTI</v>
          </cell>
        </row>
        <row r="23690">
          <cell r="A23690" t="str">
            <v>CALCI</v>
          </cell>
          <cell r="B23690" t="str">
            <v>GHIMENTI</v>
          </cell>
          <cell r="C23690" t="str">
            <v>MASSIMILIANO</v>
          </cell>
          <cell r="D23690" t="str">
            <v>GHIMENTI MASSIMILIANO</v>
          </cell>
          <cell r="E23690" t="str">
            <v>M</v>
          </cell>
          <cell r="F23690">
            <v>30230</v>
          </cell>
          <cell r="G23690" t="str">
            <v>PISA (PI)</v>
          </cell>
          <cell r="H23690" t="str">
            <v>Sindaco</v>
          </cell>
          <cell r="I23690" t="str">
            <v>LISTA CIVICA: CENTROSINISTRA</v>
          </cell>
        </row>
        <row r="23691">
          <cell r="A23691" t="str">
            <v>CALCINAIA</v>
          </cell>
          <cell r="B23691" t="str">
            <v>ALDERIGI</v>
          </cell>
          <cell r="C23691" t="str">
            <v>CRISTIANO</v>
          </cell>
          <cell r="D23691" t="str">
            <v>ALDERIGI CRISTIANO</v>
          </cell>
          <cell r="E23691" t="str">
            <v>M</v>
          </cell>
          <cell r="F23691">
            <v>24424</v>
          </cell>
          <cell r="G23691" t="str">
            <v>CASCINA (PI)</v>
          </cell>
          <cell r="H23691" t="str">
            <v>Sindaco</v>
          </cell>
          <cell r="I23691" t="str">
            <v>LISTA CIVICA: UNITI PER CALCINAIA</v>
          </cell>
        </row>
        <row r="23692">
          <cell r="A23692" t="str">
            <v>CAPANNOLI</v>
          </cell>
          <cell r="B23692" t="str">
            <v>CECCHINI</v>
          </cell>
          <cell r="C23692" t="str">
            <v>ARIANNA</v>
          </cell>
          <cell r="D23692" t="str">
            <v>CECCHINI ARIANNA</v>
          </cell>
          <cell r="E23692" t="str">
            <v>F</v>
          </cell>
          <cell r="F23692">
            <v>27214</v>
          </cell>
          <cell r="G23692" t="str">
            <v>CAPANNOLI (PI)</v>
          </cell>
          <cell r="H23692" t="str">
            <v>Sindaco</v>
          </cell>
          <cell r="I23692" t="str">
            <v>LISTA CIVICA: PER ARIANNA CECCHINI</v>
          </cell>
        </row>
        <row r="23693">
          <cell r="A23693" t="str">
            <v>CASALE MARITTIMO</v>
          </cell>
          <cell r="B23693" t="str">
            <v>MANZI</v>
          </cell>
          <cell r="C23693" t="str">
            <v>CLAUDIA</v>
          </cell>
          <cell r="D23693" t="str">
            <v>MANZI CLAUDIA</v>
          </cell>
          <cell r="E23693" t="str">
            <v>F</v>
          </cell>
          <cell r="F23693">
            <v>25187</v>
          </cell>
          <cell r="G23693" t="str">
            <v>LIVORNO (LI)</v>
          </cell>
          <cell r="H23693" t="str">
            <v>Sindaco</v>
          </cell>
          <cell r="I23693" t="str">
            <v>LISTA CIVICA: ESSERE CASALE</v>
          </cell>
        </row>
        <row r="23694">
          <cell r="A23694" t="str">
            <v>CASCIANA TERME LARI</v>
          </cell>
          <cell r="B23694" t="str">
            <v>TERRENI</v>
          </cell>
          <cell r="C23694" t="str">
            <v>MIRKO</v>
          </cell>
          <cell r="D23694" t="str">
            <v>TERRENI MIRKO</v>
          </cell>
          <cell r="E23694" t="str">
            <v>M</v>
          </cell>
          <cell r="F23694">
            <v>31377</v>
          </cell>
          <cell r="G23694" t="str">
            <v>BARGA (LU)</v>
          </cell>
          <cell r="H23694" t="str">
            <v>Sindaco</v>
          </cell>
          <cell r="I23694" t="str">
            <v>LISTA CIVICA: PROGETTO COMUNE</v>
          </cell>
        </row>
        <row r="23695">
          <cell r="A23695" t="str">
            <v>CASCINA</v>
          </cell>
          <cell r="B23695" t="str">
            <v>BETTI</v>
          </cell>
          <cell r="C23695" t="str">
            <v>MICHELANGELO</v>
          </cell>
          <cell r="D23695" t="str">
            <v>BETTI MICHELANGELO</v>
          </cell>
          <cell r="E23695" t="str">
            <v>M</v>
          </cell>
          <cell r="F23695">
            <v>25553</v>
          </cell>
          <cell r="G23695" t="str">
            <v>CASCINA (PI)</v>
          </cell>
          <cell r="H23695" t="str">
            <v>Sindaco</v>
          </cell>
          <cell r="I23695" t="str">
            <v>VOLT | LISTA COMPOSITA: EUROPA VERDE PROGRESSISTA CIVICA | LISTA CIVICA: CASCINA OLTRE | LISTA CIVICA: BENE COMUNE | MOVIMENTO 5 STELLE | ITALIA VIVA | LISTA CIVICA: CRISTIANO MASI SINDACO | LISTA CIVICA: LAVORO SVILUPPO AMBIENTE | PARTITO DEMOCRATICO | L</v>
          </cell>
        </row>
        <row r="23696">
          <cell r="A23696" t="str">
            <v>CASTELFRANCO DI SOTTO</v>
          </cell>
          <cell r="B23696" t="str">
            <v>TOTI</v>
          </cell>
          <cell r="C23696" t="str">
            <v>GABRIELE</v>
          </cell>
          <cell r="D23696" t="str">
            <v>TOTI GABRIELE</v>
          </cell>
          <cell r="E23696" t="str">
            <v>M</v>
          </cell>
          <cell r="F23696">
            <v>27849</v>
          </cell>
          <cell r="G23696" t="str">
            <v>PONTEDERA (PI)</v>
          </cell>
          <cell r="H23696" t="str">
            <v>Sindaco</v>
          </cell>
          <cell r="I23696" t="str">
            <v>LISTA CIVICA: UNITI PER CASTELFRANCO</v>
          </cell>
        </row>
        <row r="23697">
          <cell r="A23697" t="str">
            <v>CASTELLINA MARITTIMA</v>
          </cell>
          <cell r="B23697" t="str">
            <v>GIARI</v>
          </cell>
          <cell r="C23697" t="str">
            <v>ALESSANDRO</v>
          </cell>
          <cell r="D23697" t="str">
            <v>GIARI ALESSANDRO</v>
          </cell>
          <cell r="E23697" t="str">
            <v>M</v>
          </cell>
          <cell r="F23697">
            <v>19702</v>
          </cell>
          <cell r="G23697" t="str">
            <v>CASTELLINA MARITTIMA (PI)</v>
          </cell>
          <cell r="H23697" t="str">
            <v>Sindaco</v>
          </cell>
          <cell r="I23697" t="str">
            <v>LISTA CIVICA: IDEE E INNOVAZIONE</v>
          </cell>
        </row>
        <row r="23698">
          <cell r="A23698" t="str">
            <v>CASTELNUOVO DI VAL DI CECINA</v>
          </cell>
          <cell r="B23698" t="str">
            <v>FERRINI</v>
          </cell>
          <cell r="C23698" t="str">
            <v>ALBERTO</v>
          </cell>
          <cell r="D23698" t="str">
            <v>FERRINI ALBERTO</v>
          </cell>
          <cell r="E23698" t="str">
            <v>M</v>
          </cell>
          <cell r="F23698">
            <v>24238</v>
          </cell>
          <cell r="G23698" t="str">
            <v>PIOMBINO (LI)</v>
          </cell>
          <cell r="H23698" t="str">
            <v>Sindaco</v>
          </cell>
          <cell r="I23698" t="str">
            <v>LISTA CIVICA: PER IL COMUNE</v>
          </cell>
        </row>
        <row r="23699">
          <cell r="A23699" t="str">
            <v>CHIANNI</v>
          </cell>
          <cell r="B23699" t="str">
            <v>TARRINI</v>
          </cell>
          <cell r="C23699" t="str">
            <v>GIACOMO</v>
          </cell>
          <cell r="D23699" t="str">
            <v>TARRINI GIACOMO</v>
          </cell>
          <cell r="E23699" t="str">
            <v>M</v>
          </cell>
          <cell r="F23699">
            <v>24983</v>
          </cell>
          <cell r="G23699" t="str">
            <v>PISA (PI)</v>
          </cell>
          <cell r="H23699" t="str">
            <v>Sindaco</v>
          </cell>
        </row>
        <row r="23700">
          <cell r="A23700" t="str">
            <v>CRESPINA LORENZANA</v>
          </cell>
          <cell r="B23700" t="str">
            <v>D'ADDONA</v>
          </cell>
          <cell r="C23700" t="str">
            <v>THOMAS</v>
          </cell>
          <cell r="D23700" t="str">
            <v>D'ADDONA THOMAS</v>
          </cell>
          <cell r="E23700" t="str">
            <v>M</v>
          </cell>
          <cell r="F23700">
            <v>27206</v>
          </cell>
          <cell r="G23700" t="str">
            <v>PISA (PI)</v>
          </cell>
          <cell r="H23700" t="str">
            <v>Sindaco</v>
          </cell>
          <cell r="I23700" t="str">
            <v>LISTA CIVICA: INSIEME PER CRESPINA LORENZANA</v>
          </cell>
        </row>
        <row r="23701">
          <cell r="A23701" t="str">
            <v>FAUGLIA</v>
          </cell>
          <cell r="B23701" t="str">
            <v>LENZI</v>
          </cell>
          <cell r="C23701" t="str">
            <v>ALBERTO</v>
          </cell>
          <cell r="D23701" t="str">
            <v>LENZI ALBERTO</v>
          </cell>
          <cell r="E23701" t="str">
            <v>M</v>
          </cell>
          <cell r="F23701">
            <v>27231</v>
          </cell>
          <cell r="G23701" t="str">
            <v>LIVORNO (LI)</v>
          </cell>
          <cell r="H23701" t="str">
            <v>Sindaco</v>
          </cell>
        </row>
        <row r="23702">
          <cell r="A23702" t="str">
            <v>GUARDISTALLO</v>
          </cell>
          <cell r="B23702" t="str">
            <v>CECCARELLI</v>
          </cell>
          <cell r="C23702" t="str">
            <v>SANDRO</v>
          </cell>
          <cell r="D23702" t="str">
            <v>CECCARELLI SANDRO</v>
          </cell>
          <cell r="E23702" t="str">
            <v>M</v>
          </cell>
          <cell r="F23702">
            <v>27721</v>
          </cell>
          <cell r="G23702" t="str">
            <v>LIVORNO (LI)</v>
          </cell>
          <cell r="H23702" t="str">
            <v>Sindaco</v>
          </cell>
          <cell r="I23702" t="str">
            <v>LISTA CIVICA: TUTTI INSIEME PER GUARDISTALLO</v>
          </cell>
        </row>
        <row r="23703">
          <cell r="A23703" t="str">
            <v>LAJATICO</v>
          </cell>
          <cell r="B23703" t="str">
            <v>BARBAFIERI</v>
          </cell>
          <cell r="C23703" t="str">
            <v>ALESSIO</v>
          </cell>
          <cell r="D23703" t="str">
            <v>BARBAFIERI ALESSIO</v>
          </cell>
          <cell r="E23703" t="str">
            <v>M</v>
          </cell>
          <cell r="F23703">
            <v>27971</v>
          </cell>
          <cell r="G23703" t="str">
            <v>LAJATICO (PI)</v>
          </cell>
          <cell r="H23703" t="str">
            <v>Sindaco</v>
          </cell>
          <cell r="I23703" t="str">
            <v>LISTA CIVICA: INSIEME PER LAJATICO</v>
          </cell>
        </row>
        <row r="23704">
          <cell r="A23704" t="str">
            <v>MONTECATINI VAL DI CECINA</v>
          </cell>
          <cell r="B23704" t="str">
            <v>CERRI</v>
          </cell>
          <cell r="C23704" t="str">
            <v>SANDRO</v>
          </cell>
          <cell r="D23704" t="str">
            <v>CERRI SANDRO</v>
          </cell>
          <cell r="E23704" t="str">
            <v>M</v>
          </cell>
          <cell r="F23704">
            <v>23799</v>
          </cell>
          <cell r="G23704" t="str">
            <v>CECINA (LI)</v>
          </cell>
          <cell r="H23704" t="str">
            <v>Sindaco</v>
          </cell>
          <cell r="I23704" t="str">
            <v>CEN-SIN(LS.CIVICHE): CENTROSINISTRA PER MONTECATINI</v>
          </cell>
        </row>
        <row r="23705">
          <cell r="A23705" t="str">
            <v>MONTESCUDAIO</v>
          </cell>
          <cell r="B23705" t="str">
            <v>FEDELI</v>
          </cell>
          <cell r="C23705" t="str">
            <v>SIMONA</v>
          </cell>
          <cell r="D23705" t="str">
            <v>FEDELI SIMONA</v>
          </cell>
          <cell r="E23705" t="str">
            <v>F</v>
          </cell>
          <cell r="F23705">
            <v>25240</v>
          </cell>
          <cell r="G23705" t="str">
            <v>CECINA (LI)</v>
          </cell>
          <cell r="H23705" t="str">
            <v>Sindaco</v>
          </cell>
          <cell r="I23705" t="str">
            <v>LISTA CIVICA: FARE COMUNIT?</v>
          </cell>
        </row>
        <row r="23706">
          <cell r="A23706" t="str">
            <v>MONTEVERDI MARITTIMO</v>
          </cell>
          <cell r="B23706" t="str">
            <v>GOVI</v>
          </cell>
          <cell r="C23706" t="str">
            <v>FRANCESCO</v>
          </cell>
          <cell r="D23706" t="str">
            <v>GOVI FRANCESCO</v>
          </cell>
          <cell r="E23706" t="str">
            <v>M</v>
          </cell>
          <cell r="F23706">
            <v>27343</v>
          </cell>
          <cell r="G23706" t="str">
            <v>PIOMBINO (LI)</v>
          </cell>
          <cell r="H23706" t="str">
            <v>Sindaco</v>
          </cell>
          <cell r="I23706" t="str">
            <v>LISTA CIVICA: CRESCERE INSIEME</v>
          </cell>
        </row>
        <row r="23707">
          <cell r="A23707" t="str">
            <v>MONTOPOLI IN VAL D'ARNO</v>
          </cell>
          <cell r="B23707" t="str">
            <v>CAPECCHI</v>
          </cell>
          <cell r="C23707" t="str">
            <v>GIOVANNI</v>
          </cell>
          <cell r="D23707" t="str">
            <v>CAPECCHI GIOVANNI</v>
          </cell>
          <cell r="E23707" t="str">
            <v>M</v>
          </cell>
          <cell r="F23707">
            <v>17408</v>
          </cell>
          <cell r="G23707" t="str">
            <v>MONTOPOLI IN VAL D'ARNO (PI)</v>
          </cell>
          <cell r="H23707" t="str">
            <v>Sindaco</v>
          </cell>
          <cell r="I23707" t="str">
            <v>LISTA CIVICA: CENTROSINISTRA DEMOCRATICI</v>
          </cell>
        </row>
        <row r="23708">
          <cell r="A23708" t="str">
            <v>ORCIANO PISANO</v>
          </cell>
          <cell r="B23708" t="str">
            <v>MENCI FILIPPI</v>
          </cell>
          <cell r="C23708" t="str">
            <v>GIULIANA</v>
          </cell>
          <cell r="D23708" t="str">
            <v>MENCI FILIPPI GIULIANA</v>
          </cell>
          <cell r="E23708" t="str">
            <v>F</v>
          </cell>
          <cell r="F23708">
            <v>22778</v>
          </cell>
          <cell r="G23708" t="str">
            <v>CRESPINA (PI)</v>
          </cell>
          <cell r="H23708" t="str">
            <v>Sindaco</v>
          </cell>
        </row>
        <row r="23709">
          <cell r="A23709" t="str">
            <v>PALAIA</v>
          </cell>
          <cell r="B23709" t="str">
            <v>GHERARDINI</v>
          </cell>
          <cell r="C23709" t="str">
            <v>MARCO</v>
          </cell>
          <cell r="D23709" t="str">
            <v>GHERARDINI MARCO</v>
          </cell>
          <cell r="E23709" t="str">
            <v>M</v>
          </cell>
          <cell r="F23709">
            <v>29929</v>
          </cell>
          <cell r="G23709" t="str">
            <v>PONTEDERA (PI)</v>
          </cell>
          <cell r="H23709" t="str">
            <v>Sindaco</v>
          </cell>
          <cell r="I23709" t="str">
            <v>LISTA CIVICA: CENTROSINISTRA PALAIA IN GRANDE</v>
          </cell>
        </row>
        <row r="23710">
          <cell r="A23710" t="str">
            <v>PECCIOLI</v>
          </cell>
          <cell r="B23710" t="str">
            <v>MACELLONI</v>
          </cell>
          <cell r="C23710" t="str">
            <v>RENZO</v>
          </cell>
          <cell r="D23710" t="str">
            <v>MACELLONI RENZO</v>
          </cell>
          <cell r="E23710" t="str">
            <v>M</v>
          </cell>
          <cell r="F23710">
            <v>18331</v>
          </cell>
          <cell r="G23710" t="str">
            <v>PECCIOLI (PI)</v>
          </cell>
          <cell r="H23710" t="str">
            <v>Sindaco</v>
          </cell>
          <cell r="I23710" t="str">
            <v>LISTA CIVICA: PECCIOLI FUTURA</v>
          </cell>
        </row>
        <row r="23711">
          <cell r="A23711" t="str">
            <v>PISA</v>
          </cell>
          <cell r="B23711" t="str">
            <v>CONTI</v>
          </cell>
          <cell r="C23711" t="str">
            <v>MICHELE</v>
          </cell>
          <cell r="D23711" t="str">
            <v>CONTI MICHELE</v>
          </cell>
          <cell r="E23711" t="str">
            <v>M</v>
          </cell>
          <cell r="F23711">
            <v>25630</v>
          </cell>
          <cell r="G23711" t="str">
            <v>PISA (PI)</v>
          </cell>
          <cell r="H23711" t="str">
            <v>Sindaco</v>
          </cell>
          <cell r="I23711" t="str">
            <v>FORZA ITALIA | LEGA | FRATELLI D'ITALIA</v>
          </cell>
        </row>
        <row r="23712">
          <cell r="A23712" t="str">
            <v>POMARANCE</v>
          </cell>
          <cell r="B23712" t="str">
            <v>BACCI</v>
          </cell>
          <cell r="C23712" t="str">
            <v>ILARIA</v>
          </cell>
          <cell r="D23712" t="str">
            <v>BACCI ILARIA</v>
          </cell>
          <cell r="E23712" t="str">
            <v>F</v>
          </cell>
          <cell r="F23712">
            <v>24993</v>
          </cell>
          <cell r="G23712" t="str">
            <v>PISA (PI)</v>
          </cell>
          <cell r="H23712" t="str">
            <v>Sindaco</v>
          </cell>
          <cell r="I23712" t="str">
            <v>LISTA CIVICA: INSIEME PER CAMBIARE</v>
          </cell>
        </row>
        <row r="23713">
          <cell r="A23713" t="str">
            <v>PONSACCO</v>
          </cell>
          <cell r="B23713" t="str">
            <v>BROGI</v>
          </cell>
          <cell r="C23713" t="str">
            <v>FRANCESCA</v>
          </cell>
          <cell r="D23713" t="str">
            <v>BROGI FRANCESCA</v>
          </cell>
          <cell r="E23713" t="str">
            <v>F</v>
          </cell>
          <cell r="F23713">
            <v>32185</v>
          </cell>
          <cell r="G23713" t="str">
            <v>FELTRE (BL)</v>
          </cell>
          <cell r="H23713" t="str">
            <v>Sindaco</v>
          </cell>
          <cell r="I23713" t="str">
            <v>LISTA CIVICA: PER PONSACCO | LISTA CIVICA: PONSACCO PER L'AMBIENTE | LISTA CIVICA: PROGETTO PONSACCO | PARTITO DEMOCRATICO</v>
          </cell>
        </row>
        <row r="23714">
          <cell r="A23714" t="str">
            <v>PONTEDERA</v>
          </cell>
          <cell r="B23714" t="str">
            <v>FRANCONI</v>
          </cell>
          <cell r="C23714" t="str">
            <v>MATTEO</v>
          </cell>
          <cell r="D23714" t="str">
            <v>FRANCONI MATTEO</v>
          </cell>
          <cell r="E23714" t="str">
            <v>M</v>
          </cell>
          <cell r="F23714">
            <v>28348</v>
          </cell>
          <cell r="G23714" t="str">
            <v>PONTEDERA (PI)</v>
          </cell>
          <cell r="H23714" t="str">
            <v>Sindaco</v>
          </cell>
          <cell r="I23714" t="str">
            <v>LISTA CIVICA: PONTEDERA IN COMUNE | LISTA CIVICA: CORRICON MATTEO FRANCONI | LISTA CIVICA: PROGETTO PONTEDERA | PARTITO DEMOCRATICO</v>
          </cell>
        </row>
        <row r="23715">
          <cell r="A23715" t="str">
            <v>RIPARBELLA</v>
          </cell>
          <cell r="B23715" t="str">
            <v>NERI</v>
          </cell>
          <cell r="C23715" t="str">
            <v>SALVATORE</v>
          </cell>
          <cell r="D23715" t="str">
            <v>NERI SALVATORE</v>
          </cell>
          <cell r="E23715" t="str">
            <v>M</v>
          </cell>
          <cell r="F23715">
            <v>27828</v>
          </cell>
          <cell r="G23715" t="str">
            <v>TEANO (CE)</v>
          </cell>
          <cell r="H23715" t="str">
            <v>Sindaco</v>
          </cell>
          <cell r="I23715" t="str">
            <v>LISTA CIVICA: SIAMO RIPARBELLA</v>
          </cell>
        </row>
        <row r="23716">
          <cell r="A23716" t="str">
            <v>SAN GIULIANO TERME</v>
          </cell>
          <cell r="B23716" t="str">
            <v>DI MAIO</v>
          </cell>
          <cell r="C23716" t="str">
            <v>SERGIO</v>
          </cell>
          <cell r="D23716" t="str">
            <v>DI MAIO SERGIO</v>
          </cell>
          <cell r="E23716" t="str">
            <v>M</v>
          </cell>
          <cell r="F23716">
            <v>26260</v>
          </cell>
          <cell r="G23716" t="str">
            <v>PALERMO (PA)</v>
          </cell>
          <cell r="H23716" t="str">
            <v>Sindaco</v>
          </cell>
          <cell r="I23716" t="str">
            <v>PARTITO DEMOCRATICO | LISTA CIVICA: DEMOCRATICI RIFORMISTI | LISTA CIVICA: SAN GIULIANO TERME FUTURA | LISTA CIVICA: SINISTRA UNITA</v>
          </cell>
        </row>
        <row r="23717">
          <cell r="A23717" t="str">
            <v>SAN MINIATO</v>
          </cell>
          <cell r="B23717" t="str">
            <v>GIGLIOLI</v>
          </cell>
          <cell r="C23717" t="str">
            <v>SIMONE</v>
          </cell>
          <cell r="D23717" t="str">
            <v>GIGLIOLI SIMONE</v>
          </cell>
          <cell r="E23717" t="str">
            <v>M</v>
          </cell>
          <cell r="F23717">
            <v>28812</v>
          </cell>
          <cell r="G23717" t="str">
            <v>SAN MINIATO (PI)</v>
          </cell>
          <cell r="H23717" t="str">
            <v>Sindaco</v>
          </cell>
          <cell r="I23717" t="str">
            <v>LISTA CIVICA: RIFORMISTI PER SAN MINIATO | LISTA CIVICA: UNITI SI PUÊ | PARTITO DEMOCRATICO</v>
          </cell>
        </row>
        <row r="23718">
          <cell r="A23718" t="str">
            <v>SANTA CROCE SULL'ARNO</v>
          </cell>
          <cell r="B23718" t="str">
            <v>DEIDDA</v>
          </cell>
          <cell r="C23718" t="str">
            <v>GIULIA</v>
          </cell>
          <cell r="D23718" t="str">
            <v>DEIDDA GIULIA</v>
          </cell>
          <cell r="E23718" t="str">
            <v>F</v>
          </cell>
          <cell r="F23718">
            <v>30224</v>
          </cell>
          <cell r="G23718" t="str">
            <v>FUCECCHIO (FI)</v>
          </cell>
          <cell r="H23718" t="str">
            <v>Sindaco</v>
          </cell>
          <cell r="I23718" t="str">
            <v>LISTA CIVICA: CON GIULIA DEIDDA SINDACO</v>
          </cell>
        </row>
        <row r="23719">
          <cell r="A23719" t="str">
            <v>SANTA LUCE</v>
          </cell>
          <cell r="B23719" t="str">
            <v>CARLI</v>
          </cell>
          <cell r="C23719" t="str">
            <v>GIAMILA</v>
          </cell>
          <cell r="D23719" t="str">
            <v>CARLI GIAMILA</v>
          </cell>
          <cell r="E23719" t="str">
            <v>F</v>
          </cell>
          <cell r="F23719">
            <v>22829</v>
          </cell>
          <cell r="G23719" t="str">
            <v>LIVORNO (LI)</v>
          </cell>
          <cell r="H23719" t="str">
            <v>Sindaco</v>
          </cell>
          <cell r="I23719" t="str">
            <v>LISTA CIVICA: INSIEME PER SANTA LUCE</v>
          </cell>
        </row>
        <row r="23720">
          <cell r="A23720" t="str">
            <v>SANTA MARIA A MONTE</v>
          </cell>
          <cell r="B23720" t="str">
            <v>PARRELLA</v>
          </cell>
          <cell r="C23720" t="str">
            <v>ILARIA</v>
          </cell>
          <cell r="D23720" t="str">
            <v>PARRELLA ILARIA</v>
          </cell>
          <cell r="E23720" t="str">
            <v>F</v>
          </cell>
          <cell r="F23720">
            <v>24808</v>
          </cell>
          <cell r="G23720" t="str">
            <v>PONTEDERA (PI)</v>
          </cell>
          <cell r="H23720" t="str">
            <v>Sindaco</v>
          </cell>
          <cell r="I23720" t="str">
            <v>LISTA CIVICA: SANTA MARIA A MONTE VIVA</v>
          </cell>
        </row>
        <row r="23721">
          <cell r="A23721" t="str">
            <v>TERRICCIOLA</v>
          </cell>
          <cell r="B23721" t="str">
            <v>BINI</v>
          </cell>
          <cell r="C23721" t="str">
            <v>MIRKO</v>
          </cell>
          <cell r="D23721" t="str">
            <v>BINI MIRKO</v>
          </cell>
          <cell r="E23721" t="str">
            <v>M</v>
          </cell>
          <cell r="F23721">
            <v>30132</v>
          </cell>
          <cell r="G23721" t="str">
            <v>PONTEDERA (PI)</v>
          </cell>
          <cell r="H23721" t="str">
            <v>Sindaco</v>
          </cell>
          <cell r="I23721" t="str">
            <v>LISTA CIVICA: UNIONE DEMOCRATICA</v>
          </cell>
        </row>
        <row r="23722">
          <cell r="A23722" t="str">
            <v>VECCHIANO</v>
          </cell>
          <cell r="B23722" t="str">
            <v>ANGORI</v>
          </cell>
          <cell r="C23722" t="str">
            <v>MASSIMILIANO</v>
          </cell>
          <cell r="D23722" t="str">
            <v>ANGORI MASSIMILIANO</v>
          </cell>
          <cell r="E23722" t="str">
            <v>M</v>
          </cell>
          <cell r="F23722">
            <v>24670</v>
          </cell>
          <cell r="G23722" t="str">
            <v>PISA (PI)</v>
          </cell>
          <cell r="H23722" t="str">
            <v>Sindaco</v>
          </cell>
          <cell r="I23722" t="str">
            <v>LISTA CIVICA: INSIEME PER VECCHIANO</v>
          </cell>
        </row>
        <row r="23723">
          <cell r="A23723" t="str">
            <v>VICOPISANO</v>
          </cell>
          <cell r="B23723" t="str">
            <v>FERRUCCI</v>
          </cell>
          <cell r="C23723" t="str">
            <v>MATTEO</v>
          </cell>
          <cell r="D23723" t="str">
            <v>FERRUCCI MATTEO</v>
          </cell>
          <cell r="E23723" t="str">
            <v>M</v>
          </cell>
          <cell r="F23723">
            <v>26777</v>
          </cell>
          <cell r="G23723" t="str">
            <v>CASCINA (PI)</v>
          </cell>
          <cell r="H23723" t="str">
            <v>Sindaco</v>
          </cell>
          <cell r="I23723" t="str">
            <v>LISTA CIVICA: VICOPISANO IN CAMMINO</v>
          </cell>
        </row>
        <row r="23724">
          <cell r="A23724" t="str">
            <v>VOLTERRA</v>
          </cell>
          <cell r="B23724" t="str">
            <v>SANTI</v>
          </cell>
          <cell r="C23724" t="str">
            <v>GIACOMO</v>
          </cell>
          <cell r="D23724" t="str">
            <v>SANTI GIACOMO</v>
          </cell>
          <cell r="E23724" t="str">
            <v>M</v>
          </cell>
          <cell r="F23724">
            <v>23425</v>
          </cell>
          <cell r="G23724" t="str">
            <v>POMARANCE (PI)</v>
          </cell>
          <cell r="H23724" t="str">
            <v>Sindaco</v>
          </cell>
          <cell r="I23724" t="str">
            <v>LISTA CIVICA: #FAREVOLTERRA</v>
          </cell>
        </row>
        <row r="23725">
          <cell r="A23725" t="str">
            <v>ABETONE CUTIGLIANO</v>
          </cell>
          <cell r="B23725" t="str">
            <v>DANTI</v>
          </cell>
          <cell r="C23725" t="str">
            <v>MARCELLO</v>
          </cell>
          <cell r="D23725" t="str">
            <v>DANTI MARCELLO</v>
          </cell>
          <cell r="E23725" t="str">
            <v>M</v>
          </cell>
          <cell r="F23725">
            <v>19980</v>
          </cell>
          <cell r="G23725" t="str">
            <v>CUTIGLIANO (PT)</v>
          </cell>
          <cell r="H23725" t="str">
            <v>Sindaco</v>
          </cell>
          <cell r="I23725" t="str">
            <v>LISTA CIVICA: UN'ALTRA STORIA #VIVALAMONTAGNA</v>
          </cell>
        </row>
        <row r="23726">
          <cell r="A23726" t="str">
            <v>AGLIANA</v>
          </cell>
          <cell r="B23726" t="str">
            <v>BENESPERI</v>
          </cell>
          <cell r="C23726" t="str">
            <v>LUCA</v>
          </cell>
          <cell r="D23726" t="str">
            <v>BENESPERI LUCA</v>
          </cell>
          <cell r="E23726" t="str">
            <v>M</v>
          </cell>
          <cell r="F23726">
            <v>31212</v>
          </cell>
          <cell r="G23726" t="str">
            <v>PISTOIA (PT)</v>
          </cell>
          <cell r="H23726" t="str">
            <v>Sindaco</v>
          </cell>
          <cell r="I23726" t="str">
            <v>LEGA SALVINI PREMIER | FORZA ITALIA | FRATELLI D'ITALIA</v>
          </cell>
        </row>
        <row r="23727">
          <cell r="A23727" t="str">
            <v>BUGGIANO</v>
          </cell>
          <cell r="B23727" t="str">
            <v>BETTARINI</v>
          </cell>
          <cell r="C23727" t="str">
            <v>DANIELE</v>
          </cell>
          <cell r="D23727" t="str">
            <v>BETTARINI DANIELE</v>
          </cell>
          <cell r="E23727" t="str">
            <v>M</v>
          </cell>
          <cell r="F23727">
            <v>22635</v>
          </cell>
          <cell r="G23727" t="str">
            <v>BUGGIANO (PT)</v>
          </cell>
          <cell r="H23727" t="str">
            <v>Sindaco</v>
          </cell>
        </row>
        <row r="23728">
          <cell r="A23728" t="str">
            <v>CHIESINA UZZANESE</v>
          </cell>
          <cell r="B23728" t="str">
            <v>BERTI</v>
          </cell>
          <cell r="C23728" t="str">
            <v>FABIO</v>
          </cell>
          <cell r="D23728" t="str">
            <v>BERTI FABIO</v>
          </cell>
          <cell r="E23728" t="str">
            <v>M</v>
          </cell>
          <cell r="F23728">
            <v>25385</v>
          </cell>
          <cell r="G23728" t="str">
            <v>PESCIA (PT)</v>
          </cell>
          <cell r="H23728" t="str">
            <v>Sindaco</v>
          </cell>
          <cell r="I23728" t="str">
            <v>LISTA CIVICA: DI NUOVO INSIEME</v>
          </cell>
        </row>
        <row r="23729">
          <cell r="A23729" t="str">
            <v>LAMPORECCHIO</v>
          </cell>
          <cell r="B23729" t="str">
            <v>TORRIGIANI</v>
          </cell>
          <cell r="C23729" t="str">
            <v>ALESSIO</v>
          </cell>
          <cell r="D23729" t="str">
            <v>TORRIGIANI ALESSIO</v>
          </cell>
          <cell r="E23729" t="str">
            <v>M</v>
          </cell>
          <cell r="F23729">
            <v>25576</v>
          </cell>
          <cell r="G23729" t="str">
            <v>FIRENZE (FI)</v>
          </cell>
          <cell r="H23729" t="str">
            <v>Sindaco</v>
          </cell>
          <cell r="I23729" t="str">
            <v>LISTA COMPOSITA: PARTITO DEMOCRATICO-PARTITO SOCIALISTA ITALIANO</v>
          </cell>
        </row>
        <row r="23730">
          <cell r="A23730" t="str">
            <v>LARCIANO</v>
          </cell>
          <cell r="B23730" t="str">
            <v>AMIDEI</v>
          </cell>
          <cell r="C23730" t="str">
            <v>LISA</v>
          </cell>
          <cell r="D23730" t="str">
            <v>AMIDEI LISA</v>
          </cell>
          <cell r="E23730" t="str">
            <v>F</v>
          </cell>
          <cell r="F23730">
            <v>27383</v>
          </cell>
          <cell r="G23730" t="str">
            <v>MONTECATINI-TERME (PT)</v>
          </cell>
          <cell r="H23730" t="str">
            <v>Sindaco</v>
          </cell>
          <cell r="I23730" t="str">
            <v>LISTA CIVICA: IMPEGNO COMUNE PER LARCIANO</v>
          </cell>
        </row>
        <row r="23731">
          <cell r="A23731" t="str">
            <v>MARLIANA</v>
          </cell>
          <cell r="B23731" t="str">
            <v>BRUSCHI</v>
          </cell>
          <cell r="C23731" t="str">
            <v>FEDERICO</v>
          </cell>
          <cell r="D23731" t="str">
            <v>BRUSCHI FEDERICO</v>
          </cell>
          <cell r="E23731" t="str">
            <v>M</v>
          </cell>
          <cell r="F23731">
            <v>30742</v>
          </cell>
          <cell r="G23731" t="str">
            <v>PISTOIA (PT)</v>
          </cell>
          <cell r="H23731" t="str">
            <v>Sindaco</v>
          </cell>
        </row>
        <row r="23732">
          <cell r="A23732" t="str">
            <v>MASSA E COZZILE</v>
          </cell>
          <cell r="B23732" t="str">
            <v>NICCOLI</v>
          </cell>
          <cell r="C23732" t="str">
            <v>MARZIA</v>
          </cell>
          <cell r="D23732" t="str">
            <v>NICCOLI MARZIA</v>
          </cell>
          <cell r="E23732" t="str">
            <v>F</v>
          </cell>
          <cell r="F23732">
            <v>20020</v>
          </cell>
          <cell r="G23732" t="str">
            <v>MASSA E COZZILE (PT)</v>
          </cell>
          <cell r="H23732" t="str">
            <v>Sindaco</v>
          </cell>
          <cell r="I23732" t="str">
            <v>LISTA CIVICA: CENTRO SINISTRA</v>
          </cell>
        </row>
        <row r="23733">
          <cell r="A23733" t="str">
            <v>MONSUMMANO TERME</v>
          </cell>
          <cell r="B23733" t="str">
            <v>DE CARO</v>
          </cell>
          <cell r="C23733" t="str">
            <v>SIMONA</v>
          </cell>
          <cell r="D23733" t="str">
            <v>DE CARO SIMONA</v>
          </cell>
          <cell r="E23733" t="str">
            <v>F</v>
          </cell>
          <cell r="F23733">
            <v>25344</v>
          </cell>
          <cell r="G23733" t="str">
            <v>MONTECATINI-TERME (PT)</v>
          </cell>
          <cell r="H23733" t="str">
            <v>Sindaco</v>
          </cell>
          <cell r="I23733" t="str">
            <v>LISTA CIVICA: CAMBIA PASSO | LISTA CIVICA: LISTA INSIEME PER DE CARO SINDACO | PARTITO DEMOCRATICO</v>
          </cell>
        </row>
        <row r="23734">
          <cell r="A23734" t="str">
            <v>MONTALE</v>
          </cell>
          <cell r="B23734" t="str">
            <v>BETTI</v>
          </cell>
          <cell r="C23734" t="str">
            <v>FERDINANDO</v>
          </cell>
          <cell r="D23734" t="str">
            <v>BETTI FERDINANDO</v>
          </cell>
          <cell r="E23734" t="str">
            <v>M</v>
          </cell>
          <cell r="F23734">
            <v>20900</v>
          </cell>
          <cell r="G23734" t="str">
            <v>MONTALE (PT)</v>
          </cell>
          <cell r="H23734" t="str">
            <v>Sindaco</v>
          </cell>
          <cell r="I23734" t="str">
            <v>LISTA CIVICA: CENTROSINISTRA</v>
          </cell>
        </row>
        <row r="23735">
          <cell r="A23735" t="str">
            <v>MONTECATINI-TERME</v>
          </cell>
          <cell r="B23735" t="str">
            <v>BARONCINI</v>
          </cell>
          <cell r="C23735" t="str">
            <v>LUCA</v>
          </cell>
          <cell r="D23735" t="str">
            <v>BARONCINI LUCA</v>
          </cell>
          <cell r="E23735" t="str">
            <v>M</v>
          </cell>
          <cell r="F23735">
            <v>31358</v>
          </cell>
          <cell r="G23735" t="str">
            <v>FIRENZE (FI)</v>
          </cell>
          <cell r="H23735" t="str">
            <v>Sindaco</v>
          </cell>
          <cell r="I23735" t="str">
            <v>FRATELLI D'ITALIA | LEGA SALVINI PREMIER | FORZA ITALIA</v>
          </cell>
        </row>
        <row r="23736">
          <cell r="A23736" t="str">
            <v>PESCIA</v>
          </cell>
          <cell r="B23736" t="str">
            <v>GIURLANI</v>
          </cell>
          <cell r="C23736" t="str">
            <v>ORESTE</v>
          </cell>
          <cell r="D23736" t="str">
            <v>GIURLANI ORESTE</v>
          </cell>
          <cell r="E23736" t="str">
            <v>M</v>
          </cell>
          <cell r="F23736">
            <v>23473</v>
          </cell>
          <cell r="G23736" t="str">
            <v>BOLOGNA (BO)</v>
          </cell>
          <cell r="H23736" t="str">
            <v>Sindaco</v>
          </cell>
          <cell r="I23736" t="str">
            <v>LISTA CIVICA: AVANTI TUTTA PESCIA | LISTA CIVICA: INSIEME PER PESCIA | LISTA CIVICA: PESCIA SOLIDALE | LISTA CIVICA: VIVI PESCIA | LISTA CIVICA: GIOVANI CON GIURLANI</v>
          </cell>
        </row>
        <row r="23737">
          <cell r="A23737" t="str">
            <v>PIEVE A NIEVOLE</v>
          </cell>
          <cell r="B23737" t="str">
            <v>DIOLAIUTI</v>
          </cell>
          <cell r="C23737" t="str">
            <v>GILDA</v>
          </cell>
          <cell r="D23737" t="str">
            <v>DIOLAIUTI GILDA</v>
          </cell>
          <cell r="E23737" t="str">
            <v>F</v>
          </cell>
          <cell r="F23737">
            <v>20815</v>
          </cell>
          <cell r="G23737" t="str">
            <v>MONTECATINI-TERME (PT)</v>
          </cell>
          <cell r="H23737" t="str">
            <v>Sindaco</v>
          </cell>
          <cell r="I23737" t="str">
            <v>LISTA CIVICA: PROGRESSISTI E DEMOCRATICI UNITI</v>
          </cell>
        </row>
        <row r="23738">
          <cell r="A23738" t="str">
            <v>PISTOIA</v>
          </cell>
          <cell r="B23738" t="str">
            <v>TOMASI</v>
          </cell>
          <cell r="C23738" t="str">
            <v>ALESSANDRO</v>
          </cell>
          <cell r="D23738" t="str">
            <v>TOMASI ALESSANDRO</v>
          </cell>
          <cell r="E23738" t="str">
            <v>M</v>
          </cell>
          <cell r="F23738">
            <v>29116</v>
          </cell>
          <cell r="G23738" t="str">
            <v>PISTOIA (PT)</v>
          </cell>
          <cell r="H23738" t="str">
            <v>Sindaco</v>
          </cell>
          <cell r="I23738" t="str">
            <v>LISTA COMPOSITA: UNIONE DI CENTRO-PISTOIA CIVICA-FORZA ITALIA | LISTA CIVICA: ALE TOMASI SINDACO | LISTA CIVICA: AMO PISTOIA | FRATELLI D'ITALIA | LEGA SALVINI PREMIER</v>
          </cell>
        </row>
        <row r="23739">
          <cell r="A23739" t="str">
            <v>PONTE BUGGIANESE</v>
          </cell>
          <cell r="B23739" t="str">
            <v>TESI</v>
          </cell>
          <cell r="C23739" t="str">
            <v>NICOLA</v>
          </cell>
          <cell r="D23739" t="str">
            <v>TESI NICOLA</v>
          </cell>
          <cell r="E23739" t="str">
            <v>M</v>
          </cell>
          <cell r="F23739">
            <v>26280</v>
          </cell>
          <cell r="G23739" t="str">
            <v>MONTECATINI-TERME (PT)</v>
          </cell>
          <cell r="H23739" t="str">
            <v>Sindaco</v>
          </cell>
          <cell r="I23739" t="str">
            <v>LISTA CIVICA: IL PONTE DI TUTTI</v>
          </cell>
        </row>
        <row r="23740">
          <cell r="A23740" t="str">
            <v>QUARRATA</v>
          </cell>
          <cell r="B23740" t="str">
            <v>ROMITI</v>
          </cell>
          <cell r="C23740" t="str">
            <v>GABRIELE</v>
          </cell>
          <cell r="D23740" t="str">
            <v>ROMITI GABRIELE</v>
          </cell>
          <cell r="E23740" t="str">
            <v>M</v>
          </cell>
          <cell r="F23740">
            <v>27347</v>
          </cell>
          <cell r="G23740" t="str">
            <v>FIRENZE (FI)</v>
          </cell>
          <cell r="H23740" t="str">
            <v>Sindaco</v>
          </cell>
          <cell r="I23740" t="str">
            <v>LISTA CIVICA: FC FUTURO CIVICO | LISTA CIVICA: SIAMO QUARRATA | PARTITO DEMOCRATICO | LISTA COMPOSITA: RIFORMISTI-ITALIA VIVA-QUARRATA AL CENTRO | LISTA CIVICA: SINISTRA PACE AMBIENTE</v>
          </cell>
        </row>
        <row r="23741">
          <cell r="A23741" t="str">
            <v>SAMBUCA PISTOIESE</v>
          </cell>
          <cell r="B23741" t="str">
            <v>MICHELETTI</v>
          </cell>
          <cell r="C23741" t="str">
            <v>FABIO</v>
          </cell>
          <cell r="D23741" t="str">
            <v>MICHELETTI FABIO</v>
          </cell>
          <cell r="E23741" t="str">
            <v>M</v>
          </cell>
          <cell r="F23741">
            <v>21579</v>
          </cell>
          <cell r="G23741" t="str">
            <v>PISTOIA (PT)</v>
          </cell>
          <cell r="H23741" t="str">
            <v>Sindaco</v>
          </cell>
          <cell r="I23741" t="str">
            <v>LISTA CIVICA: DEMOCRATICI E CIVICI</v>
          </cell>
        </row>
        <row r="23742">
          <cell r="A23742" t="str">
            <v>SAN MARCELLO PITEGLIO</v>
          </cell>
          <cell r="B23742" t="str">
            <v>MARMO</v>
          </cell>
          <cell r="C23742" t="str">
            <v>LUCA</v>
          </cell>
          <cell r="D23742" t="str">
            <v>MARMO LUCA</v>
          </cell>
          <cell r="E23742" t="str">
            <v>M</v>
          </cell>
          <cell r="F23742">
            <v>24794</v>
          </cell>
          <cell r="G23742" t="str">
            <v>SVIZZERA</v>
          </cell>
          <cell r="H23742" t="str">
            <v>Sindaco</v>
          </cell>
          <cell r="I23742" t="str">
            <v>LISTA CIVICA: INSIEME</v>
          </cell>
        </row>
        <row r="23743">
          <cell r="A23743" t="str">
            <v>SERRAVALLE PISTOIESE</v>
          </cell>
          <cell r="B23743" t="str">
            <v>LUNARDI</v>
          </cell>
          <cell r="C23743" t="str">
            <v>PIERO</v>
          </cell>
          <cell r="D23743" t="str">
            <v>LUNARDI PIERO</v>
          </cell>
          <cell r="E23743" t="str">
            <v>M</v>
          </cell>
          <cell r="F23743">
            <v>20980</v>
          </cell>
          <cell r="G23743" t="str">
            <v>SERRAVALLE PISTOIESE (PT)</v>
          </cell>
          <cell r="H23743" t="str">
            <v>Sindaco</v>
          </cell>
          <cell r="I23743" t="str">
            <v>LISTA CIVICA: UNITI PER SERRAVALLE</v>
          </cell>
        </row>
        <row r="23744">
          <cell r="A23744" t="str">
            <v>UZZANO</v>
          </cell>
          <cell r="B23744" t="str">
            <v>CORDIO</v>
          </cell>
          <cell r="C23744" t="str">
            <v>DINO</v>
          </cell>
          <cell r="D23744" t="str">
            <v>CORDIO DINO</v>
          </cell>
          <cell r="E23744" t="str">
            <v>M</v>
          </cell>
          <cell r="F23744">
            <v>31131</v>
          </cell>
          <cell r="G23744" t="str">
            <v>VERCELLI (VC)</v>
          </cell>
          <cell r="H23744" t="str">
            <v>Sindaco</v>
          </cell>
          <cell r="I23744" t="str">
            <v>LISTA CIVICA: DEMOCRATICI PER UZZANO</v>
          </cell>
        </row>
        <row r="23745">
          <cell r="A23745" t="str">
            <v>ABBADIA SAN SALVATORE</v>
          </cell>
          <cell r="B23745" t="str">
            <v>TONDI</v>
          </cell>
          <cell r="C23745" t="str">
            <v>FABRIZIO</v>
          </cell>
          <cell r="D23745" t="str">
            <v>TONDI FABRIZIO</v>
          </cell>
          <cell r="E23745" t="str">
            <v>M</v>
          </cell>
          <cell r="F23745">
            <v>18655</v>
          </cell>
          <cell r="G23745" t="str">
            <v>ABBADIA SAN SALVATORE (SI)</v>
          </cell>
          <cell r="H23745" t="str">
            <v>Sindaco</v>
          </cell>
          <cell r="I23745" t="str">
            <v>LISTA CIVICA: OBBIETTIVO ABBADIA</v>
          </cell>
        </row>
        <row r="23746">
          <cell r="A23746" t="str">
            <v>ASCIANO</v>
          </cell>
          <cell r="B23746" t="str">
            <v>NUCCI</v>
          </cell>
          <cell r="C23746" t="str">
            <v>FABRIZIO</v>
          </cell>
          <cell r="D23746" t="str">
            <v>NUCCI FABRIZIO</v>
          </cell>
          <cell r="E23746" t="str">
            <v>M</v>
          </cell>
          <cell r="F23746">
            <v>20486</v>
          </cell>
          <cell r="G23746" t="str">
            <v>ASCIANO (SI)</v>
          </cell>
          <cell r="H23746" t="str">
            <v>Sindaco</v>
          </cell>
          <cell r="I23746" t="str">
            <v>LISTA CIVICA: ASCIANO INSIEME</v>
          </cell>
        </row>
        <row r="23747">
          <cell r="A23747" t="str">
            <v>BUONCONVENTO</v>
          </cell>
          <cell r="B23747" t="str">
            <v>CONTI</v>
          </cell>
          <cell r="C23747" t="str">
            <v>RICCARDO</v>
          </cell>
          <cell r="D23747" t="str">
            <v>CONTI RICCARDO</v>
          </cell>
          <cell r="E23747" t="str">
            <v>M</v>
          </cell>
          <cell r="F23747">
            <v>28728</v>
          </cell>
          <cell r="G23747" t="str">
            <v>SIENA (SI)</v>
          </cell>
          <cell r="H23747" t="str">
            <v>Sindaco</v>
          </cell>
          <cell r="I23747" t="str">
            <v>LISTA CIVICA: UNITI PER BUONCONVENTO</v>
          </cell>
        </row>
        <row r="23748">
          <cell r="A23748" t="str">
            <v>CASOLE D'ELSA</v>
          </cell>
          <cell r="B23748" t="str">
            <v>PIERAGNOLI</v>
          </cell>
          <cell r="C23748" t="str">
            <v>ANDREA</v>
          </cell>
          <cell r="D23748" t="str">
            <v>PIERAGNOLI ANDREA</v>
          </cell>
          <cell r="E23748" t="str">
            <v>M</v>
          </cell>
          <cell r="F23748">
            <v>22224</v>
          </cell>
          <cell r="G23748" t="str">
            <v>SIENA (SI)</v>
          </cell>
          <cell r="H23748" t="str">
            <v>Sindaco</v>
          </cell>
          <cell r="I23748" t="str">
            <v>LISTA CIVICA: PENSARE COMUNE</v>
          </cell>
        </row>
        <row r="23749">
          <cell r="A23749" t="str">
            <v>CASTELLINA IN CHIANTI</v>
          </cell>
          <cell r="B23749" t="str">
            <v>BONECHI</v>
          </cell>
          <cell r="C23749" t="str">
            <v>MARCELLO</v>
          </cell>
          <cell r="D23749" t="str">
            <v>BONECHI MARCELLO</v>
          </cell>
          <cell r="E23749" t="str">
            <v>M</v>
          </cell>
          <cell r="F23749">
            <v>21866</v>
          </cell>
          <cell r="G23749" t="str">
            <v>SIENA (SI)</v>
          </cell>
          <cell r="H23749" t="str">
            <v>Sindaco</v>
          </cell>
          <cell r="I23749" t="str">
            <v>LISTA CIVICA: CASTELLINA IN CAMMINO</v>
          </cell>
        </row>
        <row r="23750">
          <cell r="A23750" t="str">
            <v>CASTELNUOVO BERARDENGA</v>
          </cell>
          <cell r="B23750" t="str">
            <v>NEPI</v>
          </cell>
          <cell r="C23750" t="str">
            <v>FABRIZIO</v>
          </cell>
          <cell r="D23750" t="str">
            <v>NEPI FABRIZIO</v>
          </cell>
          <cell r="E23750" t="str">
            <v>M</v>
          </cell>
          <cell r="F23750">
            <v>28695</v>
          </cell>
          <cell r="G23750" t="str">
            <v>SIENA (SI)</v>
          </cell>
          <cell r="H23750" t="str">
            <v>Sindaco</v>
          </cell>
          <cell r="I23750" t="str">
            <v>LISTA CIVICA: SCELGO CASTELNUOVO BERARDENGA</v>
          </cell>
        </row>
        <row r="23751">
          <cell r="A23751" t="str">
            <v>CASTIGLIONE D'ORCIA</v>
          </cell>
          <cell r="B23751" t="str">
            <v>GALLETTI</v>
          </cell>
          <cell r="C23751" t="str">
            <v>CLAUDIO</v>
          </cell>
          <cell r="D23751" t="str">
            <v>GALLETTI CLAUDIO</v>
          </cell>
          <cell r="E23751" t="str">
            <v>M</v>
          </cell>
          <cell r="F23751">
            <v>19611</v>
          </cell>
          <cell r="G23751" t="str">
            <v>CASTIGLIONE D'ORCIA (SI)</v>
          </cell>
          <cell r="H23751" t="str">
            <v>Sindaco</v>
          </cell>
          <cell r="I23751" t="str">
            <v>LISTA CIVICA: CENTROSINISTRA PER CASTIGLIONE DORCIA</v>
          </cell>
        </row>
        <row r="23752">
          <cell r="A23752" t="str">
            <v>CETONA</v>
          </cell>
          <cell r="B23752" t="str">
            <v>COTTINI</v>
          </cell>
          <cell r="C23752" t="str">
            <v>ROBERTO</v>
          </cell>
          <cell r="D23752" t="str">
            <v>COTTINI ROBERTO</v>
          </cell>
          <cell r="E23752" t="str">
            <v>M</v>
          </cell>
          <cell r="F23752">
            <v>28030</v>
          </cell>
          <cell r="G23752" t="str">
            <v>CHIANCIANO TERME (SI)</v>
          </cell>
          <cell r="H23752" t="str">
            <v>Sindaco</v>
          </cell>
          <cell r="I23752" t="str">
            <v>LISTA CIVICA: CENTROSINISTRA PROGETTO COMUNE</v>
          </cell>
        </row>
        <row r="23753">
          <cell r="A23753" t="str">
            <v>CHIANCIANO TERME</v>
          </cell>
          <cell r="B23753" t="str">
            <v>MARCHETTI</v>
          </cell>
          <cell r="C23753" t="str">
            <v>ANDREA</v>
          </cell>
          <cell r="D23753" t="str">
            <v>MARCHETTI ANDREA</v>
          </cell>
          <cell r="E23753" t="str">
            <v>M</v>
          </cell>
          <cell r="F23753">
            <v>25057</v>
          </cell>
          <cell r="G23753" t="str">
            <v>PERUGIA (PG)</v>
          </cell>
          <cell r="H23753" t="str">
            <v>Sindaco</v>
          </cell>
          <cell r="I23753" t="str">
            <v>LISTA CIVICA: PUNTOEACAPO</v>
          </cell>
        </row>
        <row r="23754">
          <cell r="A23754" t="str">
            <v>CHIUSDINO</v>
          </cell>
          <cell r="B23754" t="str">
            <v>BARTALETTI</v>
          </cell>
          <cell r="C23754" t="str">
            <v>LUCIANA</v>
          </cell>
          <cell r="D23754" t="str">
            <v>BARTALETTI LUCIANA</v>
          </cell>
          <cell r="E23754" t="str">
            <v>F</v>
          </cell>
          <cell r="F23754">
            <v>18848</v>
          </cell>
          <cell r="G23754" t="str">
            <v>CHIUSDINO (SI)</v>
          </cell>
          <cell r="H23754" t="str">
            <v>Sindaco</v>
          </cell>
          <cell r="I23754" t="str">
            <v>LISTA CIVICA: SVILUPPO SOSTENIBILE INSIEME</v>
          </cell>
        </row>
        <row r="23755">
          <cell r="A23755" t="str">
            <v>CHIUSI</v>
          </cell>
          <cell r="B23755" t="str">
            <v>SONNINI</v>
          </cell>
          <cell r="C23755" t="str">
            <v>GIANLUCA</v>
          </cell>
          <cell r="D23755" t="str">
            <v>SONNINI GIANLUCA</v>
          </cell>
          <cell r="E23755" t="str">
            <v>M</v>
          </cell>
          <cell r="F23755">
            <v>28123</v>
          </cell>
          <cell r="G23755" t="str">
            <v>SARTEANO (SI)</v>
          </cell>
          <cell r="H23755" t="str">
            <v>Sindaco</v>
          </cell>
          <cell r="I23755" t="str">
            <v>LISTA CIVICA: CENTROSINISTRA PER CHIUSI</v>
          </cell>
        </row>
        <row r="23756">
          <cell r="A23756" t="str">
            <v>COLLE DI VAL D'ELSA</v>
          </cell>
          <cell r="B23756" t="str">
            <v>DONATI</v>
          </cell>
          <cell r="C23756" t="str">
            <v>ALESSANDRO</v>
          </cell>
          <cell r="D23756" t="str">
            <v>DONATI ALESSANDRO</v>
          </cell>
          <cell r="E23756" t="str">
            <v>M</v>
          </cell>
          <cell r="F23756">
            <v>23262</v>
          </cell>
          <cell r="G23756" t="str">
            <v>MASSA MARITTIMA (GR)</v>
          </cell>
          <cell r="H23756" t="str">
            <v>Sindaco</v>
          </cell>
          <cell r="I23756" t="str">
            <v>LA SINISTRA | PARTITO DEMOCRATICO | LISTA CIVICA: COLLE IN COMUNE</v>
          </cell>
        </row>
        <row r="23757">
          <cell r="A23757" t="str">
            <v>GAIOLE IN CHIANTI</v>
          </cell>
          <cell r="B23757" t="str">
            <v>PESCINI</v>
          </cell>
          <cell r="C23757" t="str">
            <v>MICHELE</v>
          </cell>
          <cell r="D23757" t="str">
            <v>PESCINI MICHELE</v>
          </cell>
          <cell r="E23757" t="str">
            <v>M</v>
          </cell>
          <cell r="F23757">
            <v>27218</v>
          </cell>
          <cell r="G23757" t="str">
            <v>SIENA (SI)</v>
          </cell>
          <cell r="H23757" t="str">
            <v>Sindaco</v>
          </cell>
          <cell r="I23757" t="str">
            <v>LISTA CIVICA: CENTROSINISTRA PER GAIOLE IN CHIANTI</v>
          </cell>
        </row>
        <row r="23758">
          <cell r="A23758" t="str">
            <v>MONTALCINO</v>
          </cell>
          <cell r="B23758" t="str">
            <v>FRANCESCHELLI</v>
          </cell>
          <cell r="C23758" t="str">
            <v>SILVIO</v>
          </cell>
          <cell r="D23758" t="str">
            <v>FRANCESCHELLI SILVIO</v>
          </cell>
          <cell r="E23758" t="str">
            <v>M</v>
          </cell>
          <cell r="F23758">
            <v>25796</v>
          </cell>
          <cell r="G23758" t="str">
            <v>PISTOIA (PT)</v>
          </cell>
          <cell r="H23758" t="str">
            <v>Sindaco</v>
          </cell>
          <cell r="I23758" t="str">
            <v>LISTA CIVICA: UNITI CON FRANCESCHELLI</v>
          </cell>
        </row>
        <row r="23759">
          <cell r="A23759" t="str">
            <v>MONTEPULCIANO</v>
          </cell>
          <cell r="B23759" t="str">
            <v>ANGIOLINI</v>
          </cell>
          <cell r="C23759" t="str">
            <v>MICHELE</v>
          </cell>
          <cell r="D23759" t="str">
            <v>ANGIOLINI MICHELE</v>
          </cell>
          <cell r="E23759" t="str">
            <v>M</v>
          </cell>
          <cell r="F23759">
            <v>26448</v>
          </cell>
          <cell r="G23759" t="str">
            <v>TORRITA DI SIENA (SI)</v>
          </cell>
          <cell r="H23759" t="str">
            <v>Sindaco</v>
          </cell>
          <cell r="I23759" t="str">
            <v>LISTA CIVICA: CENTROSINISTRA COSTRUIRE IL FUTURO</v>
          </cell>
        </row>
        <row r="23760">
          <cell r="A23760" t="str">
            <v>MONTERIGGIONI</v>
          </cell>
          <cell r="B23760" t="str">
            <v>FROSINI</v>
          </cell>
          <cell r="C23760" t="str">
            <v>ANDREA</v>
          </cell>
          <cell r="D23760" t="str">
            <v>FROSINI ANDREA</v>
          </cell>
          <cell r="E23760" t="str">
            <v>M</v>
          </cell>
          <cell r="F23760">
            <v>26869</v>
          </cell>
          <cell r="G23760" t="str">
            <v>SIENA (SI)</v>
          </cell>
          <cell r="H23760" t="str">
            <v>Sindaco</v>
          </cell>
          <cell r="I23760" t="str">
            <v>LISTA CIVICA: CENTRO SINISTRA PER MONTERIGGIONI</v>
          </cell>
        </row>
        <row r="23761">
          <cell r="A23761" t="str">
            <v>MONTERONI D'ARBIA</v>
          </cell>
          <cell r="B23761" t="str">
            <v>BERNI</v>
          </cell>
          <cell r="C23761" t="str">
            <v>GABRIELE</v>
          </cell>
          <cell r="D23761" t="str">
            <v>BERNI GABRIELE</v>
          </cell>
          <cell r="E23761" t="str">
            <v>M</v>
          </cell>
          <cell r="F23761">
            <v>27625</v>
          </cell>
          <cell r="G23761" t="str">
            <v>SIENA (SI)</v>
          </cell>
          <cell r="H23761" t="str">
            <v>Sindaco</v>
          </cell>
          <cell r="I23761" t="str">
            <v>LISTA CIVICA: MONTERONI PER IL FUTURO</v>
          </cell>
        </row>
        <row r="23762">
          <cell r="A23762" t="str">
            <v>MONTICIANO</v>
          </cell>
          <cell r="B23762" t="str">
            <v>SERRAGLI</v>
          </cell>
          <cell r="C23762" t="str">
            <v>ALESSIO</v>
          </cell>
          <cell r="D23762" t="str">
            <v>SERRAGLI ALESSIO</v>
          </cell>
          <cell r="E23762" t="str">
            <v>M</v>
          </cell>
          <cell r="F23762">
            <v>30434</v>
          </cell>
          <cell r="G23762" t="str">
            <v>MILANO (MI)</v>
          </cell>
          <cell r="H23762" t="str">
            <v>Sindaco</v>
          </cell>
          <cell r="I23762" t="str">
            <v>LISTA CIVICA: IL RINNOVAMENTO CONTINUA</v>
          </cell>
        </row>
        <row r="23763">
          <cell r="A23763" t="str">
            <v>MURLO</v>
          </cell>
          <cell r="B23763" t="str">
            <v>RICCI</v>
          </cell>
          <cell r="C23763" t="str">
            <v>DAVIDE</v>
          </cell>
          <cell r="D23763" t="str">
            <v>RICCI DAVIDE</v>
          </cell>
          <cell r="E23763" t="str">
            <v>M</v>
          </cell>
          <cell r="F23763">
            <v>22845</v>
          </cell>
          <cell r="G23763" t="str">
            <v>SIENA (SI)</v>
          </cell>
          <cell r="H23763" t="str">
            <v>Sindaco</v>
          </cell>
          <cell r="I23763" t="str">
            <v>LISTA CIVICA: INSIEME PER MURLO</v>
          </cell>
        </row>
        <row r="23764">
          <cell r="A23764" t="str">
            <v>PIANCASTAGNAIO</v>
          </cell>
          <cell r="B23764" t="str">
            <v>VAGAGGINI</v>
          </cell>
          <cell r="C23764" t="str">
            <v>LUIGI</v>
          </cell>
          <cell r="D23764" t="str">
            <v>VAGAGGINI LUIGI</v>
          </cell>
          <cell r="E23764" t="str">
            <v>M</v>
          </cell>
          <cell r="F23764">
            <v>18842</v>
          </cell>
          <cell r="G23764" t="str">
            <v>PIANCASTAGNAIO (SI)</v>
          </cell>
          <cell r="H23764" t="str">
            <v>Sindaco</v>
          </cell>
          <cell r="I23764" t="str">
            <v>LISTA CIVICA: ? L'ORA DI PIANO</v>
          </cell>
        </row>
        <row r="23765">
          <cell r="A23765" t="str">
            <v>PIENZA</v>
          </cell>
          <cell r="B23765" t="str">
            <v>GAROSI</v>
          </cell>
          <cell r="C23765" t="str">
            <v>MANOLO</v>
          </cell>
          <cell r="D23765" t="str">
            <v>GAROSI MANOLO</v>
          </cell>
          <cell r="E23765" t="str">
            <v>M</v>
          </cell>
          <cell r="F23765">
            <v>29691</v>
          </cell>
          <cell r="G23765" t="str">
            <v>SINALUNGA (SI)</v>
          </cell>
          <cell r="H23765" t="str">
            <v>Sindaco</v>
          </cell>
          <cell r="I23765" t="str">
            <v>LISTA CIVICA: LA PIAZZA</v>
          </cell>
        </row>
        <row r="23766">
          <cell r="A23766" t="str">
            <v>POGGIBONSI</v>
          </cell>
          <cell r="B23766" t="str">
            <v>BUSSAGLI</v>
          </cell>
          <cell r="C23766" t="str">
            <v>DAVID</v>
          </cell>
          <cell r="D23766" t="str">
            <v>BUSSAGLI DAVID</v>
          </cell>
          <cell r="E23766" t="str">
            <v>M</v>
          </cell>
          <cell r="F23766">
            <v>30170</v>
          </cell>
          <cell r="G23766" t="str">
            <v>CASTELFIORENTINO (FI)</v>
          </cell>
          <cell r="H23766" t="str">
            <v>Sindaco</v>
          </cell>
          <cell r="I23766" t="str">
            <v>LISTA CIVICA: POGGIBONSI  PUÊ | LISTA CIVICA: VIVACITT? | PARTITO DEMOCRATICO</v>
          </cell>
        </row>
        <row r="23767">
          <cell r="A23767" t="str">
            <v>RADDA IN CHIANTI</v>
          </cell>
          <cell r="B23767" t="str">
            <v>MUGNAINI</v>
          </cell>
          <cell r="C23767" t="str">
            <v>PIER PAOLO</v>
          </cell>
          <cell r="D23767" t="str">
            <v>MUGNAINI PIER PAOLO</v>
          </cell>
          <cell r="E23767" t="str">
            <v>M</v>
          </cell>
          <cell r="F23767">
            <v>21659</v>
          </cell>
          <cell r="G23767" t="str">
            <v>SIENA (SI)</v>
          </cell>
          <cell r="H23767" t="str">
            <v>Sindaco</v>
          </cell>
          <cell r="I23767" t="str">
            <v>LISTA CIVICA: LISTA CIVICA PER RADDA IN CHIANTI</v>
          </cell>
        </row>
        <row r="23768">
          <cell r="A23768" t="str">
            <v>RADICOFANI</v>
          </cell>
          <cell r="B23768" t="str">
            <v>FABBRIZZI</v>
          </cell>
          <cell r="C23768" t="str">
            <v>FRANCESCO</v>
          </cell>
          <cell r="D23768" t="str">
            <v>FABBRIZZI FRANCESCO</v>
          </cell>
          <cell r="E23768" t="str">
            <v>M</v>
          </cell>
          <cell r="F23768">
            <v>31119</v>
          </cell>
          <cell r="G23768" t="str">
            <v>SIENA (SI)</v>
          </cell>
          <cell r="H23768" t="str">
            <v>Sindaco</v>
          </cell>
          <cell r="I23768" t="str">
            <v>LISTA CIVICA: OLTRE PER RADICOFANI E CONTIGNANO</v>
          </cell>
        </row>
        <row r="23769">
          <cell r="A23769" t="str">
            <v>RADICONDOLI</v>
          </cell>
          <cell r="B23769" t="str">
            <v>GUARGUAGLINI</v>
          </cell>
          <cell r="C23769" t="str">
            <v>FRANCESCO</v>
          </cell>
          <cell r="D23769" t="str">
            <v>GUARGUAGLINI FRANCESCO</v>
          </cell>
          <cell r="E23769" t="str">
            <v>M</v>
          </cell>
          <cell r="F23769">
            <v>23692</v>
          </cell>
          <cell r="G23769" t="str">
            <v>SIENA (SI)</v>
          </cell>
          <cell r="H23769" t="str">
            <v>Sindaco</v>
          </cell>
          <cell r="I23769" t="str">
            <v>LISTA CIVICA: ENERGIE PER RADICONDOLI</v>
          </cell>
        </row>
        <row r="23770">
          <cell r="A23770" t="str">
            <v>RAPOLANO TERME</v>
          </cell>
          <cell r="B23770" t="str">
            <v>STARNINI</v>
          </cell>
          <cell r="C23770" t="str">
            <v>ALESSANDRO</v>
          </cell>
          <cell r="D23770" t="str">
            <v>STARNINI ALESSANDRO</v>
          </cell>
          <cell r="E23770" t="str">
            <v>M</v>
          </cell>
          <cell r="F23770">
            <v>20617</v>
          </cell>
          <cell r="G23770" t="str">
            <v>RAPOLANO TERME (SI)</v>
          </cell>
          <cell r="H23770" t="str">
            <v>Sindaco</v>
          </cell>
          <cell r="I23770" t="str">
            <v>LISTA CIVICA: FUTURO PER RAPOLANO TERME</v>
          </cell>
        </row>
        <row r="23771">
          <cell r="A23771" t="str">
            <v>SAN CASCIANO DEI BAGNI</v>
          </cell>
          <cell r="B23771" t="str">
            <v>CARLETTI</v>
          </cell>
          <cell r="C23771" t="str">
            <v>AGNESE</v>
          </cell>
          <cell r="D23771" t="str">
            <v>CARLETTI AGNESE</v>
          </cell>
          <cell r="E23771" t="str">
            <v>F</v>
          </cell>
          <cell r="F23771">
            <v>31052</v>
          </cell>
          <cell r="G23771" t="str">
            <v>CHIUSI (SI)</v>
          </cell>
          <cell r="H23771" t="str">
            <v>Sindaco</v>
          </cell>
          <cell r="I23771" t="str">
            <v>LISTA CIVICA: SCELGO SAN CASCIANO</v>
          </cell>
        </row>
        <row r="23772">
          <cell r="A23772" t="str">
            <v>SAN GIMIGNANO</v>
          </cell>
          <cell r="B23772" t="str">
            <v>MARRUCCI</v>
          </cell>
          <cell r="C23772" t="str">
            <v>ANDREA</v>
          </cell>
          <cell r="D23772" t="str">
            <v>MARRUCCI ANDREA</v>
          </cell>
          <cell r="E23772" t="str">
            <v>M</v>
          </cell>
          <cell r="F23772">
            <v>28606</v>
          </cell>
          <cell r="G23772" t="str">
            <v>SAN GIMIGNANO (SI)</v>
          </cell>
          <cell r="H23772" t="str">
            <v>Sindaco</v>
          </cell>
        </row>
        <row r="23773">
          <cell r="A23773" t="str">
            <v>SAN QUIRICO D'ORCIA</v>
          </cell>
          <cell r="B23773" t="str">
            <v>MARAMAI</v>
          </cell>
          <cell r="C23773" t="str">
            <v>DANILO</v>
          </cell>
          <cell r="D23773" t="str">
            <v>MARAMAI DANILO</v>
          </cell>
          <cell r="E23773" t="str">
            <v>M</v>
          </cell>
          <cell r="F23773">
            <v>19321</v>
          </cell>
          <cell r="G23773" t="str">
            <v>PIENZA (SI)</v>
          </cell>
          <cell r="H23773" t="str">
            <v>Sindaco</v>
          </cell>
          <cell r="I23773" t="str">
            <v>LISTA CIVICA: PATTO CIVICO SAN QUIRICO</v>
          </cell>
        </row>
        <row r="23774">
          <cell r="A23774" t="str">
            <v>SARTEANO</v>
          </cell>
          <cell r="B23774" t="str">
            <v>LANDI</v>
          </cell>
          <cell r="C23774" t="str">
            <v>FRANCESCO</v>
          </cell>
          <cell r="D23774" t="str">
            <v>LANDI FRANCESCO</v>
          </cell>
          <cell r="E23774" t="str">
            <v>M</v>
          </cell>
          <cell r="F23774">
            <v>28555</v>
          </cell>
          <cell r="G23774" t="str">
            <v>SARTEANO (SI)</v>
          </cell>
          <cell r="H23774" t="str">
            <v>Sindaco</v>
          </cell>
          <cell r="I23774" t="str">
            <v>LISTA CIVICA: CENTRO SINISTRA PER SARTEANO</v>
          </cell>
        </row>
        <row r="23775">
          <cell r="A23775" t="str">
            <v>SIENA</v>
          </cell>
          <cell r="B23775" t="str">
            <v>DE MOSSI</v>
          </cell>
          <cell r="C23775" t="str">
            <v>LUIGI</v>
          </cell>
          <cell r="D23775" t="str">
            <v>DE MOSSI LUIGI</v>
          </cell>
          <cell r="E23775" t="str">
            <v>M</v>
          </cell>
          <cell r="F23775">
            <v>21928</v>
          </cell>
          <cell r="G23775" t="str">
            <v>SIENA (SI)</v>
          </cell>
          <cell r="H23775" t="str">
            <v>Sindaco</v>
          </cell>
          <cell r="I23775" t="str">
            <v>FORZA ITALIA | FRATELLI D'ITALIA | LISTA CIVICA: VOLTIAMO PAGINA | LEGA</v>
          </cell>
        </row>
        <row r="23776">
          <cell r="A23776" t="str">
            <v>SINALUNGA</v>
          </cell>
          <cell r="B23776" t="str">
            <v>ZACCHEI</v>
          </cell>
          <cell r="C23776" t="str">
            <v>EDO</v>
          </cell>
          <cell r="D23776" t="str">
            <v>ZACCHEI EDO</v>
          </cell>
          <cell r="E23776" t="str">
            <v>M</v>
          </cell>
          <cell r="F23776">
            <v>24535</v>
          </cell>
          <cell r="G23776" t="str">
            <v>SINALUNGA (SI)</v>
          </cell>
          <cell r="H23776" t="str">
            <v>Sindaco</v>
          </cell>
          <cell r="I23776" t="str">
            <v>LISTA CIVICA: CENTROSINISTRA PER SINALUNGA</v>
          </cell>
        </row>
        <row r="23777">
          <cell r="A23777" t="str">
            <v>SOVICILLE</v>
          </cell>
          <cell r="B23777" t="str">
            <v>GUGLIOTTI</v>
          </cell>
          <cell r="C23777" t="str">
            <v>GIUSEPPE</v>
          </cell>
          <cell r="D23777" t="str">
            <v>GUGLIOTTI GIUSEPPE</v>
          </cell>
          <cell r="E23777" t="str">
            <v>M</v>
          </cell>
          <cell r="F23777">
            <v>24006</v>
          </cell>
          <cell r="G23777" t="str">
            <v>CASTELNUOVO BERARDENGA (SI)</v>
          </cell>
          <cell r="H23777" t="str">
            <v>Sindaco</v>
          </cell>
          <cell r="I23777" t="str">
            <v>LISTA CIVICA: SOVICILLE PER IL BENE COMUNE</v>
          </cell>
        </row>
        <row r="23778">
          <cell r="A23778" t="str">
            <v>TORRITA DI SIENA</v>
          </cell>
          <cell r="B23778" t="str">
            <v>GRAZI</v>
          </cell>
          <cell r="C23778" t="str">
            <v>GIACOMO</v>
          </cell>
          <cell r="D23778" t="str">
            <v>GRAZI GIACOMO</v>
          </cell>
          <cell r="E23778" t="str">
            <v>M</v>
          </cell>
          <cell r="F23778">
            <v>28668</v>
          </cell>
          <cell r="G23778" t="str">
            <v>SINALUNGA (SI)</v>
          </cell>
          <cell r="H23778" t="str">
            <v>Sindaco</v>
          </cell>
          <cell r="I23778" t="str">
            <v>LISTA COMPOSITA: PARTITO DEMOCRATICO-+EUROPA-PARTITO SOCIALISTA ITALIANO</v>
          </cell>
        </row>
        <row r="23779">
          <cell r="A23779" t="str">
            <v>TREQUANDA</v>
          </cell>
          <cell r="B23779" t="str">
            <v>FRANCINI</v>
          </cell>
          <cell r="C23779" t="str">
            <v>ANDREA</v>
          </cell>
          <cell r="D23779" t="str">
            <v>FRANCINI ANDREA</v>
          </cell>
          <cell r="E23779" t="str">
            <v>M</v>
          </cell>
          <cell r="F23779">
            <v>25040</v>
          </cell>
          <cell r="G23779" t="str">
            <v>SINALUNGA (SI)</v>
          </cell>
          <cell r="H23779" t="str">
            <v>Sindaco</v>
          </cell>
          <cell r="I23779" t="str">
            <v>LISTA CIVICA: TREQUANDA IN CAMMINO</v>
          </cell>
        </row>
        <row r="23780">
          <cell r="A23780" t="str">
            <v>CANTAGALLO</v>
          </cell>
          <cell r="B23780" t="str">
            <v>BONGIORNO</v>
          </cell>
          <cell r="C23780" t="str">
            <v>GUGLIELMO</v>
          </cell>
          <cell r="D23780" t="str">
            <v>BONGIORNO GUGLIELMO</v>
          </cell>
          <cell r="E23780" t="str">
            <v>M</v>
          </cell>
          <cell r="F23780">
            <v>23814</v>
          </cell>
          <cell r="G23780" t="str">
            <v>NAPOLI (NA)</v>
          </cell>
          <cell r="H23780" t="str">
            <v>Sindaco</v>
          </cell>
          <cell r="I23780" t="str">
            <v>LISTA CIVICA: CANTAGALLO DESTINAZIONE FUTURA</v>
          </cell>
        </row>
        <row r="23781">
          <cell r="A23781" t="str">
            <v>CARMIGNANO</v>
          </cell>
          <cell r="B23781" t="str">
            <v>PRESTANTI</v>
          </cell>
          <cell r="C23781" t="str">
            <v>EDOARDO</v>
          </cell>
          <cell r="D23781" t="str">
            <v>PRESTANTI EDOARDO</v>
          </cell>
          <cell r="E23781" t="str">
            <v>M</v>
          </cell>
          <cell r="F23781">
            <v>31010</v>
          </cell>
          <cell r="G23781" t="str">
            <v>PRATO (FI)</v>
          </cell>
          <cell r="H23781" t="str">
            <v>Sindaco</v>
          </cell>
          <cell r="I23781" t="str">
            <v>LISTA CIVICA: IDEE PER CARMIGNANO</v>
          </cell>
        </row>
        <row r="23782">
          <cell r="A23782" t="str">
            <v>MONTEMURLO</v>
          </cell>
          <cell r="B23782" t="str">
            <v>CALAMAI</v>
          </cell>
          <cell r="C23782" t="str">
            <v>SIMONE</v>
          </cell>
          <cell r="D23782" t="str">
            <v>CALAMAI SIMONE</v>
          </cell>
          <cell r="E23782" t="str">
            <v>M</v>
          </cell>
          <cell r="F23782">
            <v>29211</v>
          </cell>
          <cell r="G23782" t="str">
            <v>PRATO (FI)</v>
          </cell>
          <cell r="H23782" t="str">
            <v>Sindaco</v>
          </cell>
          <cell r="I23782" t="str">
            <v>LISTA CIVICA: AMARE MONTEMURLO | LISTA CIVICA: SINISTRA PER MONTEMURLO | PARTITO DEMOCRATICO</v>
          </cell>
        </row>
        <row r="23783">
          <cell r="A23783" t="str">
            <v>POGGIO A CAIANO</v>
          </cell>
          <cell r="B23783" t="str">
            <v>PUGGELLI</v>
          </cell>
          <cell r="C23783" t="str">
            <v>FRANCESCO</v>
          </cell>
          <cell r="D23783" t="str">
            <v>PUGGELLI FRANCESCO</v>
          </cell>
          <cell r="E23783" t="str">
            <v>M</v>
          </cell>
          <cell r="F23783">
            <v>30235</v>
          </cell>
          <cell r="G23783" t="str">
            <v>FIRENZE (FI)</v>
          </cell>
          <cell r="H23783" t="str">
            <v>Sindaco</v>
          </cell>
          <cell r="I23783" t="str">
            <v>CEN-SIN(LS.CIVICHE): SIAMO POGGIO CENTROSINISTRA</v>
          </cell>
        </row>
        <row r="23784">
          <cell r="A23784" t="str">
            <v>PRATO</v>
          </cell>
          <cell r="B23784" t="str">
            <v>BIFFONI</v>
          </cell>
          <cell r="C23784" t="str">
            <v>MATTEO</v>
          </cell>
          <cell r="D23784" t="str">
            <v>BIFFONI MATTEO</v>
          </cell>
          <cell r="E23784" t="str">
            <v>M</v>
          </cell>
          <cell r="F23784">
            <v>27168</v>
          </cell>
          <cell r="G23784" t="str">
            <v>PRATO (FI)</v>
          </cell>
          <cell r="H23784" t="str">
            <v>Sindaco</v>
          </cell>
          <cell r="I23784" t="str">
            <v>LISTA CIVICA: DEMOS DEMOCRAZIA SOLIDALE | PARTITO DEMOCRATICO | +EUROPA | LISTA CIVICA: LO SPORT PER PRATO | LISTA CIVICA: BIFFONI SINDACO</v>
          </cell>
        </row>
        <row r="23785">
          <cell r="A23785" t="str">
            <v>VAIANO</v>
          </cell>
          <cell r="B23785" t="str">
            <v>BOSI</v>
          </cell>
          <cell r="C23785" t="str">
            <v>PRIMO</v>
          </cell>
          <cell r="D23785" t="str">
            <v>BOSI PRIMO</v>
          </cell>
          <cell r="E23785" t="str">
            <v>M</v>
          </cell>
          <cell r="F23785">
            <v>23393</v>
          </cell>
          <cell r="G23785" t="str">
            <v>PRATO (FI)</v>
          </cell>
          <cell r="H23785" t="str">
            <v>Sindaco</v>
          </cell>
          <cell r="I23785" t="str">
            <v>LISTA CIVICA: CENTRO SINISTRA PER VAIANO</v>
          </cell>
        </row>
        <row r="23786">
          <cell r="A23786" t="str">
            <v>VERNIO</v>
          </cell>
          <cell r="B23786" t="str">
            <v>MORGANTI</v>
          </cell>
          <cell r="C23786" t="str">
            <v>GIOVANNI</v>
          </cell>
          <cell r="D23786" t="str">
            <v>MORGANTI GIOVANNI</v>
          </cell>
          <cell r="E23786" t="str">
            <v>M</v>
          </cell>
          <cell r="F23786">
            <v>28698</v>
          </cell>
          <cell r="G23786" t="str">
            <v>PRATO (FI)</v>
          </cell>
          <cell r="H23786" t="str">
            <v>Sindaco</v>
          </cell>
          <cell r="I23786" t="str">
            <v>LISTA CIVICA: CENTROSINISTRA PER VERNIO</v>
          </cell>
        </row>
        <row r="23787">
          <cell r="A23787" t="str">
            <v>ASSISI</v>
          </cell>
          <cell r="B23787" t="str">
            <v>PROIETTI</v>
          </cell>
          <cell r="C23787" t="str">
            <v>STEFANIA</v>
          </cell>
          <cell r="D23787" t="str">
            <v>PROIETTI STEFANIA</v>
          </cell>
          <cell r="E23787" t="str">
            <v>F</v>
          </cell>
          <cell r="F23787">
            <v>27399</v>
          </cell>
          <cell r="G23787" t="str">
            <v>ASSISI (PG)</v>
          </cell>
          <cell r="H23787" t="str">
            <v>Sindaco</v>
          </cell>
          <cell r="I23787" t="str">
            <v>MOVIMENTO 5 STELLE | LISTA CIVICA: ASSISI CIVICA | LISTA CIVICA: ASSISI DOMANI | PARTITO DEMOCRATICO</v>
          </cell>
        </row>
        <row r="23788">
          <cell r="A23788" t="str">
            <v>BASTIA UMBRA</v>
          </cell>
          <cell r="B23788" t="str">
            <v>LUNGAROTTI</v>
          </cell>
          <cell r="C23788" t="str">
            <v>PAOLA</v>
          </cell>
          <cell r="D23788" t="str">
            <v>LUNGAROTTI PAOLA</v>
          </cell>
          <cell r="E23788" t="str">
            <v>F</v>
          </cell>
          <cell r="F23788">
            <v>20498</v>
          </cell>
          <cell r="G23788" t="str">
            <v>BASTIA UMBRA (PG)</v>
          </cell>
          <cell r="H23788" t="str">
            <v>Sindaco</v>
          </cell>
          <cell r="I23788" t="str">
            <v>FRATELLI D'ITALIA | LISTA CIVICA: PAOLA LUNGAROTTI SINDACO | FORZA ITALIA | LISTA CIVICA: BASTIA POPOLARE</v>
          </cell>
        </row>
        <row r="23789">
          <cell r="A23789" t="str">
            <v>BETTONA</v>
          </cell>
          <cell r="B23789" t="str">
            <v>BAZZOFFIA</v>
          </cell>
          <cell r="C23789" t="str">
            <v>VALERIO</v>
          </cell>
          <cell r="D23789" t="str">
            <v>BAZZOFFIA VALERIO</v>
          </cell>
          <cell r="E23789" t="str">
            <v>M</v>
          </cell>
          <cell r="F23789">
            <v>25429</v>
          </cell>
          <cell r="G23789" t="str">
            <v>FOLIGNO (PG)</v>
          </cell>
          <cell r="H23789" t="str">
            <v>Sindaco</v>
          </cell>
          <cell r="I23789" t="str">
            <v>LISTA CIVICA: BETTONA DA VIVERE</v>
          </cell>
        </row>
        <row r="23790">
          <cell r="A23790" t="str">
            <v>BEVAGNA</v>
          </cell>
          <cell r="B23790" t="str">
            <v>FALSACAPPA</v>
          </cell>
          <cell r="C23790" t="str">
            <v>ANNARITA</v>
          </cell>
          <cell r="D23790" t="str">
            <v>FALSACAPPA ANNARITA</v>
          </cell>
          <cell r="E23790" t="str">
            <v>F</v>
          </cell>
          <cell r="F23790">
            <v>21666</v>
          </cell>
          <cell r="G23790" t="str">
            <v>BEVAGNA (PG)</v>
          </cell>
          <cell r="H23790" t="str">
            <v>Sindaco</v>
          </cell>
          <cell r="I23790" t="str">
            <v>LISTA CIVICA: CONGRESSO CIVICO</v>
          </cell>
        </row>
        <row r="23791">
          <cell r="A23791" t="str">
            <v>CAMPELLO SUL CLITUNNO</v>
          </cell>
          <cell r="B23791" t="str">
            <v>CALISTI</v>
          </cell>
          <cell r="C23791" t="str">
            <v>MAURIZIO</v>
          </cell>
          <cell r="D23791" t="str">
            <v>CALISTI MAURIZIO</v>
          </cell>
          <cell r="E23791" t="str">
            <v>M</v>
          </cell>
          <cell r="F23791">
            <v>20044</v>
          </cell>
          <cell r="G23791" t="str">
            <v>CAMPELLO SUL CLITUNNO (PG)</v>
          </cell>
          <cell r="H23791" t="str">
            <v>Sindaco</v>
          </cell>
          <cell r="I23791" t="str">
            <v>LISTA CIVICA: AMIAMO CAMPELLO</v>
          </cell>
        </row>
        <row r="23792">
          <cell r="A23792" t="str">
            <v>CANNARA</v>
          </cell>
          <cell r="B23792" t="str">
            <v>GAREGGIA</v>
          </cell>
          <cell r="C23792" t="str">
            <v>FABRIZIO</v>
          </cell>
          <cell r="D23792" t="str">
            <v>GAREGGIA FABRIZIO</v>
          </cell>
          <cell r="E23792" t="str">
            <v>M</v>
          </cell>
          <cell r="F23792">
            <v>27150</v>
          </cell>
          <cell r="G23792" t="str">
            <v>FOLIGNO (PG)</v>
          </cell>
          <cell r="H23792" t="str">
            <v>Sindaco</v>
          </cell>
          <cell r="I23792" t="str">
            <v>LISTA CIVICA: CANNARESI LIBERI</v>
          </cell>
        </row>
        <row r="23793">
          <cell r="A23793" t="str">
            <v>CASCIA</v>
          </cell>
          <cell r="B23793" t="str">
            <v>DE CAROLIS</v>
          </cell>
          <cell r="C23793" t="str">
            <v>MARIO</v>
          </cell>
          <cell r="D23793" t="str">
            <v>DE CAROLIS MARIO</v>
          </cell>
          <cell r="E23793" t="str">
            <v>M</v>
          </cell>
          <cell r="F23793">
            <v>25060</v>
          </cell>
          <cell r="G23793" t="str">
            <v>CASCIA (PG)</v>
          </cell>
          <cell r="H23793" t="str">
            <v>Sindaco</v>
          </cell>
          <cell r="I23793" t="str">
            <v>LISTA CIVICA: PATTO PER CASCIA</v>
          </cell>
        </row>
        <row r="23794">
          <cell r="A23794" t="str">
            <v>CASTEL RITALDI</v>
          </cell>
          <cell r="B23794" t="str">
            <v>SABBATINI</v>
          </cell>
          <cell r="C23794" t="str">
            <v>ELISA</v>
          </cell>
          <cell r="D23794" t="str">
            <v>SABBATINI ELISA</v>
          </cell>
          <cell r="E23794" t="str">
            <v>F</v>
          </cell>
          <cell r="F23794">
            <v>28789</v>
          </cell>
          <cell r="G23794" t="str">
            <v>SPOLETO (PG)</v>
          </cell>
          <cell r="H23794" t="str">
            <v>Sindaco</v>
          </cell>
          <cell r="I23794" t="str">
            <v>LISTA CIVICA: VIVIAMO CASTEL RITALDI</v>
          </cell>
        </row>
        <row r="23795">
          <cell r="A23795" t="str">
            <v>CASTIGLIONE DEL LAGO</v>
          </cell>
          <cell r="B23795" t="str">
            <v>BURICO</v>
          </cell>
          <cell r="C23795" t="str">
            <v>MATTEO</v>
          </cell>
          <cell r="D23795" t="str">
            <v>BURICO MATTEO</v>
          </cell>
          <cell r="E23795" t="str">
            <v>M</v>
          </cell>
          <cell r="F23795">
            <v>28853</v>
          </cell>
          <cell r="G23795" t="str">
            <v>CHIUSI (SI)</v>
          </cell>
          <cell r="H23795" t="str">
            <v>Sindaco</v>
          </cell>
          <cell r="I23795" t="str">
            <v>LISTA CIVICA: BENE COMUNE | LISTA CIVICA: PROGETTO DEMOCRATICO PER CASTIGLIONE DEL LAGO | LISTA CIVICA: BURICO 2019 | LISTA CIVICA: ALLEANZA POPOLARE | PARTITO DEMOCRATICO</v>
          </cell>
        </row>
        <row r="23796">
          <cell r="A23796" t="str">
            <v>CERRETO DI SPOLETO</v>
          </cell>
          <cell r="B23796" t="str">
            <v>MONTESI</v>
          </cell>
          <cell r="C23796" t="str">
            <v>GIANDOMENICO</v>
          </cell>
          <cell r="D23796" t="str">
            <v>MONTESI GIANDOMENICO</v>
          </cell>
          <cell r="E23796" t="str">
            <v>M</v>
          </cell>
          <cell r="F23796">
            <v>26445</v>
          </cell>
          <cell r="G23796" t="str">
            <v>SPOLETO (PG)</v>
          </cell>
          <cell r="H23796" t="str">
            <v>Sindaco</v>
          </cell>
          <cell r="I23796" t="str">
            <v>LISTA CIVICA: INSIEME PER IL FUTURO</v>
          </cell>
        </row>
        <row r="23797">
          <cell r="A23797" t="str">
            <v>CITERNA</v>
          </cell>
          <cell r="B23797" t="str">
            <v>PALADINO</v>
          </cell>
          <cell r="C23797" t="str">
            <v>ENEA</v>
          </cell>
          <cell r="D23797" t="str">
            <v>PALADINO ENEA</v>
          </cell>
          <cell r="E23797" t="str">
            <v>M</v>
          </cell>
          <cell r="F23797">
            <v>32352</v>
          </cell>
          <cell r="G23797" t="str">
            <v>SANSEPOLCRO (AR)</v>
          </cell>
          <cell r="H23797" t="str">
            <v>Sindaco</v>
          </cell>
          <cell r="I23797" t="str">
            <v>LISTA CIVICA: CIVICA LIBERA TUTTI</v>
          </cell>
        </row>
        <row r="23798">
          <cell r="A23798" t="str">
            <v>CITTA' DELLA PIEVE</v>
          </cell>
          <cell r="B23798" t="str">
            <v>RISINI</v>
          </cell>
          <cell r="C23798" t="str">
            <v>FAUSTO</v>
          </cell>
          <cell r="D23798" t="str">
            <v>RISINI FAUSTO</v>
          </cell>
          <cell r="E23798" t="str">
            <v>M</v>
          </cell>
          <cell r="F23798">
            <v>19039</v>
          </cell>
          <cell r="G23798" t="str">
            <v>CITTA' DELLA PIEVE (PG)</v>
          </cell>
          <cell r="H23798" t="str">
            <v>Sindaco</v>
          </cell>
        </row>
        <row r="23799">
          <cell r="A23799" t="str">
            <v>CITTA' DI CASTELLO</v>
          </cell>
          <cell r="B23799" t="str">
            <v>SECONDI</v>
          </cell>
          <cell r="C23799" t="str">
            <v>LUCA</v>
          </cell>
          <cell r="D23799" t="str">
            <v>SECONDI LUCA</v>
          </cell>
          <cell r="E23799" t="str">
            <v>M</v>
          </cell>
          <cell r="F23799">
            <v>29517</v>
          </cell>
          <cell r="G23799" t="str">
            <v>CITTA' DI CASTELLO (PG)</v>
          </cell>
          <cell r="H23799" t="str">
            <v>Sindaco</v>
          </cell>
          <cell r="I23799" t="str">
            <v>LISTA CIVICA: SOCIALISTI PER CITTA' DI CASTELLO | LISTA CIVICA: LA SINISTRA PER CASTELLO | LISTA CIVICA: LUCA SECONDI SINDACO | PARTITO DEMOCRATICO</v>
          </cell>
        </row>
        <row r="23800">
          <cell r="A23800" t="str">
            <v>COLLAZZONE</v>
          </cell>
          <cell r="B23800" t="str">
            <v>IACHETTINI</v>
          </cell>
          <cell r="C23800" t="str">
            <v>ANNA</v>
          </cell>
          <cell r="D23800" t="str">
            <v>IACHETTINI ANNA</v>
          </cell>
          <cell r="E23800" t="str">
            <v>F</v>
          </cell>
          <cell r="F23800">
            <v>31359</v>
          </cell>
          <cell r="G23800" t="str">
            <v>PERUGIA (PG)</v>
          </cell>
          <cell r="H23800" t="str">
            <v>Sindaco</v>
          </cell>
          <cell r="I23800" t="str">
            <v>LISTA CIVICA: TERRITORIO LAVORO SOLIDARIET?</v>
          </cell>
        </row>
        <row r="23801">
          <cell r="A23801" t="str">
            <v>CORCIANO</v>
          </cell>
          <cell r="B23801" t="str">
            <v>BETTI</v>
          </cell>
          <cell r="C23801" t="str">
            <v>CRISTIAN</v>
          </cell>
          <cell r="D23801" t="str">
            <v>BETTI CRISTIAN</v>
          </cell>
          <cell r="E23801" t="str">
            <v>M</v>
          </cell>
          <cell r="F23801">
            <v>29292</v>
          </cell>
          <cell r="G23801" t="str">
            <v>PERUGIA (PG)</v>
          </cell>
          <cell r="H23801" t="str">
            <v>Sindaco</v>
          </cell>
          <cell r="I23801" t="str">
            <v>PARTITO DEMOCRATICO | LISTA CIVICA: GIOVANI PER CORCIANO | CIVICI RIFORMISTI POPOLARI SOCIALISTI | LISTA CIVICA: CRISTIAN BETTI SINDACO | LIBERI E UGUALI</v>
          </cell>
        </row>
        <row r="23802">
          <cell r="A23802" t="str">
            <v>COSTACCIARO</v>
          </cell>
          <cell r="B23802" t="str">
            <v>CAPPONI</v>
          </cell>
          <cell r="C23802" t="str">
            <v>ANDREA</v>
          </cell>
          <cell r="D23802" t="str">
            <v>CAPPONI ANDREA</v>
          </cell>
          <cell r="E23802" t="str">
            <v>M</v>
          </cell>
          <cell r="F23802">
            <v>27407</v>
          </cell>
          <cell r="G23802" t="str">
            <v>GUALDO TADINO (PG)</v>
          </cell>
          <cell r="H23802" t="str">
            <v>Sindaco</v>
          </cell>
          <cell r="I23802" t="str">
            <v>LISTA CIVICA: COSTACCIARO PER TUTTI</v>
          </cell>
        </row>
        <row r="23803">
          <cell r="A23803" t="str">
            <v>DERUTA</v>
          </cell>
          <cell r="B23803" t="str">
            <v>TONIACCINI</v>
          </cell>
          <cell r="C23803" t="str">
            <v>MICHELE</v>
          </cell>
          <cell r="D23803" t="str">
            <v>TONIACCINI MICHELE</v>
          </cell>
          <cell r="E23803" t="str">
            <v>M</v>
          </cell>
          <cell r="F23803">
            <v>27161</v>
          </cell>
          <cell r="G23803" t="str">
            <v>TODI (PG)</v>
          </cell>
          <cell r="H23803" t="str">
            <v>Sindaco</v>
          </cell>
          <cell r="I23803" t="str">
            <v>LISTA CIVICA: CITTADINI PER DERUTA</v>
          </cell>
        </row>
        <row r="23804">
          <cell r="A23804" t="str">
            <v>FOLIGNO</v>
          </cell>
          <cell r="B23804" t="str">
            <v>ZUCCARINI</v>
          </cell>
          <cell r="C23804" t="str">
            <v>STEFANO</v>
          </cell>
          <cell r="D23804" t="str">
            <v>ZUCCARINI STEFANO</v>
          </cell>
          <cell r="E23804" t="str">
            <v>M</v>
          </cell>
          <cell r="F23804">
            <v>23311</v>
          </cell>
          <cell r="G23804" t="str">
            <v>FOLIGNO (PG)</v>
          </cell>
          <cell r="H23804" t="str">
            <v>Sindaco</v>
          </cell>
          <cell r="I23804" t="str">
            <v>FORZA ITALIA | LISTA CIVICA: PI? IN ALTO | LEGA SALVINI | FRATELLI D'ITALIA</v>
          </cell>
        </row>
        <row r="23805">
          <cell r="A23805" t="str">
            <v>FOSSATO DI VICO</v>
          </cell>
          <cell r="B23805" t="str">
            <v>FERRACCHIATO</v>
          </cell>
          <cell r="C23805" t="str">
            <v>MONIA</v>
          </cell>
          <cell r="D23805" t="str">
            <v>FERRACCHIATO MONIA</v>
          </cell>
          <cell r="E23805" t="str">
            <v>F</v>
          </cell>
          <cell r="F23805">
            <v>28176</v>
          </cell>
          <cell r="G23805" t="str">
            <v>SPOLETO (PG)</v>
          </cell>
          <cell r="H23805" t="str">
            <v>Sindaco</v>
          </cell>
          <cell r="I23805" t="str">
            <v>LISTA CIVICA: FOSSATO DI VICO BENE COMUNE</v>
          </cell>
        </row>
        <row r="23806">
          <cell r="A23806" t="str">
            <v>FRATTA TODINA</v>
          </cell>
          <cell r="B23806" t="str">
            <v>COATA</v>
          </cell>
          <cell r="C23806" t="str">
            <v>GIANLUCA</v>
          </cell>
          <cell r="D23806" t="str">
            <v>COATA GIANLUCA</v>
          </cell>
          <cell r="E23806" t="str">
            <v>M</v>
          </cell>
          <cell r="F23806">
            <v>25006</v>
          </cell>
          <cell r="G23806" t="str">
            <v>FRATTA TODINA (PG)</v>
          </cell>
          <cell r="H23806" t="str">
            <v>Sindaco</v>
          </cell>
          <cell r="I23806" t="str">
            <v>LISTA CIVICA: DEMOCRATICI UNITI</v>
          </cell>
        </row>
        <row r="23807">
          <cell r="A23807" t="str">
            <v>GIANO DELL'UMBRIA</v>
          </cell>
          <cell r="B23807" t="str">
            <v>PETRUCCIOLI</v>
          </cell>
          <cell r="C23807" t="str">
            <v>MANUEL</v>
          </cell>
          <cell r="D23807" t="str">
            <v>PETRUCCIOLI MANUEL</v>
          </cell>
          <cell r="E23807" t="str">
            <v>M</v>
          </cell>
          <cell r="F23807">
            <v>32679</v>
          </cell>
          <cell r="G23807" t="str">
            <v>SPOLETO (PG)</v>
          </cell>
          <cell r="H23807" t="str">
            <v>Sindaco</v>
          </cell>
        </row>
        <row r="23808">
          <cell r="A23808" t="str">
            <v>GUALDO CATTANEO</v>
          </cell>
          <cell r="B23808" t="str">
            <v>VALENTINI</v>
          </cell>
          <cell r="C23808" t="str">
            <v>ENRICO</v>
          </cell>
          <cell r="D23808" t="str">
            <v>VALENTINI ENRICO</v>
          </cell>
          <cell r="E23808" t="str">
            <v>M</v>
          </cell>
          <cell r="F23808">
            <v>30093</v>
          </cell>
          <cell r="G23808" t="str">
            <v>SPOLETO (PG)</v>
          </cell>
          <cell r="H23808" t="str">
            <v>Sindaco</v>
          </cell>
        </row>
        <row r="23809">
          <cell r="A23809" t="str">
            <v>GUALDO TADINO</v>
          </cell>
          <cell r="B23809" t="str">
            <v>PRESCIUTTI</v>
          </cell>
          <cell r="C23809" t="str">
            <v>MASSIMILIANO</v>
          </cell>
          <cell r="D23809" t="str">
            <v>PRESCIUTTI MASSIMILIANO</v>
          </cell>
          <cell r="E23809" t="str">
            <v>M</v>
          </cell>
          <cell r="F23809">
            <v>26171</v>
          </cell>
          <cell r="G23809" t="str">
            <v>SVIZZERA</v>
          </cell>
          <cell r="H23809" t="str">
            <v>Sindaco</v>
          </cell>
          <cell r="I23809" t="str">
            <v>LISTA CIVICA: CORE GUALDESE | LISTA CIVICA: FORZA GUALDO | PARTITO DEMOCRATICO | LISTA CIVICA: GUALDO FUTURA</v>
          </cell>
        </row>
        <row r="23810">
          <cell r="A23810" t="str">
            <v>GUBBIO</v>
          </cell>
          <cell r="B23810" t="str">
            <v>STIRATI</v>
          </cell>
          <cell r="C23810" t="str">
            <v>FILIPPO MARIO</v>
          </cell>
          <cell r="D23810" t="str">
            <v>STIRATI FILIPPO MARIO</v>
          </cell>
          <cell r="E23810" t="str">
            <v>M</v>
          </cell>
          <cell r="F23810">
            <v>19896</v>
          </cell>
          <cell r="G23810" t="str">
            <v>GUBBIO (PG)</v>
          </cell>
          <cell r="H23810" t="str">
            <v>Sindaco</v>
          </cell>
          <cell r="I23810" t="str">
            <v>LISTA CIVICA: SCELGO GUBBIO | LISTA CIVICA: LIBERI E DEMOCRATICI | LISTA CIVICA: SOCIALISTI-CIVICI POPOLARI</v>
          </cell>
        </row>
        <row r="23811">
          <cell r="A23811" t="str">
            <v>LISCIANO NICCONE</v>
          </cell>
          <cell r="B23811" t="str">
            <v>MOSCIONI</v>
          </cell>
          <cell r="C23811" t="str">
            <v>GIANLUCA</v>
          </cell>
          <cell r="D23811" t="str">
            <v>MOSCIONI GIANLUCA</v>
          </cell>
          <cell r="E23811" t="str">
            <v>M</v>
          </cell>
          <cell r="F23811">
            <v>31388</v>
          </cell>
          <cell r="G23811" t="str">
            <v>UMBERTIDE (PG)</v>
          </cell>
          <cell r="H23811" t="str">
            <v>Sindaco</v>
          </cell>
          <cell r="I23811" t="str">
            <v>LISTA CIVICA: UNITA' DEMOCRATICA RIFORMISTA</v>
          </cell>
        </row>
        <row r="23812">
          <cell r="A23812" t="str">
            <v>MAGIONE</v>
          </cell>
          <cell r="B23812" t="str">
            <v>CHIODINI</v>
          </cell>
          <cell r="C23812" t="str">
            <v>GIACOMO</v>
          </cell>
          <cell r="D23812" t="str">
            <v>CHIODINI GIACOMO</v>
          </cell>
          <cell r="E23812" t="str">
            <v>M</v>
          </cell>
          <cell r="F23812">
            <v>30039</v>
          </cell>
          <cell r="G23812" t="str">
            <v>CASTIGLIONE DEL LAGO (PG)</v>
          </cell>
          <cell r="H23812" t="str">
            <v>Sindaco</v>
          </cell>
          <cell r="I23812" t="str">
            <v>LISTA CIVICA: MAGIONE VIVA</v>
          </cell>
        </row>
        <row r="23813">
          <cell r="A23813" t="str">
            <v>MARSCIANO</v>
          </cell>
          <cell r="B23813" t="str">
            <v>MELE</v>
          </cell>
          <cell r="C23813" t="str">
            <v>FRANCESCA</v>
          </cell>
          <cell r="D23813" t="str">
            <v>MELE FRANCESCA</v>
          </cell>
          <cell r="E23813" t="str">
            <v>F</v>
          </cell>
          <cell r="F23813">
            <v>26529</v>
          </cell>
          <cell r="G23813" t="str">
            <v>TODI (PG)</v>
          </cell>
          <cell r="H23813" t="str">
            <v>Sindaco</v>
          </cell>
          <cell r="I23813" t="str">
            <v>LEGA SALVINI | FRATELLI D'ITALIA | LISTA CIVICA: UNIONE CIVICA PER IL TERRITORIO | FORZA ITALIA | LISTA CIVICA: FUTURO MARSCIANO</v>
          </cell>
        </row>
        <row r="23814">
          <cell r="A23814" t="str">
            <v>MASSA MARTANA</v>
          </cell>
          <cell r="B23814" t="str">
            <v>FEDERICI</v>
          </cell>
          <cell r="C23814" t="str">
            <v>FRANCESCO</v>
          </cell>
          <cell r="D23814" t="str">
            <v>FEDERICI FRANCESCO</v>
          </cell>
          <cell r="E23814" t="str">
            <v>M</v>
          </cell>
          <cell r="F23814">
            <v>29378</v>
          </cell>
          <cell r="G23814" t="str">
            <v>TODI (PG)</v>
          </cell>
          <cell r="H23814" t="str">
            <v>Sindaco</v>
          </cell>
        </row>
        <row r="23815">
          <cell r="A23815" t="str">
            <v>MONTE CASTELLO DI VIBIO</v>
          </cell>
          <cell r="B23815" t="str">
            <v>BRUGNOSSI</v>
          </cell>
          <cell r="C23815" t="str">
            <v>DANIELA</v>
          </cell>
          <cell r="D23815" t="str">
            <v>BRUGNOSSI DANIELA</v>
          </cell>
          <cell r="E23815" t="str">
            <v>F</v>
          </cell>
          <cell r="F23815">
            <v>27826</v>
          </cell>
          <cell r="G23815" t="str">
            <v>MARSCIANO (PG)</v>
          </cell>
          <cell r="H23815" t="str">
            <v>Sindaco</v>
          </cell>
          <cell r="I23815" t="str">
            <v>LISTA CIVICA: NUOVA ENERGIA</v>
          </cell>
        </row>
        <row r="23816">
          <cell r="A23816" t="str">
            <v>MONTEFALCO</v>
          </cell>
          <cell r="B23816" t="str">
            <v>TITTA</v>
          </cell>
          <cell r="C23816" t="str">
            <v>LUIGI</v>
          </cell>
          <cell r="D23816" t="str">
            <v>TITTA LUIGI</v>
          </cell>
          <cell r="E23816" t="str">
            <v>M</v>
          </cell>
          <cell r="F23816">
            <v>21842</v>
          </cell>
          <cell r="G23816" t="str">
            <v>MONTEFALCO (PG)</v>
          </cell>
          <cell r="H23816" t="str">
            <v>Sindaco</v>
          </cell>
          <cell r="I23816" t="str">
            <v>LISTA CIVICA: GRUPPO MONTEFALCO</v>
          </cell>
        </row>
        <row r="23817">
          <cell r="A23817" t="str">
            <v>MONTELEONE DI SPOLETO</v>
          </cell>
          <cell r="B23817" t="str">
            <v>ANGELINI</v>
          </cell>
          <cell r="C23817" t="str">
            <v>MARISA</v>
          </cell>
          <cell r="D23817" t="str">
            <v>ANGELINI MARISA</v>
          </cell>
          <cell r="E23817" t="str">
            <v>F</v>
          </cell>
          <cell r="F23817">
            <v>20036</v>
          </cell>
          <cell r="G23817" t="str">
            <v>ARRONE (TR)</v>
          </cell>
          <cell r="H23817" t="str">
            <v>Sindaco</v>
          </cell>
          <cell r="I23817" t="str">
            <v>LISTA CIVICA: PAESE E' FUTURO</v>
          </cell>
        </row>
        <row r="23818">
          <cell r="A23818" t="str">
            <v>MONTE SANTA MARIA TIBERINA</v>
          </cell>
          <cell r="B23818" t="str">
            <v>MICHELINI</v>
          </cell>
          <cell r="C23818" t="str">
            <v>LETIZIA</v>
          </cell>
          <cell r="D23818" t="str">
            <v>MICHELINI LETIZIA</v>
          </cell>
          <cell r="E23818" t="str">
            <v>F</v>
          </cell>
          <cell r="F23818">
            <v>30643</v>
          </cell>
          <cell r="G23818" t="str">
            <v>SANSEPOLCRO (AR)</v>
          </cell>
          <cell r="H23818" t="str">
            <v>Sindaco</v>
          </cell>
          <cell r="I23818" t="str">
            <v>LISTA CIVICA: UN IMPEGNO COMUNE</v>
          </cell>
        </row>
        <row r="23819">
          <cell r="A23819" t="str">
            <v>MONTONE</v>
          </cell>
          <cell r="B23819" t="str">
            <v>RINALDI</v>
          </cell>
          <cell r="C23819" t="str">
            <v>MIRCO</v>
          </cell>
          <cell r="D23819" t="str">
            <v>RINALDI MIRCO</v>
          </cell>
          <cell r="E23819" t="str">
            <v>M</v>
          </cell>
          <cell r="F23819">
            <v>27520</v>
          </cell>
          <cell r="G23819" t="str">
            <v>UMBERTIDE (PG)</v>
          </cell>
          <cell r="H23819" t="str">
            <v>Sindaco</v>
          </cell>
          <cell r="I23819" t="str">
            <v>LISTA CIVICA: ENERGIA E PASSIONE</v>
          </cell>
        </row>
        <row r="23820">
          <cell r="A23820" t="str">
            <v>NOCERA UMBRA</v>
          </cell>
          <cell r="B23820" t="str">
            <v>CAPARVI</v>
          </cell>
          <cell r="C23820" t="str">
            <v>VIRGINIO</v>
          </cell>
          <cell r="D23820" t="str">
            <v>CAPARVI VIRGINIO</v>
          </cell>
          <cell r="E23820" t="str">
            <v>M</v>
          </cell>
          <cell r="F23820">
            <v>30219</v>
          </cell>
          <cell r="G23820" t="str">
            <v>FOLIGNO (PG)</v>
          </cell>
          <cell r="H23820" t="str">
            <v>Sindaco</v>
          </cell>
          <cell r="I23820" t="str">
            <v>LISTA CIVICA: FUTURA NOCERA</v>
          </cell>
        </row>
        <row r="23821">
          <cell r="A23821" t="str">
            <v>NORCIA</v>
          </cell>
          <cell r="B23821" t="str">
            <v>ALEMANNO</v>
          </cell>
          <cell r="C23821" t="str">
            <v>NICOLA</v>
          </cell>
          <cell r="D23821" t="str">
            <v>ALEMANNO NICOLA</v>
          </cell>
          <cell r="E23821" t="str">
            <v>M</v>
          </cell>
          <cell r="F23821">
            <v>23487</v>
          </cell>
          <cell r="G23821" t="str">
            <v>NORCIA (PG)</v>
          </cell>
          <cell r="H23821" t="str">
            <v>Sindaco</v>
          </cell>
          <cell r="I23821" t="str">
            <v>LISTA CIVICA: RISPETTO PER NORCIA</v>
          </cell>
        </row>
        <row r="23822">
          <cell r="A23822" t="str">
            <v>PACIANO</v>
          </cell>
          <cell r="B23822" t="str">
            <v>BARDELLI</v>
          </cell>
          <cell r="C23822" t="str">
            <v>RICCARDO</v>
          </cell>
          <cell r="D23822" t="str">
            <v>BARDELLI RICCARDO</v>
          </cell>
          <cell r="E23822" t="str">
            <v>M</v>
          </cell>
          <cell r="F23822">
            <v>28906</v>
          </cell>
          <cell r="G23822" t="str">
            <v>CITTA' DELLA PIEVE (PG)</v>
          </cell>
          <cell r="H23822" t="str">
            <v>Sindaco</v>
          </cell>
          <cell r="I23822" t="str">
            <v>LISTA CIVICA: PROGETTO COMUNE PER PACIANO</v>
          </cell>
        </row>
        <row r="23823">
          <cell r="A23823" t="str">
            <v>PANICALE</v>
          </cell>
          <cell r="B23823" t="str">
            <v>CHERUBINI</v>
          </cell>
          <cell r="C23823" t="str">
            <v>GIULIO</v>
          </cell>
          <cell r="D23823" t="str">
            <v>CHERUBINI GIULIO</v>
          </cell>
          <cell r="E23823" t="str">
            <v>M</v>
          </cell>
          <cell r="F23823">
            <v>27609</v>
          </cell>
          <cell r="G23823" t="str">
            <v>PERUGIA (PG)</v>
          </cell>
          <cell r="H23823" t="str">
            <v>Sindaco</v>
          </cell>
          <cell r="I23823" t="str">
            <v>LISTA CIVICA: AVANTI INSIEME</v>
          </cell>
        </row>
        <row r="23824">
          <cell r="A23824" t="str">
            <v>PASSIGNANO SUL TRASIMENO</v>
          </cell>
          <cell r="B23824" t="str">
            <v>PASQUALI</v>
          </cell>
          <cell r="C23824" t="str">
            <v>SANDRO</v>
          </cell>
          <cell r="D23824" t="str">
            <v>PASQUALI SANDRO</v>
          </cell>
          <cell r="E23824" t="str">
            <v>M</v>
          </cell>
          <cell r="F23824">
            <v>29878</v>
          </cell>
          <cell r="G23824" t="str">
            <v>UMBERTIDE (PG)</v>
          </cell>
          <cell r="H23824" t="str">
            <v>Sindaco</v>
          </cell>
          <cell r="I23824" t="str">
            <v>LISTA CIVICA: PER PASSIGNANO</v>
          </cell>
        </row>
        <row r="23825">
          <cell r="A23825" t="str">
            <v>PERUGIA</v>
          </cell>
          <cell r="B23825" t="str">
            <v>ROMIZI</v>
          </cell>
          <cell r="C23825" t="str">
            <v>ANDREA</v>
          </cell>
          <cell r="D23825" t="str">
            <v>ROMIZI ANDREA</v>
          </cell>
          <cell r="E23825" t="str">
            <v>M</v>
          </cell>
          <cell r="F23825">
            <v>28895</v>
          </cell>
          <cell r="G23825" t="str">
            <v>ASSISI (PG)</v>
          </cell>
          <cell r="H23825" t="str">
            <v>Sindaco</v>
          </cell>
          <cell r="I23825" t="str">
            <v>LISTA CIVICA: PERUGIA CAPITALE VERDE | LISTA CIVICA: PROGETTO PERUGIA | FRATELLI D'ITALIA | LEGA SALVINI | LISTA CIVICA: GIOVANE PERUGIA | LISTA CIVICA: BLU | FORZA ITALIA | LISTA CIVICA: PERUGIA CIVICA</v>
          </cell>
        </row>
        <row r="23826">
          <cell r="A23826" t="str">
            <v>PIEGARO</v>
          </cell>
          <cell r="B23826" t="str">
            <v>FERRICELLI</v>
          </cell>
          <cell r="C23826" t="str">
            <v>ROBERTO</v>
          </cell>
          <cell r="D23826" t="str">
            <v>FERRICELLI ROBERTO</v>
          </cell>
          <cell r="E23826" t="str">
            <v>M</v>
          </cell>
          <cell r="F23826">
            <v>27887</v>
          </cell>
          <cell r="G23826" t="str">
            <v>PERUGIA (PG)</v>
          </cell>
          <cell r="H23826" t="str">
            <v>Sindaco</v>
          </cell>
          <cell r="I23826" t="str">
            <v>LISTA CIVICA: PROGETTO PER PIEGARO E OLTRE</v>
          </cell>
        </row>
        <row r="23827">
          <cell r="A23827" t="str">
            <v>PIETRALUNGA</v>
          </cell>
          <cell r="B23827" t="str">
            <v>CECI</v>
          </cell>
          <cell r="C23827" t="str">
            <v>MIRKO</v>
          </cell>
          <cell r="D23827" t="str">
            <v>CECI MIRKO</v>
          </cell>
          <cell r="E23827" t="str">
            <v>M</v>
          </cell>
          <cell r="F23827">
            <v>27183</v>
          </cell>
          <cell r="G23827" t="str">
            <v>UMBERTIDE (PG)</v>
          </cell>
          <cell r="H23827" t="str">
            <v>Sindaco</v>
          </cell>
          <cell r="I23827" t="str">
            <v>LISTA CIVICA: INSIEME PER PIETRALUNGA</v>
          </cell>
        </row>
        <row r="23828">
          <cell r="A23828" t="str">
            <v>POGGIODOMO</v>
          </cell>
          <cell r="B23828" t="str">
            <v>MARINI</v>
          </cell>
          <cell r="C23828" t="str">
            <v>FILIPPO</v>
          </cell>
          <cell r="D23828" t="str">
            <v>MARINI FILIPPO</v>
          </cell>
          <cell r="E23828" t="str">
            <v>M</v>
          </cell>
          <cell r="F23828">
            <v>26735</v>
          </cell>
          <cell r="G23828" t="str">
            <v>SPOLETO (PG)</v>
          </cell>
          <cell r="H23828" t="str">
            <v>Sindaco</v>
          </cell>
          <cell r="I23828" t="str">
            <v>LISTA CIVICA: POGGIODOMO DI TUTTI</v>
          </cell>
        </row>
        <row r="23829">
          <cell r="A23829" t="str">
            <v>PRECI</v>
          </cell>
          <cell r="B23829" t="str">
            <v>MESSI</v>
          </cell>
          <cell r="C23829" t="str">
            <v>MASSIMO</v>
          </cell>
          <cell r="D23829" t="str">
            <v>MESSI MASSIMO</v>
          </cell>
          <cell r="E23829" t="str">
            <v>M</v>
          </cell>
          <cell r="F23829">
            <v>19069</v>
          </cell>
          <cell r="G23829" t="str">
            <v>PRECI (PG)</v>
          </cell>
          <cell r="H23829" t="str">
            <v>Sindaco</v>
          </cell>
          <cell r="I23829" t="str">
            <v>LISTA CIVICA: UNITI PER PRECI</v>
          </cell>
        </row>
        <row r="23830">
          <cell r="A23830" t="str">
            <v>SAN GIUSTINO</v>
          </cell>
          <cell r="B23830" t="str">
            <v>FRATINI</v>
          </cell>
          <cell r="C23830" t="str">
            <v>PAOLO</v>
          </cell>
          <cell r="D23830" t="str">
            <v>FRATINI PAOLO</v>
          </cell>
          <cell r="E23830" t="str">
            <v>M</v>
          </cell>
          <cell r="F23830">
            <v>23469</v>
          </cell>
          <cell r="G23830" t="str">
            <v>CITTA' DI CASTELLO (PG)</v>
          </cell>
          <cell r="H23830" t="str">
            <v>Sindaco</v>
          </cell>
          <cell r="I23830" t="str">
            <v>LISTA CIVICA: SAN GIUSTINO DOMANI</v>
          </cell>
        </row>
        <row r="23831">
          <cell r="A23831" t="str">
            <v>SANT'ANATOLIA DI NARCO</v>
          </cell>
          <cell r="B23831" t="str">
            <v>FIBRAROLI</v>
          </cell>
          <cell r="C23831" t="str">
            <v>TULLIO</v>
          </cell>
          <cell r="D23831" t="str">
            <v>FIBRAROLI TULLIO</v>
          </cell>
          <cell r="E23831" t="str">
            <v>M</v>
          </cell>
          <cell r="F23831">
            <v>24347</v>
          </cell>
          <cell r="G23831" t="str">
            <v>SPOLETO (PG)</v>
          </cell>
          <cell r="H23831" t="str">
            <v>Sindaco</v>
          </cell>
          <cell r="I23831" t="str">
            <v>LISTA CIVICA: UNITI PER SANT'ANATOLIA</v>
          </cell>
        </row>
        <row r="23832">
          <cell r="A23832" t="str">
            <v>SCHEGGIA E PASCELUPO</v>
          </cell>
          <cell r="B23832" t="str">
            <v>VERGARI</v>
          </cell>
          <cell r="C23832" t="str">
            <v>FABIO</v>
          </cell>
          <cell r="D23832" t="str">
            <v>VERGARI FABIO</v>
          </cell>
          <cell r="E23832" t="str">
            <v>M</v>
          </cell>
          <cell r="F23832">
            <v>26057</v>
          </cell>
          <cell r="G23832" t="str">
            <v>GUBBIO (PG)</v>
          </cell>
          <cell r="H23832" t="str">
            <v>Sindaco</v>
          </cell>
          <cell r="I23832" t="str">
            <v>LISTA CIVICA: PROGETTO COMUNE</v>
          </cell>
        </row>
        <row r="23833">
          <cell r="A23833" t="str">
            <v>SCHEGGINO</v>
          </cell>
          <cell r="B23833" t="str">
            <v>DOTTORI</v>
          </cell>
          <cell r="C23833" t="str">
            <v>FABIO</v>
          </cell>
          <cell r="D23833" t="str">
            <v>DOTTORI FABIO</v>
          </cell>
          <cell r="E23833" t="str">
            <v>M</v>
          </cell>
          <cell r="F23833">
            <v>25024</v>
          </cell>
          <cell r="G23833" t="str">
            <v>SPOLETO (PG)</v>
          </cell>
          <cell r="H23833" t="str">
            <v>Sindaco</v>
          </cell>
          <cell r="I23833" t="str">
            <v>LISTA CIVICA: UNITI PER SCHEGGINO</v>
          </cell>
        </row>
        <row r="23834">
          <cell r="A23834" t="str">
            <v>SELLANO</v>
          </cell>
          <cell r="B23834" t="str">
            <v>GUBBIOTTI</v>
          </cell>
          <cell r="C23834" t="str">
            <v>ATTILIO</v>
          </cell>
          <cell r="D23834" t="str">
            <v>GUBBIOTTI ATTILIO</v>
          </cell>
          <cell r="E23834" t="str">
            <v>M</v>
          </cell>
          <cell r="F23834">
            <v>29446</v>
          </cell>
          <cell r="G23834" t="str">
            <v>FOLIGNO (PG)</v>
          </cell>
          <cell r="H23834" t="str">
            <v>Sindaco</v>
          </cell>
          <cell r="I23834" t="str">
            <v>LISTA CIVICA: SELLANO CRESCIAMO INSIEME</v>
          </cell>
        </row>
        <row r="23835">
          <cell r="A23835" t="str">
            <v>SIGILLO</v>
          </cell>
          <cell r="B23835" t="str">
            <v>FUGNANESI</v>
          </cell>
          <cell r="C23835" t="str">
            <v>GIAMPIERO</v>
          </cell>
          <cell r="D23835" t="str">
            <v>FUGNANESI GIAMPIERO</v>
          </cell>
          <cell r="E23835" t="str">
            <v>M</v>
          </cell>
          <cell r="F23835">
            <v>21849</v>
          </cell>
          <cell r="G23835" t="str">
            <v>SIGILLO (PG)</v>
          </cell>
          <cell r="H23835" t="str">
            <v>Sindaco</v>
          </cell>
          <cell r="I23835" t="str">
            <v>LISTA CIVICA: SIGILLO SEI TU</v>
          </cell>
        </row>
        <row r="23836">
          <cell r="A23836" t="str">
            <v>SPELLO</v>
          </cell>
          <cell r="B23836" t="str">
            <v>LANDRINI</v>
          </cell>
          <cell r="C23836" t="str">
            <v>MORENO</v>
          </cell>
          <cell r="D23836" t="str">
            <v>LANDRINI MORENO</v>
          </cell>
          <cell r="E23836" t="str">
            <v>M</v>
          </cell>
          <cell r="F23836">
            <v>23907</v>
          </cell>
          <cell r="G23836" t="str">
            <v>SPELLO (PG)</v>
          </cell>
          <cell r="H23836" t="str">
            <v>Sindaco</v>
          </cell>
          <cell r="I23836" t="str">
            <v>LISTA CIVICA: INSIEME X SPELLO</v>
          </cell>
        </row>
        <row r="23837">
          <cell r="A23837" t="str">
            <v>SPOLETO</v>
          </cell>
          <cell r="B23837" t="str">
            <v>SISTI</v>
          </cell>
          <cell r="C23837" t="str">
            <v>ANDREA</v>
          </cell>
          <cell r="D23837" t="str">
            <v>SISTI ANDREA</v>
          </cell>
          <cell r="E23837" t="str">
            <v>M</v>
          </cell>
          <cell r="F23837">
            <v>23771</v>
          </cell>
          <cell r="G23837" t="str">
            <v>SPOLETO (PG)</v>
          </cell>
          <cell r="H23837" t="str">
            <v>Sindaco</v>
          </cell>
          <cell r="I23837" t="str">
            <v>LISTA CIVICA: ELEGGI SPOLETO | LISTA CIVICA: ORA SPOLETO | MOVIMENTO 5 STELLE | LISTA CIVICA: CIVICI X SPOLETO | PARTITO DEMOCRATICO</v>
          </cell>
        </row>
        <row r="23838">
          <cell r="A23838" t="str">
            <v>TODI</v>
          </cell>
          <cell r="B23838" t="str">
            <v>RUGGIANO</v>
          </cell>
          <cell r="C23838" t="str">
            <v>ANTONINO</v>
          </cell>
          <cell r="D23838" t="str">
            <v>RUGGIANO ANTONINO</v>
          </cell>
          <cell r="E23838" t="str">
            <v>M</v>
          </cell>
          <cell r="F23838">
            <v>25640</v>
          </cell>
          <cell r="G23838" t="str">
            <v>PERUGIA (PG)</v>
          </cell>
          <cell r="H23838" t="str">
            <v>Sindaco</v>
          </cell>
          <cell r="I23838" t="str">
            <v>FORZA ITALIA | LISTA CIVICA: TODI TRICOLORE | LEGA SALVINI | FRATELLI D'ITALIA | LISTA CIVICA: PER TODI CON RUSPOLINI</v>
          </cell>
        </row>
        <row r="23839">
          <cell r="A23839" t="str">
            <v>TORGIANO</v>
          </cell>
          <cell r="B23839" t="str">
            <v>LIBERTI</v>
          </cell>
          <cell r="C23839" t="str">
            <v>ERIDANO</v>
          </cell>
          <cell r="D23839" t="str">
            <v>LIBERTI ERIDANO</v>
          </cell>
          <cell r="E23839" t="str">
            <v>M</v>
          </cell>
          <cell r="F23839">
            <v>28202</v>
          </cell>
          <cell r="G23839" t="str">
            <v>PERUGIA (PG)</v>
          </cell>
          <cell r="H23839" t="str">
            <v>Sindaco</v>
          </cell>
          <cell r="I23839" t="str">
            <v>LISTA CIVICA: TORGIANO DA VIVERE</v>
          </cell>
        </row>
        <row r="23840">
          <cell r="A23840" t="str">
            <v>TREVI</v>
          </cell>
          <cell r="B23840" t="str">
            <v>SPERANDIO</v>
          </cell>
          <cell r="C23840" t="str">
            <v>BERNARDINO</v>
          </cell>
          <cell r="D23840" t="str">
            <v>SPERANDIO BERNARDINO</v>
          </cell>
          <cell r="E23840" t="str">
            <v>M</v>
          </cell>
          <cell r="F23840">
            <v>20511</v>
          </cell>
          <cell r="G23840" t="str">
            <v>FOLIGNO (PG)</v>
          </cell>
          <cell r="H23840" t="str">
            <v>Sindaco</v>
          </cell>
          <cell r="I23840" t="str">
            <v>LISTA CIVICA: SI AMO TREVI</v>
          </cell>
        </row>
        <row r="23841">
          <cell r="A23841" t="str">
            <v>TUORO SUL TRASIMENO</v>
          </cell>
          <cell r="B23841" t="str">
            <v>MINCIARONI</v>
          </cell>
          <cell r="C23841" t="str">
            <v>MARIA ELENA</v>
          </cell>
          <cell r="D23841" t="str">
            <v>MINCIARONI MARIA ELENA</v>
          </cell>
          <cell r="E23841" t="str">
            <v>F</v>
          </cell>
          <cell r="F23841">
            <v>29990</v>
          </cell>
          <cell r="G23841" t="str">
            <v>CASTIGLIONE DEL LAGO (PG)</v>
          </cell>
          <cell r="H23841" t="str">
            <v>Sindaco</v>
          </cell>
          <cell r="I23841" t="str">
            <v>LISTA CIVICA: UNITI PER TUORO</v>
          </cell>
        </row>
        <row r="23842">
          <cell r="A23842" t="str">
            <v>UMBERTIDE</v>
          </cell>
          <cell r="B23842" t="str">
            <v>CARIZIA</v>
          </cell>
          <cell r="C23842" t="str">
            <v>LUCA</v>
          </cell>
          <cell r="D23842" t="str">
            <v>CARIZIA LUCA</v>
          </cell>
          <cell r="E23842" t="str">
            <v>M</v>
          </cell>
          <cell r="F23842">
            <v>23717</v>
          </cell>
          <cell r="G23842" t="str">
            <v>UMBERTIDE (PG)</v>
          </cell>
          <cell r="H23842" t="str">
            <v>Sindaco</v>
          </cell>
          <cell r="I23842" t="str">
            <v>FORZA ITALIA | FRATELLI D'ITALIA-CIVICA | LEGA</v>
          </cell>
        </row>
        <row r="23843">
          <cell r="A23843" t="str">
            <v>VALFABBRICA</v>
          </cell>
          <cell r="B23843" t="str">
            <v>BACOCCOLI</v>
          </cell>
          <cell r="C23843" t="str">
            <v>ENRICO</v>
          </cell>
          <cell r="D23843" t="str">
            <v>BACOCCOLI ENRICO</v>
          </cell>
          <cell r="E23843" t="str">
            <v>M</v>
          </cell>
          <cell r="F23843">
            <v>21212</v>
          </cell>
          <cell r="G23843" t="str">
            <v>PERUGIA (PG)</v>
          </cell>
          <cell r="H23843" t="str">
            <v>Sindaco</v>
          </cell>
        </row>
        <row r="23844">
          <cell r="A23844" t="str">
            <v>VALLO DI NERA</v>
          </cell>
          <cell r="B23844" t="str">
            <v>BENEDETTI</v>
          </cell>
          <cell r="C23844" t="str">
            <v>AGNESE</v>
          </cell>
          <cell r="D23844" t="str">
            <v>BENEDETTI AGNESE</v>
          </cell>
          <cell r="E23844" t="str">
            <v>F</v>
          </cell>
          <cell r="F23844">
            <v>23203</v>
          </cell>
          <cell r="G23844" t="str">
            <v>SPOLETO (PG)</v>
          </cell>
          <cell r="H23844" t="str">
            <v>Sindaco</v>
          </cell>
          <cell r="I23844" t="str">
            <v>LISTA CIVICA: CONTINUARE PER CRESCERE</v>
          </cell>
        </row>
        <row r="23845">
          <cell r="A23845" t="str">
            <v>VALTOPINA</v>
          </cell>
          <cell r="B23845" t="str">
            <v>COCCIA</v>
          </cell>
          <cell r="C23845" t="str">
            <v>GABRIELE</v>
          </cell>
          <cell r="D23845" t="str">
            <v>COCCIA GABRIELE</v>
          </cell>
          <cell r="E23845" t="str">
            <v>M</v>
          </cell>
          <cell r="F23845">
            <v>28582</v>
          </cell>
          <cell r="G23845" t="str">
            <v>FOLIGNO (PG)</v>
          </cell>
          <cell r="H23845" t="str">
            <v>Sindaco</v>
          </cell>
          <cell r="I23845" t="str">
            <v>LISTA CIVICA: VALTOPINA PROGETTO COMUNE</v>
          </cell>
        </row>
        <row r="23846">
          <cell r="A23846" t="str">
            <v>ACQUASPARTA</v>
          </cell>
          <cell r="B23846" t="str">
            <v>MONTANI</v>
          </cell>
          <cell r="C23846" t="str">
            <v>GIOVANNI</v>
          </cell>
          <cell r="D23846" t="str">
            <v>MONTANI GIOVANNI</v>
          </cell>
          <cell r="E23846" t="str">
            <v>M</v>
          </cell>
          <cell r="F23846">
            <v>23552</v>
          </cell>
          <cell r="G23846" t="str">
            <v>ROMA (RM)</v>
          </cell>
          <cell r="H23846" t="str">
            <v>Sindaco</v>
          </cell>
          <cell r="I23846" t="str">
            <v>LISTA CIVICA: GIOVANNI MONTANI SINDACO</v>
          </cell>
        </row>
        <row r="23847">
          <cell r="A23847" t="str">
            <v>ALLERONA</v>
          </cell>
          <cell r="B23847" t="str">
            <v>BASILI</v>
          </cell>
          <cell r="C23847" t="str">
            <v>SAURO</v>
          </cell>
          <cell r="D23847" t="str">
            <v>BASILI SAURO</v>
          </cell>
          <cell r="E23847" t="str">
            <v>M</v>
          </cell>
          <cell r="F23847">
            <v>20095</v>
          </cell>
          <cell r="G23847" t="str">
            <v>ALLERONA (TR)</v>
          </cell>
          <cell r="H23847" t="str">
            <v>Sindaco</v>
          </cell>
          <cell r="I23847" t="str">
            <v>LISTA CIVICA: TRASPARENZA E PARTECIPAZIONE</v>
          </cell>
        </row>
        <row r="23848">
          <cell r="A23848" t="str">
            <v>ALVIANO</v>
          </cell>
          <cell r="B23848" t="str">
            <v>CIARDO</v>
          </cell>
          <cell r="C23848" t="str">
            <v>GIOVANNI</v>
          </cell>
          <cell r="D23848" t="str">
            <v>CIARDO GIOVANNI</v>
          </cell>
          <cell r="E23848" t="str">
            <v>M</v>
          </cell>
          <cell r="F23848">
            <v>25446</v>
          </cell>
          <cell r="G23848" t="str">
            <v>ORVIETO (TR)</v>
          </cell>
          <cell r="H23848" t="str">
            <v>Sindaco</v>
          </cell>
          <cell r="I23848" t="str">
            <v>LISTA CIVICA: NUOVI ORIZZONTI</v>
          </cell>
        </row>
        <row r="23849">
          <cell r="A23849" t="str">
            <v>AMELIA</v>
          </cell>
          <cell r="B23849" t="str">
            <v>PERNAZZA</v>
          </cell>
          <cell r="C23849" t="str">
            <v>LAURA</v>
          </cell>
          <cell r="D23849" t="str">
            <v>PERNAZZA LAURA</v>
          </cell>
          <cell r="E23849" t="str">
            <v>F</v>
          </cell>
          <cell r="F23849">
            <v>26435</v>
          </cell>
          <cell r="G23849" t="str">
            <v>AMELIA (TR)</v>
          </cell>
          <cell r="H23849" t="str">
            <v>Sindaco</v>
          </cell>
          <cell r="I23849" t="str">
            <v>LISTA CIVICA: PER AMELIA</v>
          </cell>
        </row>
        <row r="23850">
          <cell r="A23850" t="str">
            <v>ARRONE</v>
          </cell>
          <cell r="B23850" t="str">
            <v>DI GIOIA</v>
          </cell>
          <cell r="C23850" t="str">
            <v>FABIO</v>
          </cell>
          <cell r="D23850" t="str">
            <v>DI GIOIA FABIO</v>
          </cell>
          <cell r="E23850" t="str">
            <v>M</v>
          </cell>
          <cell r="F23850">
            <v>29316</v>
          </cell>
          <cell r="G23850" t="str">
            <v>TERNI (TR)</v>
          </cell>
          <cell r="H23850" t="str">
            <v>Sindaco</v>
          </cell>
          <cell r="I23850" t="str">
            <v>LISTA CIVICA: ARRONE DOMANI</v>
          </cell>
        </row>
        <row r="23851">
          <cell r="A23851" t="str">
            <v>ATTIGLIANO</v>
          </cell>
          <cell r="B23851" t="str">
            <v>FAZIO</v>
          </cell>
          <cell r="C23851" t="str">
            <v>LEONARDO VINCENZO</v>
          </cell>
          <cell r="D23851" t="str">
            <v>FAZIO LEONARDO VINCENZO</v>
          </cell>
          <cell r="E23851" t="str">
            <v>M</v>
          </cell>
          <cell r="F23851">
            <v>20035</v>
          </cell>
          <cell r="G23851" t="str">
            <v>SAVELLI (CZ)</v>
          </cell>
          <cell r="H23851" t="str">
            <v>Sindaco</v>
          </cell>
          <cell r="I23851" t="str">
            <v>LISTA CIVICA: IL POLO PER ATTIGLIANO</v>
          </cell>
        </row>
        <row r="23852">
          <cell r="A23852" t="str">
            <v>AVIGLIANO UMBRO</v>
          </cell>
          <cell r="B23852" t="str">
            <v>CONTI</v>
          </cell>
          <cell r="C23852" t="str">
            <v>LUCIANO</v>
          </cell>
          <cell r="D23852" t="str">
            <v>CONTI LUCIANO</v>
          </cell>
          <cell r="E23852" t="str">
            <v>M</v>
          </cell>
          <cell r="F23852">
            <v>22093</v>
          </cell>
          <cell r="G23852" t="str">
            <v>MONTECASTRILLI (TR)</v>
          </cell>
          <cell r="H23852" t="str">
            <v>Sindaco</v>
          </cell>
          <cell r="I23852" t="str">
            <v>LISTA CIVICA: AVIGLIANO UMBRO PRIMA DI TUTTO</v>
          </cell>
        </row>
        <row r="23853">
          <cell r="A23853" t="str">
            <v>BASCHI</v>
          </cell>
          <cell r="B23853" t="str">
            <v>BERNARDINI</v>
          </cell>
          <cell r="C23853" t="str">
            <v>DAMIANO</v>
          </cell>
          <cell r="D23853" t="str">
            <v>BERNARDINI DAMIANO</v>
          </cell>
          <cell r="E23853" t="str">
            <v>M</v>
          </cell>
          <cell r="F23853">
            <v>32011</v>
          </cell>
          <cell r="G23853" t="str">
            <v>ORVIETO (TR)</v>
          </cell>
          <cell r="H23853" t="str">
            <v>Sindaco</v>
          </cell>
          <cell r="I23853" t="str">
            <v>LISTA CIVICA: CRESCERE INSIEME</v>
          </cell>
        </row>
        <row r="23854">
          <cell r="A23854" t="str">
            <v>CALVI DELL'UMBRIA</v>
          </cell>
          <cell r="B23854" t="str">
            <v>GRILLINI</v>
          </cell>
          <cell r="C23854" t="str">
            <v>GUIDO</v>
          </cell>
          <cell r="D23854" t="str">
            <v>GRILLINI GUIDO</v>
          </cell>
          <cell r="E23854" t="str">
            <v>M</v>
          </cell>
          <cell r="F23854">
            <v>24461</v>
          </cell>
          <cell r="G23854" t="str">
            <v>CALVI DELL'UMBRIA (TR)</v>
          </cell>
          <cell r="H23854" t="str">
            <v>Sindaco</v>
          </cell>
          <cell r="I23854" t="str">
            <v>LISTA CIVICA: CALVI TRADIZIONE E INNOVAZIONE</v>
          </cell>
        </row>
        <row r="23855">
          <cell r="A23855" t="str">
            <v>CASTEL GIORGIO</v>
          </cell>
          <cell r="B23855" t="str">
            <v>GARBINI</v>
          </cell>
          <cell r="C23855" t="str">
            <v>ANDREA</v>
          </cell>
          <cell r="D23855" t="str">
            <v>GARBINI ANDREA</v>
          </cell>
          <cell r="E23855" t="str">
            <v>M</v>
          </cell>
          <cell r="F23855">
            <v>22979</v>
          </cell>
          <cell r="G23855" t="str">
            <v>ORVIETO (TR)</v>
          </cell>
          <cell r="H23855" t="str">
            <v>Sindaco</v>
          </cell>
          <cell r="I23855" t="str">
            <v>LISTA CIVICA: CAMBIAMO CASTEL GIORGIO</v>
          </cell>
        </row>
        <row r="23856">
          <cell r="A23856" t="str">
            <v>CASTEL VISCARDO</v>
          </cell>
          <cell r="B23856" t="str">
            <v>LONGARONI</v>
          </cell>
          <cell r="C23856" t="str">
            <v>DANIELE</v>
          </cell>
          <cell r="D23856" t="str">
            <v>LONGARONI DANIELE</v>
          </cell>
          <cell r="E23856" t="str">
            <v>M</v>
          </cell>
          <cell r="F23856">
            <v>26529</v>
          </cell>
          <cell r="G23856" t="str">
            <v>ORVIETO (TR)</v>
          </cell>
          <cell r="H23856" t="str">
            <v>Sindaco</v>
          </cell>
          <cell r="I23856" t="str">
            <v>LISTA CIVICA: CAMMINO COMUNE</v>
          </cell>
        </row>
        <row r="23857">
          <cell r="A23857" t="str">
            <v>FABRO</v>
          </cell>
          <cell r="B23857" t="str">
            <v>MASELLA</v>
          </cell>
          <cell r="C23857" t="str">
            <v>DIEGO</v>
          </cell>
          <cell r="D23857" t="str">
            <v>MASELLA DIEGO</v>
          </cell>
          <cell r="E23857" t="str">
            <v>M</v>
          </cell>
          <cell r="F23857">
            <v>23314</v>
          </cell>
          <cell r="G23857" t="str">
            <v>GALLARATE (VA)</v>
          </cell>
          <cell r="H23857" t="str">
            <v>Sindaco</v>
          </cell>
        </row>
        <row r="23858">
          <cell r="A23858" t="str">
            <v>FERENTILLO</v>
          </cell>
          <cell r="B23858" t="str">
            <v>CASCELLI</v>
          </cell>
          <cell r="C23858" t="str">
            <v>ELISABETTA</v>
          </cell>
          <cell r="D23858" t="str">
            <v>CASCELLI ELISABETTA</v>
          </cell>
          <cell r="E23858" t="str">
            <v>F</v>
          </cell>
          <cell r="F23858">
            <v>21953</v>
          </cell>
          <cell r="G23858" t="str">
            <v>FOLIGNO (PG)</v>
          </cell>
          <cell r="H23858" t="str">
            <v>Sindaco</v>
          </cell>
          <cell r="I23858" t="str">
            <v>LISTA CIVICA: INSIEME PER FERENTILLO</v>
          </cell>
        </row>
        <row r="23859">
          <cell r="A23859" t="str">
            <v>FICULLE</v>
          </cell>
          <cell r="B23859" t="str">
            <v>MARAVALLE</v>
          </cell>
          <cell r="C23859" t="str">
            <v>GIAN LUIGI</v>
          </cell>
          <cell r="D23859" t="str">
            <v>MARAVALLE GIAN LUIGI</v>
          </cell>
          <cell r="E23859" t="str">
            <v>M</v>
          </cell>
          <cell r="F23859">
            <v>23427</v>
          </cell>
          <cell r="G23859" t="str">
            <v>ROMA (RM)</v>
          </cell>
          <cell r="H23859" t="str">
            <v>Sindaco</v>
          </cell>
          <cell r="I23859" t="str">
            <v>LISTA CIVICA: CAMBIAMENTI</v>
          </cell>
        </row>
        <row r="23860">
          <cell r="A23860" t="str">
            <v>GIOVE</v>
          </cell>
          <cell r="B23860" t="str">
            <v>MORRESI</v>
          </cell>
          <cell r="C23860" t="str">
            <v>MARCO</v>
          </cell>
          <cell r="D23860" t="str">
            <v>MORRESI MARCO</v>
          </cell>
          <cell r="E23860" t="str">
            <v>M</v>
          </cell>
          <cell r="F23860">
            <v>24583</v>
          </cell>
          <cell r="G23860" t="str">
            <v>GIOVE (TR)</v>
          </cell>
          <cell r="H23860" t="str">
            <v>Sindaco</v>
          </cell>
        </row>
        <row r="23861">
          <cell r="A23861" t="str">
            <v>GUARDEA</v>
          </cell>
          <cell r="B23861" t="str">
            <v>LATTANZI</v>
          </cell>
          <cell r="C23861" t="str">
            <v>GIAMPIERO</v>
          </cell>
          <cell r="D23861" t="str">
            <v>LATTANZI GIAMPIERO</v>
          </cell>
          <cell r="E23861" t="str">
            <v>M</v>
          </cell>
          <cell r="F23861">
            <v>21262</v>
          </cell>
          <cell r="G23861" t="str">
            <v>GUARDEA (TR)</v>
          </cell>
          <cell r="H23861" t="str">
            <v>Sindaco</v>
          </cell>
          <cell r="I23861" t="str">
            <v>LISTA CIVICA: PER GUARDEA</v>
          </cell>
        </row>
        <row r="23862">
          <cell r="A23862" t="str">
            <v>LUGNANO IN TEVERINA</v>
          </cell>
          <cell r="B23862" t="str">
            <v>FILIBERTI</v>
          </cell>
          <cell r="C23862" t="str">
            <v>GIANLUCA</v>
          </cell>
          <cell r="D23862" t="str">
            <v>FILIBERTI GIANLUCA</v>
          </cell>
          <cell r="E23862" t="str">
            <v>M</v>
          </cell>
          <cell r="F23862">
            <v>26275</v>
          </cell>
          <cell r="G23862" t="str">
            <v>TERNI (TR)</v>
          </cell>
          <cell r="H23862" t="str">
            <v>Sindaco</v>
          </cell>
          <cell r="I23862" t="str">
            <v>LISTA CIVICA: UNITI PER UNIRE</v>
          </cell>
        </row>
        <row r="23863">
          <cell r="A23863" t="str">
            <v>MONTECASTRILLI</v>
          </cell>
          <cell r="B23863" t="str">
            <v>AQUILINI</v>
          </cell>
          <cell r="C23863" t="str">
            <v>RICCARDO</v>
          </cell>
          <cell r="D23863" t="str">
            <v>AQUILINI RICCARDO</v>
          </cell>
          <cell r="E23863" t="str">
            <v>M</v>
          </cell>
          <cell r="F23863">
            <v>26051</v>
          </cell>
          <cell r="G23863" t="str">
            <v>TERNI (TR)</v>
          </cell>
          <cell r="H23863" t="str">
            <v>Sindaco</v>
          </cell>
        </row>
        <row r="23864">
          <cell r="A23864" t="str">
            <v>MONTECCHIO</v>
          </cell>
          <cell r="B23864" t="str">
            <v>GORI</v>
          </cell>
          <cell r="C23864" t="str">
            <v>FEDERICO</v>
          </cell>
          <cell r="D23864" t="str">
            <v>GORI FEDERICO</v>
          </cell>
          <cell r="E23864" t="str">
            <v>M</v>
          </cell>
          <cell r="F23864">
            <v>30963</v>
          </cell>
          <cell r="G23864" t="str">
            <v>ORVIETO (TR)</v>
          </cell>
          <cell r="H23864" t="str">
            <v>Sindaco</v>
          </cell>
          <cell r="I23864" t="str">
            <v>LISTA CIVICA: MONTECCHIO OLTRE</v>
          </cell>
        </row>
        <row r="23865">
          <cell r="A23865" t="str">
            <v>MONTEFRANCO</v>
          </cell>
          <cell r="B23865" t="str">
            <v>TACCALOZZI</v>
          </cell>
          <cell r="C23865" t="str">
            <v>RACHELE</v>
          </cell>
          <cell r="D23865" t="str">
            <v>TACCALOZZI RACHELE</v>
          </cell>
          <cell r="E23865" t="str">
            <v>F</v>
          </cell>
          <cell r="F23865">
            <v>25776</v>
          </cell>
          <cell r="G23865" t="str">
            <v>MONTEFRANCO (TR)</v>
          </cell>
          <cell r="H23865" t="str">
            <v>Sindaco</v>
          </cell>
          <cell r="I23865" t="str">
            <v>LISTA CIVICA: MONTEFRANCO DOMANI</v>
          </cell>
        </row>
        <row r="23866">
          <cell r="A23866" t="str">
            <v>MONTEGABBIONE</v>
          </cell>
          <cell r="B23866" t="str">
            <v>RONCELLA</v>
          </cell>
          <cell r="C23866" t="str">
            <v>FABIO</v>
          </cell>
          <cell r="D23866" t="str">
            <v>RONCELLA FABIO</v>
          </cell>
          <cell r="E23866" t="str">
            <v>M</v>
          </cell>
          <cell r="F23866">
            <v>25322</v>
          </cell>
          <cell r="G23866" t="str">
            <v>ROMA (RM)</v>
          </cell>
          <cell r="H23866" t="str">
            <v>Sindaco</v>
          </cell>
          <cell r="I23866" t="str">
            <v>LISTA CIVICA: FUTURO COMUNE</v>
          </cell>
        </row>
        <row r="23867">
          <cell r="A23867" t="str">
            <v>MONTELEONE D'ORVIETO</v>
          </cell>
          <cell r="B23867" t="str">
            <v>LAROCCA</v>
          </cell>
          <cell r="C23867" t="str">
            <v>ANGELO</v>
          </cell>
          <cell r="D23867" t="str">
            <v>LAROCCA ANGELO</v>
          </cell>
          <cell r="E23867" t="str">
            <v>M</v>
          </cell>
          <cell r="F23867">
            <v>17116</v>
          </cell>
          <cell r="G23867" t="str">
            <v>LAUREANA DI BORRELLO (RC)</v>
          </cell>
          <cell r="H23867" t="str">
            <v>Sindaco</v>
          </cell>
          <cell r="I23867" t="str">
            <v>LISTA CIVICA: PROGETTO 2.0</v>
          </cell>
        </row>
        <row r="23868">
          <cell r="A23868" t="str">
            <v>NARNI</v>
          </cell>
          <cell r="B23868" t="str">
            <v>LUCARELLI</v>
          </cell>
          <cell r="C23868" t="str">
            <v>LORENZO</v>
          </cell>
          <cell r="D23868" t="str">
            <v>LUCARELLI LORENZO</v>
          </cell>
          <cell r="E23868" t="str">
            <v>M</v>
          </cell>
          <cell r="F23868">
            <v>29880</v>
          </cell>
          <cell r="G23868" t="str">
            <v>NARNI (TR)</v>
          </cell>
          <cell r="H23868" t="str">
            <v>Sindaco</v>
          </cell>
          <cell r="I23868" t="str">
            <v>LISTA CIVICA: LISTA LUCARELLI SINDACO | PARTITO SOCIALISTA ITALIANO | PARTITO DEMOCRATICO | LISTA CIVICA: UNITA' X NARNI SINISTRA CIVICA ECOLOGISTA | MOVIMENTO 5 STELLE</v>
          </cell>
        </row>
        <row r="23869">
          <cell r="A23869" t="str">
            <v>ORVIETO</v>
          </cell>
          <cell r="B23869" t="str">
            <v>TARDANI</v>
          </cell>
          <cell r="C23869" t="str">
            <v>ROBERTA</v>
          </cell>
          <cell r="D23869" t="str">
            <v>TARDANI ROBERTA</v>
          </cell>
          <cell r="E23869" t="str">
            <v>F</v>
          </cell>
          <cell r="F23869">
            <v>25903</v>
          </cell>
          <cell r="G23869" t="str">
            <v>ORVIETO (TR)</v>
          </cell>
          <cell r="H23869" t="str">
            <v>Sindaco</v>
          </cell>
          <cell r="I23869" t="str">
            <v>LISTA CIVICA: PROGETTO ORVIETO | LEGA SALVINI | FRATELLI D'ITALIA | FORZA ITALIA</v>
          </cell>
        </row>
        <row r="23870">
          <cell r="A23870" t="str">
            <v>OTRICOLI</v>
          </cell>
          <cell r="B23870" t="str">
            <v>LIBERATI</v>
          </cell>
          <cell r="C23870" t="str">
            <v>ANTONIO</v>
          </cell>
          <cell r="D23870" t="str">
            <v>LIBERATI ANTONIO</v>
          </cell>
          <cell r="E23870" t="str">
            <v>M</v>
          </cell>
          <cell r="F23870">
            <v>21535</v>
          </cell>
          <cell r="G23870" t="str">
            <v>NARNI (TR)</v>
          </cell>
          <cell r="H23870" t="str">
            <v>Sindaco</v>
          </cell>
          <cell r="I23870" t="str">
            <v>LISTA CIVICA: CERTEZZA E FUTURO</v>
          </cell>
        </row>
        <row r="23871">
          <cell r="A23871" t="str">
            <v>PARRANO</v>
          </cell>
          <cell r="B23871" t="str">
            <v>FILIPPETTI</v>
          </cell>
          <cell r="C23871" t="str">
            <v>VALENTINO</v>
          </cell>
          <cell r="D23871" t="str">
            <v>FILIPPETTI VALENTINO</v>
          </cell>
          <cell r="E23871" t="str">
            <v>M</v>
          </cell>
          <cell r="F23871">
            <v>20709</v>
          </cell>
          <cell r="G23871" t="str">
            <v>PARRANO (TR)</v>
          </cell>
          <cell r="H23871" t="str">
            <v>Sindaco</v>
          </cell>
          <cell r="I23871" t="str">
            <v>LISTA CIVICA: PARRANO BENE COMUNE</v>
          </cell>
        </row>
        <row r="23872">
          <cell r="A23872" t="str">
            <v>PENNA IN TEVERINA</v>
          </cell>
          <cell r="B23872" t="str">
            <v>PAOLUZZI</v>
          </cell>
          <cell r="C23872" t="str">
            <v>STEFANO</v>
          </cell>
          <cell r="D23872" t="str">
            <v>PAOLUZZI STEFANO</v>
          </cell>
          <cell r="E23872" t="str">
            <v>M</v>
          </cell>
          <cell r="F23872">
            <v>28875</v>
          </cell>
          <cell r="G23872" t="str">
            <v>AMELIA (TR)</v>
          </cell>
          <cell r="H23872" t="str">
            <v>Sindaco</v>
          </cell>
          <cell r="I23872" t="str">
            <v>LISTA CIVICA: INSIEME PER PENNA</v>
          </cell>
        </row>
        <row r="23873">
          <cell r="A23873" t="str">
            <v>POLINO</v>
          </cell>
          <cell r="B23873" t="str">
            <v>VENANZI</v>
          </cell>
          <cell r="C23873" t="str">
            <v>REMIGIO</v>
          </cell>
          <cell r="D23873" t="str">
            <v>VENANZI REMIGIO</v>
          </cell>
          <cell r="E23873" t="str">
            <v>M</v>
          </cell>
          <cell r="F23873">
            <v>22374</v>
          </cell>
          <cell r="G23873" t="str">
            <v>TERNI (TR)</v>
          </cell>
          <cell r="H23873" t="str">
            <v>Sindaco</v>
          </cell>
          <cell r="I23873" t="str">
            <v>LISTA CIVICA: PROGETTO POLINO</v>
          </cell>
        </row>
        <row r="23874">
          <cell r="A23874" t="str">
            <v>PORANO</v>
          </cell>
          <cell r="B23874" t="str">
            <v>CONTICELLI</v>
          </cell>
          <cell r="C23874" t="str">
            <v>MARCO</v>
          </cell>
          <cell r="D23874" t="str">
            <v>CONTICELLI MARCO</v>
          </cell>
          <cell r="E23874" t="str">
            <v>M</v>
          </cell>
          <cell r="F23874">
            <v>23670</v>
          </cell>
          <cell r="G23874" t="str">
            <v>ORVIETO (TR)</v>
          </cell>
          <cell r="H23874" t="str">
            <v>Sindaco</v>
          </cell>
          <cell r="I23874" t="str">
            <v>LISTA CIVICA: PORANO CONTA!</v>
          </cell>
        </row>
        <row r="23875">
          <cell r="A23875" t="str">
            <v>SAN GEMINI</v>
          </cell>
          <cell r="B23875" t="str">
            <v>CLEMENTELLA</v>
          </cell>
          <cell r="C23875" t="str">
            <v>LUCIANO</v>
          </cell>
          <cell r="D23875" t="str">
            <v>CLEMENTELLA LUCIANO</v>
          </cell>
          <cell r="E23875" t="str">
            <v>M</v>
          </cell>
          <cell r="F23875">
            <v>21935</v>
          </cell>
          <cell r="G23875" t="str">
            <v>ACQUASPARTA (TR)</v>
          </cell>
          <cell r="H23875" t="str">
            <v>Sindaco</v>
          </cell>
          <cell r="I23875" t="str">
            <v>LISTA CIVICA: CAMBIAMO SAN GEMINI</v>
          </cell>
        </row>
        <row r="23876">
          <cell r="A23876" t="str">
            <v>SAN VENANZO</v>
          </cell>
          <cell r="B23876" t="str">
            <v>MARINELLI</v>
          </cell>
          <cell r="C23876" t="str">
            <v>MARSILIO</v>
          </cell>
          <cell r="D23876" t="str">
            <v>MARINELLI MARSILIO</v>
          </cell>
          <cell r="E23876" t="str">
            <v>M</v>
          </cell>
          <cell r="F23876">
            <v>22054</v>
          </cell>
          <cell r="G23876" t="str">
            <v>ORVIETO (TR)</v>
          </cell>
          <cell r="H23876" t="str">
            <v>Sindaco</v>
          </cell>
          <cell r="I23876" t="str">
            <v>LISTA CIVICA: COALIZIONE DI CENTROSINISTRA</v>
          </cell>
        </row>
        <row r="23877">
          <cell r="A23877" t="str">
            <v>STRONCONE</v>
          </cell>
          <cell r="B23877" t="str">
            <v>MALVETANI</v>
          </cell>
          <cell r="C23877" t="str">
            <v>GIUSEPPE</v>
          </cell>
          <cell r="D23877" t="str">
            <v>MALVETANI GIUSEPPE</v>
          </cell>
          <cell r="E23877" t="str">
            <v>M</v>
          </cell>
          <cell r="F23877">
            <v>27324</v>
          </cell>
          <cell r="G23877" t="str">
            <v>TERNI (TR)</v>
          </cell>
          <cell r="H23877" t="str">
            <v>Sindaco</v>
          </cell>
          <cell r="I23877" t="str">
            <v>LISTA CIVICA: STRONCONE RIPARTE</v>
          </cell>
        </row>
        <row r="23878">
          <cell r="A23878" t="str">
            <v>TERNI</v>
          </cell>
          <cell r="B23878" t="str">
            <v>LATINI</v>
          </cell>
          <cell r="C23878" t="str">
            <v>LEONARDO</v>
          </cell>
          <cell r="D23878" t="str">
            <v>LATINI LEONARDO</v>
          </cell>
          <cell r="E23878" t="str">
            <v>M</v>
          </cell>
          <cell r="F23878">
            <v>27194</v>
          </cell>
          <cell r="G23878" t="str">
            <v>TERNI (TR)</v>
          </cell>
          <cell r="H23878" t="str">
            <v>Sindaco</v>
          </cell>
          <cell r="I23878" t="str">
            <v>LISTA CIVICA: TERNI CIVICA | FORZA ITALIA | IL POPOLO DELLA FAMIGLIA | LEGA | FRATELLI D'ITALIA CON GIORGIA MELONI | Lista Civica non pervenuta</v>
          </cell>
        </row>
        <row r="23879">
          <cell r="A23879" t="str">
            <v>AGUGLIANO</v>
          </cell>
          <cell r="B23879" t="str">
            <v>BRACONI</v>
          </cell>
          <cell r="C23879" t="str">
            <v>THOMAS</v>
          </cell>
          <cell r="D23879" t="str">
            <v>BRACONI THOMAS</v>
          </cell>
          <cell r="E23879" t="str">
            <v>M</v>
          </cell>
          <cell r="F23879">
            <v>29037</v>
          </cell>
          <cell r="G23879" t="str">
            <v>ANCONA (AN)</v>
          </cell>
          <cell r="H23879" t="str">
            <v>Sindaco</v>
          </cell>
          <cell r="I23879" t="str">
            <v>LISTA CIVICA: AGUGLIANO PROGETTO COMUNE</v>
          </cell>
        </row>
        <row r="23880">
          <cell r="A23880" t="str">
            <v>ANCONA</v>
          </cell>
          <cell r="B23880" t="str">
            <v>MANCINELLI</v>
          </cell>
          <cell r="C23880" t="str">
            <v>VALERIA</v>
          </cell>
          <cell r="D23880" t="str">
            <v>MANCINELLI VALERIA</v>
          </cell>
          <cell r="E23880" t="str">
            <v>F</v>
          </cell>
          <cell r="F23880">
            <v>20161</v>
          </cell>
          <cell r="G23880" t="str">
            <v>ANCONA (AN)</v>
          </cell>
          <cell r="H23880" t="str">
            <v>Sindaco</v>
          </cell>
        </row>
        <row r="23881">
          <cell r="A23881" t="str">
            <v>ARCEVIA</v>
          </cell>
          <cell r="B23881" t="str">
            <v>PERTICAROLI</v>
          </cell>
          <cell r="C23881" t="str">
            <v>DARIO</v>
          </cell>
          <cell r="D23881" t="str">
            <v>PERTICAROLI DARIO</v>
          </cell>
          <cell r="E23881" t="str">
            <v>M</v>
          </cell>
          <cell r="F23881">
            <v>24118</v>
          </cell>
          <cell r="G23881" t="str">
            <v>SASSOFERRATO (AN)</v>
          </cell>
          <cell r="H23881" t="str">
            <v>Sindaco</v>
          </cell>
        </row>
        <row r="23882">
          <cell r="A23882" t="str">
            <v>BARBARA</v>
          </cell>
          <cell r="B23882" t="str">
            <v>PASQUALINI</v>
          </cell>
          <cell r="C23882" t="str">
            <v>RICCARDO</v>
          </cell>
          <cell r="D23882" t="str">
            <v>PASQUALINI RICCARDO</v>
          </cell>
          <cell r="E23882" t="str">
            <v>M</v>
          </cell>
          <cell r="F23882">
            <v>21023</v>
          </cell>
          <cell r="G23882" t="str">
            <v>SENIGALLIA (AN)</v>
          </cell>
          <cell r="H23882" t="str">
            <v>Sindaco</v>
          </cell>
          <cell r="I23882" t="str">
            <v>LISTA CIVICA: VIVA BARBARA VIVA</v>
          </cell>
        </row>
        <row r="23883">
          <cell r="A23883" t="str">
            <v>BELVEDERE OSTRENSE</v>
          </cell>
          <cell r="B23883" t="str">
            <v>UBERTINI</v>
          </cell>
          <cell r="C23883" t="str">
            <v>SARA</v>
          </cell>
          <cell r="D23883" t="str">
            <v>UBERTINI SARA</v>
          </cell>
          <cell r="E23883" t="str">
            <v>F</v>
          </cell>
          <cell r="F23883">
            <v>28818</v>
          </cell>
          <cell r="G23883" t="str">
            <v>SENIGALLIA (AN)</v>
          </cell>
          <cell r="H23883" t="str">
            <v>Sindaco</v>
          </cell>
          <cell r="I23883" t="str">
            <v>LISTA CIVICA: SCEGLIAMO BELVEDERE</v>
          </cell>
        </row>
        <row r="23884">
          <cell r="A23884" t="str">
            <v>CAMERANO</v>
          </cell>
          <cell r="B23884" t="str">
            <v>MERCANTE</v>
          </cell>
          <cell r="C23884" t="str">
            <v>ORIANO</v>
          </cell>
          <cell r="D23884" t="str">
            <v>MERCANTE ORIANO</v>
          </cell>
          <cell r="E23884" t="str">
            <v>M</v>
          </cell>
          <cell r="F23884">
            <v>21483</v>
          </cell>
          <cell r="G23884" t="str">
            <v>CAMERANO (AN)</v>
          </cell>
          <cell r="H23884" t="str">
            <v>Sindaco</v>
          </cell>
          <cell r="I23884" t="str">
            <v>LISTA CIVICA: CAMERANO UNITA</v>
          </cell>
        </row>
        <row r="23885">
          <cell r="A23885" t="str">
            <v>CAMERATA PICENA</v>
          </cell>
          <cell r="B23885" t="str">
            <v>FIORINI</v>
          </cell>
          <cell r="C23885" t="str">
            <v>DAVIDE</v>
          </cell>
          <cell r="D23885" t="str">
            <v>FIORINI DAVIDE</v>
          </cell>
          <cell r="E23885" t="str">
            <v>M</v>
          </cell>
          <cell r="F23885">
            <v>28302</v>
          </cell>
          <cell r="G23885" t="str">
            <v>CHIARAVALLE (AN)</v>
          </cell>
          <cell r="H23885" t="str">
            <v>Sindaco</v>
          </cell>
          <cell r="I23885" t="str">
            <v>LISTA CIVICA: INSIEME PER CAMERATA</v>
          </cell>
        </row>
        <row r="23886">
          <cell r="A23886" t="str">
            <v>CASTELBELLINO</v>
          </cell>
          <cell r="B23886" t="str">
            <v>CESARONI</v>
          </cell>
          <cell r="C23886" t="str">
            <v>ANDREA</v>
          </cell>
          <cell r="D23886" t="str">
            <v>CESARONI ANDREA</v>
          </cell>
          <cell r="E23886" t="str">
            <v>M</v>
          </cell>
          <cell r="F23886">
            <v>22579</v>
          </cell>
          <cell r="G23886" t="str">
            <v>MONTE ROBERTO (AN)</v>
          </cell>
          <cell r="H23886" t="str">
            <v>Sindaco</v>
          </cell>
          <cell r="I23886" t="str">
            <v>LISTA CIVICA: UNITI PER CASTELBELLINO</v>
          </cell>
        </row>
        <row r="23887">
          <cell r="A23887" t="str">
            <v>CASTELFIDARDO</v>
          </cell>
          <cell r="B23887" t="str">
            <v>ASCANI</v>
          </cell>
          <cell r="C23887" t="str">
            <v>ROBERTO</v>
          </cell>
          <cell r="D23887" t="str">
            <v>ASCANI ROBERTO</v>
          </cell>
          <cell r="E23887" t="str">
            <v>M</v>
          </cell>
          <cell r="F23887">
            <v>28403</v>
          </cell>
          <cell r="G23887" t="str">
            <v>RECANATI (MC)</v>
          </cell>
          <cell r="H23887" t="str">
            <v>Sindaco</v>
          </cell>
          <cell r="I23887" t="str">
            <v>LISTA CIVICA: CASTELFIDARDO FUTURA | MOVIMENTO 5 STELLE</v>
          </cell>
        </row>
        <row r="23888">
          <cell r="A23888" t="str">
            <v>CASTELLEONE DI SUASA</v>
          </cell>
          <cell r="B23888" t="str">
            <v>MANFREDI</v>
          </cell>
          <cell r="C23888" t="str">
            <v>CARLO</v>
          </cell>
          <cell r="D23888" t="str">
            <v>MANFREDI CARLO</v>
          </cell>
          <cell r="E23888" t="str">
            <v>M</v>
          </cell>
          <cell r="F23888">
            <v>22191</v>
          </cell>
          <cell r="G23888" t="str">
            <v>CASTELLEONE DI SUASA (AN)</v>
          </cell>
          <cell r="H23888" t="str">
            <v>Sindaco</v>
          </cell>
          <cell r="I23888" t="str">
            <v>LISTA CIVICA: PER CASTELLEONE</v>
          </cell>
        </row>
        <row r="23889">
          <cell r="A23889" t="str">
            <v>CASTELPLANIO</v>
          </cell>
          <cell r="B23889" t="str">
            <v>BADIALI</v>
          </cell>
          <cell r="C23889" t="str">
            <v>FABIO</v>
          </cell>
          <cell r="D23889" t="str">
            <v>BADIALI FABIO</v>
          </cell>
          <cell r="E23889" t="str">
            <v>M</v>
          </cell>
          <cell r="F23889">
            <v>20349</v>
          </cell>
          <cell r="G23889" t="str">
            <v>ARCEVIA (AN)</v>
          </cell>
          <cell r="H23889" t="str">
            <v>Sindaco</v>
          </cell>
          <cell r="I23889" t="str">
            <v>LISTA CIVICA: UNITI PER CASTELPLANIO</v>
          </cell>
        </row>
        <row r="23890">
          <cell r="A23890" t="str">
            <v>CERRETO D'ESI</v>
          </cell>
          <cell r="B23890" t="str">
            <v>GRILLINI</v>
          </cell>
          <cell r="C23890" t="str">
            <v>DAVID</v>
          </cell>
          <cell r="D23890" t="str">
            <v>GRILLINI DAVID</v>
          </cell>
          <cell r="E23890" t="str">
            <v>M</v>
          </cell>
          <cell r="F23890">
            <v>25769</v>
          </cell>
          <cell r="G23890" t="str">
            <v>FABRIANO (AN)</v>
          </cell>
          <cell r="H23890" t="str">
            <v>Sindaco</v>
          </cell>
          <cell r="I23890" t="str">
            <v>LISTA CIVICA: #CAMBIAMENTI</v>
          </cell>
        </row>
        <row r="23891">
          <cell r="A23891" t="str">
            <v>CHIARAVALLE</v>
          </cell>
          <cell r="B23891" t="str">
            <v>COSTANTINI</v>
          </cell>
          <cell r="C23891" t="str">
            <v>DAMIANO</v>
          </cell>
          <cell r="D23891" t="str">
            <v>COSTANTINI DAMIANO</v>
          </cell>
          <cell r="E23891" t="str">
            <v>M</v>
          </cell>
          <cell r="F23891">
            <v>25641</v>
          </cell>
          <cell r="G23891" t="str">
            <v>CHIARAVALLE (AN)</v>
          </cell>
          <cell r="H23891" t="str">
            <v>Sindaco</v>
          </cell>
          <cell r="I23891" t="str">
            <v>LISTA CIVICA: CHIARAVALLE DOMANI</v>
          </cell>
        </row>
        <row r="23892">
          <cell r="A23892" t="str">
            <v>CORINALDO</v>
          </cell>
          <cell r="B23892" t="str">
            <v>ALOISI</v>
          </cell>
          <cell r="C23892" t="str">
            <v>GIANNI</v>
          </cell>
          <cell r="D23892" t="str">
            <v>ALOISI GIANNI</v>
          </cell>
          <cell r="E23892" t="str">
            <v>M</v>
          </cell>
          <cell r="F23892">
            <v>21472</v>
          </cell>
          <cell r="G23892" t="str">
            <v>CORINALDO (AN)</v>
          </cell>
          <cell r="H23892" t="str">
            <v>Sindaco</v>
          </cell>
          <cell r="I23892" t="str">
            <v>LISTA CIVICA: GUARDARE OLTRE</v>
          </cell>
        </row>
        <row r="23893">
          <cell r="A23893" t="str">
            <v>CUPRAMONTANA</v>
          </cell>
          <cell r="B23893" t="str">
            <v>GIAMPIERI</v>
          </cell>
          <cell r="C23893" t="str">
            <v>ENRICO</v>
          </cell>
          <cell r="D23893" t="str">
            <v>GIAMPIERI ENRICO</v>
          </cell>
          <cell r="E23893" t="str">
            <v>M</v>
          </cell>
          <cell r="F23893">
            <v>22444</v>
          </cell>
          <cell r="G23893" t="str">
            <v>CUPRAMONTANA (AN)</v>
          </cell>
          <cell r="H23893" t="str">
            <v>Sindaco</v>
          </cell>
          <cell r="I23893" t="str">
            <v>LISTA CIVICA: PROGETTO CUPRA</v>
          </cell>
        </row>
        <row r="23894">
          <cell r="A23894" t="str">
            <v>FABRIANO</v>
          </cell>
          <cell r="B23894" t="str">
            <v>GHERGO</v>
          </cell>
          <cell r="C23894" t="str">
            <v>DANIELA</v>
          </cell>
          <cell r="D23894" t="str">
            <v>GHERGO DANIELA</v>
          </cell>
          <cell r="E23894" t="str">
            <v>F</v>
          </cell>
          <cell r="F23894">
            <v>24166</v>
          </cell>
          <cell r="G23894" t="str">
            <v>FABRIANO (AN)</v>
          </cell>
          <cell r="H23894" t="str">
            <v>Sindaco</v>
          </cell>
          <cell r="I23894" t="str">
            <v>LISTA CIVICA: FABRIANO CIVICA | LISTA CIVICA: PROGETTO FABRIANO | LISTA CIVICA: RINASCI FABRIANO | PARTITO DEMOCRATICO</v>
          </cell>
        </row>
        <row r="23895">
          <cell r="A23895" t="str">
            <v>FALCONARA MARITTIMA</v>
          </cell>
          <cell r="B23895" t="str">
            <v>SIGNORINI</v>
          </cell>
          <cell r="C23895" t="str">
            <v>STEFANIA</v>
          </cell>
          <cell r="D23895" t="str">
            <v>SIGNORINI STEFANIA</v>
          </cell>
          <cell r="E23895" t="str">
            <v>F</v>
          </cell>
          <cell r="F23895">
            <v>21171</v>
          </cell>
          <cell r="G23895" t="str">
            <v>PESARO (PS)</v>
          </cell>
          <cell r="H23895" t="str">
            <v>Sindaco</v>
          </cell>
          <cell r="I23895" t="str">
            <v>LISTA CIVICA: UNITI PER FALCONARA | LISTA CIVICA: FALCONARA IN MOVIMENTO | LISTA CIVICA: DIREZIONE DOMANI | LISTA CIVICA: RIDISEGNARE FALCONARA</v>
          </cell>
        </row>
        <row r="23896">
          <cell r="A23896" t="str">
            <v>FILOTTRANO</v>
          </cell>
          <cell r="B23896" t="str">
            <v>GIULIONI</v>
          </cell>
          <cell r="C23896" t="str">
            <v>LAURETTA</v>
          </cell>
          <cell r="D23896" t="str">
            <v>GIULIONI LAURETTA</v>
          </cell>
          <cell r="E23896" t="str">
            <v>F</v>
          </cell>
          <cell r="F23896">
            <v>22962</v>
          </cell>
          <cell r="G23896" t="str">
            <v>CINGOLI (MC)</v>
          </cell>
          <cell r="H23896" t="str">
            <v>Sindaco</v>
          </cell>
          <cell r="I23896" t="str">
            <v>LISTA CIVICA: VIVI FILOTTRANO!</v>
          </cell>
        </row>
        <row r="23897">
          <cell r="A23897" t="str">
            <v>GENGA</v>
          </cell>
          <cell r="B23897" t="str">
            <v>FILIPPONI</v>
          </cell>
          <cell r="C23897" t="str">
            <v>MARCO</v>
          </cell>
          <cell r="D23897" t="str">
            <v>FILIPPONI MARCO</v>
          </cell>
          <cell r="E23897" t="str">
            <v>M</v>
          </cell>
          <cell r="F23897">
            <v>27251</v>
          </cell>
          <cell r="G23897" t="str">
            <v>FABRIANO (AN)</v>
          </cell>
          <cell r="H23897" t="str">
            <v>Sindaco</v>
          </cell>
          <cell r="I23897" t="str">
            <v>LISTA CIVICA: NUOVA GENGA</v>
          </cell>
        </row>
        <row r="23898">
          <cell r="A23898" t="str">
            <v>JESI</v>
          </cell>
          <cell r="B23898" t="str">
            <v>FIORDELMONDO</v>
          </cell>
          <cell r="C23898" t="str">
            <v>LORENZO</v>
          </cell>
          <cell r="D23898" t="str">
            <v>FIORDELMONDO LORENZO</v>
          </cell>
          <cell r="E23898" t="str">
            <v>M</v>
          </cell>
          <cell r="F23898">
            <v>27604</v>
          </cell>
          <cell r="G23898" t="str">
            <v>JESI (AN)</v>
          </cell>
          <cell r="H23898" t="str">
            <v>Sindaco</v>
          </cell>
          <cell r="I23898" t="str">
            <v>LISTA CIVICA: CON SENSO CIVICO | LISTA COMPOSITA: EUROPA VERDE-MOVIMENTO 5 STELLE | LISTA CIVICA: JESI IN COMUNE | PARTITO DEMOCRATICO | REPUBBLICANI EUROPEI</v>
          </cell>
        </row>
        <row r="23899">
          <cell r="A23899" t="str">
            <v>LORETO</v>
          </cell>
          <cell r="B23899" t="str">
            <v>PIERONI</v>
          </cell>
          <cell r="C23899" t="str">
            <v>MORENO</v>
          </cell>
          <cell r="D23899" t="str">
            <v>PIERONI MORENO</v>
          </cell>
          <cell r="E23899" t="str">
            <v>M</v>
          </cell>
          <cell r="F23899">
            <v>22368</v>
          </cell>
          <cell r="G23899" t="str">
            <v>LORETO (AN)</v>
          </cell>
          <cell r="H23899" t="str">
            <v>Sindaco</v>
          </cell>
          <cell r="I23899" t="str">
            <v>LISTA CIVICA: LORETO NEL CUORE</v>
          </cell>
        </row>
        <row r="23900">
          <cell r="A23900" t="str">
            <v>MERGO</v>
          </cell>
          <cell r="B23900" t="str">
            <v>POSSANZINI</v>
          </cell>
          <cell r="C23900" t="str">
            <v>LUCA</v>
          </cell>
          <cell r="D23900" t="str">
            <v>POSSANZINI LUCA</v>
          </cell>
          <cell r="E23900" t="str">
            <v>M</v>
          </cell>
          <cell r="F23900">
            <v>28626</v>
          </cell>
          <cell r="G23900" t="str">
            <v>OSIMO (AN)</v>
          </cell>
          <cell r="H23900" t="str">
            <v>Sindaco</v>
          </cell>
          <cell r="I23900" t="str">
            <v>LISTA CIVICA: PRIMA MERGO</v>
          </cell>
        </row>
        <row r="23901">
          <cell r="A23901" t="str">
            <v>MONSANO</v>
          </cell>
          <cell r="B23901" t="str">
            <v>CAMPELLI</v>
          </cell>
          <cell r="C23901" t="str">
            <v>ROBERTO</v>
          </cell>
          <cell r="D23901" t="str">
            <v>CAMPELLI ROBERTO</v>
          </cell>
          <cell r="E23901" t="str">
            <v>M</v>
          </cell>
          <cell r="F23901">
            <v>27114</v>
          </cell>
          <cell r="G23901" t="str">
            <v>JESI (AN)</v>
          </cell>
          <cell r="H23901" t="str">
            <v>Sindaco</v>
          </cell>
          <cell r="I23901" t="str">
            <v>LISTA CIVICA: PROGETTO MONSANO</v>
          </cell>
        </row>
        <row r="23902">
          <cell r="A23902" t="str">
            <v>MONTECAROTTO</v>
          </cell>
          <cell r="B23902" t="str">
            <v>PAOLONI</v>
          </cell>
          <cell r="C23902" t="str">
            <v>GIUSEPPE</v>
          </cell>
          <cell r="D23902" t="str">
            <v>PAOLONI GIUSEPPE</v>
          </cell>
          <cell r="E23902" t="str">
            <v>M</v>
          </cell>
          <cell r="F23902">
            <v>25629</v>
          </cell>
          <cell r="G23902" t="str">
            <v>MONTECAROTTO (AN)</v>
          </cell>
          <cell r="H23902" t="str">
            <v>Sindaco</v>
          </cell>
          <cell r="I23902" t="str">
            <v>LISTA CIVICA: MONTECAROTTO IN COMUNE</v>
          </cell>
        </row>
        <row r="23903">
          <cell r="A23903" t="str">
            <v>MONTEMARCIANO</v>
          </cell>
          <cell r="B23903" t="str">
            <v>BARTOZZI</v>
          </cell>
          <cell r="C23903" t="str">
            <v>DAMIANO</v>
          </cell>
          <cell r="D23903" t="str">
            <v>BARTOZZI DAMIANO</v>
          </cell>
          <cell r="E23903" t="str">
            <v>M</v>
          </cell>
          <cell r="F23903">
            <v>21675</v>
          </cell>
          <cell r="G23903" t="str">
            <v>MONTEMARCIANO (AN)</v>
          </cell>
          <cell r="H23903" t="str">
            <v>Sindaco</v>
          </cell>
          <cell r="I23903" t="str">
            <v>LISTA CIVICA: DEMOCRAZIA SOLIDARIET?</v>
          </cell>
        </row>
        <row r="23904">
          <cell r="A23904" t="str">
            <v>MONTE ROBERTO</v>
          </cell>
          <cell r="B23904" t="str">
            <v>MARTELLI</v>
          </cell>
          <cell r="C23904" t="str">
            <v>STEFANO</v>
          </cell>
          <cell r="D23904" t="str">
            <v>MARTELLI STEFANO</v>
          </cell>
          <cell r="E23904" t="str">
            <v>M</v>
          </cell>
          <cell r="F23904">
            <v>23686</v>
          </cell>
          <cell r="G23904" t="str">
            <v>CHIARAVALLE (AN)</v>
          </cell>
          <cell r="H23904" t="str">
            <v>Sindaco</v>
          </cell>
        </row>
        <row r="23905">
          <cell r="A23905" t="str">
            <v>MONTE SAN VITO</v>
          </cell>
          <cell r="B23905" t="str">
            <v>CILLO</v>
          </cell>
          <cell r="C23905" t="str">
            <v>THOMAS</v>
          </cell>
          <cell r="D23905" t="str">
            <v>CILLO THOMAS</v>
          </cell>
          <cell r="E23905" t="str">
            <v>M</v>
          </cell>
          <cell r="F23905">
            <v>30178</v>
          </cell>
          <cell r="G23905" t="str">
            <v>VERCELLI (VC)</v>
          </cell>
          <cell r="H23905" t="str">
            <v>Sindaco</v>
          </cell>
          <cell r="I23905" t="str">
            <v>LISTA CIVICA: MONTE SAN VITO CAMBIA</v>
          </cell>
        </row>
        <row r="23906">
          <cell r="A23906" t="str">
            <v>MORRO D'ALBA</v>
          </cell>
          <cell r="B23906" t="str">
            <v>CIARIMBOLI</v>
          </cell>
          <cell r="C23906" t="str">
            <v>ENRICO</v>
          </cell>
          <cell r="D23906" t="str">
            <v>CIARIMBOLI ENRICO</v>
          </cell>
          <cell r="E23906" t="str">
            <v>M</v>
          </cell>
          <cell r="F23906">
            <v>24944</v>
          </cell>
          <cell r="G23906" t="str">
            <v>CHIARAVALLE (AN)</v>
          </cell>
          <cell r="H23906" t="str">
            <v>Sindaco</v>
          </cell>
          <cell r="I23906" t="str">
            <v>LISTA CIVICA: MORRO D'ALBA COMUNE</v>
          </cell>
        </row>
        <row r="23907">
          <cell r="A23907" t="str">
            <v>NUMANA</v>
          </cell>
          <cell r="B23907" t="str">
            <v>TOMBOLINI</v>
          </cell>
          <cell r="C23907" t="str">
            <v>GIANLUIGI</v>
          </cell>
          <cell r="D23907" t="str">
            <v>TOMBOLINI GIANLUIGI</v>
          </cell>
          <cell r="E23907" t="str">
            <v>M</v>
          </cell>
          <cell r="F23907">
            <v>24727</v>
          </cell>
          <cell r="G23907" t="str">
            <v>ANCONA (AN)</v>
          </cell>
          <cell r="H23907" t="str">
            <v>Sindaco</v>
          </cell>
          <cell r="I23907" t="str">
            <v>LISTA CIVICA: C'? SEMPRE PI? FUTURO</v>
          </cell>
        </row>
        <row r="23908">
          <cell r="A23908" t="str">
            <v>OFFAGNA</v>
          </cell>
          <cell r="B23908" t="str">
            <v>CAPITANI</v>
          </cell>
          <cell r="C23908" t="str">
            <v>EZIO</v>
          </cell>
          <cell r="D23908" t="str">
            <v>CAPITANI EZIO</v>
          </cell>
          <cell r="E23908" t="str">
            <v>M</v>
          </cell>
          <cell r="F23908">
            <v>19555</v>
          </cell>
          <cell r="G23908" t="str">
            <v>OSIMO (AN)</v>
          </cell>
          <cell r="H23908" t="str">
            <v>Sindaco</v>
          </cell>
          <cell r="I23908" t="str">
            <v>LISTA CIVICA: RINASCITA PER OFFAGNA</v>
          </cell>
        </row>
        <row r="23909">
          <cell r="A23909" t="str">
            <v>OSIMO</v>
          </cell>
          <cell r="B23909" t="str">
            <v>PUGNALONI</v>
          </cell>
          <cell r="C23909" t="str">
            <v>SIMONE</v>
          </cell>
          <cell r="D23909" t="str">
            <v>PUGNALONI SIMONE</v>
          </cell>
          <cell r="E23909" t="str">
            <v>M</v>
          </cell>
          <cell r="F23909">
            <v>29258</v>
          </cell>
          <cell r="G23909" t="str">
            <v>OSIMO (AN)</v>
          </cell>
          <cell r="H23909" t="str">
            <v>Sindaco</v>
          </cell>
          <cell r="I23909" t="str">
            <v>LISTA CIVICA: ENERGIA NUOVA | LISTA CIVICA: OSIAMO | LISTA CIVICA: OSIMO ECOLOGIA E FUTURO | LISTA CIVICA: POPOLARI UNITI PER OSIMO | PARTITO DEMOCRATICO</v>
          </cell>
        </row>
        <row r="23910">
          <cell r="A23910" t="str">
            <v>OSTRA</v>
          </cell>
          <cell r="B23910" t="str">
            <v>FANESI</v>
          </cell>
          <cell r="C23910" t="str">
            <v>FEDERICA</v>
          </cell>
          <cell r="D23910" t="str">
            <v>FANESI FEDERICA</v>
          </cell>
          <cell r="E23910" t="str">
            <v>F</v>
          </cell>
          <cell r="F23910">
            <v>23923</v>
          </cell>
          <cell r="G23910" t="str">
            <v>OSTRA (AN)</v>
          </cell>
          <cell r="H23910" t="str">
            <v>Sindaco</v>
          </cell>
          <cell r="I23910" t="str">
            <v>LISTA CIVICA: PROGETTO OSTRA</v>
          </cell>
        </row>
        <row r="23911">
          <cell r="A23911" t="str">
            <v>OSTRA VETERE</v>
          </cell>
          <cell r="B23911" t="str">
            <v>PANCOTTI</v>
          </cell>
          <cell r="C23911" t="str">
            <v>RODOLFO</v>
          </cell>
          <cell r="D23911" t="str">
            <v>PANCOTTI RODOLFO</v>
          </cell>
          <cell r="E23911" t="str">
            <v>M</v>
          </cell>
          <cell r="F23911">
            <v>18805</v>
          </cell>
          <cell r="G23911" t="str">
            <v>OSTRA VETERE (AN)</v>
          </cell>
          <cell r="H23911" t="str">
            <v>Sindaco</v>
          </cell>
        </row>
        <row r="23912">
          <cell r="A23912" t="str">
            <v>POGGIO SAN MARCELLO</v>
          </cell>
          <cell r="B23912" t="str">
            <v>SPUGNI</v>
          </cell>
          <cell r="C23912" t="str">
            <v>GIUSEPPINA</v>
          </cell>
          <cell r="D23912" t="str">
            <v>SPUGNI GIUSEPPINA</v>
          </cell>
          <cell r="E23912" t="str">
            <v>F</v>
          </cell>
          <cell r="F23912">
            <v>22710</v>
          </cell>
          <cell r="G23912" t="str">
            <v>POGGIO SAN MARCELLO (AN)</v>
          </cell>
          <cell r="H23912" t="str">
            <v>Sindaco</v>
          </cell>
          <cell r="I23912" t="str">
            <v>LISTA CIVICA: NOI PER POGGIO</v>
          </cell>
        </row>
        <row r="23913">
          <cell r="A23913" t="str">
            <v>POLVERIGI</v>
          </cell>
          <cell r="B23913" t="str">
            <v>CARNEVALI</v>
          </cell>
          <cell r="C23913" t="str">
            <v>DANIELE</v>
          </cell>
          <cell r="D23913" t="str">
            <v>CARNEVALI DANIELE</v>
          </cell>
          <cell r="E23913" t="str">
            <v>M</v>
          </cell>
          <cell r="F23913">
            <v>26898</v>
          </cell>
          <cell r="G23913" t="str">
            <v>ANCONA (AN)</v>
          </cell>
          <cell r="H23913" t="str">
            <v>Sindaco</v>
          </cell>
          <cell r="I23913" t="str">
            <v>LISTA CIVICA: POLVERIGI DOMANI</v>
          </cell>
        </row>
        <row r="23914">
          <cell r="A23914" t="str">
            <v>ROSORA</v>
          </cell>
          <cell r="B23914" t="str">
            <v>SASSI</v>
          </cell>
          <cell r="C23914" t="str">
            <v>FAUSTO</v>
          </cell>
          <cell r="D23914" t="str">
            <v>SASSI FAUSTO</v>
          </cell>
          <cell r="E23914" t="str">
            <v>M</v>
          </cell>
          <cell r="F23914">
            <v>20215</v>
          </cell>
          <cell r="G23914" t="str">
            <v>ROSORA (AN)</v>
          </cell>
          <cell r="H23914" t="str">
            <v>Sindaco</v>
          </cell>
          <cell r="I23914" t="str">
            <v>LISTA CIVICA: E' ROSORA!</v>
          </cell>
        </row>
        <row r="23915">
          <cell r="A23915" t="str">
            <v>SAN MARCELLO</v>
          </cell>
          <cell r="B23915" t="str">
            <v>LAPI</v>
          </cell>
          <cell r="C23915" t="str">
            <v>GRAZIANO</v>
          </cell>
          <cell r="D23915" t="str">
            <v>LAPI GRAZIANO</v>
          </cell>
          <cell r="E23915" t="str">
            <v>M</v>
          </cell>
          <cell r="F23915">
            <v>19923</v>
          </cell>
          <cell r="G23915" t="str">
            <v>SANTA MARIA NUOVA (AN)</v>
          </cell>
          <cell r="H23915" t="str">
            <v>Sindaco</v>
          </cell>
          <cell r="I23915" t="str">
            <v>LISTA CIVICA: PARTECIPAZIONE E CAMBIAMENTO</v>
          </cell>
        </row>
        <row r="23916">
          <cell r="A23916" t="str">
            <v>SAN PAOLO DI JESI</v>
          </cell>
          <cell r="B23916" t="str">
            <v>BARCAGLIONI</v>
          </cell>
          <cell r="C23916" t="str">
            <v>SANDRO</v>
          </cell>
          <cell r="D23916" t="str">
            <v>BARCAGLIONI SANDRO</v>
          </cell>
          <cell r="E23916" t="str">
            <v>M</v>
          </cell>
          <cell r="F23916">
            <v>21831</v>
          </cell>
          <cell r="G23916" t="str">
            <v>SAN PAOLO DI JESI (AN)</v>
          </cell>
          <cell r="H23916" t="str">
            <v>Sindaco</v>
          </cell>
          <cell r="I23916" t="str">
            <v>LISTA CIVICA: INSIEME PER CONTINUARE</v>
          </cell>
        </row>
        <row r="23917">
          <cell r="A23917" t="str">
            <v>SANTA MARIA NUOVA</v>
          </cell>
          <cell r="B23917" t="str">
            <v>CESARINI</v>
          </cell>
          <cell r="C23917" t="str">
            <v>ALFREDO</v>
          </cell>
          <cell r="D23917" t="str">
            <v>CESARINI ALFREDO</v>
          </cell>
          <cell r="E23917" t="str">
            <v>M</v>
          </cell>
          <cell r="F23917">
            <v>19054</v>
          </cell>
          <cell r="G23917" t="str">
            <v>SANTA MARIA NUOVA (AN)</v>
          </cell>
          <cell r="H23917" t="str">
            <v>Sindaco</v>
          </cell>
          <cell r="I23917" t="str">
            <v>LISTA CIVICA: LISTA CIVICA CESARINI</v>
          </cell>
        </row>
        <row r="23918">
          <cell r="A23918" t="str">
            <v>SASSOFERRATO</v>
          </cell>
          <cell r="B23918" t="str">
            <v>GRECI</v>
          </cell>
          <cell r="C23918" t="str">
            <v>MAURIZIO</v>
          </cell>
          <cell r="D23918" t="str">
            <v>GRECI MAURIZIO</v>
          </cell>
          <cell r="E23918" t="str">
            <v>M</v>
          </cell>
          <cell r="F23918">
            <v>27273</v>
          </cell>
          <cell r="G23918" t="str">
            <v>PERGOLA (PS)</v>
          </cell>
          <cell r="H23918" t="str">
            <v>Sindaco</v>
          </cell>
          <cell r="I23918" t="str">
            <v>LISTA CIVICA: UNITI VERSO IL FUTURO</v>
          </cell>
        </row>
        <row r="23919">
          <cell r="A23919" t="str">
            <v>SENIGALLIA</v>
          </cell>
          <cell r="B23919" t="str">
            <v>OLIVETTI</v>
          </cell>
          <cell r="C23919" t="str">
            <v>MASSIMO</v>
          </cell>
          <cell r="D23919" t="str">
            <v>OLIVETTI MASSIMO</v>
          </cell>
          <cell r="E23919" t="str">
            <v>M</v>
          </cell>
          <cell r="F23919">
            <v>23766</v>
          </cell>
          <cell r="G23919" t="str">
            <v>OSTRA (AN)</v>
          </cell>
          <cell r="H23919" t="str">
            <v>Sindaco</v>
          </cell>
          <cell r="I23919" t="str">
            <v>FORZA ITALIA | LISTA CIVICA: LA CIVICA | FRATELLI D'ITALIA | LEGA SALVINI</v>
          </cell>
        </row>
        <row r="23920">
          <cell r="A23920" t="str">
            <v>SERRA DE' CONTI</v>
          </cell>
          <cell r="B23920" t="str">
            <v>PERTICAROLI</v>
          </cell>
          <cell r="C23920" t="str">
            <v>LETIZIA</v>
          </cell>
          <cell r="D23920" t="str">
            <v>PERTICAROLI LETIZIA</v>
          </cell>
          <cell r="E23920" t="str">
            <v>F</v>
          </cell>
          <cell r="F23920">
            <v>25332</v>
          </cell>
          <cell r="G23920" t="str">
            <v>MONTECAROTTO (AN)</v>
          </cell>
          <cell r="H23920" t="str">
            <v>Sindaco</v>
          </cell>
          <cell r="I23920" t="str">
            <v>LISTA CIVICA: PROGETTO DEMOCRATICO</v>
          </cell>
        </row>
        <row r="23921">
          <cell r="A23921" t="str">
            <v>SERRA SAN QUIRICO</v>
          </cell>
          <cell r="B23921" t="str">
            <v>BORRI</v>
          </cell>
          <cell r="C23921" t="str">
            <v>TOMMASO</v>
          </cell>
          <cell r="D23921" t="str">
            <v>BORRI TOMMASO</v>
          </cell>
          <cell r="E23921" t="str">
            <v>M</v>
          </cell>
          <cell r="F23921">
            <v>17414</v>
          </cell>
          <cell r="G23921" t="str">
            <v>ANCONA (AN)</v>
          </cell>
          <cell r="H23921" t="str">
            <v>Sindaco</v>
          </cell>
          <cell r="I23921" t="str">
            <v>LISTA CIVICA: BORRI SINDACO</v>
          </cell>
        </row>
        <row r="23922">
          <cell r="A23922" t="str">
            <v>SIROLO</v>
          </cell>
          <cell r="B23922" t="str">
            <v>MOSCHELLA</v>
          </cell>
          <cell r="C23922" t="str">
            <v>FILIPPO</v>
          </cell>
          <cell r="D23922" t="str">
            <v>MOSCHELLA FILIPPO</v>
          </cell>
          <cell r="E23922" t="str">
            <v>M</v>
          </cell>
          <cell r="F23922">
            <v>24764</v>
          </cell>
          <cell r="G23922" t="str">
            <v>CATANIA (CT)</v>
          </cell>
          <cell r="H23922" t="str">
            <v>Sindaco</v>
          </cell>
          <cell r="I23922" t="str">
            <v>LISTA CIVICA: IMPEGNATI PER SIROLO</v>
          </cell>
        </row>
        <row r="23923">
          <cell r="A23923" t="str">
            <v>STAFFOLO</v>
          </cell>
          <cell r="B23923" t="str">
            <v>RAGNI</v>
          </cell>
          <cell r="C23923" t="str">
            <v>SAURO</v>
          </cell>
          <cell r="D23923" t="str">
            <v>RAGNI SAURO</v>
          </cell>
          <cell r="E23923" t="str">
            <v>M</v>
          </cell>
          <cell r="F23923">
            <v>22087</v>
          </cell>
          <cell r="G23923" t="str">
            <v>CUPRAMONTANA (AN)</v>
          </cell>
          <cell r="H23923" t="str">
            <v>Sindaco</v>
          </cell>
          <cell r="I23923" t="str">
            <v>LISTA CIVICA: INSIEME PER STAFFOLO</v>
          </cell>
        </row>
        <row r="23924">
          <cell r="A23924" t="str">
            <v>TRECASTELLI</v>
          </cell>
          <cell r="B23924" t="str">
            <v>SEBASTIANELLI</v>
          </cell>
          <cell r="C23924" t="str">
            <v>MARCO</v>
          </cell>
          <cell r="D23924" t="str">
            <v>SEBASTIANELLI MARCO</v>
          </cell>
          <cell r="E23924" t="str">
            <v>M</v>
          </cell>
          <cell r="F23924">
            <v>29699</v>
          </cell>
          <cell r="G23924" t="str">
            <v>SENIGALLIA (AN)</v>
          </cell>
          <cell r="H23924" t="str">
            <v>Sindaco</v>
          </cell>
          <cell r="I23924" t="str">
            <v>LISTA CIVICA: TRECASTELLI PASSIONE COMUNE</v>
          </cell>
        </row>
        <row r="23925">
          <cell r="A23925" t="str">
            <v>ACQUASANTA TERME</v>
          </cell>
          <cell r="B23925" t="str">
            <v>STANGONI</v>
          </cell>
          <cell r="C23925" t="str">
            <v>SANTE</v>
          </cell>
          <cell r="D23925" t="str">
            <v>STANGONI SANTE</v>
          </cell>
          <cell r="E23925" t="str">
            <v>M</v>
          </cell>
          <cell r="F23925">
            <v>28219</v>
          </cell>
          <cell r="G23925" t="str">
            <v>ASCOLI PICENO (AP)</v>
          </cell>
          <cell r="H23925" t="str">
            <v>Sindaco</v>
          </cell>
          <cell r="I23925" t="str">
            <v>LISTA CIVICA: ACQUASANTA NEL CUORE UNITI SI PUO'</v>
          </cell>
        </row>
        <row r="23926">
          <cell r="A23926" t="str">
            <v>ACQUAVIVA PICENA</v>
          </cell>
          <cell r="B23926" t="str">
            <v>INFRICCIOLI</v>
          </cell>
          <cell r="C23926" t="str">
            <v>SANTE</v>
          </cell>
          <cell r="D23926" t="str">
            <v>INFRICCIOLI SANTE</v>
          </cell>
          <cell r="E23926" t="str">
            <v>M</v>
          </cell>
          <cell r="F23926">
            <v>24625</v>
          </cell>
          <cell r="G23926" t="str">
            <v>SALERNO (SA)</v>
          </cell>
          <cell r="H23926" t="str">
            <v>Sindaco</v>
          </cell>
          <cell r="I23926" t="str">
            <v>LISTA CIVICA: SANTE INFRICCIOLI SINDACO</v>
          </cell>
        </row>
        <row r="23927">
          <cell r="A23927" t="str">
            <v>APPIGNANO DEL TRONTO</v>
          </cell>
          <cell r="B23927" t="str">
            <v>MORESCHINI</v>
          </cell>
          <cell r="C23927" t="str">
            <v>SARA</v>
          </cell>
          <cell r="D23927" t="str">
            <v>MORESCHINI SARA</v>
          </cell>
          <cell r="E23927" t="str">
            <v>F</v>
          </cell>
          <cell r="F23927">
            <v>29928</v>
          </cell>
          <cell r="G23927" t="str">
            <v>ASCOLI PICENO (AP)</v>
          </cell>
          <cell r="H23927" t="str">
            <v>Sindaco</v>
          </cell>
          <cell r="I23927" t="str">
            <v>LISTA CIVICA: BILANCIA</v>
          </cell>
        </row>
        <row r="23928">
          <cell r="A23928" t="str">
            <v>ARQUATA DEL TRONTO</v>
          </cell>
          <cell r="B23928" t="str">
            <v>FRANCHI</v>
          </cell>
          <cell r="C23928" t="str">
            <v>MICHELE</v>
          </cell>
          <cell r="D23928" t="str">
            <v>FRANCHI MICHELE</v>
          </cell>
          <cell r="E23928" t="str">
            <v>M</v>
          </cell>
          <cell r="F23928">
            <v>29374</v>
          </cell>
          <cell r="G23928" t="str">
            <v>ASCOLI PICENO (AP)</v>
          </cell>
          <cell r="H23928" t="str">
            <v>Sindaco</v>
          </cell>
          <cell r="I23928" t="str">
            <v>LISTA CIVICA: UNITI PER ARQUATA</v>
          </cell>
        </row>
        <row r="23929">
          <cell r="A23929" t="str">
            <v>ASCOLI PICENO</v>
          </cell>
          <cell r="B23929" t="str">
            <v>FIORAVANTI</v>
          </cell>
          <cell r="C23929" t="str">
            <v>MARCO</v>
          </cell>
          <cell r="D23929" t="str">
            <v>FIORAVANTI MARCO</v>
          </cell>
          <cell r="E23929" t="str">
            <v>M</v>
          </cell>
          <cell r="F23929">
            <v>30393</v>
          </cell>
          <cell r="G23929" t="str">
            <v>ASCOLI PICENO (AP)</v>
          </cell>
          <cell r="H23929" t="str">
            <v>Sindaco</v>
          </cell>
          <cell r="I23929" t="str">
            <v>LEGA SALVINI | LISTA CIVICA: INSIEME A FIORAVANTI PER ASCOLI | LISTA CIVICA: PER ASCOLI | LISTA CIVICA: NOI DI ASCOLI | FRATELLI D'ITALIA | LISTA CIVICA: CITTADINI IN COMUNE | LISTA CIVICA: SCELTA RESPONSABILE | LISTA CIVICA: SERVIRE ASCOLI | LISTA CIVICA</v>
          </cell>
        </row>
        <row r="23930">
          <cell r="A23930" t="str">
            <v>CARASSAI</v>
          </cell>
          <cell r="B23930" t="str">
            <v>MICHETTI</v>
          </cell>
          <cell r="C23930" t="str">
            <v>GIANFILIPPO</v>
          </cell>
          <cell r="D23930" t="str">
            <v>MICHETTI GIANFILIPPO</v>
          </cell>
          <cell r="E23930" t="str">
            <v>M</v>
          </cell>
          <cell r="F23930">
            <v>25429</v>
          </cell>
          <cell r="G23930" t="str">
            <v>SAN BENEDETTO DEL TRONTO (AP)</v>
          </cell>
          <cell r="H23930" t="str">
            <v>Sindaco</v>
          </cell>
          <cell r="I23930" t="str">
            <v>LISTA CIVICA: VIVIAMO CARASSAI</v>
          </cell>
        </row>
        <row r="23931">
          <cell r="A23931" t="str">
            <v>CASTEL DI LAMA</v>
          </cell>
          <cell r="B23931" t="str">
            <v>BOCHICCHIO</v>
          </cell>
          <cell r="C23931" t="str">
            <v>MAURO</v>
          </cell>
          <cell r="D23931" t="str">
            <v>BOCHICCHIO MAURO</v>
          </cell>
          <cell r="E23931" t="str">
            <v>M</v>
          </cell>
          <cell r="F23931">
            <v>26671</v>
          </cell>
          <cell r="G23931" t="str">
            <v>MESSINA (ME)</v>
          </cell>
          <cell r="H23931" t="str">
            <v>Sindaco</v>
          </cell>
          <cell r="I23931" t="str">
            <v>MOVIMENTO 5 STELLE</v>
          </cell>
        </row>
        <row r="23932">
          <cell r="A23932" t="str">
            <v>CASTIGNANO</v>
          </cell>
          <cell r="B23932" t="str">
            <v>POLINI</v>
          </cell>
          <cell r="C23932" t="str">
            <v>FABIO</v>
          </cell>
          <cell r="D23932" t="str">
            <v>POLINI FABIO</v>
          </cell>
          <cell r="E23932" t="str">
            <v>M</v>
          </cell>
          <cell r="F23932">
            <v>24573</v>
          </cell>
          <cell r="G23932" t="str">
            <v>SAN BENEDETTO DEL TRONTO (AP)</v>
          </cell>
          <cell r="H23932" t="str">
            <v>Sindaco</v>
          </cell>
          <cell r="I23932" t="str">
            <v>LISTA CIVICA: UNITI PER COSTRUIRE</v>
          </cell>
        </row>
        <row r="23933">
          <cell r="A23933" t="str">
            <v>CASTORANO</v>
          </cell>
          <cell r="B23933" t="str">
            <v>FANESI</v>
          </cell>
          <cell r="C23933" t="str">
            <v>GRAZIANO</v>
          </cell>
          <cell r="D23933" t="str">
            <v>FANESI GRAZIANO</v>
          </cell>
          <cell r="E23933" t="str">
            <v>M</v>
          </cell>
          <cell r="F23933">
            <v>31525</v>
          </cell>
          <cell r="G23933" t="str">
            <v>ASCOLI PICENO (AP)</v>
          </cell>
          <cell r="H23933" t="str">
            <v>Sindaco</v>
          </cell>
          <cell r="I23933" t="str">
            <v>LISTA CIVICA: IL CORAGGIO DI CAMBIARE</v>
          </cell>
        </row>
        <row r="23934">
          <cell r="A23934" t="str">
            <v>COLLI DEL TRONTO</v>
          </cell>
          <cell r="B23934" t="str">
            <v>CARDILLI</v>
          </cell>
          <cell r="C23934" t="str">
            <v>ANDREA</v>
          </cell>
          <cell r="D23934" t="str">
            <v>CARDILLI ANDREA</v>
          </cell>
          <cell r="E23934" t="str">
            <v>M</v>
          </cell>
          <cell r="F23934">
            <v>26061</v>
          </cell>
          <cell r="G23934" t="str">
            <v>ROMA (RM)</v>
          </cell>
          <cell r="H23934" t="str">
            <v>Sindaco</v>
          </cell>
          <cell r="I23934" t="str">
            <v>LISTA CIVICA: LIBERAMENTE COLLI</v>
          </cell>
        </row>
        <row r="23935">
          <cell r="A23935" t="str">
            <v>COMUNANZA</v>
          </cell>
          <cell r="B23935" t="str">
            <v>CESARONI</v>
          </cell>
          <cell r="C23935" t="str">
            <v>ALVARO</v>
          </cell>
          <cell r="D23935" t="str">
            <v>CESARONI ALVARO</v>
          </cell>
          <cell r="E23935" t="str">
            <v>M</v>
          </cell>
          <cell r="F23935">
            <v>17669</v>
          </cell>
          <cell r="G23935" t="str">
            <v>COMUNANZA (AP)</v>
          </cell>
          <cell r="H23935" t="str">
            <v>Sindaco</v>
          </cell>
          <cell r="I23935" t="str">
            <v>LISTA CIVICA: TUTTI INSIEME</v>
          </cell>
        </row>
        <row r="23936">
          <cell r="A23936" t="str">
            <v>COSSIGNANO</v>
          </cell>
          <cell r="B23936" t="str">
            <v>LUCIANI</v>
          </cell>
          <cell r="C23936" t="str">
            <v>ROBERTO</v>
          </cell>
          <cell r="D23936" t="str">
            <v>LUCIANI ROBERTO</v>
          </cell>
          <cell r="E23936" t="str">
            <v>M</v>
          </cell>
          <cell r="F23936">
            <v>24138</v>
          </cell>
          <cell r="G23936" t="str">
            <v>SAN BENEDETTO DEL TRONTO (AP)</v>
          </cell>
          <cell r="H23936" t="str">
            <v>Sindaco</v>
          </cell>
          <cell r="I23936" t="str">
            <v>LISTA CIVICA: CAMBIAMO INSIEME</v>
          </cell>
        </row>
        <row r="23937">
          <cell r="A23937" t="str">
            <v>CUPRA MARITTIMA</v>
          </cell>
          <cell r="B23937" t="str">
            <v>PIERSIMONI</v>
          </cell>
          <cell r="C23937" t="str">
            <v>ALESSIO</v>
          </cell>
          <cell r="D23937" t="str">
            <v>PIERSIMONI ALESSIO</v>
          </cell>
          <cell r="E23937" t="str">
            <v>M</v>
          </cell>
          <cell r="F23937">
            <v>29688</v>
          </cell>
          <cell r="G23937" t="str">
            <v>SAN BENEDETTO DEL TRONTO (AP)</v>
          </cell>
          <cell r="H23937" t="str">
            <v>Sindaco</v>
          </cell>
          <cell r="I23937" t="str">
            <v>LISTA CIVICA: S?AMO CUPRA</v>
          </cell>
        </row>
        <row r="23938">
          <cell r="A23938" t="str">
            <v>FOLIGNANO</v>
          </cell>
          <cell r="B23938" t="str">
            <v>TERRANI</v>
          </cell>
          <cell r="C23938" t="str">
            <v>MATTEO</v>
          </cell>
          <cell r="D23938" t="str">
            <v>TERRANI MATTEO</v>
          </cell>
          <cell r="E23938" t="str">
            <v>M</v>
          </cell>
          <cell r="F23938">
            <v>32195</v>
          </cell>
          <cell r="G23938" t="str">
            <v>SAN BENEDETTO DEL TRONTO (AP)</v>
          </cell>
          <cell r="H23938" t="str">
            <v>Sindaco</v>
          </cell>
          <cell r="I23938" t="str">
            <v>LISTA CIVICA: FOLIGNANO BENE COMUNE</v>
          </cell>
        </row>
        <row r="23939">
          <cell r="A23939" t="str">
            <v>FORCE</v>
          </cell>
          <cell r="B23939" t="str">
            <v>LUPI</v>
          </cell>
          <cell r="C23939" t="str">
            <v>AMEDEO</v>
          </cell>
          <cell r="D23939" t="str">
            <v>LUPI AMEDEO</v>
          </cell>
          <cell r="E23939" t="str">
            <v>M</v>
          </cell>
          <cell r="F23939">
            <v>28380</v>
          </cell>
          <cell r="G23939" t="str">
            <v>SAN BENEDETTO DEL TRONTO (AP)</v>
          </cell>
          <cell r="H23939" t="str">
            <v>Sindaco</v>
          </cell>
        </row>
        <row r="23940">
          <cell r="A23940" t="str">
            <v>GROTTAMMARE</v>
          </cell>
          <cell r="B23940" t="str">
            <v>PIERGALLINI</v>
          </cell>
          <cell r="C23940" t="str">
            <v>ENRICO</v>
          </cell>
          <cell r="D23940" t="str">
            <v>PIERGALLINI ENRICO</v>
          </cell>
          <cell r="E23940" t="str">
            <v>M</v>
          </cell>
          <cell r="F23940">
            <v>27671</v>
          </cell>
          <cell r="G23940" t="str">
            <v>SAN BENEDETTO DEL TRONTO (AP)</v>
          </cell>
          <cell r="H23940" t="str">
            <v>Sindaco</v>
          </cell>
          <cell r="I23940" t="str">
            <v>LISTA CIVICA: SOLIDARIETA' PARTECIPAZIONE | LISTA CIVICA: CITTA' IN MOVIMENTO</v>
          </cell>
        </row>
        <row r="23941">
          <cell r="A23941" t="str">
            <v>MALTIGNANO</v>
          </cell>
          <cell r="B23941" t="str">
            <v>FALCIONI</v>
          </cell>
          <cell r="C23941" t="str">
            <v>ARMANDO</v>
          </cell>
          <cell r="D23941" t="str">
            <v>FALCIONI ARMANDO</v>
          </cell>
          <cell r="E23941" t="str">
            <v>M</v>
          </cell>
          <cell r="F23941">
            <v>22902</v>
          </cell>
          <cell r="G23941" t="str">
            <v>ASCOLI PICENO (AP)</v>
          </cell>
          <cell r="H23941" t="str">
            <v>Sindaco</v>
          </cell>
          <cell r="I23941" t="str">
            <v>LISTA CIVICA: DEMOCRAZIA E TRASPARENZA</v>
          </cell>
        </row>
        <row r="23942">
          <cell r="A23942" t="str">
            <v>MASSIGNANO</v>
          </cell>
          <cell r="B23942" t="str">
            <v>ROMANI</v>
          </cell>
          <cell r="C23942" t="str">
            <v>MASSIMO</v>
          </cell>
          <cell r="D23942" t="str">
            <v>ROMANI MASSIMO</v>
          </cell>
          <cell r="E23942" t="str">
            <v>M</v>
          </cell>
          <cell r="F23942">
            <v>25800</v>
          </cell>
          <cell r="G23942" t="str">
            <v>SAN BENEDETTO DEL TRONTO (AP)</v>
          </cell>
          <cell r="H23942" t="str">
            <v>Sindaco</v>
          </cell>
          <cell r="I23942" t="str">
            <v>LISTA CIVICA: MASSIGNANO CAMBIA</v>
          </cell>
        </row>
        <row r="23943">
          <cell r="A23943" t="str">
            <v>MONSAMPOLO DEL TRONTO</v>
          </cell>
          <cell r="B23943" t="str">
            <v>NARCISI</v>
          </cell>
          <cell r="C23943" t="str">
            <v>MASSIMO</v>
          </cell>
          <cell r="D23943" t="str">
            <v>NARCISI MASSIMO</v>
          </cell>
          <cell r="E23943" t="str">
            <v>M</v>
          </cell>
          <cell r="F23943">
            <v>28586</v>
          </cell>
          <cell r="G23943" t="str">
            <v>SAN BENEDETTO DEL TRONTO (AP)</v>
          </cell>
          <cell r="H23943" t="str">
            <v>Sindaco</v>
          </cell>
        </row>
        <row r="23944">
          <cell r="A23944" t="str">
            <v>MONTALTO DELLE MARCHE</v>
          </cell>
          <cell r="B23944" t="str">
            <v>MATRICARDI</v>
          </cell>
          <cell r="C23944" t="str">
            <v>DANIEL</v>
          </cell>
          <cell r="D23944" t="str">
            <v>MATRICARDI DANIEL</v>
          </cell>
          <cell r="E23944" t="str">
            <v>M</v>
          </cell>
          <cell r="F23944">
            <v>30717</v>
          </cell>
          <cell r="G23944" t="str">
            <v>SAN BENEDETTO DEL TRONTO (AP)</v>
          </cell>
          <cell r="H23944" t="str">
            <v>Sindaco</v>
          </cell>
          <cell r="I23944" t="str">
            <v>LISTA CIVICA: MONTALTO VIVA</v>
          </cell>
        </row>
        <row r="23945">
          <cell r="A23945" t="str">
            <v>MONTEDINOVE</v>
          </cell>
          <cell r="B23945" t="str">
            <v>DEL DUCA</v>
          </cell>
          <cell r="C23945" t="str">
            <v>ANTONIO</v>
          </cell>
          <cell r="D23945" t="str">
            <v>DEL DUCA ANTONIO</v>
          </cell>
          <cell r="E23945" t="str">
            <v>M</v>
          </cell>
          <cell r="F23945">
            <v>21091</v>
          </cell>
          <cell r="G23945" t="str">
            <v>MONTEDINOVE (AP)</v>
          </cell>
          <cell r="H23945" t="str">
            <v>Sindaco</v>
          </cell>
          <cell r="I23945" t="str">
            <v>LISTA CIVICA: INSIEME PER MONTEDINOVE</v>
          </cell>
        </row>
        <row r="23946">
          <cell r="A23946" t="str">
            <v>MONTEFIORE DELL'ASO</v>
          </cell>
          <cell r="B23946" t="str">
            <v>PORRA'</v>
          </cell>
          <cell r="C23946" t="str">
            <v>LUCIO</v>
          </cell>
          <cell r="D23946" t="str">
            <v>PORRA' LUCIO</v>
          </cell>
          <cell r="E23946" t="str">
            <v>M</v>
          </cell>
          <cell r="F23946">
            <v>21259</v>
          </cell>
          <cell r="G23946" t="str">
            <v>MONTEFIORE DELL'ASO (AP)</v>
          </cell>
          <cell r="H23946" t="str">
            <v>Sindaco</v>
          </cell>
          <cell r="I23946" t="str">
            <v>LISTA CIVICA: FAMIGLIA VERSO I CINQUE COLLI</v>
          </cell>
        </row>
        <row r="23947">
          <cell r="A23947" t="str">
            <v>MONTEGALLO</v>
          </cell>
          <cell r="B23947" t="str">
            <v>CAPANNA</v>
          </cell>
          <cell r="C23947" t="str">
            <v>SANTE</v>
          </cell>
          <cell r="D23947" t="str">
            <v>CAPANNA SANTE</v>
          </cell>
          <cell r="E23947" t="str">
            <v>M</v>
          </cell>
          <cell r="F23947">
            <v>24385</v>
          </cell>
          <cell r="G23947" t="str">
            <v>MONTEGALLO (AP)</v>
          </cell>
          <cell r="H23947" t="str">
            <v>Sindaco</v>
          </cell>
        </row>
        <row r="23948">
          <cell r="A23948" t="str">
            <v>MONTEMONACO</v>
          </cell>
          <cell r="B23948" t="str">
            <v>GRILLI</v>
          </cell>
          <cell r="C23948" t="str">
            <v>FRANCESCA</v>
          </cell>
          <cell r="D23948" t="str">
            <v>GRILLI FRANCESCA</v>
          </cell>
          <cell r="E23948" t="str">
            <v>F</v>
          </cell>
          <cell r="F23948">
            <v>22373</v>
          </cell>
          <cell r="G23948" t="str">
            <v>ASCOLI PICENO (AP)</v>
          </cell>
          <cell r="H23948" t="str">
            <v>Sindaco</v>
          </cell>
          <cell r="I23948" t="str">
            <v>LISTA CIVICA: MONTEMONACO RIPARTE</v>
          </cell>
        </row>
        <row r="23949">
          <cell r="A23949" t="str">
            <v>MONTEPRANDONE</v>
          </cell>
          <cell r="B23949" t="str">
            <v>LOGGI</v>
          </cell>
          <cell r="C23949" t="str">
            <v>SERGIO</v>
          </cell>
          <cell r="D23949" t="str">
            <v>LOGGI SERGIO</v>
          </cell>
          <cell r="E23949" t="str">
            <v>M</v>
          </cell>
          <cell r="F23949">
            <v>27046</v>
          </cell>
          <cell r="G23949" t="str">
            <v>MONTEPRANDONE (AP)</v>
          </cell>
          <cell r="H23949" t="str">
            <v>Sindaco</v>
          </cell>
          <cell r="I23949" t="str">
            <v>LISTA CIVICA: CITTADINI IN COMUNE</v>
          </cell>
        </row>
        <row r="23950">
          <cell r="A23950" t="str">
            <v>OFFIDA</v>
          </cell>
          <cell r="B23950" t="str">
            <v>MASSA</v>
          </cell>
          <cell r="C23950" t="str">
            <v>LUIGI</v>
          </cell>
          <cell r="D23950" t="str">
            <v>MASSA LUIGI</v>
          </cell>
          <cell r="E23950" t="str">
            <v>M</v>
          </cell>
          <cell r="F23950">
            <v>24888</v>
          </cell>
          <cell r="G23950" t="str">
            <v>APPIGNANO DEL TRONTO (AP)</v>
          </cell>
          <cell r="H23950" t="str">
            <v>Sindaco</v>
          </cell>
          <cell r="I23950" t="str">
            <v>LISTA CIVICA: SOLIDARIET? E DEMOCRAZIA</v>
          </cell>
        </row>
        <row r="23951">
          <cell r="A23951" t="str">
            <v>PALMIANO</v>
          </cell>
          <cell r="B23951" t="str">
            <v>AMICI</v>
          </cell>
          <cell r="C23951" t="str">
            <v>GIUSEPPE</v>
          </cell>
          <cell r="D23951" t="str">
            <v>AMICI GIUSEPPE</v>
          </cell>
          <cell r="E23951" t="str">
            <v>M</v>
          </cell>
          <cell r="F23951">
            <v>20146</v>
          </cell>
          <cell r="G23951" t="str">
            <v>PALMIANO (AP)</v>
          </cell>
          <cell r="H23951" t="str">
            <v>Sindaco</v>
          </cell>
          <cell r="I23951" t="str">
            <v>LISTA CIVICA: LISTA DEMOCRATICA PER PALMIANO</v>
          </cell>
        </row>
        <row r="23952">
          <cell r="A23952" t="str">
            <v>RIPATRANSONE</v>
          </cell>
          <cell r="B23952" t="str">
            <v>LUCCIARINI DE VINCENZI</v>
          </cell>
          <cell r="C23952" t="str">
            <v>ALESSANDRO</v>
          </cell>
          <cell r="D23952" t="str">
            <v>LUCCIARINI DE VINCENZI ALESSANDRO</v>
          </cell>
          <cell r="E23952" t="str">
            <v>M</v>
          </cell>
          <cell r="F23952">
            <v>27334</v>
          </cell>
          <cell r="G23952" t="str">
            <v>RIPATRANSONE (AP)</v>
          </cell>
          <cell r="H23952" t="str">
            <v>Sindaco</v>
          </cell>
          <cell r="I23952" t="str">
            <v>LISTA CIVICA: RIPA PIU'</v>
          </cell>
        </row>
        <row r="23953">
          <cell r="A23953" t="str">
            <v>ROCCAFLUVIONE</v>
          </cell>
          <cell r="B23953" t="str">
            <v>LEONI</v>
          </cell>
          <cell r="C23953" t="str">
            <v>FRANCESCO</v>
          </cell>
          <cell r="D23953" t="str">
            <v>LEONI FRANCESCO</v>
          </cell>
          <cell r="E23953" t="str">
            <v>M</v>
          </cell>
          <cell r="F23953">
            <v>18968</v>
          </cell>
          <cell r="G23953" t="str">
            <v>ROCCAFLUVIONE (AP)</v>
          </cell>
          <cell r="H23953" t="str">
            <v>Sindaco</v>
          </cell>
          <cell r="I23953" t="str">
            <v>LISTA CIVICA: UNITI CON LEONI PER ROCCAFLUVIONE</v>
          </cell>
        </row>
        <row r="23954">
          <cell r="A23954" t="str">
            <v>ROTELLA</v>
          </cell>
          <cell r="B23954" t="str">
            <v>BORRACCINI</v>
          </cell>
          <cell r="C23954" t="str">
            <v>GIOVANNI</v>
          </cell>
          <cell r="D23954" t="str">
            <v>BORRACCINI GIOVANNI</v>
          </cell>
          <cell r="E23954" t="str">
            <v>M</v>
          </cell>
          <cell r="F23954">
            <v>23624</v>
          </cell>
          <cell r="G23954" t="str">
            <v>SAN BENEDETTO DEL TRONTO (AP)</v>
          </cell>
          <cell r="H23954" t="str">
            <v>Sindaco</v>
          </cell>
          <cell r="I23954" t="str">
            <v>LISTA CIVICA: LIBERT? ? PARTECIPAZIONE</v>
          </cell>
        </row>
        <row r="23955">
          <cell r="A23955" t="str">
            <v>SAN BENEDETTO DEL TRONTO</v>
          </cell>
          <cell r="B23955" t="str">
            <v>SPAZZAFUMO</v>
          </cell>
          <cell r="C23955" t="str">
            <v>ANTONIO</v>
          </cell>
          <cell r="D23955" t="str">
            <v>SPAZZAFUMO ANTONIO</v>
          </cell>
          <cell r="E23955" t="str">
            <v>M</v>
          </cell>
          <cell r="F23955">
            <v>23132</v>
          </cell>
          <cell r="G23955" t="str">
            <v>SAN BENEDETTO DEL TRONTO (AP)</v>
          </cell>
          <cell r="H23955" t="str">
            <v>Sindaco</v>
          </cell>
        </row>
        <row r="23956">
          <cell r="A23956" t="str">
            <v>SPINETOLI</v>
          </cell>
          <cell r="B23956" t="str">
            <v>LUCIANI</v>
          </cell>
          <cell r="C23956" t="str">
            <v>ALESSANDRO</v>
          </cell>
          <cell r="D23956" t="str">
            <v>LUCIANI ALESSANDRO</v>
          </cell>
          <cell r="E23956" t="str">
            <v>M</v>
          </cell>
          <cell r="F23956">
            <v>29693</v>
          </cell>
          <cell r="G23956" t="str">
            <v>SAN BENEDETTO DEL TRONTO (AP)</v>
          </cell>
          <cell r="H23956" t="str">
            <v>Sindaco</v>
          </cell>
          <cell r="I23956" t="str">
            <v>LISTA CIVICA: SOLIDARIET? LAVORO PARTECIPAZIONE</v>
          </cell>
        </row>
        <row r="23957">
          <cell r="A23957" t="str">
            <v>VENAROTTA</v>
          </cell>
          <cell r="B23957" t="str">
            <v>SALVI</v>
          </cell>
          <cell r="C23957" t="str">
            <v>FABIO</v>
          </cell>
          <cell r="D23957" t="str">
            <v>SALVI FABIO</v>
          </cell>
          <cell r="E23957" t="str">
            <v>M</v>
          </cell>
          <cell r="F23957">
            <v>27734</v>
          </cell>
          <cell r="G23957" t="str">
            <v>AMANDOLA (AP)</v>
          </cell>
          <cell r="H23957" t="str">
            <v>Sindaco</v>
          </cell>
          <cell r="I23957" t="str">
            <v>LISTA CIVICA: INSIEME PER VENAROTTA</v>
          </cell>
        </row>
        <row r="23958">
          <cell r="A23958" t="str">
            <v>APIRO</v>
          </cell>
          <cell r="B23958" t="str">
            <v>SCUPPA</v>
          </cell>
          <cell r="C23958" t="str">
            <v>UBALDO</v>
          </cell>
          <cell r="D23958" t="str">
            <v>SCUPPA UBALDO</v>
          </cell>
          <cell r="E23958" t="str">
            <v>M</v>
          </cell>
          <cell r="F23958">
            <v>21806</v>
          </cell>
          <cell r="G23958" t="str">
            <v>APIRO (MC)</v>
          </cell>
          <cell r="H23958" t="str">
            <v>Sindaco</v>
          </cell>
          <cell r="I23958" t="str">
            <v>LISTA CIVICA: IMPEGNATI PER APIRO</v>
          </cell>
        </row>
        <row r="23959">
          <cell r="A23959" t="str">
            <v>APPIGNANO</v>
          </cell>
          <cell r="B23959" t="str">
            <v>CALAMITA</v>
          </cell>
          <cell r="C23959" t="str">
            <v>MARIANO</v>
          </cell>
          <cell r="D23959" t="str">
            <v>CALAMITA MARIANO</v>
          </cell>
          <cell r="E23959" t="str">
            <v>M</v>
          </cell>
          <cell r="F23959">
            <v>25118</v>
          </cell>
          <cell r="G23959" t="str">
            <v>MACERATA (MC)</v>
          </cell>
          <cell r="H23959" t="str">
            <v>Sindaco</v>
          </cell>
          <cell r="I23959" t="str">
            <v>LISTA CIVICA: CALAMITA SINDACO</v>
          </cell>
        </row>
        <row r="23960">
          <cell r="A23960" t="str">
            <v>BELFORTE DEL CHIENTI</v>
          </cell>
          <cell r="B23960" t="str">
            <v>VITA</v>
          </cell>
          <cell r="C23960" t="str">
            <v>ALESSIO</v>
          </cell>
          <cell r="D23960" t="str">
            <v>VITA ALESSIO</v>
          </cell>
          <cell r="E23960" t="str">
            <v>M</v>
          </cell>
          <cell r="F23960">
            <v>32824</v>
          </cell>
          <cell r="G23960" t="str">
            <v>TOLENTINO (MC)</v>
          </cell>
          <cell r="H23960" t="str">
            <v>Sindaco</v>
          </cell>
          <cell r="I23960" t="str">
            <v>LISTA CIVICA: OBIETTIVO COMUNE</v>
          </cell>
        </row>
        <row r="23961">
          <cell r="A23961" t="str">
            <v>BOLOGNOLA</v>
          </cell>
          <cell r="B23961" t="str">
            <v>GENTILI</v>
          </cell>
          <cell r="C23961" t="str">
            <v>CRISTINA</v>
          </cell>
          <cell r="D23961" t="str">
            <v>GENTILI CRISTINA</v>
          </cell>
          <cell r="E23961" t="str">
            <v>F</v>
          </cell>
          <cell r="F23961">
            <v>27821</v>
          </cell>
          <cell r="G23961" t="str">
            <v>MACERATA (MC)</v>
          </cell>
          <cell r="H23961" t="str">
            <v>Sindaco</v>
          </cell>
          <cell r="I23961" t="str">
            <v>LISTA CIVICA: NOI CON BOLOGNOLA</v>
          </cell>
        </row>
        <row r="23962">
          <cell r="A23962" t="str">
            <v>CALDAROLA</v>
          </cell>
          <cell r="B23962" t="str">
            <v>GIUSEPPETTI</v>
          </cell>
          <cell r="C23962" t="str">
            <v>LUCA MARIA</v>
          </cell>
          <cell r="D23962" t="str">
            <v>GIUSEPPETTI LUCA MARIA</v>
          </cell>
          <cell r="E23962" t="str">
            <v>M</v>
          </cell>
          <cell r="F23962">
            <v>20777</v>
          </cell>
          <cell r="G23962" t="str">
            <v>CAMERINO (MC)</v>
          </cell>
          <cell r="H23962" t="str">
            <v>Sindaco</v>
          </cell>
          <cell r="I23962" t="str">
            <v>LISTA CIVICA: PER IL BENE COMUNE</v>
          </cell>
        </row>
        <row r="23963">
          <cell r="A23963" t="str">
            <v>CAMERINO</v>
          </cell>
          <cell r="B23963" t="str">
            <v>LUCARELLI</v>
          </cell>
          <cell r="C23963" t="str">
            <v>ROBERTO</v>
          </cell>
          <cell r="D23963" t="str">
            <v>LUCARELLI ROBERTO</v>
          </cell>
          <cell r="E23963" t="str">
            <v>M</v>
          </cell>
          <cell r="F23963">
            <v>29720</v>
          </cell>
          <cell r="G23963" t="str">
            <v>CAMERINO (MC)</v>
          </cell>
          <cell r="H23963" t="str">
            <v>Sindaco</v>
          </cell>
          <cell r="I23963" t="str">
            <v>LISTA CIVICA: CAMERINO INSIEME</v>
          </cell>
        </row>
        <row r="23964">
          <cell r="A23964" t="str">
            <v>CAMPOROTONDO DI FIASTRONE</v>
          </cell>
          <cell r="B23964" t="str">
            <v>MICUCCI</v>
          </cell>
          <cell r="C23964" t="str">
            <v>MASSIMILIANO</v>
          </cell>
          <cell r="D23964" t="str">
            <v>MICUCCI MASSIMILIANO</v>
          </cell>
          <cell r="E23964" t="str">
            <v>M</v>
          </cell>
          <cell r="F23964">
            <v>27580</v>
          </cell>
          <cell r="G23964" t="str">
            <v>TOLENTINO (MC)</v>
          </cell>
          <cell r="H23964" t="str">
            <v>Sindaco</v>
          </cell>
          <cell r="I23964" t="str">
            <v>LISTA CIVICA: SVILUPPO E PARTECIPAZIONE</v>
          </cell>
        </row>
        <row r="23965">
          <cell r="A23965" t="str">
            <v>CASTELRAIMONDO</v>
          </cell>
          <cell r="B23965" t="str">
            <v>LEONELLI</v>
          </cell>
          <cell r="C23965" t="str">
            <v>PATRIZIO</v>
          </cell>
          <cell r="D23965" t="str">
            <v>LEONELLI PATRIZIO</v>
          </cell>
          <cell r="E23965" t="str">
            <v>M</v>
          </cell>
          <cell r="F23965">
            <v>19389</v>
          </cell>
          <cell r="G23965" t="str">
            <v>CASTELRAIMONDO (MC)</v>
          </cell>
          <cell r="H23965" t="str">
            <v>Sindaco</v>
          </cell>
          <cell r="I23965" t="str">
            <v>LISTA CIVICA: CASTELRAIMONDO IL FUTURO!</v>
          </cell>
        </row>
        <row r="23966">
          <cell r="A23966" t="str">
            <v>CASTELSANTANGELO SUL NERA</v>
          </cell>
          <cell r="B23966" t="str">
            <v>FALCUCCI</v>
          </cell>
          <cell r="C23966" t="str">
            <v>MAURO</v>
          </cell>
          <cell r="D23966" t="str">
            <v>FALCUCCI MAURO</v>
          </cell>
          <cell r="E23966" t="str">
            <v>M</v>
          </cell>
          <cell r="F23966">
            <v>19094</v>
          </cell>
          <cell r="G23966" t="str">
            <v>ROMA (RM)</v>
          </cell>
          <cell r="H23966" t="str">
            <v>Sindaco</v>
          </cell>
          <cell r="I23966" t="str">
            <v>LISTA CIVICA: IMPEGNO CIVICO</v>
          </cell>
        </row>
        <row r="23967">
          <cell r="A23967" t="str">
            <v>CESSAPALOMBO</v>
          </cell>
          <cell r="B23967" t="str">
            <v>FELICIOTTI</v>
          </cell>
          <cell r="C23967" t="str">
            <v>GIUSEPPINA</v>
          </cell>
          <cell r="D23967" t="str">
            <v>FELICIOTTI GIUSEPPINA</v>
          </cell>
          <cell r="E23967" t="str">
            <v>F</v>
          </cell>
          <cell r="F23967">
            <v>22615</v>
          </cell>
          <cell r="G23967" t="str">
            <v>SERRAPETRONA (MC)</v>
          </cell>
          <cell r="H23967" t="str">
            <v>Sindaco</v>
          </cell>
          <cell r="I23967" t="str">
            <v>LISTA CIVICA: PARTECIPAZIONE DEMOCRATICA</v>
          </cell>
        </row>
        <row r="23968">
          <cell r="A23968" t="str">
            <v>CINGOLI</v>
          </cell>
          <cell r="B23968" t="str">
            <v>VITTORI</v>
          </cell>
          <cell r="C23968" t="str">
            <v>MICHELE</v>
          </cell>
          <cell r="D23968" t="str">
            <v>VITTORI MICHELE</v>
          </cell>
          <cell r="E23968" t="str">
            <v>M</v>
          </cell>
          <cell r="F23968">
            <v>31398</v>
          </cell>
          <cell r="G23968" t="str">
            <v>JESI (AN)</v>
          </cell>
          <cell r="H23968" t="str">
            <v>Sindaco</v>
          </cell>
          <cell r="I23968" t="str">
            <v>LISTA CIVICA: CENTRO DESTRA CIVICO</v>
          </cell>
        </row>
        <row r="23969">
          <cell r="A23969" t="str">
            <v>CIVITANOVA MARCHE</v>
          </cell>
          <cell r="B23969" t="str">
            <v>CIARAPICA</v>
          </cell>
          <cell r="C23969" t="str">
            <v>FABRIZIO</v>
          </cell>
          <cell r="D23969" t="str">
            <v>CIARAPICA FABRIZIO</v>
          </cell>
          <cell r="E23969" t="str">
            <v>M</v>
          </cell>
          <cell r="F23969">
            <v>27117</v>
          </cell>
          <cell r="G23969" t="str">
            <v>MACERATA (MC)</v>
          </cell>
          <cell r="H23969" t="str">
            <v>Sindaco</v>
          </cell>
          <cell r="I23969" t="str">
            <v>FORZA ITALIA | LISTA COMPOSITA: LA CITTA' AL CENTRO-RINASCIMENTO VITTORIO SGARBI | LISTA COMPOSITA: UNIONE DI CENTRO-POPOLARI CIVITANOVA MARCHE | LISTA CIVICA: VINCE CIVITANOVA | FRATELLI D'ITALIA | LISTA CIVICA: INSIEME PER CIVITANOVA | LEGA SALVINI</v>
          </cell>
        </row>
        <row r="23970">
          <cell r="A23970" t="str">
            <v>COLMURANO</v>
          </cell>
          <cell r="B23970" t="str">
            <v>MARI</v>
          </cell>
          <cell r="C23970" t="str">
            <v>MIRKO</v>
          </cell>
          <cell r="D23970" t="str">
            <v>MARI MIRKO</v>
          </cell>
          <cell r="E23970" t="str">
            <v>M</v>
          </cell>
          <cell r="F23970">
            <v>27786</v>
          </cell>
          <cell r="G23970" t="str">
            <v>MACERATA (MC)</v>
          </cell>
          <cell r="H23970" t="str">
            <v>Sindaco</v>
          </cell>
          <cell r="I23970" t="str">
            <v>LISTA CIVICA: INSIEME PER COLMURANO</v>
          </cell>
        </row>
        <row r="23971">
          <cell r="A23971" t="str">
            <v>CORRIDONIA</v>
          </cell>
          <cell r="B23971" t="str">
            <v>GIAMPAOLI</v>
          </cell>
          <cell r="C23971" t="str">
            <v>GIULIANA</v>
          </cell>
          <cell r="D23971" t="str">
            <v>GIAMPAOLI GIULIANA</v>
          </cell>
          <cell r="E23971" t="str">
            <v>F</v>
          </cell>
          <cell r="F23971">
            <v>23326</v>
          </cell>
          <cell r="G23971" t="str">
            <v>POTENZA PICENA (MC)</v>
          </cell>
          <cell r="H23971" t="str">
            <v>Sindaco</v>
          </cell>
          <cell r="I23971" t="str">
            <v>LISTA COMPOSITA: FRATELLI D'ITALIA-LEGA SALVINI-FORZA ITALIA-UNIONE DI CENTRO | LISTA CIVICA: CAMBIAMO CORRIDONIA</v>
          </cell>
        </row>
        <row r="23972">
          <cell r="A23972" t="str">
            <v>ESANATOGLIA</v>
          </cell>
          <cell r="B23972" t="str">
            <v>BARTOCCI</v>
          </cell>
          <cell r="C23972" t="str">
            <v>LUIGI NAZZARENO</v>
          </cell>
          <cell r="D23972" t="str">
            <v>BARTOCCI LUIGI NAZZARENO</v>
          </cell>
          <cell r="E23972" t="str">
            <v>M</v>
          </cell>
          <cell r="F23972">
            <v>22580</v>
          </cell>
          <cell r="G23972" t="str">
            <v>ESANATOGLIA (MC)</v>
          </cell>
          <cell r="H23972" t="str">
            <v>Sindaco</v>
          </cell>
          <cell r="I23972" t="str">
            <v>LISTA CIVICA: LISTA CIVICA SANTA ANATOLIA</v>
          </cell>
        </row>
        <row r="23973">
          <cell r="A23973" t="str">
            <v>FIASTRA</v>
          </cell>
          <cell r="B23973" t="str">
            <v>SCAFICCHIA</v>
          </cell>
          <cell r="C23973" t="str">
            <v>SAURO</v>
          </cell>
          <cell r="D23973" t="str">
            <v>SCAFICCHIA SAURO</v>
          </cell>
          <cell r="E23973" t="str">
            <v>M</v>
          </cell>
          <cell r="F23973">
            <v>16230</v>
          </cell>
          <cell r="G23973" t="str">
            <v>BOLOGNOLA (MC)</v>
          </cell>
          <cell r="H23973" t="str">
            <v>Sindaco</v>
          </cell>
          <cell r="I23973" t="str">
            <v>LISTA CIVICA: UNITI PER FIASTRA</v>
          </cell>
        </row>
        <row r="23974">
          <cell r="A23974" t="str">
            <v>FIUMINATA</v>
          </cell>
          <cell r="B23974" t="str">
            <v>FELICIOLI</v>
          </cell>
          <cell r="C23974" t="str">
            <v>VINCENZO</v>
          </cell>
          <cell r="D23974" t="str">
            <v>FELICIOLI VINCENZO</v>
          </cell>
          <cell r="E23974" t="str">
            <v>M</v>
          </cell>
          <cell r="F23974">
            <v>19919</v>
          </cell>
          <cell r="G23974" t="str">
            <v>FIUMINATA (MC)</v>
          </cell>
          <cell r="H23974" t="str">
            <v>Sindaco</v>
          </cell>
          <cell r="I23974" t="str">
            <v>LISTA CIVICA: INSIEME PER FIUMINATA</v>
          </cell>
        </row>
        <row r="23975">
          <cell r="A23975" t="str">
            <v>GAGLIOLE</v>
          </cell>
          <cell r="B23975" t="str">
            <v>BOTTICELLI</v>
          </cell>
          <cell r="C23975" t="str">
            <v>SANDRO</v>
          </cell>
          <cell r="D23975" t="str">
            <v>BOTTICELLI SANDRO</v>
          </cell>
          <cell r="E23975" t="str">
            <v>M</v>
          </cell>
          <cell r="F23975">
            <v>19973</v>
          </cell>
          <cell r="G23975" t="str">
            <v>CAMERINO (MC)</v>
          </cell>
          <cell r="H23975" t="str">
            <v>Sindaco</v>
          </cell>
          <cell r="I23975" t="str">
            <v>LISTA CIVICA: BENESSERE PER GAGLIOLE</v>
          </cell>
        </row>
        <row r="23976">
          <cell r="A23976" t="str">
            <v>GUALDO</v>
          </cell>
          <cell r="B23976" t="str">
            <v>ZAVAGLINI</v>
          </cell>
          <cell r="C23976" t="str">
            <v>GIOVANNI</v>
          </cell>
          <cell r="D23976" t="str">
            <v>ZAVAGLINI GIOVANNI</v>
          </cell>
          <cell r="E23976" t="str">
            <v>M</v>
          </cell>
          <cell r="F23976">
            <v>18318</v>
          </cell>
          <cell r="G23976" t="str">
            <v>GUALDO (MC)</v>
          </cell>
          <cell r="H23976" t="str">
            <v>Sindaco</v>
          </cell>
          <cell r="I23976" t="str">
            <v>LISTA CIVICA: LISTA PER GUALDO</v>
          </cell>
        </row>
        <row r="23977">
          <cell r="A23977" t="str">
            <v>LORO PICENO</v>
          </cell>
          <cell r="B23977" t="str">
            <v>PAOLONI</v>
          </cell>
          <cell r="C23977" t="str">
            <v>ROBERTINO</v>
          </cell>
          <cell r="D23977" t="str">
            <v>PAOLONI ROBERTINO</v>
          </cell>
          <cell r="E23977" t="str">
            <v>M</v>
          </cell>
          <cell r="F23977">
            <v>25232</v>
          </cell>
          <cell r="G23977" t="str">
            <v>MACERATA (MC)</v>
          </cell>
          <cell r="H23977" t="str">
            <v>Sindaco</v>
          </cell>
          <cell r="I23977" t="str">
            <v>LISTA CIVICA: INSIEME PER IL FUTURO</v>
          </cell>
        </row>
        <row r="23978">
          <cell r="A23978" t="str">
            <v>MACERATA</v>
          </cell>
          <cell r="B23978" t="str">
            <v>PARCAROLI</v>
          </cell>
          <cell r="C23978" t="str">
            <v>SANDRO</v>
          </cell>
          <cell r="D23978" t="str">
            <v>PARCAROLI SANDRO</v>
          </cell>
          <cell r="E23978" t="str">
            <v>M</v>
          </cell>
          <cell r="F23978">
            <v>20787</v>
          </cell>
          <cell r="G23978" t="str">
            <v>CAMERINO (MC)</v>
          </cell>
          <cell r="H23978" t="str">
            <v>Sindaco</v>
          </cell>
          <cell r="I23978" t="str">
            <v>NUOVO CDU CRISTIANI DEMOCRATICI UNITI | LISTA CIVICA: SANDRO PARCAROLI SINDACO | FORZA ITALIA | FRATELLI D'ITALIA | UNIONE DI CENTRO | LISTA COMPOSITA: CIVICI-IL POPOLO DELLA FAMIGLIA | LEGA SALVINI</v>
          </cell>
        </row>
        <row r="23979">
          <cell r="A23979" t="str">
            <v>MATELICA</v>
          </cell>
          <cell r="B23979" t="str">
            <v>BALDINI</v>
          </cell>
          <cell r="C23979" t="str">
            <v>MASSIMO</v>
          </cell>
          <cell r="D23979" t="str">
            <v>BALDINI MASSIMO</v>
          </cell>
          <cell r="E23979" t="str">
            <v>M</v>
          </cell>
          <cell r="F23979">
            <v>18362</v>
          </cell>
          <cell r="G23979" t="str">
            <v>MATELICA (MC)</v>
          </cell>
          <cell r="H23979" t="str">
            <v>Sindaco</v>
          </cell>
          <cell r="I23979" t="str">
            <v>LISTA CIVICA: MATELICA FUTURA</v>
          </cell>
        </row>
        <row r="23980">
          <cell r="A23980" t="str">
            <v>MOGLIANO</v>
          </cell>
          <cell r="B23980" t="str">
            <v>CESETTI</v>
          </cell>
          <cell r="C23980" t="str">
            <v>CECILIA</v>
          </cell>
          <cell r="D23980" t="str">
            <v>CESETTI CECILIA</v>
          </cell>
          <cell r="E23980" t="str">
            <v>F</v>
          </cell>
          <cell r="F23980">
            <v>22950</v>
          </cell>
          <cell r="G23980" t="str">
            <v>MOGLIANO (MC)</v>
          </cell>
          <cell r="H23980" t="str">
            <v>Sindaco</v>
          </cell>
          <cell r="I23980" t="str">
            <v>LISTA CIVICA: INSIEME SI PUÊ</v>
          </cell>
        </row>
        <row r="23981">
          <cell r="A23981" t="str">
            <v>MONTECASSIANO</v>
          </cell>
          <cell r="B23981" t="str">
            <v>CATENA</v>
          </cell>
          <cell r="C23981" t="str">
            <v>LEONARDO</v>
          </cell>
          <cell r="D23981" t="str">
            <v>CATENA LEONARDO</v>
          </cell>
          <cell r="E23981" t="str">
            <v>M</v>
          </cell>
          <cell r="F23981">
            <v>28450</v>
          </cell>
          <cell r="G23981" t="str">
            <v>MACERATA (MC)</v>
          </cell>
          <cell r="H23981" t="str">
            <v>Sindaco</v>
          </cell>
          <cell r="I23981" t="str">
            <v>LISTA CIVICA: MONTECASSIANO CAMBIA</v>
          </cell>
        </row>
        <row r="23982">
          <cell r="A23982" t="str">
            <v>MONTE CAVALLO</v>
          </cell>
          <cell r="B23982" t="str">
            <v>CECOLI</v>
          </cell>
          <cell r="C23982" t="str">
            <v>PIETRO</v>
          </cell>
          <cell r="D23982" t="str">
            <v>CECOLI PIETRO</v>
          </cell>
          <cell r="E23982" t="str">
            <v>M</v>
          </cell>
          <cell r="F23982">
            <v>20085</v>
          </cell>
          <cell r="G23982" t="str">
            <v>ROMA (RM)</v>
          </cell>
          <cell r="H23982" t="str">
            <v>Sindaco</v>
          </cell>
          <cell r="I23982" t="str">
            <v>LISTA CIVICA: INSIEME PER MONTE CAVALLO</v>
          </cell>
        </row>
        <row r="23983">
          <cell r="A23983" t="str">
            <v>MONTECOSARO</v>
          </cell>
          <cell r="B23983" t="str">
            <v>MALAISI</v>
          </cell>
          <cell r="C23983" t="str">
            <v>REANO</v>
          </cell>
          <cell r="D23983" t="str">
            <v>MALAISI REANO</v>
          </cell>
          <cell r="E23983" t="str">
            <v>M</v>
          </cell>
          <cell r="F23983">
            <v>25696</v>
          </cell>
          <cell r="G23983" t="str">
            <v>MACERATA (MC)</v>
          </cell>
          <cell r="H23983" t="str">
            <v>Sindaco</v>
          </cell>
          <cell r="I23983" t="str">
            <v>LISTA CIVICA: PROGETTO COMUNE</v>
          </cell>
        </row>
        <row r="23984">
          <cell r="A23984" t="str">
            <v>MONTEFANO</v>
          </cell>
          <cell r="B23984" t="str">
            <v>BARBIERI</v>
          </cell>
          <cell r="C23984" t="str">
            <v>ANGELA</v>
          </cell>
          <cell r="D23984" t="str">
            <v>BARBIERI ANGELA</v>
          </cell>
          <cell r="E23984" t="str">
            <v>F</v>
          </cell>
          <cell r="F23984">
            <v>21487</v>
          </cell>
          <cell r="G23984" t="str">
            <v>MONTEFANO (MC)</v>
          </cell>
          <cell r="H23984" t="str">
            <v>Sindaco</v>
          </cell>
        </row>
        <row r="23985">
          <cell r="A23985" t="str">
            <v>MONTELUPONE</v>
          </cell>
          <cell r="B23985" t="str">
            <v>PECORA</v>
          </cell>
          <cell r="C23985" t="str">
            <v>ROLANDO</v>
          </cell>
          <cell r="D23985" t="str">
            <v>PECORA ROLANDO</v>
          </cell>
          <cell r="E23985" t="str">
            <v>M</v>
          </cell>
          <cell r="F23985">
            <v>20453</v>
          </cell>
          <cell r="G23985" t="str">
            <v>FALCONARA MARITTIMA (AN)</v>
          </cell>
          <cell r="H23985" t="str">
            <v>Sindaco</v>
          </cell>
          <cell r="I23985" t="str">
            <v>LISTA CIVICA: BENE COMUNE</v>
          </cell>
        </row>
        <row r="23986">
          <cell r="A23986" t="str">
            <v>MONTE SAN GIUSTO</v>
          </cell>
          <cell r="B23986" t="str">
            <v>GENTILI</v>
          </cell>
          <cell r="C23986" t="str">
            <v>ANDREA</v>
          </cell>
          <cell r="D23986" t="str">
            <v>GENTILI ANDREA</v>
          </cell>
          <cell r="E23986" t="str">
            <v>M</v>
          </cell>
          <cell r="F23986">
            <v>28020</v>
          </cell>
          <cell r="G23986" t="str">
            <v>MACERATA (MC)</v>
          </cell>
          <cell r="H23986" t="str">
            <v>Sindaco</v>
          </cell>
          <cell r="I23986" t="str">
            <v>LISTA CIVICA: CITTADINI SEMPRE</v>
          </cell>
        </row>
        <row r="23987">
          <cell r="A23987" t="str">
            <v>MONTE SAN MARTINO</v>
          </cell>
          <cell r="B23987" t="str">
            <v>POMPEI</v>
          </cell>
          <cell r="C23987" t="str">
            <v>MATTEO</v>
          </cell>
          <cell r="D23987" t="str">
            <v>POMPEI MATTEO</v>
          </cell>
          <cell r="E23987" t="str">
            <v>M</v>
          </cell>
          <cell r="F23987">
            <v>31223</v>
          </cell>
          <cell r="G23987" t="str">
            <v>FERMO (AP)</v>
          </cell>
          <cell r="H23987" t="str">
            <v>Sindaco</v>
          </cell>
        </row>
        <row r="23988">
          <cell r="A23988" t="str">
            <v>MORROVALLE</v>
          </cell>
          <cell r="B23988" t="str">
            <v>STAFFOLANI</v>
          </cell>
          <cell r="C23988" t="str">
            <v>ANDREA</v>
          </cell>
          <cell r="D23988" t="str">
            <v>STAFFOLANI ANDREA</v>
          </cell>
          <cell r="E23988" t="str">
            <v>M</v>
          </cell>
          <cell r="F23988">
            <v>27930</v>
          </cell>
          <cell r="G23988" t="str">
            <v>MACERATA (MC)</v>
          </cell>
          <cell r="H23988" t="str">
            <v>Sindaco</v>
          </cell>
          <cell r="I23988" t="str">
            <v>LISTA CIVICA: VIVIAMO MORROVALLE</v>
          </cell>
        </row>
        <row r="23989">
          <cell r="A23989" t="str">
            <v>MUCCIA</v>
          </cell>
          <cell r="B23989" t="str">
            <v>BARONI</v>
          </cell>
          <cell r="C23989" t="str">
            <v>MARIO</v>
          </cell>
          <cell r="D23989" t="str">
            <v>BARONI MARIO</v>
          </cell>
          <cell r="E23989" t="str">
            <v>M</v>
          </cell>
          <cell r="F23989">
            <v>17671</v>
          </cell>
          <cell r="G23989" t="str">
            <v>MUCCIA (MC)</v>
          </cell>
          <cell r="H23989" t="str">
            <v>Sindaco</v>
          </cell>
          <cell r="I23989" t="str">
            <v>LISTA CIVICA: LISTA CIVICA LA TORRE</v>
          </cell>
        </row>
        <row r="23990">
          <cell r="A23990" t="str">
            <v>PENNA SAN GIOVANNI</v>
          </cell>
          <cell r="B23990" t="str">
            <v>BUROCCHI</v>
          </cell>
          <cell r="C23990" t="str">
            <v>STEFANO</v>
          </cell>
          <cell r="D23990" t="str">
            <v>BUROCCHI STEFANO</v>
          </cell>
          <cell r="E23990" t="str">
            <v>M</v>
          </cell>
          <cell r="F23990">
            <v>20090</v>
          </cell>
          <cell r="G23990" t="str">
            <v>AMANDOLA (AP)</v>
          </cell>
          <cell r="H23990" t="str">
            <v>Sindaco</v>
          </cell>
          <cell r="I23990" t="str">
            <v>LISTA CIVICA: PSG BUROCCHI SINDACO</v>
          </cell>
        </row>
        <row r="23991">
          <cell r="A23991" t="str">
            <v>PETRIOLO</v>
          </cell>
          <cell r="B23991" t="str">
            <v>SANTINELLI</v>
          </cell>
          <cell r="C23991" t="str">
            <v>MATTEO</v>
          </cell>
          <cell r="D23991" t="str">
            <v>SANTINELLI MATTEO</v>
          </cell>
          <cell r="E23991" t="str">
            <v>M</v>
          </cell>
          <cell r="F23991">
            <v>28066</v>
          </cell>
          <cell r="G23991" t="str">
            <v>MACERATA (MC)</v>
          </cell>
          <cell r="H23991" t="str">
            <v>Sindaco</v>
          </cell>
          <cell r="I23991" t="str">
            <v>LISTA CIVICA: INSIEME PER PETRIOLO</v>
          </cell>
        </row>
        <row r="23992">
          <cell r="A23992" t="str">
            <v>PIEVE TORINA</v>
          </cell>
          <cell r="B23992" t="str">
            <v>GENTILUCCI</v>
          </cell>
          <cell r="C23992" t="str">
            <v>ALESSANDRO</v>
          </cell>
          <cell r="D23992" t="str">
            <v>GENTILUCCI ALESSANDRO</v>
          </cell>
          <cell r="E23992" t="str">
            <v>M</v>
          </cell>
          <cell r="F23992">
            <v>28299</v>
          </cell>
          <cell r="G23992" t="str">
            <v>SAN SEVERINO MARCHE (MC)</v>
          </cell>
          <cell r="H23992" t="str">
            <v>Sindaco</v>
          </cell>
          <cell r="I23992" t="str">
            <v>LISTA CIVICA: UNITI PER PIEVE TORINA</v>
          </cell>
        </row>
        <row r="23993">
          <cell r="A23993" t="str">
            <v>PIORACO</v>
          </cell>
          <cell r="B23993" t="str">
            <v>CICCONI</v>
          </cell>
          <cell r="C23993" t="str">
            <v>MATTEO</v>
          </cell>
          <cell r="D23993" t="str">
            <v>CICCONI MATTEO</v>
          </cell>
          <cell r="E23993" t="str">
            <v>M</v>
          </cell>
          <cell r="F23993">
            <v>31520</v>
          </cell>
          <cell r="G23993" t="str">
            <v>SAN SEVERINO MARCHE (MC)</v>
          </cell>
          <cell r="H23993" t="str">
            <v>Sindaco</v>
          </cell>
          <cell r="I23993" t="str">
            <v>LISTA CIVICA: PROLAQUEUM</v>
          </cell>
        </row>
        <row r="23994">
          <cell r="A23994" t="str">
            <v>POGGIO SAN VICINO</v>
          </cell>
          <cell r="B23994" t="str">
            <v>SIMONCINI</v>
          </cell>
          <cell r="C23994" t="str">
            <v>SARA</v>
          </cell>
          <cell r="D23994" t="str">
            <v>SIMONCINI SARA</v>
          </cell>
          <cell r="E23994" t="str">
            <v>F</v>
          </cell>
          <cell r="F23994">
            <v>29832</v>
          </cell>
          <cell r="G23994" t="str">
            <v>JESI (AN)</v>
          </cell>
          <cell r="H23994" t="str">
            <v>Sindaco</v>
          </cell>
          <cell r="I23994" t="str">
            <v>LISTA CIVICA: INSIEME PER POGGIO</v>
          </cell>
        </row>
        <row r="23995">
          <cell r="A23995" t="str">
            <v>POLLENZA</v>
          </cell>
          <cell r="B23995" t="str">
            <v>ROMOLI</v>
          </cell>
          <cell r="C23995" t="str">
            <v>MAURO</v>
          </cell>
          <cell r="D23995" t="str">
            <v>ROMOLI MAURO</v>
          </cell>
          <cell r="E23995" t="str">
            <v>M</v>
          </cell>
          <cell r="F23995">
            <v>29909</v>
          </cell>
          <cell r="G23995" t="str">
            <v>MACERATA (MC)</v>
          </cell>
          <cell r="H23995" t="str">
            <v>Sindaco</v>
          </cell>
          <cell r="I23995" t="str">
            <v>LISTA CIVICA: CON LA GENTE</v>
          </cell>
        </row>
        <row r="23996">
          <cell r="A23996" t="str">
            <v>PORTO RECANATI</v>
          </cell>
          <cell r="B23996" t="str">
            <v>MICHELINI</v>
          </cell>
          <cell r="C23996" t="str">
            <v>ANDREA</v>
          </cell>
          <cell r="D23996" t="str">
            <v>MICHELINI ANDREA</v>
          </cell>
          <cell r="E23996" t="str">
            <v>M</v>
          </cell>
          <cell r="F23996">
            <v>22025</v>
          </cell>
          <cell r="G23996" t="str">
            <v>LORETO (AN)</v>
          </cell>
          <cell r="H23996" t="str">
            <v>Sindaco</v>
          </cell>
          <cell r="I23996" t="str">
            <v>LISTA CIVICA: PROGETTO COMUNE</v>
          </cell>
        </row>
        <row r="23997">
          <cell r="A23997" t="str">
            <v>POTENZA PICENA</v>
          </cell>
          <cell r="B23997" t="str">
            <v>TARTABINI</v>
          </cell>
          <cell r="C23997" t="str">
            <v>NOEMI</v>
          </cell>
          <cell r="D23997" t="str">
            <v>TARTABINI NOEMI</v>
          </cell>
          <cell r="E23997" t="str">
            <v>F</v>
          </cell>
          <cell r="F23997">
            <v>30418</v>
          </cell>
          <cell r="G23997" t="str">
            <v>PORTO SAN GIORGIO (AP)</v>
          </cell>
          <cell r="H23997" t="str">
            <v>Sindaco</v>
          </cell>
          <cell r="I23997" t="str">
            <v>LISTA CIVICA: IL CENTRODESTRA | LISTA CIVICA: CENTRO DESTRA PER TARTABINI</v>
          </cell>
        </row>
        <row r="23998">
          <cell r="A23998" t="str">
            <v>RECANATI</v>
          </cell>
          <cell r="B23998" t="str">
            <v>BRAVI</v>
          </cell>
          <cell r="C23998" t="str">
            <v>ANTONIO</v>
          </cell>
          <cell r="D23998" t="str">
            <v>BRAVI ANTONIO</v>
          </cell>
          <cell r="E23998" t="str">
            <v>M</v>
          </cell>
          <cell r="F23998">
            <v>21791</v>
          </cell>
          <cell r="G23998" t="str">
            <v>RECANATI (MC)</v>
          </cell>
          <cell r="H23998" t="str">
            <v>Sindaco</v>
          </cell>
          <cell r="I23998" t="str">
            <v>LISTA CIVICA: INFINITO SPORT | LISTA CIVICA: RECANATI INSIEME | LISTA CIVICA: UNITI PER ANTONIO BRAVI SINDACO | LISTA CIVICA: VIVERE RECANATI | LISTA CIVICA: IDEE IN COMUNE</v>
          </cell>
        </row>
        <row r="23999">
          <cell r="A23999" t="str">
            <v>RIPE SAN GINESIO</v>
          </cell>
          <cell r="B23999" t="str">
            <v>TEODORI</v>
          </cell>
          <cell r="C23999" t="str">
            <v>PAOLO</v>
          </cell>
          <cell r="D23999" t="str">
            <v>TEODORI PAOLO</v>
          </cell>
          <cell r="E23999" t="str">
            <v>M</v>
          </cell>
          <cell r="F23999">
            <v>23891</v>
          </cell>
          <cell r="G23999" t="str">
            <v>SARNANO (MC)</v>
          </cell>
          <cell r="H23999" t="str">
            <v>Sindaco</v>
          </cell>
          <cell r="I23999" t="str">
            <v>LISTA CIVICA: CREDI IN RIPE</v>
          </cell>
        </row>
        <row r="24000">
          <cell r="A24000" t="str">
            <v>SAN GINESIO</v>
          </cell>
          <cell r="B24000" t="str">
            <v>CIABOCCO</v>
          </cell>
          <cell r="C24000" t="str">
            <v>GIULIANO</v>
          </cell>
          <cell r="D24000" t="str">
            <v>CIABOCCO GIULIANO</v>
          </cell>
          <cell r="E24000" t="str">
            <v>M</v>
          </cell>
          <cell r="F24000">
            <v>23278</v>
          </cell>
          <cell r="G24000" t="str">
            <v>SAN GINESIO (MC)</v>
          </cell>
          <cell r="H24000" t="str">
            <v>Sindaco</v>
          </cell>
        </row>
        <row r="24001">
          <cell r="A24001" t="str">
            <v>SAN SEVERINO MARCHE</v>
          </cell>
          <cell r="B24001" t="str">
            <v>PIERMATTEI</v>
          </cell>
          <cell r="C24001" t="str">
            <v>ROSA</v>
          </cell>
          <cell r="D24001" t="str">
            <v>PIERMATTEI ROSA</v>
          </cell>
          <cell r="E24001" t="str">
            <v>F</v>
          </cell>
          <cell r="F24001">
            <v>22138</v>
          </cell>
          <cell r="G24001" t="str">
            <v>SAN SEVERINO MARCHE (MC)</v>
          </cell>
          <cell r="H24001" t="str">
            <v>Sindaco</v>
          </cell>
          <cell r="I24001" t="str">
            <v>LISTA CIVICA: SAN SEVERINO CAMBIA</v>
          </cell>
        </row>
        <row r="24002">
          <cell r="A24002" t="str">
            <v>SANT'ANGELO IN PONTANO</v>
          </cell>
          <cell r="B24002" t="str">
            <v>BROGLIA</v>
          </cell>
          <cell r="C24002" t="str">
            <v>VANDA</v>
          </cell>
          <cell r="D24002" t="str">
            <v>BROGLIA VANDA</v>
          </cell>
          <cell r="E24002" t="str">
            <v>F</v>
          </cell>
          <cell r="F24002">
            <v>24701</v>
          </cell>
          <cell r="G24002" t="str">
            <v>MACERATA (MC)</v>
          </cell>
          <cell r="H24002" t="str">
            <v>Sindaco</v>
          </cell>
          <cell r="I24002" t="str">
            <v>LISTA CIVICA: SANT'ANGELO FUTURA</v>
          </cell>
        </row>
        <row r="24003">
          <cell r="A24003" t="str">
            <v>SARNANO</v>
          </cell>
          <cell r="B24003" t="str">
            <v>PIERGENTILI</v>
          </cell>
          <cell r="C24003" t="str">
            <v>LUCA</v>
          </cell>
          <cell r="D24003" t="str">
            <v>PIERGENTILI LUCA</v>
          </cell>
          <cell r="E24003" t="str">
            <v>M</v>
          </cell>
          <cell r="F24003">
            <v>26683</v>
          </cell>
          <cell r="G24003" t="str">
            <v>SARNANO (MC)</v>
          </cell>
          <cell r="H24003" t="str">
            <v>Sindaco</v>
          </cell>
          <cell r="I24003" t="str">
            <v>LISTA CIVICA: LA BUONA AMMINISTRAZIONE</v>
          </cell>
        </row>
        <row r="24004">
          <cell r="A24004" t="str">
            <v>SEFRO</v>
          </cell>
          <cell r="B24004" t="str">
            <v>TAPANELLI</v>
          </cell>
          <cell r="C24004" t="str">
            <v>PIETRO</v>
          </cell>
          <cell r="D24004" t="str">
            <v>TAPANELLI PIETRO</v>
          </cell>
          <cell r="E24004" t="str">
            <v>M</v>
          </cell>
          <cell r="F24004">
            <v>29835</v>
          </cell>
          <cell r="G24004" t="str">
            <v>CAMERINO (MC)</v>
          </cell>
          <cell r="H24004" t="str">
            <v>Sindaco</v>
          </cell>
          <cell r="I24004" t="str">
            <v>LISTA CIVICA: NOI PER SEFRO</v>
          </cell>
        </row>
        <row r="24005">
          <cell r="A24005" t="str">
            <v>SERRAPETRONA</v>
          </cell>
          <cell r="B24005" t="str">
            <v>PINZI</v>
          </cell>
          <cell r="C24005" t="str">
            <v>SILVIA</v>
          </cell>
          <cell r="D24005" t="str">
            <v>PINZI SILVIA</v>
          </cell>
          <cell r="E24005" t="str">
            <v>F</v>
          </cell>
          <cell r="F24005">
            <v>28221</v>
          </cell>
          <cell r="G24005" t="str">
            <v>MACERATA (MC)</v>
          </cell>
          <cell r="H24005" t="str">
            <v>Sindaco</v>
          </cell>
          <cell r="I24005" t="str">
            <v>LISTA CIVICA: I VALORI DEL TERRITORIO</v>
          </cell>
        </row>
        <row r="24006">
          <cell r="A24006" t="str">
            <v>SERRAVALLE DI CHIENTI</v>
          </cell>
          <cell r="B24006" t="str">
            <v>NARDI</v>
          </cell>
          <cell r="C24006" t="str">
            <v>EMILIANO</v>
          </cell>
          <cell r="D24006" t="str">
            <v>NARDI EMILIANO</v>
          </cell>
          <cell r="E24006" t="str">
            <v>M</v>
          </cell>
          <cell r="F24006">
            <v>26906</v>
          </cell>
          <cell r="G24006" t="str">
            <v>FOLIGNO (PG)</v>
          </cell>
          <cell r="H24006" t="str">
            <v>Sindaco</v>
          </cell>
        </row>
        <row r="24007">
          <cell r="A24007" t="str">
            <v>TOLENTINO</v>
          </cell>
          <cell r="B24007" t="str">
            <v>SCLAVI</v>
          </cell>
          <cell r="C24007" t="str">
            <v>MAURO</v>
          </cell>
          <cell r="D24007" t="str">
            <v>SCLAVI MAURO</v>
          </cell>
          <cell r="E24007" t="str">
            <v>M</v>
          </cell>
          <cell r="F24007">
            <v>24588</v>
          </cell>
          <cell r="G24007" t="str">
            <v>TOLENTINO (MC)</v>
          </cell>
          <cell r="H24007" t="str">
            <v>Sindaco</v>
          </cell>
          <cell r="I24007" t="str">
            <v>LISTA CIVICA: TOLENTINO POPOLARE | LISTA CIVICA: RIFORMISTI TOLENTINO | LISTA CIVICA: TOLENTINO CIVICA E SOLIDALE</v>
          </cell>
        </row>
        <row r="24008">
          <cell r="A24008" t="str">
            <v>TREIA</v>
          </cell>
          <cell r="B24008" t="str">
            <v>CAPPONI</v>
          </cell>
          <cell r="C24008" t="str">
            <v>FRANCO</v>
          </cell>
          <cell r="D24008" t="str">
            <v>CAPPONI FRANCO</v>
          </cell>
          <cell r="E24008" t="str">
            <v>M</v>
          </cell>
          <cell r="F24008">
            <v>21588</v>
          </cell>
          <cell r="G24008" t="str">
            <v>TREIA (MC)</v>
          </cell>
          <cell r="H24008" t="str">
            <v>Sindaco</v>
          </cell>
          <cell r="I24008" t="str">
            <v>LISTA CIVICA: TREIA 2030</v>
          </cell>
        </row>
        <row r="24009">
          <cell r="A24009" t="str">
            <v>URBISAGLIA</v>
          </cell>
          <cell r="B24009" t="str">
            <v>GIUBILEO</v>
          </cell>
          <cell r="C24009" t="str">
            <v>PAOLO FRANCESCO</v>
          </cell>
          <cell r="D24009" t="str">
            <v>GIUBILEO PAOLO FRANCESCO</v>
          </cell>
          <cell r="E24009" t="str">
            <v>M</v>
          </cell>
          <cell r="F24009">
            <v>25865</v>
          </cell>
          <cell r="G24009" t="str">
            <v>MACERATA (MC)</v>
          </cell>
          <cell r="H24009" t="str">
            <v>Sindaco</v>
          </cell>
          <cell r="I24009" t="str">
            <v>LISTA CIVICA: INSIEME PER URBISAGLIA</v>
          </cell>
        </row>
        <row r="24010">
          <cell r="A24010" t="str">
            <v>USSITA</v>
          </cell>
          <cell r="B24010" t="str">
            <v>BERNARDINI</v>
          </cell>
          <cell r="C24010" t="str">
            <v>SILVIA</v>
          </cell>
          <cell r="D24010" t="str">
            <v>BERNARDINI SILVIA</v>
          </cell>
          <cell r="E24010" t="str">
            <v>F</v>
          </cell>
          <cell r="F24010">
            <v>25013</v>
          </cell>
          <cell r="G24010" t="str">
            <v>CAMERINO (MC)</v>
          </cell>
          <cell r="H24010" t="str">
            <v>Sindaco</v>
          </cell>
          <cell r="I24010" t="str">
            <v>LISTA CIVICA: PROGETTO USSITA</v>
          </cell>
        </row>
        <row r="24011">
          <cell r="A24011" t="str">
            <v>VALFORNACE</v>
          </cell>
          <cell r="B24011" t="str">
            <v>CITRACCA</v>
          </cell>
          <cell r="C24011" t="str">
            <v>MASSIMO</v>
          </cell>
          <cell r="D24011" t="str">
            <v>CITRACCA MASSIMO</v>
          </cell>
          <cell r="E24011" t="str">
            <v>M</v>
          </cell>
          <cell r="F24011">
            <v>24656</v>
          </cell>
          <cell r="G24011" t="str">
            <v>CAMERINO (MC)</v>
          </cell>
          <cell r="H24011" t="str">
            <v>Sindaco</v>
          </cell>
          <cell r="I24011" t="str">
            <v>LISTA CIVICA: PER VALFORNACE NOI CON VOI</v>
          </cell>
        </row>
        <row r="24012">
          <cell r="A24012" t="str">
            <v>VISSO</v>
          </cell>
          <cell r="B24012" t="str">
            <v>SPIGANTI MAURIZI</v>
          </cell>
          <cell r="C24012" t="str">
            <v>GIANLUIGI</v>
          </cell>
          <cell r="D24012" t="str">
            <v>SPIGANTI MAURIZI GIANLUIGI</v>
          </cell>
          <cell r="E24012" t="str">
            <v>M</v>
          </cell>
          <cell r="F24012">
            <v>18352</v>
          </cell>
          <cell r="G24012" t="str">
            <v>ROMA (RM)</v>
          </cell>
          <cell r="H24012" t="str">
            <v>Sindaco</v>
          </cell>
        </row>
        <row r="24013">
          <cell r="A24013" t="str">
            <v>ACQUALAGNA</v>
          </cell>
          <cell r="B24013" t="str">
            <v>LISI</v>
          </cell>
          <cell r="C24013" t="str">
            <v>LUCA</v>
          </cell>
          <cell r="D24013" t="str">
            <v>LISI LUCA</v>
          </cell>
          <cell r="E24013" t="str">
            <v>M</v>
          </cell>
          <cell r="F24013">
            <v>23308</v>
          </cell>
          <cell r="G24013" t="str">
            <v>PESARO (PS)</v>
          </cell>
          <cell r="H24013" t="str">
            <v>Sindaco</v>
          </cell>
          <cell r="I24013" t="str">
            <v>LISTA CIVICA: SCEGLIERE PER ACQUALAGNA</v>
          </cell>
        </row>
        <row r="24014">
          <cell r="A24014" t="str">
            <v>APECCHIO</v>
          </cell>
          <cell r="B24014" t="str">
            <v>NICOLUCCI</v>
          </cell>
          <cell r="C24014" t="str">
            <v>VITTORIO ALBERTO</v>
          </cell>
          <cell r="D24014" t="str">
            <v>NICOLUCCI VITTORIO ALBERTO</v>
          </cell>
          <cell r="E24014" t="str">
            <v>M</v>
          </cell>
          <cell r="F24014">
            <v>23924</v>
          </cell>
          <cell r="G24014" t="str">
            <v>AREZZO (AR)</v>
          </cell>
          <cell r="H24014" t="str">
            <v>Sindaco</v>
          </cell>
          <cell r="I24014" t="str">
            <v>LISTA CIVICA: C'? FUTURO INSIEME</v>
          </cell>
        </row>
        <row r="24015">
          <cell r="A24015" t="str">
            <v>BELFORTE ALL'ISAURO</v>
          </cell>
          <cell r="B24015" t="str">
            <v>PAGLIARDINI</v>
          </cell>
          <cell r="C24015" t="str">
            <v>PIER PAOLO</v>
          </cell>
          <cell r="D24015" t="str">
            <v>PAGLIARDINI PIER PAOLO</v>
          </cell>
          <cell r="E24015" t="str">
            <v>M</v>
          </cell>
          <cell r="F24015">
            <v>27940</v>
          </cell>
          <cell r="G24015" t="str">
            <v>SASSOCORVARO (PS)</v>
          </cell>
          <cell r="H24015" t="str">
            <v>Sindaco</v>
          </cell>
          <cell r="I24015" t="str">
            <v>LISTA CIVICA: PER UN PAESE IN COMUNE</v>
          </cell>
        </row>
        <row r="24016">
          <cell r="A24016" t="str">
            <v>BORGO PACE</v>
          </cell>
          <cell r="B24016" t="str">
            <v>PIERANTONI</v>
          </cell>
          <cell r="C24016" t="str">
            <v>ROMINA</v>
          </cell>
          <cell r="D24016" t="str">
            <v>PIERANTONI ROMINA</v>
          </cell>
          <cell r="E24016" t="str">
            <v>F</v>
          </cell>
          <cell r="F24016">
            <v>26065</v>
          </cell>
          <cell r="G24016" t="str">
            <v>URBANIA (PS)</v>
          </cell>
          <cell r="H24016" t="str">
            <v>Sindaco</v>
          </cell>
          <cell r="I24016" t="str">
            <v>LISTA CIVICA: PROGETTO BORGO PACE</v>
          </cell>
        </row>
        <row r="24017">
          <cell r="A24017" t="str">
            <v>CAGLI</v>
          </cell>
          <cell r="B24017" t="str">
            <v>ALESSANDRI</v>
          </cell>
          <cell r="C24017" t="str">
            <v>ALBERTO</v>
          </cell>
          <cell r="D24017" t="str">
            <v>ALESSANDRI ALBERTO</v>
          </cell>
          <cell r="E24017" t="str">
            <v>M</v>
          </cell>
          <cell r="F24017">
            <v>22853</v>
          </cell>
          <cell r="G24017" t="str">
            <v>CAGLI (PS)</v>
          </cell>
          <cell r="H24017" t="str">
            <v>Sindaco</v>
          </cell>
        </row>
        <row r="24018">
          <cell r="A24018" t="str">
            <v>CANTIANO</v>
          </cell>
          <cell r="B24018" t="str">
            <v>PICCINI</v>
          </cell>
          <cell r="C24018" t="str">
            <v>ALESSANDRO</v>
          </cell>
          <cell r="D24018" t="str">
            <v>PICCINI ALESSANDRO</v>
          </cell>
          <cell r="E24018" t="str">
            <v>M</v>
          </cell>
          <cell r="F24018">
            <v>30821</v>
          </cell>
          <cell r="G24018" t="str">
            <v>GUBBIO (PG)</v>
          </cell>
          <cell r="H24018" t="str">
            <v>Sindaco</v>
          </cell>
          <cell r="I24018" t="str">
            <v>LISTA CIVICA: DEMOCRATICI X CANTIANO</v>
          </cell>
        </row>
        <row r="24019">
          <cell r="A24019" t="str">
            <v>CARPEGNA</v>
          </cell>
          <cell r="B24019" t="str">
            <v>RUGGERI</v>
          </cell>
          <cell r="C24019" t="str">
            <v>MIRCO</v>
          </cell>
          <cell r="D24019" t="str">
            <v>RUGGERI MIRCO</v>
          </cell>
          <cell r="E24019" t="str">
            <v>M</v>
          </cell>
          <cell r="F24019">
            <v>26387</v>
          </cell>
          <cell r="G24019" t="str">
            <v>CARPEGNA (PS)</v>
          </cell>
          <cell r="H24019" t="str">
            <v>Sindaco</v>
          </cell>
        </row>
        <row r="24020">
          <cell r="A24020" t="str">
            <v>CARTOCETO</v>
          </cell>
          <cell r="B24020" t="str">
            <v>ROSSI</v>
          </cell>
          <cell r="C24020" t="str">
            <v>ENRICO</v>
          </cell>
          <cell r="D24020" t="str">
            <v>ROSSI ENRICO</v>
          </cell>
          <cell r="E24020" t="str">
            <v>M</v>
          </cell>
          <cell r="F24020">
            <v>30463</v>
          </cell>
          <cell r="G24020" t="str">
            <v>FANO (PS)</v>
          </cell>
          <cell r="H24020" t="str">
            <v>Sindaco</v>
          </cell>
          <cell r="I24020" t="str">
            <v>LISTA CIVICA: FACCIAMO FUTURO</v>
          </cell>
        </row>
        <row r="24021">
          <cell r="A24021" t="str">
            <v>COLLI AL METAURO</v>
          </cell>
          <cell r="B24021" t="str">
            <v>BRIGANTI</v>
          </cell>
          <cell r="C24021" t="str">
            <v>PIETRO</v>
          </cell>
          <cell r="D24021" t="str">
            <v>BRIGANTI PIETRO</v>
          </cell>
          <cell r="E24021" t="str">
            <v>M</v>
          </cell>
          <cell r="F24021">
            <v>25755</v>
          </cell>
          <cell r="G24021" t="str">
            <v>FOSSOMBRONE (PS)</v>
          </cell>
          <cell r="H24021" t="str">
            <v>Sindaco</v>
          </cell>
          <cell r="I24021" t="str">
            <v>LISTA CIVICA: INSIEME PER CRESCERE</v>
          </cell>
        </row>
        <row r="24022">
          <cell r="A24022" t="str">
            <v>FANO</v>
          </cell>
          <cell r="B24022" t="str">
            <v>SERI</v>
          </cell>
          <cell r="C24022" t="str">
            <v>MASSIMO</v>
          </cell>
          <cell r="D24022" t="str">
            <v>SERI MASSIMO</v>
          </cell>
          <cell r="E24022" t="str">
            <v>M</v>
          </cell>
          <cell r="F24022">
            <v>23696</v>
          </cell>
          <cell r="G24022" t="str">
            <v>SVIZZERA</v>
          </cell>
          <cell r="H24022" t="str">
            <v>Sindaco</v>
          </cell>
          <cell r="I24022" t="str">
            <v>LISTA CIVICA: NOI CITT? | LISTA CIVICA: IN COMUNE FANO | PARTITO DEMOCRATICO | LISTA CIVICA: NOI GIOVANI PER FANO | LISTA CIVICA: INSIEME ? MEGLIO</v>
          </cell>
        </row>
        <row r="24023">
          <cell r="A24023" t="str">
            <v>FERMIGNANO</v>
          </cell>
          <cell r="B24023" t="str">
            <v>FEDUZI</v>
          </cell>
          <cell r="C24023" t="str">
            <v>EMANUELE</v>
          </cell>
          <cell r="D24023" t="str">
            <v>FEDUZI EMANUELE</v>
          </cell>
          <cell r="E24023" t="str">
            <v>M</v>
          </cell>
          <cell r="F24023">
            <v>30001</v>
          </cell>
          <cell r="G24023" t="str">
            <v>URBINO (PS)</v>
          </cell>
          <cell r="H24023" t="str">
            <v>Sindaco</v>
          </cell>
          <cell r="I24023" t="str">
            <v>LISTA CIVICA: FERMIGNANO FUTURA</v>
          </cell>
        </row>
        <row r="24024">
          <cell r="A24024" t="str">
            <v>FOSSOMBRONE</v>
          </cell>
          <cell r="B24024" t="str">
            <v>BERLONI</v>
          </cell>
          <cell r="C24024" t="str">
            <v>MASSIMO</v>
          </cell>
          <cell r="D24024" t="str">
            <v>BERLONI MASSIMO</v>
          </cell>
          <cell r="E24024" t="str">
            <v>M</v>
          </cell>
          <cell r="F24024">
            <v>20736</v>
          </cell>
          <cell r="G24024" t="str">
            <v>SERRUNGARINA (PS)</v>
          </cell>
          <cell r="H24024" t="str">
            <v>Sindaco</v>
          </cell>
        </row>
        <row r="24025">
          <cell r="A24025" t="str">
            <v>FRATTE ROSA</v>
          </cell>
          <cell r="B24025" t="str">
            <v>AVALTRONI</v>
          </cell>
          <cell r="C24025" t="str">
            <v>ALESSANDRO</v>
          </cell>
          <cell r="D24025" t="str">
            <v>AVALTRONI ALESSANDRO</v>
          </cell>
          <cell r="E24025" t="str">
            <v>M</v>
          </cell>
          <cell r="F24025">
            <v>27682</v>
          </cell>
          <cell r="G24025" t="str">
            <v>LUINO (VA)</v>
          </cell>
          <cell r="H24025" t="str">
            <v>Sindaco</v>
          </cell>
          <cell r="I24025" t="str">
            <v>LISTA CIVICA: LA FRATTE ROSA CHE VORREI</v>
          </cell>
        </row>
        <row r="24026">
          <cell r="A24026" t="str">
            <v>FRONTINO</v>
          </cell>
          <cell r="B24026" t="str">
            <v>SPAGNA</v>
          </cell>
          <cell r="C24026" t="str">
            <v>ANDREA</v>
          </cell>
          <cell r="D24026" t="str">
            <v>SPAGNA ANDREA</v>
          </cell>
          <cell r="E24026" t="str">
            <v>M</v>
          </cell>
          <cell r="F24026">
            <v>26644</v>
          </cell>
          <cell r="G24026" t="str">
            <v>MACERATA FELTRIA (PS)</v>
          </cell>
          <cell r="H24026" t="str">
            <v>Sindaco</v>
          </cell>
          <cell r="I24026" t="str">
            <v>LISTA CIVICA: INSIEME PER FRONTINO</v>
          </cell>
        </row>
        <row r="24027">
          <cell r="A24027" t="str">
            <v>FRONTONE</v>
          </cell>
          <cell r="B24027" t="str">
            <v>TAGNANI</v>
          </cell>
          <cell r="C24027" t="str">
            <v>DANIELE</v>
          </cell>
          <cell r="D24027" t="str">
            <v>TAGNANI DANIELE</v>
          </cell>
          <cell r="E24027" t="str">
            <v>M</v>
          </cell>
          <cell r="F24027">
            <v>32566</v>
          </cell>
          <cell r="G24027" t="str">
            <v>CAGLI (PS)</v>
          </cell>
          <cell r="H24027" t="str">
            <v>Sindaco</v>
          </cell>
        </row>
        <row r="24028">
          <cell r="A24028" t="str">
            <v>GABICCE MARE</v>
          </cell>
          <cell r="B24028" t="str">
            <v>PASCUZZI</v>
          </cell>
          <cell r="C24028" t="str">
            <v>DOMENICO</v>
          </cell>
          <cell r="D24028" t="str">
            <v>PASCUZZI DOMENICO</v>
          </cell>
          <cell r="E24028" t="str">
            <v>M</v>
          </cell>
          <cell r="F24028">
            <v>25161</v>
          </cell>
          <cell r="G24028" t="str">
            <v>CATANZARO (CZ)</v>
          </cell>
          <cell r="H24028" t="str">
            <v>Sindaco</v>
          </cell>
          <cell r="I24028" t="str">
            <v>LISTA CIVICA: INSIEME PER GABICCE MARE</v>
          </cell>
        </row>
        <row r="24029">
          <cell r="A24029" t="str">
            <v>GRADARA</v>
          </cell>
          <cell r="B24029" t="str">
            <v>GASPERI</v>
          </cell>
          <cell r="C24029" t="str">
            <v>FILIPPO</v>
          </cell>
          <cell r="D24029" t="str">
            <v>GASPERI FILIPPO</v>
          </cell>
          <cell r="E24029" t="str">
            <v>M</v>
          </cell>
          <cell r="F24029">
            <v>28864</v>
          </cell>
          <cell r="G24029" t="str">
            <v>URBINO (PS)</v>
          </cell>
          <cell r="H24029" t="str">
            <v>Sindaco</v>
          </cell>
          <cell r="I24029" t="str">
            <v>LISTA CIVICA: LISTA CIVICA PER GRADARA</v>
          </cell>
        </row>
        <row r="24030">
          <cell r="A24030" t="str">
            <v>ISOLA DEL PIANO</v>
          </cell>
          <cell r="B24030" t="str">
            <v>PAOLINI</v>
          </cell>
          <cell r="C24030" t="str">
            <v>GIUSEPPE</v>
          </cell>
          <cell r="D24030" t="str">
            <v>PAOLINI GIUSEPPE</v>
          </cell>
          <cell r="E24030" t="str">
            <v>M</v>
          </cell>
          <cell r="F24030">
            <v>19859</v>
          </cell>
          <cell r="G24030" t="str">
            <v>ISOLA DEL PIANO (PS)</v>
          </cell>
          <cell r="H24030" t="str">
            <v>Sindaco</v>
          </cell>
          <cell r="I24030" t="str">
            <v>LISTA CIVICA: ISOLA NEL MONDO</v>
          </cell>
        </row>
        <row r="24031">
          <cell r="A24031" t="str">
            <v>LUNANO</v>
          </cell>
          <cell r="B24031" t="str">
            <v>DINI</v>
          </cell>
          <cell r="C24031" t="str">
            <v>MAURO</v>
          </cell>
          <cell r="D24031" t="str">
            <v>DINI MAURO</v>
          </cell>
          <cell r="E24031" t="str">
            <v>M</v>
          </cell>
          <cell r="F24031">
            <v>30590</v>
          </cell>
          <cell r="G24031" t="str">
            <v>SASSOCORVARO (PS)</v>
          </cell>
          <cell r="H24031" t="str">
            <v>Sindaco</v>
          </cell>
        </row>
        <row r="24032">
          <cell r="A24032" t="str">
            <v>MACERATA FELTRIA</v>
          </cell>
          <cell r="B24032" t="str">
            <v>ARCANGELI</v>
          </cell>
          <cell r="C24032" t="str">
            <v>LUCIANO</v>
          </cell>
          <cell r="D24032" t="str">
            <v>ARCANGELI LUCIANO</v>
          </cell>
          <cell r="E24032" t="str">
            <v>M</v>
          </cell>
          <cell r="F24032">
            <v>18021</v>
          </cell>
          <cell r="G24032" t="str">
            <v>MACERATA FELTRIA (PS)</v>
          </cell>
          <cell r="H24032" t="str">
            <v>Sindaco</v>
          </cell>
          <cell r="I24032" t="str">
            <v>LISTA CIVICA: UNITI PER MACERATA FELTRIA</v>
          </cell>
        </row>
        <row r="24033">
          <cell r="A24033" t="str">
            <v>MERCATELLO SUL METAURO</v>
          </cell>
          <cell r="B24033" t="str">
            <v>SACCHI</v>
          </cell>
          <cell r="C24033" t="str">
            <v>FERNANDA</v>
          </cell>
          <cell r="D24033" t="str">
            <v>SACCHI FERNANDA</v>
          </cell>
          <cell r="E24033" t="str">
            <v>F</v>
          </cell>
          <cell r="F24033">
            <v>27043</v>
          </cell>
          <cell r="G24033" t="str">
            <v>URBINO (PS)</v>
          </cell>
          <cell r="H24033" t="str">
            <v>Sindaco</v>
          </cell>
          <cell r="I24033" t="str">
            <v>LISTA CIVICA: CONTINUARE A RINNOVARSI</v>
          </cell>
        </row>
        <row r="24034">
          <cell r="A24034" t="str">
            <v>MERCATINO CONCA</v>
          </cell>
          <cell r="B24034" t="str">
            <v>LAVANNA</v>
          </cell>
          <cell r="C24034" t="str">
            <v>OMAR</v>
          </cell>
          <cell r="D24034" t="str">
            <v>LAVANNA OMAR</v>
          </cell>
          <cell r="E24034" t="str">
            <v>M</v>
          </cell>
          <cell r="F24034">
            <v>27639</v>
          </cell>
          <cell r="G24034" t="str">
            <v>RIMINI (FO)</v>
          </cell>
          <cell r="H24034" t="str">
            <v>Sindaco</v>
          </cell>
          <cell r="I24034" t="str">
            <v>LISTA CIVICA: MERCATINO  4.0</v>
          </cell>
        </row>
        <row r="24035">
          <cell r="A24035" t="str">
            <v>MOMBAROCCIO</v>
          </cell>
          <cell r="B24035" t="str">
            <v>PETRUCCI</v>
          </cell>
          <cell r="C24035" t="str">
            <v>EMANUELE</v>
          </cell>
          <cell r="D24035" t="str">
            <v>PETRUCCI EMANUELE</v>
          </cell>
          <cell r="E24035" t="str">
            <v>M</v>
          </cell>
          <cell r="F24035">
            <v>28860</v>
          </cell>
          <cell r="G24035" t="str">
            <v>FOSSOMBRONE (PS)</v>
          </cell>
          <cell r="H24035" t="str">
            <v>Sindaco</v>
          </cell>
        </row>
        <row r="24036">
          <cell r="A24036" t="str">
            <v>MONDAVIO</v>
          </cell>
          <cell r="B24036" t="str">
            <v>ZENOBI</v>
          </cell>
          <cell r="C24036" t="str">
            <v>MIRCO</v>
          </cell>
          <cell r="D24036" t="str">
            <v>ZENOBI MIRCO</v>
          </cell>
          <cell r="E24036" t="str">
            <v>M</v>
          </cell>
          <cell r="F24036">
            <v>30930</v>
          </cell>
          <cell r="G24036" t="str">
            <v>FANO (PS)</v>
          </cell>
          <cell r="H24036" t="str">
            <v>Sindaco</v>
          </cell>
          <cell r="I24036" t="str">
            <v>LISTA CIVICA: PER UN FUTURO COMUNE</v>
          </cell>
        </row>
        <row r="24037">
          <cell r="A24037" t="str">
            <v>MONDOLFO</v>
          </cell>
          <cell r="B24037" t="str">
            <v>BARBIERI</v>
          </cell>
          <cell r="C24037" t="str">
            <v>NICOLA</v>
          </cell>
          <cell r="D24037" t="str">
            <v>BARBIERI NICOLA</v>
          </cell>
          <cell r="E24037" t="str">
            <v>M</v>
          </cell>
          <cell r="F24037">
            <v>32496</v>
          </cell>
          <cell r="G24037" t="str">
            <v>FANO (PS)</v>
          </cell>
          <cell r="H24037" t="str">
            <v>Sindaco</v>
          </cell>
          <cell r="I24037" t="str">
            <v>LISTA CIVICA: FARECITTA'</v>
          </cell>
        </row>
        <row r="24038">
          <cell r="A24038" t="str">
            <v>MONTECALVO IN FOGLIA</v>
          </cell>
          <cell r="B24038" t="str">
            <v>PAGANELLI</v>
          </cell>
          <cell r="C24038" t="str">
            <v>DONATELLA</v>
          </cell>
          <cell r="D24038" t="str">
            <v>PAGANELLI DONATELLA</v>
          </cell>
          <cell r="E24038" t="str">
            <v>F</v>
          </cell>
          <cell r="F24038">
            <v>21715</v>
          </cell>
          <cell r="G24038" t="str">
            <v>URBINO (PS)</v>
          </cell>
          <cell r="H24038" t="str">
            <v>Sindaco</v>
          </cell>
          <cell r="I24038" t="str">
            <v>LISTA CIVICA: IMPEGNO COMUNE</v>
          </cell>
        </row>
        <row r="24039">
          <cell r="A24039" t="str">
            <v>MONTE CERIGNONE</v>
          </cell>
          <cell r="B24039" t="str">
            <v>CHIARABINI</v>
          </cell>
          <cell r="C24039" t="str">
            <v>CARLO</v>
          </cell>
          <cell r="D24039" t="str">
            <v>CHIARABINI CARLO</v>
          </cell>
          <cell r="E24039" t="str">
            <v>M</v>
          </cell>
          <cell r="F24039">
            <v>27877</v>
          </cell>
          <cell r="G24039" t="str">
            <v>SASSOCORVARO (PS)</v>
          </cell>
          <cell r="H24039" t="str">
            <v>Sindaco</v>
          </cell>
          <cell r="I24039" t="str">
            <v>LISTA CIVICA: INSIEME PER MONTECERIGNONE</v>
          </cell>
        </row>
        <row r="24040">
          <cell r="A24040" t="str">
            <v>MONTEFELCINO</v>
          </cell>
          <cell r="B24040" t="str">
            <v>PELAGAGGIA</v>
          </cell>
          <cell r="C24040" t="str">
            <v>OSVALDO</v>
          </cell>
          <cell r="D24040" t="str">
            <v>PELAGAGGIA OSVALDO</v>
          </cell>
          <cell r="E24040" t="str">
            <v>M</v>
          </cell>
          <cell r="F24040">
            <v>22305</v>
          </cell>
          <cell r="G24040" t="str">
            <v>FOSSOMBRONE (PS)</v>
          </cell>
          <cell r="H24040" t="str">
            <v>Sindaco</v>
          </cell>
        </row>
        <row r="24041">
          <cell r="A24041" t="str">
            <v>MONTE GRIMANO TERME</v>
          </cell>
          <cell r="B24041" t="str">
            <v>ROSSI</v>
          </cell>
          <cell r="C24041" t="str">
            <v>ELIA</v>
          </cell>
          <cell r="D24041" t="str">
            <v>ROSSI ELIA</v>
          </cell>
          <cell r="E24041" t="str">
            <v>M</v>
          </cell>
          <cell r="F24041">
            <v>30223</v>
          </cell>
          <cell r="G24041" t="str">
            <v>CATTOLICA (FO)</v>
          </cell>
          <cell r="H24041" t="str">
            <v>Sindaco</v>
          </cell>
          <cell r="I24041" t="str">
            <v>LISTA CIVICA: NOI...PER UN FUTURO NUOVO</v>
          </cell>
        </row>
        <row r="24042">
          <cell r="A24042" t="str">
            <v>MONTELABBATE</v>
          </cell>
          <cell r="B24042" t="str">
            <v>FERRI</v>
          </cell>
          <cell r="C24042" t="str">
            <v>CINZIA</v>
          </cell>
          <cell r="D24042" t="str">
            <v>FERRI CINZIA</v>
          </cell>
          <cell r="E24042" t="str">
            <v>F</v>
          </cell>
          <cell r="F24042">
            <v>26099</v>
          </cell>
          <cell r="G24042" t="str">
            <v>FOSSOMBRONE (PS)</v>
          </cell>
          <cell r="H24042" t="str">
            <v>Sindaco</v>
          </cell>
          <cell r="I24042" t="str">
            <v>MOVIMENTO 5 STELLE</v>
          </cell>
        </row>
        <row r="24043">
          <cell r="A24043" t="str">
            <v>MONTE PORZIO</v>
          </cell>
          <cell r="B24043" t="str">
            <v>BRECCIA</v>
          </cell>
          <cell r="C24043" t="str">
            <v>GIOVANNI</v>
          </cell>
          <cell r="D24043" t="str">
            <v>BRECCIA GIOVANNI</v>
          </cell>
          <cell r="E24043" t="str">
            <v>M</v>
          </cell>
          <cell r="F24043">
            <v>29116</v>
          </cell>
          <cell r="G24043" t="str">
            <v>SVIZZERA</v>
          </cell>
          <cell r="H24043" t="str">
            <v>Sindaco</v>
          </cell>
        </row>
        <row r="24044">
          <cell r="A24044" t="str">
            <v>PEGLIO</v>
          </cell>
          <cell r="B24044" t="str">
            <v>BELPASSI</v>
          </cell>
          <cell r="C24044" t="str">
            <v>CRISTINA</v>
          </cell>
          <cell r="D24044" t="str">
            <v>BELPASSI CRISTINA</v>
          </cell>
          <cell r="E24044" t="str">
            <v>F</v>
          </cell>
          <cell r="F24044">
            <v>32743</v>
          </cell>
          <cell r="G24044" t="str">
            <v>SASSOCORVARO (PS)</v>
          </cell>
          <cell r="H24044" t="str">
            <v>Sindaco</v>
          </cell>
          <cell r="I24044" t="str">
            <v>LISTA CIVICA: PEGLIO LAB</v>
          </cell>
        </row>
        <row r="24045">
          <cell r="A24045" t="str">
            <v>PERGOLA</v>
          </cell>
          <cell r="B24045" t="str">
            <v>GUIDARELLI</v>
          </cell>
          <cell r="C24045" t="str">
            <v>SIMONA</v>
          </cell>
          <cell r="D24045" t="str">
            <v>GUIDARELLI SIMONA</v>
          </cell>
          <cell r="E24045" t="str">
            <v>F</v>
          </cell>
          <cell r="F24045">
            <v>26409</v>
          </cell>
          <cell r="G24045" t="str">
            <v>JESI (AN)</v>
          </cell>
          <cell r="H24045" t="str">
            <v>Sindaco</v>
          </cell>
          <cell r="I24045" t="str">
            <v>LISTA CIVICA: PERGOLA UNITA</v>
          </cell>
        </row>
        <row r="24046">
          <cell r="A24046" t="str">
            <v>PESARO</v>
          </cell>
          <cell r="B24046" t="str">
            <v>RICCI</v>
          </cell>
          <cell r="C24046" t="str">
            <v>MATTEO</v>
          </cell>
          <cell r="D24046" t="str">
            <v>RICCI MATTEO</v>
          </cell>
          <cell r="E24046" t="str">
            <v>M</v>
          </cell>
          <cell r="F24046">
            <v>27228</v>
          </cell>
          <cell r="G24046" t="str">
            <v>PESARO (PS)</v>
          </cell>
          <cell r="H24046" t="str">
            <v>Sindaco</v>
          </cell>
          <cell r="I24046" t="str">
            <v>LISTA CIVICA: GIOVANI ? TEMPO | LISTA CIVICA: IL FARO DI PESARO | LISTA CIVICA: FORZA PESARO! | LISTA CIVICA: MATTEO RICCI IL NOSTRO SINDACO | LISTA CIVICA: UNA CITT? IN COMUNE | PARTITO DEMOCRATICO</v>
          </cell>
        </row>
        <row r="24047">
          <cell r="A24047" t="str">
            <v>PETRIANO</v>
          </cell>
          <cell r="B24047" t="str">
            <v>FABBRIZIOLI</v>
          </cell>
          <cell r="C24047" t="str">
            <v>DAVIDE</v>
          </cell>
          <cell r="D24047" t="str">
            <v>FABBRIZIOLI DAVIDE</v>
          </cell>
          <cell r="E24047" t="str">
            <v>M</v>
          </cell>
          <cell r="F24047">
            <v>28266</v>
          </cell>
          <cell r="G24047" t="str">
            <v>URBINO (PS)</v>
          </cell>
          <cell r="H24047" t="str">
            <v>Sindaco</v>
          </cell>
          <cell r="I24047" t="str">
            <v>LISTA CIVICA: OBIETTIVO CITTADINO</v>
          </cell>
        </row>
        <row r="24048">
          <cell r="A24048" t="str">
            <v>PIANDIMELETO</v>
          </cell>
          <cell r="B24048" t="str">
            <v>MAGNANI</v>
          </cell>
          <cell r="C24048" t="str">
            <v>VERONICA</v>
          </cell>
          <cell r="D24048" t="str">
            <v>MAGNANI VERONICA</v>
          </cell>
          <cell r="E24048" t="str">
            <v>F</v>
          </cell>
          <cell r="F24048">
            <v>20871</v>
          </cell>
          <cell r="G24048" t="str">
            <v>PIANDIMELETO (PS)</v>
          </cell>
          <cell r="H24048" t="str">
            <v>Sindaco</v>
          </cell>
          <cell r="I24048" t="str">
            <v>LISTA CIVICA: AVANTI INSIEME</v>
          </cell>
        </row>
        <row r="24049">
          <cell r="A24049" t="str">
            <v>PIETRARUBBIA</v>
          </cell>
          <cell r="B24049" t="str">
            <v>PAOLINI</v>
          </cell>
          <cell r="C24049" t="str">
            <v>MARIA ASSUNTA</v>
          </cell>
          <cell r="D24049" t="str">
            <v>PAOLINI MARIA ASSUNTA</v>
          </cell>
          <cell r="E24049" t="str">
            <v>F</v>
          </cell>
          <cell r="F24049">
            <v>24893</v>
          </cell>
          <cell r="G24049" t="str">
            <v>GENOVA (GE)</v>
          </cell>
          <cell r="H24049" t="str">
            <v>Sindaco</v>
          </cell>
          <cell r="I24049" t="str">
            <v>LISTA CIVICA: INSIEME</v>
          </cell>
        </row>
        <row r="24050">
          <cell r="A24050" t="str">
            <v>PIOBBICO</v>
          </cell>
          <cell r="B24050" t="str">
            <v>URBINI</v>
          </cell>
          <cell r="C24050" t="str">
            <v>ALESSANDRO</v>
          </cell>
          <cell r="D24050" t="str">
            <v>URBINI ALESSANDRO</v>
          </cell>
          <cell r="E24050" t="str">
            <v>M</v>
          </cell>
          <cell r="F24050">
            <v>24214</v>
          </cell>
          <cell r="G24050" t="str">
            <v>CAGLI (PS)</v>
          </cell>
          <cell r="H24050" t="str">
            <v>Sindaco</v>
          </cell>
          <cell r="I24050" t="str">
            <v>LISTA CIVICA: SCEGLIERE PER PIOBBICO</v>
          </cell>
        </row>
        <row r="24051">
          <cell r="A24051" t="str">
            <v>SAN COSTANZO</v>
          </cell>
          <cell r="B24051" t="str">
            <v>SORCINELLI</v>
          </cell>
          <cell r="C24051" t="str">
            <v>FILIPPO</v>
          </cell>
          <cell r="D24051" t="str">
            <v>SORCINELLI FILIPPO</v>
          </cell>
          <cell r="E24051" t="str">
            <v>M</v>
          </cell>
          <cell r="F24051">
            <v>28266</v>
          </cell>
          <cell r="G24051" t="str">
            <v>FANO (PS)</v>
          </cell>
          <cell r="H24051" t="str">
            <v>Sindaco</v>
          </cell>
          <cell r="I24051" t="str">
            <v>LISTA CIVICA: UNITI PER SAN COSTANZO</v>
          </cell>
        </row>
        <row r="24052">
          <cell r="A24052" t="str">
            <v>SAN LORENZO IN CAMPO</v>
          </cell>
          <cell r="B24052" t="str">
            <v>DELLONTI</v>
          </cell>
          <cell r="C24052" t="str">
            <v>DAVIDE</v>
          </cell>
          <cell r="D24052" t="str">
            <v>DELLONTI DAVIDE</v>
          </cell>
          <cell r="E24052" t="str">
            <v>M</v>
          </cell>
          <cell r="F24052">
            <v>31040</v>
          </cell>
          <cell r="G24052" t="str">
            <v>PESARO (PS)</v>
          </cell>
          <cell r="H24052" t="str">
            <v>Sindaco</v>
          </cell>
        </row>
        <row r="24053">
          <cell r="A24053" t="str">
            <v>SANT'ANGELO IN VADO</v>
          </cell>
          <cell r="B24053" t="str">
            <v>PARRI</v>
          </cell>
          <cell r="C24053" t="str">
            <v>STEFANO</v>
          </cell>
          <cell r="D24053" t="str">
            <v>PARRI STEFANO</v>
          </cell>
          <cell r="E24053" t="str">
            <v>M</v>
          </cell>
          <cell r="F24053">
            <v>27355</v>
          </cell>
          <cell r="G24053" t="str">
            <v>SANT'ANGELO IN VADO (PS)</v>
          </cell>
          <cell r="H24053" t="str">
            <v>Sindaco</v>
          </cell>
          <cell r="I24053" t="str">
            <v>LISTA CIVICA: PATTO PER SANT'ANGELO IN VADO</v>
          </cell>
        </row>
        <row r="24054">
          <cell r="A24054" t="str">
            <v>SANT'IPPOLITO</v>
          </cell>
          <cell r="B24054" t="str">
            <v>MARCHETTI</v>
          </cell>
          <cell r="C24054" t="str">
            <v>MARCO</v>
          </cell>
          <cell r="D24054" t="str">
            <v>MARCHETTI MARCO</v>
          </cell>
          <cell r="E24054" t="str">
            <v>M</v>
          </cell>
          <cell r="F24054">
            <v>28271</v>
          </cell>
          <cell r="G24054" t="str">
            <v>FANO (PS)</v>
          </cell>
          <cell r="H24054" t="str">
            <v>Sindaco</v>
          </cell>
          <cell r="I24054" t="str">
            <v>LISTA CIVICA: SANT'IPPOLITO RIPARTE</v>
          </cell>
        </row>
        <row r="24055">
          <cell r="A24055" t="str">
            <v>SASSOCORVARO AUDITORE</v>
          </cell>
          <cell r="B24055" t="str">
            <v>GROSSI</v>
          </cell>
          <cell r="C24055" t="str">
            <v>DANIELE</v>
          </cell>
          <cell r="D24055" t="str">
            <v>GROSSI DANIELE</v>
          </cell>
          <cell r="E24055" t="str">
            <v>M</v>
          </cell>
          <cell r="F24055">
            <v>28547</v>
          </cell>
          <cell r="G24055" t="str">
            <v>SASSOCORVARO (PS)</v>
          </cell>
          <cell r="H24055" t="str">
            <v>Sindaco</v>
          </cell>
          <cell r="I24055" t="str">
            <v>LISTA CIVICA: UNITI VERSO IL FUTURO</v>
          </cell>
        </row>
        <row r="24056">
          <cell r="A24056" t="str">
            <v>SERRA SANT'ABBONDIO</v>
          </cell>
          <cell r="B24056" t="str">
            <v>CAVERNI</v>
          </cell>
          <cell r="C24056" t="str">
            <v>LUDOVICO</v>
          </cell>
          <cell r="D24056" t="str">
            <v>CAVERNI LUDOVICO</v>
          </cell>
          <cell r="E24056" t="str">
            <v>M</v>
          </cell>
          <cell r="F24056">
            <v>31280</v>
          </cell>
          <cell r="G24056" t="str">
            <v>URBINO (PS)</v>
          </cell>
          <cell r="H24056" t="str">
            <v>Sindaco</v>
          </cell>
          <cell r="I24056" t="str">
            <v>LISTA CIVICA: UNITI PER SERRA</v>
          </cell>
        </row>
        <row r="24057">
          <cell r="A24057" t="str">
            <v>TAVOLETO</v>
          </cell>
          <cell r="B24057" t="str">
            <v>POMPEI</v>
          </cell>
          <cell r="C24057" t="str">
            <v>STEFANO</v>
          </cell>
          <cell r="D24057" t="str">
            <v>POMPEI STEFANO</v>
          </cell>
          <cell r="E24057" t="str">
            <v>M</v>
          </cell>
          <cell r="F24057">
            <v>18259</v>
          </cell>
          <cell r="G24057" t="str">
            <v>GIOVE (TR)</v>
          </cell>
          <cell r="H24057" t="str">
            <v>Sindaco</v>
          </cell>
          <cell r="I24057" t="str">
            <v>LISTA CIVICA: IN COMUNE PER TAVOLETO</v>
          </cell>
        </row>
        <row r="24058">
          <cell r="A24058" t="str">
            <v>TAVULLIA</v>
          </cell>
          <cell r="B24058" t="str">
            <v>PAOLUCCI</v>
          </cell>
          <cell r="C24058" t="str">
            <v>FRANCESCA</v>
          </cell>
          <cell r="D24058" t="str">
            <v>PAOLUCCI FRANCESCA</v>
          </cell>
          <cell r="E24058" t="str">
            <v>F</v>
          </cell>
          <cell r="F24058">
            <v>26449</v>
          </cell>
          <cell r="G24058" t="str">
            <v>PESARO (PS)</v>
          </cell>
          <cell r="H24058" t="str">
            <v>Sindaco</v>
          </cell>
          <cell r="I24058" t="str">
            <v>LISTA CIVICA: FRANCESCA SINDACO PER TAVULLIA</v>
          </cell>
        </row>
        <row r="24059">
          <cell r="A24059" t="str">
            <v>TERRE ROVERESCHE</v>
          </cell>
          <cell r="B24059" t="str">
            <v>SEBASTIANELLI</v>
          </cell>
          <cell r="C24059" t="str">
            <v>ANTONIO</v>
          </cell>
          <cell r="D24059" t="str">
            <v>SEBASTIANELLI ANTONIO</v>
          </cell>
          <cell r="E24059" t="str">
            <v>M</v>
          </cell>
          <cell r="F24059">
            <v>29789</v>
          </cell>
          <cell r="G24059" t="str">
            <v>MONDAVIO (PS)</v>
          </cell>
          <cell r="H24059" t="str">
            <v>Sindaco</v>
          </cell>
          <cell r="I24059" t="str">
            <v>LISTA CIVICA: UNITI PER UNIRE TERRE ROVERESCHE</v>
          </cell>
        </row>
        <row r="24060">
          <cell r="A24060" t="str">
            <v>URBANIA</v>
          </cell>
          <cell r="B24060" t="str">
            <v>CICCOLINI</v>
          </cell>
          <cell r="C24060" t="str">
            <v>MARCO</v>
          </cell>
          <cell r="D24060" t="str">
            <v>CICCOLINI MARCO</v>
          </cell>
          <cell r="E24060" t="str">
            <v>M</v>
          </cell>
          <cell r="F24060">
            <v>26169</v>
          </cell>
          <cell r="G24060" t="str">
            <v>FANO (PS)</v>
          </cell>
          <cell r="H24060" t="str">
            <v>Sindaco</v>
          </cell>
          <cell r="I24060" t="str">
            <v>LISTA CIVICA: VIVIAMO URBANIA</v>
          </cell>
        </row>
        <row r="24061">
          <cell r="A24061" t="str">
            <v>URBINO</v>
          </cell>
          <cell r="B24061" t="str">
            <v>GAMBINI</v>
          </cell>
          <cell r="C24061" t="str">
            <v>MAURIZIO</v>
          </cell>
          <cell r="D24061" t="str">
            <v>GAMBINI MAURIZIO</v>
          </cell>
          <cell r="E24061" t="str">
            <v>M</v>
          </cell>
          <cell r="F24061">
            <v>22003</v>
          </cell>
          <cell r="G24061" t="str">
            <v>URBINO (PS)</v>
          </cell>
          <cell r="H24061" t="str">
            <v>Sindaco</v>
          </cell>
          <cell r="I24061" t="str">
            <v>LISTA CIVICA: LIBERI PER CAMBIARE | LISTA COMPOSITA: FORZA ITALIA-SGARBI RINASCIMENTO-UNIONE DI CENTRO | LEGA SALVINI | LISTA CIVICA: URBINO CITT? IDEALE</v>
          </cell>
        </row>
        <row r="24062">
          <cell r="A24062" t="str">
            <v>VALLEFOGLIA</v>
          </cell>
          <cell r="B24062" t="str">
            <v>UCCHIELLI</v>
          </cell>
          <cell r="C24062" t="str">
            <v>PALMIRO</v>
          </cell>
          <cell r="D24062" t="str">
            <v>UCCHIELLI PALMIRO</v>
          </cell>
          <cell r="E24062" t="str">
            <v>M</v>
          </cell>
          <cell r="F24062">
            <v>18289</v>
          </cell>
          <cell r="G24062" t="str">
            <v>URBINO (PS)</v>
          </cell>
          <cell r="H24062" t="str">
            <v>Sindaco</v>
          </cell>
          <cell r="I24062" t="str">
            <v>LISTA CIVICA: DEMOCRATICI E CIVICI</v>
          </cell>
        </row>
        <row r="24063">
          <cell r="A24063" t="str">
            <v>ALTIDONA</v>
          </cell>
          <cell r="B24063" t="str">
            <v>PORRA'</v>
          </cell>
          <cell r="C24063" t="str">
            <v>GIULIANA</v>
          </cell>
          <cell r="D24063" t="str">
            <v>PORRA' GIULIANA</v>
          </cell>
          <cell r="E24063" t="str">
            <v>F</v>
          </cell>
          <cell r="F24063">
            <v>24076</v>
          </cell>
          <cell r="G24063" t="str">
            <v>CAMPOFILONE (AP)</v>
          </cell>
          <cell r="H24063" t="str">
            <v>Sindaco</v>
          </cell>
          <cell r="I24063" t="str">
            <v>LISTA CIVICA: ALTIDONATTIVA</v>
          </cell>
        </row>
        <row r="24064">
          <cell r="A24064" t="str">
            <v>AMANDOLA</v>
          </cell>
          <cell r="B24064" t="str">
            <v>MARINANGELI</v>
          </cell>
          <cell r="C24064" t="str">
            <v>ADOLFO</v>
          </cell>
          <cell r="D24064" t="str">
            <v>MARINANGELI ADOLFO</v>
          </cell>
          <cell r="E24064" t="str">
            <v>M</v>
          </cell>
          <cell r="F24064">
            <v>20191</v>
          </cell>
          <cell r="G24064" t="str">
            <v>AMANDOLA (AP)</v>
          </cell>
          <cell r="H24064" t="str">
            <v>Sindaco</v>
          </cell>
          <cell r="I24064" t="str">
            <v>LISTA CIVICA: AMANDOLA 4.0</v>
          </cell>
        </row>
        <row r="24065">
          <cell r="A24065" t="str">
            <v>BELMONTE PICENO</v>
          </cell>
          <cell r="B24065" t="str">
            <v>BASCIONI</v>
          </cell>
          <cell r="C24065" t="str">
            <v>IVANO</v>
          </cell>
          <cell r="D24065" t="str">
            <v>BASCIONI IVANO</v>
          </cell>
          <cell r="E24065" t="str">
            <v>M</v>
          </cell>
          <cell r="F24065">
            <v>24040</v>
          </cell>
          <cell r="G24065" t="str">
            <v>MONTEGIORGIO (AP)</v>
          </cell>
          <cell r="H24065" t="str">
            <v>Sindaco</v>
          </cell>
          <cell r="I24065" t="str">
            <v>LISTA CIVICA: LIBERA SCELTA</v>
          </cell>
        </row>
        <row r="24066">
          <cell r="A24066" t="str">
            <v>CAMPOFILONE</v>
          </cell>
          <cell r="B24066" t="str">
            <v>CANNELLA</v>
          </cell>
          <cell r="C24066" t="str">
            <v>GABRIELE</v>
          </cell>
          <cell r="D24066" t="str">
            <v>CANNELLA GABRIELE</v>
          </cell>
          <cell r="E24066" t="str">
            <v>M</v>
          </cell>
          <cell r="F24066">
            <v>21949</v>
          </cell>
          <cell r="G24066" t="str">
            <v>CAMPOFILONE (AP)</v>
          </cell>
          <cell r="H24066" t="str">
            <v>Sindaco</v>
          </cell>
          <cell r="I24066" t="str">
            <v>LISTA CIVICA: CONTINUIAMO INSIEME</v>
          </cell>
        </row>
        <row r="24067">
          <cell r="A24067" t="str">
            <v>FALERONE</v>
          </cell>
          <cell r="B24067" t="str">
            <v>ALTINI</v>
          </cell>
          <cell r="C24067" t="str">
            <v>ARMANDO</v>
          </cell>
          <cell r="D24067" t="str">
            <v>ALTINI ARMANDO</v>
          </cell>
          <cell r="E24067" t="str">
            <v>M</v>
          </cell>
          <cell r="F24067">
            <v>16746</v>
          </cell>
          <cell r="G24067" t="str">
            <v>FALERONE (AP)</v>
          </cell>
          <cell r="H24067" t="str">
            <v>Sindaco</v>
          </cell>
          <cell r="I24067" t="str">
            <v>LISTA CIVICA: INSIEME PER FALERONE</v>
          </cell>
        </row>
        <row r="24068">
          <cell r="A24068" t="str">
            <v>FERMO</v>
          </cell>
          <cell r="B24068" t="str">
            <v>CALCINARO</v>
          </cell>
          <cell r="C24068" t="str">
            <v>PAOLO</v>
          </cell>
          <cell r="D24068" t="str">
            <v>CALCINARO PAOLO</v>
          </cell>
          <cell r="E24068" t="str">
            <v>M</v>
          </cell>
          <cell r="F24068">
            <v>28381</v>
          </cell>
          <cell r="G24068" t="str">
            <v>FERMO (AP)</v>
          </cell>
          <cell r="H24068" t="str">
            <v>Sindaco</v>
          </cell>
          <cell r="I24068" t="str">
            <v>LISTA CIVICA: LA CITT? CHE VOGLIAMO | LISTA CIVICA: NON MI FERMO | LISTA CIVICA: FERMO FORTE | LISTA CIVICA: PIAZZA PULITA | LISTA CIVICA: FM FERMO SI MUOVE</v>
          </cell>
        </row>
        <row r="24069">
          <cell r="A24069" t="str">
            <v>FRANCAVILLA D'ETE</v>
          </cell>
          <cell r="B24069" t="str">
            <v>CAROLINI</v>
          </cell>
          <cell r="C24069" t="str">
            <v>NICOLINO</v>
          </cell>
          <cell r="D24069" t="str">
            <v>CAROLINI NICOLINO</v>
          </cell>
          <cell r="E24069" t="str">
            <v>M</v>
          </cell>
          <cell r="F24069">
            <v>20505</v>
          </cell>
          <cell r="G24069" t="str">
            <v>MONTEGIORGIO (AP)</v>
          </cell>
          <cell r="H24069" t="str">
            <v>Sindaco</v>
          </cell>
          <cell r="I24069" t="str">
            <v>LISTA CIVICA: IL SOLE</v>
          </cell>
        </row>
        <row r="24070">
          <cell r="A24070" t="str">
            <v>GROTTAZZOLINA</v>
          </cell>
          <cell r="B24070" t="str">
            <v>ANTOGNOZZI</v>
          </cell>
          <cell r="C24070" t="str">
            <v>ALBERTO</v>
          </cell>
          <cell r="D24070" t="str">
            <v>ANTOGNOZZI ALBERTO</v>
          </cell>
          <cell r="E24070" t="str">
            <v>M</v>
          </cell>
          <cell r="F24070">
            <v>25425</v>
          </cell>
          <cell r="G24070" t="str">
            <v>MONTEGIORGIO (AP)</v>
          </cell>
          <cell r="H24070" t="str">
            <v>Sindaco</v>
          </cell>
          <cell r="I24070" t="str">
            <v>LISTA CIVICA: RINASCITA GROTTESE</v>
          </cell>
        </row>
        <row r="24071">
          <cell r="A24071" t="str">
            <v>LAPEDONA</v>
          </cell>
          <cell r="B24071" t="str">
            <v>TAFFETANI</v>
          </cell>
          <cell r="C24071" t="str">
            <v>GIUSEPPE</v>
          </cell>
          <cell r="D24071" t="str">
            <v>TAFFETANI GIUSEPPE</v>
          </cell>
          <cell r="E24071" t="str">
            <v>M</v>
          </cell>
          <cell r="F24071">
            <v>21788</v>
          </cell>
          <cell r="G24071" t="str">
            <v>MONTEFORTINO (AP)</v>
          </cell>
          <cell r="H24071" t="str">
            <v>Sindaco</v>
          </cell>
          <cell r="I24071" t="str">
            <v>LISTA CIVICA: INSIEME PER LAPEDONA</v>
          </cell>
        </row>
        <row r="24072">
          <cell r="A24072" t="str">
            <v>MAGLIANO DI TENNA</v>
          </cell>
          <cell r="B24072" t="str">
            <v>CESETTI</v>
          </cell>
          <cell r="C24072" t="str">
            <v>PIETRO</v>
          </cell>
          <cell r="D24072" t="str">
            <v>CESETTI PIETRO</v>
          </cell>
          <cell r="E24072" t="str">
            <v>M</v>
          </cell>
          <cell r="F24072">
            <v>19878</v>
          </cell>
          <cell r="G24072" t="str">
            <v>FRANCAVILLA D'ETE (AP)</v>
          </cell>
          <cell r="H24072" t="str">
            <v>Sindaco</v>
          </cell>
          <cell r="I24072" t="str">
            <v>LISTA CIVICA: INSIEME PER MAGLIANO</v>
          </cell>
        </row>
        <row r="24073">
          <cell r="A24073" t="str">
            <v>MASSA FERMANA</v>
          </cell>
          <cell r="B24073" t="str">
            <v>CARACENI</v>
          </cell>
          <cell r="C24073" t="str">
            <v>GILBERTO</v>
          </cell>
          <cell r="D24073" t="str">
            <v>CARACENI GILBERTO</v>
          </cell>
          <cell r="E24073" t="str">
            <v>M</v>
          </cell>
          <cell r="F24073">
            <v>19973</v>
          </cell>
          <cell r="G24073" t="str">
            <v>MASSA FERMANA (AP)</v>
          </cell>
          <cell r="H24073" t="str">
            <v>Sindaco</v>
          </cell>
          <cell r="I24073" t="str">
            <v>LISTA CIVICA: BENE COMUNE</v>
          </cell>
        </row>
        <row r="24074">
          <cell r="A24074" t="str">
            <v>MONSAMPIETRO MORICO</v>
          </cell>
          <cell r="B24074" t="str">
            <v>GUALTIERI</v>
          </cell>
          <cell r="C24074" t="str">
            <v>ROMINA</v>
          </cell>
          <cell r="D24074" t="str">
            <v>GUALTIERI ROMINA</v>
          </cell>
          <cell r="E24074" t="str">
            <v>F</v>
          </cell>
          <cell r="F24074">
            <v>27004</v>
          </cell>
          <cell r="G24074" t="str">
            <v>MONTEGIORGIO (AP)</v>
          </cell>
          <cell r="H24074" t="str">
            <v>Sindaco</v>
          </cell>
          <cell r="I24074" t="str">
            <v>LISTA CIVICA: LIBERI DI SCEGLIERE</v>
          </cell>
        </row>
        <row r="24075">
          <cell r="A24075" t="str">
            <v>MONTAPPONE</v>
          </cell>
          <cell r="B24075" t="str">
            <v>FERRANTI</v>
          </cell>
          <cell r="C24075" t="str">
            <v>MAURO</v>
          </cell>
          <cell r="D24075" t="str">
            <v>FERRANTI MAURO</v>
          </cell>
          <cell r="E24075" t="str">
            <v>M</v>
          </cell>
          <cell r="F24075">
            <v>22132</v>
          </cell>
          <cell r="G24075" t="str">
            <v>SAN BENEDETTO DEL TRONTO (AP)</v>
          </cell>
          <cell r="H24075" t="str">
            <v>Sindaco</v>
          </cell>
          <cell r="I24075" t="str">
            <v>LISTA CIVICA: FARE COMUNE</v>
          </cell>
        </row>
        <row r="24076">
          <cell r="A24076" t="str">
            <v>MONTEFALCONE APPENNINO</v>
          </cell>
          <cell r="B24076" t="str">
            <v>GRIFONELLI</v>
          </cell>
          <cell r="C24076" t="str">
            <v>GIORGIO</v>
          </cell>
          <cell r="D24076" t="str">
            <v>GRIFONELLI GIORGIO</v>
          </cell>
          <cell r="E24076" t="str">
            <v>M</v>
          </cell>
          <cell r="F24076">
            <v>31922</v>
          </cell>
          <cell r="G24076" t="str">
            <v>AMANDOLA (AP)</v>
          </cell>
          <cell r="H24076" t="str">
            <v>Sindaco</v>
          </cell>
          <cell r="I24076" t="str">
            <v>LISTA CIVICA: PERSONE IDEE ENERGIE</v>
          </cell>
        </row>
        <row r="24077">
          <cell r="A24077" t="str">
            <v>MONTEFORTINO</v>
          </cell>
          <cell r="B24077" t="str">
            <v>CIAFFARONI</v>
          </cell>
          <cell r="C24077" t="str">
            <v>DOMENICO</v>
          </cell>
          <cell r="D24077" t="str">
            <v>CIAFFARONI DOMENICO</v>
          </cell>
          <cell r="E24077" t="str">
            <v>M</v>
          </cell>
          <cell r="F24077">
            <v>21436</v>
          </cell>
          <cell r="G24077" t="str">
            <v>MONTEFORTINO (AP)</v>
          </cell>
          <cell r="H24077" t="str">
            <v>Sindaco</v>
          </cell>
          <cell r="I24077" t="str">
            <v>LISTA CIVICA: UNITI PER MONTEFORTINO</v>
          </cell>
        </row>
        <row r="24078">
          <cell r="A24078" t="str">
            <v>MONTE GIBERTO</v>
          </cell>
          <cell r="B24078" t="str">
            <v>PALMUCCI</v>
          </cell>
          <cell r="C24078" t="str">
            <v>GIOVANNI</v>
          </cell>
          <cell r="D24078" t="str">
            <v>PALMUCCI GIOVANNI</v>
          </cell>
          <cell r="E24078" t="str">
            <v>M</v>
          </cell>
          <cell r="F24078">
            <v>21188</v>
          </cell>
          <cell r="G24078" t="str">
            <v>MONTE GIBERTO (AP)</v>
          </cell>
          <cell r="H24078" t="str">
            <v>Sindaco</v>
          </cell>
          <cell r="I24078" t="str">
            <v>LISTA CIVICA: ANCORA INSIEME PER MONTE GIBERTO</v>
          </cell>
        </row>
        <row r="24079">
          <cell r="A24079" t="str">
            <v>MONTEGIORGIO</v>
          </cell>
          <cell r="B24079" t="str">
            <v>ORTENZI</v>
          </cell>
          <cell r="C24079" t="str">
            <v>MICHELE</v>
          </cell>
          <cell r="D24079" t="str">
            <v>ORTENZI MICHELE</v>
          </cell>
          <cell r="E24079" t="str">
            <v>M</v>
          </cell>
          <cell r="F24079">
            <v>27158</v>
          </cell>
          <cell r="G24079" t="str">
            <v>MONTEGIORGIO (AP)</v>
          </cell>
          <cell r="H24079" t="str">
            <v>Sindaco</v>
          </cell>
          <cell r="I24079" t="str">
            <v>LISTA CIVICA: PROGETTI AMO MONTEGIORGIO</v>
          </cell>
        </row>
        <row r="24080">
          <cell r="A24080" t="str">
            <v>MONTEGRANARO</v>
          </cell>
          <cell r="B24080" t="str">
            <v>UBALDI</v>
          </cell>
          <cell r="C24080" t="str">
            <v>ENDRIO</v>
          </cell>
          <cell r="D24080" t="str">
            <v>UBALDI ENDRIO</v>
          </cell>
          <cell r="E24080" t="str">
            <v>M</v>
          </cell>
          <cell r="F24080">
            <v>25374</v>
          </cell>
          <cell r="G24080" t="str">
            <v>MACERATA (MC)</v>
          </cell>
          <cell r="H24080" t="str">
            <v>Sindaco</v>
          </cell>
          <cell r="I24080" t="str">
            <v>LISTA CIVICA: MONTEGRANARO SEMPRE</v>
          </cell>
        </row>
        <row r="24081">
          <cell r="A24081" t="str">
            <v>MONTELEONE DI FERMO</v>
          </cell>
          <cell r="B24081" t="str">
            <v>FABIANI</v>
          </cell>
          <cell r="C24081" t="str">
            <v>MARCO</v>
          </cell>
          <cell r="D24081" t="str">
            <v>FABIANI MARCO</v>
          </cell>
          <cell r="E24081" t="str">
            <v>M</v>
          </cell>
          <cell r="F24081">
            <v>24169</v>
          </cell>
          <cell r="G24081" t="str">
            <v>FERMO (AP)</v>
          </cell>
          <cell r="H24081" t="str">
            <v>Sindaco</v>
          </cell>
          <cell r="I24081" t="str">
            <v>LISTA CIVICA: IMPEGNO UNIONE SOLIDARIET?</v>
          </cell>
        </row>
        <row r="24082">
          <cell r="A24082" t="str">
            <v>MONTELPARO</v>
          </cell>
          <cell r="B24082" t="str">
            <v>SCREPANTI</v>
          </cell>
          <cell r="C24082" t="str">
            <v>MARINO</v>
          </cell>
          <cell r="D24082" t="str">
            <v>SCREPANTI MARINO</v>
          </cell>
          <cell r="E24082" t="str">
            <v>M</v>
          </cell>
          <cell r="F24082">
            <v>21082</v>
          </cell>
          <cell r="G24082" t="str">
            <v>SANTA VITTORIA IN MATENANO (AP)</v>
          </cell>
          <cell r="H24082" t="str">
            <v>Sindaco</v>
          </cell>
          <cell r="I24082" t="str">
            <v>LISTA CIVICA: CONTINUIT? E FUTURO</v>
          </cell>
        </row>
        <row r="24083">
          <cell r="A24083" t="str">
            <v>MONTE RINALDO</v>
          </cell>
          <cell r="B24083" t="str">
            <v>BORRONI</v>
          </cell>
          <cell r="C24083" t="str">
            <v>GIANMARIO</v>
          </cell>
          <cell r="D24083" t="str">
            <v>BORRONI GIANMARIO</v>
          </cell>
          <cell r="E24083" t="str">
            <v>M</v>
          </cell>
          <cell r="F24083">
            <v>29706</v>
          </cell>
          <cell r="G24083" t="str">
            <v>FERMO (AP)</v>
          </cell>
          <cell r="H24083" t="str">
            <v>Sindaco</v>
          </cell>
          <cell r="I24083" t="str">
            <v>LISTA CIVICA: MONTE RINALDO IN COMUNE</v>
          </cell>
        </row>
        <row r="24084">
          <cell r="A24084" t="str">
            <v>MONTERUBBIANO</v>
          </cell>
          <cell r="B24084" t="str">
            <v>MARZIALI</v>
          </cell>
          <cell r="C24084" t="str">
            <v>MERI</v>
          </cell>
          <cell r="D24084" t="str">
            <v>MARZIALI MERI</v>
          </cell>
          <cell r="E24084" t="str">
            <v>F</v>
          </cell>
          <cell r="F24084">
            <v>28853</v>
          </cell>
          <cell r="G24084" t="str">
            <v>SAN BENEDETTO DEL TRONTO (AP)</v>
          </cell>
          <cell r="H24084" t="str">
            <v>Sindaco</v>
          </cell>
          <cell r="I24084" t="str">
            <v>LISTA CIVICA: VIVIAMO MONTERUBBIANO</v>
          </cell>
        </row>
        <row r="24085">
          <cell r="A24085" t="str">
            <v>MONTE SAN PIETRANGELI</v>
          </cell>
          <cell r="B24085" t="str">
            <v>CASENOVE</v>
          </cell>
          <cell r="C24085" t="str">
            <v>PAOLO</v>
          </cell>
          <cell r="D24085" t="str">
            <v>CASENOVE PAOLO</v>
          </cell>
          <cell r="E24085" t="str">
            <v>M</v>
          </cell>
          <cell r="F24085">
            <v>24112</v>
          </cell>
          <cell r="G24085" t="str">
            <v>FERMO (AP)</v>
          </cell>
          <cell r="H24085" t="str">
            <v>Sindaco</v>
          </cell>
          <cell r="I24085" t="str">
            <v>LISTA CIVICA: INSIEME</v>
          </cell>
        </row>
        <row r="24086">
          <cell r="A24086" t="str">
            <v>MONTE URANO</v>
          </cell>
          <cell r="B24086" t="str">
            <v>CANIGOLA</v>
          </cell>
          <cell r="C24086" t="str">
            <v>MOIRA</v>
          </cell>
          <cell r="D24086" t="str">
            <v>CANIGOLA MOIRA</v>
          </cell>
          <cell r="E24086" t="str">
            <v>F</v>
          </cell>
          <cell r="F24086">
            <v>24453</v>
          </cell>
          <cell r="G24086" t="str">
            <v>FERMO (AP)</v>
          </cell>
          <cell r="H24086" t="str">
            <v>Sindaco</v>
          </cell>
          <cell r="I24086" t="str">
            <v>LISTA CIVICA: CENTRO SINISTRA</v>
          </cell>
        </row>
        <row r="24087">
          <cell r="A24087" t="str">
            <v>MONTE VIDON COMBATTE</v>
          </cell>
          <cell r="B24087" t="str">
            <v>MASSUCCI</v>
          </cell>
          <cell r="C24087" t="str">
            <v>GAETANO</v>
          </cell>
          <cell r="D24087" t="str">
            <v>MASSUCCI GAETANO</v>
          </cell>
          <cell r="E24087" t="str">
            <v>M</v>
          </cell>
          <cell r="F24087">
            <v>21395</v>
          </cell>
          <cell r="G24087" t="str">
            <v>MONTE VIDON COMBATTE (AP)</v>
          </cell>
          <cell r="H24087" t="str">
            <v>Sindaco</v>
          </cell>
          <cell r="I24087" t="str">
            <v>LISTA CIVICA: VERSO IL FUTURO</v>
          </cell>
        </row>
        <row r="24088">
          <cell r="A24088" t="str">
            <v>MONTE VIDON CORRADO</v>
          </cell>
          <cell r="B24088" t="str">
            <v>FORTI</v>
          </cell>
          <cell r="C24088" t="str">
            <v>GIUSEPPE</v>
          </cell>
          <cell r="D24088" t="str">
            <v>FORTI GIUSEPPE</v>
          </cell>
          <cell r="E24088" t="str">
            <v>M</v>
          </cell>
          <cell r="F24088">
            <v>17642</v>
          </cell>
          <cell r="G24088" t="str">
            <v>MONTAPPONE (AP)</v>
          </cell>
          <cell r="H24088" t="str">
            <v>Sindaco</v>
          </cell>
        </row>
        <row r="24089">
          <cell r="A24089" t="str">
            <v>MONTOTTONE</v>
          </cell>
          <cell r="B24089" t="str">
            <v>CARELLI</v>
          </cell>
          <cell r="C24089" t="str">
            <v>GIOVANNI</v>
          </cell>
          <cell r="D24089" t="str">
            <v>CARELLI GIOVANNI</v>
          </cell>
          <cell r="E24089" t="str">
            <v>M</v>
          </cell>
          <cell r="F24089">
            <v>22325</v>
          </cell>
          <cell r="G24089" t="str">
            <v>MONTOTTONE (AP)</v>
          </cell>
          <cell r="H24089" t="str">
            <v>Sindaco</v>
          </cell>
          <cell r="I24089" t="str">
            <v>LISTA CIVICA: UNITI PER MONTOTTONE</v>
          </cell>
        </row>
        <row r="24090">
          <cell r="A24090" t="str">
            <v>MORESCO</v>
          </cell>
          <cell r="B24090" t="str">
            <v>ANGELINI</v>
          </cell>
          <cell r="C24090" t="str">
            <v>GIANFELICE</v>
          </cell>
          <cell r="D24090" t="str">
            <v>ANGELINI GIANFELICE</v>
          </cell>
          <cell r="E24090" t="str">
            <v>M</v>
          </cell>
          <cell r="F24090">
            <v>20709</v>
          </cell>
          <cell r="G24090" t="str">
            <v>ASCOLI PICENO (AP)</v>
          </cell>
          <cell r="H24090" t="str">
            <v>Sindaco</v>
          </cell>
        </row>
        <row r="24091">
          <cell r="A24091" t="str">
            <v>ORTEZZANO</v>
          </cell>
          <cell r="B24091" t="str">
            <v>PIERMARINI</v>
          </cell>
          <cell r="C24091" t="str">
            <v>CARLA</v>
          </cell>
          <cell r="D24091" t="str">
            <v>PIERMARINI CARLA</v>
          </cell>
          <cell r="E24091" t="str">
            <v>F</v>
          </cell>
          <cell r="F24091">
            <v>29082</v>
          </cell>
          <cell r="G24091" t="str">
            <v>FERMO (AP)</v>
          </cell>
          <cell r="H24091" t="str">
            <v>Sindaco</v>
          </cell>
          <cell r="I24091" t="str">
            <v>LISTA CIVICA: FUTURO PER ORTEZZANO</v>
          </cell>
        </row>
        <row r="24092">
          <cell r="A24092" t="str">
            <v>PEDASO</v>
          </cell>
          <cell r="B24092" t="str">
            <v>BERDINI</v>
          </cell>
          <cell r="C24092" t="str">
            <v>VINCENZO</v>
          </cell>
          <cell r="D24092" t="str">
            <v>BERDINI VINCENZO</v>
          </cell>
          <cell r="E24092" t="str">
            <v>M</v>
          </cell>
          <cell r="F24092">
            <v>18610</v>
          </cell>
          <cell r="G24092" t="str">
            <v>ALTIDONA (AP)</v>
          </cell>
          <cell r="H24092" t="str">
            <v>Sindaco</v>
          </cell>
          <cell r="I24092" t="str">
            <v>LISTA CIVICA: PEDASO CON BERDINI SINDACO</v>
          </cell>
        </row>
        <row r="24093">
          <cell r="A24093" t="str">
            <v>PETRITOLI</v>
          </cell>
          <cell r="B24093" t="str">
            <v>PEZZANI</v>
          </cell>
          <cell r="C24093" t="str">
            <v>LUCA</v>
          </cell>
          <cell r="D24093" t="str">
            <v>PEZZANI LUCA</v>
          </cell>
          <cell r="E24093" t="str">
            <v>M</v>
          </cell>
          <cell r="F24093">
            <v>28007</v>
          </cell>
          <cell r="G24093" t="str">
            <v>SAN BENEDETTO DEL TRONTO (AP)</v>
          </cell>
          <cell r="H24093" t="str">
            <v>Sindaco</v>
          </cell>
          <cell r="I24093" t="str">
            <v>LISTA CIVICA: INSIEME PER PETRITOLI</v>
          </cell>
        </row>
        <row r="24094">
          <cell r="A24094" t="str">
            <v>PONZANO DI FERMO</v>
          </cell>
          <cell r="B24094" t="str">
            <v>IACOPINI</v>
          </cell>
          <cell r="C24094" t="str">
            <v>EZIO</v>
          </cell>
          <cell r="D24094" t="str">
            <v>IACOPINI EZIO</v>
          </cell>
          <cell r="E24094" t="str">
            <v>M</v>
          </cell>
          <cell r="F24094">
            <v>16998</v>
          </cell>
          <cell r="G24094" t="str">
            <v>FERMO (AP)</v>
          </cell>
          <cell r="H24094" t="str">
            <v>Sindaco</v>
          </cell>
          <cell r="I24094" t="str">
            <v>LISTA CIVICA: INSIEME PER PONZANO</v>
          </cell>
        </row>
        <row r="24095">
          <cell r="A24095" t="str">
            <v>PORTO SAN GIORGIO</v>
          </cell>
          <cell r="B24095" t="str">
            <v>VESPRINI</v>
          </cell>
          <cell r="C24095" t="str">
            <v>VALERIO</v>
          </cell>
          <cell r="D24095" t="str">
            <v>VESPRINI VALERIO</v>
          </cell>
          <cell r="E24095" t="str">
            <v>M</v>
          </cell>
          <cell r="F24095">
            <v>29586</v>
          </cell>
          <cell r="G24095" t="str">
            <v>PORTO SAN GIORGIO (AP)</v>
          </cell>
          <cell r="H24095" t="str">
            <v>Sindaco</v>
          </cell>
          <cell r="I24095" t="str">
            <v>LISTA CIVICA: AZIONE CIVICI | LISTA CIVICA: PER P.S.GIORGIO | LISTA CIVICA: SI PUO' | LISTA CIVICA: ONDA SANGIORGESE | LISTA CIVICA: PSG PORTO SAN GIORGIO SI MUOVE | LISTA CIVICA: INSIEME</v>
          </cell>
        </row>
        <row r="24096">
          <cell r="A24096" t="str">
            <v>PORTO SANT'ELPIDIO</v>
          </cell>
          <cell r="B24096" t="str">
            <v>FRANCHELLUCCI</v>
          </cell>
          <cell r="C24096" t="str">
            <v>NAZARENO</v>
          </cell>
          <cell r="D24096" t="str">
            <v>FRANCHELLUCCI NAZARENO</v>
          </cell>
          <cell r="E24096" t="str">
            <v>M</v>
          </cell>
          <cell r="F24096">
            <v>30889</v>
          </cell>
          <cell r="G24096" t="str">
            <v>FERMO (AP)</v>
          </cell>
          <cell r="H24096" t="str">
            <v>Sindaco</v>
          </cell>
          <cell r="I24096" t="str">
            <v>LISTA CIVICA: LA CITTA' DEL FARE | LISTA CIVICA: PORTO SANT'ELPIDIO AL CENTRO | LISTA CIVICA: POPOLARI UNITI PER PORTO SANT'ELPIDIO | LISTA CIVICA: CIVICO IMPEGNO | PARTITO DEMOCRATICO</v>
          </cell>
        </row>
        <row r="24097">
          <cell r="A24097" t="str">
            <v>RAPAGNANO</v>
          </cell>
          <cell r="B24097" t="str">
            <v>CERONI</v>
          </cell>
          <cell r="C24097" t="str">
            <v>ELISABETTA</v>
          </cell>
          <cell r="D24097" t="str">
            <v>CERONI ELISABETTA</v>
          </cell>
          <cell r="E24097" t="str">
            <v>F</v>
          </cell>
          <cell r="F24097">
            <v>30858</v>
          </cell>
          <cell r="G24097" t="str">
            <v>FERMO (AP)</v>
          </cell>
          <cell r="H24097" t="str">
            <v>Sindaco</v>
          </cell>
        </row>
        <row r="24098">
          <cell r="A24098" t="str">
            <v>SANTA VITTORIA IN MATENANO</v>
          </cell>
          <cell r="B24098" t="str">
            <v>VERGARI</v>
          </cell>
          <cell r="C24098" t="str">
            <v>FABRIZIO</v>
          </cell>
          <cell r="D24098" t="str">
            <v>VERGARI FABRIZIO</v>
          </cell>
          <cell r="E24098" t="str">
            <v>M</v>
          </cell>
          <cell r="F24098">
            <v>21031</v>
          </cell>
          <cell r="G24098" t="str">
            <v>SANTA VITTORIA IN MATENANO (AP)</v>
          </cell>
          <cell r="H24098" t="str">
            <v>Sindaco</v>
          </cell>
          <cell r="I24098" t="str">
            <v>LISTA CIVICA: FUTURO MATENANO</v>
          </cell>
        </row>
        <row r="24099">
          <cell r="A24099" t="str">
            <v>SANT'ELPIDIO A MARE</v>
          </cell>
          <cell r="B24099" t="str">
            <v>PIGNOTTI</v>
          </cell>
          <cell r="C24099" t="str">
            <v>ALESSIO</v>
          </cell>
          <cell r="D24099" t="str">
            <v>PIGNOTTI ALESSIO</v>
          </cell>
          <cell r="E24099" t="str">
            <v>M</v>
          </cell>
          <cell r="F24099">
            <v>29918</v>
          </cell>
          <cell r="G24099" t="str">
            <v>JESI (AN)</v>
          </cell>
          <cell r="H24099" t="str">
            <v>Sindaco</v>
          </cell>
          <cell r="I24099" t="str">
            <v>LISTA CIVICA: CON VOI ALESSIO PIGNOTTI SINDACO | LISTA CIVICA: LA SCELTA GIUSTA | LISTA CIVICA: SIAMO AL CENTRO | LISTA CIVICA: PER S.E.M. CON PIGNOTTI SINDACO | LISTA CIVICA: ESSERE SEM</v>
          </cell>
        </row>
        <row r="24100">
          <cell r="A24100" t="str">
            <v>SERVIGLIANO</v>
          </cell>
          <cell r="B24100" t="str">
            <v>ROTONI</v>
          </cell>
          <cell r="C24100" t="str">
            <v>MARCO</v>
          </cell>
          <cell r="D24100" t="str">
            <v>ROTONI MARCO</v>
          </cell>
          <cell r="E24100" t="str">
            <v>M</v>
          </cell>
          <cell r="F24100">
            <v>26766</v>
          </cell>
          <cell r="G24100" t="str">
            <v>MACERATA (MC)</v>
          </cell>
          <cell r="H24100" t="str">
            <v>Sindaco</v>
          </cell>
          <cell r="I24100" t="str">
            <v>LISTA CIVICA: PROGETTO PER SERVIGLIANO</v>
          </cell>
        </row>
        <row r="24101">
          <cell r="A24101" t="str">
            <v>SMERILLO</v>
          </cell>
          <cell r="B24101" t="str">
            <v>VALLESI</v>
          </cell>
          <cell r="C24101" t="str">
            <v>ANTONIO</v>
          </cell>
          <cell r="D24101" t="str">
            <v>VALLESI ANTONIO</v>
          </cell>
          <cell r="E24101" t="str">
            <v>M</v>
          </cell>
          <cell r="F24101">
            <v>23324</v>
          </cell>
          <cell r="G24101" t="str">
            <v>SMERILLO (AP)</v>
          </cell>
          <cell r="H24101" t="str">
            <v>Sindaco</v>
          </cell>
          <cell r="I24101" t="str">
            <v>LISTA CIVICA: ANTONIO VALLESI SINDACO</v>
          </cell>
        </row>
        <row r="24102">
          <cell r="A24102" t="str">
            <v>TORRE SAN PATRIZIO</v>
          </cell>
          <cell r="B24102" t="str">
            <v>LEONI</v>
          </cell>
          <cell r="C24102" t="str">
            <v>LUCA</v>
          </cell>
          <cell r="D24102" t="str">
            <v>LEONI LUCA</v>
          </cell>
          <cell r="E24102" t="str">
            <v>M</v>
          </cell>
          <cell r="F24102">
            <v>30551</v>
          </cell>
          <cell r="G24102" t="str">
            <v>MONTEGRANARO (AP)</v>
          </cell>
          <cell r="H24102" t="str">
            <v>Sindaco</v>
          </cell>
        </row>
        <row r="24103">
          <cell r="A24103" t="str">
            <v>ACQUAFONDATA</v>
          </cell>
          <cell r="B24103" t="str">
            <v>DI MEO</v>
          </cell>
          <cell r="C24103" t="str">
            <v>MARINA</v>
          </cell>
          <cell r="D24103" t="str">
            <v>DI MEO MARINA</v>
          </cell>
          <cell r="E24103" t="str">
            <v>F</v>
          </cell>
          <cell r="F24103">
            <v>26747</v>
          </cell>
          <cell r="G24103" t="str">
            <v>ACQUAFONDATA (FR)</v>
          </cell>
          <cell r="H24103" t="str">
            <v>Sindaco</v>
          </cell>
          <cell r="I24103" t="str">
            <v>LISTA CIVICA: INSIEME</v>
          </cell>
        </row>
        <row r="24104">
          <cell r="A24104" t="str">
            <v>ACUTO</v>
          </cell>
          <cell r="B24104" t="str">
            <v>AGOSTINI</v>
          </cell>
          <cell r="C24104" t="str">
            <v>AUGUSTO</v>
          </cell>
          <cell r="D24104" t="str">
            <v>AGOSTINI AUGUSTO</v>
          </cell>
          <cell r="E24104" t="str">
            <v>M</v>
          </cell>
          <cell r="F24104">
            <v>20033</v>
          </cell>
          <cell r="G24104" t="str">
            <v>ACUTO (FR)</v>
          </cell>
          <cell r="H24104" t="str">
            <v>Sindaco</v>
          </cell>
          <cell r="I24104" t="str">
            <v>LISTA CIVICA: PROGETTO ACUTO</v>
          </cell>
        </row>
        <row r="24105">
          <cell r="A24105" t="str">
            <v>ALATRI</v>
          </cell>
          <cell r="B24105" t="str">
            <v>CIANFROCCA</v>
          </cell>
          <cell r="C24105" t="str">
            <v>MAURIZIO</v>
          </cell>
          <cell r="D24105" t="str">
            <v>CIANFROCCA MAURIZIO</v>
          </cell>
          <cell r="E24105" t="str">
            <v>M</v>
          </cell>
          <cell r="F24105">
            <v>23277</v>
          </cell>
          <cell r="G24105" t="str">
            <v>ALATRI (FR)</v>
          </cell>
          <cell r="H24105" t="str">
            <v>Sindaco</v>
          </cell>
          <cell r="I24105" t="str">
            <v>LISTA CIVICA: ALATRI COMUNITA' | FORZA ITALIA | LISTA CIVICA: PATTO CIVICO | LEGA SALVINI PREMIER | LISTA CIVICA: ALATRI BENE COMUNE | FRATELLI D'ITALIA</v>
          </cell>
        </row>
        <row r="24106">
          <cell r="A24106" t="str">
            <v>ALVITO</v>
          </cell>
          <cell r="B24106" t="str">
            <v>MARTINI</v>
          </cell>
          <cell r="C24106" t="str">
            <v>LUCIANA</v>
          </cell>
          <cell r="D24106" t="str">
            <v>MARTINI LUCIANA</v>
          </cell>
          <cell r="E24106" t="str">
            <v>F</v>
          </cell>
          <cell r="F24106">
            <v>24662</v>
          </cell>
          <cell r="G24106" t="str">
            <v>SORA (FR)</v>
          </cell>
          <cell r="H24106" t="str">
            <v>Sindaco</v>
          </cell>
          <cell r="I24106" t="str">
            <v>LISTA CIVICA: ALBETUM</v>
          </cell>
        </row>
        <row r="24107">
          <cell r="A24107" t="str">
            <v>AMASENO</v>
          </cell>
          <cell r="B24107" t="str">
            <v>COMO</v>
          </cell>
          <cell r="C24107" t="str">
            <v>ANTONIO</v>
          </cell>
          <cell r="D24107" t="str">
            <v>COMO ANTONIO</v>
          </cell>
          <cell r="E24107" t="str">
            <v>M</v>
          </cell>
          <cell r="F24107">
            <v>23936</v>
          </cell>
          <cell r="G24107" t="str">
            <v>AMASENO (FR)</v>
          </cell>
          <cell r="H24107" t="str">
            <v>Sindaco</v>
          </cell>
          <cell r="I24107" t="str">
            <v>LISTA CIVICA: PER AMASENO</v>
          </cell>
        </row>
        <row r="24108">
          <cell r="A24108" t="str">
            <v>ANAGNI</v>
          </cell>
          <cell r="B24108" t="str">
            <v>NATALIA</v>
          </cell>
          <cell r="C24108" t="str">
            <v>DANIELE</v>
          </cell>
          <cell r="D24108" t="str">
            <v>NATALIA DANIELE</v>
          </cell>
          <cell r="E24108" t="str">
            <v>M</v>
          </cell>
          <cell r="F24108">
            <v>26349</v>
          </cell>
          <cell r="G24108" t="str">
            <v>ANAGNI (FR)</v>
          </cell>
          <cell r="H24108" t="str">
            <v>Sindaco</v>
          </cell>
          <cell r="I24108" t="str">
            <v>FORZA ITALIA | LISTA CIVICA: POLO CIVICO | LISTA CIVICA: ANAGNI DOMANI | LISTA CIVICA: CUORI ANAGNINI | LISTA CIVICA: PER ANAGNI | LEGA | LISTA CIVICA: IDENTITA' ANAGNINA | FRATELLI D'ITALIA</v>
          </cell>
        </row>
        <row r="24109">
          <cell r="A24109" t="str">
            <v>AQUINO</v>
          </cell>
          <cell r="B24109" t="str">
            <v>MAZZAROPPI</v>
          </cell>
          <cell r="C24109" t="str">
            <v>LIBERO</v>
          </cell>
          <cell r="D24109" t="str">
            <v>MAZZAROPPI LIBERO</v>
          </cell>
          <cell r="E24109" t="str">
            <v>M</v>
          </cell>
          <cell r="F24109">
            <v>23763</v>
          </cell>
          <cell r="G24109" t="str">
            <v>AQUINO (FR)</v>
          </cell>
          <cell r="H24109" t="str">
            <v>Sindaco</v>
          </cell>
          <cell r="I24109" t="str">
            <v>LISTA CIVICA: AQUINO NEL CUORE</v>
          </cell>
        </row>
        <row r="24110">
          <cell r="A24110" t="str">
            <v>ARCE</v>
          </cell>
          <cell r="B24110" t="str">
            <v>GERMANI</v>
          </cell>
          <cell r="C24110" t="str">
            <v>LUIGI</v>
          </cell>
          <cell r="D24110" t="str">
            <v>GERMANI LUIGI</v>
          </cell>
          <cell r="E24110" t="str">
            <v>M</v>
          </cell>
          <cell r="F24110">
            <v>18209</v>
          </cell>
          <cell r="G24110" t="str">
            <v>ARCE (FR)</v>
          </cell>
          <cell r="H24110" t="str">
            <v>Sindaco</v>
          </cell>
          <cell r="I24110" t="str">
            <v>LISTA CIVICA: INSIEME PER ARCE DEMOCRATICA</v>
          </cell>
        </row>
        <row r="24111">
          <cell r="A24111" t="str">
            <v>ARNARA</v>
          </cell>
          <cell r="B24111" t="str">
            <v>FIORI</v>
          </cell>
          <cell r="C24111" t="str">
            <v>MASSIMO</v>
          </cell>
          <cell r="D24111" t="str">
            <v>FIORI MASSIMO</v>
          </cell>
          <cell r="E24111" t="str">
            <v>M</v>
          </cell>
          <cell r="F24111">
            <v>25751</v>
          </cell>
          <cell r="G24111" t="str">
            <v>ROMA (RM)</v>
          </cell>
          <cell r="H24111" t="str">
            <v>Sindaco</v>
          </cell>
          <cell r="I24111" t="str">
            <v>LISTA CIVICA: ARNARA BENE COMUNE</v>
          </cell>
        </row>
        <row r="24112">
          <cell r="A24112" t="str">
            <v>ARPINO</v>
          </cell>
          <cell r="B24112" t="str">
            <v>REA</v>
          </cell>
          <cell r="C24112" t="str">
            <v>RENATO</v>
          </cell>
          <cell r="D24112" t="str">
            <v>REA RENATO</v>
          </cell>
          <cell r="E24112" t="str">
            <v>M</v>
          </cell>
          <cell r="F24112">
            <v>22206</v>
          </cell>
          <cell r="G24112" t="str">
            <v>ARPINO (FR)</v>
          </cell>
          <cell r="H24112" t="str">
            <v>Sindaco</v>
          </cell>
          <cell r="I24112" t="str">
            <v>LISTA CIVICA: AVANTI ARPINO</v>
          </cell>
        </row>
        <row r="24113">
          <cell r="A24113" t="str">
            <v>ATINA</v>
          </cell>
          <cell r="B24113" t="str">
            <v>VALENTE</v>
          </cell>
          <cell r="C24113" t="str">
            <v>ADOLFO</v>
          </cell>
          <cell r="D24113" t="str">
            <v>VALENTE ADOLFO</v>
          </cell>
          <cell r="E24113" t="str">
            <v>M</v>
          </cell>
          <cell r="F24113">
            <v>22531</v>
          </cell>
          <cell r="G24113" t="str">
            <v>ATINA (FR)</v>
          </cell>
          <cell r="H24113" t="str">
            <v>Sindaco</v>
          </cell>
        </row>
        <row r="24114">
          <cell r="A24114" t="str">
            <v>AUSONIA</v>
          </cell>
          <cell r="B24114" t="str">
            <v>CARDILLO</v>
          </cell>
          <cell r="C24114" t="str">
            <v>BENEDETTO</v>
          </cell>
          <cell r="D24114" t="str">
            <v>CARDILLO BENEDETTO</v>
          </cell>
          <cell r="E24114" t="str">
            <v>M</v>
          </cell>
          <cell r="F24114">
            <v>27326</v>
          </cell>
          <cell r="G24114" t="str">
            <v>FORMIA (LT)</v>
          </cell>
          <cell r="H24114" t="str">
            <v>Sindaco</v>
          </cell>
          <cell r="I24114" t="str">
            <v>LISTA CIVICA: LE ALI PER VOLARE</v>
          </cell>
        </row>
        <row r="24115">
          <cell r="A24115" t="str">
            <v>BELMONTE CASTELLO</v>
          </cell>
          <cell r="B24115" t="str">
            <v>IANNETTA</v>
          </cell>
          <cell r="C24115" t="str">
            <v>ANTONIO</v>
          </cell>
          <cell r="D24115" t="str">
            <v>IANNETTA ANTONIO</v>
          </cell>
          <cell r="E24115" t="str">
            <v>M</v>
          </cell>
          <cell r="F24115">
            <v>18096</v>
          </cell>
          <cell r="G24115" t="str">
            <v>BELMONTE CASTELLO (FR)</v>
          </cell>
          <cell r="H24115" t="str">
            <v>Sindaco</v>
          </cell>
          <cell r="I24115" t="str">
            <v>LISTA CIVICA: GRAPPOLO D'UVA</v>
          </cell>
        </row>
        <row r="24116">
          <cell r="A24116" t="str">
            <v>BOVILLE ERNICA</v>
          </cell>
          <cell r="B24116" t="str">
            <v>PERCIBALLI</v>
          </cell>
          <cell r="C24116" t="str">
            <v>ENZO</v>
          </cell>
          <cell r="D24116" t="str">
            <v>PERCIBALLI ENZO</v>
          </cell>
          <cell r="E24116" t="str">
            <v>M</v>
          </cell>
          <cell r="F24116">
            <v>23293</v>
          </cell>
          <cell r="G24116" t="str">
            <v>VEROLI (FR)</v>
          </cell>
          <cell r="H24116" t="str">
            <v>Sindaco</v>
          </cell>
          <cell r="I24116" t="str">
            <v>LISTA CIVICA: TU PROTAGONISTA</v>
          </cell>
        </row>
        <row r="24117">
          <cell r="A24117" t="str">
            <v>BROCCOSTELLA</v>
          </cell>
          <cell r="B24117" t="str">
            <v>URBANO</v>
          </cell>
          <cell r="C24117" t="str">
            <v>DOMENICO</v>
          </cell>
          <cell r="D24117" t="str">
            <v>URBANO DOMENICO</v>
          </cell>
          <cell r="E24117" t="str">
            <v>M</v>
          </cell>
          <cell r="F24117">
            <v>27556</v>
          </cell>
          <cell r="G24117" t="str">
            <v>SORA (FR)</v>
          </cell>
          <cell r="H24117" t="str">
            <v>Sindaco</v>
          </cell>
          <cell r="I24117" t="str">
            <v>LISTA CIVICA: PER BROCCOSTELLA</v>
          </cell>
        </row>
        <row r="24118">
          <cell r="A24118" t="str">
            <v>CAMPOLI APPENNINO</v>
          </cell>
          <cell r="B24118" t="str">
            <v>DI BENEDETTO</v>
          </cell>
          <cell r="C24118" t="str">
            <v>PANCRAZIA</v>
          </cell>
          <cell r="D24118" t="str">
            <v>DI BENEDETTO PANCRAZIA</v>
          </cell>
          <cell r="E24118" t="str">
            <v>F</v>
          </cell>
          <cell r="F24118">
            <v>30373</v>
          </cell>
          <cell r="G24118" t="str">
            <v>SORA (FR)</v>
          </cell>
          <cell r="H24118" t="str">
            <v>Sindaco</v>
          </cell>
          <cell r="I24118" t="str">
            <v>LISTA CIVICA: VIVERE CAMPOLI</v>
          </cell>
        </row>
        <row r="24119">
          <cell r="A24119" t="str">
            <v>CASALATTICO</v>
          </cell>
          <cell r="B24119" t="str">
            <v>DI LUCIA</v>
          </cell>
          <cell r="C24119" t="str">
            <v>FRANCESCO ANTONIO</v>
          </cell>
          <cell r="D24119" t="str">
            <v>DI LUCIA FRANCESCO ANTONIO</v>
          </cell>
          <cell r="E24119" t="str">
            <v>M</v>
          </cell>
          <cell r="F24119">
            <v>27583</v>
          </cell>
          <cell r="G24119" t="str">
            <v>IRLANDA</v>
          </cell>
          <cell r="H24119" t="str">
            <v>Sindaco</v>
          </cell>
          <cell r="I24119" t="str">
            <v>LISTA CIVICA: VIVA CASALATTICO</v>
          </cell>
        </row>
        <row r="24120">
          <cell r="A24120" t="str">
            <v>CASALVIERI</v>
          </cell>
          <cell r="B24120" t="str">
            <v>MOSCONE</v>
          </cell>
          <cell r="C24120" t="str">
            <v>FRANCO</v>
          </cell>
          <cell r="D24120" t="str">
            <v>MOSCONE FRANCO</v>
          </cell>
          <cell r="E24120" t="str">
            <v>M</v>
          </cell>
          <cell r="F24120">
            <v>20435</v>
          </cell>
          <cell r="G24120" t="str">
            <v>CASALVIERI (FR)</v>
          </cell>
          <cell r="H24120" t="str">
            <v>Sindaco</v>
          </cell>
          <cell r="I24120" t="str">
            <v>LISTA CIVICA: UNIAMOCI PER CASALVIERI</v>
          </cell>
        </row>
        <row r="24121">
          <cell r="A24121" t="str">
            <v>CASSINO</v>
          </cell>
          <cell r="B24121" t="str">
            <v>SALERA</v>
          </cell>
          <cell r="C24121" t="str">
            <v>ENZO</v>
          </cell>
          <cell r="D24121" t="str">
            <v>SALERA ENZO</v>
          </cell>
          <cell r="E24121" t="str">
            <v>M</v>
          </cell>
          <cell r="F24121">
            <v>23844</v>
          </cell>
          <cell r="G24121" t="str">
            <v>CASSINO (FR)</v>
          </cell>
          <cell r="H24121" t="str">
            <v>Sindaco</v>
          </cell>
          <cell r="I24121" t="str">
            <v>LISTA CIVICA: SALERA SINDACO | LISTA CIVICA: DEMOS DEMOCRAZIA SOLIDALE | PARTITO DEMOCRATICO</v>
          </cell>
        </row>
        <row r="24122">
          <cell r="A24122" t="str">
            <v>CASTELLIRI</v>
          </cell>
          <cell r="B24122" t="str">
            <v>ABBALLE</v>
          </cell>
          <cell r="C24122" t="str">
            <v>FABIO</v>
          </cell>
          <cell r="D24122" t="str">
            <v>ABBALLE FABIO</v>
          </cell>
          <cell r="E24122" t="str">
            <v>M</v>
          </cell>
          <cell r="F24122">
            <v>27601</v>
          </cell>
          <cell r="G24122" t="str">
            <v>ISOLA DEL LIRI (FR)</v>
          </cell>
          <cell r="H24122" t="str">
            <v>Sindaco</v>
          </cell>
          <cell r="I24122" t="str">
            <v>LISTA CIVICA: PROGETTO CASTELLIRI 2.0</v>
          </cell>
        </row>
        <row r="24123">
          <cell r="A24123" t="str">
            <v>CASTELNUOVO PARANO</v>
          </cell>
          <cell r="B24123" t="str">
            <v>DE BELLIS</v>
          </cell>
          <cell r="C24123" t="str">
            <v>ORESTE</v>
          </cell>
          <cell r="D24123" t="str">
            <v>DE BELLIS ORESTE</v>
          </cell>
          <cell r="E24123" t="str">
            <v>M</v>
          </cell>
          <cell r="F24123">
            <v>21811</v>
          </cell>
          <cell r="G24123" t="str">
            <v>CASTELNUOVO PARANO (FR)</v>
          </cell>
          <cell r="H24123" t="str">
            <v>Sindaco</v>
          </cell>
          <cell r="I24123" t="str">
            <v>LISTA CIVICA: IMPEGNO PER CASTELNUOVO LA GINESTRA</v>
          </cell>
        </row>
        <row r="24124">
          <cell r="A24124" t="str">
            <v>CASTROCIELO</v>
          </cell>
          <cell r="B24124" t="str">
            <v>FANTACCIONE</v>
          </cell>
          <cell r="C24124" t="str">
            <v>GIOVANNI</v>
          </cell>
          <cell r="D24124" t="str">
            <v>FANTACCIONE GIOVANNI</v>
          </cell>
          <cell r="E24124" t="str">
            <v>M</v>
          </cell>
          <cell r="F24124">
            <v>21847</v>
          </cell>
          <cell r="G24124" t="str">
            <v>CASTROCIELO (FR)</v>
          </cell>
          <cell r="H24124" t="str">
            <v>Sindaco</v>
          </cell>
          <cell r="I24124" t="str">
            <v>LISTA CIVICA: CAMBIAMO CASTROCIELO</v>
          </cell>
        </row>
        <row r="24125">
          <cell r="A24125" t="str">
            <v>CASTRO DEI VOLSCI</v>
          </cell>
          <cell r="B24125" t="str">
            <v>AMBROSI</v>
          </cell>
          <cell r="C24125" t="str">
            <v>LEONARDO</v>
          </cell>
          <cell r="D24125" t="str">
            <v>AMBROSI LEONARDO</v>
          </cell>
          <cell r="E24125" t="str">
            <v>M</v>
          </cell>
          <cell r="F24125">
            <v>32622</v>
          </cell>
          <cell r="G24125" t="str">
            <v>ROMA (RM)</v>
          </cell>
          <cell r="H24125" t="str">
            <v>Sindaco</v>
          </cell>
          <cell r="I24125" t="str">
            <v>LISTA CIVICA: LISTA CIVICA PER CASTRO</v>
          </cell>
        </row>
        <row r="24126">
          <cell r="A24126" t="str">
            <v>CECCANO</v>
          </cell>
          <cell r="B24126" t="str">
            <v>CALIGIORE</v>
          </cell>
          <cell r="C24126" t="str">
            <v>ROBERTO</v>
          </cell>
          <cell r="D24126" t="str">
            <v>CALIGIORE ROBERTO</v>
          </cell>
          <cell r="E24126" t="str">
            <v>M</v>
          </cell>
          <cell r="F24126">
            <v>25249</v>
          </cell>
          <cell r="G24126" t="str">
            <v>SIRACUSA (SR)</v>
          </cell>
          <cell r="H24126" t="str">
            <v>Sindaco</v>
          </cell>
          <cell r="I24126" t="str">
            <v>FRATELLI D'ITALIA | LEGA SALVINI LAZIO | LISTA CIVICA: CALIGIORE SINDACO | LISTA CIVICA: GIOVANI DI CECCANO | LISTA CIVICA: GRANDE CECCANO | LISTA CIVICA: PATTO CIVICO | LISTA CIVICA: LA MIA CECCANO</v>
          </cell>
        </row>
        <row r="24127">
          <cell r="A24127" t="str">
            <v>CEPRANO</v>
          </cell>
          <cell r="B24127" t="str">
            <v>GALLI</v>
          </cell>
          <cell r="C24127" t="str">
            <v>MARCO</v>
          </cell>
          <cell r="D24127" t="str">
            <v>GALLI MARCO</v>
          </cell>
          <cell r="E24127" t="str">
            <v>M</v>
          </cell>
          <cell r="F24127">
            <v>23217</v>
          </cell>
          <cell r="G24127" t="str">
            <v>ROMA (RM)</v>
          </cell>
          <cell r="H24127" t="str">
            <v>Sindaco</v>
          </cell>
          <cell r="I24127" t="str">
            <v>LISTA CIVICA: CEPRANO CAMBIA</v>
          </cell>
        </row>
        <row r="24128">
          <cell r="A24128" t="str">
            <v>CERVARO</v>
          </cell>
          <cell r="B24128" t="str">
            <v>MARROCCO</v>
          </cell>
          <cell r="C24128" t="str">
            <v>ENNIO</v>
          </cell>
          <cell r="D24128" t="str">
            <v>MARROCCO ENNIO</v>
          </cell>
          <cell r="E24128" t="str">
            <v>M</v>
          </cell>
          <cell r="F24128">
            <v>22952</v>
          </cell>
          <cell r="G24128" t="str">
            <v>ROMA (RM)</v>
          </cell>
          <cell r="H24128" t="str">
            <v>Sindaco</v>
          </cell>
          <cell r="I24128" t="str">
            <v>LISTA CIVICA: IL CERVO PER CERVARO</v>
          </cell>
        </row>
        <row r="24129">
          <cell r="A24129" t="str">
            <v>COLFELICE</v>
          </cell>
          <cell r="B24129" t="str">
            <v>DONFRANCESCO</v>
          </cell>
          <cell r="C24129" t="str">
            <v>BERNARDO</v>
          </cell>
          <cell r="D24129" t="str">
            <v>DONFRANCESCO BERNARDO</v>
          </cell>
          <cell r="E24129" t="str">
            <v>M</v>
          </cell>
          <cell r="F24129">
            <v>14500</v>
          </cell>
          <cell r="G24129" t="str">
            <v>COLFELICE (FR)</v>
          </cell>
          <cell r="H24129" t="str">
            <v>Sindaco</v>
          </cell>
          <cell r="I24129" t="str">
            <v>LISTA CIVICA: GRAPPOLO D'UVA E DUE SPIGHE DI GRANO</v>
          </cell>
        </row>
        <row r="24130">
          <cell r="A24130" t="str">
            <v>COLLEPARDO</v>
          </cell>
          <cell r="B24130" t="str">
            <v>BUSSIGLIERI</v>
          </cell>
          <cell r="C24130" t="str">
            <v>MAURO</v>
          </cell>
          <cell r="D24130" t="str">
            <v>BUSSIGLIERI MAURO</v>
          </cell>
          <cell r="E24130" t="str">
            <v>M</v>
          </cell>
          <cell r="F24130">
            <v>20559</v>
          </cell>
          <cell r="G24130" t="str">
            <v>COLLEPARDO (FR)</v>
          </cell>
          <cell r="H24130" t="str">
            <v>Sindaco</v>
          </cell>
          <cell r="I24130" t="str">
            <v>LISTA CIVICA: INSIEME PER COLLEPARDO</v>
          </cell>
        </row>
        <row r="24131">
          <cell r="A24131" t="str">
            <v>COLLE SAN MAGNO</v>
          </cell>
          <cell r="B24131" t="str">
            <v>CAMBONE</v>
          </cell>
          <cell r="C24131" t="str">
            <v>VALENTINA</v>
          </cell>
          <cell r="D24131" t="str">
            <v>CAMBONE VALENTINA</v>
          </cell>
          <cell r="E24131" t="str">
            <v>F</v>
          </cell>
          <cell r="F24131">
            <v>30165</v>
          </cell>
          <cell r="G24131" t="str">
            <v>FROSINONE (FR)</v>
          </cell>
          <cell r="H24131" t="str">
            <v>Sindaco</v>
          </cell>
          <cell r="I24131" t="str">
            <v>LISTA CIVICA: VALORIZZARE IL PASSATO PROGETTIAMO IL FUTURO</v>
          </cell>
        </row>
        <row r="24132">
          <cell r="A24132" t="str">
            <v>CORENO AUSONIO</v>
          </cell>
          <cell r="B24132" t="str">
            <v>COSTANZO</v>
          </cell>
          <cell r="C24132" t="str">
            <v>SIMONE</v>
          </cell>
          <cell r="D24132" t="str">
            <v>COSTANZO SIMONE</v>
          </cell>
          <cell r="E24132" t="str">
            <v>M</v>
          </cell>
          <cell r="F24132">
            <v>27273</v>
          </cell>
          <cell r="G24132" t="str">
            <v>CASSINO (FR)</v>
          </cell>
          <cell r="H24132" t="str">
            <v>Sindaco</v>
          </cell>
          <cell r="I24132" t="str">
            <v>LISTA CIVICA: CORENO BENE COMUNE</v>
          </cell>
        </row>
        <row r="24133">
          <cell r="A24133" t="str">
            <v>ESPERIA</v>
          </cell>
          <cell r="B24133" t="str">
            <v>VILLANI</v>
          </cell>
          <cell r="C24133" t="str">
            <v>GIUSEPPE</v>
          </cell>
          <cell r="D24133" t="str">
            <v>VILLANI GIUSEPPE</v>
          </cell>
          <cell r="E24133" t="str">
            <v>M</v>
          </cell>
          <cell r="F24133">
            <v>20995</v>
          </cell>
          <cell r="G24133" t="str">
            <v>ESPERIA (FR)</v>
          </cell>
          <cell r="H24133" t="str">
            <v>Sindaco</v>
          </cell>
          <cell r="I24133" t="str">
            <v>LISTA CIVICA: UNITI PER ESPERIA</v>
          </cell>
        </row>
        <row r="24134">
          <cell r="A24134" t="str">
            <v>FALVATERRA</v>
          </cell>
          <cell r="B24134" t="str">
            <v>PICCIRILLI</v>
          </cell>
          <cell r="C24134" t="str">
            <v>FRANCESCO</v>
          </cell>
          <cell r="D24134" t="str">
            <v>PICCIRILLI FRANCESCO</v>
          </cell>
          <cell r="E24134" t="str">
            <v>M</v>
          </cell>
          <cell r="F24134">
            <v>29058</v>
          </cell>
          <cell r="G24134" t="str">
            <v>FROSINONE (FR)</v>
          </cell>
          <cell r="H24134" t="str">
            <v>Sindaco</v>
          </cell>
          <cell r="I24134" t="str">
            <v>LISTA CIVICA: INSIEME PER FALVATERRA</v>
          </cell>
        </row>
        <row r="24135">
          <cell r="A24135" t="str">
            <v>FILETTINO</v>
          </cell>
          <cell r="B24135" t="str">
            <v>TAURISANO</v>
          </cell>
          <cell r="C24135" t="str">
            <v>GIANNI</v>
          </cell>
          <cell r="D24135" t="str">
            <v>TAURISANO GIANNI</v>
          </cell>
          <cell r="E24135" t="str">
            <v>M</v>
          </cell>
          <cell r="F24135">
            <v>20261</v>
          </cell>
          <cell r="G24135" t="str">
            <v>NAPOLI (NA)</v>
          </cell>
          <cell r="H24135" t="str">
            <v>Sindaco</v>
          </cell>
        </row>
        <row r="24136">
          <cell r="A24136" t="str">
            <v>FIUGGI</v>
          </cell>
          <cell r="B24136" t="str">
            <v>BACCARINI</v>
          </cell>
          <cell r="C24136" t="str">
            <v>ALIOSKA</v>
          </cell>
          <cell r="D24136" t="str">
            <v>BACCARINI ALIOSKA</v>
          </cell>
          <cell r="E24136" t="str">
            <v>M</v>
          </cell>
          <cell r="F24136">
            <v>25994</v>
          </cell>
          <cell r="G24136" t="str">
            <v>FIUGGI (FR)</v>
          </cell>
          <cell r="H24136" t="str">
            <v>Sindaco</v>
          </cell>
        </row>
        <row r="24137">
          <cell r="A24137" t="str">
            <v>FONTANA LIRI</v>
          </cell>
          <cell r="B24137" t="str">
            <v>SARRACCO</v>
          </cell>
          <cell r="C24137" t="str">
            <v>GIANPIO</v>
          </cell>
          <cell r="D24137" t="str">
            <v>SARRACCO GIANPIO</v>
          </cell>
          <cell r="E24137" t="str">
            <v>M</v>
          </cell>
          <cell r="F24137">
            <v>28286</v>
          </cell>
          <cell r="G24137" t="str">
            <v>SORA (FR)</v>
          </cell>
          <cell r="H24137" t="str">
            <v>Sindaco</v>
          </cell>
          <cell r="I24137" t="str">
            <v>LISTA CIVICA: ADESSO FONTANA</v>
          </cell>
        </row>
        <row r="24138">
          <cell r="A24138" t="str">
            <v>FONTECHIARI</v>
          </cell>
          <cell r="B24138" t="str">
            <v>SERAFINI</v>
          </cell>
          <cell r="C24138" t="str">
            <v>PIERINO LIBERATO</v>
          </cell>
          <cell r="D24138" t="str">
            <v>SERAFINI PIERINO LIBERATO</v>
          </cell>
          <cell r="E24138" t="str">
            <v>M</v>
          </cell>
          <cell r="F24138">
            <v>22088</v>
          </cell>
          <cell r="G24138" t="str">
            <v>FRANCIA</v>
          </cell>
          <cell r="H24138" t="str">
            <v>Sindaco</v>
          </cell>
        </row>
        <row r="24139">
          <cell r="A24139" t="str">
            <v>FROSINONE</v>
          </cell>
          <cell r="B24139" t="str">
            <v>MASTRANGELI</v>
          </cell>
          <cell r="C24139" t="str">
            <v>RICCARDO</v>
          </cell>
          <cell r="D24139" t="str">
            <v>MASTRANGELI RICCARDO</v>
          </cell>
          <cell r="E24139" t="str">
            <v>M</v>
          </cell>
          <cell r="F24139">
            <v>22117</v>
          </cell>
          <cell r="G24139" t="str">
            <v>ROMA (RM)</v>
          </cell>
          <cell r="H24139" t="str">
            <v>Sindaco</v>
          </cell>
          <cell r="I24139" t="str">
            <v>FORZA ITALIA | FRATELLI D'ITALIA | LISTA CIVICA: FROSINONE CAPOLUOGO | LISTA CIVICA: LISTA PER FROSINONE | LEGA SALVINI PREMIER | LISTA CIVICA: LISTA OTTAVIANI PRIMA FROSINONE | LISTA CIVICA: MASTRANGELI SINDACO PER FROSINONE</v>
          </cell>
        </row>
        <row r="24140">
          <cell r="A24140" t="str">
            <v>FUMONE</v>
          </cell>
          <cell r="B24140" t="str">
            <v>CAMPOLI</v>
          </cell>
          <cell r="C24140" t="str">
            <v>MATTEO</v>
          </cell>
          <cell r="D24140" t="str">
            <v>CAMPOLI MATTEO</v>
          </cell>
          <cell r="E24140" t="str">
            <v>M</v>
          </cell>
          <cell r="F24140">
            <v>30500</v>
          </cell>
          <cell r="G24140" t="str">
            <v>FROSINONE (FR)</v>
          </cell>
          <cell r="H24140" t="str">
            <v>Sindaco</v>
          </cell>
          <cell r="I24140" t="str">
            <v>LISTA CIVICA: UNITI PER FUMONE</v>
          </cell>
        </row>
        <row r="24141">
          <cell r="A24141" t="str">
            <v>GALLINARO</v>
          </cell>
          <cell r="B24141" t="str">
            <v>PISELLI</v>
          </cell>
          <cell r="C24141" t="str">
            <v>MARIO</v>
          </cell>
          <cell r="D24141" t="str">
            <v>PISELLI MARIO</v>
          </cell>
          <cell r="E24141" t="str">
            <v>M</v>
          </cell>
          <cell r="F24141">
            <v>19932</v>
          </cell>
          <cell r="G24141" t="str">
            <v>GALLINARO (FR)</v>
          </cell>
          <cell r="H24141" t="str">
            <v>Sindaco</v>
          </cell>
          <cell r="I24141" t="str">
            <v>LISTA CIVICA: INSIEME PER GALLINARO</v>
          </cell>
        </row>
        <row r="24142">
          <cell r="A24142" t="str">
            <v>GIULIANO DI ROMA</v>
          </cell>
          <cell r="B24142" t="str">
            <v>LAMPAZZI</v>
          </cell>
          <cell r="C24142" t="str">
            <v>ADRIANO</v>
          </cell>
          <cell r="D24142" t="str">
            <v>LAMPAZZI ADRIANO</v>
          </cell>
          <cell r="E24142" t="str">
            <v>M</v>
          </cell>
          <cell r="F24142">
            <v>28046</v>
          </cell>
          <cell r="G24142" t="str">
            <v>FROSINONE (FR)</v>
          </cell>
          <cell r="H24142" t="str">
            <v>Sindaco</v>
          </cell>
          <cell r="I24142" t="str">
            <v>LISTA CIVICA: GIULIANO VIVA</v>
          </cell>
        </row>
        <row r="24143">
          <cell r="A24143" t="str">
            <v>GUARCINO</v>
          </cell>
          <cell r="B24143" t="str">
            <v>RESTANTE</v>
          </cell>
          <cell r="C24143" t="str">
            <v>URBANO</v>
          </cell>
          <cell r="D24143" t="str">
            <v>RESTANTE URBANO</v>
          </cell>
          <cell r="E24143" t="str">
            <v>M</v>
          </cell>
          <cell r="F24143">
            <v>22042</v>
          </cell>
          <cell r="G24143" t="str">
            <v>ALATRI (FR)</v>
          </cell>
          <cell r="H24143" t="str">
            <v>Sindaco</v>
          </cell>
          <cell r="I24143" t="str">
            <v>LISTA CIVICA: LISTA CIVICA GUARCINO DI TUTTI</v>
          </cell>
        </row>
        <row r="24144">
          <cell r="A24144" t="str">
            <v>ISOLA DEL LIRI</v>
          </cell>
          <cell r="B24144" t="str">
            <v>QUADRINI</v>
          </cell>
          <cell r="C24144" t="str">
            <v>MASSIMILIANO</v>
          </cell>
          <cell r="D24144" t="str">
            <v>QUADRINI MASSIMILIANO</v>
          </cell>
          <cell r="E24144" t="str">
            <v>M</v>
          </cell>
          <cell r="F24144">
            <v>25589</v>
          </cell>
          <cell r="G24144" t="str">
            <v>ISOLA DEL LIRI (FR)</v>
          </cell>
          <cell r="H24144" t="str">
            <v>Sindaco</v>
          </cell>
          <cell r="I24144" t="str">
            <v>LISTA CIVICA: PER ISOLA DEL LIRI</v>
          </cell>
        </row>
        <row r="24145">
          <cell r="A24145" t="str">
            <v>MONTE SAN GIOVANNI CAMPANO</v>
          </cell>
          <cell r="B24145" t="str">
            <v>CINELLI</v>
          </cell>
          <cell r="C24145" t="str">
            <v>EMILIANO</v>
          </cell>
          <cell r="D24145" t="str">
            <v>CINELLI EMILIANO</v>
          </cell>
          <cell r="E24145" t="str">
            <v>M</v>
          </cell>
          <cell r="F24145">
            <v>27643</v>
          </cell>
          <cell r="G24145" t="str">
            <v>ISOLA DEL LIRI (FR)</v>
          </cell>
          <cell r="H24145" t="str">
            <v>Sindaco</v>
          </cell>
          <cell r="I24145" t="str">
            <v>LISTA CIVICA: SIAMO MONTE SAN GIOVANNI CAMPANO</v>
          </cell>
        </row>
        <row r="24146">
          <cell r="A24146" t="str">
            <v>MOROLO</v>
          </cell>
          <cell r="B24146" t="str">
            <v>MOLINARI</v>
          </cell>
          <cell r="C24146" t="str">
            <v>GINO</v>
          </cell>
          <cell r="D24146" t="str">
            <v>MOLINARI GINO</v>
          </cell>
          <cell r="E24146" t="str">
            <v>M</v>
          </cell>
          <cell r="F24146">
            <v>18143</v>
          </cell>
          <cell r="G24146" t="str">
            <v>MOROLO (FR)</v>
          </cell>
          <cell r="H24146" t="str">
            <v>Sindaco</v>
          </cell>
          <cell r="I24146" t="str">
            <v>LISTA CIVICA: VERSO ORIZZONTI NUOVI</v>
          </cell>
        </row>
        <row r="24147">
          <cell r="A24147" t="str">
            <v>PALIANO</v>
          </cell>
          <cell r="B24147" t="str">
            <v>ALFIERI</v>
          </cell>
          <cell r="C24147" t="str">
            <v>DOMENICO</v>
          </cell>
          <cell r="D24147" t="str">
            <v>ALFIERI DOMENICO</v>
          </cell>
          <cell r="E24147" t="str">
            <v>M</v>
          </cell>
          <cell r="F24147">
            <v>27220</v>
          </cell>
          <cell r="G24147" t="str">
            <v>ANAGNI (FR)</v>
          </cell>
          <cell r="H24147" t="str">
            <v>Sindaco</v>
          </cell>
          <cell r="I24147" t="str">
            <v>LISTA CIVICA: PER PALIANO ALFIERI SINDACO</v>
          </cell>
        </row>
        <row r="24148">
          <cell r="A24148" t="str">
            <v>PASTENA</v>
          </cell>
          <cell r="B24148" t="str">
            <v>D'OVIDIO</v>
          </cell>
          <cell r="C24148" t="str">
            <v>ANGELO</v>
          </cell>
          <cell r="D24148" t="str">
            <v>D'OVIDIO ANGELO</v>
          </cell>
          <cell r="E24148" t="str">
            <v>M</v>
          </cell>
          <cell r="F24148">
            <v>18504</v>
          </cell>
          <cell r="G24148" t="str">
            <v>PASTENA (FR)</v>
          </cell>
          <cell r="H24148" t="str">
            <v>Sindaco</v>
          </cell>
          <cell r="I24148" t="str">
            <v>LISTA CIVICA: VIVI PASTENA</v>
          </cell>
        </row>
        <row r="24149">
          <cell r="A24149" t="str">
            <v>PATRICA</v>
          </cell>
          <cell r="B24149" t="str">
            <v>FIORDALISIO</v>
          </cell>
          <cell r="C24149" t="str">
            <v>LUCIO</v>
          </cell>
          <cell r="D24149" t="str">
            <v>FIORDALISIO LUCIO</v>
          </cell>
          <cell r="E24149" t="str">
            <v>M</v>
          </cell>
          <cell r="F24149">
            <v>28272</v>
          </cell>
          <cell r="G24149" t="str">
            <v>CECCANO (FR)</v>
          </cell>
          <cell r="H24149" t="str">
            <v>Sindaco</v>
          </cell>
          <cell r="I24149" t="str">
            <v>LISTA CIVICA: ASCOLTA PATRICA</v>
          </cell>
        </row>
        <row r="24150">
          <cell r="A24150" t="str">
            <v>PESCOSOLIDO</v>
          </cell>
          <cell r="B24150" t="str">
            <v>BELLISARIO</v>
          </cell>
          <cell r="C24150" t="str">
            <v>DONATO ENRICO</v>
          </cell>
          <cell r="D24150" t="str">
            <v>BELLISARIO DONATO ENRICO</v>
          </cell>
          <cell r="E24150" t="str">
            <v>M</v>
          </cell>
          <cell r="F24150">
            <v>21767</v>
          </cell>
          <cell r="G24150" t="str">
            <v>SORA (FR)</v>
          </cell>
          <cell r="H24150" t="str">
            <v>Sindaco</v>
          </cell>
          <cell r="I24150" t="str">
            <v>LISTA CIVICA: UNITI PER PESCOSOLIDO</v>
          </cell>
        </row>
        <row r="24151">
          <cell r="A24151" t="str">
            <v>PICINISCO</v>
          </cell>
          <cell r="B24151" t="str">
            <v>SCAPPATICCI</v>
          </cell>
          <cell r="C24151" t="str">
            <v>MARCO</v>
          </cell>
          <cell r="D24151" t="str">
            <v>SCAPPATICCI MARCO</v>
          </cell>
          <cell r="E24151" t="str">
            <v>M</v>
          </cell>
          <cell r="F24151">
            <v>24204</v>
          </cell>
          <cell r="G24151" t="str">
            <v>ISOLA DEL LIRI (FR)</v>
          </cell>
          <cell r="H24151" t="str">
            <v>Sindaco</v>
          </cell>
          <cell r="I24151" t="str">
            <v>LISTA CIVICA: PROGETTO PICINISCO</v>
          </cell>
        </row>
        <row r="24152">
          <cell r="A24152" t="str">
            <v>PICO</v>
          </cell>
          <cell r="B24152" t="str">
            <v>CARNEVALE</v>
          </cell>
          <cell r="C24152" t="str">
            <v>ORNELLA</v>
          </cell>
          <cell r="D24152" t="str">
            <v>CARNEVALE ORNELLA</v>
          </cell>
          <cell r="E24152" t="str">
            <v>F</v>
          </cell>
          <cell r="F24152">
            <v>19429</v>
          </cell>
          <cell r="G24152" t="str">
            <v>PICO (FR)</v>
          </cell>
          <cell r="H24152" t="str">
            <v>Sindaco</v>
          </cell>
          <cell r="I24152" t="str">
            <v>LISTA CIVICA: UNIONE CITTADINA</v>
          </cell>
        </row>
        <row r="24153">
          <cell r="A24153" t="str">
            <v>PIEDIMONTE SAN GERMANO</v>
          </cell>
          <cell r="B24153" t="str">
            <v>FERDINANDI</v>
          </cell>
          <cell r="C24153" t="str">
            <v>GIOACCHINO</v>
          </cell>
          <cell r="D24153" t="str">
            <v>FERDINANDI GIOACCHINO</v>
          </cell>
          <cell r="E24153" t="str">
            <v>M</v>
          </cell>
          <cell r="F24153">
            <v>29803</v>
          </cell>
          <cell r="G24153" t="str">
            <v>PONTECORVO (FR)</v>
          </cell>
          <cell r="H24153" t="str">
            <v>Sindaco</v>
          </cell>
          <cell r="I24153" t="str">
            <v>LISTA CIVICA: PIEDIMONTE #ORA</v>
          </cell>
        </row>
        <row r="24154">
          <cell r="A24154" t="str">
            <v>PIGLIO</v>
          </cell>
          <cell r="B24154" t="str">
            <v>FELLI</v>
          </cell>
          <cell r="C24154" t="str">
            <v>MARIO</v>
          </cell>
          <cell r="D24154" t="str">
            <v>FELLI MARIO</v>
          </cell>
          <cell r="E24154" t="str">
            <v>M</v>
          </cell>
          <cell r="F24154">
            <v>23748</v>
          </cell>
          <cell r="G24154" t="str">
            <v>PIGLIO (FR)</v>
          </cell>
          <cell r="H24154" t="str">
            <v>Sindaco</v>
          </cell>
          <cell r="I24154" t="str">
            <v>LISTA CIVICA: CON PIGLIO</v>
          </cell>
        </row>
        <row r="24155">
          <cell r="A24155" t="str">
            <v>PIGNATARO INTERAMNA</v>
          </cell>
          <cell r="B24155" t="str">
            <v>MURRO</v>
          </cell>
          <cell r="C24155" t="str">
            <v>BENEDETTO</v>
          </cell>
          <cell r="D24155" t="str">
            <v>MURRO BENEDETTO</v>
          </cell>
          <cell r="E24155" t="str">
            <v>M</v>
          </cell>
          <cell r="F24155">
            <v>22781</v>
          </cell>
          <cell r="G24155" t="str">
            <v>PIGNATARO INTERAMNA (FR)</v>
          </cell>
          <cell r="H24155" t="str">
            <v>Sindaco</v>
          </cell>
          <cell r="I24155" t="str">
            <v>LISTA CIVICA: PER PIGNATARO</v>
          </cell>
        </row>
        <row r="24156">
          <cell r="A24156" t="str">
            <v>POFI</v>
          </cell>
          <cell r="B24156" t="str">
            <v>MATTOCCIA</v>
          </cell>
          <cell r="C24156" t="str">
            <v>ANGELO</v>
          </cell>
          <cell r="D24156" t="str">
            <v>MATTOCCIA ANGELO</v>
          </cell>
          <cell r="E24156" t="str">
            <v>M</v>
          </cell>
          <cell r="F24156">
            <v>32892</v>
          </cell>
          <cell r="G24156" t="str">
            <v>FROSINONE (FR)</v>
          </cell>
          <cell r="H24156" t="str">
            <v>Sindaco</v>
          </cell>
          <cell r="I24156" t="str">
            <v>LISTA CIVICA: SIAMO POFI</v>
          </cell>
        </row>
        <row r="24157">
          <cell r="A24157" t="str">
            <v>PONTECORVO</v>
          </cell>
          <cell r="B24157" t="str">
            <v>ROTONDO</v>
          </cell>
          <cell r="C24157" t="str">
            <v>ANSELMO</v>
          </cell>
          <cell r="D24157" t="str">
            <v>ROTONDO ANSELMO</v>
          </cell>
          <cell r="E24157" t="str">
            <v>M</v>
          </cell>
          <cell r="F24157">
            <v>24563</v>
          </cell>
          <cell r="G24157" t="str">
            <v>PONTECORVO (FR)</v>
          </cell>
          <cell r="H24157" t="str">
            <v>Sindaco</v>
          </cell>
          <cell r="I24157" t="str">
            <v>LISTA CIVICA: NOI PER VOI</v>
          </cell>
        </row>
        <row r="24158">
          <cell r="A24158" t="str">
            <v>POSTA FIBRENO</v>
          </cell>
          <cell r="B24158" t="str">
            <v>PANTANO</v>
          </cell>
          <cell r="C24158" t="str">
            <v>ADAMO</v>
          </cell>
          <cell r="D24158" t="str">
            <v>PANTANO ADAMO</v>
          </cell>
          <cell r="E24158" t="str">
            <v>M</v>
          </cell>
          <cell r="F24158">
            <v>26935</v>
          </cell>
          <cell r="G24158" t="str">
            <v>CANADA</v>
          </cell>
          <cell r="H24158" t="str">
            <v>Sindaco</v>
          </cell>
        </row>
        <row r="24159">
          <cell r="A24159" t="str">
            <v>RIPI</v>
          </cell>
          <cell r="B24159" t="str">
            <v>SEMENTILLI</v>
          </cell>
          <cell r="C24159" t="str">
            <v>PIERO</v>
          </cell>
          <cell r="D24159" t="str">
            <v>SEMENTILLI PIERO</v>
          </cell>
          <cell r="E24159" t="str">
            <v>M</v>
          </cell>
          <cell r="F24159">
            <v>25955</v>
          </cell>
          <cell r="G24159" t="str">
            <v>FROSINONE (FR)</v>
          </cell>
          <cell r="H24159" t="str">
            <v>Sindaco</v>
          </cell>
          <cell r="I24159" t="str">
            <v>LISTA CIVICA: INSIEME SI PUÊ</v>
          </cell>
        </row>
        <row r="24160">
          <cell r="A24160" t="str">
            <v>ROCCA D'ARCE</v>
          </cell>
          <cell r="B24160" t="str">
            <v>COLAFRANCESCO</v>
          </cell>
          <cell r="C24160" t="str">
            <v>RITA</v>
          </cell>
          <cell r="D24160" t="str">
            <v>COLAFRANCESCO RITA</v>
          </cell>
          <cell r="E24160" t="str">
            <v>F</v>
          </cell>
          <cell r="F24160">
            <v>21363</v>
          </cell>
          <cell r="G24160" t="str">
            <v>ROCCA D'ARCE (FR)</v>
          </cell>
          <cell r="H24160" t="str">
            <v>Sindaco</v>
          </cell>
        </row>
        <row r="24161">
          <cell r="A24161" t="str">
            <v>ROCCASECCA</v>
          </cell>
          <cell r="B24161" t="str">
            <v>SACCO</v>
          </cell>
          <cell r="C24161" t="str">
            <v>GIUSEPPE</v>
          </cell>
          <cell r="D24161" t="str">
            <v>SACCO GIUSEPPE</v>
          </cell>
          <cell r="E24161" t="str">
            <v>M</v>
          </cell>
          <cell r="F24161">
            <v>26329</v>
          </cell>
          <cell r="G24161" t="str">
            <v>SORA (FR)</v>
          </cell>
          <cell r="H24161" t="str">
            <v>Sindaco</v>
          </cell>
          <cell r="I24161" t="str">
            <v>LISTA CIVICA: ROCCASECCA CAMBIA</v>
          </cell>
        </row>
        <row r="24162">
          <cell r="A24162" t="str">
            <v>SAN BIAGIO SARACINISCO</v>
          </cell>
          <cell r="B24162" t="str">
            <v>IACONELLI</v>
          </cell>
          <cell r="C24162" t="str">
            <v>ANTONIO</v>
          </cell>
          <cell r="D24162" t="str">
            <v>IACONELLI ANTONIO</v>
          </cell>
          <cell r="E24162" t="str">
            <v>M</v>
          </cell>
          <cell r="F24162">
            <v>29304</v>
          </cell>
          <cell r="G24162" t="str">
            <v>SORA (FR)</v>
          </cell>
          <cell r="H24162" t="str">
            <v>Sindaco</v>
          </cell>
          <cell r="I24162" t="str">
            <v>LISTA CIVICA: IL CAMPANILE</v>
          </cell>
        </row>
        <row r="24163">
          <cell r="A24163" t="str">
            <v>SAN DONATO VAL DI COMINO</v>
          </cell>
          <cell r="B24163" t="str">
            <v>PITTIGLIO</v>
          </cell>
          <cell r="C24163" t="str">
            <v>ENRICO</v>
          </cell>
          <cell r="D24163" t="str">
            <v>PITTIGLIO ENRICO</v>
          </cell>
          <cell r="E24163" t="str">
            <v>M</v>
          </cell>
          <cell r="F24163">
            <v>30092</v>
          </cell>
          <cell r="G24163" t="str">
            <v>SORA (FR)</v>
          </cell>
          <cell r="H24163" t="str">
            <v>Sindaco</v>
          </cell>
          <cell r="I24163" t="str">
            <v>LISTA CIVICA: VANGA E STELLA</v>
          </cell>
        </row>
        <row r="24164">
          <cell r="A24164" t="str">
            <v>SAN GIORGIO A LIRI</v>
          </cell>
          <cell r="B24164" t="str">
            <v>LAVALLE</v>
          </cell>
          <cell r="C24164" t="str">
            <v>FRANCESCO</v>
          </cell>
          <cell r="D24164" t="str">
            <v>LAVALLE FRANCESCO</v>
          </cell>
          <cell r="E24164" t="str">
            <v>M</v>
          </cell>
          <cell r="F24164">
            <v>32612</v>
          </cell>
          <cell r="G24164" t="str">
            <v>CASSINO (FR)</v>
          </cell>
          <cell r="H24164" t="str">
            <v>Sindaco</v>
          </cell>
          <cell r="I24164" t="str">
            <v>LISTA CIVICA: AMO SAN GIORGIO</v>
          </cell>
        </row>
        <row r="24165">
          <cell r="A24165" t="str">
            <v>SAN GIOVANNI INCARICO</v>
          </cell>
          <cell r="B24165" t="str">
            <v>FALLONE</v>
          </cell>
          <cell r="C24165" t="str">
            <v>PAOLO</v>
          </cell>
          <cell r="D24165" t="str">
            <v>FALLONE PAOLO</v>
          </cell>
          <cell r="E24165" t="str">
            <v>M</v>
          </cell>
          <cell r="F24165">
            <v>28017</v>
          </cell>
          <cell r="G24165" t="str">
            <v>CASSINO (FR)</v>
          </cell>
          <cell r="H24165" t="str">
            <v>Sindaco</v>
          </cell>
          <cell r="I24165" t="str">
            <v>LISTA CIVICA: CON TE PER SAN GIOVANNI INCARICO</v>
          </cell>
        </row>
        <row r="24166">
          <cell r="A24166" t="str">
            <v>SANT'AMBROGIO SUL GARIGLIANO</v>
          </cell>
          <cell r="B24166" t="str">
            <v>MESSORE</v>
          </cell>
          <cell r="C24166" t="str">
            <v>SERGIO</v>
          </cell>
          <cell r="D24166" t="str">
            <v>MESSORE SERGIO</v>
          </cell>
          <cell r="E24166" t="str">
            <v>M</v>
          </cell>
          <cell r="F24166">
            <v>21704</v>
          </cell>
          <cell r="G24166" t="str">
            <v>SANT'AMBROGIO SUL GARIGLIANO (FR)</v>
          </cell>
          <cell r="H24166" t="str">
            <v>Sindaco</v>
          </cell>
          <cell r="I24166" t="str">
            <v>LISTA CIVICA: PATTO PER S.AMBROGIO</v>
          </cell>
        </row>
        <row r="24167">
          <cell r="A24167" t="str">
            <v>SANT'ANDREA DEL GARIGLIANO</v>
          </cell>
          <cell r="B24167" t="str">
            <v>RIVERA</v>
          </cell>
          <cell r="C24167" t="str">
            <v>GIUSEPPE</v>
          </cell>
          <cell r="D24167" t="str">
            <v>RIVERA GIUSEPPE</v>
          </cell>
          <cell r="E24167" t="str">
            <v>M</v>
          </cell>
          <cell r="F24167">
            <v>20239</v>
          </cell>
          <cell r="G24167" t="str">
            <v>SORA (FR)</v>
          </cell>
          <cell r="H24167" t="str">
            <v>Sindaco</v>
          </cell>
          <cell r="I24167" t="str">
            <v>LISTA CIVICA: INSIEME PER SANT'ANDREA</v>
          </cell>
        </row>
        <row r="24168">
          <cell r="A24168" t="str">
            <v>SANT'APOLLINARE</v>
          </cell>
          <cell r="B24168" t="str">
            <v>SCITTARELLI</v>
          </cell>
          <cell r="C24168" t="str">
            <v>ENZO</v>
          </cell>
          <cell r="D24168" t="str">
            <v>SCITTARELLI ENZO</v>
          </cell>
          <cell r="E24168" t="str">
            <v>M</v>
          </cell>
          <cell r="F24168">
            <v>18324</v>
          </cell>
          <cell r="G24168" t="str">
            <v>SANT'APOLLINARE (FR)</v>
          </cell>
          <cell r="H24168" t="str">
            <v>Sindaco</v>
          </cell>
          <cell r="I24168" t="str">
            <v>LISTA CIVICA: SANT'APOLLINARE NEL CUORE</v>
          </cell>
        </row>
        <row r="24169">
          <cell r="A24169" t="str">
            <v>SANT'ELIA FIUMERAPIDO</v>
          </cell>
          <cell r="B24169" t="str">
            <v>ANGELOSANTO</v>
          </cell>
          <cell r="C24169" t="str">
            <v>ROBERTO</v>
          </cell>
          <cell r="D24169" t="str">
            <v>ANGELOSANTO ROBERTO</v>
          </cell>
          <cell r="E24169" t="str">
            <v>M</v>
          </cell>
          <cell r="F24169">
            <v>26947</v>
          </cell>
          <cell r="G24169" t="str">
            <v>CASSINO (FR)</v>
          </cell>
          <cell r="H24169" t="str">
            <v>Sindaco</v>
          </cell>
          <cell r="I24169" t="str">
            <v>LISTA CIVICA: SANT'ELIA NEL CUORE</v>
          </cell>
        </row>
        <row r="24170">
          <cell r="A24170" t="str">
            <v>SANTOPADRE</v>
          </cell>
          <cell r="B24170" t="str">
            <v>FORTE</v>
          </cell>
          <cell r="C24170" t="str">
            <v>GIAMPIERO</v>
          </cell>
          <cell r="D24170" t="str">
            <v>FORTE GIAMPIERO</v>
          </cell>
          <cell r="E24170" t="str">
            <v>M</v>
          </cell>
          <cell r="F24170">
            <v>24287</v>
          </cell>
          <cell r="G24170" t="str">
            <v>ROMA (RM)</v>
          </cell>
          <cell r="H24170" t="str">
            <v>Sindaco</v>
          </cell>
          <cell r="I24170" t="str">
            <v>LISTA CIVICA: TUTTINSIEME PER SANTOPADRE</v>
          </cell>
        </row>
        <row r="24171">
          <cell r="A24171" t="str">
            <v>SAN VITTORE DEL LAZIO</v>
          </cell>
          <cell r="B24171" t="str">
            <v>BUCCI</v>
          </cell>
          <cell r="C24171" t="str">
            <v>NADIA</v>
          </cell>
          <cell r="D24171" t="str">
            <v>BUCCI NADIA</v>
          </cell>
          <cell r="E24171" t="str">
            <v>F</v>
          </cell>
          <cell r="F24171">
            <v>30941</v>
          </cell>
          <cell r="G24171" t="str">
            <v>CASSINO (FR)</v>
          </cell>
          <cell r="H24171" t="str">
            <v>Sindaco</v>
          </cell>
          <cell r="I24171" t="str">
            <v>LISTA CIVICA: UNITI PER SAN VITTORE</v>
          </cell>
        </row>
        <row r="24172">
          <cell r="A24172" t="str">
            <v>SERRONE</v>
          </cell>
          <cell r="B24172" t="str">
            <v>PROIETTO</v>
          </cell>
          <cell r="C24172" t="str">
            <v>GIANCARLO</v>
          </cell>
          <cell r="D24172" t="str">
            <v>PROIETTO GIANCARLO</v>
          </cell>
          <cell r="E24172" t="str">
            <v>M</v>
          </cell>
          <cell r="F24172">
            <v>25789</v>
          </cell>
          <cell r="G24172" t="str">
            <v>COLLEFERRO (RM)</v>
          </cell>
          <cell r="H24172" t="str">
            <v>Sindaco</v>
          </cell>
          <cell r="I24172" t="str">
            <v>LISTA CIVICA: UNITI PER SERRONE</v>
          </cell>
        </row>
        <row r="24173">
          <cell r="A24173" t="str">
            <v>SETTEFRATI</v>
          </cell>
          <cell r="B24173" t="str">
            <v>FRATTAROLI</v>
          </cell>
          <cell r="C24173" t="str">
            <v>RICCARDO</v>
          </cell>
          <cell r="D24173" t="str">
            <v>FRATTAROLI RICCARDO</v>
          </cell>
          <cell r="E24173" t="str">
            <v>M</v>
          </cell>
          <cell r="F24173">
            <v>17890</v>
          </cell>
          <cell r="G24173" t="str">
            <v>SETTEFRATI (FR)</v>
          </cell>
          <cell r="H24173" t="str">
            <v>Sindaco</v>
          </cell>
          <cell r="I24173" t="str">
            <v>LISTA CIVICA: AZIONE AMMINISTRATIVA</v>
          </cell>
        </row>
        <row r="24174">
          <cell r="A24174" t="str">
            <v>SGURGOLA</v>
          </cell>
          <cell r="B24174" t="str">
            <v>CORSI</v>
          </cell>
          <cell r="C24174" t="str">
            <v>ANTONIO</v>
          </cell>
          <cell r="D24174" t="str">
            <v>CORSI ANTONIO</v>
          </cell>
          <cell r="E24174" t="str">
            <v>M</v>
          </cell>
          <cell r="F24174">
            <v>22044</v>
          </cell>
          <cell r="G24174" t="str">
            <v>SGURGOLA (FR)</v>
          </cell>
          <cell r="H24174" t="str">
            <v>Sindaco</v>
          </cell>
          <cell r="I24174" t="str">
            <v>LISTA CIVICA: INSIEME PER SGURGOLA</v>
          </cell>
        </row>
        <row r="24175">
          <cell r="A24175" t="str">
            <v>SORA</v>
          </cell>
          <cell r="B24175" t="str">
            <v>DI STEFANO</v>
          </cell>
          <cell r="C24175" t="str">
            <v>LUCA</v>
          </cell>
          <cell r="D24175" t="str">
            <v>DI STEFANO LUCA</v>
          </cell>
          <cell r="E24175" t="str">
            <v>M</v>
          </cell>
          <cell r="F24175">
            <v>33094</v>
          </cell>
          <cell r="G24175" t="str">
            <v>SORA (FR)</v>
          </cell>
          <cell r="H24175" t="str">
            <v>Sindaco</v>
          </cell>
          <cell r="I24175" t="str">
            <v>LISTA CIVICA: ADESSO TOCCA A NOI | LISTA CIVICA: SORA DEMOCRATICA | LISTA CIVICA: STEFANO LUCARELLI X SORA | LISTA CIVICA: IL GRANDE FARO | LISTA CIVICA: IL CENTRO | LISTA CIVICA: CON LUCA DI STEFANO X SORA</v>
          </cell>
        </row>
        <row r="24176">
          <cell r="A24176" t="str">
            <v>STRANGOLAGALLI</v>
          </cell>
          <cell r="B24176" t="str">
            <v>DE VELLIS</v>
          </cell>
          <cell r="C24176" t="str">
            <v>ROBERTO</v>
          </cell>
          <cell r="D24176" t="str">
            <v>DE VELLIS ROBERTO</v>
          </cell>
          <cell r="E24176" t="str">
            <v>M</v>
          </cell>
          <cell r="F24176">
            <v>18836</v>
          </cell>
          <cell r="G24176" t="str">
            <v>STRANGOLAGALLI (FR)</v>
          </cell>
          <cell r="H24176" t="str">
            <v>Sindaco</v>
          </cell>
          <cell r="I24176" t="str">
            <v>LISTA CIVICA: PER UN FUTURO MIGLIORE</v>
          </cell>
        </row>
        <row r="24177">
          <cell r="A24177" t="str">
            <v>SUPINO</v>
          </cell>
          <cell r="B24177" t="str">
            <v>BARLETTA</v>
          </cell>
          <cell r="C24177" t="str">
            <v>GIANFRANCO</v>
          </cell>
          <cell r="D24177" t="str">
            <v>BARLETTA GIANFRANCO</v>
          </cell>
          <cell r="E24177" t="str">
            <v>M</v>
          </cell>
          <cell r="F24177">
            <v>24333</v>
          </cell>
          <cell r="G24177" t="str">
            <v>SUPINO (FR)</v>
          </cell>
          <cell r="H24177" t="str">
            <v>Sindaco</v>
          </cell>
          <cell r="I24177" t="str">
            <v>LISTA CIVICA: NOI SUPINO</v>
          </cell>
        </row>
        <row r="24178">
          <cell r="A24178" t="str">
            <v>TERELLE</v>
          </cell>
          <cell r="B24178" t="str">
            <v>GAZZELLONE</v>
          </cell>
          <cell r="C24178" t="str">
            <v>FIORELLA</v>
          </cell>
          <cell r="D24178" t="str">
            <v>GAZZELLONE FIORELLA</v>
          </cell>
          <cell r="E24178" t="str">
            <v>F</v>
          </cell>
          <cell r="F24178">
            <v>25218</v>
          </cell>
          <cell r="G24178" t="str">
            <v>CASSINO (FR)</v>
          </cell>
          <cell r="H24178" t="str">
            <v>Sindaco</v>
          </cell>
          <cell r="I24178" t="str">
            <v>LISTA CIVICA: IDEA TERELLE</v>
          </cell>
        </row>
        <row r="24179">
          <cell r="A24179" t="str">
            <v>TORRE CAJETANI</v>
          </cell>
          <cell r="B24179" t="str">
            <v>UBODI</v>
          </cell>
          <cell r="C24179" t="str">
            <v>SILVERIO</v>
          </cell>
          <cell r="D24179" t="str">
            <v>UBODI SILVERIO</v>
          </cell>
          <cell r="E24179" t="str">
            <v>M</v>
          </cell>
          <cell r="F24179">
            <v>18983</v>
          </cell>
          <cell r="G24179" t="str">
            <v>TORRE CAJETANI (FR)</v>
          </cell>
          <cell r="H24179" t="str">
            <v>Sindaco</v>
          </cell>
          <cell r="I24179" t="str">
            <v>LISTA CIVICA: NUOVA ERA INSIEME PER CAMBIARE</v>
          </cell>
        </row>
        <row r="24180">
          <cell r="A24180" t="str">
            <v>TORRICE</v>
          </cell>
          <cell r="B24180" t="str">
            <v>SANTANGELI</v>
          </cell>
          <cell r="C24180" t="str">
            <v>ALFONSO</v>
          </cell>
          <cell r="D24180" t="str">
            <v>SANTANGELI ALFONSO</v>
          </cell>
          <cell r="E24180" t="str">
            <v>M</v>
          </cell>
          <cell r="F24180">
            <v>25472</v>
          </cell>
          <cell r="G24180" t="str">
            <v>FROSINONE (FR)</v>
          </cell>
          <cell r="H24180" t="str">
            <v>Sindaco</v>
          </cell>
          <cell r="I24180" t="str">
            <v>LISTA CIVICA: TORRICE C'E'</v>
          </cell>
        </row>
        <row r="24181">
          <cell r="A24181" t="str">
            <v>TREVI NEL LAZIO</v>
          </cell>
          <cell r="B24181" t="str">
            <v>GRAZIOLI</v>
          </cell>
          <cell r="C24181" t="str">
            <v>SILVIO</v>
          </cell>
          <cell r="D24181" t="str">
            <v>GRAZIOLI SILVIO</v>
          </cell>
          <cell r="E24181" t="str">
            <v>M</v>
          </cell>
          <cell r="F24181">
            <v>24529</v>
          </cell>
          <cell r="G24181" t="str">
            <v>FROSINONE (FR)</v>
          </cell>
          <cell r="H24181" t="str">
            <v>Sindaco</v>
          </cell>
          <cell r="I24181" t="str">
            <v>LISTA CIVICA: TREVI NEL FUTURO</v>
          </cell>
        </row>
        <row r="24182">
          <cell r="A24182" t="str">
            <v>TRIVIGLIANO</v>
          </cell>
          <cell r="B24182" t="str">
            <v>LATINI</v>
          </cell>
          <cell r="C24182" t="str">
            <v>GIANLUCA</v>
          </cell>
          <cell r="D24182" t="str">
            <v>LATINI GIANLUCA</v>
          </cell>
          <cell r="E24182" t="str">
            <v>M</v>
          </cell>
          <cell r="F24182">
            <v>25763</v>
          </cell>
          <cell r="G24182" t="str">
            <v>ALATRI (FR)</v>
          </cell>
          <cell r="H24182" t="str">
            <v>Sindaco</v>
          </cell>
          <cell r="I24182" t="str">
            <v>LISTA CIVICA: SI AMO TRIVIGLIANO</v>
          </cell>
        </row>
        <row r="24183">
          <cell r="A24183" t="str">
            <v>VALLECORSA</v>
          </cell>
          <cell r="B24183" t="str">
            <v>FERRACCI</v>
          </cell>
          <cell r="C24183" t="str">
            <v>ANELIO</v>
          </cell>
          <cell r="D24183" t="str">
            <v>FERRACCI ANELIO</v>
          </cell>
          <cell r="E24183" t="str">
            <v>M</v>
          </cell>
          <cell r="F24183">
            <v>29094</v>
          </cell>
          <cell r="G24183" t="str">
            <v>FROSINONE (FR)</v>
          </cell>
          <cell r="H24183" t="str">
            <v>Sindaco</v>
          </cell>
          <cell r="I24183" t="str">
            <v>LISTA CIVICA: SCEGLI VALLECORSA</v>
          </cell>
        </row>
        <row r="24184">
          <cell r="A24184" t="str">
            <v>VALLEMAIO</v>
          </cell>
          <cell r="B24184" t="str">
            <v>DE MAGISTRIS</v>
          </cell>
          <cell r="C24184" t="str">
            <v>FERNANDO TOMMASO</v>
          </cell>
          <cell r="D24184" t="str">
            <v>DE MAGISTRIS FERNANDO TOMMASO</v>
          </cell>
          <cell r="E24184" t="str">
            <v>M</v>
          </cell>
          <cell r="F24184">
            <v>23332</v>
          </cell>
          <cell r="G24184" t="str">
            <v>VALLEMAIO (FR)</v>
          </cell>
          <cell r="H24184" t="str">
            <v>Sindaco</v>
          </cell>
          <cell r="I24184" t="str">
            <v>LISTA CIVICA: VALLEMAIO NEL CUORE</v>
          </cell>
        </row>
        <row r="24185">
          <cell r="A24185" t="str">
            <v>VALLEROTONDA</v>
          </cell>
          <cell r="B24185" t="str">
            <v>DI MEO</v>
          </cell>
          <cell r="C24185" t="str">
            <v>GIOVANNI</v>
          </cell>
          <cell r="D24185" t="str">
            <v>DI MEO GIOVANNI</v>
          </cell>
          <cell r="E24185" t="str">
            <v>M</v>
          </cell>
          <cell r="F24185">
            <v>25341</v>
          </cell>
          <cell r="G24185" t="str">
            <v>VALLEROTONDA (FR)</v>
          </cell>
          <cell r="H24185" t="str">
            <v>Sindaco</v>
          </cell>
          <cell r="I24185" t="str">
            <v>LISTA CIVICA: BENE COMUNE</v>
          </cell>
        </row>
        <row r="24186">
          <cell r="A24186" t="str">
            <v>VEROLI</v>
          </cell>
          <cell r="B24186" t="str">
            <v>CRETARO</v>
          </cell>
          <cell r="C24186" t="str">
            <v>SIMONE</v>
          </cell>
          <cell r="D24186" t="str">
            <v>CRETARO SIMONE</v>
          </cell>
          <cell r="E24186" t="str">
            <v>M</v>
          </cell>
          <cell r="F24186">
            <v>26988</v>
          </cell>
          <cell r="G24186" t="str">
            <v>FROSINONE (FR)</v>
          </cell>
          <cell r="H24186" t="str">
            <v>Sindaco</v>
          </cell>
          <cell r="I24186" t="str">
            <v>LISTA CIVICA: CIVILTA' DEI MONTI ERNICI | LISTA CIVICA: IDEA COMUNE | LISTA CIVICA: CITTADINI DI VEROLI | LISTA CIVICA: VEROLI PROXIMA | LISTA CIVICA: IMPEGNO CIVICO | PARTITO DEMOCRATICO</v>
          </cell>
        </row>
        <row r="24187">
          <cell r="A24187" t="str">
            <v>VICALVI</v>
          </cell>
          <cell r="B24187" t="str">
            <v>FERRERA</v>
          </cell>
          <cell r="C24187" t="str">
            <v>MARIO</v>
          </cell>
          <cell r="D24187" t="str">
            <v>FERRERA MARIO</v>
          </cell>
          <cell r="E24187" t="str">
            <v>M</v>
          </cell>
          <cell r="F24187">
            <v>20689</v>
          </cell>
          <cell r="G24187" t="str">
            <v>VICALVI (FR)</v>
          </cell>
          <cell r="H24187" t="str">
            <v>Sindaco</v>
          </cell>
          <cell r="I24187" t="str">
            <v>LISTA CIVICA: IL QUADRIFOGLIO</v>
          </cell>
        </row>
        <row r="24188">
          <cell r="A24188" t="str">
            <v>VICO NEL LAZIO</v>
          </cell>
          <cell r="B24188" t="str">
            <v>GUERRIERO</v>
          </cell>
          <cell r="C24188" t="str">
            <v>CLAUDIO</v>
          </cell>
          <cell r="D24188" t="str">
            <v>GUERRIERO CLAUDIO</v>
          </cell>
          <cell r="E24188" t="str">
            <v>M</v>
          </cell>
          <cell r="F24188">
            <v>20759</v>
          </cell>
          <cell r="G24188" t="str">
            <v>SUMMONTE (AV)</v>
          </cell>
          <cell r="H24188" t="str">
            <v>Sindaco</v>
          </cell>
          <cell r="I24188" t="str">
            <v>LISTA CIVICA: UNITI PER VICO</v>
          </cell>
        </row>
        <row r="24189">
          <cell r="A24189" t="str">
            <v>VILLA LATINA</v>
          </cell>
          <cell r="B24189" t="str">
            <v>ROSSI</v>
          </cell>
          <cell r="C24189" t="str">
            <v>LUIGI</v>
          </cell>
          <cell r="D24189" t="str">
            <v>ROSSI LUIGI</v>
          </cell>
          <cell r="E24189" t="str">
            <v>M</v>
          </cell>
          <cell r="F24189">
            <v>23339</v>
          </cell>
          <cell r="G24189" t="str">
            <v>VILLA LATINA (FR)</v>
          </cell>
          <cell r="H24189" t="str">
            <v>Sindaco</v>
          </cell>
          <cell r="I24189" t="str">
            <v>LISTA CIVICA: RINASCERE PER VILLA LATINA</v>
          </cell>
        </row>
        <row r="24190">
          <cell r="A24190" t="str">
            <v>VILLA SANTA LUCIA</v>
          </cell>
          <cell r="B24190" t="str">
            <v>IANNARELLI</v>
          </cell>
          <cell r="C24190" t="str">
            <v>ANTONIO</v>
          </cell>
          <cell r="D24190" t="str">
            <v>IANNARELLI ANTONIO</v>
          </cell>
          <cell r="E24190" t="str">
            <v>M</v>
          </cell>
          <cell r="F24190">
            <v>20148</v>
          </cell>
          <cell r="G24190" t="str">
            <v>VILLA SANTA LUCIA (FR)</v>
          </cell>
          <cell r="H24190" t="str">
            <v>Sindaco</v>
          </cell>
        </row>
        <row r="24191">
          <cell r="A24191" t="str">
            <v>VILLA SANTO STEFANO</v>
          </cell>
          <cell r="B24191" t="str">
            <v>IORIO</v>
          </cell>
          <cell r="C24191" t="str">
            <v>GIOVANNI</v>
          </cell>
          <cell r="D24191" t="str">
            <v>IORIO GIOVANNI</v>
          </cell>
          <cell r="E24191" t="str">
            <v>M</v>
          </cell>
          <cell r="F24191">
            <v>22149</v>
          </cell>
          <cell r="G24191" t="str">
            <v>VILLA SANTO STEFANO (FR)</v>
          </cell>
          <cell r="H24191" t="str">
            <v>Sindaco</v>
          </cell>
          <cell r="I24191" t="str">
            <v>LISTA CIVICA: UNITI PER VILLA</v>
          </cell>
        </row>
        <row r="24192">
          <cell r="A24192" t="str">
            <v>VITICUSO</v>
          </cell>
          <cell r="B24192" t="str">
            <v>IANNETTA</v>
          </cell>
          <cell r="C24192" t="str">
            <v>VINCENZO</v>
          </cell>
          <cell r="D24192" t="str">
            <v>IANNETTA VINCENZO</v>
          </cell>
          <cell r="E24192" t="str">
            <v>M</v>
          </cell>
          <cell r="F24192">
            <v>19294</v>
          </cell>
          <cell r="G24192" t="str">
            <v>VITICUSO (FR)</v>
          </cell>
          <cell r="H24192" t="str">
            <v>Sindaco</v>
          </cell>
          <cell r="I24192" t="str">
            <v>LISTA CIVICA: VITICUSO CAMBIARE SI PUO'</v>
          </cell>
        </row>
        <row r="24193">
          <cell r="A24193" t="str">
            <v>APRILIA</v>
          </cell>
          <cell r="B24193" t="str">
            <v>TERRA</v>
          </cell>
          <cell r="C24193" t="str">
            <v>ANTONIO</v>
          </cell>
          <cell r="D24193" t="str">
            <v>TERRA ANTONIO</v>
          </cell>
          <cell r="E24193" t="str">
            <v>M</v>
          </cell>
          <cell r="F24193">
            <v>23060</v>
          </cell>
          <cell r="G24193" t="str">
            <v>APRILIA (LT)</v>
          </cell>
          <cell r="H24193" t="str">
            <v>Sindaco</v>
          </cell>
          <cell r="I24193" t="str">
            <v>LISTA CIVICA: FORUM PER APRILIA | LISTA CIVICA: RETE DEI CITTADINI | LISTA CIVICA: UNIONE CIVICA | LISTA CIVICA: L'ALTRA FACCIA DELLA POLITICA | LISTA CIVICA: ANTONIO TERRA SINDACO | LISTA CIVICA: APRILIA DOMANI</v>
          </cell>
        </row>
        <row r="24194">
          <cell r="A24194" t="str">
            <v>BASSIANO</v>
          </cell>
          <cell r="B24194" t="str">
            <v>GUIDI</v>
          </cell>
          <cell r="C24194" t="str">
            <v>DOMENICO</v>
          </cell>
          <cell r="D24194" t="str">
            <v>GUIDI DOMENICO</v>
          </cell>
          <cell r="E24194" t="str">
            <v>M</v>
          </cell>
          <cell r="F24194">
            <v>19744</v>
          </cell>
          <cell r="G24194" t="str">
            <v>BASSIANO (LT)</v>
          </cell>
          <cell r="H24194" t="str">
            <v>Sindaco</v>
          </cell>
          <cell r="I24194" t="str">
            <v>LISTA CIVICA: BASSIANO FUTURA</v>
          </cell>
        </row>
        <row r="24195">
          <cell r="A24195" t="str">
            <v>CAMPODIMELE</v>
          </cell>
          <cell r="B24195" t="str">
            <v>ZANNELLA</v>
          </cell>
          <cell r="C24195" t="str">
            <v>ROBERTO</v>
          </cell>
          <cell r="D24195" t="str">
            <v>ZANNELLA ROBERTO</v>
          </cell>
          <cell r="E24195" t="str">
            <v>M</v>
          </cell>
          <cell r="F24195">
            <v>21265</v>
          </cell>
          <cell r="G24195" t="str">
            <v>CAMPODIMELE (LT)</v>
          </cell>
          <cell r="H24195" t="str">
            <v>Sindaco</v>
          </cell>
          <cell r="I24195" t="str">
            <v>LISTA CIVICA: I GIOVANI CAMPODIMELE</v>
          </cell>
        </row>
        <row r="24196">
          <cell r="A24196" t="str">
            <v>CASTELFORTE</v>
          </cell>
          <cell r="B24196" t="str">
            <v>POMPEO</v>
          </cell>
          <cell r="C24196" t="str">
            <v>ANGELO FELICE</v>
          </cell>
          <cell r="D24196" t="str">
            <v>POMPEO ANGELO FELICE</v>
          </cell>
          <cell r="E24196" t="str">
            <v>M</v>
          </cell>
          <cell r="F24196">
            <v>20975</v>
          </cell>
          <cell r="G24196" t="str">
            <v>CASTELFORTE (LT)</v>
          </cell>
          <cell r="H24196" t="str">
            <v>Sindaco</v>
          </cell>
          <cell r="I24196" t="str">
            <v>LISTA CIVICA: CASTELFORTE RINASCE</v>
          </cell>
        </row>
        <row r="24197">
          <cell r="A24197" t="str">
            <v>CISTERNA DI LATINA</v>
          </cell>
          <cell r="B24197" t="str">
            <v>MANTINI</v>
          </cell>
          <cell r="C24197" t="str">
            <v>VALENTINO</v>
          </cell>
          <cell r="D24197" t="str">
            <v>MANTINI VALENTINO</v>
          </cell>
          <cell r="E24197" t="str">
            <v>M</v>
          </cell>
          <cell r="F24197">
            <v>19287</v>
          </cell>
          <cell r="G24197" t="str">
            <v>ROMA (RM)</v>
          </cell>
          <cell r="H24197" t="str">
            <v>Sindaco</v>
          </cell>
          <cell r="I24197" t="str">
            <v>LISTA CIVICA: CONOSCO CISTERNA | PARTITO SOCIALISTA ITALIANO | PARTITO DEMOCRATICO | MOVIMENTO 5 STELLE | LISTA CIVICA: LISTA INNAMORATO MELCHIONNA | LISTA CIVICA: SEMPRE CISTERNA</v>
          </cell>
        </row>
        <row r="24198">
          <cell r="A24198" t="str">
            <v>CORI</v>
          </cell>
          <cell r="B24198" t="str">
            <v>DE LILLIS</v>
          </cell>
          <cell r="C24198" t="str">
            <v>MAURO PRIMIO</v>
          </cell>
          <cell r="D24198" t="str">
            <v>DE LILLIS MAURO PRIMIO</v>
          </cell>
          <cell r="E24198" t="str">
            <v>M</v>
          </cell>
          <cell r="F24198">
            <v>29018</v>
          </cell>
          <cell r="G24198" t="str">
            <v>CORI (LT)</v>
          </cell>
          <cell r="H24198" t="str">
            <v>Sindaco</v>
          </cell>
          <cell r="I24198" t="str">
            <v>LISTA CIVICA: CORI E GIULIANELLO INSIEME</v>
          </cell>
        </row>
        <row r="24199">
          <cell r="A24199" t="str">
            <v>FONDI</v>
          </cell>
          <cell r="B24199" t="str">
            <v>MASCHIETTO</v>
          </cell>
          <cell r="C24199" t="str">
            <v>BENIAMINO</v>
          </cell>
          <cell r="D24199" t="str">
            <v>MASCHIETTO BENIAMINO</v>
          </cell>
          <cell r="E24199" t="str">
            <v>M</v>
          </cell>
          <cell r="F24199">
            <v>18948</v>
          </cell>
          <cell r="G24199" t="str">
            <v>FONDI (LT)</v>
          </cell>
          <cell r="H24199" t="str">
            <v>Sindaco</v>
          </cell>
          <cell r="I24199" t="str">
            <v>LISTA CIVICA: IO SI | LISTA CIVICA: LITORALE &amp; SVILUPPO FONDANO | LISTA CIVICA: NOI PER FONDI | LEGA SALVINI LAZIO | FORZA ITALIA | LIBERTAS DEMOCRAZIA CRISTIANA</v>
          </cell>
        </row>
        <row r="24200">
          <cell r="A24200" t="str">
            <v>FORMIA</v>
          </cell>
          <cell r="B24200" t="str">
            <v>TADDEO</v>
          </cell>
          <cell r="C24200" t="str">
            <v>GIANLUCA</v>
          </cell>
          <cell r="D24200" t="str">
            <v>TADDEO GIANLUCA</v>
          </cell>
          <cell r="E24200" t="str">
            <v>M</v>
          </cell>
          <cell r="F24200">
            <v>27906</v>
          </cell>
          <cell r="G24200" t="str">
            <v>FORMIA (LT)</v>
          </cell>
          <cell r="H24200" t="str">
            <v>Sindaco</v>
          </cell>
          <cell r="I24200" t="str">
            <v>FRATELLI D'ITALIA | LISTA CIVICA: ANIMA POPOLARE PER UNA FORMIA MIGLIORE | LISTA CIVICA: TADDEO PER FORMIA | FORZA ITALIA | LISTA CIVICA: GRUPPO CIVICO FORMIA VINCI | LISTA CIVICA: FORMIA PERIFERIE AL CENTRO</v>
          </cell>
        </row>
        <row r="24201">
          <cell r="A24201" t="str">
            <v>GAETA</v>
          </cell>
          <cell r="B24201" t="str">
            <v>LECCESE</v>
          </cell>
          <cell r="C24201" t="str">
            <v>CRISTIAN</v>
          </cell>
          <cell r="D24201" t="str">
            <v>LECCESE CRISTIAN</v>
          </cell>
          <cell r="E24201" t="str">
            <v>M</v>
          </cell>
          <cell r="F24201">
            <v>29865</v>
          </cell>
          <cell r="G24201" t="str">
            <v>GAETA (LT)</v>
          </cell>
          <cell r="H24201" t="str">
            <v>Sindaco</v>
          </cell>
          <cell r="I24201" t="str">
            <v>LISTA CIVICA: #AVANTITUTTA | LISTA CIVICA: AZIONE POPOLARE | LISTA CIVICA: GAETA DEMOCRATICA | LISTA CIVICA: AZZURRI PER CRESCERE ANCORA | LISTA CIVICA: GAETA TRICOLORE | LISTA CIVICA: LEALI PER GAETA | LISTA CIVICA: MITRANO NEL CUORE | LISTA CIVICA: LAB3</v>
          </cell>
        </row>
        <row r="24202">
          <cell r="A24202" t="str">
            <v>ITRI</v>
          </cell>
          <cell r="B24202" t="str">
            <v>AGRESTI</v>
          </cell>
          <cell r="C24202" t="str">
            <v>GIOVANNI</v>
          </cell>
          <cell r="D24202" t="str">
            <v>AGRESTI GIOVANNI</v>
          </cell>
          <cell r="E24202" t="str">
            <v>M</v>
          </cell>
          <cell r="F24202">
            <v>18942</v>
          </cell>
          <cell r="G24202" t="str">
            <v>ITRI (LT)</v>
          </cell>
          <cell r="H24202" t="str">
            <v>Sindaco</v>
          </cell>
          <cell r="I24202" t="str">
            <v>LISTA CIVICA: RIPARTIAMO CON GIOVANNI AGRESTI SINDACO</v>
          </cell>
        </row>
        <row r="24203">
          <cell r="A24203" t="str">
            <v>LENOLA</v>
          </cell>
          <cell r="B24203" t="str">
            <v>MAGNAFICO</v>
          </cell>
          <cell r="C24203" t="str">
            <v>FERNANDO</v>
          </cell>
          <cell r="D24203" t="str">
            <v>MAGNAFICO FERNANDO</v>
          </cell>
          <cell r="E24203" t="str">
            <v>M</v>
          </cell>
          <cell r="F24203">
            <v>23463</v>
          </cell>
          <cell r="G24203" t="str">
            <v>FONDI (LT)</v>
          </cell>
          <cell r="H24203" t="str">
            <v>Sindaco</v>
          </cell>
          <cell r="I24203" t="str">
            <v>LISTA CIVICA: INSIEME PER LENOLA</v>
          </cell>
        </row>
        <row r="24204">
          <cell r="A24204" t="str">
            <v>MAENZA</v>
          </cell>
          <cell r="B24204" t="str">
            <v>SPERDUTI</v>
          </cell>
          <cell r="C24204" t="str">
            <v>CLAUDIO</v>
          </cell>
          <cell r="D24204" t="str">
            <v>SPERDUTI CLAUDIO</v>
          </cell>
          <cell r="E24204" t="str">
            <v>M</v>
          </cell>
          <cell r="F24204">
            <v>26475</v>
          </cell>
          <cell r="G24204" t="str">
            <v>LATINA (LT)</v>
          </cell>
          <cell r="H24204" t="str">
            <v>Sindaco</v>
          </cell>
          <cell r="I24204" t="str">
            <v>LISTA CIVICA: PROGETTO PER MAENZA</v>
          </cell>
        </row>
        <row r="24205">
          <cell r="A24205" t="str">
            <v>MINTURNO</v>
          </cell>
          <cell r="B24205" t="str">
            <v>STEFANELLI</v>
          </cell>
          <cell r="C24205" t="str">
            <v>GERARDO</v>
          </cell>
          <cell r="D24205" t="str">
            <v>STEFANELLI GERARDO</v>
          </cell>
          <cell r="E24205" t="str">
            <v>M</v>
          </cell>
          <cell r="F24205">
            <v>27425</v>
          </cell>
          <cell r="G24205" t="str">
            <v>FORMIA (LT)</v>
          </cell>
          <cell r="H24205" t="str">
            <v>Sindaco</v>
          </cell>
          <cell r="I24205" t="str">
            <v>LISTA CIVICA: IDEE E LEGALITA' | LISTA CIVICA: INSIEME PER MINTURNO | LISTA CIVICA: MINTURNO 2030 | PARTITO DEMOCRATICO | LISTA CIVICA: CITTA' FUTURA</v>
          </cell>
        </row>
        <row r="24206">
          <cell r="A24206" t="str">
            <v>MONTE SAN BIAGIO</v>
          </cell>
          <cell r="B24206" t="str">
            <v>CARNEVALE</v>
          </cell>
          <cell r="C24206" t="str">
            <v>FEDERICO</v>
          </cell>
          <cell r="D24206" t="str">
            <v>CARNEVALE FEDERICO</v>
          </cell>
          <cell r="E24206" t="str">
            <v>M</v>
          </cell>
          <cell r="F24206">
            <v>23679</v>
          </cell>
          <cell r="G24206" t="str">
            <v>FONDI (LT)</v>
          </cell>
          <cell r="H24206" t="str">
            <v>Sindaco</v>
          </cell>
          <cell r="I24206" t="str">
            <v>LISTA CIVICA: NOI PER MONTE SAN BIAGIO</v>
          </cell>
        </row>
        <row r="24207">
          <cell r="A24207" t="str">
            <v>NORMA</v>
          </cell>
          <cell r="B24207" t="str">
            <v>DELL'OMO</v>
          </cell>
          <cell r="C24207" t="str">
            <v>ANDREA</v>
          </cell>
          <cell r="D24207" t="str">
            <v>DELL'OMO ANDREA</v>
          </cell>
          <cell r="E24207" t="str">
            <v>M</v>
          </cell>
          <cell r="F24207">
            <v>32045</v>
          </cell>
          <cell r="G24207" t="str">
            <v>VELLETRI (RM)</v>
          </cell>
          <cell r="H24207" t="str">
            <v>Sindaco</v>
          </cell>
          <cell r="I24207" t="str">
            <v>LISTA CIVICA: PROGETTO NORMA</v>
          </cell>
        </row>
        <row r="24208">
          <cell r="A24208" t="str">
            <v>PONTINIA</v>
          </cell>
          <cell r="B24208" t="str">
            <v>TOMBOLILLO</v>
          </cell>
          <cell r="C24208" t="str">
            <v>ELIGIO</v>
          </cell>
          <cell r="D24208" t="str">
            <v>TOMBOLILLO ELIGIO</v>
          </cell>
          <cell r="E24208" t="str">
            <v>M</v>
          </cell>
          <cell r="F24208">
            <v>20097</v>
          </cell>
          <cell r="G24208" t="str">
            <v>AMASENO (FR)</v>
          </cell>
          <cell r="H24208" t="str">
            <v>Sindaco</v>
          </cell>
          <cell r="I24208" t="str">
            <v>LISTA CIVICA: PROGETTO PER PONTINIA</v>
          </cell>
        </row>
        <row r="24209">
          <cell r="A24209" t="str">
            <v>PONZA</v>
          </cell>
          <cell r="B24209" t="str">
            <v>AMBROSINO</v>
          </cell>
          <cell r="C24209" t="str">
            <v>FRANCESCO</v>
          </cell>
          <cell r="D24209" t="str">
            <v>AMBROSINO FRANCESCO</v>
          </cell>
          <cell r="E24209" t="str">
            <v>M</v>
          </cell>
          <cell r="F24209">
            <v>25239</v>
          </cell>
          <cell r="G24209" t="str">
            <v>LATINA (LT)</v>
          </cell>
          <cell r="H24209" t="str">
            <v>Sindaco</v>
          </cell>
          <cell r="I24209" t="str">
            <v>LISTA CIVICA: CAMBIAMO IL VENTO</v>
          </cell>
        </row>
        <row r="24210">
          <cell r="A24210" t="str">
            <v>PRIVERNO</v>
          </cell>
          <cell r="B24210" t="str">
            <v>BILANCIA</v>
          </cell>
          <cell r="C24210" t="str">
            <v>ANNA MARIA</v>
          </cell>
          <cell r="D24210" t="str">
            <v>BILANCIA ANNA MARIA</v>
          </cell>
          <cell r="E24210" t="str">
            <v>F</v>
          </cell>
          <cell r="F24210">
            <v>22041</v>
          </cell>
          <cell r="G24210" t="str">
            <v>PRIVERNO (LT)</v>
          </cell>
          <cell r="H24210" t="str">
            <v>Sindaco</v>
          </cell>
          <cell r="I24210" t="str">
            <v>LISTA CIVICA: ANCORA PER PRIVERNO</v>
          </cell>
        </row>
        <row r="24211">
          <cell r="A24211" t="str">
            <v>PROSSEDI</v>
          </cell>
          <cell r="B24211" t="str">
            <v>PINCIVERO</v>
          </cell>
          <cell r="C24211" t="str">
            <v>ANGELO</v>
          </cell>
          <cell r="D24211" t="str">
            <v>PINCIVERO ANGELO</v>
          </cell>
          <cell r="E24211" t="str">
            <v>M</v>
          </cell>
          <cell r="F24211">
            <v>27432</v>
          </cell>
          <cell r="G24211" t="str">
            <v>CECCANO (FR)</v>
          </cell>
          <cell r="H24211" t="str">
            <v>Sindaco</v>
          </cell>
          <cell r="I24211" t="str">
            <v>LISTA CIVICA: INSIEME PER PROSSEDI</v>
          </cell>
        </row>
        <row r="24212">
          <cell r="A24212" t="str">
            <v>ROCCA MASSIMA</v>
          </cell>
          <cell r="B24212" t="str">
            <v>LUCARELLI</v>
          </cell>
          <cell r="C24212" t="str">
            <v>MARIO</v>
          </cell>
          <cell r="D24212" t="str">
            <v>LUCARELLI MARIO</v>
          </cell>
          <cell r="E24212" t="str">
            <v>M</v>
          </cell>
          <cell r="F24212">
            <v>25505</v>
          </cell>
          <cell r="G24212" t="str">
            <v>VELLETRI (RM)</v>
          </cell>
          <cell r="H24212" t="str">
            <v>Sindaco</v>
          </cell>
          <cell r="I24212" t="str">
            <v>LISTA CIVICA: CITTADINANZA CONDIVISA</v>
          </cell>
        </row>
        <row r="24213">
          <cell r="A24213" t="str">
            <v>ROCCASECCA DEI VOLSCI</v>
          </cell>
          <cell r="B24213" t="str">
            <v>PETRONI</v>
          </cell>
          <cell r="C24213" t="str">
            <v>BARBARA</v>
          </cell>
          <cell r="D24213" t="str">
            <v>PETRONI BARBARA</v>
          </cell>
          <cell r="E24213" t="str">
            <v>F</v>
          </cell>
          <cell r="F24213">
            <v>27896</v>
          </cell>
          <cell r="G24213" t="str">
            <v>TERRACINA (LT)</v>
          </cell>
          <cell r="H24213" t="str">
            <v>Sindaco</v>
          </cell>
        </row>
        <row r="24214">
          <cell r="A24214" t="str">
            <v>SABAUDIA</v>
          </cell>
          <cell r="B24214" t="str">
            <v>MOSCA</v>
          </cell>
          <cell r="C24214" t="str">
            <v>ALBERTO</v>
          </cell>
          <cell r="D24214" t="str">
            <v>MOSCA ALBERTO</v>
          </cell>
          <cell r="E24214" t="str">
            <v>M</v>
          </cell>
          <cell r="F24214">
            <v>20911</v>
          </cell>
          <cell r="G24214" t="str">
            <v>SABAUDIA (LT)</v>
          </cell>
          <cell r="H24214" t="str">
            <v>Sindaco</v>
          </cell>
          <cell r="I24214" t="str">
            <v>Lista Civica non pervenuta</v>
          </cell>
        </row>
        <row r="24215">
          <cell r="A24215" t="str">
            <v>SAN FELICE CIRCEO</v>
          </cell>
          <cell r="B24215" t="str">
            <v>DI COSIMO</v>
          </cell>
          <cell r="C24215" t="str">
            <v>MONIA</v>
          </cell>
          <cell r="D24215" t="str">
            <v>DI COSIMO MONIA</v>
          </cell>
          <cell r="E24215" t="str">
            <v>F</v>
          </cell>
          <cell r="F24215">
            <v>25856</v>
          </cell>
          <cell r="G24215" t="str">
            <v>TERRACINA (LT)</v>
          </cell>
          <cell r="H24215" t="str">
            <v>Sindaco</v>
          </cell>
          <cell r="I24215" t="str">
            <v>LISTA CIVICA: CIRCEO FUTURA</v>
          </cell>
        </row>
        <row r="24216">
          <cell r="A24216" t="str">
            <v>SANTI COSMA E DAMIANO</v>
          </cell>
          <cell r="B24216" t="str">
            <v>TADDEO</v>
          </cell>
          <cell r="C24216" t="str">
            <v>FRANCO</v>
          </cell>
          <cell r="D24216" t="str">
            <v>TADDEO FRANCO</v>
          </cell>
          <cell r="E24216" t="str">
            <v>M</v>
          </cell>
          <cell r="F24216">
            <v>17731</v>
          </cell>
          <cell r="G24216" t="str">
            <v>SANTI COSMA E DAMIANO (LT)</v>
          </cell>
          <cell r="H24216" t="str">
            <v>Sindaco</v>
          </cell>
          <cell r="I24216" t="str">
            <v>LISTA CIVICA: ALLEANZA PER SANTI COSMA E DAMIANO CONTINUIAMO INSIEME</v>
          </cell>
        </row>
        <row r="24217">
          <cell r="A24217" t="str">
            <v>SERMONETA</v>
          </cell>
          <cell r="B24217" t="str">
            <v>GIOVANNOLI</v>
          </cell>
          <cell r="C24217" t="str">
            <v>GIUSEPPINA</v>
          </cell>
          <cell r="D24217" t="str">
            <v>GIOVANNOLI GIUSEPPINA</v>
          </cell>
          <cell r="E24217" t="str">
            <v>F</v>
          </cell>
          <cell r="F24217">
            <v>26572</v>
          </cell>
          <cell r="G24217" t="str">
            <v>LATINA (LT)</v>
          </cell>
          <cell r="H24217" t="str">
            <v>Sindaco</v>
          </cell>
          <cell r="I24217" t="str">
            <v>LISTA CIVICA: RIPARTIAMO</v>
          </cell>
        </row>
        <row r="24218">
          <cell r="A24218" t="str">
            <v>SEZZE</v>
          </cell>
          <cell r="B24218" t="str">
            <v>LUCIDI</v>
          </cell>
          <cell r="C24218" t="str">
            <v>LIDANO</v>
          </cell>
          <cell r="D24218" t="str">
            <v>LUCIDI LIDANO</v>
          </cell>
          <cell r="E24218" t="str">
            <v>M</v>
          </cell>
          <cell r="F24218">
            <v>26938</v>
          </cell>
          <cell r="G24218" t="str">
            <v>SEZZE (LT)</v>
          </cell>
          <cell r="H24218" t="str">
            <v>Sindaco</v>
          </cell>
        </row>
        <row r="24219">
          <cell r="A24219" t="str">
            <v>SONNINO</v>
          </cell>
          <cell r="B24219" t="str">
            <v>DE ANGELIS</v>
          </cell>
          <cell r="C24219" t="str">
            <v>LUCIANO</v>
          </cell>
          <cell r="D24219" t="str">
            <v>DE ANGELIS LUCIANO</v>
          </cell>
          <cell r="E24219" t="str">
            <v>M</v>
          </cell>
          <cell r="F24219">
            <v>24679</v>
          </cell>
          <cell r="G24219" t="str">
            <v>SONNINO (LT)</v>
          </cell>
          <cell r="H24219" t="str">
            <v>Sindaco</v>
          </cell>
          <cell r="I24219" t="str">
            <v>LISTA CIVICA: SONNINO INSIEME</v>
          </cell>
        </row>
        <row r="24220">
          <cell r="A24220" t="str">
            <v>SPERLONGA</v>
          </cell>
          <cell r="B24220" t="str">
            <v>CUSANI</v>
          </cell>
          <cell r="C24220" t="str">
            <v>ARMANDO</v>
          </cell>
          <cell r="D24220" t="str">
            <v>CUSANI ARMANDO</v>
          </cell>
          <cell r="E24220" t="str">
            <v>M</v>
          </cell>
          <cell r="F24220">
            <v>23292</v>
          </cell>
          <cell r="G24220" t="str">
            <v>FORMIA (LT)</v>
          </cell>
          <cell r="H24220" t="str">
            <v>Sindaco</v>
          </cell>
          <cell r="I24220" t="str">
            <v>LISTA CIVICA: LISTA CUSANI</v>
          </cell>
        </row>
        <row r="24221">
          <cell r="A24221" t="str">
            <v>SPIGNO SATURNIA</v>
          </cell>
          <cell r="B24221" t="str">
            <v>VENTO</v>
          </cell>
          <cell r="C24221" t="str">
            <v>SALVATORE</v>
          </cell>
          <cell r="D24221" t="str">
            <v>VENTO SALVATORE</v>
          </cell>
          <cell r="E24221" t="str">
            <v>M</v>
          </cell>
          <cell r="F24221">
            <v>28913</v>
          </cell>
          <cell r="G24221" t="str">
            <v>FORMIA (LT)</v>
          </cell>
          <cell r="H24221" t="str">
            <v>Sindaco</v>
          </cell>
          <cell r="I24221" t="str">
            <v>LISTA CIVICA: PRIMA SPIGNO</v>
          </cell>
        </row>
        <row r="24222">
          <cell r="A24222" t="str">
            <v>VENTOTENE</v>
          </cell>
          <cell r="B24222" t="str">
            <v>CAPUTO</v>
          </cell>
          <cell r="C24222" t="str">
            <v>CARMINE</v>
          </cell>
          <cell r="D24222" t="str">
            <v>CAPUTO CARMINE</v>
          </cell>
          <cell r="E24222" t="str">
            <v>M</v>
          </cell>
          <cell r="F24222">
            <v>17621</v>
          </cell>
          <cell r="G24222" t="str">
            <v>CARINOLA (CE)</v>
          </cell>
          <cell r="H24222" t="str">
            <v>Sindaco</v>
          </cell>
        </row>
        <row r="24223">
          <cell r="A24223" t="str">
            <v>ACCUMOLI</v>
          </cell>
          <cell r="B24223" t="str">
            <v>D'ANGELI</v>
          </cell>
          <cell r="C24223" t="str">
            <v>FRANCA</v>
          </cell>
          <cell r="D24223" t="str">
            <v>D'ANGELI FRANCA</v>
          </cell>
          <cell r="E24223" t="str">
            <v>F</v>
          </cell>
          <cell r="F24223">
            <v>20049</v>
          </cell>
          <cell r="G24223" t="str">
            <v>CITTADUCALE (RI)</v>
          </cell>
          <cell r="H24223" t="str">
            <v>Sindaco</v>
          </cell>
          <cell r="I24223" t="str">
            <v>LISTA CIVICA: INSIEME PER ACCUMOLI</v>
          </cell>
        </row>
        <row r="24224">
          <cell r="A24224" t="str">
            <v>AMATRICE</v>
          </cell>
          <cell r="B24224" t="str">
            <v>CORTELLESI</v>
          </cell>
          <cell r="C24224" t="str">
            <v>GIORGIO</v>
          </cell>
          <cell r="D24224" t="str">
            <v>CORTELLESI GIORGIO</v>
          </cell>
          <cell r="E24224" t="str">
            <v>M</v>
          </cell>
          <cell r="F24224">
            <v>24416</v>
          </cell>
          <cell r="G24224" t="str">
            <v>AMATRICE (RI)</v>
          </cell>
          <cell r="H24224" t="str">
            <v>Sindaco</v>
          </cell>
          <cell r="I24224" t="str">
            <v>LISTA CIVICA: PER AMATRICE</v>
          </cell>
        </row>
        <row r="24225">
          <cell r="A24225" t="str">
            <v>ANTRODOCO</v>
          </cell>
          <cell r="B24225" t="str">
            <v>GUERRIERI</v>
          </cell>
          <cell r="C24225" t="str">
            <v>ALBERTO</v>
          </cell>
          <cell r="D24225" t="str">
            <v>GUERRIERI ALBERTO</v>
          </cell>
          <cell r="E24225" t="str">
            <v>M</v>
          </cell>
          <cell r="F24225">
            <v>27255</v>
          </cell>
          <cell r="G24225" t="str">
            <v>L'AQUILA (AQ)</v>
          </cell>
          <cell r="H24225" t="str">
            <v>Sindaco</v>
          </cell>
          <cell r="I24225" t="str">
            <v>LISTA CIVICA: ANTRODOCO FUTURO INSIEME</v>
          </cell>
        </row>
        <row r="24226">
          <cell r="A24226" t="str">
            <v>ASCREA</v>
          </cell>
          <cell r="B24226" t="str">
            <v>NINI</v>
          </cell>
          <cell r="C24226" t="str">
            <v>RICCARDO</v>
          </cell>
          <cell r="D24226" t="str">
            <v>NINI RICCARDO</v>
          </cell>
          <cell r="E24226" t="str">
            <v>M</v>
          </cell>
          <cell r="F24226">
            <v>35591</v>
          </cell>
          <cell r="G24226" t="str">
            <v>ROMA (RM)</v>
          </cell>
          <cell r="H24226" t="str">
            <v>Sindaco</v>
          </cell>
          <cell r="I24226" t="str">
            <v>LISTA CIVICA: INSIEME PER ASCREA E STIPES</v>
          </cell>
        </row>
        <row r="24227">
          <cell r="A24227" t="str">
            <v>BELMONTE IN SABINA</v>
          </cell>
          <cell r="B24227" t="str">
            <v>IMPERATORI</v>
          </cell>
          <cell r="C24227" t="str">
            <v>DANILO</v>
          </cell>
          <cell r="D24227" t="str">
            <v>IMPERATORI DANILO</v>
          </cell>
          <cell r="E24227" t="str">
            <v>M</v>
          </cell>
          <cell r="F24227">
            <v>27927</v>
          </cell>
          <cell r="G24227" t="str">
            <v>RIETI (RI)</v>
          </cell>
          <cell r="H24227" t="str">
            <v>Sindaco</v>
          </cell>
          <cell r="I24227" t="str">
            <v>LISTA CIVICA: INSIEME PER BELMONTE</v>
          </cell>
        </row>
        <row r="24228">
          <cell r="A24228" t="str">
            <v>BORBONA</v>
          </cell>
          <cell r="B24228" t="str">
            <v>DI GASPARE</v>
          </cell>
          <cell r="C24228" t="str">
            <v>MARIA ANTONIETTA</v>
          </cell>
          <cell r="D24228" t="str">
            <v>DI GASPARE MARIA ANTONIETTA</v>
          </cell>
          <cell r="E24228" t="str">
            <v>F</v>
          </cell>
          <cell r="F24228">
            <v>24886</v>
          </cell>
          <cell r="G24228" t="str">
            <v>RIETI (RI)</v>
          </cell>
          <cell r="H24228" t="str">
            <v>Sindaco</v>
          </cell>
          <cell r="I24228" t="str">
            <v>LISTA CIVICA: GENERAZIONI A CONFRONTO</v>
          </cell>
        </row>
        <row r="24229">
          <cell r="A24229" t="str">
            <v>BORGO VELINO</v>
          </cell>
          <cell r="B24229" t="str">
            <v>BERARDI</v>
          </cell>
          <cell r="C24229" t="str">
            <v>EMANUELE</v>
          </cell>
          <cell r="D24229" t="str">
            <v>BERARDI EMANUELE</v>
          </cell>
          <cell r="E24229" t="str">
            <v>M</v>
          </cell>
          <cell r="F24229">
            <v>27827</v>
          </cell>
          <cell r="G24229" t="str">
            <v>RIETI (RI)</v>
          </cell>
          <cell r="H24229" t="str">
            <v>Sindaco</v>
          </cell>
          <cell r="I24229" t="str">
            <v>LISTA CIVICA: INSIEME NELLA CONTINUITA'</v>
          </cell>
        </row>
        <row r="24230">
          <cell r="A24230" t="str">
            <v>BORGOROSE</v>
          </cell>
          <cell r="B24230" t="str">
            <v>CALISSE</v>
          </cell>
          <cell r="C24230" t="str">
            <v>MARIANO</v>
          </cell>
          <cell r="D24230" t="str">
            <v>CALISSE MARIANO</v>
          </cell>
          <cell r="E24230" t="str">
            <v>M</v>
          </cell>
          <cell r="F24230">
            <v>30088</v>
          </cell>
          <cell r="G24230" t="str">
            <v>AVEZZANO (AQ)</v>
          </cell>
          <cell r="H24230" t="str">
            <v>Sindaco</v>
          </cell>
          <cell r="I24230" t="str">
            <v>LISTA CIVICA: AZIONE E FUTURO</v>
          </cell>
        </row>
        <row r="24231">
          <cell r="A24231" t="str">
            <v>CANTALICE</v>
          </cell>
          <cell r="B24231" t="str">
            <v>BOCCINI</v>
          </cell>
          <cell r="C24231" t="str">
            <v>SILVIA</v>
          </cell>
          <cell r="D24231" t="str">
            <v>BOCCINI SILVIA</v>
          </cell>
          <cell r="E24231" t="str">
            <v>F</v>
          </cell>
          <cell r="F24231">
            <v>29053</v>
          </cell>
          <cell r="G24231" t="str">
            <v>RIETI (RI)</v>
          </cell>
          <cell r="H24231" t="str">
            <v>Sindaco</v>
          </cell>
          <cell r="I24231" t="str">
            <v>LISTA CIVICA: UNITI PER CANTALICE</v>
          </cell>
        </row>
        <row r="24232">
          <cell r="A24232" t="str">
            <v>CANTALUPO IN SABINA</v>
          </cell>
          <cell r="B24232" t="str">
            <v>RINALDUZZI</v>
          </cell>
          <cell r="C24232" t="str">
            <v>PAOLO</v>
          </cell>
          <cell r="D24232" t="str">
            <v>RINALDUZZI PAOLO</v>
          </cell>
          <cell r="E24232" t="str">
            <v>M</v>
          </cell>
          <cell r="F24232">
            <v>25078</v>
          </cell>
          <cell r="G24232" t="str">
            <v>CANTALUPO IN SABINA (RI)</v>
          </cell>
          <cell r="H24232" t="str">
            <v>Sindaco</v>
          </cell>
          <cell r="I24232" t="str">
            <v>LISTA CIVICA: INSIEME PER IL FUTURO</v>
          </cell>
        </row>
        <row r="24233">
          <cell r="A24233" t="str">
            <v>CASAPROTA</v>
          </cell>
          <cell r="B24233" t="str">
            <v>MASTROROCCO</v>
          </cell>
          <cell r="C24233" t="str">
            <v>COSIMO</v>
          </cell>
          <cell r="D24233" t="str">
            <v>MASTROROCCO COSIMO</v>
          </cell>
          <cell r="E24233" t="str">
            <v>M</v>
          </cell>
          <cell r="F24233">
            <v>18670</v>
          </cell>
          <cell r="G24233" t="str">
            <v>ROMA (RM)</v>
          </cell>
          <cell r="H24233" t="str">
            <v>Sindaco</v>
          </cell>
          <cell r="I24233" t="str">
            <v>LISTA CIVICA: PROGETTO FUTURO CONDIVISO</v>
          </cell>
        </row>
        <row r="24234">
          <cell r="A24234" t="str">
            <v>CASPERIA</v>
          </cell>
          <cell r="B24234" t="str">
            <v>COSSU</v>
          </cell>
          <cell r="C24234" t="str">
            <v>MARCO</v>
          </cell>
          <cell r="D24234" t="str">
            <v>COSSU MARCO</v>
          </cell>
          <cell r="E24234" t="str">
            <v>M</v>
          </cell>
          <cell r="F24234">
            <v>31548</v>
          </cell>
          <cell r="G24234" t="str">
            <v>RIETI (RI)</v>
          </cell>
          <cell r="H24234" t="str">
            <v>Sindaco</v>
          </cell>
          <cell r="I24234" t="str">
            <v>LISTA CIVICA: S?AMO CASPERIA</v>
          </cell>
        </row>
        <row r="24235">
          <cell r="A24235" t="str">
            <v>CASTEL DI TORA</v>
          </cell>
          <cell r="B24235" t="str">
            <v>D'ALESSANDRO</v>
          </cell>
          <cell r="C24235" t="str">
            <v>CESARINA</v>
          </cell>
          <cell r="D24235" t="str">
            <v>D'ALESSANDRO CESARINA</v>
          </cell>
          <cell r="E24235" t="str">
            <v>F</v>
          </cell>
          <cell r="F24235">
            <v>25685</v>
          </cell>
          <cell r="G24235" t="str">
            <v>CITTADUCALE (RI)</v>
          </cell>
          <cell r="H24235" t="str">
            <v>Sindaco</v>
          </cell>
          <cell r="I24235" t="str">
            <v>LISTA CIVICA: INSIEME PER CASTEL DI TORA</v>
          </cell>
        </row>
        <row r="24236">
          <cell r="A24236" t="str">
            <v>CASTELNUOVO DI FARFA</v>
          </cell>
          <cell r="B24236" t="str">
            <v>ZONETTI</v>
          </cell>
          <cell r="C24236" t="str">
            <v>LUCA</v>
          </cell>
          <cell r="D24236" t="str">
            <v>ZONETTI LUCA</v>
          </cell>
          <cell r="E24236" t="str">
            <v>M</v>
          </cell>
          <cell r="F24236">
            <v>27562</v>
          </cell>
          <cell r="G24236" t="str">
            <v>ROMA (RM)</v>
          </cell>
          <cell r="H24236" t="str">
            <v>Sindaco</v>
          </cell>
          <cell r="I24236" t="str">
            <v>LISTA CIVICA: INSIEME PER CASTELNUOVO</v>
          </cell>
        </row>
        <row r="24237">
          <cell r="A24237" t="str">
            <v>CASTEL SANT'ANGELO</v>
          </cell>
          <cell r="B24237" t="str">
            <v>TADDEI</v>
          </cell>
          <cell r="C24237" t="str">
            <v>LUIGI</v>
          </cell>
          <cell r="D24237" t="str">
            <v>TADDEI LUIGI</v>
          </cell>
          <cell r="E24237" t="str">
            <v>M</v>
          </cell>
          <cell r="F24237">
            <v>19898</v>
          </cell>
          <cell r="G24237" t="str">
            <v>ROMA (RM)</v>
          </cell>
          <cell r="H24237" t="str">
            <v>Sindaco</v>
          </cell>
          <cell r="I24237" t="str">
            <v>LISTA CIVICA: UNITI PER CASTEL SANT'ANGELO</v>
          </cell>
        </row>
        <row r="24238">
          <cell r="A24238" t="str">
            <v>CITTADUCALE</v>
          </cell>
          <cell r="B24238" t="str">
            <v>RANALLI</v>
          </cell>
          <cell r="C24238" t="str">
            <v>LEONARDO</v>
          </cell>
          <cell r="D24238" t="str">
            <v>RANALLI LEONARDO</v>
          </cell>
          <cell r="E24238" t="str">
            <v>M</v>
          </cell>
          <cell r="F24238">
            <v>29104</v>
          </cell>
          <cell r="G24238" t="str">
            <v>RIETI (RI)</v>
          </cell>
          <cell r="H24238" t="str">
            <v>Sindaco</v>
          </cell>
          <cell r="I24238" t="str">
            <v>LISTA CIVICA: SVOLTA COMUNE</v>
          </cell>
        </row>
        <row r="24239">
          <cell r="A24239" t="str">
            <v>CITTAREALE</v>
          </cell>
          <cell r="B24239" t="str">
            <v>NELLI</v>
          </cell>
          <cell r="C24239" t="str">
            <v>FRANCESCO</v>
          </cell>
          <cell r="D24239" t="str">
            <v>NELLI FRANCESCO</v>
          </cell>
          <cell r="E24239" t="str">
            <v>M</v>
          </cell>
          <cell r="F24239">
            <v>28333</v>
          </cell>
          <cell r="G24239" t="str">
            <v>ROMA (RM)</v>
          </cell>
          <cell r="H24239" t="str">
            <v>Sindaco</v>
          </cell>
          <cell r="I24239" t="str">
            <v>LISTA CIVICA: PER CITTAREALE</v>
          </cell>
        </row>
        <row r="24240">
          <cell r="A24240" t="str">
            <v>COLLALTO SABINO</v>
          </cell>
          <cell r="B24240" t="str">
            <v>MERCURI</v>
          </cell>
          <cell r="C24240" t="str">
            <v>MARIA PIA</v>
          </cell>
          <cell r="D24240" t="str">
            <v>MERCURI MARIA PIA</v>
          </cell>
          <cell r="E24240" t="str">
            <v>F</v>
          </cell>
          <cell r="F24240">
            <v>21381</v>
          </cell>
          <cell r="G24240" t="str">
            <v>COLLALTO SABINO (RI)</v>
          </cell>
          <cell r="H24240" t="str">
            <v>Sindaco</v>
          </cell>
          <cell r="I24240" t="str">
            <v>LISTA CIVICA: PROGETTO COMUNE</v>
          </cell>
        </row>
        <row r="24241">
          <cell r="A24241" t="str">
            <v>COLLE DI TORA</v>
          </cell>
          <cell r="B24241" t="str">
            <v>LORETI</v>
          </cell>
          <cell r="C24241" t="str">
            <v>OTELLO</v>
          </cell>
          <cell r="D24241" t="str">
            <v>LORETI OTELLO</v>
          </cell>
          <cell r="E24241" t="str">
            <v>M</v>
          </cell>
          <cell r="F24241">
            <v>17306</v>
          </cell>
          <cell r="G24241" t="str">
            <v>COLLE DI TORA (RI)</v>
          </cell>
          <cell r="H24241" t="str">
            <v>Sindaco</v>
          </cell>
          <cell r="I24241" t="str">
            <v>LISTA CIVICA: CONSENSO CIVICO</v>
          </cell>
        </row>
        <row r="24242">
          <cell r="A24242" t="str">
            <v>COLLEGIOVE</v>
          </cell>
          <cell r="B24242" t="str">
            <v>MANZOCCHI</v>
          </cell>
          <cell r="C24242" t="str">
            <v>DOMENICO</v>
          </cell>
          <cell r="D24242" t="str">
            <v>MANZOCCHI DOMENICO</v>
          </cell>
          <cell r="E24242" t="str">
            <v>M</v>
          </cell>
          <cell r="F24242">
            <v>21388</v>
          </cell>
          <cell r="G24242" t="str">
            <v>COLLEGIOVE (RI)</v>
          </cell>
          <cell r="H24242" t="str">
            <v>Sindaco</v>
          </cell>
          <cell r="I24242" t="str">
            <v>LISTA CIVICA: PER COLLEGIOVE</v>
          </cell>
        </row>
        <row r="24243">
          <cell r="A24243" t="str">
            <v>COLLEVECCHIO</v>
          </cell>
          <cell r="B24243" t="str">
            <v>VITTORI</v>
          </cell>
          <cell r="C24243" t="str">
            <v>FEDERICO</v>
          </cell>
          <cell r="D24243" t="str">
            <v>VITTORI FEDERICO</v>
          </cell>
          <cell r="E24243" t="str">
            <v>M</v>
          </cell>
          <cell r="F24243">
            <v>23625</v>
          </cell>
          <cell r="G24243" t="str">
            <v>MAGLIANO SABINA (RI)</v>
          </cell>
          <cell r="H24243" t="str">
            <v>Sindaco</v>
          </cell>
          <cell r="I24243" t="str">
            <v>LISTA CIVICA: AGORA'</v>
          </cell>
        </row>
        <row r="24244">
          <cell r="A24244" t="str">
            <v>COLLI SUL VELINO</v>
          </cell>
          <cell r="B24244" t="str">
            <v>MICANTI</v>
          </cell>
          <cell r="C24244" t="str">
            <v>ALBERTO</v>
          </cell>
          <cell r="D24244" t="str">
            <v>MICANTI ALBERTO</v>
          </cell>
          <cell r="E24244" t="str">
            <v>M</v>
          </cell>
          <cell r="F24244">
            <v>15281</v>
          </cell>
          <cell r="G24244" t="str">
            <v>ETIOPIA</v>
          </cell>
          <cell r="H24244" t="str">
            <v>Sindaco</v>
          </cell>
        </row>
        <row r="24245">
          <cell r="A24245" t="str">
            <v>CONCERVIANO</v>
          </cell>
          <cell r="B24245" t="str">
            <v>BUZZI</v>
          </cell>
          <cell r="C24245" t="str">
            <v>PIERLUIGI</v>
          </cell>
          <cell r="D24245" t="str">
            <v>BUZZI PIERLUIGI</v>
          </cell>
          <cell r="E24245" t="str">
            <v>M</v>
          </cell>
          <cell r="F24245">
            <v>22381</v>
          </cell>
          <cell r="G24245" t="str">
            <v>ROMA (RM)</v>
          </cell>
          <cell r="H24245" t="str">
            <v>Sindaco</v>
          </cell>
          <cell r="I24245" t="str">
            <v>LISTA CIVICA: TRE SPIGHE</v>
          </cell>
        </row>
        <row r="24246">
          <cell r="A24246" t="str">
            <v>CONFIGNI</v>
          </cell>
          <cell r="B24246" t="str">
            <v>LEONARDI</v>
          </cell>
          <cell r="C24246" t="str">
            <v>LUCIANO</v>
          </cell>
          <cell r="D24246" t="str">
            <v>LEONARDI LUCIANO</v>
          </cell>
          <cell r="E24246" t="str">
            <v>M</v>
          </cell>
          <cell r="F24246">
            <v>27926</v>
          </cell>
          <cell r="G24246" t="str">
            <v>TERNI (TR)</v>
          </cell>
          <cell r="H24246" t="str">
            <v>Sindaco</v>
          </cell>
          <cell r="I24246" t="str">
            <v>LISTA CIVICA: IN COMUNE</v>
          </cell>
        </row>
        <row r="24247">
          <cell r="A24247" t="str">
            <v>CONTIGLIANO</v>
          </cell>
          <cell r="B24247" t="str">
            <v>LANCIA</v>
          </cell>
          <cell r="C24247" t="str">
            <v>PAOLO</v>
          </cell>
          <cell r="D24247" t="str">
            <v>LANCIA PAOLO</v>
          </cell>
          <cell r="E24247" t="str">
            <v>M</v>
          </cell>
          <cell r="F24247">
            <v>24316</v>
          </cell>
          <cell r="G24247" t="str">
            <v>RIETI (RI)</v>
          </cell>
          <cell r="H24247" t="str">
            <v>Sindaco</v>
          </cell>
          <cell r="I24247" t="str">
            <v>LISTA CIVICA: CON PAOLO LANCIA SINDACO</v>
          </cell>
        </row>
        <row r="24248">
          <cell r="A24248" t="str">
            <v>COTTANELLO</v>
          </cell>
          <cell r="B24248" t="str">
            <v>ANGELETTI</v>
          </cell>
          <cell r="C24248" t="str">
            <v>ROBERTO</v>
          </cell>
          <cell r="D24248" t="str">
            <v>ANGELETTI ROBERTO</v>
          </cell>
          <cell r="E24248" t="str">
            <v>M</v>
          </cell>
          <cell r="F24248">
            <v>23794</v>
          </cell>
          <cell r="G24248" t="str">
            <v>ROMA (RM)</v>
          </cell>
          <cell r="H24248" t="str">
            <v>Sindaco</v>
          </cell>
          <cell r="I24248" t="str">
            <v>LISTA CIVICA: NOI &amp; VOI PER COTTANELLO</v>
          </cell>
        </row>
        <row r="24249">
          <cell r="A24249" t="str">
            <v>FARA IN SABINA</v>
          </cell>
          <cell r="B24249" t="str">
            <v>CUNEO</v>
          </cell>
          <cell r="C24249" t="str">
            <v>ROBERTA</v>
          </cell>
          <cell r="D24249" t="str">
            <v>CUNEO ROBERTA</v>
          </cell>
          <cell r="E24249" t="str">
            <v>F</v>
          </cell>
          <cell r="F24249">
            <v>25570</v>
          </cell>
          <cell r="G24249" t="str">
            <v>ROMA (RM)</v>
          </cell>
          <cell r="H24249" t="str">
            <v>Sindaco</v>
          </cell>
          <cell r="I24249" t="str">
            <v>LISTA COMPOSITA: LEGA SALVINI PREMIER-FRATELLI D'ITALIA-FORZA ITALIA-CIVICA</v>
          </cell>
        </row>
        <row r="24250">
          <cell r="A24250" t="str">
            <v>FIAMIGNANO</v>
          </cell>
          <cell r="B24250" t="str">
            <v>LUCENTINI</v>
          </cell>
          <cell r="C24250" t="str">
            <v>FILIPPO</v>
          </cell>
          <cell r="D24250" t="str">
            <v>LUCENTINI FILIPPO</v>
          </cell>
          <cell r="E24250" t="str">
            <v>M</v>
          </cell>
          <cell r="F24250">
            <v>18858</v>
          </cell>
          <cell r="G24250" t="str">
            <v>FIAMIGNANO (RI)</v>
          </cell>
          <cell r="H24250" t="str">
            <v>Sindaco</v>
          </cell>
          <cell r="I24250" t="str">
            <v>LISTA CIVICA: TRADIZIONE E FUTURO INSIEME</v>
          </cell>
        </row>
        <row r="24251">
          <cell r="A24251" t="str">
            <v>FORANO</v>
          </cell>
          <cell r="B24251" t="str">
            <v>CORTELLA</v>
          </cell>
          <cell r="C24251" t="str">
            <v>MARCO</v>
          </cell>
          <cell r="D24251" t="str">
            <v>CORTELLA MARCO</v>
          </cell>
          <cell r="E24251" t="str">
            <v>M</v>
          </cell>
          <cell r="F24251">
            <v>24953</v>
          </cell>
          <cell r="G24251" t="str">
            <v>POGGIO CATINO (RI)</v>
          </cell>
          <cell r="H24251" t="str">
            <v>Sindaco</v>
          </cell>
          <cell r="I24251" t="str">
            <v>LISTA CIVICA: PROGRESSO CONDIVISO E PARTECIPATO</v>
          </cell>
        </row>
        <row r="24252">
          <cell r="A24252" t="str">
            <v>FRASSO SABINO</v>
          </cell>
          <cell r="B24252" t="str">
            <v>BONAVENTURA</v>
          </cell>
          <cell r="C24252" t="str">
            <v>QUIRINO</v>
          </cell>
          <cell r="D24252" t="str">
            <v>BONAVENTURA QUIRINO</v>
          </cell>
          <cell r="E24252" t="str">
            <v>M</v>
          </cell>
          <cell r="F24252">
            <v>21795</v>
          </cell>
          <cell r="G24252" t="str">
            <v>FRASSO SABINO (RI)</v>
          </cell>
          <cell r="H24252" t="str">
            <v>Sindaco</v>
          </cell>
          <cell r="I24252" t="str">
            <v>LISTA CIVICA: FONTANA</v>
          </cell>
        </row>
        <row r="24253">
          <cell r="A24253" t="str">
            <v>GRECCIO</v>
          </cell>
          <cell r="B24253" t="str">
            <v>FABI</v>
          </cell>
          <cell r="C24253" t="str">
            <v>EMILIANO</v>
          </cell>
          <cell r="D24253" t="str">
            <v>FABI EMILIANO</v>
          </cell>
          <cell r="E24253" t="str">
            <v>M</v>
          </cell>
          <cell r="F24253">
            <v>28707</v>
          </cell>
          <cell r="G24253" t="str">
            <v>RIETI (RI)</v>
          </cell>
          <cell r="H24253" t="str">
            <v>Sindaco</v>
          </cell>
          <cell r="I24253" t="str">
            <v>LISTA CIVICA: GRECCIO IN CAMMINO</v>
          </cell>
        </row>
        <row r="24254">
          <cell r="A24254" t="str">
            <v>LABRO</v>
          </cell>
          <cell r="B24254" t="str">
            <v>URBANI</v>
          </cell>
          <cell r="C24254" t="str">
            <v>IRENE</v>
          </cell>
          <cell r="D24254" t="str">
            <v>URBANI IRENE</v>
          </cell>
          <cell r="E24254" t="str">
            <v>F</v>
          </cell>
          <cell r="F24254">
            <v>22852</v>
          </cell>
          <cell r="G24254" t="str">
            <v>UDINE (UD)</v>
          </cell>
          <cell r="H24254" t="str">
            <v>Sindaco</v>
          </cell>
          <cell r="I24254" t="str">
            <v>LISTA CIVICA: LISTA TUTTI PER LABRO</v>
          </cell>
        </row>
        <row r="24255">
          <cell r="A24255" t="str">
            <v>LEONESSA</v>
          </cell>
          <cell r="B24255" t="str">
            <v>GIZZI</v>
          </cell>
          <cell r="C24255" t="str">
            <v>GIANLUCA</v>
          </cell>
          <cell r="D24255" t="str">
            <v>GIZZI GIANLUCA</v>
          </cell>
          <cell r="E24255" t="str">
            <v>M</v>
          </cell>
          <cell r="F24255">
            <v>26365</v>
          </cell>
          <cell r="G24255" t="str">
            <v>ROMA (RM)</v>
          </cell>
          <cell r="H24255" t="str">
            <v>Sindaco</v>
          </cell>
          <cell r="I24255" t="str">
            <v>LISTA CIVICA: LEONESSA DI TUTTI</v>
          </cell>
        </row>
        <row r="24256">
          <cell r="A24256" t="str">
            <v>LONGONE SABINO</v>
          </cell>
          <cell r="B24256" t="str">
            <v>NOVELLI</v>
          </cell>
          <cell r="C24256" t="str">
            <v>MAURO</v>
          </cell>
          <cell r="D24256" t="str">
            <v>NOVELLI MAURO</v>
          </cell>
          <cell r="E24256" t="str">
            <v>M</v>
          </cell>
          <cell r="F24256">
            <v>32607</v>
          </cell>
          <cell r="G24256" t="str">
            <v>RIETI (RI)</v>
          </cell>
          <cell r="H24256" t="str">
            <v>Sindaco</v>
          </cell>
        </row>
        <row r="24257">
          <cell r="A24257" t="str">
            <v>MAGLIANO SABINA</v>
          </cell>
          <cell r="B24257" t="str">
            <v>FALCETTA</v>
          </cell>
          <cell r="C24257" t="str">
            <v>GIULIO</v>
          </cell>
          <cell r="D24257" t="str">
            <v>FALCETTA GIULIO</v>
          </cell>
          <cell r="E24257" t="str">
            <v>M</v>
          </cell>
          <cell r="F24257">
            <v>30092</v>
          </cell>
          <cell r="G24257" t="str">
            <v>MAGLIANO SABINA (RI)</v>
          </cell>
          <cell r="H24257" t="str">
            <v>Sindaco</v>
          </cell>
          <cell r="I24257" t="str">
            <v>LISTA CIVICA: MAGLIANO FUTURA INSIEME</v>
          </cell>
        </row>
        <row r="24258">
          <cell r="A24258" t="str">
            <v>MARCETELLI</v>
          </cell>
          <cell r="B24258" t="str">
            <v>RAIMONDI</v>
          </cell>
          <cell r="C24258" t="str">
            <v>DANIELE</v>
          </cell>
          <cell r="D24258" t="str">
            <v>RAIMONDI DANIELE</v>
          </cell>
          <cell r="E24258" t="str">
            <v>M</v>
          </cell>
          <cell r="F24258">
            <v>30332</v>
          </cell>
          <cell r="G24258" t="str">
            <v>RIETI (RI)</v>
          </cell>
          <cell r="H24258" t="str">
            <v>Sindaco</v>
          </cell>
          <cell r="I24258" t="str">
            <v>LISTA CIVICA: IL PONTE</v>
          </cell>
        </row>
        <row r="24259">
          <cell r="A24259" t="str">
            <v>MICIGLIANO</v>
          </cell>
          <cell r="B24259" t="str">
            <v>SALVATI</v>
          </cell>
          <cell r="C24259" t="str">
            <v>EMILIANO</v>
          </cell>
          <cell r="D24259" t="str">
            <v>SALVATI EMILIANO</v>
          </cell>
          <cell r="E24259" t="str">
            <v>M</v>
          </cell>
          <cell r="F24259">
            <v>30493</v>
          </cell>
          <cell r="G24259" t="str">
            <v>RIETI (RI)</v>
          </cell>
          <cell r="H24259" t="str">
            <v>Sindaco</v>
          </cell>
          <cell r="I24259" t="str">
            <v>LISTA CIVICA: PER MICIGLIANO</v>
          </cell>
        </row>
        <row r="24260">
          <cell r="A24260" t="str">
            <v>MOMPEO</v>
          </cell>
          <cell r="B24260" t="str">
            <v>CORTEGIANI</v>
          </cell>
          <cell r="C24260" t="str">
            <v>MICHELA</v>
          </cell>
          <cell r="D24260" t="str">
            <v>CORTEGIANI MICHELA</v>
          </cell>
          <cell r="E24260" t="str">
            <v>F</v>
          </cell>
          <cell r="F24260">
            <v>24340</v>
          </cell>
          <cell r="G24260" t="str">
            <v>ROMA (RM)</v>
          </cell>
          <cell r="H24260" t="str">
            <v>Sindaco</v>
          </cell>
          <cell r="I24260" t="str">
            <v>LISTA CIVICA: VIVI MOMPEO</v>
          </cell>
        </row>
        <row r="24261">
          <cell r="A24261" t="str">
            <v>MONTASOLA</v>
          </cell>
          <cell r="B24261" t="str">
            <v>LETI</v>
          </cell>
          <cell r="C24261" t="str">
            <v>VINCENZO</v>
          </cell>
          <cell r="D24261" t="str">
            <v>LETI VINCENZO</v>
          </cell>
          <cell r="E24261" t="str">
            <v>M</v>
          </cell>
          <cell r="F24261">
            <v>25428</v>
          </cell>
          <cell r="G24261" t="str">
            <v>TERNI (TR)</v>
          </cell>
          <cell r="H24261" t="str">
            <v>Sindaco</v>
          </cell>
          <cell r="I24261" t="str">
            <v>LISTA CIVICA: FUTURO &amp; TRADIZIONE PER MONTASOLA</v>
          </cell>
        </row>
        <row r="24262">
          <cell r="A24262" t="str">
            <v>MONTEBUONO</v>
          </cell>
          <cell r="B24262" t="str">
            <v>ANTONELLI</v>
          </cell>
          <cell r="C24262" t="str">
            <v>CLAUDIO</v>
          </cell>
          <cell r="D24262" t="str">
            <v>ANTONELLI CLAUDIO</v>
          </cell>
          <cell r="E24262" t="str">
            <v>M</v>
          </cell>
          <cell r="F24262">
            <v>23942</v>
          </cell>
          <cell r="G24262" t="str">
            <v>MONTEBUONO (RI)</v>
          </cell>
          <cell r="H24262" t="str">
            <v>Sindaco</v>
          </cell>
          <cell r="I24262" t="str">
            <v>LISTA CIVICA: INSIEME NEL FUTURO</v>
          </cell>
        </row>
        <row r="24263">
          <cell r="A24263" t="str">
            <v>MONTELEONE SABINO</v>
          </cell>
          <cell r="B24263" t="str">
            <v>CRESCENZI</v>
          </cell>
          <cell r="C24263" t="str">
            <v>FABRIZIO</v>
          </cell>
          <cell r="D24263" t="str">
            <v>CRESCENZI FABRIZIO</v>
          </cell>
          <cell r="E24263" t="str">
            <v>M</v>
          </cell>
          <cell r="F24263">
            <v>30422</v>
          </cell>
          <cell r="G24263" t="str">
            <v>ROMA (RM)</v>
          </cell>
          <cell r="H24263" t="str">
            <v>Sindaco</v>
          </cell>
        </row>
        <row r="24264">
          <cell r="A24264" t="str">
            <v>MONTENERO SABINO</v>
          </cell>
          <cell r="B24264" t="str">
            <v>DE COLA</v>
          </cell>
          <cell r="C24264" t="str">
            <v>LAVINIA</v>
          </cell>
          <cell r="D24264" t="str">
            <v>DE COLA LAVINIA</v>
          </cell>
          <cell r="E24264" t="str">
            <v>F</v>
          </cell>
          <cell r="F24264">
            <v>34489</v>
          </cell>
          <cell r="G24264" t="str">
            <v>ROMA (RM)</v>
          </cell>
          <cell r="H24264" t="str">
            <v>Sindaco</v>
          </cell>
        </row>
        <row r="24265">
          <cell r="A24265" t="str">
            <v>MONTE SAN GIOVANNI IN SABINA</v>
          </cell>
          <cell r="B24265" t="str">
            <v>MEI</v>
          </cell>
          <cell r="C24265" t="str">
            <v>SALVATORE</v>
          </cell>
          <cell r="D24265" t="str">
            <v>MEI SALVATORE</v>
          </cell>
          <cell r="E24265" t="str">
            <v>M</v>
          </cell>
          <cell r="F24265">
            <v>17946</v>
          </cell>
          <cell r="G24265" t="str">
            <v>MONTE SAN GIOVANNI IN SABINA (RI)</v>
          </cell>
          <cell r="H24265" t="str">
            <v>Sindaco</v>
          </cell>
          <cell r="I24265" t="str">
            <v>LISTA CIVICA: TRA LA GENTE</v>
          </cell>
        </row>
        <row r="24266">
          <cell r="A24266" t="str">
            <v>MONTOPOLI DI SABINA</v>
          </cell>
          <cell r="B24266" t="str">
            <v>FIORI</v>
          </cell>
          <cell r="C24266" t="str">
            <v>ANDREA</v>
          </cell>
          <cell r="D24266" t="str">
            <v>FIORI ANDREA</v>
          </cell>
          <cell r="E24266" t="str">
            <v>M</v>
          </cell>
          <cell r="F24266">
            <v>35151</v>
          </cell>
          <cell r="G24266" t="str">
            <v>ROMA (RM)</v>
          </cell>
          <cell r="H24266" t="str">
            <v>Sindaco</v>
          </cell>
          <cell r="I24266" t="str">
            <v>LISTA CIVICA: AVANTI MONTOPOLI</v>
          </cell>
        </row>
        <row r="24267">
          <cell r="A24267" t="str">
            <v>MORRO REATINO</v>
          </cell>
          <cell r="B24267" t="str">
            <v>CINTIA LATTANZI</v>
          </cell>
          <cell r="C24267" t="str">
            <v>GABRIELE</v>
          </cell>
          <cell r="D24267" t="str">
            <v>CINTIA LATTANZI GABRIELE</v>
          </cell>
          <cell r="E24267" t="str">
            <v>M</v>
          </cell>
          <cell r="F24267">
            <v>32391</v>
          </cell>
          <cell r="G24267" t="str">
            <v>TERNI (TR)</v>
          </cell>
          <cell r="H24267" t="str">
            <v>Sindaco</v>
          </cell>
          <cell r="I24267" t="str">
            <v>LISTA CIVICA: LISTA CIVICA PER MORRO</v>
          </cell>
        </row>
        <row r="24268">
          <cell r="A24268" t="str">
            <v>NESPOLO</v>
          </cell>
          <cell r="B24268" t="str">
            <v>CAVALLARI</v>
          </cell>
          <cell r="C24268" t="str">
            <v>LUIGINO</v>
          </cell>
          <cell r="D24268" t="str">
            <v>CAVALLARI LUIGINO</v>
          </cell>
          <cell r="E24268" t="str">
            <v>M</v>
          </cell>
          <cell r="F24268">
            <v>20102</v>
          </cell>
          <cell r="G24268" t="str">
            <v>NESPOLO (RI)</v>
          </cell>
          <cell r="H24268" t="str">
            <v>Sindaco</v>
          </cell>
          <cell r="I24268" t="str">
            <v>LISTA CIVICA: FUTURO E TRADIZIONE</v>
          </cell>
        </row>
        <row r="24269">
          <cell r="A24269" t="str">
            <v>ORVINIO</v>
          </cell>
          <cell r="B24269" t="str">
            <v>SIMEONI</v>
          </cell>
          <cell r="C24269" t="str">
            <v>ALFREDO</v>
          </cell>
          <cell r="D24269" t="str">
            <v>SIMEONI ALFREDO</v>
          </cell>
          <cell r="E24269" t="str">
            <v>M</v>
          </cell>
          <cell r="F24269">
            <v>21360</v>
          </cell>
          <cell r="G24269" t="str">
            <v>RIETI (RI)</v>
          </cell>
          <cell r="H24269" t="str">
            <v>Sindaco</v>
          </cell>
          <cell r="I24269" t="str">
            <v>LISTA CIVICA: CIVITA ORVINIO</v>
          </cell>
        </row>
        <row r="24270">
          <cell r="A24270" t="str">
            <v>PAGANICO SABINO</v>
          </cell>
          <cell r="B24270" t="str">
            <v>D'IGNAZI</v>
          </cell>
          <cell r="C24270" t="str">
            <v>DANILO</v>
          </cell>
          <cell r="D24270" t="str">
            <v>D'IGNAZI DANILO</v>
          </cell>
          <cell r="E24270" t="str">
            <v>M</v>
          </cell>
          <cell r="F24270">
            <v>24445</v>
          </cell>
          <cell r="G24270" t="str">
            <v>RIETI (RI)</v>
          </cell>
          <cell r="H24270" t="str">
            <v>Sindaco</v>
          </cell>
          <cell r="I24270" t="str">
            <v>LISTA CIVICA: INSIEME PER PAGANICO</v>
          </cell>
        </row>
        <row r="24271">
          <cell r="A24271" t="str">
            <v>PESCOROCCHIANO</v>
          </cell>
          <cell r="B24271" t="str">
            <v>GATTI</v>
          </cell>
          <cell r="C24271" t="str">
            <v>ILARIA</v>
          </cell>
          <cell r="D24271" t="str">
            <v>GATTI ILARIA</v>
          </cell>
          <cell r="E24271" t="str">
            <v>F</v>
          </cell>
          <cell r="F24271">
            <v>29657</v>
          </cell>
          <cell r="G24271" t="str">
            <v>RIETI (RI)</v>
          </cell>
          <cell r="H24271" t="str">
            <v>Sindaco</v>
          </cell>
          <cell r="I24271" t="str">
            <v>LISTA CIVICA: SLANCIO SUL FUTURO</v>
          </cell>
        </row>
        <row r="24272">
          <cell r="A24272" t="str">
            <v>PETRELLA SALTO</v>
          </cell>
          <cell r="B24272" t="str">
            <v>MICALONI</v>
          </cell>
          <cell r="C24272" t="str">
            <v>GAETANO</v>
          </cell>
          <cell r="D24272" t="str">
            <v>MICALONI GAETANO</v>
          </cell>
          <cell r="E24272" t="str">
            <v>M</v>
          </cell>
          <cell r="F24272">
            <v>19579</v>
          </cell>
          <cell r="G24272" t="str">
            <v>PETRELLA SALTO (RI)</v>
          </cell>
          <cell r="H24272" t="str">
            <v>Sindaco</v>
          </cell>
          <cell r="I24272" t="str">
            <v>LISTA CIVICA: INSIEME PER PROGREDIRE</v>
          </cell>
        </row>
        <row r="24273">
          <cell r="A24273" t="str">
            <v>POGGIO BUSTONE</v>
          </cell>
          <cell r="B24273" t="str">
            <v>MOSTARDA</v>
          </cell>
          <cell r="C24273" t="str">
            <v>ROVERO</v>
          </cell>
          <cell r="D24273" t="str">
            <v>MOSTARDA ROVERO</v>
          </cell>
          <cell r="E24273" t="str">
            <v>M</v>
          </cell>
          <cell r="F24273">
            <v>22226</v>
          </cell>
          <cell r="G24273" t="str">
            <v>POGGIO BUSTONE (RI)</v>
          </cell>
          <cell r="H24273" t="str">
            <v>Sindaco</v>
          </cell>
        </row>
        <row r="24274">
          <cell r="A24274" t="str">
            <v>POGGIO CATINO</v>
          </cell>
          <cell r="B24274" t="str">
            <v>FERZI</v>
          </cell>
          <cell r="C24274" t="str">
            <v>WALTER</v>
          </cell>
          <cell r="D24274" t="str">
            <v>FERZI WALTER</v>
          </cell>
          <cell r="E24274" t="str">
            <v>M</v>
          </cell>
          <cell r="F24274">
            <v>20371</v>
          </cell>
          <cell r="G24274" t="str">
            <v>POGGIO CATINO (RI)</v>
          </cell>
          <cell r="H24274" t="str">
            <v>Sindaco</v>
          </cell>
          <cell r="I24274" t="str">
            <v>LISTA CIVICA: PROGETTO COMUNE</v>
          </cell>
        </row>
        <row r="24275">
          <cell r="A24275" t="str">
            <v>POGGIO MIRTETO</v>
          </cell>
          <cell r="B24275" t="str">
            <v>MICARELLI</v>
          </cell>
          <cell r="C24275" t="str">
            <v>GIANCARLO</v>
          </cell>
          <cell r="D24275" t="str">
            <v>MICARELLI GIANCARLO</v>
          </cell>
          <cell r="E24275" t="str">
            <v>M</v>
          </cell>
          <cell r="F24275">
            <v>20363</v>
          </cell>
          <cell r="G24275" t="str">
            <v>POGGIO MIRTETO (RI)</v>
          </cell>
          <cell r="H24275" t="str">
            <v>Sindaco</v>
          </cell>
          <cell r="I24275" t="str">
            <v>LISTA CIVICA: SOLIDARIETA' E PROGRESSO</v>
          </cell>
        </row>
        <row r="24276">
          <cell r="A24276" t="str">
            <v>POGGIO MOIANO</v>
          </cell>
          <cell r="B24276" t="str">
            <v>GROSSI</v>
          </cell>
          <cell r="C24276" t="str">
            <v>SANDRO</v>
          </cell>
          <cell r="D24276" t="str">
            <v>GROSSI SANDRO</v>
          </cell>
          <cell r="E24276" t="str">
            <v>M</v>
          </cell>
          <cell r="F24276">
            <v>22586</v>
          </cell>
          <cell r="G24276" t="str">
            <v>POGGIO MOIANO (RI)</v>
          </cell>
          <cell r="H24276" t="str">
            <v>Sindaco</v>
          </cell>
          <cell r="I24276" t="str">
            <v>LISTA CIVICA: PER CRESCERE INSIEME</v>
          </cell>
        </row>
        <row r="24277">
          <cell r="A24277" t="str">
            <v>POGGIO NATIVO</v>
          </cell>
          <cell r="B24277" t="str">
            <v>DIAMILLA</v>
          </cell>
          <cell r="C24277" t="str">
            <v>VERONICA</v>
          </cell>
          <cell r="D24277" t="str">
            <v>DIAMILLA VERONICA</v>
          </cell>
          <cell r="E24277" t="str">
            <v>F</v>
          </cell>
          <cell r="F24277">
            <v>30110</v>
          </cell>
          <cell r="G24277" t="str">
            <v>RIETI (RI)</v>
          </cell>
          <cell r="H24277" t="str">
            <v>Sindaco</v>
          </cell>
          <cell r="I24277" t="str">
            <v>LISTA CIVICA: BENE COMUNE</v>
          </cell>
        </row>
        <row r="24278">
          <cell r="A24278" t="str">
            <v>POGGIO SAN LORENZO</v>
          </cell>
          <cell r="B24278" t="str">
            <v>VALLOCCHIA</v>
          </cell>
          <cell r="C24278" t="str">
            <v>GIOVANNI</v>
          </cell>
          <cell r="D24278" t="str">
            <v>VALLOCCHIA GIOVANNI</v>
          </cell>
          <cell r="E24278" t="str">
            <v>M</v>
          </cell>
          <cell r="F24278">
            <v>29991</v>
          </cell>
          <cell r="G24278" t="str">
            <v>RIETI (RI)</v>
          </cell>
          <cell r="H24278" t="str">
            <v>Sindaco</v>
          </cell>
          <cell r="I24278" t="str">
            <v>LISTA CIVICA: INSIEME CONTINUIAMO</v>
          </cell>
        </row>
        <row r="24279">
          <cell r="A24279" t="str">
            <v>POSTA</v>
          </cell>
          <cell r="B24279" t="str">
            <v>PACIFICI</v>
          </cell>
          <cell r="C24279" t="str">
            <v>ACHILLE</v>
          </cell>
          <cell r="D24279" t="str">
            <v>PACIFICI ACHILLE</v>
          </cell>
          <cell r="E24279" t="str">
            <v>M</v>
          </cell>
          <cell r="F24279">
            <v>20727</v>
          </cell>
          <cell r="G24279" t="str">
            <v>POSTA (RI)</v>
          </cell>
          <cell r="H24279" t="str">
            <v>Sindaco</v>
          </cell>
          <cell r="I24279" t="str">
            <v>LISTA CIVICA: ANDARE AVANTI</v>
          </cell>
        </row>
        <row r="24280">
          <cell r="A24280" t="str">
            <v>POZZAGLIA SABINA</v>
          </cell>
          <cell r="B24280" t="str">
            <v>COLIO</v>
          </cell>
          <cell r="C24280" t="str">
            <v>BRUNO</v>
          </cell>
          <cell r="D24280" t="str">
            <v>COLIO BRUNO</v>
          </cell>
          <cell r="E24280" t="str">
            <v>M</v>
          </cell>
          <cell r="F24280">
            <v>21887</v>
          </cell>
          <cell r="G24280" t="str">
            <v>ROMA (RM)</v>
          </cell>
          <cell r="H24280" t="str">
            <v>Sindaco</v>
          </cell>
          <cell r="I24280" t="str">
            <v>LISTA CIVICA: CAMBIARE PER UNIRE</v>
          </cell>
        </row>
        <row r="24281">
          <cell r="A24281" t="str">
            <v>RIETI</v>
          </cell>
          <cell r="B24281" t="str">
            <v>SINIBALDI</v>
          </cell>
          <cell r="C24281" t="str">
            <v>DANIELE</v>
          </cell>
          <cell r="D24281" t="str">
            <v>SINIBALDI DANIELE</v>
          </cell>
          <cell r="E24281" t="str">
            <v>M</v>
          </cell>
          <cell r="F24281">
            <v>31526</v>
          </cell>
          <cell r="G24281" t="str">
            <v>RIETI (RI)</v>
          </cell>
          <cell r="H24281" t="str">
            <v>Sindaco</v>
          </cell>
          <cell r="I24281" t="str">
            <v>FORZA ITALIA | FRATELLI D'ITALIA | LISTA CIVICA: #IOCISTO | LEGA SALVINI PREMIER | LISTA CIVICA: MODERATI PER RIETI | LISTA CIVICA: RIETI AL CENTRO RIFORMISTI &amp; LIBERALI | LISTA CIVICA: GENERAZIONE RIETI | LISTA CIVICA: SOCIALISTI RIFORMISTI | LISTA CIVIC</v>
          </cell>
        </row>
        <row r="24282">
          <cell r="A24282" t="str">
            <v>RIVODUTRI</v>
          </cell>
          <cell r="B24282" t="str">
            <v>PANICONI</v>
          </cell>
          <cell r="C24282" t="str">
            <v>MICHELE</v>
          </cell>
          <cell r="D24282" t="str">
            <v>PANICONI MICHELE</v>
          </cell>
          <cell r="E24282" t="str">
            <v>M</v>
          </cell>
          <cell r="F24282">
            <v>27905</v>
          </cell>
          <cell r="G24282" t="str">
            <v>RIETI (RI)</v>
          </cell>
          <cell r="H24282" t="str">
            <v>Sindaco</v>
          </cell>
          <cell r="I24282" t="str">
            <v>LISTA CIVICA: INSIEME PER RIVODUTRI</v>
          </cell>
        </row>
        <row r="24283">
          <cell r="A24283" t="str">
            <v>ROCCANTICA</v>
          </cell>
          <cell r="B24283" t="str">
            <v>SCIARRA</v>
          </cell>
          <cell r="C24283" t="str">
            <v>ALBERTO</v>
          </cell>
          <cell r="D24283" t="str">
            <v>SCIARRA ALBERTO</v>
          </cell>
          <cell r="E24283" t="str">
            <v>M</v>
          </cell>
          <cell r="F24283">
            <v>26012</v>
          </cell>
          <cell r="G24283" t="str">
            <v>ROMA (RM)</v>
          </cell>
          <cell r="H24283" t="str">
            <v>Sindaco</v>
          </cell>
          <cell r="I24283" t="str">
            <v>LISTA CIVICA: PER ROCCANTICA</v>
          </cell>
        </row>
        <row r="24284">
          <cell r="A24284" t="str">
            <v>ROCCA SINIBALDA</v>
          </cell>
          <cell r="B24284" t="str">
            <v>MICHELI</v>
          </cell>
          <cell r="C24284" t="str">
            <v>STEFANO</v>
          </cell>
          <cell r="D24284" t="str">
            <v>MICHELI STEFANO</v>
          </cell>
          <cell r="E24284" t="str">
            <v>M</v>
          </cell>
          <cell r="F24284">
            <v>27123</v>
          </cell>
          <cell r="G24284" t="str">
            <v>ROMA (RM)</v>
          </cell>
          <cell r="H24284" t="str">
            <v>Sindaco</v>
          </cell>
          <cell r="I24284" t="str">
            <v>LISTA CIVICA: RINNOVAMENTO COMUNALE</v>
          </cell>
        </row>
        <row r="24285">
          <cell r="A24285" t="str">
            <v>SALISANO</v>
          </cell>
          <cell r="B24285" t="str">
            <v>PETROCCHI</v>
          </cell>
          <cell r="C24285" t="str">
            <v>GISELLA</v>
          </cell>
          <cell r="D24285" t="str">
            <v>PETROCCHI GISELLA</v>
          </cell>
          <cell r="E24285" t="str">
            <v>F</v>
          </cell>
          <cell r="F24285">
            <v>18866</v>
          </cell>
          <cell r="G24285" t="str">
            <v>SALISANO (RI)</v>
          </cell>
          <cell r="H24285" t="str">
            <v>Sindaco</v>
          </cell>
          <cell r="I24285" t="str">
            <v>LISTA CIVICA: UNITI PER SALISANO</v>
          </cell>
        </row>
        <row r="24286">
          <cell r="A24286" t="str">
            <v>SCANDRIGLIA</v>
          </cell>
          <cell r="B24286" t="str">
            <v>FERRANTE</v>
          </cell>
          <cell r="C24286" t="str">
            <v>LORENZO</v>
          </cell>
          <cell r="D24286" t="str">
            <v>FERRANTE LORENZO</v>
          </cell>
          <cell r="E24286" t="str">
            <v>M</v>
          </cell>
          <cell r="F24286">
            <v>21173</v>
          </cell>
          <cell r="G24286" t="str">
            <v>SCANDRIGLIA (RI)</v>
          </cell>
          <cell r="H24286" t="str">
            <v>Sindaco</v>
          </cell>
        </row>
        <row r="24287">
          <cell r="A24287" t="str">
            <v>SELCI</v>
          </cell>
          <cell r="B24287" t="str">
            <v>COLAMEDICI</v>
          </cell>
          <cell r="C24287" t="str">
            <v>EGISTO</v>
          </cell>
          <cell r="D24287" t="str">
            <v>COLAMEDICI EGISTO</v>
          </cell>
          <cell r="E24287" t="str">
            <v>M</v>
          </cell>
          <cell r="F24287">
            <v>24576</v>
          </cell>
          <cell r="G24287" t="str">
            <v>ROMA (RM)</v>
          </cell>
          <cell r="H24287" t="str">
            <v>Sindaco</v>
          </cell>
          <cell r="I24287" t="str">
            <v>LISTA CIVICA: SELCI DOMANI</v>
          </cell>
        </row>
        <row r="24288">
          <cell r="A24288" t="str">
            <v>STIMIGLIANO</v>
          </cell>
          <cell r="B24288" t="str">
            <v>GILARDI</v>
          </cell>
          <cell r="C24288" t="str">
            <v>FRANCO</v>
          </cell>
          <cell r="D24288" t="str">
            <v>GILARDI FRANCO</v>
          </cell>
          <cell r="E24288" t="str">
            <v>M</v>
          </cell>
          <cell r="F24288">
            <v>27444</v>
          </cell>
          <cell r="G24288" t="str">
            <v>MAGLIANO SABINA (RI)</v>
          </cell>
          <cell r="H24288" t="str">
            <v>Sindaco</v>
          </cell>
          <cell r="I24288" t="str">
            <v>LISTA CIVICA: PROGETTO CIVICO</v>
          </cell>
        </row>
        <row r="24289">
          <cell r="A24289" t="str">
            <v>TARANO</v>
          </cell>
          <cell r="B24289" t="str">
            <v>GLANDARELLI</v>
          </cell>
          <cell r="C24289" t="str">
            <v>MIRANDA</v>
          </cell>
          <cell r="D24289" t="str">
            <v>GLANDARELLI MIRANDA</v>
          </cell>
          <cell r="E24289" t="str">
            <v>F</v>
          </cell>
          <cell r="F24289">
            <v>23507</v>
          </cell>
          <cell r="G24289" t="str">
            <v>TARANO (RI)</v>
          </cell>
          <cell r="H24289" t="str">
            <v>Sindaco</v>
          </cell>
          <cell r="I24289" t="str">
            <v>LISTA CIVICA: TARANO S. GIORGIO BORGONUOVO S. POLO</v>
          </cell>
        </row>
        <row r="24290">
          <cell r="A24290" t="str">
            <v>TOFFIA</v>
          </cell>
          <cell r="B24290" t="str">
            <v>PEZZOTTI</v>
          </cell>
          <cell r="C24290" t="str">
            <v>DANILO</v>
          </cell>
          <cell r="D24290" t="str">
            <v>PEZZOTTI DANILO</v>
          </cell>
          <cell r="E24290" t="str">
            <v>M</v>
          </cell>
          <cell r="F24290">
            <v>30762</v>
          </cell>
          <cell r="G24290" t="str">
            <v>RIETI (RI)</v>
          </cell>
          <cell r="H24290" t="str">
            <v>Sindaco</v>
          </cell>
          <cell r="I24290" t="str">
            <v>LISTA CIVICA: UNITI PER TOFFIA</v>
          </cell>
        </row>
        <row r="24291">
          <cell r="A24291" t="str">
            <v>TORRICELLA IN SABINA</v>
          </cell>
          <cell r="B24291" t="str">
            <v>BROCCOLETTI</v>
          </cell>
          <cell r="C24291" t="str">
            <v>FLORIANA</v>
          </cell>
          <cell r="D24291" t="str">
            <v>BROCCOLETTI FLORIANA</v>
          </cell>
          <cell r="E24291" t="str">
            <v>F</v>
          </cell>
          <cell r="F24291">
            <v>27676</v>
          </cell>
          <cell r="G24291" t="str">
            <v>RIETI (RI)</v>
          </cell>
          <cell r="H24291" t="str">
            <v>Sindaco</v>
          </cell>
          <cell r="I24291" t="str">
            <v>LISTA CIVICA: PROGETTO COMUNE</v>
          </cell>
        </row>
        <row r="24292">
          <cell r="A24292" t="str">
            <v>TORRI IN SABINA</v>
          </cell>
          <cell r="B24292" t="str">
            <v>CONCEZZI</v>
          </cell>
          <cell r="C24292" t="str">
            <v>MICHELE</v>
          </cell>
          <cell r="D24292" t="str">
            <v>CONCEZZI MICHELE</v>
          </cell>
          <cell r="E24292" t="str">
            <v>M</v>
          </cell>
          <cell r="F24292">
            <v>18709</v>
          </cell>
          <cell r="G24292" t="str">
            <v>ROMA (RM)</v>
          </cell>
          <cell r="H24292" t="str">
            <v>Sindaco</v>
          </cell>
          <cell r="I24292" t="str">
            <v>LISTA CIVICA: TRADIZIONE E PROGRESSO</v>
          </cell>
        </row>
        <row r="24293">
          <cell r="A24293" t="str">
            <v>TURANIA</v>
          </cell>
          <cell r="B24293" t="str">
            <v>PROIETTI</v>
          </cell>
          <cell r="C24293" t="str">
            <v>ROBERTO</v>
          </cell>
          <cell r="D24293" t="str">
            <v>PROIETTI ROBERTO</v>
          </cell>
          <cell r="E24293" t="str">
            <v>M</v>
          </cell>
          <cell r="F24293">
            <v>25242</v>
          </cell>
          <cell r="G24293" t="str">
            <v>ROMA (RM)</v>
          </cell>
          <cell r="H24293" t="str">
            <v>Sindaco</v>
          </cell>
          <cell r="I24293" t="str">
            <v>LISTA CIVICA: VIVIAMO TURANIA</v>
          </cell>
        </row>
        <row r="24294">
          <cell r="A24294" t="str">
            <v>VACONE</v>
          </cell>
          <cell r="B24294" t="str">
            <v>CAPANNA</v>
          </cell>
          <cell r="C24294" t="str">
            <v>MARINO</v>
          </cell>
          <cell r="D24294" t="str">
            <v>CAPANNA MARINO</v>
          </cell>
          <cell r="E24294" t="str">
            <v>M</v>
          </cell>
          <cell r="F24294">
            <v>22510</v>
          </cell>
          <cell r="G24294" t="str">
            <v>MAGLIANO SABINA (RI)</v>
          </cell>
          <cell r="H24294" t="str">
            <v>Sindaco</v>
          </cell>
          <cell r="I24294" t="str">
            <v>LISTA CIVICA: INSIEME PER VACONE</v>
          </cell>
        </row>
        <row r="24295">
          <cell r="A24295" t="str">
            <v>VARCO SABINO</v>
          </cell>
          <cell r="B24295" t="str">
            <v>MAGLIONI</v>
          </cell>
          <cell r="C24295" t="str">
            <v>GABRIELE</v>
          </cell>
          <cell r="D24295" t="str">
            <v>MAGLIONI GABRIELE</v>
          </cell>
          <cell r="E24295" t="str">
            <v>M</v>
          </cell>
          <cell r="F24295">
            <v>31697</v>
          </cell>
          <cell r="G24295" t="str">
            <v>RIETI (RI)</v>
          </cell>
          <cell r="H24295" t="str">
            <v>Sindaco</v>
          </cell>
          <cell r="I24295" t="str">
            <v>LISTA CIVICA: VARCO NEL FUTURO</v>
          </cell>
        </row>
        <row r="24296">
          <cell r="A24296" t="str">
            <v>AFFILE</v>
          </cell>
          <cell r="B24296" t="str">
            <v>VIRI</v>
          </cell>
          <cell r="C24296" t="str">
            <v>ERCOLE</v>
          </cell>
          <cell r="D24296" t="str">
            <v>VIRI ERCOLE</v>
          </cell>
          <cell r="E24296" t="str">
            <v>M</v>
          </cell>
          <cell r="F24296">
            <v>21944</v>
          </cell>
          <cell r="G24296" t="str">
            <v>AFFILE (RM)</v>
          </cell>
          <cell r="H24296" t="str">
            <v>Sindaco</v>
          </cell>
          <cell r="I24296" t="str">
            <v>LISTA CIVICA: INSIEME UNITI PER AFFILE</v>
          </cell>
        </row>
        <row r="24297">
          <cell r="A24297" t="str">
            <v>AGOSTA</v>
          </cell>
          <cell r="B24297" t="str">
            <v>VALENTE</v>
          </cell>
          <cell r="C24297" t="str">
            <v>MASSIMILIANO</v>
          </cell>
          <cell r="D24297" t="str">
            <v>VALENTE MASSIMILIANO</v>
          </cell>
          <cell r="E24297" t="str">
            <v>M</v>
          </cell>
          <cell r="F24297">
            <v>24617</v>
          </cell>
          <cell r="G24297" t="str">
            <v>AGOSTA (RM)</v>
          </cell>
          <cell r="H24297" t="str">
            <v>Sindaco</v>
          </cell>
          <cell r="I24297" t="str">
            <v>LISTA CIVICA: MOVIMENTO PER AGOSTA</v>
          </cell>
        </row>
        <row r="24298">
          <cell r="A24298" t="str">
            <v>ALBANO LAZIALE</v>
          </cell>
          <cell r="B24298" t="str">
            <v>BORELLI</v>
          </cell>
          <cell r="C24298" t="str">
            <v>MASSIMILIANO</v>
          </cell>
          <cell r="D24298" t="str">
            <v>BORELLI MASSIMILIANO</v>
          </cell>
          <cell r="E24298" t="str">
            <v>M</v>
          </cell>
          <cell r="F24298">
            <v>27199</v>
          </cell>
          <cell r="G24298" t="str">
            <v>MARINO (RM)</v>
          </cell>
          <cell r="H24298" t="str">
            <v>Sindaco</v>
          </cell>
          <cell r="I24298" t="str">
            <v xml:space="preserve">LISTA CIVICA: L'ALTRA ALBANO | LISTA CIVICA: PATTO CIVICO | LISTA CIVICA: VIVIAMO ALBANO | PARTITO DEMOCRATICO | LISTA CIVICA: IDENTIT? E BENE COMUNE | LISTA CIVICA: LR LISTA RIFORMISTA | LISTA CIVICA: ALBANO CORAGGIOSA | LISTA CIVICA: INSIEME PER ALBANO </v>
          </cell>
        </row>
        <row r="24299">
          <cell r="A24299" t="str">
            <v>ALLUMIERE</v>
          </cell>
          <cell r="B24299" t="str">
            <v>LANDI</v>
          </cell>
          <cell r="C24299" t="str">
            <v>LUIGI</v>
          </cell>
          <cell r="D24299" t="str">
            <v>LANDI LUIGI</v>
          </cell>
          <cell r="E24299" t="str">
            <v>M</v>
          </cell>
          <cell r="F24299">
            <v>25688</v>
          </cell>
          <cell r="G24299" t="str">
            <v>CIVITAVECCHIA (RM)</v>
          </cell>
          <cell r="H24299" t="str">
            <v>Sindaco</v>
          </cell>
          <cell r="I24299" t="str">
            <v>LISTA CIVICA: FRONTE CIVICO PER ALLUMIERE</v>
          </cell>
        </row>
        <row r="24300">
          <cell r="A24300" t="str">
            <v>ANGUILLARA SABAZIA</v>
          </cell>
          <cell r="B24300" t="str">
            <v>PIZZIGALLO</v>
          </cell>
          <cell r="C24300" t="str">
            <v>ANGELO</v>
          </cell>
          <cell r="D24300" t="str">
            <v>PIZZIGALLO ANGELO</v>
          </cell>
          <cell r="E24300" t="str">
            <v>M</v>
          </cell>
          <cell r="F24300">
            <v>30030</v>
          </cell>
          <cell r="G24300" t="str">
            <v>ROMA (RM)</v>
          </cell>
          <cell r="H24300" t="str">
            <v>Sindaco</v>
          </cell>
          <cell r="I24300" t="str">
            <v>LISTA COMPOSITA: LEGA SALVINI LAZIO-FORZA ITALIA | FRATELLI D'ITALIA</v>
          </cell>
        </row>
        <row r="24301">
          <cell r="A24301" t="str">
            <v>ANTICOLI CORRADO</v>
          </cell>
          <cell r="B24301" t="str">
            <v>DE ANGELIS</v>
          </cell>
          <cell r="C24301" t="str">
            <v>FRANCESCO</v>
          </cell>
          <cell r="D24301" t="str">
            <v>DE ANGELIS FRANCESCO</v>
          </cell>
          <cell r="E24301" t="str">
            <v>M</v>
          </cell>
          <cell r="F24301">
            <v>30858</v>
          </cell>
          <cell r="G24301" t="str">
            <v>TIVOLI (RM)</v>
          </cell>
          <cell r="H24301" t="str">
            <v>Sindaco</v>
          </cell>
          <cell r="I24301" t="str">
            <v>LISTA CIVICA: ANTICOLI IN COMUNE</v>
          </cell>
        </row>
        <row r="24302">
          <cell r="A24302" t="str">
            <v>ARCINAZZO ROMANO</v>
          </cell>
          <cell r="B24302" t="str">
            <v>MAROCCHI</v>
          </cell>
          <cell r="C24302" t="str">
            <v>LUCA</v>
          </cell>
          <cell r="D24302" t="str">
            <v>MAROCCHI LUCA</v>
          </cell>
          <cell r="E24302" t="str">
            <v>M</v>
          </cell>
          <cell r="F24302">
            <v>32847</v>
          </cell>
          <cell r="G24302" t="str">
            <v>ROMA (RM)</v>
          </cell>
          <cell r="H24302" t="str">
            <v>Sindaco</v>
          </cell>
          <cell r="I24302" t="str">
            <v>LISTA CIVICA: ARCINAZZO FUTURA</v>
          </cell>
        </row>
        <row r="24303">
          <cell r="A24303" t="str">
            <v>ARDEA</v>
          </cell>
          <cell r="B24303" t="str">
            <v>CREMONINI</v>
          </cell>
          <cell r="C24303" t="str">
            <v>MAURIZIO</v>
          </cell>
          <cell r="D24303" t="str">
            <v>CREMONINI MAURIZIO</v>
          </cell>
          <cell r="E24303" t="str">
            <v>M</v>
          </cell>
          <cell r="F24303">
            <v>24952</v>
          </cell>
          <cell r="G24303" t="str">
            <v>POMEZIA (RM)</v>
          </cell>
          <cell r="H24303" t="str">
            <v>Sindaco</v>
          </cell>
          <cell r="I24303" t="str">
            <v>FRATELLI D'ITALIA | LISTA COMPOSITA: #IOAPRO-RINASCIMENTO VITTORIO SGARBI | CAMBIAMO! CON TOTI | LEGA SALVINI PREMIER</v>
          </cell>
        </row>
        <row r="24304">
          <cell r="A24304" t="str">
            <v>ARICCIA</v>
          </cell>
          <cell r="B24304" t="str">
            <v>STACCOLI</v>
          </cell>
          <cell r="C24304" t="str">
            <v>GIANLUCA</v>
          </cell>
          <cell r="D24304" t="str">
            <v>STACCOLI GIANLUCA</v>
          </cell>
          <cell r="E24304" t="str">
            <v>M</v>
          </cell>
          <cell r="F24304">
            <v>25297</v>
          </cell>
          <cell r="G24304" t="str">
            <v>ROMA (RM)</v>
          </cell>
          <cell r="H24304" t="str">
            <v>Sindaco</v>
          </cell>
          <cell r="I24304" t="str">
            <v>FRATELLI D'ITALIA | LEGA SALVINI LAZIO | LISTA CIVICA: ARICCIA POPOLARE | FORZA ITALIA | LISTA CIVICA: ATTIVAMENTE</v>
          </cell>
        </row>
        <row r="24305">
          <cell r="A24305" t="str">
            <v>ARSOLI</v>
          </cell>
          <cell r="B24305" t="str">
            <v>CAUCCI</v>
          </cell>
          <cell r="C24305" t="str">
            <v>GABRIELE</v>
          </cell>
          <cell r="D24305" t="str">
            <v>CAUCCI GABRIELE</v>
          </cell>
          <cell r="E24305" t="str">
            <v>M</v>
          </cell>
          <cell r="F24305">
            <v>27222</v>
          </cell>
          <cell r="G24305" t="str">
            <v>TIVOLI (RM)</v>
          </cell>
          <cell r="H24305" t="str">
            <v>Sindaco</v>
          </cell>
          <cell r="I24305" t="str">
            <v>LISTA CIVICA: IMPEGNO E TRASPARENZA</v>
          </cell>
        </row>
        <row r="24306">
          <cell r="A24306" t="str">
            <v>BELLEGRA</v>
          </cell>
          <cell r="B24306" t="str">
            <v>CERA</v>
          </cell>
          <cell r="C24306" t="str">
            <v>FLAVIO</v>
          </cell>
          <cell r="D24306" t="str">
            <v>CERA FLAVIO</v>
          </cell>
          <cell r="E24306" t="str">
            <v>M</v>
          </cell>
          <cell r="F24306">
            <v>28294</v>
          </cell>
          <cell r="G24306" t="str">
            <v>PALESTRINA (RM)</v>
          </cell>
          <cell r="H24306" t="str">
            <v>Sindaco</v>
          </cell>
          <cell r="I24306" t="str">
            <v>LISTA CIVICA: SVILUPPIAMO BELLEGRA</v>
          </cell>
        </row>
        <row r="24307">
          <cell r="A24307" t="str">
            <v>BRACCIANO</v>
          </cell>
          <cell r="B24307" t="str">
            <v>CROCICCHI</v>
          </cell>
          <cell r="C24307" t="str">
            <v>MARCO</v>
          </cell>
          <cell r="D24307" t="str">
            <v>CROCICCHI MARCO</v>
          </cell>
          <cell r="E24307" t="str">
            <v>M</v>
          </cell>
          <cell r="F24307">
            <v>29286</v>
          </cell>
          <cell r="G24307" t="str">
            <v>BRACCIANO (RM)</v>
          </cell>
          <cell r="H24307" t="str">
            <v>Sindaco</v>
          </cell>
          <cell r="I24307" t="str">
            <v>LISTA CIVICA: UNA COSTITUENTE PER BRACCIANO | LISTA CIVICA: BRACCIANO ORA CAMBIA</v>
          </cell>
        </row>
        <row r="24308">
          <cell r="A24308" t="str">
            <v>CAMERATA NUOVA</v>
          </cell>
          <cell r="B24308" t="str">
            <v>LIBERATI</v>
          </cell>
          <cell r="C24308" t="str">
            <v>SETTIMIO</v>
          </cell>
          <cell r="D24308" t="str">
            <v>LIBERATI SETTIMIO</v>
          </cell>
          <cell r="E24308" t="str">
            <v>M</v>
          </cell>
          <cell r="F24308">
            <v>20329</v>
          </cell>
          <cell r="G24308" t="str">
            <v>ROMA (RM)</v>
          </cell>
          <cell r="H24308" t="str">
            <v>Sindaco</v>
          </cell>
          <cell r="I24308" t="str">
            <v>LISTA CIVICA: UN FUTURO PER CAMERATA NUOVA</v>
          </cell>
        </row>
        <row r="24309">
          <cell r="A24309" t="str">
            <v>CAMPAGNANO DI ROMA</v>
          </cell>
          <cell r="B24309" t="str">
            <v>NISI</v>
          </cell>
          <cell r="C24309" t="str">
            <v>ALESSIO</v>
          </cell>
          <cell r="D24309" t="str">
            <v>NISI ALESSIO</v>
          </cell>
          <cell r="E24309" t="str">
            <v>M</v>
          </cell>
          <cell r="F24309">
            <v>30289</v>
          </cell>
          <cell r="G24309" t="str">
            <v>ROMA (RM)</v>
          </cell>
          <cell r="H24309" t="str">
            <v>Sindaco</v>
          </cell>
          <cell r="I24309" t="str">
            <v>LISTA CIVICA: CAMBIARE DAVVERO</v>
          </cell>
        </row>
        <row r="24310">
          <cell r="A24310" t="str">
            <v>CANALE MONTERANO</v>
          </cell>
          <cell r="B24310" t="str">
            <v>BETTARELLI</v>
          </cell>
          <cell r="C24310" t="str">
            <v>ALESSANDRO</v>
          </cell>
          <cell r="D24310" t="str">
            <v>BETTARELLI ALESSANDRO</v>
          </cell>
          <cell r="E24310" t="str">
            <v>M</v>
          </cell>
          <cell r="F24310">
            <v>27005</v>
          </cell>
          <cell r="G24310" t="str">
            <v>ROMA (RM)</v>
          </cell>
          <cell r="H24310" t="str">
            <v>Sindaco</v>
          </cell>
          <cell r="I24310" t="str">
            <v>LISTA CIVICA: PROGETTO LOCALE</v>
          </cell>
        </row>
        <row r="24311">
          <cell r="A24311" t="str">
            <v>CANTERANO</v>
          </cell>
          <cell r="B24311" t="str">
            <v>TODINI</v>
          </cell>
          <cell r="C24311" t="str">
            <v>ALDO</v>
          </cell>
          <cell r="D24311" t="str">
            <v>TODINI ALDO</v>
          </cell>
          <cell r="E24311" t="str">
            <v>M</v>
          </cell>
          <cell r="F24311">
            <v>17816</v>
          </cell>
          <cell r="G24311" t="str">
            <v>CANTERANO (RM)</v>
          </cell>
          <cell r="H24311" t="str">
            <v>Sindaco</v>
          </cell>
          <cell r="I24311" t="str">
            <v>LISTA CIVICA: CANTERANESI</v>
          </cell>
        </row>
        <row r="24312">
          <cell r="A24312" t="str">
            <v>CAPENA</v>
          </cell>
          <cell r="B24312" t="str">
            <v>BARBETTI</v>
          </cell>
          <cell r="C24312" t="str">
            <v>ROBERTO</v>
          </cell>
          <cell r="D24312" t="str">
            <v>BARBETTI ROBERTO</v>
          </cell>
          <cell r="E24312" t="str">
            <v>M</v>
          </cell>
          <cell r="F24312">
            <v>21583</v>
          </cell>
          <cell r="G24312" t="str">
            <v>CAPENA (RM)</v>
          </cell>
          <cell r="H24312" t="str">
            <v>Sindaco</v>
          </cell>
          <cell r="I24312" t="str">
            <v>LISTA CIVICA: FUTURO ADESSO 2.0</v>
          </cell>
        </row>
        <row r="24313">
          <cell r="A24313" t="str">
            <v>CAPRANICA PRENESTINA</v>
          </cell>
          <cell r="B24313" t="str">
            <v>COLAGROSSI</v>
          </cell>
          <cell r="C24313" t="str">
            <v>FRANCESCO</v>
          </cell>
          <cell r="D24313" t="str">
            <v>COLAGROSSI FRANCESCO</v>
          </cell>
          <cell r="E24313" t="str">
            <v>M</v>
          </cell>
          <cell r="F24313">
            <v>21841</v>
          </cell>
          <cell r="G24313" t="str">
            <v>ROMA (RM)</v>
          </cell>
          <cell r="H24313" t="str">
            <v>Sindaco</v>
          </cell>
          <cell r="I24313" t="str">
            <v>LISTA CIVICA: E' TEMPO DI FARE INSIEME</v>
          </cell>
        </row>
        <row r="24314">
          <cell r="A24314" t="str">
            <v>CARPINETO ROMANO</v>
          </cell>
          <cell r="B24314" t="str">
            <v>CACCIOTTI</v>
          </cell>
          <cell r="C24314" t="str">
            <v>STEFANO</v>
          </cell>
          <cell r="D24314" t="str">
            <v>CACCIOTTI STEFANO</v>
          </cell>
          <cell r="E24314" t="str">
            <v>M</v>
          </cell>
          <cell r="F24314">
            <v>32867</v>
          </cell>
          <cell r="G24314" t="str">
            <v>COLLEFERRO (RM)</v>
          </cell>
          <cell r="H24314" t="str">
            <v>Sindaco</v>
          </cell>
        </row>
        <row r="24315">
          <cell r="A24315" t="str">
            <v>CASAPE</v>
          </cell>
          <cell r="B24315" t="str">
            <v>COLAGROSSI</v>
          </cell>
          <cell r="C24315" t="str">
            <v>GIULIANO</v>
          </cell>
          <cell r="D24315" t="str">
            <v>COLAGROSSI GIULIANO</v>
          </cell>
          <cell r="E24315" t="str">
            <v>M</v>
          </cell>
          <cell r="F24315">
            <v>17849</v>
          </cell>
          <cell r="G24315" t="str">
            <v>CASAPE (RM)</v>
          </cell>
          <cell r="H24315" t="str">
            <v>Sindaco</v>
          </cell>
          <cell r="I24315" t="str">
            <v>LISTA CIVICA: RINASCITA CASAPE</v>
          </cell>
        </row>
        <row r="24316">
          <cell r="A24316" t="str">
            <v>CASTEL GANDOLFO</v>
          </cell>
          <cell r="B24316" t="str">
            <v>DE ANGELIS</v>
          </cell>
          <cell r="C24316" t="str">
            <v>ALBERTO</v>
          </cell>
          <cell r="D24316" t="str">
            <v>DE ANGELIS ALBERTO</v>
          </cell>
          <cell r="E24316" t="str">
            <v>M</v>
          </cell>
          <cell r="F24316">
            <v>25685</v>
          </cell>
          <cell r="G24316" t="str">
            <v>ROMA (RM)</v>
          </cell>
          <cell r="H24316" t="str">
            <v>Sindaco</v>
          </cell>
          <cell r="I24316" t="str">
            <v>LISTA CIVICA: CASTEL GANDOLFO FUTURA</v>
          </cell>
        </row>
        <row r="24317">
          <cell r="A24317" t="str">
            <v>CASTEL MADAMA</v>
          </cell>
          <cell r="B24317" t="str">
            <v>NONNI</v>
          </cell>
          <cell r="C24317" t="str">
            <v>MICHELE</v>
          </cell>
          <cell r="D24317" t="str">
            <v>NONNI MICHELE</v>
          </cell>
          <cell r="E24317" t="str">
            <v>M</v>
          </cell>
          <cell r="F24317">
            <v>27291</v>
          </cell>
          <cell r="G24317" t="str">
            <v>ROMA (RM)</v>
          </cell>
          <cell r="H24317" t="str">
            <v>Sindaco</v>
          </cell>
          <cell r="I24317" t="str">
            <v>LISTA CIVICA: TUTTA UN'ALTRA STORIA</v>
          </cell>
        </row>
        <row r="24318">
          <cell r="A24318" t="str">
            <v>CASTELNUOVO DI PORTO</v>
          </cell>
          <cell r="B24318" t="str">
            <v>TRAVAGLINI</v>
          </cell>
          <cell r="C24318" t="str">
            <v>RICCARDO</v>
          </cell>
          <cell r="D24318" t="str">
            <v>TRAVAGLINI RICCARDO</v>
          </cell>
          <cell r="E24318" t="str">
            <v>M</v>
          </cell>
          <cell r="F24318">
            <v>29124</v>
          </cell>
          <cell r="G24318" t="str">
            <v>ROMA (RM)</v>
          </cell>
          <cell r="H24318" t="str">
            <v>Sindaco</v>
          </cell>
          <cell r="I24318" t="str">
            <v>LISTA CIVICA: MOVIMENTO CITTADINO CASTELNUOVO RINASCE</v>
          </cell>
        </row>
        <row r="24319">
          <cell r="A24319" t="str">
            <v>CASTEL SAN PIETRO ROMANO</v>
          </cell>
          <cell r="B24319" t="str">
            <v>NARDI</v>
          </cell>
          <cell r="C24319" t="str">
            <v>GIANPAOLO</v>
          </cell>
          <cell r="D24319" t="str">
            <v>NARDI GIANPAOLO</v>
          </cell>
          <cell r="E24319" t="str">
            <v>M</v>
          </cell>
          <cell r="F24319">
            <v>32179</v>
          </cell>
          <cell r="G24319" t="str">
            <v>PALESTRINA (RM)</v>
          </cell>
          <cell r="H24319" t="str">
            <v>Sindaco</v>
          </cell>
          <cell r="I24319" t="str">
            <v>LISTA CIVICA: UNITI PER CRESCERE</v>
          </cell>
        </row>
        <row r="24320">
          <cell r="A24320" t="str">
            <v>CAVE</v>
          </cell>
          <cell r="B24320" t="str">
            <v>LUPI</v>
          </cell>
          <cell r="C24320" t="str">
            <v>ANGELO</v>
          </cell>
          <cell r="D24320" t="str">
            <v>LUPI ANGELO</v>
          </cell>
          <cell r="E24320" t="str">
            <v>M</v>
          </cell>
          <cell r="F24320">
            <v>21767</v>
          </cell>
          <cell r="G24320" t="str">
            <v>CAVE (RM)</v>
          </cell>
          <cell r="H24320" t="str">
            <v>Sindaco</v>
          </cell>
          <cell r="I24320" t="str">
            <v>LISTA CIVICA: CAVE CITT? BENE COMUNE</v>
          </cell>
        </row>
        <row r="24321">
          <cell r="A24321" t="str">
            <v>CERRETO LAZIALE</v>
          </cell>
          <cell r="B24321" t="str">
            <v>PANCI</v>
          </cell>
          <cell r="C24321" t="str">
            <v>GINA</v>
          </cell>
          <cell r="D24321" t="str">
            <v>PANCI GINA</v>
          </cell>
          <cell r="E24321" t="str">
            <v>F</v>
          </cell>
          <cell r="F24321">
            <v>27468</v>
          </cell>
          <cell r="G24321" t="str">
            <v>ROMA (RM)</v>
          </cell>
          <cell r="H24321" t="str">
            <v>Sindaco</v>
          </cell>
          <cell r="I24321" t="str">
            <v>LISTA CIVICA: AMIAMO CERRETO</v>
          </cell>
        </row>
        <row r="24322">
          <cell r="A24322" t="str">
            <v>CERVARA DI ROMA</v>
          </cell>
          <cell r="B24322" t="str">
            <v>ALIVERNINI</v>
          </cell>
          <cell r="C24322" t="str">
            <v>ADRIANO</v>
          </cell>
          <cell r="D24322" t="str">
            <v>ALIVERNINI ADRIANO</v>
          </cell>
          <cell r="E24322" t="str">
            <v>M</v>
          </cell>
          <cell r="F24322">
            <v>19695</v>
          </cell>
          <cell r="G24322" t="str">
            <v>CERVARA DI ROMA (RM)</v>
          </cell>
          <cell r="H24322" t="str">
            <v>Sindaco</v>
          </cell>
          <cell r="I24322" t="str">
            <v>LISTA CIVICA: CERVARA RINASCE</v>
          </cell>
        </row>
        <row r="24323">
          <cell r="A24323" t="str">
            <v>CERVETERI</v>
          </cell>
          <cell r="B24323" t="str">
            <v>GUBETTI</v>
          </cell>
          <cell r="C24323" t="str">
            <v>ELENA MARIA</v>
          </cell>
          <cell r="D24323" t="str">
            <v>GUBETTI ELENA MARIA</v>
          </cell>
          <cell r="E24323" t="str">
            <v>F</v>
          </cell>
          <cell r="F24323">
            <v>26913</v>
          </cell>
          <cell r="G24323" t="str">
            <v>TORINO (TO)</v>
          </cell>
          <cell r="H24323" t="str">
            <v>Sindaco</v>
          </cell>
          <cell r="I24323" t="str">
            <v>LISTA CIVICA: GOVERNO CIVICO PER GUBETTI SINDACO | LISTA CIVICA: NOI PER CERVETERI | EUROPA VERDE | LISTA CIVICA: CERVETERI DOMANI | PARTITO DEMOCRATICO</v>
          </cell>
        </row>
        <row r="24324">
          <cell r="A24324" t="str">
            <v>CIAMPINO</v>
          </cell>
          <cell r="B24324" t="str">
            <v>COLELLA</v>
          </cell>
          <cell r="C24324" t="str">
            <v>EMANUELA</v>
          </cell>
          <cell r="D24324" t="str">
            <v>COLELLA EMANUELA</v>
          </cell>
          <cell r="E24324" t="str">
            <v>F</v>
          </cell>
          <cell r="F24324">
            <v>26287</v>
          </cell>
          <cell r="G24324" t="str">
            <v>MARINO (RM)</v>
          </cell>
          <cell r="H24324" t="str">
            <v>Sindaco</v>
          </cell>
          <cell r="I24324" t="str">
            <v>LISTA CIVICA: IDEALE PER CIAMPINO | LISTA COMPOSITA: PARTITO DEMOCRATICO-ARTICOLO UNO | LISTA CIVICA: CIAMPINO FUTURA | LISTA CIVICA: CIAMPINO SUL SERIO | MOVIMENTO 5 STELLE</v>
          </cell>
        </row>
        <row r="24325">
          <cell r="A24325" t="str">
            <v>CICILIANO</v>
          </cell>
          <cell r="B24325" t="str">
            <v>CALORE</v>
          </cell>
          <cell r="C24325" t="str">
            <v>MASSIMILIANO</v>
          </cell>
          <cell r="D24325" t="str">
            <v>CALORE MASSIMILIANO</v>
          </cell>
          <cell r="E24325" t="str">
            <v>M</v>
          </cell>
          <cell r="F24325">
            <v>25769</v>
          </cell>
          <cell r="G24325" t="str">
            <v>ROMA (RM)</v>
          </cell>
          <cell r="H24325" t="str">
            <v>Sindaco</v>
          </cell>
          <cell r="I24325" t="str">
            <v>LISTA CIVICA: IDEE IN COMUNE</v>
          </cell>
        </row>
        <row r="24326">
          <cell r="A24326" t="str">
            <v>CINETO ROMANO</v>
          </cell>
          <cell r="B24326" t="str">
            <v>LIANI</v>
          </cell>
          <cell r="C24326" t="str">
            <v>MASSIMILIANO</v>
          </cell>
          <cell r="D24326" t="str">
            <v>LIANI MASSIMILIANO</v>
          </cell>
          <cell r="E24326" t="str">
            <v>M</v>
          </cell>
          <cell r="F24326">
            <v>26646</v>
          </cell>
          <cell r="G24326" t="str">
            <v>TIVOLI (RM)</v>
          </cell>
          <cell r="H24326" t="str">
            <v>Sindaco</v>
          </cell>
          <cell r="I24326" t="str">
            <v>LISTA CIVICA: TRADIZIONE E FUTURO PER CINETO</v>
          </cell>
        </row>
        <row r="24327">
          <cell r="A24327" t="str">
            <v>CIVITAVECCHIA</v>
          </cell>
          <cell r="B24327" t="str">
            <v>TEDESCO</v>
          </cell>
          <cell r="C24327" t="str">
            <v>ERNESTO</v>
          </cell>
          <cell r="D24327" t="str">
            <v>TEDESCO ERNESTO</v>
          </cell>
          <cell r="E24327" t="str">
            <v>M</v>
          </cell>
          <cell r="F24327">
            <v>20692</v>
          </cell>
          <cell r="G24327" t="str">
            <v>SANT'ANGELO DEI LOMBARDI (AV)</v>
          </cell>
          <cell r="H24327" t="str">
            <v>Sindaco</v>
          </cell>
          <cell r="I24327" t="str">
            <v>FRATELLI D'ITALIA | LISTA COMPOSITA: UNIONE DI CENTRO-POLO CIVICO | LEGA SALVINI | LISTA CIVICA: LISTA TEDESCO SINDACO | LISTA CIVICA: LISTA GRASSO #LA SVOLTA | FORZA ITALIA</v>
          </cell>
        </row>
        <row r="24328">
          <cell r="A24328" t="str">
            <v>CIVITELLA SAN PAOLO</v>
          </cell>
          <cell r="B24328" t="str">
            <v>CAPPETTA</v>
          </cell>
          <cell r="C24328" t="str">
            <v>GIUSEPPE</v>
          </cell>
          <cell r="D24328" t="str">
            <v>CAPPETTA GIUSEPPE</v>
          </cell>
          <cell r="E24328" t="str">
            <v>M</v>
          </cell>
          <cell r="F24328">
            <v>29227</v>
          </cell>
          <cell r="G24328" t="str">
            <v>CIVITA CASTELLANA (VT)</v>
          </cell>
          <cell r="H24328" t="str">
            <v>Sindaco</v>
          </cell>
          <cell r="I24328" t="str">
            <v>LISTA CIVICA: UNITI PER CIVITELLA SAN PAOLO</v>
          </cell>
        </row>
        <row r="24329">
          <cell r="A24329" t="str">
            <v>COLLEFERRO</v>
          </cell>
          <cell r="B24329" t="str">
            <v>SANNA</v>
          </cell>
          <cell r="C24329" t="str">
            <v>PIERLUIGI</v>
          </cell>
          <cell r="D24329" t="str">
            <v>SANNA PIERLUIGI</v>
          </cell>
          <cell r="E24329" t="str">
            <v>M</v>
          </cell>
          <cell r="F24329">
            <v>32481</v>
          </cell>
          <cell r="G24329" t="str">
            <v>COLLEFERRO (RM)</v>
          </cell>
          <cell r="H24329" t="str">
            <v>Sindaco</v>
          </cell>
          <cell r="I24329" t="str">
            <v>PARTITO DEMOCRATICO | LISTA CIVICA: IL CASTELLO | LISTA CIVICA: RIPARTIAMO PER COLLEFERRO | LISTA CIVICA: LA CITT? | LISTA CIVICA: INSIEME PER I CITTADINI</v>
          </cell>
        </row>
        <row r="24330">
          <cell r="A24330" t="str">
            <v>COLONNA</v>
          </cell>
          <cell r="B24330" t="str">
            <v>GIULIANI</v>
          </cell>
          <cell r="C24330" t="str">
            <v>FAUSTO</v>
          </cell>
          <cell r="D24330" t="str">
            <v>GIULIANI FAUSTO</v>
          </cell>
          <cell r="E24330" t="str">
            <v>M</v>
          </cell>
          <cell r="F24330">
            <v>21722</v>
          </cell>
          <cell r="G24330" t="str">
            <v>COLONNA (RM)</v>
          </cell>
          <cell r="H24330" t="str">
            <v>Sindaco</v>
          </cell>
          <cell r="I24330" t="str">
            <v>LISTA CIVICA: ORA COLONNA</v>
          </cell>
        </row>
        <row r="24331">
          <cell r="A24331" t="str">
            <v>FIANO ROMANO</v>
          </cell>
          <cell r="B24331" t="str">
            <v>SANTONASTASO</v>
          </cell>
          <cell r="C24331" t="str">
            <v>DAVIDE</v>
          </cell>
          <cell r="D24331" t="str">
            <v>SANTONASTASO DAVIDE</v>
          </cell>
          <cell r="E24331" t="str">
            <v>M</v>
          </cell>
          <cell r="F24331">
            <v>30323</v>
          </cell>
          <cell r="G24331" t="str">
            <v>ROMA (RM)</v>
          </cell>
          <cell r="H24331" t="str">
            <v>Sindaco</v>
          </cell>
          <cell r="I24331" t="str">
            <v>LISTA CIVICA: FIANO 2030</v>
          </cell>
        </row>
        <row r="24332">
          <cell r="A24332" t="str">
            <v>FILACCIANO</v>
          </cell>
          <cell r="B24332" t="str">
            <v>DE BONIS</v>
          </cell>
          <cell r="C24332" t="str">
            <v>SILVERIO</v>
          </cell>
          <cell r="D24332" t="str">
            <v>DE BONIS SILVERIO</v>
          </cell>
          <cell r="E24332" t="str">
            <v>M</v>
          </cell>
          <cell r="F24332">
            <v>20257</v>
          </cell>
          <cell r="G24332" t="str">
            <v>VICOVARO (RM)</v>
          </cell>
          <cell r="H24332" t="str">
            <v>Sindaco</v>
          </cell>
        </row>
        <row r="24333">
          <cell r="A24333" t="str">
            <v>FIUMICINO</v>
          </cell>
          <cell r="B24333" t="str">
            <v>MONTINO</v>
          </cell>
          <cell r="C24333" t="str">
            <v>ESTERINO</v>
          </cell>
          <cell r="D24333" t="str">
            <v>MONTINO ESTERINO</v>
          </cell>
          <cell r="E24333" t="str">
            <v>M</v>
          </cell>
          <cell r="F24333">
            <v>17629</v>
          </cell>
          <cell r="G24333" t="str">
            <v>ROMA (RM)</v>
          </cell>
          <cell r="H24333" t="str">
            <v>Sindaco</v>
          </cell>
          <cell r="I24333" t="str">
            <v>FRONTE VERDE-PENSIONATI | LIBERTAS DEMOCRAZIA CRISTIANA | LISTA CIVICA: ESTERINO MONTINO SINDACO | LIBERI E UGUALI | LISTA CIVICA: UNITI NEL CENTRO | LISTA CIVICA: COMUNE AUTONOMIA E LIBERTA' | LISTA CIVICA: PER VIVERE FIUMICINO | PARTITO DEMOCRATICO</v>
          </cell>
        </row>
        <row r="24334">
          <cell r="A24334" t="str">
            <v>FONTE NUOVA</v>
          </cell>
          <cell r="B24334" t="str">
            <v>PRESUTTI</v>
          </cell>
          <cell r="C24334" t="str">
            <v>PIERO</v>
          </cell>
          <cell r="D24334" t="str">
            <v>PRESUTTI PIERO</v>
          </cell>
          <cell r="E24334" t="str">
            <v>M</v>
          </cell>
          <cell r="F24334">
            <v>22512</v>
          </cell>
          <cell r="G24334" t="str">
            <v>CREMONA (CR)</v>
          </cell>
          <cell r="H24334" t="str">
            <v>Sindaco</v>
          </cell>
          <cell r="I24334" t="str">
            <v>FRATELLI D'ITALIA | LISTA CIVICA: CAMBIA ROTTA LA PRUA | LISTA CIVICA: RETE DEMOCRATICA FONTE NUOVA | LISTA CIVICA: PER FARE CON PRESUTTI SINDACO</v>
          </cell>
        </row>
        <row r="24335">
          <cell r="A24335" t="str">
            <v>FORMELLO</v>
          </cell>
          <cell r="B24335" t="str">
            <v>SANTI</v>
          </cell>
          <cell r="C24335" t="str">
            <v>GIAN FILIPPO</v>
          </cell>
          <cell r="D24335" t="str">
            <v>SANTI GIAN FILIPPO</v>
          </cell>
          <cell r="E24335" t="str">
            <v>M</v>
          </cell>
          <cell r="F24335">
            <v>23503</v>
          </cell>
          <cell r="G24335" t="str">
            <v>SACROFANO (RM)</v>
          </cell>
          <cell r="H24335" t="str">
            <v>Sindaco</v>
          </cell>
          <cell r="I24335" t="str">
            <v>LISTA CIVICA: FORMELLO RINASCE</v>
          </cell>
        </row>
        <row r="24336">
          <cell r="A24336" t="str">
            <v>FRASCATI</v>
          </cell>
          <cell r="B24336" t="str">
            <v>SBARDELLA</v>
          </cell>
          <cell r="C24336" t="str">
            <v>FRANCESCA</v>
          </cell>
          <cell r="D24336" t="str">
            <v>SBARDELLA FRANCESCA</v>
          </cell>
          <cell r="E24336" t="str">
            <v>F</v>
          </cell>
          <cell r="F24336">
            <v>29315</v>
          </cell>
          <cell r="G24336" t="str">
            <v>ROMA (RM)</v>
          </cell>
          <cell r="H24336" t="str">
            <v>Sindaco</v>
          </cell>
          <cell r="I24336" t="str">
            <v>LISTA CIVICA: FRASCATI CHE VERRA' | LISTA CIVICA: FRASCATI PROGRESSISTA | ARTICOLO UNO | PARTITO DEMOCRATICO | LISTA CIVICA: PER CAMBIARE FRASCATI CON FRANCESCA | LISTA CIVICA: PRIMA FRASCATI | LISTA CIVICA: RIGENERAZIONE FRASCATI</v>
          </cell>
        </row>
        <row r="24337">
          <cell r="A24337" t="str">
            <v>GALLICANO NEL LAZIO</v>
          </cell>
          <cell r="B24337" t="str">
            <v>COLAGROSSI</v>
          </cell>
          <cell r="C24337" t="str">
            <v>PIETRO</v>
          </cell>
          <cell r="D24337" t="str">
            <v>COLAGROSSI PIETRO</v>
          </cell>
          <cell r="E24337" t="str">
            <v>M</v>
          </cell>
          <cell r="F24337">
            <v>23718</v>
          </cell>
          <cell r="G24337" t="str">
            <v>GALLICANO NEL LAZIO (RM)</v>
          </cell>
          <cell r="H24337" t="str">
            <v>Sindaco</v>
          </cell>
          <cell r="I24337" t="str">
            <v>LISTA CIVICA: RIUNIAMO GALLICANO</v>
          </cell>
        </row>
        <row r="24338">
          <cell r="A24338" t="str">
            <v>GENAZZANO</v>
          </cell>
          <cell r="B24338" t="str">
            <v>CEFARO</v>
          </cell>
          <cell r="C24338" t="str">
            <v>ALESSANDRO</v>
          </cell>
          <cell r="D24338" t="str">
            <v>CEFARO ALESSANDRO</v>
          </cell>
          <cell r="E24338" t="str">
            <v>M</v>
          </cell>
          <cell r="F24338">
            <v>21628</v>
          </cell>
          <cell r="G24338" t="str">
            <v>ROMA (RM)</v>
          </cell>
          <cell r="H24338" t="str">
            <v>Sindaco</v>
          </cell>
          <cell r="I24338" t="str">
            <v>LISTA CIVICA: PATTO PER GENAZZANO</v>
          </cell>
        </row>
        <row r="24339">
          <cell r="A24339" t="str">
            <v>GENZANO DI ROMA</v>
          </cell>
          <cell r="B24339" t="str">
            <v>ZOCCOLOTTI</v>
          </cell>
          <cell r="C24339" t="str">
            <v>CARLO</v>
          </cell>
          <cell r="D24339" t="str">
            <v>ZOCCOLOTTI CARLO</v>
          </cell>
          <cell r="E24339" t="str">
            <v>M</v>
          </cell>
          <cell r="F24339">
            <v>30710</v>
          </cell>
          <cell r="G24339" t="str">
            <v>ROMA (RM)</v>
          </cell>
          <cell r="H24339" t="str">
            <v>Sindaco</v>
          </cell>
          <cell r="I24339" t="str">
            <v>PARTITO DEMOCRATICO</v>
          </cell>
        </row>
        <row r="24340">
          <cell r="A24340" t="str">
            <v>GERANO</v>
          </cell>
          <cell r="B24340" t="str">
            <v>FELICI</v>
          </cell>
          <cell r="C24340" t="str">
            <v>DANILO</v>
          </cell>
          <cell r="D24340" t="str">
            <v>FELICI DANILO</v>
          </cell>
          <cell r="E24340" t="str">
            <v>M</v>
          </cell>
          <cell r="F24340">
            <v>30933</v>
          </cell>
          <cell r="G24340" t="str">
            <v>TIVOLI (RM)</v>
          </cell>
          <cell r="H24340" t="str">
            <v>Sindaco</v>
          </cell>
          <cell r="I24340" t="str">
            <v>LISTA CIVICA: AVANTI PER GERANO</v>
          </cell>
        </row>
        <row r="24341">
          <cell r="A24341" t="str">
            <v>GORGA</v>
          </cell>
          <cell r="B24341" t="str">
            <v>LEPRI</v>
          </cell>
          <cell r="C24341" t="str">
            <v>ANDREA</v>
          </cell>
          <cell r="D24341" t="str">
            <v>LEPRI ANDREA</v>
          </cell>
          <cell r="E24341" t="str">
            <v>M</v>
          </cell>
          <cell r="F24341">
            <v>28510</v>
          </cell>
          <cell r="G24341" t="str">
            <v>COLLEFERRO (RM)</v>
          </cell>
          <cell r="H24341" t="str">
            <v>Sindaco</v>
          </cell>
          <cell r="I24341" t="str">
            <v>LISTA CIVICA: UNITI PER UNIRE</v>
          </cell>
        </row>
        <row r="24342">
          <cell r="A24342" t="str">
            <v>GROTTAFERRATA</v>
          </cell>
          <cell r="B24342" t="str">
            <v>DI BERNARDO</v>
          </cell>
          <cell r="C24342" t="str">
            <v>MIRKO</v>
          </cell>
          <cell r="D24342" t="str">
            <v>DI BERNARDO MIRKO</v>
          </cell>
          <cell r="E24342" t="str">
            <v>M</v>
          </cell>
          <cell r="F24342">
            <v>30829</v>
          </cell>
          <cell r="G24342" t="str">
            <v>FRASCATI (RM)</v>
          </cell>
          <cell r="H24342" t="str">
            <v>Sindaco</v>
          </cell>
          <cell r="I24342" t="str">
            <v>PARTITO DEMOCRATICO | LISTA CIVICA: #FARERETE | LISTA CIVICA: GROTTAFERRATA AL CENTRO | LISTA CIVICA: PER CAMBIARE GROTTAFERRATA | LISTA COMPOSITA: GROTTAFERRATA SOSTENIBILE-MOVIMENTO 5 STELLE | ITALIA VIVA | LISTA CIVICA: SIAMO GROTTAFERRATA | LISTA CIVI</v>
          </cell>
        </row>
        <row r="24343">
          <cell r="A24343" t="str">
            <v>GUIDONIA MONTECELIO</v>
          </cell>
          <cell r="B24343" t="str">
            <v>LOMBARDO</v>
          </cell>
          <cell r="C24343" t="str">
            <v>MAURO</v>
          </cell>
          <cell r="D24343" t="str">
            <v>LOMBARDO MAURO</v>
          </cell>
          <cell r="E24343" t="str">
            <v>M</v>
          </cell>
          <cell r="F24343">
            <v>26335</v>
          </cell>
          <cell r="G24343" t="str">
            <v>ROMA (RM)</v>
          </cell>
          <cell r="H24343" t="str">
            <v>Sindaco</v>
          </cell>
          <cell r="I24343" t="str">
            <v>LISTA CIVICA: CONSENSO CIVICO | LISTA CIVICA: L'ONDA | LISTA CIVICA: CIVICI | LISTA CIVICA: GUIDONIA MONTECELIO DOMANI | LISTA CIVICA: CITTA' NUOVA CAMBIAMO GUIDONIA MONTECELIO | LISTA CIVICA: POLO CIVICO | LISTA CIVICA: IL BIPLANO</v>
          </cell>
        </row>
        <row r="24344">
          <cell r="A24344" t="str">
            <v>JENNE</v>
          </cell>
          <cell r="B24344" t="str">
            <v>PACCHIAROTTI</v>
          </cell>
          <cell r="C24344" t="str">
            <v>GIORGIO</v>
          </cell>
          <cell r="D24344" t="str">
            <v>PACCHIAROTTI GIORGIO</v>
          </cell>
          <cell r="E24344" t="str">
            <v>M</v>
          </cell>
          <cell r="F24344">
            <v>24281</v>
          </cell>
          <cell r="G24344" t="str">
            <v>JENNE (RM)</v>
          </cell>
          <cell r="H24344" t="str">
            <v>Sindaco</v>
          </cell>
          <cell r="I24344" t="str">
            <v>LISTA CIVICA: VIVERE JENNE</v>
          </cell>
        </row>
        <row r="24345">
          <cell r="A24345" t="str">
            <v>LABICO</v>
          </cell>
          <cell r="B24345" t="str">
            <v>GIOVANNOLI</v>
          </cell>
          <cell r="C24345" t="str">
            <v>DANILO</v>
          </cell>
          <cell r="D24345" t="str">
            <v>GIOVANNOLI DANILO</v>
          </cell>
          <cell r="E24345" t="str">
            <v>M</v>
          </cell>
          <cell r="F24345">
            <v>23558</v>
          </cell>
          <cell r="G24345" t="str">
            <v>LABICO (RM)</v>
          </cell>
          <cell r="H24345" t="str">
            <v>Sindaco</v>
          </cell>
          <cell r="I24345" t="str">
            <v>LISTA CIVICA: LABICO BENE COMUNE</v>
          </cell>
        </row>
        <row r="24346">
          <cell r="A24346" t="str">
            <v>LADISPOLI</v>
          </cell>
          <cell r="B24346" t="str">
            <v>GRANDO</v>
          </cell>
          <cell r="C24346" t="str">
            <v>ALESSANDRO</v>
          </cell>
          <cell r="D24346" t="str">
            <v>GRANDO ALESSANDRO</v>
          </cell>
          <cell r="E24346" t="str">
            <v>M</v>
          </cell>
          <cell r="F24346">
            <v>30632</v>
          </cell>
          <cell r="G24346" t="str">
            <v>BRACCIANO (RM)</v>
          </cell>
          <cell r="H24346" t="str">
            <v>Sindaco</v>
          </cell>
          <cell r="I24346" t="str">
            <v>NOI CON SALVINI | LISTA CIVICA: ASSOCIAZIONE CUORI LADISPOLANI | FRATELLI D'ITALIA - ALLEANZA NAZIONALE</v>
          </cell>
        </row>
        <row r="24347">
          <cell r="A24347" t="str">
            <v>LANUVIO</v>
          </cell>
          <cell r="B24347" t="str">
            <v>VOLPI</v>
          </cell>
          <cell r="C24347" t="str">
            <v>ANDREA</v>
          </cell>
          <cell r="D24347" t="str">
            <v>VOLPI ANDREA</v>
          </cell>
          <cell r="E24347" t="str">
            <v>M</v>
          </cell>
          <cell r="F24347">
            <v>29704</v>
          </cell>
          <cell r="G24347" t="str">
            <v>ROMA (RM)</v>
          </cell>
          <cell r="H24347" t="str">
            <v>Sindaco</v>
          </cell>
          <cell r="I24347" t="str">
            <v>LISTA CIVICA: LANUVIO PER LA DEMOCRAZIA</v>
          </cell>
        </row>
        <row r="24348">
          <cell r="A24348" t="str">
            <v>LARIANO</v>
          </cell>
          <cell r="B24348" t="str">
            <v>MONTECUOLLO</v>
          </cell>
          <cell r="C24348" t="str">
            <v>FRANCESCO</v>
          </cell>
          <cell r="D24348" t="str">
            <v>MONTECUOLLO FRANCESCO</v>
          </cell>
          <cell r="E24348" t="str">
            <v>M</v>
          </cell>
          <cell r="F24348">
            <v>27306</v>
          </cell>
          <cell r="G24348" t="str">
            <v>VELLETRI (RM)</v>
          </cell>
          <cell r="H24348" t="str">
            <v>Sindaco</v>
          </cell>
          <cell r="I24348" t="str">
            <v>LISTA CIVICA: INSIEME PER LARIANO</v>
          </cell>
        </row>
        <row r="24349">
          <cell r="A24349" t="str">
            <v>LICENZA</v>
          </cell>
          <cell r="B24349" t="str">
            <v>PASSACANTILLI</v>
          </cell>
          <cell r="C24349" t="str">
            <v>ILARIA</v>
          </cell>
          <cell r="D24349" t="str">
            <v>PASSACANTILLI ILARIA</v>
          </cell>
          <cell r="E24349" t="str">
            <v>F</v>
          </cell>
          <cell r="F24349">
            <v>29783</v>
          </cell>
          <cell r="G24349" t="str">
            <v>TIVOLI (RM)</v>
          </cell>
          <cell r="H24349" t="str">
            <v>Sindaco</v>
          </cell>
          <cell r="I24349" t="str">
            <v>LISTA CIVICA: VERSO IL FUTURO</v>
          </cell>
        </row>
        <row r="24350">
          <cell r="A24350" t="str">
            <v>MAGLIANO ROMANO</v>
          </cell>
          <cell r="B24350" t="str">
            <v>MANCINI</v>
          </cell>
          <cell r="C24350" t="str">
            <v>FRANCESCO</v>
          </cell>
          <cell r="D24350" t="str">
            <v>MANCINI FRANCESCO</v>
          </cell>
          <cell r="E24350" t="str">
            <v>M</v>
          </cell>
          <cell r="F24350">
            <v>31716</v>
          </cell>
          <cell r="G24350" t="str">
            <v>ROMA (RM)</v>
          </cell>
          <cell r="H24350" t="str">
            <v>Sindaco</v>
          </cell>
        </row>
        <row r="24351">
          <cell r="A24351" t="str">
            <v>MANDELA</v>
          </cell>
          <cell r="B24351" t="str">
            <v>PETTINELLI</v>
          </cell>
          <cell r="C24351" t="str">
            <v>CLAUDIO</v>
          </cell>
          <cell r="D24351" t="str">
            <v>PETTINELLI CLAUDIO</v>
          </cell>
          <cell r="E24351" t="str">
            <v>M</v>
          </cell>
          <cell r="F24351">
            <v>20350</v>
          </cell>
          <cell r="G24351" t="str">
            <v>ROMA (RM)</v>
          </cell>
          <cell r="H24351" t="str">
            <v>Sindaco</v>
          </cell>
          <cell r="I24351" t="str">
            <v>LISTA CIVICA: VIVIAMO MANDELA</v>
          </cell>
        </row>
        <row r="24352">
          <cell r="A24352" t="str">
            <v>MANZIANA</v>
          </cell>
          <cell r="B24352" t="str">
            <v>TELLONI</v>
          </cell>
          <cell r="C24352" t="str">
            <v>ALESSIO</v>
          </cell>
          <cell r="D24352" t="str">
            <v>TELLONI ALESSIO</v>
          </cell>
          <cell r="E24352" t="str">
            <v>M</v>
          </cell>
          <cell r="F24352">
            <v>25611</v>
          </cell>
          <cell r="G24352" t="str">
            <v>ROMA (RM)</v>
          </cell>
          <cell r="H24352" t="str">
            <v>Sindaco</v>
          </cell>
        </row>
        <row r="24353">
          <cell r="A24353" t="str">
            <v>MARANO EQUO</v>
          </cell>
          <cell r="B24353" t="str">
            <v>TOZZI</v>
          </cell>
          <cell r="C24353" t="str">
            <v>FRANCO</v>
          </cell>
          <cell r="D24353" t="str">
            <v>TOZZI FRANCO</v>
          </cell>
          <cell r="E24353" t="str">
            <v>M</v>
          </cell>
          <cell r="F24353">
            <v>21379</v>
          </cell>
          <cell r="G24353" t="str">
            <v>MARANO EQUO (RM)</v>
          </cell>
          <cell r="H24353" t="str">
            <v>Sindaco</v>
          </cell>
          <cell r="I24353" t="str">
            <v>LISTA CIVICA: PER MARANO EQUO 2020</v>
          </cell>
        </row>
        <row r="24354">
          <cell r="A24354" t="str">
            <v>MARCELLINA</v>
          </cell>
          <cell r="B24354" t="str">
            <v>LUNDINI</v>
          </cell>
          <cell r="C24354" t="str">
            <v>ALESSANDRO</v>
          </cell>
          <cell r="D24354" t="str">
            <v>LUNDINI ALESSANDRO</v>
          </cell>
          <cell r="E24354" t="str">
            <v>M</v>
          </cell>
          <cell r="F24354">
            <v>30770</v>
          </cell>
          <cell r="G24354" t="str">
            <v>ROMA (RM)</v>
          </cell>
          <cell r="H24354" t="str">
            <v>Sindaco</v>
          </cell>
          <cell r="I24354" t="str">
            <v>LISTA CIVICA: PROGETTO MARCELLINA</v>
          </cell>
        </row>
        <row r="24355">
          <cell r="A24355" t="str">
            <v>MARINO</v>
          </cell>
          <cell r="B24355" t="str">
            <v>CECCHI</v>
          </cell>
          <cell r="C24355" t="str">
            <v>STEFANO</v>
          </cell>
          <cell r="D24355" t="str">
            <v>CECCHI STEFANO</v>
          </cell>
          <cell r="E24355" t="str">
            <v>M</v>
          </cell>
          <cell r="F24355">
            <v>23018</v>
          </cell>
          <cell r="G24355" t="str">
            <v>ROMA (RM)</v>
          </cell>
          <cell r="H24355" t="str">
            <v>Sindaco</v>
          </cell>
          <cell r="I24355" t="str">
            <v>FORZA ITALIA | LISTA CIVICA: MOVIMENTO CITTADINO | LISTA CIVICA: COSTRUIAMO IL DECENTRAMENTO | LISTA CIVICA: LABORATORIO RINASCITA | LEGA SALVINI PREMIER | LISTA CIVICA: EUROPA IN COMUNE | LISTA CIVICA: EMERGENZA AMBIENTE SANTA MARIA DELLE MOLE | LISTA CI</v>
          </cell>
        </row>
        <row r="24356">
          <cell r="A24356" t="str">
            <v>MAZZANO ROMANO</v>
          </cell>
          <cell r="B24356" t="str">
            <v>IRATO</v>
          </cell>
          <cell r="C24356" t="str">
            <v>NICOLETTA</v>
          </cell>
          <cell r="D24356" t="str">
            <v>IRATO NICOLETTA</v>
          </cell>
          <cell r="E24356" t="str">
            <v>F</v>
          </cell>
          <cell r="F24356">
            <v>24038</v>
          </cell>
          <cell r="G24356" t="str">
            <v>ROMA (RM)</v>
          </cell>
          <cell r="H24356" t="str">
            <v>Sindaco</v>
          </cell>
          <cell r="I24356" t="str">
            <v>LISTA CIVICA: PROGETTO MAZZANO</v>
          </cell>
        </row>
        <row r="24357">
          <cell r="A24357" t="str">
            <v>MENTANA</v>
          </cell>
          <cell r="B24357" t="str">
            <v>BENEDETTI</v>
          </cell>
          <cell r="C24357" t="str">
            <v>MARCO</v>
          </cell>
          <cell r="D24357" t="str">
            <v>BENEDETTI MARCO</v>
          </cell>
          <cell r="E24357" t="str">
            <v>M</v>
          </cell>
          <cell r="F24357">
            <v>29748</v>
          </cell>
          <cell r="G24357" t="str">
            <v>ROMA (RM)</v>
          </cell>
          <cell r="H24357" t="str">
            <v>Sindaco</v>
          </cell>
          <cell r="I24357" t="str">
            <v>LISTA CIVICA: MENTANA NOSTRA | DEMOS DEMOCRAZIA SOLIDALE | LISTA CIVICA: AMA MENTANA | LISTA CIVICA: UNITI PER MENTANA | LISTA CIVICA: RETE DEMOCRATICA MENTANA</v>
          </cell>
        </row>
        <row r="24358">
          <cell r="A24358" t="str">
            <v>MONTE COMPATRI</v>
          </cell>
          <cell r="B24358" t="str">
            <v>FERRI</v>
          </cell>
          <cell r="C24358" t="str">
            <v>FRANCESCO</v>
          </cell>
          <cell r="D24358" t="str">
            <v>FERRI FRANCESCO</v>
          </cell>
          <cell r="E24358" t="str">
            <v>M</v>
          </cell>
          <cell r="F24358">
            <v>30593</v>
          </cell>
          <cell r="G24358" t="str">
            <v>MARINO (RM)</v>
          </cell>
          <cell r="H24358" t="str">
            <v>Sindaco</v>
          </cell>
          <cell r="I24358" t="str">
            <v>LISTA CIVICA: ORA MONTECOMPATRI</v>
          </cell>
        </row>
        <row r="24359">
          <cell r="A24359" t="str">
            <v>MONTEFLAVIO</v>
          </cell>
          <cell r="B24359" t="str">
            <v>UGOLINI</v>
          </cell>
          <cell r="C24359" t="str">
            <v>GIOVANNI</v>
          </cell>
          <cell r="D24359" t="str">
            <v>UGOLINI GIOVANNI</v>
          </cell>
          <cell r="E24359" t="str">
            <v>M</v>
          </cell>
          <cell r="F24359">
            <v>33856</v>
          </cell>
          <cell r="G24359" t="str">
            <v>TIVOLI (RM)</v>
          </cell>
          <cell r="H24359" t="str">
            <v>Sindaco</v>
          </cell>
          <cell r="I24359" t="str">
            <v>LISTA CIVICA: SENTIERI CONDIVISI</v>
          </cell>
        </row>
        <row r="24360">
          <cell r="A24360" t="str">
            <v>MONTELANICO</v>
          </cell>
          <cell r="B24360" t="str">
            <v>ONORATI</v>
          </cell>
          <cell r="C24360" t="str">
            <v>SANDRO</v>
          </cell>
          <cell r="D24360" t="str">
            <v>ONORATI SANDRO</v>
          </cell>
          <cell r="E24360" t="str">
            <v>M</v>
          </cell>
          <cell r="F24360">
            <v>24355</v>
          </cell>
          <cell r="G24360" t="str">
            <v>ROMA (RM)</v>
          </cell>
          <cell r="H24360" t="str">
            <v>Sindaco</v>
          </cell>
          <cell r="I24360" t="str">
            <v>LISTA CIVICA: INSIEME PER MONTELANICO</v>
          </cell>
        </row>
        <row r="24361">
          <cell r="A24361" t="str">
            <v>MONTELIBRETTI</v>
          </cell>
          <cell r="B24361" t="str">
            <v>BRANCIANI</v>
          </cell>
          <cell r="C24361" t="str">
            <v>LUCA</v>
          </cell>
          <cell r="D24361" t="str">
            <v>BRANCIANI LUCA</v>
          </cell>
          <cell r="E24361" t="str">
            <v>M</v>
          </cell>
          <cell r="F24361">
            <v>26741</v>
          </cell>
          <cell r="G24361" t="str">
            <v>ROMA (RM)</v>
          </cell>
          <cell r="H24361" t="str">
            <v>Sindaco</v>
          </cell>
          <cell r="I24361" t="str">
            <v>LISTA CIVICA: PER MONTELIBRETTI SEMPRE</v>
          </cell>
        </row>
        <row r="24362">
          <cell r="A24362" t="str">
            <v>MONTE PORZIO CATONE</v>
          </cell>
          <cell r="B24362" t="str">
            <v>PULCINI</v>
          </cell>
          <cell r="C24362" t="str">
            <v>MASSIMO</v>
          </cell>
          <cell r="D24362" t="str">
            <v>PULCINI MASSIMO</v>
          </cell>
          <cell r="E24362" t="str">
            <v>M</v>
          </cell>
          <cell r="F24362">
            <v>27591</v>
          </cell>
          <cell r="G24362" t="str">
            <v>FRASCATI (RM)</v>
          </cell>
          <cell r="H24362" t="str">
            <v>Sindaco</v>
          </cell>
          <cell r="I24362" t="str">
            <v>LISTA CIVICA: VIVIAMO MONTE PORZIO</v>
          </cell>
        </row>
        <row r="24363">
          <cell r="A24363" t="str">
            <v>MONTEROTONDO</v>
          </cell>
          <cell r="B24363" t="str">
            <v>VARONE</v>
          </cell>
          <cell r="C24363" t="str">
            <v>RICCARDO</v>
          </cell>
          <cell r="D24363" t="str">
            <v>VARONE RICCARDO</v>
          </cell>
          <cell r="E24363" t="str">
            <v>M</v>
          </cell>
          <cell r="F24363">
            <v>31377</v>
          </cell>
          <cell r="G24363" t="str">
            <v>ROMA (RM)</v>
          </cell>
          <cell r="H24363" t="str">
            <v>Sindaco</v>
          </cell>
          <cell r="I24363" t="str">
            <v>+EUROPA | LISTA CIVICA: VOGLIO VIVERE COS? | LISTA COMPOSITA: VERDI-ITALIA IN COMUNE | PARTITO DEMOCRATICO | LISTA CIVICA: SINISTRA PER MONTEROTONDO | LISTA CIVICA: LA RETE | LISTA CIVICA: I PROGRESSISTI | LISTA CIVICA: DEMOS DEMOCRAZIA SOLIDALE</v>
          </cell>
        </row>
        <row r="24364">
          <cell r="A24364" t="str">
            <v>MONTORIO ROMANO</v>
          </cell>
          <cell r="B24364" t="str">
            <v>PONZANI</v>
          </cell>
          <cell r="C24364" t="str">
            <v>VINCENZO</v>
          </cell>
          <cell r="D24364" t="str">
            <v>PONZANI VINCENZO</v>
          </cell>
          <cell r="E24364" t="str">
            <v>M</v>
          </cell>
          <cell r="F24364">
            <v>35220</v>
          </cell>
          <cell r="G24364" t="str">
            <v>ROMA (RM)</v>
          </cell>
          <cell r="H24364" t="str">
            <v>Sindaco</v>
          </cell>
          <cell r="I24364" t="str">
            <v>LISTA CIVICA: INSIEME PER IL FUTURO DI MONTORIO</v>
          </cell>
        </row>
        <row r="24365">
          <cell r="A24365" t="str">
            <v>MORICONE</v>
          </cell>
          <cell r="B24365" t="str">
            <v>PASCAZI</v>
          </cell>
          <cell r="C24365" t="str">
            <v>GIOVANNI BATTISTA</v>
          </cell>
          <cell r="D24365" t="str">
            <v>PASCAZI GIOVANNI BATTISTA</v>
          </cell>
          <cell r="E24365" t="str">
            <v>M</v>
          </cell>
          <cell r="F24365">
            <v>23214</v>
          </cell>
          <cell r="G24365" t="str">
            <v>ROMA (RM)</v>
          </cell>
          <cell r="H24365" t="str">
            <v>Sindaco</v>
          </cell>
          <cell r="I24365" t="str">
            <v>LISTA CIVICA: PROGETTO COMUNE</v>
          </cell>
        </row>
        <row r="24366">
          <cell r="A24366" t="str">
            <v>MORLUPO</v>
          </cell>
          <cell r="B24366" t="str">
            <v>IACOMUSSI</v>
          </cell>
          <cell r="C24366" t="str">
            <v>ETTORE</v>
          </cell>
          <cell r="D24366" t="str">
            <v>IACOMUSSI ETTORE</v>
          </cell>
          <cell r="E24366" t="str">
            <v>M</v>
          </cell>
          <cell r="F24366">
            <v>29557</v>
          </cell>
          <cell r="G24366" t="str">
            <v>ROMA (RM)</v>
          </cell>
          <cell r="H24366" t="str">
            <v>Sindaco</v>
          </cell>
        </row>
        <row r="24367">
          <cell r="A24367" t="str">
            <v>NAZZANO</v>
          </cell>
          <cell r="B24367" t="str">
            <v>GIARDINI</v>
          </cell>
          <cell r="C24367" t="str">
            <v>ALFONSO</v>
          </cell>
          <cell r="D24367" t="str">
            <v>GIARDINI ALFONSO</v>
          </cell>
          <cell r="E24367" t="str">
            <v>M</v>
          </cell>
          <cell r="F24367">
            <v>15059</v>
          </cell>
          <cell r="G24367" t="str">
            <v>NAZZANO (RM)</v>
          </cell>
          <cell r="H24367" t="str">
            <v>Sindaco</v>
          </cell>
          <cell r="I24367" t="str">
            <v>LISTA CIVICA: NAZZANO DOMANI</v>
          </cell>
        </row>
        <row r="24368">
          <cell r="A24368" t="str">
            <v>NEMI</v>
          </cell>
          <cell r="B24368" t="str">
            <v>BERTUCCI</v>
          </cell>
          <cell r="C24368" t="str">
            <v>ALBERTO</v>
          </cell>
          <cell r="D24368" t="str">
            <v>BERTUCCI ALBERTO</v>
          </cell>
          <cell r="E24368" t="str">
            <v>M</v>
          </cell>
          <cell r="F24368">
            <v>26290</v>
          </cell>
          <cell r="G24368" t="str">
            <v>MARINO (RM)</v>
          </cell>
          <cell r="H24368" t="str">
            <v>Sindaco</v>
          </cell>
          <cell r="I24368" t="str">
            <v>LISTA CIVICA: UNITI PER NEMI</v>
          </cell>
        </row>
        <row r="24369">
          <cell r="A24369" t="str">
            <v>NEROLA</v>
          </cell>
          <cell r="B24369" t="str">
            <v>LELLI</v>
          </cell>
          <cell r="C24369" t="str">
            <v>DOMENICO</v>
          </cell>
          <cell r="D24369" t="str">
            <v>LELLI DOMENICO</v>
          </cell>
          <cell r="E24369" t="str">
            <v>M</v>
          </cell>
          <cell r="F24369">
            <v>26851</v>
          </cell>
          <cell r="G24369" t="str">
            <v>ROMA (RM)</v>
          </cell>
          <cell r="H24369" t="str">
            <v>Sindaco</v>
          </cell>
          <cell r="I24369" t="str">
            <v>LISTA CIVICA: IL BENE IN COMUNE</v>
          </cell>
        </row>
        <row r="24370">
          <cell r="A24370" t="str">
            <v>PALESTRINA</v>
          </cell>
          <cell r="B24370" t="str">
            <v>MORETTI</v>
          </cell>
          <cell r="C24370" t="str">
            <v>MARIO</v>
          </cell>
          <cell r="D24370" t="str">
            <v>MORETTI MARIO</v>
          </cell>
          <cell r="E24370" t="str">
            <v>M</v>
          </cell>
          <cell r="F24370">
            <v>23981</v>
          </cell>
          <cell r="G24370" t="str">
            <v>PALESTRINA (RM)</v>
          </cell>
          <cell r="H24370" t="str">
            <v>Sindaco</v>
          </cell>
          <cell r="I24370" t="str">
            <v>LISTA CIVICA: MORETTI SINDACO | LISTA CIVICA: BELLA PALESTRINA | LEGA SALVINI | FORZA ITALIA</v>
          </cell>
        </row>
        <row r="24371">
          <cell r="A24371" t="str">
            <v>PALOMBARA SABINA</v>
          </cell>
          <cell r="B24371" t="str">
            <v>PALOMBI</v>
          </cell>
          <cell r="C24371" t="str">
            <v>ALESSANDRO</v>
          </cell>
          <cell r="D24371" t="str">
            <v>PALOMBI ALESSANDRO</v>
          </cell>
          <cell r="E24371" t="str">
            <v>M</v>
          </cell>
          <cell r="F24371">
            <v>27948</v>
          </cell>
          <cell r="G24371" t="str">
            <v>TIVOLI (RM)</v>
          </cell>
          <cell r="H24371" t="str">
            <v>Sindaco</v>
          </cell>
          <cell r="I24371" t="str">
            <v>LISTA CIVICA: SABINA FUTURA</v>
          </cell>
        </row>
        <row r="24372">
          <cell r="A24372" t="str">
            <v>PERCILE</v>
          </cell>
          <cell r="B24372" t="str">
            <v>GIUSTINI</v>
          </cell>
          <cell r="C24372" t="str">
            <v>CLAUDIO</v>
          </cell>
          <cell r="D24372" t="str">
            <v>GIUSTINI CLAUDIO</v>
          </cell>
          <cell r="E24372" t="str">
            <v>M</v>
          </cell>
          <cell r="F24372">
            <v>22453</v>
          </cell>
          <cell r="G24372" t="str">
            <v>ARGENTINA</v>
          </cell>
          <cell r="H24372" t="str">
            <v>Sindaco</v>
          </cell>
          <cell r="I24372" t="str">
            <v>LISTA CIVICA: PER IL FUTURO DI PERCILE</v>
          </cell>
        </row>
        <row r="24373">
          <cell r="A24373" t="str">
            <v>PISONIANO</v>
          </cell>
          <cell r="B24373" t="str">
            <v>AURELI</v>
          </cell>
          <cell r="C24373" t="str">
            <v>ENZO</v>
          </cell>
          <cell r="D24373" t="str">
            <v>AURELI ENZO</v>
          </cell>
          <cell r="E24373" t="str">
            <v>M</v>
          </cell>
          <cell r="F24373">
            <v>18307</v>
          </cell>
          <cell r="G24373" t="str">
            <v>PISONIANO (RM)</v>
          </cell>
          <cell r="H24373" t="str">
            <v>Sindaco</v>
          </cell>
          <cell r="I24373" t="str">
            <v>LISTA CIVICA: INSIEME PER PISONIANO</v>
          </cell>
        </row>
        <row r="24374">
          <cell r="A24374" t="str">
            <v>POLI</v>
          </cell>
          <cell r="B24374" t="str">
            <v>MARIANI</v>
          </cell>
          <cell r="C24374" t="str">
            <v>FEDERICO</v>
          </cell>
          <cell r="D24374" t="str">
            <v>MARIANI FEDERICO</v>
          </cell>
          <cell r="E24374" t="str">
            <v>M</v>
          </cell>
          <cell r="F24374">
            <v>24767</v>
          </cell>
          <cell r="G24374" t="str">
            <v>POLI (RM)</v>
          </cell>
          <cell r="H24374" t="str">
            <v>Sindaco</v>
          </cell>
          <cell r="I24374" t="str">
            <v>LISTA CIVICA: INSIEME PER POLI</v>
          </cell>
        </row>
        <row r="24375">
          <cell r="A24375" t="str">
            <v>PONZANO ROMANO</v>
          </cell>
          <cell r="B24375" t="str">
            <v>PIMPINELLI</v>
          </cell>
          <cell r="C24375" t="str">
            <v>SERGIO</v>
          </cell>
          <cell r="D24375" t="str">
            <v>PIMPINELLI SERGIO</v>
          </cell>
          <cell r="E24375" t="str">
            <v>M</v>
          </cell>
          <cell r="F24375">
            <v>16143</v>
          </cell>
          <cell r="G24375" t="str">
            <v>DERUTA (PG)</v>
          </cell>
          <cell r="H24375" t="str">
            <v>Sindaco</v>
          </cell>
          <cell r="I24375" t="str">
            <v>LISTA CIVICA: LISTA CIVICA PONZANO FUTURA</v>
          </cell>
        </row>
        <row r="24376">
          <cell r="A24376" t="str">
            <v>RIANO</v>
          </cell>
          <cell r="B24376" t="str">
            <v>ABBRUZZETTI</v>
          </cell>
          <cell r="C24376" t="str">
            <v>LUCA GIOVANNI ATTILIO</v>
          </cell>
          <cell r="D24376" t="str">
            <v>ABBRUZZETTI LUCA GIOVANNI ATTILIO</v>
          </cell>
          <cell r="E24376" t="str">
            <v>M</v>
          </cell>
          <cell r="F24376">
            <v>27838</v>
          </cell>
          <cell r="G24376" t="str">
            <v>MILANO (MI)</v>
          </cell>
          <cell r="H24376" t="str">
            <v>Sindaco</v>
          </cell>
          <cell r="I24376" t="str">
            <v>LISTA CIVICA: RIANO RIPARTE</v>
          </cell>
        </row>
        <row r="24377">
          <cell r="A24377" t="str">
            <v>RIGNANO FLAMINIO</v>
          </cell>
          <cell r="B24377" t="str">
            <v>MARCORELLI</v>
          </cell>
          <cell r="C24377" t="str">
            <v>VINCENZO</v>
          </cell>
          <cell r="D24377" t="str">
            <v>MARCORELLI VINCENZO</v>
          </cell>
          <cell r="E24377" t="str">
            <v>M</v>
          </cell>
          <cell r="F24377">
            <v>28182</v>
          </cell>
          <cell r="G24377" t="str">
            <v>ROMA (RM)</v>
          </cell>
          <cell r="H24377" t="str">
            <v>Sindaco</v>
          </cell>
          <cell r="I24377" t="str">
            <v>LISTA CIVICA: #SIAMO RIGNANO</v>
          </cell>
        </row>
        <row r="24378">
          <cell r="A24378" t="str">
            <v>RIOFREDDO</v>
          </cell>
          <cell r="B24378" t="str">
            <v>PALMA</v>
          </cell>
          <cell r="C24378" t="str">
            <v>GIANCARLO</v>
          </cell>
          <cell r="D24378" t="str">
            <v>PALMA GIANCARLO</v>
          </cell>
          <cell r="E24378" t="str">
            <v>M</v>
          </cell>
          <cell r="F24378">
            <v>18614</v>
          </cell>
          <cell r="G24378" t="str">
            <v>ROMA (RM)</v>
          </cell>
          <cell r="H24378" t="str">
            <v>Sindaco</v>
          </cell>
          <cell r="I24378" t="str">
            <v>LISTA CIVICA: ALLA LUCE DEL SOLE PER RIOFREDDO</v>
          </cell>
        </row>
        <row r="24379">
          <cell r="A24379" t="str">
            <v>ROCCA CANTERANO</v>
          </cell>
          <cell r="B24379" t="str">
            <v>PROIETTI</v>
          </cell>
          <cell r="C24379" t="str">
            <v>FULVIO</v>
          </cell>
          <cell r="D24379" t="str">
            <v>PROIETTI FULVIO</v>
          </cell>
          <cell r="E24379" t="str">
            <v>M</v>
          </cell>
          <cell r="F24379">
            <v>30583</v>
          </cell>
          <cell r="G24379" t="str">
            <v>TIVOLI (RM)</v>
          </cell>
          <cell r="H24379" t="str">
            <v>Sindaco</v>
          </cell>
          <cell r="I24379" t="str">
            <v>LISTA CIVICA: ROCCA CANTERANO BENE COMUNE</v>
          </cell>
        </row>
        <row r="24380">
          <cell r="A24380" t="str">
            <v>ROCCA DI CAVE</v>
          </cell>
          <cell r="B24380" t="str">
            <v>FEDERICI</v>
          </cell>
          <cell r="C24380" t="str">
            <v>GABRIELLA</v>
          </cell>
          <cell r="D24380" t="str">
            <v>FEDERICI GABRIELLA</v>
          </cell>
          <cell r="E24380" t="str">
            <v>F</v>
          </cell>
          <cell r="F24380">
            <v>30122</v>
          </cell>
          <cell r="G24380" t="str">
            <v>PALESTRINA (RM)</v>
          </cell>
          <cell r="H24380" t="str">
            <v>Sindaco</v>
          </cell>
          <cell r="I24380" t="str">
            <v>LISTA CIVICA: PROGETTO INSIEME ROCCA VIVA</v>
          </cell>
        </row>
        <row r="24381">
          <cell r="A24381" t="str">
            <v>ROCCAGIOVINE</v>
          </cell>
          <cell r="B24381" t="str">
            <v>BERNARDI</v>
          </cell>
          <cell r="C24381" t="str">
            <v>MARCO</v>
          </cell>
          <cell r="D24381" t="str">
            <v>BERNARDI MARCO</v>
          </cell>
          <cell r="E24381" t="str">
            <v>M</v>
          </cell>
          <cell r="F24381">
            <v>27727</v>
          </cell>
          <cell r="G24381" t="str">
            <v>ROMA (RM)</v>
          </cell>
          <cell r="H24381" t="str">
            <v>Sindaco</v>
          </cell>
          <cell r="I24381" t="str">
            <v>LISTA CIVICA: PROVIAMOCI INSIEME</v>
          </cell>
        </row>
        <row r="24382">
          <cell r="A24382" t="str">
            <v>ROCCA PRIORA</v>
          </cell>
          <cell r="B24382" t="str">
            <v>GENTILI</v>
          </cell>
          <cell r="C24382" t="str">
            <v>ANNA</v>
          </cell>
          <cell r="D24382" t="str">
            <v>GENTILI ANNA</v>
          </cell>
          <cell r="E24382" t="str">
            <v>F</v>
          </cell>
          <cell r="F24382">
            <v>28349</v>
          </cell>
          <cell r="G24382" t="str">
            <v>FRASCATI (RM)</v>
          </cell>
          <cell r="H24382" t="str">
            <v>Sindaco</v>
          </cell>
          <cell r="I24382" t="str">
            <v>LISTA CIVICA: SIAMO ROCCA PRIORA</v>
          </cell>
        </row>
        <row r="24383">
          <cell r="A24383" t="str">
            <v>ROCCA SANTO STEFANO</v>
          </cell>
          <cell r="B24383" t="str">
            <v>RUNIERI</v>
          </cell>
          <cell r="C24383" t="str">
            <v>SANDRO</v>
          </cell>
          <cell r="D24383" t="str">
            <v>RUNIERI SANDRO</v>
          </cell>
          <cell r="E24383" t="str">
            <v>M</v>
          </cell>
          <cell r="F24383">
            <v>26916</v>
          </cell>
          <cell r="G24383" t="str">
            <v>ROCCA SANTO STEFANO (RM)</v>
          </cell>
          <cell r="H24383" t="str">
            <v>Sindaco</v>
          </cell>
          <cell r="I24383" t="str">
            <v>LISTA CIVICA: UNITI PER UN FUTURO</v>
          </cell>
        </row>
        <row r="24384">
          <cell r="A24384" t="str">
            <v>ROIATE</v>
          </cell>
          <cell r="B24384" t="str">
            <v>PROIETTI</v>
          </cell>
          <cell r="C24384" t="str">
            <v>ANTONIO</v>
          </cell>
          <cell r="D24384" t="str">
            <v>PROIETTI ANTONIO</v>
          </cell>
          <cell r="E24384" t="str">
            <v>M</v>
          </cell>
          <cell r="F24384">
            <v>25432</v>
          </cell>
          <cell r="G24384" t="str">
            <v>ROMA (RM)</v>
          </cell>
          <cell r="H24384" t="str">
            <v>Sindaco</v>
          </cell>
          <cell r="I24384" t="str">
            <v>LISTA CIVICA: PROGRESSO E SVILUPPO</v>
          </cell>
        </row>
        <row r="24385">
          <cell r="A24385" t="str">
            <v>ROMA</v>
          </cell>
          <cell r="B24385" t="str">
            <v>GUALTIERI</v>
          </cell>
          <cell r="C24385" t="str">
            <v>ROBERTO</v>
          </cell>
          <cell r="D24385" t="str">
            <v>GUALTIERI ROBERTO</v>
          </cell>
          <cell r="E24385" t="str">
            <v>M</v>
          </cell>
          <cell r="F24385">
            <v>24307</v>
          </cell>
          <cell r="G24385" t="str">
            <v>ROMA (RM)</v>
          </cell>
          <cell r="H24385" t="str">
            <v>Sindaco</v>
          </cell>
          <cell r="I24385" t="str">
            <v>Lista Civica non pervenuta</v>
          </cell>
        </row>
        <row r="24386">
          <cell r="A24386" t="str">
            <v>ROVIANO</v>
          </cell>
          <cell r="B24386" t="str">
            <v>FOLGORI</v>
          </cell>
          <cell r="C24386" t="str">
            <v>MATTIA</v>
          </cell>
          <cell r="D24386" t="str">
            <v>FOLGORI MATTIA</v>
          </cell>
          <cell r="E24386" t="str">
            <v>M</v>
          </cell>
          <cell r="F24386">
            <v>31137</v>
          </cell>
          <cell r="G24386" t="str">
            <v>TIVOLI (RM)</v>
          </cell>
          <cell r="H24386" t="str">
            <v>Sindaco</v>
          </cell>
          <cell r="I24386" t="str">
            <v>LISTA CIVICA: ROVIANO PUNTO E A CAPO</v>
          </cell>
        </row>
        <row r="24387">
          <cell r="A24387" t="str">
            <v>SACROFANO</v>
          </cell>
          <cell r="B24387" t="str">
            <v>NICOLINI</v>
          </cell>
          <cell r="C24387" t="str">
            <v>PATRIZIA</v>
          </cell>
          <cell r="D24387" t="str">
            <v>NICOLINI PATRIZIA</v>
          </cell>
          <cell r="E24387" t="str">
            <v>F</v>
          </cell>
          <cell r="F24387">
            <v>22190</v>
          </cell>
          <cell r="G24387" t="str">
            <v>ROMA (RM)</v>
          </cell>
          <cell r="H24387" t="str">
            <v>Sindaco</v>
          </cell>
          <cell r="I24387" t="str">
            <v>LISTA CIVICA: UNITI PER SACROFANO</v>
          </cell>
        </row>
        <row r="24388">
          <cell r="A24388" t="str">
            <v>SAMBUCI</v>
          </cell>
          <cell r="B24388" t="str">
            <v>NAPOLEONI</v>
          </cell>
          <cell r="C24388" t="str">
            <v>FRANCESCO</v>
          </cell>
          <cell r="D24388" t="str">
            <v>NAPOLEONI FRANCESCO</v>
          </cell>
          <cell r="E24388" t="str">
            <v>M</v>
          </cell>
          <cell r="F24388">
            <v>22193</v>
          </cell>
          <cell r="G24388" t="str">
            <v>SAMBUCI (RM)</v>
          </cell>
          <cell r="H24388" t="str">
            <v>Sindaco</v>
          </cell>
          <cell r="I24388" t="str">
            <v>LISTA CIVICA: SAMBUCI NEL CUORE</v>
          </cell>
        </row>
        <row r="24389">
          <cell r="A24389" t="str">
            <v>SAN CESAREO</v>
          </cell>
          <cell r="B24389" t="str">
            <v>SABELLI</v>
          </cell>
          <cell r="C24389" t="str">
            <v>ALESSANDRA</v>
          </cell>
          <cell r="D24389" t="str">
            <v>SABELLI ALESSANDRA</v>
          </cell>
          <cell r="E24389" t="str">
            <v>F</v>
          </cell>
          <cell r="F24389">
            <v>27439</v>
          </cell>
          <cell r="G24389" t="str">
            <v>ROMA (RM)</v>
          </cell>
          <cell r="H24389" t="str">
            <v>Sindaco</v>
          </cell>
          <cell r="I24389" t="str">
            <v>LISTA CIVICA: # CAMBIAMENTI</v>
          </cell>
        </row>
        <row r="24390">
          <cell r="A24390" t="str">
            <v>SAN GREGORIO DA SASSOLA</v>
          </cell>
          <cell r="B24390" t="str">
            <v>COLAGROSSI</v>
          </cell>
          <cell r="C24390" t="str">
            <v>GIOVANNI LORETO</v>
          </cell>
          <cell r="D24390" t="str">
            <v>COLAGROSSI GIOVANNI LORETO</v>
          </cell>
          <cell r="E24390" t="str">
            <v>M</v>
          </cell>
          <cell r="F24390">
            <v>21164</v>
          </cell>
          <cell r="G24390" t="str">
            <v>SAN GREGORIO DA SASSOLA (RM)</v>
          </cell>
          <cell r="H24390" t="str">
            <v>Sindaco</v>
          </cell>
          <cell r="I24390" t="str">
            <v>LISTA CIVICA: SAN GREGORIO RIPARTE</v>
          </cell>
        </row>
        <row r="24391">
          <cell r="A24391" t="str">
            <v>SAN POLO DEI CAVALIERI</v>
          </cell>
          <cell r="B24391" t="str">
            <v>MOZZETTA</v>
          </cell>
          <cell r="C24391" t="str">
            <v>SIMONE</v>
          </cell>
          <cell r="D24391" t="str">
            <v>MOZZETTA SIMONE</v>
          </cell>
          <cell r="E24391" t="str">
            <v>M</v>
          </cell>
          <cell r="F24391">
            <v>30237</v>
          </cell>
          <cell r="G24391" t="str">
            <v>TIVOLI (RM)</v>
          </cell>
          <cell r="H24391" t="str">
            <v>Sindaco</v>
          </cell>
          <cell r="I24391" t="str">
            <v>LISTA CIVICA: IO VIVO SAN POLO</v>
          </cell>
        </row>
        <row r="24392">
          <cell r="A24392" t="str">
            <v>SANTA MARINELLA</v>
          </cell>
          <cell r="B24392" t="str">
            <v>TIDEI</v>
          </cell>
          <cell r="C24392" t="str">
            <v>PIETRO</v>
          </cell>
          <cell r="D24392" t="str">
            <v>TIDEI PIETRO</v>
          </cell>
          <cell r="E24392" t="str">
            <v>M</v>
          </cell>
          <cell r="F24392">
            <v>17059</v>
          </cell>
          <cell r="G24392" t="str">
            <v>ALLUMIERE (RM)</v>
          </cell>
          <cell r="H24392" t="str">
            <v>Sindaco</v>
          </cell>
          <cell r="I24392" t="str">
            <v>SINISTRA: DEMOCRATICA | LISTA CIVICA: SANTA MARINELLA C'E' | LISTA CIVICA: DEMOCRATICI PER SANTA MARINELLA | LISTA CIVICA: AMICI DELLO SPORT | PARTITO DEMOCRATICO | LISTA CIVICA: UNITI PER CAMBIARE</v>
          </cell>
        </row>
        <row r="24393">
          <cell r="A24393" t="str">
            <v>SANT'ANGELO ROMANO</v>
          </cell>
          <cell r="B24393" t="str">
            <v>DOMENICI</v>
          </cell>
          <cell r="C24393" t="str">
            <v>MARTINA</v>
          </cell>
          <cell r="D24393" t="str">
            <v>DOMENICI MARTINA</v>
          </cell>
          <cell r="E24393" t="str">
            <v>F</v>
          </cell>
          <cell r="F24393">
            <v>26494</v>
          </cell>
          <cell r="G24393" t="str">
            <v>ROMA (RM)</v>
          </cell>
          <cell r="H24393" t="str">
            <v>Sindaco</v>
          </cell>
          <cell r="I24393" t="str">
            <v>LISTA CIVICA: PER SANT'ANGELO ROMANO</v>
          </cell>
        </row>
        <row r="24394">
          <cell r="A24394" t="str">
            <v>SANT'ORESTE</v>
          </cell>
          <cell r="B24394" t="str">
            <v>PAOLUCCI</v>
          </cell>
          <cell r="C24394" t="str">
            <v>GREGORY</v>
          </cell>
          <cell r="D24394" t="str">
            <v>PAOLUCCI GREGORY</v>
          </cell>
          <cell r="E24394" t="str">
            <v>M</v>
          </cell>
          <cell r="F24394">
            <v>27461</v>
          </cell>
          <cell r="G24394" t="str">
            <v>ROMA (RM)</v>
          </cell>
          <cell r="H24394" t="str">
            <v>Sindaco</v>
          </cell>
        </row>
        <row r="24395">
          <cell r="A24395" t="str">
            <v>SAN VITO ROMANO</v>
          </cell>
          <cell r="B24395" t="str">
            <v>PASQUALI</v>
          </cell>
          <cell r="C24395" t="str">
            <v>MAURIZIO</v>
          </cell>
          <cell r="D24395" t="str">
            <v>PASQUALI MAURIZIO</v>
          </cell>
          <cell r="E24395" t="str">
            <v>M</v>
          </cell>
          <cell r="F24395">
            <v>20589</v>
          </cell>
          <cell r="G24395" t="str">
            <v>SAN VITO ROMANO (RM)</v>
          </cell>
          <cell r="H24395" t="str">
            <v>Sindaco</v>
          </cell>
          <cell r="I24395" t="str">
            <v>LISTA CIVICA: OBIETTIVO SAN VITO</v>
          </cell>
        </row>
        <row r="24396">
          <cell r="A24396" t="str">
            <v>SARACINESCO</v>
          </cell>
          <cell r="B24396" t="str">
            <v>ORSOLA</v>
          </cell>
          <cell r="C24396" t="str">
            <v>MARCO</v>
          </cell>
          <cell r="D24396" t="str">
            <v>ORSOLA MARCO</v>
          </cell>
          <cell r="E24396" t="str">
            <v>M</v>
          </cell>
          <cell r="F24396">
            <v>24794</v>
          </cell>
          <cell r="G24396" t="str">
            <v>ROMA (RM)</v>
          </cell>
          <cell r="H24396" t="str">
            <v>Sindaco</v>
          </cell>
          <cell r="I24396" t="str">
            <v>LISTA CIVICA: LISTA PER SARACINESCO</v>
          </cell>
        </row>
        <row r="24397">
          <cell r="A24397" t="str">
            <v>SEGNI</v>
          </cell>
          <cell r="B24397" t="str">
            <v>CASCIOLI</v>
          </cell>
          <cell r="C24397" t="str">
            <v>PIERO</v>
          </cell>
          <cell r="D24397" t="str">
            <v>CASCIOLI PIERO</v>
          </cell>
          <cell r="E24397" t="str">
            <v>M</v>
          </cell>
          <cell r="F24397">
            <v>21129</v>
          </cell>
          <cell r="G24397" t="str">
            <v>SEGNI (RM)</v>
          </cell>
          <cell r="H24397" t="str">
            <v>Sindaco</v>
          </cell>
          <cell r="I24397" t="str">
            <v>LISTA CIVICA: SEGNI DI RINASCITA</v>
          </cell>
        </row>
        <row r="24398">
          <cell r="A24398" t="str">
            <v>SUBIACO</v>
          </cell>
          <cell r="B24398" t="str">
            <v>PETRINI</v>
          </cell>
          <cell r="C24398" t="str">
            <v>DOMENICO</v>
          </cell>
          <cell r="D24398" t="str">
            <v>PETRINI DOMENICO</v>
          </cell>
          <cell r="E24398" t="str">
            <v>M</v>
          </cell>
          <cell r="F24398">
            <v>31738</v>
          </cell>
          <cell r="G24398" t="str">
            <v>SUBIACO (RM)</v>
          </cell>
          <cell r="H24398" t="str">
            <v>Sindaco</v>
          </cell>
        </row>
        <row r="24399">
          <cell r="A24399" t="str">
            <v>TIVOLI</v>
          </cell>
          <cell r="B24399" t="str">
            <v>PROIETTI</v>
          </cell>
          <cell r="C24399" t="str">
            <v>GIUSEPPE</v>
          </cell>
          <cell r="D24399" t="str">
            <v>PROIETTI GIUSEPPE</v>
          </cell>
          <cell r="E24399" t="str">
            <v>M</v>
          </cell>
          <cell r="F24399">
            <v>16708</v>
          </cell>
          <cell r="G24399" t="str">
            <v>TIVOLI (RM)</v>
          </cell>
          <cell r="H24399" t="str">
            <v>Sindaco</v>
          </cell>
          <cell r="I24399" t="str">
            <v>LISTA CIVICA: # TIVOLI UNICA | LISTA CIVICA: CITTADINI IN MOVIMENTO | LISTA CIVICA: CAMBIAMO TIVOLI | LISTA CIVICA: INSIEME PER PROIETTI SINDACO | LISTA CIVICA: IMPEGNO COMUNE PER TIVOLI | LISTA CIVICA: CIVICA LA DEMOCRAZIA | LISTA CIVICA: W TIVOLI PERCHE</v>
          </cell>
        </row>
        <row r="24400">
          <cell r="A24400" t="str">
            <v>TOLFA</v>
          </cell>
          <cell r="B24400" t="str">
            <v>BENTIVOGLIO</v>
          </cell>
          <cell r="C24400" t="str">
            <v>STEFANIA</v>
          </cell>
          <cell r="D24400" t="str">
            <v>BENTIVOGLIO STEFANIA</v>
          </cell>
          <cell r="E24400" t="str">
            <v>F</v>
          </cell>
          <cell r="F24400">
            <v>31964</v>
          </cell>
          <cell r="G24400" t="str">
            <v>ROMA (RM)</v>
          </cell>
          <cell r="H24400" t="str">
            <v>Sindaco</v>
          </cell>
          <cell r="I24400" t="str">
            <v>LISTA CIVICA: TOLFA SCENARI FUTURI</v>
          </cell>
        </row>
        <row r="24401">
          <cell r="A24401" t="str">
            <v>TORRITA TIBERINA</v>
          </cell>
          <cell r="B24401" t="str">
            <v>COLAFIGLI</v>
          </cell>
          <cell r="C24401" t="str">
            <v>RITA</v>
          </cell>
          <cell r="D24401" t="str">
            <v>COLAFIGLI RITA</v>
          </cell>
          <cell r="E24401" t="str">
            <v>F</v>
          </cell>
          <cell r="F24401">
            <v>23457</v>
          </cell>
          <cell r="G24401" t="str">
            <v>POGGIO MIRTETO (RI)</v>
          </cell>
          <cell r="H24401" t="str">
            <v>Sindaco</v>
          </cell>
          <cell r="I24401" t="str">
            <v>LISTA CIVICA: TORRITA BENE COMUNE</v>
          </cell>
        </row>
        <row r="24402">
          <cell r="A24402" t="str">
            <v>TREVIGNANO ROMANO</v>
          </cell>
          <cell r="B24402" t="str">
            <v>MACIUCCHI</v>
          </cell>
          <cell r="C24402" t="str">
            <v>CLAUDIA</v>
          </cell>
          <cell r="D24402" t="str">
            <v>MACIUCCHI CLAUDIA</v>
          </cell>
          <cell r="E24402" t="str">
            <v>F</v>
          </cell>
          <cell r="F24402">
            <v>24037</v>
          </cell>
          <cell r="G24402" t="str">
            <v>ROMA (RM)</v>
          </cell>
          <cell r="H24402" t="str">
            <v>Sindaco</v>
          </cell>
          <cell r="I24402" t="str">
            <v>LISTA CIVICA: CHI AMA TREVIGNANO</v>
          </cell>
        </row>
        <row r="24403">
          <cell r="A24403" t="str">
            <v>VALLEPIETRA</v>
          </cell>
          <cell r="B24403" t="str">
            <v>DE SANTIS</v>
          </cell>
          <cell r="C24403" t="str">
            <v>FLAVIO</v>
          </cell>
          <cell r="D24403" t="str">
            <v>DE SANTIS FLAVIO</v>
          </cell>
          <cell r="E24403" t="str">
            <v>M</v>
          </cell>
          <cell r="F24403">
            <v>31234</v>
          </cell>
          <cell r="G24403" t="str">
            <v>SUBIACO (RM)</v>
          </cell>
          <cell r="H24403" t="str">
            <v>Sindaco</v>
          </cell>
          <cell r="I24403" t="str">
            <v>LISTA CIVICA: VIVIAMO INSIEME VALLEPIETRA</v>
          </cell>
        </row>
        <row r="24404">
          <cell r="A24404" t="str">
            <v>VALLINFREDA</v>
          </cell>
          <cell r="B24404" t="str">
            <v>STURABOTTI</v>
          </cell>
          <cell r="C24404" t="str">
            <v>FILIPPO</v>
          </cell>
          <cell r="D24404" t="str">
            <v>STURABOTTI FILIPPO</v>
          </cell>
          <cell r="E24404" t="str">
            <v>M</v>
          </cell>
          <cell r="F24404">
            <v>23538</v>
          </cell>
          <cell r="G24404" t="str">
            <v>VALLINFREDA (RM)</v>
          </cell>
          <cell r="H24404" t="str">
            <v>Sindaco</v>
          </cell>
          <cell r="I24404" t="str">
            <v>LISTA CIVICA: UNITI PER VALLINFREDA</v>
          </cell>
        </row>
        <row r="24405">
          <cell r="A24405" t="str">
            <v>VALMONTONE</v>
          </cell>
          <cell r="B24405" t="str">
            <v>LATINI</v>
          </cell>
          <cell r="C24405" t="str">
            <v>ALBERTO</v>
          </cell>
          <cell r="D24405" t="str">
            <v>LATINI ALBERTO</v>
          </cell>
          <cell r="E24405" t="str">
            <v>M</v>
          </cell>
          <cell r="F24405">
            <v>21325</v>
          </cell>
          <cell r="G24405" t="str">
            <v>VALMONTONE (RM)</v>
          </cell>
          <cell r="H24405" t="str">
            <v>Sindaco</v>
          </cell>
          <cell r="I24405" t="str">
            <v>LISTA CIVICA: LIBERA VALMONTONE</v>
          </cell>
        </row>
        <row r="24406">
          <cell r="A24406" t="str">
            <v>VELLETRI</v>
          </cell>
          <cell r="B24406" t="str">
            <v>POCCI</v>
          </cell>
          <cell r="C24406" t="str">
            <v>ORLANDO</v>
          </cell>
          <cell r="D24406" t="str">
            <v>POCCI ORLANDO</v>
          </cell>
          <cell r="E24406" t="str">
            <v>M</v>
          </cell>
          <cell r="F24406">
            <v>21612</v>
          </cell>
          <cell r="G24406" t="str">
            <v>VELLETRI (RM)</v>
          </cell>
          <cell r="H24406" t="str">
            <v>Sindaco</v>
          </cell>
          <cell r="I24406" t="str">
            <v>LISTA CIVICA: GENTE NUOVA | PARTITO DEMOCRATICO | LISTA CIVICA: MOVIMENTO POPOLARE PER VELLETRI | LISTA CIVICA: VELLETRI E BENI COMUNI | LIBERI E UGUALI</v>
          </cell>
        </row>
        <row r="24407">
          <cell r="A24407" t="str">
            <v>VICOVARO</v>
          </cell>
          <cell r="B24407" t="str">
            <v>DE SIMONE</v>
          </cell>
          <cell r="C24407" t="str">
            <v>FIORENZO</v>
          </cell>
          <cell r="D24407" t="str">
            <v>DE SIMONE FIORENZO</v>
          </cell>
          <cell r="E24407" t="str">
            <v>M</v>
          </cell>
          <cell r="F24407">
            <v>28946</v>
          </cell>
          <cell r="G24407" t="str">
            <v>TIVOLI (RM)</v>
          </cell>
          <cell r="H24407" t="str">
            <v>Sindaco</v>
          </cell>
          <cell r="I24407" t="str">
            <v>LISTA CIVICA: PER VICOVARO</v>
          </cell>
        </row>
        <row r="24408">
          <cell r="A24408" t="str">
            <v>VIVARO ROMANO</v>
          </cell>
          <cell r="B24408" t="str">
            <v>SFORZA</v>
          </cell>
          <cell r="C24408" t="str">
            <v>BEATRICE</v>
          </cell>
          <cell r="D24408" t="str">
            <v>SFORZA BEATRICE</v>
          </cell>
          <cell r="E24408" t="str">
            <v>F</v>
          </cell>
          <cell r="F24408">
            <v>24242</v>
          </cell>
          <cell r="G24408" t="str">
            <v>ROMA (RM)</v>
          </cell>
          <cell r="H24408" t="str">
            <v>Sindaco</v>
          </cell>
          <cell r="I24408" t="str">
            <v>LISTA CIVICA: VIVERE VIVARO INSIEME</v>
          </cell>
        </row>
        <row r="24409">
          <cell r="A24409" t="str">
            <v>ZAGAROLO</v>
          </cell>
          <cell r="B24409" t="str">
            <v>PANZIRONI</v>
          </cell>
          <cell r="C24409" t="str">
            <v>EMANUELA</v>
          </cell>
          <cell r="D24409" t="str">
            <v>PANZIRONI EMANUELA</v>
          </cell>
          <cell r="E24409" t="str">
            <v>F</v>
          </cell>
          <cell r="F24409">
            <v>26348</v>
          </cell>
          <cell r="G24409" t="str">
            <v>ROMA (RM)</v>
          </cell>
          <cell r="H24409" t="str">
            <v>Sindaco</v>
          </cell>
          <cell r="I24409" t="str">
            <v>PARTITO DEMOCRATICO | LISTA CIVICA: ZAGAROLO DEI DIRITTI | LISTA CIVICA: ZAGAROLO UNICO COLLE | LISTA CIVICA: VALLE MARTELLA UNITA | LISTA CIVICA: ZAGAROLO  FUTURA | LISTA CIVICA: MOVIMENTO CENTRALE ZAGAROLO</v>
          </cell>
        </row>
        <row r="24410">
          <cell r="A24410" t="str">
            <v>ACQUAPENDENTE</v>
          </cell>
          <cell r="B24410" t="str">
            <v>TERROSI</v>
          </cell>
          <cell r="C24410" t="str">
            <v>ALESSANDRA</v>
          </cell>
          <cell r="D24410" t="str">
            <v>TERROSI ALESSANDRA</v>
          </cell>
          <cell r="E24410" t="str">
            <v>F</v>
          </cell>
          <cell r="F24410">
            <v>24570</v>
          </cell>
          <cell r="G24410" t="str">
            <v>ACQUAPENDENTE (VT)</v>
          </cell>
          <cell r="H24410" t="str">
            <v>Sindaco</v>
          </cell>
          <cell r="I24410" t="str">
            <v>LISTA CIVICA: IMMAGINA AQUESIO</v>
          </cell>
        </row>
        <row r="24411">
          <cell r="A24411" t="str">
            <v>ARLENA DI CASTRO</v>
          </cell>
          <cell r="B24411" t="str">
            <v>CASCIANELLI</v>
          </cell>
          <cell r="C24411" t="str">
            <v>PUBLIO</v>
          </cell>
          <cell r="D24411" t="str">
            <v>CASCIANELLI PUBLIO</v>
          </cell>
          <cell r="E24411" t="str">
            <v>M</v>
          </cell>
          <cell r="F24411">
            <v>20879</v>
          </cell>
          <cell r="G24411" t="str">
            <v>ARLENA DI CASTRO (VT)</v>
          </cell>
          <cell r="H24411" t="str">
            <v>Sindaco</v>
          </cell>
          <cell r="I24411" t="str">
            <v>LISTA CIVICA: ARLENA BENE COMUNE</v>
          </cell>
        </row>
        <row r="24412">
          <cell r="A24412" t="str">
            <v>BAGNOREGIO</v>
          </cell>
          <cell r="B24412" t="str">
            <v>PROFILI</v>
          </cell>
          <cell r="C24412" t="str">
            <v>LUCA</v>
          </cell>
          <cell r="D24412" t="str">
            <v>PROFILI LUCA</v>
          </cell>
          <cell r="E24412" t="str">
            <v>M</v>
          </cell>
          <cell r="F24412">
            <v>32534</v>
          </cell>
          <cell r="G24412" t="str">
            <v>ORVIETO (TR)</v>
          </cell>
          <cell r="H24412" t="str">
            <v>Sindaco</v>
          </cell>
          <cell r="I24412" t="str">
            <v>LISTA CIVICA: PROFILI SINDACO</v>
          </cell>
        </row>
        <row r="24413">
          <cell r="A24413" t="str">
            <v>BARBARANO ROMANO</v>
          </cell>
          <cell r="B24413" t="str">
            <v>MARCHESI</v>
          </cell>
          <cell r="C24413" t="str">
            <v>RINALDO</v>
          </cell>
          <cell r="D24413" t="str">
            <v>MARCHESI RINALDO</v>
          </cell>
          <cell r="E24413" t="str">
            <v>M</v>
          </cell>
          <cell r="F24413">
            <v>23670</v>
          </cell>
          <cell r="G24413" t="str">
            <v>BARBARANO ROMANO (VT)</v>
          </cell>
          <cell r="H24413" t="str">
            <v>Sindaco</v>
          </cell>
          <cell r="I24413" t="str">
            <v>LISTA CIVICA: BARBARANO UNITO</v>
          </cell>
        </row>
        <row r="24414">
          <cell r="A24414" t="str">
            <v>BASSANO IN TEVERINA</v>
          </cell>
          <cell r="B24414" t="str">
            <v>ROMOLI</v>
          </cell>
          <cell r="C24414" t="str">
            <v>ALESSANDRO</v>
          </cell>
          <cell r="D24414" t="str">
            <v>ROMOLI ALESSANDRO</v>
          </cell>
          <cell r="E24414" t="str">
            <v>M</v>
          </cell>
          <cell r="F24414">
            <v>31011</v>
          </cell>
          <cell r="G24414" t="str">
            <v>ROMA (RM)</v>
          </cell>
          <cell r="H24414" t="str">
            <v>Sindaco</v>
          </cell>
          <cell r="I24414" t="str">
            <v>LISTA CIVICA: INSIEME PER CAMBIARE</v>
          </cell>
        </row>
        <row r="24415">
          <cell r="A24415" t="str">
            <v>BASSANO ROMANO</v>
          </cell>
          <cell r="B24415" t="str">
            <v>MAGGI</v>
          </cell>
          <cell r="C24415" t="str">
            <v>EMANUELE</v>
          </cell>
          <cell r="D24415" t="str">
            <v>MAGGI EMANUELE</v>
          </cell>
          <cell r="E24415" t="str">
            <v>M</v>
          </cell>
          <cell r="F24415">
            <v>32467</v>
          </cell>
          <cell r="G24415" t="str">
            <v>BRACCIANO (RM)</v>
          </cell>
          <cell r="H24415" t="str">
            <v>Sindaco</v>
          </cell>
          <cell r="I24415" t="str">
            <v>LISTA CIVICA: BASSANO INSIEME</v>
          </cell>
        </row>
        <row r="24416">
          <cell r="A24416" t="str">
            <v>BLERA</v>
          </cell>
          <cell r="B24416" t="str">
            <v>MAZZARELLA</v>
          </cell>
          <cell r="C24416" t="str">
            <v>NICOLA</v>
          </cell>
          <cell r="D24416" t="str">
            <v>MAZZARELLA NICOLA</v>
          </cell>
          <cell r="E24416" t="str">
            <v>M</v>
          </cell>
          <cell r="F24416">
            <v>28266</v>
          </cell>
          <cell r="G24416" t="str">
            <v>VETRALLA (VT)</v>
          </cell>
          <cell r="H24416" t="str">
            <v>Sindaco</v>
          </cell>
        </row>
        <row r="24417">
          <cell r="A24417" t="str">
            <v>BOLSENA</v>
          </cell>
          <cell r="B24417" t="str">
            <v>DOTTARELLI</v>
          </cell>
          <cell r="C24417" t="str">
            <v>PAOLO</v>
          </cell>
          <cell r="D24417" t="str">
            <v>DOTTARELLI PAOLO</v>
          </cell>
          <cell r="E24417" t="str">
            <v>M</v>
          </cell>
          <cell r="F24417">
            <v>26870</v>
          </cell>
          <cell r="G24417" t="str">
            <v>VITERBO (VT)</v>
          </cell>
          <cell r="H24417" t="str">
            <v>Sindaco</v>
          </cell>
          <cell r="I24417" t="str">
            <v>LISTA CIVICA: S?AMO BOLSENA</v>
          </cell>
        </row>
        <row r="24418">
          <cell r="A24418" t="str">
            <v>BOMARZO</v>
          </cell>
          <cell r="B24418" t="str">
            <v>PERNICONI</v>
          </cell>
          <cell r="C24418" t="str">
            <v>MARCO</v>
          </cell>
          <cell r="D24418" t="str">
            <v>PERNICONI MARCO</v>
          </cell>
          <cell r="E24418" t="str">
            <v>M</v>
          </cell>
          <cell r="F24418">
            <v>30358</v>
          </cell>
          <cell r="G24418" t="str">
            <v>CIVITA CASTELLANA (VT)</v>
          </cell>
          <cell r="H24418" t="str">
            <v>Sindaco</v>
          </cell>
          <cell r="I24418" t="str">
            <v>LISTA CIVICA: LISTA UGUAGLIANZA</v>
          </cell>
        </row>
        <row r="24419">
          <cell r="A24419" t="str">
            <v>CALCATA</v>
          </cell>
          <cell r="B24419" t="str">
            <v>PANDOLFI</v>
          </cell>
          <cell r="C24419" t="str">
            <v>SANDRA</v>
          </cell>
          <cell r="D24419" t="str">
            <v>PANDOLFI SANDRA</v>
          </cell>
          <cell r="E24419" t="str">
            <v>F</v>
          </cell>
          <cell r="F24419">
            <v>25417</v>
          </cell>
          <cell r="G24419" t="str">
            <v>CALCATA (VT)</v>
          </cell>
          <cell r="H24419" t="str">
            <v>Sindaco</v>
          </cell>
          <cell r="I24419" t="str">
            <v>LISTA CIVICA: UNIAMO CALCATA</v>
          </cell>
        </row>
        <row r="24420">
          <cell r="A24420" t="str">
            <v>CANEPINA</v>
          </cell>
          <cell r="B24420" t="str">
            <v>MONETA</v>
          </cell>
          <cell r="C24420" t="str">
            <v>ALDO MARIA</v>
          </cell>
          <cell r="D24420" t="str">
            <v>MONETA ALDO MARIA</v>
          </cell>
          <cell r="E24420" t="str">
            <v>M</v>
          </cell>
          <cell r="F24420">
            <v>27865</v>
          </cell>
          <cell r="G24420" t="str">
            <v>VITERBO (VT)</v>
          </cell>
          <cell r="H24420" t="str">
            <v>Sindaco</v>
          </cell>
          <cell r="I24420" t="str">
            <v>LISTA CIVICA: DEMOCRATICI PER CANEPINA</v>
          </cell>
        </row>
        <row r="24421">
          <cell r="A24421" t="str">
            <v>CANINO</v>
          </cell>
          <cell r="B24421" t="str">
            <v>CESETTI</v>
          </cell>
          <cell r="C24421" t="str">
            <v>GIUSEPPE</v>
          </cell>
          <cell r="D24421" t="str">
            <v>CESETTI GIUSEPPE</v>
          </cell>
          <cell r="E24421" t="str">
            <v>M</v>
          </cell>
          <cell r="F24421">
            <v>20191</v>
          </cell>
          <cell r="G24421" t="str">
            <v>TUSCANIA (VT)</v>
          </cell>
          <cell r="H24421" t="str">
            <v>Sindaco</v>
          </cell>
          <cell r="I24421" t="str">
            <v>LISTA CIVICA: CAMBIAMO INSIEME</v>
          </cell>
        </row>
        <row r="24422">
          <cell r="A24422" t="str">
            <v>CAPODIMONTE</v>
          </cell>
          <cell r="B24422" t="str">
            <v>FANELLI</v>
          </cell>
          <cell r="C24422" t="str">
            <v>MARIO</v>
          </cell>
          <cell r="D24422" t="str">
            <v>FANELLI MARIO</v>
          </cell>
          <cell r="E24422" t="str">
            <v>M</v>
          </cell>
          <cell r="F24422">
            <v>20273</v>
          </cell>
          <cell r="G24422" t="str">
            <v>CAPODIMONTE (VT)</v>
          </cell>
          <cell r="H24422" t="str">
            <v>Sindaco</v>
          </cell>
          <cell r="I24422" t="str">
            <v>LISTA CIVICA: CAPODIMONTE RINASCE</v>
          </cell>
        </row>
        <row r="24423">
          <cell r="A24423" t="str">
            <v>CAPRANICA</v>
          </cell>
          <cell r="B24423" t="str">
            <v>NOCCHI</v>
          </cell>
          <cell r="C24423" t="str">
            <v>PIETRO</v>
          </cell>
          <cell r="D24423" t="str">
            <v>NOCCHI PIETRO</v>
          </cell>
          <cell r="E24423" t="str">
            <v>M</v>
          </cell>
          <cell r="F24423">
            <v>27411</v>
          </cell>
          <cell r="G24423" t="str">
            <v>ROMA (RM)</v>
          </cell>
          <cell r="H24423" t="str">
            <v>Sindaco</v>
          </cell>
          <cell r="I24423" t="str">
            <v>LISTA CIVICA: SENZA FRONTIERE</v>
          </cell>
        </row>
        <row r="24424">
          <cell r="A24424" t="str">
            <v>CAPRAROLA</v>
          </cell>
          <cell r="B24424" t="str">
            <v>BORGNA</v>
          </cell>
          <cell r="C24424" t="str">
            <v>ANGELO</v>
          </cell>
          <cell r="D24424" t="str">
            <v>BORGNA ANGELO</v>
          </cell>
          <cell r="E24424" t="str">
            <v>M</v>
          </cell>
          <cell r="F24424">
            <v>18066</v>
          </cell>
          <cell r="G24424" t="str">
            <v>CAPRAROLA (VT)</v>
          </cell>
          <cell r="H24424" t="str">
            <v>Sindaco</v>
          </cell>
          <cell r="I24424" t="str">
            <v>LISTA CIVICA: NUOVI ORIZZONTI INSIEME</v>
          </cell>
        </row>
        <row r="24425">
          <cell r="A24425" t="str">
            <v>CARBOGNANO</v>
          </cell>
          <cell r="B24425" t="str">
            <v>GASBARRI</v>
          </cell>
          <cell r="C24425" t="str">
            <v>AGOSTINO</v>
          </cell>
          <cell r="D24425" t="str">
            <v>GASBARRI AGOSTINO</v>
          </cell>
          <cell r="E24425" t="str">
            <v>M</v>
          </cell>
          <cell r="F24425">
            <v>24862</v>
          </cell>
          <cell r="G24425" t="str">
            <v>CARBOGNANO (VT)</v>
          </cell>
          <cell r="H24425" t="str">
            <v>Sindaco</v>
          </cell>
          <cell r="I24425" t="str">
            <v>LISTA CIVICA: CARBOGNANO INSIEME</v>
          </cell>
        </row>
        <row r="24426">
          <cell r="A24426" t="str">
            <v>CASTEL SANT'ELIA</v>
          </cell>
          <cell r="B24426" t="str">
            <v>GIROLAMI</v>
          </cell>
          <cell r="C24426" t="str">
            <v>VINCENZO</v>
          </cell>
          <cell r="D24426" t="str">
            <v>GIROLAMI VINCENZO</v>
          </cell>
          <cell r="E24426" t="str">
            <v>M</v>
          </cell>
          <cell r="F24426">
            <v>20541</v>
          </cell>
          <cell r="G24426" t="str">
            <v>CASTEL SANT'ELIA (VT)</v>
          </cell>
          <cell r="H24426" t="str">
            <v>Sindaco</v>
          </cell>
          <cell r="I24426" t="str">
            <v>LISTA CIVICA: CAMBIAMO INSIEME</v>
          </cell>
        </row>
        <row r="24427">
          <cell r="A24427" t="str">
            <v>CASTIGLIONE IN TEVERINA</v>
          </cell>
          <cell r="B24427" t="str">
            <v>ZANNINI</v>
          </cell>
          <cell r="C24427" t="str">
            <v>LEONARDO</v>
          </cell>
          <cell r="D24427" t="str">
            <v>ZANNINI LEONARDO</v>
          </cell>
          <cell r="E24427" t="str">
            <v>M</v>
          </cell>
          <cell r="F24427">
            <v>30588</v>
          </cell>
          <cell r="G24427" t="str">
            <v>ORVIETO (TR)</v>
          </cell>
          <cell r="H24427" t="str">
            <v>Sindaco</v>
          </cell>
        </row>
        <row r="24428">
          <cell r="A24428" t="str">
            <v>CELLENO</v>
          </cell>
          <cell r="B24428" t="str">
            <v>BIANCHI</v>
          </cell>
          <cell r="C24428" t="str">
            <v>MARCO</v>
          </cell>
          <cell r="D24428" t="str">
            <v>BIANCHI MARCO</v>
          </cell>
          <cell r="E24428" t="str">
            <v>M</v>
          </cell>
          <cell r="F24428">
            <v>23579</v>
          </cell>
          <cell r="G24428" t="str">
            <v>CELLENO (VT)</v>
          </cell>
          <cell r="H24428" t="str">
            <v>Sindaco</v>
          </cell>
          <cell r="I24428" t="str">
            <v>LISTA CIVICA: PASSIONE CIVICA 2.0</v>
          </cell>
        </row>
        <row r="24429">
          <cell r="A24429" t="str">
            <v>CELLERE</v>
          </cell>
          <cell r="B24429" t="str">
            <v>GIUSTINIANI</v>
          </cell>
          <cell r="C24429" t="str">
            <v>EDOARDO</v>
          </cell>
          <cell r="D24429" t="str">
            <v>GIUSTINIANI EDOARDO</v>
          </cell>
          <cell r="E24429" t="str">
            <v>M</v>
          </cell>
          <cell r="F24429">
            <v>25707</v>
          </cell>
          <cell r="G24429" t="str">
            <v>CELLERE (VT)</v>
          </cell>
          <cell r="H24429" t="str">
            <v>Sindaco</v>
          </cell>
          <cell r="I24429" t="str">
            <v>LISTA CIVICA: CELLERE PER CELLERE</v>
          </cell>
        </row>
        <row r="24430">
          <cell r="A24430" t="str">
            <v>CIVITA CASTELLANA</v>
          </cell>
          <cell r="B24430" t="str">
            <v>GIAMPIERI</v>
          </cell>
          <cell r="C24430" t="str">
            <v>LUCA</v>
          </cell>
          <cell r="D24430" t="str">
            <v>GIAMPIERI LUCA</v>
          </cell>
          <cell r="E24430" t="str">
            <v>M</v>
          </cell>
          <cell r="F24430">
            <v>29620</v>
          </cell>
          <cell r="G24430" t="str">
            <v>CIVITA CASTELLANA (VT)</v>
          </cell>
          <cell r="H24430" t="str">
            <v>Sindaco</v>
          </cell>
          <cell r="I24430" t="str">
            <v>FRATELLI D'ITALIA | LISTA CIVICA: SIAMO CIVITA | LEGA SALVINI LAZIO | FORZA ITALIA</v>
          </cell>
        </row>
        <row r="24431">
          <cell r="A24431" t="str">
            <v>CIVITELLA D'AGLIANO</v>
          </cell>
          <cell r="B24431" t="str">
            <v>MOTTURA</v>
          </cell>
          <cell r="C24431" t="str">
            <v>GIUSEPPE</v>
          </cell>
          <cell r="D24431" t="str">
            <v>MOTTURA GIUSEPPE</v>
          </cell>
          <cell r="E24431" t="str">
            <v>M</v>
          </cell>
          <cell r="F24431">
            <v>26077</v>
          </cell>
          <cell r="G24431" t="str">
            <v>TORINO (TO)</v>
          </cell>
          <cell r="H24431" t="str">
            <v>Sindaco</v>
          </cell>
          <cell r="I24431" t="str">
            <v>LISTA CIVICA: CIVITELLA DI TUTTI</v>
          </cell>
        </row>
        <row r="24432">
          <cell r="A24432" t="str">
            <v>CORCHIANO</v>
          </cell>
          <cell r="B24432" t="str">
            <v>PIERGENTILI</v>
          </cell>
          <cell r="C24432" t="str">
            <v>GIANFRANCO</v>
          </cell>
          <cell r="D24432" t="str">
            <v>PIERGENTILI GIANFRANCO</v>
          </cell>
          <cell r="E24432" t="str">
            <v>M</v>
          </cell>
          <cell r="F24432">
            <v>22578</v>
          </cell>
          <cell r="G24432" t="str">
            <v>CORCHIANO (VT)</v>
          </cell>
          <cell r="H24432" t="str">
            <v>Sindaco</v>
          </cell>
          <cell r="I24432" t="str">
            <v>LISTA CIVICA: VIVERE CORCHIANO</v>
          </cell>
        </row>
        <row r="24433">
          <cell r="A24433" t="str">
            <v>FABRICA DI ROMA</v>
          </cell>
          <cell r="B24433" t="str">
            <v>RICCI</v>
          </cell>
          <cell r="C24433" t="str">
            <v>CLAUDIO</v>
          </cell>
          <cell r="D24433" t="str">
            <v>RICCI CLAUDIO</v>
          </cell>
          <cell r="E24433" t="str">
            <v>M</v>
          </cell>
          <cell r="F24433">
            <v>19941</v>
          </cell>
          <cell r="G24433" t="str">
            <v>CIVITA CASTELLANA (VT)</v>
          </cell>
          <cell r="H24433" t="str">
            <v>Sindaco</v>
          </cell>
          <cell r="I24433" t="str">
            <v>LISTA CIVICA: LA FABRICA DI TUTTI</v>
          </cell>
        </row>
        <row r="24434">
          <cell r="A24434" t="str">
            <v>FALERIA</v>
          </cell>
          <cell r="B24434" t="str">
            <v>SALVADORI</v>
          </cell>
          <cell r="C24434" t="str">
            <v>WALTER</v>
          </cell>
          <cell r="D24434" t="str">
            <v>SALVADORI WALTER</v>
          </cell>
          <cell r="E24434" t="str">
            <v>M</v>
          </cell>
          <cell r="F24434">
            <v>22543</v>
          </cell>
          <cell r="G24434" t="str">
            <v>FALERIA (VT)</v>
          </cell>
          <cell r="H24434" t="str">
            <v>Sindaco</v>
          </cell>
        </row>
        <row r="24435">
          <cell r="A24435" t="str">
            <v>FARNESE</v>
          </cell>
          <cell r="B24435" t="str">
            <v>CIUCCI</v>
          </cell>
          <cell r="C24435" t="str">
            <v>GIUSEPPE</v>
          </cell>
          <cell r="D24435" t="str">
            <v>CIUCCI GIUSEPPE</v>
          </cell>
          <cell r="E24435" t="str">
            <v>M</v>
          </cell>
          <cell r="F24435">
            <v>26677</v>
          </cell>
          <cell r="G24435" t="str">
            <v>FARNESE (VT)</v>
          </cell>
          <cell r="H24435" t="str">
            <v>Sindaco</v>
          </cell>
        </row>
        <row r="24436">
          <cell r="A24436" t="str">
            <v>GALLESE</v>
          </cell>
          <cell r="B24436" t="str">
            <v>PIERSANTI</v>
          </cell>
          <cell r="C24436" t="str">
            <v>DANILO</v>
          </cell>
          <cell r="D24436" t="str">
            <v>PIERSANTI DANILO</v>
          </cell>
          <cell r="E24436" t="str">
            <v>M</v>
          </cell>
          <cell r="F24436">
            <v>24958</v>
          </cell>
          <cell r="G24436" t="str">
            <v>CIVITA CASTELLANA (VT)</v>
          </cell>
          <cell r="H24436" t="str">
            <v>Sindaco</v>
          </cell>
          <cell r="I24436" t="str">
            <v>LISTA CIVICA: GALLESE FUTURO</v>
          </cell>
        </row>
        <row r="24437">
          <cell r="A24437" t="str">
            <v>GRADOLI</v>
          </cell>
          <cell r="B24437" t="str">
            <v>MANCINI</v>
          </cell>
          <cell r="C24437" t="str">
            <v>ATTILIO</v>
          </cell>
          <cell r="D24437" t="str">
            <v>MANCINI ATTILIO</v>
          </cell>
          <cell r="E24437" t="str">
            <v>M</v>
          </cell>
          <cell r="F24437">
            <v>18825</v>
          </cell>
          <cell r="G24437" t="str">
            <v>GRADOLI (VT)</v>
          </cell>
          <cell r="H24437" t="str">
            <v>Sindaco</v>
          </cell>
          <cell r="I24437" t="str">
            <v>LISTA CIVICA: INSIEME PER IL FUTURO</v>
          </cell>
        </row>
        <row r="24438">
          <cell r="A24438" t="str">
            <v>GRAFFIGNANO</v>
          </cell>
          <cell r="B24438" t="str">
            <v>ROSSI</v>
          </cell>
          <cell r="C24438" t="str">
            <v>PIERO</v>
          </cell>
          <cell r="D24438" t="str">
            <v>ROSSI PIERO</v>
          </cell>
          <cell r="E24438" t="str">
            <v>M</v>
          </cell>
          <cell r="F24438">
            <v>31270</v>
          </cell>
          <cell r="G24438" t="str">
            <v>ORVIETO (TR)</v>
          </cell>
          <cell r="H24438" t="str">
            <v>Sindaco</v>
          </cell>
          <cell r="I24438" t="str">
            <v>LISTA CIVICA: # OLTRE</v>
          </cell>
        </row>
        <row r="24439">
          <cell r="A24439" t="str">
            <v>GROTTE DI CASTRO</v>
          </cell>
          <cell r="B24439" t="str">
            <v>CAMILLI</v>
          </cell>
          <cell r="C24439" t="str">
            <v>PIERO</v>
          </cell>
          <cell r="D24439" t="str">
            <v>CAMILLI PIERO</v>
          </cell>
          <cell r="E24439" t="str">
            <v>M</v>
          </cell>
          <cell r="F24439">
            <v>18575</v>
          </cell>
          <cell r="G24439" t="str">
            <v>ROMA (RM)</v>
          </cell>
          <cell r="H24439" t="str">
            <v>Sindaco</v>
          </cell>
          <cell r="I24439" t="str">
            <v>LISTA CIVICA: ANCORA PER GROTTE</v>
          </cell>
        </row>
        <row r="24440">
          <cell r="A24440" t="str">
            <v>ISCHIA DI CASTRO</v>
          </cell>
          <cell r="B24440" t="str">
            <v>SERRA</v>
          </cell>
          <cell r="C24440" t="str">
            <v>SALVATORE</v>
          </cell>
          <cell r="D24440" t="str">
            <v>SERRA SALVATORE</v>
          </cell>
          <cell r="E24440" t="str">
            <v>M</v>
          </cell>
          <cell r="F24440">
            <v>24847</v>
          </cell>
          <cell r="G24440" t="str">
            <v>ISCHIA DI CASTRO (VT)</v>
          </cell>
          <cell r="H24440" t="str">
            <v>Sindaco</v>
          </cell>
          <cell r="I24440" t="str">
            <v>LISTA CIVICA: SEMPRE PER ISCHIA</v>
          </cell>
        </row>
        <row r="24441">
          <cell r="A24441" t="str">
            <v>LATERA</v>
          </cell>
          <cell r="B24441" t="str">
            <v>DI BIAGI</v>
          </cell>
          <cell r="C24441" t="str">
            <v>FRANCESCO</v>
          </cell>
          <cell r="D24441" t="str">
            <v>DI BIAGI FRANCESCO</v>
          </cell>
          <cell r="E24441" t="str">
            <v>M</v>
          </cell>
          <cell r="F24441">
            <v>29969</v>
          </cell>
          <cell r="G24441" t="str">
            <v>ORVIETO (TR)</v>
          </cell>
          <cell r="H24441" t="str">
            <v>Sindaco</v>
          </cell>
          <cell r="I24441" t="str">
            <v>LISTA CIVICA: INSIEME PER LATERA</v>
          </cell>
        </row>
        <row r="24442">
          <cell r="A24442" t="str">
            <v>LUBRIANO</v>
          </cell>
          <cell r="B24442" t="str">
            <v>GASPARRI</v>
          </cell>
          <cell r="C24442" t="str">
            <v>VALENTINO</v>
          </cell>
          <cell r="D24442" t="str">
            <v>GASPARRI VALENTINO</v>
          </cell>
          <cell r="E24442" t="str">
            <v>M</v>
          </cell>
          <cell r="F24442">
            <v>23641</v>
          </cell>
          <cell r="G24442" t="str">
            <v>LUBRIANO (VT)</v>
          </cell>
          <cell r="H24442" t="str">
            <v>Sindaco</v>
          </cell>
          <cell r="I24442" t="str">
            <v>LISTA CIVICA: PER LUBRIANO</v>
          </cell>
        </row>
        <row r="24443">
          <cell r="A24443" t="str">
            <v>MARTA</v>
          </cell>
          <cell r="B24443" t="str">
            <v>LACCHINI</v>
          </cell>
          <cell r="C24443" t="str">
            <v>MAURIZIO</v>
          </cell>
          <cell r="D24443" t="str">
            <v>LACCHINI MAURIZIO</v>
          </cell>
          <cell r="E24443" t="str">
            <v>M</v>
          </cell>
          <cell r="F24443">
            <v>21813</v>
          </cell>
          <cell r="G24443" t="str">
            <v>MARTA (VT)</v>
          </cell>
          <cell r="H24443" t="str">
            <v>Sindaco</v>
          </cell>
          <cell r="I24443" t="str">
            <v>LISTA CIVICA: UN PATTO PER MARTA</v>
          </cell>
        </row>
        <row r="24444">
          <cell r="A24444" t="str">
            <v>MONTALTO DI CASTRO</v>
          </cell>
          <cell r="B24444" t="str">
            <v>SOCCIARELLI</v>
          </cell>
          <cell r="C24444" t="str">
            <v>EMANUELA</v>
          </cell>
          <cell r="D24444" t="str">
            <v>SOCCIARELLI EMANUELA</v>
          </cell>
          <cell r="E24444" t="str">
            <v>F</v>
          </cell>
          <cell r="F24444">
            <v>25501</v>
          </cell>
          <cell r="G24444" t="str">
            <v>CIVITAVECCHIA (RM)</v>
          </cell>
          <cell r="H24444" t="str">
            <v>Sindaco</v>
          </cell>
          <cell r="I24444" t="str">
            <v>LISTA CIVICA: IDEE IN COMUNE</v>
          </cell>
        </row>
        <row r="24445">
          <cell r="A24445" t="str">
            <v>MONTEFIASCONE</v>
          </cell>
          <cell r="B24445" t="str">
            <v>DE SANTIS</v>
          </cell>
          <cell r="C24445" t="str">
            <v>GIULIA</v>
          </cell>
          <cell r="D24445" t="str">
            <v>DE SANTIS GIULIA</v>
          </cell>
          <cell r="E24445" t="str">
            <v>F</v>
          </cell>
          <cell r="F24445">
            <v>32129</v>
          </cell>
          <cell r="G24445" t="str">
            <v>MONTEFIASCONE (VT)</v>
          </cell>
          <cell r="H24445" t="str">
            <v>Sindaco</v>
          </cell>
          <cell r="I24445" t="str">
            <v>LISTA CIVICA: MONTEFIASCONE MERITA</v>
          </cell>
        </row>
        <row r="24446">
          <cell r="A24446" t="str">
            <v>MONTE ROMANO</v>
          </cell>
          <cell r="B24446" t="str">
            <v>TESTA</v>
          </cell>
          <cell r="C24446" t="str">
            <v>MAURIZIO</v>
          </cell>
          <cell r="D24446" t="str">
            <v>TESTA MAURIZIO</v>
          </cell>
          <cell r="E24446" t="str">
            <v>M</v>
          </cell>
          <cell r="F24446">
            <v>24391</v>
          </cell>
          <cell r="G24446" t="str">
            <v>CIVITAVECCHIA (RM)</v>
          </cell>
          <cell r="H24446" t="str">
            <v>Sindaco</v>
          </cell>
          <cell r="I24446" t="str">
            <v>LISTA CIVICA: PER MONTE ROMANO</v>
          </cell>
        </row>
        <row r="24447">
          <cell r="A24447" t="str">
            <v>MONTEROSI</v>
          </cell>
          <cell r="B24447" t="str">
            <v>GIGLIETTI</v>
          </cell>
          <cell r="C24447" t="str">
            <v>SANDRO</v>
          </cell>
          <cell r="D24447" t="str">
            <v>GIGLIETTI SANDRO</v>
          </cell>
          <cell r="E24447" t="str">
            <v>M</v>
          </cell>
          <cell r="F24447">
            <v>20305</v>
          </cell>
          <cell r="G24447" t="str">
            <v>CIVITA CASTELLANA (VT)</v>
          </cell>
          <cell r="H24447" t="str">
            <v>Sindaco</v>
          </cell>
          <cell r="I24447" t="str">
            <v>LISTA CIVICA: LISTA CITTADINA</v>
          </cell>
        </row>
        <row r="24448">
          <cell r="A24448" t="str">
            <v>NEPI</v>
          </cell>
          <cell r="B24448" t="str">
            <v>VITA</v>
          </cell>
          <cell r="C24448" t="str">
            <v>FRANCO</v>
          </cell>
          <cell r="D24448" t="str">
            <v>VITA FRANCO</v>
          </cell>
          <cell r="E24448" t="str">
            <v>M</v>
          </cell>
          <cell r="F24448">
            <v>15496</v>
          </cell>
          <cell r="G24448" t="str">
            <v>NEPI (VT)</v>
          </cell>
          <cell r="H24448" t="str">
            <v>Sindaco</v>
          </cell>
          <cell r="I24448" t="str">
            <v>LISTA CIVICA: NOI &amp; VOI PER NEPI</v>
          </cell>
        </row>
        <row r="24449">
          <cell r="A24449" t="str">
            <v>ONANO</v>
          </cell>
          <cell r="B24449" t="str">
            <v>GIULIANI</v>
          </cell>
          <cell r="C24449" t="str">
            <v>GIOVANNI</v>
          </cell>
          <cell r="D24449" t="str">
            <v>GIULIANI GIOVANNI</v>
          </cell>
          <cell r="E24449" t="str">
            <v>M</v>
          </cell>
          <cell r="F24449">
            <v>19985</v>
          </cell>
          <cell r="G24449" t="str">
            <v>VITERBO (VT)</v>
          </cell>
          <cell r="H24449" t="str">
            <v>Sindaco</v>
          </cell>
        </row>
        <row r="24450">
          <cell r="A24450" t="str">
            <v>ORIOLO ROMANO</v>
          </cell>
          <cell r="B24450" t="str">
            <v>RALLO</v>
          </cell>
          <cell r="C24450" t="str">
            <v>EMANUELE</v>
          </cell>
          <cell r="D24450" t="str">
            <v>RALLO EMANUELE</v>
          </cell>
          <cell r="E24450" t="str">
            <v>M</v>
          </cell>
          <cell r="F24450">
            <v>31573</v>
          </cell>
          <cell r="G24450" t="str">
            <v>ROMA (RM)</v>
          </cell>
          <cell r="H24450" t="str">
            <v>Sindaco</v>
          </cell>
          <cell r="I24450" t="str">
            <v>LISTA CIVICA: INSIEME PER ORIOLO</v>
          </cell>
        </row>
        <row r="24451">
          <cell r="A24451" t="str">
            <v>ORTE</v>
          </cell>
          <cell r="B24451" t="str">
            <v>PRIMIERI</v>
          </cell>
          <cell r="C24451" t="str">
            <v>DINO</v>
          </cell>
          <cell r="D24451" t="str">
            <v>PRIMIERI DINO</v>
          </cell>
          <cell r="E24451" t="str">
            <v>M</v>
          </cell>
          <cell r="F24451">
            <v>19757</v>
          </cell>
          <cell r="G24451" t="str">
            <v>ORTE (VT)</v>
          </cell>
          <cell r="H24451" t="str">
            <v>Sindaco</v>
          </cell>
          <cell r="I24451" t="str">
            <v>LISTA CIVICA: UNIAMO ORTE</v>
          </cell>
        </row>
        <row r="24452">
          <cell r="A24452" t="str">
            <v>PIANSANO</v>
          </cell>
          <cell r="B24452" t="str">
            <v>MELARAGNI</v>
          </cell>
          <cell r="C24452" t="str">
            <v>ROSEO</v>
          </cell>
          <cell r="D24452" t="str">
            <v>MELARAGNI ROSEO</v>
          </cell>
          <cell r="E24452" t="str">
            <v>M</v>
          </cell>
          <cell r="F24452">
            <v>20167</v>
          </cell>
          <cell r="G24452" t="str">
            <v>PIANSANO (VT)</v>
          </cell>
          <cell r="H24452" t="str">
            <v>Sindaco</v>
          </cell>
          <cell r="I24452" t="str">
            <v>LISTA CIVICA: UNITI PER PIANSANO</v>
          </cell>
        </row>
        <row r="24453">
          <cell r="A24453" t="str">
            <v>PROCENO</v>
          </cell>
          <cell r="B24453" t="str">
            <v>PINZI</v>
          </cell>
          <cell r="C24453" t="str">
            <v>ROBERTO</v>
          </cell>
          <cell r="D24453" t="str">
            <v>PINZI ROBERTO</v>
          </cell>
          <cell r="E24453" t="str">
            <v>M</v>
          </cell>
          <cell r="F24453">
            <v>30571</v>
          </cell>
          <cell r="G24453" t="str">
            <v>ACQUAPENDENTE (VT)</v>
          </cell>
          <cell r="H24453" t="str">
            <v>Sindaco</v>
          </cell>
          <cell r="I24453" t="str">
            <v>LISTA CIVICA: PROCENO IN COMUNE</v>
          </cell>
        </row>
        <row r="24454">
          <cell r="A24454" t="str">
            <v>RONCIGLIONE</v>
          </cell>
          <cell r="B24454" t="str">
            <v>MENGONI</v>
          </cell>
          <cell r="C24454" t="str">
            <v>MARIO</v>
          </cell>
          <cell r="D24454" t="str">
            <v>MENGONI MARIO</v>
          </cell>
          <cell r="E24454" t="str">
            <v>M</v>
          </cell>
          <cell r="F24454">
            <v>32403</v>
          </cell>
          <cell r="G24454" t="str">
            <v>ROMA (RM)</v>
          </cell>
          <cell r="H24454" t="str">
            <v>Sindaco</v>
          </cell>
          <cell r="I24454" t="str">
            <v>LISTA CIVICA: INSIEME PARTECIPIAMO</v>
          </cell>
        </row>
        <row r="24455">
          <cell r="A24455" t="str">
            <v>SAN LORENZO NUOVO</v>
          </cell>
          <cell r="B24455" t="str">
            <v>BAMBINI</v>
          </cell>
          <cell r="C24455" t="str">
            <v>MASSIMO</v>
          </cell>
          <cell r="D24455" t="str">
            <v>BAMBINI MASSIMO</v>
          </cell>
          <cell r="E24455" t="str">
            <v>M</v>
          </cell>
          <cell r="F24455">
            <v>25492</v>
          </cell>
          <cell r="G24455" t="str">
            <v>SAN LORENZO NUOVO (VT)</v>
          </cell>
          <cell r="H24455" t="str">
            <v>Sindaco</v>
          </cell>
          <cell r="I24455" t="str">
            <v>LISTA CIVICA: SANLORENZANI PER SAN LORENZO</v>
          </cell>
        </row>
        <row r="24456">
          <cell r="A24456" t="str">
            <v>SORIANO NEL CIMINO</v>
          </cell>
          <cell r="B24456" t="str">
            <v>CAMILLI</v>
          </cell>
          <cell r="C24456" t="str">
            <v>ROBERTO</v>
          </cell>
          <cell r="D24456" t="str">
            <v>CAMILLI ROBERTO</v>
          </cell>
          <cell r="E24456" t="str">
            <v>M</v>
          </cell>
          <cell r="F24456">
            <v>24934</v>
          </cell>
          <cell r="G24456" t="str">
            <v>SORIANO NEL CIMINO (VT)</v>
          </cell>
          <cell r="H24456" t="str">
            <v>Sindaco</v>
          </cell>
          <cell r="I24456" t="str">
            <v>LISTA CIVICA: SORIANO NOVO</v>
          </cell>
        </row>
        <row r="24457">
          <cell r="A24457" t="str">
            <v>SUTRI</v>
          </cell>
          <cell r="B24457" t="str">
            <v>SGARBI</v>
          </cell>
          <cell r="C24457" t="str">
            <v>VITTORIO</v>
          </cell>
          <cell r="D24457" t="str">
            <v>SGARBI VITTORIO</v>
          </cell>
          <cell r="E24457" t="str">
            <v>M</v>
          </cell>
          <cell r="F24457">
            <v>19122</v>
          </cell>
          <cell r="G24457" t="str">
            <v>FERRARA (FE)</v>
          </cell>
          <cell r="H24457" t="str">
            <v>Sindaco</v>
          </cell>
          <cell r="I24457" t="str">
            <v>RINASCIMENTO SGARBI</v>
          </cell>
        </row>
        <row r="24458">
          <cell r="A24458" t="str">
            <v>TARQUINIA</v>
          </cell>
          <cell r="B24458" t="str">
            <v>GIULIVI</v>
          </cell>
          <cell r="C24458" t="str">
            <v>ALESSANDRO</v>
          </cell>
          <cell r="D24458" t="str">
            <v>GIULIVI ALESSANDRO</v>
          </cell>
          <cell r="E24458" t="str">
            <v>M</v>
          </cell>
          <cell r="F24458">
            <v>21839</v>
          </cell>
          <cell r="G24458" t="str">
            <v>ROMA (RM)</v>
          </cell>
          <cell r="H24458" t="str">
            <v>Sindaco</v>
          </cell>
          <cell r="I24458" t="str">
            <v>LISTA CIVICA: NOI CON TARQUINIA | LEGA SALVINI | LISTA CIVICA: FUTURA</v>
          </cell>
        </row>
        <row r="24459">
          <cell r="A24459" t="str">
            <v>TESSENNANO</v>
          </cell>
          <cell r="B24459" t="str">
            <v>NICOLAI</v>
          </cell>
          <cell r="C24459" t="str">
            <v>ERMANNO</v>
          </cell>
          <cell r="D24459" t="str">
            <v>NICOLAI ERMANNO</v>
          </cell>
          <cell r="E24459" t="str">
            <v>M</v>
          </cell>
          <cell r="F24459">
            <v>25262</v>
          </cell>
          <cell r="G24459" t="str">
            <v>VITERBO (VT)</v>
          </cell>
          <cell r="H24459" t="str">
            <v>Sindaco</v>
          </cell>
          <cell r="I24459" t="str">
            <v>LISTA CIVICA: UNITI E LIBERI PER TESSENNANO</v>
          </cell>
        </row>
        <row r="24460">
          <cell r="A24460" t="str">
            <v>TUSCANIA</v>
          </cell>
          <cell r="B24460" t="str">
            <v>BARTOLACCI</v>
          </cell>
          <cell r="C24460" t="str">
            <v>FABIO</v>
          </cell>
          <cell r="D24460" t="str">
            <v>BARTOLACCI FABIO</v>
          </cell>
          <cell r="E24460" t="str">
            <v>M</v>
          </cell>
          <cell r="F24460">
            <v>22322</v>
          </cell>
          <cell r="G24460" t="str">
            <v>TUSCANIA (VT)</v>
          </cell>
          <cell r="H24460" t="str">
            <v>Sindaco</v>
          </cell>
          <cell r="I24460" t="str">
            <v>LISTA CIVICA: OBIETTIVO COMUNE 2.0</v>
          </cell>
        </row>
        <row r="24461">
          <cell r="A24461" t="str">
            <v>VALENTANO</v>
          </cell>
          <cell r="B24461" t="str">
            <v>BIGIOTTI</v>
          </cell>
          <cell r="C24461" t="str">
            <v>STEFANO</v>
          </cell>
          <cell r="D24461" t="str">
            <v>BIGIOTTI STEFANO</v>
          </cell>
          <cell r="E24461" t="str">
            <v>M</v>
          </cell>
          <cell r="F24461">
            <v>31889</v>
          </cell>
          <cell r="G24461" t="str">
            <v>ORVIETO (TR)</v>
          </cell>
          <cell r="H24461" t="str">
            <v>Sindaco</v>
          </cell>
        </row>
        <row r="24462">
          <cell r="A24462" t="str">
            <v>VALLERANO</v>
          </cell>
          <cell r="B24462" t="str">
            <v>GREGORI</v>
          </cell>
          <cell r="C24462" t="str">
            <v>ADELIO</v>
          </cell>
          <cell r="D24462" t="str">
            <v>GREGORI ADELIO</v>
          </cell>
          <cell r="E24462" t="str">
            <v>M</v>
          </cell>
          <cell r="F24462">
            <v>29270</v>
          </cell>
          <cell r="G24462" t="str">
            <v>ROMA (RM)</v>
          </cell>
          <cell r="H24462" t="str">
            <v>Sindaco</v>
          </cell>
          <cell r="I24462" t="str">
            <v>LISTA CIVICA: OBIETTIVO VALLERANO</v>
          </cell>
        </row>
        <row r="24463">
          <cell r="A24463" t="str">
            <v>VASANELLO</v>
          </cell>
          <cell r="B24463" t="str">
            <v>VESTRI</v>
          </cell>
          <cell r="C24463" t="str">
            <v>IGINO</v>
          </cell>
          <cell r="D24463" t="str">
            <v>VESTRI IGINO</v>
          </cell>
          <cell r="E24463" t="str">
            <v>M</v>
          </cell>
          <cell r="F24463">
            <v>22261</v>
          </cell>
          <cell r="G24463" t="str">
            <v>VITERBO (VT)</v>
          </cell>
          <cell r="H24463" t="str">
            <v>Sindaco</v>
          </cell>
          <cell r="I24463" t="str">
            <v>LISTA CIVICA: PER VASANELLO</v>
          </cell>
        </row>
        <row r="24464">
          <cell r="A24464" t="str">
            <v>VEJANO</v>
          </cell>
          <cell r="B24464" t="str">
            <v>PASQUALI</v>
          </cell>
          <cell r="C24464" t="str">
            <v>TERESA</v>
          </cell>
          <cell r="D24464" t="str">
            <v>PASQUALI TERESA</v>
          </cell>
          <cell r="E24464" t="str">
            <v>F</v>
          </cell>
          <cell r="F24464">
            <v>23545</v>
          </cell>
          <cell r="G24464" t="str">
            <v>LIVORNO (LI)</v>
          </cell>
          <cell r="H24464" t="str">
            <v>Sindaco</v>
          </cell>
        </row>
        <row r="24465">
          <cell r="A24465" t="str">
            <v>VETRALLA</v>
          </cell>
          <cell r="B24465" t="str">
            <v>AQUILANI</v>
          </cell>
          <cell r="C24465" t="str">
            <v>SANDRINO</v>
          </cell>
          <cell r="D24465" t="str">
            <v>AQUILANI SANDRINO</v>
          </cell>
          <cell r="E24465" t="str">
            <v>M</v>
          </cell>
          <cell r="F24465">
            <v>16635</v>
          </cell>
          <cell r="G24465" t="str">
            <v>VETRALLA (VT)</v>
          </cell>
          <cell r="H24465" t="str">
            <v>Sindaco</v>
          </cell>
          <cell r="I24465" t="str">
            <v>LISTA COMPOSITA: LEGA SALVINI PREMIER-FRATELLI D'ITALIA-FORZA ITALIA-CIVICA</v>
          </cell>
        </row>
        <row r="24466">
          <cell r="A24466" t="str">
            <v>VIGNANELLO</v>
          </cell>
          <cell r="B24466" t="str">
            <v>GRATTAROLA</v>
          </cell>
          <cell r="C24466" t="str">
            <v>FEDERICO</v>
          </cell>
          <cell r="D24466" t="str">
            <v>GRATTAROLA FEDERICO</v>
          </cell>
          <cell r="E24466" t="str">
            <v>M</v>
          </cell>
          <cell r="F24466">
            <v>26128</v>
          </cell>
          <cell r="G24466" t="str">
            <v>ROMA (RM)</v>
          </cell>
          <cell r="H24466" t="str">
            <v>Sindaco</v>
          </cell>
          <cell r="I24466" t="str">
            <v>LISTA CIVICA: VIGNANELLO NEL CUORE</v>
          </cell>
        </row>
        <row r="24467">
          <cell r="A24467" t="str">
            <v>VILLA SAN GIOVANNI IN TUSCIA</v>
          </cell>
          <cell r="B24467" t="str">
            <v>LATINI</v>
          </cell>
          <cell r="C24467" t="str">
            <v>FABIO</v>
          </cell>
          <cell r="D24467" t="str">
            <v>LATINI FABIO</v>
          </cell>
          <cell r="E24467" t="str">
            <v>M</v>
          </cell>
          <cell r="F24467">
            <v>33466</v>
          </cell>
          <cell r="G24467" t="str">
            <v>VITERBO (VT)</v>
          </cell>
          <cell r="H24467" t="str">
            <v>Sindaco</v>
          </cell>
          <cell r="I24467" t="str">
            <v>LISTA CIVICA: INSIEME PER VILLA</v>
          </cell>
        </row>
        <row r="24468">
          <cell r="A24468" t="str">
            <v>VITERBO</v>
          </cell>
          <cell r="B24468" t="str">
            <v>FRONTINI</v>
          </cell>
          <cell r="C24468" t="str">
            <v>CHIARA</v>
          </cell>
          <cell r="D24468" t="str">
            <v>FRONTINI CHIARA</v>
          </cell>
          <cell r="E24468" t="str">
            <v>F</v>
          </cell>
          <cell r="F24468">
            <v>32591</v>
          </cell>
          <cell r="G24468" t="str">
            <v>VITERBO (VT)</v>
          </cell>
          <cell r="H24468" t="str">
            <v>Sindaco</v>
          </cell>
          <cell r="I24468" t="str">
            <v>LISTA CIVICA: VITERBO FA SQUADRA | LISTA CIVICA: CON CHIARA PER VITERBO | LISTA CIVICA: VITERBO CAMBIA | LISTA CIVICA: LA TUSCIA NEL CUORE | LISTA CIVICA: VITERBO VENTI VENTI | LISTA COMPOSITA: #IOAPRO-RINASCIMENTO VITTORIO SGARBI</v>
          </cell>
        </row>
        <row r="24469">
          <cell r="A24469" t="str">
            <v>VITORCHIANO</v>
          </cell>
          <cell r="B24469" t="str">
            <v>GRASSOTTI</v>
          </cell>
          <cell r="C24469" t="str">
            <v>RUGGERO</v>
          </cell>
          <cell r="D24469" t="str">
            <v>GRASSOTTI RUGGERO</v>
          </cell>
          <cell r="E24469" t="str">
            <v>M</v>
          </cell>
          <cell r="F24469">
            <v>24436</v>
          </cell>
          <cell r="G24469" t="str">
            <v>VITERBO (VT)</v>
          </cell>
          <cell r="H24469" t="str">
            <v>Sindaco</v>
          </cell>
          <cell r="I24469" t="str">
            <v>LISTA CIVICA: #INSIEME PER VITORCHIANO</v>
          </cell>
        </row>
        <row r="24470">
          <cell r="A24470" t="str">
            <v>ALTINO</v>
          </cell>
          <cell r="B24470" t="str">
            <v>MURATELLI</v>
          </cell>
          <cell r="C24470" t="str">
            <v>VINCENZO</v>
          </cell>
          <cell r="D24470" t="str">
            <v>MURATELLI VINCENZO</v>
          </cell>
          <cell r="E24470" t="str">
            <v>M</v>
          </cell>
          <cell r="F24470">
            <v>24064</v>
          </cell>
          <cell r="G24470" t="str">
            <v>ALTINO (CH)</v>
          </cell>
          <cell r="H24470" t="str">
            <v>Sindaco</v>
          </cell>
          <cell r="I24470" t="str">
            <v>LISTA CIVICA: ALTINO IN COMUNE</v>
          </cell>
        </row>
        <row r="24471">
          <cell r="A24471" t="str">
            <v>ARCHI</v>
          </cell>
          <cell r="B24471" t="str">
            <v>DE LAURENTIS</v>
          </cell>
          <cell r="C24471" t="str">
            <v>NICOLA</v>
          </cell>
          <cell r="D24471" t="str">
            <v>DE LAURENTIS NICOLA</v>
          </cell>
          <cell r="E24471" t="str">
            <v>M</v>
          </cell>
          <cell r="F24471">
            <v>25849</v>
          </cell>
          <cell r="G24471" t="str">
            <v>ATESSA (CH)</v>
          </cell>
          <cell r="H24471" t="str">
            <v>Sindaco</v>
          </cell>
          <cell r="I24471" t="str">
            <v>LISTA CIVICA: IL PAESE CHE VOGLIAMO</v>
          </cell>
        </row>
        <row r="24472">
          <cell r="A24472" t="str">
            <v>ARI</v>
          </cell>
          <cell r="B24472" t="str">
            <v>SALERNO</v>
          </cell>
          <cell r="C24472" t="str">
            <v>MARCELLO</v>
          </cell>
          <cell r="D24472" t="str">
            <v>SALERNO MARCELLO</v>
          </cell>
          <cell r="E24472" t="str">
            <v>M</v>
          </cell>
          <cell r="F24472">
            <v>27556</v>
          </cell>
          <cell r="G24472" t="str">
            <v>CHIETI (CH)</v>
          </cell>
          <cell r="H24472" t="str">
            <v>Sindaco</v>
          </cell>
          <cell r="I24472" t="str">
            <v>LISTA CIVICA: ARI FUTURA</v>
          </cell>
        </row>
        <row r="24473">
          <cell r="A24473" t="str">
            <v>ARIELLI</v>
          </cell>
          <cell r="B24473" t="str">
            <v>BENARRIVATO</v>
          </cell>
          <cell r="C24473" t="str">
            <v>CATIA</v>
          </cell>
          <cell r="D24473" t="str">
            <v>BENARRIVATO CATIA</v>
          </cell>
          <cell r="E24473" t="str">
            <v>F</v>
          </cell>
          <cell r="F24473">
            <v>26329</v>
          </cell>
          <cell r="G24473" t="str">
            <v>ORTONA (CH)</v>
          </cell>
          <cell r="H24473" t="str">
            <v>Sindaco</v>
          </cell>
          <cell r="I24473" t="str">
            <v>LISTA CIVICA: NUOVA ARIELLI</v>
          </cell>
        </row>
        <row r="24474">
          <cell r="A24474" t="str">
            <v>ATESSA</v>
          </cell>
          <cell r="B24474" t="str">
            <v>SCIORILLI BORRELLI</v>
          </cell>
          <cell r="C24474" t="str">
            <v>GIULIO</v>
          </cell>
          <cell r="D24474" t="str">
            <v>SCIORILLI BORRELLI GIULIO</v>
          </cell>
          <cell r="E24474" t="str">
            <v>M</v>
          </cell>
          <cell r="F24474">
            <v>16874</v>
          </cell>
          <cell r="G24474" t="str">
            <v>ATESSA (CH)</v>
          </cell>
          <cell r="H24474" t="str">
            <v>Sindaco</v>
          </cell>
          <cell r="I24474" t="str">
            <v>LISTA CIVICA: UNITI PER ATESSA</v>
          </cell>
        </row>
        <row r="24475">
          <cell r="A24475" t="str">
            <v>BOMBA</v>
          </cell>
          <cell r="B24475" t="str">
            <v>NASUTI</v>
          </cell>
          <cell r="C24475" t="str">
            <v>RAFFAELE</v>
          </cell>
          <cell r="D24475" t="str">
            <v>NASUTI RAFFAELE</v>
          </cell>
          <cell r="E24475" t="str">
            <v>M</v>
          </cell>
          <cell r="F24475">
            <v>23394</v>
          </cell>
          <cell r="G24475" t="str">
            <v>LANCIANO (CH)</v>
          </cell>
          <cell r="H24475" t="str">
            <v>Sindaco</v>
          </cell>
          <cell r="I24475" t="str">
            <v>LISTA CIVICA: BOMBA PROSPETTIVA COMUNE</v>
          </cell>
        </row>
        <row r="24476">
          <cell r="A24476" t="str">
            <v>BORRELLO</v>
          </cell>
          <cell r="B24476" t="str">
            <v>DI LUCA</v>
          </cell>
          <cell r="C24476" t="str">
            <v>ARMANDO</v>
          </cell>
          <cell r="D24476" t="str">
            <v>DI LUCA ARMANDO</v>
          </cell>
          <cell r="E24476" t="str">
            <v>M</v>
          </cell>
          <cell r="F24476">
            <v>27540</v>
          </cell>
          <cell r="G24476" t="str">
            <v>VASTO (CH)</v>
          </cell>
          <cell r="H24476" t="str">
            <v>Sindaco</v>
          </cell>
          <cell r="I24476" t="str">
            <v>LISTA CIVICA: CONCORDIA E PROGRESSO</v>
          </cell>
        </row>
        <row r="24477">
          <cell r="A24477" t="str">
            <v>BUCCHIANICO</v>
          </cell>
          <cell r="B24477" t="str">
            <v>TRACANNA</v>
          </cell>
          <cell r="C24477" t="str">
            <v>CARLO LUCIANO</v>
          </cell>
          <cell r="D24477" t="str">
            <v>TRACANNA CARLO LUCIANO</v>
          </cell>
          <cell r="E24477" t="str">
            <v>M</v>
          </cell>
          <cell r="F24477">
            <v>18264</v>
          </cell>
          <cell r="G24477" t="str">
            <v>BUCCHIANICO (CH)</v>
          </cell>
          <cell r="H24477" t="str">
            <v>Sindaco</v>
          </cell>
          <cell r="I24477" t="str">
            <v>LISTA CIVICA: UNITI PER CRESCERE</v>
          </cell>
        </row>
        <row r="24478">
          <cell r="A24478" t="str">
            <v>CANOSA SANNITA</v>
          </cell>
          <cell r="B24478" t="str">
            <v>DI SARIO</v>
          </cell>
          <cell r="C24478" t="str">
            <v>LORENZO</v>
          </cell>
          <cell r="D24478" t="str">
            <v>DI SARIO LORENZO</v>
          </cell>
          <cell r="E24478" t="str">
            <v>M</v>
          </cell>
          <cell r="F24478">
            <v>21056</v>
          </cell>
          <cell r="G24478" t="str">
            <v>CANOSA SANNITA (CH)</v>
          </cell>
          <cell r="H24478" t="str">
            <v>Sindaco</v>
          </cell>
          <cell r="I24478" t="str">
            <v>LISTA CIVICA: SIAMO CANOSA</v>
          </cell>
        </row>
        <row r="24479">
          <cell r="A24479" t="str">
            <v>CARPINETO SINELLO</v>
          </cell>
          <cell r="B24479" t="str">
            <v>COLONNA</v>
          </cell>
          <cell r="C24479" t="str">
            <v>ANTONIO</v>
          </cell>
          <cell r="D24479" t="str">
            <v>COLONNA ANTONIO</v>
          </cell>
          <cell r="E24479" t="str">
            <v>M</v>
          </cell>
          <cell r="F24479">
            <v>22048</v>
          </cell>
          <cell r="G24479" t="str">
            <v>CARPINETO SINELLO (CH)</v>
          </cell>
          <cell r="H24479" t="str">
            <v>Sindaco</v>
          </cell>
          <cell r="I24479" t="str">
            <v>LISTA CIVICA: RED - RIFORMISTI E DEMOCRATICI</v>
          </cell>
        </row>
        <row r="24480">
          <cell r="A24480" t="str">
            <v>CARUNCHIO</v>
          </cell>
          <cell r="B24480" t="str">
            <v>D'ISABELLA</v>
          </cell>
          <cell r="C24480" t="str">
            <v>GIANFRANCO</v>
          </cell>
          <cell r="D24480" t="str">
            <v>D'ISABELLA GIANFRANCO</v>
          </cell>
          <cell r="E24480" t="str">
            <v>M</v>
          </cell>
          <cell r="F24480">
            <v>27156</v>
          </cell>
          <cell r="G24480" t="str">
            <v>CARUNCHIO (CH)</v>
          </cell>
          <cell r="H24480" t="str">
            <v>Sindaco</v>
          </cell>
          <cell r="I24480" t="str">
            <v>LISTA CIVICA: CARUNCHIO PER LE LIBERTA'</v>
          </cell>
        </row>
        <row r="24481">
          <cell r="A24481" t="str">
            <v>CASACANDITELLA</v>
          </cell>
          <cell r="B24481" t="str">
            <v>MONACO</v>
          </cell>
          <cell r="C24481" t="str">
            <v>ALESSANDRO</v>
          </cell>
          <cell r="D24481" t="str">
            <v>MONACO ALESSANDRO</v>
          </cell>
          <cell r="E24481" t="str">
            <v>M</v>
          </cell>
          <cell r="F24481">
            <v>33152</v>
          </cell>
          <cell r="G24481" t="str">
            <v>GUARDIAGRELE (CH)</v>
          </cell>
          <cell r="H24481" t="str">
            <v>Sindaco</v>
          </cell>
        </row>
        <row r="24482">
          <cell r="A24482" t="str">
            <v>CASALANGUIDA</v>
          </cell>
          <cell r="B24482" t="str">
            <v>CONTI</v>
          </cell>
          <cell r="C24482" t="str">
            <v>LUCA</v>
          </cell>
          <cell r="D24482" t="str">
            <v>CONTI LUCA</v>
          </cell>
          <cell r="E24482" t="str">
            <v>M</v>
          </cell>
          <cell r="F24482">
            <v>34013</v>
          </cell>
          <cell r="G24482" t="str">
            <v>ATESSA (CH)</v>
          </cell>
          <cell r="H24482" t="str">
            <v>Sindaco</v>
          </cell>
          <cell r="I24482" t="str">
            <v>LISTA CIVICA: IL PAESE CHE VOGLIAMO</v>
          </cell>
        </row>
        <row r="24483">
          <cell r="A24483" t="str">
            <v>CASALBORDINO</v>
          </cell>
          <cell r="B24483" t="str">
            <v>MARINUCCI</v>
          </cell>
          <cell r="C24483" t="str">
            <v>FILIPPO</v>
          </cell>
          <cell r="D24483" t="str">
            <v>MARINUCCI FILIPPO</v>
          </cell>
          <cell r="E24483" t="str">
            <v>M</v>
          </cell>
          <cell r="F24483">
            <v>20572</v>
          </cell>
          <cell r="G24483" t="str">
            <v>CASALBORDINO (CH)</v>
          </cell>
          <cell r="H24483" t="str">
            <v>Sindaco</v>
          </cell>
          <cell r="I24483" t="str">
            <v>LISTA CIVICA: SEMPRE PER CASALBORDINO</v>
          </cell>
        </row>
        <row r="24484">
          <cell r="A24484" t="str">
            <v>CASALINCONTRADA</v>
          </cell>
          <cell r="B24484" t="str">
            <v>MAMMARELLA</v>
          </cell>
          <cell r="C24484" t="str">
            <v>VINCENZO</v>
          </cell>
          <cell r="D24484" t="str">
            <v>MAMMARELLA VINCENZO</v>
          </cell>
          <cell r="E24484" t="str">
            <v>M</v>
          </cell>
          <cell r="F24484">
            <v>20149</v>
          </cell>
          <cell r="G24484" t="str">
            <v>CHIETI (CH)</v>
          </cell>
          <cell r="H24484" t="str">
            <v>Sindaco</v>
          </cell>
          <cell r="I24484" t="str">
            <v>LISTA CIVICA: PER CASALE</v>
          </cell>
        </row>
        <row r="24485">
          <cell r="A24485" t="str">
            <v>CASOLI</v>
          </cell>
          <cell r="B24485" t="str">
            <v>TIBERINI</v>
          </cell>
          <cell r="C24485" t="str">
            <v>MASSIMO</v>
          </cell>
          <cell r="D24485" t="str">
            <v>TIBERINI MASSIMO</v>
          </cell>
          <cell r="E24485" t="str">
            <v>M</v>
          </cell>
          <cell r="F24485">
            <v>25842</v>
          </cell>
          <cell r="G24485" t="str">
            <v>CASOLI (CH)</v>
          </cell>
          <cell r="H24485" t="str">
            <v>Sindaco</v>
          </cell>
          <cell r="I24485" t="str">
            <v>LISTA CIVICA: UNITI PER CASOLI</v>
          </cell>
        </row>
        <row r="24486">
          <cell r="A24486" t="str">
            <v>CASTEL FRENTANO</v>
          </cell>
          <cell r="B24486" t="str">
            <v>D'ANGELO</v>
          </cell>
          <cell r="C24486" t="str">
            <v>GABRIELE</v>
          </cell>
          <cell r="D24486" t="str">
            <v>D'ANGELO GABRIELE</v>
          </cell>
          <cell r="E24486" t="str">
            <v>M</v>
          </cell>
          <cell r="F24486">
            <v>25267</v>
          </cell>
          <cell r="G24486" t="str">
            <v>CASTEL FRENTANO (CH)</v>
          </cell>
          <cell r="H24486" t="str">
            <v>Sindaco</v>
          </cell>
          <cell r="I24486" t="str">
            <v>LISTA CIVICA: VIVIAMO CASTEL FRENTANO</v>
          </cell>
        </row>
        <row r="24487">
          <cell r="A24487" t="str">
            <v>CASTIGLIONE MESSER MARINO</v>
          </cell>
          <cell r="B24487" t="str">
            <v>DI PALMA</v>
          </cell>
          <cell r="C24487" t="str">
            <v>SILVANA</v>
          </cell>
          <cell r="D24487" t="str">
            <v>DI PALMA SILVANA</v>
          </cell>
          <cell r="E24487" t="str">
            <v>F</v>
          </cell>
          <cell r="F24487">
            <v>22100</v>
          </cell>
          <cell r="G24487" t="str">
            <v>TORREBRUNA (CH)</v>
          </cell>
          <cell r="H24487" t="str">
            <v>Sindaco</v>
          </cell>
          <cell r="I24487" t="str">
            <v>LISTA CIVICA: PENSIAMO INSIEME</v>
          </cell>
        </row>
        <row r="24488">
          <cell r="A24488" t="str">
            <v>CELENZA SUL TRIGNO</v>
          </cell>
          <cell r="B24488" t="str">
            <v>DI LAUDO</v>
          </cell>
          <cell r="C24488" t="str">
            <v>WALTER</v>
          </cell>
          <cell r="D24488" t="str">
            <v>DI LAUDO WALTER</v>
          </cell>
          <cell r="E24488" t="str">
            <v>M</v>
          </cell>
          <cell r="F24488">
            <v>22025</v>
          </cell>
          <cell r="G24488" t="str">
            <v>FRANCIA</v>
          </cell>
          <cell r="H24488" t="str">
            <v>Sindaco</v>
          </cell>
        </row>
        <row r="24489">
          <cell r="A24489" t="str">
            <v>CHIETI</v>
          </cell>
          <cell r="B24489" t="str">
            <v>FERRARA</v>
          </cell>
          <cell r="C24489" t="str">
            <v>PIETRO DIEGO</v>
          </cell>
          <cell r="D24489" t="str">
            <v>FERRARA PIETRO DIEGO</v>
          </cell>
          <cell r="E24489" t="str">
            <v>M</v>
          </cell>
          <cell r="F24489">
            <v>19904</v>
          </cell>
          <cell r="G24489" t="str">
            <v>CHIETI (CH)</v>
          </cell>
          <cell r="H24489" t="str">
            <v>Sindaco</v>
          </cell>
          <cell r="I24489" t="str">
            <v>LISTA CIVICA: LA TEATINIT? | LISTA CIVICA: LISTA FERRARA SINDACO | AZIONE POLITICA | LISTA CIVICA: LA SINISTRA CON DIEGO | PARTITO DEMOCRATICO | LISTA CIVICA: CHI AMA CHIETI | LISTA CIVICA: CHIETI C'? | LISTA CIVICA: CHIETI PER CHIETI</v>
          </cell>
        </row>
        <row r="24490">
          <cell r="A24490" t="str">
            <v>CIVITALUPARELLA</v>
          </cell>
          <cell r="B24490" t="str">
            <v>PESCHI</v>
          </cell>
          <cell r="C24490" t="str">
            <v>ALBA LOREDANA</v>
          </cell>
          <cell r="D24490" t="str">
            <v>PESCHI ALBA LOREDANA</v>
          </cell>
          <cell r="E24490" t="str">
            <v>F</v>
          </cell>
          <cell r="F24490">
            <v>24804</v>
          </cell>
          <cell r="G24490" t="str">
            <v>CIVITALUPARELLA (CH)</v>
          </cell>
          <cell r="H24490" t="str">
            <v>Sindaco</v>
          </cell>
          <cell r="I24490" t="str">
            <v>LISTA CIVICA: CAMBIA-MENTI PER CIVITA</v>
          </cell>
        </row>
        <row r="24491">
          <cell r="A24491" t="str">
            <v>CIVITELLA MESSER RAIMONDO</v>
          </cell>
          <cell r="B24491" t="str">
            <v>D'ORAZIO</v>
          </cell>
          <cell r="C24491" t="str">
            <v>DANILO</v>
          </cell>
          <cell r="D24491" t="str">
            <v>D'ORAZIO DANILO</v>
          </cell>
          <cell r="E24491" t="str">
            <v>M</v>
          </cell>
          <cell r="F24491">
            <v>30779</v>
          </cell>
          <cell r="G24491" t="str">
            <v>CASOLI (CH)</v>
          </cell>
          <cell r="H24491" t="str">
            <v>Sindaco</v>
          </cell>
          <cell r="I24491" t="str">
            <v>LISTA CIVICA: CASA CIVITELLA</v>
          </cell>
        </row>
        <row r="24492">
          <cell r="A24492" t="str">
            <v>COLLEDIMACINE</v>
          </cell>
          <cell r="B24492" t="str">
            <v>SCHINA</v>
          </cell>
          <cell r="C24492" t="str">
            <v>ANDREA</v>
          </cell>
          <cell r="D24492" t="str">
            <v>SCHINA ANDREA</v>
          </cell>
          <cell r="E24492" t="str">
            <v>M</v>
          </cell>
          <cell r="F24492">
            <v>31040</v>
          </cell>
          <cell r="G24492" t="str">
            <v>CASOLI (CH)</v>
          </cell>
          <cell r="H24492" t="str">
            <v>Sindaco</v>
          </cell>
          <cell r="I24492" t="str">
            <v>LISTA CIVICA: INSIEME PER COLLEDIMACINE</v>
          </cell>
        </row>
        <row r="24493">
          <cell r="A24493" t="str">
            <v>COLLEDIMEZZO</v>
          </cell>
          <cell r="B24493" t="str">
            <v>SIMONETTI</v>
          </cell>
          <cell r="C24493" t="str">
            <v>CHRISTIAN</v>
          </cell>
          <cell r="D24493" t="str">
            <v>SIMONETTI CHRISTIAN</v>
          </cell>
          <cell r="E24493" t="str">
            <v>M</v>
          </cell>
          <cell r="F24493">
            <v>30859</v>
          </cell>
          <cell r="G24493" t="str">
            <v>ATESSA (CH)</v>
          </cell>
          <cell r="H24493" t="str">
            <v>Sindaco</v>
          </cell>
          <cell r="I24493" t="str">
            <v>LISTA CIVICA: UNITI PER COLLEDIMEZZO</v>
          </cell>
        </row>
        <row r="24494">
          <cell r="A24494" t="str">
            <v>CRECCHIO</v>
          </cell>
          <cell r="B24494" t="str">
            <v>DI PAOLO</v>
          </cell>
          <cell r="C24494" t="str">
            <v>NICOLINO</v>
          </cell>
          <cell r="D24494" t="str">
            <v>DI PAOLO NICOLINO</v>
          </cell>
          <cell r="E24494" t="str">
            <v>M</v>
          </cell>
          <cell r="F24494">
            <v>26474</v>
          </cell>
          <cell r="G24494" t="str">
            <v>ORTONA (CH)</v>
          </cell>
          <cell r="H24494" t="str">
            <v>Sindaco</v>
          </cell>
          <cell r="I24494" t="str">
            <v>LISTA CIVICA: PER CRECCHIO</v>
          </cell>
        </row>
        <row r="24495">
          <cell r="A24495" t="str">
            <v>CUPELLO</v>
          </cell>
          <cell r="B24495" t="str">
            <v>DI FLORIO</v>
          </cell>
          <cell r="C24495" t="str">
            <v>GRAZIANA</v>
          </cell>
          <cell r="D24495" t="str">
            <v>DI FLORIO GRAZIANA</v>
          </cell>
          <cell r="E24495" t="str">
            <v>F</v>
          </cell>
          <cell r="F24495">
            <v>26147</v>
          </cell>
          <cell r="G24495" t="str">
            <v>LANCIANO (CH)</v>
          </cell>
          <cell r="H24495" t="str">
            <v>Sindaco</v>
          </cell>
          <cell r="I24495" t="str">
            <v>LISTA CIVICA: ECCOCI X CUPELLO</v>
          </cell>
        </row>
        <row r="24496">
          <cell r="A24496" t="str">
            <v>DOGLIOLA</v>
          </cell>
          <cell r="B24496" t="str">
            <v>GIAMMICHELE</v>
          </cell>
          <cell r="C24496" t="str">
            <v>GIOVANNI</v>
          </cell>
          <cell r="D24496" t="str">
            <v>GIAMMICHELE GIOVANNI</v>
          </cell>
          <cell r="E24496" t="str">
            <v>M</v>
          </cell>
          <cell r="F24496">
            <v>27434</v>
          </cell>
          <cell r="G24496" t="str">
            <v>CHIETI (CH)</v>
          </cell>
          <cell r="H24496" t="str">
            <v>Sindaco</v>
          </cell>
          <cell r="I24496" t="str">
            <v>LISTA CIVICA: DOGLIOLA RINASCE</v>
          </cell>
        </row>
        <row r="24497">
          <cell r="A24497" t="str">
            <v>FALLO</v>
          </cell>
          <cell r="B24497" t="str">
            <v>CASTRACANE</v>
          </cell>
          <cell r="C24497" t="str">
            <v>GIANLUCA ANTONIO MARCO</v>
          </cell>
          <cell r="D24497" t="str">
            <v>CASTRACANE GIANLUCA ANTONIO MARCO</v>
          </cell>
          <cell r="E24497" t="str">
            <v>M</v>
          </cell>
          <cell r="F24497">
            <v>28410</v>
          </cell>
          <cell r="G24497" t="str">
            <v>ATESSA (CH)</v>
          </cell>
          <cell r="H24497" t="str">
            <v>Sindaco</v>
          </cell>
          <cell r="I24497" t="str">
            <v>LISTA CIVICA: FALLO BENE COMUNE</v>
          </cell>
        </row>
        <row r="24498">
          <cell r="A24498" t="str">
            <v>FARA FILIORUM PETRI</v>
          </cell>
          <cell r="B24498" t="str">
            <v>D'ONOFRIO</v>
          </cell>
          <cell r="C24498" t="str">
            <v>CAMILLO</v>
          </cell>
          <cell r="D24498" t="str">
            <v>D'ONOFRIO CAMILLO</v>
          </cell>
          <cell r="E24498" t="str">
            <v>M</v>
          </cell>
          <cell r="F24498">
            <v>21793</v>
          </cell>
          <cell r="G24498" t="str">
            <v>FARA FILIORUM PETRI (CH)</v>
          </cell>
          <cell r="H24498" t="str">
            <v>Sindaco</v>
          </cell>
          <cell r="I24498" t="str">
            <v>LISTA CIVICA: FARA SOSTENIBILE</v>
          </cell>
        </row>
        <row r="24499">
          <cell r="A24499" t="str">
            <v>FARA SAN MARTINO</v>
          </cell>
          <cell r="B24499" t="str">
            <v>TAVANI</v>
          </cell>
          <cell r="C24499" t="str">
            <v>ANTONIO</v>
          </cell>
          <cell r="D24499" t="str">
            <v>TAVANI ANTONIO</v>
          </cell>
          <cell r="E24499" t="str">
            <v>M</v>
          </cell>
          <cell r="F24499">
            <v>23292</v>
          </cell>
          <cell r="G24499" t="str">
            <v>FARA SAN MARTINO (CH)</v>
          </cell>
          <cell r="H24499" t="str">
            <v>Sindaco</v>
          </cell>
          <cell r="I24499" t="str">
            <v>LISTA CIVICA: L'AQUILONE IDEE PER FARA</v>
          </cell>
        </row>
        <row r="24500">
          <cell r="A24500" t="str">
            <v>FILETTO</v>
          </cell>
          <cell r="B24500" t="str">
            <v>DI NANNO</v>
          </cell>
          <cell r="C24500" t="str">
            <v>ROCCO</v>
          </cell>
          <cell r="D24500" t="str">
            <v>DI NANNO ROCCO</v>
          </cell>
          <cell r="E24500" t="str">
            <v>M</v>
          </cell>
          <cell r="F24500">
            <v>21635</v>
          </cell>
          <cell r="G24500" t="str">
            <v>FILETTO (CH)</v>
          </cell>
          <cell r="H24500" t="str">
            <v>Sindaco</v>
          </cell>
        </row>
        <row r="24501">
          <cell r="A24501" t="str">
            <v>FOSSACESIA</v>
          </cell>
          <cell r="B24501" t="str">
            <v>DI GIUSEPPANTONIO</v>
          </cell>
          <cell r="C24501" t="str">
            <v>ENRICO CLEMENTE</v>
          </cell>
          <cell r="D24501" t="str">
            <v>DI GIUSEPPANTONIO ENRICO CLEMENTE</v>
          </cell>
          <cell r="E24501" t="str">
            <v>M</v>
          </cell>
          <cell r="F24501">
            <v>21512</v>
          </cell>
          <cell r="G24501" t="str">
            <v>FOSSACESIA (CH)</v>
          </cell>
          <cell r="H24501" t="str">
            <v>Sindaco</v>
          </cell>
          <cell r="I24501" t="str">
            <v>LISTA CIVICA: PER FOSSACESIA</v>
          </cell>
        </row>
        <row r="24502">
          <cell r="A24502" t="str">
            <v>FRAINE</v>
          </cell>
          <cell r="B24502" t="str">
            <v>STAMPONE</v>
          </cell>
          <cell r="C24502" t="str">
            <v>FILIPPO</v>
          </cell>
          <cell r="D24502" t="str">
            <v>STAMPONE FILIPPO</v>
          </cell>
          <cell r="E24502" t="str">
            <v>M</v>
          </cell>
          <cell r="F24502">
            <v>25077</v>
          </cell>
          <cell r="G24502" t="str">
            <v>FRAINE (CH)</v>
          </cell>
          <cell r="H24502" t="str">
            <v>Sindaco</v>
          </cell>
          <cell r="I24502" t="str">
            <v>LISTA CIVICA: UNITI PER CAMBIARE FRAINE</v>
          </cell>
        </row>
        <row r="24503">
          <cell r="A24503" t="str">
            <v>FRANCAVILLA AL MARE</v>
          </cell>
          <cell r="B24503" t="str">
            <v>RUSSO</v>
          </cell>
          <cell r="C24503" t="str">
            <v>LUISA EBE</v>
          </cell>
          <cell r="D24503" t="str">
            <v>RUSSO LUISA EBE</v>
          </cell>
          <cell r="E24503" t="str">
            <v>F</v>
          </cell>
          <cell r="F24503">
            <v>24884</v>
          </cell>
          <cell r="G24503" t="str">
            <v>PESCARA (PE)</v>
          </cell>
          <cell r="H24503" t="str">
            <v>Sindaco</v>
          </cell>
          <cell r="I24503" t="str">
            <v>LISTA CIVICA: INSIEME SIAMO FRANCAVILLA | AZIONE CON CARLO CALENDA | PARTITO DEMOCRATICO | LISTA CIVICA: ALLEANZA DEMOCRATICA | LISTA CIVICA: ANTONIO LUCIANI FRANCAVILLA AL MARE 2021-2026</v>
          </cell>
        </row>
        <row r="24504">
          <cell r="A24504" t="str">
            <v>FRESAGRANDINARIA</v>
          </cell>
          <cell r="B24504" t="str">
            <v>GIANGIACOMO</v>
          </cell>
          <cell r="C24504" t="str">
            <v>LINO</v>
          </cell>
          <cell r="D24504" t="str">
            <v>GIANGIACOMO LINO</v>
          </cell>
          <cell r="E24504" t="str">
            <v>M</v>
          </cell>
          <cell r="F24504">
            <v>21353</v>
          </cell>
          <cell r="G24504" t="str">
            <v>FRESAGRANDINARIA (CH)</v>
          </cell>
          <cell r="H24504" t="str">
            <v>Sindaco</v>
          </cell>
          <cell r="I24504" t="str">
            <v>LISTA CIVICA: NUOVA VITA PER FRESA</v>
          </cell>
        </row>
        <row r="24505">
          <cell r="A24505" t="str">
            <v>FRISA</v>
          </cell>
          <cell r="B24505" t="str">
            <v>LABBROZZI</v>
          </cell>
          <cell r="C24505" t="str">
            <v>NICOLA</v>
          </cell>
          <cell r="D24505" t="str">
            <v>LABBROZZI NICOLA</v>
          </cell>
          <cell r="E24505" t="str">
            <v>M</v>
          </cell>
          <cell r="F24505">
            <v>23316</v>
          </cell>
          <cell r="G24505" t="str">
            <v>FRISA (CH)</v>
          </cell>
          <cell r="H24505" t="str">
            <v>Sindaco</v>
          </cell>
          <cell r="I24505" t="str">
            <v>LISTA CIVICA: FRISA CAMBIA</v>
          </cell>
        </row>
        <row r="24506">
          <cell r="A24506" t="str">
            <v>FURCI</v>
          </cell>
          <cell r="B24506" t="str">
            <v>DI VITO</v>
          </cell>
          <cell r="C24506" t="str">
            <v>FABIO</v>
          </cell>
          <cell r="D24506" t="str">
            <v>DI VITO FABIO</v>
          </cell>
          <cell r="E24506" t="str">
            <v>M</v>
          </cell>
          <cell r="F24506">
            <v>26887</v>
          </cell>
          <cell r="G24506" t="str">
            <v>VASTO (CH)</v>
          </cell>
          <cell r="H24506" t="str">
            <v>Sindaco</v>
          </cell>
          <cell r="I24506" t="str">
            <v>LISTA CIVICA: UNITI VERSO IL FUTURO</v>
          </cell>
        </row>
        <row r="24507">
          <cell r="A24507" t="str">
            <v>GAMBERALE</v>
          </cell>
          <cell r="B24507" t="str">
            <v>BUCCI</v>
          </cell>
          <cell r="C24507" t="str">
            <v>MAURIZIO</v>
          </cell>
          <cell r="D24507" t="str">
            <v>BUCCI MAURIZIO</v>
          </cell>
          <cell r="E24507" t="str">
            <v>M</v>
          </cell>
          <cell r="F24507">
            <v>25314</v>
          </cell>
          <cell r="G24507" t="str">
            <v>CASTEL DI SANGRO (AQ)</v>
          </cell>
          <cell r="H24507" t="str">
            <v>Sindaco</v>
          </cell>
          <cell r="I24507" t="str">
            <v>LISTA CIVICA: INSIEME PER GAMBERALE</v>
          </cell>
        </row>
        <row r="24508">
          <cell r="A24508" t="str">
            <v>GESSOPALENA</v>
          </cell>
          <cell r="B24508" t="str">
            <v>ZULLI</v>
          </cell>
          <cell r="C24508" t="str">
            <v>MARIO</v>
          </cell>
          <cell r="D24508" t="str">
            <v>ZULLI MARIO</v>
          </cell>
          <cell r="E24508" t="str">
            <v>M</v>
          </cell>
          <cell r="F24508">
            <v>31297</v>
          </cell>
          <cell r="G24508" t="str">
            <v>CASOLI (CH)</v>
          </cell>
          <cell r="H24508" t="str">
            <v>Sindaco</v>
          </cell>
          <cell r="I24508" t="str">
            <v>LISTA CIVICA: SI AMO GESSOPALENA</v>
          </cell>
        </row>
        <row r="24509">
          <cell r="A24509" t="str">
            <v>GISSI</v>
          </cell>
          <cell r="B24509" t="str">
            <v>CHIEFFO</v>
          </cell>
          <cell r="C24509" t="str">
            <v>AGOSTINO</v>
          </cell>
          <cell r="D24509" t="str">
            <v>CHIEFFO AGOSTINO</v>
          </cell>
          <cell r="E24509" t="str">
            <v>M</v>
          </cell>
          <cell r="F24509">
            <v>25736</v>
          </cell>
          <cell r="G24509" t="str">
            <v>VASTO (CH)</v>
          </cell>
          <cell r="H24509" t="str">
            <v>Sindaco</v>
          </cell>
          <cell r="I24509" t="str">
            <v>LISTA CIVICA: PATTO PER GISSI</v>
          </cell>
        </row>
        <row r="24510">
          <cell r="A24510" t="str">
            <v>GIULIANO TEATINO</v>
          </cell>
          <cell r="B24510" t="str">
            <v>ANDREACOLA</v>
          </cell>
          <cell r="C24510" t="str">
            <v>NICOLA</v>
          </cell>
          <cell r="D24510" t="str">
            <v>ANDREACOLA NICOLA</v>
          </cell>
          <cell r="E24510" t="str">
            <v>M</v>
          </cell>
          <cell r="F24510">
            <v>27369</v>
          </cell>
          <cell r="G24510" t="str">
            <v>GUARDIAGRELE (CH)</v>
          </cell>
          <cell r="H24510" t="str">
            <v>Sindaco</v>
          </cell>
          <cell r="I24510" t="str">
            <v>LISTA CIVICA: INSIEME PER GIULIANO TEATINO</v>
          </cell>
        </row>
        <row r="24511">
          <cell r="A24511" t="str">
            <v>GUARDIAGRELE</v>
          </cell>
          <cell r="B24511" t="str">
            <v>DI PRINZIO</v>
          </cell>
          <cell r="C24511" t="str">
            <v>DONATELLO</v>
          </cell>
          <cell r="D24511" t="str">
            <v>DI PRINZIO DONATELLO</v>
          </cell>
          <cell r="E24511" t="str">
            <v>M</v>
          </cell>
          <cell r="F24511">
            <v>24745</v>
          </cell>
          <cell r="G24511" t="str">
            <v>GUARDIAGRELE (CH)</v>
          </cell>
          <cell r="H24511" t="str">
            <v>Sindaco</v>
          </cell>
          <cell r="I24511" t="str">
            <v>LISTA CIVICA: PROGETTO PER GUARDIAGRELE</v>
          </cell>
        </row>
        <row r="24512">
          <cell r="A24512" t="str">
            <v>GUILMI</v>
          </cell>
          <cell r="B24512" t="str">
            <v>RACCIATTI</v>
          </cell>
          <cell r="C24512" t="str">
            <v>CARLO</v>
          </cell>
          <cell r="D24512" t="str">
            <v>RACCIATTI CARLO</v>
          </cell>
          <cell r="E24512" t="str">
            <v>M</v>
          </cell>
          <cell r="F24512">
            <v>29066</v>
          </cell>
          <cell r="G24512" t="str">
            <v>ATESSA (CH)</v>
          </cell>
          <cell r="H24512" t="str">
            <v>Sindaco</v>
          </cell>
          <cell r="I24512" t="str">
            <v>LISTA CIVICA: BUONGOVERNO PER GUILMI</v>
          </cell>
        </row>
        <row r="24513">
          <cell r="A24513" t="str">
            <v>LAMA DEI PELIGNI</v>
          </cell>
          <cell r="B24513" t="str">
            <v>DI RENZO</v>
          </cell>
          <cell r="C24513" t="str">
            <v>TIZIANA</v>
          </cell>
          <cell r="D24513" t="str">
            <v>DI RENZO TIZIANA</v>
          </cell>
          <cell r="E24513" t="str">
            <v>F</v>
          </cell>
          <cell r="F24513">
            <v>31491</v>
          </cell>
          <cell r="G24513" t="str">
            <v>CASOLI (CH)</v>
          </cell>
          <cell r="H24513" t="str">
            <v>Sindaco</v>
          </cell>
          <cell r="I24513" t="str">
            <v>LISTA CIVICA: LAMA UNITA</v>
          </cell>
        </row>
        <row r="24514">
          <cell r="A24514" t="str">
            <v>LANCIANO</v>
          </cell>
          <cell r="B24514" t="str">
            <v>PAOLINI</v>
          </cell>
          <cell r="C24514" t="str">
            <v>FILIPPO</v>
          </cell>
          <cell r="D24514" t="str">
            <v>PAOLINI FILIPPO</v>
          </cell>
          <cell r="E24514" t="str">
            <v>M</v>
          </cell>
          <cell r="F24514">
            <v>20405</v>
          </cell>
          <cell r="G24514" t="str">
            <v>LANCIANO (CH)</v>
          </cell>
          <cell r="H24514" t="str">
            <v>Sindaco</v>
          </cell>
          <cell r="I24514" t="str">
            <v>LISTA CIVICA: NUOVA LANCIANO | LISTA COMPOSITA: FORZA ITALIA-UNIONE DI CENTRO-AUTONOMI E PARTITE IVA | LISTA CIVICA: ALLEANZA CON PAOLINI | LISTA CIVICA: LANCIANO CHE VERRA' | LISTA CIVICA: LIBERTAZIONE LIBERTA' IN AZIONE | LEGA SALVINI ABRUZZO | FRATELLI</v>
          </cell>
        </row>
        <row r="24515">
          <cell r="A24515" t="str">
            <v>LENTELLA</v>
          </cell>
          <cell r="B24515" t="str">
            <v>MANCINI</v>
          </cell>
          <cell r="C24515" t="str">
            <v>MARCO</v>
          </cell>
          <cell r="D24515" t="str">
            <v>MANCINI MARCO</v>
          </cell>
          <cell r="E24515" t="str">
            <v>M</v>
          </cell>
          <cell r="F24515">
            <v>31033</v>
          </cell>
          <cell r="G24515" t="str">
            <v>VASTO (CH)</v>
          </cell>
          <cell r="H24515" t="str">
            <v>Sindaco</v>
          </cell>
          <cell r="I24515" t="str">
            <v>LISTA CIVICA: LENTELLA DEMOCRATICA</v>
          </cell>
        </row>
        <row r="24516">
          <cell r="A24516" t="str">
            <v>LETTOPALENA</v>
          </cell>
          <cell r="B24516" t="str">
            <v>DE VITIS</v>
          </cell>
          <cell r="C24516" t="str">
            <v>CAROLINA</v>
          </cell>
          <cell r="D24516" t="str">
            <v>DE VITIS CAROLINA</v>
          </cell>
          <cell r="E24516" t="str">
            <v>F</v>
          </cell>
          <cell r="F24516">
            <v>28278</v>
          </cell>
          <cell r="G24516" t="str">
            <v>GUARDIAGRELE (CH)</v>
          </cell>
          <cell r="H24516" t="str">
            <v>Sindaco</v>
          </cell>
          <cell r="I24516" t="str">
            <v>LISTA CIVICA: LETTOPALENA FUTURA</v>
          </cell>
        </row>
        <row r="24517">
          <cell r="A24517" t="str">
            <v>LISCIA</v>
          </cell>
          <cell r="B24517" t="str">
            <v>DI SANTO</v>
          </cell>
          <cell r="C24517" t="str">
            <v>ANTONIO</v>
          </cell>
          <cell r="D24517" t="str">
            <v>DI SANTO ANTONIO</v>
          </cell>
          <cell r="E24517" t="str">
            <v>M</v>
          </cell>
          <cell r="F24517">
            <v>25745</v>
          </cell>
          <cell r="G24517" t="str">
            <v>TORINO (TO)</v>
          </cell>
          <cell r="H24517" t="str">
            <v>Sindaco</v>
          </cell>
          <cell r="I24517" t="str">
            <v>LISTA CIVICA: TUTTI PER LISCIA</v>
          </cell>
        </row>
        <row r="24518">
          <cell r="A24518" t="str">
            <v>MIGLIANICO</v>
          </cell>
          <cell r="B24518" t="str">
            <v>ADEZIO</v>
          </cell>
          <cell r="C24518" t="str">
            <v>FABIO</v>
          </cell>
          <cell r="D24518" t="str">
            <v>ADEZIO FABIO</v>
          </cell>
          <cell r="E24518" t="str">
            <v>M</v>
          </cell>
          <cell r="F24518">
            <v>27584</v>
          </cell>
          <cell r="G24518" t="str">
            <v>GUARDIAGRELE (CH)</v>
          </cell>
          <cell r="H24518" t="str">
            <v>Sindaco</v>
          </cell>
          <cell r="I24518" t="str">
            <v>LISTA CIVICA: MIGLIANICO CAMBIA</v>
          </cell>
        </row>
        <row r="24519">
          <cell r="A24519" t="str">
            <v>MONTAZZOLI</v>
          </cell>
          <cell r="B24519" t="str">
            <v>NOVELLO</v>
          </cell>
          <cell r="C24519" t="str">
            <v>FELICE</v>
          </cell>
          <cell r="D24519" t="str">
            <v>NOVELLO FELICE</v>
          </cell>
          <cell r="E24519" t="str">
            <v>M</v>
          </cell>
          <cell r="F24519">
            <v>26861</v>
          </cell>
          <cell r="G24519" t="str">
            <v>ATESSA (CH)</v>
          </cell>
          <cell r="H24519" t="str">
            <v>Sindaco</v>
          </cell>
          <cell r="I24519" t="str">
            <v>LISTA CIVICA: ALLEATI PER MONTAZZOLI</v>
          </cell>
        </row>
        <row r="24520">
          <cell r="A24520" t="str">
            <v>MONTEBELLO SUL SANGRO</v>
          </cell>
          <cell r="B24520" t="str">
            <v>DI FABRIZIO</v>
          </cell>
          <cell r="C24520" t="str">
            <v>NICOLA</v>
          </cell>
          <cell r="D24520" t="str">
            <v>DI FABRIZIO NICOLA</v>
          </cell>
          <cell r="E24520" t="str">
            <v>M</v>
          </cell>
          <cell r="F24520">
            <v>28576</v>
          </cell>
          <cell r="G24520" t="str">
            <v>ATESSA (CH)</v>
          </cell>
          <cell r="H24520" t="str">
            <v>Sindaco</v>
          </cell>
          <cell r="I24520" t="str">
            <v>LISTA CIVICA: CRESCERE INSIEME</v>
          </cell>
        </row>
        <row r="24521">
          <cell r="A24521" t="str">
            <v>MONTEFERRANTE</v>
          </cell>
          <cell r="B24521" t="str">
            <v>D'OTTAVIO</v>
          </cell>
          <cell r="C24521" t="str">
            <v>PATRIZIA</v>
          </cell>
          <cell r="D24521" t="str">
            <v>D'OTTAVIO PATRIZIA</v>
          </cell>
          <cell r="E24521" t="str">
            <v>F</v>
          </cell>
          <cell r="F24521">
            <v>21005</v>
          </cell>
          <cell r="G24521" t="str">
            <v>LANCIANO (CH)</v>
          </cell>
          <cell r="H24521" t="str">
            <v>Sindaco</v>
          </cell>
          <cell r="I24521" t="str">
            <v>LISTA CIVICA: PER MONTEFERRANTE</v>
          </cell>
        </row>
        <row r="24522">
          <cell r="A24522" t="str">
            <v>MONTELAPIANO</v>
          </cell>
          <cell r="B24522" t="str">
            <v>SCOPINO</v>
          </cell>
          <cell r="C24522" t="str">
            <v>ARTURO</v>
          </cell>
          <cell r="D24522" t="str">
            <v>SCOPINO ARTURO</v>
          </cell>
          <cell r="E24522" t="str">
            <v>M</v>
          </cell>
          <cell r="F24522">
            <v>22970</v>
          </cell>
          <cell r="G24522" t="str">
            <v>MONTELAPIANO (CH)</v>
          </cell>
          <cell r="H24522" t="str">
            <v>Sindaco</v>
          </cell>
          <cell r="I24522" t="str">
            <v>EUROPA VERDE</v>
          </cell>
        </row>
        <row r="24523">
          <cell r="A24523" t="str">
            <v>MONTENERODOMO</v>
          </cell>
          <cell r="B24523" t="str">
            <v>PICCOLI</v>
          </cell>
          <cell r="C24523" t="str">
            <v>ANGELO</v>
          </cell>
          <cell r="D24523" t="str">
            <v>PICCOLI ANGELO</v>
          </cell>
          <cell r="E24523" t="str">
            <v>M</v>
          </cell>
          <cell r="F24523">
            <v>23475</v>
          </cell>
          <cell r="G24523" t="str">
            <v>ROMA (RM)</v>
          </cell>
          <cell r="H24523" t="str">
            <v>Sindaco</v>
          </cell>
          <cell r="I24523" t="str">
            <v>LISTA CIVICA: SEMPRE DI PI? PER MONTENERODOMO</v>
          </cell>
        </row>
        <row r="24524">
          <cell r="A24524" t="str">
            <v>MONTEODORISIO</v>
          </cell>
          <cell r="B24524" t="str">
            <v>DI FABIO</v>
          </cell>
          <cell r="C24524" t="str">
            <v>CATIA</v>
          </cell>
          <cell r="D24524" t="str">
            <v>DI FABIO CATIA</v>
          </cell>
          <cell r="E24524" t="str">
            <v>F</v>
          </cell>
          <cell r="F24524">
            <v>28545</v>
          </cell>
          <cell r="G24524" t="str">
            <v>SASSUOLO (MO)</v>
          </cell>
          <cell r="H24524" t="str">
            <v>Sindaco</v>
          </cell>
        </row>
        <row r="24525">
          <cell r="A24525" t="str">
            <v>MOZZAGROGNA</v>
          </cell>
          <cell r="B24525" t="str">
            <v>SCHIPS</v>
          </cell>
          <cell r="C24525" t="str">
            <v>TOMMASO</v>
          </cell>
          <cell r="D24525" t="str">
            <v>SCHIPS TOMMASO</v>
          </cell>
          <cell r="E24525" t="str">
            <v>M</v>
          </cell>
          <cell r="F24525">
            <v>19790</v>
          </cell>
          <cell r="G24525" t="str">
            <v>MOZZAGROGNA (CH)</v>
          </cell>
          <cell r="H24525" t="str">
            <v>Sindaco</v>
          </cell>
          <cell r="I24525" t="str">
            <v>LISTA CIVICA: UNITI PER CRESCERE</v>
          </cell>
        </row>
        <row r="24526">
          <cell r="A24526" t="str">
            <v>ORSOGNA</v>
          </cell>
          <cell r="B24526" t="str">
            <v>SALERNI</v>
          </cell>
          <cell r="C24526" t="str">
            <v>ERNESTO</v>
          </cell>
          <cell r="D24526" t="str">
            <v>SALERNI ERNESTO</v>
          </cell>
          <cell r="E24526" t="str">
            <v>M</v>
          </cell>
          <cell r="F24526">
            <v>20516</v>
          </cell>
          <cell r="G24526" t="str">
            <v>SALLE (PE)</v>
          </cell>
          <cell r="H24526" t="str">
            <v>Sindaco</v>
          </cell>
        </row>
        <row r="24527">
          <cell r="A24527" t="str">
            <v>ORTONA</v>
          </cell>
          <cell r="B24527" t="str">
            <v>CASTIGLIONE</v>
          </cell>
          <cell r="C24527" t="str">
            <v>LEO</v>
          </cell>
          <cell r="D24527" t="str">
            <v>CASTIGLIONE LEO</v>
          </cell>
          <cell r="E24527" t="str">
            <v>M</v>
          </cell>
          <cell r="F24527">
            <v>22609</v>
          </cell>
          <cell r="G24527" t="str">
            <v>ORTONA (CH)</v>
          </cell>
          <cell r="H24527" t="str">
            <v>Sindaco</v>
          </cell>
          <cell r="I24527" t="str">
            <v>LISTA CIVICA: FORZA LEO PER ORTONA | LISTA CIVICA: LA CITTA' IDEALE | LISTA CIVICA: IL COMUNE DELLE IDEE | LISTA CIVICA: CITTADINI CONSAPEVOLI</v>
          </cell>
        </row>
        <row r="24528">
          <cell r="A24528" t="str">
            <v>PAGLIETA</v>
          </cell>
          <cell r="B24528" t="str">
            <v>GRAZIANI</v>
          </cell>
          <cell r="C24528" t="str">
            <v>ERNESTO</v>
          </cell>
          <cell r="D24528" t="str">
            <v>GRAZIANI ERNESTO</v>
          </cell>
          <cell r="E24528" t="str">
            <v>M</v>
          </cell>
          <cell r="F24528">
            <v>23761</v>
          </cell>
          <cell r="G24528" t="str">
            <v>PARMA (PR)</v>
          </cell>
          <cell r="H24528" t="str">
            <v>Sindaco</v>
          </cell>
          <cell r="I24528" t="str">
            <v>LISTA CIVICA: PROGETTO COMUNE</v>
          </cell>
        </row>
        <row r="24529">
          <cell r="A24529" t="str">
            <v>PALENA</v>
          </cell>
          <cell r="B24529" t="str">
            <v>D'EMILIO</v>
          </cell>
          <cell r="C24529" t="str">
            <v>CLAUDIO</v>
          </cell>
          <cell r="D24529" t="str">
            <v>D'EMILIO CLAUDIO</v>
          </cell>
          <cell r="E24529" t="str">
            <v>M</v>
          </cell>
          <cell r="F24529">
            <v>22641</v>
          </cell>
          <cell r="G24529" t="str">
            <v>PALENA (CH)</v>
          </cell>
          <cell r="H24529" t="str">
            <v>Sindaco</v>
          </cell>
          <cell r="I24529" t="str">
            <v>LISTA CIVICA: VIVERE PALENA</v>
          </cell>
        </row>
        <row r="24530">
          <cell r="A24530" t="str">
            <v>PALMOLI</v>
          </cell>
          <cell r="B24530" t="str">
            <v>MASCIULLI</v>
          </cell>
          <cell r="C24530" t="str">
            <v>GIUSEPPE ROSARIO</v>
          </cell>
          <cell r="D24530" t="str">
            <v>MASCIULLI GIUSEPPE ROSARIO</v>
          </cell>
          <cell r="E24530" t="str">
            <v>M</v>
          </cell>
          <cell r="F24530">
            <v>22790</v>
          </cell>
          <cell r="G24530" t="str">
            <v>PALMOLI (CH)</v>
          </cell>
          <cell r="H24530" t="str">
            <v>Sindaco</v>
          </cell>
          <cell r="I24530" t="str">
            <v>LISTA CIVICA: RINNOVAMENTO</v>
          </cell>
        </row>
        <row r="24531">
          <cell r="A24531" t="str">
            <v>PALOMBARO</v>
          </cell>
          <cell r="B24531" t="str">
            <v>DI MARTINO</v>
          </cell>
          <cell r="C24531" t="str">
            <v>CONSUELO</v>
          </cell>
          <cell r="D24531" t="str">
            <v>DI MARTINO CONSUELO</v>
          </cell>
          <cell r="E24531" t="str">
            <v>F</v>
          </cell>
          <cell r="F24531">
            <v>25390</v>
          </cell>
          <cell r="G24531" t="str">
            <v>GUARDIAGRELE (CH)</v>
          </cell>
          <cell r="H24531" t="str">
            <v>Sindaco</v>
          </cell>
          <cell r="I24531" t="str">
            <v>LISTA CIVICA: UN FUTURO PER PALOMBARO</v>
          </cell>
        </row>
        <row r="24532">
          <cell r="A24532" t="str">
            <v>PENNADOMO</v>
          </cell>
          <cell r="B24532" t="str">
            <v>FRATTURA</v>
          </cell>
          <cell r="C24532" t="str">
            <v>NICOLA</v>
          </cell>
          <cell r="D24532" t="str">
            <v>FRATTURA NICOLA</v>
          </cell>
          <cell r="E24532" t="str">
            <v>M</v>
          </cell>
          <cell r="F24532">
            <v>19550</v>
          </cell>
          <cell r="G24532" t="str">
            <v>PENNADOMO (CH)</v>
          </cell>
          <cell r="H24532" t="str">
            <v>Sindaco</v>
          </cell>
          <cell r="I24532" t="str">
            <v>LISTA CIVICA: PENNADOMO RINASCE</v>
          </cell>
        </row>
        <row r="24533">
          <cell r="A24533" t="str">
            <v>PENNAPIEDIMONTE</v>
          </cell>
          <cell r="B24533" t="str">
            <v>DI GIORGIO</v>
          </cell>
          <cell r="C24533" t="str">
            <v>ROSALINA</v>
          </cell>
          <cell r="D24533" t="str">
            <v>DI GIORGIO ROSALINA</v>
          </cell>
          <cell r="E24533" t="str">
            <v>F</v>
          </cell>
          <cell r="F24533">
            <v>21718</v>
          </cell>
          <cell r="G24533" t="str">
            <v>PENNAPIEDIMONTE (CH)</v>
          </cell>
          <cell r="H24533" t="str">
            <v>Sindaco</v>
          </cell>
          <cell r="I24533" t="str">
            <v>LISTA CIVICA: COLLABORIAMO PER PENNAPIEDIMONTE</v>
          </cell>
        </row>
        <row r="24534">
          <cell r="A24534" t="str">
            <v>PERANO</v>
          </cell>
          <cell r="B24534" t="str">
            <v>BELLISARIO</v>
          </cell>
          <cell r="C24534" t="str">
            <v>GIANNI</v>
          </cell>
          <cell r="D24534" t="str">
            <v>BELLISARIO GIANNI</v>
          </cell>
          <cell r="E24534" t="str">
            <v>M</v>
          </cell>
          <cell r="F24534">
            <v>26539</v>
          </cell>
          <cell r="G24534" t="str">
            <v>ATESSA (CH)</v>
          </cell>
          <cell r="H24534" t="str">
            <v>Sindaco</v>
          </cell>
          <cell r="I24534" t="str">
            <v>LISTA CIVICA: PERANO NUOVA</v>
          </cell>
        </row>
        <row r="24535">
          <cell r="A24535" t="str">
            <v>PIETRAFERRAZZANA</v>
          </cell>
          <cell r="B24535" t="str">
            <v>CARPINETA</v>
          </cell>
          <cell r="C24535" t="str">
            <v>CIRO</v>
          </cell>
          <cell r="D24535" t="str">
            <v>CARPINETA CIRO</v>
          </cell>
          <cell r="E24535" t="str">
            <v>M</v>
          </cell>
          <cell r="F24535">
            <v>21839</v>
          </cell>
          <cell r="G24535" t="str">
            <v>PIETRAFERRAZZANA (CH)</v>
          </cell>
          <cell r="H24535" t="str">
            <v>Sindaco</v>
          </cell>
          <cell r="I24535" t="str">
            <v>LISTA CIVICA: PER PIETRAFERRAZZANA</v>
          </cell>
        </row>
        <row r="24536">
          <cell r="A24536" t="str">
            <v>PIZZOFERRATO</v>
          </cell>
          <cell r="B24536" t="str">
            <v>FAGNILLI</v>
          </cell>
          <cell r="C24536" t="str">
            <v>PALMERINO</v>
          </cell>
          <cell r="D24536" t="str">
            <v>FAGNILLI PALMERINO</v>
          </cell>
          <cell r="E24536" t="str">
            <v>M</v>
          </cell>
          <cell r="F24536">
            <v>23571</v>
          </cell>
          <cell r="G24536" t="str">
            <v>PIZZOFERRATO (CH)</v>
          </cell>
          <cell r="H24536" t="str">
            <v>Sindaco</v>
          </cell>
          <cell r="I24536" t="str">
            <v>LISTA CIVICA: PAESE MIO</v>
          </cell>
        </row>
        <row r="24537">
          <cell r="A24537" t="str">
            <v>POGGIOFIORITO</v>
          </cell>
          <cell r="B24537" t="str">
            <v>D'ALESSANDRO</v>
          </cell>
          <cell r="C24537" t="str">
            <v>REMO</v>
          </cell>
          <cell r="D24537" t="str">
            <v>D'ALESSANDRO REMO</v>
          </cell>
          <cell r="E24537" t="str">
            <v>M</v>
          </cell>
          <cell r="F24537">
            <v>24526</v>
          </cell>
          <cell r="G24537" t="str">
            <v>CRECCHIO (CH)</v>
          </cell>
          <cell r="H24537" t="str">
            <v>Sindaco</v>
          </cell>
          <cell r="I24537" t="str">
            <v>LISTA CIVICA: UN FUTURO COMUNE</v>
          </cell>
        </row>
        <row r="24538">
          <cell r="A24538" t="str">
            <v>POLLUTRI</v>
          </cell>
          <cell r="B24538" t="str">
            <v>DI CARLO</v>
          </cell>
          <cell r="C24538" t="str">
            <v>NICOLA MARIO</v>
          </cell>
          <cell r="D24538" t="str">
            <v>DI CARLO NICOLA MARIO</v>
          </cell>
          <cell r="E24538" t="str">
            <v>M</v>
          </cell>
          <cell r="F24538">
            <v>20108</v>
          </cell>
          <cell r="G24538" t="str">
            <v>POLLUTRI (CH)</v>
          </cell>
          <cell r="H24538" t="str">
            <v>Sindaco</v>
          </cell>
          <cell r="I24538" t="str">
            <v>LISTA CIVICA: PER CAMBIARE</v>
          </cell>
        </row>
        <row r="24539">
          <cell r="A24539" t="str">
            <v>PRETORO</v>
          </cell>
          <cell r="B24539" t="str">
            <v>GIANGIULLI</v>
          </cell>
          <cell r="C24539" t="str">
            <v>DIEGO VALERIO</v>
          </cell>
          <cell r="D24539" t="str">
            <v>GIANGIULLI DIEGO VALERIO</v>
          </cell>
          <cell r="E24539" t="str">
            <v>M</v>
          </cell>
          <cell r="F24539">
            <v>28740</v>
          </cell>
          <cell r="G24539" t="str">
            <v>CHIETI (CH)</v>
          </cell>
          <cell r="H24539" t="str">
            <v>Sindaco</v>
          </cell>
          <cell r="I24539" t="str">
            <v>LISTA CIVICA: PRETORO IN COMUNE</v>
          </cell>
        </row>
        <row r="24540">
          <cell r="A24540" t="str">
            <v>QUADRI</v>
          </cell>
          <cell r="B24540" t="str">
            <v>FAGNILLI</v>
          </cell>
          <cell r="C24540" t="str">
            <v>ASSUNTA</v>
          </cell>
          <cell r="D24540" t="str">
            <v>FAGNILLI ASSUNTA</v>
          </cell>
          <cell r="E24540" t="str">
            <v>F</v>
          </cell>
          <cell r="F24540">
            <v>26861</v>
          </cell>
          <cell r="G24540" t="str">
            <v>LANCIANO (CH)</v>
          </cell>
          <cell r="H24540" t="str">
            <v>Sindaco</v>
          </cell>
        </row>
        <row r="24541">
          <cell r="A24541" t="str">
            <v>RAPINO</v>
          </cell>
          <cell r="B24541" t="str">
            <v>MICUCCI</v>
          </cell>
          <cell r="C24541" t="str">
            <v>ROCCO</v>
          </cell>
          <cell r="D24541" t="str">
            <v>MICUCCI ROCCO</v>
          </cell>
          <cell r="E24541" t="str">
            <v>M</v>
          </cell>
          <cell r="F24541">
            <v>23577</v>
          </cell>
          <cell r="G24541" t="str">
            <v>RAPINO (CH)</v>
          </cell>
          <cell r="H24541" t="str">
            <v>Sindaco</v>
          </cell>
          <cell r="I24541" t="str">
            <v>LISTA CIVICA: INSIEME</v>
          </cell>
        </row>
        <row r="24542">
          <cell r="A24542" t="str">
            <v>RIPA TEATINA</v>
          </cell>
          <cell r="B24542" t="str">
            <v>LUCIANI</v>
          </cell>
          <cell r="C24542" t="str">
            <v>ROBERTO</v>
          </cell>
          <cell r="D24542" t="str">
            <v>LUCIANI ROBERTO</v>
          </cell>
          <cell r="E24542" t="str">
            <v>M</v>
          </cell>
          <cell r="F24542">
            <v>22690</v>
          </cell>
          <cell r="G24542" t="str">
            <v>RIPA TEATINA (CH)</v>
          </cell>
          <cell r="H24542" t="str">
            <v>Sindaco</v>
          </cell>
          <cell r="I24542" t="str">
            <v>LISTA CIVICA: RIPA PER RIPA</v>
          </cell>
        </row>
        <row r="24543">
          <cell r="A24543" t="str">
            <v>ROCCAMONTEPIANO</v>
          </cell>
          <cell r="B24543" t="str">
            <v>MARINELLI</v>
          </cell>
          <cell r="C24543" t="str">
            <v>DARIO</v>
          </cell>
          <cell r="D24543" t="str">
            <v>MARINELLI DARIO</v>
          </cell>
          <cell r="E24543" t="str">
            <v>M</v>
          </cell>
          <cell r="F24543">
            <v>28748</v>
          </cell>
          <cell r="G24543" t="str">
            <v>GUARDIAGRELE (CH)</v>
          </cell>
          <cell r="H24543" t="str">
            <v>Sindaco</v>
          </cell>
          <cell r="I24543" t="str">
            <v>LISTA CIVICA: INSIEME PER ROCCAMONTEPIANO</v>
          </cell>
        </row>
        <row r="24544">
          <cell r="A24544" t="str">
            <v>ROCCA SAN GIOVANNI</v>
          </cell>
          <cell r="B24544" t="str">
            <v>CARAVAGGIO</v>
          </cell>
          <cell r="C24544" t="str">
            <v>FABIO</v>
          </cell>
          <cell r="D24544" t="str">
            <v>CARAVAGGIO FABIO</v>
          </cell>
          <cell r="E24544" t="str">
            <v>M</v>
          </cell>
          <cell r="F24544">
            <v>29537</v>
          </cell>
          <cell r="G24544" t="str">
            <v>LANCIANO (CH)</v>
          </cell>
          <cell r="H24544" t="str">
            <v>Sindaco</v>
          </cell>
          <cell r="I24544" t="str">
            <v>LISTA CIVICA: ROCCA DEL DOMANI</v>
          </cell>
        </row>
        <row r="24545">
          <cell r="A24545" t="str">
            <v>ROCCASCALEGNA</v>
          </cell>
          <cell r="B24545" t="str">
            <v>GIANGIORDANO</v>
          </cell>
          <cell r="C24545" t="str">
            <v>DOMENICO</v>
          </cell>
          <cell r="D24545" t="str">
            <v>GIANGIORDANO DOMENICO</v>
          </cell>
          <cell r="E24545" t="str">
            <v>M</v>
          </cell>
          <cell r="F24545">
            <v>28828</v>
          </cell>
          <cell r="G24545" t="str">
            <v>LANCIANO (CH)</v>
          </cell>
          <cell r="H24545" t="str">
            <v>Sindaco</v>
          </cell>
          <cell r="I24545" t="str">
            <v>LISTA CIVICA: DOMANI PER ROCCASCALEGNA</v>
          </cell>
        </row>
        <row r="24546">
          <cell r="A24546" t="str">
            <v>ROCCASPINALVETI</v>
          </cell>
          <cell r="B24546" t="str">
            <v>FIORE</v>
          </cell>
          <cell r="C24546" t="str">
            <v>CLAUDIA</v>
          </cell>
          <cell r="D24546" t="str">
            <v>FIORE CLAUDIA</v>
          </cell>
          <cell r="E24546" t="str">
            <v>F</v>
          </cell>
          <cell r="F24546">
            <v>30688</v>
          </cell>
          <cell r="G24546" t="str">
            <v>ATESSA (CH)</v>
          </cell>
          <cell r="H24546" t="str">
            <v>Sindaco</v>
          </cell>
        </row>
        <row r="24547">
          <cell r="A24547" t="str">
            <v>ROIO DEL SANGRO</v>
          </cell>
          <cell r="B24547" t="str">
            <v>CAVORSO</v>
          </cell>
          <cell r="C24547" t="str">
            <v>GIUSEPPE</v>
          </cell>
          <cell r="D24547" t="str">
            <v>CAVORSO GIUSEPPE</v>
          </cell>
          <cell r="E24547" t="str">
            <v>M</v>
          </cell>
          <cell r="F24547">
            <v>20297</v>
          </cell>
          <cell r="G24547" t="str">
            <v>ROIO DEL SANGRO (CH)</v>
          </cell>
          <cell r="H24547" t="str">
            <v>Sindaco</v>
          </cell>
          <cell r="I24547" t="str">
            <v>LISTA CIVICA: ROIO POPOLARE</v>
          </cell>
        </row>
        <row r="24548">
          <cell r="A24548" t="str">
            <v>ROSELLO</v>
          </cell>
          <cell r="B24548" t="str">
            <v>MONACO</v>
          </cell>
          <cell r="C24548" t="str">
            <v>ALESSIO</v>
          </cell>
          <cell r="D24548" t="str">
            <v>MONACO ALESSIO</v>
          </cell>
          <cell r="E24548" t="str">
            <v>M</v>
          </cell>
          <cell r="F24548">
            <v>27746</v>
          </cell>
          <cell r="G24548" t="str">
            <v>CHIETI (CH)</v>
          </cell>
          <cell r="H24548" t="str">
            <v>Sindaco</v>
          </cell>
          <cell r="I24548" t="str">
            <v>EUROPA VERDE</v>
          </cell>
        </row>
        <row r="24549">
          <cell r="A24549" t="str">
            <v>SAN BUONO</v>
          </cell>
          <cell r="B24549" t="str">
            <v>ZERRA</v>
          </cell>
          <cell r="C24549" t="str">
            <v>NICOLA</v>
          </cell>
          <cell r="D24549" t="str">
            <v>ZERRA NICOLA</v>
          </cell>
          <cell r="E24549" t="str">
            <v>M</v>
          </cell>
          <cell r="F24549">
            <v>19875</v>
          </cell>
          <cell r="G24549" t="str">
            <v>GISSI (CH)</v>
          </cell>
          <cell r="H24549" t="str">
            <v>Sindaco</v>
          </cell>
          <cell r="I24549" t="str">
            <v>LISTA CIVICA: ALTERNATIVA PER SAN BUONO</v>
          </cell>
        </row>
        <row r="24550">
          <cell r="A24550" t="str">
            <v>SAN GIOVANNI LIPIONI</v>
          </cell>
          <cell r="B24550" t="str">
            <v>ROSSI</v>
          </cell>
          <cell r="C24550" t="str">
            <v>NICOLA</v>
          </cell>
          <cell r="D24550" t="str">
            <v>ROSSI NICOLA</v>
          </cell>
          <cell r="E24550" t="str">
            <v>M</v>
          </cell>
          <cell r="F24550">
            <v>28854</v>
          </cell>
          <cell r="G24550" t="str">
            <v>ATESSA (CH)</v>
          </cell>
          <cell r="H24550" t="str">
            <v>Sindaco</v>
          </cell>
          <cell r="I24550" t="str">
            <v>LISTA CIVICA: UNITI SI PUÊ</v>
          </cell>
        </row>
        <row r="24551">
          <cell r="A24551" t="str">
            <v>SAN GIOVANNI TEATINO</v>
          </cell>
          <cell r="B24551" t="str">
            <v>DI CLEMENTE</v>
          </cell>
          <cell r="C24551" t="str">
            <v>GIORGIO</v>
          </cell>
          <cell r="D24551" t="str">
            <v>DI CLEMENTE GIORGIO</v>
          </cell>
          <cell r="E24551" t="str">
            <v>M</v>
          </cell>
          <cell r="F24551">
            <v>19064</v>
          </cell>
          <cell r="G24551" t="str">
            <v>SAN GIOVANNI TEATINO (CH)</v>
          </cell>
          <cell r="H24551" t="str">
            <v>Sindaco</v>
          </cell>
          <cell r="I24551" t="str">
            <v>LISTA CIVICA: GIORGIO SINDACO</v>
          </cell>
        </row>
        <row r="24552">
          <cell r="A24552" t="str">
            <v>SAN MARTINO SULLA MARRUCINA</v>
          </cell>
          <cell r="B24552" t="str">
            <v>MASCIARELLI</v>
          </cell>
          <cell r="C24552" t="str">
            <v>PIERINO ANTONIO</v>
          </cell>
          <cell r="D24552" t="str">
            <v>MASCIARELLI PIERINO ANTONIO</v>
          </cell>
          <cell r="E24552" t="str">
            <v>M</v>
          </cell>
          <cell r="F24552">
            <v>29953</v>
          </cell>
          <cell r="G24552" t="str">
            <v>GUARDIAGRELE (CH)</v>
          </cell>
          <cell r="H24552" t="str">
            <v>Sindaco</v>
          </cell>
        </row>
        <row r="24553">
          <cell r="A24553" t="str">
            <v>SAN SALVO</v>
          </cell>
          <cell r="B24553" t="str">
            <v>DE NICOLIS</v>
          </cell>
          <cell r="C24553" t="str">
            <v>EMANUELA</v>
          </cell>
          <cell r="D24553" t="str">
            <v>DE NICOLIS EMANUELA</v>
          </cell>
          <cell r="E24553" t="str">
            <v>F</v>
          </cell>
          <cell r="F24553">
            <v>29856</v>
          </cell>
          <cell r="G24553" t="str">
            <v>VASTO (CH)</v>
          </cell>
          <cell r="H24553" t="str">
            <v>Sindaco</v>
          </cell>
          <cell r="I24553" t="str">
            <v>LISTA CIVICA: LISTA POPOLARE | LISTA CIVICA: NOI SAN SALVO | LISTA CIVICA: SAN SALVO CITTA' NUOVA | LISTA CIVICA: SAN SALVO E' EMANUELA DE NICOLIS SINDACO</v>
          </cell>
        </row>
        <row r="24554">
          <cell r="A24554" t="str">
            <v>SANTA MARIA IMBARO</v>
          </cell>
          <cell r="B24554" t="str">
            <v>DI NUNZIO</v>
          </cell>
          <cell r="C24554" t="str">
            <v>MARIA GIULIA</v>
          </cell>
          <cell r="D24554" t="str">
            <v>DI NUNZIO MARIA GIULIA</v>
          </cell>
          <cell r="E24554" t="str">
            <v>F</v>
          </cell>
          <cell r="F24554">
            <v>24737</v>
          </cell>
          <cell r="G24554" t="str">
            <v>LANCIANO (CH)</v>
          </cell>
          <cell r="H24554" t="str">
            <v>Sindaco</v>
          </cell>
          <cell r="I24554" t="str">
            <v>LISTA CIVICA: SANTA MARIA IMBARO PER TUTTI</v>
          </cell>
        </row>
        <row r="24555">
          <cell r="A24555" t="str">
            <v>SANT'EUSANIO DEL SANGRO</v>
          </cell>
          <cell r="B24555" t="str">
            <v>VERRATTI</v>
          </cell>
          <cell r="C24555" t="str">
            <v>RAFFAELE</v>
          </cell>
          <cell r="D24555" t="str">
            <v>VERRATTI RAFFAELE</v>
          </cell>
          <cell r="E24555" t="str">
            <v>M</v>
          </cell>
          <cell r="F24555">
            <v>26666</v>
          </cell>
          <cell r="G24555" t="str">
            <v>LANCIANO (CH)</v>
          </cell>
          <cell r="H24555" t="str">
            <v>Sindaco</v>
          </cell>
          <cell r="I24555" t="str">
            <v>LISTA CIVICA: LA MIMOSA</v>
          </cell>
        </row>
        <row r="24556">
          <cell r="A24556" t="str">
            <v>SAN VITO CHIETINO</v>
          </cell>
          <cell r="B24556" t="str">
            <v>BOZZELLI</v>
          </cell>
          <cell r="C24556" t="str">
            <v>EMILIANO</v>
          </cell>
          <cell r="D24556" t="str">
            <v>BOZZELLI EMILIANO</v>
          </cell>
          <cell r="E24556" t="str">
            <v>M</v>
          </cell>
          <cell r="F24556">
            <v>27866</v>
          </cell>
          <cell r="G24556" t="str">
            <v>LANCIANO (CH)</v>
          </cell>
          <cell r="H24556" t="str">
            <v>Sindaco</v>
          </cell>
          <cell r="I24556" t="str">
            <v>LISTA CIVICA: SAN VITO BENE COMUNE</v>
          </cell>
        </row>
        <row r="24557">
          <cell r="A24557" t="str">
            <v>SCERNI</v>
          </cell>
          <cell r="B24557" t="str">
            <v>CARLUCCI</v>
          </cell>
          <cell r="C24557" t="str">
            <v>DANIELE</v>
          </cell>
          <cell r="D24557" t="str">
            <v>CARLUCCI DANIELE</v>
          </cell>
          <cell r="E24557" t="str">
            <v>M</v>
          </cell>
          <cell r="F24557">
            <v>28068</v>
          </cell>
          <cell r="G24557" t="str">
            <v>ATESSA (CH)</v>
          </cell>
          <cell r="H24557" t="str">
            <v>Sindaco</v>
          </cell>
          <cell r="I24557" t="str">
            <v>LISTA CIVICA: SCERNI PROTAGONISTA</v>
          </cell>
        </row>
        <row r="24558">
          <cell r="A24558" t="str">
            <v>SCHIAVI DI ABRUZZO</v>
          </cell>
          <cell r="B24558" t="str">
            <v>PILUSO</v>
          </cell>
          <cell r="C24558" t="str">
            <v>LUCIANO</v>
          </cell>
          <cell r="D24558" t="str">
            <v>PILUSO LUCIANO</v>
          </cell>
          <cell r="E24558" t="str">
            <v>M</v>
          </cell>
          <cell r="F24558">
            <v>20463</v>
          </cell>
          <cell r="G24558" t="str">
            <v>SCHIAVI DI ABRUZZO (CH)</v>
          </cell>
          <cell r="H24558" t="str">
            <v>Sindaco</v>
          </cell>
        </row>
        <row r="24559">
          <cell r="A24559" t="str">
            <v>TARANTA PELIGNA</v>
          </cell>
          <cell r="B24559" t="str">
            <v>ROSATO</v>
          </cell>
          <cell r="C24559" t="str">
            <v>GIOVANNI PAOLO</v>
          </cell>
          <cell r="D24559" t="str">
            <v>ROSATO GIOVANNI PAOLO</v>
          </cell>
          <cell r="E24559" t="str">
            <v>M</v>
          </cell>
          <cell r="F24559">
            <v>30545</v>
          </cell>
          <cell r="G24559" t="str">
            <v>CASOLI (CH)</v>
          </cell>
          <cell r="H24559" t="str">
            <v>Sindaco</v>
          </cell>
          <cell r="I24559" t="str">
            <v>LISTA CIVICA: VIVIAMO TARANTA</v>
          </cell>
        </row>
        <row r="24560">
          <cell r="A24560" t="str">
            <v>TOLLO</v>
          </cell>
          <cell r="B24560" t="str">
            <v>RADICA</v>
          </cell>
          <cell r="C24560" t="str">
            <v>ANGELO</v>
          </cell>
          <cell r="D24560" t="str">
            <v>RADICA ANGELO</v>
          </cell>
          <cell r="E24560" t="str">
            <v>M</v>
          </cell>
          <cell r="F24560">
            <v>24530</v>
          </cell>
          <cell r="G24560" t="str">
            <v>TOLLO (CH)</v>
          </cell>
          <cell r="H24560" t="str">
            <v>Sindaco</v>
          </cell>
          <cell r="I24560" t="str">
            <v>LISTA CIVICA: PROGETTO TOLLO</v>
          </cell>
        </row>
        <row r="24561">
          <cell r="A24561" t="str">
            <v>TORINO DI SANGRO</v>
          </cell>
          <cell r="B24561" t="str">
            <v>DI FONSO</v>
          </cell>
          <cell r="C24561" t="str">
            <v>NINO</v>
          </cell>
          <cell r="D24561" t="str">
            <v>DI FONSO NINO</v>
          </cell>
          <cell r="E24561" t="str">
            <v>M</v>
          </cell>
          <cell r="F24561">
            <v>26477</v>
          </cell>
          <cell r="G24561" t="str">
            <v>ATESSA (CH)</v>
          </cell>
          <cell r="H24561" t="str">
            <v>Sindaco</v>
          </cell>
          <cell r="I24561" t="str">
            <v>LISTA CIVICA: TORINO DI SANGRO NEL CUORE</v>
          </cell>
        </row>
        <row r="24562">
          <cell r="A24562" t="str">
            <v>TORNARECCIO</v>
          </cell>
          <cell r="B24562" t="str">
            <v>IANNONE</v>
          </cell>
          <cell r="C24562" t="str">
            <v>NICOLA</v>
          </cell>
          <cell r="D24562" t="str">
            <v>IANNONE NICOLA</v>
          </cell>
          <cell r="E24562" t="str">
            <v>M</v>
          </cell>
          <cell r="F24562">
            <v>22730</v>
          </cell>
          <cell r="G24562" t="str">
            <v>TORNARECCIO (CH)</v>
          </cell>
          <cell r="H24562" t="str">
            <v>Sindaco</v>
          </cell>
          <cell r="I24562" t="str">
            <v>LISTA CIVICA: INSIEME PER TORNARECCIO</v>
          </cell>
        </row>
        <row r="24563">
          <cell r="A24563" t="str">
            <v>TORREBRUNA</v>
          </cell>
          <cell r="B24563" t="str">
            <v>LELLA</v>
          </cell>
          <cell r="C24563" t="str">
            <v>ANGELA CRISTINA</v>
          </cell>
          <cell r="D24563" t="str">
            <v>LELLA ANGELA CRISTINA</v>
          </cell>
          <cell r="E24563" t="str">
            <v>F</v>
          </cell>
          <cell r="F24563">
            <v>25641</v>
          </cell>
          <cell r="G24563" t="str">
            <v>VASTO (CH)</v>
          </cell>
          <cell r="H24563" t="str">
            <v>Sindaco</v>
          </cell>
          <cell r="I24563" t="str">
            <v>LISTA CIVICA: CRESCERE INSIEME</v>
          </cell>
        </row>
        <row r="24564">
          <cell r="A24564" t="str">
            <v>TORREVECCHIA TEATINA</v>
          </cell>
          <cell r="B24564" t="str">
            <v>SECCIA</v>
          </cell>
          <cell r="C24564" t="str">
            <v>FRANCESCO</v>
          </cell>
          <cell r="D24564" t="str">
            <v>SECCIA FRANCESCO</v>
          </cell>
          <cell r="E24564" t="str">
            <v>M</v>
          </cell>
          <cell r="F24564">
            <v>28878</v>
          </cell>
          <cell r="G24564" t="str">
            <v>CHIETI (CH)</v>
          </cell>
          <cell r="H24564" t="str">
            <v>Sindaco</v>
          </cell>
          <cell r="I24564" t="str">
            <v>LISTA CIVICA: UNITI PER TORREVECCHIA</v>
          </cell>
        </row>
        <row r="24565">
          <cell r="A24565" t="str">
            <v>TORRICELLA PELIGNA</v>
          </cell>
          <cell r="B24565" t="str">
            <v>FICCA</v>
          </cell>
          <cell r="C24565" t="str">
            <v>CARMINE</v>
          </cell>
          <cell r="D24565" t="str">
            <v>FICCA CARMINE</v>
          </cell>
          <cell r="E24565" t="str">
            <v>M</v>
          </cell>
          <cell r="F24565">
            <v>30507</v>
          </cell>
          <cell r="G24565" t="str">
            <v>ATESSA (CH)</v>
          </cell>
          <cell r="H24565" t="str">
            <v>Sindaco</v>
          </cell>
          <cell r="I24565" t="str">
            <v>LISTA CIVICA: IMPEGNO COMUNE PER TORRICELLA</v>
          </cell>
        </row>
        <row r="24566">
          <cell r="A24566" t="str">
            <v>TREGLIO</v>
          </cell>
          <cell r="B24566" t="str">
            <v>BERGHELLA</v>
          </cell>
          <cell r="C24566" t="str">
            <v>MASSIMILIANO</v>
          </cell>
          <cell r="D24566" t="str">
            <v>BERGHELLA MASSIMILIANO</v>
          </cell>
          <cell r="E24566" t="str">
            <v>M</v>
          </cell>
          <cell r="F24566">
            <v>29848</v>
          </cell>
          <cell r="G24566" t="str">
            <v>LANCIANO (CH)</v>
          </cell>
          <cell r="H24566" t="str">
            <v>Sindaco</v>
          </cell>
          <cell r="I24566" t="str">
            <v>LISTA CIVICA: TREGLIO FUTURA</v>
          </cell>
        </row>
        <row r="24567">
          <cell r="A24567" t="str">
            <v>TUFILLO</v>
          </cell>
          <cell r="B24567" t="str">
            <v>MARCOVECCHIO</v>
          </cell>
          <cell r="C24567" t="str">
            <v>ERNANO</v>
          </cell>
          <cell r="D24567" t="str">
            <v>MARCOVECCHIO ERNANO</v>
          </cell>
          <cell r="E24567" t="str">
            <v>M</v>
          </cell>
          <cell r="F24567">
            <v>20698</v>
          </cell>
          <cell r="G24567" t="str">
            <v>TUFILLO (CH)</v>
          </cell>
          <cell r="H24567" t="str">
            <v>Sindaco</v>
          </cell>
          <cell r="I24567" t="str">
            <v>LISTA CIVICA: SCELTE PARTECIPATE</v>
          </cell>
        </row>
        <row r="24568">
          <cell r="A24568" t="str">
            <v>VACRI</v>
          </cell>
          <cell r="B24568" t="str">
            <v>MAMMARELLA</v>
          </cell>
          <cell r="C24568" t="str">
            <v>PIERGIUSEPPE</v>
          </cell>
          <cell r="D24568" t="str">
            <v>MAMMARELLA PIERGIUSEPPE</v>
          </cell>
          <cell r="E24568" t="str">
            <v>M</v>
          </cell>
          <cell r="F24568">
            <v>24046</v>
          </cell>
          <cell r="G24568" t="str">
            <v>CHIETI (CH)</v>
          </cell>
          <cell r="H24568" t="str">
            <v>Sindaco</v>
          </cell>
          <cell r="I24568" t="str">
            <v>LISTA CIVICA: UNITIPERVACRI</v>
          </cell>
        </row>
        <row r="24569">
          <cell r="A24569" t="str">
            <v>VASTO</v>
          </cell>
          <cell r="B24569" t="str">
            <v>MENNA</v>
          </cell>
          <cell r="C24569" t="str">
            <v>FRANCESCO</v>
          </cell>
          <cell r="D24569" t="str">
            <v>MENNA FRANCESCO</v>
          </cell>
          <cell r="E24569" t="str">
            <v>M</v>
          </cell>
          <cell r="F24569">
            <v>28649</v>
          </cell>
          <cell r="G24569" t="str">
            <v>VASTO (CH)</v>
          </cell>
          <cell r="H24569" t="str">
            <v>Sindaco</v>
          </cell>
          <cell r="I24569" t="str">
            <v>LISTA CIVICA: AVANTI VASTO | LISTA CIVICA: FUTURO E SVILUPPO PER VASTO | LISTA CIVICA: CITTA' VIRTUOSA | PARTITO DEMOCRATICO | LISTA CIVICA: MODERATI PER VASTO | LISTA CIVICA: FILO COMUNE | LISTA CIVICA: SINISTRA PER VASTO</v>
          </cell>
        </row>
        <row r="24570">
          <cell r="A24570" t="str">
            <v>VILLALFONSINA</v>
          </cell>
          <cell r="B24570" t="str">
            <v>BUDANO</v>
          </cell>
          <cell r="C24570" t="str">
            <v>MIMMO</v>
          </cell>
          <cell r="D24570" t="str">
            <v>BUDANO MIMMO</v>
          </cell>
          <cell r="E24570" t="str">
            <v>M</v>
          </cell>
          <cell r="F24570">
            <v>27803</v>
          </cell>
          <cell r="G24570" t="str">
            <v>ATESSA (CH)</v>
          </cell>
          <cell r="H24570" t="str">
            <v>Sindaco</v>
          </cell>
          <cell r="I24570" t="str">
            <v>LISTA CIVICA: VILLALFONSINA DI TUTTI</v>
          </cell>
        </row>
        <row r="24571">
          <cell r="A24571" t="str">
            <v>VILLAMAGNA</v>
          </cell>
          <cell r="B24571" t="str">
            <v>SISOFO</v>
          </cell>
          <cell r="C24571" t="str">
            <v>RENATO GIOVANNI</v>
          </cell>
          <cell r="D24571" t="str">
            <v>SISOFO RENATO GIOVANNI</v>
          </cell>
          <cell r="E24571" t="str">
            <v>M</v>
          </cell>
          <cell r="F24571">
            <v>18119</v>
          </cell>
          <cell r="G24571" t="str">
            <v>VILLAMAGNA (CH)</v>
          </cell>
          <cell r="H24571" t="str">
            <v>Sindaco</v>
          </cell>
          <cell r="I24571" t="str">
            <v>LISTA CIVICA: LA VERA SVOLTA PER VILLAMAGNA</v>
          </cell>
        </row>
        <row r="24572">
          <cell r="A24572" t="str">
            <v>VILLA SANTA MARIA</v>
          </cell>
          <cell r="B24572" t="str">
            <v>FINAMORE</v>
          </cell>
          <cell r="C24572" t="str">
            <v>GIUSEPPE</v>
          </cell>
          <cell r="D24572" t="str">
            <v>FINAMORE GIUSEPPE</v>
          </cell>
          <cell r="E24572" t="str">
            <v>M</v>
          </cell>
          <cell r="F24572">
            <v>22902</v>
          </cell>
          <cell r="G24572" t="str">
            <v>VILLA SANTA MARIA (CH)</v>
          </cell>
          <cell r="H24572" t="str">
            <v>Sindaco</v>
          </cell>
        </row>
        <row r="24573">
          <cell r="A24573" t="str">
            <v>ACCIANO</v>
          </cell>
          <cell r="B24573" t="str">
            <v>CAMILLI</v>
          </cell>
          <cell r="C24573" t="str">
            <v>FABIO</v>
          </cell>
          <cell r="D24573" t="str">
            <v>CAMILLI FABIO</v>
          </cell>
          <cell r="E24573" t="str">
            <v>M</v>
          </cell>
          <cell r="F24573">
            <v>28913</v>
          </cell>
          <cell r="G24573" t="str">
            <v>L'AQUILA (AQ)</v>
          </cell>
          <cell r="H24573" t="str">
            <v>Sindaco</v>
          </cell>
          <cell r="I24573" t="str">
            <v>LISTA CIVICA: LA NUOVA FRONTIERA</v>
          </cell>
        </row>
        <row r="24574">
          <cell r="A24574" t="str">
            <v>AIELLI</v>
          </cell>
          <cell r="B24574" t="str">
            <v>DI NATALE</v>
          </cell>
          <cell r="C24574" t="str">
            <v>ENZO</v>
          </cell>
          <cell r="D24574" t="str">
            <v>DI NATALE ENZO</v>
          </cell>
          <cell r="E24574" t="str">
            <v>M</v>
          </cell>
          <cell r="F24574">
            <v>30082</v>
          </cell>
          <cell r="G24574" t="str">
            <v>AVEZZANO (AQ)</v>
          </cell>
          <cell r="H24574" t="str">
            <v>Sindaco</v>
          </cell>
          <cell r="I24574" t="str">
            <v>LISTA CIVICA: IL FUTURO IN COMUNE</v>
          </cell>
        </row>
        <row r="24575">
          <cell r="A24575" t="str">
            <v>ALFEDENA</v>
          </cell>
          <cell r="B24575" t="str">
            <v>MILANO</v>
          </cell>
          <cell r="C24575" t="str">
            <v>LUIGI</v>
          </cell>
          <cell r="D24575" t="str">
            <v>MILANO LUIGI</v>
          </cell>
          <cell r="E24575" t="str">
            <v>M</v>
          </cell>
          <cell r="F24575">
            <v>25062</v>
          </cell>
          <cell r="G24575" t="str">
            <v>ALFEDENA (AQ)</v>
          </cell>
          <cell r="H24575" t="str">
            <v>Sindaco</v>
          </cell>
          <cell r="I24575" t="str">
            <v>LISTA CIVICA: LIBERA SCELTA</v>
          </cell>
        </row>
        <row r="24576">
          <cell r="A24576" t="str">
            <v>ANVERSA DEGLI ABRUZZI</v>
          </cell>
          <cell r="B24576" t="str">
            <v>DI CESARE</v>
          </cell>
          <cell r="C24576" t="str">
            <v>GIANNI</v>
          </cell>
          <cell r="D24576" t="str">
            <v>DI CESARE GIANNI</v>
          </cell>
          <cell r="E24576" t="str">
            <v>M</v>
          </cell>
          <cell r="F24576">
            <v>19570</v>
          </cell>
          <cell r="G24576" t="str">
            <v>ANVERSA DEGLI ABRUZZI (AQ)</v>
          </cell>
          <cell r="H24576" t="str">
            <v>Sindaco</v>
          </cell>
          <cell r="I24576" t="str">
            <v>LISTA CIVICA: CONCORDIA E PROGRESSO</v>
          </cell>
        </row>
        <row r="24577">
          <cell r="A24577" t="str">
            <v>ATELETA</v>
          </cell>
          <cell r="B24577" t="str">
            <v>PASSALACQUA</v>
          </cell>
          <cell r="C24577" t="str">
            <v>MARCO</v>
          </cell>
          <cell r="D24577" t="str">
            <v>PASSALACQUA MARCO</v>
          </cell>
          <cell r="E24577" t="str">
            <v>M</v>
          </cell>
          <cell r="F24577">
            <v>27611</v>
          </cell>
          <cell r="G24577" t="str">
            <v>CASTEL DI SANGRO (AQ)</v>
          </cell>
          <cell r="H24577" t="str">
            <v>Sindaco</v>
          </cell>
          <cell r="I24577" t="str">
            <v>LISTA CIVICA: IMPEGNO PER ATELETA</v>
          </cell>
        </row>
        <row r="24578">
          <cell r="A24578" t="str">
            <v>AVEZZANO</v>
          </cell>
          <cell r="B24578" t="str">
            <v>DI PANGRAZIO</v>
          </cell>
          <cell r="C24578" t="str">
            <v>GIOVANNI</v>
          </cell>
          <cell r="D24578" t="str">
            <v>DI PANGRAZIO GIOVANNI</v>
          </cell>
          <cell r="E24578" t="str">
            <v>M</v>
          </cell>
          <cell r="F24578">
            <v>20183</v>
          </cell>
          <cell r="G24578" t="str">
            <v>AVEZZANO (AQ)</v>
          </cell>
          <cell r="H24578" t="str">
            <v>Sindaco</v>
          </cell>
          <cell r="I24578" t="str">
            <v>LISTA CIVICA: AZIONE CIVICA | LISTA CIVICA: AVEZZANO AL CENTRO | LISTA CIVICA: IO STO CON AVEZZANO | LISTA CIVICA: RIFORMISTI PER AZ | LISTA CIVICA: AVEZZANO CITTA' TERRITORIO | LISTA CIVICA: PATTO PER LA MARSICA | LISTA CIVICA: UNITI PER AVEZZANO | LISTA</v>
          </cell>
        </row>
        <row r="24579">
          <cell r="A24579" t="str">
            <v>BALSORANO</v>
          </cell>
          <cell r="B24579" t="str">
            <v>BUFFONE</v>
          </cell>
          <cell r="C24579" t="str">
            <v>ANTONELLA</v>
          </cell>
          <cell r="D24579" t="str">
            <v>BUFFONE ANTONELLA</v>
          </cell>
          <cell r="E24579" t="str">
            <v>F</v>
          </cell>
          <cell r="F24579">
            <v>23826</v>
          </cell>
          <cell r="G24579" t="str">
            <v>BALSORANO (AQ)</v>
          </cell>
          <cell r="H24579" t="str">
            <v>Sindaco</v>
          </cell>
          <cell r="I24579" t="str">
            <v>LISTA CIVICA: BALSORANO LIBERA</v>
          </cell>
        </row>
        <row r="24580">
          <cell r="A24580" t="str">
            <v>BARETE</v>
          </cell>
          <cell r="B24580" t="str">
            <v>GATTUSO</v>
          </cell>
          <cell r="C24580" t="str">
            <v>LEONARDO</v>
          </cell>
          <cell r="D24580" t="str">
            <v>GATTUSO LEONARDO</v>
          </cell>
          <cell r="E24580" t="str">
            <v>M</v>
          </cell>
          <cell r="F24580">
            <v>19516</v>
          </cell>
          <cell r="G24580" t="str">
            <v>L'AQUILA (AQ)</v>
          </cell>
          <cell r="H24580" t="str">
            <v>Sindaco</v>
          </cell>
          <cell r="I24580" t="str">
            <v>LISTA CIVICA: BARETIAMO</v>
          </cell>
        </row>
        <row r="24581">
          <cell r="A24581" t="str">
            <v>BARISCIANO</v>
          </cell>
          <cell r="B24581" t="str">
            <v>D'ALESSANDRO</v>
          </cell>
          <cell r="C24581" t="str">
            <v>FABRIZIO</v>
          </cell>
          <cell r="D24581" t="str">
            <v>D'ALESSANDRO FABRIZIO</v>
          </cell>
          <cell r="E24581" t="str">
            <v>M</v>
          </cell>
          <cell r="F24581">
            <v>27382</v>
          </cell>
          <cell r="G24581" t="str">
            <v>L'AQUILA (AQ)</v>
          </cell>
          <cell r="H24581" t="str">
            <v>Sindaco</v>
          </cell>
          <cell r="I24581" t="str">
            <v>LISTA CIVICA: COSTRUIAMO IL FUTURO</v>
          </cell>
        </row>
        <row r="24582">
          <cell r="A24582" t="str">
            <v>BARREA</v>
          </cell>
          <cell r="B24582" t="str">
            <v>DI BENEDETTO</v>
          </cell>
          <cell r="C24582" t="str">
            <v>ALDO</v>
          </cell>
          <cell r="D24582" t="str">
            <v>DI BENEDETTO ALDO</v>
          </cell>
          <cell r="E24582" t="str">
            <v>M</v>
          </cell>
          <cell r="F24582">
            <v>19799</v>
          </cell>
          <cell r="G24582" t="str">
            <v>PRATOLA PELIGNA (AQ)</v>
          </cell>
          <cell r="H24582" t="str">
            <v>Sindaco</v>
          </cell>
        </row>
        <row r="24583">
          <cell r="A24583" t="str">
            <v>BISEGNA</v>
          </cell>
          <cell r="B24583" t="str">
            <v>MERCURI</v>
          </cell>
          <cell r="C24583" t="str">
            <v>ANTONIO</v>
          </cell>
          <cell r="D24583" t="str">
            <v>MERCURI ANTONIO</v>
          </cell>
          <cell r="E24583" t="str">
            <v>M</v>
          </cell>
          <cell r="F24583">
            <v>22140</v>
          </cell>
          <cell r="G24583" t="str">
            <v>BISEGNA (AQ)</v>
          </cell>
          <cell r="H24583" t="str">
            <v>Sindaco</v>
          </cell>
          <cell r="I24583" t="str">
            <v>LISTA CIVICA: INSIEME PER RINASCERE</v>
          </cell>
        </row>
        <row r="24584">
          <cell r="A24584" t="str">
            <v>CAGNANO AMITERNO</v>
          </cell>
          <cell r="B24584" t="str">
            <v>DI MARTINO</v>
          </cell>
          <cell r="C24584" t="str">
            <v>ISIDE</v>
          </cell>
          <cell r="D24584" t="str">
            <v>DI MARTINO ISIDE</v>
          </cell>
          <cell r="E24584" t="str">
            <v>F</v>
          </cell>
          <cell r="F24584">
            <v>25297</v>
          </cell>
          <cell r="G24584" t="str">
            <v>L'AQUILA (AQ)</v>
          </cell>
          <cell r="H24584" t="str">
            <v>Sindaco</v>
          </cell>
          <cell r="I24584" t="str">
            <v>LISTA CIVICA: NOI PER CAGNANO</v>
          </cell>
        </row>
        <row r="24585">
          <cell r="A24585" t="str">
            <v>CALASCIO</v>
          </cell>
          <cell r="B24585" t="str">
            <v>BALDI</v>
          </cell>
          <cell r="C24585" t="str">
            <v>PAOLO</v>
          </cell>
          <cell r="D24585" t="str">
            <v>BALDI PAOLO</v>
          </cell>
          <cell r="E24585" t="str">
            <v>M</v>
          </cell>
          <cell r="F24585">
            <v>22113</v>
          </cell>
          <cell r="G24585" t="str">
            <v>ROMA (RM)</v>
          </cell>
          <cell r="H24585" t="str">
            <v>Sindaco</v>
          </cell>
        </row>
        <row r="24586">
          <cell r="A24586" t="str">
            <v>CAMPO DI GIOVE</v>
          </cell>
          <cell r="B24586" t="str">
            <v>DI GESUALDO</v>
          </cell>
          <cell r="C24586" t="str">
            <v>MICHELE</v>
          </cell>
          <cell r="D24586" t="str">
            <v>DI GESUALDO MICHELE</v>
          </cell>
          <cell r="E24586" t="str">
            <v>M</v>
          </cell>
          <cell r="F24586">
            <v>27336</v>
          </cell>
          <cell r="G24586" t="str">
            <v>POPOLI (PE)</v>
          </cell>
          <cell r="H24586" t="str">
            <v>Sindaco</v>
          </cell>
          <cell r="I24586" t="str">
            <v>LISTA CIVICA: LE ALI PER CAMPO</v>
          </cell>
        </row>
        <row r="24587">
          <cell r="A24587" t="str">
            <v>CAMPOTOSTO</v>
          </cell>
          <cell r="B24587" t="str">
            <v>DI GIROLAMI</v>
          </cell>
          <cell r="C24587" t="str">
            <v>ERCOLE</v>
          </cell>
          <cell r="D24587" t="str">
            <v>DI GIROLAMI ERCOLE</v>
          </cell>
          <cell r="E24587" t="str">
            <v>M</v>
          </cell>
          <cell r="F24587">
            <v>21417</v>
          </cell>
          <cell r="G24587" t="str">
            <v>CAMPOTOSTO (AQ)</v>
          </cell>
          <cell r="H24587" t="str">
            <v>Sindaco</v>
          </cell>
          <cell r="I24587" t="str">
            <v>LISTA CIVICA: IL LAGO</v>
          </cell>
        </row>
        <row r="24588">
          <cell r="A24588" t="str">
            <v>CANISTRO</v>
          </cell>
          <cell r="B24588" t="str">
            <v>VITALE</v>
          </cell>
          <cell r="C24588" t="str">
            <v>GIANMARIA</v>
          </cell>
          <cell r="D24588" t="str">
            <v>VITALE GIANMARIA</v>
          </cell>
          <cell r="E24588" t="str">
            <v>M</v>
          </cell>
          <cell r="F24588">
            <v>32510</v>
          </cell>
          <cell r="G24588" t="str">
            <v>AVEZZANO (AQ)</v>
          </cell>
          <cell r="H24588" t="str">
            <v>Sindaco</v>
          </cell>
        </row>
        <row r="24589">
          <cell r="A24589" t="str">
            <v>CANSANO</v>
          </cell>
          <cell r="B24589" t="str">
            <v>MALVESTUTO</v>
          </cell>
          <cell r="C24589" t="str">
            <v>LUCA</v>
          </cell>
          <cell r="D24589" t="str">
            <v>MALVESTUTO LUCA</v>
          </cell>
          <cell r="E24589" t="str">
            <v>M</v>
          </cell>
          <cell r="F24589">
            <v>30871</v>
          </cell>
          <cell r="G24589" t="str">
            <v>POPOLI (PE)</v>
          </cell>
          <cell r="H24589" t="str">
            <v>Sindaco</v>
          </cell>
          <cell r="I24589" t="str">
            <v>LISTA CIVICA: TUTTI PER CANSANO</v>
          </cell>
        </row>
        <row r="24590">
          <cell r="A24590" t="str">
            <v>CAPESTRANO</v>
          </cell>
          <cell r="B24590" t="str">
            <v>D'ALFONSO</v>
          </cell>
          <cell r="C24590" t="str">
            <v>ANTONIO</v>
          </cell>
          <cell r="D24590" t="str">
            <v>D'ALFONSO ANTONIO</v>
          </cell>
          <cell r="E24590" t="str">
            <v>M</v>
          </cell>
          <cell r="F24590">
            <v>23033</v>
          </cell>
          <cell r="G24590" t="str">
            <v>L'AQUILA (AQ)</v>
          </cell>
          <cell r="H24590" t="str">
            <v>Sindaco</v>
          </cell>
          <cell r="I24590" t="str">
            <v>LISTA CIVICA: TRE SPIGHE</v>
          </cell>
        </row>
        <row r="24591">
          <cell r="A24591" t="str">
            <v>CAPISTRELLO</v>
          </cell>
          <cell r="B24591" t="str">
            <v>CICIOTTI</v>
          </cell>
          <cell r="C24591" t="str">
            <v>FRANCESCO</v>
          </cell>
          <cell r="D24591" t="str">
            <v>CICIOTTI FRANCESCO</v>
          </cell>
          <cell r="E24591" t="str">
            <v>M</v>
          </cell>
          <cell r="F24591">
            <v>19172</v>
          </cell>
          <cell r="G24591" t="str">
            <v>CAPISTRELLO (AQ)</v>
          </cell>
          <cell r="H24591" t="str">
            <v>Sindaco</v>
          </cell>
          <cell r="I24591" t="str">
            <v>LISTA CIVICA: PARTECIPAZIONE E SVILUPPO</v>
          </cell>
        </row>
        <row r="24592">
          <cell r="A24592" t="str">
            <v>CAPITIGNANO</v>
          </cell>
          <cell r="B24592" t="str">
            <v>PUCCI</v>
          </cell>
          <cell r="C24592" t="str">
            <v>FRANCO</v>
          </cell>
          <cell r="D24592" t="str">
            <v>PUCCI FRANCO</v>
          </cell>
          <cell r="E24592" t="str">
            <v>M</v>
          </cell>
          <cell r="F24592">
            <v>26409</v>
          </cell>
          <cell r="G24592" t="str">
            <v>L'AQUILA (AQ)</v>
          </cell>
          <cell r="H24592" t="str">
            <v>Sindaco</v>
          </cell>
        </row>
        <row r="24593">
          <cell r="A24593" t="str">
            <v>CAPORCIANO</v>
          </cell>
          <cell r="B24593" t="str">
            <v>PERNETTA</v>
          </cell>
          <cell r="C24593" t="str">
            <v>ALESSANDRO</v>
          </cell>
          <cell r="D24593" t="str">
            <v>PERNETTA ALESSANDRO</v>
          </cell>
          <cell r="E24593" t="str">
            <v>M</v>
          </cell>
          <cell r="F24593">
            <v>25974</v>
          </cell>
          <cell r="G24593" t="str">
            <v>IVREA (TO)</v>
          </cell>
          <cell r="H24593" t="str">
            <v>Sindaco</v>
          </cell>
        </row>
        <row r="24594">
          <cell r="A24594" t="str">
            <v>CAPPADOCIA</v>
          </cell>
          <cell r="B24594" t="str">
            <v>LORENZIN</v>
          </cell>
          <cell r="C24594" t="str">
            <v>LORENZO</v>
          </cell>
          <cell r="D24594" t="str">
            <v>LORENZIN LORENZO</v>
          </cell>
          <cell r="E24594" t="str">
            <v>M</v>
          </cell>
          <cell r="F24594">
            <v>28314</v>
          </cell>
          <cell r="G24594" t="str">
            <v>FIRENZE (FI)</v>
          </cell>
          <cell r="H24594" t="str">
            <v>Sindaco</v>
          </cell>
          <cell r="I24594" t="str">
            <v>LISTA CIVICA: CAPPADOCIA NEL CUORE</v>
          </cell>
        </row>
        <row r="24595">
          <cell r="A24595" t="str">
            <v>CARAPELLE CALVISIO</v>
          </cell>
          <cell r="B24595" t="str">
            <v>GALASSO</v>
          </cell>
          <cell r="C24595" t="str">
            <v>ROSELLA</v>
          </cell>
          <cell r="D24595" t="str">
            <v>GALASSO ROSELLA</v>
          </cell>
          <cell r="E24595" t="str">
            <v>F</v>
          </cell>
          <cell r="F24595">
            <v>24235</v>
          </cell>
          <cell r="G24595" t="str">
            <v>L'AQUILA (AQ)</v>
          </cell>
          <cell r="H24595" t="str">
            <v>Sindaco</v>
          </cell>
          <cell r="I24595" t="str">
            <v>LISTA CIVICA: INSIEME PER CARAPELLE</v>
          </cell>
        </row>
        <row r="24596">
          <cell r="A24596" t="str">
            <v>CARSOLI</v>
          </cell>
          <cell r="B24596" t="str">
            <v>NAZZARRO</v>
          </cell>
          <cell r="C24596" t="str">
            <v>VELIA</v>
          </cell>
          <cell r="D24596" t="str">
            <v>NAZZARRO VELIA</v>
          </cell>
          <cell r="E24596" t="str">
            <v>F</v>
          </cell>
          <cell r="F24596">
            <v>26387</v>
          </cell>
          <cell r="G24596" t="str">
            <v>AVEZZANO (AQ)</v>
          </cell>
          <cell r="H24596" t="str">
            <v>Sindaco</v>
          </cell>
          <cell r="I24596" t="str">
            <v>LISTA CIVICA: VIVERE CARSOLI</v>
          </cell>
        </row>
        <row r="24597">
          <cell r="A24597" t="str">
            <v>CASTEL DEL MONTE</v>
          </cell>
          <cell r="B24597" t="str">
            <v>PASTORELLI</v>
          </cell>
          <cell r="C24597" t="str">
            <v>MATTEO</v>
          </cell>
          <cell r="D24597" t="str">
            <v>PASTORELLI MATTEO</v>
          </cell>
          <cell r="E24597" t="str">
            <v>M</v>
          </cell>
          <cell r="F24597">
            <v>29627</v>
          </cell>
          <cell r="G24597" t="str">
            <v>L'AQUILA (AQ)</v>
          </cell>
          <cell r="H24597" t="str">
            <v>Sindaco</v>
          </cell>
          <cell r="I24597" t="str">
            <v>LISTA CIVICA: NUOVA IDEA CDM</v>
          </cell>
        </row>
        <row r="24598">
          <cell r="A24598" t="str">
            <v>CASTEL DI IERI</v>
          </cell>
          <cell r="B24598" t="str">
            <v>FABRIZIO</v>
          </cell>
          <cell r="C24598" t="str">
            <v>FERNANDO</v>
          </cell>
          <cell r="D24598" t="str">
            <v>FABRIZIO FERNANDO</v>
          </cell>
          <cell r="E24598" t="str">
            <v>M</v>
          </cell>
          <cell r="F24598">
            <v>28669</v>
          </cell>
          <cell r="G24598" t="str">
            <v>SULMONA (AQ)</v>
          </cell>
          <cell r="H24598" t="str">
            <v>Sindaco</v>
          </cell>
          <cell r="I24598" t="str">
            <v>LISTA CIVICA: RINNOVAMENTO PER CASTEL DI IERI</v>
          </cell>
        </row>
        <row r="24599">
          <cell r="A24599" t="str">
            <v>CASTEL DI SANGRO</v>
          </cell>
          <cell r="B24599" t="str">
            <v>CARUSO</v>
          </cell>
          <cell r="C24599" t="str">
            <v>ANGELO</v>
          </cell>
          <cell r="D24599" t="str">
            <v>CARUSO ANGELO</v>
          </cell>
          <cell r="E24599" t="str">
            <v>M</v>
          </cell>
          <cell r="F24599">
            <v>23893</v>
          </cell>
          <cell r="G24599" t="str">
            <v>CASTEL DI SANGRO (AQ)</v>
          </cell>
          <cell r="H24599" t="str">
            <v>Sindaco</v>
          </cell>
          <cell r="I24599" t="str">
            <v>LISTA CIVICA: CONTINUIT? PER IL PROGRESSO</v>
          </cell>
        </row>
        <row r="24600">
          <cell r="A24600" t="str">
            <v>CASTELLAFIUME</v>
          </cell>
          <cell r="B24600" t="str">
            <v>PEROZZI</v>
          </cell>
          <cell r="C24600" t="str">
            <v>GIUSEPPINA</v>
          </cell>
          <cell r="D24600" t="str">
            <v>PEROZZI GIUSEPPINA</v>
          </cell>
          <cell r="E24600" t="str">
            <v>F</v>
          </cell>
          <cell r="F24600">
            <v>17968</v>
          </cell>
          <cell r="G24600" t="str">
            <v>ROMA (RM)</v>
          </cell>
          <cell r="H24600" t="str">
            <v>Sindaco</v>
          </cell>
        </row>
        <row r="24601">
          <cell r="A24601" t="str">
            <v>CASTELVECCHIO CALVISIO</v>
          </cell>
          <cell r="B24601" t="str">
            <v>ANTONACCI</v>
          </cell>
          <cell r="C24601" t="str">
            <v>LUIGINA</v>
          </cell>
          <cell r="D24601" t="str">
            <v>ANTONACCI LUIGINA</v>
          </cell>
          <cell r="E24601" t="str">
            <v>F</v>
          </cell>
          <cell r="F24601">
            <v>19661</v>
          </cell>
          <cell r="G24601" t="str">
            <v>CASTELVECCHIO CALVISIO (AQ)</v>
          </cell>
          <cell r="H24601" t="str">
            <v>Sindaco</v>
          </cell>
        </row>
        <row r="24602">
          <cell r="A24602" t="str">
            <v>CASTELVECCHIO SUBEQUO</v>
          </cell>
          <cell r="B24602" t="str">
            <v>VALERI</v>
          </cell>
          <cell r="C24602" t="str">
            <v>MARISA</v>
          </cell>
          <cell r="D24602" t="str">
            <v>VALERI MARISA</v>
          </cell>
          <cell r="E24602" t="str">
            <v>F</v>
          </cell>
          <cell r="F24602">
            <v>20323</v>
          </cell>
          <cell r="G24602" t="str">
            <v>CASTELVECCHIO SUBEQUO (AQ)</v>
          </cell>
          <cell r="H24602" t="str">
            <v>Sindaco</v>
          </cell>
          <cell r="I24602" t="str">
            <v>LISTA CIVICA: SIAMO CASTELVECCHIO</v>
          </cell>
        </row>
        <row r="24603">
          <cell r="A24603" t="str">
            <v>CELANO</v>
          </cell>
          <cell r="B24603" t="str">
            <v>SANTILLI</v>
          </cell>
          <cell r="C24603" t="str">
            <v>SETTIMIO</v>
          </cell>
          <cell r="D24603" t="str">
            <v>SANTILLI SETTIMIO</v>
          </cell>
          <cell r="E24603" t="str">
            <v>M</v>
          </cell>
          <cell r="F24603">
            <v>28892</v>
          </cell>
          <cell r="G24603" t="str">
            <v>CELANO (AQ)</v>
          </cell>
          <cell r="H24603" t="str">
            <v>Sindaco</v>
          </cell>
          <cell r="I24603" t="str">
            <v>LISTA CIVICA: UNA CITT? DA AMARE</v>
          </cell>
        </row>
        <row r="24604">
          <cell r="A24604" t="str">
            <v>CERCHIO</v>
          </cell>
          <cell r="B24604" t="str">
            <v>TEDESCHI</v>
          </cell>
          <cell r="C24604" t="str">
            <v>GIANFRANCO</v>
          </cell>
          <cell r="D24604" t="str">
            <v>TEDESCHI GIANFRANCO</v>
          </cell>
          <cell r="E24604" t="str">
            <v>M</v>
          </cell>
          <cell r="F24604">
            <v>24855</v>
          </cell>
          <cell r="G24604" t="str">
            <v>AVEZZANO (AQ)</v>
          </cell>
          <cell r="H24604" t="str">
            <v>Sindaco</v>
          </cell>
          <cell r="I24604" t="str">
            <v>LISTA CIVICA: CERCHIO NEL CUORE</v>
          </cell>
        </row>
        <row r="24605">
          <cell r="A24605" t="str">
            <v>CIVITA D'ANTINO</v>
          </cell>
          <cell r="B24605" t="str">
            <v>CICCHINELLI</v>
          </cell>
          <cell r="C24605" t="str">
            <v>SARA</v>
          </cell>
          <cell r="D24605" t="str">
            <v>CICCHINELLI SARA</v>
          </cell>
          <cell r="E24605" t="str">
            <v>F</v>
          </cell>
          <cell r="F24605">
            <v>28720</v>
          </cell>
          <cell r="G24605" t="str">
            <v>AVEZZANO (AQ)</v>
          </cell>
          <cell r="H24605" t="str">
            <v>Sindaco</v>
          </cell>
          <cell r="I24605" t="str">
            <v>LISTA CIVICA: COALIZIONE CIVICA</v>
          </cell>
        </row>
        <row r="24606">
          <cell r="A24606" t="str">
            <v>CIVITELLA ALFEDENA</v>
          </cell>
          <cell r="B24606" t="str">
            <v>ROSSI</v>
          </cell>
          <cell r="C24606" t="str">
            <v>GIUSEPPE</v>
          </cell>
          <cell r="D24606" t="str">
            <v>ROSSI GIUSEPPE</v>
          </cell>
          <cell r="E24606" t="str">
            <v>M</v>
          </cell>
          <cell r="F24606">
            <v>17271</v>
          </cell>
          <cell r="G24606" t="str">
            <v>CIVITELLA ALFEDENA (AQ)</v>
          </cell>
          <cell r="H24606" t="str">
            <v>Sindaco</v>
          </cell>
        </row>
        <row r="24607">
          <cell r="A24607" t="str">
            <v>CIVITELLA ROVETO</v>
          </cell>
          <cell r="B24607" t="str">
            <v>ODDI</v>
          </cell>
          <cell r="C24607" t="str">
            <v>PIERLUIGI</v>
          </cell>
          <cell r="D24607" t="str">
            <v>ODDI PIERLUIGI</v>
          </cell>
          <cell r="E24607" t="str">
            <v>M</v>
          </cell>
          <cell r="F24607">
            <v>26480</v>
          </cell>
          <cell r="G24607" t="str">
            <v>AVEZZANO (AQ)</v>
          </cell>
          <cell r="H24607" t="str">
            <v>Sindaco</v>
          </cell>
          <cell r="I24607" t="str">
            <v>LISTA CIVICA: UNITI PER IL NOSTRO PAESE</v>
          </cell>
        </row>
        <row r="24608">
          <cell r="A24608" t="str">
            <v>COCULLO</v>
          </cell>
          <cell r="B24608" t="str">
            <v>CHIOCCHIO</v>
          </cell>
          <cell r="C24608" t="str">
            <v>SANDRO</v>
          </cell>
          <cell r="D24608" t="str">
            <v>CHIOCCHIO SANDRO</v>
          </cell>
          <cell r="E24608" t="str">
            <v>M</v>
          </cell>
          <cell r="F24608">
            <v>30628</v>
          </cell>
          <cell r="G24608" t="str">
            <v>L'AQUILA (AQ)</v>
          </cell>
          <cell r="H24608" t="str">
            <v>Sindaco</v>
          </cell>
          <cell r="I24608" t="str">
            <v>LISTA CIVICA: INSIEME PER IL PROGRESSO</v>
          </cell>
        </row>
        <row r="24609">
          <cell r="A24609" t="str">
            <v>COLLARMELE</v>
          </cell>
          <cell r="B24609" t="str">
            <v>MOSTACCI</v>
          </cell>
          <cell r="C24609" t="str">
            <v>ANTONIO</v>
          </cell>
          <cell r="D24609" t="str">
            <v>MOSTACCI ANTONIO</v>
          </cell>
          <cell r="E24609" t="str">
            <v>M</v>
          </cell>
          <cell r="F24609">
            <v>24715</v>
          </cell>
          <cell r="G24609" t="str">
            <v>COLLARMELE (AQ)</v>
          </cell>
          <cell r="H24609" t="str">
            <v>Sindaco</v>
          </cell>
          <cell r="I24609" t="str">
            <v>LISTA CIVICA: CONDIVIDERE PARTECIPARE</v>
          </cell>
        </row>
        <row r="24610">
          <cell r="A24610" t="str">
            <v>COLLELONGO</v>
          </cell>
          <cell r="B24610" t="str">
            <v>SALUCCI</v>
          </cell>
          <cell r="C24610" t="str">
            <v>ROSANNA</v>
          </cell>
          <cell r="D24610" t="str">
            <v>SALUCCI ROSANNA</v>
          </cell>
          <cell r="E24610" t="str">
            <v>F</v>
          </cell>
          <cell r="F24610">
            <v>27954</v>
          </cell>
          <cell r="G24610" t="str">
            <v>AVEZZANO (AQ)</v>
          </cell>
          <cell r="H24610" t="str">
            <v>Sindaco</v>
          </cell>
          <cell r="I24610" t="str">
            <v>LISTA CIVICA: AMARE COLLELONGO</v>
          </cell>
        </row>
        <row r="24611">
          <cell r="A24611" t="str">
            <v>COLLEPIETRO</v>
          </cell>
          <cell r="B24611" t="str">
            <v>COLANGELI</v>
          </cell>
          <cell r="C24611" t="str">
            <v>MAURO</v>
          </cell>
          <cell r="D24611" t="str">
            <v>COLANGELI MAURO</v>
          </cell>
          <cell r="E24611" t="str">
            <v>M</v>
          </cell>
          <cell r="F24611">
            <v>21514</v>
          </cell>
          <cell r="G24611" t="str">
            <v>COLLEPIETRO (AQ)</v>
          </cell>
          <cell r="H24611" t="str">
            <v>Sindaco</v>
          </cell>
          <cell r="I24611" t="str">
            <v>LISTA CIVICA: PER COLLEPIETRO</v>
          </cell>
        </row>
        <row r="24612">
          <cell r="A24612" t="str">
            <v>CORFINIO</v>
          </cell>
          <cell r="B24612" t="str">
            <v>CONTESTABILE</v>
          </cell>
          <cell r="C24612" t="str">
            <v>ROMEO</v>
          </cell>
          <cell r="D24612" t="str">
            <v>CONTESTABILE ROMEO</v>
          </cell>
          <cell r="E24612" t="str">
            <v>M</v>
          </cell>
          <cell r="F24612">
            <v>16176</v>
          </cell>
          <cell r="G24612" t="str">
            <v>CASTEL DEL GIUDICE (IS)</v>
          </cell>
          <cell r="H24612" t="str">
            <v>Sindaco</v>
          </cell>
          <cell r="I24612" t="str">
            <v>LISTA CIVICA: CORFINIUM RINASCE</v>
          </cell>
        </row>
        <row r="24613">
          <cell r="A24613" t="str">
            <v>FAGNANO ALTO</v>
          </cell>
          <cell r="B24613" t="str">
            <v>D'AMORE</v>
          </cell>
          <cell r="C24613" t="str">
            <v>FRANCESCO</v>
          </cell>
          <cell r="D24613" t="str">
            <v>D'AMORE FRANCESCO</v>
          </cell>
          <cell r="E24613" t="str">
            <v>M</v>
          </cell>
          <cell r="F24613">
            <v>24511</v>
          </cell>
          <cell r="G24613" t="str">
            <v>PESCARA (PE)</v>
          </cell>
          <cell r="H24613" t="str">
            <v>Sindaco</v>
          </cell>
          <cell r="I24613" t="str">
            <v>LISTA CIVICA: LISTA CIVICA PER FAGNANO</v>
          </cell>
        </row>
        <row r="24614">
          <cell r="A24614" t="str">
            <v>FONTECCHIO</v>
          </cell>
          <cell r="B24614" t="str">
            <v>CIANCONE</v>
          </cell>
          <cell r="C24614" t="str">
            <v>SABRINA</v>
          </cell>
          <cell r="D24614" t="str">
            <v>CIANCONE SABRINA</v>
          </cell>
          <cell r="E24614" t="str">
            <v>F</v>
          </cell>
          <cell r="F24614">
            <v>25633</v>
          </cell>
          <cell r="G24614" t="str">
            <v>L'AQUILA (AQ)</v>
          </cell>
          <cell r="H24614" t="str">
            <v>Sindaco</v>
          </cell>
          <cell r="I24614" t="str">
            <v>LISTA CIVICA: FONTECCHIO IN COMUNE</v>
          </cell>
        </row>
        <row r="24615">
          <cell r="A24615" t="str">
            <v>FOSSA</v>
          </cell>
          <cell r="B24615" t="str">
            <v>BOCCABELLA</v>
          </cell>
          <cell r="C24615" t="str">
            <v>FABRIZIO</v>
          </cell>
          <cell r="D24615" t="str">
            <v>BOCCABELLA FABRIZIO</v>
          </cell>
          <cell r="E24615" t="str">
            <v>M</v>
          </cell>
          <cell r="F24615">
            <v>29884</v>
          </cell>
          <cell r="G24615" t="str">
            <v>L'AQUILA (AQ)</v>
          </cell>
          <cell r="H24615" t="str">
            <v>Sindaco</v>
          </cell>
          <cell r="I24615" t="str">
            <v>LISTA CIVICA: FOSSA BENE COMUNE</v>
          </cell>
        </row>
        <row r="24616">
          <cell r="A24616" t="str">
            <v>GAGLIANO ATERNO</v>
          </cell>
          <cell r="B24616" t="str">
            <v>SANTILLI</v>
          </cell>
          <cell r="C24616" t="str">
            <v>LUCA</v>
          </cell>
          <cell r="D24616" t="str">
            <v>SANTILLI LUCA</v>
          </cell>
          <cell r="E24616" t="str">
            <v>M</v>
          </cell>
          <cell r="F24616">
            <v>30720</v>
          </cell>
          <cell r="G24616" t="str">
            <v>POPOLI (PE)</v>
          </cell>
          <cell r="H24616" t="str">
            <v>Sindaco</v>
          </cell>
          <cell r="I24616" t="str">
            <v>LISTA CIVICA: GAGLIANO VIVE!</v>
          </cell>
        </row>
        <row r="24617">
          <cell r="A24617" t="str">
            <v>GIOIA DEI MARSI</v>
          </cell>
          <cell r="B24617" t="str">
            <v>ALFONSI</v>
          </cell>
          <cell r="C24617" t="str">
            <v>GIANLUCA</v>
          </cell>
          <cell r="D24617" t="str">
            <v>ALFONSI GIANLUCA</v>
          </cell>
          <cell r="E24617" t="str">
            <v>M</v>
          </cell>
          <cell r="F24617">
            <v>25072</v>
          </cell>
          <cell r="G24617" t="str">
            <v>AVEZZANO (AQ)</v>
          </cell>
          <cell r="H24617" t="str">
            <v>Sindaco</v>
          </cell>
          <cell r="I24617" t="str">
            <v>LISTA CIVICA: CAMBIARE PER RINASCERE</v>
          </cell>
        </row>
        <row r="24618">
          <cell r="A24618" t="str">
            <v>GORIANO SICOLI</v>
          </cell>
          <cell r="B24618" t="str">
            <v>MARGANELLI</v>
          </cell>
          <cell r="C24618" t="str">
            <v>RODOLFO</v>
          </cell>
          <cell r="D24618" t="str">
            <v>MARGANELLI RODOLFO</v>
          </cell>
          <cell r="E24618" t="str">
            <v>M</v>
          </cell>
          <cell r="F24618">
            <v>18083</v>
          </cell>
          <cell r="G24618" t="str">
            <v>GORIANO SICOLI (AQ)</v>
          </cell>
          <cell r="H24618" t="str">
            <v>Sindaco</v>
          </cell>
          <cell r="I24618" t="str">
            <v>LISTA CIVICA: UNITI PER GORIANO</v>
          </cell>
        </row>
        <row r="24619">
          <cell r="A24619" t="str">
            <v>INTRODACQUA</v>
          </cell>
          <cell r="B24619" t="str">
            <v>COLASANTE</v>
          </cell>
          <cell r="C24619" t="str">
            <v>CRISTIAN</v>
          </cell>
          <cell r="D24619" t="str">
            <v>COLASANTE CRISTIAN</v>
          </cell>
          <cell r="E24619" t="str">
            <v>M</v>
          </cell>
          <cell r="F24619">
            <v>33547</v>
          </cell>
          <cell r="G24619" t="str">
            <v>SULMONA (AQ)</v>
          </cell>
          <cell r="H24619" t="str">
            <v>Sindaco</v>
          </cell>
          <cell r="I24619" t="str">
            <v>LISTA CIVICA: SOLIDARIET? E PROGRESSO</v>
          </cell>
        </row>
        <row r="24620">
          <cell r="A24620" t="str">
            <v>L'AQUILA</v>
          </cell>
          <cell r="B24620" t="str">
            <v>BIONDI</v>
          </cell>
          <cell r="C24620" t="str">
            <v>PIERLUIGI</v>
          </cell>
          <cell r="D24620" t="str">
            <v>BIONDI PIERLUIGI</v>
          </cell>
          <cell r="E24620" t="str">
            <v>M</v>
          </cell>
          <cell r="F24620">
            <v>27364</v>
          </cell>
          <cell r="G24620" t="str">
            <v>L'AQUILA (AQ)</v>
          </cell>
          <cell r="H24620" t="str">
            <v>Sindaco</v>
          </cell>
          <cell r="I24620" t="str">
            <v>FORZA ITALIA | LISTA COMPOSITA: CIVICI E INDIPENDENTI-NOI CON L'ITALIA-PRI-PROGETTA-UNIONE DI CENTRO | LISTA CIVICA: L'AQUILA FUTURA | LEGA SALVINI ABRUZZO | LISTA CIVICA: L'AQUILA AL CENTRO | FRATELLI D'ITALIA</v>
          </cell>
        </row>
        <row r="24621">
          <cell r="A24621" t="str">
            <v>LECCE NEI MARSI</v>
          </cell>
          <cell r="B24621" t="str">
            <v>BARILE</v>
          </cell>
          <cell r="C24621" t="str">
            <v>AUGUSTO</v>
          </cell>
          <cell r="D24621" t="str">
            <v>BARILE AUGUSTO</v>
          </cell>
          <cell r="E24621" t="str">
            <v>M</v>
          </cell>
          <cell r="F24621">
            <v>27001</v>
          </cell>
          <cell r="G24621" t="str">
            <v>AVEZZANO (AQ)</v>
          </cell>
          <cell r="H24621" t="str">
            <v>Sindaco</v>
          </cell>
          <cell r="I24621" t="str">
            <v>LISTA CIVICA: LECCE FUTURA 2022-2027</v>
          </cell>
        </row>
        <row r="24622">
          <cell r="A24622" t="str">
            <v>LUCO DEI MARSI</v>
          </cell>
          <cell r="B24622" t="str">
            <v>DE ROSA</v>
          </cell>
          <cell r="C24622" t="str">
            <v>MARIVERA</v>
          </cell>
          <cell r="D24622" t="str">
            <v>DE ROSA MARIVERA</v>
          </cell>
          <cell r="E24622" t="str">
            <v>F</v>
          </cell>
          <cell r="F24622">
            <v>20900</v>
          </cell>
          <cell r="G24622" t="str">
            <v>LUCO DEI MARSI (AQ)</v>
          </cell>
          <cell r="H24622" t="str">
            <v>Sindaco</v>
          </cell>
          <cell r="I24622" t="str">
            <v>LISTA CIVICA: LUCO NEL CUORE PER IL BENE COMUNE</v>
          </cell>
        </row>
        <row r="24623">
          <cell r="A24623" t="str">
            <v>LUCOLI</v>
          </cell>
          <cell r="B24623" t="str">
            <v>CHIAPPINI</v>
          </cell>
          <cell r="C24623" t="str">
            <v>VALTER</v>
          </cell>
          <cell r="D24623" t="str">
            <v>CHIAPPINI VALTER</v>
          </cell>
          <cell r="E24623" t="str">
            <v>M</v>
          </cell>
          <cell r="F24623">
            <v>22024</v>
          </cell>
          <cell r="G24623" t="str">
            <v>LUCOLI (AQ)</v>
          </cell>
          <cell r="H24623" t="str">
            <v>Sindaco</v>
          </cell>
          <cell r="I24623" t="str">
            <v>LISTA CIVICA: LUCOLI AL CENTRO</v>
          </cell>
        </row>
        <row r="24624">
          <cell r="A24624" t="str">
            <v>MAGLIANO DE' MARSI</v>
          </cell>
          <cell r="B24624" t="str">
            <v>DI CRISTOFANO</v>
          </cell>
          <cell r="C24624" t="str">
            <v>PASQUALINO</v>
          </cell>
          <cell r="D24624" t="str">
            <v>DI CRISTOFANO PASQUALINO</v>
          </cell>
          <cell r="E24624" t="str">
            <v>M</v>
          </cell>
          <cell r="F24624">
            <v>30743</v>
          </cell>
          <cell r="G24624" t="str">
            <v>AVEZZANO (AQ)</v>
          </cell>
          <cell r="H24624" t="str">
            <v>Sindaco</v>
          </cell>
          <cell r="I24624" t="str">
            <v>LISTA CIVICA: BENVENUTO FUTURO</v>
          </cell>
        </row>
        <row r="24625">
          <cell r="A24625" t="str">
            <v>MASSA D'ALBE</v>
          </cell>
          <cell r="B24625" t="str">
            <v>LUCCI</v>
          </cell>
          <cell r="C24625" t="str">
            <v>NAZZARENO</v>
          </cell>
          <cell r="D24625" t="str">
            <v>LUCCI NAZZARENO</v>
          </cell>
          <cell r="E24625" t="str">
            <v>M</v>
          </cell>
          <cell r="F24625">
            <v>20179</v>
          </cell>
          <cell r="G24625" t="str">
            <v>MASSA D'ALBE (AQ)</v>
          </cell>
          <cell r="H24625" t="str">
            <v>Sindaco</v>
          </cell>
          <cell r="I24625" t="str">
            <v>LISTA CIVICA: RINNOVAMENTO ED ESPERIENZA</v>
          </cell>
        </row>
        <row r="24626">
          <cell r="A24626" t="str">
            <v>MOLINA ATERNO</v>
          </cell>
          <cell r="B24626" t="str">
            <v>FASCIANI</v>
          </cell>
          <cell r="C24626" t="str">
            <v>LUIGI</v>
          </cell>
          <cell r="D24626" t="str">
            <v>FASCIANI LUIGI</v>
          </cell>
          <cell r="E24626" t="str">
            <v>M</v>
          </cell>
          <cell r="F24626">
            <v>23497</v>
          </cell>
          <cell r="G24626" t="str">
            <v>L'AQUILA (AQ)</v>
          </cell>
          <cell r="H24626" t="str">
            <v>Sindaco</v>
          </cell>
          <cell r="I24626" t="str">
            <v>LISTA CIVICA: PROGRESSO E LIBERT?</v>
          </cell>
        </row>
        <row r="24627">
          <cell r="A24627" t="str">
            <v>MONTEREALE</v>
          </cell>
          <cell r="B24627" t="str">
            <v>GIORGI</v>
          </cell>
          <cell r="C24627" t="str">
            <v>MASSIMILIANO</v>
          </cell>
          <cell r="D24627" t="str">
            <v>GIORGI MASSIMILIANO</v>
          </cell>
          <cell r="E24627" t="str">
            <v>M</v>
          </cell>
          <cell r="F24627">
            <v>27186</v>
          </cell>
          <cell r="G24627" t="str">
            <v>L'AQUILA (AQ)</v>
          </cell>
          <cell r="H24627" t="str">
            <v>Sindaco</v>
          </cell>
          <cell r="I24627" t="str">
            <v>LISTA CIVICA: RINNOVATO IMPEGNO PER MONTEREALE</v>
          </cell>
        </row>
        <row r="24628">
          <cell r="A24628" t="str">
            <v>MORINO</v>
          </cell>
          <cell r="B24628" t="str">
            <v>D'AMICO</v>
          </cell>
          <cell r="C24628" t="str">
            <v>ROBERTO</v>
          </cell>
          <cell r="D24628" t="str">
            <v>D'AMICO ROBERTO</v>
          </cell>
          <cell r="E24628" t="str">
            <v>M</v>
          </cell>
          <cell r="F24628">
            <v>23350</v>
          </cell>
          <cell r="G24628" t="str">
            <v>MORINO (AQ)</v>
          </cell>
          <cell r="H24628" t="str">
            <v>Sindaco</v>
          </cell>
          <cell r="I24628" t="str">
            <v>LISTA CIVICA: PRESENTE E FUTURO</v>
          </cell>
        </row>
        <row r="24629">
          <cell r="A24629" t="str">
            <v>NAVELLI</v>
          </cell>
          <cell r="B24629" t="str">
            <v>FEDERICO</v>
          </cell>
          <cell r="C24629" t="str">
            <v>PAOLO</v>
          </cell>
          <cell r="D24629" t="str">
            <v>FEDERICO PAOLO</v>
          </cell>
          <cell r="E24629" t="str">
            <v>M</v>
          </cell>
          <cell r="F24629">
            <v>23263</v>
          </cell>
          <cell r="G24629" t="str">
            <v>L'AQUILA (AQ)</v>
          </cell>
          <cell r="H24629" t="str">
            <v>Sindaco</v>
          </cell>
          <cell r="I24629" t="str">
            <v>LISTA CIVICA: INSIEME</v>
          </cell>
        </row>
        <row r="24630">
          <cell r="A24630" t="str">
            <v>OCRE</v>
          </cell>
          <cell r="B24630" t="str">
            <v>RIOCCI</v>
          </cell>
          <cell r="C24630" t="str">
            <v>GIANMATTEO</v>
          </cell>
          <cell r="D24630" t="str">
            <v>RIOCCI GIANMATTEO</v>
          </cell>
          <cell r="E24630" t="str">
            <v>M</v>
          </cell>
          <cell r="F24630">
            <v>23579</v>
          </cell>
          <cell r="G24630" t="str">
            <v>GERMANIA</v>
          </cell>
          <cell r="H24630" t="str">
            <v>Sindaco</v>
          </cell>
          <cell r="I24630" t="str">
            <v>LISTA CIVICA: IL CORAGGIO DI CAMBIARE</v>
          </cell>
        </row>
        <row r="24631">
          <cell r="A24631" t="str">
            <v>OFENA</v>
          </cell>
          <cell r="B24631" t="str">
            <v>SILVERI</v>
          </cell>
          <cell r="C24631" t="str">
            <v>ANTONIO</v>
          </cell>
          <cell r="D24631" t="str">
            <v>SILVERI ANTONIO</v>
          </cell>
          <cell r="E24631" t="str">
            <v>M</v>
          </cell>
          <cell r="F24631">
            <v>28423</v>
          </cell>
          <cell r="G24631" t="str">
            <v>POPOLI (PE)</v>
          </cell>
          <cell r="H24631" t="str">
            <v>Sindaco</v>
          </cell>
          <cell r="I24631" t="str">
            <v>LISTA CIVICA: UNITI PER OFENA</v>
          </cell>
        </row>
        <row r="24632">
          <cell r="A24632" t="str">
            <v>OPI</v>
          </cell>
          <cell r="B24632" t="str">
            <v>DI SANTO</v>
          </cell>
          <cell r="C24632" t="str">
            <v>ANTONIO</v>
          </cell>
          <cell r="D24632" t="str">
            <v>DI SANTO ANTONIO</v>
          </cell>
          <cell r="E24632" t="str">
            <v>M</v>
          </cell>
          <cell r="F24632">
            <v>29552</v>
          </cell>
          <cell r="G24632" t="str">
            <v>AVEZZANO (AQ)</v>
          </cell>
          <cell r="H24632" t="str">
            <v>Sindaco</v>
          </cell>
          <cell r="I24632" t="str">
            <v>LISTA CIVICA: OPI FUTURA</v>
          </cell>
        </row>
        <row r="24633">
          <cell r="A24633" t="str">
            <v>ORICOLA</v>
          </cell>
          <cell r="B24633" t="str">
            <v>PARANINFI</v>
          </cell>
          <cell r="C24633" t="str">
            <v>ANTONIO</v>
          </cell>
          <cell r="D24633" t="str">
            <v>PARANINFI ANTONIO</v>
          </cell>
          <cell r="E24633" t="str">
            <v>M</v>
          </cell>
          <cell r="F24633">
            <v>29596</v>
          </cell>
          <cell r="G24633" t="str">
            <v>L'AQUILA (AQ)</v>
          </cell>
          <cell r="H24633" t="str">
            <v>Sindaco</v>
          </cell>
          <cell r="I24633" t="str">
            <v>LISTA CIVICA: PARTECIPAZIONE E CONTINUITA'</v>
          </cell>
        </row>
        <row r="24634">
          <cell r="A24634" t="str">
            <v>ORTONA DEI MARSI</v>
          </cell>
          <cell r="B24634" t="str">
            <v>BUCCELLA</v>
          </cell>
          <cell r="C24634" t="str">
            <v>GIUSEPPE</v>
          </cell>
          <cell r="D24634" t="str">
            <v>BUCCELLA GIUSEPPE</v>
          </cell>
          <cell r="E24634" t="str">
            <v>M</v>
          </cell>
          <cell r="F24634">
            <v>26747</v>
          </cell>
          <cell r="G24634" t="str">
            <v>PESCINA (AQ)</v>
          </cell>
          <cell r="H24634" t="str">
            <v>Sindaco</v>
          </cell>
        </row>
        <row r="24635">
          <cell r="A24635" t="str">
            <v>ORTUCCHIO</v>
          </cell>
          <cell r="B24635" t="str">
            <v>FAVORITI</v>
          </cell>
          <cell r="C24635" t="str">
            <v>RAFFAELE</v>
          </cell>
          <cell r="D24635" t="str">
            <v>FAVORITI RAFFAELE</v>
          </cell>
          <cell r="E24635" t="str">
            <v>M</v>
          </cell>
          <cell r="F24635">
            <v>22755</v>
          </cell>
          <cell r="G24635" t="str">
            <v>ORTUCCHIO (AQ)</v>
          </cell>
          <cell r="H24635" t="str">
            <v>Sindaco</v>
          </cell>
          <cell r="I24635" t="str">
            <v>LISTA CIVICA: ORTUCCHIO CHE VOGLIAMO</v>
          </cell>
        </row>
        <row r="24636">
          <cell r="A24636" t="str">
            <v>OVINDOLI</v>
          </cell>
          <cell r="B24636" t="str">
            <v>CIMINELLI</v>
          </cell>
          <cell r="C24636" t="str">
            <v>ANGELO</v>
          </cell>
          <cell r="D24636" t="str">
            <v>CIMINELLI ANGELO</v>
          </cell>
          <cell r="E24636" t="str">
            <v>M</v>
          </cell>
          <cell r="F24636">
            <v>28404</v>
          </cell>
          <cell r="G24636" t="str">
            <v>AVEZZANO (AQ)</v>
          </cell>
          <cell r="H24636" t="str">
            <v>Sindaco</v>
          </cell>
          <cell r="I24636" t="str">
            <v>LISTA CIVICA: SI AMO OVINDOLI</v>
          </cell>
        </row>
        <row r="24637">
          <cell r="A24637" t="str">
            <v>PACENTRO</v>
          </cell>
          <cell r="B24637" t="str">
            <v>ANGELILLI</v>
          </cell>
          <cell r="C24637" t="str">
            <v>GUIDO</v>
          </cell>
          <cell r="D24637" t="str">
            <v>ANGELILLI GUIDO</v>
          </cell>
          <cell r="E24637" t="str">
            <v>M</v>
          </cell>
          <cell r="F24637">
            <v>25262</v>
          </cell>
          <cell r="G24637" t="str">
            <v>SULMONA (AQ)</v>
          </cell>
          <cell r="H24637" t="str">
            <v>Sindaco</v>
          </cell>
        </row>
        <row r="24638">
          <cell r="A24638" t="str">
            <v>PERETO</v>
          </cell>
          <cell r="B24638" t="str">
            <v>SCIO'</v>
          </cell>
          <cell r="C24638" t="str">
            <v>GIACINTO</v>
          </cell>
          <cell r="D24638" t="str">
            <v>SCIO' GIACINTO</v>
          </cell>
          <cell r="E24638" t="str">
            <v>M</v>
          </cell>
          <cell r="F24638">
            <v>22177</v>
          </cell>
          <cell r="G24638" t="str">
            <v>PERETO (AQ)</v>
          </cell>
          <cell r="H24638" t="str">
            <v>Sindaco</v>
          </cell>
          <cell r="I24638" t="str">
            <v>LISTA CIVICA: INSIEME PER IL FUTURO</v>
          </cell>
        </row>
        <row r="24639">
          <cell r="A24639" t="str">
            <v>PESCASSEROLI</v>
          </cell>
          <cell r="B24639" t="str">
            <v>SIPARI</v>
          </cell>
          <cell r="C24639" t="str">
            <v>GIUSEPPE</v>
          </cell>
          <cell r="D24639" t="str">
            <v>SIPARI GIUSEPPE</v>
          </cell>
          <cell r="E24639" t="str">
            <v>M</v>
          </cell>
          <cell r="F24639">
            <v>20468</v>
          </cell>
          <cell r="G24639" t="str">
            <v>PESCASSEROLI (AQ)</v>
          </cell>
          <cell r="H24639" t="str">
            <v>Sindaco</v>
          </cell>
          <cell r="I24639" t="str">
            <v>LISTA CIVICA: COMUNITA' ATTIVA PER PESCASSEROLI</v>
          </cell>
        </row>
        <row r="24640">
          <cell r="A24640" t="str">
            <v>PESCINA</v>
          </cell>
          <cell r="B24640" t="str">
            <v>ZAURI</v>
          </cell>
          <cell r="C24640" t="str">
            <v>MIRKO</v>
          </cell>
          <cell r="D24640" t="str">
            <v>ZAURI MIRKO</v>
          </cell>
          <cell r="E24640" t="str">
            <v>M</v>
          </cell>
          <cell r="F24640">
            <v>28044</v>
          </cell>
          <cell r="G24640" t="str">
            <v>PESCINA (AQ)</v>
          </cell>
          <cell r="H24640" t="str">
            <v>Sindaco</v>
          </cell>
        </row>
        <row r="24641">
          <cell r="A24641" t="str">
            <v>PESCOCOSTANZO</v>
          </cell>
          <cell r="B24641" t="str">
            <v>SCIULLO</v>
          </cell>
          <cell r="C24641" t="str">
            <v>ROBERTO</v>
          </cell>
          <cell r="D24641" t="str">
            <v>SCIULLO ROBERTO</v>
          </cell>
          <cell r="E24641" t="str">
            <v>M</v>
          </cell>
          <cell r="F24641">
            <v>24252</v>
          </cell>
          <cell r="G24641" t="str">
            <v>PESCOCOSTANZO (AQ)</v>
          </cell>
          <cell r="H24641" t="str">
            <v>Sindaco</v>
          </cell>
          <cell r="I24641" t="str">
            <v>LISTA CIVICA: ALTERNATIVA DEMOCRATICA</v>
          </cell>
        </row>
        <row r="24642">
          <cell r="A24642" t="str">
            <v>PETTORANO SUL GIZIO</v>
          </cell>
          <cell r="B24642" t="str">
            <v>CARRARA</v>
          </cell>
          <cell r="C24642" t="str">
            <v>ANTONIO</v>
          </cell>
          <cell r="D24642" t="str">
            <v>CARRARA ANTONIO</v>
          </cell>
          <cell r="E24642" t="str">
            <v>M</v>
          </cell>
          <cell r="F24642">
            <v>22406</v>
          </cell>
          <cell r="G24642" t="str">
            <v>PETTORANO SUL GIZIO (AQ)</v>
          </cell>
          <cell r="H24642" t="str">
            <v>Sindaco</v>
          </cell>
          <cell r="I24642" t="str">
            <v>LISTA CIVICA: IL MULINO 2020</v>
          </cell>
        </row>
        <row r="24643">
          <cell r="A24643" t="str">
            <v>PIZZOLI</v>
          </cell>
          <cell r="B24643" t="str">
            <v>ANASTASIO</v>
          </cell>
          <cell r="C24643" t="str">
            <v>GIOVANNINO</v>
          </cell>
          <cell r="D24643" t="str">
            <v>ANASTASIO GIOVANNINO</v>
          </cell>
          <cell r="E24643" t="str">
            <v>M</v>
          </cell>
          <cell r="F24643">
            <v>22947</v>
          </cell>
          <cell r="G24643" t="str">
            <v>PIZZOLI (AQ)</v>
          </cell>
          <cell r="H24643" t="str">
            <v>Sindaco</v>
          </cell>
          <cell r="I24643" t="str">
            <v>LISTA CIVICA: INTESA DEMOCRATICA</v>
          </cell>
        </row>
        <row r="24644">
          <cell r="A24644" t="str">
            <v>POGGIO PICENZE</v>
          </cell>
          <cell r="B24644" t="str">
            <v>GIALLORETO</v>
          </cell>
          <cell r="C24644" t="str">
            <v>ANTONELLO</v>
          </cell>
          <cell r="D24644" t="str">
            <v>GIALLORETO ANTONELLO</v>
          </cell>
          <cell r="E24644" t="str">
            <v>M</v>
          </cell>
          <cell r="F24644">
            <v>26923</v>
          </cell>
          <cell r="G24644" t="str">
            <v>L'AQUILA (AQ)</v>
          </cell>
          <cell r="H24644" t="str">
            <v>Sindaco</v>
          </cell>
          <cell r="I24644" t="str">
            <v>LISTA CIVICA: UNICA LISTA CIVICA</v>
          </cell>
        </row>
        <row r="24645">
          <cell r="A24645" t="str">
            <v>PRATA D'ANSIDONIA</v>
          </cell>
          <cell r="B24645" t="str">
            <v>EUSANI</v>
          </cell>
          <cell r="C24645" t="str">
            <v>PAOLO</v>
          </cell>
          <cell r="D24645" t="str">
            <v>EUSANI PAOLO</v>
          </cell>
          <cell r="E24645" t="str">
            <v>M</v>
          </cell>
          <cell r="F24645">
            <v>30228</v>
          </cell>
          <cell r="G24645" t="str">
            <v>L'AQUILA (AQ)</v>
          </cell>
          <cell r="H24645" t="str">
            <v>Sindaco</v>
          </cell>
          <cell r="I24645" t="str">
            <v>LISTA CIVICA: INSIEME PER IL TERRITORIO</v>
          </cell>
        </row>
        <row r="24646">
          <cell r="A24646" t="str">
            <v>PRATOLA PELIGNA</v>
          </cell>
          <cell r="B24646" t="str">
            <v>DI NINO</v>
          </cell>
          <cell r="C24646" t="str">
            <v>ANTONELLA</v>
          </cell>
          <cell r="D24646" t="str">
            <v>DI NINO ANTONELLA</v>
          </cell>
          <cell r="E24646" t="str">
            <v>F</v>
          </cell>
          <cell r="F24646">
            <v>28028</v>
          </cell>
          <cell r="G24646" t="str">
            <v>POPOLI (PE)</v>
          </cell>
          <cell r="H24646" t="str">
            <v>Sindaco</v>
          </cell>
          <cell r="I24646" t="str">
            <v>LISTA CIVICA: PRATOLA BELLISSIMA</v>
          </cell>
        </row>
        <row r="24647">
          <cell r="A24647" t="str">
            <v>PREZZA</v>
          </cell>
          <cell r="B24647" t="str">
            <v>SCOCCIA</v>
          </cell>
          <cell r="C24647" t="str">
            <v>MARIANNA</v>
          </cell>
          <cell r="D24647" t="str">
            <v>SCOCCIA MARIANNA</v>
          </cell>
          <cell r="E24647" t="str">
            <v>F</v>
          </cell>
          <cell r="F24647">
            <v>29937</v>
          </cell>
          <cell r="G24647" t="str">
            <v>AVEZZANO (AQ)</v>
          </cell>
          <cell r="H24647" t="str">
            <v>Sindaco</v>
          </cell>
          <cell r="I24647" t="str">
            <v>LISTA CIVICA: NOI PREZZA</v>
          </cell>
        </row>
        <row r="24648">
          <cell r="A24648" t="str">
            <v>RAIANO</v>
          </cell>
          <cell r="B24648" t="str">
            <v>MOCA</v>
          </cell>
          <cell r="C24648" t="str">
            <v>MARCO</v>
          </cell>
          <cell r="D24648" t="str">
            <v>MOCA MARCO</v>
          </cell>
          <cell r="E24648" t="str">
            <v>M</v>
          </cell>
          <cell r="F24648">
            <v>22994</v>
          </cell>
          <cell r="G24648" t="str">
            <v>PESCARA (PE)</v>
          </cell>
          <cell r="H24648" t="str">
            <v>Sindaco</v>
          </cell>
          <cell r="I24648" t="str">
            <v>LISTA CIVICA: UNITI PER RAIANO</v>
          </cell>
        </row>
        <row r="24649">
          <cell r="A24649" t="str">
            <v>RIVISONDOLI</v>
          </cell>
          <cell r="B24649" t="str">
            <v>IARUSSI</v>
          </cell>
          <cell r="C24649" t="str">
            <v>GIANCARLO</v>
          </cell>
          <cell r="D24649" t="str">
            <v>IARUSSI GIANCARLO</v>
          </cell>
          <cell r="E24649" t="str">
            <v>M</v>
          </cell>
          <cell r="F24649">
            <v>25798</v>
          </cell>
          <cell r="G24649" t="str">
            <v>CASTEL DI SANGRO (AQ)</v>
          </cell>
          <cell r="H24649" t="str">
            <v>Sindaco</v>
          </cell>
          <cell r="I24649" t="str">
            <v>LISTA CIVICA: DIMENSIONE PAESE</v>
          </cell>
        </row>
        <row r="24650">
          <cell r="A24650" t="str">
            <v>ROCCACASALE</v>
          </cell>
          <cell r="B24650" t="str">
            <v>PACE</v>
          </cell>
          <cell r="C24650" t="str">
            <v>ENRICO</v>
          </cell>
          <cell r="D24650" t="str">
            <v>PACE ENRICO</v>
          </cell>
          <cell r="E24650" t="str">
            <v>M</v>
          </cell>
          <cell r="F24650">
            <v>29319</v>
          </cell>
          <cell r="G24650" t="str">
            <v>POPOLI (PE)</v>
          </cell>
          <cell r="H24650" t="str">
            <v>Sindaco</v>
          </cell>
          <cell r="I24650" t="str">
            <v>LISTA CIVICA: TRA LA GENTE PER CAMBIARE</v>
          </cell>
        </row>
        <row r="24651">
          <cell r="A24651" t="str">
            <v>ROCCA DI BOTTE</v>
          </cell>
          <cell r="B24651" t="str">
            <v>MARZOLINI</v>
          </cell>
          <cell r="C24651" t="str">
            <v>FERNANDO ANTONIO</v>
          </cell>
          <cell r="D24651" t="str">
            <v>MARZOLINI FERNANDO ANTONIO</v>
          </cell>
          <cell r="E24651" t="str">
            <v>M</v>
          </cell>
          <cell r="F24651">
            <v>14886</v>
          </cell>
          <cell r="G24651" t="str">
            <v>ROCCA DI BOTTE (AQ)</v>
          </cell>
          <cell r="H24651" t="str">
            <v>Sindaco</v>
          </cell>
          <cell r="I24651" t="str">
            <v>LISTA CIVICA: POLIS NOVA</v>
          </cell>
        </row>
        <row r="24652">
          <cell r="A24652" t="str">
            <v>ROCCA DI CAMBIO</v>
          </cell>
          <cell r="B24652" t="str">
            <v>DI STEFANO</v>
          </cell>
          <cell r="C24652" t="str">
            <v>GENNARINO</v>
          </cell>
          <cell r="D24652" t="str">
            <v>DI STEFANO GENNARINO</v>
          </cell>
          <cell r="E24652" t="str">
            <v>M</v>
          </cell>
          <cell r="F24652">
            <v>19678</v>
          </cell>
          <cell r="G24652" t="str">
            <v>ROCCA DI CAMBIO (AQ)</v>
          </cell>
          <cell r="H24652" t="str">
            <v>Sindaco</v>
          </cell>
          <cell r="I24652" t="str">
            <v>LISTA CIVICA: NOI PER ROCCA DI CAMBIO</v>
          </cell>
        </row>
        <row r="24653">
          <cell r="A24653" t="str">
            <v>ROCCA DI MEZZO</v>
          </cell>
          <cell r="B24653" t="str">
            <v>DI CICCIO</v>
          </cell>
          <cell r="C24653" t="str">
            <v>MAURO</v>
          </cell>
          <cell r="D24653" t="str">
            <v>DI CICCIO MAURO</v>
          </cell>
          <cell r="E24653" t="str">
            <v>M</v>
          </cell>
          <cell r="F24653">
            <v>20296</v>
          </cell>
          <cell r="G24653" t="str">
            <v>ROCCA DI MEZZO (AQ)</v>
          </cell>
          <cell r="H24653" t="str">
            <v>Sindaco</v>
          </cell>
          <cell r="I24653" t="str">
            <v>LISTA CIVICA: UNITI PER DOMANI</v>
          </cell>
        </row>
        <row r="24654">
          <cell r="A24654" t="str">
            <v>ROCCA PIA</v>
          </cell>
          <cell r="B24654" t="str">
            <v>BERARDUCCI</v>
          </cell>
          <cell r="C24654" t="str">
            <v>PASQUALE</v>
          </cell>
          <cell r="D24654" t="str">
            <v>BERARDUCCI PASQUALE</v>
          </cell>
          <cell r="E24654" t="str">
            <v>M</v>
          </cell>
          <cell r="F24654">
            <v>26022</v>
          </cell>
          <cell r="G24654" t="str">
            <v>ROCCA PIA (AQ)</v>
          </cell>
          <cell r="H24654" t="str">
            <v>Sindaco</v>
          </cell>
          <cell r="I24654" t="str">
            <v>LISTA CIVICA: ROCCA PIA TRADIZIONE E FUTURO</v>
          </cell>
        </row>
        <row r="24655">
          <cell r="A24655" t="str">
            <v>ROCCARASO</v>
          </cell>
          <cell r="B24655" t="str">
            <v>DI DONATO</v>
          </cell>
          <cell r="C24655" t="str">
            <v>FRANCESCO</v>
          </cell>
          <cell r="D24655" t="str">
            <v>DI DONATO FRANCESCO</v>
          </cell>
          <cell r="E24655" t="str">
            <v>M</v>
          </cell>
          <cell r="F24655">
            <v>28374</v>
          </cell>
          <cell r="G24655" t="str">
            <v>SULMONA (AQ)</v>
          </cell>
          <cell r="H24655" t="str">
            <v>Sindaco</v>
          </cell>
          <cell r="I24655" t="str">
            <v>LISTA CIVICA: VIVERE ROCCARASO PIETRANSIERI</v>
          </cell>
        </row>
        <row r="24656">
          <cell r="A24656" t="str">
            <v>SAN BENEDETTO DEI MARSI</v>
          </cell>
          <cell r="B24656" t="str">
            <v>D'ORAZIO</v>
          </cell>
          <cell r="C24656" t="str">
            <v>QUIRINO</v>
          </cell>
          <cell r="D24656" t="str">
            <v>D'ORAZIO QUIRINO</v>
          </cell>
          <cell r="E24656" t="str">
            <v>M</v>
          </cell>
          <cell r="F24656">
            <v>28191</v>
          </cell>
          <cell r="G24656" t="str">
            <v>PESCINA (AQ)</v>
          </cell>
          <cell r="H24656" t="str">
            <v>Sindaco</v>
          </cell>
          <cell r="I24656" t="str">
            <v>LISTA CIVICA: INSIEME SI PUO'</v>
          </cell>
        </row>
        <row r="24657">
          <cell r="A24657" t="str">
            <v>SAN BENEDETTO IN PERILLIS</v>
          </cell>
          <cell r="B24657" t="str">
            <v>D'ABRIZIO</v>
          </cell>
          <cell r="C24657" t="str">
            <v>LAURA</v>
          </cell>
          <cell r="D24657" t="str">
            <v>D'ABRIZIO LAURA</v>
          </cell>
          <cell r="E24657" t="str">
            <v>F</v>
          </cell>
          <cell r="F24657">
            <v>28470</v>
          </cell>
          <cell r="G24657" t="str">
            <v>POPOLI (PE)</v>
          </cell>
          <cell r="H24657" t="str">
            <v>Sindaco</v>
          </cell>
          <cell r="I24657" t="str">
            <v>LISTA CIVICA: UNITI PER SAN BENEDETTO</v>
          </cell>
        </row>
        <row r="24658">
          <cell r="A24658" t="str">
            <v>SAN DEMETRIO NE' VESTINI</v>
          </cell>
          <cell r="B24658" t="str">
            <v>DI BARTOLOMEO</v>
          </cell>
          <cell r="C24658" t="str">
            <v>ANTONIO</v>
          </cell>
          <cell r="D24658" t="str">
            <v>DI BARTOLOMEO ANTONIO</v>
          </cell>
          <cell r="E24658" t="str">
            <v>M</v>
          </cell>
          <cell r="F24658">
            <v>29615</v>
          </cell>
          <cell r="G24658" t="str">
            <v>L'AQUILA (AQ)</v>
          </cell>
          <cell r="H24658" t="str">
            <v>Sindaco</v>
          </cell>
          <cell r="I24658" t="str">
            <v>LISTA CIVICA: UNITI PER S. DEMETRIO</v>
          </cell>
        </row>
        <row r="24659">
          <cell r="A24659" t="str">
            <v>SAN PIO DELLE CAMERE</v>
          </cell>
          <cell r="B24659" t="str">
            <v>FENEZIANI</v>
          </cell>
          <cell r="C24659" t="str">
            <v>PIO</v>
          </cell>
          <cell r="D24659" t="str">
            <v>FENEZIANI PIO</v>
          </cell>
          <cell r="E24659" t="str">
            <v>M</v>
          </cell>
          <cell r="F24659">
            <v>21204</v>
          </cell>
          <cell r="G24659" t="str">
            <v>SAN PIO DELLE CAMERE (AQ)</v>
          </cell>
          <cell r="H24659" t="str">
            <v>Sindaco</v>
          </cell>
          <cell r="I24659" t="str">
            <v>LISTA CIVICA: CONTINUIT? E FORZA</v>
          </cell>
        </row>
        <row r="24660">
          <cell r="A24660" t="str">
            <v>SANTE MARIE</v>
          </cell>
          <cell r="B24660" t="str">
            <v>BERARDINETTI</v>
          </cell>
          <cell r="C24660" t="str">
            <v>LORENZO</v>
          </cell>
          <cell r="D24660" t="str">
            <v>BERARDINETTI LORENZO</v>
          </cell>
          <cell r="E24660" t="str">
            <v>M</v>
          </cell>
          <cell r="F24660">
            <v>21228</v>
          </cell>
          <cell r="G24660" t="str">
            <v>SANTE MARIE (AQ)</v>
          </cell>
          <cell r="H24660" t="str">
            <v>Sindaco</v>
          </cell>
          <cell r="I24660" t="str">
            <v>LISTA CIVICA: CON IMPEGNO VERSO IL DOMANI</v>
          </cell>
        </row>
        <row r="24661">
          <cell r="A24661" t="str">
            <v>SANT'EUSANIO FORCONESE</v>
          </cell>
          <cell r="B24661" t="str">
            <v>VISCONTI</v>
          </cell>
          <cell r="C24661" t="str">
            <v>DEBORAH</v>
          </cell>
          <cell r="D24661" t="str">
            <v>VISCONTI DEBORAH</v>
          </cell>
          <cell r="E24661" t="str">
            <v>F</v>
          </cell>
          <cell r="F24661">
            <v>28615</v>
          </cell>
          <cell r="G24661" t="str">
            <v>L'AQUILA (AQ)</v>
          </cell>
          <cell r="H24661" t="str">
            <v>Sindaco</v>
          </cell>
        </row>
        <row r="24662">
          <cell r="A24662" t="str">
            <v>SANTO STEFANO DI SESSANIO</v>
          </cell>
          <cell r="B24662" t="str">
            <v>SANTAVICCA</v>
          </cell>
          <cell r="C24662" t="str">
            <v>FABIO</v>
          </cell>
          <cell r="D24662" t="str">
            <v>SANTAVICCA FABIO</v>
          </cell>
          <cell r="E24662" t="str">
            <v>M</v>
          </cell>
          <cell r="F24662">
            <v>31180</v>
          </cell>
          <cell r="G24662" t="str">
            <v>L'AQUILA (AQ)</v>
          </cell>
          <cell r="H24662" t="str">
            <v>Sindaco</v>
          </cell>
          <cell r="I24662" t="str">
            <v>LISTA CIVICA: OBIETTIVO COMUNE</v>
          </cell>
        </row>
        <row r="24663">
          <cell r="A24663" t="str">
            <v>SAN VINCENZO VALLE ROVETO</v>
          </cell>
          <cell r="B24663" t="str">
            <v>ROSSI</v>
          </cell>
          <cell r="C24663" t="str">
            <v>CARLO</v>
          </cell>
          <cell r="D24663" t="str">
            <v>ROSSI CARLO</v>
          </cell>
          <cell r="E24663" t="str">
            <v>M</v>
          </cell>
          <cell r="F24663">
            <v>25720</v>
          </cell>
          <cell r="G24663" t="str">
            <v>SAN VINCENZO VALLE ROVETO (AQ)</v>
          </cell>
          <cell r="H24663" t="str">
            <v>Sindaco</v>
          </cell>
          <cell r="I24663" t="str">
            <v>LISTA CIVICA: AMMINISTRARE INSIEME</v>
          </cell>
        </row>
        <row r="24664">
          <cell r="A24664" t="str">
            <v>SCANNO</v>
          </cell>
          <cell r="B24664" t="str">
            <v>MASTROGIOVANNI</v>
          </cell>
          <cell r="C24664" t="str">
            <v>GIOVANNI</v>
          </cell>
          <cell r="D24664" t="str">
            <v>MASTROGIOVANNI GIOVANNI</v>
          </cell>
          <cell r="E24664" t="str">
            <v>M</v>
          </cell>
          <cell r="F24664">
            <v>26407</v>
          </cell>
          <cell r="G24664" t="str">
            <v>SULMONA (AQ)</v>
          </cell>
          <cell r="H24664" t="str">
            <v>Sindaco</v>
          </cell>
          <cell r="I24664" t="str">
            <v>LISTA CIVICA: SCANNO E' DI TUTTI</v>
          </cell>
        </row>
        <row r="24665">
          <cell r="A24665" t="str">
            <v>SCONTRONE</v>
          </cell>
          <cell r="B24665" t="str">
            <v>MELONE</v>
          </cell>
          <cell r="C24665" t="str">
            <v>FRANCESCO</v>
          </cell>
          <cell r="D24665" t="str">
            <v>MELONE FRANCESCO</v>
          </cell>
          <cell r="E24665" t="str">
            <v>M</v>
          </cell>
          <cell r="F24665">
            <v>27888</v>
          </cell>
          <cell r="G24665" t="str">
            <v>CASTEL DI SANGRO (AQ)</v>
          </cell>
          <cell r="H24665" t="str">
            <v>Sindaco</v>
          </cell>
          <cell r="I24665" t="str">
            <v>LISTA CIVICA: IDENTITA' E PROGRESSO</v>
          </cell>
        </row>
        <row r="24666">
          <cell r="A24666" t="str">
            <v>SCOPPITO</v>
          </cell>
          <cell r="B24666" t="str">
            <v>LOMBARDI</v>
          </cell>
          <cell r="C24666" t="str">
            <v>LORETO</v>
          </cell>
          <cell r="D24666" t="str">
            <v>LOMBARDI LORETO</v>
          </cell>
          <cell r="E24666" t="str">
            <v>M</v>
          </cell>
          <cell r="F24666">
            <v>21172</v>
          </cell>
          <cell r="G24666" t="str">
            <v>ROMA (RM)</v>
          </cell>
          <cell r="H24666" t="str">
            <v>Sindaco</v>
          </cell>
          <cell r="I24666" t="str">
            <v>LISTA CIVICA: SCOPPITO PER TUTTI</v>
          </cell>
        </row>
        <row r="24667">
          <cell r="A24667" t="str">
            <v>SCURCOLA MARSICANA</v>
          </cell>
          <cell r="B24667" t="str">
            <v>DE SIMONE</v>
          </cell>
          <cell r="C24667" t="str">
            <v>NICOLA</v>
          </cell>
          <cell r="D24667" t="str">
            <v>DE SIMONE NICOLA</v>
          </cell>
          <cell r="E24667" t="str">
            <v>M</v>
          </cell>
          <cell r="F24667">
            <v>27865</v>
          </cell>
          <cell r="G24667" t="str">
            <v>AVEZZANO (AQ)</v>
          </cell>
          <cell r="H24667" t="str">
            <v>Sindaco</v>
          </cell>
          <cell r="I24667" t="str">
            <v>LISTA CIVICA: UNITI RINASCIAMO</v>
          </cell>
        </row>
        <row r="24668">
          <cell r="A24668" t="str">
            <v>SECINARO</v>
          </cell>
          <cell r="B24668" t="str">
            <v>SILVERI</v>
          </cell>
          <cell r="C24668" t="str">
            <v>NOEMI</v>
          </cell>
          <cell r="D24668" t="str">
            <v>SILVERI NOEMI</v>
          </cell>
          <cell r="E24668" t="str">
            <v>F</v>
          </cell>
          <cell r="F24668">
            <v>31989</v>
          </cell>
          <cell r="G24668" t="str">
            <v>SULMONA (AQ)</v>
          </cell>
          <cell r="H24668" t="str">
            <v>Sindaco</v>
          </cell>
          <cell r="I24668" t="str">
            <v>LISTA CIVICA: SECINARO PROGETTO COMUNE</v>
          </cell>
        </row>
        <row r="24669">
          <cell r="A24669" t="str">
            <v>SULMONA</v>
          </cell>
          <cell r="B24669" t="str">
            <v>DI PIERO</v>
          </cell>
          <cell r="C24669" t="str">
            <v>GIANFRANCO</v>
          </cell>
          <cell r="D24669" t="str">
            <v>DI PIERO GIANFRANCO</v>
          </cell>
          <cell r="E24669" t="str">
            <v>M</v>
          </cell>
          <cell r="F24669">
            <v>22916</v>
          </cell>
          <cell r="G24669" t="str">
            <v>SANTERAMO IN COLLE (BA)</v>
          </cell>
          <cell r="H24669" t="str">
            <v>Sindaco</v>
          </cell>
          <cell r="I24669" t="str">
            <v>LISTA CIVICA: INTESA PER SULMONA | PARTITO DEMOCRATICO | MOVIMENTO 5 STELLE | LISTA CIVICA: SULMONA LIBERA E FORTE | LISTA CIVICA: SBIC SULMONA BENE IN COMUNE</v>
          </cell>
        </row>
        <row r="24670">
          <cell r="A24670" t="str">
            <v>TAGLIACOZZO</v>
          </cell>
          <cell r="B24670" t="str">
            <v>GIOVAGNORIO</v>
          </cell>
          <cell r="C24670" t="str">
            <v>VINCENZO</v>
          </cell>
          <cell r="D24670" t="str">
            <v>GIOVAGNORIO VINCENZO</v>
          </cell>
          <cell r="E24670" t="str">
            <v>M</v>
          </cell>
          <cell r="F24670">
            <v>27213</v>
          </cell>
          <cell r="G24670" t="str">
            <v>L'AQUILA (AQ)</v>
          </cell>
          <cell r="H24670" t="str">
            <v>Sindaco</v>
          </cell>
          <cell r="I24670" t="str">
            <v>LISTA CIVICA: PROSPETTIVA FUTURA</v>
          </cell>
        </row>
        <row r="24671">
          <cell r="A24671" t="str">
            <v>TIONE DEGLI ABRUZZI</v>
          </cell>
          <cell r="B24671" t="str">
            <v>MARIANI</v>
          </cell>
          <cell r="C24671" t="str">
            <v>STEFANIA</v>
          </cell>
          <cell r="D24671" t="str">
            <v>MARIANI STEFANIA</v>
          </cell>
          <cell r="E24671" t="str">
            <v>F</v>
          </cell>
          <cell r="F24671">
            <v>26692</v>
          </cell>
          <cell r="G24671" t="str">
            <v>L'AQUILA (AQ)</v>
          </cell>
          <cell r="H24671" t="str">
            <v>Sindaco</v>
          </cell>
        </row>
        <row r="24672">
          <cell r="A24672" t="str">
            <v>TORNIMPARTE</v>
          </cell>
          <cell r="B24672" t="str">
            <v>FIORI</v>
          </cell>
          <cell r="C24672" t="str">
            <v>GIAMMARIO</v>
          </cell>
          <cell r="D24672" t="str">
            <v>FIORI GIAMMARIO</v>
          </cell>
          <cell r="E24672" t="str">
            <v>M</v>
          </cell>
          <cell r="F24672">
            <v>29324</v>
          </cell>
          <cell r="G24672" t="str">
            <v>L'AQUILA (AQ)</v>
          </cell>
          <cell r="H24672" t="str">
            <v>Sindaco</v>
          </cell>
          <cell r="I24672" t="str">
            <v>LISTA CIVICA: TORNIMPARTE IL BENE IN COMUNE</v>
          </cell>
        </row>
        <row r="24673">
          <cell r="A24673" t="str">
            <v>TRASACCO</v>
          </cell>
          <cell r="B24673" t="str">
            <v>LOBENE</v>
          </cell>
          <cell r="C24673" t="str">
            <v>CESIDIO</v>
          </cell>
          <cell r="D24673" t="str">
            <v>LOBENE CESIDIO</v>
          </cell>
          <cell r="E24673" t="str">
            <v>M</v>
          </cell>
          <cell r="F24673">
            <v>32335</v>
          </cell>
          <cell r="G24673" t="str">
            <v>AVEZZANO (AQ)</v>
          </cell>
          <cell r="H24673" t="str">
            <v>Sindaco</v>
          </cell>
          <cell r="I24673" t="str">
            <v>LISTA CIVICA: PER CRESCERE INSIEME</v>
          </cell>
        </row>
        <row r="24674">
          <cell r="A24674" t="str">
            <v>VILLALAGO</v>
          </cell>
          <cell r="B24674" t="str">
            <v>GATTA</v>
          </cell>
          <cell r="C24674" t="str">
            <v>FERNANDO</v>
          </cell>
          <cell r="D24674" t="str">
            <v>GATTA FERNANDO</v>
          </cell>
          <cell r="E24674" t="str">
            <v>M</v>
          </cell>
          <cell r="F24674">
            <v>21736</v>
          </cell>
          <cell r="G24674" t="str">
            <v>VILLALAGO (AQ)</v>
          </cell>
          <cell r="H24674" t="str">
            <v>Sindaco</v>
          </cell>
          <cell r="I24674" t="str">
            <v>LISTA CIVICA: NOI STIAMO CON VILLALAGO</v>
          </cell>
        </row>
        <row r="24675">
          <cell r="A24675" t="str">
            <v>VILLA SANTA LUCIA DEGLI ABRUZZI</v>
          </cell>
          <cell r="B24675" t="str">
            <v>CIOTTI</v>
          </cell>
          <cell r="C24675" t="str">
            <v>ANTONIO PARIDE</v>
          </cell>
          <cell r="D24675" t="str">
            <v>CIOTTI ANTONIO PARIDE</v>
          </cell>
          <cell r="E24675" t="str">
            <v>M</v>
          </cell>
          <cell r="F24675">
            <v>18528</v>
          </cell>
          <cell r="G24675" t="str">
            <v>VILLA SANTA LUCIA DEGLI ABRUZZI (AQ)</v>
          </cell>
          <cell r="H24675" t="str">
            <v>Sindaco</v>
          </cell>
          <cell r="I24675" t="str">
            <v>LISTA CIVICA: NOI PER VILLA SANTA LUCIA E CARRUFO</v>
          </cell>
        </row>
        <row r="24676">
          <cell r="A24676" t="str">
            <v>VILLA SANT'ANGELO</v>
          </cell>
          <cell r="B24676" t="str">
            <v>NARDIS</v>
          </cell>
          <cell r="C24676" t="str">
            <v>DOMENICO</v>
          </cell>
          <cell r="D24676" t="str">
            <v>NARDIS DOMENICO</v>
          </cell>
          <cell r="E24676" t="str">
            <v>M</v>
          </cell>
          <cell r="F24676">
            <v>25257</v>
          </cell>
          <cell r="G24676" t="str">
            <v>L'AQUILA (AQ)</v>
          </cell>
          <cell r="H24676" t="str">
            <v>Sindaco</v>
          </cell>
          <cell r="I24676" t="str">
            <v>LISTA CIVICA: UNITI PER VILLA E TUSSILLO</v>
          </cell>
        </row>
        <row r="24677">
          <cell r="A24677" t="str">
            <v>VILLAVALLELONGA</v>
          </cell>
          <cell r="B24677" t="str">
            <v>LIPPA</v>
          </cell>
          <cell r="C24677" t="str">
            <v>LEONARDO</v>
          </cell>
          <cell r="D24677" t="str">
            <v>LIPPA LEONARDO</v>
          </cell>
          <cell r="E24677" t="str">
            <v>M</v>
          </cell>
          <cell r="F24677">
            <v>23122</v>
          </cell>
          <cell r="G24677" t="str">
            <v>AVEZZANO (AQ)</v>
          </cell>
          <cell r="H24677" t="str">
            <v>Sindaco</v>
          </cell>
          <cell r="I24677" t="str">
            <v>LISTA CIVICA: PER VILLAVALLELONGA</v>
          </cell>
        </row>
        <row r="24678">
          <cell r="A24678" t="str">
            <v>VILLETTA BARREA</v>
          </cell>
          <cell r="B24678" t="str">
            <v>COLANTONI</v>
          </cell>
          <cell r="C24678" t="str">
            <v>GIUSEPPINA</v>
          </cell>
          <cell r="D24678" t="str">
            <v>COLANTONI GIUSEPPINA</v>
          </cell>
          <cell r="E24678" t="str">
            <v>F</v>
          </cell>
          <cell r="F24678">
            <v>30021</v>
          </cell>
          <cell r="G24678" t="str">
            <v>POPOLI (PE)</v>
          </cell>
          <cell r="H24678" t="str">
            <v>Sindaco</v>
          </cell>
          <cell r="I24678" t="str">
            <v>LISTA CIVICA: SEMPLICEMENTE VILLETTA</v>
          </cell>
        </row>
        <row r="24679">
          <cell r="A24679" t="str">
            <v>VITTORITO</v>
          </cell>
          <cell r="B24679" t="str">
            <v>PRESUTTI</v>
          </cell>
          <cell r="C24679" t="str">
            <v>CARMINE</v>
          </cell>
          <cell r="D24679" t="str">
            <v>PRESUTTI CARMINE</v>
          </cell>
          <cell r="E24679" t="str">
            <v>M</v>
          </cell>
          <cell r="F24679">
            <v>20734</v>
          </cell>
          <cell r="G24679" t="str">
            <v>VITTORITO (AQ)</v>
          </cell>
          <cell r="H24679" t="str">
            <v>Sindaco</v>
          </cell>
          <cell r="I24679" t="str">
            <v>LISTA CIVICA: PROGETTO VITTORITO</v>
          </cell>
        </row>
        <row r="24680">
          <cell r="A24680" t="str">
            <v>ABBATEGGIO</v>
          </cell>
          <cell r="B24680" t="str">
            <v>DI PIERDOMENICO</v>
          </cell>
          <cell r="C24680" t="str">
            <v>GABRIELE</v>
          </cell>
          <cell r="D24680" t="str">
            <v>DI PIERDOMENICO GABRIELE</v>
          </cell>
          <cell r="E24680" t="str">
            <v>M</v>
          </cell>
          <cell r="F24680">
            <v>22629</v>
          </cell>
          <cell r="G24680" t="str">
            <v>ABBATEGGIO (PE)</v>
          </cell>
          <cell r="H24680" t="str">
            <v>Sindaco</v>
          </cell>
          <cell r="I24680" t="str">
            <v>LISTA CIVICA: UNITI PER ABBATEGGIO</v>
          </cell>
        </row>
        <row r="24681">
          <cell r="A24681" t="str">
            <v>ALANNO</v>
          </cell>
          <cell r="B24681" t="str">
            <v>PEZZI</v>
          </cell>
          <cell r="C24681" t="str">
            <v>OSCAR</v>
          </cell>
          <cell r="D24681" t="str">
            <v>PEZZI OSCAR</v>
          </cell>
          <cell r="E24681" t="str">
            <v>M</v>
          </cell>
          <cell r="F24681">
            <v>20326</v>
          </cell>
          <cell r="G24681" t="str">
            <v>GALLUCCIO (CE)</v>
          </cell>
          <cell r="H24681" t="str">
            <v>Sindaco</v>
          </cell>
          <cell r="I24681" t="str">
            <v>LISTA CIVICA: ALANNO CONTINUITA' E RINNOVAMENTO</v>
          </cell>
        </row>
        <row r="24682">
          <cell r="A24682" t="str">
            <v>BOLOGNANO</v>
          </cell>
          <cell r="B24682" t="str">
            <v>DI BARTOLOMEO</v>
          </cell>
          <cell r="C24682" t="str">
            <v>GUIDO</v>
          </cell>
          <cell r="D24682" t="str">
            <v>DI BARTOLOMEO GUIDO</v>
          </cell>
          <cell r="E24682" t="str">
            <v>M</v>
          </cell>
          <cell r="F24682">
            <v>22077</v>
          </cell>
          <cell r="G24682" t="str">
            <v>TORRE DE' PASSERI (PE)</v>
          </cell>
          <cell r="H24682" t="str">
            <v>Sindaco</v>
          </cell>
          <cell r="I24682" t="str">
            <v>LISTA CIVICA: INSIEME PER UN IMPEGNO COMUNE</v>
          </cell>
        </row>
        <row r="24683">
          <cell r="A24683" t="str">
            <v>BRITTOLI</v>
          </cell>
          <cell r="B24683" t="str">
            <v>DI BERNARDO</v>
          </cell>
          <cell r="C24683" t="str">
            <v>GINO</v>
          </cell>
          <cell r="D24683" t="str">
            <v>DI BERNARDO GINO</v>
          </cell>
          <cell r="E24683" t="str">
            <v>M</v>
          </cell>
          <cell r="F24683">
            <v>18524</v>
          </cell>
          <cell r="G24683" t="str">
            <v>BRITTOLI (PE)</v>
          </cell>
          <cell r="H24683" t="str">
            <v>Sindaco</v>
          </cell>
          <cell r="I24683" t="str">
            <v>LISTA CIVICA: BRITTOLI DOMANI</v>
          </cell>
        </row>
        <row r="24684">
          <cell r="A24684" t="str">
            <v>BUSSI SUL TIRINO</v>
          </cell>
          <cell r="B24684" t="str">
            <v>LAGATTA</v>
          </cell>
          <cell r="C24684" t="str">
            <v>SALVATORE</v>
          </cell>
          <cell r="D24684" t="str">
            <v>LAGATTA SALVATORE</v>
          </cell>
          <cell r="E24684" t="str">
            <v>M</v>
          </cell>
          <cell r="F24684">
            <v>19986</v>
          </cell>
          <cell r="G24684" t="str">
            <v>BUSSI SUL TIRINO (PE)</v>
          </cell>
          <cell r="H24684" t="str">
            <v>Sindaco</v>
          </cell>
          <cell r="I24684" t="str">
            <v>LISTA CIVICA: LAVORI@MO</v>
          </cell>
        </row>
        <row r="24685">
          <cell r="A24685" t="str">
            <v>CAPPELLE SUL TAVO</v>
          </cell>
          <cell r="B24685" t="str">
            <v>FERRI</v>
          </cell>
          <cell r="C24685" t="str">
            <v>LORENZO</v>
          </cell>
          <cell r="D24685" t="str">
            <v>FERRI LORENZO</v>
          </cell>
          <cell r="E24685" t="str">
            <v>M</v>
          </cell>
          <cell r="F24685">
            <v>28185</v>
          </cell>
          <cell r="G24685" t="str">
            <v>PESCARA (PE)</v>
          </cell>
          <cell r="H24685" t="str">
            <v>Sindaco</v>
          </cell>
          <cell r="I24685" t="str">
            <v>LISTA CIVICA: CAPPELLE NEL CUORE</v>
          </cell>
        </row>
        <row r="24686">
          <cell r="A24686" t="str">
            <v>CARAMANICO TERME</v>
          </cell>
          <cell r="B24686" t="str">
            <v>DE ACETIS</v>
          </cell>
          <cell r="C24686" t="str">
            <v>LUIGI</v>
          </cell>
          <cell r="D24686" t="str">
            <v>DE ACETIS LUIGI</v>
          </cell>
          <cell r="E24686" t="str">
            <v>M</v>
          </cell>
          <cell r="F24686">
            <v>28285</v>
          </cell>
          <cell r="G24686" t="str">
            <v>POPOLI (PE)</v>
          </cell>
          <cell r="H24686" t="str">
            <v>Sindaco</v>
          </cell>
          <cell r="I24686" t="str">
            <v>LISTA CIVICA: CAMBIAMO CARAMANICO</v>
          </cell>
        </row>
        <row r="24687">
          <cell r="A24687" t="str">
            <v>CARPINETO DELLA NORA</v>
          </cell>
          <cell r="B24687" t="str">
            <v>ROSINI</v>
          </cell>
          <cell r="C24687" t="str">
            <v>DONATELLA</v>
          </cell>
          <cell r="D24687" t="str">
            <v>ROSINI DONATELLA</v>
          </cell>
          <cell r="E24687" t="str">
            <v>F</v>
          </cell>
          <cell r="F24687">
            <v>23517</v>
          </cell>
          <cell r="G24687" t="str">
            <v>CARPINETO DELLA NORA (PE)</v>
          </cell>
          <cell r="H24687" t="str">
            <v>Sindaco</v>
          </cell>
          <cell r="I24687" t="str">
            <v>LISTA CIVICA: PROGETTO COMUNE</v>
          </cell>
        </row>
        <row r="24688">
          <cell r="A24688" t="str">
            <v>CASTIGLIONE A CASAURIA</v>
          </cell>
          <cell r="B24688" t="str">
            <v>PETRILLI</v>
          </cell>
          <cell r="C24688" t="str">
            <v>BIAGIO PIERO</v>
          </cell>
          <cell r="D24688" t="str">
            <v>PETRILLI BIAGIO PIERO</v>
          </cell>
          <cell r="E24688" t="str">
            <v>M</v>
          </cell>
          <cell r="F24688">
            <v>22161</v>
          </cell>
          <cell r="G24688" t="str">
            <v>CHIETI (CH)</v>
          </cell>
          <cell r="H24688" t="str">
            <v>Sindaco</v>
          </cell>
          <cell r="I24688" t="str">
            <v>LISTA CIVICA: CRESCERE INSIEME</v>
          </cell>
        </row>
        <row r="24689">
          <cell r="A24689" t="str">
            <v>CATIGNANO</v>
          </cell>
          <cell r="B24689" t="str">
            <v>VALENTINI</v>
          </cell>
          <cell r="C24689" t="str">
            <v>ENRICO</v>
          </cell>
          <cell r="D24689" t="str">
            <v>VALENTINI ENRICO</v>
          </cell>
          <cell r="E24689" t="str">
            <v>M</v>
          </cell>
          <cell r="F24689">
            <v>31103</v>
          </cell>
          <cell r="G24689" t="str">
            <v>CHIETI (CH)</v>
          </cell>
          <cell r="H24689" t="str">
            <v>Sindaco</v>
          </cell>
        </row>
        <row r="24690">
          <cell r="A24690" t="str">
            <v>CEPAGATTI</v>
          </cell>
          <cell r="B24690" t="str">
            <v>CANTO'</v>
          </cell>
          <cell r="C24690" t="str">
            <v>GINO</v>
          </cell>
          <cell r="D24690" t="str">
            <v>CANTO' GINO</v>
          </cell>
          <cell r="E24690" t="str">
            <v>M</v>
          </cell>
          <cell r="F24690">
            <v>21438</v>
          </cell>
          <cell r="G24690" t="str">
            <v>CEPAGATTI (PE)</v>
          </cell>
          <cell r="H24690" t="str">
            <v>Sindaco</v>
          </cell>
          <cell r="I24690" t="str">
            <v>LISTA CIVICA: CEPAGATTI C'E'</v>
          </cell>
        </row>
        <row r="24691">
          <cell r="A24691" t="str">
            <v>CITTA' SANT'ANGELO</v>
          </cell>
          <cell r="B24691" t="str">
            <v>PERAZZETTI</v>
          </cell>
          <cell r="C24691" t="str">
            <v>MATTEO</v>
          </cell>
          <cell r="D24691" t="str">
            <v>PERAZZETTI MATTEO</v>
          </cell>
          <cell r="E24691" t="str">
            <v>M</v>
          </cell>
          <cell r="F24691">
            <v>29742</v>
          </cell>
          <cell r="G24691" t="str">
            <v>PESCARA (PE)</v>
          </cell>
          <cell r="H24691" t="str">
            <v>Sindaco</v>
          </cell>
          <cell r="I24691" t="str">
            <v>LISTA CIVICA: SIAMO CITT? SANT'ANGELO</v>
          </cell>
        </row>
        <row r="24692">
          <cell r="A24692" t="str">
            <v>CIVITAQUANA</v>
          </cell>
          <cell r="B24692" t="str">
            <v>DI PROFIO</v>
          </cell>
          <cell r="C24692" t="str">
            <v>SAMUELE</v>
          </cell>
          <cell r="D24692" t="str">
            <v>DI PROFIO SAMUELE</v>
          </cell>
          <cell r="E24692" t="str">
            <v>M</v>
          </cell>
          <cell r="F24692">
            <v>33843</v>
          </cell>
          <cell r="G24692" t="str">
            <v>CHIETI (CH)</v>
          </cell>
          <cell r="H24692" t="str">
            <v>Sindaco</v>
          </cell>
          <cell r="I24692" t="str">
            <v>LISTA CIVICA: CIVITAQUANA RIPARTE</v>
          </cell>
        </row>
        <row r="24693">
          <cell r="A24693" t="str">
            <v>CIVITELLA CASANOVA</v>
          </cell>
          <cell r="B24693" t="str">
            <v>D'ANDREA</v>
          </cell>
          <cell r="C24693" t="str">
            <v>MARCO</v>
          </cell>
          <cell r="D24693" t="str">
            <v>D'ANDREA MARCO</v>
          </cell>
          <cell r="E24693" t="str">
            <v>M</v>
          </cell>
          <cell r="F24693">
            <v>24658</v>
          </cell>
          <cell r="G24693" t="str">
            <v>PENNE (PE)</v>
          </cell>
          <cell r="H24693" t="str">
            <v>Sindaco</v>
          </cell>
          <cell r="I24693" t="str">
            <v>LISTA CIVICA: UNITI PER IL TERRITORIO</v>
          </cell>
        </row>
        <row r="24694">
          <cell r="A24694" t="str">
            <v>COLLECORVINO</v>
          </cell>
          <cell r="B24694" t="str">
            <v>D'AMICO</v>
          </cell>
          <cell r="C24694" t="str">
            <v>PAOLO</v>
          </cell>
          <cell r="D24694" t="str">
            <v>D'AMICO PAOLO</v>
          </cell>
          <cell r="E24694" t="str">
            <v>M</v>
          </cell>
          <cell r="F24694">
            <v>31379</v>
          </cell>
          <cell r="G24694" t="str">
            <v>GERMANIA</v>
          </cell>
          <cell r="H24694" t="str">
            <v>Sindaco</v>
          </cell>
          <cell r="I24694" t="str">
            <v>LISTA CIVICA: W COLLECORVINO SEMPRE</v>
          </cell>
        </row>
        <row r="24695">
          <cell r="A24695" t="str">
            <v>CORVARA</v>
          </cell>
          <cell r="B24695" t="str">
            <v>DI PERSIO MARGANELLA</v>
          </cell>
          <cell r="C24695" t="str">
            <v>GUIDO</v>
          </cell>
          <cell r="D24695" t="str">
            <v>DI PERSIO MARGANELLA GUIDO</v>
          </cell>
          <cell r="E24695" t="str">
            <v>M</v>
          </cell>
          <cell r="F24695">
            <v>29868</v>
          </cell>
          <cell r="G24695" t="str">
            <v>POPOLI (PE)</v>
          </cell>
          <cell r="H24695" t="str">
            <v>Sindaco</v>
          </cell>
          <cell r="I24695" t="str">
            <v>LISTA CIVICA: UNITI PER CORVARA</v>
          </cell>
        </row>
        <row r="24696">
          <cell r="A24696" t="str">
            <v>CUGNOLI</v>
          </cell>
          <cell r="B24696" t="str">
            <v>SCIARRA</v>
          </cell>
          <cell r="C24696" t="str">
            <v>GIANCARLO</v>
          </cell>
          <cell r="D24696" t="str">
            <v>SCIARRA GIANCARLO</v>
          </cell>
          <cell r="E24696" t="str">
            <v>M</v>
          </cell>
          <cell r="F24696">
            <v>22532</v>
          </cell>
          <cell r="G24696" t="str">
            <v>CUGNOLI (PE)</v>
          </cell>
          <cell r="H24696" t="str">
            <v>Sindaco</v>
          </cell>
          <cell r="I24696" t="str">
            <v>LISTA CIVICA: CONTINUITA' E SVILUPPO</v>
          </cell>
        </row>
        <row r="24697">
          <cell r="A24697" t="str">
            <v>ELICE</v>
          </cell>
          <cell r="B24697" t="str">
            <v>DE MASSIS</v>
          </cell>
          <cell r="C24697" t="str">
            <v>GIANFRANCO</v>
          </cell>
          <cell r="D24697" t="str">
            <v>DE MASSIS GIANFRANCO</v>
          </cell>
          <cell r="E24697" t="str">
            <v>M</v>
          </cell>
          <cell r="F24697">
            <v>21927</v>
          </cell>
          <cell r="G24697" t="str">
            <v>CITTA' SANT'ANGELO (PE)</v>
          </cell>
          <cell r="H24697" t="str">
            <v>Sindaco</v>
          </cell>
          <cell r="I24697" t="str">
            <v>LISTA CIVICA: CAPACIT? E ONEST?</v>
          </cell>
        </row>
        <row r="24698">
          <cell r="A24698" t="str">
            <v>FARINDOLA</v>
          </cell>
          <cell r="B24698" t="str">
            <v>LACCHETTA</v>
          </cell>
          <cell r="C24698" t="str">
            <v>ILARIO</v>
          </cell>
          <cell r="D24698" t="str">
            <v>LACCHETTA ILARIO</v>
          </cell>
          <cell r="E24698" t="str">
            <v>M</v>
          </cell>
          <cell r="F24698">
            <v>31441</v>
          </cell>
          <cell r="G24698" t="str">
            <v>PENNE (PE)</v>
          </cell>
          <cell r="H24698" t="str">
            <v>Sindaco</v>
          </cell>
        </row>
        <row r="24699">
          <cell r="A24699" t="str">
            <v>LETTOMANOPPELLO</v>
          </cell>
          <cell r="B24699" t="str">
            <v>D'ALFONSO</v>
          </cell>
          <cell r="C24699" t="str">
            <v>SIMONE ROMANO</v>
          </cell>
          <cell r="D24699" t="str">
            <v>D'ALFONSO SIMONE ROMANO</v>
          </cell>
          <cell r="E24699" t="str">
            <v>M</v>
          </cell>
          <cell r="F24699">
            <v>27250</v>
          </cell>
          <cell r="G24699" t="str">
            <v>QUARTU SANT'ELENA (CA)</v>
          </cell>
          <cell r="H24699" t="str">
            <v>Sindaco</v>
          </cell>
          <cell r="I24699" t="str">
            <v>LISTA CIVICA: LETTOMANOPPELLO IN COMUNE</v>
          </cell>
        </row>
        <row r="24700">
          <cell r="A24700" t="str">
            <v>LORETO APRUTINO</v>
          </cell>
          <cell r="B24700" t="str">
            <v>STARINIERI</v>
          </cell>
          <cell r="C24700" t="str">
            <v>GABRIELE</v>
          </cell>
          <cell r="D24700" t="str">
            <v>STARINIERI GABRIELE</v>
          </cell>
          <cell r="E24700" t="str">
            <v>M</v>
          </cell>
          <cell r="F24700">
            <v>24529</v>
          </cell>
          <cell r="G24700" t="str">
            <v>LORETO APRUTINO (PE)</v>
          </cell>
          <cell r="H24700" t="str">
            <v>Sindaco</v>
          </cell>
          <cell r="I24700" t="str">
            <v>LISTA CIVICA: PROGRESSO E TRADIZIONE</v>
          </cell>
        </row>
        <row r="24701">
          <cell r="A24701" t="str">
            <v>MANOPPELLO</v>
          </cell>
          <cell r="B24701" t="str">
            <v>DE LUCA</v>
          </cell>
          <cell r="C24701" t="str">
            <v>GIORGIO</v>
          </cell>
          <cell r="D24701" t="str">
            <v>DE LUCA GIORGIO</v>
          </cell>
          <cell r="E24701" t="str">
            <v>M</v>
          </cell>
          <cell r="F24701">
            <v>22045</v>
          </cell>
          <cell r="G24701" t="str">
            <v>MANOPPELLO (PE)</v>
          </cell>
          <cell r="H24701" t="str">
            <v>Sindaco</v>
          </cell>
          <cell r="I24701" t="str">
            <v>LISTA CIVICA: UNITI PER MANOPPELLO</v>
          </cell>
        </row>
        <row r="24702">
          <cell r="A24702" t="str">
            <v>MONTEBELLO DI BERTONA</v>
          </cell>
          <cell r="B24702" t="str">
            <v>MACRINI</v>
          </cell>
          <cell r="C24702" t="str">
            <v>GIANFRANCO</v>
          </cell>
          <cell r="D24702" t="str">
            <v>MACRINI GIANFRANCO</v>
          </cell>
          <cell r="E24702" t="str">
            <v>M</v>
          </cell>
          <cell r="F24702">
            <v>21624</v>
          </cell>
          <cell r="G24702" t="str">
            <v>MONTEBELLO DI BERTONA (PE)</v>
          </cell>
          <cell r="H24702" t="str">
            <v>Sindaco</v>
          </cell>
        </row>
        <row r="24703">
          <cell r="A24703" t="str">
            <v>MONTESILVANO</v>
          </cell>
          <cell r="B24703" t="str">
            <v>DE MARTINIS</v>
          </cell>
          <cell r="C24703" t="str">
            <v>OTTAVIO</v>
          </cell>
          <cell r="D24703" t="str">
            <v>DE MARTINIS OTTAVIO</v>
          </cell>
          <cell r="E24703" t="str">
            <v>M</v>
          </cell>
          <cell r="F24703">
            <v>25608</v>
          </cell>
          <cell r="G24703" t="str">
            <v>PESCARA (PE)</v>
          </cell>
          <cell r="H24703" t="str">
            <v>Sindaco</v>
          </cell>
          <cell r="I24703" t="str">
            <v>LISTA CIVICA: MONTESILVANO IN COMUNE | FORZA ITALIA | FRATELLI D'ITALIA | LEGA SALVINI</v>
          </cell>
        </row>
        <row r="24704">
          <cell r="A24704" t="str">
            <v>MOSCUFO</v>
          </cell>
          <cell r="B24704" t="str">
            <v>DE COLLIBUS</v>
          </cell>
          <cell r="C24704" t="str">
            <v>CLAUDIO</v>
          </cell>
          <cell r="D24704" t="str">
            <v>DE COLLIBUS CLAUDIO</v>
          </cell>
          <cell r="E24704" t="str">
            <v>M</v>
          </cell>
          <cell r="F24704">
            <v>23438</v>
          </cell>
          <cell r="G24704" t="str">
            <v>MOSCUFO (PE)</v>
          </cell>
          <cell r="H24704" t="str">
            <v>Sindaco</v>
          </cell>
          <cell r="I24704" t="str">
            <v>LISTA CIVICA: INSIEME PER MOSCUFO</v>
          </cell>
        </row>
        <row r="24705">
          <cell r="A24705" t="str">
            <v>NOCCIANO</v>
          </cell>
          <cell r="B24705" t="str">
            <v>MUCCI</v>
          </cell>
          <cell r="C24705" t="str">
            <v>LORENZO</v>
          </cell>
          <cell r="D24705" t="str">
            <v>MUCCI LORENZO</v>
          </cell>
          <cell r="E24705" t="str">
            <v>M</v>
          </cell>
          <cell r="F24705">
            <v>27741</v>
          </cell>
          <cell r="G24705" t="str">
            <v>CHIETI (CH)</v>
          </cell>
          <cell r="H24705" t="str">
            <v>Sindaco</v>
          </cell>
          <cell r="I24705" t="str">
            <v>LISTA CIVICA: PARTECIPA AL CAMBIAMENTO</v>
          </cell>
        </row>
        <row r="24706">
          <cell r="A24706" t="str">
            <v>PENNE</v>
          </cell>
          <cell r="B24706" t="str">
            <v>PETRUCCI</v>
          </cell>
          <cell r="C24706" t="str">
            <v>GILBERTO</v>
          </cell>
          <cell r="D24706" t="str">
            <v>PETRUCCI GILBERTO</v>
          </cell>
          <cell r="E24706" t="str">
            <v>M</v>
          </cell>
          <cell r="F24706">
            <v>29139</v>
          </cell>
          <cell r="G24706" t="str">
            <v>PENNE (PE)</v>
          </cell>
          <cell r="H24706" t="str">
            <v>Sindaco</v>
          </cell>
          <cell r="I24706" t="str">
            <v>LISTA CIVICA: PENNE VIVA</v>
          </cell>
        </row>
        <row r="24707">
          <cell r="A24707" t="str">
            <v>PESCARA</v>
          </cell>
          <cell r="B24707" t="str">
            <v>MASCI</v>
          </cell>
          <cell r="C24707" t="str">
            <v>CARLO</v>
          </cell>
          <cell r="D24707" t="str">
            <v>MASCI CARLO</v>
          </cell>
          <cell r="E24707" t="str">
            <v>M</v>
          </cell>
          <cell r="F24707">
            <v>21516</v>
          </cell>
          <cell r="G24707" t="str">
            <v>PESCARA (PE)</v>
          </cell>
          <cell r="H24707" t="str">
            <v>Sindaco</v>
          </cell>
          <cell r="I24707" t="str">
            <v>LEGA SALVINI | FRATELLI D'ITALIA | LISTA CIVICA: PESCARA FUTURA | LISTA CIVICA: AMARE PESCARA | UNIONE DI CENTRO | FORZA ITALIA</v>
          </cell>
        </row>
        <row r="24708">
          <cell r="A24708" t="str">
            <v>PESCOSANSONESCO</v>
          </cell>
          <cell r="B24708" t="str">
            <v>DI DONATO</v>
          </cell>
          <cell r="C24708" t="str">
            <v>NUNZIO</v>
          </cell>
          <cell r="D24708" t="str">
            <v>DI DONATO NUNZIO</v>
          </cell>
          <cell r="E24708" t="str">
            <v>M</v>
          </cell>
          <cell r="F24708">
            <v>24932</v>
          </cell>
          <cell r="G24708" t="str">
            <v>PESCOSANSONESCO (PE)</v>
          </cell>
          <cell r="H24708" t="str">
            <v>Sindaco</v>
          </cell>
          <cell r="I24708" t="str">
            <v>LISTA CIVICA: SEMPRE UNITI PER PESCOSANSONESCO</v>
          </cell>
        </row>
        <row r="24709">
          <cell r="A24709" t="str">
            <v>PIANELLA</v>
          </cell>
          <cell r="B24709" t="str">
            <v>MARINELLI</v>
          </cell>
          <cell r="C24709" t="str">
            <v>SANDRO</v>
          </cell>
          <cell r="D24709" t="str">
            <v>MARINELLI SANDRO</v>
          </cell>
          <cell r="E24709" t="str">
            <v>M</v>
          </cell>
          <cell r="F24709">
            <v>25455</v>
          </cell>
          <cell r="G24709" t="str">
            <v>PIANELLA (PE)</v>
          </cell>
          <cell r="H24709" t="str">
            <v>Sindaco</v>
          </cell>
          <cell r="I24709" t="str">
            <v>LISTA CIVICA: PROGETTO FUTURO</v>
          </cell>
        </row>
        <row r="24710">
          <cell r="A24710" t="str">
            <v>PICCIANO</v>
          </cell>
          <cell r="B24710" t="str">
            <v>CATANI</v>
          </cell>
          <cell r="C24710" t="str">
            <v>VINCENZO</v>
          </cell>
          <cell r="D24710" t="str">
            <v>CATANI VINCENZO</v>
          </cell>
          <cell r="E24710" t="str">
            <v>M</v>
          </cell>
          <cell r="F24710">
            <v>24451</v>
          </cell>
          <cell r="G24710" t="str">
            <v>PICCIANO (PE)</v>
          </cell>
          <cell r="H24710" t="str">
            <v>Sindaco</v>
          </cell>
          <cell r="I24710" t="str">
            <v>LISTA CIVICA: INSIEME IN COMUNE</v>
          </cell>
        </row>
        <row r="24711">
          <cell r="A24711" t="str">
            <v>PIETRANICO</v>
          </cell>
          <cell r="B24711" t="str">
            <v>DEL BIONDO</v>
          </cell>
          <cell r="C24711" t="str">
            <v>FRANCESCO</v>
          </cell>
          <cell r="D24711" t="str">
            <v>DEL BIONDO FRANCESCO</v>
          </cell>
          <cell r="E24711" t="str">
            <v>M</v>
          </cell>
          <cell r="F24711">
            <v>27319</v>
          </cell>
          <cell r="G24711" t="str">
            <v>POPOLI (PE)</v>
          </cell>
          <cell r="H24711" t="str">
            <v>Sindaco</v>
          </cell>
          <cell r="I24711" t="str">
            <v>LISTA CIVICA: UNITI CON CONTINUITA' E RINNOVAMENTO</v>
          </cell>
        </row>
        <row r="24712">
          <cell r="A24712" t="str">
            <v>POPOLI</v>
          </cell>
          <cell r="B24712" t="str">
            <v>SANTORO</v>
          </cell>
          <cell r="C24712" t="str">
            <v>MORIONDO</v>
          </cell>
          <cell r="D24712" t="str">
            <v>SANTORO MORIONDO</v>
          </cell>
          <cell r="E24712" t="str">
            <v>M</v>
          </cell>
          <cell r="F24712">
            <v>25171</v>
          </cell>
          <cell r="G24712" t="str">
            <v>POPOLI (PE)</v>
          </cell>
          <cell r="H24712" t="str">
            <v>Sindaco</v>
          </cell>
          <cell r="I24712" t="str">
            <v>LISTA CIVICA: POPOLI FUTURA</v>
          </cell>
        </row>
        <row r="24713">
          <cell r="A24713" t="str">
            <v>ROCCAMORICE</v>
          </cell>
          <cell r="B24713" t="str">
            <v>D'ASCANIO</v>
          </cell>
          <cell r="C24713" t="str">
            <v>ALESSANDRO</v>
          </cell>
          <cell r="D24713" t="str">
            <v>D'ASCANIO ALESSANDRO</v>
          </cell>
          <cell r="E24713" t="str">
            <v>M</v>
          </cell>
          <cell r="F24713">
            <v>28716</v>
          </cell>
          <cell r="G24713" t="str">
            <v>POPOLI (PE)</v>
          </cell>
          <cell r="H24713" t="str">
            <v>Sindaco</v>
          </cell>
          <cell r="I24713" t="str">
            <v>LISTA CIVICA: L'AZIONE LIBERTA' E PROGRESSO</v>
          </cell>
        </row>
        <row r="24714">
          <cell r="A24714" t="str">
            <v>ROSCIANO</v>
          </cell>
          <cell r="B24714" t="str">
            <v>PALOZZO</v>
          </cell>
          <cell r="C24714" t="str">
            <v>SIMONE</v>
          </cell>
          <cell r="D24714" t="str">
            <v>PALOZZO SIMONE</v>
          </cell>
          <cell r="E24714" t="str">
            <v>M</v>
          </cell>
          <cell r="F24714">
            <v>28474</v>
          </cell>
          <cell r="G24714" t="str">
            <v>PESCARA (PE)</v>
          </cell>
          <cell r="H24714" t="str">
            <v>Sindaco</v>
          </cell>
          <cell r="I24714" t="str">
            <v>LISTA CIVICA: ROSCIANO UNITA</v>
          </cell>
        </row>
        <row r="24715">
          <cell r="A24715" t="str">
            <v>SALLE</v>
          </cell>
          <cell r="B24715" t="str">
            <v>MORANTE</v>
          </cell>
          <cell r="C24715" t="str">
            <v>DAVIDE</v>
          </cell>
          <cell r="D24715" t="str">
            <v>MORANTE DAVIDE</v>
          </cell>
          <cell r="E24715" t="str">
            <v>M</v>
          </cell>
          <cell r="F24715">
            <v>33662</v>
          </cell>
          <cell r="G24715" t="str">
            <v>POPOLI (PE)</v>
          </cell>
          <cell r="H24715" t="str">
            <v>Sindaco</v>
          </cell>
          <cell r="I24715" t="str">
            <v>LISTA CIVICA: INSIEME POSSIAMO</v>
          </cell>
        </row>
        <row r="24716">
          <cell r="A24716" t="str">
            <v>SANT'EUFEMIA A MAIELLA</v>
          </cell>
          <cell r="B24716" t="str">
            <v>CRIVELLI</v>
          </cell>
          <cell r="C24716" t="str">
            <v>FRANCESCO</v>
          </cell>
          <cell r="D24716" t="str">
            <v>CRIVELLI FRANCESCO</v>
          </cell>
          <cell r="E24716" t="str">
            <v>M</v>
          </cell>
          <cell r="F24716">
            <v>26635</v>
          </cell>
          <cell r="G24716" t="str">
            <v>SULMONA (AQ)</v>
          </cell>
          <cell r="H24716" t="str">
            <v>Sindaco</v>
          </cell>
          <cell r="I24716" t="str">
            <v>LISTA CIVICA: PER SANT'EUFEMIA</v>
          </cell>
        </row>
        <row r="24717">
          <cell r="A24717" t="str">
            <v>SAN VALENTINO IN ABRUZZO CITERIORE</v>
          </cell>
          <cell r="B24717" t="str">
            <v>D'ANGELO</v>
          </cell>
          <cell r="C24717" t="str">
            <v>ANTONIO</v>
          </cell>
          <cell r="D24717" t="str">
            <v>D'ANGELO ANTONIO</v>
          </cell>
          <cell r="E24717" t="str">
            <v>M</v>
          </cell>
          <cell r="F24717">
            <v>24244</v>
          </cell>
          <cell r="G24717" t="str">
            <v>SAN VALENTINO IN ABRUZZO CITERIORE (PE)</v>
          </cell>
          <cell r="H24717" t="str">
            <v>Sindaco</v>
          </cell>
        </row>
        <row r="24718">
          <cell r="A24718" t="str">
            <v>SCAFA</v>
          </cell>
          <cell r="B24718" t="str">
            <v>DI FIORE</v>
          </cell>
          <cell r="C24718" t="str">
            <v>GIORDANO</v>
          </cell>
          <cell r="D24718" t="str">
            <v>DI FIORE GIORDANO</v>
          </cell>
          <cell r="E24718" t="str">
            <v>M</v>
          </cell>
          <cell r="F24718">
            <v>28161</v>
          </cell>
          <cell r="G24718" t="str">
            <v>CHIETI (CH)</v>
          </cell>
          <cell r="H24718" t="str">
            <v>Sindaco</v>
          </cell>
          <cell r="I24718" t="str">
            <v>LISTA CIVICA: SCAFA CHE CI PIACE</v>
          </cell>
        </row>
        <row r="24719">
          <cell r="A24719" t="str">
            <v>SERRAMONACESCA</v>
          </cell>
          <cell r="B24719" t="str">
            <v>MASSIMIANO</v>
          </cell>
          <cell r="C24719" t="str">
            <v>SEBASTIANO</v>
          </cell>
          <cell r="D24719" t="str">
            <v>MASSIMIANO SEBASTIANO</v>
          </cell>
          <cell r="E24719" t="str">
            <v>M</v>
          </cell>
          <cell r="F24719">
            <v>30236</v>
          </cell>
          <cell r="G24719" t="str">
            <v>CHIETI (CH)</v>
          </cell>
          <cell r="H24719" t="str">
            <v>Sindaco</v>
          </cell>
          <cell r="I24719" t="str">
            <v>LISTA CIVICA: ELABORA PATTO PER SERRA</v>
          </cell>
        </row>
        <row r="24720">
          <cell r="A24720" t="str">
            <v>SPOLTORE</v>
          </cell>
          <cell r="B24720" t="str">
            <v>TRULLI</v>
          </cell>
          <cell r="C24720" t="str">
            <v>CHIARA</v>
          </cell>
          <cell r="D24720" t="str">
            <v>TRULLI CHIARA</v>
          </cell>
          <cell r="E24720" t="str">
            <v>F</v>
          </cell>
          <cell r="F24720">
            <v>27089</v>
          </cell>
          <cell r="G24720" t="str">
            <v>ORTONA (CH)</v>
          </cell>
          <cell r="H24720" t="str">
            <v>Sindaco</v>
          </cell>
          <cell r="I24720" t="str">
            <v>LISTA CIVICA: INSIEME CHIARA TRULLI SINDACO | LISTA CIVICA: SINISTRA CIVICA | MOVIMENTO 5 STELLE | PARTITO DEMOCRATICO</v>
          </cell>
        </row>
        <row r="24721">
          <cell r="A24721" t="str">
            <v>TOCCO DA CASAURIA</v>
          </cell>
          <cell r="B24721" t="str">
            <v>ZACCAGNINI</v>
          </cell>
          <cell r="C24721" t="str">
            <v>RIZIERO</v>
          </cell>
          <cell r="D24721" t="str">
            <v>ZACCAGNINI RIZIERO</v>
          </cell>
          <cell r="E24721" t="str">
            <v>M</v>
          </cell>
          <cell r="F24721">
            <v>27533</v>
          </cell>
          <cell r="G24721" t="str">
            <v>TOCCO DA CASAURIA (PE)</v>
          </cell>
          <cell r="H24721" t="str">
            <v>Sindaco</v>
          </cell>
          <cell r="I24721" t="str">
            <v>LISTA CIVICA: PRIMAVERA TOCCOLANA</v>
          </cell>
        </row>
        <row r="24722">
          <cell r="A24722" t="str">
            <v>TORRE DE' PASSERI</v>
          </cell>
          <cell r="B24722" t="str">
            <v>MANCINI</v>
          </cell>
          <cell r="C24722" t="str">
            <v>GIOVANNI</v>
          </cell>
          <cell r="D24722" t="str">
            <v>MANCINI GIOVANNI</v>
          </cell>
          <cell r="E24722" t="str">
            <v>M</v>
          </cell>
          <cell r="F24722">
            <v>29810</v>
          </cell>
          <cell r="G24722" t="str">
            <v>POPOLI (PE)</v>
          </cell>
          <cell r="H24722" t="str">
            <v>Sindaco</v>
          </cell>
          <cell r="I24722" t="str">
            <v>LISTA CIVICA: SOLO PER TORRE</v>
          </cell>
        </row>
        <row r="24723">
          <cell r="A24723" t="str">
            <v>TURRIVALIGNANI</v>
          </cell>
          <cell r="B24723" t="str">
            <v>PLACIDO</v>
          </cell>
          <cell r="C24723" t="str">
            <v>GIOVANNI</v>
          </cell>
          <cell r="D24723" t="str">
            <v>PLACIDO GIOVANNI</v>
          </cell>
          <cell r="E24723" t="str">
            <v>M</v>
          </cell>
          <cell r="F24723">
            <v>21577</v>
          </cell>
          <cell r="G24723" t="str">
            <v>SAN VALENTINO IN ABRUZZO CITERIORE (PE)</v>
          </cell>
          <cell r="H24723" t="str">
            <v>Sindaco</v>
          </cell>
        </row>
        <row r="24724">
          <cell r="A24724" t="str">
            <v>VICOLI</v>
          </cell>
          <cell r="B24724" t="str">
            <v>CAMPOBASSO</v>
          </cell>
          <cell r="C24724" t="str">
            <v>CATIA</v>
          </cell>
          <cell r="D24724" t="str">
            <v>CAMPOBASSO CATIA</v>
          </cell>
          <cell r="E24724" t="str">
            <v>F</v>
          </cell>
          <cell r="F24724">
            <v>26845</v>
          </cell>
          <cell r="G24724" t="str">
            <v>PESCARA (PE)</v>
          </cell>
          <cell r="H24724" t="str">
            <v>Sindaco</v>
          </cell>
          <cell r="I24724" t="str">
            <v>LISTA CIVICA: UNITI PER CAMBIARE</v>
          </cell>
        </row>
        <row r="24725">
          <cell r="A24725" t="str">
            <v>VILLA CELIERA</v>
          </cell>
          <cell r="B24725" t="str">
            <v>VESPA</v>
          </cell>
          <cell r="C24725" t="str">
            <v>DOMENICO</v>
          </cell>
          <cell r="D24725" t="str">
            <v>VESPA DOMENICO</v>
          </cell>
          <cell r="E24725" t="str">
            <v>M</v>
          </cell>
          <cell r="F24725">
            <v>24203</v>
          </cell>
          <cell r="G24725" t="str">
            <v>SVIZZERA</v>
          </cell>
          <cell r="H24725" t="str">
            <v>Sindaco</v>
          </cell>
          <cell r="I24725" t="str">
            <v>LISTA CIVICA: VILLA CELIERA LA SVOLTA BUONA</v>
          </cell>
        </row>
        <row r="24726">
          <cell r="A24726" t="str">
            <v>ALBA ADRIATICA</v>
          </cell>
          <cell r="B24726" t="str">
            <v>CASCIOTTI</v>
          </cell>
          <cell r="C24726" t="str">
            <v>ANTONIETTA</v>
          </cell>
          <cell r="D24726" t="str">
            <v>CASCIOTTI ANTONIETTA</v>
          </cell>
          <cell r="E24726" t="str">
            <v>F</v>
          </cell>
          <cell r="F24726">
            <v>20929</v>
          </cell>
          <cell r="G24726" t="str">
            <v>TERAMO (TE)</v>
          </cell>
          <cell r="H24726" t="str">
            <v>Sindaco</v>
          </cell>
          <cell r="I24726" t="str">
            <v>LISTA CIVICA: #UNIAMO ALBA</v>
          </cell>
        </row>
        <row r="24727">
          <cell r="A24727" t="str">
            <v>ANCARANO</v>
          </cell>
          <cell r="B24727" t="str">
            <v>PANICHI</v>
          </cell>
          <cell r="C24727" t="str">
            <v>PIETRANGELO</v>
          </cell>
          <cell r="D24727" t="str">
            <v>PANICHI PIETRANGELO</v>
          </cell>
          <cell r="E24727" t="str">
            <v>M</v>
          </cell>
          <cell r="F24727">
            <v>26914</v>
          </cell>
          <cell r="G24727" t="str">
            <v>NERETO (TE)</v>
          </cell>
          <cell r="H24727" t="str">
            <v>Sindaco</v>
          </cell>
          <cell r="I24727" t="str">
            <v>LISTA CIVICA: CIVICA ANCARIA</v>
          </cell>
        </row>
        <row r="24728">
          <cell r="A24728" t="str">
            <v>ARSITA</v>
          </cell>
          <cell r="B24728" t="str">
            <v>CACCIATORE</v>
          </cell>
          <cell r="C24728" t="str">
            <v>CATIUSCIA</v>
          </cell>
          <cell r="D24728" t="str">
            <v>CACCIATORE CATIUSCIA</v>
          </cell>
          <cell r="E24728" t="str">
            <v>F</v>
          </cell>
          <cell r="F24728">
            <v>26758</v>
          </cell>
          <cell r="G24728" t="str">
            <v>ATRI (TE)</v>
          </cell>
          <cell r="H24728" t="str">
            <v>Sindaco</v>
          </cell>
          <cell r="I24728" t="str">
            <v>LISTA CIVICA: TERRITORIO E TRADIZIONE</v>
          </cell>
        </row>
        <row r="24729">
          <cell r="A24729" t="str">
            <v>ATRI</v>
          </cell>
          <cell r="B24729" t="str">
            <v>FERRETTI</v>
          </cell>
          <cell r="C24729" t="str">
            <v>PIERGIORGIO</v>
          </cell>
          <cell r="D24729" t="str">
            <v>FERRETTI PIERGIORGIO</v>
          </cell>
          <cell r="E24729" t="str">
            <v>M</v>
          </cell>
          <cell r="F24729">
            <v>27351</v>
          </cell>
          <cell r="G24729" t="str">
            <v>ATRI (TE)</v>
          </cell>
          <cell r="H24729" t="str">
            <v>Sindaco</v>
          </cell>
          <cell r="I24729" t="str">
            <v>LISTA CIVICA: ATRI LA SFIDA CONTINUA</v>
          </cell>
        </row>
        <row r="24730">
          <cell r="A24730" t="str">
            <v>BASCIANO</v>
          </cell>
          <cell r="B24730" t="str">
            <v>FRATTAROLI</v>
          </cell>
          <cell r="C24730" t="str">
            <v>ALESSANDRO</v>
          </cell>
          <cell r="D24730" t="str">
            <v>FRATTAROLI ALESSANDRO</v>
          </cell>
          <cell r="E24730" t="str">
            <v>M</v>
          </cell>
          <cell r="F24730">
            <v>31276</v>
          </cell>
          <cell r="G24730" t="str">
            <v>TERAMO (TE)</v>
          </cell>
          <cell r="H24730" t="str">
            <v>Sindaco</v>
          </cell>
          <cell r="I24730" t="str">
            <v>LISTA CIVICA: UNITI PER BASCIANO</v>
          </cell>
        </row>
        <row r="24731">
          <cell r="A24731" t="str">
            <v>BELLANTE</v>
          </cell>
          <cell r="B24731" t="str">
            <v>MELCHIORRE</v>
          </cell>
          <cell r="C24731" t="str">
            <v>GIOVANNI</v>
          </cell>
          <cell r="D24731" t="str">
            <v>MELCHIORRE GIOVANNI</v>
          </cell>
          <cell r="E24731" t="str">
            <v>M</v>
          </cell>
          <cell r="F24731">
            <v>26053</v>
          </cell>
          <cell r="G24731" t="str">
            <v>TERAMO (TE)</v>
          </cell>
          <cell r="H24731" t="str">
            <v>Sindaco</v>
          </cell>
          <cell r="I24731" t="str">
            <v>LISTA CIVICA: BELLANTE FUTURA</v>
          </cell>
        </row>
        <row r="24732">
          <cell r="A24732" t="str">
            <v>BISENTI</v>
          </cell>
          <cell r="B24732" t="str">
            <v>SAPUTELLI</v>
          </cell>
          <cell r="C24732" t="str">
            <v>RENZO</v>
          </cell>
          <cell r="D24732" t="str">
            <v>SAPUTELLI RENZO</v>
          </cell>
          <cell r="E24732" t="str">
            <v>M</v>
          </cell>
          <cell r="F24732">
            <v>19192</v>
          </cell>
          <cell r="G24732" t="str">
            <v>TERAMO (TE)</v>
          </cell>
          <cell r="H24732" t="str">
            <v>Sindaco</v>
          </cell>
        </row>
        <row r="24733">
          <cell r="A24733" t="str">
            <v>CAMPLI</v>
          </cell>
          <cell r="B24733" t="str">
            <v>AGOSTINELLI</v>
          </cell>
          <cell r="C24733" t="str">
            <v>FEDERICO</v>
          </cell>
          <cell r="D24733" t="str">
            <v>AGOSTINELLI FEDERICO</v>
          </cell>
          <cell r="E24733" t="str">
            <v>M</v>
          </cell>
          <cell r="F24733">
            <v>30260</v>
          </cell>
          <cell r="G24733" t="str">
            <v>TERAMO (TE)</v>
          </cell>
          <cell r="H24733" t="str">
            <v>Sindaco</v>
          </cell>
          <cell r="I24733" t="str">
            <v>LISTA CIVICA: A TUTTO CAMPLI</v>
          </cell>
        </row>
        <row r="24734">
          <cell r="A24734" t="str">
            <v>CANZANO</v>
          </cell>
          <cell r="B24734" t="str">
            <v>MARSILII</v>
          </cell>
          <cell r="C24734" t="str">
            <v>MARIA</v>
          </cell>
          <cell r="D24734" t="str">
            <v>MARSILII MARIA</v>
          </cell>
          <cell r="E24734" t="str">
            <v>F</v>
          </cell>
          <cell r="F24734">
            <v>24319</v>
          </cell>
          <cell r="G24734" t="str">
            <v>TERAMO (TE)</v>
          </cell>
          <cell r="H24734" t="str">
            <v>Sindaco</v>
          </cell>
          <cell r="I24734" t="str">
            <v>LISTA CIVICA: LA NOSTRA CANZANO</v>
          </cell>
        </row>
        <row r="24735">
          <cell r="A24735" t="str">
            <v>CASTEL CASTAGNA</v>
          </cell>
          <cell r="B24735" t="str">
            <v>DE ANTONIIS</v>
          </cell>
          <cell r="C24735" t="str">
            <v>ROSANNA</v>
          </cell>
          <cell r="D24735" t="str">
            <v>DE ANTONIIS ROSANNA</v>
          </cell>
          <cell r="E24735" t="str">
            <v>F</v>
          </cell>
          <cell r="F24735">
            <v>27084</v>
          </cell>
          <cell r="G24735" t="str">
            <v>TERAMO (TE)</v>
          </cell>
          <cell r="H24735" t="str">
            <v>Sindaco</v>
          </cell>
          <cell r="I24735" t="str">
            <v>LISTA CIVICA: INSIEME PER CASTEL CASTAGNA</v>
          </cell>
        </row>
        <row r="24736">
          <cell r="A24736" t="str">
            <v>CASTELLALTO</v>
          </cell>
          <cell r="B24736" t="str">
            <v>ROCCI</v>
          </cell>
          <cell r="C24736" t="str">
            <v>ANICETO</v>
          </cell>
          <cell r="D24736" t="str">
            <v>ROCCI ANICETO</v>
          </cell>
          <cell r="E24736" t="str">
            <v>M</v>
          </cell>
          <cell r="F24736">
            <v>21970</v>
          </cell>
          <cell r="G24736" t="str">
            <v>TERAMO (TE)</v>
          </cell>
          <cell r="H24736" t="str">
            <v>Sindaco</v>
          </cell>
          <cell r="I24736" t="str">
            <v>LISTA CIVICA: INSIEME PER CASTELLALTO</v>
          </cell>
        </row>
        <row r="24737">
          <cell r="A24737" t="str">
            <v>CASTELLI</v>
          </cell>
          <cell r="B24737" t="str">
            <v>SECA</v>
          </cell>
          <cell r="C24737" t="str">
            <v>RINALDO</v>
          </cell>
          <cell r="D24737" t="str">
            <v>SECA RINALDO</v>
          </cell>
          <cell r="E24737" t="str">
            <v>M</v>
          </cell>
          <cell r="F24737">
            <v>32209</v>
          </cell>
          <cell r="G24737" t="str">
            <v>TERAMO (TE)</v>
          </cell>
          <cell r="H24737" t="str">
            <v>Sindaco</v>
          </cell>
          <cell r="I24737" t="str">
            <v>LISTA CIVICA: PRIMAVERA CASTELLI</v>
          </cell>
        </row>
        <row r="24738">
          <cell r="A24738" t="str">
            <v>CASTIGLIONE MESSER RAIMONDO</v>
          </cell>
          <cell r="B24738" t="str">
            <v>D'ERCOLE</v>
          </cell>
          <cell r="C24738" t="str">
            <v>VINCENZO</v>
          </cell>
          <cell r="D24738" t="str">
            <v>D'ERCOLE VINCENZO</v>
          </cell>
          <cell r="E24738" t="str">
            <v>M</v>
          </cell>
          <cell r="F24738">
            <v>32747</v>
          </cell>
          <cell r="G24738" t="str">
            <v>CHIETI (CH)</v>
          </cell>
          <cell r="H24738" t="str">
            <v>Sindaco</v>
          </cell>
          <cell r="I24738" t="str">
            <v>LISTA CIVICA: IL PAESE CHE VORREI</v>
          </cell>
        </row>
        <row r="24739">
          <cell r="A24739" t="str">
            <v>CASTILENTI</v>
          </cell>
          <cell r="B24739" t="str">
            <v>GIULIANI</v>
          </cell>
          <cell r="C24739" t="str">
            <v>ALBERTO</v>
          </cell>
          <cell r="D24739" t="str">
            <v>GIULIANI ALBERTO</v>
          </cell>
          <cell r="E24739" t="str">
            <v>M</v>
          </cell>
          <cell r="F24739">
            <v>24121</v>
          </cell>
          <cell r="G24739" t="str">
            <v>CASTILENTI (TE)</v>
          </cell>
          <cell r="H24739" t="str">
            <v>Sindaco</v>
          </cell>
          <cell r="I24739" t="str">
            <v>LISTA CIVICA: PRIMA VERA POLITICA CASTILENTESE</v>
          </cell>
        </row>
        <row r="24740">
          <cell r="A24740" t="str">
            <v>CELLINO ATTANASIO</v>
          </cell>
          <cell r="B24740" t="str">
            <v>DEL PAPA</v>
          </cell>
          <cell r="C24740" t="str">
            <v>GIUSEPPE</v>
          </cell>
          <cell r="D24740" t="str">
            <v>DEL PAPA GIUSEPPE</v>
          </cell>
          <cell r="E24740" t="str">
            <v>M</v>
          </cell>
          <cell r="F24740">
            <v>26219</v>
          </cell>
          <cell r="G24740" t="str">
            <v>TERAMO (TE)</v>
          </cell>
          <cell r="H24740" t="str">
            <v>Sindaco</v>
          </cell>
          <cell r="I24740" t="str">
            <v>LISTA CIVICA: IDEE IN COMUNE</v>
          </cell>
        </row>
        <row r="24741">
          <cell r="A24741" t="str">
            <v>CERMIGNANO</v>
          </cell>
          <cell r="B24741" t="str">
            <v>DI BERARDO</v>
          </cell>
          <cell r="C24741" t="str">
            <v>FEBO</v>
          </cell>
          <cell r="D24741" t="str">
            <v>DI BERARDO FEBO</v>
          </cell>
          <cell r="E24741" t="str">
            <v>M</v>
          </cell>
          <cell r="F24741">
            <v>26008</v>
          </cell>
          <cell r="G24741" t="str">
            <v>TERAMO (TE)</v>
          </cell>
          <cell r="H24741" t="str">
            <v>Sindaco</v>
          </cell>
          <cell r="I24741" t="str">
            <v>LISTA CIVICA: INSIEME PER LA RINASCITA</v>
          </cell>
        </row>
        <row r="24742">
          <cell r="A24742" t="str">
            <v>CIVITELLA DEL TRONTO</v>
          </cell>
          <cell r="B24742" t="str">
            <v>DI PIETRO</v>
          </cell>
          <cell r="C24742" t="str">
            <v>CRISTINA</v>
          </cell>
          <cell r="D24742" t="str">
            <v>DI PIETRO CRISTINA</v>
          </cell>
          <cell r="E24742" t="str">
            <v>F</v>
          </cell>
          <cell r="F24742">
            <v>26552</v>
          </cell>
          <cell r="G24742" t="str">
            <v>TERAMO (TE)</v>
          </cell>
          <cell r="H24742" t="str">
            <v>Sindaco</v>
          </cell>
          <cell r="I24742" t="str">
            <v>LISTA CIVICA: CITTADINI IN COMUNE</v>
          </cell>
        </row>
        <row r="24743">
          <cell r="A24743" t="str">
            <v>COLLEDARA</v>
          </cell>
          <cell r="B24743" t="str">
            <v>TIBERII</v>
          </cell>
          <cell r="C24743" t="str">
            <v>MANUELE</v>
          </cell>
          <cell r="D24743" t="str">
            <v>TIBERII MANUELE</v>
          </cell>
          <cell r="E24743" t="str">
            <v>M</v>
          </cell>
          <cell r="F24743">
            <v>29400</v>
          </cell>
          <cell r="G24743" t="str">
            <v>TERAMO (TE)</v>
          </cell>
          <cell r="H24743" t="str">
            <v>Sindaco</v>
          </cell>
          <cell r="I24743" t="str">
            <v>LISTA CIVICA: COLLEDARA SI RINNOVA</v>
          </cell>
        </row>
        <row r="24744">
          <cell r="A24744" t="str">
            <v>COLONNELLA</v>
          </cell>
          <cell r="B24744" t="str">
            <v>MASSI</v>
          </cell>
          <cell r="C24744" t="str">
            <v>BIAGIO</v>
          </cell>
          <cell r="D24744" t="str">
            <v>MASSI BIAGIO</v>
          </cell>
          <cell r="E24744" t="str">
            <v>M</v>
          </cell>
          <cell r="F24744">
            <v>18720</v>
          </cell>
          <cell r="G24744" t="str">
            <v>COLONNELLA (TE)</v>
          </cell>
          <cell r="H24744" t="str">
            <v>Sindaco</v>
          </cell>
          <cell r="I24744" t="str">
            <v>LISTA CIVICA: PER COLONNELLA</v>
          </cell>
        </row>
        <row r="24745">
          <cell r="A24745" t="str">
            <v>CONTROGUERRA</v>
          </cell>
          <cell r="B24745" t="str">
            <v>CARLETTA</v>
          </cell>
          <cell r="C24745" t="str">
            <v>FRANCO</v>
          </cell>
          <cell r="D24745" t="str">
            <v>CARLETTA FRANCO</v>
          </cell>
          <cell r="E24745" t="str">
            <v>M</v>
          </cell>
          <cell r="F24745">
            <v>23486</v>
          </cell>
          <cell r="G24745" t="str">
            <v>COLONNELLA (TE)</v>
          </cell>
          <cell r="H24745" t="str">
            <v>Sindaco</v>
          </cell>
          <cell r="I24745" t="str">
            <v>LISTA CIVICA: INSIEME PER CONTROGUERRA</v>
          </cell>
        </row>
        <row r="24746">
          <cell r="A24746" t="str">
            <v>CORROPOLI</v>
          </cell>
          <cell r="B24746" t="str">
            <v>VALLESE</v>
          </cell>
          <cell r="C24746" t="str">
            <v>DANTINO</v>
          </cell>
          <cell r="D24746" t="str">
            <v>VALLESE DANTINO</v>
          </cell>
          <cell r="E24746" t="str">
            <v>M</v>
          </cell>
          <cell r="F24746">
            <v>17484</v>
          </cell>
          <cell r="G24746" t="str">
            <v>CORROPOLI (TE)</v>
          </cell>
          <cell r="H24746" t="str">
            <v>Sindaco</v>
          </cell>
          <cell r="I24746" t="str">
            <v>LISTA CIVICA: CORROPOLI CRESCE</v>
          </cell>
        </row>
        <row r="24747">
          <cell r="A24747" t="str">
            <v>CORTINO</v>
          </cell>
          <cell r="B24747" t="str">
            <v>TIBERII</v>
          </cell>
          <cell r="C24747" t="str">
            <v>MARCO</v>
          </cell>
          <cell r="D24747" t="str">
            <v>TIBERII MARCO</v>
          </cell>
          <cell r="E24747" t="str">
            <v>M</v>
          </cell>
          <cell r="F24747">
            <v>25538</v>
          </cell>
          <cell r="G24747" t="str">
            <v>ROMA (RM)</v>
          </cell>
          <cell r="H24747" t="str">
            <v>Sindaco</v>
          </cell>
          <cell r="I24747" t="str">
            <v>LISTA CIVICA: NOI PER CORTINO</v>
          </cell>
        </row>
        <row r="24748">
          <cell r="A24748" t="str">
            <v>CROGNALETO</v>
          </cell>
          <cell r="B24748" t="str">
            <v>PERSIA</v>
          </cell>
          <cell r="C24748" t="str">
            <v>ORLANDO</v>
          </cell>
          <cell r="D24748" t="str">
            <v>PERSIA ORLANDO</v>
          </cell>
          <cell r="E24748" t="str">
            <v>M</v>
          </cell>
          <cell r="F24748">
            <v>26854</v>
          </cell>
          <cell r="G24748" t="str">
            <v>TERAMO (TE)</v>
          </cell>
          <cell r="H24748" t="str">
            <v>Sindaco</v>
          </cell>
          <cell r="I24748" t="str">
            <v>LISTA CIVICA: TRASPARENZA E SERIETA'</v>
          </cell>
        </row>
        <row r="24749">
          <cell r="A24749" t="str">
            <v>FANO ADRIANO</v>
          </cell>
          <cell r="B24749" t="str">
            <v>SERVI</v>
          </cell>
          <cell r="C24749" t="str">
            <v>LUIGI</v>
          </cell>
          <cell r="D24749" t="str">
            <v>SERVI LUIGI</v>
          </cell>
          <cell r="E24749" t="str">
            <v>M</v>
          </cell>
          <cell r="F24749">
            <v>20329</v>
          </cell>
          <cell r="G24749" t="str">
            <v>FANO ADRIANO (TE)</v>
          </cell>
          <cell r="H24749" t="str">
            <v>Sindaco</v>
          </cell>
        </row>
        <row r="24750">
          <cell r="A24750" t="str">
            <v>GIULIANOVA</v>
          </cell>
          <cell r="B24750" t="str">
            <v>COSTANTINI</v>
          </cell>
          <cell r="C24750" t="str">
            <v>JWAN</v>
          </cell>
          <cell r="D24750" t="str">
            <v>COSTANTINI JWAN</v>
          </cell>
          <cell r="E24750" t="str">
            <v>M</v>
          </cell>
          <cell r="F24750">
            <v>30621</v>
          </cell>
          <cell r="G24750" t="str">
            <v>GIULIANOVA (TE)</v>
          </cell>
          <cell r="H24750" t="str">
            <v>Sindaco</v>
          </cell>
          <cell r="I24750" t="str">
            <v>AZIONE POLITICA | LISTA CIVICA: GIULIANOVA IN MOVIMENTO | LISTA CIVICA: GIULIANOVA TURISMO | LISTA CIVICA: VERSO GIULIANOVA | LISTA CIVICA: AL CENTRO DELLA CITT? | LISTA CIVICA: JWAN COSTANTINI SINDACO</v>
          </cell>
        </row>
        <row r="24751">
          <cell r="A24751" t="str">
            <v>ISOLA DEL GRAN SASSO D'ITALIA</v>
          </cell>
          <cell r="B24751" t="str">
            <v>IANNI</v>
          </cell>
          <cell r="C24751" t="str">
            <v>ANDREA</v>
          </cell>
          <cell r="D24751" t="str">
            <v>IANNI ANDREA</v>
          </cell>
          <cell r="E24751" t="str">
            <v>M</v>
          </cell>
          <cell r="F24751">
            <v>25430</v>
          </cell>
          <cell r="G24751" t="str">
            <v>TERAMO (TE)</v>
          </cell>
          <cell r="H24751" t="str">
            <v>Sindaco</v>
          </cell>
          <cell r="I24751" t="str">
            <v>LISTA CIVICA: INSIEME PER ISOLA</v>
          </cell>
        </row>
        <row r="24752">
          <cell r="A24752" t="str">
            <v>MARTINSICURO</v>
          </cell>
          <cell r="B24752" t="str">
            <v>VAGNONI</v>
          </cell>
          <cell r="C24752" t="str">
            <v>MASSIMO</v>
          </cell>
          <cell r="D24752" t="str">
            <v>VAGNONI MASSIMO</v>
          </cell>
          <cell r="E24752" t="str">
            <v>M</v>
          </cell>
          <cell r="F24752">
            <v>28052</v>
          </cell>
          <cell r="G24752" t="str">
            <v>SAN BENEDETTO DEL TRONTO (AP)</v>
          </cell>
          <cell r="H24752" t="str">
            <v>Sindaco</v>
          </cell>
          <cell r="I24752" t="str">
            <v>LISTA CIVICA: MARTIN ROSA | LISTA CIVICA: CONTINUIAMO INSIEME | LISTA CIVICA: PROGETTO COMUNE</v>
          </cell>
        </row>
        <row r="24753">
          <cell r="A24753" t="str">
            <v>MONTEFINO</v>
          </cell>
          <cell r="B24753" t="str">
            <v>PICCARI</v>
          </cell>
          <cell r="C24753" t="str">
            <v>ERNESTO</v>
          </cell>
          <cell r="D24753" t="str">
            <v>PICCARI ERNESTO</v>
          </cell>
          <cell r="E24753" t="str">
            <v>M</v>
          </cell>
          <cell r="F24753">
            <v>21615</v>
          </cell>
          <cell r="G24753" t="str">
            <v>BISENTI (TE)</v>
          </cell>
          <cell r="H24753" t="str">
            <v>Sindaco</v>
          </cell>
          <cell r="I24753" t="str">
            <v>LISTA CIVICA: UNITI PER MONTEFINO</v>
          </cell>
        </row>
        <row r="24754">
          <cell r="A24754" t="str">
            <v>MONTORIO AL VOMANO</v>
          </cell>
          <cell r="B24754" t="str">
            <v>ALTITONANTE</v>
          </cell>
          <cell r="C24754" t="str">
            <v>FABIO</v>
          </cell>
          <cell r="D24754" t="str">
            <v>ALTITONANTE FABIO</v>
          </cell>
          <cell r="E24754" t="str">
            <v>M</v>
          </cell>
          <cell r="F24754">
            <v>27313</v>
          </cell>
          <cell r="G24754" t="str">
            <v>TERAMO (TE)</v>
          </cell>
          <cell r="H24754" t="str">
            <v>Sindaco</v>
          </cell>
          <cell r="I24754" t="str">
            <v>LISTA CIVICA: UN'ALTRA MONTORIO</v>
          </cell>
        </row>
        <row r="24755">
          <cell r="A24755" t="str">
            <v>MORRO D'ORO</v>
          </cell>
          <cell r="B24755" t="str">
            <v>SULPIZII</v>
          </cell>
          <cell r="C24755" t="str">
            <v>ROMINA</v>
          </cell>
          <cell r="D24755" t="str">
            <v>SULPIZII ROMINA</v>
          </cell>
          <cell r="E24755" t="str">
            <v>F</v>
          </cell>
          <cell r="F24755">
            <v>25438</v>
          </cell>
          <cell r="G24755" t="str">
            <v>MORRO D'ORO (TE)</v>
          </cell>
          <cell r="H24755" t="str">
            <v>Sindaco</v>
          </cell>
        </row>
        <row r="24756">
          <cell r="A24756" t="str">
            <v>MOSCIANO SANT'ANGELO</v>
          </cell>
          <cell r="B24756" t="str">
            <v>GALIFFI</v>
          </cell>
          <cell r="C24756" t="str">
            <v>GIULIANO</v>
          </cell>
          <cell r="D24756" t="str">
            <v>GALIFFI GIULIANO</v>
          </cell>
          <cell r="E24756" t="str">
            <v>M</v>
          </cell>
          <cell r="F24756">
            <v>21566</v>
          </cell>
          <cell r="G24756" t="str">
            <v>GIULIANOVA (TE)</v>
          </cell>
          <cell r="H24756" t="str">
            <v>Sindaco</v>
          </cell>
          <cell r="I24756" t="str">
            <v>LISTA CIVICA: MOSCIANO DEMOCRATICA</v>
          </cell>
        </row>
        <row r="24757">
          <cell r="A24757" t="str">
            <v>NERETO</v>
          </cell>
          <cell r="B24757" t="str">
            <v>LAURENZI</v>
          </cell>
          <cell r="C24757" t="str">
            <v>DANIELE</v>
          </cell>
          <cell r="D24757" t="str">
            <v>LAURENZI DANIELE</v>
          </cell>
          <cell r="E24757" t="str">
            <v>M</v>
          </cell>
          <cell r="F24757">
            <v>28987</v>
          </cell>
          <cell r="G24757" t="str">
            <v>SAN BENEDETTO DEL TRONTO (AP)</v>
          </cell>
          <cell r="H24757" t="str">
            <v>Sindaco</v>
          </cell>
          <cell r="I24757" t="str">
            <v>LISTA CIVICA: VIVIAMO NERETO</v>
          </cell>
        </row>
        <row r="24758">
          <cell r="A24758" t="str">
            <v>NOTARESCO</v>
          </cell>
          <cell r="B24758" t="str">
            <v>DI BONAVENTURA</v>
          </cell>
          <cell r="C24758" t="str">
            <v>DIEGO</v>
          </cell>
          <cell r="D24758" t="str">
            <v>DI BONAVENTURA DIEGO</v>
          </cell>
          <cell r="E24758" t="str">
            <v>M</v>
          </cell>
          <cell r="F24758">
            <v>27715</v>
          </cell>
          <cell r="G24758" t="str">
            <v>ATRI (TE)</v>
          </cell>
          <cell r="H24758" t="str">
            <v>Sindaco</v>
          </cell>
          <cell r="I24758" t="str">
            <v>LISTA CIVICA: NOTARESCO POPOLARE</v>
          </cell>
        </row>
        <row r="24759">
          <cell r="A24759" t="str">
            <v>PENNA SANT'ANDREA</v>
          </cell>
          <cell r="B24759" t="str">
            <v>SERRANI</v>
          </cell>
          <cell r="C24759" t="str">
            <v>SEVERINO</v>
          </cell>
          <cell r="D24759" t="str">
            <v>SERRANI SEVERINO</v>
          </cell>
          <cell r="E24759" t="str">
            <v>M</v>
          </cell>
          <cell r="F24759">
            <v>23158</v>
          </cell>
          <cell r="G24759" t="str">
            <v>TERAMO (TE)</v>
          </cell>
          <cell r="H24759" t="str">
            <v>Sindaco</v>
          </cell>
          <cell r="I24759" t="str">
            <v>LISTA CIVICA: UN IMPEGNO PER IL FUTURO</v>
          </cell>
        </row>
        <row r="24760">
          <cell r="A24760" t="str">
            <v>PIETRACAMELA</v>
          </cell>
          <cell r="B24760" t="str">
            <v>VILLANI</v>
          </cell>
          <cell r="C24760" t="str">
            <v>ANTONIO</v>
          </cell>
          <cell r="D24760" t="str">
            <v>VILLANI ANTONIO</v>
          </cell>
          <cell r="E24760" t="str">
            <v>M</v>
          </cell>
          <cell r="F24760">
            <v>22807</v>
          </cell>
          <cell r="G24760" t="str">
            <v>CAMPOCHIARO (CB)</v>
          </cell>
          <cell r="H24760" t="str">
            <v>Sindaco</v>
          </cell>
        </row>
        <row r="24761">
          <cell r="A24761" t="str">
            <v>PINETO</v>
          </cell>
          <cell r="B24761" t="str">
            <v>VERROCCHIO</v>
          </cell>
          <cell r="C24761" t="str">
            <v>ROBERT</v>
          </cell>
          <cell r="D24761" t="str">
            <v>VERROCCHIO ROBERT</v>
          </cell>
          <cell r="E24761" t="str">
            <v>M</v>
          </cell>
          <cell r="F24761">
            <v>25765</v>
          </cell>
          <cell r="G24761" t="str">
            <v>CANADA</v>
          </cell>
          <cell r="H24761" t="str">
            <v>Sindaco</v>
          </cell>
        </row>
        <row r="24762">
          <cell r="A24762" t="str">
            <v>ROCCA SANTA MARIA</v>
          </cell>
          <cell r="B24762" t="str">
            <v>DI GIUSEPPE</v>
          </cell>
          <cell r="C24762" t="str">
            <v>LINO</v>
          </cell>
          <cell r="D24762" t="str">
            <v>DI GIUSEPPE LINO</v>
          </cell>
          <cell r="E24762" t="str">
            <v>M</v>
          </cell>
          <cell r="F24762">
            <v>27133</v>
          </cell>
          <cell r="G24762" t="str">
            <v>TERAMO (TE)</v>
          </cell>
          <cell r="H24762" t="str">
            <v>Sindaco</v>
          </cell>
          <cell r="I24762" t="str">
            <v>LISTA CIVICA: AMMINISTRARE COL CUORE</v>
          </cell>
        </row>
        <row r="24763">
          <cell r="A24763" t="str">
            <v>ROSETO DEGLI ABRUZZI</v>
          </cell>
          <cell r="B24763" t="str">
            <v>NUGNES</v>
          </cell>
          <cell r="C24763" t="str">
            <v>MARIO</v>
          </cell>
          <cell r="D24763" t="str">
            <v>NUGNES MARIO</v>
          </cell>
          <cell r="E24763" t="str">
            <v>M</v>
          </cell>
          <cell r="F24763">
            <v>28615</v>
          </cell>
          <cell r="G24763" t="str">
            <v>GIULIANOVA (TE)</v>
          </cell>
          <cell r="H24763" t="str">
            <v>Sindaco</v>
          </cell>
          <cell r="I24763" t="str">
            <v>AZIONE CON CARLO CALENDA | LISTA CIVICA: NUOVE ENERGIE PER ROSETO UNDER | LISTA CIVICA: OPERAZIONE TURISMO | LISTA CIVICA: SPORT &amp; CIVISMO | LISTA COMPOSITA: ALTRACITTA'-CASA CIVICA-VOLT | LISTA CIVICA: FARE PER ROSETO!</v>
          </cell>
        </row>
        <row r="24764">
          <cell r="A24764" t="str">
            <v>SANT'EGIDIO ALLA VIBRATA</v>
          </cell>
          <cell r="B24764" t="str">
            <v>ROMANDINI</v>
          </cell>
          <cell r="C24764" t="str">
            <v>ELICIO</v>
          </cell>
          <cell r="D24764" t="str">
            <v>ROMANDINI ELICIO</v>
          </cell>
          <cell r="E24764" t="str">
            <v>M</v>
          </cell>
          <cell r="F24764">
            <v>18877</v>
          </cell>
          <cell r="G24764" t="str">
            <v>SANT'EGIDIO ALLA VIBRATA (TE)</v>
          </cell>
          <cell r="H24764" t="str">
            <v>Sindaco</v>
          </cell>
          <cell r="I24764" t="str">
            <v>LISTA CIVICA: INSIEME PER SANT'EGIDIO</v>
          </cell>
        </row>
        <row r="24765">
          <cell r="A24765" t="str">
            <v>SANT'OMERO</v>
          </cell>
          <cell r="B24765" t="str">
            <v>LUZII</v>
          </cell>
          <cell r="C24765" t="str">
            <v>ANDREA</v>
          </cell>
          <cell r="D24765" t="str">
            <v>LUZII ANDREA</v>
          </cell>
          <cell r="E24765" t="str">
            <v>M</v>
          </cell>
          <cell r="F24765">
            <v>30600</v>
          </cell>
          <cell r="G24765" t="str">
            <v>TERAMO (TE)</v>
          </cell>
          <cell r="H24765" t="str">
            <v>Sindaco</v>
          </cell>
          <cell r="I24765" t="str">
            <v>LISTA CIVICA: SANT'OMERO CHE VOGLIAMO</v>
          </cell>
        </row>
        <row r="24766">
          <cell r="A24766" t="str">
            <v>SILVI</v>
          </cell>
          <cell r="B24766" t="str">
            <v>SCORDELLA</v>
          </cell>
          <cell r="C24766" t="str">
            <v>ANDREA</v>
          </cell>
          <cell r="D24766" t="str">
            <v>SCORDELLA ANDREA</v>
          </cell>
          <cell r="E24766" t="str">
            <v>M</v>
          </cell>
          <cell r="F24766">
            <v>27799</v>
          </cell>
          <cell r="G24766" t="str">
            <v>ATRI (TE)</v>
          </cell>
          <cell r="H24766" t="str">
            <v>Sindaco</v>
          </cell>
          <cell r="I24766" t="str">
            <v>FORZA ITALIA | IDEA POPOLO LIBERTA' | FRATELLI D'ITALIA | LEGA</v>
          </cell>
        </row>
        <row r="24767">
          <cell r="A24767" t="str">
            <v>TERAMO</v>
          </cell>
          <cell r="B24767" t="str">
            <v>D'ALBERTO</v>
          </cell>
          <cell r="C24767" t="str">
            <v>GIANGUIDO</v>
          </cell>
          <cell r="D24767" t="str">
            <v>D'ALBERTO GIANGUIDO</v>
          </cell>
          <cell r="E24767" t="str">
            <v>M</v>
          </cell>
          <cell r="F24767">
            <v>28215</v>
          </cell>
          <cell r="G24767" t="str">
            <v>COSENZA (CS)</v>
          </cell>
          <cell r="H24767" t="str">
            <v>Sindaco</v>
          </cell>
          <cell r="I24767" t="str">
            <v>LISTA CIVICA: INSIEME POSSIAMO | LISTA CIVICA: TERAMO 3.0 | PARTITO DEMOCRATICO | LISTA CIVICA: TERAMO VIVE</v>
          </cell>
        </row>
        <row r="24768">
          <cell r="A24768" t="str">
            <v>TORANO NUOVO</v>
          </cell>
          <cell r="B24768" t="str">
            <v>CIAMMARICONI</v>
          </cell>
          <cell r="C24768" t="str">
            <v>ANNA</v>
          </cell>
          <cell r="D24768" t="str">
            <v>CIAMMARICONI ANNA</v>
          </cell>
          <cell r="E24768" t="str">
            <v>F</v>
          </cell>
          <cell r="F24768">
            <v>28242</v>
          </cell>
          <cell r="G24768" t="str">
            <v>NERETO (TE)</v>
          </cell>
          <cell r="H24768" t="str">
            <v>Sindaco</v>
          </cell>
        </row>
        <row r="24769">
          <cell r="A24769" t="str">
            <v>TORRICELLA SICURA</v>
          </cell>
          <cell r="B24769" t="str">
            <v>PALUMBI</v>
          </cell>
          <cell r="C24769" t="str">
            <v>DANIELE</v>
          </cell>
          <cell r="D24769" t="str">
            <v>PALUMBI DANIELE</v>
          </cell>
          <cell r="E24769" t="str">
            <v>M</v>
          </cell>
          <cell r="F24769">
            <v>24081</v>
          </cell>
          <cell r="G24769" t="str">
            <v>TORRICELLA SICURA (TE)</v>
          </cell>
          <cell r="H24769" t="str">
            <v>Sindaco</v>
          </cell>
          <cell r="I24769" t="str">
            <v>LISTA CIVICA: TORRICELLA NEL FUTURO</v>
          </cell>
        </row>
        <row r="24770">
          <cell r="A24770" t="str">
            <v>TORTORETO</v>
          </cell>
          <cell r="B24770" t="str">
            <v>PICCIONI</v>
          </cell>
          <cell r="C24770" t="str">
            <v>DOMENICO</v>
          </cell>
          <cell r="D24770" t="str">
            <v>PICCIONI DOMENICO</v>
          </cell>
          <cell r="E24770" t="str">
            <v>M</v>
          </cell>
          <cell r="F24770">
            <v>20105</v>
          </cell>
          <cell r="G24770" t="str">
            <v>TORTORETO (TE)</v>
          </cell>
          <cell r="H24770" t="str">
            <v>Sindaco</v>
          </cell>
          <cell r="I24770" t="str">
            <v>LISTA CIVICA: SI AMO TORTORETO</v>
          </cell>
        </row>
        <row r="24771">
          <cell r="A24771" t="str">
            <v>TOSSICIA</v>
          </cell>
          <cell r="B24771" t="str">
            <v>RISPOLI</v>
          </cell>
          <cell r="C24771" t="str">
            <v>EMANUELA</v>
          </cell>
          <cell r="D24771" t="str">
            <v>RISPOLI EMANUELA</v>
          </cell>
          <cell r="E24771" t="str">
            <v>F</v>
          </cell>
          <cell r="F24771">
            <v>29629</v>
          </cell>
          <cell r="G24771" t="str">
            <v>TERAMO (TE)</v>
          </cell>
          <cell r="H24771" t="str">
            <v>Sindaco</v>
          </cell>
          <cell r="I24771" t="str">
            <v>LISTA CIVICA: PROGRESSO DEMOCRATICO</v>
          </cell>
        </row>
        <row r="24772">
          <cell r="A24772" t="str">
            <v>VALLE CASTELLANA</v>
          </cell>
          <cell r="B24772" t="str">
            <v>D'ANGELO</v>
          </cell>
          <cell r="C24772" t="str">
            <v>CAMILLO</v>
          </cell>
          <cell r="D24772" t="str">
            <v>D'ANGELO CAMILLO</v>
          </cell>
          <cell r="E24772" t="str">
            <v>M</v>
          </cell>
          <cell r="F24772">
            <v>30091</v>
          </cell>
          <cell r="G24772" t="str">
            <v>TERAMO (TE)</v>
          </cell>
          <cell r="H24772" t="str">
            <v>Sindaco</v>
          </cell>
          <cell r="I24772" t="str">
            <v>LISTA CIVICA: MONTAGNA E' FUTURO</v>
          </cell>
        </row>
        <row r="24773">
          <cell r="A24773" t="str">
            <v>ACQUAVIVA COLLECROCE</v>
          </cell>
          <cell r="B24773" t="str">
            <v>TROLIO</v>
          </cell>
          <cell r="C24773" t="str">
            <v>FRANCESCO</v>
          </cell>
          <cell r="D24773" t="str">
            <v>TROLIO FRANCESCO</v>
          </cell>
          <cell r="E24773" t="str">
            <v>M</v>
          </cell>
          <cell r="F24773">
            <v>28533</v>
          </cell>
          <cell r="G24773" t="str">
            <v>CAMPOBASSO (CB)</v>
          </cell>
          <cell r="H24773" t="str">
            <v>Sindaco</v>
          </cell>
          <cell r="I24773" t="str">
            <v>LISTA CIVICA: ZA KRUC</v>
          </cell>
        </row>
        <row r="24774">
          <cell r="A24774" t="str">
            <v>BARANELLO</v>
          </cell>
          <cell r="B24774" t="str">
            <v>DI CHIRO</v>
          </cell>
          <cell r="C24774" t="str">
            <v>RICCARDO</v>
          </cell>
          <cell r="D24774" t="str">
            <v>DI CHIRO RICCARDO</v>
          </cell>
          <cell r="E24774" t="str">
            <v>M</v>
          </cell>
          <cell r="F24774">
            <v>27907</v>
          </cell>
          <cell r="G24774" t="str">
            <v>CAMPOBASSO (CB)</v>
          </cell>
          <cell r="H24774" t="str">
            <v>Sindaco</v>
          </cell>
          <cell r="I24774" t="str">
            <v>LISTA CIVICA: INSIEME PER BARANELLO</v>
          </cell>
        </row>
        <row r="24775">
          <cell r="A24775" t="str">
            <v>BOJANO</v>
          </cell>
          <cell r="B24775" t="str">
            <v>RUSCETTA</v>
          </cell>
          <cell r="C24775" t="str">
            <v>CARMINE</v>
          </cell>
          <cell r="D24775" t="str">
            <v>RUSCETTA CARMINE</v>
          </cell>
          <cell r="E24775" t="str">
            <v>M</v>
          </cell>
          <cell r="F24775">
            <v>18604</v>
          </cell>
          <cell r="G24775" t="str">
            <v>BOJANO (CB)</v>
          </cell>
          <cell r="H24775" t="str">
            <v>Sindaco</v>
          </cell>
        </row>
        <row r="24776">
          <cell r="A24776" t="str">
            <v>BONEFRO</v>
          </cell>
          <cell r="B24776" t="str">
            <v>MONTAGANO</v>
          </cell>
          <cell r="C24776" t="str">
            <v>NICOLA GIOVANNI</v>
          </cell>
          <cell r="D24776" t="str">
            <v>MONTAGANO NICOLA GIOVANNI</v>
          </cell>
          <cell r="E24776" t="str">
            <v>M</v>
          </cell>
          <cell r="F24776">
            <v>30860</v>
          </cell>
          <cell r="G24776" t="str">
            <v>ATESSA (CH)</v>
          </cell>
          <cell r="H24776" t="str">
            <v>Sindaco</v>
          </cell>
          <cell r="I24776" t="str">
            <v>LISTA CIVICA: UNITI PER BONEFRO</v>
          </cell>
        </row>
        <row r="24777">
          <cell r="A24777" t="str">
            <v>BUSSO</v>
          </cell>
          <cell r="B24777" t="str">
            <v>PALMIERI</v>
          </cell>
          <cell r="C24777" t="str">
            <v>MICHELE</v>
          </cell>
          <cell r="D24777" t="str">
            <v>PALMIERI MICHELE</v>
          </cell>
          <cell r="E24777" t="str">
            <v>M</v>
          </cell>
          <cell r="F24777">
            <v>25213</v>
          </cell>
          <cell r="G24777" t="str">
            <v>ROMA (RM)</v>
          </cell>
          <cell r="H24777" t="str">
            <v>Sindaco</v>
          </cell>
          <cell r="I24777" t="str">
            <v>LISTA CIVICA: BUSSO NEL CUORE</v>
          </cell>
        </row>
        <row r="24778">
          <cell r="A24778" t="str">
            <v>CAMPOBASSO</v>
          </cell>
          <cell r="B24778" t="str">
            <v>GRAVINA</v>
          </cell>
          <cell r="C24778" t="str">
            <v>ROBERTO</v>
          </cell>
          <cell r="D24778" t="str">
            <v>GRAVINA ROBERTO</v>
          </cell>
          <cell r="E24778" t="str">
            <v>M</v>
          </cell>
          <cell r="F24778">
            <v>28314</v>
          </cell>
          <cell r="G24778" t="str">
            <v>ROMA (RM)</v>
          </cell>
          <cell r="H24778" t="str">
            <v>Sindaco</v>
          </cell>
          <cell r="I24778" t="str">
            <v>MOVIMENTO 5 STELLE</v>
          </cell>
        </row>
        <row r="24779">
          <cell r="A24779" t="str">
            <v>CAMPOCHIARO</v>
          </cell>
          <cell r="B24779" t="str">
            <v>VALENTE</v>
          </cell>
          <cell r="C24779" t="str">
            <v>SIMONA</v>
          </cell>
          <cell r="D24779" t="str">
            <v>VALENTE SIMONA</v>
          </cell>
          <cell r="E24779" t="str">
            <v>F</v>
          </cell>
          <cell r="F24779">
            <v>28056</v>
          </cell>
          <cell r="G24779" t="str">
            <v>CAMPOBASSO (CB)</v>
          </cell>
          <cell r="H24779" t="str">
            <v>Sindaco</v>
          </cell>
          <cell r="I24779" t="str">
            <v>LISTA CIVICA: TRADIZIONE E FUTURO</v>
          </cell>
        </row>
        <row r="24780">
          <cell r="A24780" t="str">
            <v>CAMPODIPIETRA</v>
          </cell>
          <cell r="B24780" t="str">
            <v>NOTARTOMASO</v>
          </cell>
          <cell r="C24780" t="str">
            <v>GIUSEPPE</v>
          </cell>
          <cell r="D24780" t="str">
            <v>NOTARTOMASO GIUSEPPE</v>
          </cell>
          <cell r="E24780" t="str">
            <v>M</v>
          </cell>
          <cell r="F24780">
            <v>21982</v>
          </cell>
          <cell r="G24780" t="str">
            <v>RICCIA (CB)</v>
          </cell>
          <cell r="H24780" t="str">
            <v>Sindaco</v>
          </cell>
          <cell r="I24780" t="str">
            <v>LISTA CIVICA: FARE FUTURO</v>
          </cell>
        </row>
        <row r="24781">
          <cell r="A24781" t="str">
            <v>CAMPOLIETO</v>
          </cell>
          <cell r="B24781" t="str">
            <v>PALMIERO</v>
          </cell>
          <cell r="C24781" t="str">
            <v>ANNAMARIA</v>
          </cell>
          <cell r="D24781" t="str">
            <v>PALMIERO ANNAMARIA</v>
          </cell>
          <cell r="E24781" t="str">
            <v>F</v>
          </cell>
          <cell r="F24781">
            <v>31254</v>
          </cell>
          <cell r="G24781" t="str">
            <v>CAMPOBASSO (CB)</v>
          </cell>
          <cell r="H24781" t="str">
            <v>Sindaco</v>
          </cell>
          <cell r="I24781" t="str">
            <v>LISTA CIVICA: VIVERE CAMPOLIETO</v>
          </cell>
        </row>
        <row r="24782">
          <cell r="A24782" t="str">
            <v>CAMPOMARINO</v>
          </cell>
          <cell r="B24782" t="str">
            <v>SILVESTRI</v>
          </cell>
          <cell r="C24782" t="str">
            <v>PIERO DONATO</v>
          </cell>
          <cell r="D24782" t="str">
            <v>SILVESTRI PIERO DONATO</v>
          </cell>
          <cell r="E24782" t="str">
            <v>M</v>
          </cell>
          <cell r="F24782">
            <v>23108</v>
          </cell>
          <cell r="G24782" t="str">
            <v>CAMPOMARINO (CB)</v>
          </cell>
          <cell r="H24782" t="str">
            <v>Sindaco</v>
          </cell>
          <cell r="I24782" t="str">
            <v>LISTA CIVICA: NC NUOVA CAMPOMARINO</v>
          </cell>
        </row>
        <row r="24783">
          <cell r="A24783" t="str">
            <v>CASACALENDA</v>
          </cell>
          <cell r="B24783" t="str">
            <v>LALLITTO</v>
          </cell>
          <cell r="C24783" t="str">
            <v>SABRINA</v>
          </cell>
          <cell r="D24783" t="str">
            <v>LALLITTO SABRINA</v>
          </cell>
          <cell r="E24783" t="str">
            <v>F</v>
          </cell>
          <cell r="F24783">
            <v>30007</v>
          </cell>
          <cell r="G24783" t="str">
            <v>CAMPOBASSO (CB)</v>
          </cell>
          <cell r="H24783" t="str">
            <v>Sindaco</v>
          </cell>
          <cell r="I24783" t="str">
            <v>LISTA CIVICA: RIPARTIAMO KALENA</v>
          </cell>
        </row>
        <row r="24784">
          <cell r="A24784" t="str">
            <v>CASALCIPRANO</v>
          </cell>
          <cell r="B24784" t="str">
            <v>CASTELLI</v>
          </cell>
          <cell r="C24784" t="str">
            <v>ELISEO</v>
          </cell>
          <cell r="D24784" t="str">
            <v>CASTELLI ELISEO</v>
          </cell>
          <cell r="E24784" t="str">
            <v>M</v>
          </cell>
          <cell r="F24784">
            <v>27494</v>
          </cell>
          <cell r="G24784" t="str">
            <v>GERMANIA</v>
          </cell>
          <cell r="H24784" t="str">
            <v>Sindaco</v>
          </cell>
          <cell r="I24784" t="str">
            <v>LISTA CIVICA: CRESCERE INSIEME</v>
          </cell>
        </row>
        <row r="24785">
          <cell r="A24785" t="str">
            <v>CASTELBOTTACCIO</v>
          </cell>
          <cell r="B24785" t="str">
            <v>MARRONE</v>
          </cell>
          <cell r="C24785" t="str">
            <v>NICOLA</v>
          </cell>
          <cell r="D24785" t="str">
            <v>MARRONE NICOLA</v>
          </cell>
          <cell r="E24785" t="str">
            <v>M</v>
          </cell>
          <cell r="F24785">
            <v>25779</v>
          </cell>
          <cell r="G24785" t="str">
            <v>CAMPOBASSO (CB)</v>
          </cell>
          <cell r="H24785" t="str">
            <v>Sindaco</v>
          </cell>
          <cell r="I24785" t="str">
            <v>LISTA CIVICA: PROGETTO CASTELBOTTACCIO</v>
          </cell>
        </row>
        <row r="24786">
          <cell r="A24786" t="str">
            <v>CASTELLINO DEL BIFERNO</v>
          </cell>
          <cell r="B24786" t="str">
            <v>FRATANGELO</v>
          </cell>
          <cell r="C24786" t="str">
            <v>ENRICO</v>
          </cell>
          <cell r="D24786" t="str">
            <v>FRATANGELO ENRICO</v>
          </cell>
          <cell r="E24786" t="str">
            <v>M</v>
          </cell>
          <cell r="F24786">
            <v>24334</v>
          </cell>
          <cell r="G24786" t="str">
            <v>CAMPOBASSO (CB)</v>
          </cell>
          <cell r="H24786" t="str">
            <v>Sindaco</v>
          </cell>
          <cell r="I24786" t="str">
            <v>LISTA CIVICA: EQUITA' TERRITORIALE</v>
          </cell>
        </row>
        <row r="24787">
          <cell r="A24787" t="str">
            <v>CASTELMAURO</v>
          </cell>
          <cell r="B24787" t="str">
            <v>BOCCARDO</v>
          </cell>
          <cell r="C24787" t="str">
            <v>FLAVIO</v>
          </cell>
          <cell r="D24787" t="str">
            <v>BOCCARDO FLAVIO</v>
          </cell>
          <cell r="E24787" t="str">
            <v>M</v>
          </cell>
          <cell r="F24787">
            <v>24811</v>
          </cell>
          <cell r="G24787" t="str">
            <v>CASTELMAURO (CB)</v>
          </cell>
          <cell r="H24787" t="str">
            <v>Sindaco</v>
          </cell>
          <cell r="I24787" t="str">
            <v>LISTA CIVICA: CASTELMAURO NEL CUORE</v>
          </cell>
        </row>
        <row r="24788">
          <cell r="A24788" t="str">
            <v>CASTROPIGNANO</v>
          </cell>
          <cell r="B24788" t="str">
            <v>SCAPILLATI</v>
          </cell>
          <cell r="C24788" t="str">
            <v>NICOLA</v>
          </cell>
          <cell r="D24788" t="str">
            <v>SCAPILLATI NICOLA</v>
          </cell>
          <cell r="E24788" t="str">
            <v>M</v>
          </cell>
          <cell r="F24788">
            <v>28169</v>
          </cell>
          <cell r="G24788" t="str">
            <v>MILANO (MI)</v>
          </cell>
          <cell r="H24788" t="str">
            <v>Sindaco</v>
          </cell>
          <cell r="I24788" t="str">
            <v>LISTA CIVICA: UNITI CASTROPIGNANO</v>
          </cell>
        </row>
        <row r="24789">
          <cell r="A24789" t="str">
            <v>CERCEMAGGIORE</v>
          </cell>
          <cell r="B24789" t="str">
            <v>MASCIA</v>
          </cell>
          <cell r="C24789" t="str">
            <v>GINO DONNINO</v>
          </cell>
          <cell r="D24789" t="str">
            <v>MASCIA GINO DONNINO</v>
          </cell>
          <cell r="E24789" t="str">
            <v>M</v>
          </cell>
          <cell r="F24789">
            <v>20835</v>
          </cell>
          <cell r="G24789" t="str">
            <v>CERCEMAGGIORE (CB)</v>
          </cell>
          <cell r="H24789" t="str">
            <v>Sindaco</v>
          </cell>
          <cell r="I24789" t="str">
            <v>LISTA CIVICA: UNITI PER CERCEMAGGIORE</v>
          </cell>
        </row>
        <row r="24790">
          <cell r="A24790" t="str">
            <v>CERCEPICCOLA</v>
          </cell>
          <cell r="B24790" t="str">
            <v>NARDACCHIONE</v>
          </cell>
          <cell r="C24790" t="str">
            <v>MICHELE</v>
          </cell>
          <cell r="D24790" t="str">
            <v>NARDACCHIONE MICHELE</v>
          </cell>
          <cell r="E24790" t="str">
            <v>M</v>
          </cell>
          <cell r="F24790">
            <v>29734</v>
          </cell>
          <cell r="G24790" t="str">
            <v>CAMPOBASSO (CB)</v>
          </cell>
          <cell r="H24790" t="str">
            <v>Sindaco</v>
          </cell>
          <cell r="I24790" t="str">
            <v>LISTA CIVICA: GIOVANI CERCEPICCOLESI</v>
          </cell>
        </row>
        <row r="24791">
          <cell r="A24791" t="str">
            <v>CIVITACAMPOMARANO</v>
          </cell>
          <cell r="B24791" t="str">
            <v>MANUELE</v>
          </cell>
          <cell r="C24791" t="str">
            <v>PAOLO</v>
          </cell>
          <cell r="D24791" t="str">
            <v>MANUELE PAOLO</v>
          </cell>
          <cell r="E24791" t="str">
            <v>M</v>
          </cell>
          <cell r="F24791">
            <v>29062</v>
          </cell>
          <cell r="G24791" t="str">
            <v>CAMPOBASSO (CB)</v>
          </cell>
          <cell r="H24791" t="str">
            <v>Sindaco</v>
          </cell>
          <cell r="I24791" t="str">
            <v>LISTA CIVICA: DEMOCRATICA MENTE CIVITA</v>
          </cell>
        </row>
        <row r="24792">
          <cell r="A24792" t="str">
            <v>COLLE D'ANCHISE</v>
          </cell>
          <cell r="B24792" t="str">
            <v>DI PAOLA</v>
          </cell>
          <cell r="C24792" t="str">
            <v>CARLETTO</v>
          </cell>
          <cell r="D24792" t="str">
            <v>DI PAOLA CARLETTO</v>
          </cell>
          <cell r="E24792" t="str">
            <v>M</v>
          </cell>
          <cell r="F24792">
            <v>28715</v>
          </cell>
          <cell r="G24792" t="str">
            <v>ISERNIA (IS)</v>
          </cell>
          <cell r="H24792" t="str">
            <v>Sindaco</v>
          </cell>
          <cell r="I24792" t="str">
            <v>LISTA CIVICA: CON VOI PER COLLE D'ANCHISE</v>
          </cell>
        </row>
        <row r="24793">
          <cell r="A24793" t="str">
            <v>COLLETORTO</v>
          </cell>
          <cell r="B24793" t="str">
            <v>MELE</v>
          </cell>
          <cell r="C24793" t="str">
            <v>COSIMO DAMIANO</v>
          </cell>
          <cell r="D24793" t="str">
            <v>MELE COSIMO DAMIANO</v>
          </cell>
          <cell r="E24793" t="str">
            <v>M</v>
          </cell>
          <cell r="F24793">
            <v>21406</v>
          </cell>
          <cell r="G24793" t="str">
            <v>CANOSA DI PUGLIA (BA)</v>
          </cell>
          <cell r="H24793" t="str">
            <v>Sindaco</v>
          </cell>
          <cell r="I24793" t="str">
            <v>LISTA CIVICA: UN FUTURO PER COLLETORTO</v>
          </cell>
        </row>
        <row r="24794">
          <cell r="A24794" t="str">
            <v>DURONIA</v>
          </cell>
          <cell r="B24794" t="str">
            <v>BERARDO</v>
          </cell>
          <cell r="C24794" t="str">
            <v>PAOLO MARIO</v>
          </cell>
          <cell r="D24794" t="str">
            <v>BERARDO PAOLO MARIO</v>
          </cell>
          <cell r="E24794" t="str">
            <v>M</v>
          </cell>
          <cell r="F24794">
            <v>28609</v>
          </cell>
          <cell r="G24794" t="str">
            <v>DURONIA (CB)</v>
          </cell>
          <cell r="H24794" t="str">
            <v>Sindaco</v>
          </cell>
        </row>
        <row r="24795">
          <cell r="A24795" t="str">
            <v>FERRAZZANO</v>
          </cell>
          <cell r="B24795" t="str">
            <v>CERIO</v>
          </cell>
          <cell r="C24795" t="str">
            <v>ANTONIO</v>
          </cell>
          <cell r="D24795" t="str">
            <v>CERIO ANTONIO</v>
          </cell>
          <cell r="E24795" t="str">
            <v>M</v>
          </cell>
          <cell r="F24795">
            <v>23700</v>
          </cell>
          <cell r="G24795" t="str">
            <v>FERRAZZANO (CB)</v>
          </cell>
          <cell r="H24795" t="str">
            <v>Sindaco</v>
          </cell>
          <cell r="I24795" t="str">
            <v>LISTA CIVICA: IDENTIT? E FUTURO</v>
          </cell>
        </row>
        <row r="24796">
          <cell r="A24796" t="str">
            <v>FOSSALTO</v>
          </cell>
          <cell r="B24796" t="str">
            <v>NONNO</v>
          </cell>
          <cell r="C24796" t="str">
            <v>SAVERIO</v>
          </cell>
          <cell r="D24796" t="str">
            <v>NONNO SAVERIO</v>
          </cell>
          <cell r="E24796" t="str">
            <v>M</v>
          </cell>
          <cell r="F24796">
            <v>31688</v>
          </cell>
          <cell r="G24796" t="str">
            <v>CAMPOBASSO (CB)</v>
          </cell>
          <cell r="H24796" t="str">
            <v>Sindaco</v>
          </cell>
          <cell r="I24796" t="str">
            <v>LISTA CIVICA: PER IL FUTURO DI FOSSALTO</v>
          </cell>
        </row>
        <row r="24797">
          <cell r="A24797" t="str">
            <v>GAMBATESA</v>
          </cell>
          <cell r="B24797" t="str">
            <v>GENOVESE</v>
          </cell>
          <cell r="C24797" t="str">
            <v>CARMELINA</v>
          </cell>
          <cell r="D24797" t="str">
            <v>GENOVESE CARMELINA</v>
          </cell>
          <cell r="E24797" t="str">
            <v>F</v>
          </cell>
          <cell r="F24797">
            <v>24992</v>
          </cell>
          <cell r="G24797" t="str">
            <v>CAMPOBASSO (CB)</v>
          </cell>
          <cell r="H24797" t="str">
            <v>Sindaco</v>
          </cell>
          <cell r="I24797" t="str">
            <v>LISTA CIVICA: GAMBATESA PARTECIPA</v>
          </cell>
        </row>
        <row r="24798">
          <cell r="A24798" t="str">
            <v>GILDONE</v>
          </cell>
          <cell r="B24798" t="str">
            <v>VECCHIULLO</v>
          </cell>
          <cell r="C24798" t="str">
            <v>NICOLA</v>
          </cell>
          <cell r="D24798" t="str">
            <v>VECCHIULLO NICOLA</v>
          </cell>
          <cell r="E24798" t="str">
            <v>M</v>
          </cell>
          <cell r="F24798">
            <v>29312</v>
          </cell>
          <cell r="G24798" t="str">
            <v>CAMPOBASSO (CB)</v>
          </cell>
          <cell r="H24798" t="str">
            <v>Sindaco</v>
          </cell>
          <cell r="I24798" t="str">
            <v>LISTA CIVICA: DEMOCRAZIA E TRASPARENZA</v>
          </cell>
        </row>
        <row r="24799">
          <cell r="A24799" t="str">
            <v>GUARDIALFIERA</v>
          </cell>
          <cell r="B24799" t="str">
            <v>TOZZI</v>
          </cell>
          <cell r="C24799" t="str">
            <v>VINCENZO</v>
          </cell>
          <cell r="D24799" t="str">
            <v>TOZZI VINCENZO</v>
          </cell>
          <cell r="E24799" t="str">
            <v>M</v>
          </cell>
          <cell r="F24799">
            <v>23299</v>
          </cell>
          <cell r="G24799" t="str">
            <v>CAMPOBASSO (CB)</v>
          </cell>
          <cell r="H24799" t="str">
            <v>Sindaco</v>
          </cell>
          <cell r="I24799" t="str">
            <v>LISTA CIVICA: SI AMO GUARDIALFIERA</v>
          </cell>
        </row>
        <row r="24800">
          <cell r="A24800" t="str">
            <v>GUARDIAREGIA</v>
          </cell>
          <cell r="B24800" t="str">
            <v>IULIANO</v>
          </cell>
          <cell r="C24800" t="str">
            <v>FABIO</v>
          </cell>
          <cell r="D24800" t="str">
            <v>IULIANO FABIO</v>
          </cell>
          <cell r="E24800" t="str">
            <v>M</v>
          </cell>
          <cell r="F24800">
            <v>26296</v>
          </cell>
          <cell r="G24800" t="str">
            <v>CAMPOBASSO (CB)</v>
          </cell>
          <cell r="H24800" t="str">
            <v>Sindaco</v>
          </cell>
          <cell r="I24800" t="str">
            <v>LISTA CIVICA: LIBERI DI VOLARE</v>
          </cell>
        </row>
        <row r="24801">
          <cell r="A24801" t="str">
            <v>GUGLIONESI</v>
          </cell>
          <cell r="B24801" t="str">
            <v>BELLOTTI</v>
          </cell>
          <cell r="C24801" t="str">
            <v>MARIO</v>
          </cell>
          <cell r="D24801" t="str">
            <v>BELLOTTI MARIO</v>
          </cell>
          <cell r="E24801" t="str">
            <v>M</v>
          </cell>
          <cell r="F24801">
            <v>24573</v>
          </cell>
          <cell r="G24801" t="str">
            <v>ROMA (RM)</v>
          </cell>
          <cell r="H24801" t="str">
            <v>Sindaco</v>
          </cell>
          <cell r="I24801" t="str">
            <v>LISTA CIVICA: GUGLIONESI RIPARTE</v>
          </cell>
        </row>
        <row r="24802">
          <cell r="A24802" t="str">
            <v>JELSI</v>
          </cell>
          <cell r="B24802" t="str">
            <v>MAURI</v>
          </cell>
          <cell r="C24802" t="str">
            <v>EGIDIO</v>
          </cell>
          <cell r="D24802" t="str">
            <v>MAURI EGIDIO</v>
          </cell>
          <cell r="E24802" t="str">
            <v>M</v>
          </cell>
          <cell r="F24802">
            <v>20240</v>
          </cell>
          <cell r="G24802" t="str">
            <v>VITERBO (VT)</v>
          </cell>
          <cell r="H24802" t="str">
            <v>Sindaco</v>
          </cell>
        </row>
        <row r="24803">
          <cell r="A24803" t="str">
            <v>LARINO</v>
          </cell>
          <cell r="B24803" t="str">
            <v>PUCHETTI</v>
          </cell>
          <cell r="C24803" t="str">
            <v>GIUSEPPE</v>
          </cell>
          <cell r="D24803" t="str">
            <v>PUCHETTI GIUSEPPE</v>
          </cell>
          <cell r="E24803" t="str">
            <v>M</v>
          </cell>
          <cell r="F24803">
            <v>25226</v>
          </cell>
          <cell r="G24803" t="str">
            <v>TERMOLI (CB)</v>
          </cell>
          <cell r="H24803" t="str">
            <v>Sindaco</v>
          </cell>
          <cell r="I24803" t="str">
            <v>LISTA CIVICA: SIA@MO LARINO</v>
          </cell>
        </row>
        <row r="24804">
          <cell r="A24804" t="str">
            <v>LIMOSANO</v>
          </cell>
          <cell r="B24804" t="str">
            <v>AMOROSO</v>
          </cell>
          <cell r="C24804" t="str">
            <v>ANGELA</v>
          </cell>
          <cell r="D24804" t="str">
            <v>AMOROSO ANGELA</v>
          </cell>
          <cell r="E24804" t="str">
            <v>F</v>
          </cell>
          <cell r="F24804">
            <v>28211</v>
          </cell>
          <cell r="G24804" t="str">
            <v>CANADA</v>
          </cell>
          <cell r="H24804" t="str">
            <v>Sindaco</v>
          </cell>
          <cell r="I24804" t="str">
            <v>LISTA CIVICA: INSIEME</v>
          </cell>
        </row>
        <row r="24805">
          <cell r="A24805" t="str">
            <v>LUCITO</v>
          </cell>
          <cell r="B24805" t="str">
            <v>MARASCA</v>
          </cell>
          <cell r="C24805" t="str">
            <v>GIOVANNI</v>
          </cell>
          <cell r="D24805" t="str">
            <v>MARASCA GIOVANNI</v>
          </cell>
          <cell r="E24805" t="str">
            <v>M</v>
          </cell>
          <cell r="F24805">
            <v>19630</v>
          </cell>
          <cell r="G24805" t="str">
            <v>LUCITO (CB)</v>
          </cell>
          <cell r="H24805" t="str">
            <v>Sindaco</v>
          </cell>
          <cell r="I24805" t="str">
            <v>LISTA CIVICA: PER LUCITO</v>
          </cell>
        </row>
        <row r="24806">
          <cell r="A24806" t="str">
            <v>LUPARA</v>
          </cell>
          <cell r="B24806" t="str">
            <v>MORINELLI</v>
          </cell>
          <cell r="C24806" t="str">
            <v>PASQUALINO</v>
          </cell>
          <cell r="D24806" t="str">
            <v>MORINELLI PASQUALINO</v>
          </cell>
          <cell r="E24806" t="str">
            <v>M</v>
          </cell>
          <cell r="F24806">
            <v>17859</v>
          </cell>
          <cell r="G24806" t="str">
            <v>PIETRACATELLA (CB)</v>
          </cell>
          <cell r="H24806" t="str">
            <v>Sindaco</v>
          </cell>
          <cell r="I24806" t="str">
            <v>LISTA CIVICA: INSIEME SI CRESCE</v>
          </cell>
        </row>
        <row r="24807">
          <cell r="A24807" t="str">
            <v>MACCHIA VALFORTORE</v>
          </cell>
          <cell r="B24807" t="str">
            <v>PAOLUCCI</v>
          </cell>
          <cell r="C24807" t="str">
            <v>GIANFRANCO</v>
          </cell>
          <cell r="D24807" t="str">
            <v>PAOLUCCI GIANFRANCO</v>
          </cell>
          <cell r="E24807" t="str">
            <v>M</v>
          </cell>
          <cell r="F24807">
            <v>22896</v>
          </cell>
          <cell r="G24807" t="str">
            <v>MACCHIA VALFORTORE (CB)</v>
          </cell>
          <cell r="H24807" t="str">
            <v>Sindaco</v>
          </cell>
          <cell r="I24807" t="str">
            <v>LISTA CIVICA: INTERESSE COMUNE</v>
          </cell>
        </row>
        <row r="24808">
          <cell r="A24808" t="str">
            <v>MAFALDA</v>
          </cell>
          <cell r="B24808" t="str">
            <v>MATASSA</v>
          </cell>
          <cell r="C24808" t="str">
            <v>GIACOMO</v>
          </cell>
          <cell r="D24808" t="str">
            <v>MATASSA GIACOMO</v>
          </cell>
          <cell r="E24808" t="str">
            <v>M</v>
          </cell>
          <cell r="F24808">
            <v>29059</v>
          </cell>
          <cell r="G24808" t="str">
            <v>TERMOLI (CB)</v>
          </cell>
          <cell r="H24808" t="str">
            <v>Sindaco</v>
          </cell>
          <cell r="I24808" t="str">
            <v>LISTA CIVICA: PRIMA MAFALDA</v>
          </cell>
        </row>
        <row r="24809">
          <cell r="A24809" t="str">
            <v>MATRICE</v>
          </cell>
          <cell r="B24809" t="str">
            <v>LARICCIA</v>
          </cell>
          <cell r="C24809" t="str">
            <v>ARCANGELO</v>
          </cell>
          <cell r="D24809" t="str">
            <v>LARICCIA ARCANGELO</v>
          </cell>
          <cell r="E24809" t="str">
            <v>M</v>
          </cell>
          <cell r="F24809">
            <v>25074</v>
          </cell>
          <cell r="G24809" t="str">
            <v>CAMPOBASSO (CB)</v>
          </cell>
          <cell r="H24809" t="str">
            <v>Sindaco</v>
          </cell>
          <cell r="I24809" t="str">
            <v>LISTA CIVICA: MATRIC'E'</v>
          </cell>
        </row>
        <row r="24810">
          <cell r="A24810" t="str">
            <v>MIRABELLO SANNITICO</v>
          </cell>
          <cell r="B24810" t="str">
            <v>MINIELLO</v>
          </cell>
          <cell r="C24810" t="str">
            <v>ANGELO</v>
          </cell>
          <cell r="D24810" t="str">
            <v>MINIELLO ANGELO</v>
          </cell>
          <cell r="E24810" t="str">
            <v>M</v>
          </cell>
          <cell r="F24810">
            <v>30668</v>
          </cell>
          <cell r="G24810" t="str">
            <v>CAMPOBASSO (CB)</v>
          </cell>
          <cell r="H24810" t="str">
            <v>Sindaco</v>
          </cell>
          <cell r="I24810" t="str">
            <v>LISTA CIVICA: INSIEME PER MIRABELLO</v>
          </cell>
        </row>
        <row r="24811">
          <cell r="A24811" t="str">
            <v>MOLISE</v>
          </cell>
          <cell r="B24811" t="str">
            <v>CIRELLI</v>
          </cell>
          <cell r="C24811" t="str">
            <v>DOMENICO</v>
          </cell>
          <cell r="D24811" t="str">
            <v>CIRELLI DOMENICO</v>
          </cell>
          <cell r="E24811" t="str">
            <v>M</v>
          </cell>
          <cell r="F24811">
            <v>27432</v>
          </cell>
          <cell r="G24811" t="str">
            <v>CAMPOBASSO (CB)</v>
          </cell>
          <cell r="H24811" t="str">
            <v>Sindaco</v>
          </cell>
          <cell r="I24811" t="str">
            <v>LISTA CIVICA: GIOVANI PER MOLISE</v>
          </cell>
        </row>
        <row r="24812">
          <cell r="A24812" t="str">
            <v>MONACILIONI</v>
          </cell>
          <cell r="B24812" t="str">
            <v>TURRO</v>
          </cell>
          <cell r="C24812" t="str">
            <v>MICHELE</v>
          </cell>
          <cell r="D24812" t="str">
            <v>TURRO MICHELE</v>
          </cell>
          <cell r="E24812" t="str">
            <v>M</v>
          </cell>
          <cell r="F24812">
            <v>17568</v>
          </cell>
          <cell r="G24812" t="str">
            <v>PIETRACATELLA (CB)</v>
          </cell>
          <cell r="H24812" t="str">
            <v>Sindaco</v>
          </cell>
          <cell r="I24812" t="str">
            <v>LISTA CIVICA: CONTINUIAMO A CRESCERE</v>
          </cell>
        </row>
        <row r="24813">
          <cell r="A24813" t="str">
            <v>MONTAGANO</v>
          </cell>
          <cell r="B24813" t="str">
            <v>TULLO</v>
          </cell>
          <cell r="C24813" t="str">
            <v>GIUSEPPE</v>
          </cell>
          <cell r="D24813" t="str">
            <v>TULLO GIUSEPPE</v>
          </cell>
          <cell r="E24813" t="str">
            <v>M</v>
          </cell>
          <cell r="F24813">
            <v>30020</v>
          </cell>
          <cell r="G24813" t="str">
            <v>CAMPOBASSO (CB)</v>
          </cell>
          <cell r="H24813" t="str">
            <v>Sindaco</v>
          </cell>
          <cell r="I24813" t="str">
            <v>LISTA CIVICA: IN ARMONIA</v>
          </cell>
        </row>
        <row r="24814">
          <cell r="A24814" t="str">
            <v>MONTECILFONE</v>
          </cell>
          <cell r="B24814" t="str">
            <v>MANES</v>
          </cell>
          <cell r="C24814" t="str">
            <v>GIORGIO</v>
          </cell>
          <cell r="D24814" t="str">
            <v>MANES GIORGIO</v>
          </cell>
          <cell r="E24814" t="str">
            <v>M</v>
          </cell>
          <cell r="F24814">
            <v>25384</v>
          </cell>
          <cell r="G24814" t="str">
            <v>MONTECILFONE (CB)</v>
          </cell>
          <cell r="H24814" t="str">
            <v>Sindaco</v>
          </cell>
          <cell r="I24814" t="str">
            <v>LISTA CIVICA: INSIEME PER MONTECILFONE</v>
          </cell>
        </row>
        <row r="24815">
          <cell r="A24815" t="str">
            <v>MONTELONGO</v>
          </cell>
          <cell r="B24815" t="str">
            <v>MONTANARO</v>
          </cell>
          <cell r="C24815" t="str">
            <v>LUCA</v>
          </cell>
          <cell r="D24815" t="str">
            <v>MONTANARO LUCA</v>
          </cell>
          <cell r="E24815" t="str">
            <v>M</v>
          </cell>
          <cell r="F24815">
            <v>33177</v>
          </cell>
          <cell r="G24815" t="str">
            <v>CAMPOBASSO (CB)</v>
          </cell>
          <cell r="H24815" t="str">
            <v>Sindaco</v>
          </cell>
          <cell r="I24815" t="str">
            <v>LISTA CIVICA: UNITI</v>
          </cell>
        </row>
        <row r="24816">
          <cell r="A24816" t="str">
            <v>MONTEMITRO</v>
          </cell>
          <cell r="B24816" t="str">
            <v>SAMMARTINO</v>
          </cell>
          <cell r="C24816" t="str">
            <v>SERGIO</v>
          </cell>
          <cell r="D24816" t="str">
            <v>SAMMARTINO SERGIO</v>
          </cell>
          <cell r="E24816" t="str">
            <v>M</v>
          </cell>
          <cell r="F24816">
            <v>23465</v>
          </cell>
          <cell r="G24816" t="str">
            <v>MONTEMITRO (CB)</v>
          </cell>
          <cell r="H24816" t="str">
            <v>Sindaco</v>
          </cell>
          <cell r="I24816" t="str">
            <v>LISTA CIVICA: SUNCE</v>
          </cell>
        </row>
        <row r="24817">
          <cell r="A24817" t="str">
            <v>MONTENERO DI BISACCIA</v>
          </cell>
          <cell r="B24817" t="str">
            <v>CONTUCCI</v>
          </cell>
          <cell r="C24817" t="str">
            <v>SIMONA</v>
          </cell>
          <cell r="D24817" t="str">
            <v>CONTUCCI SIMONA</v>
          </cell>
          <cell r="E24817" t="str">
            <v>F</v>
          </cell>
          <cell r="F24817">
            <v>27555</v>
          </cell>
          <cell r="G24817" t="str">
            <v>SULMONA (AQ)</v>
          </cell>
          <cell r="H24817" t="str">
            <v>Sindaco</v>
          </cell>
          <cell r="I24817" t="str">
            <v>LISTA CIVICA: MONTENERO CORAGGIOSA</v>
          </cell>
        </row>
        <row r="24818">
          <cell r="A24818" t="str">
            <v>MONTORIO NEI FRENTANI</v>
          </cell>
          <cell r="B24818" t="str">
            <v>PONTE</v>
          </cell>
          <cell r="C24818" t="str">
            <v>PELLEGRINO NINO</v>
          </cell>
          <cell r="D24818" t="str">
            <v>PONTE PELLEGRINO NINO</v>
          </cell>
          <cell r="E24818" t="str">
            <v>M</v>
          </cell>
          <cell r="F24818">
            <v>23857</v>
          </cell>
          <cell r="G24818" t="str">
            <v>MONTORIO NEI FRENTANI (CB)</v>
          </cell>
          <cell r="H24818" t="str">
            <v>Sindaco</v>
          </cell>
        </row>
        <row r="24819">
          <cell r="A24819" t="str">
            <v>MORRONE DEL SANNIO</v>
          </cell>
          <cell r="B24819" t="str">
            <v>PEDRAZZI</v>
          </cell>
          <cell r="C24819" t="str">
            <v>STEFANIA</v>
          </cell>
          <cell r="D24819" t="str">
            <v>PEDRAZZI STEFANIA</v>
          </cell>
          <cell r="E24819" t="str">
            <v>F</v>
          </cell>
          <cell r="F24819">
            <v>24477</v>
          </cell>
          <cell r="G24819" t="str">
            <v>TORINO (TO)</v>
          </cell>
          <cell r="H24819" t="str">
            <v>Sindaco</v>
          </cell>
          <cell r="I24819" t="str">
            <v>LISTA CIVICA: INSIEME A NOI MORRONE RINASCE</v>
          </cell>
        </row>
        <row r="24820">
          <cell r="A24820" t="str">
            <v>ORATINO</v>
          </cell>
          <cell r="B24820" t="str">
            <v>DE SOCIO</v>
          </cell>
          <cell r="C24820" t="str">
            <v>ROBERTO</v>
          </cell>
          <cell r="D24820" t="str">
            <v>DE SOCIO ROBERTO</v>
          </cell>
          <cell r="E24820" t="str">
            <v>M</v>
          </cell>
          <cell r="F24820">
            <v>26300</v>
          </cell>
          <cell r="G24820" t="str">
            <v>ORATINO (CB)</v>
          </cell>
          <cell r="H24820" t="str">
            <v>Sindaco</v>
          </cell>
          <cell r="I24820" t="str">
            <v>LISTA CIVICA: RISCRIVIAMO ORATINO</v>
          </cell>
        </row>
        <row r="24821">
          <cell r="A24821" t="str">
            <v>PALATA</v>
          </cell>
          <cell r="B24821" t="str">
            <v>DI LENA</v>
          </cell>
          <cell r="C24821" t="str">
            <v>MARIA</v>
          </cell>
          <cell r="D24821" t="str">
            <v>DI LENA MARIA</v>
          </cell>
          <cell r="E24821" t="str">
            <v>F</v>
          </cell>
          <cell r="F24821">
            <v>22693</v>
          </cell>
          <cell r="G24821" t="str">
            <v>PALATA (CB)</v>
          </cell>
          <cell r="H24821" t="str">
            <v>Sindaco</v>
          </cell>
          <cell r="I24821" t="str">
            <v>LISTA CIVICA: SIAMO PALATA</v>
          </cell>
        </row>
        <row r="24822">
          <cell r="A24822" t="str">
            <v>PETACCIATO</v>
          </cell>
          <cell r="B24822" t="str">
            <v>DI PARDO</v>
          </cell>
          <cell r="C24822" t="str">
            <v>ROBERTO</v>
          </cell>
          <cell r="D24822" t="str">
            <v>DI PARDO ROBERTO</v>
          </cell>
          <cell r="E24822" t="str">
            <v>M</v>
          </cell>
          <cell r="F24822">
            <v>26091</v>
          </cell>
          <cell r="G24822" t="str">
            <v>PETACCIATO (CB)</v>
          </cell>
          <cell r="H24822" t="str">
            <v>Sindaco</v>
          </cell>
          <cell r="I24822" t="str">
            <v>LISTA CIVICA: W PETACCIATO VIVA</v>
          </cell>
        </row>
        <row r="24823">
          <cell r="A24823" t="str">
            <v>PETRELLA TIFERNINA</v>
          </cell>
          <cell r="B24823" t="str">
            <v>AMOROSO</v>
          </cell>
          <cell r="C24823" t="str">
            <v>ALESSANDRO</v>
          </cell>
          <cell r="D24823" t="str">
            <v>AMOROSO ALESSANDRO</v>
          </cell>
          <cell r="E24823" t="str">
            <v>M</v>
          </cell>
          <cell r="F24823">
            <v>26273</v>
          </cell>
          <cell r="G24823" t="str">
            <v>CAMPOBASSO (CB)</v>
          </cell>
          <cell r="H24823" t="str">
            <v>Sindaco</v>
          </cell>
          <cell r="I24823" t="str">
            <v>LISTA CIVICA: IL MELOGRANO</v>
          </cell>
        </row>
        <row r="24824">
          <cell r="A24824" t="str">
            <v>PIETRACATELLA</v>
          </cell>
          <cell r="B24824" t="str">
            <v>TOMASSONE</v>
          </cell>
          <cell r="C24824" t="str">
            <v>ANTONIO</v>
          </cell>
          <cell r="D24824" t="str">
            <v>TOMASSONE ANTONIO</v>
          </cell>
          <cell r="E24824" t="str">
            <v>M</v>
          </cell>
          <cell r="F24824">
            <v>30128</v>
          </cell>
          <cell r="G24824" t="str">
            <v>CAMPOBASSO (CB)</v>
          </cell>
          <cell r="H24824" t="str">
            <v>Sindaco</v>
          </cell>
          <cell r="I24824" t="str">
            <v>LISTA CIVICA: INSIEME PER PIETRACATELLA</v>
          </cell>
        </row>
        <row r="24825">
          <cell r="A24825" t="str">
            <v>PIETRACUPA</v>
          </cell>
          <cell r="B24825" t="str">
            <v>SANTILLI</v>
          </cell>
          <cell r="C24825" t="str">
            <v>CAMILLO</v>
          </cell>
          <cell r="D24825" t="str">
            <v>SANTILLI CAMILLO</v>
          </cell>
          <cell r="E24825" t="str">
            <v>M</v>
          </cell>
          <cell r="F24825">
            <v>17730</v>
          </cell>
          <cell r="G24825" t="str">
            <v>PIETRACUPA (CB)</v>
          </cell>
          <cell r="H24825" t="str">
            <v>Sindaco</v>
          </cell>
          <cell r="I24825" t="str">
            <v>LISTA CIVICA: CON I GIOVANI PER PIETRACUPA</v>
          </cell>
        </row>
        <row r="24826">
          <cell r="A24826" t="str">
            <v>PORTOCANNONE</v>
          </cell>
          <cell r="B24826" t="str">
            <v>GALLO</v>
          </cell>
          <cell r="C24826" t="str">
            <v>FRANCESCO</v>
          </cell>
          <cell r="D24826" t="str">
            <v>GALLO FRANCESCO</v>
          </cell>
          <cell r="E24826" t="str">
            <v>M</v>
          </cell>
          <cell r="F24826">
            <v>29798</v>
          </cell>
          <cell r="G24826" t="str">
            <v>TERMOLI (CB)</v>
          </cell>
          <cell r="H24826" t="str">
            <v>Sindaco</v>
          </cell>
          <cell r="I24826" t="str">
            <v>LISTA CIVICA: CON IL CUORE PER PORTOCANNONE</v>
          </cell>
        </row>
        <row r="24827">
          <cell r="A24827" t="str">
            <v>PROVVIDENTI</v>
          </cell>
          <cell r="B24827" t="str">
            <v>CAPORICCI</v>
          </cell>
          <cell r="C24827" t="str">
            <v>ROBERT</v>
          </cell>
          <cell r="D24827" t="str">
            <v>CAPORICCI ROBERT</v>
          </cell>
          <cell r="E24827" t="str">
            <v>M</v>
          </cell>
          <cell r="F24827">
            <v>24834</v>
          </cell>
          <cell r="G24827" t="str">
            <v>CANADA</v>
          </cell>
          <cell r="H24827" t="str">
            <v>Sindaco</v>
          </cell>
          <cell r="I24827" t="str">
            <v>LISTA CIVICA: UNITI PER PROVVIDENTI</v>
          </cell>
        </row>
        <row r="24828">
          <cell r="A24828" t="str">
            <v>RICCIA</v>
          </cell>
          <cell r="B24828" t="str">
            <v>TESTA</v>
          </cell>
          <cell r="C24828" t="str">
            <v>PIETRO</v>
          </cell>
          <cell r="D24828" t="str">
            <v>TESTA PIETRO</v>
          </cell>
          <cell r="E24828" t="str">
            <v>M</v>
          </cell>
          <cell r="F24828">
            <v>26949</v>
          </cell>
          <cell r="G24828" t="str">
            <v>RICCIA (CB)</v>
          </cell>
          <cell r="H24828" t="str">
            <v>Sindaco</v>
          </cell>
          <cell r="I24828" t="str">
            <v>LISTA CIVICA: RICCIA BENE IN COMUNE</v>
          </cell>
        </row>
        <row r="24829">
          <cell r="A24829" t="str">
            <v>RIPABOTTONI</v>
          </cell>
          <cell r="B24829" t="str">
            <v>CIVETTA</v>
          </cell>
          <cell r="C24829" t="str">
            <v>ORAZIO</v>
          </cell>
          <cell r="D24829" t="str">
            <v>CIVETTA ORAZIO</v>
          </cell>
          <cell r="E24829" t="str">
            <v>M</v>
          </cell>
          <cell r="F24829">
            <v>29341</v>
          </cell>
          <cell r="G24829" t="str">
            <v>LARINO (CB)</v>
          </cell>
          <cell r="H24829" t="str">
            <v>Sindaco</v>
          </cell>
          <cell r="I24829" t="str">
            <v>LISTA CIVICA: UNITI PER RIPABOTTONI</v>
          </cell>
        </row>
        <row r="24830">
          <cell r="A24830" t="str">
            <v>RIPALIMOSANI</v>
          </cell>
          <cell r="B24830" t="str">
            <v>GIAMPAOLO</v>
          </cell>
          <cell r="C24830" t="str">
            <v>MARCO</v>
          </cell>
          <cell r="D24830" t="str">
            <v>GIAMPAOLO MARCO</v>
          </cell>
          <cell r="E24830" t="str">
            <v>M</v>
          </cell>
          <cell r="F24830">
            <v>30032</v>
          </cell>
          <cell r="G24830" t="str">
            <v>CAMPOBASSO (CB)</v>
          </cell>
          <cell r="H24830" t="str">
            <v>Sindaco</v>
          </cell>
          <cell r="I24830" t="str">
            <v>LISTA CIVICA: RIPARTIAMO</v>
          </cell>
        </row>
        <row r="24831">
          <cell r="A24831" t="str">
            <v>ROCCAVIVARA</v>
          </cell>
          <cell r="B24831" t="str">
            <v>MINNI</v>
          </cell>
          <cell r="C24831" t="str">
            <v>ANGELO</v>
          </cell>
          <cell r="D24831" t="str">
            <v>MINNI ANGELO</v>
          </cell>
          <cell r="E24831" t="str">
            <v>M</v>
          </cell>
          <cell r="F24831">
            <v>25468</v>
          </cell>
          <cell r="G24831" t="str">
            <v>SVIZZERA</v>
          </cell>
          <cell r="H24831" t="str">
            <v>Sindaco</v>
          </cell>
          <cell r="I24831" t="str">
            <v>LISTA CIVICA: ROCCAVIVARA OLTRE</v>
          </cell>
        </row>
        <row r="24832">
          <cell r="A24832" t="str">
            <v>ROTELLO</v>
          </cell>
          <cell r="B24832" t="str">
            <v>MARMORINI</v>
          </cell>
          <cell r="C24832" t="str">
            <v>MASSINO</v>
          </cell>
          <cell r="D24832" t="str">
            <v>MARMORINI MASSINO</v>
          </cell>
          <cell r="E24832" t="str">
            <v>M</v>
          </cell>
          <cell r="F24832">
            <v>30216</v>
          </cell>
          <cell r="G24832" t="str">
            <v>TERMOLI (CB)</v>
          </cell>
          <cell r="H24832" t="str">
            <v>Sindaco</v>
          </cell>
          <cell r="I24832" t="str">
            <v>LISTA CIVICA: PROGETTO COMUNE</v>
          </cell>
        </row>
        <row r="24833">
          <cell r="A24833" t="str">
            <v>SALCITO</v>
          </cell>
          <cell r="B24833" t="str">
            <v>GALLI</v>
          </cell>
          <cell r="C24833" t="str">
            <v>GIOVANNI</v>
          </cell>
          <cell r="D24833" t="str">
            <v>GALLI GIOVANNI</v>
          </cell>
          <cell r="E24833" t="str">
            <v>M</v>
          </cell>
          <cell r="F24833">
            <v>29560</v>
          </cell>
          <cell r="G24833" t="str">
            <v>ROMA (RM)</v>
          </cell>
          <cell r="H24833" t="str">
            <v>Sindaco</v>
          </cell>
          <cell r="I24833" t="str">
            <v>LISTA CIVICA: CAMBIARE SALCITO</v>
          </cell>
        </row>
        <row r="24834">
          <cell r="A24834" t="str">
            <v>SAN BIASE</v>
          </cell>
          <cell r="B24834" t="str">
            <v>BOCCARDO</v>
          </cell>
          <cell r="C24834" t="str">
            <v>ANNAMARIA</v>
          </cell>
          <cell r="D24834" t="str">
            <v>BOCCARDO ANNAMARIA</v>
          </cell>
          <cell r="E24834" t="str">
            <v>F</v>
          </cell>
          <cell r="F24834">
            <v>31402</v>
          </cell>
          <cell r="G24834" t="str">
            <v>CAMPOBASSO (CB)</v>
          </cell>
          <cell r="H24834" t="str">
            <v>Sindaco</v>
          </cell>
          <cell r="I24834" t="str">
            <v>LISTA CIVICA: INSIEME PER SAN BIASE</v>
          </cell>
        </row>
        <row r="24835">
          <cell r="A24835" t="str">
            <v>SAN FELICE DEL MOLISE</v>
          </cell>
          <cell r="B24835" t="str">
            <v>ZARA</v>
          </cell>
          <cell r="C24835" t="str">
            <v>CORRADO</v>
          </cell>
          <cell r="D24835" t="str">
            <v>ZARA CORRADO</v>
          </cell>
          <cell r="E24835" t="str">
            <v>M</v>
          </cell>
          <cell r="F24835">
            <v>31384</v>
          </cell>
          <cell r="G24835" t="str">
            <v>TERMOLI (CB)</v>
          </cell>
          <cell r="H24835" t="str">
            <v>Sindaco</v>
          </cell>
          <cell r="I24835" t="str">
            <v>LISTA CIVICA: INSIEME PER SAN FELICE</v>
          </cell>
        </row>
        <row r="24836">
          <cell r="A24836" t="str">
            <v>SAN GIACOMO DEGLI SCHIAVONI</v>
          </cell>
          <cell r="B24836" t="str">
            <v>DELLA PORTA</v>
          </cell>
          <cell r="C24836" t="str">
            <v>COSTANZO</v>
          </cell>
          <cell r="D24836" t="str">
            <v>DELLA PORTA COSTANZO</v>
          </cell>
          <cell r="E24836" t="str">
            <v>M</v>
          </cell>
          <cell r="F24836">
            <v>27696</v>
          </cell>
          <cell r="G24836" t="str">
            <v>TERMOLI (CB)</v>
          </cell>
          <cell r="H24836" t="str">
            <v>Sindaco</v>
          </cell>
          <cell r="I24836" t="str">
            <v>LISTA CIVICA: LISTA CIVICA LA FONTE</v>
          </cell>
        </row>
        <row r="24837">
          <cell r="A24837" t="str">
            <v>SAN GIOVANNI IN GALDO</v>
          </cell>
          <cell r="B24837" t="str">
            <v>CREDICO</v>
          </cell>
          <cell r="C24837" t="str">
            <v>DOMENICO</v>
          </cell>
          <cell r="D24837" t="str">
            <v>CREDICO DOMENICO</v>
          </cell>
          <cell r="E24837" t="str">
            <v>M</v>
          </cell>
          <cell r="F24837">
            <v>20136</v>
          </cell>
          <cell r="G24837" t="str">
            <v>SAN GIOVANNI IN GALDO (CB)</v>
          </cell>
          <cell r="H24837" t="str">
            <v>Sindaco</v>
          </cell>
        </row>
        <row r="24838">
          <cell r="A24838" t="str">
            <v>SAN GIULIANO DEL SANNIO</v>
          </cell>
          <cell r="B24838" t="str">
            <v>DE MATTEIS</v>
          </cell>
          <cell r="C24838" t="str">
            <v>ROSARIO</v>
          </cell>
          <cell r="D24838" t="str">
            <v>DE MATTEIS ROSARIO</v>
          </cell>
          <cell r="E24838" t="str">
            <v>M</v>
          </cell>
          <cell r="F24838">
            <v>17007</v>
          </cell>
          <cell r="G24838" t="str">
            <v>SAN GIULIANO DEL SANNIO (CB)</v>
          </cell>
          <cell r="H24838" t="str">
            <v>Sindaco</v>
          </cell>
          <cell r="I24838" t="str">
            <v>LISTA CIVICA: IMPEGNO COMUNE</v>
          </cell>
        </row>
        <row r="24839">
          <cell r="A24839" t="str">
            <v>SAN GIULIANO DI PUGLIA</v>
          </cell>
          <cell r="B24839" t="str">
            <v>FERRANTE</v>
          </cell>
          <cell r="C24839" t="str">
            <v>GIUSEPPE</v>
          </cell>
          <cell r="D24839" t="str">
            <v>FERRANTE GIUSEPPE</v>
          </cell>
          <cell r="E24839" t="str">
            <v>M</v>
          </cell>
          <cell r="F24839">
            <v>30470</v>
          </cell>
          <cell r="G24839" t="str">
            <v>LARINO (CB)</v>
          </cell>
          <cell r="H24839" t="str">
            <v>Sindaco</v>
          </cell>
          <cell r="I24839" t="str">
            <v>LISTA CIVICA: TU..PROTAGONISTA</v>
          </cell>
        </row>
        <row r="24840">
          <cell r="A24840" t="str">
            <v>SAN MARTINO IN PENSILIS</v>
          </cell>
          <cell r="B24840" t="str">
            <v>DI MATTEO</v>
          </cell>
          <cell r="C24840" t="str">
            <v>GIOVANNI</v>
          </cell>
          <cell r="D24840" t="str">
            <v>DI MATTEO GIOVANNI</v>
          </cell>
          <cell r="E24840" t="str">
            <v>M</v>
          </cell>
          <cell r="F24840">
            <v>24272</v>
          </cell>
          <cell r="G24840" t="str">
            <v>TERMOLI (CB)</v>
          </cell>
          <cell r="H24840" t="str">
            <v>Sindaco</v>
          </cell>
          <cell r="I24840" t="str">
            <v>LISTA CIVICA: SAN MARTINO LIBERA</v>
          </cell>
        </row>
        <row r="24841">
          <cell r="A24841" t="str">
            <v>SAN MASSIMO</v>
          </cell>
          <cell r="B24841" t="str">
            <v>LEGGIERI</v>
          </cell>
          <cell r="C24841" t="str">
            <v>ALFONSO</v>
          </cell>
          <cell r="D24841" t="str">
            <v>LEGGIERI ALFONSO</v>
          </cell>
          <cell r="E24841" t="str">
            <v>M</v>
          </cell>
          <cell r="F24841">
            <v>26895</v>
          </cell>
          <cell r="G24841" t="str">
            <v>CASSINO (FR)</v>
          </cell>
          <cell r="H24841" t="str">
            <v>Sindaco</v>
          </cell>
          <cell r="I24841" t="str">
            <v>LISTA CIVICA: SAN MASSIMO UNITA</v>
          </cell>
        </row>
        <row r="24842">
          <cell r="A24842" t="str">
            <v>SAN POLO MATESE</v>
          </cell>
          <cell r="B24842" t="str">
            <v>SPINA</v>
          </cell>
          <cell r="C24842" t="str">
            <v>TONINO</v>
          </cell>
          <cell r="D24842" t="str">
            <v>SPINA TONINO</v>
          </cell>
          <cell r="E24842" t="str">
            <v>M</v>
          </cell>
          <cell r="F24842">
            <v>28010</v>
          </cell>
          <cell r="G24842" t="str">
            <v>BOJANO (CB)</v>
          </cell>
          <cell r="H24842" t="str">
            <v>Sindaco</v>
          </cell>
          <cell r="I24842" t="str">
            <v>LISTA CIVICA: SAN POLO MATESE NEL CUORE</v>
          </cell>
        </row>
        <row r="24843">
          <cell r="A24843" t="str">
            <v>SANTA CROCE DI MAGLIANO</v>
          </cell>
          <cell r="B24843" t="str">
            <v>FLORIO</v>
          </cell>
          <cell r="C24843" t="str">
            <v>ALBERTO</v>
          </cell>
          <cell r="D24843" t="str">
            <v>FLORIO ALBERTO</v>
          </cell>
          <cell r="E24843" t="str">
            <v>M</v>
          </cell>
          <cell r="F24843">
            <v>23062</v>
          </cell>
          <cell r="G24843" t="str">
            <v>NAPOLI (NA)</v>
          </cell>
          <cell r="H24843" t="str">
            <v>Sindaco</v>
          </cell>
          <cell r="I24843" t="str">
            <v>LISTA CIVICA: INSIEME PER SANTA CROCE</v>
          </cell>
        </row>
        <row r="24844">
          <cell r="A24844" t="str">
            <v>SANT'ANGELO LIMOSANO</v>
          </cell>
          <cell r="B24844" t="str">
            <v>CIARALLO</v>
          </cell>
          <cell r="C24844" t="str">
            <v>WILLIAM</v>
          </cell>
          <cell r="D24844" t="str">
            <v>CIARALLO WILLIAM</v>
          </cell>
          <cell r="E24844" t="str">
            <v>M</v>
          </cell>
          <cell r="F24844">
            <v>30218</v>
          </cell>
          <cell r="G24844" t="str">
            <v>CAMPOBASSO (CB)</v>
          </cell>
          <cell r="H24844" t="str">
            <v>Sindaco</v>
          </cell>
          <cell r="I24844" t="str">
            <v>LISTA CIVICA: VIVERE</v>
          </cell>
        </row>
        <row r="24845">
          <cell r="A24845" t="str">
            <v>SANT'ELIA A PIANISI</v>
          </cell>
          <cell r="B24845" t="str">
            <v>FAIELLA</v>
          </cell>
          <cell r="C24845" t="str">
            <v>BIAGIO</v>
          </cell>
          <cell r="D24845" t="str">
            <v>FAIELLA BIAGIO</v>
          </cell>
          <cell r="E24845" t="str">
            <v>M</v>
          </cell>
          <cell r="F24845">
            <v>27881</v>
          </cell>
          <cell r="G24845" t="str">
            <v>CAMPOBASSO (CB)</v>
          </cell>
          <cell r="H24845" t="str">
            <v>Sindaco</v>
          </cell>
          <cell r="I24845" t="str">
            <v>LISTA CIVICA: FAIELLA SINDACO</v>
          </cell>
        </row>
        <row r="24846">
          <cell r="A24846" t="str">
            <v>SEPINO</v>
          </cell>
          <cell r="B24846" t="str">
            <v>D'ANELLO</v>
          </cell>
          <cell r="C24846" t="str">
            <v>PAOLO PASQUALE</v>
          </cell>
          <cell r="D24846" t="str">
            <v>D'ANELLO PAOLO PASQUALE</v>
          </cell>
          <cell r="E24846" t="str">
            <v>M</v>
          </cell>
          <cell r="F24846">
            <v>19159</v>
          </cell>
          <cell r="G24846" t="str">
            <v>SEPINO (CB)</v>
          </cell>
          <cell r="H24846" t="str">
            <v>Sindaco</v>
          </cell>
          <cell r="I24846" t="str">
            <v>LISTA CIVICA: SAEPINUM</v>
          </cell>
        </row>
        <row r="24847">
          <cell r="A24847" t="str">
            <v>SPINETE</v>
          </cell>
          <cell r="B24847" t="str">
            <v>DI IORIO</v>
          </cell>
          <cell r="C24847" t="str">
            <v>MICHELE</v>
          </cell>
          <cell r="D24847" t="str">
            <v>DI IORIO MICHELE</v>
          </cell>
          <cell r="E24847" t="str">
            <v>M</v>
          </cell>
          <cell r="F24847">
            <v>30049</v>
          </cell>
          <cell r="G24847" t="str">
            <v>ISERNIA (IS)</v>
          </cell>
          <cell r="H24847" t="str">
            <v>Sindaco</v>
          </cell>
        </row>
        <row r="24848">
          <cell r="A24848" t="str">
            <v>TAVENNA</v>
          </cell>
          <cell r="B24848" t="str">
            <v>CIRULLI</v>
          </cell>
          <cell r="C24848" t="str">
            <v>PAOLO</v>
          </cell>
          <cell r="D24848" t="str">
            <v>CIRULLI PAOLO</v>
          </cell>
          <cell r="E24848" t="str">
            <v>M</v>
          </cell>
          <cell r="F24848">
            <v>26872</v>
          </cell>
          <cell r="G24848" t="str">
            <v>TAVENNA (CB)</v>
          </cell>
          <cell r="H24848" t="str">
            <v>Sindaco</v>
          </cell>
          <cell r="I24848" t="str">
            <v>LISTA CIVICA: INSIEME PER TAVENNA</v>
          </cell>
        </row>
        <row r="24849">
          <cell r="A24849" t="str">
            <v>TERMOLI</v>
          </cell>
          <cell r="B24849" t="str">
            <v>ROBERTI</v>
          </cell>
          <cell r="C24849" t="str">
            <v>FRANCESCO</v>
          </cell>
          <cell r="D24849" t="str">
            <v>ROBERTI FRANCESCO</v>
          </cell>
          <cell r="E24849" t="str">
            <v>M</v>
          </cell>
          <cell r="F24849">
            <v>24638</v>
          </cell>
          <cell r="G24849" t="str">
            <v>MONTEFALCONE NEL SANNIO (CB)</v>
          </cell>
          <cell r="H24849" t="str">
            <v>Sindaco</v>
          </cell>
          <cell r="I24849" t="str">
            <v>FRATELLI D'ITALIA | LEGA SALVINI | LISTA CIVICA: DIRITTI E LIBERTA' MOLISE | LISTA CIVICA: SIAMO TERMOLI NEL FUTURO | FORZA ITALIA | POPOLARI PER L'ITALIA</v>
          </cell>
        </row>
        <row r="24850">
          <cell r="A24850" t="str">
            <v>TORELLA DEL SANNIO</v>
          </cell>
          <cell r="B24850" t="str">
            <v>MEFFE</v>
          </cell>
          <cell r="C24850" t="str">
            <v>GIANNI</v>
          </cell>
          <cell r="D24850" t="str">
            <v>MEFFE GIANNI</v>
          </cell>
          <cell r="E24850" t="str">
            <v>M</v>
          </cell>
          <cell r="F24850">
            <v>30312</v>
          </cell>
          <cell r="G24850" t="str">
            <v>ISERNIA (IS)</v>
          </cell>
          <cell r="H24850" t="str">
            <v>Sindaco</v>
          </cell>
          <cell r="I24850" t="str">
            <v>LISTA CIVICA: TORELLA NEL CUORE</v>
          </cell>
        </row>
        <row r="24851">
          <cell r="A24851" t="str">
            <v>TORO</v>
          </cell>
          <cell r="B24851" t="str">
            <v>QUERCIO</v>
          </cell>
          <cell r="C24851" t="str">
            <v>ROBERTO</v>
          </cell>
          <cell r="D24851" t="str">
            <v>QUERCIO ROBERTO</v>
          </cell>
          <cell r="E24851" t="str">
            <v>M</v>
          </cell>
          <cell r="F24851">
            <v>31466</v>
          </cell>
          <cell r="G24851" t="str">
            <v>CAMPOBASSO (CB)</v>
          </cell>
          <cell r="H24851" t="str">
            <v>Sindaco</v>
          </cell>
          <cell r="I24851" t="str">
            <v>LISTA CIVICA: TORO DI TUTTI</v>
          </cell>
        </row>
        <row r="24852">
          <cell r="A24852" t="str">
            <v>TRIVENTO</v>
          </cell>
          <cell r="B24852" t="str">
            <v>CORALLO</v>
          </cell>
          <cell r="C24852" t="str">
            <v>PASQUALE</v>
          </cell>
          <cell r="D24852" t="str">
            <v>CORALLO PASQUALE</v>
          </cell>
          <cell r="E24852" t="str">
            <v>M</v>
          </cell>
          <cell r="F24852">
            <v>21134</v>
          </cell>
          <cell r="G24852" t="str">
            <v>NAPOLI (NA)</v>
          </cell>
          <cell r="H24852" t="str">
            <v>Sindaco</v>
          </cell>
          <cell r="I24852" t="str">
            <v>LISTA CIVICA: TRIVENTO RIPARTE</v>
          </cell>
        </row>
        <row r="24853">
          <cell r="A24853" t="str">
            <v>TUFARA</v>
          </cell>
          <cell r="B24853" t="str">
            <v>DI IORIO</v>
          </cell>
          <cell r="C24853" t="str">
            <v>GIANNI</v>
          </cell>
          <cell r="D24853" t="str">
            <v>DI IORIO GIANNI</v>
          </cell>
          <cell r="E24853" t="str">
            <v>M</v>
          </cell>
          <cell r="F24853">
            <v>29276</v>
          </cell>
          <cell r="G24853" t="str">
            <v>CAMPOBASSO (CB)</v>
          </cell>
          <cell r="H24853" t="str">
            <v>Sindaco</v>
          </cell>
          <cell r="I24853" t="str">
            <v>LISTA CIVICA: LA VIA GIUSTA</v>
          </cell>
        </row>
        <row r="24854">
          <cell r="A24854" t="str">
            <v>URURI</v>
          </cell>
          <cell r="B24854" t="str">
            <v>GRECO</v>
          </cell>
          <cell r="C24854" t="str">
            <v>LAURA</v>
          </cell>
          <cell r="D24854" t="str">
            <v>GRECO LAURA</v>
          </cell>
          <cell r="E24854" t="str">
            <v>F</v>
          </cell>
          <cell r="F24854">
            <v>27000</v>
          </cell>
          <cell r="G24854" t="str">
            <v>TERMOLI (CB)</v>
          </cell>
          <cell r="H24854" t="str">
            <v>Sindaco</v>
          </cell>
          <cell r="I24854" t="str">
            <v>LISTA CIVICA: URURI LIBERA</v>
          </cell>
        </row>
        <row r="24855">
          <cell r="A24855" t="str">
            <v>VINCHIATURO</v>
          </cell>
          <cell r="B24855" t="str">
            <v>VALENTE</v>
          </cell>
          <cell r="C24855" t="str">
            <v>LUIGI</v>
          </cell>
          <cell r="D24855" t="str">
            <v>VALENTE LUIGI</v>
          </cell>
          <cell r="E24855" t="str">
            <v>M</v>
          </cell>
          <cell r="F24855">
            <v>23574</v>
          </cell>
          <cell r="G24855" t="str">
            <v>VINCHIATURO (CB)</v>
          </cell>
          <cell r="H24855" t="str">
            <v>Sindaco</v>
          </cell>
          <cell r="I24855" t="str">
            <v>LISTA CIVICA: LIBERTA' E' PARTECIPAZIONE</v>
          </cell>
        </row>
        <row r="24856">
          <cell r="A24856" t="str">
            <v>ACQUAVIVA D'ISERNIA</v>
          </cell>
          <cell r="B24856" t="str">
            <v>PETROCELLI</v>
          </cell>
          <cell r="C24856" t="str">
            <v>FRANCESCA</v>
          </cell>
          <cell r="D24856" t="str">
            <v>PETROCELLI FRANCESCA</v>
          </cell>
          <cell r="E24856" t="str">
            <v>F</v>
          </cell>
          <cell r="F24856">
            <v>28356</v>
          </cell>
          <cell r="G24856" t="str">
            <v>CASTEL DI SANGRO (AQ)</v>
          </cell>
          <cell r="H24856" t="str">
            <v>Sindaco</v>
          </cell>
          <cell r="I24856" t="str">
            <v>LISTA CIVICA: UNITI PER ACQUAVIVA</v>
          </cell>
        </row>
        <row r="24857">
          <cell r="A24857" t="str">
            <v>AGNONE</v>
          </cell>
          <cell r="B24857" t="str">
            <v>SAIA</v>
          </cell>
          <cell r="C24857" t="str">
            <v>DANIELE</v>
          </cell>
          <cell r="D24857" t="str">
            <v>SAIA DANIELE</v>
          </cell>
          <cell r="E24857" t="str">
            <v>M</v>
          </cell>
          <cell r="F24857">
            <v>26970</v>
          </cell>
          <cell r="G24857" t="str">
            <v>AGNONE (IS)</v>
          </cell>
          <cell r="H24857" t="str">
            <v>Sindaco</v>
          </cell>
          <cell r="I24857" t="str">
            <v>LISTA CIVICA: NUOVO SOGNO AGNONESE</v>
          </cell>
        </row>
        <row r="24858">
          <cell r="A24858" t="str">
            <v>BAGNOLI DEL TRIGNO</v>
          </cell>
          <cell r="B24858" t="str">
            <v>IANIERO</v>
          </cell>
          <cell r="C24858" t="str">
            <v>GIANCARLO</v>
          </cell>
          <cell r="D24858" t="str">
            <v>IANIERO GIANCARLO</v>
          </cell>
          <cell r="E24858" t="str">
            <v>M</v>
          </cell>
          <cell r="F24858">
            <v>24848</v>
          </cell>
          <cell r="G24858" t="str">
            <v>ROMA (RM)</v>
          </cell>
          <cell r="H24858" t="str">
            <v>Sindaco</v>
          </cell>
          <cell r="I24858" t="str">
            <v>LISTA CIVICA: SIAMO BAGNOLI</v>
          </cell>
        </row>
        <row r="24859">
          <cell r="A24859" t="str">
            <v>CANTALUPO NEL SANNIO</v>
          </cell>
          <cell r="B24859" t="str">
            <v>CARANCI</v>
          </cell>
          <cell r="C24859" t="str">
            <v>ACHILLE</v>
          </cell>
          <cell r="D24859" t="str">
            <v>CARANCI ACHILLE</v>
          </cell>
          <cell r="E24859" t="str">
            <v>M</v>
          </cell>
          <cell r="F24859">
            <v>26621</v>
          </cell>
          <cell r="G24859" t="str">
            <v>ISERNIA (IS)</v>
          </cell>
          <cell r="H24859" t="str">
            <v>Sindaco</v>
          </cell>
          <cell r="I24859" t="str">
            <v>LISTA CIVICA: CANTALUPO UNITA</v>
          </cell>
        </row>
        <row r="24860">
          <cell r="A24860" t="str">
            <v>CAPRACOTTA</v>
          </cell>
          <cell r="B24860" t="str">
            <v>PAGLIONE</v>
          </cell>
          <cell r="C24860" t="str">
            <v>CANDIDO</v>
          </cell>
          <cell r="D24860" t="str">
            <v>PAGLIONE CANDIDO</v>
          </cell>
          <cell r="E24860" t="str">
            <v>M</v>
          </cell>
          <cell r="F24860">
            <v>21459</v>
          </cell>
          <cell r="G24860" t="str">
            <v>CAPRACOTTA (IS)</v>
          </cell>
          <cell r="H24860" t="str">
            <v>Sindaco</v>
          </cell>
          <cell r="I24860" t="str">
            <v>LISTA CIVICA: CAPRACOTTA VIVA</v>
          </cell>
        </row>
        <row r="24861">
          <cell r="A24861" t="str">
            <v>CAROVILLI</v>
          </cell>
          <cell r="B24861" t="str">
            <v>CONTI</v>
          </cell>
          <cell r="C24861" t="str">
            <v>ANTONIO</v>
          </cell>
          <cell r="D24861" t="str">
            <v>CONTI ANTONIO</v>
          </cell>
          <cell r="E24861" t="str">
            <v>M</v>
          </cell>
          <cell r="F24861">
            <v>20099</v>
          </cell>
          <cell r="G24861" t="str">
            <v>CAROVILLI (IS)</v>
          </cell>
          <cell r="H24861" t="str">
            <v>Sindaco</v>
          </cell>
          <cell r="I24861" t="str">
            <v>LISTA CIVICA: PER LA BUONA AMMINISTRAZIONE</v>
          </cell>
        </row>
        <row r="24862">
          <cell r="A24862" t="str">
            <v>CARPINONE</v>
          </cell>
          <cell r="B24862" t="str">
            <v>COLITTI</v>
          </cell>
          <cell r="C24862" t="str">
            <v>PASQUALE</v>
          </cell>
          <cell r="D24862" t="str">
            <v>COLITTI PASQUALE</v>
          </cell>
          <cell r="E24862" t="str">
            <v>M</v>
          </cell>
          <cell r="F24862">
            <v>28184</v>
          </cell>
          <cell r="G24862" t="str">
            <v>ISERNIA (IS)</v>
          </cell>
          <cell r="H24862" t="str">
            <v>Sindaco</v>
          </cell>
          <cell r="I24862" t="str">
            <v>LISTA CIVICA: TRASPARENZA E PARTECIPAZIONE</v>
          </cell>
        </row>
        <row r="24863">
          <cell r="A24863" t="str">
            <v>CASTEL DEL GIUDICE</v>
          </cell>
          <cell r="B24863" t="str">
            <v>GENTILE</v>
          </cell>
          <cell r="C24863" t="str">
            <v>LINO NICOLA</v>
          </cell>
          <cell r="D24863" t="str">
            <v>GENTILE LINO NICOLA</v>
          </cell>
          <cell r="E24863" t="str">
            <v>M</v>
          </cell>
          <cell r="F24863">
            <v>24788</v>
          </cell>
          <cell r="G24863" t="str">
            <v>CASTEL DI SANGRO (AQ)</v>
          </cell>
          <cell r="H24863" t="str">
            <v>Sindaco</v>
          </cell>
          <cell r="I24863" t="str">
            <v>LISTA CIVICA: PAESE FUTURO</v>
          </cell>
        </row>
        <row r="24864">
          <cell r="A24864" t="str">
            <v>CASTELPETROSO</v>
          </cell>
          <cell r="B24864" t="str">
            <v>TAMBURRI</v>
          </cell>
          <cell r="C24864" t="str">
            <v>MICHELA</v>
          </cell>
          <cell r="D24864" t="str">
            <v>TAMBURRI MICHELA</v>
          </cell>
          <cell r="E24864" t="str">
            <v>F</v>
          </cell>
          <cell r="F24864">
            <v>28764</v>
          </cell>
          <cell r="G24864" t="str">
            <v>ISERNIA (IS)</v>
          </cell>
          <cell r="H24864" t="str">
            <v>Sindaco</v>
          </cell>
          <cell r="I24864" t="str">
            <v>LISTA CIVICA: TRASPARENZA ED INNOVAZIONE</v>
          </cell>
        </row>
        <row r="24865">
          <cell r="A24865" t="str">
            <v>CASTELPIZZUTO</v>
          </cell>
          <cell r="B24865" t="str">
            <v>CARANCI</v>
          </cell>
          <cell r="C24865" t="str">
            <v>CARLA</v>
          </cell>
          <cell r="D24865" t="str">
            <v>CARANCI CARLA</v>
          </cell>
          <cell r="E24865" t="str">
            <v>F</v>
          </cell>
          <cell r="F24865">
            <v>24367</v>
          </cell>
          <cell r="G24865" t="str">
            <v>NAPOLI (NA)</v>
          </cell>
          <cell r="H24865" t="str">
            <v>Sindaco</v>
          </cell>
          <cell r="I24865" t="str">
            <v>LISTA CIVICA: CASTELPIZZUTO RESISTI</v>
          </cell>
        </row>
        <row r="24866">
          <cell r="A24866" t="str">
            <v>CASTEL SAN VINCENZO</v>
          </cell>
          <cell r="B24866" t="str">
            <v>MARGIOTTA</v>
          </cell>
          <cell r="C24866" t="str">
            <v>MARISA</v>
          </cell>
          <cell r="D24866" t="str">
            <v>MARGIOTTA MARISA</v>
          </cell>
          <cell r="E24866" t="str">
            <v>F</v>
          </cell>
          <cell r="F24866">
            <v>21360</v>
          </cell>
          <cell r="G24866" t="str">
            <v>CASTEL SAN VINCENZO (IS)</v>
          </cell>
          <cell r="H24866" t="str">
            <v>Sindaco</v>
          </cell>
          <cell r="I24866" t="str">
            <v>LISTA CIVICA: INSIEME PER CASTEL SAN VINCENZO</v>
          </cell>
        </row>
        <row r="24867">
          <cell r="A24867" t="str">
            <v>CASTELVERRINO</v>
          </cell>
          <cell r="B24867" t="str">
            <v>PANNUNZIO</v>
          </cell>
          <cell r="C24867" t="str">
            <v>CHRISTIAN</v>
          </cell>
          <cell r="D24867" t="str">
            <v>PANNUNZIO CHRISTIAN</v>
          </cell>
          <cell r="E24867" t="str">
            <v>M</v>
          </cell>
          <cell r="F24867">
            <v>35563</v>
          </cell>
          <cell r="G24867" t="str">
            <v>AGNONE (IS)</v>
          </cell>
          <cell r="H24867" t="str">
            <v>Sindaco</v>
          </cell>
        </row>
        <row r="24868">
          <cell r="A24868" t="str">
            <v>CERRO AL VOLTURNO</v>
          </cell>
          <cell r="B24868" t="str">
            <v>DI IANNI</v>
          </cell>
          <cell r="C24868" t="str">
            <v>REMO</v>
          </cell>
          <cell r="D24868" t="str">
            <v>DI IANNI REMO</v>
          </cell>
          <cell r="E24868" t="str">
            <v>M</v>
          </cell>
          <cell r="F24868">
            <v>24787</v>
          </cell>
          <cell r="G24868" t="str">
            <v>VENAFRO (IS)</v>
          </cell>
          <cell r="H24868" t="str">
            <v>Sindaco</v>
          </cell>
          <cell r="I24868" t="str">
            <v>LISTA CIVICA: FINALMENTE CERRO</v>
          </cell>
        </row>
        <row r="24869">
          <cell r="A24869" t="str">
            <v>CHIAUCI</v>
          </cell>
          <cell r="B24869" t="str">
            <v>SFERRA</v>
          </cell>
          <cell r="C24869" t="str">
            <v>ANTONIO</v>
          </cell>
          <cell r="D24869" t="str">
            <v>SFERRA ANTONIO</v>
          </cell>
          <cell r="E24869" t="str">
            <v>M</v>
          </cell>
          <cell r="F24869">
            <v>26555</v>
          </cell>
          <cell r="G24869" t="str">
            <v>ISERNIA (IS)</v>
          </cell>
          <cell r="H24869" t="str">
            <v>Sindaco</v>
          </cell>
          <cell r="I24869" t="str">
            <v>LISTA CIVICA: CHIAUCI IN COMUNE</v>
          </cell>
        </row>
        <row r="24870">
          <cell r="A24870" t="str">
            <v>CIVITANOVA DEL SANNIO</v>
          </cell>
          <cell r="B24870" t="str">
            <v>CIAMPITTIELLO</v>
          </cell>
          <cell r="C24870" t="str">
            <v>ROBERTA</v>
          </cell>
          <cell r="D24870" t="str">
            <v>CIAMPITTIELLO ROBERTA</v>
          </cell>
          <cell r="E24870" t="str">
            <v>F</v>
          </cell>
          <cell r="F24870">
            <v>29597</v>
          </cell>
          <cell r="G24870" t="str">
            <v>ISERNIA (IS)</v>
          </cell>
          <cell r="H24870" t="str">
            <v>Sindaco</v>
          </cell>
          <cell r="I24870" t="str">
            <v>LISTA CIVICA: CONTINUITA' PER CIVITANOVA</v>
          </cell>
        </row>
        <row r="24871">
          <cell r="A24871" t="str">
            <v>COLLI A VOLTURNO</v>
          </cell>
          <cell r="B24871" t="str">
            <v>INCOLLINGO</v>
          </cell>
          <cell r="C24871" t="str">
            <v>EMILIO</v>
          </cell>
          <cell r="D24871" t="str">
            <v>INCOLLINGO EMILIO</v>
          </cell>
          <cell r="E24871" t="str">
            <v>M</v>
          </cell>
          <cell r="F24871">
            <v>26698</v>
          </cell>
          <cell r="G24871" t="str">
            <v>VENAFRO (IS)</v>
          </cell>
          <cell r="H24871" t="str">
            <v>Sindaco</v>
          </cell>
          <cell r="I24871" t="str">
            <v>LISTA CIVICA: EQUILIBRIO E MODERAZIONE</v>
          </cell>
        </row>
        <row r="24872">
          <cell r="A24872" t="str">
            <v>CONCA CASALE</v>
          </cell>
          <cell r="B24872" t="str">
            <v>PRETE</v>
          </cell>
          <cell r="C24872" t="str">
            <v>RICCARDO</v>
          </cell>
          <cell r="D24872" t="str">
            <v>PRETE RICCARDO</v>
          </cell>
          <cell r="E24872" t="str">
            <v>M</v>
          </cell>
          <cell r="F24872">
            <v>30232</v>
          </cell>
          <cell r="G24872" t="str">
            <v>VENAFRO (IS)</v>
          </cell>
          <cell r="H24872" t="str">
            <v>Sindaco</v>
          </cell>
          <cell r="I24872" t="str">
            <v>LISTA CIVICA: CONCA CASALE RIPARTE</v>
          </cell>
        </row>
        <row r="24873">
          <cell r="A24873" t="str">
            <v>FILIGNANO</v>
          </cell>
          <cell r="B24873" t="str">
            <v>COCOZZA</v>
          </cell>
          <cell r="C24873" t="str">
            <v>FEDERICA</v>
          </cell>
          <cell r="D24873" t="str">
            <v>COCOZZA FEDERICA</v>
          </cell>
          <cell r="E24873" t="str">
            <v>F</v>
          </cell>
          <cell r="F24873">
            <v>28132</v>
          </cell>
          <cell r="G24873" t="str">
            <v>VENAFRO (IS)</v>
          </cell>
          <cell r="H24873" t="str">
            <v>Sindaco</v>
          </cell>
        </row>
        <row r="24874">
          <cell r="A24874" t="str">
            <v>FORLI' DEL SANNIO</v>
          </cell>
          <cell r="B24874" t="str">
            <v>LERZA</v>
          </cell>
          <cell r="C24874" t="str">
            <v>SERGIO</v>
          </cell>
          <cell r="D24874" t="str">
            <v>LERZA SERGIO</v>
          </cell>
          <cell r="E24874" t="str">
            <v>M</v>
          </cell>
          <cell r="F24874">
            <v>19096</v>
          </cell>
          <cell r="G24874" t="str">
            <v>NAPOLI (NA)</v>
          </cell>
          <cell r="H24874" t="str">
            <v>Sindaco</v>
          </cell>
          <cell r="I24874" t="str">
            <v>LISTA CIVICA: FORLI'FUTUR@</v>
          </cell>
        </row>
        <row r="24875">
          <cell r="A24875" t="str">
            <v>FORNELLI</v>
          </cell>
          <cell r="B24875" t="str">
            <v>TEDESCHI</v>
          </cell>
          <cell r="C24875" t="str">
            <v>GIOVANNI</v>
          </cell>
          <cell r="D24875" t="str">
            <v>TEDESCHI GIOVANNI</v>
          </cell>
          <cell r="E24875" t="str">
            <v>M</v>
          </cell>
          <cell r="F24875">
            <v>28462</v>
          </cell>
          <cell r="G24875" t="str">
            <v>ISERNIA (IS)</v>
          </cell>
          <cell r="H24875" t="str">
            <v>Sindaco</v>
          </cell>
          <cell r="I24875" t="str">
            <v>LISTA CIVICA: CRESCERE LIBERI</v>
          </cell>
        </row>
        <row r="24876">
          <cell r="A24876" t="str">
            <v>FROSOLONE</v>
          </cell>
          <cell r="B24876" t="str">
            <v>IANIRO</v>
          </cell>
          <cell r="C24876" t="str">
            <v>FELICE</v>
          </cell>
          <cell r="D24876" t="str">
            <v>IANIRO FELICE</v>
          </cell>
          <cell r="E24876" t="str">
            <v>M</v>
          </cell>
          <cell r="F24876">
            <v>27266</v>
          </cell>
          <cell r="G24876" t="str">
            <v>CAMPOBASSO (CB)</v>
          </cell>
          <cell r="H24876" t="str">
            <v>Sindaco</v>
          </cell>
          <cell r="I24876" t="str">
            <v>LISTA CIVICA: RINASCERE</v>
          </cell>
        </row>
        <row r="24877">
          <cell r="A24877" t="str">
            <v>ISERNIA</v>
          </cell>
          <cell r="B24877" t="str">
            <v>CASTRATARO</v>
          </cell>
          <cell r="C24877" t="str">
            <v>PIERO</v>
          </cell>
          <cell r="D24877" t="str">
            <v>CASTRATARO PIERO</v>
          </cell>
          <cell r="E24877" t="str">
            <v>M</v>
          </cell>
          <cell r="F24877">
            <v>27725</v>
          </cell>
          <cell r="G24877" t="str">
            <v>JELSI (CB)</v>
          </cell>
          <cell r="H24877" t="str">
            <v>Sindaco</v>
          </cell>
          <cell r="I24877" t="str">
            <v>LISTA CIVICA: IF ISERNIA FUTURA | LISTA COMPOSITA: PARTITO SOCIALISTA ITALIANO-SI SINISTRA ITALIANA | MOVIMENTO 5 STELLE | PARTITO DEMOCRATICO | VOLT</v>
          </cell>
        </row>
        <row r="24878">
          <cell r="A24878" t="str">
            <v>LONGANO</v>
          </cell>
          <cell r="B24878" t="str">
            <v>SELLECCHIA</v>
          </cell>
          <cell r="C24878" t="str">
            <v>CRISTIAN DOMENICO</v>
          </cell>
          <cell r="D24878" t="str">
            <v>SELLECCHIA CRISTIAN DOMENICO</v>
          </cell>
          <cell r="E24878" t="str">
            <v>M</v>
          </cell>
          <cell r="F24878">
            <v>27432</v>
          </cell>
          <cell r="G24878" t="str">
            <v>ISERNIA (IS)</v>
          </cell>
          <cell r="H24878" t="str">
            <v>Sindaco</v>
          </cell>
          <cell r="I24878" t="str">
            <v>LISTA CIVICA: LONGANO MIGLIORE</v>
          </cell>
        </row>
        <row r="24879">
          <cell r="A24879" t="str">
            <v>MACCHIA D'ISERNIA</v>
          </cell>
          <cell r="B24879" t="str">
            <v>MARTINO</v>
          </cell>
          <cell r="C24879" t="str">
            <v>GIOVANNI</v>
          </cell>
          <cell r="D24879" t="str">
            <v>MARTINO GIOVANNI</v>
          </cell>
          <cell r="E24879" t="str">
            <v>M</v>
          </cell>
          <cell r="F24879">
            <v>28546</v>
          </cell>
          <cell r="G24879" t="str">
            <v>ISERNIA (IS)</v>
          </cell>
          <cell r="H24879" t="str">
            <v>Sindaco</v>
          </cell>
        </row>
        <row r="24880">
          <cell r="A24880" t="str">
            <v>MACCHIAGODENA</v>
          </cell>
          <cell r="B24880" t="str">
            <v>CICCONE</v>
          </cell>
          <cell r="C24880" t="str">
            <v>FELICE</v>
          </cell>
          <cell r="D24880" t="str">
            <v>CICCONE FELICE</v>
          </cell>
          <cell r="E24880" t="str">
            <v>M</v>
          </cell>
          <cell r="F24880">
            <v>22783</v>
          </cell>
          <cell r="G24880" t="str">
            <v>MACCHIAGODENA (IS)</v>
          </cell>
          <cell r="H24880" t="str">
            <v>Sindaco</v>
          </cell>
          <cell r="I24880" t="str">
            <v>LISTA CIVICA: CUSTODIRE E COSTRUIRE</v>
          </cell>
        </row>
        <row r="24881">
          <cell r="A24881" t="str">
            <v>MIRANDA</v>
          </cell>
          <cell r="B24881" t="str">
            <v>FERRANTE</v>
          </cell>
          <cell r="C24881" t="str">
            <v>MARCO</v>
          </cell>
          <cell r="D24881" t="str">
            <v>FERRANTE MARCO</v>
          </cell>
          <cell r="E24881" t="str">
            <v>M</v>
          </cell>
          <cell r="F24881">
            <v>27665</v>
          </cell>
          <cell r="G24881" t="str">
            <v>ISERNIA (IS)</v>
          </cell>
          <cell r="H24881" t="str">
            <v>Sindaco</v>
          </cell>
          <cell r="I24881" t="str">
            <v>LISTA CIVICA: INSIEME PER MIRANDA</v>
          </cell>
        </row>
        <row r="24882">
          <cell r="A24882" t="str">
            <v>MONTAQUILA</v>
          </cell>
          <cell r="B24882" t="str">
            <v>RICCI</v>
          </cell>
          <cell r="C24882" t="str">
            <v>MARCIANO</v>
          </cell>
          <cell r="D24882" t="str">
            <v>RICCI MARCIANO</v>
          </cell>
          <cell r="E24882" t="str">
            <v>M</v>
          </cell>
          <cell r="F24882">
            <v>19232</v>
          </cell>
          <cell r="G24882" t="str">
            <v>MONTAQUILA (IS)</v>
          </cell>
          <cell r="H24882" t="str">
            <v>Sindaco</v>
          </cell>
        </row>
        <row r="24883">
          <cell r="A24883" t="str">
            <v>MONTENERO VAL COCCHIARA</v>
          </cell>
          <cell r="B24883" t="str">
            <v>SANTACHIARA</v>
          </cell>
          <cell r="C24883" t="str">
            <v>PAOLO</v>
          </cell>
          <cell r="D24883" t="str">
            <v>SANTACHIARA PAOLO</v>
          </cell>
          <cell r="E24883" t="str">
            <v>M</v>
          </cell>
          <cell r="F24883">
            <v>31295</v>
          </cell>
          <cell r="G24883" t="str">
            <v>ISERNIA (IS)</v>
          </cell>
          <cell r="H24883" t="str">
            <v>Sindaco</v>
          </cell>
        </row>
        <row r="24884">
          <cell r="A24884" t="str">
            <v>MONTERODUNI</v>
          </cell>
          <cell r="B24884" t="str">
            <v>ALTOBELLI</v>
          </cell>
          <cell r="C24884" t="str">
            <v>NICOLA</v>
          </cell>
          <cell r="D24884" t="str">
            <v>ALTOBELLI NICOLA</v>
          </cell>
          <cell r="E24884" t="str">
            <v>M</v>
          </cell>
          <cell r="F24884">
            <v>20589</v>
          </cell>
          <cell r="G24884" t="str">
            <v>MONTERODUNI (IS)</v>
          </cell>
          <cell r="H24884" t="str">
            <v>Sindaco</v>
          </cell>
          <cell r="I24884" t="str">
            <v>LISTA CIVICA: IL CORAGGIO DI CAMBIARE</v>
          </cell>
        </row>
        <row r="24885">
          <cell r="A24885" t="str">
            <v>PESCHE</v>
          </cell>
          <cell r="B24885" t="str">
            <v>ANTENUCCI</v>
          </cell>
          <cell r="C24885" t="str">
            <v>MARIA</v>
          </cell>
          <cell r="D24885" t="str">
            <v>ANTENUCCI MARIA</v>
          </cell>
          <cell r="E24885" t="str">
            <v>F</v>
          </cell>
          <cell r="F24885">
            <v>23991</v>
          </cell>
          <cell r="G24885" t="str">
            <v>ISERNIA (IS)</v>
          </cell>
          <cell r="H24885" t="str">
            <v>Sindaco</v>
          </cell>
          <cell r="I24885" t="str">
            <v>LISTA CIVICA: VIVIAMO PESCHE</v>
          </cell>
        </row>
        <row r="24886">
          <cell r="A24886" t="str">
            <v>PESCOLANCIANO</v>
          </cell>
          <cell r="B24886" t="str">
            <v>SACCO</v>
          </cell>
          <cell r="C24886" t="str">
            <v>MANOLO</v>
          </cell>
          <cell r="D24886" t="str">
            <v>SACCO MANOLO</v>
          </cell>
          <cell r="E24886" t="str">
            <v>M</v>
          </cell>
          <cell r="F24886">
            <v>28943</v>
          </cell>
          <cell r="G24886" t="str">
            <v>ISERNIA (IS)</v>
          </cell>
          <cell r="H24886" t="str">
            <v>Sindaco</v>
          </cell>
          <cell r="I24886" t="str">
            <v>LISTA CIVICA: ANDIAMO OLTRE LISTA CIVICA</v>
          </cell>
        </row>
        <row r="24887">
          <cell r="A24887" t="str">
            <v>PESCOPENNATARO</v>
          </cell>
          <cell r="B24887" t="str">
            <v>CARFAGNA</v>
          </cell>
          <cell r="C24887" t="str">
            <v>CARMEN</v>
          </cell>
          <cell r="D24887" t="str">
            <v>CARFAGNA CARMEN</v>
          </cell>
          <cell r="E24887" t="str">
            <v>F</v>
          </cell>
          <cell r="F24887">
            <v>30036</v>
          </cell>
          <cell r="G24887" t="str">
            <v>AGNONE (IS)</v>
          </cell>
          <cell r="H24887" t="str">
            <v>Sindaco</v>
          </cell>
          <cell r="I24887" t="str">
            <v>LISTA CIVICA: UNITI CON L'ABETE</v>
          </cell>
        </row>
        <row r="24888">
          <cell r="A24888" t="str">
            <v>PETTORANELLO DEL MOLISE</v>
          </cell>
          <cell r="B24888" t="str">
            <v>TOTO</v>
          </cell>
          <cell r="C24888" t="str">
            <v>MARCELLO</v>
          </cell>
          <cell r="D24888" t="str">
            <v>TOTO MARCELLO</v>
          </cell>
          <cell r="E24888" t="str">
            <v>M</v>
          </cell>
          <cell r="F24888">
            <v>29633</v>
          </cell>
          <cell r="G24888" t="str">
            <v>ISERNIA (IS)</v>
          </cell>
          <cell r="H24888" t="str">
            <v>Sindaco</v>
          </cell>
          <cell r="I24888" t="str">
            <v>LISTA CIVICA: INSIEME PER IL FUTURO</v>
          </cell>
        </row>
        <row r="24889">
          <cell r="A24889" t="str">
            <v>PIETRABBONDANTE</v>
          </cell>
          <cell r="B24889" t="str">
            <v>DI PASQUO</v>
          </cell>
          <cell r="C24889" t="str">
            <v>ANTONIO</v>
          </cell>
          <cell r="D24889" t="str">
            <v>DI PASQUO ANTONIO</v>
          </cell>
          <cell r="E24889" t="str">
            <v>M</v>
          </cell>
          <cell r="F24889">
            <v>25494</v>
          </cell>
          <cell r="G24889" t="str">
            <v>PIETRABBONDANTE (IS)</v>
          </cell>
          <cell r="H24889" t="str">
            <v>Sindaco</v>
          </cell>
          <cell r="I24889" t="str">
            <v>LISTA CIVICA: INSIEME</v>
          </cell>
        </row>
        <row r="24890">
          <cell r="A24890" t="str">
            <v>PIZZONE</v>
          </cell>
          <cell r="B24890" t="str">
            <v>DI CRISTOFANO</v>
          </cell>
          <cell r="C24890" t="str">
            <v>VINCENZO</v>
          </cell>
          <cell r="D24890" t="str">
            <v>DI CRISTOFANO VINCENZO</v>
          </cell>
          <cell r="E24890" t="str">
            <v>M</v>
          </cell>
          <cell r="F24890">
            <v>23264</v>
          </cell>
          <cell r="G24890" t="str">
            <v>VENAFRO (IS)</v>
          </cell>
          <cell r="H24890" t="str">
            <v>Sindaco</v>
          </cell>
          <cell r="I24890" t="str">
            <v>LISTA CIVICA: PER PIZZONE CON VOI</v>
          </cell>
        </row>
        <row r="24891">
          <cell r="A24891" t="str">
            <v>POGGIO SANNITA</v>
          </cell>
          <cell r="B24891" t="str">
            <v>ORLANDO</v>
          </cell>
          <cell r="C24891" t="str">
            <v>GIUSEPPE</v>
          </cell>
          <cell r="D24891" t="str">
            <v>ORLANDO GIUSEPPE</v>
          </cell>
          <cell r="E24891" t="str">
            <v>M</v>
          </cell>
          <cell r="F24891">
            <v>18359</v>
          </cell>
          <cell r="G24891" t="str">
            <v>ROMA (RM)</v>
          </cell>
          <cell r="H24891" t="str">
            <v>Sindaco</v>
          </cell>
          <cell r="I24891" t="str">
            <v>LISTA CIVICA: CONTINUIAMO A CREDERCI</v>
          </cell>
        </row>
        <row r="24892">
          <cell r="A24892" t="str">
            <v>POZZILLI</v>
          </cell>
          <cell r="B24892" t="str">
            <v>PASSARELLI</v>
          </cell>
          <cell r="C24892" t="str">
            <v>STEFANIA</v>
          </cell>
          <cell r="D24892" t="str">
            <v>PASSARELLI STEFANIA</v>
          </cell>
          <cell r="E24892" t="str">
            <v>F</v>
          </cell>
          <cell r="F24892">
            <v>23591</v>
          </cell>
          <cell r="G24892" t="str">
            <v>CASSINO (FR)</v>
          </cell>
          <cell r="H24892" t="str">
            <v>Sindaco</v>
          </cell>
          <cell r="I24892" t="str">
            <v>LISTA CIVICA: POZZILLI 2020</v>
          </cell>
        </row>
        <row r="24893">
          <cell r="A24893" t="str">
            <v>RIONERO SANNITICO</v>
          </cell>
          <cell r="B24893" t="str">
            <v>D'AMICO</v>
          </cell>
          <cell r="C24893" t="str">
            <v>PALMERINO</v>
          </cell>
          <cell r="D24893" t="str">
            <v>D'AMICO PALMERINO</v>
          </cell>
          <cell r="E24893" t="str">
            <v>M</v>
          </cell>
          <cell r="F24893">
            <v>25135</v>
          </cell>
          <cell r="G24893" t="str">
            <v>RIONERO SANNITICO (IS)</v>
          </cell>
          <cell r="H24893" t="str">
            <v>Sindaco</v>
          </cell>
          <cell r="I24893" t="str">
            <v>LISTA CIVICA: CAMBIAMO RIONERO</v>
          </cell>
        </row>
        <row r="24894">
          <cell r="A24894" t="str">
            <v>ROCCAMANDOLFI</v>
          </cell>
          <cell r="B24894" t="str">
            <v>LOMBARDI</v>
          </cell>
          <cell r="C24894" t="str">
            <v>GIACOMO</v>
          </cell>
          <cell r="D24894" t="str">
            <v>LOMBARDI GIACOMO</v>
          </cell>
          <cell r="E24894" t="str">
            <v>M</v>
          </cell>
          <cell r="F24894">
            <v>29808</v>
          </cell>
          <cell r="G24894" t="str">
            <v>ISERNIA (IS)</v>
          </cell>
          <cell r="H24894" t="str">
            <v>Sindaco</v>
          </cell>
          <cell r="I24894" t="str">
            <v>LISTA CIVICA: ROCCAMANDOLFI NEL CUORE</v>
          </cell>
        </row>
        <row r="24895">
          <cell r="A24895" t="str">
            <v>ROCCASICURA</v>
          </cell>
          <cell r="B24895" t="str">
            <v>MILANO</v>
          </cell>
          <cell r="C24895" t="str">
            <v>FABIO</v>
          </cell>
          <cell r="D24895" t="str">
            <v>MILANO FABIO</v>
          </cell>
          <cell r="E24895" t="str">
            <v>M</v>
          </cell>
          <cell r="F24895">
            <v>23863</v>
          </cell>
          <cell r="G24895" t="str">
            <v>NAPOLI (NA)</v>
          </cell>
          <cell r="H24895" t="str">
            <v>Sindaco</v>
          </cell>
          <cell r="I24895" t="str">
            <v>LISTA CIVICA: ROCC@FUTURA</v>
          </cell>
        </row>
        <row r="24896">
          <cell r="A24896" t="str">
            <v>ROCCHETTA A VOLTURNO</v>
          </cell>
          <cell r="B24896" t="str">
            <v>SANTILLI</v>
          </cell>
          <cell r="C24896" t="str">
            <v>TEODORO</v>
          </cell>
          <cell r="D24896" t="str">
            <v>SANTILLI TEODORO</v>
          </cell>
          <cell r="E24896" t="str">
            <v>M</v>
          </cell>
          <cell r="F24896">
            <v>29069</v>
          </cell>
          <cell r="G24896" t="str">
            <v>CASTEL DI SANGRO (AQ)</v>
          </cell>
          <cell r="H24896" t="str">
            <v>Sindaco</v>
          </cell>
        </row>
        <row r="24897">
          <cell r="A24897" t="str">
            <v>SAN PIETRO AVELLANA</v>
          </cell>
          <cell r="B24897" t="str">
            <v>DE CAPRIO</v>
          </cell>
          <cell r="C24897" t="str">
            <v>SIMONA</v>
          </cell>
          <cell r="D24897" t="str">
            <v>DE CAPRIO SIMONA</v>
          </cell>
          <cell r="E24897" t="str">
            <v>F</v>
          </cell>
          <cell r="F24897">
            <v>26426</v>
          </cell>
          <cell r="G24897" t="str">
            <v>CASTEL DI SANGRO (AQ)</v>
          </cell>
          <cell r="H24897" t="str">
            <v>Sindaco</v>
          </cell>
          <cell r="I24897" t="str">
            <v>LISTA CIVICA: UNITI PER SAN PIETRO AVELLANA</v>
          </cell>
        </row>
        <row r="24898">
          <cell r="A24898" t="str">
            <v>SANT'AGAPITO</v>
          </cell>
          <cell r="B24898" t="str">
            <v>DI PILLA</v>
          </cell>
          <cell r="C24898" t="str">
            <v>GIUSEPPE</v>
          </cell>
          <cell r="D24898" t="str">
            <v>DI PILLA GIUSEPPE</v>
          </cell>
          <cell r="E24898" t="str">
            <v>M</v>
          </cell>
          <cell r="F24898">
            <v>19232</v>
          </cell>
          <cell r="G24898" t="str">
            <v>SANT'AGAPITO (IS)</v>
          </cell>
          <cell r="H24898" t="str">
            <v>Sindaco</v>
          </cell>
          <cell r="I24898" t="str">
            <v>LISTA CIVICA: PROGETTIAMO INSIEME IL NOSTRO FUTURO</v>
          </cell>
        </row>
        <row r="24899">
          <cell r="A24899" t="str">
            <v>SANTA MARIA DEL MOLISE</v>
          </cell>
          <cell r="B24899" t="str">
            <v>LABELLA</v>
          </cell>
          <cell r="C24899" t="str">
            <v>MICHELE</v>
          </cell>
          <cell r="D24899" t="str">
            <v>LABELLA MICHELE</v>
          </cell>
          <cell r="E24899" t="str">
            <v>M</v>
          </cell>
          <cell r="F24899">
            <v>22050</v>
          </cell>
          <cell r="G24899" t="str">
            <v>FORLI' DEL SANNIO (IS)</v>
          </cell>
          <cell r="H24899" t="str">
            <v>Sindaco</v>
          </cell>
          <cell r="I24899" t="str">
            <v>LISTA CIVICA: AMICI IN COMUNE</v>
          </cell>
        </row>
        <row r="24900">
          <cell r="A24900" t="str">
            <v>SANT'ANGELO DEL PESCO</v>
          </cell>
          <cell r="B24900" t="str">
            <v>NUCCI</v>
          </cell>
          <cell r="C24900" t="str">
            <v>NUNZIATINA</v>
          </cell>
          <cell r="D24900" t="str">
            <v>NUCCI NUNZIATINA</v>
          </cell>
          <cell r="E24900" t="str">
            <v>F</v>
          </cell>
          <cell r="F24900">
            <v>28741</v>
          </cell>
          <cell r="G24900" t="str">
            <v>CASTEL DI SANGRO (AQ)</v>
          </cell>
          <cell r="H24900" t="str">
            <v>Sindaco</v>
          </cell>
          <cell r="I24900" t="str">
            <v>LISTA CIVICA: ORGOGLIO SANTANGIOLESE</v>
          </cell>
        </row>
        <row r="24901">
          <cell r="A24901" t="str">
            <v>SANT'ELENA SANNITA</v>
          </cell>
          <cell r="B24901" t="str">
            <v>TERRIACA</v>
          </cell>
          <cell r="C24901" t="str">
            <v>GIUSEPPE</v>
          </cell>
          <cell r="D24901" t="str">
            <v>TERRIACA GIUSEPPE</v>
          </cell>
          <cell r="E24901" t="str">
            <v>M</v>
          </cell>
          <cell r="F24901">
            <v>27677</v>
          </cell>
          <cell r="G24901" t="str">
            <v>CAMPOBASSO (CB)</v>
          </cell>
          <cell r="H24901" t="str">
            <v>Sindaco</v>
          </cell>
          <cell r="I24901" t="str">
            <v>LISTA CIVICA: UNITI PER SANT'ELENA SANNITA</v>
          </cell>
        </row>
        <row r="24902">
          <cell r="A24902" t="str">
            <v>SCAPOLI</v>
          </cell>
          <cell r="B24902" t="str">
            <v>SPARACINO</v>
          </cell>
          <cell r="C24902" t="str">
            <v>RENATO</v>
          </cell>
          <cell r="D24902" t="str">
            <v>SPARACINO RENATO</v>
          </cell>
          <cell r="E24902" t="str">
            <v>M</v>
          </cell>
          <cell r="F24902">
            <v>20559</v>
          </cell>
          <cell r="G24902" t="str">
            <v>SCAPOLI (IS)</v>
          </cell>
          <cell r="H24902" t="str">
            <v>Sindaco</v>
          </cell>
          <cell r="I24902" t="str">
            <v>LISTA CIVICA: CRESCERE INSIEME</v>
          </cell>
        </row>
        <row r="24903">
          <cell r="A24903" t="str">
            <v>SESSANO DEL MOLISE</v>
          </cell>
          <cell r="B24903" t="str">
            <v>VENDITTI</v>
          </cell>
          <cell r="C24903" t="str">
            <v>PINO</v>
          </cell>
          <cell r="D24903" t="str">
            <v>VENDITTI PINO</v>
          </cell>
          <cell r="E24903" t="str">
            <v>M</v>
          </cell>
          <cell r="F24903">
            <v>19867</v>
          </cell>
          <cell r="G24903" t="str">
            <v>CARPINONE (IS)</v>
          </cell>
          <cell r="H24903" t="str">
            <v>Sindaco</v>
          </cell>
          <cell r="I24903" t="str">
            <v>LISTA CIVICA: TRASPARENZA</v>
          </cell>
        </row>
        <row r="24904">
          <cell r="A24904" t="str">
            <v>SESTO CAMPANO</v>
          </cell>
          <cell r="B24904" t="str">
            <v>MACARI</v>
          </cell>
          <cell r="C24904" t="str">
            <v>EUSTACHIO</v>
          </cell>
          <cell r="D24904" t="str">
            <v>MACARI EUSTACHIO</v>
          </cell>
          <cell r="E24904" t="str">
            <v>M</v>
          </cell>
          <cell r="F24904">
            <v>28535</v>
          </cell>
          <cell r="G24904" t="str">
            <v>VENAFRO (IS)</v>
          </cell>
          <cell r="H24904" t="str">
            <v>Sindaco</v>
          </cell>
          <cell r="I24904" t="str">
            <v>LISTA CIVICA: NOI CI SIAMO</v>
          </cell>
        </row>
        <row r="24905">
          <cell r="A24905" t="str">
            <v>VASTOGIRARDI</v>
          </cell>
          <cell r="B24905" t="str">
            <v>ROSATO</v>
          </cell>
          <cell r="C24905" t="str">
            <v>LUIGINO</v>
          </cell>
          <cell r="D24905" t="str">
            <v>ROSATO LUIGINO</v>
          </cell>
          <cell r="E24905" t="str">
            <v>M</v>
          </cell>
          <cell r="F24905">
            <v>19009</v>
          </cell>
          <cell r="G24905" t="str">
            <v>PESCOPENNATARO (IS)</v>
          </cell>
          <cell r="H24905" t="str">
            <v>Sindaco</v>
          </cell>
          <cell r="I24905" t="str">
            <v>LISTA CIVICA: TRASPARENZA LEGALIT?</v>
          </cell>
        </row>
        <row r="24906">
          <cell r="A24906" t="str">
            <v>VENAFRO</v>
          </cell>
          <cell r="B24906" t="str">
            <v>RICCI</v>
          </cell>
          <cell r="C24906" t="str">
            <v>ALFREDO</v>
          </cell>
          <cell r="D24906" t="str">
            <v>RICCI ALFREDO</v>
          </cell>
          <cell r="E24906" t="str">
            <v>M</v>
          </cell>
          <cell r="F24906">
            <v>29559</v>
          </cell>
          <cell r="G24906" t="str">
            <v>CASSINO (FR)</v>
          </cell>
          <cell r="H24906" t="str">
            <v>Sindaco</v>
          </cell>
          <cell r="I24906" t="str">
            <v>LISTA CIVICA: INSIEME PER VENAFRO</v>
          </cell>
        </row>
        <row r="24907">
          <cell r="A24907" t="str">
            <v>AIELLO DEL SABATO</v>
          </cell>
          <cell r="B24907" t="str">
            <v>GAETA</v>
          </cell>
          <cell r="C24907" t="str">
            <v>SEBASTIANO</v>
          </cell>
          <cell r="D24907" t="str">
            <v>GAETA SEBASTIANO</v>
          </cell>
          <cell r="E24907" t="str">
            <v>M</v>
          </cell>
          <cell r="F24907">
            <v>32772</v>
          </cell>
          <cell r="G24907" t="str">
            <v>AVELLINO (AV)</v>
          </cell>
          <cell r="H24907" t="str">
            <v>Sindaco</v>
          </cell>
          <cell r="I24907" t="str">
            <v>LISTA CIVICA: VIVA AIELLO</v>
          </cell>
        </row>
        <row r="24908">
          <cell r="A24908" t="str">
            <v>ALTAVILLA IRPINA</v>
          </cell>
          <cell r="B24908" t="str">
            <v>VANNI</v>
          </cell>
          <cell r="C24908" t="str">
            <v>MARIO</v>
          </cell>
          <cell r="D24908" t="str">
            <v>VANNI MARIO</v>
          </cell>
          <cell r="E24908" t="str">
            <v>M</v>
          </cell>
          <cell r="F24908">
            <v>25241</v>
          </cell>
          <cell r="G24908" t="str">
            <v>PIANO DI SORRENTO (NA)</v>
          </cell>
          <cell r="H24908" t="str">
            <v>Sindaco</v>
          </cell>
          <cell r="I24908" t="str">
            <v>LISTA CIVICA: LIBERI PER ALTAVILLA</v>
          </cell>
        </row>
        <row r="24909">
          <cell r="A24909" t="str">
            <v>ANDRETTA</v>
          </cell>
          <cell r="B24909" t="str">
            <v>MIELE</v>
          </cell>
          <cell r="C24909" t="str">
            <v>MICHELE</v>
          </cell>
          <cell r="D24909" t="str">
            <v>MIELE MICHELE</v>
          </cell>
          <cell r="E24909" t="str">
            <v>M</v>
          </cell>
          <cell r="F24909">
            <v>29764</v>
          </cell>
          <cell r="G24909" t="str">
            <v>AVELLINO (AV)</v>
          </cell>
          <cell r="H24909" t="str">
            <v>Sindaco</v>
          </cell>
          <cell r="I24909" t="str">
            <v>LISTA CIVICA: ANDRETTA DOMANI</v>
          </cell>
        </row>
        <row r="24910">
          <cell r="A24910" t="str">
            <v>AQUILONIA</v>
          </cell>
          <cell r="B24910" t="str">
            <v>DE VITO</v>
          </cell>
          <cell r="C24910" t="str">
            <v>GIANCARLO</v>
          </cell>
          <cell r="D24910" t="str">
            <v>DE VITO GIANCARLO</v>
          </cell>
          <cell r="E24910" t="str">
            <v>M</v>
          </cell>
          <cell r="F24910">
            <v>19524</v>
          </cell>
          <cell r="G24910" t="str">
            <v>AQUILONIA (AV)</v>
          </cell>
          <cell r="H24910" t="str">
            <v>Sindaco</v>
          </cell>
          <cell r="I24910" t="str">
            <v>LISTA CIVICA: UNINI PER AQUILONIA</v>
          </cell>
        </row>
        <row r="24911">
          <cell r="A24911" t="str">
            <v>ARIANO IRPINO</v>
          </cell>
          <cell r="B24911" t="str">
            <v>FRANZA</v>
          </cell>
          <cell r="C24911" t="str">
            <v>ENRICO</v>
          </cell>
          <cell r="D24911" t="str">
            <v>FRANZA ENRICO</v>
          </cell>
          <cell r="E24911" t="str">
            <v>M</v>
          </cell>
          <cell r="F24911">
            <v>30613</v>
          </cell>
          <cell r="G24911" t="str">
            <v>ARIANO IRPINO (AV)</v>
          </cell>
          <cell r="H24911" t="str">
            <v>Sindaco</v>
          </cell>
          <cell r="I24911" t="str">
            <v>MOVIMENTO 5 STELLE | LISTA CIVICA: DEMOCRATICI PER ARIANO | PARTITO SOCIALISTA ITALIANO | LISTA CIVICA: ARIANO FUTURA</v>
          </cell>
        </row>
        <row r="24912">
          <cell r="A24912" t="str">
            <v>ATRIPALDA</v>
          </cell>
          <cell r="B24912" t="str">
            <v>SPAGNUOLO</v>
          </cell>
          <cell r="C24912" t="str">
            <v>PAOLO</v>
          </cell>
          <cell r="D24912" t="str">
            <v>SPAGNUOLO PAOLO</v>
          </cell>
          <cell r="E24912" t="str">
            <v>M</v>
          </cell>
          <cell r="F24912">
            <v>27237</v>
          </cell>
          <cell r="G24912" t="str">
            <v>ATRIPALDA (AV)</v>
          </cell>
          <cell r="H24912" t="str">
            <v>Sindaco</v>
          </cell>
          <cell r="I24912" t="str">
            <v>LISTA CIVICA: ATTIVA ATRIPALDA</v>
          </cell>
        </row>
        <row r="24913">
          <cell r="A24913" t="str">
            <v>AVELLA</v>
          </cell>
          <cell r="B24913" t="str">
            <v>BIANCARDI</v>
          </cell>
          <cell r="C24913" t="str">
            <v>VINCENZO</v>
          </cell>
          <cell r="D24913" t="str">
            <v>BIANCARDI VINCENZO</v>
          </cell>
          <cell r="E24913" t="str">
            <v>M</v>
          </cell>
          <cell r="F24913">
            <v>21994</v>
          </cell>
          <cell r="G24913" t="str">
            <v>AVELLA (AV)</v>
          </cell>
          <cell r="H24913" t="str">
            <v>Sindaco</v>
          </cell>
          <cell r="I24913" t="str">
            <v>LISTA CIVICA: LISTA COLOMBA</v>
          </cell>
        </row>
        <row r="24914">
          <cell r="A24914" t="str">
            <v>AVELLINO</v>
          </cell>
          <cell r="B24914" t="str">
            <v>FESTA</v>
          </cell>
          <cell r="C24914" t="str">
            <v>GIANLUCA</v>
          </cell>
          <cell r="D24914" t="str">
            <v>FESTA GIANLUCA</v>
          </cell>
          <cell r="E24914" t="str">
            <v>M</v>
          </cell>
          <cell r="F24914">
            <v>27254</v>
          </cell>
          <cell r="G24914" t="str">
            <v>AVELLINO (AV)</v>
          </cell>
          <cell r="H24914" t="str">
            <v>Sindaco</v>
          </cell>
          <cell r="I24914" t="str">
            <v>LISTA CIVICA: DAVVERO AVELLINO | LISTA CIVICA: ORA AVELLINO | LISTA CIVICA: W LA LIBERT? | LISTA CIVICA: AVELLINO VERA</v>
          </cell>
        </row>
        <row r="24915">
          <cell r="A24915" t="str">
            <v>BAGNOLI IRPINO</v>
          </cell>
          <cell r="B24915" t="str">
            <v>NIGRO</v>
          </cell>
          <cell r="C24915" t="str">
            <v>FILIPPO</v>
          </cell>
          <cell r="D24915" t="str">
            <v>NIGRO FILIPPO</v>
          </cell>
          <cell r="E24915" t="str">
            <v>M</v>
          </cell>
          <cell r="F24915">
            <v>21299</v>
          </cell>
          <cell r="G24915" t="str">
            <v>BAGNOLI IRPINO (AV)</v>
          </cell>
          <cell r="H24915" t="str">
            <v>Sindaco</v>
          </cell>
          <cell r="I24915" t="str">
            <v>LISTA CIVICA: UNA NUOVA ALBA</v>
          </cell>
        </row>
        <row r="24916">
          <cell r="A24916" t="str">
            <v>BAIANO</v>
          </cell>
          <cell r="B24916" t="str">
            <v>MONTANARO</v>
          </cell>
          <cell r="C24916" t="str">
            <v>ENRICO</v>
          </cell>
          <cell r="D24916" t="str">
            <v>MONTANARO ENRICO</v>
          </cell>
          <cell r="E24916" t="str">
            <v>M</v>
          </cell>
          <cell r="F24916">
            <v>29338</v>
          </cell>
          <cell r="G24916" t="str">
            <v>SAN PAOLO BEL SITO (NA)</v>
          </cell>
          <cell r="H24916" t="str">
            <v>Sindaco</v>
          </cell>
          <cell r="I24916" t="str">
            <v>LISTA CIVICA: BAIANO CIVICA</v>
          </cell>
        </row>
        <row r="24917">
          <cell r="A24917" t="str">
            <v>BISACCIA</v>
          </cell>
          <cell r="B24917" t="str">
            <v>ARMINIO</v>
          </cell>
          <cell r="C24917" t="str">
            <v>MARCELLO ANTONIO</v>
          </cell>
          <cell r="D24917" t="str">
            <v>ARMINIO MARCELLO ANTONIO</v>
          </cell>
          <cell r="E24917" t="str">
            <v>M</v>
          </cell>
          <cell r="F24917">
            <v>19015</v>
          </cell>
          <cell r="G24917" t="str">
            <v>BISACCIA (AV)</v>
          </cell>
          <cell r="H24917" t="str">
            <v>Sindaco</v>
          </cell>
          <cell r="I24917" t="str">
            <v>LISTA CIVICA: OLTRE L'ORIZZONTE</v>
          </cell>
        </row>
        <row r="24918">
          <cell r="A24918" t="str">
            <v>BONITO</v>
          </cell>
          <cell r="B24918" t="str">
            <v>DE PASQUALE</v>
          </cell>
          <cell r="C24918" t="str">
            <v>GIUSEPPE</v>
          </cell>
          <cell r="D24918" t="str">
            <v>DE PASQUALE GIUSEPPE</v>
          </cell>
          <cell r="E24918" t="str">
            <v>M</v>
          </cell>
          <cell r="F24918">
            <v>23543</v>
          </cell>
          <cell r="G24918" t="str">
            <v>BONITO (AV)</v>
          </cell>
          <cell r="H24918" t="str">
            <v>Sindaco</v>
          </cell>
          <cell r="I24918" t="str">
            <v>LISTA CIVICA: PROGETTO COMUNE PER BONITO</v>
          </cell>
        </row>
        <row r="24919">
          <cell r="A24919" t="str">
            <v>CAIRANO</v>
          </cell>
          <cell r="B24919" t="str">
            <v>D'ANGELIS</v>
          </cell>
          <cell r="C24919" t="str">
            <v>LUIGI</v>
          </cell>
          <cell r="D24919" t="str">
            <v>D'ANGELIS LUIGI</v>
          </cell>
          <cell r="E24919" t="str">
            <v>M</v>
          </cell>
          <cell r="F24919">
            <v>24067</v>
          </cell>
          <cell r="G24919" t="str">
            <v>AVELLINO (AV)</v>
          </cell>
          <cell r="H24919" t="str">
            <v>Sindaco</v>
          </cell>
          <cell r="I24919" t="str">
            <v>LISTA CIVICA: DEMOCRAZIA E SVILUPPO</v>
          </cell>
        </row>
        <row r="24920">
          <cell r="A24920" t="str">
            <v>CALABRITTO</v>
          </cell>
          <cell r="B24920" t="str">
            <v>CENTANNI</v>
          </cell>
          <cell r="C24920" t="str">
            <v>GELSOMINO</v>
          </cell>
          <cell r="D24920" t="str">
            <v>CENTANNI GELSOMINO</v>
          </cell>
          <cell r="E24920" t="str">
            <v>M</v>
          </cell>
          <cell r="F24920">
            <v>19618</v>
          </cell>
          <cell r="G24920" t="str">
            <v>CALABRITTO (AV)</v>
          </cell>
          <cell r="H24920" t="str">
            <v>Sindaco</v>
          </cell>
          <cell r="I24920" t="str">
            <v>LISTA CIVICA: UNITI PER CALABRITTO E QUAGLIETTA</v>
          </cell>
        </row>
        <row r="24921">
          <cell r="A24921" t="str">
            <v>CALITRI</v>
          </cell>
          <cell r="B24921" t="str">
            <v>DI MAIO</v>
          </cell>
          <cell r="C24921" t="str">
            <v>MICHELE</v>
          </cell>
          <cell r="D24921" t="str">
            <v>DI MAIO MICHELE</v>
          </cell>
          <cell r="E24921" t="str">
            <v>M</v>
          </cell>
          <cell r="F24921">
            <v>21490</v>
          </cell>
          <cell r="G24921" t="str">
            <v>CALITRI (AV)</v>
          </cell>
          <cell r="H24921" t="str">
            <v>Sindaco</v>
          </cell>
          <cell r="I24921" t="str">
            <v>LISTA CIVICA: CALITRI PULITA</v>
          </cell>
        </row>
        <row r="24922">
          <cell r="A24922" t="str">
            <v>CANDIDA</v>
          </cell>
          <cell r="B24922" t="str">
            <v>PICONE</v>
          </cell>
          <cell r="C24922" t="str">
            <v>FAUSTO</v>
          </cell>
          <cell r="D24922" t="str">
            <v>PICONE FAUSTO</v>
          </cell>
          <cell r="E24922" t="str">
            <v>M</v>
          </cell>
          <cell r="F24922">
            <v>26820</v>
          </cell>
          <cell r="G24922" t="str">
            <v>CANDIDA (AV)</v>
          </cell>
          <cell r="H24922" t="str">
            <v>Sindaco</v>
          </cell>
          <cell r="I24922" t="str">
            <v>LISTA CIVICA: INSIEME PER CANDIDA</v>
          </cell>
        </row>
        <row r="24923">
          <cell r="A24923" t="str">
            <v>CAPOSELE</v>
          </cell>
          <cell r="B24923" t="str">
            <v>MELILLO</v>
          </cell>
          <cell r="C24923" t="str">
            <v>LORENZO</v>
          </cell>
          <cell r="D24923" t="str">
            <v>MELILLO LORENZO</v>
          </cell>
          <cell r="E24923" t="str">
            <v>M</v>
          </cell>
          <cell r="F24923">
            <v>28090</v>
          </cell>
          <cell r="G24923" t="str">
            <v>OLIVETO CITRA (SA)</v>
          </cell>
          <cell r="H24923" t="str">
            <v>Sindaco</v>
          </cell>
          <cell r="I24923" t="str">
            <v>LISTA CIVICA: LA PRIMAVERA</v>
          </cell>
        </row>
        <row r="24924">
          <cell r="A24924" t="str">
            <v>CAPRIGLIA IRPINA</v>
          </cell>
          <cell r="B24924" t="str">
            <v>PICARIELLO</v>
          </cell>
          <cell r="C24924" t="str">
            <v>NUNZIANTE</v>
          </cell>
          <cell r="D24924" t="str">
            <v>PICARIELLO NUNZIANTE</v>
          </cell>
          <cell r="E24924" t="str">
            <v>M</v>
          </cell>
          <cell r="F24924">
            <v>20889</v>
          </cell>
          <cell r="G24924" t="str">
            <v>CAPRIGLIA IRPINA (AV)</v>
          </cell>
          <cell r="H24924" t="str">
            <v>Sindaco</v>
          </cell>
          <cell r="I24924" t="str">
            <v>LISTA CIVICA: CAPRIGLIA BENE COMUNE</v>
          </cell>
        </row>
        <row r="24925">
          <cell r="A24925" t="str">
            <v>CARIFE</v>
          </cell>
          <cell r="B24925" t="str">
            <v>MANZI</v>
          </cell>
          <cell r="C24925" t="str">
            <v>ANTONIO</v>
          </cell>
          <cell r="D24925" t="str">
            <v>MANZI ANTONIO</v>
          </cell>
          <cell r="E24925" t="str">
            <v>M</v>
          </cell>
          <cell r="F24925">
            <v>22746</v>
          </cell>
          <cell r="G24925" t="str">
            <v>CARIFE (AV)</v>
          </cell>
          <cell r="H24925" t="str">
            <v>Sindaco</v>
          </cell>
          <cell r="I24925" t="str">
            <v>LISTA CIVICA: IL CAMPANILE</v>
          </cell>
        </row>
        <row r="24926">
          <cell r="A24926" t="str">
            <v>CASALBORE</v>
          </cell>
          <cell r="B24926" t="str">
            <v>FABIANO</v>
          </cell>
          <cell r="C24926" t="str">
            <v>RAFFAELE</v>
          </cell>
          <cell r="D24926" t="str">
            <v>FABIANO RAFFAELE</v>
          </cell>
          <cell r="E24926" t="str">
            <v>M</v>
          </cell>
          <cell r="F24926">
            <v>28002</v>
          </cell>
          <cell r="G24926" t="str">
            <v>BENEVENTO (BN)</v>
          </cell>
          <cell r="H24926" t="str">
            <v>Sindaco</v>
          </cell>
          <cell r="I24926" t="str">
            <v>LISTA CIVICA: LIBERTA' &amp; PROGRESSO</v>
          </cell>
        </row>
        <row r="24927">
          <cell r="A24927" t="str">
            <v>CASSANO IRPINO</v>
          </cell>
          <cell r="B24927" t="str">
            <v>VECCHIA</v>
          </cell>
          <cell r="C24927" t="str">
            <v>SALVATORE</v>
          </cell>
          <cell r="D24927" t="str">
            <v>VECCHIA SALVATORE</v>
          </cell>
          <cell r="E24927" t="str">
            <v>M</v>
          </cell>
          <cell r="F24927">
            <v>24400</v>
          </cell>
          <cell r="G24927" t="str">
            <v>BAGNOLI IRPINO (AV)</v>
          </cell>
          <cell r="H24927" t="str">
            <v>Sindaco</v>
          </cell>
          <cell r="I24927" t="str">
            <v>LISTA CIVICA: CASSANO VECCHIA PASSIONE</v>
          </cell>
        </row>
        <row r="24928">
          <cell r="A24928" t="str">
            <v>CASTEL BARONIA</v>
          </cell>
          <cell r="B24928" t="str">
            <v>MARTONE</v>
          </cell>
          <cell r="C24928" t="str">
            <v>FELICE</v>
          </cell>
          <cell r="D24928" t="str">
            <v>MARTONE FELICE</v>
          </cell>
          <cell r="E24928" t="str">
            <v>M</v>
          </cell>
          <cell r="F24928">
            <v>19991</v>
          </cell>
          <cell r="G24928" t="str">
            <v>AVELLINO (AV)</v>
          </cell>
          <cell r="H24928" t="str">
            <v>Sindaco</v>
          </cell>
          <cell r="I24928" t="str">
            <v>LISTA CIVICA: UNITI PER CASTELLO</v>
          </cell>
        </row>
        <row r="24929">
          <cell r="A24929" t="str">
            <v>CASTELFRANCI</v>
          </cell>
          <cell r="B24929" t="str">
            <v>CRESTA</v>
          </cell>
          <cell r="C24929" t="str">
            <v>GENEROSO</v>
          </cell>
          <cell r="D24929" t="str">
            <v>CRESTA GENEROSO</v>
          </cell>
          <cell r="E24929" t="str">
            <v>M</v>
          </cell>
          <cell r="F24929">
            <v>18609</v>
          </cell>
          <cell r="G24929" t="str">
            <v>NUSCO (AV)</v>
          </cell>
          <cell r="H24929" t="str">
            <v>Sindaco</v>
          </cell>
          <cell r="I24929" t="str">
            <v>LISTA CIVICA: LA SVOLTA CONTINUA</v>
          </cell>
        </row>
        <row r="24930">
          <cell r="A24930" t="str">
            <v>CASTELVETERE SUL CALORE</v>
          </cell>
          <cell r="B24930" t="str">
            <v>MOCCIA</v>
          </cell>
          <cell r="C24930" t="str">
            <v>GENEROSO</v>
          </cell>
          <cell r="D24930" t="str">
            <v>MOCCIA GENEROSO</v>
          </cell>
          <cell r="E24930" t="str">
            <v>M</v>
          </cell>
          <cell r="F24930">
            <v>26859</v>
          </cell>
          <cell r="G24930" t="str">
            <v>AVELLINO (AV)</v>
          </cell>
          <cell r="H24930" t="str">
            <v>Sindaco</v>
          </cell>
          <cell r="I24930" t="str">
            <v>LISTA CIVICA: RIPARTIAMO</v>
          </cell>
        </row>
        <row r="24931">
          <cell r="A24931" t="str">
            <v>CERVINARA</v>
          </cell>
          <cell r="B24931" t="str">
            <v>LENGUA</v>
          </cell>
          <cell r="C24931" t="str">
            <v>CATERINA</v>
          </cell>
          <cell r="D24931" t="str">
            <v>LENGUA CATERINA</v>
          </cell>
          <cell r="E24931" t="str">
            <v>F</v>
          </cell>
          <cell r="F24931">
            <v>24498</v>
          </cell>
          <cell r="G24931" t="str">
            <v>CERVINARA (AV)</v>
          </cell>
          <cell r="H24931" t="str">
            <v>Sindaco</v>
          </cell>
          <cell r="I24931" t="str">
            <v>LISTA CIVICA: CERVINARA SEMPRE</v>
          </cell>
        </row>
        <row r="24932">
          <cell r="A24932" t="str">
            <v>CESINALI</v>
          </cell>
          <cell r="B24932" t="str">
            <v>FIORE</v>
          </cell>
          <cell r="C24932" t="str">
            <v>DARIO</v>
          </cell>
          <cell r="D24932" t="str">
            <v>FIORE DARIO</v>
          </cell>
          <cell r="E24932" t="str">
            <v>M</v>
          </cell>
          <cell r="F24932">
            <v>25150</v>
          </cell>
          <cell r="G24932" t="str">
            <v>SVIZZERA</v>
          </cell>
          <cell r="H24932" t="str">
            <v>Sindaco</v>
          </cell>
          <cell r="I24932" t="str">
            <v>LISTA CIVICA: LO STEMMA PRO CESINALI</v>
          </cell>
        </row>
        <row r="24933">
          <cell r="A24933" t="str">
            <v>CHIANCHE</v>
          </cell>
          <cell r="B24933" t="str">
            <v>GRILLO</v>
          </cell>
          <cell r="C24933" t="str">
            <v>CARLO</v>
          </cell>
          <cell r="D24933" t="str">
            <v>GRILLO CARLO</v>
          </cell>
          <cell r="E24933" t="str">
            <v>M</v>
          </cell>
          <cell r="F24933">
            <v>24556</v>
          </cell>
          <cell r="G24933" t="str">
            <v>CHIANCHE (AV)</v>
          </cell>
          <cell r="H24933" t="str">
            <v>Sindaco</v>
          </cell>
          <cell r="I24933" t="str">
            <v>LISTA CIVICA: UNIONE PER CHIANCHE</v>
          </cell>
        </row>
        <row r="24934">
          <cell r="A24934" t="str">
            <v>CHIUSANO DI SAN DOMENICO</v>
          </cell>
          <cell r="B24934" t="str">
            <v>DE ANGELIS</v>
          </cell>
          <cell r="C24934" t="str">
            <v>CARMINE</v>
          </cell>
          <cell r="D24934" t="str">
            <v>DE ANGELIS CARMINE</v>
          </cell>
          <cell r="E24934" t="str">
            <v>M</v>
          </cell>
          <cell r="F24934">
            <v>28617</v>
          </cell>
          <cell r="G24934" t="str">
            <v>AVELLINO (AV)</v>
          </cell>
          <cell r="H24934" t="str">
            <v>Sindaco</v>
          </cell>
          <cell r="I24934" t="str">
            <v>LISTA CIVICA: CHIUSANO BENE COMUNE</v>
          </cell>
        </row>
        <row r="24935">
          <cell r="A24935" t="str">
            <v>CONTRADA</v>
          </cell>
          <cell r="B24935" t="str">
            <v>DE SANTIS</v>
          </cell>
          <cell r="C24935" t="str">
            <v>PASQUALE</v>
          </cell>
          <cell r="D24935" t="str">
            <v>DE SANTIS PASQUALE</v>
          </cell>
          <cell r="E24935" t="str">
            <v>M</v>
          </cell>
          <cell r="F24935">
            <v>25698</v>
          </cell>
          <cell r="G24935" t="str">
            <v>SAN GENNARO VESUVIANO (NA)</v>
          </cell>
          <cell r="H24935" t="str">
            <v>Sindaco</v>
          </cell>
          <cell r="I24935" t="str">
            <v>LISTA CIVICA: INSIEME PER CONTRADA</v>
          </cell>
        </row>
        <row r="24936">
          <cell r="A24936" t="str">
            <v>CONZA DELLA CAMPANIA</v>
          </cell>
          <cell r="B24936" t="str">
            <v>CICCONE</v>
          </cell>
          <cell r="C24936" t="str">
            <v>LUIGI</v>
          </cell>
          <cell r="D24936" t="str">
            <v>CICCONE LUIGI</v>
          </cell>
          <cell r="E24936" t="str">
            <v>M</v>
          </cell>
          <cell r="F24936">
            <v>17782</v>
          </cell>
          <cell r="G24936" t="str">
            <v>CONZA DELLA CAMPANIA (AV)</v>
          </cell>
          <cell r="H24936" t="str">
            <v>Sindaco</v>
          </cell>
          <cell r="I24936" t="str">
            <v>LISTA CIVICA: CONZA AL CENTRO</v>
          </cell>
        </row>
        <row r="24937">
          <cell r="A24937" t="str">
            <v>DOMICELLA</v>
          </cell>
          <cell r="B24937" t="str">
            <v>CORBISIERO</v>
          </cell>
          <cell r="C24937" t="str">
            <v>ANTONIO</v>
          </cell>
          <cell r="D24937" t="str">
            <v>CORBISIERO ANTONIO</v>
          </cell>
          <cell r="E24937" t="str">
            <v>M</v>
          </cell>
          <cell r="F24937">
            <v>29914</v>
          </cell>
          <cell r="G24937" t="str">
            <v>GERMANIA</v>
          </cell>
          <cell r="H24937" t="str">
            <v>Sindaco</v>
          </cell>
        </row>
        <row r="24938">
          <cell r="A24938" t="str">
            <v>FLUMERI</v>
          </cell>
          <cell r="B24938" t="str">
            <v>LANZA</v>
          </cell>
          <cell r="C24938" t="str">
            <v>ANGELO ANTONIO</v>
          </cell>
          <cell r="D24938" t="str">
            <v>LANZA ANGELO ANTONIO</v>
          </cell>
          <cell r="E24938" t="str">
            <v>M</v>
          </cell>
          <cell r="F24938">
            <v>28724</v>
          </cell>
          <cell r="G24938" t="str">
            <v>AVELLINO (AV)</v>
          </cell>
          <cell r="H24938" t="str">
            <v>Sindaco</v>
          </cell>
          <cell r="I24938" t="str">
            <v>LISTA CIVICA: PROGETTO FLUMERI</v>
          </cell>
        </row>
        <row r="24939">
          <cell r="A24939" t="str">
            <v>FONTANAROSA</v>
          </cell>
          <cell r="B24939" t="str">
            <v>PESCATORE</v>
          </cell>
          <cell r="C24939" t="str">
            <v>GIUSEPPE</v>
          </cell>
          <cell r="D24939" t="str">
            <v>PESCATORE GIUSEPPE</v>
          </cell>
          <cell r="E24939" t="str">
            <v>M</v>
          </cell>
          <cell r="F24939">
            <v>25792</v>
          </cell>
          <cell r="G24939" t="str">
            <v>FONTANAROSA (AV)</v>
          </cell>
          <cell r="H24939" t="str">
            <v>Sindaco</v>
          </cell>
          <cell r="I24939" t="str">
            <v>LISTA CIVICA: LA PRIMAVERA</v>
          </cell>
        </row>
        <row r="24940">
          <cell r="A24940" t="str">
            <v>FORINO</v>
          </cell>
          <cell r="B24940" t="str">
            <v>OLIVIERI</v>
          </cell>
          <cell r="C24940" t="str">
            <v>ANTONIO</v>
          </cell>
          <cell r="D24940" t="str">
            <v>OLIVIERI ANTONIO</v>
          </cell>
          <cell r="E24940" t="str">
            <v>M</v>
          </cell>
          <cell r="F24940">
            <v>29710</v>
          </cell>
          <cell r="G24940" t="str">
            <v>AVELLINO (AV)</v>
          </cell>
          <cell r="H24940" t="str">
            <v>Sindaco</v>
          </cell>
          <cell r="I24940" t="str">
            <v>LISTA CIVICA: PER FORINO SEMPRE</v>
          </cell>
        </row>
        <row r="24941">
          <cell r="A24941" t="str">
            <v>FRIGENTO</v>
          </cell>
          <cell r="B24941" t="str">
            <v>CIULLO</v>
          </cell>
          <cell r="C24941" t="str">
            <v>CARMINE</v>
          </cell>
          <cell r="D24941" t="str">
            <v>CIULLO CARMINE</v>
          </cell>
          <cell r="E24941" t="str">
            <v>M</v>
          </cell>
          <cell r="F24941">
            <v>22582</v>
          </cell>
          <cell r="G24941" t="str">
            <v>FRIGENTO (AV)</v>
          </cell>
          <cell r="H24941" t="str">
            <v>Sindaco</v>
          </cell>
          <cell r="I24941" t="str">
            <v>LISTA CIVICA: FRIGENTO COMUNE</v>
          </cell>
        </row>
        <row r="24942">
          <cell r="A24942" t="str">
            <v>GESUALDO</v>
          </cell>
          <cell r="B24942" t="str">
            <v>FORGIONE</v>
          </cell>
          <cell r="C24942" t="str">
            <v>DOMENICO</v>
          </cell>
          <cell r="D24942" t="str">
            <v>FORGIONE DOMENICO</v>
          </cell>
          <cell r="E24942" t="str">
            <v>M</v>
          </cell>
          <cell r="F24942">
            <v>29232</v>
          </cell>
          <cell r="G24942" t="str">
            <v>AVELLINO (AV)</v>
          </cell>
          <cell r="H24942" t="str">
            <v>Sindaco</v>
          </cell>
          <cell r="I24942" t="str">
            <v>LISTA CIVICA: LA VELA</v>
          </cell>
        </row>
        <row r="24943">
          <cell r="A24943" t="str">
            <v>GRECI</v>
          </cell>
          <cell r="B24943" t="str">
            <v>NORCIA</v>
          </cell>
          <cell r="C24943" t="str">
            <v>NICOLA LUIGI</v>
          </cell>
          <cell r="D24943" t="str">
            <v>NORCIA NICOLA LUIGI</v>
          </cell>
          <cell r="E24943" t="str">
            <v>M</v>
          </cell>
          <cell r="F24943">
            <v>30358</v>
          </cell>
          <cell r="G24943" t="str">
            <v>ARIANO IRPINO (AV)</v>
          </cell>
          <cell r="H24943" t="str">
            <v>Sindaco</v>
          </cell>
          <cell r="I24943" t="str">
            <v>LISTA CIVICA: GRECI GUARDA AL FUTURO</v>
          </cell>
        </row>
        <row r="24944">
          <cell r="A24944" t="str">
            <v>GROTTAMINARDA</v>
          </cell>
          <cell r="B24944" t="str">
            <v>SPERA</v>
          </cell>
          <cell r="C24944" t="str">
            <v>MARCANTONIO</v>
          </cell>
          <cell r="D24944" t="str">
            <v>SPERA MARCANTONIO</v>
          </cell>
          <cell r="E24944" t="str">
            <v>M</v>
          </cell>
          <cell r="F24944">
            <v>23166</v>
          </cell>
          <cell r="G24944" t="str">
            <v>GROTTAMINARDA (AV)</v>
          </cell>
          <cell r="H24944" t="str">
            <v>Sindaco</v>
          </cell>
          <cell r="I24944" t="str">
            <v>LISTA CIVICA: LA RINASCITA</v>
          </cell>
        </row>
        <row r="24945">
          <cell r="A24945" t="str">
            <v>GROTTOLELLA</v>
          </cell>
          <cell r="B24945" t="str">
            <v>SPINIELLO</v>
          </cell>
          <cell r="C24945" t="str">
            <v>ANTONIO MATTEO</v>
          </cell>
          <cell r="D24945" t="str">
            <v>SPINIELLO ANTONIO MATTEO</v>
          </cell>
          <cell r="E24945" t="str">
            <v>M</v>
          </cell>
          <cell r="F24945">
            <v>20274</v>
          </cell>
          <cell r="G24945" t="str">
            <v>AVELLINO (AV)</v>
          </cell>
          <cell r="H24945" t="str">
            <v>Sindaco</v>
          </cell>
          <cell r="I24945" t="str">
            <v>LISTA CIVICA: GROTTOLELLA RIPARTE</v>
          </cell>
        </row>
        <row r="24946">
          <cell r="A24946" t="str">
            <v>GUARDIA LOMBARDI</v>
          </cell>
          <cell r="B24946" t="str">
            <v>SICONOLFI</v>
          </cell>
          <cell r="C24946" t="str">
            <v>FRANCESCANTONIO</v>
          </cell>
          <cell r="D24946" t="str">
            <v>SICONOLFI FRANCESCANTONIO</v>
          </cell>
          <cell r="E24946" t="str">
            <v>M</v>
          </cell>
          <cell r="F24946">
            <v>27856</v>
          </cell>
          <cell r="G24946" t="str">
            <v>GUARDIA LOMBARDI (AV)</v>
          </cell>
          <cell r="H24946" t="str">
            <v>Sindaco</v>
          </cell>
          <cell r="I24946" t="str">
            <v>LISTA CIVICA: GUARDIA FUTURA</v>
          </cell>
        </row>
        <row r="24947">
          <cell r="A24947" t="str">
            <v>LACEDONIA</v>
          </cell>
          <cell r="B24947" t="str">
            <v>DI CONZA</v>
          </cell>
          <cell r="C24947" t="str">
            <v>ANTONIO</v>
          </cell>
          <cell r="D24947" t="str">
            <v>DI CONZA ANTONIO</v>
          </cell>
          <cell r="E24947" t="str">
            <v>M</v>
          </cell>
          <cell r="F24947">
            <v>29692</v>
          </cell>
          <cell r="G24947" t="str">
            <v>BENEVENTO (BN)</v>
          </cell>
          <cell r="H24947" t="str">
            <v>Sindaco</v>
          </cell>
          <cell r="I24947" t="str">
            <v>LISTA CIVICA: LIBERA UNIONE PER LACEDONIA</v>
          </cell>
        </row>
        <row r="24948">
          <cell r="A24948" t="str">
            <v>LAPIO</v>
          </cell>
          <cell r="B24948" t="str">
            <v>LEPORE</v>
          </cell>
          <cell r="C24948" t="str">
            <v>MARIA TERESA</v>
          </cell>
          <cell r="D24948" t="str">
            <v>LEPORE MARIA TERESA</v>
          </cell>
          <cell r="E24948" t="str">
            <v>F</v>
          </cell>
          <cell r="F24948">
            <v>26887</v>
          </cell>
          <cell r="G24948" t="str">
            <v>AVELLINO (AV)</v>
          </cell>
          <cell r="H24948" t="str">
            <v>Sindaco</v>
          </cell>
          <cell r="I24948" t="str">
            <v>LISTA CIVICA: NOI E VOI PER LAPIO</v>
          </cell>
        </row>
        <row r="24949">
          <cell r="A24949" t="str">
            <v>LAURO</v>
          </cell>
          <cell r="B24949" t="str">
            <v>BOGLIONE</v>
          </cell>
          <cell r="C24949" t="str">
            <v>ROSSANO SERGIO</v>
          </cell>
          <cell r="D24949" t="str">
            <v>BOGLIONE ROSSANO SERGIO</v>
          </cell>
          <cell r="E24949" t="str">
            <v>M</v>
          </cell>
          <cell r="F24949">
            <v>27659</v>
          </cell>
          <cell r="G24949" t="str">
            <v>LAURO (AV)</v>
          </cell>
          <cell r="H24949" t="str">
            <v>Sindaco</v>
          </cell>
          <cell r="I24949" t="str">
            <v>LISTA CIVICA: INSIEME PER LAURO</v>
          </cell>
        </row>
        <row r="24950">
          <cell r="A24950" t="str">
            <v>LIONI</v>
          </cell>
          <cell r="B24950" t="str">
            <v>GIOINO</v>
          </cell>
          <cell r="C24950" t="str">
            <v>YURI</v>
          </cell>
          <cell r="D24950" t="str">
            <v>GIOINO YURI</v>
          </cell>
          <cell r="E24950" t="str">
            <v>M</v>
          </cell>
          <cell r="F24950">
            <v>27288</v>
          </cell>
          <cell r="G24950" t="str">
            <v>AVELLINO (AV)</v>
          </cell>
          <cell r="H24950" t="str">
            <v>Sindaco</v>
          </cell>
          <cell r="I24950" t="str">
            <v>LISTA CIVICA: LIONI DEMOCRATICA</v>
          </cell>
        </row>
        <row r="24951">
          <cell r="A24951" t="str">
            <v>LUOGOSANO</v>
          </cell>
          <cell r="B24951" t="str">
            <v>FERRANTE</v>
          </cell>
          <cell r="C24951" t="str">
            <v>CARMINE</v>
          </cell>
          <cell r="D24951" t="str">
            <v>FERRANTE CARMINE</v>
          </cell>
          <cell r="E24951" t="str">
            <v>M</v>
          </cell>
          <cell r="F24951">
            <v>29318</v>
          </cell>
          <cell r="G24951" t="str">
            <v>AVELLINO (AV)</v>
          </cell>
          <cell r="H24951" t="str">
            <v>Sindaco</v>
          </cell>
          <cell r="I24951" t="str">
            <v>LISTA CIVICA: LUOGOSANO ? BENE COMUNE</v>
          </cell>
        </row>
        <row r="24952">
          <cell r="A24952" t="str">
            <v>MANOCALZATI</v>
          </cell>
          <cell r="B24952" t="str">
            <v>TIRONE</v>
          </cell>
          <cell r="C24952" t="str">
            <v>PASQUALE</v>
          </cell>
          <cell r="D24952" t="str">
            <v>TIRONE PASQUALE</v>
          </cell>
          <cell r="E24952" t="str">
            <v>M</v>
          </cell>
          <cell r="F24952">
            <v>21305</v>
          </cell>
          <cell r="G24952" t="str">
            <v>MANOCALZATI (AV)</v>
          </cell>
          <cell r="H24952" t="str">
            <v>Sindaco</v>
          </cell>
          <cell r="I24952" t="str">
            <v>LISTA CIVICA: ESPERIENZA PER MANOCALZATI</v>
          </cell>
        </row>
        <row r="24953">
          <cell r="A24953" t="str">
            <v>MARZANO DI NOLA</v>
          </cell>
          <cell r="B24953" t="str">
            <v>ADDEO</v>
          </cell>
          <cell r="C24953" t="str">
            <v>FRANCESCO</v>
          </cell>
          <cell r="D24953" t="str">
            <v>ADDEO FRANCESCO</v>
          </cell>
          <cell r="E24953" t="str">
            <v>M</v>
          </cell>
          <cell r="F24953">
            <v>21933</v>
          </cell>
          <cell r="G24953" t="str">
            <v>MARZANO DI NOLA (AV)</v>
          </cell>
          <cell r="H24953" t="str">
            <v>Sindaco</v>
          </cell>
          <cell r="I24953" t="str">
            <v>LISTA CIVICA: TORRE</v>
          </cell>
        </row>
        <row r="24954">
          <cell r="A24954" t="str">
            <v>MELITO IRPINO</v>
          </cell>
          <cell r="B24954" t="str">
            <v>SPINAZZOLA</v>
          </cell>
          <cell r="C24954" t="str">
            <v>MICHELE</v>
          </cell>
          <cell r="D24954" t="str">
            <v>SPINAZZOLA MICHELE</v>
          </cell>
          <cell r="E24954" t="str">
            <v>M</v>
          </cell>
          <cell r="F24954">
            <v>22499</v>
          </cell>
          <cell r="G24954" t="str">
            <v>MELITO IRPINO (AV)</v>
          </cell>
          <cell r="H24954" t="str">
            <v>Sindaco</v>
          </cell>
          <cell r="I24954" t="str">
            <v>LISTA CIVICA: DEMOCRAZIA E PROGRESSO</v>
          </cell>
        </row>
        <row r="24955">
          <cell r="A24955" t="str">
            <v>MERCOGLIANO</v>
          </cell>
          <cell r="B24955" t="str">
            <v>D'ALESSIO</v>
          </cell>
          <cell r="C24955" t="str">
            <v>VITTORIO</v>
          </cell>
          <cell r="D24955" t="str">
            <v>D'ALESSIO VITTORIO</v>
          </cell>
          <cell r="E24955" t="str">
            <v>M</v>
          </cell>
          <cell r="F24955">
            <v>26848</v>
          </cell>
          <cell r="G24955" t="str">
            <v>AVELLINO (AV)</v>
          </cell>
          <cell r="H24955" t="str">
            <v>Sindaco</v>
          </cell>
          <cell r="I24955" t="str">
            <v>LISTA CIVICA: IO SCELGO MERCOGLIANO</v>
          </cell>
        </row>
        <row r="24956">
          <cell r="A24956" t="str">
            <v>MIRABELLA ECLANO</v>
          </cell>
          <cell r="B24956" t="str">
            <v>RUGGIERO</v>
          </cell>
          <cell r="C24956" t="str">
            <v>GIANCARLO</v>
          </cell>
          <cell r="D24956" t="str">
            <v>RUGGIERO GIANCARLO</v>
          </cell>
          <cell r="E24956" t="str">
            <v>M</v>
          </cell>
          <cell r="F24956">
            <v>24435</v>
          </cell>
          <cell r="G24956" t="str">
            <v>NAPOLI (NA)</v>
          </cell>
          <cell r="H24956" t="str">
            <v>Sindaco</v>
          </cell>
          <cell r="I24956" t="str">
            <v>LISTA CIVICA: UNITI PER MIRABELLA</v>
          </cell>
        </row>
        <row r="24957">
          <cell r="A24957" t="str">
            <v>MONTAGUTO</v>
          </cell>
          <cell r="B24957" t="str">
            <v>ZECCHINO</v>
          </cell>
          <cell r="C24957" t="str">
            <v>MARCELLO</v>
          </cell>
          <cell r="D24957" t="str">
            <v>ZECCHINO MARCELLO</v>
          </cell>
          <cell r="E24957" t="str">
            <v>M</v>
          </cell>
          <cell r="F24957">
            <v>24725</v>
          </cell>
          <cell r="G24957" t="str">
            <v>AVELLINO (AV)</v>
          </cell>
          <cell r="H24957" t="str">
            <v>Sindaco</v>
          </cell>
          <cell r="I24957" t="str">
            <v>LISTA CIVICA: MONTAGUTO SEI TU</v>
          </cell>
        </row>
        <row r="24958">
          <cell r="A24958" t="str">
            <v>MONTECALVO IRPINO</v>
          </cell>
          <cell r="B24958" t="str">
            <v>IORILLO</v>
          </cell>
          <cell r="C24958" t="str">
            <v>MIRKO</v>
          </cell>
          <cell r="D24958" t="str">
            <v>IORILLO MIRKO</v>
          </cell>
          <cell r="E24958" t="str">
            <v>M</v>
          </cell>
          <cell r="F24958">
            <v>27965</v>
          </cell>
          <cell r="G24958" t="str">
            <v>BENEVENTO (BN)</v>
          </cell>
          <cell r="H24958" t="str">
            <v>Sindaco</v>
          </cell>
          <cell r="I24958" t="str">
            <v>LISTA CIVICA: OBIETTIVO COMUNE</v>
          </cell>
        </row>
        <row r="24959">
          <cell r="A24959" t="str">
            <v>MONTEFALCIONE</v>
          </cell>
          <cell r="B24959" t="str">
            <v>D'AGOSTINO</v>
          </cell>
          <cell r="C24959" t="str">
            <v>ANGELO ANTONIO</v>
          </cell>
          <cell r="D24959" t="str">
            <v>D'AGOSTINO ANGELO ANTONIO</v>
          </cell>
          <cell r="E24959" t="str">
            <v>M</v>
          </cell>
          <cell r="F24959">
            <v>22442</v>
          </cell>
          <cell r="G24959" t="str">
            <v>MONTEFALCIONE (AV)</v>
          </cell>
          <cell r="H24959" t="str">
            <v>Sindaco</v>
          </cell>
          <cell r="I24959" t="str">
            <v>LISTA CIVICA: PER MONTEFALCIONE</v>
          </cell>
        </row>
        <row r="24960">
          <cell r="A24960" t="str">
            <v>MONTEFORTE IRPINO</v>
          </cell>
          <cell r="B24960" t="str">
            <v>GIORDANO</v>
          </cell>
          <cell r="C24960" t="str">
            <v>COSTANTINO</v>
          </cell>
          <cell r="D24960" t="str">
            <v>GIORDANO COSTANTINO</v>
          </cell>
          <cell r="E24960" t="str">
            <v>M</v>
          </cell>
          <cell r="F24960">
            <v>22830</v>
          </cell>
          <cell r="G24960" t="str">
            <v>MONTEFORTE IRPINO (AV)</v>
          </cell>
          <cell r="H24960" t="str">
            <v>Sindaco</v>
          </cell>
          <cell r="I24960" t="str">
            <v>LISTA CIVICA: MONTEFORTE SI PUO'</v>
          </cell>
        </row>
        <row r="24961">
          <cell r="A24961" t="str">
            <v>MONTEFREDANE</v>
          </cell>
          <cell r="B24961" t="str">
            <v>AQUINO</v>
          </cell>
          <cell r="C24961" t="str">
            <v>CIRO</v>
          </cell>
          <cell r="D24961" t="str">
            <v>AQUINO CIRO</v>
          </cell>
          <cell r="E24961" t="str">
            <v>M</v>
          </cell>
          <cell r="F24961">
            <v>31800</v>
          </cell>
          <cell r="G24961" t="str">
            <v>AVELLINO (AV)</v>
          </cell>
          <cell r="H24961" t="str">
            <v>Sindaco</v>
          </cell>
          <cell r="I24961" t="str">
            <v>LISTA CIVICA: PER MONTEFREDANE</v>
          </cell>
        </row>
        <row r="24962">
          <cell r="A24962" t="str">
            <v>MONTEFUSCO</v>
          </cell>
          <cell r="B24962" t="str">
            <v>ZACCARIA</v>
          </cell>
          <cell r="C24962" t="str">
            <v>GAETANO</v>
          </cell>
          <cell r="D24962" t="str">
            <v>ZACCARIA GAETANO</v>
          </cell>
          <cell r="E24962" t="str">
            <v>M</v>
          </cell>
          <cell r="F24962">
            <v>22510</v>
          </cell>
          <cell r="G24962" t="str">
            <v>MONTEFUSCO (AV)</v>
          </cell>
          <cell r="H24962" t="str">
            <v>Sindaco</v>
          </cell>
          <cell r="I24962" t="str">
            <v>LISTA CIVICA: LISTA BILANCIA</v>
          </cell>
        </row>
        <row r="24963">
          <cell r="A24963" t="str">
            <v>MONTELLA</v>
          </cell>
          <cell r="B24963" t="str">
            <v>BUONOPANE</v>
          </cell>
          <cell r="C24963" t="str">
            <v>RIZIERI</v>
          </cell>
          <cell r="D24963" t="str">
            <v>BUONOPANE RIZIERI</v>
          </cell>
          <cell r="E24963" t="str">
            <v>M</v>
          </cell>
          <cell r="F24963">
            <v>25647</v>
          </cell>
          <cell r="G24963" t="str">
            <v>MONTELLA (AV)</v>
          </cell>
          <cell r="H24963" t="str">
            <v>Sindaco</v>
          </cell>
          <cell r="I24963" t="str">
            <v>LISTA CIVICA: BENECOMUNE  CENTRO SINISTRA</v>
          </cell>
        </row>
        <row r="24964">
          <cell r="A24964" t="str">
            <v>MONTEMARANO</v>
          </cell>
          <cell r="B24964" t="str">
            <v>PALMIERI</v>
          </cell>
          <cell r="C24964" t="str">
            <v>BENIAMINO</v>
          </cell>
          <cell r="D24964" t="str">
            <v>PALMIERI BENIAMINO</v>
          </cell>
          <cell r="E24964" t="str">
            <v>M</v>
          </cell>
          <cell r="F24964">
            <v>28401</v>
          </cell>
          <cell r="G24964" t="str">
            <v>VELLETRI (RM)</v>
          </cell>
          <cell r="H24964" t="str">
            <v>Sindaco</v>
          </cell>
          <cell r="I24964" t="str">
            <v>LISTA CIVICA: MONTEMARANO NEL CUORE</v>
          </cell>
        </row>
        <row r="24965">
          <cell r="A24965" t="str">
            <v>MONTEMILETTO</v>
          </cell>
          <cell r="B24965" t="str">
            <v>MINICHIELLO</v>
          </cell>
          <cell r="C24965" t="str">
            <v>MASSIMILIANO</v>
          </cell>
          <cell r="D24965" t="str">
            <v>MINICHIELLO MASSIMILIANO</v>
          </cell>
          <cell r="E24965" t="str">
            <v>M</v>
          </cell>
          <cell r="F24965">
            <v>29778</v>
          </cell>
          <cell r="G24965" t="str">
            <v>AVELLINO (AV)</v>
          </cell>
          <cell r="H24965" t="str">
            <v>Sindaco</v>
          </cell>
          <cell r="I24965" t="str">
            <v>LISTA CIVICA: PROPOSTA CONCRETA</v>
          </cell>
        </row>
        <row r="24966">
          <cell r="A24966" t="str">
            <v>MONTEVERDE</v>
          </cell>
          <cell r="B24966" t="str">
            <v>VELLA</v>
          </cell>
          <cell r="C24966" t="str">
            <v>ANTONIO</v>
          </cell>
          <cell r="D24966" t="str">
            <v>VELLA ANTONIO</v>
          </cell>
          <cell r="E24966" t="str">
            <v>M</v>
          </cell>
          <cell r="F24966">
            <v>24383</v>
          </cell>
          <cell r="G24966" t="str">
            <v>MONTEVERDE (AV)</v>
          </cell>
          <cell r="H24966" t="str">
            <v>Sindaco</v>
          </cell>
          <cell r="I24966" t="str">
            <v>LISTA CIVICA: UNITI PER MONTEVERDE</v>
          </cell>
        </row>
        <row r="24967">
          <cell r="A24967" t="str">
            <v>MONTORO</v>
          </cell>
          <cell r="B24967" t="str">
            <v>GIAQUINTO</v>
          </cell>
          <cell r="C24967" t="str">
            <v>GIROLAMO</v>
          </cell>
          <cell r="D24967" t="str">
            <v>GIAQUINTO GIROLAMO</v>
          </cell>
          <cell r="E24967" t="str">
            <v>M</v>
          </cell>
          <cell r="F24967">
            <v>24656</v>
          </cell>
          <cell r="G24967" t="str">
            <v>MONTORO SUPERIORE (AV)</v>
          </cell>
          <cell r="H24967" t="str">
            <v>Sindaco</v>
          </cell>
          <cell r="I24967" t="str">
            <v>LISTA CIVICA: AGOR? | LISTA CIVICA: INSIEME PER MONTORO | LISTA CIVICA: MONTORO ? LIBERT? | LISTA CIVICA: NOVA MONTORO</v>
          </cell>
        </row>
        <row r="24968">
          <cell r="A24968" t="str">
            <v>MORRA DE SANCTIS</v>
          </cell>
          <cell r="B24968" t="str">
            <v>DI SABATO</v>
          </cell>
          <cell r="C24968" t="str">
            <v>VINCENZO</v>
          </cell>
          <cell r="D24968" t="str">
            <v>DI SABATO VINCENZO</v>
          </cell>
          <cell r="E24968" t="str">
            <v>M</v>
          </cell>
          <cell r="F24968">
            <v>20368</v>
          </cell>
          <cell r="G24968" t="str">
            <v>MORRA DE SANCTIS (AV)</v>
          </cell>
          <cell r="H24968" t="str">
            <v>Sindaco</v>
          </cell>
          <cell r="I24968" t="str">
            <v>LISTA CIVICA: ORGOGLIO MORRESE</v>
          </cell>
        </row>
        <row r="24969">
          <cell r="A24969" t="str">
            <v>MOSCHIANO</v>
          </cell>
          <cell r="B24969" t="str">
            <v>ADDEO</v>
          </cell>
          <cell r="C24969" t="str">
            <v>CLAUDIO ROSARIO</v>
          </cell>
          <cell r="D24969" t="str">
            <v>ADDEO CLAUDIO ROSARIO</v>
          </cell>
          <cell r="E24969" t="str">
            <v>M</v>
          </cell>
          <cell r="F24969">
            <v>23841</v>
          </cell>
          <cell r="G24969" t="str">
            <v>MOSCHIANO (AV)</v>
          </cell>
          <cell r="H24969" t="str">
            <v>Sindaco</v>
          </cell>
          <cell r="I24969" t="str">
            <v>LISTA CIVICA: MOSCHIANO PRIMA DI TUTTO</v>
          </cell>
        </row>
        <row r="24970">
          <cell r="A24970" t="str">
            <v>MUGNANO DEL CARDINALE</v>
          </cell>
          <cell r="B24970" t="str">
            <v>NAPOLITANO</v>
          </cell>
          <cell r="C24970" t="str">
            <v>ALESSANDRO</v>
          </cell>
          <cell r="D24970" t="str">
            <v>NAPOLITANO ALESSANDRO</v>
          </cell>
          <cell r="E24970" t="str">
            <v>M</v>
          </cell>
          <cell r="F24970">
            <v>24597</v>
          </cell>
          <cell r="G24970" t="str">
            <v>AVELLINO (AV)</v>
          </cell>
          <cell r="H24970" t="str">
            <v>Sindaco</v>
          </cell>
          <cell r="I24970" t="str">
            <v>LISTA CIVICA: TERRA NOSTRA</v>
          </cell>
        </row>
        <row r="24971">
          <cell r="A24971" t="str">
            <v>OSPEDALETTO D'ALPINOLO</v>
          </cell>
          <cell r="B24971" t="str">
            <v>MARCIANO</v>
          </cell>
          <cell r="C24971" t="str">
            <v>LUIGI</v>
          </cell>
          <cell r="D24971" t="str">
            <v>MARCIANO LUIGI</v>
          </cell>
          <cell r="E24971" t="str">
            <v>M</v>
          </cell>
          <cell r="F24971">
            <v>19753</v>
          </cell>
          <cell r="G24971" t="str">
            <v>OSPEDALETTO D'ALPINOLO (AV)</v>
          </cell>
          <cell r="H24971" t="str">
            <v>Sindaco</v>
          </cell>
          <cell r="I24971" t="str">
            <v>LISTA CIVICA: OSPEDALETTO NELL'ANIMA</v>
          </cell>
        </row>
        <row r="24972">
          <cell r="A24972" t="str">
            <v>PAGO DEL VALLO DI LAURO</v>
          </cell>
          <cell r="B24972" t="str">
            <v>MERCOGLIANO</v>
          </cell>
          <cell r="C24972" t="str">
            <v>ANTONIO</v>
          </cell>
          <cell r="D24972" t="str">
            <v>MERCOGLIANO ANTONIO</v>
          </cell>
          <cell r="E24972" t="str">
            <v>M</v>
          </cell>
          <cell r="F24972">
            <v>31539</v>
          </cell>
          <cell r="G24972" t="str">
            <v>AVELLINO (AV)</v>
          </cell>
          <cell r="H24972" t="str">
            <v>Sindaco</v>
          </cell>
          <cell r="I24972" t="str">
            <v>LISTA CIVICA: CONTINUIAMO INSIEME</v>
          </cell>
        </row>
        <row r="24973">
          <cell r="A24973" t="str">
            <v>PAROLISE</v>
          </cell>
          <cell r="B24973" t="str">
            <v>FERULLO</v>
          </cell>
          <cell r="C24973" t="str">
            <v>ANTONIO</v>
          </cell>
          <cell r="D24973" t="str">
            <v>FERULLO ANTONIO</v>
          </cell>
          <cell r="E24973" t="str">
            <v>M</v>
          </cell>
          <cell r="F24973">
            <v>24613</v>
          </cell>
          <cell r="G24973" t="str">
            <v>PAROLISE (AV)</v>
          </cell>
          <cell r="H24973" t="str">
            <v>Sindaco</v>
          </cell>
          <cell r="I24973" t="str">
            <v>LISTA CIVICA: PAROLISE LA NOSTRA FORZA</v>
          </cell>
        </row>
        <row r="24974">
          <cell r="A24974" t="str">
            <v>PATERNOPOLI</v>
          </cell>
          <cell r="B24974" t="str">
            <v>COGLIANO</v>
          </cell>
          <cell r="C24974" t="str">
            <v>SALVATORE</v>
          </cell>
          <cell r="D24974" t="str">
            <v>COGLIANO SALVATORE</v>
          </cell>
          <cell r="E24974" t="str">
            <v>M</v>
          </cell>
          <cell r="F24974">
            <v>25582</v>
          </cell>
          <cell r="G24974" t="str">
            <v>PATERNOPOLI (AV)</v>
          </cell>
          <cell r="H24974" t="str">
            <v>Sindaco</v>
          </cell>
          <cell r="I24974" t="str">
            <v>LISTA CIVICA: PATERNOPOLI COMUNIT?</v>
          </cell>
        </row>
        <row r="24975">
          <cell r="A24975" t="str">
            <v>PETRURO IRPINO</v>
          </cell>
          <cell r="B24975" t="str">
            <v>LOMBARDI</v>
          </cell>
          <cell r="C24975" t="str">
            <v>GIUSEPPE</v>
          </cell>
          <cell r="D24975" t="str">
            <v>LOMBARDI GIUSEPPE</v>
          </cell>
          <cell r="E24975" t="str">
            <v>M</v>
          </cell>
          <cell r="F24975">
            <v>27706</v>
          </cell>
          <cell r="G24975" t="str">
            <v>AVELLINO (AV)</v>
          </cell>
          <cell r="H24975" t="str">
            <v>Sindaco</v>
          </cell>
          <cell r="I24975" t="str">
            <v>LISTA CIVICA: PETRURO FUTURO</v>
          </cell>
        </row>
        <row r="24976">
          <cell r="A24976" t="str">
            <v>PIETRADEFUSI</v>
          </cell>
          <cell r="B24976" t="str">
            <v>MUSTO</v>
          </cell>
          <cell r="C24976" t="str">
            <v>GAETANO</v>
          </cell>
          <cell r="D24976" t="str">
            <v>MUSTO GAETANO</v>
          </cell>
          <cell r="E24976" t="str">
            <v>M</v>
          </cell>
          <cell r="F24976">
            <v>24730</v>
          </cell>
          <cell r="G24976" t="str">
            <v>AVELLINO (AV)</v>
          </cell>
          <cell r="H24976" t="str">
            <v>Sindaco</v>
          </cell>
          <cell r="I24976" t="str">
            <v>LISTA CIVICA: RIPRENDIAMO PIETRADEFUSI</v>
          </cell>
        </row>
        <row r="24977">
          <cell r="A24977" t="str">
            <v>PIETRASTORNINA</v>
          </cell>
          <cell r="B24977" t="str">
            <v>RIZZO</v>
          </cell>
          <cell r="C24977" t="str">
            <v>AMATO</v>
          </cell>
          <cell r="D24977" t="str">
            <v>RIZZO AMATO</v>
          </cell>
          <cell r="E24977" t="str">
            <v>M</v>
          </cell>
          <cell r="F24977">
            <v>22195</v>
          </cell>
          <cell r="G24977" t="str">
            <v>SALERNO (SA)</v>
          </cell>
          <cell r="H24977" t="str">
            <v>Sindaco</v>
          </cell>
          <cell r="I24977" t="str">
            <v>LISTA CIVICA: VIVERE PIETRASTORNINA</v>
          </cell>
        </row>
        <row r="24978">
          <cell r="A24978" t="str">
            <v>PRATA DI PRINCIPATO ULTRA</v>
          </cell>
          <cell r="B24978" t="str">
            <v>PETRUZZIELLO</v>
          </cell>
          <cell r="C24978" t="str">
            <v>BRUNO FRANCESCO</v>
          </cell>
          <cell r="D24978" t="str">
            <v>PETRUZZIELLO BRUNO FRANCESCO</v>
          </cell>
          <cell r="E24978" t="str">
            <v>M</v>
          </cell>
          <cell r="F24978">
            <v>20733</v>
          </cell>
          <cell r="G24978" t="str">
            <v>PRATA DI PRINCIPATO ULTRA (AV)</v>
          </cell>
          <cell r="H24978" t="str">
            <v>Sindaco</v>
          </cell>
          <cell r="I24978" t="str">
            <v>LISTA CIVICA: UNITI PER PRATA FUTURA</v>
          </cell>
        </row>
        <row r="24979">
          <cell r="A24979" t="str">
            <v>PRATOLA SERRA</v>
          </cell>
          <cell r="B24979" t="str">
            <v>GALDO</v>
          </cell>
          <cell r="C24979" t="str">
            <v>GERARDO</v>
          </cell>
          <cell r="D24979" t="str">
            <v>GALDO GERARDO</v>
          </cell>
          <cell r="E24979" t="str">
            <v>M</v>
          </cell>
          <cell r="F24979">
            <v>22894</v>
          </cell>
          <cell r="G24979" t="str">
            <v>PRATOLA SERRA (AV)</v>
          </cell>
          <cell r="H24979" t="str">
            <v>Sindaco</v>
          </cell>
          <cell r="I24979" t="str">
            <v>LISTA CIVICA: UNITI PER PRATOLA SERRA</v>
          </cell>
        </row>
        <row r="24980">
          <cell r="A24980" t="str">
            <v>QUADRELLE</v>
          </cell>
          <cell r="B24980" t="str">
            <v>ROZZA</v>
          </cell>
          <cell r="C24980" t="str">
            <v>SIMONE</v>
          </cell>
          <cell r="D24980" t="str">
            <v>ROZZA SIMONE</v>
          </cell>
          <cell r="E24980" t="str">
            <v>M</v>
          </cell>
          <cell r="F24980">
            <v>25643</v>
          </cell>
          <cell r="G24980" t="str">
            <v>AVELLINO (AV)</v>
          </cell>
          <cell r="H24980" t="str">
            <v>Sindaco</v>
          </cell>
          <cell r="I24980" t="str">
            <v>LISTA CIVICA: QUADRELLE CIVICA</v>
          </cell>
        </row>
        <row r="24981">
          <cell r="A24981" t="str">
            <v>QUINDICI</v>
          </cell>
          <cell r="B24981" t="str">
            <v>RUBINACCIO</v>
          </cell>
          <cell r="C24981" t="str">
            <v>EDUARDO</v>
          </cell>
          <cell r="D24981" t="str">
            <v>RUBINACCIO EDUARDO</v>
          </cell>
          <cell r="E24981" t="str">
            <v>M</v>
          </cell>
          <cell r="F24981">
            <v>25418</v>
          </cell>
          <cell r="G24981" t="str">
            <v>POMIGLIANO D'ARCO (NA)</v>
          </cell>
          <cell r="H24981" t="str">
            <v>Sindaco</v>
          </cell>
          <cell r="I24981" t="str">
            <v>LISTA CIVICA: UNIONE QUINDICESE</v>
          </cell>
        </row>
        <row r="24982">
          <cell r="A24982" t="str">
            <v>ROCCABASCERANA</v>
          </cell>
          <cell r="B24982" t="str">
            <v>DEL GROSSO</v>
          </cell>
          <cell r="C24982" t="str">
            <v>ROBERTO</v>
          </cell>
          <cell r="D24982" t="str">
            <v>DEL GROSSO ROBERTO</v>
          </cell>
          <cell r="E24982" t="str">
            <v>M</v>
          </cell>
          <cell r="F24982">
            <v>23184</v>
          </cell>
          <cell r="G24982" t="str">
            <v>AVELLINO (AV)</v>
          </cell>
          <cell r="H24982" t="str">
            <v>Sindaco</v>
          </cell>
          <cell r="I24982" t="str">
            <v>LISTA CIVICA: AVANTI UNITI</v>
          </cell>
        </row>
        <row r="24983">
          <cell r="A24983" t="str">
            <v>ROCCA SAN FELICE</v>
          </cell>
          <cell r="B24983" t="str">
            <v>CIPRIANO</v>
          </cell>
          <cell r="C24983" t="str">
            <v>GUIDO</v>
          </cell>
          <cell r="D24983" t="str">
            <v>CIPRIANO GUIDO</v>
          </cell>
          <cell r="E24983" t="str">
            <v>M</v>
          </cell>
          <cell r="F24983">
            <v>18962</v>
          </cell>
          <cell r="G24983" t="str">
            <v>ROCCA SAN FELICE (AV)</v>
          </cell>
          <cell r="H24983" t="str">
            <v>Sindaco</v>
          </cell>
          <cell r="I24983" t="str">
            <v>LISTA CIVICA: INSIEME PER ROCCA</v>
          </cell>
        </row>
        <row r="24984">
          <cell r="A24984" t="str">
            <v>ROTONDI</v>
          </cell>
          <cell r="B24984" t="str">
            <v>ILARIO</v>
          </cell>
          <cell r="C24984" t="str">
            <v>GIUSEPPE</v>
          </cell>
          <cell r="D24984" t="str">
            <v>ILARIO GIUSEPPE</v>
          </cell>
          <cell r="E24984" t="str">
            <v>M</v>
          </cell>
          <cell r="F24984">
            <v>23433</v>
          </cell>
          <cell r="G24984" t="str">
            <v>ROTONDI (AV)</v>
          </cell>
          <cell r="H24984" t="str">
            <v>Sindaco</v>
          </cell>
          <cell r="I24984" t="str">
            <v>LISTA CIVICA: ROTONDI UNITA</v>
          </cell>
        </row>
        <row r="24985">
          <cell r="A24985" t="str">
            <v>SALZA IRPINA</v>
          </cell>
          <cell r="B24985" t="str">
            <v>CELLA</v>
          </cell>
          <cell r="C24985" t="str">
            <v>LUIGI</v>
          </cell>
          <cell r="D24985" t="str">
            <v>CELLA LUIGI</v>
          </cell>
          <cell r="E24985" t="str">
            <v>M</v>
          </cell>
          <cell r="F24985">
            <v>27350</v>
          </cell>
          <cell r="G24985" t="str">
            <v>AVELLINO (AV)</v>
          </cell>
          <cell r="H24985" t="str">
            <v>Sindaco</v>
          </cell>
          <cell r="I24985" t="str">
            <v>LISTA CIVICA: INSIEME PER SALZA</v>
          </cell>
        </row>
        <row r="24986">
          <cell r="A24986" t="str">
            <v>SAN MANGO SUL CALORE</v>
          </cell>
          <cell r="B24986" t="str">
            <v>BOCCUZZI</v>
          </cell>
          <cell r="C24986" t="str">
            <v>TEODORO</v>
          </cell>
          <cell r="D24986" t="str">
            <v>BOCCUZZI TEODORO</v>
          </cell>
          <cell r="E24986" t="str">
            <v>M</v>
          </cell>
          <cell r="F24986">
            <v>33023</v>
          </cell>
          <cell r="G24986" t="str">
            <v>AVELLINO (AV)</v>
          </cell>
          <cell r="H24986" t="str">
            <v>Sindaco</v>
          </cell>
          <cell r="I24986" t="str">
            <v>LISTA CIVICA: UNITI PER SAN MANGO</v>
          </cell>
        </row>
        <row r="24987">
          <cell r="A24987" t="str">
            <v>SAN MARTINO VALLE CAUDINA</v>
          </cell>
          <cell r="B24987" t="str">
            <v>PISANO</v>
          </cell>
          <cell r="C24987" t="str">
            <v>PASQUALE</v>
          </cell>
          <cell r="D24987" t="str">
            <v>PISANO PASQUALE</v>
          </cell>
          <cell r="E24987" t="str">
            <v>M</v>
          </cell>
          <cell r="F24987">
            <v>26816</v>
          </cell>
          <cell r="G24987" t="str">
            <v>NAPOLI (NA)</v>
          </cell>
          <cell r="H24987" t="str">
            <v>Sindaco</v>
          </cell>
          <cell r="I24987" t="str">
            <v>LISTA CIVICA: INSIEME PER SAN MARTINO</v>
          </cell>
        </row>
        <row r="24988">
          <cell r="A24988" t="str">
            <v>SAN MICHELE DI SERINO</v>
          </cell>
          <cell r="B24988" t="str">
            <v>BOCCIA</v>
          </cell>
          <cell r="C24988" t="str">
            <v>MICHELE</v>
          </cell>
          <cell r="D24988" t="str">
            <v>BOCCIA MICHELE</v>
          </cell>
          <cell r="E24988" t="str">
            <v>M</v>
          </cell>
          <cell r="F24988">
            <v>18321</v>
          </cell>
          <cell r="G24988" t="str">
            <v>SAN MICHELE DI SERINO (AV)</v>
          </cell>
          <cell r="H24988" t="str">
            <v>Sindaco</v>
          </cell>
          <cell r="I24988" t="str">
            <v>LISTA CIVICA: NOI</v>
          </cell>
        </row>
        <row r="24989">
          <cell r="A24989" t="str">
            <v>SAN NICOLA BARONIA</v>
          </cell>
          <cell r="B24989" t="str">
            <v>MORIELLO</v>
          </cell>
          <cell r="C24989" t="str">
            <v>GIUSEPPE</v>
          </cell>
          <cell r="D24989" t="str">
            <v>MORIELLO GIUSEPPE</v>
          </cell>
          <cell r="E24989" t="str">
            <v>M</v>
          </cell>
          <cell r="F24989">
            <v>24364</v>
          </cell>
          <cell r="G24989" t="str">
            <v>NAPOLI (NA)</v>
          </cell>
          <cell r="H24989" t="str">
            <v>Sindaco</v>
          </cell>
          <cell r="I24989" t="str">
            <v>LISTA CIVICA: INSIEME PER SAN NICOLA BARONIA</v>
          </cell>
        </row>
        <row r="24990">
          <cell r="A24990" t="str">
            <v>SAN POTITO ULTRA</v>
          </cell>
          <cell r="B24990" t="str">
            <v>NAZZARO</v>
          </cell>
          <cell r="C24990" t="str">
            <v>PASQUALE</v>
          </cell>
          <cell r="D24990" t="str">
            <v>NAZZARO PASQUALE</v>
          </cell>
          <cell r="E24990" t="str">
            <v>M</v>
          </cell>
          <cell r="F24990">
            <v>24212</v>
          </cell>
          <cell r="G24990" t="str">
            <v>SAN POTITO ULTRA (AV)</v>
          </cell>
          <cell r="H24990" t="str">
            <v>Sindaco</v>
          </cell>
          <cell r="I24990" t="str">
            <v>LISTA CIVICA: FACCIAMO SAN POTITO ULTRA</v>
          </cell>
        </row>
        <row r="24991">
          <cell r="A24991" t="str">
            <v>SAN SOSSIO BARONIA</v>
          </cell>
          <cell r="B24991" t="str">
            <v>CONTARDI</v>
          </cell>
          <cell r="C24991" t="str">
            <v>GIOVANNI</v>
          </cell>
          <cell r="D24991" t="str">
            <v>CONTARDI GIOVANNI</v>
          </cell>
          <cell r="E24991" t="str">
            <v>M</v>
          </cell>
          <cell r="F24991">
            <v>23702</v>
          </cell>
          <cell r="G24991" t="str">
            <v>TORRE DEL GRECO (NA)</v>
          </cell>
          <cell r="H24991" t="str">
            <v>Sindaco</v>
          </cell>
          <cell r="I24991" t="str">
            <v>LISTA CIVICA: SE VUOI PUOI CAMBIARE</v>
          </cell>
        </row>
        <row r="24992">
          <cell r="A24992" t="str">
            <v>SANTA LUCIA DI SERINO</v>
          </cell>
          <cell r="B24992" t="str">
            <v>VISTOCCO</v>
          </cell>
          <cell r="C24992" t="str">
            <v>OTTAVIANO</v>
          </cell>
          <cell r="D24992" t="str">
            <v>VISTOCCO OTTAVIANO</v>
          </cell>
          <cell r="E24992" t="str">
            <v>M</v>
          </cell>
          <cell r="F24992">
            <v>26013</v>
          </cell>
          <cell r="G24992" t="str">
            <v>AVELLINO (AV)</v>
          </cell>
          <cell r="H24992" t="str">
            <v>Sindaco</v>
          </cell>
          <cell r="I24992" t="str">
            <v>LISTA CIVICA: LUCIANI 4.0</v>
          </cell>
        </row>
        <row r="24993">
          <cell r="A24993" t="str">
            <v>SANT'ANDREA DI CONZA</v>
          </cell>
          <cell r="B24993" t="str">
            <v>D'ANGOLA</v>
          </cell>
          <cell r="C24993" t="str">
            <v>GERARDO</v>
          </cell>
          <cell r="D24993" t="str">
            <v>D'ANGOLA GERARDO</v>
          </cell>
          <cell r="E24993" t="str">
            <v>M</v>
          </cell>
          <cell r="F24993">
            <v>27379</v>
          </cell>
          <cell r="G24993" t="str">
            <v>EBOLI (SA)</v>
          </cell>
          <cell r="H24993" t="str">
            <v>Sindaco</v>
          </cell>
          <cell r="I24993" t="str">
            <v>LISTA CIVICA: LISTA CIVICA D`ANGOLA</v>
          </cell>
        </row>
        <row r="24994">
          <cell r="A24994" t="str">
            <v>SANT'ANGELO ALL'ESCA</v>
          </cell>
          <cell r="B24994" t="str">
            <v>IANNUZZO</v>
          </cell>
          <cell r="C24994" t="str">
            <v>ATTILIO</v>
          </cell>
          <cell r="D24994" t="str">
            <v>IANNUZZO ATTILIO</v>
          </cell>
          <cell r="E24994" t="str">
            <v>M</v>
          </cell>
          <cell r="F24994">
            <v>28319</v>
          </cell>
          <cell r="G24994" t="str">
            <v>AVELLINO (AV)</v>
          </cell>
          <cell r="H24994" t="str">
            <v>Sindaco</v>
          </cell>
          <cell r="I24994" t="str">
            <v>LISTA CIVICA: LIBERA UNIONE</v>
          </cell>
        </row>
        <row r="24995">
          <cell r="A24995" t="str">
            <v>SANT'ANGELO A SCALA</v>
          </cell>
          <cell r="B24995" t="str">
            <v>DE FAZIO</v>
          </cell>
          <cell r="C24995" t="str">
            <v>CARMINE</v>
          </cell>
          <cell r="D24995" t="str">
            <v>DE FAZIO CARMINE</v>
          </cell>
          <cell r="E24995" t="str">
            <v>M</v>
          </cell>
          <cell r="F24995">
            <v>29309</v>
          </cell>
          <cell r="G24995" t="str">
            <v>AVELLINO (AV)</v>
          </cell>
          <cell r="H24995" t="str">
            <v>Sindaco</v>
          </cell>
          <cell r="I24995" t="str">
            <v>LISTA CIVICA: STRETTA DI MANO</v>
          </cell>
        </row>
        <row r="24996">
          <cell r="A24996" t="str">
            <v>SANT'ANGELO DEI LOMBARDI</v>
          </cell>
          <cell r="B24996" t="str">
            <v>MARANDINO</v>
          </cell>
          <cell r="C24996" t="str">
            <v>MARCO</v>
          </cell>
          <cell r="D24996" t="str">
            <v>MARANDINO MARCO</v>
          </cell>
          <cell r="E24996" t="str">
            <v>M</v>
          </cell>
          <cell r="F24996">
            <v>27030</v>
          </cell>
          <cell r="G24996" t="str">
            <v>SANT'ANGELO DEI LOMBARDI (AV)</v>
          </cell>
          <cell r="H24996" t="str">
            <v>Sindaco</v>
          </cell>
          <cell r="I24996" t="str">
            <v>LISTA CIVICA: LA NOSTRA SANT'ANGELO</v>
          </cell>
        </row>
        <row r="24997">
          <cell r="A24997" t="str">
            <v>SANTA PAOLINA</v>
          </cell>
          <cell r="B24997" t="str">
            <v>RICCIARDELLI</v>
          </cell>
          <cell r="C24997" t="str">
            <v>RINO</v>
          </cell>
          <cell r="D24997" t="str">
            <v>RICCIARDELLI RINO</v>
          </cell>
          <cell r="E24997" t="str">
            <v>M</v>
          </cell>
          <cell r="F24997">
            <v>30393</v>
          </cell>
          <cell r="G24997" t="str">
            <v>AVELLINO (AV)</v>
          </cell>
          <cell r="H24997" t="str">
            <v>Sindaco</v>
          </cell>
          <cell r="I24997" t="str">
            <v>LISTA CIVICA: CENTROSINISTRA</v>
          </cell>
        </row>
        <row r="24998">
          <cell r="A24998" t="str">
            <v>SANTO STEFANO DEL SOLE</v>
          </cell>
          <cell r="B24998" t="str">
            <v>SANTOLI</v>
          </cell>
          <cell r="C24998" t="str">
            <v>GERARDO</v>
          </cell>
          <cell r="D24998" t="str">
            <v>SANTOLI GERARDO</v>
          </cell>
          <cell r="E24998" t="str">
            <v>M</v>
          </cell>
          <cell r="F24998">
            <v>27101</v>
          </cell>
          <cell r="G24998" t="str">
            <v>AVELLINO (AV)</v>
          </cell>
          <cell r="H24998" t="str">
            <v>Sindaco</v>
          </cell>
          <cell r="I24998" t="str">
            <v>LISTA CIVICA: NUOVO FUTURO PER SANTO STEFANO</v>
          </cell>
        </row>
        <row r="24999">
          <cell r="A24999" t="str">
            <v>SAVIGNANO IRPINO</v>
          </cell>
          <cell r="B24999" t="str">
            <v>DELLA MARRA SCARPONE</v>
          </cell>
          <cell r="C24999" t="str">
            <v>FABIO</v>
          </cell>
          <cell r="D24999" t="str">
            <v>DELLA MARRA SCARPONE FABIO</v>
          </cell>
          <cell r="E24999" t="str">
            <v>M</v>
          </cell>
          <cell r="F24999">
            <v>26610</v>
          </cell>
          <cell r="G24999" t="str">
            <v>PENNE (PE)</v>
          </cell>
          <cell r="H24999" t="str">
            <v>Sindaco</v>
          </cell>
          <cell r="I24999" t="str">
            <v>LISTA CIVICA: NOI PER SAVIGNANO</v>
          </cell>
        </row>
        <row r="25000">
          <cell r="A25000" t="str">
            <v>SCAMPITELLA</v>
          </cell>
          <cell r="B25000" t="str">
            <v>CASSESE</v>
          </cell>
          <cell r="C25000" t="str">
            <v>VINCENZA</v>
          </cell>
          <cell r="D25000" t="str">
            <v>CASSESE VINCENZA</v>
          </cell>
          <cell r="E25000" t="str">
            <v>F</v>
          </cell>
          <cell r="F25000">
            <v>21799</v>
          </cell>
          <cell r="G25000" t="str">
            <v>SCAMPITELLA (AV)</v>
          </cell>
          <cell r="H25000" t="str">
            <v>Sindaco</v>
          </cell>
          <cell r="I25000" t="str">
            <v>LISTA CIVICA: SCAMPITELLA RINASCE</v>
          </cell>
        </row>
        <row r="25001">
          <cell r="A25001" t="str">
            <v>SENERCHIA</v>
          </cell>
          <cell r="B25001" t="str">
            <v>MAZZONE</v>
          </cell>
          <cell r="C25001" t="str">
            <v>ADRIANO</v>
          </cell>
          <cell r="D25001" t="str">
            <v>MAZZONE ADRIANO</v>
          </cell>
          <cell r="E25001" t="str">
            <v>M</v>
          </cell>
          <cell r="F25001">
            <v>17515</v>
          </cell>
          <cell r="G25001" t="str">
            <v>SENERCHIA (AV)</v>
          </cell>
          <cell r="H25001" t="str">
            <v>Sindaco</v>
          </cell>
          <cell r="I25001" t="str">
            <v>LISTA CIVICA: SALVIAMO SENERCHIA</v>
          </cell>
        </row>
        <row r="25002">
          <cell r="A25002" t="str">
            <v>SERINO</v>
          </cell>
          <cell r="B25002" t="str">
            <v>PELOSI</v>
          </cell>
          <cell r="C25002" t="str">
            <v>VITO</v>
          </cell>
          <cell r="D25002" t="str">
            <v>PELOSI VITO</v>
          </cell>
          <cell r="E25002" t="str">
            <v>M</v>
          </cell>
          <cell r="F25002">
            <v>28400</v>
          </cell>
          <cell r="G25002" t="str">
            <v>AVELLINO (AV)</v>
          </cell>
          <cell r="H25002" t="str">
            <v>Sindaco</v>
          </cell>
          <cell r="I25002" t="str">
            <v>LISTA CIVICA: SERINO BENE COMUNE</v>
          </cell>
        </row>
        <row r="25003">
          <cell r="A25003" t="str">
            <v>SIRIGNANO</v>
          </cell>
          <cell r="B25003" t="str">
            <v>COLUCCI</v>
          </cell>
          <cell r="C25003" t="str">
            <v>ANTONIO</v>
          </cell>
          <cell r="D25003" t="str">
            <v>COLUCCI ANTONIO</v>
          </cell>
          <cell r="E25003" t="str">
            <v>M</v>
          </cell>
          <cell r="F25003">
            <v>20524</v>
          </cell>
          <cell r="G25003" t="str">
            <v>SIRIGNANO (AV)</v>
          </cell>
          <cell r="H25003" t="str">
            <v>Sindaco</v>
          </cell>
        </row>
        <row r="25004">
          <cell r="A25004" t="str">
            <v>SOLOFRA</v>
          </cell>
          <cell r="B25004" t="str">
            <v>MORETTI</v>
          </cell>
          <cell r="C25004" t="str">
            <v>NICOLA</v>
          </cell>
          <cell r="D25004" t="str">
            <v>MORETTI NICOLA</v>
          </cell>
          <cell r="E25004" t="str">
            <v>M</v>
          </cell>
          <cell r="F25004">
            <v>18949</v>
          </cell>
          <cell r="G25004" t="str">
            <v>SOLOFRA (AV)</v>
          </cell>
          <cell r="H25004" t="str">
            <v>Sindaco</v>
          </cell>
          <cell r="I25004" t="str">
            <v>LISTA CIVICA: PER LA NOSTRA SOLOFRA</v>
          </cell>
        </row>
        <row r="25005">
          <cell r="A25005" t="str">
            <v>SORBO SERPICO</v>
          </cell>
          <cell r="B25005" t="str">
            <v>FONTANELLA</v>
          </cell>
          <cell r="C25005" t="str">
            <v>MARIA TERESA</v>
          </cell>
          <cell r="D25005" t="str">
            <v>FONTANELLA MARIA TERESA</v>
          </cell>
          <cell r="E25005" t="str">
            <v>F</v>
          </cell>
          <cell r="F25005">
            <v>19461</v>
          </cell>
          <cell r="G25005" t="str">
            <v>SORBO SERPICO (AV)</v>
          </cell>
          <cell r="H25005" t="str">
            <v>Sindaco</v>
          </cell>
          <cell r="I25005" t="str">
            <v>LISTA CIVICA: UNITI INSIEME VICINI</v>
          </cell>
        </row>
        <row r="25006">
          <cell r="A25006" t="str">
            <v>SPERONE</v>
          </cell>
          <cell r="B25006" t="str">
            <v>ALAIA</v>
          </cell>
          <cell r="C25006" t="str">
            <v>ADOLFO</v>
          </cell>
          <cell r="D25006" t="str">
            <v>ALAIA ADOLFO</v>
          </cell>
          <cell r="E25006" t="str">
            <v>M</v>
          </cell>
          <cell r="F25006">
            <v>15766</v>
          </cell>
          <cell r="G25006" t="str">
            <v>SPERONE (AV)</v>
          </cell>
          <cell r="H25006" t="str">
            <v>Sindaco</v>
          </cell>
          <cell r="I25006" t="str">
            <v>LISTA CIVICA: LISTA CIVICA PER SPERONE</v>
          </cell>
        </row>
        <row r="25007">
          <cell r="A25007" t="str">
            <v>STURNO</v>
          </cell>
          <cell r="B25007" t="str">
            <v>DI LEO</v>
          </cell>
          <cell r="C25007" t="str">
            <v>VITO</v>
          </cell>
          <cell r="D25007" t="str">
            <v>DI LEO VITO</v>
          </cell>
          <cell r="E25007" t="str">
            <v>M</v>
          </cell>
          <cell r="F25007">
            <v>19613</v>
          </cell>
          <cell r="G25007" t="str">
            <v>VALLATA (AV)</v>
          </cell>
          <cell r="H25007" t="str">
            <v>Sindaco</v>
          </cell>
          <cell r="I25007" t="str">
            <v>LISTA CIVICA: LISTA DEL SOLE</v>
          </cell>
        </row>
        <row r="25008">
          <cell r="A25008" t="str">
            <v>SUMMONTE</v>
          </cell>
          <cell r="B25008" t="str">
            <v>GIUDITTA</v>
          </cell>
          <cell r="C25008" t="str">
            <v>PASQUALINO</v>
          </cell>
          <cell r="D25008" t="str">
            <v>GIUDITTA PASQUALINO</v>
          </cell>
          <cell r="E25008" t="str">
            <v>M</v>
          </cell>
          <cell r="F25008">
            <v>19822</v>
          </cell>
          <cell r="G25008" t="str">
            <v>SUMMONTE (AV)</v>
          </cell>
          <cell r="H25008" t="str">
            <v>Sindaco</v>
          </cell>
          <cell r="I25008" t="str">
            <v>LISTA CIVICA: PER SUMMONTE</v>
          </cell>
        </row>
        <row r="25009">
          <cell r="A25009" t="str">
            <v>TAURANO</v>
          </cell>
          <cell r="B25009" t="str">
            <v>MAFFETTONE</v>
          </cell>
          <cell r="C25009" t="str">
            <v>SALVATORE</v>
          </cell>
          <cell r="D25009" t="str">
            <v>MAFFETTONE SALVATORE</v>
          </cell>
          <cell r="E25009" t="str">
            <v>M</v>
          </cell>
          <cell r="F25009">
            <v>21817</v>
          </cell>
          <cell r="G25009" t="str">
            <v>TAURANO (AV)</v>
          </cell>
          <cell r="H25009" t="str">
            <v>Sindaco</v>
          </cell>
          <cell r="I25009" t="str">
            <v>LISTA CIVICA: INSIEME PER CONTINUARE</v>
          </cell>
        </row>
        <row r="25010">
          <cell r="A25010" t="str">
            <v>TAURASI</v>
          </cell>
          <cell r="B25010" t="str">
            <v>TRANFAGLIA</v>
          </cell>
          <cell r="C25010" t="str">
            <v>ANTONIO</v>
          </cell>
          <cell r="D25010" t="str">
            <v>TRANFAGLIA ANTONIO</v>
          </cell>
          <cell r="E25010" t="str">
            <v>M</v>
          </cell>
          <cell r="F25010">
            <v>27025</v>
          </cell>
          <cell r="G25010" t="str">
            <v>AVELLINO (AV)</v>
          </cell>
          <cell r="H25010" t="str">
            <v>Sindaco</v>
          </cell>
          <cell r="I25010" t="str">
            <v>LISTA CIVICA: TAURASI VIVA</v>
          </cell>
        </row>
        <row r="25011">
          <cell r="A25011" t="str">
            <v>TEORA</v>
          </cell>
          <cell r="B25011" t="str">
            <v>CHIRICO</v>
          </cell>
          <cell r="C25011" t="str">
            <v>PASQUALE</v>
          </cell>
          <cell r="D25011" t="str">
            <v>CHIRICO PASQUALE</v>
          </cell>
          <cell r="E25011" t="str">
            <v>M</v>
          </cell>
          <cell r="F25011">
            <v>28538</v>
          </cell>
          <cell r="G25011" t="str">
            <v>SALERNO (SA)</v>
          </cell>
          <cell r="H25011" t="str">
            <v>Sindaco</v>
          </cell>
        </row>
        <row r="25012">
          <cell r="A25012" t="str">
            <v>TORELLA DEI LOMBARDI</v>
          </cell>
          <cell r="B25012" t="str">
            <v>DELLI GATTI</v>
          </cell>
          <cell r="C25012" t="str">
            <v>AMADO</v>
          </cell>
          <cell r="D25012" t="str">
            <v>DELLI GATTI AMADO</v>
          </cell>
          <cell r="E25012" t="str">
            <v>M</v>
          </cell>
          <cell r="F25012">
            <v>25559</v>
          </cell>
          <cell r="G25012" t="str">
            <v>SVIZZERA</v>
          </cell>
          <cell r="H25012" t="str">
            <v>Sindaco</v>
          </cell>
          <cell r="I25012" t="str">
            <v>LISTA CIVICA: L'ARCOBALENO</v>
          </cell>
        </row>
        <row r="25013">
          <cell r="A25013" t="str">
            <v>TORRE LE NOCELLE</v>
          </cell>
          <cell r="B25013" t="str">
            <v>CARDILLO</v>
          </cell>
          <cell r="C25013" t="str">
            <v>ANTONIO</v>
          </cell>
          <cell r="D25013" t="str">
            <v>CARDILLO ANTONIO</v>
          </cell>
          <cell r="E25013" t="str">
            <v>M</v>
          </cell>
          <cell r="F25013">
            <v>26874</v>
          </cell>
          <cell r="G25013" t="str">
            <v>TORRE LE NOCELLE (AV)</v>
          </cell>
          <cell r="H25013" t="str">
            <v>Sindaco</v>
          </cell>
          <cell r="I25013" t="str">
            <v>LISTA CIVICA: TORRE NEL CUORE</v>
          </cell>
        </row>
        <row r="25014">
          <cell r="A25014" t="str">
            <v>TORRIONI</v>
          </cell>
          <cell r="B25014" t="str">
            <v>OLIVIERO</v>
          </cell>
          <cell r="C25014" t="str">
            <v>ANNAMARIA</v>
          </cell>
          <cell r="D25014" t="str">
            <v>OLIVIERO ANNAMARIA</v>
          </cell>
          <cell r="E25014" t="str">
            <v>F</v>
          </cell>
          <cell r="F25014">
            <v>27823</v>
          </cell>
          <cell r="G25014" t="str">
            <v>AVELLINO (AV)</v>
          </cell>
          <cell r="H25014" t="str">
            <v>Sindaco</v>
          </cell>
          <cell r="I25014" t="str">
            <v>LISTA CIVICA: IL GERMOGLIO</v>
          </cell>
        </row>
        <row r="25015">
          <cell r="A25015" t="str">
            <v>TREVICO</v>
          </cell>
          <cell r="B25015" t="str">
            <v>ROSSI</v>
          </cell>
          <cell r="C25015" t="str">
            <v>NICOLINO</v>
          </cell>
          <cell r="D25015" t="str">
            <v>ROSSI NICOLINO</v>
          </cell>
          <cell r="E25015" t="str">
            <v>M</v>
          </cell>
          <cell r="F25015">
            <v>26789</v>
          </cell>
          <cell r="G25015" t="str">
            <v>TREVICO (AV)</v>
          </cell>
          <cell r="H25015" t="str">
            <v>Sindaco</v>
          </cell>
          <cell r="I25015" t="str">
            <v>LISTA CIVICA: TREVICO IN MOVIMENTO</v>
          </cell>
        </row>
        <row r="25016">
          <cell r="A25016" t="str">
            <v>TUFO</v>
          </cell>
          <cell r="B25016" t="str">
            <v>DONNARUMMA</v>
          </cell>
          <cell r="C25016" t="str">
            <v>NUNZIO</v>
          </cell>
          <cell r="D25016" t="str">
            <v>DONNARUMMA NUNZIO</v>
          </cell>
          <cell r="E25016" t="str">
            <v>M</v>
          </cell>
          <cell r="F25016">
            <v>18903</v>
          </cell>
          <cell r="G25016" t="str">
            <v>TUFO (AV)</v>
          </cell>
          <cell r="H25016" t="str">
            <v>Sindaco</v>
          </cell>
          <cell r="I25016" t="str">
            <v>LISTA CIVICA: TUFO IL BENE CONTINUA</v>
          </cell>
        </row>
        <row r="25017">
          <cell r="A25017" t="str">
            <v>VALLATA</v>
          </cell>
          <cell r="B25017" t="str">
            <v>LEONE</v>
          </cell>
          <cell r="C25017" t="str">
            <v>GIUSEPPE</v>
          </cell>
          <cell r="D25017" t="str">
            <v>LEONE GIUSEPPE</v>
          </cell>
          <cell r="E25017" t="str">
            <v>M</v>
          </cell>
          <cell r="F25017">
            <v>26699</v>
          </cell>
          <cell r="G25017" t="str">
            <v>VALLATA (AV)</v>
          </cell>
          <cell r="H25017" t="str">
            <v>Sindaco</v>
          </cell>
          <cell r="I25017" t="str">
            <v>LISTA CIVICA: UNA MANO PER VALLATA</v>
          </cell>
        </row>
        <row r="25018">
          <cell r="A25018" t="str">
            <v>VALLESACCARDA</v>
          </cell>
          <cell r="B25018" t="str">
            <v>ARCHIDIACONO</v>
          </cell>
          <cell r="C25018" t="str">
            <v>FRANCO</v>
          </cell>
          <cell r="D25018" t="str">
            <v>ARCHIDIACONO FRANCO</v>
          </cell>
          <cell r="E25018" t="str">
            <v>M</v>
          </cell>
          <cell r="F25018">
            <v>26949</v>
          </cell>
          <cell r="G25018" t="str">
            <v>SVIZZERA</v>
          </cell>
          <cell r="H25018" t="str">
            <v>Sindaco</v>
          </cell>
          <cell r="I25018" t="str">
            <v>LISTA CIVICA: LIBERAMENTE IMSIEME PER UNIRE</v>
          </cell>
        </row>
        <row r="25019">
          <cell r="A25019" t="str">
            <v>VENTICANO</v>
          </cell>
          <cell r="B25019" t="str">
            <v>DE NISCO</v>
          </cell>
          <cell r="C25019" t="str">
            <v>LUIGI</v>
          </cell>
          <cell r="D25019" t="str">
            <v>DE NISCO LUIGI</v>
          </cell>
          <cell r="E25019" t="str">
            <v>M</v>
          </cell>
          <cell r="F25019">
            <v>19748</v>
          </cell>
          <cell r="G25019" t="str">
            <v>AVELLINO (AV)</v>
          </cell>
          <cell r="H25019" t="str">
            <v>Sindaco</v>
          </cell>
          <cell r="I25019" t="str">
            <v>LISTA CIVICA: UNITI PER UNIRE</v>
          </cell>
        </row>
        <row r="25020">
          <cell r="A25020" t="str">
            <v>VILLAMAINA</v>
          </cell>
          <cell r="B25020" t="str">
            <v>TRUNFIO</v>
          </cell>
          <cell r="C25020" t="str">
            <v>NICOLA</v>
          </cell>
          <cell r="D25020" t="str">
            <v>TRUNFIO NICOLA</v>
          </cell>
          <cell r="E25020" t="str">
            <v>M</v>
          </cell>
          <cell r="F25020">
            <v>27197</v>
          </cell>
          <cell r="G25020" t="str">
            <v>AVELLINO (AV)</v>
          </cell>
          <cell r="H25020" t="str">
            <v>Sindaco</v>
          </cell>
          <cell r="I25020" t="str">
            <v>LISTA CIVICA: VILLAMAINA TRADIZIONE &amp; FUTURO</v>
          </cell>
        </row>
        <row r="25021">
          <cell r="A25021" t="str">
            <v>VILLANOVA DEL BATTISTA</v>
          </cell>
          <cell r="B25021" t="str">
            <v>PANZETTA</v>
          </cell>
          <cell r="C25021" t="str">
            <v>RAFFAELE</v>
          </cell>
          <cell r="D25021" t="str">
            <v>PANZETTA RAFFAELE</v>
          </cell>
          <cell r="E25021" t="str">
            <v>M</v>
          </cell>
          <cell r="F25021">
            <v>20580</v>
          </cell>
          <cell r="G25021" t="str">
            <v>VILLANOVA DEL BATTISTA (AV)</v>
          </cell>
          <cell r="H25021" t="str">
            <v>Sindaco</v>
          </cell>
          <cell r="I25021" t="str">
            <v>LISTA CIVICA: SIAMO VILLANOVA</v>
          </cell>
        </row>
        <row r="25022">
          <cell r="A25022" t="str">
            <v>ZUNGOLI</v>
          </cell>
          <cell r="B25022" t="str">
            <v>CARUSO</v>
          </cell>
          <cell r="C25022" t="str">
            <v>PAOLO</v>
          </cell>
          <cell r="D25022" t="str">
            <v>CARUSO PAOLO</v>
          </cell>
          <cell r="E25022" t="str">
            <v>M</v>
          </cell>
          <cell r="F25022">
            <v>18801</v>
          </cell>
          <cell r="G25022" t="str">
            <v>ZUNGOLI (AV)</v>
          </cell>
          <cell r="H25022" t="str">
            <v>Sindaco</v>
          </cell>
          <cell r="I25022" t="str">
            <v>LISTA CIVICA: PER ZUNGOLI 2019</v>
          </cell>
        </row>
        <row r="25023">
          <cell r="A25023" t="str">
            <v>AIROLA</v>
          </cell>
          <cell r="B25023" t="str">
            <v>FALZARANO</v>
          </cell>
          <cell r="C25023" t="str">
            <v>VINCENZO</v>
          </cell>
          <cell r="D25023" t="str">
            <v>FALZARANO VINCENZO</v>
          </cell>
          <cell r="E25023" t="str">
            <v>M</v>
          </cell>
          <cell r="F25023">
            <v>19470</v>
          </cell>
          <cell r="G25023" t="str">
            <v>AIROLA (BN)</v>
          </cell>
          <cell r="H25023" t="str">
            <v>Sindaco</v>
          </cell>
          <cell r="I25023" t="str">
            <v>LISTA CIVICA: PER AIROLA 2026</v>
          </cell>
        </row>
        <row r="25024">
          <cell r="A25024" t="str">
            <v>AMOROSI</v>
          </cell>
          <cell r="B25024" t="str">
            <v>CACCHILLO</v>
          </cell>
          <cell r="C25024" t="str">
            <v>CARMINE</v>
          </cell>
          <cell r="D25024" t="str">
            <v>CACCHILLO CARMINE</v>
          </cell>
          <cell r="E25024" t="str">
            <v>M</v>
          </cell>
          <cell r="F25024">
            <v>23491</v>
          </cell>
          <cell r="G25024" t="str">
            <v>TELESE (BN)</v>
          </cell>
          <cell r="H25024" t="str">
            <v>Sindaco</v>
          </cell>
          <cell r="I25024" t="str">
            <v>LISTA CIVICA: PER AMOROSI UNITA</v>
          </cell>
        </row>
        <row r="25025">
          <cell r="A25025" t="str">
            <v>APICE</v>
          </cell>
          <cell r="B25025" t="str">
            <v>PEPE</v>
          </cell>
          <cell r="C25025" t="str">
            <v>ANGELO</v>
          </cell>
          <cell r="D25025" t="str">
            <v>PEPE ANGELO</v>
          </cell>
          <cell r="E25025" t="str">
            <v>M</v>
          </cell>
          <cell r="F25025">
            <v>20576</v>
          </cell>
          <cell r="G25025" t="str">
            <v>APICE (BN)</v>
          </cell>
          <cell r="H25025" t="str">
            <v>Sindaco</v>
          </cell>
          <cell r="I25025" t="str">
            <v>LISTA CIVICA: APICE IN COMUNE</v>
          </cell>
        </row>
        <row r="25026">
          <cell r="A25026" t="str">
            <v>APOLLOSA</v>
          </cell>
          <cell r="B25026" t="str">
            <v>PARENTE</v>
          </cell>
          <cell r="C25026" t="str">
            <v>DANILO</v>
          </cell>
          <cell r="D25026" t="str">
            <v>PARENTE DANILO</v>
          </cell>
          <cell r="E25026" t="str">
            <v>M</v>
          </cell>
          <cell r="F25026">
            <v>30421</v>
          </cell>
          <cell r="G25026" t="str">
            <v>BENEVENTO (BN)</v>
          </cell>
          <cell r="H25026" t="str">
            <v>Sindaco</v>
          </cell>
        </row>
        <row r="25027">
          <cell r="A25027" t="str">
            <v>ARPAIA</v>
          </cell>
          <cell r="B25027" t="str">
            <v>FUCCI</v>
          </cell>
          <cell r="C25027" t="str">
            <v>PASQUALE</v>
          </cell>
          <cell r="D25027" t="str">
            <v>FUCCI PASQUALE</v>
          </cell>
          <cell r="E25027" t="str">
            <v>M</v>
          </cell>
          <cell r="F25027">
            <v>23614</v>
          </cell>
          <cell r="G25027" t="str">
            <v>BENEVENTO (BN)</v>
          </cell>
          <cell r="H25027" t="str">
            <v>Sindaco</v>
          </cell>
          <cell r="I25027" t="str">
            <v>LISTA CIVICA: ARPAIA UNITA PER IL FUTURO</v>
          </cell>
        </row>
        <row r="25028">
          <cell r="A25028" t="str">
            <v>ARPAISE</v>
          </cell>
          <cell r="B25028" t="str">
            <v>FORNI ROSSI</v>
          </cell>
          <cell r="C25028" t="str">
            <v>VINCENZO</v>
          </cell>
          <cell r="D25028" t="str">
            <v>FORNI ROSSI VINCENZO</v>
          </cell>
          <cell r="E25028" t="str">
            <v>M</v>
          </cell>
          <cell r="F25028">
            <v>22315</v>
          </cell>
          <cell r="G25028" t="str">
            <v>BENEVENTO (BN)</v>
          </cell>
          <cell r="H25028" t="str">
            <v>Sindaco</v>
          </cell>
          <cell r="I25028" t="str">
            <v>LISTA CIVICA: TRA LA GENTE CON LA GENTE</v>
          </cell>
        </row>
        <row r="25029">
          <cell r="A25029" t="str">
            <v>BASELICE</v>
          </cell>
          <cell r="B25029" t="str">
            <v>FERELLA</v>
          </cell>
          <cell r="C25029" t="str">
            <v>LUCIO</v>
          </cell>
          <cell r="D25029" t="str">
            <v>FERELLA LUCIO</v>
          </cell>
          <cell r="E25029" t="str">
            <v>M</v>
          </cell>
          <cell r="F25029">
            <v>29282</v>
          </cell>
          <cell r="G25029" t="str">
            <v>BENEVENTO (BN)</v>
          </cell>
          <cell r="H25029" t="str">
            <v>Sindaco</v>
          </cell>
          <cell r="I25029" t="str">
            <v>LISTA CIVICA: RICOMINCIAMO INSIEME</v>
          </cell>
        </row>
        <row r="25030">
          <cell r="A25030" t="str">
            <v>BENEVENTO</v>
          </cell>
          <cell r="B25030" t="str">
            <v>MASTELLA</v>
          </cell>
          <cell r="C25030" t="str">
            <v>MARIO CLEMENTE</v>
          </cell>
          <cell r="D25030" t="str">
            <v>MASTELLA MARIO CLEMENTE</v>
          </cell>
          <cell r="E25030" t="str">
            <v>M</v>
          </cell>
          <cell r="F25030">
            <v>17203</v>
          </cell>
          <cell r="G25030" t="str">
            <v>CEPPALONI (BN)</v>
          </cell>
          <cell r="H25030" t="str">
            <v>Sindaco</v>
          </cell>
        </row>
        <row r="25031">
          <cell r="A25031" t="str">
            <v>BONEA</v>
          </cell>
          <cell r="B25031" t="str">
            <v>ROVIEZZO</v>
          </cell>
          <cell r="C25031" t="str">
            <v>GIAMPIETRO</v>
          </cell>
          <cell r="D25031" t="str">
            <v>ROVIEZZO GIAMPIETRO</v>
          </cell>
          <cell r="E25031" t="str">
            <v>M</v>
          </cell>
          <cell r="F25031">
            <v>29654</v>
          </cell>
          <cell r="G25031" t="str">
            <v>BENEVENTO (BN)</v>
          </cell>
          <cell r="H25031" t="str">
            <v>Sindaco</v>
          </cell>
          <cell r="I25031" t="str">
            <v>LISTA CIVICA: LIBERAMENTE PER BONEA</v>
          </cell>
        </row>
        <row r="25032">
          <cell r="A25032" t="str">
            <v>BUCCIANO</v>
          </cell>
          <cell r="B25032" t="str">
            <v>MATERA</v>
          </cell>
          <cell r="C25032" t="str">
            <v>DOMENICO</v>
          </cell>
          <cell r="D25032" t="str">
            <v>MATERA DOMENICO</v>
          </cell>
          <cell r="E25032" t="str">
            <v>M</v>
          </cell>
          <cell r="F25032">
            <v>23881</v>
          </cell>
          <cell r="G25032" t="str">
            <v>BENEVENTO (BN)</v>
          </cell>
          <cell r="H25032" t="str">
            <v>Sindaco</v>
          </cell>
          <cell r="I25032" t="str">
            <v>LISTA CIVICA: PER BUCCIANO</v>
          </cell>
        </row>
        <row r="25033">
          <cell r="A25033" t="str">
            <v>BUONALBERGO</v>
          </cell>
          <cell r="B25033" t="str">
            <v>GAMBAROTA</v>
          </cell>
          <cell r="C25033" t="str">
            <v>MICHELE</v>
          </cell>
          <cell r="D25033" t="str">
            <v>GAMBAROTA MICHELE</v>
          </cell>
          <cell r="E25033" t="str">
            <v>M</v>
          </cell>
          <cell r="F25033">
            <v>25516</v>
          </cell>
          <cell r="G25033" t="str">
            <v>BUONALBERGO (BN)</v>
          </cell>
          <cell r="H25033" t="str">
            <v>Sindaco</v>
          </cell>
          <cell r="I25033" t="str">
            <v>LISTA CIVICA: UNITI PER BUONALBERGO</v>
          </cell>
        </row>
        <row r="25034">
          <cell r="A25034" t="str">
            <v>CALVI</v>
          </cell>
          <cell r="B25034" t="str">
            <v>ROCCO</v>
          </cell>
          <cell r="C25034" t="str">
            <v>ARMANDO</v>
          </cell>
          <cell r="D25034" t="str">
            <v>ROCCO ARMANDO</v>
          </cell>
          <cell r="E25034" t="str">
            <v>M</v>
          </cell>
          <cell r="F25034">
            <v>27062</v>
          </cell>
          <cell r="G25034" t="str">
            <v>BENEVENTO (BN)</v>
          </cell>
          <cell r="H25034" t="str">
            <v>Sindaco</v>
          </cell>
          <cell r="I25034" t="str">
            <v>LISTA CIVICA: PER CALVI</v>
          </cell>
        </row>
        <row r="25035">
          <cell r="A25035" t="str">
            <v>CAMPOLATTARO</v>
          </cell>
          <cell r="B25035" t="str">
            <v>PAGLIA</v>
          </cell>
          <cell r="C25035" t="str">
            <v>SIMONE</v>
          </cell>
          <cell r="D25035" t="str">
            <v>PAGLIA SIMONE</v>
          </cell>
          <cell r="E25035" t="str">
            <v>M</v>
          </cell>
          <cell r="F25035">
            <v>29440</v>
          </cell>
          <cell r="G25035" t="str">
            <v>ANZIO (RM)</v>
          </cell>
          <cell r="H25035" t="str">
            <v>Sindaco</v>
          </cell>
          <cell r="I25035" t="str">
            <v>LISTA CIVICA: CAMPOLATTARO LE RADICI IL FUTURO</v>
          </cell>
        </row>
        <row r="25036">
          <cell r="A25036" t="str">
            <v>CAMPOLI DEL MONTE TABURNO</v>
          </cell>
          <cell r="B25036" t="str">
            <v>GRASSO</v>
          </cell>
          <cell r="C25036" t="str">
            <v>TOMMASO NICOLA</v>
          </cell>
          <cell r="D25036" t="str">
            <v>GRASSO TOMMASO NICOLA</v>
          </cell>
          <cell r="E25036" t="str">
            <v>M</v>
          </cell>
          <cell r="F25036">
            <v>25125</v>
          </cell>
          <cell r="G25036" t="str">
            <v>CAMPOLI DEL MONTE TABURNO (BN)</v>
          </cell>
          <cell r="H25036" t="str">
            <v>Sindaco</v>
          </cell>
          <cell r="I25036" t="str">
            <v>LISTA CIVICA: COSTRUIRE ALLA LUCE DEL SOLE</v>
          </cell>
        </row>
        <row r="25037">
          <cell r="A25037" t="str">
            <v>CASALDUNI</v>
          </cell>
          <cell r="B25037" t="str">
            <v>IACOVELLA</v>
          </cell>
          <cell r="C25037" t="str">
            <v>PASQUALE</v>
          </cell>
          <cell r="D25037" t="str">
            <v>IACOVELLA PASQUALE</v>
          </cell>
          <cell r="E25037" t="str">
            <v>M</v>
          </cell>
          <cell r="F25037">
            <v>27948</v>
          </cell>
          <cell r="G25037" t="str">
            <v>BENEVENTO (BN)</v>
          </cell>
          <cell r="H25037" t="str">
            <v>Sindaco</v>
          </cell>
          <cell r="I25037" t="str">
            <v>LISTA CIVICA: DEMOCRAZIA TRASPARENZA LIBERT?</v>
          </cell>
        </row>
        <row r="25038">
          <cell r="A25038" t="str">
            <v>CASTELFRANCO IN MISCANO</v>
          </cell>
          <cell r="B25038" t="str">
            <v>GIALLONARDO</v>
          </cell>
          <cell r="C25038" t="str">
            <v>ANDREA</v>
          </cell>
          <cell r="D25038" t="str">
            <v>GIALLONARDO ANDREA</v>
          </cell>
          <cell r="E25038" t="str">
            <v>M</v>
          </cell>
          <cell r="F25038">
            <v>32378</v>
          </cell>
          <cell r="G25038" t="str">
            <v>BENEVENTO (BN)</v>
          </cell>
          <cell r="H25038" t="str">
            <v>Sindaco</v>
          </cell>
        </row>
        <row r="25039">
          <cell r="A25039" t="str">
            <v>CASTELPAGANO</v>
          </cell>
          <cell r="B25039" t="str">
            <v>BOZZUTO</v>
          </cell>
          <cell r="C25039" t="str">
            <v>GIUSEPPE</v>
          </cell>
          <cell r="D25039" t="str">
            <v>BOZZUTO GIUSEPPE</v>
          </cell>
          <cell r="E25039" t="str">
            <v>M</v>
          </cell>
          <cell r="F25039">
            <v>21627</v>
          </cell>
          <cell r="G25039" t="str">
            <v>CASTELPAGANO (BN)</v>
          </cell>
          <cell r="H25039" t="str">
            <v>Sindaco</v>
          </cell>
          <cell r="I25039" t="str">
            <v>LISTA CIVICA: PATTO PER CASTELPAGANO</v>
          </cell>
        </row>
        <row r="25040">
          <cell r="A25040" t="str">
            <v>CASTELPOTO</v>
          </cell>
          <cell r="B25040" t="str">
            <v>FUSCO</v>
          </cell>
          <cell r="C25040" t="str">
            <v>VITO</v>
          </cell>
          <cell r="D25040" t="str">
            <v>FUSCO VITO</v>
          </cell>
          <cell r="E25040" t="str">
            <v>M</v>
          </cell>
          <cell r="F25040">
            <v>26466</v>
          </cell>
          <cell r="G25040" t="str">
            <v>BENEVENTO (BN)</v>
          </cell>
          <cell r="H25040" t="str">
            <v>Sindaco</v>
          </cell>
          <cell r="I25040" t="str">
            <v>LISTA CIVICA: AVANTI CASTELPOTO 20 25</v>
          </cell>
        </row>
        <row r="25041">
          <cell r="A25041" t="str">
            <v>CASTELVENERE</v>
          </cell>
          <cell r="B25041" t="str">
            <v>DI SANTO</v>
          </cell>
          <cell r="C25041" t="str">
            <v>ALESSANDRO</v>
          </cell>
          <cell r="D25041" t="str">
            <v>DI SANTO ALESSANDRO</v>
          </cell>
          <cell r="E25041" t="str">
            <v>M</v>
          </cell>
          <cell r="F25041">
            <v>20923</v>
          </cell>
          <cell r="G25041" t="str">
            <v>CASTELVENERE (BN)</v>
          </cell>
          <cell r="H25041" t="str">
            <v>Sindaco</v>
          </cell>
          <cell r="I25041" t="str">
            <v>LISTA CIVICA: INSIEME CASTELVENERE</v>
          </cell>
        </row>
        <row r="25042">
          <cell r="A25042" t="str">
            <v>CASTELVETERE IN VAL FORTORE</v>
          </cell>
          <cell r="B25042" t="str">
            <v>MOTTOLA</v>
          </cell>
          <cell r="C25042" t="str">
            <v>GIANFRANCO</v>
          </cell>
          <cell r="D25042" t="str">
            <v>MOTTOLA GIANFRANCO</v>
          </cell>
          <cell r="E25042" t="str">
            <v>M</v>
          </cell>
          <cell r="F25042">
            <v>23107</v>
          </cell>
          <cell r="G25042" t="str">
            <v>CASTELVETERE IN VAL FORTORE (BN)</v>
          </cell>
          <cell r="H25042" t="str">
            <v>Sindaco</v>
          </cell>
          <cell r="I25042" t="str">
            <v>LISTA CIVICA: IMPEGNO &amp; FUTURO</v>
          </cell>
        </row>
        <row r="25043">
          <cell r="A25043" t="str">
            <v>CAUTANO</v>
          </cell>
          <cell r="B25043" t="str">
            <v>GISOLDI</v>
          </cell>
          <cell r="C25043" t="str">
            <v>ALESSANDRO</v>
          </cell>
          <cell r="D25043" t="str">
            <v>GISOLDI ALESSANDRO</v>
          </cell>
          <cell r="E25043" t="str">
            <v>M</v>
          </cell>
          <cell r="F25043">
            <v>24354</v>
          </cell>
          <cell r="G25043" t="str">
            <v>BENEVENTO (BN)</v>
          </cell>
          <cell r="H25043" t="str">
            <v>Sindaco</v>
          </cell>
        </row>
        <row r="25044">
          <cell r="A25044" t="str">
            <v>CEPPALONI</v>
          </cell>
          <cell r="B25044" t="str">
            <v>DE BLASIO</v>
          </cell>
          <cell r="C25044" t="str">
            <v>ETTORE</v>
          </cell>
          <cell r="D25044" t="str">
            <v>DE BLASIO ETTORE</v>
          </cell>
          <cell r="E25044" t="str">
            <v>M</v>
          </cell>
          <cell r="F25044">
            <v>21396</v>
          </cell>
          <cell r="G25044" t="str">
            <v>VENEZUELA</v>
          </cell>
          <cell r="H25044" t="str">
            <v>Sindaco</v>
          </cell>
          <cell r="I25044" t="str">
            <v>LISTA CIVICA: UNITI PER CEPPALONI</v>
          </cell>
        </row>
        <row r="25045">
          <cell r="A25045" t="str">
            <v>CERRETO SANNITA</v>
          </cell>
          <cell r="B25045" t="str">
            <v>PARENTE</v>
          </cell>
          <cell r="C25045" t="str">
            <v>GIOVANNI</v>
          </cell>
          <cell r="D25045" t="str">
            <v>PARENTE GIOVANNI</v>
          </cell>
          <cell r="E25045" t="str">
            <v>M</v>
          </cell>
          <cell r="F25045">
            <v>20653</v>
          </cell>
          <cell r="G25045" t="str">
            <v>CERRETO SANNITA (BN)</v>
          </cell>
          <cell r="H25045" t="str">
            <v>Sindaco</v>
          </cell>
          <cell r="I25045" t="str">
            <v>LISTA CIVICA: SCELGO CERRETO</v>
          </cell>
        </row>
        <row r="25046">
          <cell r="A25046" t="str">
            <v>CIRCELLO</v>
          </cell>
          <cell r="B25046" t="str">
            <v>GOLIA</v>
          </cell>
          <cell r="C25046" t="str">
            <v>GIANCLAUDIO</v>
          </cell>
          <cell r="D25046" t="str">
            <v>GOLIA GIANCLAUDIO</v>
          </cell>
          <cell r="E25046" t="str">
            <v>M</v>
          </cell>
          <cell r="F25046">
            <v>28006</v>
          </cell>
          <cell r="G25046" t="str">
            <v>CIRCELLO (BN)</v>
          </cell>
          <cell r="H25046" t="str">
            <v>Sindaco</v>
          </cell>
          <cell r="I25046" t="str">
            <v>LISTA CIVICA: CIRCELLO BATTEFORTE</v>
          </cell>
        </row>
        <row r="25047">
          <cell r="A25047" t="str">
            <v>COLLE SANNITA</v>
          </cell>
          <cell r="B25047" t="str">
            <v>IAPOZZUTO</v>
          </cell>
          <cell r="C25047" t="str">
            <v>MICHELE</v>
          </cell>
          <cell r="D25047" t="str">
            <v>IAPOZZUTO MICHELE</v>
          </cell>
          <cell r="E25047" t="str">
            <v>M</v>
          </cell>
          <cell r="F25047">
            <v>25062</v>
          </cell>
          <cell r="G25047" t="str">
            <v>COLLE SANNITA (BN)</v>
          </cell>
          <cell r="H25047" t="str">
            <v>Sindaco</v>
          </cell>
          <cell r="I25047" t="str">
            <v>LISTA CIVICA: LEALI PER COLLE</v>
          </cell>
        </row>
        <row r="25048">
          <cell r="A25048" t="str">
            <v>CUSANO MUTRI</v>
          </cell>
          <cell r="B25048" t="str">
            <v>MATURO</v>
          </cell>
          <cell r="C25048" t="str">
            <v>GIUSEPPE MARIA</v>
          </cell>
          <cell r="D25048" t="str">
            <v>MATURO GIUSEPPE MARIA</v>
          </cell>
          <cell r="E25048" t="str">
            <v>M</v>
          </cell>
          <cell r="F25048">
            <v>24361</v>
          </cell>
          <cell r="G25048" t="str">
            <v>BENEVENTO (BN)</v>
          </cell>
          <cell r="H25048" t="str">
            <v>Sindaco</v>
          </cell>
          <cell r="I25048" t="str">
            <v>LISTA CIVICA: UNITI PER CUSANO</v>
          </cell>
        </row>
        <row r="25049">
          <cell r="A25049" t="str">
            <v>DUGENTA</v>
          </cell>
          <cell r="B25049" t="str">
            <v>DI CERBO</v>
          </cell>
          <cell r="C25049" t="str">
            <v>CLEMENTE</v>
          </cell>
          <cell r="D25049" t="str">
            <v>DI CERBO CLEMENTE</v>
          </cell>
          <cell r="E25049" t="str">
            <v>M</v>
          </cell>
          <cell r="F25049">
            <v>23405</v>
          </cell>
          <cell r="G25049" t="str">
            <v>DUGENTA (BN)</v>
          </cell>
          <cell r="H25049" t="str">
            <v>Sindaco</v>
          </cell>
          <cell r="I25049" t="str">
            <v>LISTA CIVICA: X DUGENTA</v>
          </cell>
        </row>
        <row r="25050">
          <cell r="A25050" t="str">
            <v>DURAZZANO</v>
          </cell>
          <cell r="B25050" t="str">
            <v>CRISCI</v>
          </cell>
          <cell r="C25050" t="str">
            <v>ALESSANDRO</v>
          </cell>
          <cell r="D25050" t="str">
            <v>CRISCI ALESSANDRO</v>
          </cell>
          <cell r="E25050" t="str">
            <v>M</v>
          </cell>
          <cell r="F25050">
            <v>21898</v>
          </cell>
          <cell r="G25050" t="str">
            <v>NAPOLI (NA)</v>
          </cell>
          <cell r="H25050" t="str">
            <v>Sindaco</v>
          </cell>
          <cell r="I25050" t="str">
            <v>LISTA CIVICA: PROGETTO PER DURAZZANO</v>
          </cell>
        </row>
        <row r="25051">
          <cell r="A25051" t="str">
            <v>FAICCHIO</v>
          </cell>
          <cell r="B25051" t="str">
            <v>LOMBARDI</v>
          </cell>
          <cell r="C25051" t="str">
            <v>NINO</v>
          </cell>
          <cell r="D25051" t="str">
            <v>LOMBARDI NINO</v>
          </cell>
          <cell r="E25051" t="str">
            <v>M</v>
          </cell>
          <cell r="F25051">
            <v>23666</v>
          </cell>
          <cell r="G25051" t="str">
            <v>FAICCHIO (BN)</v>
          </cell>
          <cell r="H25051" t="str">
            <v>Sindaco</v>
          </cell>
          <cell r="I25051" t="str">
            <v>LISTA CIVICA: LIBERI PER FAICCHIO</v>
          </cell>
        </row>
        <row r="25052">
          <cell r="A25052" t="str">
            <v>FOGLIANISE</v>
          </cell>
          <cell r="B25052" t="str">
            <v>MASTROCINQUE</v>
          </cell>
          <cell r="C25052" t="str">
            <v>GIOVANNI</v>
          </cell>
          <cell r="D25052" t="str">
            <v>MASTROCINQUE GIOVANNI</v>
          </cell>
          <cell r="E25052" t="str">
            <v>M</v>
          </cell>
          <cell r="F25052">
            <v>18227</v>
          </cell>
          <cell r="G25052" t="str">
            <v>FOGLIANISE (BN)</v>
          </cell>
          <cell r="H25052" t="str">
            <v>Sindaco</v>
          </cell>
          <cell r="I25052" t="str">
            <v>LISTA CIVICA: RINASCITA DEMOCRATICA</v>
          </cell>
        </row>
        <row r="25053">
          <cell r="A25053" t="str">
            <v>FOIANO DI VAL FORTORE</v>
          </cell>
          <cell r="B25053" t="str">
            <v>RUGGIERO</v>
          </cell>
          <cell r="C25053" t="str">
            <v>GIUSEPPE ANTONIO</v>
          </cell>
          <cell r="D25053" t="str">
            <v>RUGGIERO GIUSEPPE ANTONIO</v>
          </cell>
          <cell r="E25053" t="str">
            <v>M</v>
          </cell>
          <cell r="F25053">
            <v>27193</v>
          </cell>
          <cell r="G25053" t="str">
            <v>BENEVENTO (BN)</v>
          </cell>
          <cell r="H25053" t="str">
            <v>Sindaco</v>
          </cell>
          <cell r="I25053" t="str">
            <v>LISTA CIVICA: UNITI PER FOIANO</v>
          </cell>
        </row>
        <row r="25054">
          <cell r="A25054" t="str">
            <v>FORCHIA</v>
          </cell>
          <cell r="B25054" t="str">
            <v>PAPA</v>
          </cell>
          <cell r="C25054" t="str">
            <v>PINO</v>
          </cell>
          <cell r="D25054" t="str">
            <v>PAPA PINO</v>
          </cell>
          <cell r="E25054" t="str">
            <v>M</v>
          </cell>
          <cell r="F25054">
            <v>23405</v>
          </cell>
          <cell r="G25054" t="str">
            <v>GERMANIA</v>
          </cell>
          <cell r="H25054" t="str">
            <v>Sindaco</v>
          </cell>
          <cell r="I25054" t="str">
            <v>LISTA CIVICA: PER FORCHIA</v>
          </cell>
        </row>
        <row r="25055">
          <cell r="A25055" t="str">
            <v>FRAGNETO L'ABATE</v>
          </cell>
          <cell r="B25055" t="str">
            <v>MARRONE</v>
          </cell>
          <cell r="C25055" t="str">
            <v>ARMANDO</v>
          </cell>
          <cell r="D25055" t="str">
            <v>MARRONE ARMANDO</v>
          </cell>
          <cell r="E25055" t="str">
            <v>M</v>
          </cell>
          <cell r="F25055">
            <v>24493</v>
          </cell>
          <cell r="G25055" t="str">
            <v>SVIZZERA</v>
          </cell>
          <cell r="H25055" t="str">
            <v>Sindaco</v>
          </cell>
          <cell r="I25055" t="str">
            <v>LISTA CIVICA: UN PONTE PER IL FUTURO</v>
          </cell>
        </row>
        <row r="25056">
          <cell r="A25056" t="str">
            <v>FRAGNETO MONFORTE</v>
          </cell>
          <cell r="B25056" t="str">
            <v>FACCHINO</v>
          </cell>
          <cell r="C25056" t="str">
            <v>LUIGI</v>
          </cell>
          <cell r="D25056" t="str">
            <v>FACCHINO LUIGI</v>
          </cell>
          <cell r="E25056" t="str">
            <v>M</v>
          </cell>
          <cell r="F25056">
            <v>29055</v>
          </cell>
          <cell r="G25056" t="str">
            <v>FRAGNETO MONFORTE (BN)</v>
          </cell>
          <cell r="H25056" t="str">
            <v>Sindaco</v>
          </cell>
          <cell r="I25056" t="str">
            <v>LISTA CIVICA: FARNETUM</v>
          </cell>
        </row>
        <row r="25057">
          <cell r="A25057" t="str">
            <v>FRASSO TELESINO</v>
          </cell>
          <cell r="B25057" t="str">
            <v>VISCUSI</v>
          </cell>
          <cell r="C25057" t="str">
            <v>PASQUALE</v>
          </cell>
          <cell r="D25057" t="str">
            <v>VISCUSI PASQUALE</v>
          </cell>
          <cell r="E25057" t="str">
            <v>M</v>
          </cell>
          <cell r="F25057">
            <v>26404</v>
          </cell>
          <cell r="G25057" t="str">
            <v>TORRECUSO (BN)</v>
          </cell>
          <cell r="H25057" t="str">
            <v>Sindaco</v>
          </cell>
          <cell r="I25057" t="str">
            <v>LISTA CIVICA: RICOMINCIAMO INSIEME</v>
          </cell>
        </row>
        <row r="25058">
          <cell r="A25058" t="str">
            <v>GINESTRA DEGLI SCHIAVONI</v>
          </cell>
          <cell r="B25058" t="str">
            <v>BARILE</v>
          </cell>
          <cell r="C25058" t="str">
            <v>EDI</v>
          </cell>
          <cell r="D25058" t="str">
            <v>BARILE EDI</v>
          </cell>
          <cell r="E25058" t="str">
            <v>M</v>
          </cell>
          <cell r="F25058">
            <v>27614</v>
          </cell>
          <cell r="G25058" t="str">
            <v>SVIZZERA</v>
          </cell>
          <cell r="H25058" t="str">
            <v>Sindaco</v>
          </cell>
          <cell r="I25058" t="str">
            <v>LISTA CIVICA: INSIEME PER GINESTRA</v>
          </cell>
        </row>
        <row r="25059">
          <cell r="A25059" t="str">
            <v>GUARDIA SANFRAMONDI</v>
          </cell>
          <cell r="B25059" t="str">
            <v>DI LONARDO</v>
          </cell>
          <cell r="C25059" t="str">
            <v>RAFFAELE</v>
          </cell>
          <cell r="D25059" t="str">
            <v>DI LONARDO RAFFAELE</v>
          </cell>
          <cell r="E25059" t="str">
            <v>M</v>
          </cell>
          <cell r="F25059">
            <v>21753</v>
          </cell>
          <cell r="G25059" t="str">
            <v>GUARDIA SANFRAMONDI (BN)</v>
          </cell>
          <cell r="H25059" t="str">
            <v>Sindaco</v>
          </cell>
          <cell r="I25059" t="str">
            <v>LISTA CIVICA: ESSERCI PER CRESCERE INSIEME</v>
          </cell>
        </row>
        <row r="25060">
          <cell r="A25060" t="str">
            <v>LIMATOLA</v>
          </cell>
          <cell r="B25060" t="str">
            <v>PARISI</v>
          </cell>
          <cell r="C25060" t="str">
            <v>DOMENICO</v>
          </cell>
          <cell r="D25060" t="str">
            <v>PARISI DOMENICO</v>
          </cell>
          <cell r="E25060" t="str">
            <v>M</v>
          </cell>
          <cell r="F25060">
            <v>30106</v>
          </cell>
          <cell r="G25060" t="str">
            <v>CASERTA (CE)</v>
          </cell>
          <cell r="H25060" t="str">
            <v>Sindaco</v>
          </cell>
          <cell r="I25060" t="str">
            <v>LISTA CIVICA: LIMATOLA 5 PARISI SINDACO</v>
          </cell>
        </row>
        <row r="25061">
          <cell r="A25061" t="str">
            <v>MELIZZANO</v>
          </cell>
          <cell r="B25061" t="str">
            <v>INSOGNA</v>
          </cell>
          <cell r="C25061" t="str">
            <v>ROSSANO LIBERO</v>
          </cell>
          <cell r="D25061" t="str">
            <v>INSOGNA ROSSANO LIBERO</v>
          </cell>
          <cell r="E25061" t="str">
            <v>M</v>
          </cell>
          <cell r="F25061">
            <v>20838</v>
          </cell>
          <cell r="G25061" t="str">
            <v>MELIZZANO (BN)</v>
          </cell>
          <cell r="H25061" t="str">
            <v>Sindaco</v>
          </cell>
          <cell r="I25061" t="str">
            <v>LISTA CIVICA: MELIZZANO FUTURA</v>
          </cell>
        </row>
        <row r="25062">
          <cell r="A25062" t="str">
            <v>MOIANO</v>
          </cell>
          <cell r="B25062" t="str">
            <v>BUONANNO</v>
          </cell>
          <cell r="C25062" t="str">
            <v>GIACOMO</v>
          </cell>
          <cell r="D25062" t="str">
            <v>BUONANNO GIACOMO</v>
          </cell>
          <cell r="E25062" t="str">
            <v>M</v>
          </cell>
          <cell r="F25062">
            <v>26094</v>
          </cell>
          <cell r="G25062" t="str">
            <v>TOCCO CAUDIO (BN)</v>
          </cell>
          <cell r="H25062" t="str">
            <v>Sindaco</v>
          </cell>
          <cell r="I25062" t="str">
            <v>LISTA CIVICA: PROGETTO CIVITAS</v>
          </cell>
        </row>
        <row r="25063">
          <cell r="A25063" t="str">
            <v>MOLINARA</v>
          </cell>
          <cell r="B25063" t="str">
            <v>ADDABBO</v>
          </cell>
          <cell r="C25063" t="str">
            <v>GIUSEPPE</v>
          </cell>
          <cell r="D25063" t="str">
            <v>ADDABBO GIUSEPPE</v>
          </cell>
          <cell r="E25063" t="str">
            <v>M</v>
          </cell>
          <cell r="F25063">
            <v>27983</v>
          </cell>
          <cell r="G25063" t="str">
            <v>BENEVENTO (BN)</v>
          </cell>
          <cell r="H25063" t="str">
            <v>Sindaco</v>
          </cell>
          <cell r="I25063" t="str">
            <v>LISTA CIVICA: AGORA' LISTA CIVICA</v>
          </cell>
        </row>
        <row r="25064">
          <cell r="A25064" t="str">
            <v>MONTEFALCONE DI VAL FORTORE</v>
          </cell>
          <cell r="B25064" t="str">
            <v>SACCHETTI</v>
          </cell>
          <cell r="C25064" t="str">
            <v>MICHELE LEONARDO</v>
          </cell>
          <cell r="D25064" t="str">
            <v>SACCHETTI MICHELE LEONARDO</v>
          </cell>
          <cell r="E25064" t="str">
            <v>M</v>
          </cell>
          <cell r="F25064">
            <v>22956</v>
          </cell>
          <cell r="G25064" t="str">
            <v>MONTEFALCONE DI VAL FORTORE (BN)</v>
          </cell>
          <cell r="H25064" t="str">
            <v>Sindaco</v>
          </cell>
          <cell r="I25064" t="str">
            <v>LISTA CIVICA: UNITI PER MONTEFALCONE</v>
          </cell>
        </row>
        <row r="25065">
          <cell r="A25065" t="str">
            <v>MONTESARCHIO</v>
          </cell>
          <cell r="B25065" t="str">
            <v>DAMIANO</v>
          </cell>
          <cell r="C25065" t="str">
            <v>FRANCESCO</v>
          </cell>
          <cell r="D25065" t="str">
            <v>DAMIANO FRANCESCO</v>
          </cell>
          <cell r="E25065" t="str">
            <v>M</v>
          </cell>
          <cell r="F25065">
            <v>22415</v>
          </cell>
          <cell r="G25065" t="str">
            <v>MONTESARCHIO (BN)</v>
          </cell>
          <cell r="H25065" t="str">
            <v>Sindaco</v>
          </cell>
          <cell r="I25065" t="str">
            <v>LISTA CIVICA: SCEGLIAMO MONTESARCHIO</v>
          </cell>
        </row>
        <row r="25066">
          <cell r="A25066" t="str">
            <v>MORCONE</v>
          </cell>
          <cell r="B25066" t="str">
            <v>CIARLO</v>
          </cell>
          <cell r="C25066" t="str">
            <v>LUIGINO</v>
          </cell>
          <cell r="D25066" t="str">
            <v>CIARLO LUIGINO</v>
          </cell>
          <cell r="E25066" t="str">
            <v>M</v>
          </cell>
          <cell r="F25066">
            <v>27888</v>
          </cell>
          <cell r="G25066" t="str">
            <v>MORCONE (BN)</v>
          </cell>
          <cell r="H25066" t="str">
            <v>Sindaco</v>
          </cell>
          <cell r="I25066" t="str">
            <v>LISTA CIVICA: CAMBIAMO MORCONE</v>
          </cell>
        </row>
        <row r="25067">
          <cell r="A25067" t="str">
            <v>PADULI</v>
          </cell>
          <cell r="B25067" t="str">
            <v>VESSICHELLI</v>
          </cell>
          <cell r="C25067" t="str">
            <v>DOMENICO</v>
          </cell>
          <cell r="D25067" t="str">
            <v>VESSICHELLI DOMENICO</v>
          </cell>
          <cell r="E25067" t="str">
            <v>M</v>
          </cell>
          <cell r="F25067">
            <v>24570</v>
          </cell>
          <cell r="G25067" t="str">
            <v>BENEVENTO (BN)</v>
          </cell>
          <cell r="H25067" t="str">
            <v>Sindaco</v>
          </cell>
          <cell r="I25067" t="str">
            <v>LISTA CIVICA: UNITI PER PADULI</v>
          </cell>
        </row>
        <row r="25068">
          <cell r="A25068" t="str">
            <v>PAGO VEIANO</v>
          </cell>
          <cell r="B25068" t="str">
            <v>DE IESO</v>
          </cell>
          <cell r="C25068" t="str">
            <v>MAURO</v>
          </cell>
          <cell r="D25068" t="str">
            <v>DE IESO MAURO</v>
          </cell>
          <cell r="E25068" t="str">
            <v>M</v>
          </cell>
          <cell r="F25068">
            <v>24956</v>
          </cell>
          <cell r="G25068" t="str">
            <v>SVIZZERA</v>
          </cell>
          <cell r="H25068" t="str">
            <v>Sindaco</v>
          </cell>
          <cell r="I25068" t="str">
            <v>LISTA CIVICA: PAGO VEIANO NEL CUORE</v>
          </cell>
        </row>
        <row r="25069">
          <cell r="A25069" t="str">
            <v>PANNARANO</v>
          </cell>
          <cell r="B25069" t="str">
            <v>PACCA</v>
          </cell>
          <cell r="C25069" t="str">
            <v>ENZO</v>
          </cell>
          <cell r="D25069" t="str">
            <v>PACCA ENZO</v>
          </cell>
          <cell r="E25069" t="str">
            <v>M</v>
          </cell>
          <cell r="F25069">
            <v>21927</v>
          </cell>
          <cell r="G25069" t="str">
            <v>PANNARANO (BN)</v>
          </cell>
          <cell r="H25069" t="str">
            <v>Sindaco</v>
          </cell>
          <cell r="I25069" t="str">
            <v>LISTA CIVICA: SCEGLIAMO PANNARANO</v>
          </cell>
        </row>
        <row r="25070">
          <cell r="A25070" t="str">
            <v>PAOLISI</v>
          </cell>
          <cell r="B25070" t="str">
            <v>MAIETTA</v>
          </cell>
          <cell r="C25070" t="str">
            <v>UMBERTO</v>
          </cell>
          <cell r="D25070" t="str">
            <v>MAIETTA UMBERTO</v>
          </cell>
          <cell r="E25070" t="str">
            <v>M</v>
          </cell>
          <cell r="F25070">
            <v>28697</v>
          </cell>
          <cell r="G25070" t="str">
            <v>PAOLISI (BN)</v>
          </cell>
          <cell r="H25070" t="str">
            <v>Sindaco</v>
          </cell>
          <cell r="I25070" t="str">
            <v>LISTA CIVICA: CAMBIAMO PAOLISI</v>
          </cell>
        </row>
        <row r="25071">
          <cell r="A25071" t="str">
            <v>PAUPISI</v>
          </cell>
          <cell r="B25071" t="str">
            <v>COLETTA</v>
          </cell>
          <cell r="C25071" t="str">
            <v>ANTONIO</v>
          </cell>
          <cell r="D25071" t="str">
            <v>COLETTA ANTONIO</v>
          </cell>
          <cell r="E25071" t="str">
            <v>M</v>
          </cell>
          <cell r="F25071">
            <v>21616</v>
          </cell>
          <cell r="G25071" t="str">
            <v>PAUPISI (BN)</v>
          </cell>
          <cell r="H25071" t="str">
            <v>Sindaco</v>
          </cell>
          <cell r="I25071" t="str">
            <v>LISTA CIVICA: PAUPISI PAESE NOSTRO</v>
          </cell>
        </row>
        <row r="25072">
          <cell r="A25072" t="str">
            <v>PESCO SANNITA</v>
          </cell>
          <cell r="B25072" t="str">
            <v>GENTILE</v>
          </cell>
          <cell r="C25072" t="str">
            <v>NICOLA</v>
          </cell>
          <cell r="D25072" t="str">
            <v>GENTILE NICOLA</v>
          </cell>
          <cell r="E25072" t="str">
            <v>M</v>
          </cell>
          <cell r="F25072">
            <v>20825</v>
          </cell>
          <cell r="G25072" t="str">
            <v>BENEVENTO (BN)</v>
          </cell>
          <cell r="H25072" t="str">
            <v>Sindaco</v>
          </cell>
          <cell r="I25072" t="str">
            <v>LISTA CIVICA: LIBERTA' E COERENZA</v>
          </cell>
        </row>
        <row r="25073">
          <cell r="A25073" t="str">
            <v>PIETRAROJA</v>
          </cell>
          <cell r="B25073" t="str">
            <v>TORRILLO</v>
          </cell>
          <cell r="C25073" t="str">
            <v>ANGELO PIETRO</v>
          </cell>
          <cell r="D25073" t="str">
            <v>TORRILLO ANGELO PIETRO</v>
          </cell>
          <cell r="E25073" t="str">
            <v>M</v>
          </cell>
          <cell r="F25073">
            <v>29072</v>
          </cell>
          <cell r="G25073" t="str">
            <v>BENEVENTO (BN)</v>
          </cell>
          <cell r="H25073" t="str">
            <v>Sindaco</v>
          </cell>
          <cell r="I25073" t="str">
            <v>LISTA CIVICA: PROGETTO PIETRAROJA</v>
          </cell>
        </row>
        <row r="25074">
          <cell r="A25074" t="str">
            <v>PIETRELCINA</v>
          </cell>
          <cell r="B25074" t="str">
            <v>MAZZONE</v>
          </cell>
          <cell r="C25074" t="str">
            <v>SALVATORE</v>
          </cell>
          <cell r="D25074" t="str">
            <v>MAZZONE SALVATORE</v>
          </cell>
          <cell r="E25074" t="str">
            <v>M</v>
          </cell>
          <cell r="F25074">
            <v>32046</v>
          </cell>
          <cell r="G25074" t="str">
            <v>BENEVENTO (BN)</v>
          </cell>
          <cell r="H25074" t="str">
            <v>Sindaco</v>
          </cell>
          <cell r="I25074" t="str">
            <v>LISTA CIVICA: PIETRELCINA FUTURA</v>
          </cell>
        </row>
        <row r="25075">
          <cell r="A25075" t="str">
            <v>PONTE</v>
          </cell>
          <cell r="B25075" t="str">
            <v>FUSCO</v>
          </cell>
          <cell r="C25075" t="str">
            <v>MARCANGELO</v>
          </cell>
          <cell r="D25075" t="str">
            <v>FUSCO MARCANGELO</v>
          </cell>
          <cell r="E25075" t="str">
            <v>M</v>
          </cell>
          <cell r="F25075">
            <v>25434</v>
          </cell>
          <cell r="G25075" t="str">
            <v>BENEVENTO (BN)</v>
          </cell>
          <cell r="H25075" t="str">
            <v>Sindaco</v>
          </cell>
        </row>
        <row r="25076">
          <cell r="A25076" t="str">
            <v>PONTELANDOLFO</v>
          </cell>
          <cell r="B25076" t="str">
            <v>RINALDI</v>
          </cell>
          <cell r="C25076" t="str">
            <v>GIANFRANCO</v>
          </cell>
          <cell r="D25076" t="str">
            <v>RINALDI GIANFRANCO</v>
          </cell>
          <cell r="E25076" t="str">
            <v>M</v>
          </cell>
          <cell r="F25076">
            <v>25255</v>
          </cell>
          <cell r="G25076" t="str">
            <v>PONTELANDOLFO (BN)</v>
          </cell>
          <cell r="H25076" t="str">
            <v>Sindaco</v>
          </cell>
          <cell r="I25076" t="str">
            <v>LISTA CIVICA: PARTECIPAZIONE E LIBERTA'</v>
          </cell>
        </row>
        <row r="25077">
          <cell r="A25077" t="str">
            <v>PUGLIANELLO</v>
          </cell>
          <cell r="B25077" t="str">
            <v>RUBANO</v>
          </cell>
          <cell r="C25077" t="str">
            <v>FRANCESCO MARIA</v>
          </cell>
          <cell r="D25077" t="str">
            <v>RUBANO FRANCESCO MARIA</v>
          </cell>
          <cell r="E25077" t="str">
            <v>M</v>
          </cell>
          <cell r="F25077">
            <v>32163</v>
          </cell>
          <cell r="G25077" t="str">
            <v>TELESE (BN)</v>
          </cell>
          <cell r="H25077" t="str">
            <v>Sindaco</v>
          </cell>
        </row>
        <row r="25078">
          <cell r="A25078" t="str">
            <v>REINO</v>
          </cell>
          <cell r="B25078" t="str">
            <v>CALZONE</v>
          </cell>
          <cell r="C25078" t="str">
            <v>ANTONIO</v>
          </cell>
          <cell r="D25078" t="str">
            <v>CALZONE ANTONIO</v>
          </cell>
          <cell r="E25078" t="str">
            <v>M</v>
          </cell>
          <cell r="F25078">
            <v>20594</v>
          </cell>
          <cell r="G25078" t="str">
            <v>BENEVENTO (BN)</v>
          </cell>
          <cell r="H25078" t="str">
            <v>Sindaco</v>
          </cell>
          <cell r="I25078" t="str">
            <v>Lista Civica non pervenuta</v>
          </cell>
        </row>
        <row r="25079">
          <cell r="A25079" t="str">
            <v>SAN BARTOLOMEO IN GALDO</v>
          </cell>
          <cell r="B25079" t="str">
            <v>AGOSTINELLI</v>
          </cell>
          <cell r="C25079" t="str">
            <v>CARMINE</v>
          </cell>
          <cell r="D25079" t="str">
            <v>AGOSTINELLI CARMINE</v>
          </cell>
          <cell r="E25079" t="str">
            <v>M</v>
          </cell>
          <cell r="F25079">
            <v>28016</v>
          </cell>
          <cell r="G25079" t="str">
            <v>CAMPOBASSO (CB)</v>
          </cell>
          <cell r="H25079" t="str">
            <v>Sindaco</v>
          </cell>
          <cell r="I25079" t="str">
            <v>LISTA CIVICA: SAN BARTOLOMEO 2.0 SI CONTINUA</v>
          </cell>
        </row>
        <row r="25080">
          <cell r="A25080" t="str">
            <v>SAN GIORGIO DEL SANNIO</v>
          </cell>
          <cell r="B25080" t="str">
            <v>CIAMPI</v>
          </cell>
          <cell r="C25080" t="str">
            <v>ANGELO</v>
          </cell>
          <cell r="D25080" t="str">
            <v>CIAMPI ANGELO</v>
          </cell>
          <cell r="E25080" t="str">
            <v>M</v>
          </cell>
          <cell r="F25080">
            <v>25352</v>
          </cell>
          <cell r="G25080" t="str">
            <v>BENEVENTO (BN)</v>
          </cell>
          <cell r="H25080" t="str">
            <v>Sindaco</v>
          </cell>
          <cell r="I25080" t="str">
            <v>LISTA CIVICA: CAMBIAMO SAN GIORGIO</v>
          </cell>
        </row>
        <row r="25081">
          <cell r="A25081" t="str">
            <v>SAN GIORGIO LA MOLARA</v>
          </cell>
          <cell r="B25081" t="str">
            <v>DE VIZIO</v>
          </cell>
          <cell r="C25081" t="str">
            <v>NICOLA</v>
          </cell>
          <cell r="D25081" t="str">
            <v>DE VIZIO NICOLA</v>
          </cell>
          <cell r="E25081" t="str">
            <v>M</v>
          </cell>
          <cell r="F25081">
            <v>20411</v>
          </cell>
          <cell r="G25081" t="str">
            <v>SAN GIORGIO LA MOLARA (BN)</v>
          </cell>
          <cell r="H25081" t="str">
            <v>Sindaco</v>
          </cell>
        </row>
        <row r="25082">
          <cell r="A25082" t="str">
            <v>SAN LEUCIO DEL SANNIO</v>
          </cell>
          <cell r="B25082" t="str">
            <v>IANNACE</v>
          </cell>
          <cell r="C25082" t="str">
            <v>NASCENZIO</v>
          </cell>
          <cell r="D25082" t="str">
            <v>IANNACE NASCENZIO</v>
          </cell>
          <cell r="E25082" t="str">
            <v>M</v>
          </cell>
          <cell r="F25082">
            <v>24070</v>
          </cell>
          <cell r="G25082" t="str">
            <v>BENEVENTO (BN)</v>
          </cell>
          <cell r="H25082" t="str">
            <v>Sindaco</v>
          </cell>
          <cell r="I25082" t="str">
            <v>LISTA CIVICA: RINASCITA SANLEUCIANA</v>
          </cell>
        </row>
        <row r="25083">
          <cell r="A25083" t="str">
            <v>SAN LORENZELLO</v>
          </cell>
          <cell r="B25083" t="str">
            <v>LAVORGNA</v>
          </cell>
          <cell r="C25083" t="str">
            <v>ANTIMO</v>
          </cell>
          <cell r="D25083" t="str">
            <v>LAVORGNA ANTIMO</v>
          </cell>
          <cell r="E25083" t="str">
            <v>M</v>
          </cell>
          <cell r="F25083">
            <v>20575</v>
          </cell>
          <cell r="G25083" t="str">
            <v>SAN LORENZELLO (BN)</v>
          </cell>
          <cell r="H25083" t="str">
            <v>Sindaco</v>
          </cell>
          <cell r="I25083" t="str">
            <v>LISTA CIVICA: INSIEME PER IL FUTURO</v>
          </cell>
        </row>
        <row r="25084">
          <cell r="A25084" t="str">
            <v>SAN LORENZO MAGGIORE</v>
          </cell>
          <cell r="B25084" t="str">
            <v>IANNOTTI</v>
          </cell>
          <cell r="C25084" t="str">
            <v>CARLO GIUSEPPE</v>
          </cell>
          <cell r="D25084" t="str">
            <v>IANNOTTI CARLO GIUSEPPE</v>
          </cell>
          <cell r="E25084" t="str">
            <v>M</v>
          </cell>
          <cell r="F25084">
            <v>23089</v>
          </cell>
          <cell r="G25084" t="str">
            <v>SAN LORENZO MAGGIORE (BN)</v>
          </cell>
          <cell r="H25084" t="str">
            <v>Sindaco</v>
          </cell>
          <cell r="I25084" t="str">
            <v>LISTA CIVICA: PER IL BENE COMUNE</v>
          </cell>
        </row>
        <row r="25085">
          <cell r="A25085" t="str">
            <v>SAN LUPO</v>
          </cell>
          <cell r="B25085" t="str">
            <v>MUCCI</v>
          </cell>
          <cell r="C25085" t="str">
            <v>FRANCO</v>
          </cell>
          <cell r="D25085" t="str">
            <v>MUCCI FRANCO</v>
          </cell>
          <cell r="E25085" t="str">
            <v>M</v>
          </cell>
          <cell r="F25085">
            <v>18636</v>
          </cell>
          <cell r="G25085" t="str">
            <v>SAN LUPO (BN)</v>
          </cell>
          <cell r="H25085" t="str">
            <v>Sindaco</v>
          </cell>
          <cell r="I25085" t="str">
            <v>LISTA CIVICA: INSIEME PER SAN LUPO</v>
          </cell>
        </row>
        <row r="25086">
          <cell r="A25086" t="str">
            <v>SAN MARCO DEI CAVOTI</v>
          </cell>
          <cell r="B25086" t="str">
            <v>MARINO</v>
          </cell>
          <cell r="C25086" t="str">
            <v>ANGELO</v>
          </cell>
          <cell r="D25086" t="str">
            <v>MARINO ANGELO</v>
          </cell>
          <cell r="E25086" t="str">
            <v>M</v>
          </cell>
          <cell r="F25086">
            <v>21610</v>
          </cell>
          <cell r="G25086" t="str">
            <v>COLLE SANNITA (BN)</v>
          </cell>
          <cell r="H25086" t="str">
            <v>Sindaco</v>
          </cell>
          <cell r="I25086" t="str">
            <v>LISTA CIVICA: PATTO PER SAN MARCO</v>
          </cell>
        </row>
        <row r="25087">
          <cell r="A25087" t="str">
            <v>SAN MARTINO SANNITA</v>
          </cell>
          <cell r="B25087" t="str">
            <v>MARTIGNETTI</v>
          </cell>
          <cell r="C25087" t="str">
            <v>ANGELA</v>
          </cell>
          <cell r="D25087" t="str">
            <v>MARTIGNETTI ANGELA</v>
          </cell>
          <cell r="E25087" t="str">
            <v>F</v>
          </cell>
          <cell r="F25087">
            <v>34424</v>
          </cell>
          <cell r="G25087" t="str">
            <v>BENEVENTO (BN)</v>
          </cell>
          <cell r="H25087" t="str">
            <v>Sindaco</v>
          </cell>
          <cell r="I25087" t="str">
            <v>LISTA CIVICA: CONTINUITA' E FUTURO</v>
          </cell>
        </row>
        <row r="25088">
          <cell r="A25088" t="str">
            <v>SAN NAZZARO</v>
          </cell>
          <cell r="B25088" t="str">
            <v>MANGANIELLO</v>
          </cell>
          <cell r="C25088" t="str">
            <v>GIOVANNI TOMMASO</v>
          </cell>
          <cell r="D25088" t="str">
            <v>MANGANIELLO GIOVANNI TOMMASO</v>
          </cell>
          <cell r="E25088" t="str">
            <v>M</v>
          </cell>
          <cell r="F25088">
            <v>29237</v>
          </cell>
          <cell r="G25088" t="str">
            <v>BENEVENTO (BN)</v>
          </cell>
          <cell r="H25088" t="str">
            <v>Sindaco</v>
          </cell>
          <cell r="I25088" t="str">
            <v>LISTA CIVICA: AVANTI SECONDO NATURA</v>
          </cell>
        </row>
        <row r="25089">
          <cell r="A25089" t="str">
            <v>SAN NICOLA MANFREDI</v>
          </cell>
          <cell r="B25089" t="str">
            <v>LEONE VERNILLO</v>
          </cell>
          <cell r="C25089" t="str">
            <v>ARTURO</v>
          </cell>
          <cell r="D25089" t="str">
            <v>LEONE VERNILLO ARTURO</v>
          </cell>
          <cell r="E25089" t="str">
            <v>M</v>
          </cell>
          <cell r="F25089">
            <v>29531</v>
          </cell>
          <cell r="G25089" t="str">
            <v>BENEVENTO (BN)</v>
          </cell>
          <cell r="H25089" t="str">
            <v>Sindaco</v>
          </cell>
          <cell r="I25089" t="str">
            <v>LISTA CIVICA: SVILUPPO E SOLIDARIETA'</v>
          </cell>
        </row>
        <row r="25090">
          <cell r="A25090" t="str">
            <v>SAN SALVATORE TELESINO</v>
          </cell>
          <cell r="B25090" t="str">
            <v>ROMANO</v>
          </cell>
          <cell r="C25090" t="str">
            <v>FABIO MASSIMO LEUCIO</v>
          </cell>
          <cell r="D25090" t="str">
            <v>ROMANO FABIO MASSIMO LEUCIO</v>
          </cell>
          <cell r="E25090" t="str">
            <v>M</v>
          </cell>
          <cell r="F25090">
            <v>23947</v>
          </cell>
          <cell r="G25090" t="str">
            <v>SAN SALVATORE TELESINO (BN)</v>
          </cell>
          <cell r="H25090" t="str">
            <v>Sindaco</v>
          </cell>
          <cell r="I25090" t="str">
            <v>LISTA CIVICA: IMPEGNO PER SAN SALVATORE</v>
          </cell>
        </row>
        <row r="25091">
          <cell r="A25091" t="str">
            <v>SANTA CROCE DEL SANNIO</v>
          </cell>
          <cell r="B25091" t="str">
            <v>ZEOLI</v>
          </cell>
          <cell r="C25091" t="str">
            <v>ANTONIO</v>
          </cell>
          <cell r="D25091" t="str">
            <v>ZEOLI ANTONIO</v>
          </cell>
          <cell r="E25091" t="str">
            <v>M</v>
          </cell>
          <cell r="F25091">
            <v>23419</v>
          </cell>
          <cell r="G25091" t="str">
            <v>SANTA CROCE DEL SANNIO (BN)</v>
          </cell>
          <cell r="H25091" t="str">
            <v>Sindaco</v>
          </cell>
          <cell r="I25091" t="str">
            <v>LISTA CIVICA: PROGETTO INSIEME</v>
          </cell>
        </row>
        <row r="25092">
          <cell r="A25092" t="str">
            <v>SANT'AGATA DE' GOTI</v>
          </cell>
          <cell r="B25092" t="str">
            <v>RICCIO</v>
          </cell>
          <cell r="C25092" t="str">
            <v>SALVATORE</v>
          </cell>
          <cell r="D25092" t="str">
            <v>RICCIO SALVATORE</v>
          </cell>
          <cell r="E25092" t="str">
            <v>M</v>
          </cell>
          <cell r="F25092">
            <v>22266</v>
          </cell>
          <cell r="G25092" t="str">
            <v>FRAGNETO L'ABATE (BN)</v>
          </cell>
          <cell r="H25092" t="str">
            <v>Sindaco</v>
          </cell>
        </row>
        <row r="25093">
          <cell r="A25093" t="str">
            <v>SANT'ANGELO A CUPOLO</v>
          </cell>
          <cell r="B25093" t="str">
            <v>CATAFFO</v>
          </cell>
          <cell r="C25093" t="str">
            <v>DIEGO</v>
          </cell>
          <cell r="D25093" t="str">
            <v>CATAFFO DIEGO</v>
          </cell>
          <cell r="E25093" t="str">
            <v>M</v>
          </cell>
          <cell r="F25093">
            <v>26280</v>
          </cell>
          <cell r="G25093" t="str">
            <v>VELLETRI (RM)</v>
          </cell>
          <cell r="H25093" t="str">
            <v>Sindaco</v>
          </cell>
          <cell r="I25093" t="str">
            <v>LISTA CIVICA: LIBERA MENTE</v>
          </cell>
        </row>
        <row r="25094">
          <cell r="A25094" t="str">
            <v>SANT'ARCANGELO TRIMONTE</v>
          </cell>
          <cell r="B25094" t="str">
            <v>ROSSETTI</v>
          </cell>
          <cell r="C25094" t="str">
            <v>ROCCO</v>
          </cell>
          <cell r="D25094" t="str">
            <v>ROSSETTI ROCCO</v>
          </cell>
          <cell r="E25094" t="str">
            <v>M</v>
          </cell>
          <cell r="F25094">
            <v>30808</v>
          </cell>
          <cell r="G25094" t="str">
            <v>BENEVENTO (BN)</v>
          </cell>
          <cell r="H25094" t="str">
            <v>Sindaco</v>
          </cell>
          <cell r="I25094" t="str">
            <v>LISTA CIVICA: INSIEME PER IL FUTURO</v>
          </cell>
        </row>
        <row r="25095">
          <cell r="A25095" t="str">
            <v>SASSINORO</v>
          </cell>
          <cell r="B25095" t="str">
            <v>APOLLONIO</v>
          </cell>
          <cell r="C25095" t="str">
            <v>LUCA</v>
          </cell>
          <cell r="D25095" t="str">
            <v>APOLLONIO LUCA</v>
          </cell>
          <cell r="E25095" t="str">
            <v>M</v>
          </cell>
          <cell r="F25095">
            <v>30297</v>
          </cell>
          <cell r="G25095" t="str">
            <v>BENEVENTO (BN)</v>
          </cell>
          <cell r="H25095" t="str">
            <v>Sindaco</v>
          </cell>
          <cell r="I25095" t="str">
            <v>LISTA CIVICA: SASSINORO AMMINISTRARE INSIEME</v>
          </cell>
        </row>
        <row r="25096">
          <cell r="A25096" t="str">
            <v>SOLOPACA</v>
          </cell>
          <cell r="B25096" t="str">
            <v>FORGIONE</v>
          </cell>
          <cell r="C25096" t="str">
            <v>POMPILIO</v>
          </cell>
          <cell r="D25096" t="str">
            <v>FORGIONE POMPILIO</v>
          </cell>
          <cell r="E25096" t="str">
            <v>M</v>
          </cell>
          <cell r="F25096">
            <v>19486</v>
          </cell>
          <cell r="G25096" t="str">
            <v>SOLOPACA (BN)</v>
          </cell>
          <cell r="H25096" t="str">
            <v>Sindaco</v>
          </cell>
          <cell r="I25096" t="str">
            <v>LISTA CIVICA: AMIAMO SOLOPACA</v>
          </cell>
        </row>
        <row r="25097">
          <cell r="A25097" t="str">
            <v>TELESE TERME</v>
          </cell>
          <cell r="B25097" t="str">
            <v>CAPORASO</v>
          </cell>
          <cell r="C25097" t="str">
            <v>GIOVANNI</v>
          </cell>
          <cell r="D25097" t="str">
            <v>CAPORASO GIOVANNI</v>
          </cell>
          <cell r="E25097" t="str">
            <v>M</v>
          </cell>
          <cell r="F25097">
            <v>24339</v>
          </cell>
          <cell r="G25097" t="str">
            <v>BENEVENTO (BN)</v>
          </cell>
          <cell r="H25097" t="str">
            <v>Sindaco</v>
          </cell>
          <cell r="I25097" t="str">
            <v>LISTA CIVICA: TUTTI TELESE</v>
          </cell>
        </row>
        <row r="25098">
          <cell r="A25098" t="str">
            <v>TOCCO CAUDIO</v>
          </cell>
          <cell r="B25098" t="str">
            <v>CAPORASO</v>
          </cell>
          <cell r="C25098" t="str">
            <v>GENNARO</v>
          </cell>
          <cell r="D25098" t="str">
            <v>CAPORASO GENNARO</v>
          </cell>
          <cell r="E25098" t="str">
            <v>M</v>
          </cell>
          <cell r="F25098">
            <v>27979</v>
          </cell>
          <cell r="G25098" t="str">
            <v>TOCCO CAUDIO (BN)</v>
          </cell>
          <cell r="H25098" t="str">
            <v>Sindaco</v>
          </cell>
          <cell r="I25098" t="str">
            <v>LISTA CIVICA: UNITI PER TOCCO</v>
          </cell>
        </row>
        <row r="25099">
          <cell r="A25099" t="str">
            <v>TORRECUSO</v>
          </cell>
          <cell r="B25099" t="str">
            <v>IANNELLA</v>
          </cell>
          <cell r="C25099" t="str">
            <v>ANGELINO</v>
          </cell>
          <cell r="D25099" t="str">
            <v>IANNELLA ANGELINO</v>
          </cell>
          <cell r="E25099" t="str">
            <v>M</v>
          </cell>
          <cell r="F25099">
            <v>22738</v>
          </cell>
          <cell r="G25099" t="str">
            <v>TORRECUSO (BN)</v>
          </cell>
          <cell r="H25099" t="str">
            <v>Sindaco</v>
          </cell>
          <cell r="I25099" t="str">
            <v>LISTA CIVICA: INSIEME...SI PUÊ</v>
          </cell>
        </row>
        <row r="25100">
          <cell r="A25100" t="str">
            <v>VITULANO</v>
          </cell>
          <cell r="B25100" t="str">
            <v>SCARINZI</v>
          </cell>
          <cell r="C25100" t="str">
            <v>RAFFAELE</v>
          </cell>
          <cell r="D25100" t="str">
            <v>SCARINZI RAFFAELE</v>
          </cell>
          <cell r="E25100" t="str">
            <v>M</v>
          </cell>
          <cell r="F25100">
            <v>23076</v>
          </cell>
          <cell r="G25100" t="str">
            <v>VITULANO (BN)</v>
          </cell>
          <cell r="H25100" t="str">
            <v>Sindaco</v>
          </cell>
          <cell r="I25100" t="str">
            <v>LISTA CIVICA: PIU' VITULANO</v>
          </cell>
        </row>
        <row r="25101">
          <cell r="A25101" t="str">
            <v>AILANO</v>
          </cell>
          <cell r="B25101" t="str">
            <v>LANZONE</v>
          </cell>
          <cell r="C25101" t="str">
            <v>VINCENZO</v>
          </cell>
          <cell r="D25101" t="str">
            <v>LANZONE VINCENZO</v>
          </cell>
          <cell r="E25101" t="str">
            <v>M</v>
          </cell>
          <cell r="F25101">
            <v>27893</v>
          </cell>
          <cell r="G25101" t="str">
            <v>PIEDIMONTE MATESE (CE)</v>
          </cell>
          <cell r="H25101" t="str">
            <v>Sindaco</v>
          </cell>
          <cell r="I25101" t="str">
            <v>LISTA CIVICA: INSIEME PER AILANO</v>
          </cell>
        </row>
        <row r="25102">
          <cell r="A25102" t="str">
            <v>ALIFE</v>
          </cell>
          <cell r="B25102" t="str">
            <v>DI TOMMASO</v>
          </cell>
          <cell r="C25102" t="str">
            <v>MARIA LUISA</v>
          </cell>
          <cell r="D25102" t="str">
            <v>DI TOMMASO MARIA LUISA</v>
          </cell>
          <cell r="E25102" t="str">
            <v>F</v>
          </cell>
          <cell r="F25102">
            <v>24588</v>
          </cell>
          <cell r="G25102" t="str">
            <v>NAPOLI (NA)</v>
          </cell>
          <cell r="H25102" t="str">
            <v>Sindaco</v>
          </cell>
        </row>
        <row r="25103">
          <cell r="A25103" t="str">
            <v>ALVIGNANO</v>
          </cell>
          <cell r="B25103" t="str">
            <v>DI COSTANZO</v>
          </cell>
          <cell r="C25103" t="str">
            <v>ANGELO</v>
          </cell>
          <cell r="D25103" t="str">
            <v>DI COSTANZO ANGELO</v>
          </cell>
          <cell r="E25103" t="str">
            <v>M</v>
          </cell>
          <cell r="F25103">
            <v>22647</v>
          </cell>
          <cell r="G25103" t="str">
            <v>ALVIGNANO (CE)</v>
          </cell>
          <cell r="H25103" t="str">
            <v>Sindaco</v>
          </cell>
          <cell r="I25103" t="str">
            <v>LISTA CIVICA: PER ALVIGNANO</v>
          </cell>
        </row>
        <row r="25104">
          <cell r="A25104" t="str">
            <v>ARIENZO</v>
          </cell>
          <cell r="B25104" t="str">
            <v>GUIDA</v>
          </cell>
          <cell r="C25104" t="str">
            <v>GIUSEPPE</v>
          </cell>
          <cell r="D25104" t="str">
            <v>GUIDA GIUSEPPE</v>
          </cell>
          <cell r="E25104" t="str">
            <v>M</v>
          </cell>
          <cell r="F25104">
            <v>26837</v>
          </cell>
          <cell r="G25104" t="str">
            <v>SANTA MARIA CAPUA VETERE (CE)</v>
          </cell>
          <cell r="H25104" t="str">
            <v>Sindaco</v>
          </cell>
          <cell r="I25104" t="str">
            <v>LISTA CIVICA: RICOLORIAMO ARIENZO</v>
          </cell>
        </row>
        <row r="25105">
          <cell r="A25105" t="str">
            <v>AVERSA</v>
          </cell>
          <cell r="B25105" t="str">
            <v>GOLIA</v>
          </cell>
          <cell r="C25105" t="str">
            <v>ALFONSO</v>
          </cell>
          <cell r="D25105" t="str">
            <v>GOLIA ALFONSO</v>
          </cell>
          <cell r="E25105" t="str">
            <v>M</v>
          </cell>
          <cell r="F25105">
            <v>30418</v>
          </cell>
          <cell r="G25105" t="str">
            <v>AVERSA (CE)</v>
          </cell>
          <cell r="H25105" t="str">
            <v>Sindaco</v>
          </cell>
        </row>
        <row r="25106">
          <cell r="A25106" t="str">
            <v>BAIA E LATINA</v>
          </cell>
          <cell r="B25106" t="str">
            <v>DI CERBO</v>
          </cell>
          <cell r="C25106" t="str">
            <v>GIUSEPPE</v>
          </cell>
          <cell r="D25106" t="str">
            <v>DI CERBO GIUSEPPE</v>
          </cell>
          <cell r="E25106" t="str">
            <v>M</v>
          </cell>
          <cell r="F25106">
            <v>25955</v>
          </cell>
          <cell r="G25106" t="str">
            <v>CASERTA (CE)</v>
          </cell>
          <cell r="H25106" t="str">
            <v>Sindaco</v>
          </cell>
          <cell r="I25106" t="str">
            <v>LISTA CIVICA: BAIA E LATINA RINASCE</v>
          </cell>
        </row>
        <row r="25107">
          <cell r="A25107" t="str">
            <v>BELLONA</v>
          </cell>
          <cell r="B25107" t="str">
            <v>ABBATE</v>
          </cell>
          <cell r="C25107" t="str">
            <v>FILIPPO</v>
          </cell>
          <cell r="D25107" t="str">
            <v>ABBATE FILIPPO</v>
          </cell>
          <cell r="E25107" t="str">
            <v>M</v>
          </cell>
          <cell r="F25107">
            <v>27000</v>
          </cell>
          <cell r="G25107" t="str">
            <v>BELLONA (CE)</v>
          </cell>
          <cell r="H25107" t="str">
            <v>Sindaco</v>
          </cell>
          <cell r="I25107" t="str">
            <v>LISTA CIVICA: BELLONA FUTURO E SVILUPPO</v>
          </cell>
        </row>
        <row r="25108">
          <cell r="A25108" t="str">
            <v>CAIANELLO</v>
          </cell>
          <cell r="B25108" t="str">
            <v>DI CAPRIO</v>
          </cell>
          <cell r="C25108" t="str">
            <v>LAMBERTO</v>
          </cell>
          <cell r="D25108" t="str">
            <v>DI CAPRIO LAMBERTO</v>
          </cell>
          <cell r="E25108" t="str">
            <v>M</v>
          </cell>
          <cell r="F25108">
            <v>17916</v>
          </cell>
          <cell r="G25108" t="str">
            <v>CONCA DELLA CAMPANIA (CE)</v>
          </cell>
          <cell r="H25108" t="str">
            <v>Sindaco</v>
          </cell>
          <cell r="I25108" t="str">
            <v>LISTA CIVICA: PROGETTO CAIANELLO</v>
          </cell>
        </row>
        <row r="25109">
          <cell r="A25109" t="str">
            <v>CAIAZZO</v>
          </cell>
          <cell r="B25109" t="str">
            <v>GIAQUINTO</v>
          </cell>
          <cell r="C25109" t="str">
            <v>STEFANO</v>
          </cell>
          <cell r="D25109" t="str">
            <v>GIAQUINTO STEFANO</v>
          </cell>
          <cell r="E25109" t="str">
            <v>M</v>
          </cell>
          <cell r="F25109">
            <v>24729</v>
          </cell>
          <cell r="G25109" t="str">
            <v>CASERTA (CE)</v>
          </cell>
          <cell r="H25109" t="str">
            <v>Sindaco</v>
          </cell>
        </row>
        <row r="25110">
          <cell r="A25110" t="str">
            <v>CALVI RISORTA</v>
          </cell>
          <cell r="B25110" t="str">
            <v>LOMBARDI</v>
          </cell>
          <cell r="C25110" t="str">
            <v>GIOVANNI ROSARIO</v>
          </cell>
          <cell r="D25110" t="str">
            <v>LOMBARDI GIOVANNI ROSARIO</v>
          </cell>
          <cell r="E25110" t="str">
            <v>M</v>
          </cell>
          <cell r="F25110">
            <v>28818</v>
          </cell>
          <cell r="G25110" t="str">
            <v>NAPOLI (NA)</v>
          </cell>
          <cell r="H25110" t="str">
            <v>Sindaco</v>
          </cell>
          <cell r="I25110" t="str">
            <v>LISTA CIVICA: UNITI PER LA RINASCITA CALENA</v>
          </cell>
        </row>
        <row r="25111">
          <cell r="A25111" t="str">
            <v>CAMIGLIANO</v>
          </cell>
          <cell r="B25111" t="str">
            <v>VELTRE</v>
          </cell>
          <cell r="C25111" t="str">
            <v>ANTONIO</v>
          </cell>
          <cell r="D25111" t="str">
            <v>VELTRE ANTONIO</v>
          </cell>
          <cell r="E25111" t="str">
            <v>M</v>
          </cell>
          <cell r="F25111">
            <v>28659</v>
          </cell>
          <cell r="G25111" t="str">
            <v>CAPUA (CE)</v>
          </cell>
          <cell r="H25111" t="str">
            <v>Sindaco</v>
          </cell>
        </row>
        <row r="25112">
          <cell r="A25112" t="str">
            <v>CANCELLO ED ARNONE</v>
          </cell>
          <cell r="B25112" t="str">
            <v>AMBROSCA</v>
          </cell>
          <cell r="C25112" t="str">
            <v>RAFFAELE</v>
          </cell>
          <cell r="D25112" t="str">
            <v>AMBROSCA RAFFAELE</v>
          </cell>
          <cell r="E25112" t="str">
            <v>M</v>
          </cell>
          <cell r="F25112">
            <v>20726</v>
          </cell>
          <cell r="G25112" t="str">
            <v>NAPOLI (NA)</v>
          </cell>
          <cell r="H25112" t="str">
            <v>Sindaco</v>
          </cell>
          <cell r="I25112" t="str">
            <v>LISTA CIVICA: LA SCELTA</v>
          </cell>
        </row>
        <row r="25113">
          <cell r="A25113" t="str">
            <v>CAPODRISE</v>
          </cell>
          <cell r="B25113" t="str">
            <v>NEGRO</v>
          </cell>
          <cell r="C25113" t="str">
            <v>VINCENZO</v>
          </cell>
          <cell r="D25113" t="str">
            <v>NEGRO VINCENZO</v>
          </cell>
          <cell r="E25113" t="str">
            <v>M</v>
          </cell>
          <cell r="F25113">
            <v>21593</v>
          </cell>
          <cell r="G25113" t="str">
            <v>CAPODRISE (CE)</v>
          </cell>
          <cell r="H25113" t="str">
            <v>Sindaco</v>
          </cell>
          <cell r="I25113" t="str">
            <v>LISTA CIVICA: SIAMO CAPODRISE</v>
          </cell>
        </row>
        <row r="25114">
          <cell r="A25114" t="str">
            <v>CAPRIATI A VOLTURNO</v>
          </cell>
          <cell r="B25114" t="str">
            <v>MARCACCIO</v>
          </cell>
          <cell r="C25114" t="str">
            <v>ROCCO</v>
          </cell>
          <cell r="D25114" t="str">
            <v>MARCACCIO ROCCO</v>
          </cell>
          <cell r="E25114" t="str">
            <v>M</v>
          </cell>
          <cell r="F25114">
            <v>21663</v>
          </cell>
          <cell r="G25114" t="str">
            <v>CAPRIATI A VOLTURNO (CE)</v>
          </cell>
          <cell r="H25114" t="str">
            <v>Sindaco</v>
          </cell>
          <cell r="I25114" t="str">
            <v>LISTA CIVICA: CAPRIATI RINASCE</v>
          </cell>
        </row>
        <row r="25115">
          <cell r="A25115" t="str">
            <v>CAPUA</v>
          </cell>
          <cell r="B25115" t="str">
            <v>VILLANI</v>
          </cell>
          <cell r="C25115" t="str">
            <v>ADOLFO</v>
          </cell>
          <cell r="D25115" t="str">
            <v>VILLANI ADOLFO</v>
          </cell>
          <cell r="E25115" t="str">
            <v>M</v>
          </cell>
          <cell r="F25115">
            <v>20203</v>
          </cell>
          <cell r="G25115" t="str">
            <v>CAPUA (CE)</v>
          </cell>
          <cell r="H25115" t="str">
            <v>Sindaco</v>
          </cell>
          <cell r="I25115" t="str">
            <v>MOVIMENTO 5 STELLE | LISTA CIVICA: CAPUA NEL CUORE | LISTA CIVICA: MOVIMENTO CAPUA IN OPERA | PARTITO DEMOCRATICO | LISTA CIVICA: CAPUA BENECOMUNE</v>
          </cell>
        </row>
        <row r="25116">
          <cell r="A25116" t="str">
            <v>CARINARO</v>
          </cell>
          <cell r="B25116" t="str">
            <v>AFFINITO</v>
          </cell>
          <cell r="C25116" t="str">
            <v>NICOLA</v>
          </cell>
          <cell r="D25116" t="str">
            <v>AFFINITO NICOLA</v>
          </cell>
          <cell r="E25116" t="str">
            <v>M</v>
          </cell>
          <cell r="F25116">
            <v>26724</v>
          </cell>
          <cell r="G25116" t="str">
            <v>CASERTA (CE)</v>
          </cell>
          <cell r="H25116" t="str">
            <v>Sindaco</v>
          </cell>
        </row>
        <row r="25117">
          <cell r="A25117" t="str">
            <v>CARINOLA</v>
          </cell>
          <cell r="B25117" t="str">
            <v>DI BIASIO</v>
          </cell>
          <cell r="C25117" t="str">
            <v>GIUSEPPINA</v>
          </cell>
          <cell r="D25117" t="str">
            <v>DI BIASIO GIUSEPPINA</v>
          </cell>
          <cell r="E25117" t="str">
            <v>F</v>
          </cell>
          <cell r="F25117">
            <v>29759</v>
          </cell>
          <cell r="G25117" t="str">
            <v>CARINOLA (CE)</v>
          </cell>
          <cell r="H25117" t="str">
            <v>Sindaco</v>
          </cell>
        </row>
        <row r="25118">
          <cell r="A25118" t="str">
            <v>CASAGIOVE</v>
          </cell>
          <cell r="B25118" t="str">
            <v>VOZZA</v>
          </cell>
          <cell r="C25118" t="str">
            <v>GIUSEPPE</v>
          </cell>
          <cell r="D25118" t="str">
            <v>VOZZA GIUSEPPE</v>
          </cell>
          <cell r="E25118" t="str">
            <v>M</v>
          </cell>
          <cell r="F25118">
            <v>20855</v>
          </cell>
          <cell r="G25118" t="str">
            <v>CASAGIOVE (CE)</v>
          </cell>
          <cell r="H25118" t="str">
            <v>Sindaco</v>
          </cell>
          <cell r="I25118" t="str">
            <v>LISTA CIVICA: CASAGIOVE CORAGGIOSA</v>
          </cell>
        </row>
        <row r="25119">
          <cell r="A25119" t="str">
            <v>CASAL DI PRINCIPE</v>
          </cell>
          <cell r="B25119" t="str">
            <v>NATALE</v>
          </cell>
          <cell r="C25119" t="str">
            <v>RENATO FRANCO</v>
          </cell>
          <cell r="D25119" t="str">
            <v>NATALE RENATO FRANCO</v>
          </cell>
          <cell r="E25119" t="str">
            <v>M</v>
          </cell>
          <cell r="F25119">
            <v>18501</v>
          </cell>
          <cell r="G25119" t="str">
            <v>CASAL DI PRINCIPE (CE)</v>
          </cell>
          <cell r="H25119" t="str">
            <v>Sindaco</v>
          </cell>
          <cell r="I25119" t="str">
            <v>LISTA CIVICA: CASALE RINASCE | LISTA CIVICA: RICOSTRUIAMO</v>
          </cell>
        </row>
        <row r="25120">
          <cell r="A25120" t="str">
            <v>CASALUCE</v>
          </cell>
          <cell r="B25120" t="str">
            <v>LUONGO</v>
          </cell>
          <cell r="C25120" t="str">
            <v>FRANCESCO</v>
          </cell>
          <cell r="D25120" t="str">
            <v>LUONGO FRANCESCO</v>
          </cell>
          <cell r="E25120" t="str">
            <v>M</v>
          </cell>
          <cell r="F25120">
            <v>29249</v>
          </cell>
          <cell r="G25120" t="str">
            <v>CASERTA (CE)</v>
          </cell>
          <cell r="H25120" t="str">
            <v>Sindaco</v>
          </cell>
          <cell r="I25120" t="str">
            <v>LISTA CIVICA: AGIRE</v>
          </cell>
        </row>
        <row r="25121">
          <cell r="A25121" t="str">
            <v>CASAPESENNA</v>
          </cell>
          <cell r="B25121" t="str">
            <v>DE ROSA</v>
          </cell>
          <cell r="C25121" t="str">
            <v>MARCELLO</v>
          </cell>
          <cell r="D25121" t="str">
            <v>DE ROSA MARCELLO</v>
          </cell>
          <cell r="E25121" t="str">
            <v>M</v>
          </cell>
          <cell r="F25121">
            <v>28809</v>
          </cell>
          <cell r="G25121" t="str">
            <v>CASERTA (CE)</v>
          </cell>
          <cell r="H25121" t="str">
            <v>Sindaco</v>
          </cell>
          <cell r="I25121" t="str">
            <v>LISTA CIVICA: CASAPESENNA PROPOSITIVA</v>
          </cell>
        </row>
        <row r="25122">
          <cell r="A25122" t="str">
            <v>CASAPULLA</v>
          </cell>
          <cell r="B25122" t="str">
            <v>LILLO</v>
          </cell>
          <cell r="C25122" t="str">
            <v>RENZO GIUSEPPE</v>
          </cell>
          <cell r="D25122" t="str">
            <v>LILLO RENZO GIUSEPPE</v>
          </cell>
          <cell r="E25122" t="str">
            <v>M</v>
          </cell>
          <cell r="F25122">
            <v>21535</v>
          </cell>
          <cell r="G25122" t="str">
            <v>CASAPULLA (CE)</v>
          </cell>
          <cell r="H25122" t="str">
            <v>Sindaco</v>
          </cell>
          <cell r="I25122" t="str">
            <v>LISTA CIVICA: CASAPULLA AL CENTRO</v>
          </cell>
        </row>
        <row r="25123">
          <cell r="A25123" t="str">
            <v>CASERTA</v>
          </cell>
          <cell r="B25123" t="str">
            <v>MARINO</v>
          </cell>
          <cell r="C25123" t="str">
            <v>CARLO</v>
          </cell>
          <cell r="D25123" t="str">
            <v>MARINO CARLO</v>
          </cell>
          <cell r="E25123" t="str">
            <v>M</v>
          </cell>
          <cell r="F25123">
            <v>25130</v>
          </cell>
          <cell r="G25123" t="str">
            <v>CASERTA (CE)</v>
          </cell>
          <cell r="H25123" t="str">
            <v>Sindaco</v>
          </cell>
          <cell r="I25123" t="str">
            <v>LISTA CIVICA: MODERATI INSIEME PER CASERTA | ITALIA VIVA | LISTA COMPOSITA: ORIGINI CENTRO DEMOCRATICO-RADICI CASERTANE | AZIONE CON CARLO CALENDA | LISTA CIVICA: NOI CAMPANI | LISTA CIVICA: SOCIALISTI UNITI | PARTITO DEMOCRATICO</v>
          </cell>
        </row>
        <row r="25124">
          <cell r="A25124" t="str">
            <v>CASTEL CAMPAGNANO</v>
          </cell>
          <cell r="B25124" t="str">
            <v>MARCUCCIO</v>
          </cell>
          <cell r="C25124" t="str">
            <v>GENNARO</v>
          </cell>
          <cell r="D25124" t="str">
            <v>MARCUCCIO GENNARO</v>
          </cell>
          <cell r="E25124" t="str">
            <v>M</v>
          </cell>
          <cell r="F25124">
            <v>29549</v>
          </cell>
          <cell r="G25124" t="str">
            <v>CASERTA (CE)</v>
          </cell>
          <cell r="H25124" t="str">
            <v>Sindaco</v>
          </cell>
          <cell r="I25124" t="str">
            <v>LISTA CIVICA: TERRA VIVA</v>
          </cell>
        </row>
        <row r="25125">
          <cell r="A25125" t="str">
            <v>CASTEL DI SASSO</v>
          </cell>
          <cell r="B25125" t="str">
            <v>D'AVINO</v>
          </cell>
          <cell r="C25125" t="str">
            <v>ANTONIO</v>
          </cell>
          <cell r="D25125" t="str">
            <v>D'AVINO ANTONIO</v>
          </cell>
          <cell r="E25125" t="str">
            <v>M</v>
          </cell>
          <cell r="F25125">
            <v>26185</v>
          </cell>
          <cell r="G25125" t="str">
            <v>CASERTA (CE)</v>
          </cell>
          <cell r="H25125" t="str">
            <v>Sindaco</v>
          </cell>
          <cell r="I25125" t="str">
            <v>LISTA CIVICA: GIUSTIZIA E PROGRESSO</v>
          </cell>
        </row>
        <row r="25126">
          <cell r="A25126" t="str">
            <v>CASTELLO DEL MATESE</v>
          </cell>
          <cell r="B25126" t="str">
            <v>MONTONE</v>
          </cell>
          <cell r="C25126" t="str">
            <v>SALVATORE</v>
          </cell>
          <cell r="D25126" t="str">
            <v>MONTONE SALVATORE</v>
          </cell>
          <cell r="E25126" t="str">
            <v>M</v>
          </cell>
          <cell r="F25126">
            <v>30872</v>
          </cell>
          <cell r="G25126" t="str">
            <v>PIEDIMONTE MATESE (CE)</v>
          </cell>
          <cell r="H25126" t="str">
            <v>Sindaco</v>
          </cell>
          <cell r="I25126" t="str">
            <v>LISTA CIVICA: CASTELLO UNITA</v>
          </cell>
        </row>
        <row r="25127">
          <cell r="A25127" t="str">
            <v>CASTEL MORRONE</v>
          </cell>
          <cell r="B25127" t="str">
            <v>VILLANO</v>
          </cell>
          <cell r="C25127" t="str">
            <v>CRISTOFORO</v>
          </cell>
          <cell r="D25127" t="str">
            <v>VILLANO CRISTOFORO</v>
          </cell>
          <cell r="E25127" t="str">
            <v>M</v>
          </cell>
          <cell r="F25127">
            <v>22227</v>
          </cell>
          <cell r="G25127" t="str">
            <v>CASERTA (CE)</v>
          </cell>
          <cell r="H25127" t="str">
            <v>Sindaco</v>
          </cell>
          <cell r="I25127" t="str">
            <v>LISTA CIVICA: SI AMO CASTEL MORRONE</v>
          </cell>
        </row>
        <row r="25128">
          <cell r="A25128" t="str">
            <v>CASTEL VOLTURNO</v>
          </cell>
          <cell r="B25128" t="str">
            <v>PETRELLA</v>
          </cell>
          <cell r="C25128" t="str">
            <v>LUIGI UMBERTO</v>
          </cell>
          <cell r="D25128" t="str">
            <v>PETRELLA LUIGI UMBERTO</v>
          </cell>
          <cell r="E25128" t="str">
            <v>M</v>
          </cell>
          <cell r="F25128">
            <v>24606</v>
          </cell>
          <cell r="G25128" t="str">
            <v>CASERTA (CE)</v>
          </cell>
          <cell r="H25128" t="str">
            <v>Sindaco</v>
          </cell>
          <cell r="I25128" t="str">
            <v>FRATELLI D'ITALIA | LEGA SALVINI | LISTA CIVICA: RINASCITA LITORALE DOMITIO | FORZA ITALIA</v>
          </cell>
        </row>
        <row r="25129">
          <cell r="A25129" t="str">
            <v>CELLOLE</v>
          </cell>
          <cell r="B25129" t="str">
            <v>DI LEONE</v>
          </cell>
          <cell r="C25129" t="str">
            <v>GUIDO</v>
          </cell>
          <cell r="D25129" t="str">
            <v>DI LEONE GUIDO</v>
          </cell>
          <cell r="E25129" t="str">
            <v>M</v>
          </cell>
          <cell r="F25129">
            <v>32426</v>
          </cell>
          <cell r="G25129" t="str">
            <v>FORMIA (LT)</v>
          </cell>
          <cell r="H25129" t="str">
            <v>Sindaco</v>
          </cell>
          <cell r="I25129" t="str">
            <v>LISTA CIVICA: NOI PER CELLOLE</v>
          </cell>
        </row>
        <row r="25130">
          <cell r="A25130" t="str">
            <v>CERVINO</v>
          </cell>
          <cell r="B25130" t="str">
            <v>VINCIGUERRA</v>
          </cell>
          <cell r="C25130" t="str">
            <v>GIUSEPPE</v>
          </cell>
          <cell r="D25130" t="str">
            <v>VINCIGUERRA GIUSEPPE</v>
          </cell>
          <cell r="E25130" t="str">
            <v>M</v>
          </cell>
          <cell r="F25130">
            <v>31769</v>
          </cell>
          <cell r="G25130" t="str">
            <v>CASERTA (CE)</v>
          </cell>
          <cell r="H25130" t="str">
            <v>Sindaco</v>
          </cell>
          <cell r="I25130" t="str">
            <v>LISTA CIVICA: SIAMO CERVINO</v>
          </cell>
        </row>
        <row r="25131">
          <cell r="A25131" t="str">
            <v>CESA</v>
          </cell>
          <cell r="B25131" t="str">
            <v>GUIDA</v>
          </cell>
          <cell r="C25131" t="str">
            <v>VINCENZO</v>
          </cell>
          <cell r="D25131" t="str">
            <v>GUIDA VINCENZO</v>
          </cell>
          <cell r="E25131" t="str">
            <v>M</v>
          </cell>
          <cell r="F25131">
            <v>28710</v>
          </cell>
          <cell r="G25131" t="str">
            <v>AVERSA (CE)</v>
          </cell>
          <cell r="H25131" t="str">
            <v>Sindaco</v>
          </cell>
          <cell r="I25131" t="str">
            <v>LISTA CIVICA: NUOVA PRIMAVERA CESANA</v>
          </cell>
        </row>
        <row r="25132">
          <cell r="A25132" t="str">
            <v>CIORLANO</v>
          </cell>
          <cell r="B25132" t="str">
            <v>DI STEFANO</v>
          </cell>
          <cell r="C25132" t="str">
            <v>MAURO</v>
          </cell>
          <cell r="D25132" t="str">
            <v>DI STEFANO MAURO</v>
          </cell>
          <cell r="E25132" t="str">
            <v>M</v>
          </cell>
          <cell r="F25132">
            <v>24366</v>
          </cell>
          <cell r="G25132" t="str">
            <v>VENAFRO (IS)</v>
          </cell>
          <cell r="H25132" t="str">
            <v>Sindaco</v>
          </cell>
          <cell r="I25132" t="str">
            <v>LISTA CIVICA: UNITI PER CIORLANO</v>
          </cell>
        </row>
        <row r="25133">
          <cell r="A25133" t="str">
            <v>CONCA DELLA CAMPANIA</v>
          </cell>
          <cell r="B25133" t="str">
            <v>SIMONE</v>
          </cell>
          <cell r="C25133" t="str">
            <v>DAVID LUCIO</v>
          </cell>
          <cell r="D25133" t="str">
            <v>SIMONE DAVID LUCIO</v>
          </cell>
          <cell r="E25133" t="str">
            <v>M</v>
          </cell>
          <cell r="F25133">
            <v>28792</v>
          </cell>
          <cell r="G25133" t="str">
            <v>CANADA</v>
          </cell>
          <cell r="H25133" t="str">
            <v>Sindaco</v>
          </cell>
        </row>
        <row r="25134">
          <cell r="A25134" t="str">
            <v>CURTI</v>
          </cell>
          <cell r="B25134" t="str">
            <v>RAIANO</v>
          </cell>
          <cell r="C25134" t="str">
            <v>ANTONIO</v>
          </cell>
          <cell r="D25134" t="str">
            <v>RAIANO ANTONIO</v>
          </cell>
          <cell r="E25134" t="str">
            <v>M</v>
          </cell>
          <cell r="F25134">
            <v>24862</v>
          </cell>
          <cell r="G25134" t="str">
            <v>CURTI (CE)</v>
          </cell>
          <cell r="H25134" t="str">
            <v>Sindaco</v>
          </cell>
          <cell r="I25134" t="str">
            <v>LISTA CIVICA: LEGALIT? E TRASPARENZA</v>
          </cell>
        </row>
        <row r="25135">
          <cell r="A25135" t="str">
            <v>DRAGONI</v>
          </cell>
          <cell r="B25135" t="str">
            <v>D'ALOIA</v>
          </cell>
          <cell r="C25135" t="str">
            <v>ANTONELLA</v>
          </cell>
          <cell r="D25135" t="str">
            <v>D'ALOIA ANTONELLA</v>
          </cell>
          <cell r="E25135" t="str">
            <v>F</v>
          </cell>
          <cell r="F25135">
            <v>28460</v>
          </cell>
          <cell r="G25135" t="str">
            <v>PIEDIMONTE MATESE (CE)</v>
          </cell>
          <cell r="H25135" t="str">
            <v>Sindaco</v>
          </cell>
        </row>
        <row r="25136">
          <cell r="A25136" t="str">
            <v>FALCIANO DEL MASSICO</v>
          </cell>
          <cell r="B25136" t="str">
            <v>FAVA</v>
          </cell>
          <cell r="C25136" t="str">
            <v>GIOVANNI ERASMO</v>
          </cell>
          <cell r="D25136" t="str">
            <v>FAVA GIOVANNI ERASMO</v>
          </cell>
          <cell r="E25136" t="str">
            <v>M</v>
          </cell>
          <cell r="F25136">
            <v>30089</v>
          </cell>
          <cell r="G25136" t="str">
            <v>CAPUA (CE)</v>
          </cell>
          <cell r="H25136" t="str">
            <v>Sindaco</v>
          </cell>
          <cell r="I25136" t="str">
            <v>LISTA CIVICA: FALCIANO BENE COMUNE</v>
          </cell>
        </row>
        <row r="25137">
          <cell r="A25137" t="str">
            <v>FONTEGRECA</v>
          </cell>
          <cell r="B25137" t="str">
            <v>CAMBIO</v>
          </cell>
          <cell r="C25137" t="str">
            <v>STEFANO</v>
          </cell>
          <cell r="D25137" t="str">
            <v>CAMBIO STEFANO</v>
          </cell>
          <cell r="E25137" t="str">
            <v>M</v>
          </cell>
          <cell r="F25137">
            <v>28692</v>
          </cell>
          <cell r="G25137" t="str">
            <v>CASSINO (FR)</v>
          </cell>
          <cell r="H25137" t="str">
            <v>Sindaco</v>
          </cell>
          <cell r="I25137" t="str">
            <v>LISTA CIVICA: CAMBIAMO INSIEME</v>
          </cell>
        </row>
        <row r="25138">
          <cell r="A25138" t="str">
            <v>FORMICOLA</v>
          </cell>
          <cell r="B25138" t="str">
            <v>SCIROCCO</v>
          </cell>
          <cell r="C25138" t="str">
            <v>MICHELE</v>
          </cell>
          <cell r="D25138" t="str">
            <v>SCIROCCO MICHELE</v>
          </cell>
          <cell r="E25138" t="str">
            <v>M</v>
          </cell>
          <cell r="F25138">
            <v>23197</v>
          </cell>
          <cell r="G25138" t="str">
            <v>LIBERI (CE)</v>
          </cell>
          <cell r="H25138" t="str">
            <v>Sindaco</v>
          </cell>
          <cell r="I25138" t="str">
            <v>LISTA CIVICA: AMORE PER FORMICOLA</v>
          </cell>
        </row>
        <row r="25139">
          <cell r="A25139" t="str">
            <v>FRANCOLISE</v>
          </cell>
          <cell r="B25139" t="str">
            <v>TESSITORE</v>
          </cell>
          <cell r="C25139" t="str">
            <v>GAETANO</v>
          </cell>
          <cell r="D25139" t="str">
            <v>TESSITORE GAETANO</v>
          </cell>
          <cell r="E25139" t="str">
            <v>M</v>
          </cell>
          <cell r="F25139">
            <v>20646</v>
          </cell>
          <cell r="G25139" t="str">
            <v>FRANCOLISE (CE)</v>
          </cell>
          <cell r="H25139" t="str">
            <v>Sindaco</v>
          </cell>
          <cell r="I25139" t="str">
            <v>LISTA CIVICA: VOLTIAMO PAGINA 3.0</v>
          </cell>
        </row>
        <row r="25140">
          <cell r="A25140" t="str">
            <v>FRIGNANO</v>
          </cell>
          <cell r="B25140" t="str">
            <v>SANTARPIA</v>
          </cell>
          <cell r="C25140" t="str">
            <v>LUCIO</v>
          </cell>
          <cell r="D25140" t="str">
            <v>SANTARPIA LUCIO</v>
          </cell>
          <cell r="E25140" t="str">
            <v>M</v>
          </cell>
          <cell r="F25140">
            <v>17273</v>
          </cell>
          <cell r="G25140" t="str">
            <v>FRIGNANO (CE)</v>
          </cell>
          <cell r="H25140" t="str">
            <v>Sindaco</v>
          </cell>
        </row>
        <row r="25141">
          <cell r="A25141" t="str">
            <v>GALLO MATESE</v>
          </cell>
          <cell r="B25141" t="str">
            <v>PIRRAGLIA</v>
          </cell>
          <cell r="C25141" t="str">
            <v>GIUSEPPE</v>
          </cell>
          <cell r="D25141" t="str">
            <v>PIRRAGLIA GIUSEPPE</v>
          </cell>
          <cell r="E25141" t="str">
            <v>M</v>
          </cell>
          <cell r="F25141">
            <v>24909</v>
          </cell>
          <cell r="G25141" t="str">
            <v>GALLO MATESE (CE)</v>
          </cell>
          <cell r="H25141" t="str">
            <v>Sindaco</v>
          </cell>
          <cell r="I25141" t="str">
            <v>LISTA CIVICA: LA RINASCITA DEL PAESE</v>
          </cell>
        </row>
        <row r="25142">
          <cell r="A25142" t="str">
            <v>GALLUCCIO</v>
          </cell>
          <cell r="B25142" t="str">
            <v>LEPORE</v>
          </cell>
          <cell r="C25142" t="str">
            <v>FRANCESCO</v>
          </cell>
          <cell r="D25142" t="str">
            <v>LEPORE FRANCESCO</v>
          </cell>
          <cell r="E25142" t="str">
            <v>M</v>
          </cell>
          <cell r="F25142">
            <v>18329</v>
          </cell>
          <cell r="G25142" t="str">
            <v>MIGNANO MONTE LUNGO (CE)</v>
          </cell>
          <cell r="H25142" t="str">
            <v>Sindaco</v>
          </cell>
        </row>
        <row r="25143">
          <cell r="A25143" t="str">
            <v>GIANO VETUSTO</v>
          </cell>
          <cell r="B25143" t="str">
            <v>ZONA</v>
          </cell>
          <cell r="C25143" t="str">
            <v>ANTONIO</v>
          </cell>
          <cell r="D25143" t="str">
            <v>ZONA ANTONIO</v>
          </cell>
          <cell r="E25143" t="str">
            <v>M</v>
          </cell>
          <cell r="F25143">
            <v>27758</v>
          </cell>
          <cell r="G25143" t="str">
            <v>CASERTA (CE)</v>
          </cell>
          <cell r="H25143" t="str">
            <v>Sindaco</v>
          </cell>
          <cell r="I25143" t="str">
            <v>LISTA CIVICA: IL PAESE CHE VOGLIAMO</v>
          </cell>
        </row>
        <row r="25144">
          <cell r="A25144" t="str">
            <v>GIOIA SANNITICA</v>
          </cell>
          <cell r="B25144" t="str">
            <v>GAETANO</v>
          </cell>
          <cell r="C25144" t="str">
            <v>GIUSEPPE</v>
          </cell>
          <cell r="D25144" t="str">
            <v>GAETANO GIUSEPPE</v>
          </cell>
          <cell r="E25144" t="str">
            <v>M</v>
          </cell>
          <cell r="F25144">
            <v>25017</v>
          </cell>
          <cell r="G25144" t="str">
            <v>ALVIGNANO (CE)</v>
          </cell>
          <cell r="H25144" t="str">
            <v>Sindaco</v>
          </cell>
          <cell r="I25144" t="str">
            <v>LISTA CIVICA: UNIAMO GIOIA</v>
          </cell>
        </row>
        <row r="25145">
          <cell r="A25145" t="str">
            <v>GRAZZANISE</v>
          </cell>
          <cell r="B25145" t="str">
            <v>PETRELLA</v>
          </cell>
          <cell r="C25145" t="str">
            <v>ENRICO</v>
          </cell>
          <cell r="D25145" t="str">
            <v>PETRELLA ENRICO</v>
          </cell>
          <cell r="E25145" t="str">
            <v>M</v>
          </cell>
          <cell r="F25145">
            <v>25249</v>
          </cell>
          <cell r="G25145" t="str">
            <v>GRAZZANISE (CE)</v>
          </cell>
          <cell r="H25145" t="str">
            <v>Sindaco</v>
          </cell>
          <cell r="I25145" t="str">
            <v>LISTA CIVICA: CENTO PASSI</v>
          </cell>
        </row>
        <row r="25146">
          <cell r="A25146" t="str">
            <v>GRICIGNANO DI AVERSA</v>
          </cell>
          <cell r="B25146" t="str">
            <v>SANTAGATA</v>
          </cell>
          <cell r="C25146" t="str">
            <v>VINCENZO</v>
          </cell>
          <cell r="D25146" t="str">
            <v>SANTAGATA VINCENZO</v>
          </cell>
          <cell r="E25146" t="str">
            <v>M</v>
          </cell>
          <cell r="F25146">
            <v>26513</v>
          </cell>
          <cell r="G25146" t="str">
            <v>NAPOLI (NA)</v>
          </cell>
          <cell r="H25146" t="str">
            <v>Sindaco</v>
          </cell>
          <cell r="I25146" t="str">
            <v>LISTA CIVICA: SIAMO GRICIGNANO</v>
          </cell>
        </row>
        <row r="25147">
          <cell r="A25147" t="str">
            <v>LETINO</v>
          </cell>
          <cell r="B25147" t="str">
            <v>ORSI</v>
          </cell>
          <cell r="C25147" t="str">
            <v>PASQUALE</v>
          </cell>
          <cell r="D25147" t="str">
            <v>ORSI PASQUALE</v>
          </cell>
          <cell r="E25147" t="str">
            <v>M</v>
          </cell>
          <cell r="F25147">
            <v>33970</v>
          </cell>
          <cell r="G25147" t="str">
            <v>PIEDIMONTE MATESE (CE)</v>
          </cell>
          <cell r="H25147" t="str">
            <v>Sindaco</v>
          </cell>
          <cell r="I25147" t="str">
            <v>LISTA CIVICA: VITA NOVA</v>
          </cell>
        </row>
        <row r="25148">
          <cell r="A25148" t="str">
            <v>LIBERI</v>
          </cell>
          <cell r="B25148" t="str">
            <v>RICCIARDI</v>
          </cell>
          <cell r="C25148" t="str">
            <v>ALFONSO</v>
          </cell>
          <cell r="D25148" t="str">
            <v>RICCIARDI ALFONSO</v>
          </cell>
          <cell r="E25148" t="str">
            <v>M</v>
          </cell>
          <cell r="F25148">
            <v>29530</v>
          </cell>
          <cell r="G25148" t="str">
            <v>CASERTA (CE)</v>
          </cell>
          <cell r="H25148" t="str">
            <v>Sindaco</v>
          </cell>
          <cell r="I25148" t="str">
            <v>LISTA CIVICA: LIBERI DI GUARDARE AVANTI</v>
          </cell>
        </row>
        <row r="25149">
          <cell r="A25149" t="str">
            <v>LUSCIANO</v>
          </cell>
          <cell r="B25149" t="str">
            <v>ESPOSITO</v>
          </cell>
          <cell r="C25149" t="str">
            <v>NICOLA</v>
          </cell>
          <cell r="D25149" t="str">
            <v>ESPOSITO NICOLA</v>
          </cell>
          <cell r="E25149" t="str">
            <v>M</v>
          </cell>
          <cell r="F25149">
            <v>26992</v>
          </cell>
          <cell r="G25149" t="str">
            <v>AVERSA (CE)</v>
          </cell>
          <cell r="H25149" t="str">
            <v>Sindaco</v>
          </cell>
          <cell r="I25149" t="str">
            <v>LISTA CIVICA: NOI PER LUSCIANO</v>
          </cell>
        </row>
        <row r="25150">
          <cell r="A25150" t="str">
            <v>MACERATA CAMPANIA</v>
          </cell>
          <cell r="B25150" t="str">
            <v>CIOFFI</v>
          </cell>
          <cell r="C25150" t="str">
            <v>STEFANO ANTONIO</v>
          </cell>
          <cell r="D25150" t="str">
            <v>CIOFFI STEFANO ANTONIO</v>
          </cell>
          <cell r="E25150" t="str">
            <v>M</v>
          </cell>
          <cell r="F25150">
            <v>24273</v>
          </cell>
          <cell r="G25150" t="str">
            <v>SVIZZERA</v>
          </cell>
          <cell r="H25150" t="str">
            <v>Sindaco</v>
          </cell>
          <cell r="I25150" t="str">
            <v>LISTA CIVICA: UNIONE DEMOCRATICA</v>
          </cell>
        </row>
        <row r="25151">
          <cell r="A25151" t="str">
            <v>MADDALONI</v>
          </cell>
          <cell r="B25151" t="str">
            <v>DE FILIPPO</v>
          </cell>
          <cell r="C25151" t="str">
            <v>ANDREA</v>
          </cell>
          <cell r="D25151" t="str">
            <v>DE FILIPPO ANDREA</v>
          </cell>
          <cell r="E25151" t="str">
            <v>M</v>
          </cell>
          <cell r="F25151">
            <v>22796</v>
          </cell>
          <cell r="G25151" t="str">
            <v>MADDALONI (CE)</v>
          </cell>
          <cell r="H25151" t="str">
            <v>Sindaco</v>
          </cell>
          <cell r="I25151" t="str">
            <v xml:space="preserve">LISTA CIVICA: SCEGLI AMO MADDALONI | LISTA CIVICA: CAMBIAMO INSIEME | LISTA CIVICA: ORIENTI-AMO MADDALONI | LISTA CIVICA: RISCOSSA DI MADDALONI | FORZA ITALIA | LISTA CIVICA: CON DE FILIPPO SINDACO | UNIONE DI CENTRO | LISTA CIVICA: MF MADDALONI FUTURA | </v>
          </cell>
        </row>
        <row r="25152">
          <cell r="A25152" t="str">
            <v>MARZANO APPIO</v>
          </cell>
          <cell r="B25152" t="str">
            <v>CONCA</v>
          </cell>
          <cell r="C25152" t="str">
            <v>ANTONIO</v>
          </cell>
          <cell r="D25152" t="str">
            <v>CONCA ANTONIO</v>
          </cell>
          <cell r="E25152" t="str">
            <v>M</v>
          </cell>
          <cell r="F25152">
            <v>20669</v>
          </cell>
          <cell r="G25152" t="str">
            <v>MARZANO APPIO (CE)</v>
          </cell>
          <cell r="H25152" t="str">
            <v>Sindaco</v>
          </cell>
          <cell r="I25152" t="str">
            <v>LISTA CIVICA: INSIEME PER IL FUTURO DI MARZANO</v>
          </cell>
        </row>
        <row r="25153">
          <cell r="A25153" t="str">
            <v>MIGNANO MONTE LUNGO</v>
          </cell>
          <cell r="B25153" t="str">
            <v>DE LUCA</v>
          </cell>
          <cell r="C25153" t="str">
            <v>ANDREA</v>
          </cell>
          <cell r="D25153" t="str">
            <v>DE LUCA ANDREA</v>
          </cell>
          <cell r="E25153" t="str">
            <v>M</v>
          </cell>
          <cell r="F25153">
            <v>24077</v>
          </cell>
          <cell r="G25153" t="str">
            <v>MIGNANO MONTE LUNGO (CE)</v>
          </cell>
          <cell r="H25153" t="str">
            <v>Sindaco</v>
          </cell>
          <cell r="I25153" t="str">
            <v>LISTA CIVICA: RINASCITA MIGNANESE</v>
          </cell>
        </row>
        <row r="25154">
          <cell r="A25154" t="str">
            <v>MONDRAGONE</v>
          </cell>
          <cell r="B25154" t="str">
            <v>LAVANGA</v>
          </cell>
          <cell r="C25154" t="str">
            <v>FRANCESCO</v>
          </cell>
          <cell r="D25154" t="str">
            <v>LAVANGA FRANCESCO</v>
          </cell>
          <cell r="E25154" t="str">
            <v>M</v>
          </cell>
          <cell r="F25154">
            <v>27228</v>
          </cell>
          <cell r="G25154" t="str">
            <v>MONDRAGONE (CE)</v>
          </cell>
          <cell r="H25154" t="str">
            <v>Sindaco</v>
          </cell>
          <cell r="I25154" t="str">
            <v xml:space="preserve">LISTA CIVICA: LAVANGA SINDACO | LISTA CIVICA: MODERATI IN AZIONE | LISTA CIVICA: PRONTI PER MONDRAGONE | LISTA CIVICA: UNIONE POPOLARE MONDRAGONE | LISTA CIVICA: INTESA PER MONDRAGONE | LISTA CIVICA: MONDRAGONE 4.0 | LISTA CIVICA: MOVIMENTO DEMOCRATICO | </v>
          </cell>
        </row>
        <row r="25155">
          <cell r="A25155" t="str">
            <v>PARETE</v>
          </cell>
          <cell r="B25155" t="str">
            <v>PELLEGRINO</v>
          </cell>
          <cell r="C25155" t="str">
            <v>VITO LUIGI</v>
          </cell>
          <cell r="D25155" t="str">
            <v>PELLEGRINO VITO LUIGI</v>
          </cell>
          <cell r="E25155" t="str">
            <v>M</v>
          </cell>
          <cell r="F25155">
            <v>26850</v>
          </cell>
          <cell r="G25155" t="str">
            <v>PARETE (CE)</v>
          </cell>
          <cell r="H25155" t="str">
            <v>Sindaco</v>
          </cell>
          <cell r="I25155" t="str">
            <v>LISTA CIVICA: PARETE CITTA' VIVA</v>
          </cell>
        </row>
        <row r="25156">
          <cell r="A25156" t="str">
            <v>PASTORANO</v>
          </cell>
          <cell r="B25156" t="str">
            <v>RUSSO</v>
          </cell>
          <cell r="C25156" t="str">
            <v>VINCENZO</v>
          </cell>
          <cell r="D25156" t="str">
            <v>RUSSO VINCENZO</v>
          </cell>
          <cell r="E25156" t="str">
            <v>M</v>
          </cell>
          <cell r="F25156">
            <v>23041</v>
          </cell>
          <cell r="G25156" t="str">
            <v>PASTORANO (CE)</v>
          </cell>
          <cell r="H25156" t="str">
            <v>Sindaco</v>
          </cell>
          <cell r="I25156" t="str">
            <v>LISTA CIVICA: PASTORANO SI PUO' DARE DI PIU'</v>
          </cell>
        </row>
        <row r="25157">
          <cell r="A25157" t="str">
            <v>PIANA DI MONTE VERNA</v>
          </cell>
          <cell r="B25157" t="str">
            <v>LOMBARDI</v>
          </cell>
          <cell r="C25157" t="str">
            <v>STEFANO</v>
          </cell>
          <cell r="D25157" t="str">
            <v>LOMBARDI STEFANO</v>
          </cell>
          <cell r="E25157" t="str">
            <v>M</v>
          </cell>
          <cell r="F25157">
            <v>31892</v>
          </cell>
          <cell r="G25157" t="str">
            <v>CAPUA (CE)</v>
          </cell>
          <cell r="H25157" t="str">
            <v>Sindaco</v>
          </cell>
          <cell r="I25157" t="str">
            <v>LISTA CIVICA: I.D.E.A. PER IL FUTURO</v>
          </cell>
        </row>
        <row r="25158">
          <cell r="A25158" t="str">
            <v>PIEDIMONTE MATESE</v>
          </cell>
          <cell r="B25158" t="str">
            <v>CIVITILLO</v>
          </cell>
          <cell r="C25158" t="str">
            <v>VITTORIO</v>
          </cell>
          <cell r="D25158" t="str">
            <v>CIVITILLO VITTORIO</v>
          </cell>
          <cell r="E25158" t="str">
            <v>M</v>
          </cell>
          <cell r="F25158">
            <v>26183</v>
          </cell>
          <cell r="G25158" t="str">
            <v>PIEDIMONTE MATESE (CE)</v>
          </cell>
          <cell r="H25158" t="str">
            <v>Sindaco</v>
          </cell>
        </row>
        <row r="25159">
          <cell r="A25159" t="str">
            <v>PIETRAMELARA</v>
          </cell>
          <cell r="B25159" t="str">
            <v>DI FRUSCIO</v>
          </cell>
          <cell r="C25159" t="str">
            <v>PASQUALE</v>
          </cell>
          <cell r="D25159" t="str">
            <v>DI FRUSCIO PASQUALE</v>
          </cell>
          <cell r="E25159" t="str">
            <v>M</v>
          </cell>
          <cell r="F25159">
            <v>24925</v>
          </cell>
          <cell r="G25159" t="str">
            <v>SANTA MARIA CAPUA VETERE (CE)</v>
          </cell>
          <cell r="H25159" t="str">
            <v>Sindaco</v>
          </cell>
          <cell r="I25159" t="str">
            <v>LISTA CIVICA: PER PIETRAMELARA UNIONE E SOLIDARIETA'</v>
          </cell>
        </row>
        <row r="25160">
          <cell r="A25160" t="str">
            <v>PIETRAVAIRANO</v>
          </cell>
          <cell r="B25160" t="str">
            <v>DI ROBBIO</v>
          </cell>
          <cell r="C25160" t="str">
            <v>MARIANNA</v>
          </cell>
          <cell r="D25160" t="str">
            <v>DI ROBBIO MARIANNA</v>
          </cell>
          <cell r="E25160" t="str">
            <v>F</v>
          </cell>
          <cell r="F25160">
            <v>29813</v>
          </cell>
          <cell r="G25160" t="str">
            <v>TEANO (CE)</v>
          </cell>
          <cell r="H25160" t="str">
            <v>Sindaco</v>
          </cell>
          <cell r="I25160" t="str">
            <v>LISTA CIVICA: LA SVOLTA</v>
          </cell>
        </row>
        <row r="25161">
          <cell r="A25161" t="str">
            <v>PIGNATARO MAGGIORE</v>
          </cell>
          <cell r="B25161" t="str">
            <v>MAGLIOCCA</v>
          </cell>
          <cell r="C25161" t="str">
            <v>GIORGIO</v>
          </cell>
          <cell r="D25161" t="str">
            <v>MAGLIOCCA GIORGIO</v>
          </cell>
          <cell r="E25161" t="str">
            <v>M</v>
          </cell>
          <cell r="F25161">
            <v>27491</v>
          </cell>
          <cell r="G25161" t="str">
            <v>PIGNATARO MAGGIORE (CE)</v>
          </cell>
          <cell r="H25161" t="str">
            <v>Sindaco</v>
          </cell>
          <cell r="I25161" t="str">
            <v>LISTA CIVICA: RICOLORIAMO PIGNATARO</v>
          </cell>
        </row>
        <row r="25162">
          <cell r="A25162" t="str">
            <v>PONTELATONE</v>
          </cell>
          <cell r="B25162" t="str">
            <v>IZZO</v>
          </cell>
          <cell r="C25162" t="str">
            <v>ALFONSO</v>
          </cell>
          <cell r="D25162" t="str">
            <v>IZZO ALFONSO</v>
          </cell>
          <cell r="E25162" t="str">
            <v>M</v>
          </cell>
          <cell r="F25162">
            <v>21753</v>
          </cell>
          <cell r="G25162" t="str">
            <v>CAPUA (CE)</v>
          </cell>
          <cell r="H25162" t="str">
            <v>Sindaco</v>
          </cell>
          <cell r="I25162" t="str">
            <v>LISTA CIVICA: PONTELATONE RINASCE</v>
          </cell>
        </row>
        <row r="25163">
          <cell r="A25163" t="str">
            <v>PORTICO DI CASERTA</v>
          </cell>
          <cell r="B25163" t="str">
            <v>OLIVIERO</v>
          </cell>
          <cell r="C25163" t="str">
            <v>GIUSEPPE</v>
          </cell>
          <cell r="D25163" t="str">
            <v>OLIVIERO GIUSEPPE</v>
          </cell>
          <cell r="E25163" t="str">
            <v>M</v>
          </cell>
          <cell r="F25163">
            <v>20689</v>
          </cell>
          <cell r="G25163" t="str">
            <v>RESINA (NA)</v>
          </cell>
          <cell r="H25163" t="str">
            <v>Sindaco</v>
          </cell>
        </row>
        <row r="25164">
          <cell r="A25164" t="str">
            <v>PRATA SANNITA</v>
          </cell>
          <cell r="B25164" t="str">
            <v>DE ROSA</v>
          </cell>
          <cell r="C25164" t="str">
            <v>DAMIANO</v>
          </cell>
          <cell r="D25164" t="str">
            <v>DE ROSA DAMIANO</v>
          </cell>
          <cell r="E25164" t="str">
            <v>M</v>
          </cell>
          <cell r="F25164">
            <v>26714</v>
          </cell>
          <cell r="G25164" t="str">
            <v>NAPOLI (NA)</v>
          </cell>
          <cell r="H25164" t="str">
            <v>Sindaco</v>
          </cell>
        </row>
        <row r="25165">
          <cell r="A25165" t="str">
            <v>PRATELLA</v>
          </cell>
          <cell r="B25165" t="str">
            <v>SION</v>
          </cell>
          <cell r="C25165" t="str">
            <v>EMILIO</v>
          </cell>
          <cell r="D25165" t="str">
            <v>SION EMILIO</v>
          </cell>
          <cell r="E25165" t="str">
            <v>M</v>
          </cell>
          <cell r="F25165">
            <v>22152</v>
          </cell>
          <cell r="G25165" t="str">
            <v>PRATELLA (CE)</v>
          </cell>
          <cell r="H25165" t="str">
            <v>Sindaco</v>
          </cell>
          <cell r="I25165" t="str">
            <v>LISTA CIVICA: VOLTIAMO PAGINA</v>
          </cell>
        </row>
        <row r="25166">
          <cell r="A25166" t="str">
            <v>PRESENZANO</v>
          </cell>
          <cell r="B25166" t="str">
            <v>MACCARELLI</v>
          </cell>
          <cell r="C25166" t="str">
            <v>ANDREA</v>
          </cell>
          <cell r="D25166" t="str">
            <v>MACCARELLI ANDREA</v>
          </cell>
          <cell r="E25166" t="str">
            <v>M</v>
          </cell>
          <cell r="F25166">
            <v>30904</v>
          </cell>
          <cell r="G25166" t="str">
            <v>CASERTA (CE)</v>
          </cell>
          <cell r="H25166" t="str">
            <v>Sindaco</v>
          </cell>
        </row>
        <row r="25167">
          <cell r="A25167" t="str">
            <v>RAVISCANINA</v>
          </cell>
          <cell r="B25167" t="str">
            <v>MASIELLO</v>
          </cell>
          <cell r="C25167" t="str">
            <v>ERMANNO</v>
          </cell>
          <cell r="D25167" t="str">
            <v>MASIELLO ERMANNO</v>
          </cell>
          <cell r="E25167" t="str">
            <v>M</v>
          </cell>
          <cell r="F25167">
            <v>28299</v>
          </cell>
          <cell r="G25167" t="str">
            <v>PIEDIMONTE MATESE (CE)</v>
          </cell>
          <cell r="H25167" t="str">
            <v>Sindaco</v>
          </cell>
          <cell r="I25167" t="str">
            <v>LISTA CIVICA: RAVISCANINA VIVA</v>
          </cell>
        </row>
        <row r="25168">
          <cell r="A25168" t="str">
            <v>RIARDO</v>
          </cell>
          <cell r="B25168" t="str">
            <v>FUSCO</v>
          </cell>
          <cell r="C25168" t="str">
            <v>ARMANDO</v>
          </cell>
          <cell r="D25168" t="str">
            <v>FUSCO ARMANDO</v>
          </cell>
          <cell r="E25168" t="str">
            <v>M</v>
          </cell>
          <cell r="F25168">
            <v>24227</v>
          </cell>
          <cell r="G25168" t="str">
            <v>CASAGIOVE (CE)</v>
          </cell>
          <cell r="H25168" t="str">
            <v>Sindaco</v>
          </cell>
          <cell r="I25168" t="str">
            <v>LISTA CIVICA: NOI PER RIARDO</v>
          </cell>
        </row>
        <row r="25169">
          <cell r="A25169" t="str">
            <v>ROCCA D'EVANDRO</v>
          </cell>
          <cell r="B25169" t="str">
            <v>DELLI COLLI</v>
          </cell>
          <cell r="C25169" t="str">
            <v>EMILIA</v>
          </cell>
          <cell r="D25169" t="str">
            <v>DELLI COLLI EMILIA</v>
          </cell>
          <cell r="E25169" t="str">
            <v>F</v>
          </cell>
          <cell r="F25169">
            <v>28115</v>
          </cell>
          <cell r="G25169" t="str">
            <v>REGNO UNITO</v>
          </cell>
          <cell r="H25169" t="str">
            <v>Sindaco</v>
          </cell>
        </row>
        <row r="25170">
          <cell r="A25170" t="str">
            <v>ROCCAMONFINA</v>
          </cell>
          <cell r="B25170" t="str">
            <v>MONTEFUSCO</v>
          </cell>
          <cell r="C25170" t="str">
            <v>CARLO</v>
          </cell>
          <cell r="D25170" t="str">
            <v>MONTEFUSCO CARLO</v>
          </cell>
          <cell r="E25170" t="str">
            <v>M</v>
          </cell>
          <cell r="F25170">
            <v>30024</v>
          </cell>
          <cell r="G25170" t="str">
            <v>NAPOLI (NA)</v>
          </cell>
          <cell r="H25170" t="str">
            <v>Sindaco</v>
          </cell>
          <cell r="I25170" t="str">
            <v>LISTA CIVICA: LA PRIMAVERA ROCCANA</v>
          </cell>
        </row>
        <row r="25171">
          <cell r="A25171" t="str">
            <v>ROCCAROMANA</v>
          </cell>
          <cell r="B25171" t="str">
            <v>PELOSI</v>
          </cell>
          <cell r="C25171" t="str">
            <v>NICOLA</v>
          </cell>
          <cell r="D25171" t="str">
            <v>PELOSI NICOLA</v>
          </cell>
          <cell r="E25171" t="str">
            <v>M</v>
          </cell>
          <cell r="F25171">
            <v>29444</v>
          </cell>
          <cell r="G25171" t="str">
            <v>PIEDIMONTE MATESE (CE)</v>
          </cell>
          <cell r="H25171" t="str">
            <v>Sindaco</v>
          </cell>
          <cell r="I25171" t="str">
            <v>LISTA CIVICA: ROCCAROMANA UNITA</v>
          </cell>
        </row>
        <row r="25172">
          <cell r="A25172" t="str">
            <v>ROCCHETTA E CROCE</v>
          </cell>
          <cell r="B25172" t="str">
            <v>GEREMIA</v>
          </cell>
          <cell r="C25172" t="str">
            <v>SALVATORE</v>
          </cell>
          <cell r="D25172" t="str">
            <v>GEREMIA SALVATORE</v>
          </cell>
          <cell r="E25172" t="str">
            <v>M</v>
          </cell>
          <cell r="F25172">
            <v>20826</v>
          </cell>
          <cell r="G25172" t="str">
            <v>ROCCHETTA E CROCE (CE)</v>
          </cell>
          <cell r="H25172" t="str">
            <v>Sindaco</v>
          </cell>
          <cell r="I25172" t="str">
            <v>LISTA CIVICA: COSTRUIRE INSIEME</v>
          </cell>
        </row>
        <row r="25173">
          <cell r="A25173" t="str">
            <v>RUVIANO</v>
          </cell>
          <cell r="B25173" t="str">
            <v>COPPOLA</v>
          </cell>
          <cell r="C25173" t="str">
            <v>ANGELO</v>
          </cell>
          <cell r="D25173" t="str">
            <v>COPPOLA ANGELO</v>
          </cell>
          <cell r="E25173" t="str">
            <v>M</v>
          </cell>
          <cell r="F25173">
            <v>20128</v>
          </cell>
          <cell r="G25173" t="str">
            <v>RUVIANO (CE)</v>
          </cell>
          <cell r="H25173" t="str">
            <v>Sindaco</v>
          </cell>
          <cell r="I25173" t="str">
            <v>LISTA CIVICA: SVILUPPO E COERENZA INSIEME</v>
          </cell>
        </row>
        <row r="25174">
          <cell r="A25174" t="str">
            <v>SAN CIPRIANO D'AVERSA</v>
          </cell>
          <cell r="B25174" t="str">
            <v>CATERINO</v>
          </cell>
          <cell r="C25174" t="str">
            <v>VINCENZO</v>
          </cell>
          <cell r="D25174" t="str">
            <v>CATERINO VINCENZO</v>
          </cell>
          <cell r="E25174" t="str">
            <v>M</v>
          </cell>
          <cell r="F25174">
            <v>23748</v>
          </cell>
          <cell r="G25174" t="str">
            <v>SAN CIPRIANO D'AVERSA (CE)</v>
          </cell>
          <cell r="H25174" t="str">
            <v>Sindaco</v>
          </cell>
          <cell r="I25174" t="str">
            <v>LISTA CIVICA: SIAMO SANCIPRIANO</v>
          </cell>
        </row>
        <row r="25175">
          <cell r="A25175" t="str">
            <v>SAN GREGORIO MATESE</v>
          </cell>
          <cell r="B25175" t="str">
            <v>MALLARDO</v>
          </cell>
          <cell r="C25175" t="str">
            <v>GIUSEPPE CARMINE</v>
          </cell>
          <cell r="D25175" t="str">
            <v>MALLARDO GIUSEPPE CARMINE</v>
          </cell>
          <cell r="E25175" t="str">
            <v>M</v>
          </cell>
          <cell r="F25175">
            <v>22477</v>
          </cell>
          <cell r="G25175" t="str">
            <v>SAN GREGORIO MATESE (CE)</v>
          </cell>
          <cell r="H25175" t="str">
            <v>Sindaco</v>
          </cell>
          <cell r="I25175" t="str">
            <v>LISTA CIVICA: OBIETTIVO COMUNE</v>
          </cell>
        </row>
        <row r="25176">
          <cell r="A25176" t="str">
            <v>SAN MARCELLINO</v>
          </cell>
          <cell r="B25176" t="str">
            <v>COLOMBIANO</v>
          </cell>
          <cell r="C25176" t="str">
            <v>ANACLETO</v>
          </cell>
          <cell r="D25176" t="str">
            <v>COLOMBIANO ANACLETO</v>
          </cell>
          <cell r="E25176" t="str">
            <v>M</v>
          </cell>
          <cell r="F25176">
            <v>22556</v>
          </cell>
          <cell r="G25176" t="str">
            <v>NAPOLI (NA)</v>
          </cell>
          <cell r="H25176" t="str">
            <v>Sindaco</v>
          </cell>
          <cell r="I25176" t="str">
            <v>LISTA CIVICA: LIBERA MENTE PER SAN MARCELLINO</v>
          </cell>
        </row>
        <row r="25177">
          <cell r="A25177" t="str">
            <v>SAN MARCO EVANGELISTA</v>
          </cell>
          <cell r="B25177" t="str">
            <v>CICALA</v>
          </cell>
          <cell r="C25177" t="str">
            <v>MARCO</v>
          </cell>
          <cell r="D25177" t="str">
            <v>CICALA MARCO</v>
          </cell>
          <cell r="E25177" t="str">
            <v>M</v>
          </cell>
          <cell r="F25177">
            <v>27012</v>
          </cell>
          <cell r="G25177" t="str">
            <v>CASERTA (CE)</v>
          </cell>
          <cell r="H25177" t="str">
            <v>Sindaco</v>
          </cell>
        </row>
        <row r="25178">
          <cell r="A25178" t="str">
            <v>SAN NICOLA LA STRADA</v>
          </cell>
          <cell r="B25178" t="str">
            <v>MAROTTA</v>
          </cell>
          <cell r="C25178" t="str">
            <v>VITO</v>
          </cell>
          <cell r="D25178" t="str">
            <v>MAROTTA VITO</v>
          </cell>
          <cell r="E25178" t="str">
            <v>M</v>
          </cell>
          <cell r="F25178">
            <v>28733</v>
          </cell>
          <cell r="G25178" t="str">
            <v>CASERTA (CE)</v>
          </cell>
          <cell r="H25178" t="str">
            <v>Sindaco</v>
          </cell>
          <cell r="I25178" t="str">
            <v>LISTA CIVICA: MOVIMENTO STRADA NUOVA | LISTA CIVICA: DEMOCRATICI PER SAN NICOLA | PARTITO DEMOCRATICO | LISTA CIVICA: MOVIMENTO CIVICO X SAN NICOLA | LISTA CIVICA: FORZA SAN NICOLA</v>
          </cell>
        </row>
        <row r="25179">
          <cell r="A25179" t="str">
            <v>SAN PIETRO INFINE</v>
          </cell>
          <cell r="B25179" t="str">
            <v>VACCA</v>
          </cell>
          <cell r="C25179" t="str">
            <v>ANTONIO</v>
          </cell>
          <cell r="D25179" t="str">
            <v>VACCA ANTONIO</v>
          </cell>
          <cell r="E25179" t="str">
            <v>M</v>
          </cell>
          <cell r="F25179">
            <v>30757</v>
          </cell>
          <cell r="G25179" t="str">
            <v>CASERTA (CE)</v>
          </cell>
          <cell r="H25179" t="str">
            <v>Sindaco</v>
          </cell>
        </row>
        <row r="25180">
          <cell r="A25180" t="str">
            <v>SAN POTITO SANNITICO</v>
          </cell>
          <cell r="B25180" t="str">
            <v>IMPERADORE</v>
          </cell>
          <cell r="C25180" t="str">
            <v>FRANCESCO</v>
          </cell>
          <cell r="D25180" t="str">
            <v>IMPERADORE FRANCESCO</v>
          </cell>
          <cell r="E25180" t="str">
            <v>M</v>
          </cell>
          <cell r="F25180">
            <v>25035</v>
          </cell>
          <cell r="G25180" t="str">
            <v>SAN POTITO SANNITICO (CE)</v>
          </cell>
          <cell r="H25180" t="str">
            <v>Sindaco</v>
          </cell>
          <cell r="I25180" t="str">
            <v>LISTA CIVICA: PER IL BENE COMUNE</v>
          </cell>
        </row>
        <row r="25181">
          <cell r="A25181" t="str">
            <v>SAN PRISCO</v>
          </cell>
          <cell r="B25181" t="str">
            <v>D'ANGELO</v>
          </cell>
          <cell r="C25181" t="str">
            <v>DOMENICO</v>
          </cell>
          <cell r="D25181" t="str">
            <v>D'ANGELO DOMENICO</v>
          </cell>
          <cell r="E25181" t="str">
            <v>M</v>
          </cell>
          <cell r="F25181">
            <v>22728</v>
          </cell>
          <cell r="G25181" t="str">
            <v>SAN PRISCO (CE)</v>
          </cell>
          <cell r="H25181" t="str">
            <v>Sindaco</v>
          </cell>
          <cell r="I25181" t="str">
            <v>LISTA CIVICA: LEALI</v>
          </cell>
        </row>
        <row r="25182">
          <cell r="A25182" t="str">
            <v>SANTA MARIA A VICO</v>
          </cell>
          <cell r="B25182" t="str">
            <v>PIROZZI</v>
          </cell>
          <cell r="C25182" t="str">
            <v>ANDREA</v>
          </cell>
          <cell r="D25182" t="str">
            <v>PIROZZI ANDREA</v>
          </cell>
          <cell r="E25182" t="str">
            <v>M</v>
          </cell>
          <cell r="F25182">
            <v>22008</v>
          </cell>
          <cell r="G25182" t="str">
            <v>SANTA MARIA A VICO (CE)</v>
          </cell>
          <cell r="H25182" t="str">
            <v>Sindaco</v>
          </cell>
          <cell r="I25182" t="str">
            <v>LISTA CIVICA: CITT? DOMANI 2.0</v>
          </cell>
        </row>
        <row r="25183">
          <cell r="A25183" t="str">
            <v>SANTA MARIA CAPUA VETERE</v>
          </cell>
          <cell r="B25183" t="str">
            <v>MIRRA</v>
          </cell>
          <cell r="C25183" t="str">
            <v>ANTONIO</v>
          </cell>
          <cell r="D25183" t="str">
            <v>MIRRA ANTONIO</v>
          </cell>
          <cell r="E25183" t="str">
            <v>M</v>
          </cell>
          <cell r="F25183">
            <v>24639</v>
          </cell>
          <cell r="G25183" t="str">
            <v>SANTA MARIA CAPUA VETERE (CE)</v>
          </cell>
          <cell r="H25183" t="str">
            <v>Sindaco</v>
          </cell>
          <cell r="I25183" t="str">
            <v>PARTITO DEMOCRATICO | LISTA CIVICA: MIRRA 2021 | LISTA CIVICA: NOI CAMPANI | LISTA CIVICA: LEONI D'ITALIA | LISTA CIVICA: AREA POPOLARE | LISTA CIVICA: SOCIALISTI E RIFORMISTI | LISTA CIVICA: MODERATI PER SANTAMARIACAPUAVETERE</v>
          </cell>
        </row>
        <row r="25184">
          <cell r="A25184" t="str">
            <v>SANTA MARIA LA FOSSA</v>
          </cell>
          <cell r="B25184" t="str">
            <v>FEDERICO</v>
          </cell>
          <cell r="C25184" t="str">
            <v>NICOLINO</v>
          </cell>
          <cell r="D25184" t="str">
            <v>FEDERICO NICOLINO</v>
          </cell>
          <cell r="E25184" t="str">
            <v>M</v>
          </cell>
          <cell r="F25184">
            <v>21803</v>
          </cell>
          <cell r="G25184" t="str">
            <v>SANTA MARIA LA FOSSA (CE)</v>
          </cell>
          <cell r="H25184" t="str">
            <v>Sindaco</v>
          </cell>
          <cell r="I25184" t="str">
            <v>LISTA CIVICA: INSIEME</v>
          </cell>
        </row>
        <row r="25185">
          <cell r="A25185" t="str">
            <v>SAN TAMMARO</v>
          </cell>
          <cell r="B25185" t="str">
            <v>D'ANGELO</v>
          </cell>
          <cell r="C25185" t="str">
            <v>VINCENZO</v>
          </cell>
          <cell r="D25185" t="str">
            <v>D'ANGELO VINCENZO</v>
          </cell>
          <cell r="E25185" t="str">
            <v>M</v>
          </cell>
          <cell r="F25185">
            <v>31932</v>
          </cell>
          <cell r="G25185" t="str">
            <v>SANTA MARIA CAPUA VETERE (CE)</v>
          </cell>
          <cell r="H25185" t="str">
            <v>Sindaco</v>
          </cell>
          <cell r="I25185" t="str">
            <v>LISTA CIVICA: LE ALI</v>
          </cell>
        </row>
        <row r="25186">
          <cell r="A25186" t="str">
            <v>SANT'ANGELO D'ALIFE</v>
          </cell>
          <cell r="B25186" t="str">
            <v>CAPORASO</v>
          </cell>
          <cell r="C25186" t="str">
            <v>MICHELE</v>
          </cell>
          <cell r="D25186" t="str">
            <v>CAPORASO MICHELE</v>
          </cell>
          <cell r="E25186" t="str">
            <v>M</v>
          </cell>
          <cell r="F25186">
            <v>29493</v>
          </cell>
          <cell r="G25186" t="str">
            <v>PIEDIMONTE MATESE (CE)</v>
          </cell>
          <cell r="H25186" t="str">
            <v>Sindaco</v>
          </cell>
          <cell r="I25186" t="str">
            <v>LISTA CIVICA: IL PAESE CHE VOGLIAMO</v>
          </cell>
        </row>
        <row r="25187">
          <cell r="A25187" t="str">
            <v>SANT'ARPINO</v>
          </cell>
          <cell r="B25187" t="str">
            <v>DI MATTIA</v>
          </cell>
          <cell r="C25187" t="str">
            <v>ERNESTO</v>
          </cell>
          <cell r="D25187" t="str">
            <v>DI MATTIA ERNESTO</v>
          </cell>
          <cell r="E25187" t="str">
            <v>M</v>
          </cell>
          <cell r="F25187">
            <v>20713</v>
          </cell>
          <cell r="G25187" t="str">
            <v>SANT'ARPINO (CE)</v>
          </cell>
          <cell r="H25187" t="str">
            <v>Sindaco</v>
          </cell>
          <cell r="I25187" t="str">
            <v>LISTA CIVICA: RISORGIMENTO ATELLANO</v>
          </cell>
        </row>
        <row r="25188">
          <cell r="A25188" t="str">
            <v>SESSA AURUNCA</v>
          </cell>
          <cell r="B25188" t="str">
            <v>DI IORIO</v>
          </cell>
          <cell r="C25188" t="str">
            <v>LORENZO</v>
          </cell>
          <cell r="D25188" t="str">
            <v>DI IORIO LORENZO</v>
          </cell>
          <cell r="E25188" t="str">
            <v>M</v>
          </cell>
          <cell r="F25188">
            <v>24928</v>
          </cell>
          <cell r="G25188" t="str">
            <v>SESSA AURUNCA (CE)</v>
          </cell>
          <cell r="H25188" t="str">
            <v>Sindaco</v>
          </cell>
          <cell r="I25188" t="str">
            <v>LISTA CIVICA: SESSA DOMANI | LISTA CIVICA: MODERATI PER SESSA AURUNCA | LISTA CIVICA: AZZURRA LIBERTA' | LISTA CIVICA: RIFORMISTI E DEMOCRATICI | LISTA CIVICA: UNIONE CIVICA | LISTA CIVICA: AZIONE CIVICA PER SESSA E FRAZIONI | LISTA CIVICA: ALTERNATIVA AU</v>
          </cell>
        </row>
        <row r="25189">
          <cell r="A25189" t="str">
            <v>SUCCIVO</v>
          </cell>
          <cell r="B25189" t="str">
            <v>PAPA</v>
          </cell>
          <cell r="C25189" t="str">
            <v>SALVATORE</v>
          </cell>
          <cell r="D25189" t="str">
            <v>PAPA SALVATORE</v>
          </cell>
          <cell r="E25189" t="str">
            <v>M</v>
          </cell>
          <cell r="F25189">
            <v>26692</v>
          </cell>
          <cell r="G25189" t="str">
            <v>CASERTA (CE)</v>
          </cell>
          <cell r="H25189" t="str">
            <v>Sindaco</v>
          </cell>
          <cell r="I25189" t="str">
            <v>LISTA COMPOSITA: SUCCIVO VIVA</v>
          </cell>
        </row>
        <row r="25190">
          <cell r="A25190" t="str">
            <v>TEANO</v>
          </cell>
          <cell r="B25190" t="str">
            <v>SCOGLIO</v>
          </cell>
          <cell r="C25190" t="str">
            <v>GIOVANNI</v>
          </cell>
          <cell r="D25190" t="str">
            <v>SCOGLIO GIOVANNI</v>
          </cell>
          <cell r="E25190" t="str">
            <v>M</v>
          </cell>
          <cell r="F25190">
            <v>28998</v>
          </cell>
          <cell r="G25190" t="str">
            <v>TEANO (CE)</v>
          </cell>
          <cell r="H25190" t="str">
            <v>Sindaco</v>
          </cell>
          <cell r="I25190" t="str">
            <v>LISTA CIVICA: TEANO IN COMUNE</v>
          </cell>
        </row>
        <row r="25191">
          <cell r="A25191" t="str">
            <v>TEVEROLA</v>
          </cell>
          <cell r="B25191" t="str">
            <v>BARBATO</v>
          </cell>
          <cell r="C25191" t="str">
            <v>TOMMASO</v>
          </cell>
          <cell r="D25191" t="str">
            <v>BARBATO TOMMASO</v>
          </cell>
          <cell r="E25191" t="str">
            <v>M</v>
          </cell>
          <cell r="F25191">
            <v>26952</v>
          </cell>
          <cell r="G25191" t="str">
            <v>TEVEROLA (CE)</v>
          </cell>
          <cell r="H25191" t="str">
            <v>Sindaco</v>
          </cell>
          <cell r="I25191" t="str">
            <v>LISTA CIVICA: FUTURA PER TEVEROLA</v>
          </cell>
        </row>
        <row r="25192">
          <cell r="A25192" t="str">
            <v>TORA E PICCILLI</v>
          </cell>
          <cell r="B25192" t="str">
            <v>FATIGATI</v>
          </cell>
          <cell r="C25192" t="str">
            <v>LUCIANO</v>
          </cell>
          <cell r="D25192" t="str">
            <v>FATIGATI LUCIANO</v>
          </cell>
          <cell r="E25192" t="str">
            <v>M</v>
          </cell>
          <cell r="F25192">
            <v>30188</v>
          </cell>
          <cell r="G25192" t="str">
            <v>PIEDIMONTE MATESE (CE)</v>
          </cell>
          <cell r="H25192" t="str">
            <v>Sindaco</v>
          </cell>
          <cell r="I25192" t="str">
            <v>LISTA CIVICA: CONTINUITA' PER TORA E PICCILLI</v>
          </cell>
        </row>
        <row r="25193">
          <cell r="A25193" t="str">
            <v>TRENTOLA DUCENTA</v>
          </cell>
          <cell r="B25193" t="str">
            <v>APICELLA</v>
          </cell>
          <cell r="C25193" t="str">
            <v>MICHELE</v>
          </cell>
          <cell r="D25193" t="str">
            <v>APICELLA MICHELE</v>
          </cell>
          <cell r="E25193" t="str">
            <v>M</v>
          </cell>
          <cell r="F25193">
            <v>30017</v>
          </cell>
          <cell r="G25193" t="str">
            <v>NAPOLI (NA)</v>
          </cell>
          <cell r="H25193" t="str">
            <v>Sindaco</v>
          </cell>
          <cell r="I25193" t="str">
            <v>LISTA CIVICA: EUREKA | LISTA CIVICA: UN'ALTRA CITT? | LISTA CIVICA: NUOVA ENERGIA</v>
          </cell>
        </row>
        <row r="25194">
          <cell r="A25194" t="str">
            <v>VAIRANO PATENORA</v>
          </cell>
          <cell r="B25194" t="str">
            <v>SUPINO</v>
          </cell>
          <cell r="C25194" t="str">
            <v>STANISLAO</v>
          </cell>
          <cell r="D25194" t="str">
            <v>SUPINO STANISLAO</v>
          </cell>
          <cell r="E25194" t="str">
            <v>M</v>
          </cell>
          <cell r="F25194">
            <v>28682</v>
          </cell>
          <cell r="G25194" t="str">
            <v>CASERTA (CE)</v>
          </cell>
          <cell r="H25194" t="str">
            <v>Sindaco</v>
          </cell>
          <cell r="I25194" t="str">
            <v>LISTA CIVICA: VAIRANO UNITA</v>
          </cell>
        </row>
        <row r="25195">
          <cell r="A25195" t="str">
            <v>VALLE AGRICOLA</v>
          </cell>
          <cell r="B25195" t="str">
            <v>LANDI</v>
          </cell>
          <cell r="C25195" t="str">
            <v>ROCCO</v>
          </cell>
          <cell r="D25195" t="str">
            <v>LANDI ROCCO</v>
          </cell>
          <cell r="E25195" t="str">
            <v>M</v>
          </cell>
          <cell r="F25195">
            <v>26813</v>
          </cell>
          <cell r="G25195" t="str">
            <v>PIEDIMONTE MATESE (CE)</v>
          </cell>
          <cell r="H25195" t="str">
            <v>Sindaco</v>
          </cell>
          <cell r="I25195" t="str">
            <v>LISTA CIVICA: INSIEME PER VALLE</v>
          </cell>
        </row>
        <row r="25196">
          <cell r="A25196" t="str">
            <v>VALLE DI MADDALONI</v>
          </cell>
          <cell r="B25196" t="str">
            <v>BUZZO</v>
          </cell>
          <cell r="C25196" t="str">
            <v>FRANCESCO</v>
          </cell>
          <cell r="D25196" t="str">
            <v>BUZZO FRANCESCO</v>
          </cell>
          <cell r="E25196" t="str">
            <v>M</v>
          </cell>
          <cell r="F25196">
            <v>23644</v>
          </cell>
          <cell r="G25196" t="str">
            <v>VALLE DI MADDALONI (CE)</v>
          </cell>
          <cell r="H25196" t="str">
            <v>Sindaco</v>
          </cell>
          <cell r="I25196" t="str">
            <v>LISTA CIVICA: SIAMO VALLE</v>
          </cell>
        </row>
        <row r="25197">
          <cell r="A25197" t="str">
            <v>VILLA DI BRIANO</v>
          </cell>
          <cell r="B25197" t="str">
            <v>DELLA CORTE</v>
          </cell>
          <cell r="C25197" t="str">
            <v>LUIGI</v>
          </cell>
          <cell r="D25197" t="str">
            <v>DELLA CORTE LUIGI</v>
          </cell>
          <cell r="E25197" t="str">
            <v>M</v>
          </cell>
          <cell r="F25197">
            <v>26372</v>
          </cell>
          <cell r="G25197" t="str">
            <v>SANTA MARIA CAPUA VETERE (CE)</v>
          </cell>
          <cell r="H25197" t="str">
            <v>Sindaco</v>
          </cell>
          <cell r="I25197" t="str">
            <v>LISTA CIVICA: LA VOCE DEI BRIANESI</v>
          </cell>
        </row>
        <row r="25198">
          <cell r="A25198" t="str">
            <v>VILLA LITERNO</v>
          </cell>
          <cell r="B25198" t="str">
            <v>DI FRAIA</v>
          </cell>
          <cell r="C25198" t="str">
            <v>VALERIO</v>
          </cell>
          <cell r="D25198" t="str">
            <v>DI FRAIA VALERIO</v>
          </cell>
          <cell r="E25198" t="str">
            <v>M</v>
          </cell>
          <cell r="F25198">
            <v>30785</v>
          </cell>
          <cell r="G25198" t="str">
            <v>NAPOLI (NA)</v>
          </cell>
          <cell r="H25198" t="str">
            <v>Sindaco</v>
          </cell>
          <cell r="I25198" t="str">
            <v>LISTA CIVICA: ESSERE LITERNESE</v>
          </cell>
        </row>
        <row r="25199">
          <cell r="A25199" t="str">
            <v>VITULAZIO</v>
          </cell>
          <cell r="B25199" t="str">
            <v>RUSSO</v>
          </cell>
          <cell r="C25199" t="str">
            <v>RAFFAELE</v>
          </cell>
          <cell r="D25199" t="str">
            <v>RUSSO RAFFAELE</v>
          </cell>
          <cell r="E25199" t="str">
            <v>M</v>
          </cell>
          <cell r="F25199">
            <v>23473</v>
          </cell>
          <cell r="G25199" t="str">
            <v>CAPUA (CE)</v>
          </cell>
          <cell r="H25199" t="str">
            <v>Sindaco</v>
          </cell>
          <cell r="I25199" t="str">
            <v>LISTA CIVICA: PATTO PER VITULAZIO</v>
          </cell>
        </row>
        <row r="25200">
          <cell r="A25200" t="str">
            <v>ACERRA</v>
          </cell>
          <cell r="B25200" t="str">
            <v>D'ERRICO</v>
          </cell>
          <cell r="C25200" t="str">
            <v>TITO</v>
          </cell>
          <cell r="D25200" t="str">
            <v>D'ERRICO TITO</v>
          </cell>
          <cell r="E25200" t="str">
            <v>M</v>
          </cell>
          <cell r="F25200">
            <v>23257</v>
          </cell>
          <cell r="G25200" t="str">
            <v>ACERRA (NA)</v>
          </cell>
          <cell r="H25200" t="str">
            <v>Sindaco</v>
          </cell>
          <cell r="I25200" t="str">
            <v>LISTA CIVICA: LISTA LETTIERI | LISTA CIVICA: ACERRA ATTIVA | LISTA CIVICA: ACERRA CRESCE | LISTA CIVICA: SI'AMO ACERRA | LISTA CIVICA: ACERRA LIBERA | LISTA CIVICA: ACERRA INSIEME | AZIONE CON CARLO CALENDA | EUROPA VERDE | LISTA CIVICA: ACERRA POPOLARE |</v>
          </cell>
        </row>
        <row r="25201">
          <cell r="A25201" t="str">
            <v>AFRAGOLA</v>
          </cell>
          <cell r="B25201" t="str">
            <v>PANNONE</v>
          </cell>
          <cell r="C25201" t="str">
            <v>ANTONIO</v>
          </cell>
          <cell r="D25201" t="str">
            <v>PANNONE ANTONIO</v>
          </cell>
          <cell r="E25201" t="str">
            <v>M</v>
          </cell>
          <cell r="F25201">
            <v>26576</v>
          </cell>
          <cell r="G25201" t="str">
            <v>CASORIA (NA)</v>
          </cell>
          <cell r="H25201" t="str">
            <v>Sindaco</v>
          </cell>
          <cell r="I25201" t="str">
            <v>LISTA CIVICA: CANTIERE AFRAGOLA | LISTA CIVICA: NUOVA CITTA' | LISTA CIVICA: SCELTA DEMOCRATICA TERRA NOSTRA | LISTA CIVICA: NOI CON AFRAGOLA | LISTA CIVICA: AFRA VOLA | FRATELLI D'ITALIA | LISTA CIVICA: PENSIERO COMUNE | LISTA CIVICA: AFRAGOLA FUTURA | L</v>
          </cell>
        </row>
        <row r="25202">
          <cell r="A25202" t="str">
            <v>AGEROLA</v>
          </cell>
          <cell r="B25202" t="str">
            <v>NACLERIO</v>
          </cell>
          <cell r="C25202" t="str">
            <v>TOMMASO</v>
          </cell>
          <cell r="D25202" t="str">
            <v>NACLERIO TOMMASO</v>
          </cell>
          <cell r="E25202" t="str">
            <v>M</v>
          </cell>
          <cell r="F25202">
            <v>29503</v>
          </cell>
          <cell r="G25202" t="str">
            <v>CASTELLAMMARE DI STABIA (NA)</v>
          </cell>
          <cell r="H25202" t="str">
            <v>Sindaco</v>
          </cell>
          <cell r="I25202" t="str">
            <v>LISTA CIVICA: NUOVA MENTE AGEROLA</v>
          </cell>
        </row>
        <row r="25203">
          <cell r="A25203" t="str">
            <v>ANACAPRI</v>
          </cell>
          <cell r="B25203" t="str">
            <v>SCOPPA</v>
          </cell>
          <cell r="C25203" t="str">
            <v>ALESSANDRO</v>
          </cell>
          <cell r="D25203" t="str">
            <v>SCOPPA ALESSANDRO</v>
          </cell>
          <cell r="E25203" t="str">
            <v>M</v>
          </cell>
          <cell r="F25203">
            <v>24754</v>
          </cell>
          <cell r="G25203" t="str">
            <v>PIANO DI SORRENTO (NA)</v>
          </cell>
          <cell r="H25203" t="str">
            <v>Sindaco</v>
          </cell>
        </row>
        <row r="25204">
          <cell r="A25204" t="str">
            <v>ARZANO</v>
          </cell>
          <cell r="B25204" t="str">
            <v>ARUTA</v>
          </cell>
          <cell r="C25204" t="str">
            <v>VINCENZA</v>
          </cell>
          <cell r="D25204" t="str">
            <v>ARUTA VINCENZA</v>
          </cell>
          <cell r="E25204" t="str">
            <v>F</v>
          </cell>
          <cell r="F25204">
            <v>26744</v>
          </cell>
          <cell r="G25204" t="str">
            <v>NAPOLI (NA)</v>
          </cell>
          <cell r="H25204" t="str">
            <v>Sindaco</v>
          </cell>
          <cell r="I25204" t="str">
            <v>PARTITO DEMOCRATICO | LISTA CIVICA: LE NUOVE GENERAZIONI | MODERATI | MOVIMENTO 5 STELLE</v>
          </cell>
        </row>
        <row r="25205">
          <cell r="A25205" t="str">
            <v>BACOLI</v>
          </cell>
          <cell r="B25205" t="str">
            <v>DELLA RAGIONE</v>
          </cell>
          <cell r="C25205" t="str">
            <v>JOSI GERARDO</v>
          </cell>
          <cell r="D25205" t="str">
            <v>DELLA RAGIONE JOSI GERARDO</v>
          </cell>
          <cell r="E25205" t="str">
            <v>M</v>
          </cell>
          <cell r="F25205">
            <v>31843</v>
          </cell>
          <cell r="G25205" t="str">
            <v>NAPOLI (NA)</v>
          </cell>
          <cell r="H25205" t="str">
            <v>Sindaco</v>
          </cell>
          <cell r="I25205" t="str">
            <v>LISTA CIVICA: CITT? FLEGREA | LISTA CIVICA: DIAMO A BACOLI | LISTA CIVICA: FREEBACOLI</v>
          </cell>
        </row>
        <row r="25206">
          <cell r="A25206" t="str">
            <v>BARANO D'ISCHIA</v>
          </cell>
          <cell r="B25206" t="str">
            <v>GAUDIOSO</v>
          </cell>
          <cell r="C25206" t="str">
            <v>DIONIGI</v>
          </cell>
          <cell r="D25206" t="str">
            <v>GAUDIOSO DIONIGI</v>
          </cell>
          <cell r="E25206" t="str">
            <v>M</v>
          </cell>
          <cell r="F25206">
            <v>26653</v>
          </cell>
          <cell r="G25206" t="str">
            <v>ISCHIA (NA)</v>
          </cell>
          <cell r="H25206" t="str">
            <v>Sindaco</v>
          </cell>
          <cell r="I25206" t="str">
            <v>LISTA CIVICA: DEMOCRAZIA E PROGRESSO</v>
          </cell>
        </row>
        <row r="25207">
          <cell r="A25207" t="str">
            <v>BOSCOREALE</v>
          </cell>
          <cell r="B25207" t="str">
            <v>DIPLOMATICO</v>
          </cell>
          <cell r="C25207" t="str">
            <v>ANTONIO</v>
          </cell>
          <cell r="D25207" t="str">
            <v>DIPLOMATICO ANTONIO</v>
          </cell>
          <cell r="E25207" t="str">
            <v>M</v>
          </cell>
          <cell r="F25207">
            <v>19824</v>
          </cell>
          <cell r="G25207" t="str">
            <v>BOSCOREALE (NA)</v>
          </cell>
          <cell r="H25207" t="str">
            <v>Sindaco</v>
          </cell>
          <cell r="I25207" t="str">
            <v xml:space="preserve">LISTA CIVICA: FORZA BOSCOREALE | LISTA CIVICA: BD BOSCOREALE DEMOCRATICA | LISTA CIVICA: MOVIMENTO PER BOSCO-REALE | LISTA CIVICA: PROGETTO PER BOSCOREALE | LISTA CIVICA: RESPIRO BOSCHESE | LISTA CIVICA: PATTO PER LA MIA CITTA' | LISTA CIVICA: BOSCOREALE </v>
          </cell>
        </row>
        <row r="25208">
          <cell r="A25208" t="str">
            <v>BOSCOTRECASE</v>
          </cell>
          <cell r="B25208" t="str">
            <v>CAROTENUTO</v>
          </cell>
          <cell r="C25208" t="str">
            <v>PIETRO</v>
          </cell>
          <cell r="D25208" t="str">
            <v>CAROTENUTO PIETRO</v>
          </cell>
          <cell r="E25208" t="str">
            <v>M</v>
          </cell>
          <cell r="F25208">
            <v>31321</v>
          </cell>
          <cell r="G25208" t="str">
            <v>POMPEI (NA)</v>
          </cell>
          <cell r="H25208" t="str">
            <v>Sindaco</v>
          </cell>
          <cell r="I25208" t="str">
            <v>LISTA CIVICA: BOSCOTRECASE LIBERA</v>
          </cell>
        </row>
        <row r="25209">
          <cell r="A25209" t="str">
            <v>BRUSCIANO</v>
          </cell>
          <cell r="B25209" t="str">
            <v>ROMANO</v>
          </cell>
          <cell r="C25209" t="str">
            <v>GIACOMO</v>
          </cell>
          <cell r="D25209" t="str">
            <v>ROMANO GIACOMO</v>
          </cell>
          <cell r="E25209" t="str">
            <v>M</v>
          </cell>
          <cell r="F25209">
            <v>29269</v>
          </cell>
          <cell r="G25209" t="str">
            <v>POMIGLIANO D'ARCO (NA)</v>
          </cell>
          <cell r="H25209" t="str">
            <v>Sindaco</v>
          </cell>
          <cell r="I25209" t="str">
            <v>LISTA CIVICA: BRUSCIANO PROTAGONISTA | LISTA CIVICA: FRONTE COMUNE | LISTA CIVICA: LISTA DEL CUORE | LISTA CIVICA: NOI CAMPANI</v>
          </cell>
        </row>
        <row r="25210">
          <cell r="A25210" t="str">
            <v>CAIVANO</v>
          </cell>
          <cell r="B25210" t="str">
            <v>FALCO</v>
          </cell>
          <cell r="C25210" t="str">
            <v>VINCENZO</v>
          </cell>
          <cell r="D25210" t="str">
            <v>FALCO VINCENZO</v>
          </cell>
          <cell r="E25210" t="str">
            <v>M</v>
          </cell>
          <cell r="F25210">
            <v>20047</v>
          </cell>
          <cell r="G25210" t="str">
            <v>NAPOLI (NA)</v>
          </cell>
          <cell r="H25210" t="str">
            <v>Sindaco</v>
          </cell>
          <cell r="I25210" t="str">
            <v>LISTA CIVICA: NOI CAMPANI | LISTA COMPOSITA: ARTICOLO UNO-EUROPA VERDE | PARTITO DEMOCRATICO | LISTA CIVICA: DEMOCRATICI * RIFORMISTI | ITALIA VIVA | MOVIMENTO 5 STELLE | LISTA CIVICA: ORGOGLIO CAMPANO</v>
          </cell>
        </row>
        <row r="25211">
          <cell r="A25211" t="str">
            <v>CALVIZZANO</v>
          </cell>
          <cell r="B25211" t="str">
            <v>PIROZZI</v>
          </cell>
          <cell r="C25211" t="str">
            <v>GIACOMO</v>
          </cell>
          <cell r="D25211" t="str">
            <v>PIROZZI GIACOMO</v>
          </cell>
          <cell r="E25211" t="str">
            <v>M</v>
          </cell>
          <cell r="F25211">
            <v>22708</v>
          </cell>
          <cell r="G25211" t="str">
            <v>CALVIZZANO (NA)</v>
          </cell>
          <cell r="H25211" t="str">
            <v>Sindaco</v>
          </cell>
          <cell r="I25211" t="str">
            <v>LISTA CIVICA: CALVIZZANO RIPARTE</v>
          </cell>
        </row>
        <row r="25212">
          <cell r="A25212" t="str">
            <v>CAMPOSANO</v>
          </cell>
          <cell r="B25212" t="str">
            <v>BARBATO</v>
          </cell>
          <cell r="C25212" t="str">
            <v>FRANCESCO</v>
          </cell>
          <cell r="D25212" t="str">
            <v>BARBATO FRANCESCO</v>
          </cell>
          <cell r="E25212" t="str">
            <v>M</v>
          </cell>
          <cell r="F25212">
            <v>20762</v>
          </cell>
          <cell r="G25212" t="str">
            <v>CAMPOSANO (NA)</v>
          </cell>
          <cell r="H25212" t="str">
            <v>Sindaco</v>
          </cell>
          <cell r="I25212" t="str">
            <v>LISTA CIVICA: PRIMA I CITTADINI</v>
          </cell>
        </row>
        <row r="25213">
          <cell r="A25213" t="str">
            <v>CAPRI</v>
          </cell>
          <cell r="B25213" t="str">
            <v>LEMBO</v>
          </cell>
          <cell r="C25213" t="str">
            <v>MARINO</v>
          </cell>
          <cell r="D25213" t="str">
            <v>LEMBO MARINO</v>
          </cell>
          <cell r="E25213" t="str">
            <v>M</v>
          </cell>
          <cell r="F25213">
            <v>20478</v>
          </cell>
          <cell r="G25213" t="str">
            <v>CAPRI (NA)</v>
          </cell>
          <cell r="H25213" t="str">
            <v>Sindaco</v>
          </cell>
          <cell r="I25213" t="str">
            <v>LISTA CIVICA: CAPRESI UNITI</v>
          </cell>
        </row>
        <row r="25214">
          <cell r="A25214" t="str">
            <v>CARBONARA DI NOLA</v>
          </cell>
          <cell r="B25214" t="str">
            <v>IANNICELLI</v>
          </cell>
          <cell r="C25214" t="str">
            <v>ANTONIO</v>
          </cell>
          <cell r="D25214" t="str">
            <v>IANNICELLI ANTONIO</v>
          </cell>
          <cell r="E25214" t="str">
            <v>M</v>
          </cell>
          <cell r="F25214">
            <v>20090</v>
          </cell>
          <cell r="G25214" t="str">
            <v>CARBONARA DI NOLA (NA)</v>
          </cell>
          <cell r="H25214" t="str">
            <v>Sindaco</v>
          </cell>
          <cell r="I25214" t="str">
            <v>LISTA CIVICA: UNITI PER CARBONARA DI NOLA</v>
          </cell>
        </row>
        <row r="25215">
          <cell r="A25215" t="str">
            <v>CARDITO</v>
          </cell>
          <cell r="B25215" t="str">
            <v>CIRILLO</v>
          </cell>
          <cell r="C25215" t="str">
            <v>GIUSEPPE</v>
          </cell>
          <cell r="D25215" t="str">
            <v>CIRILLO GIUSEPPE</v>
          </cell>
          <cell r="E25215" t="str">
            <v>M</v>
          </cell>
          <cell r="F25215">
            <v>27048</v>
          </cell>
          <cell r="G25215" t="str">
            <v>NAPOLI (NA)</v>
          </cell>
          <cell r="H25215" t="str">
            <v>Sindaco</v>
          </cell>
          <cell r="I25215" t="str">
            <v>ITALIA VIVA | LISTA CIVICA: CARDITO LIBERALE | LISTA CIVICA: CARDITO DEMOCRATICA | LISTA CIVICA: A VISO APERTO CARDITO | LISTA CIVICA: IDEE IN COMUNE | PARTITO DEMOCRATICO</v>
          </cell>
        </row>
        <row r="25216">
          <cell r="A25216" t="str">
            <v>CASALNUOVO DI NAPOLI</v>
          </cell>
          <cell r="B25216" t="str">
            <v>PELLICCIA</v>
          </cell>
          <cell r="C25216" t="str">
            <v>MASSIMO</v>
          </cell>
          <cell r="D25216" t="str">
            <v>PELLICCIA MASSIMO</v>
          </cell>
          <cell r="E25216" t="str">
            <v>M</v>
          </cell>
          <cell r="F25216">
            <v>26725</v>
          </cell>
          <cell r="G25216" t="str">
            <v>NAPOLI (NA)</v>
          </cell>
          <cell r="H25216" t="str">
            <v>Sindaco</v>
          </cell>
          <cell r="I25216" t="str">
            <v>LISTA CIVICA: IL GIGLIO | LISTA CIVICA: PRIMA CASALNUOVO | LISTA CIVICA: UNITI PER CASALNUOVO | LISTA CIVICA: MOVIMENTO CIVICO CASALNUOVO COCCINELLA | FRATELLI D'ITALIA | FORZA ITALIA | LISTA CIVICA: CASALNUOVO LIBERA | LISTA CIVICA: CASALNUOVO IN MOVIMEN</v>
          </cell>
        </row>
        <row r="25217">
          <cell r="A25217" t="str">
            <v>CASAMARCIANO</v>
          </cell>
          <cell r="B25217" t="str">
            <v>PRIMIANO</v>
          </cell>
          <cell r="C25217" t="str">
            <v>CLEMENTE</v>
          </cell>
          <cell r="D25217" t="str">
            <v>PRIMIANO CLEMENTE</v>
          </cell>
          <cell r="E25217" t="str">
            <v>M</v>
          </cell>
          <cell r="F25217">
            <v>36634</v>
          </cell>
          <cell r="G25217" t="str">
            <v>NOLA (NA)</v>
          </cell>
          <cell r="H25217" t="str">
            <v>Sindaco</v>
          </cell>
          <cell r="I25217" t="str">
            <v>LISTA CIVICA: SI' AMO CASAMARCIANO</v>
          </cell>
        </row>
        <row r="25218">
          <cell r="A25218" t="str">
            <v>CASANDRINO</v>
          </cell>
          <cell r="B25218" t="str">
            <v>MARRAZZO</v>
          </cell>
          <cell r="C25218" t="str">
            <v>ROSA</v>
          </cell>
          <cell r="D25218" t="str">
            <v>MARRAZZO ROSA</v>
          </cell>
          <cell r="E25218" t="str">
            <v>F</v>
          </cell>
          <cell r="F25218">
            <v>23353</v>
          </cell>
          <cell r="G25218" t="str">
            <v>CASANDRINO (NA)</v>
          </cell>
          <cell r="H25218" t="str">
            <v>Sindaco</v>
          </cell>
          <cell r="I25218" t="str">
            <v>LISTA CIVICA: VIVI LA SCELTA</v>
          </cell>
        </row>
        <row r="25219">
          <cell r="A25219" t="str">
            <v>CASAVATORE</v>
          </cell>
          <cell r="B25219" t="str">
            <v>MAGLIONE</v>
          </cell>
          <cell r="C25219" t="str">
            <v>LUIGI</v>
          </cell>
          <cell r="D25219" t="str">
            <v>MAGLIONE LUIGI</v>
          </cell>
          <cell r="E25219" t="str">
            <v>M</v>
          </cell>
          <cell r="F25219">
            <v>18599</v>
          </cell>
          <cell r="G25219" t="str">
            <v>CASAVATORE (NA)</v>
          </cell>
          <cell r="H25219" t="str">
            <v>Sindaco</v>
          </cell>
          <cell r="I25219" t="str">
            <v>LISTA CIVICA: IDEA DEMOCRATICA | LISTA CIVICA: ALTERNATIVA PER CASAVATORE | PARTITO DEMOCRATICO | LISTA CIVICA: PUNTO E A CAPO</v>
          </cell>
        </row>
        <row r="25220">
          <cell r="A25220" t="str">
            <v>CASOLA DI NAPOLI</v>
          </cell>
          <cell r="B25220" t="str">
            <v>PECCERILLO</v>
          </cell>
          <cell r="C25220" t="str">
            <v>COSTANTINO</v>
          </cell>
          <cell r="D25220" t="str">
            <v>PECCERILLO COSTANTINO</v>
          </cell>
          <cell r="E25220" t="str">
            <v>M</v>
          </cell>
          <cell r="F25220">
            <v>25217</v>
          </cell>
          <cell r="G25220" t="str">
            <v>CASOLA DI NAPOLI (NA)</v>
          </cell>
          <cell r="H25220" t="str">
            <v>Sindaco</v>
          </cell>
          <cell r="I25220" t="str">
            <v>LISTA CIVICA: CASOLA IN POSITIVO</v>
          </cell>
        </row>
        <row r="25221">
          <cell r="A25221" t="str">
            <v>CASORIA</v>
          </cell>
          <cell r="B25221" t="str">
            <v>BENE</v>
          </cell>
          <cell r="C25221" t="str">
            <v>RAFFAELE</v>
          </cell>
          <cell r="D25221" t="str">
            <v>BENE RAFFAELE</v>
          </cell>
          <cell r="E25221" t="str">
            <v>M</v>
          </cell>
          <cell r="F25221">
            <v>28105</v>
          </cell>
          <cell r="G25221" t="str">
            <v>NAPOLI (NA)</v>
          </cell>
          <cell r="H25221" t="str">
            <v>Sindaco</v>
          </cell>
          <cell r="I25221" t="str">
            <v>LISTA CIVICA: CASORIA LIBERA | LISTA CIVICA: CASORIA NEL CUORE | LISTA CIVICA: INSIEME PER CASORIA | LISTA CIVICA: SCELTA DEMOCRATICA | LISTA CIVICA: OBIETTIVO COMUNE | LISTA CIVICA: CASORIA VIVA | LISTA CIVICA: CITTADINI PER BENE | LISTA COMPOSITA: VERDI</v>
          </cell>
        </row>
        <row r="25222">
          <cell r="A25222" t="str">
            <v>CASTELLO DI CISTERNA</v>
          </cell>
          <cell r="B25222" t="str">
            <v>REGA</v>
          </cell>
          <cell r="C25222" t="str">
            <v>ANIELLO</v>
          </cell>
          <cell r="D25222" t="str">
            <v>REGA ANIELLO</v>
          </cell>
          <cell r="E25222" t="str">
            <v>M</v>
          </cell>
          <cell r="F25222">
            <v>18919</v>
          </cell>
          <cell r="G25222" t="str">
            <v>CASTELLO DI CISTERNA (NA)</v>
          </cell>
          <cell r="H25222" t="str">
            <v>Sindaco</v>
          </cell>
          <cell r="I25222" t="str">
            <v>LISTA CIVICA: PER CASTELLO DI CISTERNA</v>
          </cell>
        </row>
        <row r="25223">
          <cell r="A25223" t="str">
            <v>CICCIANO</v>
          </cell>
          <cell r="B25223" t="str">
            <v>CORRADO</v>
          </cell>
          <cell r="C25223" t="str">
            <v>GIOVANNI</v>
          </cell>
          <cell r="D25223" t="str">
            <v>CORRADO GIOVANNI</v>
          </cell>
          <cell r="E25223" t="str">
            <v>M</v>
          </cell>
          <cell r="F25223">
            <v>30879</v>
          </cell>
          <cell r="G25223" t="str">
            <v>AVELLINO (AV)</v>
          </cell>
          <cell r="H25223" t="str">
            <v>Sindaco</v>
          </cell>
          <cell r="I25223" t="str">
            <v>LISTA CIVICA: CICCIANO PRESENTE E FUTURO</v>
          </cell>
        </row>
        <row r="25224">
          <cell r="A25224" t="str">
            <v>CIMITILE</v>
          </cell>
          <cell r="B25224" t="str">
            <v>PROVVISIERO</v>
          </cell>
          <cell r="C25224" t="str">
            <v>NUNZIO</v>
          </cell>
          <cell r="D25224" t="str">
            <v>PROVVISIERO NUNZIO</v>
          </cell>
          <cell r="E25224" t="str">
            <v>M</v>
          </cell>
          <cell r="F25224">
            <v>19578</v>
          </cell>
          <cell r="G25224" t="str">
            <v>CIMITILE (NA)</v>
          </cell>
          <cell r="H25224" t="str">
            <v>Sindaco</v>
          </cell>
          <cell r="I25224" t="str">
            <v>LISTA CIVICA: CIMITILE PUNTO...... E A CAPO</v>
          </cell>
        </row>
        <row r="25225">
          <cell r="A25225" t="str">
            <v>COMIZIANO</v>
          </cell>
          <cell r="B25225" t="str">
            <v>NAPPI</v>
          </cell>
          <cell r="C25225" t="str">
            <v>SEVERINO</v>
          </cell>
          <cell r="D25225" t="str">
            <v>NAPPI SEVERINO</v>
          </cell>
          <cell r="E25225" t="str">
            <v>M</v>
          </cell>
          <cell r="F25225">
            <v>24946</v>
          </cell>
          <cell r="G25225" t="str">
            <v>NAPOLI (NA)</v>
          </cell>
          <cell r="H25225" t="str">
            <v>Sindaco</v>
          </cell>
          <cell r="I25225" t="str">
            <v>LISTA CIVICA: NUOVI ORIZZONTI</v>
          </cell>
        </row>
        <row r="25226">
          <cell r="A25226" t="str">
            <v>CRISPANO</v>
          </cell>
          <cell r="B25226" t="str">
            <v>EMILIANO</v>
          </cell>
          <cell r="C25226" t="str">
            <v>MICHELE</v>
          </cell>
          <cell r="D25226" t="str">
            <v>EMILIANO MICHELE</v>
          </cell>
          <cell r="E25226" t="str">
            <v>M</v>
          </cell>
          <cell r="F25226">
            <v>26835</v>
          </cell>
          <cell r="G25226" t="str">
            <v>NAPOLI (NA)</v>
          </cell>
          <cell r="H25226" t="str">
            <v>Sindaco</v>
          </cell>
          <cell r="I25226" t="str">
            <v>LISTA CIVICA: UNIT? E CAMBIAMENTO</v>
          </cell>
        </row>
        <row r="25227">
          <cell r="A25227" t="str">
            <v>ERCOLANO</v>
          </cell>
          <cell r="B25227" t="str">
            <v>BUONAJUTO</v>
          </cell>
          <cell r="C25227" t="str">
            <v>CIRO</v>
          </cell>
          <cell r="D25227" t="str">
            <v>BUONAJUTO CIRO</v>
          </cell>
          <cell r="E25227" t="str">
            <v>M</v>
          </cell>
          <cell r="F25227">
            <v>28438</v>
          </cell>
          <cell r="G25227" t="str">
            <v>NAPOLI (NA)</v>
          </cell>
          <cell r="H25227" t="str">
            <v>Sindaco</v>
          </cell>
          <cell r="I25227" t="str">
            <v>LISTA CIVICA: IL POPOLO ERCOLANESE | ITALIA VIVA | LIBERTAS DEMOCRAZIA CRISTIANA | DAVVERO | PARTITO DEMOCRATICO</v>
          </cell>
        </row>
        <row r="25228">
          <cell r="A25228" t="str">
            <v>FORIO</v>
          </cell>
          <cell r="B25228" t="str">
            <v>DEL DEO</v>
          </cell>
          <cell r="C25228" t="str">
            <v>FRANCESCO</v>
          </cell>
          <cell r="D25228" t="str">
            <v>DEL DEO FRANCESCO</v>
          </cell>
          <cell r="E25228" t="str">
            <v>M</v>
          </cell>
          <cell r="F25228">
            <v>18274</v>
          </cell>
          <cell r="G25228" t="str">
            <v>FORIO (NA)</v>
          </cell>
          <cell r="H25228" t="str">
            <v>Sindaco</v>
          </cell>
          <cell r="I25228" t="str">
            <v>LISTA CIVICA: FORIO ATTIVA | LISTA CIVICA: FARE FORIO | LISTA CIVICA: UNITI PER I GIOVANI | LISTA CIVICA: TERRA D'AMARE | LISTA CIVICA: GENTE COMUNE | LISTA CIVICA: SIAMO FORIO | LISTA CIVICA: PATTO PER FORIO | LISTA CIVICA: AMORE PER FORIO | LISTA CIVICA</v>
          </cell>
        </row>
        <row r="25229">
          <cell r="A25229" t="str">
            <v>FRATTAMAGGIORE</v>
          </cell>
          <cell r="B25229" t="str">
            <v>DEL PRETE</v>
          </cell>
          <cell r="C25229" t="str">
            <v>MARCO ANTONIO</v>
          </cell>
          <cell r="D25229" t="str">
            <v>DEL PRETE MARCO ANTONIO</v>
          </cell>
          <cell r="E25229" t="str">
            <v>M</v>
          </cell>
          <cell r="F25229">
            <v>28912</v>
          </cell>
          <cell r="G25229" t="str">
            <v>NAPOLI (NA)</v>
          </cell>
          <cell r="H25229" t="str">
            <v>Sindaco</v>
          </cell>
          <cell r="I25229" t="str">
            <v>LISTA CIVICA: POPOLARI PER UNA CITT? IDEALE | LISTA CIVICA: FARE DEMOCRATICO | LISTA CIVICA: IMPEGNO PER FRATTAMAGGIORE | LISTA CIVICA: PARTITO DEMOCRATICO | LISTA CIVICA: FRATTA AL CENTRO | LISTA CIVICA: FRATTAMAGGIORE + VERDE</v>
          </cell>
        </row>
        <row r="25230">
          <cell r="A25230" t="str">
            <v>FRATTAMINORE</v>
          </cell>
          <cell r="B25230" t="str">
            <v>BENCIVENGA</v>
          </cell>
          <cell r="C25230" t="str">
            <v>GIUSEPPE</v>
          </cell>
          <cell r="D25230" t="str">
            <v>BENCIVENGA GIUSEPPE</v>
          </cell>
          <cell r="E25230" t="str">
            <v>M</v>
          </cell>
          <cell r="F25230">
            <v>23679</v>
          </cell>
          <cell r="G25230" t="str">
            <v>FRATTAMAGGIORE (NA)</v>
          </cell>
          <cell r="H25230" t="str">
            <v>Sindaco</v>
          </cell>
          <cell r="I25230" t="str">
            <v>LISTA CIVICA: INSIEME PER FRATTAMINORE | PARTITO DEMOCRATICO | EUROPA VERDE | PARTITO SOCIALISTA ITALIANO | MOVIMENTO 5 STELLE</v>
          </cell>
        </row>
        <row r="25231">
          <cell r="A25231" t="str">
            <v>GIUGLIANO IN CAMPANIA</v>
          </cell>
          <cell r="B25231" t="str">
            <v>PIROZZI</v>
          </cell>
          <cell r="C25231" t="str">
            <v>NICOLA</v>
          </cell>
          <cell r="D25231" t="str">
            <v>PIROZZI NICOLA</v>
          </cell>
          <cell r="E25231" t="str">
            <v>M</v>
          </cell>
          <cell r="F25231">
            <v>26628</v>
          </cell>
          <cell r="G25231" t="str">
            <v>GIUGLIANO IN CAMPANIA (NA)</v>
          </cell>
          <cell r="H25231" t="str">
            <v>Sindaco</v>
          </cell>
          <cell r="I25231" t="str">
            <v>LISTA CIVICA: +GIUGLIANO AUTONOMIA COSTIERA | LISTA CIVICA: I RIFORMISTI | MOVIMENTO 5 STELLE | LISTA CIVICA: NICOLA PIROZZI SINDACO | PARTITO DEMOCRATICO | LISTA CIVICA: IN POLIS | LISTA CIVICA: GIUGLIANO BENE COMUNE | LISTA CIVICA: REPUBBLICANI DEMOCRAT</v>
          </cell>
        </row>
        <row r="25232">
          <cell r="A25232" t="str">
            <v>GRAGNANO</v>
          </cell>
          <cell r="B25232" t="str">
            <v>D'AURIA</v>
          </cell>
          <cell r="C25232" t="str">
            <v>ANIELLO</v>
          </cell>
          <cell r="D25232" t="str">
            <v>D'AURIA ANIELLO</v>
          </cell>
          <cell r="E25232" t="str">
            <v>M</v>
          </cell>
          <cell r="F25232">
            <v>29967</v>
          </cell>
          <cell r="G25232" t="str">
            <v>GRAGNANO (NA)</v>
          </cell>
          <cell r="H25232" t="str">
            <v>Sindaco</v>
          </cell>
          <cell r="I25232" t="str">
            <v>LISTA CIVICA: OFFICINA FUTURO | LISTA CIVICA: LIBERI E FORTI PER GRAGNANO | LISTA CIVICA: GRAGNANO POPOLARE 2021 | LISTA CIVICA: NELLO D'AURIA SINDACO | LISTA CIVICA: CAMBIAMO! GRAGNANO | LISTA CIVICA: INSIEME DEMOCRATICO | LISTA CIVICA: GRAGNANO HUB | LI</v>
          </cell>
        </row>
        <row r="25233">
          <cell r="A25233" t="str">
            <v>ISCHIA</v>
          </cell>
          <cell r="B25233" t="str">
            <v>FERRANDINO</v>
          </cell>
          <cell r="C25233" t="str">
            <v>VINCENZO</v>
          </cell>
          <cell r="D25233" t="str">
            <v>FERRANDINO VINCENZO</v>
          </cell>
          <cell r="E25233" t="str">
            <v>M</v>
          </cell>
          <cell r="F25233">
            <v>25975</v>
          </cell>
          <cell r="G25233" t="str">
            <v>ISCHIA (NA)</v>
          </cell>
          <cell r="H25233" t="str">
            <v>Sindaco</v>
          </cell>
          <cell r="I25233" t="str">
            <v>LISTA CIVICA: ISCHIA DEMOCRATICA CON ENZO SINDACO | LISTA CIVICA: DEMOCRAZIA E FUTURO | LISTA CIVICA: ISCHIA PRIMA DI TUTTO | LISTA CIVICA: NUOVA ISOLAVERDE | LISTA CIVICA: VIVERE ISCHIA | LISTA CIVICA: MOVIMENTO CRISTIANO LAVORATORI | LISTA CIVICA: CON E</v>
          </cell>
        </row>
        <row r="25234">
          <cell r="A25234" t="str">
            <v>LACCO AMENO</v>
          </cell>
          <cell r="B25234" t="str">
            <v>PASCALE</v>
          </cell>
          <cell r="C25234" t="str">
            <v>GIACOMO</v>
          </cell>
          <cell r="D25234" t="str">
            <v>PASCALE GIACOMO</v>
          </cell>
          <cell r="E25234" t="str">
            <v>M</v>
          </cell>
          <cell r="F25234">
            <v>23167</v>
          </cell>
          <cell r="G25234" t="str">
            <v>CASAMICCIOLA TERME (NA)</v>
          </cell>
          <cell r="H25234" t="str">
            <v>Sindaco</v>
          </cell>
          <cell r="I25234" t="str">
            <v>LISTA CIVICA: IL FARO</v>
          </cell>
        </row>
        <row r="25235">
          <cell r="A25235" t="str">
            <v>LETTERE</v>
          </cell>
          <cell r="B25235" t="str">
            <v>AMENDOLA</v>
          </cell>
          <cell r="C25235" t="str">
            <v>ANNA</v>
          </cell>
          <cell r="D25235" t="str">
            <v>AMENDOLA ANNA</v>
          </cell>
          <cell r="E25235" t="str">
            <v>F</v>
          </cell>
          <cell r="F25235">
            <v>29687</v>
          </cell>
          <cell r="G25235" t="str">
            <v>GRAGNANO (NA)</v>
          </cell>
          <cell r="H25235" t="str">
            <v>Sindaco</v>
          </cell>
          <cell r="I25235" t="str">
            <v>LISTA CIVICA: LETTERE NEL CUORE</v>
          </cell>
        </row>
        <row r="25236">
          <cell r="A25236" t="str">
            <v>LIVERI</v>
          </cell>
          <cell r="B25236" t="str">
            <v>COPPOLA</v>
          </cell>
          <cell r="C25236" t="str">
            <v>RAFFAELE</v>
          </cell>
          <cell r="D25236" t="str">
            <v>COPPOLA RAFFAELE</v>
          </cell>
          <cell r="E25236" t="str">
            <v>M</v>
          </cell>
          <cell r="F25236">
            <v>30342</v>
          </cell>
          <cell r="G25236" t="str">
            <v>AVELLINO (AV)</v>
          </cell>
          <cell r="H25236" t="str">
            <v>Sindaco</v>
          </cell>
          <cell r="I25236" t="str">
            <v>LISTA CIVICA: LIVERI INSIEME</v>
          </cell>
        </row>
        <row r="25237">
          <cell r="A25237" t="str">
            <v>MARIGLIANELLA</v>
          </cell>
          <cell r="B25237" t="str">
            <v>RUSSO</v>
          </cell>
          <cell r="C25237" t="str">
            <v>ARCANGELO</v>
          </cell>
          <cell r="D25237" t="str">
            <v>RUSSO ARCANGELO</v>
          </cell>
          <cell r="E25237" t="str">
            <v>M</v>
          </cell>
          <cell r="F25237">
            <v>29599</v>
          </cell>
          <cell r="G25237" t="str">
            <v>AVELLINO (AV)</v>
          </cell>
          <cell r="H25237" t="str">
            <v>Sindaco</v>
          </cell>
          <cell r="I25237" t="str">
            <v>LISTA CIVICA: LIBERI DI VOLARE</v>
          </cell>
        </row>
        <row r="25238">
          <cell r="A25238" t="str">
            <v>MARIGLIANO</v>
          </cell>
          <cell r="B25238" t="str">
            <v>JOSSA</v>
          </cell>
          <cell r="C25238" t="str">
            <v>GIUSEPPE</v>
          </cell>
          <cell r="D25238" t="str">
            <v>JOSSA GIUSEPPE</v>
          </cell>
          <cell r="E25238" t="str">
            <v>M</v>
          </cell>
          <cell r="F25238">
            <v>26736</v>
          </cell>
          <cell r="G25238" t="str">
            <v>NAPOLI (NA)</v>
          </cell>
          <cell r="H25238" t="str">
            <v>Sindaco</v>
          </cell>
          <cell r="I25238" t="str">
            <v>LISTA CIVICA: LA CITTAÆ CHE VOGLIAMO | LISTA CIVICA: AZZURRA LIBERT? | PARTITO DEMOCRATICO | LISTA CIVICA: IMPEGNO CIVICO | LISTA CIVICA: CITT? IN MOVIMENTO</v>
          </cell>
        </row>
        <row r="25239">
          <cell r="A25239" t="str">
            <v>MASSA DI SOMMA</v>
          </cell>
          <cell r="B25239" t="str">
            <v>MADONNA</v>
          </cell>
          <cell r="C25239" t="str">
            <v>GIOACCHINO</v>
          </cell>
          <cell r="D25239" t="str">
            <v>MADONNA GIOACCHINO</v>
          </cell>
          <cell r="E25239" t="str">
            <v>M</v>
          </cell>
          <cell r="F25239">
            <v>28735</v>
          </cell>
          <cell r="G25239" t="str">
            <v>CERCOLA (NA)</v>
          </cell>
          <cell r="H25239" t="str">
            <v>Sindaco</v>
          </cell>
          <cell r="I25239" t="str">
            <v>LISTA CIVICA: NOI PER MASSA</v>
          </cell>
        </row>
        <row r="25240">
          <cell r="A25240" t="str">
            <v>MASSA LUBRENSE</v>
          </cell>
          <cell r="B25240" t="str">
            <v>BALDUCELLI</v>
          </cell>
          <cell r="C25240" t="str">
            <v>LORENZO</v>
          </cell>
          <cell r="D25240" t="str">
            <v>BALDUCELLI LORENZO</v>
          </cell>
          <cell r="E25240" t="str">
            <v>M</v>
          </cell>
          <cell r="F25240">
            <v>20665</v>
          </cell>
          <cell r="G25240" t="str">
            <v>MASSA LUBRENSE (NA)</v>
          </cell>
          <cell r="H25240" t="str">
            <v>Sindaco</v>
          </cell>
          <cell r="I25240" t="str">
            <v>LISTA CIVICA: PATTO CON LA CITT?</v>
          </cell>
        </row>
        <row r="25241">
          <cell r="A25241" t="str">
            <v>MELITO DI NAPOLI</v>
          </cell>
          <cell r="B25241" t="str">
            <v>MOTTOLA</v>
          </cell>
          <cell r="C25241" t="str">
            <v>LUCIANO</v>
          </cell>
          <cell r="D25241" t="str">
            <v>MOTTOLA LUCIANO</v>
          </cell>
          <cell r="E25241" t="str">
            <v>M</v>
          </cell>
          <cell r="F25241">
            <v>30888</v>
          </cell>
          <cell r="G25241" t="str">
            <v>NAPOLI (NA)</v>
          </cell>
          <cell r="H25241" t="str">
            <v>Sindaco</v>
          </cell>
          <cell r="I25241" t="str">
            <v>FRATELLI D'ITALIA | LISTA CIVICA: MELITO NEL CUORE | LISTA CIVICA: MELITO IN MOVIMENTO | LISTA CIVICA: #DIFENDIAMOMELITO#CONTE | LISTA CIVICA: TERRA E VITA | LISTA CIVICA: MOTTOLA SINDACO PRIMA MELITO | LISTA CIVICA: MELITO PIU' | LISTA CIVICA: CAMBIAMO I</v>
          </cell>
        </row>
        <row r="25242">
          <cell r="A25242" t="str">
            <v>META</v>
          </cell>
          <cell r="B25242" t="str">
            <v>TITO</v>
          </cell>
          <cell r="C25242" t="str">
            <v>GIUSEPPE</v>
          </cell>
          <cell r="D25242" t="str">
            <v>TITO GIUSEPPE</v>
          </cell>
          <cell r="E25242" t="str">
            <v>M</v>
          </cell>
          <cell r="F25242">
            <v>26860</v>
          </cell>
          <cell r="G25242" t="str">
            <v>PIANO DI SORRENTO (NA)</v>
          </cell>
          <cell r="H25242" t="str">
            <v>Sindaco</v>
          </cell>
          <cell r="I25242" t="str">
            <v>LISTA CIVICA: PATTO PER META</v>
          </cell>
        </row>
        <row r="25243">
          <cell r="A25243" t="str">
            <v>MONTE DI PROCIDA</v>
          </cell>
          <cell r="B25243" t="str">
            <v>PUGLIESE</v>
          </cell>
          <cell r="C25243" t="str">
            <v>GIUSEPPE</v>
          </cell>
          <cell r="D25243" t="str">
            <v>PUGLIESE GIUSEPPE</v>
          </cell>
          <cell r="E25243" t="str">
            <v>M</v>
          </cell>
          <cell r="F25243">
            <v>28565</v>
          </cell>
          <cell r="G25243" t="str">
            <v>NAPOLI (NA)</v>
          </cell>
          <cell r="H25243" t="str">
            <v>Sindaco</v>
          </cell>
          <cell r="I25243" t="str">
            <v>LISTA CIVICA: S? INSIEME</v>
          </cell>
        </row>
        <row r="25244">
          <cell r="A25244" t="str">
            <v>MUGNANO DI NAPOLI</v>
          </cell>
          <cell r="B25244" t="str">
            <v>SARNATARO</v>
          </cell>
          <cell r="C25244" t="str">
            <v>LUIGI</v>
          </cell>
          <cell r="D25244" t="str">
            <v>SARNATARO LUIGI</v>
          </cell>
          <cell r="E25244" t="str">
            <v>M</v>
          </cell>
          <cell r="F25244">
            <v>29799</v>
          </cell>
          <cell r="G25244" t="str">
            <v>MUGNANO DI NAPOLI (NA)</v>
          </cell>
          <cell r="H25244" t="str">
            <v>Sindaco</v>
          </cell>
          <cell r="I25244" t="str">
            <v>PARTITO DEMOCRATICO | LISTA CIVICA: SARNATARO SINDACO | CAMPANIA LIBERA | ITALIA IN COMUNE | LISTA CIVICA: PERIFERIA ATTIVA | EUROPA VERDE | LISTA CIVICA: MUGNANO CITT? VIVA | ITALIA VIVA | LISTA CIVICA: SM SIAMO MUGNANO | +CAMPANIA IN EUROPA</v>
          </cell>
        </row>
        <row r="25245">
          <cell r="A25245" t="str">
            <v>NAPOLI</v>
          </cell>
          <cell r="B25245" t="str">
            <v>MANFREDI</v>
          </cell>
          <cell r="C25245" t="str">
            <v>GAETANO</v>
          </cell>
          <cell r="D25245" t="str">
            <v>MANFREDI GAETANO</v>
          </cell>
          <cell r="E25245" t="str">
            <v>M</v>
          </cell>
          <cell r="F25245">
            <v>23380</v>
          </cell>
          <cell r="G25245" t="str">
            <v>OTTAVIANO (NA)</v>
          </cell>
          <cell r="H25245" t="str">
            <v>Sindaco</v>
          </cell>
          <cell r="I25245" t="str">
            <v>LISTA CIVICA: ADESSO NAPOLI | LISTA CIVICA: NOI CAMPANI PER LA CITTA' | LISTA CIVICA: LISTA MANFREDI SINDACO | MOVIMENTO 5 STELLE | MODERATI | LISTA CIVICA: PER LE PERSONE E LA COMUNITA' | LISTA CIVICA: NAPOLI SOLIDALE SINISTRA | CENTRO DEMOCRATICO | LIST</v>
          </cell>
        </row>
        <row r="25246">
          <cell r="A25246" t="str">
            <v>NOLA</v>
          </cell>
          <cell r="B25246" t="str">
            <v>BUONAURO</v>
          </cell>
          <cell r="C25246" t="str">
            <v>CARLO</v>
          </cell>
          <cell r="D25246" t="str">
            <v>BUONAURO CARLO</v>
          </cell>
          <cell r="E25246" t="str">
            <v>M</v>
          </cell>
          <cell r="F25246">
            <v>26756</v>
          </cell>
          <cell r="G25246" t="str">
            <v>NAPOLI (NA)</v>
          </cell>
          <cell r="H25246" t="str">
            <v>Sindaco</v>
          </cell>
          <cell r="I25246" t="str">
            <v>PARTITO DEMOCRATICO | LISTA CIVICA: NOLA AL CENTRO | LISTA CIVICA: PER NOLA NOSTRA | LISTA CIVICA: NOLA DEMOCRATICA | MOVIMENTO 5 STELLE | LISTA CIVICA: NOLA BENE COMUNE CON PIAZZA D'ARMI</v>
          </cell>
        </row>
        <row r="25247">
          <cell r="A25247" t="str">
            <v>PALMA CAMPANIA</v>
          </cell>
          <cell r="B25247" t="str">
            <v>DONNARUMMA</v>
          </cell>
          <cell r="C25247" t="str">
            <v>ANIELLO</v>
          </cell>
          <cell r="D25247" t="str">
            <v>DONNARUMMA ANIELLO</v>
          </cell>
          <cell r="E25247" t="str">
            <v>M</v>
          </cell>
          <cell r="F25247">
            <v>31303</v>
          </cell>
          <cell r="G25247" t="str">
            <v>AVELLINO (AV)</v>
          </cell>
          <cell r="H25247" t="str">
            <v>Sindaco</v>
          </cell>
          <cell r="I25247" t="str">
            <v>LISTA CIVICA: ORA</v>
          </cell>
        </row>
        <row r="25248">
          <cell r="A25248" t="str">
            <v>PIANO DI SORRENTO</v>
          </cell>
          <cell r="B25248" t="str">
            <v>CAPPIELLO</v>
          </cell>
          <cell r="C25248" t="str">
            <v>SALVATORE</v>
          </cell>
          <cell r="D25248" t="str">
            <v>CAPPIELLO SALVATORE</v>
          </cell>
          <cell r="E25248" t="str">
            <v>M</v>
          </cell>
          <cell r="F25248">
            <v>25578</v>
          </cell>
          <cell r="G25248" t="str">
            <v>PIANO DI SORRENTO (NA)</v>
          </cell>
          <cell r="H25248" t="str">
            <v>Sindaco</v>
          </cell>
          <cell r="I25248" t="str">
            <v>LISTA CIVICA: FORTEMENTE PIANO</v>
          </cell>
        </row>
        <row r="25249">
          <cell r="A25249" t="str">
            <v>PIMONTE</v>
          </cell>
          <cell r="B25249" t="str">
            <v>SOMMA</v>
          </cell>
          <cell r="C25249" t="str">
            <v>FRANCESCO</v>
          </cell>
          <cell r="D25249" t="str">
            <v>SOMMA FRANCESCO</v>
          </cell>
          <cell r="E25249" t="str">
            <v>M</v>
          </cell>
          <cell r="F25249">
            <v>31168</v>
          </cell>
          <cell r="G25249" t="str">
            <v>CASTELLAMMARE DI STABIA (NA)</v>
          </cell>
          <cell r="H25249" t="str">
            <v>Sindaco</v>
          </cell>
          <cell r="I25249" t="str">
            <v>LISTA CIVICA: SI'AMO PIMONTE</v>
          </cell>
        </row>
        <row r="25250">
          <cell r="A25250" t="str">
            <v>POGGIOMARINO</v>
          </cell>
          <cell r="B25250" t="str">
            <v>FALANGA</v>
          </cell>
          <cell r="C25250" t="str">
            <v>MAURIZIO</v>
          </cell>
          <cell r="D25250" t="str">
            <v>FALANGA MAURIZIO</v>
          </cell>
          <cell r="E25250" t="str">
            <v>M</v>
          </cell>
          <cell r="F25250">
            <v>27182</v>
          </cell>
          <cell r="G25250" t="str">
            <v>SAN GIUSEPPE VESUVIANO (NA)</v>
          </cell>
          <cell r="H25250" t="str">
            <v>Sindaco</v>
          </cell>
          <cell r="I25250" t="str">
            <v>LISTA CIVICA: FARE CIVICO | FORZA ITALIA | LISTA CIVICA: RIALZIAMO LA TESTA | LISTA CIVICA: CAMBIAMO INSIEME | FRATELLI D'ITALIA | UNIONE DI CENTRO</v>
          </cell>
        </row>
        <row r="25251">
          <cell r="A25251" t="str">
            <v>POLLENA TROCCHIA</v>
          </cell>
          <cell r="B25251" t="str">
            <v>ESPOSITO</v>
          </cell>
          <cell r="C25251" t="str">
            <v>CARLO</v>
          </cell>
          <cell r="D25251" t="str">
            <v>ESPOSITO CARLO</v>
          </cell>
          <cell r="E25251" t="str">
            <v>M</v>
          </cell>
          <cell r="F25251">
            <v>23296</v>
          </cell>
          <cell r="G25251" t="str">
            <v>NAPOLI (NA)</v>
          </cell>
          <cell r="H25251" t="str">
            <v>Sindaco</v>
          </cell>
          <cell r="I25251" t="str">
            <v>LISTA CIVICA: INSIEME PER COSTRUIRE</v>
          </cell>
        </row>
        <row r="25252">
          <cell r="A25252" t="str">
            <v>POMIGLIANO D'ARCO</v>
          </cell>
          <cell r="B25252" t="str">
            <v>DEL MASTRO</v>
          </cell>
          <cell r="C25252" t="str">
            <v>GIANLUCA</v>
          </cell>
          <cell r="D25252" t="str">
            <v>DEL MASTRO GIANLUCA</v>
          </cell>
          <cell r="E25252" t="str">
            <v>M</v>
          </cell>
          <cell r="F25252">
            <v>26952</v>
          </cell>
          <cell r="G25252" t="str">
            <v>OTTAVIANO (NA)</v>
          </cell>
          <cell r="H25252" t="str">
            <v>Sindaco</v>
          </cell>
          <cell r="I25252" t="str">
            <v>LISTA CIVICA: MOVIMENTO GIOVANILE | LISTA CIVICA: RINASCITA | EUROPA VERDE | LISTA CIVICA: IDEA POMIGLIANO | PARTITO DEMOCRATICO | LISTA CIVICA: NUOVE GENERAZIONI PER POMIGLIANO | LISTA CIVICA: POMIGLIANO 2020 | MOVIMENTO 5 STELLE | LISTA CIVICA: POMIGLIA</v>
          </cell>
        </row>
        <row r="25253">
          <cell r="A25253" t="str">
            <v>POMPEI</v>
          </cell>
          <cell r="B25253" t="str">
            <v>LO SAPIO</v>
          </cell>
          <cell r="C25253" t="str">
            <v>CARMINE</v>
          </cell>
          <cell r="D25253" t="str">
            <v>LO SAPIO CARMINE</v>
          </cell>
          <cell r="E25253" t="str">
            <v>M</v>
          </cell>
          <cell r="F25253">
            <v>19661</v>
          </cell>
          <cell r="G25253" t="str">
            <v>MARIGLIANO (NA)</v>
          </cell>
          <cell r="H25253" t="str">
            <v>Sindaco</v>
          </cell>
          <cell r="I25253" t="str">
            <v>LISTA CIVICA: POMPEI POPOLARE | LISTA CIVICA: PATTO PER POMPEI | LISTA CIVICA: UNITI PER POMPEI | CAMPANIA LIBERA | LISTA CIVICA: AMICI INSIEME PER POMPEI | LISTA CIVICA: PROGRAMMA DEMOCRATICO | LISTA CIVICA: RP RINASCITA POMPEI 2020</v>
          </cell>
        </row>
        <row r="25254">
          <cell r="A25254" t="str">
            <v>PORTICI</v>
          </cell>
          <cell r="B25254" t="str">
            <v>CUOMO</v>
          </cell>
          <cell r="C25254" t="str">
            <v>VINCENZO</v>
          </cell>
          <cell r="D25254" t="str">
            <v>CUOMO VINCENZO</v>
          </cell>
          <cell r="E25254" t="str">
            <v>M</v>
          </cell>
          <cell r="F25254">
            <v>23470</v>
          </cell>
          <cell r="G25254" t="str">
            <v>PIANO DI SORRENTO (NA)</v>
          </cell>
          <cell r="H25254" t="str">
            <v>Sindaco</v>
          </cell>
          <cell r="I25254" t="str">
            <v xml:space="preserve">LIBERTAS DEMOCRAZIA CRISTIANA | PARTITO DEMOCRATICO | PARTITO SOCIALISTA ITALIANO | LISTA CIVICA: CAMPANIA LIBERA | LISTA CIVICA: IL CITTADINO | LISTA CIVICA: AVANTI | LISTA CIVICA: PORTICI LIBERA | LISTA CIVICA: PER CUOMO SINDACO | LISTA CIVICA: PORTICI </v>
          </cell>
        </row>
        <row r="25255">
          <cell r="A25255" t="str">
            <v>POZZUOLI</v>
          </cell>
          <cell r="B25255" t="str">
            <v>MANZONI</v>
          </cell>
          <cell r="C25255" t="str">
            <v>LUIGI</v>
          </cell>
          <cell r="D25255" t="str">
            <v>MANZONI LUIGI</v>
          </cell>
          <cell r="E25255" t="str">
            <v>M</v>
          </cell>
          <cell r="F25255">
            <v>27554</v>
          </cell>
          <cell r="G25255" t="str">
            <v>POZZUOLI (NA)</v>
          </cell>
          <cell r="H25255" t="str">
            <v>Sindaco</v>
          </cell>
          <cell r="I25255" t="str">
            <v>AZIONE CON CALENDA | NOI DI CENTRO | LISTA CIVICA: POZZUOLI DEMOCRATICA | LISTA CIVICA: POZZUOLI LIBERA | LISTA CIVICA: SPAZIO FLEGREO | NOI CON L'ITALIA | LISTA CIVICA: UNITI PER POZZUOLI | LISTA CIVICA: PROGRESSISTI DEMOCRATICI | PARTITO SOCIALISTA ITAL</v>
          </cell>
        </row>
        <row r="25256">
          <cell r="A25256" t="str">
            <v>PROCIDA</v>
          </cell>
          <cell r="B25256" t="str">
            <v>AMBROSINO</v>
          </cell>
          <cell r="C25256" t="str">
            <v>RAIMONDO</v>
          </cell>
          <cell r="D25256" t="str">
            <v>AMBROSINO RAIMONDO</v>
          </cell>
          <cell r="E25256" t="str">
            <v>M</v>
          </cell>
          <cell r="F25256">
            <v>28944</v>
          </cell>
          <cell r="G25256" t="str">
            <v>NAPOLI (NA)</v>
          </cell>
          <cell r="H25256" t="str">
            <v>Sindaco</v>
          </cell>
          <cell r="I25256" t="str">
            <v>LISTA CIVICA: LA PROCIDA CHE VORREI</v>
          </cell>
        </row>
        <row r="25257">
          <cell r="A25257" t="str">
            <v>QUALIANO</v>
          </cell>
          <cell r="B25257" t="str">
            <v>DE LEONARDIS</v>
          </cell>
          <cell r="C25257" t="str">
            <v>RAFFAELE</v>
          </cell>
          <cell r="D25257" t="str">
            <v>DE LEONARDIS RAFFAELE</v>
          </cell>
          <cell r="E25257" t="str">
            <v>M</v>
          </cell>
          <cell r="F25257">
            <v>24604</v>
          </cell>
          <cell r="G25257" t="str">
            <v>VILLARICCA (NA)</v>
          </cell>
          <cell r="H25257" t="str">
            <v>Sindaco</v>
          </cell>
          <cell r="I25257" t="str">
            <v>LISTA CIVICA: CON DE LEONARDIS SINDACO | NOI CON L'ITALIA | FORZA ITALIA | LISTA CIVICA: ORGOGLIO CAMPANO | FRATELLI D'ITALIA | LISTA CIVICA: QUALIANO VIVE, IO LA DIFENDO | LISTA CIVICA: MAI PIU' LA TERRA DEI FUOCHI</v>
          </cell>
        </row>
        <row r="25258">
          <cell r="A25258" t="str">
            <v>QUARTO</v>
          </cell>
          <cell r="B25258" t="str">
            <v>SABINO</v>
          </cell>
          <cell r="C25258" t="str">
            <v>ANTONIO</v>
          </cell>
          <cell r="D25258" t="str">
            <v>SABINO ANTONIO</v>
          </cell>
          <cell r="E25258" t="str">
            <v>M</v>
          </cell>
          <cell r="F25258">
            <v>29178</v>
          </cell>
          <cell r="G25258" t="str">
            <v>NAPOLI (NA)</v>
          </cell>
          <cell r="H25258" t="str">
            <v>Sindaco</v>
          </cell>
          <cell r="I25258" t="str">
            <v>LISTA CIVICA: D DEMOCRATICI IN CAMMINO | LISTA CIVICA: MOVIMENTO FLEGREO | LISTA CIVICA: ARCOBALENO</v>
          </cell>
        </row>
        <row r="25259">
          <cell r="A25259" t="str">
            <v>ROCCARAINOLA</v>
          </cell>
          <cell r="B25259" t="str">
            <v>RUSSO</v>
          </cell>
          <cell r="C25259" t="str">
            <v>GIUSEPPE</v>
          </cell>
          <cell r="D25259" t="str">
            <v>RUSSO GIUSEPPE</v>
          </cell>
          <cell r="E25259" t="str">
            <v>M</v>
          </cell>
          <cell r="F25259">
            <v>24981</v>
          </cell>
          <cell r="G25259" t="str">
            <v>ROCCARAINOLA (NA)</v>
          </cell>
          <cell r="H25259" t="str">
            <v>Sindaco</v>
          </cell>
          <cell r="I25259" t="str">
            <v>LISTA CIVICA: QUADRIFOGLIO</v>
          </cell>
        </row>
        <row r="25260">
          <cell r="A25260" t="str">
            <v>SAN GENNARO VESUVIANO</v>
          </cell>
          <cell r="B25260" t="str">
            <v>RUSSO</v>
          </cell>
          <cell r="C25260" t="str">
            <v>ANTONIO</v>
          </cell>
          <cell r="D25260" t="str">
            <v>RUSSO ANTONIO</v>
          </cell>
          <cell r="E25260" t="str">
            <v>M</v>
          </cell>
          <cell r="F25260">
            <v>22472</v>
          </cell>
          <cell r="G25260" t="str">
            <v>SAN GENNARO VESUVIANO (NA)</v>
          </cell>
          <cell r="H25260" t="str">
            <v>Sindaco</v>
          </cell>
          <cell r="I25260" t="str">
            <v>LISTA CIVICA: OBIETTIVO SAN GENNARO</v>
          </cell>
        </row>
        <row r="25261">
          <cell r="A25261" t="str">
            <v>SAN GIORGIO A CREMANO</v>
          </cell>
          <cell r="B25261" t="str">
            <v>ZINNO</v>
          </cell>
          <cell r="C25261" t="str">
            <v>GIORGIO</v>
          </cell>
          <cell r="D25261" t="str">
            <v>ZINNO GIORGIO</v>
          </cell>
          <cell r="E25261" t="str">
            <v>M</v>
          </cell>
          <cell r="F25261">
            <v>29076</v>
          </cell>
          <cell r="G25261" t="str">
            <v>NAPOLI (NA)</v>
          </cell>
          <cell r="H25261" t="str">
            <v>Sindaco</v>
          </cell>
          <cell r="I25261" t="str">
            <v>LISTA CIVICA: PROGETTO SAN GIORGIO | PARTITO DEMOCRATICO | LISTA CIVICA: LISTA CIVICA CENTO PASSI | LISTA CIVICA: IDEA NUOVA | CAMPANIA LIBERA | DEMOS DEMOCRAZIA SOLIDALE | LISTA COMPOSITA: EUROPA VERDE-IL CITTADINO | LISTA CIVICA: UNITI PER SAN GIORGIO |</v>
          </cell>
        </row>
        <row r="25262">
          <cell r="A25262" t="str">
            <v>SAN PAOLO BEL SITO</v>
          </cell>
          <cell r="B25262" t="str">
            <v>BARONE</v>
          </cell>
          <cell r="C25262" t="str">
            <v>RAFFAELE</v>
          </cell>
          <cell r="D25262" t="str">
            <v>BARONE RAFFAELE</v>
          </cell>
          <cell r="E25262" t="str">
            <v>M</v>
          </cell>
          <cell r="F25262">
            <v>23843</v>
          </cell>
          <cell r="G25262" t="str">
            <v>SAN PAOLO BEL SITO (NA)</v>
          </cell>
          <cell r="H25262" t="str">
            <v>Sindaco</v>
          </cell>
          <cell r="I25262" t="str">
            <v>LISTA CIVICA: UNITI PER IL BEL SITO</v>
          </cell>
        </row>
        <row r="25263">
          <cell r="A25263" t="str">
            <v>SAN SEBASTIANO AL VESUVIO</v>
          </cell>
          <cell r="B25263" t="str">
            <v>PANICO</v>
          </cell>
          <cell r="C25263" t="str">
            <v>GIUSEPPE</v>
          </cell>
          <cell r="D25263" t="str">
            <v>PANICO GIUSEPPE</v>
          </cell>
          <cell r="E25263" t="str">
            <v>M</v>
          </cell>
          <cell r="F25263">
            <v>26498</v>
          </cell>
          <cell r="G25263" t="str">
            <v>TORRE DEL GRECO (NA)</v>
          </cell>
          <cell r="H25263" t="str">
            <v>Sindaco</v>
          </cell>
          <cell r="I25263" t="str">
            <v>LISTA CIVICA: SAN SEBASTIANO 2030</v>
          </cell>
        </row>
        <row r="25264">
          <cell r="A25264" t="str">
            <v>SANT'AGNELLO</v>
          </cell>
          <cell r="B25264" t="str">
            <v>SAGRISTANI</v>
          </cell>
          <cell r="C25264" t="str">
            <v>PIETRO</v>
          </cell>
          <cell r="D25264" t="str">
            <v>SAGRISTANI PIETRO</v>
          </cell>
          <cell r="E25264" t="str">
            <v>M</v>
          </cell>
          <cell r="F25264">
            <v>23299</v>
          </cell>
          <cell r="G25264" t="str">
            <v>SANT'AGNELLO (NA)</v>
          </cell>
          <cell r="H25264" t="str">
            <v>Sindaco</v>
          </cell>
          <cell r="I25264" t="str">
            <v>LISTA CIVICA: SANT'AGNELLO PRIMA DI TUTTO</v>
          </cell>
        </row>
        <row r="25265">
          <cell r="A25265" t="str">
            <v>SANTA MARIA LA CARITA'</v>
          </cell>
          <cell r="B25265" t="str">
            <v>D'AMORA</v>
          </cell>
          <cell r="C25265" t="str">
            <v>GIOSUE' CARLO MARIA ANTONIO</v>
          </cell>
          <cell r="D25265" t="str">
            <v>D'AMORA GIOSUE' CARLO MARIA ANTONIO</v>
          </cell>
          <cell r="E25265" t="str">
            <v>M</v>
          </cell>
          <cell r="F25265">
            <v>29229</v>
          </cell>
          <cell r="G25265" t="str">
            <v>GRAGNANO (NA)</v>
          </cell>
          <cell r="H25265" t="str">
            <v>Sindaco</v>
          </cell>
          <cell r="I25265" t="str">
            <v>LISTA CIVICA: #INSIEME SI CRESCE</v>
          </cell>
        </row>
        <row r="25266">
          <cell r="A25266" t="str">
            <v>SANT'ANASTASIA</v>
          </cell>
          <cell r="B25266" t="str">
            <v>ESPOSITO</v>
          </cell>
          <cell r="C25266" t="str">
            <v>CARMINE</v>
          </cell>
          <cell r="D25266" t="str">
            <v>ESPOSITO CARMINE</v>
          </cell>
          <cell r="E25266" t="str">
            <v>M</v>
          </cell>
          <cell r="F25266">
            <v>20181</v>
          </cell>
          <cell r="G25266" t="str">
            <v>SANT'ANASTASIA (NA)</v>
          </cell>
          <cell r="H25266" t="str">
            <v>Sindaco</v>
          </cell>
          <cell r="I25266" t="str">
            <v>LISTA CIVICA: IN VERITAS CUORE ANASTASIANO | LISTA CIVICA: ARCOBALENO | LISTA CIVICA: SANT'ANASTASIA IN VOLO | LISTA CIVICA: S?AMO ANASTASIANI | LISTA CIVICA: AGIRE CON CARMINE ESPOSITO</v>
          </cell>
        </row>
        <row r="25267">
          <cell r="A25267" t="str">
            <v>SANT'ANTIMO</v>
          </cell>
          <cell r="B25267" t="str">
            <v>BUONANNO</v>
          </cell>
          <cell r="C25267" t="str">
            <v>MASSIMO</v>
          </cell>
          <cell r="D25267" t="str">
            <v>BUONANNO MASSIMO</v>
          </cell>
          <cell r="E25267" t="str">
            <v>M</v>
          </cell>
          <cell r="F25267">
            <v>29374</v>
          </cell>
          <cell r="G25267" t="str">
            <v>NAPOLI (NA)</v>
          </cell>
          <cell r="H25267" t="str">
            <v>Sindaco</v>
          </cell>
          <cell r="I25267" t="str">
            <v>PARTITO DEMOCRATICO | LISTA CIVICA: POPOLARI PER SANTÆANTIMO | LISTA CIVICA: VOLTIAMO PAGINA | LISTA CIVICA: NPD NUOVO PENSIERO DEMOCRATICO</v>
          </cell>
        </row>
        <row r="25268">
          <cell r="A25268" t="str">
            <v>SANT'ANTONIO ABATE</v>
          </cell>
          <cell r="B25268" t="str">
            <v>ABAGNALE</v>
          </cell>
          <cell r="C25268" t="str">
            <v>ILARIA</v>
          </cell>
          <cell r="D25268" t="str">
            <v>ABAGNALE ILARIA</v>
          </cell>
          <cell r="E25268" t="str">
            <v>F</v>
          </cell>
          <cell r="F25268">
            <v>29754</v>
          </cell>
          <cell r="G25268" t="str">
            <v>GRAGNANO (NA)</v>
          </cell>
          <cell r="H25268" t="str">
            <v>Sindaco</v>
          </cell>
          <cell r="I25268" t="str">
            <v>LISTA CIVICA: ILARIA ABAGNALE SINDACO | LISTA CIVICA: FEDERAZIONE ABATESE | LISTA CIVICA: NOI CON ILARIA SINDACO | LISTA CIVICA: PROGETTO ABATESE</v>
          </cell>
        </row>
        <row r="25269">
          <cell r="A25269" t="str">
            <v>SAN VITALIANO</v>
          </cell>
          <cell r="B25269" t="str">
            <v>RAIMO</v>
          </cell>
          <cell r="C25269" t="str">
            <v>PASQUALE</v>
          </cell>
          <cell r="D25269" t="str">
            <v>RAIMO PASQUALE</v>
          </cell>
          <cell r="E25269" t="str">
            <v>M</v>
          </cell>
          <cell r="F25269">
            <v>22598</v>
          </cell>
          <cell r="G25269" t="str">
            <v>SAN VITALIANO (NA)</v>
          </cell>
          <cell r="H25269" t="str">
            <v>Sindaco</v>
          </cell>
          <cell r="I25269" t="str">
            <v>LISTA CIVICA: : SAN VITALIANO RINASCE</v>
          </cell>
        </row>
        <row r="25270">
          <cell r="A25270" t="str">
            <v>SAVIANO</v>
          </cell>
          <cell r="B25270" t="str">
            <v>SIMONELLI</v>
          </cell>
          <cell r="C25270" t="str">
            <v>VINCENZO</v>
          </cell>
          <cell r="D25270" t="str">
            <v>SIMONELLI VINCENZO</v>
          </cell>
          <cell r="E25270" t="str">
            <v>M</v>
          </cell>
          <cell r="F25270">
            <v>22219</v>
          </cell>
          <cell r="G25270" t="str">
            <v>SAVIANO (NA)</v>
          </cell>
          <cell r="H25270" t="str">
            <v>Sindaco</v>
          </cell>
          <cell r="I25270" t="str">
            <v>PARTITO DEMOCRATICO | LISTA CIVICA: PROGETTO IN COMUNE | LISTA CIVICA: SAVIANO AL CENTRO</v>
          </cell>
        </row>
        <row r="25271">
          <cell r="A25271" t="str">
            <v>SCISCIANO</v>
          </cell>
          <cell r="B25271" t="str">
            <v>SERPICO</v>
          </cell>
          <cell r="C25271" t="str">
            <v>EDOARDO</v>
          </cell>
          <cell r="D25271" t="str">
            <v>SERPICO EDOARDO</v>
          </cell>
          <cell r="E25271" t="str">
            <v>M</v>
          </cell>
          <cell r="F25271">
            <v>20970</v>
          </cell>
          <cell r="G25271" t="str">
            <v>SCISCIANO (NA)</v>
          </cell>
          <cell r="H25271" t="str">
            <v>Sindaco</v>
          </cell>
          <cell r="I25271" t="str">
            <v>LISTA CIVICA: VIVA SCISCIANO</v>
          </cell>
        </row>
        <row r="25272">
          <cell r="A25272" t="str">
            <v>SERRARA FONTANA</v>
          </cell>
          <cell r="B25272" t="str">
            <v>IACONO</v>
          </cell>
          <cell r="C25272" t="str">
            <v>IRENE</v>
          </cell>
          <cell r="D25272" t="str">
            <v>IACONO IRENE</v>
          </cell>
          <cell r="E25272" t="str">
            <v>F</v>
          </cell>
          <cell r="F25272">
            <v>26084</v>
          </cell>
          <cell r="G25272" t="str">
            <v>ISCHIA (NA)</v>
          </cell>
          <cell r="H25272" t="str">
            <v>Sindaco</v>
          </cell>
          <cell r="I25272" t="str">
            <v>LISTA CIVICA: ANDIAMO AVANTI PER SERRARA FONTANA</v>
          </cell>
        </row>
        <row r="25273">
          <cell r="A25273" t="str">
            <v>SOMMA VESUVIANA</v>
          </cell>
          <cell r="B25273" t="str">
            <v>DI SARNO</v>
          </cell>
          <cell r="C25273" t="str">
            <v>SALVATORE</v>
          </cell>
          <cell r="D25273" t="str">
            <v>DI SARNO SALVATORE</v>
          </cell>
          <cell r="E25273" t="str">
            <v>M</v>
          </cell>
          <cell r="F25273">
            <v>26149</v>
          </cell>
          <cell r="G25273" t="str">
            <v>POMIGLIANO D'ARCO (NA)</v>
          </cell>
          <cell r="H25273" t="str">
            <v>Sindaco</v>
          </cell>
          <cell r="I25273" t="str">
            <v>LISTA CIVICA: SOMMA MOVIMENTO 4.0 | LISTA COMPOSITA: INNOVAZIONEûEUROPA VERDE | LISTA CIVICA: DI SARNO SINDACO | LISTA CIVICA: SOMMA DOMANI | MOVIMENTO 5 STELLE | LISTA CIVICA: SOMMA LIBERA E FORTE | LISTA CIVICA: SOMMA AL CENTRO PER I GIOVANI</v>
          </cell>
        </row>
        <row r="25274">
          <cell r="A25274" t="str">
            <v>SORRENTO</v>
          </cell>
          <cell r="B25274" t="str">
            <v>COPPOLA</v>
          </cell>
          <cell r="C25274" t="str">
            <v>MASSIMO</v>
          </cell>
          <cell r="D25274" t="str">
            <v>COPPOLA MASSIMO</v>
          </cell>
          <cell r="E25274" t="str">
            <v>M</v>
          </cell>
          <cell r="F25274">
            <v>28299</v>
          </cell>
          <cell r="G25274" t="str">
            <v>SORRENTO (NA)</v>
          </cell>
          <cell r="H25274" t="str">
            <v>Sindaco</v>
          </cell>
          <cell r="I25274" t="str">
            <v>LISTA CIVICA: NUOVA SORRENTO | LISTA CIVICA: VIVIAMO SORRENTO | LISTA CIVICA: SORRENTO ADESSO | PARTITO DEMOCRATICO</v>
          </cell>
        </row>
        <row r="25275">
          <cell r="A25275" t="str">
            <v>STRIANO</v>
          </cell>
          <cell r="B25275" t="str">
            <v>DEL GIUDICE</v>
          </cell>
          <cell r="C25275" t="str">
            <v>ANTONIO</v>
          </cell>
          <cell r="D25275" t="str">
            <v>DEL GIUDICE ANTONIO</v>
          </cell>
          <cell r="E25275" t="str">
            <v>M</v>
          </cell>
          <cell r="F25275">
            <v>27440</v>
          </cell>
          <cell r="G25275" t="str">
            <v>NAPOLI (NA)</v>
          </cell>
          <cell r="H25275" t="str">
            <v>Sindaco</v>
          </cell>
          <cell r="I25275" t="str">
            <v>LISTA CIVICA: STRIANO PRIMA DI TUTTO</v>
          </cell>
        </row>
        <row r="25276">
          <cell r="A25276" t="str">
            <v>TERZIGNO</v>
          </cell>
          <cell r="B25276" t="str">
            <v>RANIERI</v>
          </cell>
          <cell r="C25276" t="str">
            <v>FRANCESCO</v>
          </cell>
          <cell r="D25276" t="str">
            <v>RANIERI FRANCESCO</v>
          </cell>
          <cell r="E25276" t="str">
            <v>M</v>
          </cell>
          <cell r="F25276">
            <v>28304</v>
          </cell>
          <cell r="G25276" t="str">
            <v>CASTELLAMMARE DI STABIA (NA)</v>
          </cell>
          <cell r="H25276" t="str">
            <v>Sindaco</v>
          </cell>
          <cell r="I25276" t="str">
            <v>LISTA CIVICA: TERZIGNO DEMOCRATICA | LISTA CIVICA: LISTA FRANCESCO RANIERI SINDACO (MIVAR) | LISTA CIVICA: TERZIGNO NEL CUORE | LISTA CIVICA: IL TRALCIO</v>
          </cell>
        </row>
        <row r="25277">
          <cell r="A25277" t="str">
            <v>TORRE DEL GRECO</v>
          </cell>
          <cell r="B25277" t="str">
            <v>PALOMBA</v>
          </cell>
          <cell r="C25277" t="str">
            <v>GIOVANNI</v>
          </cell>
          <cell r="D25277" t="str">
            <v>PALOMBA GIOVANNI</v>
          </cell>
          <cell r="E25277" t="str">
            <v>M</v>
          </cell>
          <cell r="F25277">
            <v>22869</v>
          </cell>
          <cell r="G25277" t="str">
            <v>NAPOLI (NA)</v>
          </cell>
          <cell r="H25277" t="str">
            <v>Sindaco</v>
          </cell>
          <cell r="I25277" t="str">
            <v>LISTA CIVICA: IL CITTADINO | LISTA CIVICA: INSIEME PER LA CITTA' | LISTA CIVICA: L 259 | LISTA CIVICA: DAI DIRITTI AGLI ITALIANI | LISTA CIVICA: MOVIMENTO POPOLARE TORRESE | LISTA CIVICA: LA SVOLTA | LISTA CIVICA: CI VUOLE CORAGGIO</v>
          </cell>
        </row>
        <row r="25278">
          <cell r="A25278" t="str">
            <v>TRECASE</v>
          </cell>
          <cell r="B25278" t="str">
            <v>DE LUCA</v>
          </cell>
          <cell r="C25278" t="str">
            <v>RAFFAELE</v>
          </cell>
          <cell r="D25278" t="str">
            <v>DE LUCA RAFFAELE</v>
          </cell>
          <cell r="E25278" t="str">
            <v>M</v>
          </cell>
          <cell r="F25278">
            <v>24265</v>
          </cell>
          <cell r="G25278" t="str">
            <v>TORRE DEL GRECO (NA)</v>
          </cell>
          <cell r="H25278" t="str">
            <v>Sindaco</v>
          </cell>
          <cell r="I25278" t="str">
            <v>LISTA CIVICA: TRECASE SINDACO DE LUCA</v>
          </cell>
        </row>
        <row r="25279">
          <cell r="A25279" t="str">
            <v>TUFINO</v>
          </cell>
          <cell r="B25279" t="str">
            <v>ARVONIO</v>
          </cell>
          <cell r="C25279" t="str">
            <v>MICHELE</v>
          </cell>
          <cell r="D25279" t="str">
            <v>ARVONIO MICHELE</v>
          </cell>
          <cell r="E25279" t="str">
            <v>M</v>
          </cell>
          <cell r="F25279">
            <v>24666</v>
          </cell>
          <cell r="G25279" t="str">
            <v>POMIGLIANO D'ARCO (NA)</v>
          </cell>
          <cell r="H25279" t="str">
            <v>Sindaco</v>
          </cell>
          <cell r="I25279" t="str">
            <v>LISTA CIVICA: UNITI PER TUFINO</v>
          </cell>
        </row>
        <row r="25280">
          <cell r="A25280" t="str">
            <v>VICO EQUENSE</v>
          </cell>
          <cell r="B25280" t="str">
            <v>AIELLO</v>
          </cell>
          <cell r="C25280" t="str">
            <v>GIUSEPPE</v>
          </cell>
          <cell r="D25280" t="str">
            <v>AIELLO GIUSEPPE</v>
          </cell>
          <cell r="E25280" t="str">
            <v>M</v>
          </cell>
          <cell r="F25280">
            <v>29754</v>
          </cell>
          <cell r="G25280" t="str">
            <v>VICO EQUENSE (NA)</v>
          </cell>
          <cell r="H25280" t="str">
            <v>Sindaco</v>
          </cell>
          <cell r="I25280" t="str">
            <v>UNIONE DI CENTRO | FRATELLI D'ITALIA | LISTA CIVICA: TRA LA GENTE | LISTA CIVICA: L845 PER UNA VICO EQUA | LISTA CIVICA: PEPPE AIELLO SINDACO</v>
          </cell>
        </row>
        <row r="25281">
          <cell r="A25281" t="str">
            <v>VISCIANO</v>
          </cell>
          <cell r="B25281" t="str">
            <v>TRINCHESE</v>
          </cell>
          <cell r="C25281" t="str">
            <v>SABATO</v>
          </cell>
          <cell r="D25281" t="str">
            <v>TRINCHESE SABATO</v>
          </cell>
          <cell r="E25281" t="str">
            <v>M</v>
          </cell>
          <cell r="F25281">
            <v>30467</v>
          </cell>
          <cell r="G25281" t="str">
            <v>AVELLINO (AV)</v>
          </cell>
          <cell r="H25281" t="str">
            <v>Sindaco</v>
          </cell>
          <cell r="I25281" t="str">
            <v>LISTA CIVICA: RISVEGLIO CIVICO VISCIANO AI GIOVANI</v>
          </cell>
        </row>
        <row r="25282">
          <cell r="A25282" t="str">
            <v>VOLLA</v>
          </cell>
          <cell r="B25282" t="str">
            <v>DI COSTANZO</v>
          </cell>
          <cell r="C25282" t="str">
            <v>GIULIANO</v>
          </cell>
          <cell r="D25282" t="str">
            <v>DI COSTANZO GIULIANO</v>
          </cell>
          <cell r="E25282" t="str">
            <v>M</v>
          </cell>
          <cell r="F25282">
            <v>28075</v>
          </cell>
          <cell r="G25282" t="str">
            <v>NAPOLI (NA)</v>
          </cell>
          <cell r="H25282" t="str">
            <v>Sindaco</v>
          </cell>
        </row>
        <row r="25283">
          <cell r="A25283" t="str">
            <v>ACERNO</v>
          </cell>
          <cell r="B25283" t="str">
            <v>CUOZZO</v>
          </cell>
          <cell r="C25283" t="str">
            <v>MASSIMILIANO</v>
          </cell>
          <cell r="D25283" t="str">
            <v>CUOZZO MASSIMILIANO</v>
          </cell>
          <cell r="E25283" t="str">
            <v>M</v>
          </cell>
          <cell r="F25283">
            <v>27357</v>
          </cell>
          <cell r="G25283" t="str">
            <v>MONTECORVINO ROVELLA (SA)</v>
          </cell>
          <cell r="H25283" t="str">
            <v>Sindaco</v>
          </cell>
          <cell r="I25283" t="str">
            <v>LISTA CIVICA: INSIEME PER ACERNO</v>
          </cell>
        </row>
        <row r="25284">
          <cell r="A25284" t="str">
            <v>AGROPOLI</v>
          </cell>
          <cell r="B25284" t="str">
            <v>MUTALIPASSI</v>
          </cell>
          <cell r="C25284" t="str">
            <v>ROBERTO ANTONIO</v>
          </cell>
          <cell r="D25284" t="str">
            <v>MUTALIPASSI ROBERTO ANTONIO</v>
          </cell>
          <cell r="E25284" t="str">
            <v>M</v>
          </cell>
          <cell r="F25284">
            <v>24173</v>
          </cell>
          <cell r="G25284" t="str">
            <v>AGROPOLI (SA)</v>
          </cell>
          <cell r="H25284" t="str">
            <v>Sindaco</v>
          </cell>
          <cell r="I25284" t="str">
            <v>PARTITO SOCIALISTA ITALIANO | PARTITO DEMOCRATICO | LISTA CIVICA: CI SIAMO PER AGROPOLI | LISTA CIVICA: LISTA CIVICA MUTALIPASSI SINDACO | LISTA CIVICA: AGROPOLI PER MUTALIPASSI SINDACO | LISTA CIVICA: UNITI CON MUTALIPASSI SINDACO | LISTA CIVICA: INSIEME</v>
          </cell>
        </row>
        <row r="25285">
          <cell r="A25285" t="str">
            <v>ALBANELLA</v>
          </cell>
          <cell r="B25285" t="str">
            <v>IOSCA</v>
          </cell>
          <cell r="C25285" t="str">
            <v>RENATO</v>
          </cell>
          <cell r="D25285" t="str">
            <v>IOSCA RENATO</v>
          </cell>
          <cell r="E25285" t="str">
            <v>M</v>
          </cell>
          <cell r="F25285">
            <v>21459</v>
          </cell>
          <cell r="G25285" t="str">
            <v>SALERNO (SA)</v>
          </cell>
          <cell r="H25285" t="str">
            <v>Sindaco</v>
          </cell>
          <cell r="I25285" t="str">
            <v>LISTA CIVICA: VINCE ALBANELLA</v>
          </cell>
        </row>
        <row r="25286">
          <cell r="A25286" t="str">
            <v>ALFANO</v>
          </cell>
          <cell r="B25286" t="str">
            <v>GERARDO</v>
          </cell>
          <cell r="C25286" t="str">
            <v>ELENA ANNA</v>
          </cell>
          <cell r="D25286" t="str">
            <v>GERARDO ELENA ANNA</v>
          </cell>
          <cell r="E25286" t="str">
            <v>F</v>
          </cell>
          <cell r="F25286">
            <v>27485</v>
          </cell>
          <cell r="G25286" t="str">
            <v>ALFANO (SA)</v>
          </cell>
          <cell r="H25286" t="str">
            <v>Sindaco</v>
          </cell>
          <cell r="I25286" t="str">
            <v>LISTA CIVICA: SEMPRE PIU' AVANTI SEMPRE PIU' IN ALTO</v>
          </cell>
        </row>
        <row r="25287">
          <cell r="A25287" t="str">
            <v>ALTAVILLA SILENTINA</v>
          </cell>
          <cell r="B25287" t="str">
            <v>CEMBALO</v>
          </cell>
          <cell r="C25287" t="str">
            <v>FRANCESCO</v>
          </cell>
          <cell r="D25287" t="str">
            <v>CEMBALO FRANCESCO</v>
          </cell>
          <cell r="E25287" t="str">
            <v>M</v>
          </cell>
          <cell r="F25287">
            <v>22337</v>
          </cell>
          <cell r="G25287" t="str">
            <v>ALTAVILLA SILENTINA (SA)</v>
          </cell>
          <cell r="H25287" t="str">
            <v>Sindaco</v>
          </cell>
          <cell r="I25287" t="str">
            <v>LISTA CIVICA: TUTTI PER ALTAVILLA</v>
          </cell>
        </row>
        <row r="25288">
          <cell r="A25288" t="str">
            <v>AMALFI</v>
          </cell>
          <cell r="B25288" t="str">
            <v>MILANO</v>
          </cell>
          <cell r="C25288" t="str">
            <v>DANIELE</v>
          </cell>
          <cell r="D25288" t="str">
            <v>MILANO DANIELE</v>
          </cell>
          <cell r="E25288" t="str">
            <v>M</v>
          </cell>
          <cell r="F25288">
            <v>31034</v>
          </cell>
          <cell r="G25288" t="str">
            <v>ROMA (RM)</v>
          </cell>
          <cell r="H25288" t="str">
            <v>Sindaco</v>
          </cell>
          <cell r="I25288" t="str">
            <v>LISTA CIVICA: LIBERI</v>
          </cell>
        </row>
        <row r="25289">
          <cell r="A25289" t="str">
            <v>ANGRI</v>
          </cell>
          <cell r="B25289" t="str">
            <v>FERRAIOLI</v>
          </cell>
          <cell r="C25289" t="str">
            <v>COSIMO</v>
          </cell>
          <cell r="D25289" t="str">
            <v>FERRAIOLI COSIMO</v>
          </cell>
          <cell r="E25289" t="str">
            <v>M</v>
          </cell>
          <cell r="F25289">
            <v>22988</v>
          </cell>
          <cell r="G25289" t="str">
            <v>ANGRI (SA)</v>
          </cell>
          <cell r="H25289" t="str">
            <v>Sindaco</v>
          </cell>
          <cell r="I25289" t="str">
            <v>LISTA CIVICA: COSIMO FERRAIOLI SINDACO | LISTA CIVICA: NOI CON COSIMO SINDACO | LISTA CIVICA: UNITI X ANGRI | LISTA CIVICA: SCUOLA AL CENTRO | LISTA CIVICA: GRANDE ANGRI</v>
          </cell>
        </row>
        <row r="25290">
          <cell r="A25290" t="str">
            <v>AQUARA</v>
          </cell>
          <cell r="B25290" t="str">
            <v>MARINO</v>
          </cell>
          <cell r="C25290" t="str">
            <v>ANTONIO</v>
          </cell>
          <cell r="D25290" t="str">
            <v>MARINO ANTONIO</v>
          </cell>
          <cell r="E25290" t="str">
            <v>M</v>
          </cell>
          <cell r="F25290">
            <v>18991</v>
          </cell>
          <cell r="G25290" t="str">
            <v>AQUARA (SA)</v>
          </cell>
          <cell r="H25290" t="str">
            <v>Sindaco</v>
          </cell>
          <cell r="I25290" t="str">
            <v>LISTA CIVICA: AQUARA AL CENTRO</v>
          </cell>
        </row>
        <row r="25291">
          <cell r="A25291" t="str">
            <v>ASCEA</v>
          </cell>
          <cell r="B25291" t="str">
            <v>D'ANGIOLILLO</v>
          </cell>
          <cell r="C25291" t="str">
            <v>PIETRO</v>
          </cell>
          <cell r="D25291" t="str">
            <v>D'ANGIOLILLO PIETRO</v>
          </cell>
          <cell r="E25291" t="str">
            <v>M</v>
          </cell>
          <cell r="F25291">
            <v>21968</v>
          </cell>
          <cell r="G25291" t="str">
            <v>ASCEA (SA)</v>
          </cell>
          <cell r="H25291" t="str">
            <v>Sindaco</v>
          </cell>
          <cell r="I25291" t="str">
            <v>LISTA CIVICA: INSIEME PER ASCEA</v>
          </cell>
        </row>
        <row r="25292">
          <cell r="A25292" t="str">
            <v>ATENA LUCANA</v>
          </cell>
          <cell r="B25292" t="str">
            <v>VERTUCCI</v>
          </cell>
          <cell r="C25292" t="str">
            <v>LUIGI</v>
          </cell>
          <cell r="D25292" t="str">
            <v>VERTUCCI LUIGI</v>
          </cell>
          <cell r="E25292" t="str">
            <v>M</v>
          </cell>
          <cell r="F25292">
            <v>26909</v>
          </cell>
          <cell r="G25292" t="str">
            <v>POLLA (SA)</v>
          </cell>
          <cell r="H25292" t="str">
            <v>Sindaco</v>
          </cell>
          <cell r="I25292" t="str">
            <v>LISTA CIVICA: E' LIBERA</v>
          </cell>
        </row>
        <row r="25293">
          <cell r="A25293" t="str">
            <v>ATRANI</v>
          </cell>
          <cell r="B25293" t="str">
            <v>DE ROSA LADERCHI</v>
          </cell>
          <cell r="C25293" t="str">
            <v>LUCIANO</v>
          </cell>
          <cell r="D25293" t="str">
            <v>DE ROSA LADERCHI LUCIANO</v>
          </cell>
          <cell r="E25293" t="str">
            <v>M</v>
          </cell>
          <cell r="F25293">
            <v>18644</v>
          </cell>
          <cell r="G25293" t="str">
            <v>NAPOLI (NA)</v>
          </cell>
          <cell r="H25293" t="str">
            <v>Sindaco</v>
          </cell>
          <cell r="I25293" t="str">
            <v>LISTA CIVICA: ATRANI FUTURA</v>
          </cell>
        </row>
        <row r="25294">
          <cell r="A25294" t="str">
            <v>AULETTA</v>
          </cell>
          <cell r="B25294" t="str">
            <v>PESSOLANO</v>
          </cell>
          <cell r="C25294" t="str">
            <v>PIETRO</v>
          </cell>
          <cell r="D25294" t="str">
            <v>PESSOLANO PIETRO</v>
          </cell>
          <cell r="E25294" t="str">
            <v>M</v>
          </cell>
          <cell r="F25294">
            <v>23243</v>
          </cell>
          <cell r="G25294" t="str">
            <v>AULETTA (SA)</v>
          </cell>
          <cell r="H25294" t="str">
            <v>Sindaco</v>
          </cell>
          <cell r="I25294" t="str">
            <v>LISTA CIVICA: UNITI PER AULETTA</v>
          </cell>
        </row>
        <row r="25295">
          <cell r="A25295" t="str">
            <v>BARONISSI</v>
          </cell>
          <cell r="B25295" t="str">
            <v>VALIANTE</v>
          </cell>
          <cell r="C25295" t="str">
            <v>GIANFRANCO</v>
          </cell>
          <cell r="D25295" t="str">
            <v>VALIANTE GIANFRANCO</v>
          </cell>
          <cell r="E25295" t="str">
            <v>M</v>
          </cell>
          <cell r="F25295">
            <v>20103</v>
          </cell>
          <cell r="G25295" t="str">
            <v>SALERNO (SA)</v>
          </cell>
          <cell r="H25295" t="str">
            <v>Sindaco</v>
          </cell>
          <cell r="I25295" t="str">
            <v>LISTA CIVICA: VALIANTE SINDACO | LISTA CIVICA: NOI PER BARONISSI | PARTITO SOCIALISTA ITALIANO | LISTA CIVICA: IMPEGNO IN COMUNE | PARTITO DEMOCRATICO</v>
          </cell>
        </row>
        <row r="25296">
          <cell r="A25296" t="str">
            <v>BATTIPAGLIA</v>
          </cell>
          <cell r="B25296" t="str">
            <v>FRANCESE</v>
          </cell>
          <cell r="C25296" t="str">
            <v>CECILIA</v>
          </cell>
          <cell r="D25296" t="str">
            <v>FRANCESE CECILIA</v>
          </cell>
          <cell r="E25296" t="str">
            <v>F</v>
          </cell>
          <cell r="F25296">
            <v>21359</v>
          </cell>
          <cell r="G25296" t="str">
            <v>BATTIPAGLIA (SA)</v>
          </cell>
          <cell r="H25296" t="str">
            <v>Sindaco</v>
          </cell>
          <cell r="I25296" t="str">
            <v xml:space="preserve">LISTA CIVICA: BATTIPAGLIA 2021 CON CECILIA FRANCESE SINDACO | LISTA CIVICA: BATTIPAGLIA AVANTI CON CECILIA FRANCESE SINDACO | LISTA CIVICA: CON CECILIA SINDACA BATTIPAGLIA | LISTA CIVICA: ETICA PER IL BUON GOVERNO FRANCESE SINDACA | LISTA CIVICA: INSIEME </v>
          </cell>
        </row>
        <row r="25297">
          <cell r="A25297" t="str">
            <v>BELLIZZI</v>
          </cell>
          <cell r="B25297" t="str">
            <v>VOLPE</v>
          </cell>
          <cell r="C25297" t="str">
            <v>DOMENICO</v>
          </cell>
          <cell r="D25297" t="str">
            <v>VOLPE DOMENICO</v>
          </cell>
          <cell r="E25297" t="str">
            <v>M</v>
          </cell>
          <cell r="F25297">
            <v>20395</v>
          </cell>
          <cell r="G25297" t="str">
            <v>SALERNO (SA)</v>
          </cell>
          <cell r="H25297" t="str">
            <v>Sindaco</v>
          </cell>
          <cell r="I25297" t="str">
            <v>LISTA CIVICA: CITT? POSSIBILE</v>
          </cell>
        </row>
        <row r="25298">
          <cell r="A25298" t="str">
            <v>BELLOSGUARDO</v>
          </cell>
          <cell r="B25298" t="str">
            <v>PARENTE</v>
          </cell>
          <cell r="C25298" t="str">
            <v>GIUSEPPE</v>
          </cell>
          <cell r="D25298" t="str">
            <v>PARENTE GIUSEPPE</v>
          </cell>
          <cell r="E25298" t="str">
            <v>M</v>
          </cell>
          <cell r="F25298">
            <v>19457</v>
          </cell>
          <cell r="G25298" t="str">
            <v>BELLOSGUARDO (SA)</v>
          </cell>
          <cell r="H25298" t="str">
            <v>Sindaco</v>
          </cell>
          <cell r="I25298" t="str">
            <v>LISTA CIVICA: UNITI PER IL FUTURO</v>
          </cell>
        </row>
        <row r="25299">
          <cell r="A25299" t="str">
            <v>BRACIGLIANO</v>
          </cell>
          <cell r="B25299" t="str">
            <v>IULIANO</v>
          </cell>
          <cell r="C25299" t="str">
            <v>GIOVANNI</v>
          </cell>
          <cell r="D25299" t="str">
            <v>IULIANO GIOVANNI</v>
          </cell>
          <cell r="E25299" t="str">
            <v>M</v>
          </cell>
          <cell r="F25299">
            <v>19195</v>
          </cell>
          <cell r="G25299" t="str">
            <v>CAVA DE' TIRRENI (SA)</v>
          </cell>
          <cell r="H25299" t="str">
            <v>Sindaco</v>
          </cell>
          <cell r="I25299" t="str">
            <v>LISTA CIVICA: SEMPLICEMENTE CITTADINI</v>
          </cell>
        </row>
        <row r="25300">
          <cell r="A25300" t="str">
            <v>BUCCINO</v>
          </cell>
          <cell r="B25300" t="str">
            <v>FREDA</v>
          </cell>
          <cell r="C25300" t="str">
            <v>PASQUALE</v>
          </cell>
          <cell r="D25300" t="str">
            <v>FREDA PASQUALE</v>
          </cell>
          <cell r="E25300" t="str">
            <v>M</v>
          </cell>
          <cell r="F25300">
            <v>31157</v>
          </cell>
          <cell r="G25300" t="str">
            <v>PAGANI (SA)</v>
          </cell>
          <cell r="H25300" t="str">
            <v>Sindaco</v>
          </cell>
          <cell r="I25300" t="str">
            <v>LISTA CIVICA: INSIEME PER BUCCINO</v>
          </cell>
        </row>
        <row r="25301">
          <cell r="A25301" t="str">
            <v>BUONABITACOLO</v>
          </cell>
          <cell r="B25301" t="str">
            <v>GUERCIO</v>
          </cell>
          <cell r="C25301" t="str">
            <v>GIANCARLO</v>
          </cell>
          <cell r="D25301" t="str">
            <v>GUERCIO GIANCARLO</v>
          </cell>
          <cell r="E25301" t="str">
            <v>M</v>
          </cell>
          <cell r="F25301">
            <v>28595</v>
          </cell>
          <cell r="G25301" t="str">
            <v>POLLA (SA)</v>
          </cell>
          <cell r="H25301" t="str">
            <v>Sindaco</v>
          </cell>
          <cell r="I25301" t="str">
            <v>LISTA CIVICA: LA GINESTRA PATTO PER BUONABITACOLO</v>
          </cell>
        </row>
        <row r="25302">
          <cell r="A25302" t="str">
            <v>CAGGIANO</v>
          </cell>
          <cell r="B25302" t="str">
            <v>LAMATTINA</v>
          </cell>
          <cell r="C25302" t="str">
            <v>MODESTO</v>
          </cell>
          <cell r="D25302" t="str">
            <v>LAMATTINA MODESTO</v>
          </cell>
          <cell r="E25302" t="str">
            <v>M</v>
          </cell>
          <cell r="F25302">
            <v>25273</v>
          </cell>
          <cell r="G25302" t="str">
            <v>POLLA (SA)</v>
          </cell>
          <cell r="H25302" t="str">
            <v>Sindaco</v>
          </cell>
          <cell r="I25302" t="str">
            <v>LISTA CIVICA: CAGGIANO IN COMUNE</v>
          </cell>
        </row>
        <row r="25303">
          <cell r="A25303" t="str">
            <v>CALVANICO</v>
          </cell>
          <cell r="B25303" t="str">
            <v>GISMONDI</v>
          </cell>
          <cell r="C25303" t="str">
            <v>FRANCESCO</v>
          </cell>
          <cell r="D25303" t="str">
            <v>GISMONDI FRANCESCO</v>
          </cell>
          <cell r="E25303" t="str">
            <v>M</v>
          </cell>
          <cell r="F25303">
            <v>23107</v>
          </cell>
          <cell r="G25303" t="str">
            <v>CALVANICO (SA)</v>
          </cell>
          <cell r="H25303" t="str">
            <v>Sindaco</v>
          </cell>
          <cell r="I25303" t="str">
            <v>LISTA CIVICA: CALVANICO 2000</v>
          </cell>
        </row>
        <row r="25304">
          <cell r="A25304" t="str">
            <v>CAMEROTA</v>
          </cell>
          <cell r="B25304" t="str">
            <v>SCARPITTA</v>
          </cell>
          <cell r="C25304" t="str">
            <v>MARIO SALVATORE</v>
          </cell>
          <cell r="D25304" t="str">
            <v>SCARPITTA MARIO SALVATORE</v>
          </cell>
          <cell r="E25304" t="str">
            <v>M</v>
          </cell>
          <cell r="F25304">
            <v>22758</v>
          </cell>
          <cell r="G25304" t="str">
            <v>CAMEROTA (SA)</v>
          </cell>
          <cell r="H25304" t="str">
            <v>Sindaco</v>
          </cell>
          <cell r="I25304" t="str">
            <v>LISTA CIVICA: TERRADAMARE</v>
          </cell>
        </row>
        <row r="25305">
          <cell r="A25305" t="str">
            <v>CAMPAGNA</v>
          </cell>
          <cell r="B25305" t="str">
            <v>MONACO</v>
          </cell>
          <cell r="C25305" t="str">
            <v>ROBERTO</v>
          </cell>
          <cell r="D25305" t="str">
            <v>MONACO ROBERTO</v>
          </cell>
          <cell r="E25305" t="str">
            <v>M</v>
          </cell>
          <cell r="F25305">
            <v>23853</v>
          </cell>
          <cell r="G25305" t="str">
            <v>SVIZZERA</v>
          </cell>
          <cell r="H25305" t="str">
            <v>Sindaco</v>
          </cell>
          <cell r="I25305" t="str">
            <v>LISTA CIVICA: CAMPAGNA C'E' | LISTA CIVICA: PUNTOEACAPO | LISTA CIVICA: INSIEME PER CAMPAGNA | LISTA CIVICA: CAMPAGNA SI RINNOVA | LISTA CIVICA: AZZURRI CAMPAGNA | LISTA CIVICA: PER LA FAMIGLIA | LISTA CIVICA: OBIETTIVO COMUNE | LISTA CIVICA: CAMPAGNA CHE</v>
          </cell>
        </row>
        <row r="25306">
          <cell r="A25306" t="str">
            <v>CAMPORA</v>
          </cell>
          <cell r="B25306" t="str">
            <v>MORRONE</v>
          </cell>
          <cell r="C25306" t="str">
            <v>ANTONIO</v>
          </cell>
          <cell r="D25306" t="str">
            <v>MORRONE ANTONIO</v>
          </cell>
          <cell r="E25306" t="str">
            <v>M</v>
          </cell>
          <cell r="F25306">
            <v>25360</v>
          </cell>
          <cell r="G25306" t="str">
            <v>EBOLI (SA)</v>
          </cell>
          <cell r="H25306" t="str">
            <v>Sindaco</v>
          </cell>
          <cell r="I25306" t="str">
            <v>LISTA CIVICA: UNITI PER CAMPORA</v>
          </cell>
        </row>
        <row r="25307">
          <cell r="A25307" t="str">
            <v>CANNALONGA</v>
          </cell>
          <cell r="B25307" t="str">
            <v>LAURITO</v>
          </cell>
          <cell r="C25307" t="str">
            <v>CARMINE</v>
          </cell>
          <cell r="D25307" t="str">
            <v>LAURITO CARMINE</v>
          </cell>
          <cell r="E25307" t="str">
            <v>M</v>
          </cell>
          <cell r="F25307">
            <v>24360</v>
          </cell>
          <cell r="G25307" t="str">
            <v>CANNALONGA (SA)</v>
          </cell>
          <cell r="H25307" t="str">
            <v>Sindaco</v>
          </cell>
          <cell r="I25307" t="str">
            <v>LISTA CIVICA: IL PAESE CHE VOGLIAMO</v>
          </cell>
        </row>
        <row r="25308">
          <cell r="A25308" t="str">
            <v>CAPACCIO PAESTUM</v>
          </cell>
          <cell r="B25308" t="str">
            <v>ALFIERI</v>
          </cell>
          <cell r="C25308" t="str">
            <v>FRANCESCO</v>
          </cell>
          <cell r="D25308" t="str">
            <v>ALFIERI FRANCESCO</v>
          </cell>
          <cell r="E25308" t="str">
            <v>M</v>
          </cell>
          <cell r="F25308">
            <v>23905</v>
          </cell>
          <cell r="G25308" t="str">
            <v>TORCHIARA (SA)</v>
          </cell>
          <cell r="H25308" t="str">
            <v>Sindaco</v>
          </cell>
          <cell r="I25308" t="str">
            <v xml:space="preserve">LISTA CIVICA: ENERGIE IN COMUNE | LISTA CIVICA: UNITI PER CAPACCIO PAESTUM | LISTA CIVICA: ALFIERI SINDACO | LISTA CIVICA: DEMOCRAZIA CAPACCESE | LISTA CIVICA: ALFIERI PER CAPACCIO PAESTUM | LISTA CIVICA: CONCRETEZZA E STABILIT? | LISTA CIVICA: IL POPOLO </v>
          </cell>
        </row>
        <row r="25309">
          <cell r="A25309" t="str">
            <v>CASALBUONO</v>
          </cell>
          <cell r="B25309" t="str">
            <v>ADINOLFI</v>
          </cell>
          <cell r="C25309" t="str">
            <v>CARMINE</v>
          </cell>
          <cell r="D25309" t="str">
            <v>ADINOLFI CARMINE</v>
          </cell>
          <cell r="E25309" t="str">
            <v>M</v>
          </cell>
          <cell r="F25309">
            <v>20113</v>
          </cell>
          <cell r="G25309" t="str">
            <v>CASALBUONO (SA)</v>
          </cell>
          <cell r="H25309" t="str">
            <v>Sindaco</v>
          </cell>
          <cell r="I25309" t="str">
            <v>LISTA CIVICA: UNITI PER CASALBUONO</v>
          </cell>
        </row>
        <row r="25310">
          <cell r="A25310" t="str">
            <v>CASALETTO SPARTANO</v>
          </cell>
          <cell r="B25310" t="str">
            <v>AMATO</v>
          </cell>
          <cell r="C25310" t="str">
            <v>CONCETTA</v>
          </cell>
          <cell r="D25310" t="str">
            <v>AMATO CONCETTA</v>
          </cell>
          <cell r="E25310" t="str">
            <v>F</v>
          </cell>
          <cell r="F25310">
            <v>28945</v>
          </cell>
          <cell r="G25310" t="str">
            <v>CASALETTO SPARTANO (SA)</v>
          </cell>
          <cell r="H25310" t="str">
            <v>Sindaco</v>
          </cell>
          <cell r="I25310" t="str">
            <v>LISTA CIVICA: INSIEME SI PUÊ</v>
          </cell>
        </row>
        <row r="25311">
          <cell r="A25311" t="str">
            <v>CASAL VELINO</v>
          </cell>
          <cell r="B25311" t="str">
            <v>PISAPIA</v>
          </cell>
          <cell r="C25311" t="str">
            <v>SILVIA</v>
          </cell>
          <cell r="D25311" t="str">
            <v>PISAPIA SILVIA</v>
          </cell>
          <cell r="E25311" t="str">
            <v>F</v>
          </cell>
          <cell r="F25311">
            <v>27838</v>
          </cell>
          <cell r="G25311" t="str">
            <v>VALLO DELLA LUCANIA (SA)</v>
          </cell>
          <cell r="H25311" t="str">
            <v>Sindaco</v>
          </cell>
          <cell r="I25311" t="str">
            <v>LISTA CIVICA: IL VELIERO</v>
          </cell>
        </row>
        <row r="25312">
          <cell r="A25312" t="str">
            <v>CASELLE IN PITTARI</v>
          </cell>
          <cell r="B25312" t="str">
            <v>NUZZO</v>
          </cell>
          <cell r="C25312" t="str">
            <v>GIAMPIERO</v>
          </cell>
          <cell r="D25312" t="str">
            <v>NUZZO GIAMPIERO</v>
          </cell>
          <cell r="E25312" t="str">
            <v>M</v>
          </cell>
          <cell r="F25312">
            <v>23076</v>
          </cell>
          <cell r="G25312" t="str">
            <v>SALERNO (SA)</v>
          </cell>
          <cell r="H25312" t="str">
            <v>Sindaco</v>
          </cell>
          <cell r="I25312" t="str">
            <v>LISTA CIVICA: UNITI PER CASELLE</v>
          </cell>
        </row>
        <row r="25313">
          <cell r="A25313" t="str">
            <v>CASTELCIVITA</v>
          </cell>
          <cell r="B25313" t="str">
            <v>FORZIATI</v>
          </cell>
          <cell r="C25313" t="str">
            <v>ANTONIO</v>
          </cell>
          <cell r="D25313" t="str">
            <v>FORZIATI ANTONIO</v>
          </cell>
          <cell r="E25313" t="str">
            <v>M</v>
          </cell>
          <cell r="F25313">
            <v>22669</v>
          </cell>
          <cell r="G25313" t="str">
            <v>SALERNO (SA)</v>
          </cell>
          <cell r="H25313" t="str">
            <v>Sindaco</v>
          </cell>
          <cell r="I25313" t="str">
            <v>LISTA CIVICA: IL CAMPANILE</v>
          </cell>
        </row>
        <row r="25314">
          <cell r="A25314" t="str">
            <v>CASTELLABATE</v>
          </cell>
          <cell r="B25314" t="str">
            <v>RIZZO</v>
          </cell>
          <cell r="C25314" t="str">
            <v>MARCO</v>
          </cell>
          <cell r="D25314" t="str">
            <v>RIZZO MARCO</v>
          </cell>
          <cell r="E25314" t="str">
            <v>M</v>
          </cell>
          <cell r="F25314">
            <v>21707</v>
          </cell>
          <cell r="G25314" t="str">
            <v>CASTELLABATE (SA)</v>
          </cell>
          <cell r="H25314" t="str">
            <v>Sindaco</v>
          </cell>
          <cell r="I25314" t="str">
            <v>LISTA CIVICA: CASTELLABATE RINASCE</v>
          </cell>
        </row>
        <row r="25315">
          <cell r="A25315" t="str">
            <v>CASTELNUOVO CILENTO</v>
          </cell>
          <cell r="B25315" t="str">
            <v>LAMAIDA</v>
          </cell>
          <cell r="C25315" t="str">
            <v>EROS</v>
          </cell>
          <cell r="D25315" t="str">
            <v>LAMAIDA EROS</v>
          </cell>
          <cell r="E25315" t="str">
            <v>M</v>
          </cell>
          <cell r="F25315">
            <v>23652</v>
          </cell>
          <cell r="G25315" t="str">
            <v>NAPOLI (NA)</v>
          </cell>
          <cell r="H25315" t="str">
            <v>Sindaco</v>
          </cell>
          <cell r="I25315" t="str">
            <v>LISTA CIVICA: UNITI CONTINUIAMO</v>
          </cell>
        </row>
        <row r="25316">
          <cell r="A25316" t="str">
            <v>CASTELNUOVO DI CONZA</v>
          </cell>
          <cell r="B25316" t="str">
            <v>DI GERONIMO</v>
          </cell>
          <cell r="C25316" t="str">
            <v>FRANCESCO</v>
          </cell>
          <cell r="D25316" t="str">
            <v>DI GERONIMO FRANCESCO</v>
          </cell>
          <cell r="E25316" t="str">
            <v>M</v>
          </cell>
          <cell r="F25316">
            <v>16770</v>
          </cell>
          <cell r="G25316" t="str">
            <v>CASTELNUOVO DI CONZA (SA)</v>
          </cell>
          <cell r="H25316" t="str">
            <v>Sindaco</v>
          </cell>
          <cell r="I25316" t="str">
            <v>LISTA CIVICA: UNITI PER CASTELNUOVO</v>
          </cell>
        </row>
        <row r="25317">
          <cell r="A25317" t="str">
            <v>CASTEL SAN GIORGIO</v>
          </cell>
          <cell r="B25317" t="str">
            <v>LANZARA</v>
          </cell>
          <cell r="C25317" t="str">
            <v>PAOLA</v>
          </cell>
          <cell r="D25317" t="str">
            <v>LANZARA PAOLA</v>
          </cell>
          <cell r="E25317" t="str">
            <v>F</v>
          </cell>
          <cell r="F25317">
            <v>23407</v>
          </cell>
          <cell r="G25317" t="str">
            <v>NOCERA INFERIORE (SA)</v>
          </cell>
          <cell r="H25317" t="str">
            <v>Sindaco</v>
          </cell>
          <cell r="I25317" t="str">
            <v>LISTA CIVICA: IMPEGNO CIVICO</v>
          </cell>
        </row>
        <row r="25318">
          <cell r="A25318" t="str">
            <v>CASTEL SAN LORENZO</v>
          </cell>
          <cell r="B25318" t="str">
            <v>SCORZA</v>
          </cell>
          <cell r="C25318" t="str">
            <v>GIUSEPPE</v>
          </cell>
          <cell r="D25318" t="str">
            <v>SCORZA GIUSEPPE</v>
          </cell>
          <cell r="E25318" t="str">
            <v>M</v>
          </cell>
          <cell r="F25318">
            <v>26595</v>
          </cell>
          <cell r="G25318" t="str">
            <v>POLLA (SA)</v>
          </cell>
          <cell r="H25318" t="str">
            <v>Sindaco</v>
          </cell>
          <cell r="I25318" t="str">
            <v>LISTA CIVICA: AVVENIRE PACE LIBERTA'</v>
          </cell>
        </row>
        <row r="25319">
          <cell r="A25319" t="str">
            <v>CASTIGLIONE DEL GENOVESI</v>
          </cell>
          <cell r="B25319" t="str">
            <v>BOTTIGLIERO</v>
          </cell>
          <cell r="C25319" t="str">
            <v>GENEROSO MATTEO</v>
          </cell>
          <cell r="D25319" t="str">
            <v>BOTTIGLIERO GENEROSO MATTEO</v>
          </cell>
          <cell r="E25319" t="str">
            <v>M</v>
          </cell>
          <cell r="F25319">
            <v>20737</v>
          </cell>
          <cell r="G25319" t="str">
            <v>CASTIGLIONE DEL GENOVESI (SA)</v>
          </cell>
          <cell r="H25319" t="str">
            <v>Sindaco</v>
          </cell>
          <cell r="I25319" t="str">
            <v>LISTA CIVICA: UNITI PER CASTIGLIONE</v>
          </cell>
        </row>
        <row r="25320">
          <cell r="A25320" t="str">
            <v>CAVA DE' TIRRENI</v>
          </cell>
          <cell r="B25320" t="str">
            <v>SERVALLI</v>
          </cell>
          <cell r="C25320" t="str">
            <v>VINCENZO</v>
          </cell>
          <cell r="D25320" t="str">
            <v>SERVALLI VINCENZO</v>
          </cell>
          <cell r="E25320" t="str">
            <v>M</v>
          </cell>
          <cell r="F25320">
            <v>24550</v>
          </cell>
          <cell r="G25320" t="str">
            <v>CAVA DE' TIRRENI (SA)</v>
          </cell>
          <cell r="H25320" t="str">
            <v>Sindaco</v>
          </cell>
          <cell r="I25320" t="str">
            <v>LISTA CIVICA: CAVA CI APPARTIENE | LISTA CIVICA: UNIONE POPOLARE | LISTA CIVICA: CAVA AVANTI | LISTA CIVICA: INSIEME PER SERVALLI SINDACO | PARTITO SOCIALISTA ITALIANO | PARTITO DEMOCRATICO | LISTA CIVICA: AMIAMO CAVA VIVA</v>
          </cell>
        </row>
        <row r="25321">
          <cell r="A25321" t="str">
            <v>CELLE DI BULGHERIA</v>
          </cell>
          <cell r="B25321" t="str">
            <v>MAROTTA</v>
          </cell>
          <cell r="C25321" t="str">
            <v>GINO</v>
          </cell>
          <cell r="D25321" t="str">
            <v>MAROTTA GINO</v>
          </cell>
          <cell r="E25321" t="str">
            <v>M</v>
          </cell>
          <cell r="F25321">
            <v>19801</v>
          </cell>
          <cell r="G25321" t="str">
            <v>CELLE DI BULGHERIA (SA)</v>
          </cell>
          <cell r="H25321" t="str">
            <v>Sindaco</v>
          </cell>
          <cell r="I25321" t="str">
            <v>LISTA CIVICA: IN... COMUNE 2020</v>
          </cell>
        </row>
        <row r="25322">
          <cell r="A25322" t="str">
            <v>CENTOLA</v>
          </cell>
          <cell r="B25322" t="str">
            <v>PIRRONE</v>
          </cell>
          <cell r="C25322" t="str">
            <v>ROSARIO</v>
          </cell>
          <cell r="D25322" t="str">
            <v>PIRRONE ROSARIO</v>
          </cell>
          <cell r="E25322" t="str">
            <v>M</v>
          </cell>
          <cell r="F25322">
            <v>27045</v>
          </cell>
          <cell r="G25322" t="str">
            <v>VALLO DELLA LUCANIA (SA)</v>
          </cell>
          <cell r="H25322" t="str">
            <v>Sindaco</v>
          </cell>
        </row>
        <row r="25323">
          <cell r="A25323" t="str">
            <v>CERASO</v>
          </cell>
          <cell r="B25323" t="str">
            <v>CROCAMO</v>
          </cell>
          <cell r="C25323" t="str">
            <v>ANIELLO</v>
          </cell>
          <cell r="D25323" t="str">
            <v>CROCAMO ANIELLO</v>
          </cell>
          <cell r="E25323" t="str">
            <v>M</v>
          </cell>
          <cell r="F25323">
            <v>27731</v>
          </cell>
          <cell r="G25323" t="str">
            <v>VALLO DELLA LUCANIA (SA)</v>
          </cell>
          <cell r="H25323" t="str">
            <v>Sindaco</v>
          </cell>
          <cell r="I25323" t="str">
            <v>LISTA CIVICA: IL SOLE</v>
          </cell>
        </row>
        <row r="25324">
          <cell r="A25324" t="str">
            <v>CETARA</v>
          </cell>
          <cell r="B25324" t="str">
            <v>DELLA MONICA</v>
          </cell>
          <cell r="C25324" t="str">
            <v>FORTUNATO</v>
          </cell>
          <cell r="D25324" t="str">
            <v>DELLA MONICA FORTUNATO</v>
          </cell>
          <cell r="E25324" t="str">
            <v>M</v>
          </cell>
          <cell r="F25324">
            <v>25694</v>
          </cell>
          <cell r="G25324" t="str">
            <v>SALERNO (SA)</v>
          </cell>
          <cell r="H25324" t="str">
            <v>Sindaco</v>
          </cell>
          <cell r="I25324" t="str">
            <v>LISTA CIVICA: CETARA D'AMARE</v>
          </cell>
        </row>
        <row r="25325">
          <cell r="A25325" t="str">
            <v>CICERALE</v>
          </cell>
          <cell r="B25325" t="str">
            <v>RUGGIERO</v>
          </cell>
          <cell r="C25325" t="str">
            <v>GIORGIO</v>
          </cell>
          <cell r="D25325" t="str">
            <v>RUGGIERO GIORGIO</v>
          </cell>
          <cell r="E25325" t="str">
            <v>M</v>
          </cell>
          <cell r="F25325">
            <v>21866</v>
          </cell>
          <cell r="G25325" t="str">
            <v>CICERALE (SA)</v>
          </cell>
          <cell r="H25325" t="str">
            <v>Sindaco</v>
          </cell>
          <cell r="I25325" t="str">
            <v>LISTA CIVICA: NOI</v>
          </cell>
        </row>
        <row r="25326">
          <cell r="A25326" t="str">
            <v>COLLIANO</v>
          </cell>
          <cell r="B25326" t="str">
            <v>STROLLO</v>
          </cell>
          <cell r="C25326" t="str">
            <v>GERARDO</v>
          </cell>
          <cell r="D25326" t="str">
            <v>STROLLO GERARDO</v>
          </cell>
          <cell r="E25326" t="str">
            <v>M</v>
          </cell>
          <cell r="F25326">
            <v>20819</v>
          </cell>
          <cell r="G25326" t="str">
            <v>COLLIANO (SA)</v>
          </cell>
          <cell r="H25326" t="str">
            <v>Sindaco</v>
          </cell>
          <cell r="I25326" t="str">
            <v>LISTA CIVICA: LA SPIGA DI GRANO</v>
          </cell>
        </row>
        <row r="25327">
          <cell r="A25327" t="str">
            <v>CONCA DEI MARINI</v>
          </cell>
          <cell r="B25327" t="str">
            <v>BUONOCORE</v>
          </cell>
          <cell r="C25327" t="str">
            <v>PASQUALE</v>
          </cell>
          <cell r="D25327" t="str">
            <v>BUONOCORE PASQUALE</v>
          </cell>
          <cell r="E25327" t="str">
            <v>M</v>
          </cell>
          <cell r="F25327">
            <v>20533</v>
          </cell>
          <cell r="G25327" t="str">
            <v>SALERNO (SA)</v>
          </cell>
          <cell r="H25327" t="str">
            <v>Sindaco</v>
          </cell>
          <cell r="I25327" t="str">
            <v>LISTA CIVICA: UNITI PER CONCA</v>
          </cell>
        </row>
        <row r="25328">
          <cell r="A25328" t="str">
            <v>CONTRONE</v>
          </cell>
          <cell r="B25328" t="str">
            <v>POTI</v>
          </cell>
          <cell r="C25328" t="str">
            <v>ETTORE</v>
          </cell>
          <cell r="D25328" t="str">
            <v>POTI ETTORE</v>
          </cell>
          <cell r="E25328" t="str">
            <v>M</v>
          </cell>
          <cell r="F25328">
            <v>24978</v>
          </cell>
          <cell r="G25328" t="str">
            <v>SALERNO (SA)</v>
          </cell>
          <cell r="H25328" t="str">
            <v>Sindaco</v>
          </cell>
          <cell r="I25328" t="str">
            <v>LISTA CIVICA: NUOVI ORIZZONTI</v>
          </cell>
        </row>
        <row r="25329">
          <cell r="A25329" t="str">
            <v>CONTURSI TERME</v>
          </cell>
          <cell r="B25329" t="str">
            <v>BRISCIONE</v>
          </cell>
          <cell r="C25329" t="str">
            <v>ANTONIO</v>
          </cell>
          <cell r="D25329" t="str">
            <v>BRISCIONE ANTONIO</v>
          </cell>
          <cell r="E25329" t="str">
            <v>M</v>
          </cell>
          <cell r="F25329">
            <v>28446</v>
          </cell>
          <cell r="G25329" t="str">
            <v>SALERNO (SA)</v>
          </cell>
          <cell r="H25329" t="str">
            <v>Sindaco</v>
          </cell>
          <cell r="I25329" t="str">
            <v>LISTA CIVICA: CONTURSI TERME ORA</v>
          </cell>
        </row>
        <row r="25330">
          <cell r="A25330" t="str">
            <v>CORBARA</v>
          </cell>
          <cell r="B25330" t="str">
            <v>PENTANGELO</v>
          </cell>
          <cell r="C25330" t="str">
            <v>PIETRO</v>
          </cell>
          <cell r="D25330" t="str">
            <v>PENTANGELO PIETRO</v>
          </cell>
          <cell r="E25330" t="str">
            <v>M</v>
          </cell>
          <cell r="F25330">
            <v>22948</v>
          </cell>
          <cell r="G25330" t="str">
            <v>CORBARA (SA)</v>
          </cell>
          <cell r="H25330" t="str">
            <v>Sindaco</v>
          </cell>
          <cell r="I25330" t="str">
            <v>LISTA CIVICA: ALBA CORBARESE</v>
          </cell>
        </row>
        <row r="25331">
          <cell r="A25331" t="str">
            <v>CORLETO MONFORTE</v>
          </cell>
          <cell r="B25331" t="str">
            <v>FERRARO</v>
          </cell>
          <cell r="C25331" t="str">
            <v>FILIPPO</v>
          </cell>
          <cell r="D25331" t="str">
            <v>FERRARO FILIPPO</v>
          </cell>
          <cell r="E25331" t="str">
            <v>M</v>
          </cell>
          <cell r="F25331">
            <v>29673</v>
          </cell>
          <cell r="G25331" t="str">
            <v>SANT'ARSENIO (SA)</v>
          </cell>
          <cell r="H25331" t="str">
            <v>Sindaco</v>
          </cell>
          <cell r="I25331" t="str">
            <v>LISTA CIVICA: CORLETO NEL CUORE</v>
          </cell>
        </row>
        <row r="25332">
          <cell r="A25332" t="str">
            <v>CUCCARO VETERE</v>
          </cell>
          <cell r="B25332" t="str">
            <v>LUONGO</v>
          </cell>
          <cell r="C25332" t="str">
            <v>ALDO</v>
          </cell>
          <cell r="D25332" t="str">
            <v>LUONGO ALDO</v>
          </cell>
          <cell r="E25332" t="str">
            <v>M</v>
          </cell>
          <cell r="F25332">
            <v>22391</v>
          </cell>
          <cell r="G25332" t="str">
            <v>CUCCARO VETERE (SA)</v>
          </cell>
          <cell r="H25332" t="str">
            <v>Sindaco</v>
          </cell>
          <cell r="I25332" t="str">
            <v>LISTA CIVICA: TERRITORIO E LIBERT?</v>
          </cell>
        </row>
        <row r="25333">
          <cell r="A25333" t="str">
            <v>EBOLI</v>
          </cell>
          <cell r="B25333" t="str">
            <v>CONTE</v>
          </cell>
          <cell r="C25333" t="str">
            <v>MARIO</v>
          </cell>
          <cell r="D25333" t="str">
            <v>CONTE MARIO</v>
          </cell>
          <cell r="E25333" t="str">
            <v>M</v>
          </cell>
          <cell r="F25333">
            <v>22472</v>
          </cell>
          <cell r="G25333" t="str">
            <v>SALERNO (SA)</v>
          </cell>
          <cell r="H25333" t="str">
            <v>Sindaco</v>
          </cell>
          <cell r="I25333" t="str">
            <v>LISTA CIVICA: EBOLI 3.0 LA CITTA' IN COMUNE | LISTA CIVICA: UNITI PER IL TERRITORIO | LISTA CIVICA: LA CITTA' DEL SELE</v>
          </cell>
        </row>
        <row r="25334">
          <cell r="A25334" t="str">
            <v>FELITTO</v>
          </cell>
          <cell r="B25334" t="str">
            <v>CASELLA</v>
          </cell>
          <cell r="C25334" t="str">
            <v>CARMINE</v>
          </cell>
          <cell r="D25334" t="str">
            <v>CASELLA CARMINE</v>
          </cell>
          <cell r="E25334" t="str">
            <v>M</v>
          </cell>
          <cell r="F25334">
            <v>24117</v>
          </cell>
          <cell r="G25334" t="str">
            <v>SALERNO (SA)</v>
          </cell>
          <cell r="H25334" t="str">
            <v>Sindaco</v>
          </cell>
          <cell r="I25334" t="str">
            <v>LISTA CIVICA: PER FELITTO</v>
          </cell>
        </row>
        <row r="25335">
          <cell r="A25335" t="str">
            <v>FISCIANO</v>
          </cell>
          <cell r="B25335" t="str">
            <v>SESSA</v>
          </cell>
          <cell r="C25335" t="str">
            <v>VINCENZO</v>
          </cell>
          <cell r="D25335" t="str">
            <v>SESSA VINCENZO</v>
          </cell>
          <cell r="E25335" t="str">
            <v>M</v>
          </cell>
          <cell r="F25335">
            <v>31211</v>
          </cell>
          <cell r="G25335" t="str">
            <v>SALERNO (SA)</v>
          </cell>
          <cell r="H25335" t="str">
            <v>Sindaco</v>
          </cell>
          <cell r="I25335" t="str">
            <v>LISTA CIVICA: INSIEME PER FISCIANO</v>
          </cell>
        </row>
        <row r="25336">
          <cell r="A25336" t="str">
            <v>FURORE</v>
          </cell>
          <cell r="B25336" t="str">
            <v>MILO</v>
          </cell>
          <cell r="C25336" t="str">
            <v>GIOVANNI</v>
          </cell>
          <cell r="D25336" t="str">
            <v>MILO GIOVANNI</v>
          </cell>
          <cell r="E25336" t="str">
            <v>M</v>
          </cell>
          <cell r="F25336">
            <v>27060</v>
          </cell>
          <cell r="G25336" t="str">
            <v>SALERNO (SA)</v>
          </cell>
          <cell r="H25336" t="str">
            <v>Sindaco</v>
          </cell>
          <cell r="I25336" t="str">
            <v>LISTA CIVICA: INSIEME PER FURORE</v>
          </cell>
        </row>
        <row r="25337">
          <cell r="A25337" t="str">
            <v>FUTANI</v>
          </cell>
          <cell r="B25337" t="str">
            <v>CAPUTO</v>
          </cell>
          <cell r="C25337" t="str">
            <v>ANIELLO</v>
          </cell>
          <cell r="D25337" t="str">
            <v>CAPUTO ANIELLO</v>
          </cell>
          <cell r="E25337" t="str">
            <v>M</v>
          </cell>
          <cell r="F25337">
            <v>26189</v>
          </cell>
          <cell r="G25337" t="str">
            <v>VALLO DELLA LUCANIA (SA)</v>
          </cell>
          <cell r="H25337" t="str">
            <v>Sindaco</v>
          </cell>
          <cell r="I25337" t="str">
            <v>LISTA CIVICA: IMPEGNO PER FUTANI</v>
          </cell>
        </row>
        <row r="25338">
          <cell r="A25338" t="str">
            <v>GIFFONI SEI CASALI</v>
          </cell>
          <cell r="B25338" t="str">
            <v>MUNNO</v>
          </cell>
          <cell r="C25338" t="str">
            <v>FRANCESCO</v>
          </cell>
          <cell r="D25338" t="str">
            <v>MUNNO FRANCESCO</v>
          </cell>
          <cell r="E25338" t="str">
            <v>M</v>
          </cell>
          <cell r="F25338">
            <v>25635</v>
          </cell>
          <cell r="G25338" t="str">
            <v>GIFFONI SEI CASALI (SA)</v>
          </cell>
          <cell r="H25338" t="str">
            <v>Sindaco</v>
          </cell>
          <cell r="I25338" t="str">
            <v>LISTA CIVICA: INSIEME PER I CASALI</v>
          </cell>
        </row>
        <row r="25339">
          <cell r="A25339" t="str">
            <v>GIFFONI VALLE PIANA</v>
          </cell>
          <cell r="B25339" t="str">
            <v>GIULIANO</v>
          </cell>
          <cell r="C25339" t="str">
            <v>ANTONIO</v>
          </cell>
          <cell r="D25339" t="str">
            <v>GIULIANO ANTONIO</v>
          </cell>
          <cell r="E25339" t="str">
            <v>M</v>
          </cell>
          <cell r="F25339">
            <v>25632</v>
          </cell>
          <cell r="G25339" t="str">
            <v>SALERNO (SA)</v>
          </cell>
          <cell r="H25339" t="str">
            <v>Sindaco</v>
          </cell>
          <cell r="I25339" t="str">
            <v>LISTA CIVICA: GIFFONI BENE COMUNE</v>
          </cell>
        </row>
        <row r="25340">
          <cell r="A25340" t="str">
            <v>GIOI</v>
          </cell>
          <cell r="B25340" t="str">
            <v>SCARPA</v>
          </cell>
          <cell r="C25340" t="str">
            <v>MARIA TERESA</v>
          </cell>
          <cell r="D25340" t="str">
            <v>SCARPA MARIA TERESA</v>
          </cell>
          <cell r="E25340" t="str">
            <v>F</v>
          </cell>
          <cell r="F25340">
            <v>27541</v>
          </cell>
          <cell r="G25340" t="str">
            <v>SVIZZERA</v>
          </cell>
          <cell r="H25340" t="str">
            <v>Sindaco</v>
          </cell>
          <cell r="I25340" t="str">
            <v>LISTA CIVICA: CRESCERE INSIEME IN COMUNE</v>
          </cell>
        </row>
        <row r="25341">
          <cell r="A25341" t="str">
            <v>GIUNGANO</v>
          </cell>
          <cell r="B25341" t="str">
            <v>ORLOTTI</v>
          </cell>
          <cell r="C25341" t="str">
            <v>GIUSEPPE</v>
          </cell>
          <cell r="D25341" t="str">
            <v>ORLOTTI GIUSEPPE</v>
          </cell>
          <cell r="E25341" t="str">
            <v>M</v>
          </cell>
          <cell r="F25341">
            <v>21885</v>
          </cell>
          <cell r="G25341" t="str">
            <v>SALERNO (SA)</v>
          </cell>
          <cell r="H25341" t="str">
            <v>Sindaco</v>
          </cell>
          <cell r="I25341" t="str">
            <v>LISTA CIVICA: GIUNGANO DEMOCRATICA</v>
          </cell>
        </row>
        <row r="25342">
          <cell r="A25342" t="str">
            <v>ISPANI</v>
          </cell>
          <cell r="B25342" t="str">
            <v>GIUDICE</v>
          </cell>
          <cell r="C25342" t="str">
            <v>FRANCESCO</v>
          </cell>
          <cell r="D25342" t="str">
            <v>GIUDICE FRANCESCO</v>
          </cell>
          <cell r="E25342" t="str">
            <v>M</v>
          </cell>
          <cell r="F25342">
            <v>24860</v>
          </cell>
          <cell r="G25342" t="str">
            <v>ISPANI (SA)</v>
          </cell>
          <cell r="H25342" t="str">
            <v>Sindaco</v>
          </cell>
          <cell r="I25342" t="str">
            <v>LISTA CIVICA: S?AMO ISPANI</v>
          </cell>
        </row>
        <row r="25343">
          <cell r="A25343" t="str">
            <v>LAUREANA CILENTO</v>
          </cell>
          <cell r="B25343" t="str">
            <v>SERRA</v>
          </cell>
          <cell r="C25343" t="str">
            <v>ANGELO</v>
          </cell>
          <cell r="D25343" t="str">
            <v>SERRA ANGELO</v>
          </cell>
          <cell r="E25343" t="str">
            <v>M</v>
          </cell>
          <cell r="F25343">
            <v>21167</v>
          </cell>
          <cell r="G25343" t="str">
            <v>LAUREANA CILENTO (SA)</v>
          </cell>
          <cell r="H25343" t="str">
            <v>Sindaco</v>
          </cell>
          <cell r="I25343" t="str">
            <v>LISTA CIVICA: I LAURI</v>
          </cell>
        </row>
        <row r="25344">
          <cell r="A25344" t="str">
            <v>LAURINO</v>
          </cell>
          <cell r="B25344" t="str">
            <v>GREGORIO</v>
          </cell>
          <cell r="C25344" t="str">
            <v>ROMANO</v>
          </cell>
          <cell r="D25344" t="str">
            <v>GREGORIO ROMANO</v>
          </cell>
          <cell r="E25344" t="str">
            <v>M</v>
          </cell>
          <cell r="F25344">
            <v>23232</v>
          </cell>
          <cell r="G25344" t="str">
            <v>LAURINO (SA)</v>
          </cell>
          <cell r="H25344" t="str">
            <v>Sindaco</v>
          </cell>
          <cell r="I25344" t="str">
            <v>LISTA CIVICA: ALBA PER UN FUTURO COMUNE</v>
          </cell>
        </row>
        <row r="25345">
          <cell r="A25345" t="str">
            <v>LAURITO</v>
          </cell>
          <cell r="B25345" t="str">
            <v>SPERANZA</v>
          </cell>
          <cell r="C25345" t="str">
            <v>VINCENZO</v>
          </cell>
          <cell r="D25345" t="str">
            <v>SPERANZA VINCENZO</v>
          </cell>
          <cell r="E25345" t="str">
            <v>M</v>
          </cell>
          <cell r="F25345">
            <v>27338</v>
          </cell>
          <cell r="G25345" t="str">
            <v>LAURITO (SA)</v>
          </cell>
          <cell r="H25345" t="str">
            <v>Sindaco</v>
          </cell>
          <cell r="I25345" t="str">
            <v>LISTA CIVICA: INSIEME PER LAURITO</v>
          </cell>
        </row>
        <row r="25346">
          <cell r="A25346" t="str">
            <v>LAVIANO</v>
          </cell>
          <cell r="B25346" t="str">
            <v>IMBRIACO</v>
          </cell>
          <cell r="C25346" t="str">
            <v>OSCAR</v>
          </cell>
          <cell r="D25346" t="str">
            <v>IMBRIACO OSCAR</v>
          </cell>
          <cell r="E25346" t="str">
            <v>M</v>
          </cell>
          <cell r="F25346">
            <v>23274</v>
          </cell>
          <cell r="G25346" t="str">
            <v>MOIO DELLA CIVITELLA (SA)</v>
          </cell>
          <cell r="H25346" t="str">
            <v>Sindaco</v>
          </cell>
          <cell r="I25346" t="str">
            <v>LISTA CIVICA: PROGETTO COMUNE</v>
          </cell>
        </row>
        <row r="25347">
          <cell r="A25347" t="str">
            <v>LUSTRA</v>
          </cell>
          <cell r="B25347" t="str">
            <v>GUERRA</v>
          </cell>
          <cell r="C25347" t="str">
            <v>LUIGI</v>
          </cell>
          <cell r="D25347" t="str">
            <v>GUERRA LUIGI</v>
          </cell>
          <cell r="E25347" t="str">
            <v>M</v>
          </cell>
          <cell r="F25347">
            <v>31961</v>
          </cell>
          <cell r="G25347" t="str">
            <v>VALLO DELLA LUCANIA (SA)</v>
          </cell>
          <cell r="H25347" t="str">
            <v>Sindaco</v>
          </cell>
          <cell r="I25347" t="str">
            <v>LISTA CIVICA: CRESCERE INSIEME PER LUSTRA</v>
          </cell>
        </row>
        <row r="25348">
          <cell r="A25348" t="str">
            <v>MAGLIANO VETERE</v>
          </cell>
          <cell r="B25348" t="str">
            <v>PIANO</v>
          </cell>
          <cell r="C25348" t="str">
            <v>ADRIANO</v>
          </cell>
          <cell r="D25348" t="str">
            <v>PIANO ADRIANO</v>
          </cell>
          <cell r="E25348" t="str">
            <v>M</v>
          </cell>
          <cell r="F25348">
            <v>24676</v>
          </cell>
          <cell r="G25348" t="str">
            <v>MAGLIANO VETERE (SA)</v>
          </cell>
          <cell r="H25348" t="str">
            <v>Sindaco</v>
          </cell>
          <cell r="I25348" t="str">
            <v>LISTA CIVICA: UNITI PER MAGLIANO</v>
          </cell>
        </row>
        <row r="25349">
          <cell r="A25349" t="str">
            <v>MAIORI</v>
          </cell>
          <cell r="B25349" t="str">
            <v>CAPONE</v>
          </cell>
          <cell r="C25349" t="str">
            <v>ANTONIO</v>
          </cell>
          <cell r="D25349" t="str">
            <v>CAPONE ANTONIO</v>
          </cell>
          <cell r="E25349" t="str">
            <v>M</v>
          </cell>
          <cell r="F25349">
            <v>24850</v>
          </cell>
          <cell r="G25349" t="str">
            <v>MAIORI (SA)</v>
          </cell>
          <cell r="H25349" t="str">
            <v>Sindaco</v>
          </cell>
          <cell r="I25349" t="str">
            <v>LISTA CIVICA: CON ANTONIO CAPONE</v>
          </cell>
        </row>
        <row r="25350">
          <cell r="A25350" t="str">
            <v>MERCATO SAN SEVERINO</v>
          </cell>
          <cell r="B25350" t="str">
            <v>SOMMA</v>
          </cell>
          <cell r="C25350" t="str">
            <v>ANTONIO</v>
          </cell>
          <cell r="D25350" t="str">
            <v>SOMMA ANTONIO</v>
          </cell>
          <cell r="E25350" t="str">
            <v>M</v>
          </cell>
          <cell r="F25350">
            <v>29426</v>
          </cell>
          <cell r="G25350" t="str">
            <v>NAPOLI (NA)</v>
          </cell>
          <cell r="H25350" t="str">
            <v>Sindaco</v>
          </cell>
          <cell r="I25350" t="str">
            <v>LISTA CIVICA: INSIEME PER LA CITTA' | LISTA CIVICA: LA CITTA' DI DOMANI | LISTA CIVICA: CITTA' PRIMA E LIBERA</v>
          </cell>
        </row>
        <row r="25351">
          <cell r="A25351" t="str">
            <v>MINORI</v>
          </cell>
          <cell r="B25351" t="str">
            <v>REALE</v>
          </cell>
          <cell r="C25351" t="str">
            <v>ANDREA</v>
          </cell>
          <cell r="D25351" t="str">
            <v>REALE ANDREA</v>
          </cell>
          <cell r="E25351" t="str">
            <v>M</v>
          </cell>
          <cell r="F25351">
            <v>25142</v>
          </cell>
          <cell r="G25351" t="str">
            <v>NAPOLI (NA)</v>
          </cell>
          <cell r="H25351" t="str">
            <v>Sindaco</v>
          </cell>
          <cell r="I25351" t="str">
            <v>LISTA CIVICA: VIANOVA</v>
          </cell>
        </row>
        <row r="25352">
          <cell r="A25352" t="str">
            <v>MOIO DELLA CIVITELLA</v>
          </cell>
          <cell r="B25352" t="str">
            <v>GNARRA</v>
          </cell>
          <cell r="C25352" t="str">
            <v>ENRICO</v>
          </cell>
          <cell r="D25352" t="str">
            <v>GNARRA ENRICO</v>
          </cell>
          <cell r="E25352" t="str">
            <v>M</v>
          </cell>
          <cell r="F25352">
            <v>22545</v>
          </cell>
          <cell r="G25352" t="str">
            <v>MOIO DELLA CIVITELLA (SA)</v>
          </cell>
          <cell r="H25352" t="str">
            <v>Sindaco</v>
          </cell>
          <cell r="I25352" t="str">
            <v>LISTA CIVICA: INSIEME</v>
          </cell>
        </row>
        <row r="25353">
          <cell r="A25353" t="str">
            <v>MONTANO ANTILIA</v>
          </cell>
          <cell r="B25353" t="str">
            <v>TRIVELLI</v>
          </cell>
          <cell r="C25353" t="str">
            <v>LUCIANO</v>
          </cell>
          <cell r="D25353" t="str">
            <v>TRIVELLI LUCIANO</v>
          </cell>
          <cell r="E25353" t="str">
            <v>M</v>
          </cell>
          <cell r="F25353">
            <v>23906</v>
          </cell>
          <cell r="G25353" t="str">
            <v>SALERNO (SA)</v>
          </cell>
          <cell r="H25353" t="str">
            <v>Sindaco</v>
          </cell>
        </row>
        <row r="25354">
          <cell r="A25354" t="str">
            <v>MONTECORICE</v>
          </cell>
          <cell r="B25354" t="str">
            <v>MEOLA</v>
          </cell>
          <cell r="C25354" t="str">
            <v>FLAVIO</v>
          </cell>
          <cell r="D25354" t="str">
            <v>MEOLA FLAVIO</v>
          </cell>
          <cell r="E25354" t="str">
            <v>M</v>
          </cell>
          <cell r="F25354">
            <v>20007</v>
          </cell>
          <cell r="G25354" t="str">
            <v>MONTECORICE (SA)</v>
          </cell>
          <cell r="H25354" t="str">
            <v>Sindaco</v>
          </cell>
          <cell r="I25354" t="str">
            <v>LISTA CIVICA: INSIEME PER MONTECORICE</v>
          </cell>
        </row>
        <row r="25355">
          <cell r="A25355" t="str">
            <v>MONTECORVINO PUGLIANO</v>
          </cell>
          <cell r="B25355" t="str">
            <v>CHIOLA</v>
          </cell>
          <cell r="C25355" t="str">
            <v>ALESSANDRO</v>
          </cell>
          <cell r="D25355" t="str">
            <v>CHIOLA ALESSANDRO</v>
          </cell>
          <cell r="E25355" t="str">
            <v>M</v>
          </cell>
          <cell r="F25355">
            <v>29125</v>
          </cell>
          <cell r="G25355" t="str">
            <v>SALERNO (SA)</v>
          </cell>
          <cell r="H25355" t="str">
            <v>Sindaco</v>
          </cell>
          <cell r="I25355" t="str">
            <v>LISTA CIVICA: AVANTI</v>
          </cell>
        </row>
        <row r="25356">
          <cell r="A25356" t="str">
            <v>MONTECORVINO ROVELLA</v>
          </cell>
          <cell r="B25356" t="str">
            <v>D'ONOFRIO</v>
          </cell>
          <cell r="C25356" t="str">
            <v>MARTINO</v>
          </cell>
          <cell r="D25356" t="str">
            <v>D'ONOFRIO MARTINO</v>
          </cell>
          <cell r="E25356" t="str">
            <v>M</v>
          </cell>
          <cell r="F25356">
            <v>27969</v>
          </cell>
          <cell r="G25356" t="str">
            <v>SALERNO (SA)</v>
          </cell>
          <cell r="H25356" t="str">
            <v>Sindaco</v>
          </cell>
        </row>
        <row r="25357">
          <cell r="A25357" t="str">
            <v>MONTEFORTE CILENTO</v>
          </cell>
          <cell r="B25357" t="str">
            <v>MOTTOLA</v>
          </cell>
          <cell r="C25357" t="str">
            <v>BERNARDO</v>
          </cell>
          <cell r="D25357" t="str">
            <v>MOTTOLA BERNARDO</v>
          </cell>
          <cell r="E25357" t="str">
            <v>M</v>
          </cell>
          <cell r="F25357">
            <v>24095</v>
          </cell>
          <cell r="G25357" t="str">
            <v>SVIZZERA</v>
          </cell>
          <cell r="H25357" t="str">
            <v>Sindaco</v>
          </cell>
          <cell r="I25357" t="str">
            <v>LISTA CIVICA: PER MONTEFORTE</v>
          </cell>
        </row>
        <row r="25358">
          <cell r="A25358" t="str">
            <v>MONTE SAN GIACOMO</v>
          </cell>
          <cell r="B25358" t="str">
            <v>D'ALTO</v>
          </cell>
          <cell r="C25358" t="str">
            <v>ANGELA</v>
          </cell>
          <cell r="D25358" t="str">
            <v>D'ALTO ANGELA</v>
          </cell>
          <cell r="E25358" t="str">
            <v>F</v>
          </cell>
          <cell r="F25358">
            <v>27813</v>
          </cell>
          <cell r="G25358" t="str">
            <v>POLLA (SA)</v>
          </cell>
          <cell r="H25358" t="str">
            <v>Sindaco</v>
          </cell>
          <cell r="I25358" t="str">
            <v>LISTA CIVICA: MONTE SAN GIACOMO FUTURA</v>
          </cell>
        </row>
        <row r="25359">
          <cell r="A25359" t="str">
            <v>MONTESANO SULLA MARCELLANA</v>
          </cell>
          <cell r="B25359" t="str">
            <v>RINALDI</v>
          </cell>
          <cell r="C25359" t="str">
            <v>GIUSEPPE</v>
          </cell>
          <cell r="D25359" t="str">
            <v>RINALDI GIUSEPPE</v>
          </cell>
          <cell r="E25359" t="str">
            <v>M</v>
          </cell>
          <cell r="F25359">
            <v>30141</v>
          </cell>
          <cell r="G25359" t="str">
            <v>POLLA (SA)</v>
          </cell>
          <cell r="H25359" t="str">
            <v>Sindaco</v>
          </cell>
          <cell r="I25359" t="str">
            <v>LISTA CIVICA: NUOVA MONTESANO</v>
          </cell>
        </row>
        <row r="25360">
          <cell r="A25360" t="str">
            <v>MORIGERATI</v>
          </cell>
          <cell r="B25360" t="str">
            <v>PROTA</v>
          </cell>
          <cell r="C25360" t="str">
            <v>VINCENZINA</v>
          </cell>
          <cell r="D25360" t="str">
            <v>PROTA VINCENZINA</v>
          </cell>
          <cell r="E25360" t="str">
            <v>F</v>
          </cell>
          <cell r="F25360">
            <v>25059</v>
          </cell>
          <cell r="G25360" t="str">
            <v>POLLA (SA)</v>
          </cell>
          <cell r="H25360" t="str">
            <v>Sindaco</v>
          </cell>
          <cell r="I25360" t="str">
            <v>LISTA CIVICA: INSIEME NEL FUTURO 2019</v>
          </cell>
        </row>
        <row r="25361">
          <cell r="A25361" t="str">
            <v>NOCERA INFERIORE</v>
          </cell>
          <cell r="B25361" t="str">
            <v>DE MAIO</v>
          </cell>
          <cell r="C25361" t="str">
            <v>PAOLO</v>
          </cell>
          <cell r="D25361" t="str">
            <v>DE MAIO PAOLO</v>
          </cell>
          <cell r="E25361" t="str">
            <v>M</v>
          </cell>
          <cell r="F25361">
            <v>26574</v>
          </cell>
          <cell r="G25361" t="str">
            <v>NOCERA INFERIORE (SA)</v>
          </cell>
          <cell r="H25361" t="str">
            <v>Sindaco</v>
          </cell>
          <cell r="I25361" t="str">
            <v>PARTITO DEMOCRATICO | LISTA CIVICA: LIBERAL | LISTA CIVICA: PASSIONE PER NOCERA | LISTA CIVICA: NOCERA CITTA' SOLIDALE | LISTA COMPOSITA: PARTITO SOCIALISTA ITALIANO-PROGRESSISTI | LISTA CIVICA: NOCERA LIBERA</v>
          </cell>
        </row>
        <row r="25362">
          <cell r="A25362" t="str">
            <v>NOCERA SUPERIORE</v>
          </cell>
          <cell r="B25362" t="str">
            <v>CUOFANO</v>
          </cell>
          <cell r="C25362" t="str">
            <v>GIOVANNI MARIA</v>
          </cell>
          <cell r="D25362" t="str">
            <v>CUOFANO GIOVANNI MARIA</v>
          </cell>
          <cell r="E25362" t="str">
            <v>M</v>
          </cell>
          <cell r="F25362">
            <v>31323</v>
          </cell>
          <cell r="G25362" t="str">
            <v>NOCERA INFERIORE (SA)</v>
          </cell>
          <cell r="H25362" t="str">
            <v>Sindaco</v>
          </cell>
          <cell r="I25362" t="str">
            <v>LISTA CIVICA: COMUNIT? NOCERA SUPERIORE ITALIA | LISTA CIVICA: VIVA NOCERA SUPERIORE | LISTA CIVICA: ANCORA! | LISTA CIVICA: LA NOSTRA TERRA | LISTA CIVICA: CITT? LIBERA | LISTA CIVICA: +RETE CON CUOFANO SINDACO</v>
          </cell>
        </row>
        <row r="25363">
          <cell r="A25363" t="str">
            <v>NOVI VELIA</v>
          </cell>
          <cell r="B25363" t="str">
            <v>DE VITA</v>
          </cell>
          <cell r="C25363" t="str">
            <v>ADRIANO</v>
          </cell>
          <cell r="D25363" t="str">
            <v>DE VITA ADRIANO</v>
          </cell>
          <cell r="E25363" t="str">
            <v>M</v>
          </cell>
          <cell r="F25363">
            <v>20774</v>
          </cell>
          <cell r="G25363" t="str">
            <v>NOVI VELIA (SA)</v>
          </cell>
          <cell r="H25363" t="str">
            <v>Sindaco</v>
          </cell>
          <cell r="I25363" t="str">
            <v>LISTA CIVICA: LA COLOMBA</v>
          </cell>
        </row>
        <row r="25364">
          <cell r="A25364" t="str">
            <v>OLEVANO SUL TUSCIANO</v>
          </cell>
          <cell r="B25364" t="str">
            <v>VOLZONE</v>
          </cell>
          <cell r="C25364" t="str">
            <v>MICHELE</v>
          </cell>
          <cell r="D25364" t="str">
            <v>VOLZONE MICHELE</v>
          </cell>
          <cell r="E25364" t="str">
            <v>M</v>
          </cell>
          <cell r="F25364">
            <v>20212</v>
          </cell>
          <cell r="G25364" t="str">
            <v>OLEVANO SUL TUSCIANO (SA)</v>
          </cell>
          <cell r="H25364" t="str">
            <v>Sindaco</v>
          </cell>
          <cell r="I25364" t="str">
            <v>LISTA CIVICA: MICHELE VOLZONE CON, PER OLEVANO!</v>
          </cell>
        </row>
        <row r="25365">
          <cell r="A25365" t="str">
            <v>OLIVETO CITRA</v>
          </cell>
          <cell r="B25365" t="str">
            <v>PIGNATA</v>
          </cell>
          <cell r="C25365" t="str">
            <v>CARMINE</v>
          </cell>
          <cell r="D25365" t="str">
            <v>PIGNATA CARMINE</v>
          </cell>
          <cell r="E25365" t="str">
            <v>M</v>
          </cell>
          <cell r="F25365">
            <v>20142</v>
          </cell>
          <cell r="G25365" t="str">
            <v>OLIVETO CITRA (SA)</v>
          </cell>
          <cell r="H25365" t="str">
            <v>Sindaco</v>
          </cell>
          <cell r="I25365" t="str">
            <v>LISTA CIVICA: UNITI PER OLIVETO</v>
          </cell>
        </row>
        <row r="25366">
          <cell r="A25366" t="str">
            <v>OMIGNANO</v>
          </cell>
          <cell r="B25366" t="str">
            <v>MONDELLI</v>
          </cell>
          <cell r="C25366" t="str">
            <v>RAFFAELE</v>
          </cell>
          <cell r="D25366" t="str">
            <v>MONDELLI RAFFAELE</v>
          </cell>
          <cell r="E25366" t="str">
            <v>M</v>
          </cell>
          <cell r="F25366">
            <v>28037</v>
          </cell>
          <cell r="G25366" t="str">
            <v>VALLO DELLA LUCANIA (SA)</v>
          </cell>
          <cell r="H25366" t="str">
            <v>Sindaco</v>
          </cell>
          <cell r="I25366" t="str">
            <v>LISTA CIVICA: PACE E PROGRESSO</v>
          </cell>
        </row>
        <row r="25367">
          <cell r="A25367" t="str">
            <v>ORRIA</v>
          </cell>
          <cell r="B25367" t="str">
            <v>ASTORE</v>
          </cell>
          <cell r="C25367" t="str">
            <v>AGOSTINO</v>
          </cell>
          <cell r="D25367" t="str">
            <v>ASTORE AGOSTINO</v>
          </cell>
          <cell r="E25367" t="str">
            <v>M</v>
          </cell>
          <cell r="F25367">
            <v>21440</v>
          </cell>
          <cell r="G25367" t="str">
            <v>ORRIA (SA)</v>
          </cell>
          <cell r="H25367" t="str">
            <v>Sindaco</v>
          </cell>
          <cell r="I25367" t="str">
            <v>LISTA CIVICA: LE RADICI DEL FUTURO</v>
          </cell>
        </row>
        <row r="25368">
          <cell r="A25368" t="str">
            <v>OTTATI</v>
          </cell>
          <cell r="B25368" t="str">
            <v>GUADAGNO</v>
          </cell>
          <cell r="C25368" t="str">
            <v>ELIO</v>
          </cell>
          <cell r="D25368" t="str">
            <v>GUADAGNO ELIO</v>
          </cell>
          <cell r="E25368" t="str">
            <v>M</v>
          </cell>
          <cell r="F25368">
            <v>33064</v>
          </cell>
          <cell r="G25368" t="str">
            <v>EBOLI (SA)</v>
          </cell>
          <cell r="H25368" t="str">
            <v>Sindaco</v>
          </cell>
          <cell r="I25368" t="str">
            <v>LISTA CIVICA: OTTATI PRIMA DI TUTTO</v>
          </cell>
        </row>
        <row r="25369">
          <cell r="A25369" t="str">
            <v>PADULA</v>
          </cell>
          <cell r="B25369" t="str">
            <v>CIMINO</v>
          </cell>
          <cell r="C25369" t="str">
            <v>MICHELA</v>
          </cell>
          <cell r="D25369" t="str">
            <v>CIMINO MICHELA</v>
          </cell>
          <cell r="E25369" t="str">
            <v>F</v>
          </cell>
          <cell r="F25369">
            <v>27385</v>
          </cell>
          <cell r="G25369" t="str">
            <v>SALERNO (SA)</v>
          </cell>
          <cell r="H25369" t="str">
            <v>Sindaco</v>
          </cell>
          <cell r="I25369" t="str">
            <v>LISTA CIVICA: PER PADULA VOTA CHI TI ASCOLTA</v>
          </cell>
        </row>
        <row r="25370">
          <cell r="A25370" t="str">
            <v>PAGANI</v>
          </cell>
          <cell r="B25370" t="str">
            <v>DE PRISCO</v>
          </cell>
          <cell r="C25370" t="str">
            <v>RAFFAELE MARIA</v>
          </cell>
          <cell r="D25370" t="str">
            <v>DE PRISCO RAFFAELE MARIA</v>
          </cell>
          <cell r="E25370" t="str">
            <v>M</v>
          </cell>
          <cell r="F25370">
            <v>26703</v>
          </cell>
          <cell r="G25370" t="str">
            <v>NOCERA INFERIORE (SA)</v>
          </cell>
          <cell r="H25370" t="str">
            <v>Sindaco</v>
          </cell>
          <cell r="I25370" t="str">
            <v>LISTA CIVICA: PAGANI PROTAGONISTA | LISTA CIVICA: ORIZZONTE COMUNE | LISTA CIVICA: DISEGNO PAGANI | LISTA CIVICA: CIVICAMENTE</v>
          </cell>
        </row>
        <row r="25371">
          <cell r="A25371" t="str">
            <v>PALOMONTE</v>
          </cell>
          <cell r="B25371" t="str">
            <v>CUPO</v>
          </cell>
          <cell r="C25371" t="str">
            <v>FELICE</v>
          </cell>
          <cell r="D25371" t="str">
            <v>CUPO FELICE</v>
          </cell>
          <cell r="E25371" t="str">
            <v>M</v>
          </cell>
          <cell r="F25371">
            <v>20996</v>
          </cell>
          <cell r="G25371" t="str">
            <v>PALOMONTE (SA)</v>
          </cell>
          <cell r="H25371" t="str">
            <v>Sindaco</v>
          </cell>
          <cell r="I25371" t="str">
            <v>LISTA CIVICA: L'AQUILONE QUALCOSA PER IL NOSTRO FUTURO</v>
          </cell>
        </row>
        <row r="25372">
          <cell r="A25372" t="str">
            <v>PELLEZZANO</v>
          </cell>
          <cell r="B25372" t="str">
            <v>MORRA</v>
          </cell>
          <cell r="C25372" t="str">
            <v>FRANCESCO</v>
          </cell>
          <cell r="D25372" t="str">
            <v>MORRA FRANCESCO</v>
          </cell>
          <cell r="E25372" t="str">
            <v>M</v>
          </cell>
          <cell r="F25372">
            <v>30568</v>
          </cell>
          <cell r="G25372" t="str">
            <v>SALERNO (SA)</v>
          </cell>
          <cell r="H25372" t="str">
            <v>Sindaco</v>
          </cell>
          <cell r="I25372" t="str">
            <v>LISTA CIVICA: IMPEGNO CIVICO</v>
          </cell>
        </row>
        <row r="25373">
          <cell r="A25373" t="str">
            <v>PERDIFUMO</v>
          </cell>
          <cell r="B25373" t="str">
            <v>PAOLILLO</v>
          </cell>
          <cell r="C25373" t="str">
            <v>VINCENZO</v>
          </cell>
          <cell r="D25373" t="str">
            <v>PAOLILLO VINCENZO</v>
          </cell>
          <cell r="E25373" t="str">
            <v>M</v>
          </cell>
          <cell r="F25373">
            <v>18972</v>
          </cell>
          <cell r="G25373" t="str">
            <v>PERDIFUMO (SA)</v>
          </cell>
          <cell r="H25373" t="str">
            <v>Sindaco</v>
          </cell>
          <cell r="I25373" t="str">
            <v>LISTA CIVICA: RINNOVAMENTO DEMOCRATICO</v>
          </cell>
        </row>
        <row r="25374">
          <cell r="A25374" t="str">
            <v>PERITO</v>
          </cell>
          <cell r="B25374" t="str">
            <v>CIRILLO</v>
          </cell>
          <cell r="C25374" t="str">
            <v>CARLO</v>
          </cell>
          <cell r="D25374" t="str">
            <v>CIRILLO CARLO</v>
          </cell>
          <cell r="E25374" t="str">
            <v>M</v>
          </cell>
          <cell r="F25374">
            <v>24234</v>
          </cell>
          <cell r="G25374" t="str">
            <v>PERITO (SA)</v>
          </cell>
          <cell r="H25374" t="str">
            <v>Sindaco</v>
          </cell>
          <cell r="I25374" t="str">
            <v>LISTA CIVICA: INSIEME PER CRESCERE</v>
          </cell>
        </row>
        <row r="25375">
          <cell r="A25375" t="str">
            <v>PERTOSA</v>
          </cell>
          <cell r="B25375" t="str">
            <v>BARBA</v>
          </cell>
          <cell r="C25375" t="str">
            <v>DOMENICO</v>
          </cell>
          <cell r="D25375" t="str">
            <v>BARBA DOMENICO</v>
          </cell>
          <cell r="E25375" t="str">
            <v>M</v>
          </cell>
          <cell r="F25375">
            <v>30702</v>
          </cell>
          <cell r="G25375" t="str">
            <v>POLLA (SA)</v>
          </cell>
          <cell r="H25375" t="str">
            <v>Sindaco</v>
          </cell>
          <cell r="I25375" t="str">
            <v>LISTA CIVICA: PERTOSA FUTURA</v>
          </cell>
        </row>
        <row r="25376">
          <cell r="A25376" t="str">
            <v>PETINA</v>
          </cell>
          <cell r="B25376" t="str">
            <v>D'AMATO</v>
          </cell>
          <cell r="C25376" t="str">
            <v>DOMENICO</v>
          </cell>
          <cell r="D25376" t="str">
            <v>D'AMATO DOMENICO</v>
          </cell>
          <cell r="E25376" t="str">
            <v>M</v>
          </cell>
          <cell r="F25376">
            <v>27338</v>
          </cell>
          <cell r="G25376" t="str">
            <v>POLLA (SA)</v>
          </cell>
          <cell r="H25376" t="str">
            <v>Sindaco</v>
          </cell>
          <cell r="I25376" t="str">
            <v>LISTA CIVICA: PETINA CHE VOGLIAMO</v>
          </cell>
        </row>
        <row r="25377">
          <cell r="A25377" t="str">
            <v>PIAGGINE</v>
          </cell>
          <cell r="B25377" t="str">
            <v>PIZZOLANTE</v>
          </cell>
          <cell r="C25377" t="str">
            <v>RENATO</v>
          </cell>
          <cell r="D25377" t="str">
            <v>PIZZOLANTE RENATO</v>
          </cell>
          <cell r="E25377" t="str">
            <v>M</v>
          </cell>
          <cell r="F25377">
            <v>21146</v>
          </cell>
          <cell r="G25377" t="str">
            <v>PIAGGINE (SA)</v>
          </cell>
          <cell r="H25377" t="str">
            <v>Sindaco</v>
          </cell>
          <cell r="I25377" t="str">
            <v>LISTA CIVICA: PIAGGINE RINASCE</v>
          </cell>
        </row>
        <row r="25378">
          <cell r="A25378" t="str">
            <v>PISCIOTTA</v>
          </cell>
          <cell r="B25378" t="str">
            <v>LIGUORI</v>
          </cell>
          <cell r="C25378" t="str">
            <v>ETTORE</v>
          </cell>
          <cell r="D25378" t="str">
            <v>LIGUORI ETTORE</v>
          </cell>
          <cell r="E25378" t="str">
            <v>M</v>
          </cell>
          <cell r="F25378">
            <v>18251</v>
          </cell>
          <cell r="G25378" t="str">
            <v>PISCIOTTA (SA)</v>
          </cell>
          <cell r="H25378" t="str">
            <v>Sindaco</v>
          </cell>
          <cell r="I25378" t="str">
            <v>LISTA CIVICA: IL RAMOSCELLO</v>
          </cell>
        </row>
        <row r="25379">
          <cell r="A25379" t="str">
            <v>POLLA</v>
          </cell>
          <cell r="B25379" t="str">
            <v>LOVISO</v>
          </cell>
          <cell r="C25379" t="str">
            <v>MASSIMO</v>
          </cell>
          <cell r="D25379" t="str">
            <v>LOVISO MASSIMO</v>
          </cell>
          <cell r="E25379" t="str">
            <v>M</v>
          </cell>
          <cell r="F25379">
            <v>26205</v>
          </cell>
          <cell r="G25379" t="str">
            <v>POLLA (SA)</v>
          </cell>
          <cell r="H25379" t="str">
            <v>Sindaco</v>
          </cell>
          <cell r="I25379" t="str">
            <v>LISTA CIVICA: POLLESI PER POLLA</v>
          </cell>
        </row>
        <row r="25380">
          <cell r="A25380" t="str">
            <v>POLLICA</v>
          </cell>
          <cell r="B25380" t="str">
            <v>PISANI</v>
          </cell>
          <cell r="C25380" t="str">
            <v>STEFANO</v>
          </cell>
          <cell r="D25380" t="str">
            <v>PISANI STEFANO</v>
          </cell>
          <cell r="E25380" t="str">
            <v>M</v>
          </cell>
          <cell r="F25380">
            <v>27720</v>
          </cell>
          <cell r="G25380" t="str">
            <v>VALLO DELLA LUCANIA (SA)</v>
          </cell>
          <cell r="H25380" t="str">
            <v>Sindaco</v>
          </cell>
          <cell r="I25380" t="str">
            <v>LISTA CIVICA: INSIEME PER POLLICA</v>
          </cell>
        </row>
        <row r="25381">
          <cell r="A25381" t="str">
            <v>PONTECAGNANO FAIANO</v>
          </cell>
          <cell r="B25381" t="str">
            <v>LANZARA</v>
          </cell>
          <cell r="C25381" t="str">
            <v>GIUSEPPE</v>
          </cell>
          <cell r="D25381" t="str">
            <v>LANZARA GIUSEPPE</v>
          </cell>
          <cell r="E25381" t="str">
            <v>M</v>
          </cell>
          <cell r="F25381">
            <v>30042</v>
          </cell>
          <cell r="G25381" t="str">
            <v>SALERNO (SA)</v>
          </cell>
          <cell r="H25381" t="str">
            <v>Sindaco</v>
          </cell>
          <cell r="I25381" t="str">
            <v>CAMPANIA LIBERA | LISTA CIVICA: MOVIMENTO POPOLARE | MOVIMENTO LEGALITA' E TRASPARENZA | LISTA CIVICA: POPOLARI E RIFORMISTI PER LA COMUNITA' | LISTA CIVICA: INSIEME | LISTA CIVICA: ENERGIE | PARTITO DEMOCRATICO | CENTRO DEMOCRATICO | LISTA CIVICA: SVEGLI</v>
          </cell>
        </row>
        <row r="25382">
          <cell r="A25382" t="str">
            <v>POSITANO</v>
          </cell>
          <cell r="B25382" t="str">
            <v>GUIDA</v>
          </cell>
          <cell r="C25382" t="str">
            <v>GIUSEPPE</v>
          </cell>
          <cell r="D25382" t="str">
            <v>GUIDA GIUSEPPE</v>
          </cell>
          <cell r="E25382" t="str">
            <v>M</v>
          </cell>
          <cell r="F25382">
            <v>28818</v>
          </cell>
          <cell r="G25382" t="str">
            <v>VICO EQUENSE (NA)</v>
          </cell>
          <cell r="H25382" t="str">
            <v>Sindaco</v>
          </cell>
          <cell r="I25382" t="str">
            <v>LISTA CIVICA: L'ALBA DELLA LIBERT?</v>
          </cell>
        </row>
        <row r="25383">
          <cell r="A25383" t="str">
            <v>POSTIGLIONE</v>
          </cell>
          <cell r="B25383" t="str">
            <v>CENNAMO</v>
          </cell>
          <cell r="C25383" t="str">
            <v>CARMINE</v>
          </cell>
          <cell r="D25383" t="str">
            <v>CENNAMO CARMINE</v>
          </cell>
          <cell r="E25383" t="str">
            <v>M</v>
          </cell>
          <cell r="F25383">
            <v>21819</v>
          </cell>
          <cell r="G25383" t="str">
            <v>SALERNO (SA)</v>
          </cell>
          <cell r="H25383" t="str">
            <v>Sindaco</v>
          </cell>
          <cell r="I25383" t="str">
            <v>LISTA CIVICA: NOI PER POSTIGLIONE</v>
          </cell>
        </row>
        <row r="25384">
          <cell r="A25384" t="str">
            <v>PRAIANO</v>
          </cell>
          <cell r="B25384" t="str">
            <v>CASO</v>
          </cell>
          <cell r="C25384" t="str">
            <v>ANNA MARIA</v>
          </cell>
          <cell r="D25384" t="str">
            <v>CASO ANNA MARIA</v>
          </cell>
          <cell r="E25384" t="str">
            <v>F</v>
          </cell>
          <cell r="F25384">
            <v>22543</v>
          </cell>
          <cell r="G25384" t="str">
            <v>TRAMONTI (SA)</v>
          </cell>
          <cell r="H25384" t="str">
            <v>Sindaco</v>
          </cell>
          <cell r="I25384" t="str">
            <v>LISTA CIVICA: SI AMO PRAIANO</v>
          </cell>
        </row>
        <row r="25385">
          <cell r="A25385" t="str">
            <v>PRIGNANO CILENTO</v>
          </cell>
          <cell r="B25385" t="str">
            <v>CHIRICO</v>
          </cell>
          <cell r="C25385" t="str">
            <v>MICHELE</v>
          </cell>
          <cell r="D25385" t="str">
            <v>CHIRICO MICHELE</v>
          </cell>
          <cell r="E25385" t="str">
            <v>M</v>
          </cell>
          <cell r="F25385">
            <v>25265</v>
          </cell>
          <cell r="G25385" t="str">
            <v>PRIGNANO CILENTO (SA)</v>
          </cell>
          <cell r="H25385" t="str">
            <v>Sindaco</v>
          </cell>
          <cell r="I25385" t="str">
            <v>LISTA CIVICA: CHIRICO MICHELE SINDACO</v>
          </cell>
        </row>
        <row r="25386">
          <cell r="A25386" t="str">
            <v>RAVELLO</v>
          </cell>
          <cell r="B25386" t="str">
            <v>VUILLEUMIER</v>
          </cell>
          <cell r="C25386" t="str">
            <v>PAOLO</v>
          </cell>
          <cell r="D25386" t="str">
            <v>VUILLEUMIER PAOLO</v>
          </cell>
          <cell r="E25386" t="str">
            <v>M</v>
          </cell>
          <cell r="F25386">
            <v>22073</v>
          </cell>
          <cell r="G25386" t="str">
            <v>ROMA (RM)</v>
          </cell>
          <cell r="H25386" t="str">
            <v>Sindaco</v>
          </cell>
          <cell r="I25386" t="str">
            <v>LISTA CIVICA: INSIEME PER RAVELLO</v>
          </cell>
        </row>
        <row r="25387">
          <cell r="A25387" t="str">
            <v>RICIGLIANO</v>
          </cell>
          <cell r="B25387" t="str">
            <v>PICCIUOLI</v>
          </cell>
          <cell r="C25387" t="str">
            <v>GIUSEPPE</v>
          </cell>
          <cell r="D25387" t="str">
            <v>PICCIUOLI GIUSEPPE</v>
          </cell>
          <cell r="E25387" t="str">
            <v>M</v>
          </cell>
          <cell r="F25387">
            <v>24261</v>
          </cell>
          <cell r="G25387" t="str">
            <v>RICIGLIANO (SA)</v>
          </cell>
          <cell r="H25387" t="str">
            <v>Sindaco</v>
          </cell>
        </row>
        <row r="25388">
          <cell r="A25388" t="str">
            <v>ROCCADASPIDE</v>
          </cell>
          <cell r="B25388" t="str">
            <v>IULIANO</v>
          </cell>
          <cell r="C25388" t="str">
            <v>GABRIELE</v>
          </cell>
          <cell r="D25388" t="str">
            <v>IULIANO GABRIELE</v>
          </cell>
          <cell r="E25388" t="str">
            <v>M</v>
          </cell>
          <cell r="F25388">
            <v>24642</v>
          </cell>
          <cell r="G25388" t="str">
            <v>ROCCADASPIDE (SA)</v>
          </cell>
          <cell r="H25388" t="str">
            <v>Sindaco</v>
          </cell>
          <cell r="I25388" t="str">
            <v>LISTA CIVICA: INSIEME PER ROCCADASPIDE</v>
          </cell>
        </row>
        <row r="25389">
          <cell r="A25389" t="str">
            <v>ROCCAGLORIOSA</v>
          </cell>
          <cell r="B25389" t="str">
            <v>BALBI</v>
          </cell>
          <cell r="C25389" t="str">
            <v>GIUSEPPE</v>
          </cell>
          <cell r="D25389" t="str">
            <v>BALBI GIUSEPPE</v>
          </cell>
          <cell r="E25389" t="str">
            <v>M</v>
          </cell>
          <cell r="F25389">
            <v>22484</v>
          </cell>
          <cell r="G25389" t="str">
            <v>ROCCAGLORIOSA (SA)</v>
          </cell>
          <cell r="H25389" t="str">
            <v>Sindaco</v>
          </cell>
          <cell r="I25389" t="str">
            <v>LISTA CIVICA: LIBERTA' E PARTECIPAZIONE</v>
          </cell>
        </row>
        <row r="25390">
          <cell r="A25390" t="str">
            <v>ROCCAPIEMONTE</v>
          </cell>
          <cell r="B25390" t="str">
            <v>PAGANO</v>
          </cell>
          <cell r="C25390" t="str">
            <v>CARMINE</v>
          </cell>
          <cell r="D25390" t="str">
            <v>PAGANO CARMINE</v>
          </cell>
          <cell r="E25390" t="str">
            <v>M</v>
          </cell>
          <cell r="F25390">
            <v>20780</v>
          </cell>
          <cell r="G25390" t="str">
            <v>ROCCAPIEMONTE (SA)</v>
          </cell>
          <cell r="H25390" t="str">
            <v>Sindaco</v>
          </cell>
          <cell r="I25390" t="str">
            <v>LISTA CIVICA: ROCCA AL CENTRO</v>
          </cell>
        </row>
        <row r="25391">
          <cell r="A25391" t="str">
            <v>ROFRANO</v>
          </cell>
          <cell r="B25391" t="str">
            <v>CAMMARANO</v>
          </cell>
          <cell r="C25391" t="str">
            <v>NICOLA</v>
          </cell>
          <cell r="D25391" t="str">
            <v>CAMMARANO NICOLA</v>
          </cell>
          <cell r="E25391" t="str">
            <v>M</v>
          </cell>
          <cell r="F25391">
            <v>26361</v>
          </cell>
          <cell r="G25391" t="str">
            <v>ROFRANO (SA)</v>
          </cell>
          <cell r="H25391" t="str">
            <v>Sindaco</v>
          </cell>
          <cell r="I25391" t="str">
            <v>LISTA CIVICA: CAMBIAMO ROFRANO</v>
          </cell>
        </row>
        <row r="25392">
          <cell r="A25392" t="str">
            <v>ROMAGNANO AL MONTE</v>
          </cell>
          <cell r="B25392" t="str">
            <v>CASO</v>
          </cell>
          <cell r="C25392" t="str">
            <v>GIUSEPPE</v>
          </cell>
          <cell r="D25392" t="str">
            <v>CASO GIUSEPPE</v>
          </cell>
          <cell r="E25392" t="str">
            <v>M</v>
          </cell>
          <cell r="F25392">
            <v>21746</v>
          </cell>
          <cell r="G25392" t="str">
            <v>SALERNO (SA)</v>
          </cell>
          <cell r="H25392" t="str">
            <v>Sindaco</v>
          </cell>
          <cell r="I25392" t="str">
            <v>LISTA CIVICA: NELLA CONTINUITA' PER ROMAGNANO</v>
          </cell>
        </row>
        <row r="25393">
          <cell r="A25393" t="str">
            <v>ROSCIGNO</v>
          </cell>
          <cell r="B25393" t="str">
            <v>PALMIERI</v>
          </cell>
          <cell r="C25393" t="str">
            <v>PINO</v>
          </cell>
          <cell r="D25393" t="str">
            <v>PALMIERI PINO</v>
          </cell>
          <cell r="E25393" t="str">
            <v>M</v>
          </cell>
          <cell r="F25393">
            <v>25468</v>
          </cell>
          <cell r="G25393" t="str">
            <v>ROMA (RM)</v>
          </cell>
          <cell r="H25393" t="str">
            <v>Sindaco</v>
          </cell>
          <cell r="I25393" t="str">
            <v>LISTA CIVICA: ROSCIGNO UNITA</v>
          </cell>
        </row>
        <row r="25394">
          <cell r="A25394" t="str">
            <v>RUTINO</v>
          </cell>
          <cell r="B25394" t="str">
            <v>ROTOLO</v>
          </cell>
          <cell r="C25394" t="str">
            <v>GIUSEPPE</v>
          </cell>
          <cell r="D25394" t="str">
            <v>ROTOLO GIUSEPPE</v>
          </cell>
          <cell r="E25394" t="str">
            <v>M</v>
          </cell>
          <cell r="F25394">
            <v>22218</v>
          </cell>
          <cell r="G25394" t="str">
            <v>SALERNO (SA)</v>
          </cell>
          <cell r="H25394" t="str">
            <v>Sindaco</v>
          </cell>
          <cell r="I25394" t="str">
            <v>LISTA CIVICA: GUARDIAMO AVANTI</v>
          </cell>
        </row>
        <row r="25395">
          <cell r="A25395" t="str">
            <v>SACCO</v>
          </cell>
          <cell r="B25395" t="str">
            <v>LATEMPA</v>
          </cell>
          <cell r="C25395" t="str">
            <v>FRANCO</v>
          </cell>
          <cell r="D25395" t="str">
            <v>LATEMPA FRANCO</v>
          </cell>
          <cell r="E25395" t="str">
            <v>M</v>
          </cell>
          <cell r="F25395">
            <v>21828</v>
          </cell>
          <cell r="G25395" t="str">
            <v>SACCO (SA)</v>
          </cell>
          <cell r="H25395" t="str">
            <v>Sindaco</v>
          </cell>
          <cell r="I25395" t="str">
            <v>LISTA CIVICA: SACCO RADICI E FUTURO</v>
          </cell>
        </row>
        <row r="25396">
          <cell r="A25396" t="str">
            <v>SALA CONSILINA</v>
          </cell>
          <cell r="B25396" t="str">
            <v>CAVALLONE</v>
          </cell>
          <cell r="C25396" t="str">
            <v>FRANCESCO</v>
          </cell>
          <cell r="D25396" t="str">
            <v>CAVALLONE FRANCESCO</v>
          </cell>
          <cell r="E25396" t="str">
            <v>M</v>
          </cell>
          <cell r="F25396">
            <v>25223</v>
          </cell>
          <cell r="G25396" t="str">
            <v>POLLA (SA)</v>
          </cell>
          <cell r="H25396" t="str">
            <v>Sindaco</v>
          </cell>
          <cell r="I25396" t="str">
            <v>LISTA CIVICA: SALA VIVA</v>
          </cell>
        </row>
        <row r="25397">
          <cell r="A25397" t="str">
            <v>SALENTO</v>
          </cell>
          <cell r="B25397" t="str">
            <v>DE MARCO</v>
          </cell>
          <cell r="C25397" t="str">
            <v>GABRIELE</v>
          </cell>
          <cell r="D25397" t="str">
            <v>DE MARCO GABRIELE</v>
          </cell>
          <cell r="E25397" t="str">
            <v>M</v>
          </cell>
          <cell r="F25397">
            <v>22244</v>
          </cell>
          <cell r="G25397" t="str">
            <v>SALENTO (SA)</v>
          </cell>
          <cell r="H25397" t="str">
            <v>Sindaco</v>
          </cell>
          <cell r="I25397" t="str">
            <v>LISTA CIVICA: SVOLTA POPOLARE</v>
          </cell>
        </row>
        <row r="25398">
          <cell r="A25398" t="str">
            <v>SALERNO</v>
          </cell>
          <cell r="B25398" t="str">
            <v>NAPOLI</v>
          </cell>
          <cell r="C25398" t="str">
            <v>VINCENZO</v>
          </cell>
          <cell r="D25398" t="str">
            <v>NAPOLI VINCENZO</v>
          </cell>
          <cell r="E25398" t="str">
            <v>M</v>
          </cell>
          <cell r="F25398">
            <v>18474</v>
          </cell>
          <cell r="G25398" t="str">
            <v>SALERNO (SA)</v>
          </cell>
          <cell r="H25398" t="str">
            <v>Sindaco</v>
          </cell>
          <cell r="I25398" t="str">
            <v>LISTA CIVICA: POPOLARI E MODERATI | LISTA CIVICA: SALERNO PER I GIOVANI | CAMPANIA LIBERA | LISTA CIVICA: PER LE PERSONE  E LA COMUNITA' NAPOLI SINDACO | LISTA CIVICA: SALERNO CON VOI | EUROPA VERDE | LISTA CIVICA: PROGRESSISTI PER SALERNO | LISTA COMPOSI</v>
          </cell>
        </row>
        <row r="25399">
          <cell r="A25399" t="str">
            <v>SALVITELLE</v>
          </cell>
          <cell r="B25399" t="str">
            <v>SCELZA</v>
          </cell>
          <cell r="C25399" t="str">
            <v>MARIA ANTONIETTA</v>
          </cell>
          <cell r="D25399" t="str">
            <v>SCELZA MARIA ANTONIETTA</v>
          </cell>
          <cell r="E25399" t="str">
            <v>F</v>
          </cell>
          <cell r="F25399">
            <v>29386</v>
          </cell>
          <cell r="G25399" t="str">
            <v>POLLA (SA)</v>
          </cell>
          <cell r="H25399" t="str">
            <v>Sindaco</v>
          </cell>
          <cell r="I25399" t="str">
            <v>LISTA CIVICA: NOI PER SALVITELLE</v>
          </cell>
        </row>
        <row r="25400">
          <cell r="A25400" t="str">
            <v>SAN CIPRIANO PICENTINO</v>
          </cell>
          <cell r="B25400" t="str">
            <v>ALFANO</v>
          </cell>
          <cell r="C25400" t="str">
            <v>SONIA</v>
          </cell>
          <cell r="D25400" t="str">
            <v>ALFANO SONIA</v>
          </cell>
          <cell r="E25400" t="str">
            <v>F</v>
          </cell>
          <cell r="F25400">
            <v>30172</v>
          </cell>
          <cell r="G25400" t="str">
            <v>SALERNO (SA)</v>
          </cell>
          <cell r="H25400" t="str">
            <v>Sindaco</v>
          </cell>
          <cell r="I25400" t="str">
            <v>LISTA CIVICA: INSIEME PROTAGONISTI</v>
          </cell>
        </row>
        <row r="25401">
          <cell r="A25401" t="str">
            <v>SAN GIOVANNI A PIRO</v>
          </cell>
          <cell r="B25401" t="str">
            <v>PALAZZO</v>
          </cell>
          <cell r="C25401" t="str">
            <v>FERDINANDO</v>
          </cell>
          <cell r="D25401" t="str">
            <v>PALAZZO FERDINANDO</v>
          </cell>
          <cell r="E25401" t="str">
            <v>M</v>
          </cell>
          <cell r="F25401">
            <v>26093</v>
          </cell>
          <cell r="G25401" t="str">
            <v>MARATEA (PZ)</v>
          </cell>
          <cell r="H25401" t="str">
            <v>Sindaco</v>
          </cell>
          <cell r="I25401" t="str">
            <v>LISTA CIVICA: IN COMUNE</v>
          </cell>
        </row>
        <row r="25402">
          <cell r="A25402" t="str">
            <v>SAN GREGORIO MAGNO</v>
          </cell>
          <cell r="B25402" t="str">
            <v>PADULA</v>
          </cell>
          <cell r="C25402" t="str">
            <v>NICOLA</v>
          </cell>
          <cell r="D25402" t="str">
            <v>PADULA NICOLA</v>
          </cell>
          <cell r="E25402" t="str">
            <v>M</v>
          </cell>
          <cell r="F25402">
            <v>25268</v>
          </cell>
          <cell r="G25402" t="str">
            <v>SAN GREGORIO MAGNO (SA)</v>
          </cell>
          <cell r="H25402" t="str">
            <v>Sindaco</v>
          </cell>
          <cell r="I25402" t="str">
            <v>LISTA CIVICA: IL QUADRIFOGLIO</v>
          </cell>
        </row>
        <row r="25403">
          <cell r="A25403" t="str">
            <v>SAN MANGO PIEMONTE</v>
          </cell>
          <cell r="B25403" t="str">
            <v>DI GIACOMO</v>
          </cell>
          <cell r="C25403" t="str">
            <v>FRANCESCO</v>
          </cell>
          <cell r="D25403" t="str">
            <v>DI GIACOMO FRANCESCO</v>
          </cell>
          <cell r="E25403" t="str">
            <v>M</v>
          </cell>
          <cell r="F25403">
            <v>26422</v>
          </cell>
          <cell r="G25403" t="str">
            <v>SALERNO (SA)</v>
          </cell>
          <cell r="H25403" t="str">
            <v>Sindaco</v>
          </cell>
        </row>
        <row r="25404">
          <cell r="A25404" t="str">
            <v>SAN MARZANO SUL SARNO</v>
          </cell>
          <cell r="B25404" t="str">
            <v>ZUOTTOLO</v>
          </cell>
          <cell r="C25404" t="str">
            <v>CARMELA</v>
          </cell>
          <cell r="D25404" t="str">
            <v>ZUOTTOLO CARMELA</v>
          </cell>
          <cell r="E25404" t="str">
            <v>F</v>
          </cell>
          <cell r="F25404">
            <v>28250</v>
          </cell>
          <cell r="G25404" t="str">
            <v>NOCERA INFERIORE (SA)</v>
          </cell>
          <cell r="H25404" t="str">
            <v>Sindaco</v>
          </cell>
          <cell r="I25404" t="str">
            <v>LISTA CIVICA: CRESCIAMO</v>
          </cell>
        </row>
        <row r="25405">
          <cell r="A25405" t="str">
            <v>SAN MAURO CILENTO</v>
          </cell>
          <cell r="B25405" t="str">
            <v>CILENTO</v>
          </cell>
          <cell r="C25405" t="str">
            <v>GIUSEPPE</v>
          </cell>
          <cell r="D25405" t="str">
            <v>CILENTO GIUSEPPE</v>
          </cell>
          <cell r="E25405" t="str">
            <v>M</v>
          </cell>
          <cell r="F25405">
            <v>17334</v>
          </cell>
          <cell r="G25405" t="str">
            <v>SAN MAURO CILENTO (SA)</v>
          </cell>
          <cell r="H25405" t="str">
            <v>Sindaco</v>
          </cell>
          <cell r="I25405" t="str">
            <v>LISTA CIVICA: INSIEME PER SAN MAURO</v>
          </cell>
        </row>
        <row r="25406">
          <cell r="A25406" t="str">
            <v>SAN MAURO LA BRUCA</v>
          </cell>
          <cell r="B25406" t="str">
            <v>RICCO</v>
          </cell>
          <cell r="C25406" t="str">
            <v>NAZARIO</v>
          </cell>
          <cell r="D25406" t="str">
            <v>RICCO NAZARIO</v>
          </cell>
          <cell r="E25406" t="str">
            <v>M</v>
          </cell>
          <cell r="F25406">
            <v>30006</v>
          </cell>
          <cell r="G25406" t="str">
            <v>VALLO DELLA LUCANIA (SA)</v>
          </cell>
          <cell r="H25406" t="str">
            <v>Sindaco</v>
          </cell>
        </row>
        <row r="25407">
          <cell r="A25407" t="str">
            <v>SAN PIETRO AL TANAGRO</v>
          </cell>
          <cell r="B25407" t="str">
            <v>QUARANTA</v>
          </cell>
          <cell r="C25407" t="str">
            <v>DOMENICO</v>
          </cell>
          <cell r="D25407" t="str">
            <v>QUARANTA DOMENICO</v>
          </cell>
          <cell r="E25407" t="str">
            <v>M</v>
          </cell>
          <cell r="F25407">
            <v>25079</v>
          </cell>
          <cell r="G25407" t="str">
            <v>POLLA (SA)</v>
          </cell>
          <cell r="H25407" t="str">
            <v>Sindaco</v>
          </cell>
          <cell r="I25407" t="str">
            <v>LISTA CIVICA: AVANTI SEMPRE INSIEME</v>
          </cell>
        </row>
        <row r="25408">
          <cell r="A25408" t="str">
            <v>SAN RUFO</v>
          </cell>
          <cell r="B25408" t="str">
            <v>MARMO</v>
          </cell>
          <cell r="C25408" t="str">
            <v>MICHELE</v>
          </cell>
          <cell r="D25408" t="str">
            <v>MARMO MICHELE</v>
          </cell>
          <cell r="E25408" t="str">
            <v>M</v>
          </cell>
          <cell r="F25408">
            <v>23295</v>
          </cell>
          <cell r="G25408" t="str">
            <v>SAN RUFO (SA)</v>
          </cell>
          <cell r="H25408" t="str">
            <v>Sindaco</v>
          </cell>
          <cell r="I25408" t="str">
            <v>LISTA CIVICA: IMPEGNO E SOLIDARIET? PER SAN RUFO</v>
          </cell>
        </row>
        <row r="25409">
          <cell r="A25409" t="str">
            <v>SANTA MARINA</v>
          </cell>
          <cell r="B25409" t="str">
            <v>FORTUNATO</v>
          </cell>
          <cell r="C25409" t="str">
            <v>GIOVANNI</v>
          </cell>
          <cell r="D25409" t="str">
            <v>FORTUNATO GIOVANNI</v>
          </cell>
          <cell r="E25409" t="str">
            <v>M</v>
          </cell>
          <cell r="F25409">
            <v>24595</v>
          </cell>
          <cell r="G25409" t="str">
            <v>SANTA MARINA (SA)</v>
          </cell>
          <cell r="H25409" t="str">
            <v>Sindaco</v>
          </cell>
          <cell r="I25409" t="str">
            <v>LISTA CIVICA: PER LA CITTA' DEL FUTURO</v>
          </cell>
        </row>
        <row r="25410">
          <cell r="A25410" t="str">
            <v>SANT'ANGELO A FASANELLA</v>
          </cell>
          <cell r="B25410" t="str">
            <v>SALAMONE</v>
          </cell>
          <cell r="C25410" t="str">
            <v>GASPARE</v>
          </cell>
          <cell r="D25410" t="str">
            <v>SALAMONE GASPARE</v>
          </cell>
          <cell r="E25410" t="str">
            <v>M</v>
          </cell>
          <cell r="F25410">
            <v>23371</v>
          </cell>
          <cell r="G25410" t="str">
            <v>SALERNO (SA)</v>
          </cell>
          <cell r="H25410" t="str">
            <v>Sindaco</v>
          </cell>
          <cell r="I25410" t="str">
            <v>LISTA CIVICA: INSIEME PER SANT'ANGELO</v>
          </cell>
        </row>
        <row r="25411">
          <cell r="A25411" t="str">
            <v>SANT'ARSENIO</v>
          </cell>
          <cell r="B25411" t="str">
            <v>PICA</v>
          </cell>
          <cell r="C25411" t="str">
            <v>DONATO</v>
          </cell>
          <cell r="D25411" t="str">
            <v>PICA DONATO</v>
          </cell>
          <cell r="E25411" t="str">
            <v>M</v>
          </cell>
          <cell r="F25411">
            <v>19243</v>
          </cell>
          <cell r="G25411" t="str">
            <v>SANT'ARSENIO (SA)</v>
          </cell>
          <cell r="H25411" t="str">
            <v>Sindaco</v>
          </cell>
          <cell r="I25411" t="str">
            <v>LISTA CIVICA: IMPEGNO COMUNE</v>
          </cell>
        </row>
        <row r="25412">
          <cell r="A25412" t="str">
            <v>SANT'EGIDIO DEL MONTE ALBINO</v>
          </cell>
          <cell r="B25412" t="str">
            <v>LA MURA</v>
          </cell>
          <cell r="C25412" t="str">
            <v>ANTONIO</v>
          </cell>
          <cell r="D25412" t="str">
            <v>LA MURA ANTONIO</v>
          </cell>
          <cell r="E25412" t="str">
            <v>M</v>
          </cell>
          <cell r="F25412">
            <v>24981</v>
          </cell>
          <cell r="G25412" t="str">
            <v>GRAGNANO (NA)</v>
          </cell>
          <cell r="H25412" t="str">
            <v>Sindaco</v>
          </cell>
          <cell r="I25412" t="str">
            <v>LISTA CIVICA: LA MURA SINDACO PER SANT'EGIDIO</v>
          </cell>
        </row>
        <row r="25413">
          <cell r="A25413" t="str">
            <v>SANTOMENNA</v>
          </cell>
          <cell r="B25413" t="str">
            <v>DI GERONIMO</v>
          </cell>
          <cell r="C25413" t="str">
            <v>MICHELE</v>
          </cell>
          <cell r="D25413" t="str">
            <v>DI GERONIMO MICHELE</v>
          </cell>
          <cell r="E25413" t="str">
            <v>M</v>
          </cell>
          <cell r="F25413">
            <v>30925</v>
          </cell>
          <cell r="G25413" t="str">
            <v>OLIVETO CITRA (SA)</v>
          </cell>
          <cell r="H25413" t="str">
            <v>Sindaco</v>
          </cell>
          <cell r="I25413" t="str">
            <v>LISTA CIVICA: PENSIAMO A SANTOMENNA</v>
          </cell>
        </row>
        <row r="25414">
          <cell r="A25414" t="str">
            <v>SAN VALENTINO TORIO</v>
          </cell>
          <cell r="B25414" t="str">
            <v>STRIANESE</v>
          </cell>
          <cell r="C25414" t="str">
            <v>MICHELE</v>
          </cell>
          <cell r="D25414" t="str">
            <v>STRIANESE MICHELE</v>
          </cell>
          <cell r="E25414" t="str">
            <v>M</v>
          </cell>
          <cell r="F25414">
            <v>27544</v>
          </cell>
          <cell r="G25414" t="str">
            <v>SARNO (SA)</v>
          </cell>
          <cell r="H25414" t="str">
            <v>Sindaco</v>
          </cell>
          <cell r="I25414" t="str">
            <v>LISTA CIVICA: INSIEME PER SAN VALENTINO</v>
          </cell>
        </row>
        <row r="25415">
          <cell r="A25415" t="str">
            <v>SANZA</v>
          </cell>
          <cell r="B25415" t="str">
            <v>ESPOSITO</v>
          </cell>
          <cell r="C25415" t="str">
            <v>VITTORIO</v>
          </cell>
          <cell r="D25415" t="str">
            <v>ESPOSITO VITTORIO</v>
          </cell>
          <cell r="E25415" t="str">
            <v>M</v>
          </cell>
          <cell r="F25415">
            <v>19865</v>
          </cell>
          <cell r="G25415" t="str">
            <v>SANZA (SA)</v>
          </cell>
          <cell r="H25415" t="str">
            <v>Sindaco</v>
          </cell>
          <cell r="I25415" t="str">
            <v>LISTA CIVICA: CAMBIAMENTI PER SANZA</v>
          </cell>
        </row>
        <row r="25416">
          <cell r="A25416" t="str">
            <v>SAPRI</v>
          </cell>
          <cell r="B25416" t="str">
            <v>GENTILE</v>
          </cell>
          <cell r="C25416" t="str">
            <v>ANTONIO</v>
          </cell>
          <cell r="D25416" t="str">
            <v>GENTILE ANTONIO</v>
          </cell>
          <cell r="E25416" t="str">
            <v>M</v>
          </cell>
          <cell r="F25416">
            <v>29975</v>
          </cell>
          <cell r="G25416" t="str">
            <v>SAPRI (SA)</v>
          </cell>
          <cell r="H25416" t="str">
            <v>Sindaco</v>
          </cell>
          <cell r="I25416" t="str">
            <v>LISTA CIVICA: SAPRI AL CENTRO</v>
          </cell>
        </row>
        <row r="25417">
          <cell r="A25417" t="str">
            <v>SARNO</v>
          </cell>
          <cell r="B25417" t="str">
            <v>CANFORA</v>
          </cell>
          <cell r="C25417" t="str">
            <v>GIUSEPPE</v>
          </cell>
          <cell r="D25417" t="str">
            <v>CANFORA GIUSEPPE</v>
          </cell>
          <cell r="E25417" t="str">
            <v>M</v>
          </cell>
          <cell r="F25417">
            <v>19760</v>
          </cell>
          <cell r="G25417" t="str">
            <v>SARNO (SA)</v>
          </cell>
          <cell r="H25417" t="str">
            <v>Sindaco</v>
          </cell>
          <cell r="I25417" t="str">
            <v>LISTA CIVICA: CANFORA SINDACO | PARTITO DEMOCRATICO | LISTA CIVICA: IMPEGNO &amp; PASSIONE | LISTA CIVICA: L'ITALIA E' POPOLARE</v>
          </cell>
        </row>
        <row r="25418">
          <cell r="A25418" t="str">
            <v>SASSANO</v>
          </cell>
          <cell r="B25418" t="str">
            <v>RUBINO</v>
          </cell>
          <cell r="C25418" t="str">
            <v>DOMENICO</v>
          </cell>
          <cell r="D25418" t="str">
            <v>RUBINO DOMENICO</v>
          </cell>
          <cell r="E25418" t="str">
            <v>M</v>
          </cell>
          <cell r="F25418">
            <v>19011</v>
          </cell>
          <cell r="G25418" t="str">
            <v>SASSANO (SA)</v>
          </cell>
          <cell r="H25418" t="str">
            <v>Sindaco</v>
          </cell>
          <cell r="I25418" t="str">
            <v>LISTA CIVICA: SASSO SANO</v>
          </cell>
        </row>
        <row r="25419">
          <cell r="A25419" t="str">
            <v>SCALA</v>
          </cell>
          <cell r="B25419" t="str">
            <v>MANSI</v>
          </cell>
          <cell r="C25419" t="str">
            <v>LUIGI</v>
          </cell>
          <cell r="D25419" t="str">
            <v>MANSI LUIGI</v>
          </cell>
          <cell r="E25419" t="str">
            <v>M</v>
          </cell>
          <cell r="F25419">
            <v>28028</v>
          </cell>
          <cell r="G25419" t="str">
            <v>SCALA (SA)</v>
          </cell>
          <cell r="H25419" t="str">
            <v>Sindaco</v>
          </cell>
          <cell r="I25419" t="str">
            <v>LISTA CIVICA: SCALA CHE CAMBIA</v>
          </cell>
        </row>
        <row r="25420">
          <cell r="A25420" t="str">
            <v>SERRAMEZZANA</v>
          </cell>
          <cell r="B25420" t="str">
            <v>MATERAZZI</v>
          </cell>
          <cell r="C25420" t="str">
            <v>AUGUSTO</v>
          </cell>
          <cell r="D25420" t="str">
            <v>MATERAZZI AUGUSTO</v>
          </cell>
          <cell r="E25420" t="str">
            <v>M</v>
          </cell>
          <cell r="F25420">
            <v>20448</v>
          </cell>
          <cell r="G25420" t="str">
            <v>SERRAMEZZANA (SA)</v>
          </cell>
          <cell r="H25420" t="str">
            <v>Sindaco</v>
          </cell>
          <cell r="I25420" t="str">
            <v>LISTA CIVICA: ALLA LUCE DEL SOLE</v>
          </cell>
        </row>
        <row r="25421">
          <cell r="A25421" t="str">
            <v>SERRE</v>
          </cell>
          <cell r="B25421" t="str">
            <v>OPRAMOLLA</v>
          </cell>
          <cell r="C25421" t="str">
            <v>ANTONIO</v>
          </cell>
          <cell r="D25421" t="str">
            <v>OPRAMOLLA ANTONIO</v>
          </cell>
          <cell r="E25421" t="str">
            <v>M</v>
          </cell>
          <cell r="F25421">
            <v>29019</v>
          </cell>
          <cell r="G25421" t="str">
            <v>EBOLI (SA)</v>
          </cell>
          <cell r="H25421" t="str">
            <v>Sindaco</v>
          </cell>
          <cell r="I25421" t="str">
            <v>LISTA CIVICA: SI AMO SERRE</v>
          </cell>
        </row>
        <row r="25422">
          <cell r="A25422" t="str">
            <v>SESSA CILENTO</v>
          </cell>
          <cell r="B25422" t="str">
            <v>BOTTI</v>
          </cell>
          <cell r="C25422" t="str">
            <v>GERARDO</v>
          </cell>
          <cell r="D25422" t="str">
            <v>BOTTI GERARDO</v>
          </cell>
          <cell r="E25422" t="str">
            <v>M</v>
          </cell>
          <cell r="F25422">
            <v>20677</v>
          </cell>
          <cell r="G25422" t="str">
            <v>SALERNO (SA)</v>
          </cell>
          <cell r="H25422" t="str">
            <v>Sindaco</v>
          </cell>
        </row>
        <row r="25423">
          <cell r="A25423" t="str">
            <v>SIANO</v>
          </cell>
          <cell r="B25423" t="str">
            <v>MARCHESE</v>
          </cell>
          <cell r="C25423" t="str">
            <v>GIORGIO</v>
          </cell>
          <cell r="D25423" t="str">
            <v>MARCHESE GIORGIO</v>
          </cell>
          <cell r="E25423" t="str">
            <v>M</v>
          </cell>
          <cell r="F25423">
            <v>28168</v>
          </cell>
          <cell r="G25423" t="str">
            <v>SIANO (SA)</v>
          </cell>
          <cell r="H25423" t="str">
            <v>Sindaco</v>
          </cell>
          <cell r="I25423" t="str">
            <v>LISTA CIVICA: SIANO AL CENTRO</v>
          </cell>
        </row>
        <row r="25424">
          <cell r="A25424" t="str">
            <v>SICIGNANO DEGLI ALBURNI</v>
          </cell>
          <cell r="B25424" t="str">
            <v>ORCO</v>
          </cell>
          <cell r="C25424" t="str">
            <v>GIACOMO</v>
          </cell>
          <cell r="D25424" t="str">
            <v>ORCO GIACOMO</v>
          </cell>
          <cell r="E25424" t="str">
            <v>M</v>
          </cell>
          <cell r="F25424">
            <v>34047</v>
          </cell>
          <cell r="G25424" t="str">
            <v>POLLA (SA)</v>
          </cell>
          <cell r="H25424" t="str">
            <v>Sindaco</v>
          </cell>
          <cell r="I25424" t="str">
            <v>LISTA CIVICA: OBIETTIVI IN COMUNE</v>
          </cell>
        </row>
        <row r="25425">
          <cell r="A25425" t="str">
            <v>STELLA CILENTO</v>
          </cell>
          <cell r="B25425" t="str">
            <v>MASSANOVA</v>
          </cell>
          <cell r="C25425" t="str">
            <v>FRANCESCO</v>
          </cell>
          <cell r="D25425" t="str">
            <v>MASSANOVA FRANCESCO</v>
          </cell>
          <cell r="E25425" t="str">
            <v>M</v>
          </cell>
          <cell r="F25425">
            <v>23250</v>
          </cell>
          <cell r="G25425" t="str">
            <v>STELLA CILENTO (SA)</v>
          </cell>
          <cell r="H25425" t="str">
            <v>Sindaco</v>
          </cell>
          <cell r="I25425" t="str">
            <v>LISTA CIVICA: UNA NUOVA STELLA</v>
          </cell>
        </row>
        <row r="25426">
          <cell r="A25426" t="str">
            <v>STIO</v>
          </cell>
          <cell r="B25426" t="str">
            <v>TROTTA</v>
          </cell>
          <cell r="C25426" t="str">
            <v>GIANCARLO</v>
          </cell>
          <cell r="D25426" t="str">
            <v>TROTTA GIANCARLO</v>
          </cell>
          <cell r="E25426" t="str">
            <v>M</v>
          </cell>
          <cell r="F25426">
            <v>27192</v>
          </cell>
          <cell r="G25426" t="str">
            <v>VALLO DELLA LUCANIA (SA)</v>
          </cell>
          <cell r="H25426" t="str">
            <v>Sindaco</v>
          </cell>
          <cell r="I25426" t="str">
            <v>LISTA CIVICA: STIO E GORGA APRIAMO IL FUTURO</v>
          </cell>
        </row>
        <row r="25427">
          <cell r="A25427" t="str">
            <v>TEGGIANO</v>
          </cell>
          <cell r="B25427" t="str">
            <v>DI CANDIA</v>
          </cell>
          <cell r="C25427" t="str">
            <v>MICHELE</v>
          </cell>
          <cell r="D25427" t="str">
            <v>DI CANDIA MICHELE</v>
          </cell>
          <cell r="E25427" t="str">
            <v>M</v>
          </cell>
          <cell r="F25427">
            <v>23214</v>
          </cell>
          <cell r="G25427" t="str">
            <v>TEGGIANO (SA)</v>
          </cell>
          <cell r="H25427" t="str">
            <v>Sindaco</v>
          </cell>
          <cell r="I25427" t="str">
            <v>LISTA CIVICA: TEGGIANO EUROPEA</v>
          </cell>
        </row>
        <row r="25428">
          <cell r="A25428" t="str">
            <v>TORCHIARA</v>
          </cell>
          <cell r="B25428" t="str">
            <v>FARRO</v>
          </cell>
          <cell r="C25428" t="str">
            <v>MASSIMO</v>
          </cell>
          <cell r="D25428" t="str">
            <v>FARRO MASSIMO</v>
          </cell>
          <cell r="E25428" t="str">
            <v>M</v>
          </cell>
          <cell r="F25428">
            <v>23437</v>
          </cell>
          <cell r="G25428" t="str">
            <v>SALERNO (SA)</v>
          </cell>
          <cell r="H25428" t="str">
            <v>Sindaco</v>
          </cell>
          <cell r="I25428" t="str">
            <v>LISTA CIVICA: L'UNIONE</v>
          </cell>
        </row>
        <row r="25429">
          <cell r="A25429" t="str">
            <v>TORRACA</v>
          </cell>
          <cell r="B25429" t="str">
            <v>BIANCO</v>
          </cell>
          <cell r="C25429" t="str">
            <v>FRANCESCO</v>
          </cell>
          <cell r="D25429" t="str">
            <v>BIANCO FRANCESCO</v>
          </cell>
          <cell r="E25429" t="str">
            <v>M</v>
          </cell>
          <cell r="F25429">
            <v>28659</v>
          </cell>
          <cell r="G25429" t="str">
            <v>MARATEA (PZ)</v>
          </cell>
          <cell r="H25429" t="str">
            <v>Sindaco</v>
          </cell>
          <cell r="I25429" t="str">
            <v>LISTA CIVICA: PER TORRACA</v>
          </cell>
        </row>
        <row r="25430">
          <cell r="A25430" t="str">
            <v>TORRE ORSAIA</v>
          </cell>
          <cell r="B25430" t="str">
            <v>VICINO</v>
          </cell>
          <cell r="C25430" t="str">
            <v>PIETRO</v>
          </cell>
          <cell r="D25430" t="str">
            <v>VICINO PIETRO</v>
          </cell>
          <cell r="E25430" t="str">
            <v>M</v>
          </cell>
          <cell r="F25430">
            <v>22259</v>
          </cell>
          <cell r="G25430" t="str">
            <v>SALERNO (SA)</v>
          </cell>
          <cell r="H25430" t="str">
            <v>Sindaco</v>
          </cell>
          <cell r="I25430" t="str">
            <v>LISTA CIVICA: PER IL CAMBIAMENTO</v>
          </cell>
        </row>
        <row r="25431">
          <cell r="A25431" t="str">
            <v>TORTORELLA</v>
          </cell>
          <cell r="B25431" t="str">
            <v>TANCREDI</v>
          </cell>
          <cell r="C25431" t="str">
            <v>NICOLA</v>
          </cell>
          <cell r="D25431" t="str">
            <v>TANCREDI NICOLA</v>
          </cell>
          <cell r="E25431" t="str">
            <v>M</v>
          </cell>
          <cell r="F25431">
            <v>19317</v>
          </cell>
          <cell r="G25431" t="str">
            <v>ROMA (RM)</v>
          </cell>
          <cell r="H25431" t="str">
            <v>Sindaco</v>
          </cell>
          <cell r="I25431" t="str">
            <v>LISTA CIVICA: INSIEME PER TORTORELLA</v>
          </cell>
        </row>
        <row r="25432">
          <cell r="A25432" t="str">
            <v>TRAMONTI</v>
          </cell>
          <cell r="B25432" t="str">
            <v>AMATRUDA</v>
          </cell>
          <cell r="C25432" t="str">
            <v>DOMENICO</v>
          </cell>
          <cell r="D25432" t="str">
            <v>AMATRUDA DOMENICO</v>
          </cell>
          <cell r="E25432" t="str">
            <v>M</v>
          </cell>
          <cell r="F25432">
            <v>23969</v>
          </cell>
          <cell r="G25432" t="str">
            <v>TRAMONTI (SA)</v>
          </cell>
          <cell r="H25432" t="str">
            <v>Sindaco</v>
          </cell>
          <cell r="I25432" t="str">
            <v>LISTA CIVICA: TRAMONTI DEMOCRATICA</v>
          </cell>
        </row>
        <row r="25433">
          <cell r="A25433" t="str">
            <v>TRENTINARA</v>
          </cell>
          <cell r="B25433" t="str">
            <v>CARIONE</v>
          </cell>
          <cell r="C25433" t="str">
            <v>ROSARIO</v>
          </cell>
          <cell r="D25433" t="str">
            <v>CARIONE ROSARIO</v>
          </cell>
          <cell r="E25433" t="str">
            <v>M</v>
          </cell>
          <cell r="F25433">
            <v>27322</v>
          </cell>
          <cell r="G25433" t="str">
            <v>BATTIPAGLIA (SA)</v>
          </cell>
          <cell r="H25433" t="str">
            <v>Sindaco</v>
          </cell>
          <cell r="I25433" t="str">
            <v>LISTA CIVICA: TRENTINARA UNITA PER IL FUTURO</v>
          </cell>
        </row>
        <row r="25434">
          <cell r="A25434" t="str">
            <v>VALLE DELL'ANGELO</v>
          </cell>
          <cell r="B25434" t="str">
            <v>IANNUZZI</v>
          </cell>
          <cell r="C25434" t="str">
            <v>SALVATORE ANGELO</v>
          </cell>
          <cell r="D25434" t="str">
            <v>IANNUZZI SALVATORE ANGELO</v>
          </cell>
          <cell r="E25434" t="str">
            <v>M</v>
          </cell>
          <cell r="F25434">
            <v>24566</v>
          </cell>
          <cell r="G25434" t="str">
            <v>VALLE DELL'ANGELO (SA)</v>
          </cell>
          <cell r="H25434" t="str">
            <v>Sindaco</v>
          </cell>
          <cell r="I25434" t="str">
            <v>LISTA CIVICA: TRADIZIONI E PROGRESSO</v>
          </cell>
        </row>
        <row r="25435">
          <cell r="A25435" t="str">
            <v>VALLO DELLA LUCANIA</v>
          </cell>
          <cell r="B25435" t="str">
            <v>SANSONE</v>
          </cell>
          <cell r="C25435" t="str">
            <v>ANTONIO</v>
          </cell>
          <cell r="D25435" t="str">
            <v>SANSONE ANTONIO</v>
          </cell>
          <cell r="E25435" t="str">
            <v>M</v>
          </cell>
          <cell r="F25435">
            <v>18685</v>
          </cell>
          <cell r="G25435" t="str">
            <v>VALLO DELLA LUCANIA (SA)</v>
          </cell>
          <cell r="H25435" t="str">
            <v>Sindaco</v>
          </cell>
          <cell r="I25435" t="str">
            <v>LISTA CIVICA: RIPARTIAMO INSIEME</v>
          </cell>
        </row>
        <row r="25436">
          <cell r="A25436" t="str">
            <v>VALVA</v>
          </cell>
          <cell r="B25436" t="str">
            <v>VUOCOLO</v>
          </cell>
          <cell r="C25436" t="str">
            <v>GIUSEPPE</v>
          </cell>
          <cell r="D25436" t="str">
            <v>VUOCOLO GIUSEPPE</v>
          </cell>
          <cell r="E25436" t="str">
            <v>M</v>
          </cell>
          <cell r="F25436">
            <v>20444</v>
          </cell>
          <cell r="G25436" t="str">
            <v>VALVA (SA)</v>
          </cell>
          <cell r="H25436" t="str">
            <v>Sindaco</v>
          </cell>
          <cell r="I25436" t="str">
            <v>LISTA CIVICA: RINASCITA</v>
          </cell>
        </row>
        <row r="25437">
          <cell r="A25437" t="str">
            <v>VIBONATI</v>
          </cell>
          <cell r="B25437" t="str">
            <v>BORRELLI</v>
          </cell>
          <cell r="C25437" t="str">
            <v>MANUEL</v>
          </cell>
          <cell r="D25437" t="str">
            <v>BORRELLI MANUEL</v>
          </cell>
          <cell r="E25437" t="str">
            <v>M</v>
          </cell>
          <cell r="F25437">
            <v>29558</v>
          </cell>
          <cell r="G25437" t="str">
            <v>BOVOLONE (VR)</v>
          </cell>
          <cell r="H25437" t="str">
            <v>Sindaco</v>
          </cell>
          <cell r="I25437" t="str">
            <v>LISTA CIVICA: AVANTI NELLA CONTINUITA'</v>
          </cell>
        </row>
        <row r="25438">
          <cell r="A25438" t="str">
            <v>VIETRI SUL MARE</v>
          </cell>
          <cell r="B25438" t="str">
            <v>DE SIMONE</v>
          </cell>
          <cell r="C25438" t="str">
            <v>GIOVANNI</v>
          </cell>
          <cell r="D25438" t="str">
            <v>DE SIMONE GIOVANNI</v>
          </cell>
          <cell r="E25438" t="str">
            <v>M</v>
          </cell>
          <cell r="F25438">
            <v>29414</v>
          </cell>
          <cell r="G25438" t="str">
            <v>SALERNO (SA)</v>
          </cell>
          <cell r="H25438" t="str">
            <v>Sindaco</v>
          </cell>
          <cell r="I25438" t="str">
            <v>LISTA CIVICA: UNITI PER VIETRI</v>
          </cell>
        </row>
        <row r="25439">
          <cell r="A25439" t="str">
            <v>ACQUAVIVA DELLE FONTI</v>
          </cell>
          <cell r="B25439" t="str">
            <v>CARLUCCI</v>
          </cell>
          <cell r="C25439" t="str">
            <v>DAVIDE FRANCESCO RUGGERO</v>
          </cell>
          <cell r="D25439" t="str">
            <v>CARLUCCI DAVIDE FRANCESCO RUGGERO</v>
          </cell>
          <cell r="E25439" t="str">
            <v>M</v>
          </cell>
          <cell r="F25439">
            <v>25223</v>
          </cell>
          <cell r="G25439" t="str">
            <v>ACQUAVIVA DELLE FONTI (BA)</v>
          </cell>
          <cell r="H25439" t="str">
            <v>Sindaco</v>
          </cell>
          <cell r="I25439" t="str">
            <v>LISTA CIVICA: LISTA VIVA! | LISTA CIVICA: DEMOCRATICI. PER ACQUAVIVA | LISTA CIVICA: PRIMAVERA ACQUAVIVESE | LISTA CIVICA: NUOVA ACQUAVIVA | LISTA CIVICA: ABC AMBIENTE BENESSERE COMUNITA'</v>
          </cell>
        </row>
        <row r="25440">
          <cell r="A25440" t="str">
            <v>ADELFIA</v>
          </cell>
          <cell r="B25440" t="str">
            <v>COSOLA</v>
          </cell>
          <cell r="C25440" t="str">
            <v>GIUSEPPE</v>
          </cell>
          <cell r="D25440" t="str">
            <v>COSOLA GIUSEPPE</v>
          </cell>
          <cell r="E25440" t="str">
            <v>M</v>
          </cell>
          <cell r="F25440">
            <v>27354</v>
          </cell>
          <cell r="G25440" t="str">
            <v>BARI (BA)</v>
          </cell>
          <cell r="H25440" t="str">
            <v>Sindaco</v>
          </cell>
          <cell r="I25440" t="str">
            <v>LISTA CIVICA: IDEE PER ADELFIA | LISTA CIVICA: POPOLARI CON COSOLA | LISTA CIVICA: SI AMO ADELFIESI | LISTA CIVICA: GIUSEPPE COSOLA SINDACO | LISTA CIVICA: ADELFIA LIBERA</v>
          </cell>
        </row>
        <row r="25441">
          <cell r="A25441" t="str">
            <v>ALBEROBELLO</v>
          </cell>
          <cell r="B25441" t="str">
            <v>DE CARLO</v>
          </cell>
          <cell r="C25441" t="str">
            <v>FRANCESCO</v>
          </cell>
          <cell r="D25441" t="str">
            <v>DE CARLO FRANCESCO</v>
          </cell>
          <cell r="E25441" t="str">
            <v>M</v>
          </cell>
          <cell r="F25441">
            <v>25994</v>
          </cell>
          <cell r="G25441" t="str">
            <v>ALBEROBELLO (BA)</v>
          </cell>
          <cell r="H25441" t="str">
            <v>Sindaco</v>
          </cell>
          <cell r="I25441" t="str">
            <v>LISTA CIVICA: FRANCESCO DE CARLO CON TE</v>
          </cell>
        </row>
        <row r="25442">
          <cell r="A25442" t="str">
            <v>BARI</v>
          </cell>
          <cell r="B25442" t="str">
            <v>DECARO</v>
          </cell>
          <cell r="C25442" t="str">
            <v>ANTONIO</v>
          </cell>
          <cell r="D25442" t="str">
            <v>DECARO ANTONIO</v>
          </cell>
          <cell r="E25442" t="str">
            <v>M</v>
          </cell>
          <cell r="F25442">
            <v>25766</v>
          </cell>
          <cell r="G25442" t="str">
            <v>BARI (BA)</v>
          </cell>
          <cell r="H25442" t="str">
            <v>Sindaco</v>
          </cell>
          <cell r="I25442" t="str">
            <v>ITALIA IN COMUNE | LISTA CIVICA: DECARO PER BARI | LISTA CIVICA: BARI BENE COMUNE | LISTA CIVICA: DEMOCRATICI ECOLOGISTI-PROGRESSISTI X BARI | LISTA CIVICA: AVANTI DECARO | PARTITO DEMOCRATICO | LISTA CIVICA: ID INIZIATIVA DEMOCRATICA PER LA PUGLIA | LIST</v>
          </cell>
        </row>
        <row r="25443">
          <cell r="A25443" t="str">
            <v>BINETTO</v>
          </cell>
          <cell r="B25443" t="str">
            <v>BOZZI</v>
          </cell>
          <cell r="C25443" t="str">
            <v>VITO</v>
          </cell>
          <cell r="D25443" t="str">
            <v>BOZZI VITO</v>
          </cell>
          <cell r="E25443" t="str">
            <v>M</v>
          </cell>
          <cell r="F25443">
            <v>29482</v>
          </cell>
          <cell r="G25443" t="str">
            <v>BARI (BA)</v>
          </cell>
          <cell r="H25443" t="str">
            <v>Sindaco</v>
          </cell>
          <cell r="I25443" t="str">
            <v>LISTA CIVICA: NOI PER BINETTO-PASSIONE COMUNE</v>
          </cell>
        </row>
        <row r="25444">
          <cell r="A25444" t="str">
            <v>BITETTO</v>
          </cell>
          <cell r="B25444" t="str">
            <v>PASCAZIO</v>
          </cell>
          <cell r="C25444" t="str">
            <v>FIORENZA</v>
          </cell>
          <cell r="D25444" t="str">
            <v>PASCAZIO FIORENZA</v>
          </cell>
          <cell r="E25444" t="str">
            <v>F</v>
          </cell>
          <cell r="F25444">
            <v>27629</v>
          </cell>
          <cell r="G25444" t="str">
            <v>GRUMO APPULA (BA)</v>
          </cell>
          <cell r="H25444" t="str">
            <v>Sindaco</v>
          </cell>
          <cell r="I25444" t="str">
            <v>LISTA CIVICA: PRIMAVERA CITTADINA</v>
          </cell>
        </row>
        <row r="25445">
          <cell r="A25445" t="str">
            <v>BITONTO</v>
          </cell>
          <cell r="B25445" t="str">
            <v>RICCI</v>
          </cell>
          <cell r="C25445" t="str">
            <v>FRANCESCO PAOLO</v>
          </cell>
          <cell r="D25445" t="str">
            <v>RICCI FRANCESCO PAOLO</v>
          </cell>
          <cell r="E25445" t="str">
            <v>M</v>
          </cell>
          <cell r="F25445">
            <v>24597</v>
          </cell>
          <cell r="G25445" t="str">
            <v>BITONTO (BA)</v>
          </cell>
          <cell r="H25445" t="str">
            <v>Sindaco</v>
          </cell>
          <cell r="I25445" t="str">
            <v>PARTITO DEMOCRATICO | LISTA CIVICA: STRADA IN COMUNE | LISTA CIVICA: DEMOCRATICI PER LA PUGLIA | LISTA CIVICA: RETE CIVICA ITALIA POPOLARE | LISTA CIVICA: RINASCITA CON RICCI SINDACO | LISTA COMPOSITA: PIU'-SI SINISTRA ITALIANA | LISTA CIVICA: OFFICINA PA</v>
          </cell>
        </row>
        <row r="25446">
          <cell r="A25446" t="str">
            <v>BITRITTO</v>
          </cell>
          <cell r="B25446" t="str">
            <v>GIULITTO</v>
          </cell>
          <cell r="C25446" t="str">
            <v>GIUSEPPE</v>
          </cell>
          <cell r="D25446" t="str">
            <v>GIULITTO GIUSEPPE</v>
          </cell>
          <cell r="E25446" t="str">
            <v>M</v>
          </cell>
          <cell r="F25446">
            <v>24556</v>
          </cell>
          <cell r="G25446" t="str">
            <v>BITRITTO (BA)</v>
          </cell>
          <cell r="H25446" t="str">
            <v>Sindaco</v>
          </cell>
          <cell r="I25446" t="str">
            <v>LISTA CIVICA: CRESCERE CON BITRITTO</v>
          </cell>
        </row>
        <row r="25447">
          <cell r="A25447" t="str">
            <v>CAPURSO</v>
          </cell>
          <cell r="B25447" t="str">
            <v>LARICCHIA</v>
          </cell>
          <cell r="C25447" t="str">
            <v>MICHELE</v>
          </cell>
          <cell r="D25447" t="str">
            <v>LARICCHIA MICHELE</v>
          </cell>
          <cell r="E25447" t="str">
            <v>M</v>
          </cell>
          <cell r="F25447">
            <v>26822</v>
          </cell>
          <cell r="G25447" t="str">
            <v>BARI (BA)</v>
          </cell>
          <cell r="H25447" t="str">
            <v>Sindaco</v>
          </cell>
          <cell r="I25447" t="str">
            <v>LISTA CIVICA: CAPURSO IN COMUNE | LISTA CIVICA: CAPURSO PUNTOEACAPO | LISTA CIVICA: AVANTI CAPURSO | LISTA CIVICA: CAPURS MUNDI | LISTA CIVICA: CAPURSO CHE MI PIACE | LISTA CIVICA: INSIEME CAPURSO</v>
          </cell>
        </row>
        <row r="25448">
          <cell r="A25448" t="str">
            <v>CASAMASSIMA</v>
          </cell>
          <cell r="B25448" t="str">
            <v>NITTI</v>
          </cell>
          <cell r="C25448" t="str">
            <v>GIUSEPPE</v>
          </cell>
          <cell r="D25448" t="str">
            <v>NITTI GIUSEPPE</v>
          </cell>
          <cell r="E25448" t="str">
            <v>M</v>
          </cell>
          <cell r="F25448">
            <v>31759</v>
          </cell>
          <cell r="G25448" t="str">
            <v>BARI (BA)</v>
          </cell>
          <cell r="H25448" t="str">
            <v>Sindaco</v>
          </cell>
          <cell r="I25448" t="str">
            <v>LISTA CIVICA: NOI CIVICAMENTE | LISTA CIVICA: #GIUSEPPE NITTI SINDACO | LISTA CIVICA: AUTONOMIA CITTADINA | LISTA CIVICA: RILANCIAMO CASAMASSIMA | LISTA CIVICA: RIVOLTIAMO CASAMASSIMA</v>
          </cell>
        </row>
        <row r="25449">
          <cell r="A25449" t="str">
            <v>CASSANO DELLE MURGE</v>
          </cell>
          <cell r="B25449" t="str">
            <v>DEL RE</v>
          </cell>
          <cell r="C25449" t="str">
            <v>DAVIDE</v>
          </cell>
          <cell r="D25449" t="str">
            <v>DEL RE DAVIDE</v>
          </cell>
          <cell r="E25449" t="str">
            <v>M</v>
          </cell>
          <cell r="F25449">
            <v>27852</v>
          </cell>
          <cell r="G25449" t="str">
            <v>CAPURSO (BA)</v>
          </cell>
          <cell r="H25449" t="str">
            <v>Sindaco</v>
          </cell>
          <cell r="I25449" t="str">
            <v>LISTA CIVICA: E'VVIVA CASSANO!</v>
          </cell>
        </row>
        <row r="25450">
          <cell r="A25450" t="str">
            <v>CASTELLANA GROTTE</v>
          </cell>
          <cell r="B25450" t="str">
            <v>CILIBERTI</v>
          </cell>
          <cell r="C25450" t="str">
            <v>DOMENICO</v>
          </cell>
          <cell r="D25450" t="str">
            <v>CILIBERTI DOMENICO</v>
          </cell>
          <cell r="E25450" t="str">
            <v>M</v>
          </cell>
          <cell r="F25450">
            <v>25207</v>
          </cell>
          <cell r="G25450" t="str">
            <v>PUTIGNANO (BA)</v>
          </cell>
          <cell r="H25450" t="str">
            <v>Sindaco</v>
          </cell>
          <cell r="I25450" t="str">
            <v>LISTA CIVICA: UNITI SI VINCE PER CASTELLANA | LISTA CIVICA: PRIMA CASTELLANA | LISTA CIVICA: PUGLIA POPOLARE | LISTA CIVICA: MOVIMENTO POLITICO SCHITTULLI | LISTA CIVICA: CON DOMI | LISTA CIVICA: CASTELLANA CIVICA | LISTA CIVICA: FARE &amp; INNOVARE DEMOCRATI</v>
          </cell>
        </row>
        <row r="25451">
          <cell r="A25451" t="str">
            <v>CELLAMARE</v>
          </cell>
          <cell r="B25451" t="str">
            <v>VURCHIO</v>
          </cell>
          <cell r="C25451" t="str">
            <v>GIANLUCA</v>
          </cell>
          <cell r="D25451" t="str">
            <v>VURCHIO GIANLUCA</v>
          </cell>
          <cell r="E25451" t="str">
            <v>M</v>
          </cell>
          <cell r="F25451">
            <v>31147</v>
          </cell>
          <cell r="G25451" t="str">
            <v>BARI (BA)</v>
          </cell>
          <cell r="H25451" t="str">
            <v>Sindaco</v>
          </cell>
          <cell r="I25451" t="str">
            <v>LISTA CIVICA: INSIEME PER CELLAMARE</v>
          </cell>
        </row>
        <row r="25452">
          <cell r="A25452" t="str">
            <v>CONVERSANO</v>
          </cell>
          <cell r="B25452" t="str">
            <v>LOVASCIO</v>
          </cell>
          <cell r="C25452" t="str">
            <v>GIUSEPPE</v>
          </cell>
          <cell r="D25452" t="str">
            <v>LOVASCIO GIUSEPPE</v>
          </cell>
          <cell r="E25452" t="str">
            <v>M</v>
          </cell>
          <cell r="F25452">
            <v>23182</v>
          </cell>
          <cell r="G25452" t="str">
            <v>BARI (BA)</v>
          </cell>
          <cell r="H25452" t="str">
            <v>Sindaco</v>
          </cell>
          <cell r="I25452" t="str">
            <v>LISTA CIVICA: CON LOVASCIO LIBERI | LISTA CIVICA: CONVERSIAMO PER LA CITT? | LISTA CIVICA: POPOLARI CON LOVASCIO SINDACO | LISTA CIVICA: CONVERSANO PER TUTTI | LISTA CIVICA: GERMOGLI PER IL FUTURO | LISTA CIVICA: CULTURA PUGLIESE</v>
          </cell>
        </row>
        <row r="25453">
          <cell r="A25453" t="str">
            <v>CORATO</v>
          </cell>
          <cell r="B25453" t="str">
            <v>DE BENEDITTIS</v>
          </cell>
          <cell r="C25453" t="str">
            <v>CORRADO NICOLA</v>
          </cell>
          <cell r="D25453" t="str">
            <v>DE BENEDITTIS CORRADO NICOLA</v>
          </cell>
          <cell r="E25453" t="str">
            <v>M</v>
          </cell>
          <cell r="F25453">
            <v>26353</v>
          </cell>
          <cell r="G25453" t="str">
            <v>BARI (BA)</v>
          </cell>
          <cell r="H25453" t="str">
            <v>Sindaco</v>
          </cell>
          <cell r="I25453" t="str">
            <v>DEMOS DEMOCRAZIA SOLIDALE | ITALIA VIVA | PARTITO DEMOCRATICO | LISTA CIVICA: ITALIA IN COMUNE | LISTA CIVICA: RIMETTIAMO IN MOTO LA CITT?</v>
          </cell>
        </row>
        <row r="25454">
          <cell r="A25454" t="str">
            <v>GIOIA DEL COLLE</v>
          </cell>
          <cell r="B25454" t="str">
            <v>MASTRANGELO</v>
          </cell>
          <cell r="C25454" t="str">
            <v>GIOVANNI</v>
          </cell>
          <cell r="D25454" t="str">
            <v>MASTRANGELO GIOVANNI</v>
          </cell>
          <cell r="E25454" t="str">
            <v>M</v>
          </cell>
          <cell r="F25454">
            <v>28287</v>
          </cell>
          <cell r="G25454" t="str">
            <v>GIOIA DEL COLLE (BA)</v>
          </cell>
          <cell r="H25454" t="str">
            <v>Sindaco</v>
          </cell>
          <cell r="I25454" t="str">
            <v>FRATELLI D'ITALIA | LISTA CIVICA: PRIMA GIOIA | LEGA SALVINI | LISTA CIVICA: MASTRANGELO SINDACO | FORZA ITALIA | LISTA CIVICA: (R)INNOVA</v>
          </cell>
        </row>
        <row r="25455">
          <cell r="A25455" t="str">
            <v>GIOVINAZZO</v>
          </cell>
          <cell r="B25455" t="str">
            <v>SOLLECITO</v>
          </cell>
          <cell r="C25455" t="str">
            <v>MICHELE</v>
          </cell>
          <cell r="D25455" t="str">
            <v>SOLLECITO MICHELE</v>
          </cell>
          <cell r="E25455" t="str">
            <v>M</v>
          </cell>
          <cell r="F25455">
            <v>30435</v>
          </cell>
          <cell r="G25455" t="str">
            <v>BARI (BA)</v>
          </cell>
          <cell r="H25455" t="str">
            <v>Sindaco</v>
          </cell>
          <cell r="I25455" t="str">
            <v>LISTA COMPOSITA: ID INIZIATIVA DEMOCRATICA-NOI DI CENTRO | LISTA CIVICA: SMS SOLLECITO MICHELE SINDACO | LISTA CIVICA: NOI PER GIOVINAZZO | LISTA CIVICA: CON SOLLECITO | LISTA CIVICA: SUD AL CENTRO | LISTA CIVICA: FORZA GIOVINAZZO | LISTA CIVICA: CITTA' D</v>
          </cell>
        </row>
        <row r="25456">
          <cell r="A25456" t="str">
            <v>GRAVINA IN PUGLIA</v>
          </cell>
          <cell r="B25456" t="str">
            <v>LAGRECA</v>
          </cell>
          <cell r="C25456" t="str">
            <v>FEDELE</v>
          </cell>
          <cell r="D25456" t="str">
            <v>LAGRECA FEDELE</v>
          </cell>
          <cell r="E25456" t="str">
            <v>M</v>
          </cell>
          <cell r="F25456">
            <v>23655</v>
          </cell>
          <cell r="G25456" t="str">
            <v>GRAVINA IN PUGLIA (BA)</v>
          </cell>
          <cell r="H25456" t="str">
            <v>Sindaco</v>
          </cell>
        </row>
        <row r="25457">
          <cell r="A25457" t="str">
            <v>GRUMO APPULA</v>
          </cell>
          <cell r="B25457" t="str">
            <v>MINENNA</v>
          </cell>
          <cell r="C25457" t="str">
            <v>MICHELE ANTONIO</v>
          </cell>
          <cell r="D25457" t="str">
            <v>MINENNA MICHELE ANTONIO</v>
          </cell>
          <cell r="E25457" t="str">
            <v>M</v>
          </cell>
          <cell r="F25457">
            <v>23541</v>
          </cell>
          <cell r="G25457" t="str">
            <v>BARI (BA)</v>
          </cell>
          <cell r="H25457" t="str">
            <v>Sindaco</v>
          </cell>
          <cell r="I25457" t="str">
            <v>LISTA CIVICA: IMPEGNO P.E.R. GRUMO</v>
          </cell>
        </row>
        <row r="25458">
          <cell r="A25458" t="str">
            <v>LOCOROTONDO</v>
          </cell>
          <cell r="B25458" t="str">
            <v>BUFANO</v>
          </cell>
          <cell r="C25458" t="str">
            <v>ANTONIO</v>
          </cell>
          <cell r="D25458" t="str">
            <v>BUFANO ANTONIO</v>
          </cell>
          <cell r="E25458" t="str">
            <v>M</v>
          </cell>
          <cell r="F25458">
            <v>20666</v>
          </cell>
          <cell r="G25458" t="str">
            <v>LOCOROTONDO (BA)</v>
          </cell>
          <cell r="H25458" t="str">
            <v>Sindaco</v>
          </cell>
          <cell r="I25458" t="str">
            <v>LISTA CIVICA: LISTA CIVICA CON TE</v>
          </cell>
        </row>
        <row r="25459">
          <cell r="A25459" t="str">
            <v>MODUGNO</v>
          </cell>
          <cell r="B25459" t="str">
            <v>BONASIA</v>
          </cell>
          <cell r="C25459" t="str">
            <v>NICOLA</v>
          </cell>
          <cell r="D25459" t="str">
            <v>BONASIA NICOLA</v>
          </cell>
          <cell r="E25459" t="str">
            <v>M</v>
          </cell>
          <cell r="F25459">
            <v>30440</v>
          </cell>
          <cell r="G25459" t="str">
            <v>MODUGNO (BA)</v>
          </cell>
          <cell r="H25459" t="str">
            <v>Sindaco</v>
          </cell>
          <cell r="I25459" t="str">
            <v>LISTA CIVICA: ONDA CIVICA | LISTA CIVICA: PRECEDENZA DEMOCRATICA | LISTA CIVICA: DIREZIONE FUTURO | LISTA CIVICA: CENTRO DEM MODUGNO | LISTA CIVICA: NOI POPOLARI-MODUGNO COL CUORE | LISTA CIVICA: MODUGNO PER LE IMPRESE E IL COMMERCIO | LISTA CIVICA: CAMBI</v>
          </cell>
        </row>
        <row r="25460">
          <cell r="A25460" t="str">
            <v>MOLA DI BARI</v>
          </cell>
          <cell r="B25460" t="str">
            <v>COLONNA</v>
          </cell>
          <cell r="C25460" t="str">
            <v>GIUSEPPE</v>
          </cell>
          <cell r="D25460" t="str">
            <v>COLONNA GIUSEPPE</v>
          </cell>
          <cell r="E25460" t="str">
            <v>M</v>
          </cell>
          <cell r="F25460">
            <v>29828</v>
          </cell>
          <cell r="G25460" t="str">
            <v>MOLA DI BARI (BA)</v>
          </cell>
          <cell r="H25460" t="str">
            <v>Sindaco</v>
          </cell>
          <cell r="I25460" t="str">
            <v>IDEA POPOLO LIBERTA' | LISTA CIVICA: ALLEANZA PER MOLA | LISTA CIVICA: SCELGO MOLA | LISTA CIVICA: LA VOCE</v>
          </cell>
        </row>
        <row r="25461">
          <cell r="A25461" t="str">
            <v>MOLFETTA</v>
          </cell>
          <cell r="B25461" t="str">
            <v>MINERVINI</v>
          </cell>
          <cell r="C25461" t="str">
            <v>TOMMASO</v>
          </cell>
          <cell r="D25461" t="str">
            <v>MINERVINI TOMMASO</v>
          </cell>
          <cell r="E25461" t="str">
            <v>M</v>
          </cell>
          <cell r="F25461">
            <v>19895</v>
          </cell>
          <cell r="G25461" t="str">
            <v>MOLFETTA (BA)</v>
          </cell>
          <cell r="H25461" t="str">
            <v>Sindaco</v>
          </cell>
          <cell r="I25461" t="str">
            <v>LISTA CIVICA: INSIEME PER LA CITTA' | LISTA CIVICA: MINERVINI SINDACO | LISTA CIVICA: IL CONFRONTO | LISTA CIVICA: PATTO COMUNE PRIMA MOLFETTA | LISTA CIVICA: MOLFETTA POPOLARE | LISTA CIVICA: CUORE DEMOCRATICO | LISTA CIVICA: MOLFETTA CHE VOGLIAMO | LIST</v>
          </cell>
        </row>
        <row r="25462">
          <cell r="A25462" t="str">
            <v>MONOPOLI</v>
          </cell>
          <cell r="B25462" t="str">
            <v>ANNESE</v>
          </cell>
          <cell r="C25462" t="str">
            <v>ANGELO</v>
          </cell>
          <cell r="D25462" t="str">
            <v>ANNESE ANGELO</v>
          </cell>
          <cell r="E25462" t="str">
            <v>M</v>
          </cell>
          <cell r="F25462">
            <v>30259</v>
          </cell>
          <cell r="G25462" t="str">
            <v>MONOPOLI (BA)</v>
          </cell>
          <cell r="H25462" t="str">
            <v>Sindaco</v>
          </cell>
          <cell r="I25462" t="str">
            <v>LEGA | LISTA CIVICA: MONOPOLI AL CENTRO | LISTA CIVICA: ID INIZIATIVA DEMOCRATICA | DEMOCRISTIANI | LISTA CIVICA: NOI CON MONOPOLI | LISTA CIVICA: PATTO CON LA CITTA' | FORZA ITALIA | LISTA CIVICA: FARE COMUNE</v>
          </cell>
        </row>
        <row r="25463">
          <cell r="A25463" t="str">
            <v>NOCI</v>
          </cell>
          <cell r="B25463" t="str">
            <v>NISI</v>
          </cell>
          <cell r="C25463" t="str">
            <v>DOMENICO</v>
          </cell>
          <cell r="D25463" t="str">
            <v>NISI DOMENICO</v>
          </cell>
          <cell r="E25463" t="str">
            <v>M</v>
          </cell>
          <cell r="F25463">
            <v>23553</v>
          </cell>
          <cell r="G25463" t="str">
            <v>NOCI (BA)</v>
          </cell>
          <cell r="H25463" t="str">
            <v>Sindaco</v>
          </cell>
          <cell r="I25463" t="str">
            <v>PARTITO DEMOCRATICO | LISTA CIVICA: LAVORO E SVILUPPO PER NOCI | LA SINISTRA | LISTA CIVICA: ID INIZIATIVA DEMOCRATICA | LISTA CIVICA: CIVICA MENTE | LISTA CIVICA: NOCI SIAMO | LISTA CIVICA: IMPRONTA CIVICA | LISTA CIVICA: NOI CON DOMENICO NISI</v>
          </cell>
        </row>
        <row r="25464">
          <cell r="A25464" t="str">
            <v>NOICATTARO</v>
          </cell>
          <cell r="B25464" t="str">
            <v>INNAMORATO</v>
          </cell>
          <cell r="C25464" t="str">
            <v>RAIMONDO</v>
          </cell>
          <cell r="D25464" t="str">
            <v>INNAMORATO RAIMONDO</v>
          </cell>
          <cell r="E25464" t="str">
            <v>M</v>
          </cell>
          <cell r="F25464">
            <v>30131</v>
          </cell>
          <cell r="G25464" t="str">
            <v>BARI (BA)</v>
          </cell>
          <cell r="H25464" t="str">
            <v>Sindaco</v>
          </cell>
          <cell r="I25464" t="str">
            <v>MOVIMENTO 5 STELLE | LISTA CIVICA: CON RAIMONDO INNAMORATO SINDACO</v>
          </cell>
        </row>
        <row r="25465">
          <cell r="A25465" t="str">
            <v>PALO DEL COLLE</v>
          </cell>
          <cell r="B25465" t="str">
            <v>AMENDOLARA</v>
          </cell>
          <cell r="C25465" t="str">
            <v>TOMMASO</v>
          </cell>
          <cell r="D25465" t="str">
            <v>AMENDOLARA TOMMASO</v>
          </cell>
          <cell r="E25465" t="str">
            <v>M</v>
          </cell>
          <cell r="F25465">
            <v>29961</v>
          </cell>
          <cell r="G25465" t="str">
            <v>BARI (BA)</v>
          </cell>
          <cell r="H25465" t="str">
            <v>Sindaco</v>
          </cell>
          <cell r="I25465" t="str">
            <v>LISTA CIVICA: PROGETTO PALO | LISTA CIVICA: NOI POPOLARI | LISTA CIVICA: SUD AL CENTRO | PARTITO DEMOCRATICO | ITALIA IN COMUNE | PARTITO SOCIALISTA ITALIANO</v>
          </cell>
        </row>
        <row r="25466">
          <cell r="A25466" t="str">
            <v>POLIGNANO A MARE</v>
          </cell>
          <cell r="B25466" t="str">
            <v>CARRIERI</v>
          </cell>
          <cell r="C25466" t="str">
            <v>VITO</v>
          </cell>
          <cell r="D25466" t="str">
            <v>CARRIERI VITO</v>
          </cell>
          <cell r="E25466" t="str">
            <v>M</v>
          </cell>
          <cell r="F25466">
            <v>29548</v>
          </cell>
          <cell r="G25466" t="str">
            <v>CONVERSANO (BA)</v>
          </cell>
          <cell r="H25466" t="str">
            <v>Sindaco</v>
          </cell>
          <cell r="I25466" t="str">
            <v>LISTA CIVICA: SINISTRA PER POLIGNANO | LISTA CIVICA: POLIGNANO LAB</v>
          </cell>
        </row>
        <row r="25467">
          <cell r="A25467" t="str">
            <v>PUTIGNANO</v>
          </cell>
          <cell r="B25467" t="str">
            <v>LAERA</v>
          </cell>
          <cell r="C25467" t="str">
            <v>LUCIANA</v>
          </cell>
          <cell r="D25467" t="str">
            <v>LAERA LUCIANA</v>
          </cell>
          <cell r="E25467" t="str">
            <v>F</v>
          </cell>
          <cell r="F25467">
            <v>26828</v>
          </cell>
          <cell r="G25467" t="str">
            <v>PUTIGNANO (BA)</v>
          </cell>
          <cell r="H25467" t="str">
            <v>Sindaco</v>
          </cell>
          <cell r="I25467" t="str">
            <v>LISTA CIVICA: PUTIGNANO BENE COMUNE | LISTA CIVICA: GENERAZIONI | LISTA CIVICA: PER PUTIGNANO</v>
          </cell>
        </row>
        <row r="25468">
          <cell r="A25468" t="str">
            <v>RUTIGLIANO</v>
          </cell>
          <cell r="B25468" t="str">
            <v>VALENZANO</v>
          </cell>
          <cell r="C25468" t="str">
            <v>GIUSEPPE</v>
          </cell>
          <cell r="D25468" t="str">
            <v>VALENZANO GIUSEPPE</v>
          </cell>
          <cell r="E25468" t="str">
            <v>M</v>
          </cell>
          <cell r="F25468">
            <v>29235</v>
          </cell>
          <cell r="G25468" t="str">
            <v>PUTIGNANO (BA)</v>
          </cell>
          <cell r="H25468" t="str">
            <v>Sindaco</v>
          </cell>
          <cell r="I25468" t="str">
            <v>ITALIA IN COMUNE | PARTITO DEMOCRATICO | LISTA CIVICA: MONDO SOCIALE | LISTA CIVICA: ASSOCIAZIONE LIBERT? E PROGRESSO | LISTA CIVICA: AMIAMO RUTIGLIANO</v>
          </cell>
        </row>
        <row r="25469">
          <cell r="A25469" t="str">
            <v>RUVO DI PUGLIA</v>
          </cell>
          <cell r="B25469" t="str">
            <v>CHIECO</v>
          </cell>
          <cell r="C25469" t="str">
            <v>PASQUALE ROBERTO</v>
          </cell>
          <cell r="D25469" t="str">
            <v>CHIECO PASQUALE ROBERTO</v>
          </cell>
          <cell r="E25469" t="str">
            <v>M</v>
          </cell>
          <cell r="F25469">
            <v>20289</v>
          </cell>
          <cell r="G25469" t="str">
            <v>RUVO DI PUGLIA (BA)</v>
          </cell>
          <cell r="H25469" t="str">
            <v>Sindaco</v>
          </cell>
          <cell r="I25469" t="str">
            <v>LISTA CIVICA: SINISTRA RUVESE | LISTA CIVICA: POPOLARI CON EMILIANO | LISTA CIVICA: CON NINNI CHIECO SINDACO | PARTITO DEMOCRATICO | LISTA CIVICA: RIFONDAZIONE RUVESE</v>
          </cell>
        </row>
        <row r="25470">
          <cell r="A25470" t="str">
            <v>SAMMICHELE DI BARI</v>
          </cell>
          <cell r="B25470" t="str">
            <v>NETTI</v>
          </cell>
          <cell r="C25470" t="str">
            <v>LORENZO</v>
          </cell>
          <cell r="D25470" t="str">
            <v>NETTI LORENZO</v>
          </cell>
          <cell r="E25470" t="str">
            <v>M</v>
          </cell>
          <cell r="F25470">
            <v>27589</v>
          </cell>
          <cell r="G25470" t="str">
            <v>GIOIA DEL COLLE (BA)</v>
          </cell>
          <cell r="H25470" t="str">
            <v>Sindaco</v>
          </cell>
          <cell r="I25470" t="str">
            <v>LISTA CIVICA: SAMMICHELE PER TUTTI</v>
          </cell>
        </row>
        <row r="25471">
          <cell r="A25471" t="str">
            <v>SANNICANDRO DI BARI</v>
          </cell>
          <cell r="B25471" t="str">
            <v>GIANNONE</v>
          </cell>
          <cell r="C25471" t="str">
            <v>GIUSEPPE</v>
          </cell>
          <cell r="D25471" t="str">
            <v>GIANNONE GIUSEPPE</v>
          </cell>
          <cell r="E25471" t="str">
            <v>M</v>
          </cell>
          <cell r="F25471">
            <v>24508</v>
          </cell>
          <cell r="G25471" t="str">
            <v>BARI (BA)</v>
          </cell>
          <cell r="H25471" t="str">
            <v>Sindaco</v>
          </cell>
          <cell r="I25471" t="str">
            <v>LISTA CIVICA: UNA NUOVA SANNICANDRO INSIEME</v>
          </cell>
        </row>
        <row r="25472">
          <cell r="A25472" t="str">
            <v>SANTERAMO IN COLLE</v>
          </cell>
          <cell r="B25472" t="str">
            <v>CASONE</v>
          </cell>
          <cell r="C25472" t="str">
            <v>VINCENZO LUCIANO</v>
          </cell>
          <cell r="D25472" t="str">
            <v>CASONE VINCENZO LUCIANO</v>
          </cell>
          <cell r="E25472" t="str">
            <v>M</v>
          </cell>
          <cell r="F25472">
            <v>29094</v>
          </cell>
          <cell r="G25472" t="str">
            <v>SANTERAMO IN COLLE (BA)</v>
          </cell>
          <cell r="H25472" t="str">
            <v>Sindaco</v>
          </cell>
          <cell r="I25472" t="str">
            <v>LISTA CIVICA: CON CASONE SINDACO | LISTA CIVICA: POPOLARI CON CASONE SINDACO | NOI DI CENTRO | PARTITO DEMOCRATICO | LISTA CIVICA: SENSO CIVICO PER SANTERAMO</v>
          </cell>
        </row>
        <row r="25473">
          <cell r="A25473" t="str">
            <v>TERLIZZI</v>
          </cell>
          <cell r="B25473" t="str">
            <v>DE CHIRICO</v>
          </cell>
          <cell r="C25473" t="str">
            <v>MICHELANGELO</v>
          </cell>
          <cell r="D25473" t="str">
            <v>DE CHIRICO MICHELANGELO</v>
          </cell>
          <cell r="E25473" t="str">
            <v>M</v>
          </cell>
          <cell r="F25473">
            <v>27001</v>
          </cell>
          <cell r="G25473" t="str">
            <v>TERLIZZI (BA)</v>
          </cell>
          <cell r="H25473" t="str">
            <v>Sindaco</v>
          </cell>
          <cell r="I25473" t="str">
            <v>LISTA CIVICA: CITTA' CIVILE | PARTITO DEMOCRATICO | LISTA CIVICA: LA CORRENTE | LISTA CIVICA: TERLIZZI CON MICHELANGELO | MOVIMENTO 5 STELLE | LISTA CIVICA: TERLIZZI DEMOCRATICA | LISTA COMPOSITA: LIBERI E INDIPENDENTI-ITALIA VIVA</v>
          </cell>
        </row>
        <row r="25474">
          <cell r="A25474" t="str">
            <v>TORITTO</v>
          </cell>
          <cell r="B25474" t="str">
            <v>REGINA</v>
          </cell>
          <cell r="C25474" t="str">
            <v>PASQUALE</v>
          </cell>
          <cell r="D25474" t="str">
            <v>REGINA PASQUALE</v>
          </cell>
          <cell r="E25474" t="str">
            <v>M</v>
          </cell>
          <cell r="F25474">
            <v>22861</v>
          </cell>
          <cell r="G25474" t="str">
            <v>BARI (BA)</v>
          </cell>
          <cell r="H25474" t="str">
            <v>Sindaco</v>
          </cell>
          <cell r="I25474" t="str">
            <v>LISTA CIVICA: CAMBIAMENTI PER TORITTO</v>
          </cell>
        </row>
        <row r="25475">
          <cell r="A25475" t="str">
            <v>TRIGGIANO</v>
          </cell>
          <cell r="B25475" t="str">
            <v>DONATELLI</v>
          </cell>
          <cell r="C25475" t="str">
            <v>ANTONIO</v>
          </cell>
          <cell r="D25475" t="str">
            <v>DONATELLI ANTONIO</v>
          </cell>
          <cell r="E25475" t="str">
            <v>M</v>
          </cell>
          <cell r="F25475">
            <v>25276</v>
          </cell>
          <cell r="G25475" t="str">
            <v>BARI (BA)</v>
          </cell>
          <cell r="H25475" t="str">
            <v>Sindaco</v>
          </cell>
          <cell r="I25475" t="str">
            <v>LISTA CIVICA: SENSO CIVICO | LISTA CIVICA: PER TRIGGIANO | LISTA CIVICA: NOI POPOLARI TRIGGIANO COL CUORE | LISTA CIVICA: RESET | LISTA CIVICA: CON DONATELLI SINDACO | LISTA CIVICA: TRIGGIANO AL CENTRO | LISTA CIVICA: TRIGGIANO VINCE! | LISTA CIVICA: AMBI</v>
          </cell>
        </row>
        <row r="25476">
          <cell r="A25476" t="str">
            <v>TURI</v>
          </cell>
          <cell r="B25476" t="str">
            <v>RESTA</v>
          </cell>
          <cell r="C25476" t="str">
            <v>IPPOLITA</v>
          </cell>
          <cell r="D25476" t="str">
            <v>RESTA IPPOLITA</v>
          </cell>
          <cell r="E25476" t="str">
            <v>F</v>
          </cell>
          <cell r="F25476">
            <v>20737</v>
          </cell>
          <cell r="G25476" t="str">
            <v>TURI (BA)</v>
          </cell>
          <cell r="H25476" t="str">
            <v>Sindaco</v>
          </cell>
          <cell r="I25476" t="str">
            <v>LISTA CIVICA: TURINASCE</v>
          </cell>
        </row>
        <row r="25477">
          <cell r="A25477" t="str">
            <v>BRINDISI</v>
          </cell>
          <cell r="B25477" t="str">
            <v>ROSSI</v>
          </cell>
          <cell r="C25477" t="str">
            <v>RICCARDO</v>
          </cell>
          <cell r="D25477" t="str">
            <v>ROSSI RICCARDO</v>
          </cell>
          <cell r="E25477" t="str">
            <v>M</v>
          </cell>
          <cell r="F25477">
            <v>23535</v>
          </cell>
          <cell r="G25477" t="str">
            <v>TRANI (BA)</v>
          </cell>
          <cell r="H25477" t="str">
            <v>Sindaco</v>
          </cell>
          <cell r="I25477" t="str">
            <v>LIBERI E UGUALI | LISTA CIVICA: ORA TOCCA A NOI | PARTITO DEMOCRATICO | LISTA CIVICA: BRINDISI BENE COMUNE</v>
          </cell>
        </row>
        <row r="25478">
          <cell r="A25478" t="str">
            <v>CEGLIE MESSAPICA</v>
          </cell>
          <cell r="B25478" t="str">
            <v>PALMISANO</v>
          </cell>
          <cell r="C25478" t="str">
            <v>ANGELO</v>
          </cell>
          <cell r="D25478" t="str">
            <v>PALMISANO ANGELO</v>
          </cell>
          <cell r="E25478" t="str">
            <v>M</v>
          </cell>
          <cell r="F25478">
            <v>25445</v>
          </cell>
          <cell r="G25478" t="str">
            <v>TARANTO (TA)</v>
          </cell>
          <cell r="H25478" t="str">
            <v>Sindaco</v>
          </cell>
          <cell r="I25478" t="str">
            <v>LISTA CIVICA: INSIEME PER CEGLIE | LISTA CIVICA: NOI CI SIAMO | FRATELLI D'ITALIA | LISTA CIVICA: IO STO CON PALMISANO | LISTA CIVICA: CITTADINI DEL FARE</v>
          </cell>
        </row>
        <row r="25479">
          <cell r="A25479" t="str">
            <v>CELLINO SAN MARCO</v>
          </cell>
          <cell r="B25479" t="str">
            <v>MARRA</v>
          </cell>
          <cell r="C25479" t="str">
            <v>MARCO</v>
          </cell>
          <cell r="D25479" t="str">
            <v>MARRA MARCO</v>
          </cell>
          <cell r="E25479" t="str">
            <v>M</v>
          </cell>
          <cell r="F25479">
            <v>24156</v>
          </cell>
          <cell r="G25479" t="str">
            <v>CELLINO SAN MARCO (BR)</v>
          </cell>
          <cell r="H25479" t="str">
            <v>Sindaco</v>
          </cell>
          <cell r="I25479" t="str">
            <v>LISTA CIVICA: UNITI PER CELLINO</v>
          </cell>
        </row>
        <row r="25480">
          <cell r="A25480" t="str">
            <v>CISTERNINO</v>
          </cell>
          <cell r="B25480" t="str">
            <v>PERRINI</v>
          </cell>
          <cell r="C25480" t="str">
            <v>LORENZO</v>
          </cell>
          <cell r="D25480" t="str">
            <v>PERRINI LORENZO</v>
          </cell>
          <cell r="E25480" t="str">
            <v>M</v>
          </cell>
          <cell r="F25480">
            <v>24000</v>
          </cell>
          <cell r="G25480" t="str">
            <v>BRINDISI (BR)</v>
          </cell>
          <cell r="H25480" t="str">
            <v>Sindaco</v>
          </cell>
        </row>
        <row r="25481">
          <cell r="A25481" t="str">
            <v>ERCHIE</v>
          </cell>
          <cell r="B25481" t="str">
            <v>NICOLI'</v>
          </cell>
          <cell r="C25481" t="str">
            <v>PASQUALE</v>
          </cell>
          <cell r="D25481" t="str">
            <v>NICOLI' PASQUALE</v>
          </cell>
          <cell r="E25481" t="str">
            <v>M</v>
          </cell>
          <cell r="F25481">
            <v>19927</v>
          </cell>
          <cell r="G25481" t="str">
            <v>ERCHIE (BR)</v>
          </cell>
          <cell r="H25481" t="str">
            <v>Sindaco</v>
          </cell>
          <cell r="I25481" t="str">
            <v>LISTA CIVICA: UNITI PER LA SVOLTA</v>
          </cell>
        </row>
        <row r="25482">
          <cell r="A25482" t="str">
            <v>FASANO</v>
          </cell>
          <cell r="B25482" t="str">
            <v>ZACCARIA</v>
          </cell>
          <cell r="C25482" t="str">
            <v>FRANCESCO</v>
          </cell>
          <cell r="D25482" t="str">
            <v>ZACCARIA FRANCESCO</v>
          </cell>
          <cell r="E25482" t="str">
            <v>M</v>
          </cell>
          <cell r="F25482">
            <v>25979</v>
          </cell>
          <cell r="G25482" t="str">
            <v>FASANO (BR)</v>
          </cell>
          <cell r="H25482" t="str">
            <v>Sindaco</v>
          </cell>
          <cell r="I25482" t="str">
            <v>PARTITO DEMOCRATICO | LISTA CIVICA: CIVICA MENTE FASANO 2021-2026 | LISTA CIVICA: FASANO CONTINUA | LISTA CIVICA: ALTRE MENTI</v>
          </cell>
        </row>
        <row r="25483">
          <cell r="A25483" t="str">
            <v>FRANCAVILLA FONTANA</v>
          </cell>
          <cell r="B25483" t="str">
            <v>DENUZZO</v>
          </cell>
          <cell r="C25483" t="str">
            <v>ANTONELLO</v>
          </cell>
          <cell r="D25483" t="str">
            <v>DENUZZO ANTONELLO</v>
          </cell>
          <cell r="E25483" t="str">
            <v>M</v>
          </cell>
          <cell r="F25483">
            <v>28078</v>
          </cell>
          <cell r="G25483" t="str">
            <v>MESAGNE (BR)</v>
          </cell>
          <cell r="H25483" t="str">
            <v>Sindaco</v>
          </cell>
          <cell r="I25483" t="str">
            <v>LISTA CIVICA: LIBERA FRANCAVILLA | LISTA CIVICA: IDEA PER FRANCAVILLA | LISTA CIVICA: ARTICOLO 9</v>
          </cell>
        </row>
        <row r="25484">
          <cell r="A25484" t="str">
            <v>LATIANO</v>
          </cell>
          <cell r="B25484" t="str">
            <v>MAIORANO</v>
          </cell>
          <cell r="C25484" t="str">
            <v>COSIMO</v>
          </cell>
          <cell r="D25484" t="str">
            <v>MAIORANO COSIMO</v>
          </cell>
          <cell r="E25484" t="str">
            <v>M</v>
          </cell>
          <cell r="F25484">
            <v>23828</v>
          </cell>
          <cell r="G25484" t="str">
            <v>LATIANO (BR)</v>
          </cell>
          <cell r="H25484" t="str">
            <v>Sindaco</v>
          </cell>
          <cell r="I25484" t="str">
            <v>PARTITO DEMOCRATICO | LISTA CIVICA: INSIEME CON MAIORANO | LISTA CIVICA: M'IMPEGNO CON MAIORANO SINDACO | LISTA CIVICA: NOI PER LATIANO</v>
          </cell>
        </row>
        <row r="25485">
          <cell r="A25485" t="str">
            <v>MESAGNE</v>
          </cell>
          <cell r="B25485" t="str">
            <v>MATARRELLI</v>
          </cell>
          <cell r="C25485" t="str">
            <v>ANTONIO</v>
          </cell>
          <cell r="D25485" t="str">
            <v>MATARRELLI ANTONIO</v>
          </cell>
          <cell r="E25485" t="str">
            <v>M</v>
          </cell>
          <cell r="F25485">
            <v>27429</v>
          </cell>
          <cell r="G25485" t="str">
            <v>GERMANIA</v>
          </cell>
          <cell r="H25485" t="str">
            <v>Sindaco</v>
          </cell>
          <cell r="I25485" t="str">
            <v>LISTA CIVICA: MESAGNE VIVA | LISTA CIVICA: GIOVANI MESAGNESI | LISTA CIVICA: MESAGNE CIVICA | LISTA CIVICA: MESAGNE POPOLARE | LISTA CIVICA: VIZZINO AL SERVIZIO DEI CITTADINI | LISTA CIVICA: AVANTI MESAGNE | LISTA CIVICA: LA MIA CITTA' | LISTA CIVICA: MES</v>
          </cell>
        </row>
        <row r="25486">
          <cell r="A25486" t="str">
            <v>ORIA</v>
          </cell>
          <cell r="B25486" t="str">
            <v>CARONE</v>
          </cell>
          <cell r="C25486" t="str">
            <v>MARIA</v>
          </cell>
          <cell r="D25486" t="str">
            <v>CARONE MARIA</v>
          </cell>
          <cell r="E25486" t="str">
            <v>F</v>
          </cell>
          <cell r="F25486">
            <v>18034</v>
          </cell>
          <cell r="G25486" t="str">
            <v>ALESSANO (LE)</v>
          </cell>
          <cell r="H25486" t="str">
            <v>Sindaco</v>
          </cell>
          <cell r="I25486" t="str">
            <v>UNIONE DI CENTRO | LISTA CIVICA: LEGALITA' E SVILUPPO PER ORIA | LISTA CIVICA: ORIA E' | LISTA CIVICA: INSIEME PER ORIA | LISTA CIVICA: CAMBIAMO STORIA</v>
          </cell>
        </row>
        <row r="25487">
          <cell r="A25487" t="str">
            <v>SAN DONACI</v>
          </cell>
          <cell r="B25487" t="str">
            <v>MARASCO</v>
          </cell>
          <cell r="C25487" t="str">
            <v>ANGELO</v>
          </cell>
          <cell r="D25487" t="str">
            <v>MARASCO ANGELO</v>
          </cell>
          <cell r="E25487" t="str">
            <v>M</v>
          </cell>
          <cell r="F25487">
            <v>24839</v>
          </cell>
          <cell r="G25487" t="str">
            <v>SAN DONACI (BR)</v>
          </cell>
          <cell r="H25487" t="str">
            <v>Sindaco</v>
          </cell>
          <cell r="I25487" t="str">
            <v>LISTA CIVICA: SAN DONACI FUTURA</v>
          </cell>
        </row>
        <row r="25488">
          <cell r="A25488" t="str">
            <v>SAN MICHELE SALENTINO</v>
          </cell>
          <cell r="B25488" t="str">
            <v>ALLEGRINI</v>
          </cell>
          <cell r="C25488" t="str">
            <v>GIOVANNI</v>
          </cell>
          <cell r="D25488" t="str">
            <v>ALLEGRINI GIOVANNI</v>
          </cell>
          <cell r="E25488" t="str">
            <v>M</v>
          </cell>
          <cell r="F25488">
            <v>31562</v>
          </cell>
          <cell r="G25488" t="str">
            <v>MESAGNE (BR)</v>
          </cell>
          <cell r="H25488" t="str">
            <v>Sindaco</v>
          </cell>
          <cell r="I25488" t="str">
            <v>LISTA CIVICA: 72018 ALLEGRINI SINDACO</v>
          </cell>
        </row>
        <row r="25489">
          <cell r="A25489" t="str">
            <v>SAN PANCRAZIO SALENTINO</v>
          </cell>
          <cell r="B25489" t="str">
            <v>MOSCATELLI</v>
          </cell>
          <cell r="C25489" t="str">
            <v>EDMONDO</v>
          </cell>
          <cell r="D25489" t="str">
            <v>MOSCATELLI EDMONDO</v>
          </cell>
          <cell r="E25489" t="str">
            <v>M</v>
          </cell>
          <cell r="F25489">
            <v>24955</v>
          </cell>
          <cell r="G25489" t="str">
            <v>MESAGNE (BR)</v>
          </cell>
          <cell r="H25489" t="str">
            <v>Sindaco</v>
          </cell>
          <cell r="I25489" t="str">
            <v>LISTA CIVICA: SAN PANCRAZIO NELLA TESTA E NEL CUORE</v>
          </cell>
        </row>
        <row r="25490">
          <cell r="A25490" t="str">
            <v>SAN PIETRO VERNOTICO</v>
          </cell>
          <cell r="B25490" t="str">
            <v>RIZZO</v>
          </cell>
          <cell r="C25490" t="str">
            <v>PASQUALE</v>
          </cell>
          <cell r="D25490" t="str">
            <v>RIZZO PASQUALE</v>
          </cell>
          <cell r="E25490" t="str">
            <v>M</v>
          </cell>
          <cell r="F25490">
            <v>23571</v>
          </cell>
          <cell r="G25490" t="str">
            <v>BRINDISI (BR)</v>
          </cell>
          <cell r="H25490" t="str">
            <v>Sindaco</v>
          </cell>
          <cell r="I25490" t="str">
            <v>LISTA CIVICA: INSIEME PER RIZZO SINDACO</v>
          </cell>
        </row>
        <row r="25491">
          <cell r="A25491" t="str">
            <v>SAN VITO DEI NORMANNI</v>
          </cell>
          <cell r="B25491" t="str">
            <v>ERRICO</v>
          </cell>
          <cell r="C25491" t="str">
            <v>SILVANA</v>
          </cell>
          <cell r="D25491" t="str">
            <v>ERRICO SILVANA</v>
          </cell>
          <cell r="E25491" t="str">
            <v>F</v>
          </cell>
          <cell r="F25491">
            <v>21306</v>
          </cell>
          <cell r="G25491" t="str">
            <v>SAN VITO DEI NORMANNI (BR)</v>
          </cell>
          <cell r="H25491" t="str">
            <v>Sindaco</v>
          </cell>
          <cell r="I25491" t="str">
            <v>FORZA ITALIA | LISTA CIVICA: LISTA SILVANA ERRICO | LISTA CIVICA: IL CUORE DELLA CITT? | LISTA CIVICA: LA NUOVA SAN VITO | FRATELLI D'ITALIA</v>
          </cell>
        </row>
        <row r="25492">
          <cell r="A25492" t="str">
            <v>TORCHIAROLO</v>
          </cell>
          <cell r="B25492" t="str">
            <v>CICCARESE</v>
          </cell>
          <cell r="C25492" t="str">
            <v>ELIO</v>
          </cell>
          <cell r="D25492" t="str">
            <v>CICCARESE ELIO</v>
          </cell>
          <cell r="E25492" t="str">
            <v>M</v>
          </cell>
          <cell r="F25492">
            <v>24043</v>
          </cell>
          <cell r="G25492" t="str">
            <v>TORCHIAROLO (BR)</v>
          </cell>
          <cell r="H25492" t="str">
            <v>Sindaco</v>
          </cell>
        </row>
        <row r="25493">
          <cell r="A25493" t="str">
            <v>TORRE SANTA SUSANNA</v>
          </cell>
          <cell r="B25493" t="str">
            <v>SACCOMANNO</v>
          </cell>
          <cell r="C25493" t="str">
            <v>MICHELE</v>
          </cell>
          <cell r="D25493" t="str">
            <v>SACCOMANNO MICHELE</v>
          </cell>
          <cell r="E25493" t="str">
            <v>M</v>
          </cell>
          <cell r="F25493">
            <v>18945</v>
          </cell>
          <cell r="G25493" t="str">
            <v>TORRE SANTA SUSANNA (BR)</v>
          </cell>
          <cell r="H25493" t="str">
            <v>Sindaco</v>
          </cell>
          <cell r="I25493" t="str">
            <v>LISTA CIVICA: MICHELE SACCOMANNO SINDACO</v>
          </cell>
        </row>
        <row r="25494">
          <cell r="A25494" t="str">
            <v>VILLA CASTELLI</v>
          </cell>
          <cell r="B25494" t="str">
            <v>BARLETTA</v>
          </cell>
          <cell r="C25494" t="str">
            <v>GIOVANNI</v>
          </cell>
          <cell r="D25494" t="str">
            <v>BARLETTA GIOVANNI</v>
          </cell>
          <cell r="E25494" t="str">
            <v>M</v>
          </cell>
          <cell r="F25494">
            <v>26772</v>
          </cell>
          <cell r="G25494" t="str">
            <v>GROTTAGLIE (TA)</v>
          </cell>
          <cell r="H25494" t="str">
            <v>Sindaco</v>
          </cell>
          <cell r="I25494" t="str">
            <v>LISTA CIVICA: DIVENTER? BELLISSIMA</v>
          </cell>
        </row>
        <row r="25495">
          <cell r="A25495" t="str">
            <v>ACCADIA</v>
          </cell>
          <cell r="B25495" t="str">
            <v>DE PAOLIS</v>
          </cell>
          <cell r="C25495" t="str">
            <v>AGOSTINO</v>
          </cell>
          <cell r="D25495" t="str">
            <v>DE PAOLIS AGOSTINO</v>
          </cell>
          <cell r="E25495" t="str">
            <v>M</v>
          </cell>
          <cell r="F25495">
            <v>21231</v>
          </cell>
          <cell r="G25495" t="str">
            <v>SAN GIOVANNI ROTONDO (FG)</v>
          </cell>
          <cell r="H25495" t="str">
            <v>Sindaco</v>
          </cell>
          <cell r="I25495" t="str">
            <v>LISTA CIVICA: ACCADIA INSIEME</v>
          </cell>
        </row>
        <row r="25496">
          <cell r="A25496" t="str">
            <v>ALBERONA</v>
          </cell>
          <cell r="B25496" t="str">
            <v>DE MATTHAEIS</v>
          </cell>
          <cell r="C25496" t="str">
            <v>LEONARDO</v>
          </cell>
          <cell r="D25496" t="str">
            <v>DE MATTHAEIS LEONARDO</v>
          </cell>
          <cell r="E25496" t="str">
            <v>M</v>
          </cell>
          <cell r="F25496">
            <v>21644</v>
          </cell>
          <cell r="G25496" t="str">
            <v>ALBERONA (FG)</v>
          </cell>
          <cell r="H25496" t="str">
            <v>Sindaco</v>
          </cell>
          <cell r="I25496" t="str">
            <v>LISTA CIVICA: ALBERONA TI AMO</v>
          </cell>
        </row>
        <row r="25497">
          <cell r="A25497" t="str">
            <v>ANZANO DI PUGLIA</v>
          </cell>
          <cell r="B25497" t="str">
            <v>LAVANGA</v>
          </cell>
          <cell r="C25497" t="str">
            <v>PAOLO</v>
          </cell>
          <cell r="D25497" t="str">
            <v>LAVANGA PAOLO</v>
          </cell>
          <cell r="E25497" t="str">
            <v>M</v>
          </cell>
          <cell r="F25497">
            <v>27599</v>
          </cell>
          <cell r="G25497" t="str">
            <v>GERMANIA</v>
          </cell>
          <cell r="H25497" t="str">
            <v>Sindaco</v>
          </cell>
        </row>
        <row r="25498">
          <cell r="A25498" t="str">
            <v>APRICENA</v>
          </cell>
          <cell r="B25498" t="str">
            <v>POTENZA</v>
          </cell>
          <cell r="C25498" t="str">
            <v>ANTONIO</v>
          </cell>
          <cell r="D25498" t="str">
            <v>POTENZA ANTONIO</v>
          </cell>
          <cell r="E25498" t="str">
            <v>M</v>
          </cell>
          <cell r="F25498">
            <v>29964</v>
          </cell>
          <cell r="G25498" t="str">
            <v>SAN SEVERO (FG)</v>
          </cell>
          <cell r="H25498" t="str">
            <v>Sindaco</v>
          </cell>
          <cell r="I25498" t="str">
            <v>LISTA CIVICA: UNITI PER CAMBIARE</v>
          </cell>
        </row>
        <row r="25499">
          <cell r="A25499" t="str">
            <v>BICCARI</v>
          </cell>
          <cell r="B25499" t="str">
            <v>MIGNOGNA</v>
          </cell>
          <cell r="C25499" t="str">
            <v>GIANFILIPPO</v>
          </cell>
          <cell r="D25499" t="str">
            <v>MIGNOGNA GIANFILIPPO</v>
          </cell>
          <cell r="E25499" t="str">
            <v>M</v>
          </cell>
          <cell r="F25499">
            <v>28713</v>
          </cell>
          <cell r="G25499" t="str">
            <v>MILANO (MI)</v>
          </cell>
          <cell r="H25499" t="str">
            <v>Sindaco</v>
          </cell>
          <cell r="I25499" t="str">
            <v>LISTA CIVICA: BICCARI CAMBIA</v>
          </cell>
        </row>
        <row r="25500">
          <cell r="A25500" t="str">
            <v>BOVINO</v>
          </cell>
          <cell r="B25500" t="str">
            <v>NUNNO</v>
          </cell>
          <cell r="C25500" t="str">
            <v>VINCENZO</v>
          </cell>
          <cell r="D25500" t="str">
            <v>NUNNO VINCENZO</v>
          </cell>
          <cell r="E25500" t="str">
            <v>M</v>
          </cell>
          <cell r="F25500">
            <v>21581</v>
          </cell>
          <cell r="G25500" t="str">
            <v>BOVINO (FG)</v>
          </cell>
          <cell r="H25500" t="str">
            <v>Sindaco</v>
          </cell>
          <cell r="I25500" t="str">
            <v>LISTA CIVICA: TUTTI PER BOVINO</v>
          </cell>
        </row>
        <row r="25501">
          <cell r="A25501" t="str">
            <v>CAGNANO VARANO</v>
          </cell>
          <cell r="B25501" t="str">
            <v>DI PUMPO</v>
          </cell>
          <cell r="C25501" t="str">
            <v>MICHELE</v>
          </cell>
          <cell r="D25501" t="str">
            <v>DI PUMPO MICHELE</v>
          </cell>
          <cell r="E25501" t="str">
            <v>M</v>
          </cell>
          <cell r="F25501">
            <v>27899</v>
          </cell>
          <cell r="G25501" t="str">
            <v>MILANO (MI)</v>
          </cell>
          <cell r="H25501" t="str">
            <v>Sindaco</v>
          </cell>
          <cell r="I25501" t="str">
            <v>LISTA CIVICA: INSIEME PER CAGNANO</v>
          </cell>
        </row>
        <row r="25502">
          <cell r="A25502" t="str">
            <v>CANDELA</v>
          </cell>
          <cell r="B25502" t="str">
            <v>GATTA</v>
          </cell>
          <cell r="C25502" t="str">
            <v>NICOLA</v>
          </cell>
          <cell r="D25502" t="str">
            <v>GATTA NICOLA</v>
          </cell>
          <cell r="E25502" t="str">
            <v>M</v>
          </cell>
          <cell r="F25502">
            <v>27357</v>
          </cell>
          <cell r="G25502" t="str">
            <v>CERIGNOLA (FG)</v>
          </cell>
          <cell r="H25502" t="str">
            <v>Sindaco</v>
          </cell>
          <cell r="I25502" t="str">
            <v>LISTA CIVICA: GUARDIAMO AVANTI CANDELA</v>
          </cell>
        </row>
        <row r="25503">
          <cell r="A25503" t="str">
            <v>CARAPELLE</v>
          </cell>
          <cell r="B25503" t="str">
            <v>DI MICHELE</v>
          </cell>
          <cell r="C25503" t="str">
            <v>UMBERTO</v>
          </cell>
          <cell r="D25503" t="str">
            <v>DI MICHELE UMBERTO</v>
          </cell>
          <cell r="E25503" t="str">
            <v>M</v>
          </cell>
          <cell r="F25503">
            <v>26447</v>
          </cell>
          <cell r="G25503" t="str">
            <v>FOGGIA (FG)</v>
          </cell>
          <cell r="H25503" t="str">
            <v>Sindaco</v>
          </cell>
        </row>
        <row r="25504">
          <cell r="A25504" t="str">
            <v>CARLANTINO</v>
          </cell>
          <cell r="B25504" t="str">
            <v>COSCIA</v>
          </cell>
          <cell r="C25504" t="str">
            <v>GRAZIANO</v>
          </cell>
          <cell r="D25504" t="str">
            <v>COSCIA GRAZIANO</v>
          </cell>
          <cell r="E25504" t="str">
            <v>M</v>
          </cell>
          <cell r="F25504">
            <v>27571</v>
          </cell>
          <cell r="G25504" t="str">
            <v>FOGGIA (FG)</v>
          </cell>
          <cell r="H25504" t="str">
            <v>Sindaco</v>
          </cell>
          <cell r="I25504" t="str">
            <v>LISTA CIVICA: CAMBIAMO CARLANTINO</v>
          </cell>
        </row>
        <row r="25505">
          <cell r="A25505" t="str">
            <v>CARPINO</v>
          </cell>
          <cell r="B25505" t="str">
            <v>DI BRINA</v>
          </cell>
          <cell r="C25505" t="str">
            <v>ROCCO</v>
          </cell>
          <cell r="D25505" t="str">
            <v>DI BRINA ROCCO</v>
          </cell>
          <cell r="E25505" t="str">
            <v>M</v>
          </cell>
          <cell r="F25505">
            <v>24035</v>
          </cell>
          <cell r="G25505" t="str">
            <v>CARPINO (FG)</v>
          </cell>
          <cell r="H25505" t="str">
            <v>Sindaco</v>
          </cell>
          <cell r="I25505" t="str">
            <v>LISTA CIVICA: SI' NOI POSSIAMO</v>
          </cell>
        </row>
        <row r="25506">
          <cell r="A25506" t="str">
            <v>CASALNUOVO MONTEROTARO</v>
          </cell>
          <cell r="B25506" t="str">
            <v>CODIANNI</v>
          </cell>
          <cell r="C25506" t="str">
            <v>PASQUALE GIUSEPPE</v>
          </cell>
          <cell r="D25506" t="str">
            <v>CODIANNI PASQUALE GIUSEPPE</v>
          </cell>
          <cell r="E25506" t="str">
            <v>M</v>
          </cell>
          <cell r="F25506">
            <v>20529</v>
          </cell>
          <cell r="G25506" t="str">
            <v>CASALNUOVO MONTEROTARO (FG)</v>
          </cell>
          <cell r="H25506" t="str">
            <v>Sindaco</v>
          </cell>
          <cell r="I25506" t="str">
            <v>LISTA CIVICA: L'ALTRA CIVITAS</v>
          </cell>
        </row>
        <row r="25507">
          <cell r="A25507" t="str">
            <v>CASALVECCHIO DI PUGLIA</v>
          </cell>
          <cell r="B25507" t="str">
            <v>ANDREANO</v>
          </cell>
          <cell r="C25507" t="str">
            <v>NOE'</v>
          </cell>
          <cell r="D25507" t="str">
            <v>ANDREANO NOE'</v>
          </cell>
          <cell r="E25507" t="str">
            <v>M</v>
          </cell>
          <cell r="F25507">
            <v>26098</v>
          </cell>
          <cell r="G25507" t="str">
            <v>FOGGIA (FG)</v>
          </cell>
          <cell r="H25507" t="str">
            <v>Sindaco</v>
          </cell>
          <cell r="I25507" t="str">
            <v>LISTA CIVICA: RI-GENERAZIONE</v>
          </cell>
        </row>
        <row r="25508">
          <cell r="A25508" t="str">
            <v>CASTELLUCCIO DEI SAURI</v>
          </cell>
          <cell r="B25508" t="str">
            <v>DI FRANCESCO</v>
          </cell>
          <cell r="C25508" t="str">
            <v>GIOVANNI NICOLA</v>
          </cell>
          <cell r="D25508" t="str">
            <v>DI FRANCESCO GIOVANNI NICOLA</v>
          </cell>
          <cell r="E25508" t="str">
            <v>M</v>
          </cell>
          <cell r="F25508">
            <v>22986</v>
          </cell>
          <cell r="G25508" t="str">
            <v>CASTELLUCCIO DEI SAURI (FG)</v>
          </cell>
          <cell r="H25508" t="str">
            <v>Sindaco</v>
          </cell>
          <cell r="I25508" t="str">
            <v>LISTA CIVICA: INSIEME PER CASTELLUCCIO</v>
          </cell>
        </row>
        <row r="25509">
          <cell r="A25509" t="str">
            <v>CASTELNUOVO DELLA DAUNIA</v>
          </cell>
          <cell r="B25509" t="str">
            <v>DE LUCA</v>
          </cell>
          <cell r="C25509" t="str">
            <v>GUERINO</v>
          </cell>
          <cell r="D25509" t="str">
            <v>DE LUCA GUERINO</v>
          </cell>
          <cell r="E25509" t="str">
            <v>M</v>
          </cell>
          <cell r="F25509">
            <v>29238</v>
          </cell>
          <cell r="G25509" t="str">
            <v>FOGGIA (FG)</v>
          </cell>
          <cell r="H25509" t="str">
            <v>Sindaco</v>
          </cell>
          <cell r="I25509" t="str">
            <v>LISTA CIVICA: UNIAMOCI CASTELNUOVO</v>
          </cell>
        </row>
        <row r="25510">
          <cell r="A25510" t="str">
            <v>CELENZA VALFORTORE</v>
          </cell>
          <cell r="B25510" t="str">
            <v>VENDITTI</v>
          </cell>
          <cell r="C25510" t="str">
            <v>MASSIMO</v>
          </cell>
          <cell r="D25510" t="str">
            <v>VENDITTI MASSIMO</v>
          </cell>
          <cell r="E25510" t="str">
            <v>M</v>
          </cell>
          <cell r="F25510">
            <v>25229</v>
          </cell>
          <cell r="G25510" t="str">
            <v>FOGGIA (FG)</v>
          </cell>
          <cell r="H25510" t="str">
            <v>Sindaco</v>
          </cell>
          <cell r="I25510" t="str">
            <v>LISTA CIVICA: AC ALLEANZA CIVICA PER CELENZA</v>
          </cell>
        </row>
        <row r="25511">
          <cell r="A25511" t="str">
            <v>CELLE DI SAN VITO</v>
          </cell>
          <cell r="B25511" t="str">
            <v>GIANNINI</v>
          </cell>
          <cell r="C25511" t="str">
            <v>PALMA MARIA</v>
          </cell>
          <cell r="D25511" t="str">
            <v>GIANNINI PALMA MARIA</v>
          </cell>
          <cell r="E25511" t="str">
            <v>F</v>
          </cell>
          <cell r="F25511">
            <v>21290</v>
          </cell>
          <cell r="G25511" t="str">
            <v>CELLE DI SAN VITO (FG)</v>
          </cell>
          <cell r="H25511" t="str">
            <v>Sindaco</v>
          </cell>
          <cell r="I25511" t="str">
            <v>LISTA CIVICA: PATTO PER CELLE</v>
          </cell>
        </row>
        <row r="25512">
          <cell r="A25512" t="str">
            <v>CERIGNOLA</v>
          </cell>
          <cell r="B25512" t="str">
            <v>BONITO</v>
          </cell>
          <cell r="C25512" t="str">
            <v>FRANCESCO</v>
          </cell>
          <cell r="D25512" t="str">
            <v>BONITO FRANCESCO</v>
          </cell>
          <cell r="E25512" t="str">
            <v>M</v>
          </cell>
          <cell r="F25512">
            <v>17922</v>
          </cell>
          <cell r="G25512" t="str">
            <v>CERIGNOLA (FG)</v>
          </cell>
          <cell r="H25512" t="str">
            <v>Sindaco</v>
          </cell>
          <cell r="I25512" t="str">
            <v>LISTA CIVICA: CON EMILIANO | MOVIMENTO 5 STELLE | LISTA CIVICA: SENSO CIVICO PER CERIGNOLA | LISTA CIVICA: BONITO IL SINDACO | PARTITO DEMOCRATICO</v>
          </cell>
        </row>
        <row r="25513">
          <cell r="A25513" t="str">
            <v>CHIEUTI</v>
          </cell>
          <cell r="B25513" t="str">
            <v>IACONO</v>
          </cell>
          <cell r="C25513" t="str">
            <v>DIEGO</v>
          </cell>
          <cell r="D25513" t="str">
            <v>IACONO DIEGO</v>
          </cell>
          <cell r="E25513" t="str">
            <v>M</v>
          </cell>
          <cell r="F25513">
            <v>23650</v>
          </cell>
          <cell r="G25513" t="str">
            <v>PALERMO (PA)</v>
          </cell>
          <cell r="H25513" t="str">
            <v>Sindaco</v>
          </cell>
          <cell r="I25513" t="str">
            <v>LISTA CIVICA: CHIEUTI LIBERA</v>
          </cell>
        </row>
        <row r="25514">
          <cell r="A25514" t="str">
            <v>DELICETO</v>
          </cell>
          <cell r="B25514" t="str">
            <v>BIZZARRO</v>
          </cell>
          <cell r="C25514" t="str">
            <v>PASQUALE</v>
          </cell>
          <cell r="D25514" t="str">
            <v>BIZZARRO PASQUALE</v>
          </cell>
          <cell r="E25514" t="str">
            <v>M</v>
          </cell>
          <cell r="F25514">
            <v>27612</v>
          </cell>
          <cell r="G25514" t="str">
            <v>FOGGIA (FG)</v>
          </cell>
          <cell r="H25514" t="str">
            <v>Sindaco</v>
          </cell>
          <cell r="I25514" t="str">
            <v>LISTA CIVICA: INSIEME PER DELICETO</v>
          </cell>
        </row>
        <row r="25515">
          <cell r="A25515" t="str">
            <v>FAETO</v>
          </cell>
          <cell r="B25515" t="str">
            <v>PAVIA</v>
          </cell>
          <cell r="C25515" t="str">
            <v>MICHELE</v>
          </cell>
          <cell r="D25515" t="str">
            <v>PAVIA MICHELE</v>
          </cell>
          <cell r="E25515" t="str">
            <v>M</v>
          </cell>
          <cell r="F25515">
            <v>23359</v>
          </cell>
          <cell r="G25515" t="str">
            <v>FOGGIA (FG)</v>
          </cell>
          <cell r="H25515" t="str">
            <v>Sindaco</v>
          </cell>
          <cell r="I25515" t="str">
            <v>LISTA CIVICA: TRASPARENZA E RICONCILIAZIONE</v>
          </cell>
        </row>
        <row r="25516">
          <cell r="A25516" t="str">
            <v>ISCHITELLA</v>
          </cell>
          <cell r="B25516" t="str">
            <v>NOBILETTI</v>
          </cell>
          <cell r="C25516" t="str">
            <v>ALESSANDRO</v>
          </cell>
          <cell r="D25516" t="str">
            <v>NOBILETTI ALESSANDRO</v>
          </cell>
          <cell r="E25516" t="str">
            <v>M</v>
          </cell>
          <cell r="F25516">
            <v>27568</v>
          </cell>
          <cell r="G25516" t="str">
            <v>GERMANIA</v>
          </cell>
          <cell r="H25516" t="str">
            <v>Sindaco</v>
          </cell>
          <cell r="I25516" t="str">
            <v>LISTA CIVICA: FUTURO INSIEME PER ISCHITELLA</v>
          </cell>
        </row>
        <row r="25517">
          <cell r="A25517" t="str">
            <v>ISOLE TREMITI</v>
          </cell>
          <cell r="B25517" t="str">
            <v>CALABRESE</v>
          </cell>
          <cell r="C25517" t="str">
            <v>GIUSEPPE</v>
          </cell>
          <cell r="D25517" t="str">
            <v>CALABRESE GIUSEPPE</v>
          </cell>
          <cell r="E25517" t="str">
            <v>M</v>
          </cell>
          <cell r="F25517">
            <v>20381</v>
          </cell>
          <cell r="G25517" t="str">
            <v>ISOLE TREMITI (FG)</v>
          </cell>
          <cell r="H25517" t="str">
            <v>Sindaco</v>
          </cell>
          <cell r="I25517" t="str">
            <v>LISTA CIVICA: TREMITI PRIMA DI TUTTO</v>
          </cell>
        </row>
        <row r="25518">
          <cell r="A25518" t="str">
            <v>LESINA</v>
          </cell>
          <cell r="B25518" t="str">
            <v>DI MAURO</v>
          </cell>
          <cell r="C25518" t="str">
            <v>PRIMIANO LEONARDO</v>
          </cell>
          <cell r="D25518" t="str">
            <v>DI MAURO PRIMIANO LEONARDO</v>
          </cell>
          <cell r="E25518" t="str">
            <v>M</v>
          </cell>
          <cell r="F25518">
            <v>24987</v>
          </cell>
          <cell r="G25518" t="str">
            <v>SAN SEVERO (FG)</v>
          </cell>
          <cell r="H25518" t="str">
            <v>Sindaco</v>
          </cell>
          <cell r="I25518" t="str">
            <v>LISTA CIVICA: LESINA AZZURRA</v>
          </cell>
        </row>
        <row r="25519">
          <cell r="A25519" t="str">
            <v>LUCERA</v>
          </cell>
          <cell r="B25519" t="str">
            <v>PITTA</v>
          </cell>
          <cell r="C25519" t="str">
            <v>GIUSEPPE</v>
          </cell>
          <cell r="D25519" t="str">
            <v>PITTA GIUSEPPE</v>
          </cell>
          <cell r="E25519" t="str">
            <v>M</v>
          </cell>
          <cell r="F25519">
            <v>31481</v>
          </cell>
          <cell r="G25519" t="str">
            <v>FOGGIA (FG)</v>
          </cell>
          <cell r="H25519" t="str">
            <v>Sindaco</v>
          </cell>
          <cell r="I25519" t="str">
            <v>LISTA CIVICA: POLIS FUTURA | LISTA CIVICA: LA PAGNOTTA | LISTA CIVICA: LISTA TUTOLO 2020 | LISTA CIVICA: LUCERA AL CENTRO | LISTA CIVICA: PITTA SINDACO | LISTA CIVICA: AGRICOLTORI PER LUCERA</v>
          </cell>
        </row>
        <row r="25520">
          <cell r="A25520" t="str">
            <v>MANFREDONIA</v>
          </cell>
          <cell r="B25520" t="str">
            <v>ROTICE</v>
          </cell>
          <cell r="C25520" t="str">
            <v>GIOVANNI</v>
          </cell>
          <cell r="D25520" t="str">
            <v>ROTICE GIOVANNI</v>
          </cell>
          <cell r="E25520" t="str">
            <v>M</v>
          </cell>
          <cell r="F25520">
            <v>24560</v>
          </cell>
          <cell r="G25520" t="str">
            <v>MANFREDONIA (FG)</v>
          </cell>
          <cell r="H25520" t="str">
            <v>Sindaco</v>
          </cell>
          <cell r="I25520" t="str">
            <v>UNIONE DI CENTRO | FORZA ITALIA | LISTA CIVICA: IO VOTO GIANNI ROTICE SINDACO | LISTA CIVICA: MANFREDONIA 2021 STRADA FACENDO | FRATELLI D'ITALIA</v>
          </cell>
        </row>
        <row r="25521">
          <cell r="A25521" t="str">
            <v>MATTINATA</v>
          </cell>
          <cell r="B25521" t="str">
            <v>BISCEGLIA</v>
          </cell>
          <cell r="C25521" t="str">
            <v>MICHELE</v>
          </cell>
          <cell r="D25521" t="str">
            <v>BISCEGLIA MICHELE</v>
          </cell>
          <cell r="E25521" t="str">
            <v>M</v>
          </cell>
          <cell r="F25521">
            <v>28146</v>
          </cell>
          <cell r="G25521" t="str">
            <v>SAN GIOVANNI ROTONDO (FG)</v>
          </cell>
          <cell r="H25521" t="str">
            <v>Sindaco</v>
          </cell>
          <cell r="I25521" t="str">
            <v>LISTA CIVICA: NOI COMUNIT? #MATTINATA2020</v>
          </cell>
        </row>
        <row r="25522">
          <cell r="A25522" t="str">
            <v>MONTELEONE DI PUGLIA</v>
          </cell>
          <cell r="B25522" t="str">
            <v>CAMPESE</v>
          </cell>
          <cell r="C25522" t="str">
            <v>GIOVANNI</v>
          </cell>
          <cell r="D25522" t="str">
            <v>CAMPESE GIOVANNI</v>
          </cell>
          <cell r="E25522" t="str">
            <v>M</v>
          </cell>
          <cell r="F25522">
            <v>20002</v>
          </cell>
          <cell r="G25522" t="str">
            <v>FOGGIA (FG)</v>
          </cell>
          <cell r="H25522" t="str">
            <v>Sindaco</v>
          </cell>
          <cell r="I25522" t="str">
            <v>LISTA CIVICA: LA PRIMAVERA</v>
          </cell>
        </row>
        <row r="25523">
          <cell r="A25523" t="str">
            <v>MONTE SANT'ANGELO</v>
          </cell>
          <cell r="B25523" t="str">
            <v>D'ARIENZO</v>
          </cell>
          <cell r="C25523" t="str">
            <v>PIERPAOLO</v>
          </cell>
          <cell r="D25523" t="str">
            <v>D'ARIENZO PIERPAOLO</v>
          </cell>
          <cell r="E25523" t="str">
            <v>M</v>
          </cell>
          <cell r="F25523">
            <v>29046</v>
          </cell>
          <cell r="G25523" t="str">
            <v>MONTE SANT'ANGELO (FG)</v>
          </cell>
          <cell r="H25523" t="str">
            <v>Sindaco</v>
          </cell>
          <cell r="I25523" t="str">
            <v>LISTA CIVICA: PROGETTO COMUNE</v>
          </cell>
        </row>
        <row r="25524">
          <cell r="A25524" t="str">
            <v>MOTTA MONTECORVINO</v>
          </cell>
          <cell r="B25524" t="str">
            <v>IAVAGNILIO</v>
          </cell>
          <cell r="C25524" t="str">
            <v>DOMENICO</v>
          </cell>
          <cell r="D25524" t="str">
            <v>IAVAGNILIO DOMENICO</v>
          </cell>
          <cell r="E25524" t="str">
            <v>M</v>
          </cell>
          <cell r="F25524">
            <v>21407</v>
          </cell>
          <cell r="G25524" t="str">
            <v>MOTTA MONTECORVINO (FG)</v>
          </cell>
          <cell r="H25524" t="str">
            <v>Sindaco</v>
          </cell>
          <cell r="I25524" t="str">
            <v>LISTA CIVICA: MOTTA  NEL CUORE</v>
          </cell>
        </row>
        <row r="25525">
          <cell r="A25525" t="str">
            <v>ORDONA</v>
          </cell>
          <cell r="B25525" t="str">
            <v>LA TORRE</v>
          </cell>
          <cell r="C25525" t="str">
            <v>ADALGISA</v>
          </cell>
          <cell r="D25525" t="str">
            <v>LA TORRE ADALGISA</v>
          </cell>
          <cell r="E25525" t="str">
            <v>F</v>
          </cell>
          <cell r="F25525">
            <v>27139</v>
          </cell>
          <cell r="G25525" t="str">
            <v>ORDONA (FG)</v>
          </cell>
          <cell r="H25525" t="str">
            <v>Sindaco</v>
          </cell>
          <cell r="I25525" t="str">
            <v>Lista Civica non pervenuta</v>
          </cell>
        </row>
        <row r="25526">
          <cell r="A25526" t="str">
            <v>ORSARA DI PUGLIA</v>
          </cell>
          <cell r="B25526" t="str">
            <v>SIMONELLI</v>
          </cell>
          <cell r="C25526" t="str">
            <v>MARIO GERARDO CARMINE</v>
          </cell>
          <cell r="D25526" t="str">
            <v>SIMONELLI MARIO GERARDO CARMINE</v>
          </cell>
          <cell r="E25526" t="str">
            <v>M</v>
          </cell>
          <cell r="F25526">
            <v>19697</v>
          </cell>
          <cell r="G25526" t="str">
            <v>ORSARA DI PUGLIA (FG)</v>
          </cell>
          <cell r="H25526" t="str">
            <v>Sindaco</v>
          </cell>
        </row>
        <row r="25527">
          <cell r="A25527" t="str">
            <v>ORTA NOVA</v>
          </cell>
          <cell r="B25527" t="str">
            <v>LASORSA</v>
          </cell>
          <cell r="C25527" t="str">
            <v>DOMENICO</v>
          </cell>
          <cell r="D25527" t="str">
            <v>LASORSA DOMENICO</v>
          </cell>
          <cell r="E25527" t="str">
            <v>M</v>
          </cell>
          <cell r="F25527">
            <v>22217</v>
          </cell>
          <cell r="G25527" t="str">
            <v>ORTA NOVA (FG)</v>
          </cell>
          <cell r="H25527" t="str">
            <v>Sindaco</v>
          </cell>
          <cell r="I25527" t="str">
            <v>LISTA CIVICA: IL NASTRO ORTA NOVA | LISTA CIVICA: PARTECIPIAMO ORTA NOVA | LISTA CIVICA: LISTA LASORSA SINDACO</v>
          </cell>
        </row>
        <row r="25528">
          <cell r="A25528" t="str">
            <v>PANNI</v>
          </cell>
          <cell r="B25528" t="str">
            <v>DE COTIIS</v>
          </cell>
          <cell r="C25528" t="str">
            <v>AMEDEO</v>
          </cell>
          <cell r="D25528" t="str">
            <v>DE COTIIS AMEDEO</v>
          </cell>
          <cell r="E25528" t="str">
            <v>M</v>
          </cell>
          <cell r="F25528">
            <v>29509</v>
          </cell>
          <cell r="G25528" t="str">
            <v>FOGGIA (FG)</v>
          </cell>
          <cell r="H25528" t="str">
            <v>Sindaco</v>
          </cell>
          <cell r="I25528" t="str">
            <v>LISTA CIVICA: RINASCITA # PANNI IDEE</v>
          </cell>
        </row>
        <row r="25529">
          <cell r="A25529" t="str">
            <v>PESCHICI</v>
          </cell>
          <cell r="B25529" t="str">
            <v>TAVAGLIONE</v>
          </cell>
          <cell r="C25529" t="str">
            <v>FRANCESCO</v>
          </cell>
          <cell r="D25529" t="str">
            <v>TAVAGLIONE FRANCESCO</v>
          </cell>
          <cell r="E25529" t="str">
            <v>M</v>
          </cell>
          <cell r="F25529">
            <v>18557</v>
          </cell>
          <cell r="G25529" t="str">
            <v>PESCHICI (FG)</v>
          </cell>
          <cell r="H25529" t="str">
            <v>Sindaco</v>
          </cell>
          <cell r="I25529" t="str">
            <v>LISTA CIVICA: PROGETTO PESCHICI</v>
          </cell>
        </row>
        <row r="25530">
          <cell r="A25530" t="str">
            <v>PIETRAMONTECORVINO</v>
          </cell>
          <cell r="B25530" t="str">
            <v>GIALLELLA</v>
          </cell>
          <cell r="C25530" t="str">
            <v>RAIMONDO</v>
          </cell>
          <cell r="D25530" t="str">
            <v>GIALLELLA RAIMONDO</v>
          </cell>
          <cell r="E25530" t="str">
            <v>M</v>
          </cell>
          <cell r="F25530">
            <v>27385</v>
          </cell>
          <cell r="G25530" t="str">
            <v>PIETRAMONTECORVINO (FG)</v>
          </cell>
          <cell r="H25530" t="str">
            <v>Sindaco</v>
          </cell>
          <cell r="I25530" t="str">
            <v>LISTA CIVICA: INSIEME IMPEGNO E RINNOVAMENTO</v>
          </cell>
        </row>
        <row r="25531">
          <cell r="A25531" t="str">
            <v>POGGIO IMPERIALE</v>
          </cell>
          <cell r="B25531" t="str">
            <v>D'ALOISO</v>
          </cell>
          <cell r="C25531" t="str">
            <v>ALFONSO</v>
          </cell>
          <cell r="D25531" t="str">
            <v>D'ALOISO ALFONSO</v>
          </cell>
          <cell r="E25531" t="str">
            <v>M</v>
          </cell>
          <cell r="F25531">
            <v>20851</v>
          </cell>
          <cell r="G25531" t="str">
            <v>POGGIO IMPERIALE (FG)</v>
          </cell>
          <cell r="H25531" t="str">
            <v>Sindaco</v>
          </cell>
          <cell r="I25531" t="str">
            <v>PARTITO DEMOCRATICO</v>
          </cell>
        </row>
        <row r="25532">
          <cell r="A25532" t="str">
            <v>RIGNANO GARGANICO</v>
          </cell>
          <cell r="B25532" t="str">
            <v>DI FIORE</v>
          </cell>
          <cell r="C25532" t="str">
            <v>LUIGI</v>
          </cell>
          <cell r="D25532" t="str">
            <v>DI FIORE LUIGI</v>
          </cell>
          <cell r="E25532" t="str">
            <v>M</v>
          </cell>
          <cell r="F25532">
            <v>32767</v>
          </cell>
          <cell r="G25532" t="str">
            <v>SAN GIOVANNI ROTONDO (FG)</v>
          </cell>
          <cell r="H25532" t="str">
            <v>Sindaco</v>
          </cell>
          <cell r="I25532" t="str">
            <v>LISTA CIVICA: RIGNANO CHE VORREI</v>
          </cell>
        </row>
        <row r="25533">
          <cell r="A25533" t="str">
            <v>ROCCHETTA SANT'ANTONIO</v>
          </cell>
          <cell r="B25533" t="str">
            <v>CIRCIELLO</v>
          </cell>
          <cell r="C25533" t="str">
            <v>POMPEO</v>
          </cell>
          <cell r="D25533" t="str">
            <v>CIRCIELLO POMPEO</v>
          </cell>
          <cell r="E25533" t="str">
            <v>M</v>
          </cell>
          <cell r="F25533">
            <v>23188</v>
          </cell>
          <cell r="G25533" t="str">
            <v>ROCCHETTA SANT'ANTONIO (FG)</v>
          </cell>
          <cell r="H25533" t="str">
            <v>Sindaco</v>
          </cell>
          <cell r="I25533" t="str">
            <v>LISTA CIVICA: ROCCHETTA CHE VORREI</v>
          </cell>
        </row>
        <row r="25534">
          <cell r="A25534" t="str">
            <v>RODI GARGANICO</v>
          </cell>
          <cell r="B25534" t="str">
            <v>D'ANELLI</v>
          </cell>
          <cell r="C25534" t="str">
            <v>CARMINE</v>
          </cell>
          <cell r="D25534" t="str">
            <v>D'ANELLI CARMINE</v>
          </cell>
          <cell r="E25534" t="str">
            <v>M</v>
          </cell>
          <cell r="F25534">
            <v>20991</v>
          </cell>
          <cell r="G25534" t="str">
            <v>DESIO (MI)</v>
          </cell>
          <cell r="H25534" t="str">
            <v>Sindaco</v>
          </cell>
          <cell r="I25534" t="str">
            <v>LISTA CIVICA: D'ANELLI SINDACO</v>
          </cell>
        </row>
        <row r="25535">
          <cell r="A25535" t="str">
            <v>ROSETO VALFORTORE</v>
          </cell>
          <cell r="B25535" t="str">
            <v>PARISI</v>
          </cell>
          <cell r="C25535" t="str">
            <v>LUCILLA</v>
          </cell>
          <cell r="D25535" t="str">
            <v>PARISI LUCILLA</v>
          </cell>
          <cell r="E25535" t="str">
            <v>F</v>
          </cell>
          <cell r="F25535">
            <v>22714</v>
          </cell>
          <cell r="G25535" t="str">
            <v>FOGGIA (FG)</v>
          </cell>
          <cell r="H25535" t="str">
            <v>Sindaco</v>
          </cell>
          <cell r="I25535" t="str">
            <v>LISTA CIVICA: UNITI PER CAMBIARE</v>
          </cell>
        </row>
        <row r="25536">
          <cell r="A25536" t="str">
            <v>SAN GIOVANNI ROTONDO</v>
          </cell>
          <cell r="B25536" t="str">
            <v>CRISETTI</v>
          </cell>
          <cell r="C25536" t="str">
            <v>MICHELE</v>
          </cell>
          <cell r="D25536" t="str">
            <v>CRISETTI MICHELE</v>
          </cell>
          <cell r="E25536" t="str">
            <v>M</v>
          </cell>
          <cell r="F25536">
            <v>22873</v>
          </cell>
          <cell r="G25536" t="str">
            <v>SAN GIOVANNI ROTONDO (FG)</v>
          </cell>
          <cell r="H25536" t="str">
            <v>Sindaco</v>
          </cell>
          <cell r="I25536" t="str">
            <v>LISTA CIVICA: RES LAVORO SOLIDARIET? FELICIT? | LISTA CIVICA: SAN GIOVANNI ROTONDO POPOLARE | PARTITO DEMOCRATICO</v>
          </cell>
        </row>
        <row r="25537">
          <cell r="A25537" t="str">
            <v>SAN MARCO IN LAMIS</v>
          </cell>
          <cell r="B25537" t="str">
            <v>MERLA</v>
          </cell>
          <cell r="C25537" t="str">
            <v>MICHELE</v>
          </cell>
          <cell r="D25537" t="str">
            <v>MERLA MICHELE</v>
          </cell>
          <cell r="E25537" t="str">
            <v>M</v>
          </cell>
          <cell r="F25537">
            <v>24261</v>
          </cell>
          <cell r="G25537" t="str">
            <v>SAN GIOVANNI ROTONDO (FG)</v>
          </cell>
          <cell r="H25537" t="str">
            <v>Sindaco</v>
          </cell>
          <cell r="I25537" t="str">
            <v>LISTA CIVICA: PER SAN MARCO</v>
          </cell>
        </row>
        <row r="25538">
          <cell r="A25538" t="str">
            <v>SAN MARCO LA CATOLA</v>
          </cell>
          <cell r="B25538" t="str">
            <v>DE MARTINIS</v>
          </cell>
          <cell r="C25538" t="str">
            <v>PAOLO</v>
          </cell>
          <cell r="D25538" t="str">
            <v>DE MARTINIS PAOLO</v>
          </cell>
          <cell r="E25538" t="str">
            <v>M</v>
          </cell>
          <cell r="F25538">
            <v>28168</v>
          </cell>
          <cell r="G25538" t="str">
            <v>FOGGIA (FG)</v>
          </cell>
          <cell r="H25538" t="str">
            <v>Sindaco</v>
          </cell>
          <cell r="I25538" t="str">
            <v>LISTA CIVICA: SAN MARCO RESISTE</v>
          </cell>
        </row>
        <row r="25539">
          <cell r="A25539" t="str">
            <v>SAN NICANDRO GARGANICO</v>
          </cell>
          <cell r="B25539" t="str">
            <v>VOCALE</v>
          </cell>
          <cell r="C25539" t="str">
            <v>MATTEO</v>
          </cell>
          <cell r="D25539" t="str">
            <v>VOCALE MATTEO</v>
          </cell>
          <cell r="E25539" t="str">
            <v>M</v>
          </cell>
          <cell r="F25539">
            <v>30190</v>
          </cell>
          <cell r="G25539" t="str">
            <v>FOGGIA (FG)</v>
          </cell>
          <cell r="H25539" t="str">
            <v>Sindaco</v>
          </cell>
          <cell r="I25539" t="str">
            <v>PARTITO DEMOCRATICO | Lista Civica non pervenuta | LISTA CIVICA: FORZA SAN NICANDRO | LISTA CIVICA: RINASCITA SANNICANDRESE | MOVIMENTO 5 STELLE</v>
          </cell>
        </row>
        <row r="25540">
          <cell r="A25540" t="str">
            <v>SAN PAOLO DI CIVITATE</v>
          </cell>
          <cell r="B25540" t="str">
            <v>MARINO</v>
          </cell>
          <cell r="C25540" t="str">
            <v>FRANCESCO</v>
          </cell>
          <cell r="D25540" t="str">
            <v>MARINO FRANCESCO</v>
          </cell>
          <cell r="E25540" t="str">
            <v>M</v>
          </cell>
          <cell r="F25540">
            <v>22253</v>
          </cell>
          <cell r="G25540" t="str">
            <v>VENARIA REALE (TO)</v>
          </cell>
          <cell r="H25540" t="str">
            <v>Sindaco</v>
          </cell>
          <cell r="I25540" t="str">
            <v>LISTA CIVICA: CRESCERE INSIEME</v>
          </cell>
        </row>
        <row r="25541">
          <cell r="A25541" t="str">
            <v>SAN SEVERO</v>
          </cell>
          <cell r="B25541" t="str">
            <v>MIGLIO</v>
          </cell>
          <cell r="C25541" t="str">
            <v>FRANCESCO</v>
          </cell>
          <cell r="D25541" t="str">
            <v>MIGLIO FRANCESCO</v>
          </cell>
          <cell r="E25541" t="str">
            <v>M</v>
          </cell>
          <cell r="F25541">
            <v>26888</v>
          </cell>
          <cell r="G25541" t="str">
            <v>SAN GIOVANNI ROTONDO (FG)</v>
          </cell>
          <cell r="H25541" t="str">
            <v>Sindaco</v>
          </cell>
          <cell r="I25541" t="str">
            <v>UNIONE DI CENTRO | PARTITO DEMOCRATICO | LISTA CIVICA: ID INIZIATIVA DEMOCRATICA PER LA PUGLIA | LISTA CIVICA: DEMOCRATICI &amp; SOCIALISTI | LISTA CIVICA: SAN SEVERO DEMOCRATICA</v>
          </cell>
        </row>
        <row r="25542">
          <cell r="A25542" t="str">
            <v>SANT'AGATA DI PUGLIA</v>
          </cell>
          <cell r="B25542" t="str">
            <v>BOVE</v>
          </cell>
          <cell r="C25542" t="str">
            <v>PIETRO</v>
          </cell>
          <cell r="D25542" t="str">
            <v>BOVE PIETRO</v>
          </cell>
          <cell r="E25542" t="str">
            <v>M</v>
          </cell>
          <cell r="F25542">
            <v>22497</v>
          </cell>
          <cell r="G25542" t="str">
            <v>FOGGIA (FG)</v>
          </cell>
          <cell r="H25542" t="str">
            <v>Sindaco</v>
          </cell>
          <cell r="I25542" t="str">
            <v>LISTA CIVICA: S.AGATA NEL 2000</v>
          </cell>
        </row>
        <row r="25543">
          <cell r="A25543" t="str">
            <v>SERRACAPRIOLA</v>
          </cell>
          <cell r="B25543" t="str">
            <v>D'ONOFRIO</v>
          </cell>
          <cell r="C25543" t="str">
            <v>GIUSEPPE</v>
          </cell>
          <cell r="D25543" t="str">
            <v>D'ONOFRIO GIUSEPPE</v>
          </cell>
          <cell r="E25543" t="str">
            <v>M</v>
          </cell>
          <cell r="F25543">
            <v>23614</v>
          </cell>
          <cell r="G25543" t="str">
            <v>SAN SEVERO (FG)</v>
          </cell>
          <cell r="H25543" t="str">
            <v>Sindaco</v>
          </cell>
          <cell r="I25543" t="str">
            <v>LISTA CIVICA: UNITI PER SERRACAPRIOLA</v>
          </cell>
        </row>
        <row r="25544">
          <cell r="A25544" t="str">
            <v>STORNARA</v>
          </cell>
          <cell r="B25544" t="str">
            <v>NIGRO</v>
          </cell>
          <cell r="C25544" t="str">
            <v>ROBERTO</v>
          </cell>
          <cell r="D25544" t="str">
            <v>NIGRO ROBERTO</v>
          </cell>
          <cell r="E25544" t="str">
            <v>M</v>
          </cell>
          <cell r="F25544">
            <v>27301</v>
          </cell>
          <cell r="G25544" t="str">
            <v>FOGGIA (FG)</v>
          </cell>
          <cell r="H25544" t="str">
            <v>Sindaco</v>
          </cell>
          <cell r="I25544" t="str">
            <v>LISTA CIVICA: PROGETTO COMUNE</v>
          </cell>
        </row>
        <row r="25545">
          <cell r="A25545" t="str">
            <v>STORNARELLA</v>
          </cell>
          <cell r="B25545" t="str">
            <v>COLIA</v>
          </cell>
          <cell r="C25545" t="str">
            <v>MASSIMO</v>
          </cell>
          <cell r="D25545" t="str">
            <v>COLIA MASSIMO</v>
          </cell>
          <cell r="E25545" t="str">
            <v>M</v>
          </cell>
          <cell r="F25545">
            <v>25674</v>
          </cell>
          <cell r="G25545" t="str">
            <v>CERIGNOLA (FG)</v>
          </cell>
          <cell r="H25545" t="str">
            <v>Sindaco</v>
          </cell>
          <cell r="I25545" t="str">
            <v>LISTA CIVICA: PROGETTO COMUNE</v>
          </cell>
        </row>
        <row r="25546">
          <cell r="A25546" t="str">
            <v>TORREMAGGIORE</v>
          </cell>
          <cell r="B25546" t="str">
            <v>DI PUMPO</v>
          </cell>
          <cell r="C25546" t="str">
            <v>EMILIO</v>
          </cell>
          <cell r="D25546" t="str">
            <v>DI PUMPO EMILIO</v>
          </cell>
          <cell r="E25546" t="str">
            <v>M</v>
          </cell>
          <cell r="F25546">
            <v>30970</v>
          </cell>
          <cell r="G25546" t="str">
            <v>FOGGIA (FG)</v>
          </cell>
          <cell r="H25546" t="str">
            <v>Sindaco</v>
          </cell>
          <cell r="I25546" t="str">
            <v>LISTA CIVICA: TORREMAGGIORE IN COMUNE | LISTA CIVICA: ID INIZIATIVA DEMOCRATICA PER LA PUGLIA-IMPEGNO DEMOCRATICO | PARTITO DEMOCRATICO | LISTA CIVICA: CIVICA 4.0 | LISTA CIVICA: GD GIOVANI DEMOCRATICI</v>
          </cell>
        </row>
        <row r="25547">
          <cell r="A25547" t="str">
            <v>TROIA</v>
          </cell>
          <cell r="B25547" t="str">
            <v>CAVALIERI</v>
          </cell>
          <cell r="C25547" t="str">
            <v>LEONARDO</v>
          </cell>
          <cell r="D25547" t="str">
            <v>CAVALIERI LEONARDO</v>
          </cell>
          <cell r="E25547" t="str">
            <v>M</v>
          </cell>
          <cell r="F25547">
            <v>28442</v>
          </cell>
          <cell r="G25547" t="str">
            <v>FOGGIA (FG)</v>
          </cell>
          <cell r="H25547" t="str">
            <v>Sindaco</v>
          </cell>
          <cell r="I25547" t="str">
            <v>LISTA CIVICA: DEMOCRATICI INSIEME</v>
          </cell>
        </row>
        <row r="25548">
          <cell r="A25548" t="str">
            <v>VICO DEL GARGANO</v>
          </cell>
          <cell r="B25548" t="str">
            <v>SEMENTINO</v>
          </cell>
          <cell r="C25548" t="str">
            <v>MICHELE</v>
          </cell>
          <cell r="D25548" t="str">
            <v>SEMENTINO MICHELE</v>
          </cell>
          <cell r="E25548" t="str">
            <v>M</v>
          </cell>
          <cell r="F25548">
            <v>25482</v>
          </cell>
          <cell r="G25548" t="str">
            <v>VICO DEL GARGANO (FG)</v>
          </cell>
          <cell r="H25548" t="str">
            <v>Sindaco</v>
          </cell>
          <cell r="I25548" t="str">
            <v>LISTA CIVICA: INSIEME SI PUO' ...CONTINUARE</v>
          </cell>
        </row>
        <row r="25549">
          <cell r="A25549" t="str">
            <v>VIESTE</v>
          </cell>
          <cell r="B25549" t="str">
            <v>NOBILETTI</v>
          </cell>
          <cell r="C25549" t="str">
            <v>GIUSEPPE</v>
          </cell>
          <cell r="D25549" t="str">
            <v>NOBILETTI GIUSEPPE</v>
          </cell>
          <cell r="E25549" t="str">
            <v>M</v>
          </cell>
          <cell r="F25549">
            <v>27951</v>
          </cell>
          <cell r="G25549" t="str">
            <v>VIESTE (FG)</v>
          </cell>
          <cell r="H25549" t="str">
            <v>Sindaco</v>
          </cell>
          <cell r="I25549" t="str">
            <v>LISTA CIVICA: #VIESTE SEI TU!</v>
          </cell>
        </row>
        <row r="25550">
          <cell r="A25550" t="str">
            <v>VOLTURARA APPULA</v>
          </cell>
          <cell r="B25550" t="str">
            <v>ZIBISCO</v>
          </cell>
          <cell r="C25550" t="str">
            <v>VINCENZO</v>
          </cell>
          <cell r="D25550" t="str">
            <v>ZIBISCO VINCENZO</v>
          </cell>
          <cell r="E25550" t="str">
            <v>M</v>
          </cell>
          <cell r="F25550">
            <v>22429</v>
          </cell>
          <cell r="G25550" t="str">
            <v>VOLTURARA APPULA (FG)</v>
          </cell>
          <cell r="H25550" t="str">
            <v>Sindaco</v>
          </cell>
          <cell r="I25550" t="str">
            <v>LISTA CIVICA: VOLTURARA NEL CUORE</v>
          </cell>
        </row>
        <row r="25551">
          <cell r="A25551" t="str">
            <v>VOLTURINO</v>
          </cell>
          <cell r="B25551" t="str">
            <v>DI PASQUA</v>
          </cell>
          <cell r="C25551" t="str">
            <v>FRANCESCO</v>
          </cell>
          <cell r="D25551" t="str">
            <v>DI PASQUA FRANCESCO</v>
          </cell>
          <cell r="E25551" t="str">
            <v>M</v>
          </cell>
          <cell r="F25551">
            <v>22803</v>
          </cell>
          <cell r="G25551" t="str">
            <v>VOLTURINO (FG)</v>
          </cell>
          <cell r="H25551" t="str">
            <v>Sindaco</v>
          </cell>
          <cell r="I25551" t="str">
            <v>LISTA CIVICA: VULTUR</v>
          </cell>
        </row>
        <row r="25552">
          <cell r="A25552" t="str">
            <v>ZAPPONETA</v>
          </cell>
          <cell r="B25552" t="str">
            <v>RIONTINO</v>
          </cell>
          <cell r="C25552" t="str">
            <v>VINCENZO</v>
          </cell>
          <cell r="D25552" t="str">
            <v>RIONTINO VINCENZO</v>
          </cell>
          <cell r="E25552" t="str">
            <v>M</v>
          </cell>
          <cell r="F25552">
            <v>32517</v>
          </cell>
          <cell r="G25552" t="str">
            <v>MANFREDONIA (FG)</v>
          </cell>
          <cell r="H25552" t="str">
            <v>Sindaco</v>
          </cell>
          <cell r="I25552" t="str">
            <v>LISTA CIVICA: ZAPPONETA NEL CUORE</v>
          </cell>
        </row>
        <row r="25553">
          <cell r="A25553" t="str">
            <v>ALESSANO</v>
          </cell>
          <cell r="B25553" t="str">
            <v>STENDARDO</v>
          </cell>
          <cell r="C25553" t="str">
            <v>OSVALDO</v>
          </cell>
          <cell r="D25553" t="str">
            <v>STENDARDO OSVALDO</v>
          </cell>
          <cell r="E25553" t="str">
            <v>M</v>
          </cell>
          <cell r="F25553">
            <v>22940</v>
          </cell>
          <cell r="G25553" t="str">
            <v>ALESSANO (LE)</v>
          </cell>
          <cell r="H25553" t="str">
            <v>Sindaco</v>
          </cell>
          <cell r="I25553" t="str">
            <v>LISTA CIVICA: IL CITTADINO AL CENTRO</v>
          </cell>
        </row>
        <row r="25554">
          <cell r="A25554" t="str">
            <v>ALEZIO</v>
          </cell>
          <cell r="B25554" t="str">
            <v>BARONE</v>
          </cell>
          <cell r="C25554" t="str">
            <v>ANDREA VITO</v>
          </cell>
          <cell r="D25554" t="str">
            <v>BARONE ANDREA VITO</v>
          </cell>
          <cell r="E25554" t="str">
            <v>M</v>
          </cell>
          <cell r="F25554">
            <v>27561</v>
          </cell>
          <cell r="G25554" t="str">
            <v>GALLIPOLI (LE)</v>
          </cell>
          <cell r="H25554" t="str">
            <v>Sindaco</v>
          </cell>
          <cell r="I25554" t="str">
            <v>LISTA CIVICA: GRANDE ALEZIO</v>
          </cell>
        </row>
        <row r="25555">
          <cell r="A25555" t="str">
            <v>ALLISTE</v>
          </cell>
          <cell r="B25555" t="str">
            <v>RIZZO</v>
          </cell>
          <cell r="C25555" t="str">
            <v>RENATO</v>
          </cell>
          <cell r="D25555" t="str">
            <v>RIZZO RENATO</v>
          </cell>
          <cell r="E25555" t="str">
            <v>M</v>
          </cell>
          <cell r="F25555">
            <v>23292</v>
          </cell>
          <cell r="G25555" t="str">
            <v>ALLISTE (LE)</v>
          </cell>
          <cell r="H25555" t="str">
            <v>Sindaco</v>
          </cell>
          <cell r="I25555" t="str">
            <v>LISTA CIVICA: AVANTI CON PROGETTO CITTA'</v>
          </cell>
        </row>
        <row r="25556">
          <cell r="A25556" t="str">
            <v>ANDRANO</v>
          </cell>
          <cell r="B25556" t="str">
            <v>MUSARO'</v>
          </cell>
          <cell r="C25556" t="str">
            <v>SALVATORE</v>
          </cell>
          <cell r="D25556" t="str">
            <v>MUSARO' SALVATORE</v>
          </cell>
          <cell r="E25556" t="str">
            <v>M</v>
          </cell>
          <cell r="F25556">
            <v>21773</v>
          </cell>
          <cell r="G25556" t="str">
            <v>ANDRANO (LE)</v>
          </cell>
          <cell r="H25556" t="str">
            <v>Sindaco</v>
          </cell>
          <cell r="I25556" t="str">
            <v>LISTA CIVICA: UNIONE POPOLARE</v>
          </cell>
        </row>
        <row r="25557">
          <cell r="A25557" t="str">
            <v>ARADEO</v>
          </cell>
          <cell r="B25557" t="str">
            <v>MAURO</v>
          </cell>
          <cell r="C25557" t="str">
            <v>GIOVANNI</v>
          </cell>
          <cell r="D25557" t="str">
            <v>MAURO GIOVANNI</v>
          </cell>
          <cell r="E25557" t="str">
            <v>M</v>
          </cell>
          <cell r="F25557">
            <v>29559</v>
          </cell>
          <cell r="G25557" t="str">
            <v>GALATINA (LE)</v>
          </cell>
          <cell r="H25557" t="str">
            <v>Sindaco</v>
          </cell>
          <cell r="I25557" t="str">
            <v>LISTA CIVICA: ARADEO CAMBIA</v>
          </cell>
        </row>
        <row r="25558">
          <cell r="A25558" t="str">
            <v>ARNESANO</v>
          </cell>
          <cell r="B25558" t="str">
            <v>SOLAZZO</v>
          </cell>
          <cell r="C25558" t="str">
            <v>EMANUELE</v>
          </cell>
          <cell r="D25558" t="str">
            <v>SOLAZZO EMANUELE</v>
          </cell>
          <cell r="E25558" t="str">
            <v>M</v>
          </cell>
          <cell r="F25558">
            <v>25377</v>
          </cell>
          <cell r="G25558" t="str">
            <v>ARNESANO (LE)</v>
          </cell>
          <cell r="H25558" t="str">
            <v>Sindaco</v>
          </cell>
          <cell r="I25558" t="str">
            <v>LISTA CIVICA: CONTINUIAMO PER ARNESANO</v>
          </cell>
        </row>
        <row r="25559">
          <cell r="A25559" t="str">
            <v>BAGNOLO DEL SALENTO</v>
          </cell>
          <cell r="B25559" t="str">
            <v>CHILLA</v>
          </cell>
          <cell r="C25559" t="str">
            <v>IRENE</v>
          </cell>
          <cell r="D25559" t="str">
            <v>CHILLA IRENE</v>
          </cell>
          <cell r="E25559" t="str">
            <v>F</v>
          </cell>
          <cell r="F25559">
            <v>29454</v>
          </cell>
          <cell r="G25559" t="str">
            <v>MAGLIE (LE)</v>
          </cell>
          <cell r="H25559" t="str">
            <v>Sindaco</v>
          </cell>
          <cell r="I25559" t="str">
            <v>LISTA CIVICA: IMPEGNO PER BAGNOLO</v>
          </cell>
        </row>
        <row r="25560">
          <cell r="A25560" t="str">
            <v>BOTRUGNO</v>
          </cell>
          <cell r="B25560" t="str">
            <v>MACCULI</v>
          </cell>
          <cell r="C25560" t="str">
            <v>SILVANO</v>
          </cell>
          <cell r="D25560" t="str">
            <v>MACCULI SILVANO</v>
          </cell>
          <cell r="E25560" t="str">
            <v>M</v>
          </cell>
          <cell r="F25560">
            <v>24210</v>
          </cell>
          <cell r="G25560" t="str">
            <v>BOTRUGNO (LE)</v>
          </cell>
          <cell r="H25560" t="str">
            <v>Sindaco</v>
          </cell>
          <cell r="I25560" t="str">
            <v>LISTA CIVICA: UNITI PER BOTRUGNO</v>
          </cell>
        </row>
        <row r="25561">
          <cell r="A25561" t="str">
            <v>CALIMERA</v>
          </cell>
          <cell r="B25561" t="str">
            <v>TOMMASI</v>
          </cell>
          <cell r="C25561" t="str">
            <v>GIANLUCA</v>
          </cell>
          <cell r="D25561" t="str">
            <v>TOMMASI GIANLUCA</v>
          </cell>
          <cell r="E25561" t="str">
            <v>M</v>
          </cell>
          <cell r="F25561">
            <v>26154</v>
          </cell>
          <cell r="G25561" t="str">
            <v>LECCE (LE)</v>
          </cell>
          <cell r="H25561" t="str">
            <v>Sindaco</v>
          </cell>
          <cell r="I25561" t="str">
            <v>LISTA CIVICA: CALIMERA ADESSO</v>
          </cell>
        </row>
        <row r="25562">
          <cell r="A25562" t="str">
            <v>CAMPI SALENTINA</v>
          </cell>
          <cell r="B25562" t="str">
            <v>FINA</v>
          </cell>
          <cell r="C25562" t="str">
            <v>ALFREDO PAOLO</v>
          </cell>
          <cell r="D25562" t="str">
            <v>FINA ALFREDO PAOLO</v>
          </cell>
          <cell r="E25562" t="str">
            <v>M</v>
          </cell>
          <cell r="F25562">
            <v>19662</v>
          </cell>
          <cell r="G25562" t="str">
            <v>CAMPI SALENTINA (LE)</v>
          </cell>
          <cell r="H25562" t="str">
            <v>Sindaco</v>
          </cell>
          <cell r="I25562" t="str">
            <v>LISTA CIVICA: IDEA CAMPI</v>
          </cell>
        </row>
        <row r="25563">
          <cell r="A25563" t="str">
            <v>CANNOLE</v>
          </cell>
          <cell r="B25563" t="str">
            <v>RUBICHI</v>
          </cell>
          <cell r="C25563" t="str">
            <v>LEANDRO</v>
          </cell>
          <cell r="D25563" t="str">
            <v>RUBICHI LEANDRO</v>
          </cell>
          <cell r="E25563" t="str">
            <v>M</v>
          </cell>
          <cell r="F25563">
            <v>27081</v>
          </cell>
          <cell r="G25563" t="str">
            <v>SVIZZERA</v>
          </cell>
          <cell r="H25563" t="str">
            <v>Sindaco</v>
          </cell>
          <cell r="I25563" t="str">
            <v>LISTA CIVICA: CANNOLE INSIEME CONTINUIAMO</v>
          </cell>
        </row>
        <row r="25564">
          <cell r="A25564" t="str">
            <v>CAPRARICA DI LECCE</v>
          </cell>
          <cell r="B25564" t="str">
            <v>GRECO</v>
          </cell>
          <cell r="C25564" t="str">
            <v>PAOLO</v>
          </cell>
          <cell r="D25564" t="str">
            <v>GRECO PAOLO</v>
          </cell>
          <cell r="E25564" t="str">
            <v>M</v>
          </cell>
          <cell r="F25564">
            <v>29022</v>
          </cell>
          <cell r="G25564" t="str">
            <v>LECCE (LE)</v>
          </cell>
          <cell r="H25564" t="str">
            <v>Sindaco</v>
          </cell>
          <cell r="I25564" t="str">
            <v>LISTA CIVICA: CAPRARICA VIVA</v>
          </cell>
        </row>
        <row r="25565">
          <cell r="A25565" t="str">
            <v>CARMIANO</v>
          </cell>
          <cell r="B25565" t="str">
            <v>ERROI</v>
          </cell>
          <cell r="C25565" t="str">
            <v>GIOVANNI</v>
          </cell>
          <cell r="D25565" t="str">
            <v>ERROI GIOVANNI</v>
          </cell>
          <cell r="E25565" t="str">
            <v>M</v>
          </cell>
          <cell r="F25565">
            <v>23537</v>
          </cell>
          <cell r="G25565" t="str">
            <v>CARMIANO (LE)</v>
          </cell>
          <cell r="H25565" t="str">
            <v>Sindaco</v>
          </cell>
          <cell r="I25565" t="str">
            <v>LISTA CIVICA: #LA MATITA PARTECIPIAMO</v>
          </cell>
        </row>
        <row r="25566">
          <cell r="A25566" t="str">
            <v>CARPIGNANO SALENTINO</v>
          </cell>
          <cell r="B25566" t="str">
            <v>CAPUTO</v>
          </cell>
          <cell r="C25566" t="str">
            <v>MARIO BRUNO</v>
          </cell>
          <cell r="D25566" t="str">
            <v>CAPUTO MARIO BRUNO</v>
          </cell>
          <cell r="E25566" t="str">
            <v>M</v>
          </cell>
          <cell r="F25566">
            <v>26236</v>
          </cell>
          <cell r="G25566" t="str">
            <v>GALATINA (LE)</v>
          </cell>
          <cell r="H25566" t="str">
            <v>Sindaco</v>
          </cell>
          <cell r="I25566" t="str">
            <v>LISTA CIVICA: LIBERT? &amp; DEMOCRAZIA</v>
          </cell>
        </row>
        <row r="25567">
          <cell r="A25567" t="str">
            <v>CASARANO</v>
          </cell>
          <cell r="B25567" t="str">
            <v>DE NUZZO</v>
          </cell>
          <cell r="C25567" t="str">
            <v>POMPILIO GIOVANNI OTTAVIO</v>
          </cell>
          <cell r="D25567" t="str">
            <v>DE NUZZO POMPILIO GIOVANNI OTTAVIO</v>
          </cell>
          <cell r="E25567" t="str">
            <v>M</v>
          </cell>
          <cell r="F25567">
            <v>23721</v>
          </cell>
          <cell r="G25567" t="str">
            <v>GALLIPOLI (LE)</v>
          </cell>
          <cell r="H25567" t="str">
            <v>Sindaco</v>
          </cell>
          <cell r="I25567" t="str">
            <v>LISTA CIVICA: OTTAVIO DE NUZZO SINDACO | LISTA CIVICA: CASARANO INSIEME SI PUÊ | LISTA CIVICA: LA CITT? IN COMUNE | L'ALTRA ITALIA | FRATELLI D'ITALIA</v>
          </cell>
        </row>
        <row r="25568">
          <cell r="A25568" t="str">
            <v>CASTRI DI LECCE</v>
          </cell>
          <cell r="B25568" t="str">
            <v>DE PASCALI</v>
          </cell>
          <cell r="C25568" t="str">
            <v>ANDREA</v>
          </cell>
          <cell r="D25568" t="str">
            <v>DE PASCALI ANDREA</v>
          </cell>
          <cell r="E25568" t="str">
            <v>M</v>
          </cell>
          <cell r="F25568">
            <v>25711</v>
          </cell>
          <cell r="G25568" t="str">
            <v>LECCE (LE)</v>
          </cell>
          <cell r="H25568" t="str">
            <v>Sindaco</v>
          </cell>
          <cell r="I25568" t="str">
            <v>LISTA CIVICA: CASTRI CRESCE</v>
          </cell>
        </row>
        <row r="25569">
          <cell r="A25569" t="str">
            <v>CASTRIGNANO DE' GRECI</v>
          </cell>
          <cell r="B25569" t="str">
            <v>CASALUCI</v>
          </cell>
          <cell r="C25569" t="str">
            <v>ROBERTO</v>
          </cell>
          <cell r="D25569" t="str">
            <v>CASALUCI ROBERTO</v>
          </cell>
          <cell r="E25569" t="str">
            <v>M</v>
          </cell>
          <cell r="F25569">
            <v>28044</v>
          </cell>
          <cell r="G25569" t="str">
            <v>MAGLIE (LE)</v>
          </cell>
          <cell r="H25569" t="str">
            <v>Sindaco</v>
          </cell>
          <cell r="I25569" t="str">
            <v>LISTA CIVICA: AVANTI CASTRIGNANO</v>
          </cell>
        </row>
        <row r="25570">
          <cell r="A25570" t="str">
            <v>CASTRIGNANO DEL CAPO</v>
          </cell>
          <cell r="B25570" t="str">
            <v>PETRACCA</v>
          </cell>
          <cell r="C25570" t="str">
            <v>FRANCESCO</v>
          </cell>
          <cell r="D25570" t="str">
            <v>PETRACCA FRANCESCO</v>
          </cell>
          <cell r="E25570" t="str">
            <v>M</v>
          </cell>
          <cell r="F25570">
            <v>20363</v>
          </cell>
          <cell r="G25570" t="str">
            <v>CASTRIGNANO DEL CAPO (LE)</v>
          </cell>
          <cell r="H25570" t="str">
            <v>Sindaco</v>
          </cell>
          <cell r="I25570" t="str">
            <v>LISTA CIVICA: OBIETTIVO COMUNE</v>
          </cell>
        </row>
        <row r="25571">
          <cell r="A25571" t="str">
            <v>CASTRO</v>
          </cell>
          <cell r="B25571" t="str">
            <v>FERSINI</v>
          </cell>
          <cell r="C25571" t="str">
            <v>LUIGI</v>
          </cell>
          <cell r="D25571" t="str">
            <v>FERSINI LUIGI</v>
          </cell>
          <cell r="E25571" t="str">
            <v>M</v>
          </cell>
          <cell r="F25571">
            <v>20607</v>
          </cell>
          <cell r="G25571" t="str">
            <v>DISO (LE)</v>
          </cell>
          <cell r="H25571" t="str">
            <v>Sindaco</v>
          </cell>
          <cell r="I25571" t="str">
            <v>LISTA CIVICA: AMIAMO CASTRO</v>
          </cell>
        </row>
        <row r="25572">
          <cell r="A25572" t="str">
            <v>CAVALLINO</v>
          </cell>
          <cell r="B25572" t="str">
            <v>CICCARESE GORGONI</v>
          </cell>
          <cell r="C25572" t="str">
            <v>BRUNO</v>
          </cell>
          <cell r="D25572" t="str">
            <v>CICCARESE GORGONI BRUNO</v>
          </cell>
          <cell r="E25572" t="str">
            <v>M</v>
          </cell>
          <cell r="F25572">
            <v>25817</v>
          </cell>
          <cell r="G25572" t="str">
            <v>LECCE (LE)</v>
          </cell>
          <cell r="H25572" t="str">
            <v>Sindaco</v>
          </cell>
          <cell r="I25572" t="str">
            <v>LISTA CIVICA: LISTA GORGONI</v>
          </cell>
        </row>
        <row r="25573">
          <cell r="A25573" t="str">
            <v>COLLEPASSO</v>
          </cell>
          <cell r="B25573" t="str">
            <v>MANTA</v>
          </cell>
          <cell r="C25573" t="str">
            <v>LAURA</v>
          </cell>
          <cell r="D25573" t="str">
            <v>MANTA LAURA</v>
          </cell>
          <cell r="E25573" t="str">
            <v>F</v>
          </cell>
          <cell r="F25573">
            <v>29433</v>
          </cell>
          <cell r="G25573" t="str">
            <v>SCORRANO (LE)</v>
          </cell>
          <cell r="H25573" t="str">
            <v>Sindaco</v>
          </cell>
          <cell r="I25573" t="str">
            <v>LISTA CIVICA: COLLEPASSO IMPEGNO COMUNE</v>
          </cell>
        </row>
        <row r="25574">
          <cell r="A25574" t="str">
            <v>COPERTINO</v>
          </cell>
          <cell r="B25574" t="str">
            <v>SCHITO</v>
          </cell>
          <cell r="C25574" t="str">
            <v>SANDRINA</v>
          </cell>
          <cell r="D25574" t="str">
            <v>SCHITO SANDRINA</v>
          </cell>
          <cell r="E25574" t="str">
            <v>F</v>
          </cell>
          <cell r="F25574">
            <v>24213</v>
          </cell>
          <cell r="G25574" t="str">
            <v>GERMANIA</v>
          </cell>
          <cell r="H25574" t="str">
            <v>Sindaco</v>
          </cell>
          <cell r="I25574" t="str">
            <v>ITALIA IN COMUNE | LISTA CIVICA: +C COPERTINO | PARTITO DEMOCRATICO | LISTA CIVICA: LIBERA MENTE PER COPERTINO | LISTA CIVICA: ALBA NUOVA | LISTA CIVICA: COPERTINO POPOLARE | LISTA CIVICA: VA VALORE ASSOLUTO | LISTA CIVICA: UNITI SI VINCE! | LISTA CIVICA:</v>
          </cell>
        </row>
        <row r="25575">
          <cell r="A25575" t="str">
            <v>CORIGLIANO D'OTRANTO</v>
          </cell>
          <cell r="B25575" t="str">
            <v>MANTI</v>
          </cell>
          <cell r="C25575" t="str">
            <v>ADDOLORATA ANNA</v>
          </cell>
          <cell r="D25575" t="str">
            <v>MANTI ADDOLORATA ANNA</v>
          </cell>
          <cell r="E25575" t="str">
            <v>F</v>
          </cell>
          <cell r="F25575">
            <v>23017</v>
          </cell>
          <cell r="G25575" t="str">
            <v>CORIGLIANO D'OTRANTO (LE)</v>
          </cell>
          <cell r="H25575" t="str">
            <v>Sindaco</v>
          </cell>
          <cell r="I25575" t="str">
            <v>LISTA CIVICA: CITT? DI TUTTI</v>
          </cell>
        </row>
        <row r="25576">
          <cell r="A25576" t="str">
            <v>CORSANO</v>
          </cell>
          <cell r="B25576" t="str">
            <v>RAONA</v>
          </cell>
          <cell r="C25576" t="str">
            <v>BIAGIO</v>
          </cell>
          <cell r="D25576" t="str">
            <v>RAONA BIAGIO</v>
          </cell>
          <cell r="E25576" t="str">
            <v>M</v>
          </cell>
          <cell r="F25576">
            <v>22081</v>
          </cell>
          <cell r="G25576" t="str">
            <v>CORSANO (LE)</v>
          </cell>
          <cell r="H25576" t="str">
            <v>Sindaco</v>
          </cell>
          <cell r="I25576" t="str">
            <v>LISTA CIVICA: CORSANO FUTURA</v>
          </cell>
        </row>
        <row r="25577">
          <cell r="A25577" t="str">
            <v>CURSI</v>
          </cell>
          <cell r="B25577" t="str">
            <v>MELCORE</v>
          </cell>
          <cell r="C25577" t="str">
            <v>ANTONIO</v>
          </cell>
          <cell r="D25577" t="str">
            <v>MELCORE ANTONIO</v>
          </cell>
          <cell r="E25577" t="str">
            <v>M</v>
          </cell>
          <cell r="F25577">
            <v>25181</v>
          </cell>
          <cell r="G25577" t="str">
            <v>MAGLIE (LE)</v>
          </cell>
          <cell r="H25577" t="str">
            <v>Sindaco</v>
          </cell>
          <cell r="I25577" t="str">
            <v>LISTA CIVICA: INSIEME PER CURSI</v>
          </cell>
        </row>
        <row r="25578">
          <cell r="A25578" t="str">
            <v>CUTROFIANO</v>
          </cell>
          <cell r="B25578" t="str">
            <v>MELISSANO</v>
          </cell>
          <cell r="C25578" t="str">
            <v>LUIGI</v>
          </cell>
          <cell r="D25578" t="str">
            <v>MELISSANO LUIGI</v>
          </cell>
          <cell r="E25578" t="str">
            <v>M</v>
          </cell>
          <cell r="F25578">
            <v>23865</v>
          </cell>
          <cell r="G25578" t="str">
            <v>CUTROFIANO (LE)</v>
          </cell>
          <cell r="H25578" t="str">
            <v>Sindaco</v>
          </cell>
          <cell r="I25578" t="str">
            <v>LISTA CIVICA: CUTROFIANO CITT? FUTURA</v>
          </cell>
        </row>
        <row r="25579">
          <cell r="A25579" t="str">
            <v>DISO</v>
          </cell>
          <cell r="B25579" t="str">
            <v>COLUCCIA</v>
          </cell>
          <cell r="C25579" t="str">
            <v>SALVATORE</v>
          </cell>
          <cell r="D25579" t="str">
            <v>COLUCCIA SALVATORE</v>
          </cell>
          <cell r="E25579" t="str">
            <v>M</v>
          </cell>
          <cell r="F25579">
            <v>18322</v>
          </cell>
          <cell r="G25579" t="str">
            <v>DISO (LE)</v>
          </cell>
          <cell r="H25579" t="str">
            <v>Sindaco</v>
          </cell>
          <cell r="I25579" t="str">
            <v>LISTA CIVICA: PER DISO MARITTIMA</v>
          </cell>
        </row>
        <row r="25580">
          <cell r="A25580" t="str">
            <v>GAGLIANO DEL CAPO</v>
          </cell>
          <cell r="B25580" t="str">
            <v>MELCARNE</v>
          </cell>
          <cell r="C25580" t="str">
            <v>GIANFRANCO</v>
          </cell>
          <cell r="D25580" t="str">
            <v>MELCARNE GIANFRANCO</v>
          </cell>
          <cell r="E25580" t="str">
            <v>M</v>
          </cell>
          <cell r="F25580">
            <v>26902</v>
          </cell>
          <cell r="G25580" t="str">
            <v>GAGLIANO DEL CAPO (LE)</v>
          </cell>
          <cell r="H25580" t="str">
            <v>Sindaco</v>
          </cell>
        </row>
        <row r="25581">
          <cell r="A25581" t="str">
            <v>GALATINA</v>
          </cell>
          <cell r="B25581" t="str">
            <v>VERGINE</v>
          </cell>
          <cell r="C25581" t="str">
            <v>FABIO</v>
          </cell>
          <cell r="D25581" t="str">
            <v>VERGINE FABIO</v>
          </cell>
          <cell r="E25581" t="str">
            <v>M</v>
          </cell>
          <cell r="F25581">
            <v>25557</v>
          </cell>
          <cell r="G25581" t="str">
            <v>GALLIPOLI (LE)</v>
          </cell>
          <cell r="H25581" t="str">
            <v>Sindaco</v>
          </cell>
          <cell r="I25581" t="str">
            <v>LISTA CIVICA: UNITI SI VINCE PER GALATINA | LISTA CIVICA: PRIMA GALATINA | LISTA CIVICA: AVANTI INSIEME PER GALATINA | LISTA CIVICA: GALATINA SPAZIO APERTO | LISTA CIVICA: IO AMO GALATINA | LISTA CIVICA: NOI NUOVI ORIZZONTI PER L'ITALIA | LISTA CIVICA: NO</v>
          </cell>
        </row>
        <row r="25582">
          <cell r="A25582" t="str">
            <v>GALATONE</v>
          </cell>
          <cell r="B25582" t="str">
            <v>FILONI</v>
          </cell>
          <cell r="C25582" t="str">
            <v>FLAVIO</v>
          </cell>
          <cell r="D25582" t="str">
            <v>FILONI FLAVIO</v>
          </cell>
          <cell r="E25582" t="str">
            <v>M</v>
          </cell>
          <cell r="F25582">
            <v>29647</v>
          </cell>
          <cell r="G25582" t="str">
            <v>NARDO' (LE)</v>
          </cell>
          <cell r="H25582" t="str">
            <v>Sindaco</v>
          </cell>
          <cell r="I25582" t="str">
            <v>LISTA CIVICA: CON GALATONE | LISTA CIVICA: GALATONE PROTAGONISTA | LISTA CIVICA: GALATONE AL CENTRO | LISTA CIVICA: INSIEME PER GALATONE | LISTA CIVICA: CAMBIAMENTI | LISTA CIVICA: LA MEGLIO GIOVENTU' | PARTITO DEMOCRATICO</v>
          </cell>
        </row>
        <row r="25583">
          <cell r="A25583" t="str">
            <v>GALLIPOLI</v>
          </cell>
          <cell r="B25583" t="str">
            <v>MINERVA</v>
          </cell>
          <cell r="C25583" t="str">
            <v>STEFANO</v>
          </cell>
          <cell r="D25583" t="str">
            <v>MINERVA STEFANO</v>
          </cell>
          <cell r="E25583" t="str">
            <v>M</v>
          </cell>
          <cell r="F25583">
            <v>31506</v>
          </cell>
          <cell r="G25583" t="str">
            <v>NARDO' (LE)</v>
          </cell>
          <cell r="H25583" t="str">
            <v>Sindaco</v>
          </cell>
          <cell r="I25583" t="str">
            <v>LISTA CIVICA: GRANDE GALLIPOLI | LISTA CIVICA: LA PUGLIA IN PIU' | LISTA CIVICA: NOI GIOVANI CON MINERVA | LISTA CIVICA: LA FORZA DEL CUORE | LISTA CIVICA: AGIRE INSIEME CON MINERVA | LISTA CIVICA: FRATELLI DI SCOGLIO | LISTA CIVICA: CANTIERE 73014 | LIST</v>
          </cell>
        </row>
        <row r="25584">
          <cell r="A25584" t="str">
            <v>GIUGGIANELLO</v>
          </cell>
          <cell r="B25584" t="str">
            <v>BENEGIAMO</v>
          </cell>
          <cell r="C25584" t="str">
            <v>LUCA</v>
          </cell>
          <cell r="D25584" t="str">
            <v>BENEGIAMO LUCA</v>
          </cell>
          <cell r="E25584" t="str">
            <v>M</v>
          </cell>
          <cell r="F25584">
            <v>26824</v>
          </cell>
          <cell r="G25584" t="str">
            <v>GIUGGIANELLO (LE)</v>
          </cell>
          <cell r="H25584" t="str">
            <v>Sindaco</v>
          </cell>
          <cell r="I25584" t="str">
            <v>LISTA CIVICA: SENSO CIVICO PI?</v>
          </cell>
        </row>
        <row r="25585">
          <cell r="A25585" t="str">
            <v>GIURDIGNANO</v>
          </cell>
          <cell r="B25585" t="str">
            <v>GRAVANTE</v>
          </cell>
          <cell r="C25585" t="str">
            <v>MONICA LAURA</v>
          </cell>
          <cell r="D25585" t="str">
            <v>GRAVANTE MONICA LAURA</v>
          </cell>
          <cell r="E25585" t="str">
            <v>F</v>
          </cell>
          <cell r="F25585">
            <v>24443</v>
          </cell>
          <cell r="G25585" t="str">
            <v>GIURDIGNANO (LE)</v>
          </cell>
          <cell r="H25585" t="str">
            <v>Sindaco</v>
          </cell>
          <cell r="I25585" t="str">
            <v>LISTA CIVICA: SEMPRE INSIEME VERSO IL FUTURO</v>
          </cell>
        </row>
        <row r="25586">
          <cell r="A25586" t="str">
            <v>GUAGNANO</v>
          </cell>
          <cell r="B25586" t="str">
            <v>IMPERIALE</v>
          </cell>
          <cell r="C25586" t="str">
            <v>FRANCOIS</v>
          </cell>
          <cell r="D25586" t="str">
            <v>IMPERIALE FRANCOIS</v>
          </cell>
          <cell r="E25586" t="str">
            <v>M</v>
          </cell>
          <cell r="F25586">
            <v>25683</v>
          </cell>
          <cell r="G25586" t="str">
            <v>SVIZZERA</v>
          </cell>
          <cell r="H25586" t="str">
            <v>Sindaco</v>
          </cell>
          <cell r="I25586" t="str">
            <v>LISTA CIVICA: FUTURA</v>
          </cell>
        </row>
        <row r="25587">
          <cell r="A25587" t="str">
            <v>LECCE</v>
          </cell>
          <cell r="B25587" t="str">
            <v>SALVEMINI</v>
          </cell>
          <cell r="C25587" t="str">
            <v>CARLO MARIA</v>
          </cell>
          <cell r="D25587" t="str">
            <v>SALVEMINI CARLO MARIA</v>
          </cell>
          <cell r="E25587" t="str">
            <v>M</v>
          </cell>
          <cell r="F25587">
            <v>24262</v>
          </cell>
          <cell r="G25587" t="str">
            <v>LECCE (LE)</v>
          </cell>
          <cell r="H25587" t="str">
            <v>Sindaco</v>
          </cell>
          <cell r="I25587" t="str">
            <v>UNIONE DI CENTRO | LISTA CIVICA: COSCIENZA CIVICA-IDEAZIONE | LISTA CIVICA: LECCE CITT? PUBBLICA | LISTA CIVICA: CIVICA. | LISTA CIVICA: PUGLIA POPOLARE | LISTA CIVICA: NOI PER LECCE | LISTA CIVICA: SVEGLIA LECCE | PARTITO DEMOCRATICO</v>
          </cell>
        </row>
        <row r="25588">
          <cell r="A25588" t="str">
            <v>LEQUILE</v>
          </cell>
          <cell r="B25588" t="str">
            <v>CARLA'</v>
          </cell>
          <cell r="C25588" t="str">
            <v>VINCENZO</v>
          </cell>
          <cell r="D25588" t="str">
            <v>CARLA' VINCENZO</v>
          </cell>
          <cell r="E25588" t="str">
            <v>M</v>
          </cell>
          <cell r="F25588">
            <v>28447</v>
          </cell>
          <cell r="G25588" t="str">
            <v>GALATINA (LE)</v>
          </cell>
          <cell r="H25588" t="str">
            <v>Sindaco</v>
          </cell>
          <cell r="I25588" t="str">
            <v>LISTA CIVICA: LA SVOLTA</v>
          </cell>
        </row>
        <row r="25589">
          <cell r="A25589" t="str">
            <v>LEVERANO</v>
          </cell>
          <cell r="B25589" t="str">
            <v>ROLLI</v>
          </cell>
          <cell r="C25589" t="str">
            <v>MARCELLO</v>
          </cell>
          <cell r="D25589" t="str">
            <v>ROLLI MARCELLO</v>
          </cell>
          <cell r="E25589" t="str">
            <v>M</v>
          </cell>
          <cell r="F25589">
            <v>22593</v>
          </cell>
          <cell r="G25589" t="str">
            <v>LEVERANO (LE)</v>
          </cell>
          <cell r="H25589" t="str">
            <v>Sindaco</v>
          </cell>
          <cell r="I25589" t="str">
            <v>LISTA CIVICA: SCELTA POPOLARE</v>
          </cell>
        </row>
        <row r="25590">
          <cell r="A25590" t="str">
            <v>LIZZANELLO</v>
          </cell>
          <cell r="B25590" t="str">
            <v>GIOVANNICO</v>
          </cell>
          <cell r="C25590" t="str">
            <v>COSTANTINO</v>
          </cell>
          <cell r="D25590" t="str">
            <v>GIOVANNICO COSTANTINO</v>
          </cell>
          <cell r="E25590" t="str">
            <v>M</v>
          </cell>
          <cell r="F25590">
            <v>20139</v>
          </cell>
          <cell r="G25590" t="str">
            <v>LIZZANELLO (LE)</v>
          </cell>
          <cell r="H25590" t="str">
            <v>Sindaco</v>
          </cell>
          <cell r="I25590" t="str">
            <v>LISTA CIVICA: INSIEME PER LIZZANELLO E MERINE</v>
          </cell>
        </row>
        <row r="25591">
          <cell r="A25591" t="str">
            <v>MAGLIE</v>
          </cell>
          <cell r="B25591" t="str">
            <v>TOMA</v>
          </cell>
          <cell r="C25591" t="str">
            <v>ERNESTO</v>
          </cell>
          <cell r="D25591" t="str">
            <v>TOMA ERNESTO</v>
          </cell>
          <cell r="E25591" t="str">
            <v>M</v>
          </cell>
          <cell r="F25591">
            <v>23756</v>
          </cell>
          <cell r="G25591" t="str">
            <v>MAGLIE (LE)</v>
          </cell>
          <cell r="H25591" t="str">
            <v>Sindaco</v>
          </cell>
          <cell r="I25591" t="str">
            <v>LISTA CIVICA: S?AMO MAGLIE</v>
          </cell>
        </row>
        <row r="25592">
          <cell r="A25592" t="str">
            <v>MARTANO</v>
          </cell>
          <cell r="B25592" t="str">
            <v>TARANTINO</v>
          </cell>
          <cell r="C25592" t="str">
            <v>FABIO</v>
          </cell>
          <cell r="D25592" t="str">
            <v>TARANTINO FABIO</v>
          </cell>
          <cell r="E25592" t="str">
            <v>M</v>
          </cell>
          <cell r="F25592">
            <v>29990</v>
          </cell>
          <cell r="G25592" t="str">
            <v>GALATINA (LE)</v>
          </cell>
          <cell r="H25592" t="str">
            <v>Sindaco</v>
          </cell>
          <cell r="I25592" t="str">
            <v>LISTA CIVICA: ANCORA INSIEME</v>
          </cell>
        </row>
        <row r="25593">
          <cell r="A25593" t="str">
            <v>MARTIGNANO</v>
          </cell>
          <cell r="B25593" t="str">
            <v>APRILE</v>
          </cell>
          <cell r="C25593" t="str">
            <v>LUCIANO</v>
          </cell>
          <cell r="D25593" t="str">
            <v>APRILE LUCIANO</v>
          </cell>
          <cell r="E25593" t="str">
            <v>M</v>
          </cell>
          <cell r="F25593">
            <v>22381</v>
          </cell>
          <cell r="G25593" t="str">
            <v>MARTIGNANO (LE)</v>
          </cell>
          <cell r="H25593" t="str">
            <v>Sindaco</v>
          </cell>
          <cell r="I25593" t="str">
            <v>LISTA CIVICA: INSIEME PER CRESCERE</v>
          </cell>
        </row>
        <row r="25594">
          <cell r="A25594" t="str">
            <v>MATINO</v>
          </cell>
          <cell r="B25594" t="str">
            <v>TOMA</v>
          </cell>
          <cell r="C25594" t="str">
            <v>GIORGIO SALVATORE</v>
          </cell>
          <cell r="D25594" t="str">
            <v>TOMA GIORGIO SALVATORE</v>
          </cell>
          <cell r="E25594" t="str">
            <v>M</v>
          </cell>
          <cell r="F25594">
            <v>23529</v>
          </cell>
          <cell r="G25594" t="str">
            <v>MATINO (LE)</v>
          </cell>
          <cell r="H25594" t="str">
            <v>Sindaco</v>
          </cell>
          <cell r="I25594" t="str">
            <v>LISTA CIVICA: AMIAMO MATINO</v>
          </cell>
        </row>
        <row r="25595">
          <cell r="A25595" t="str">
            <v>MELENDUGNO</v>
          </cell>
          <cell r="B25595" t="str">
            <v>CISTERNINO</v>
          </cell>
          <cell r="C25595" t="str">
            <v>ORONZO MAURIZIO</v>
          </cell>
          <cell r="D25595" t="str">
            <v>CISTERNINO ORONZO MAURIZIO</v>
          </cell>
          <cell r="E25595" t="str">
            <v>M</v>
          </cell>
          <cell r="F25595">
            <v>21423</v>
          </cell>
          <cell r="G25595" t="str">
            <v>MELENDUGNO (LE)</v>
          </cell>
          <cell r="H25595" t="str">
            <v>Sindaco</v>
          </cell>
          <cell r="I25595" t="str">
            <v>LISTA CIVICA: UNA CITTA' PER TUTTI</v>
          </cell>
        </row>
        <row r="25596">
          <cell r="A25596" t="str">
            <v>MELISSANO</v>
          </cell>
          <cell r="B25596" t="str">
            <v>CONTE</v>
          </cell>
          <cell r="C25596" t="str">
            <v>ALESSANDRO</v>
          </cell>
          <cell r="D25596" t="str">
            <v>CONTE ALESSANDRO</v>
          </cell>
          <cell r="E25596" t="str">
            <v>M</v>
          </cell>
          <cell r="F25596">
            <v>25450</v>
          </cell>
          <cell r="G25596" t="str">
            <v>TRICASE (LE)</v>
          </cell>
          <cell r="H25596" t="str">
            <v>Sindaco</v>
          </cell>
          <cell r="I25596" t="str">
            <v>LISTA CIVICA: INSIEME PER MELISSANO</v>
          </cell>
        </row>
        <row r="25597">
          <cell r="A25597" t="str">
            <v>MELPIGNANO</v>
          </cell>
          <cell r="B25597" t="str">
            <v>AVANTAGGIATO</v>
          </cell>
          <cell r="C25597" t="str">
            <v>VALENTINA</v>
          </cell>
          <cell r="D25597" t="str">
            <v>AVANTAGGIATO VALENTINA</v>
          </cell>
          <cell r="E25597" t="str">
            <v>F</v>
          </cell>
          <cell r="F25597">
            <v>30796</v>
          </cell>
          <cell r="G25597" t="str">
            <v>SCORRANO (LE)</v>
          </cell>
          <cell r="H25597" t="str">
            <v>Sindaco</v>
          </cell>
          <cell r="I25597" t="str">
            <v>LISTA CIVICA: PROGETTO COMUNE</v>
          </cell>
        </row>
        <row r="25598">
          <cell r="A25598" t="str">
            <v>MIGGIANO</v>
          </cell>
          <cell r="B25598" t="str">
            <v>SPERTI</v>
          </cell>
          <cell r="C25598" t="str">
            <v>MICHELE POMPEO</v>
          </cell>
          <cell r="D25598" t="str">
            <v>SPERTI MICHELE POMPEO</v>
          </cell>
          <cell r="E25598" t="str">
            <v>M</v>
          </cell>
          <cell r="F25598">
            <v>28419</v>
          </cell>
          <cell r="G25598" t="str">
            <v>POGGIARDO (LE)</v>
          </cell>
          <cell r="H25598" t="str">
            <v>Sindaco</v>
          </cell>
          <cell r="I25598" t="str">
            <v>LISTA CIVICA: UNITI PER MIGGIANO</v>
          </cell>
        </row>
        <row r="25599">
          <cell r="A25599" t="str">
            <v>MINERVINO DI LECCE</v>
          </cell>
          <cell r="B25599" t="str">
            <v>CAROPPO</v>
          </cell>
          <cell r="C25599" t="str">
            <v>ETTORE SALVATORE</v>
          </cell>
          <cell r="D25599" t="str">
            <v>CAROPPO ETTORE SALVATORE</v>
          </cell>
          <cell r="E25599" t="str">
            <v>M</v>
          </cell>
          <cell r="F25599">
            <v>24808</v>
          </cell>
          <cell r="G25599" t="str">
            <v>MINERVINO DI LECCE (LE)</v>
          </cell>
          <cell r="H25599" t="str">
            <v>Sindaco</v>
          </cell>
          <cell r="I25599" t="str">
            <v>LISTA CIVICA: L'ALVEARE</v>
          </cell>
        </row>
        <row r="25600">
          <cell r="A25600" t="str">
            <v>MONTERONI DI LECCE</v>
          </cell>
          <cell r="B25600" t="str">
            <v>PIZZUTO</v>
          </cell>
          <cell r="C25600" t="str">
            <v>MARIOLINA</v>
          </cell>
          <cell r="D25600" t="str">
            <v>PIZZUTO MARIOLINA</v>
          </cell>
          <cell r="E25600" t="str">
            <v>F</v>
          </cell>
          <cell r="F25600">
            <v>26835</v>
          </cell>
          <cell r="G25600" t="str">
            <v>LECCE (LE)</v>
          </cell>
          <cell r="H25600" t="str">
            <v>Sindaco</v>
          </cell>
          <cell r="I25600" t="str">
            <v>LISTA CIVICA: FORZA POPOLARE</v>
          </cell>
        </row>
        <row r="25601">
          <cell r="A25601" t="str">
            <v>MONTESANO SALENTINO</v>
          </cell>
          <cell r="B25601" t="str">
            <v>MAGLIE</v>
          </cell>
          <cell r="C25601" t="str">
            <v>GIUSEPPE</v>
          </cell>
          <cell r="D25601" t="str">
            <v>MAGLIE GIUSEPPE</v>
          </cell>
          <cell r="E25601" t="str">
            <v>M</v>
          </cell>
          <cell r="F25601">
            <v>24571</v>
          </cell>
          <cell r="G25601" t="str">
            <v>MONTESANO SALENTINO (LE)</v>
          </cell>
          <cell r="H25601" t="str">
            <v>Sindaco</v>
          </cell>
          <cell r="I25601" t="str">
            <v>LISTA CIVICA: UNITI PER MONTESANO</v>
          </cell>
        </row>
        <row r="25602">
          <cell r="A25602" t="str">
            <v>MORCIANO DI LEUCA</v>
          </cell>
          <cell r="B25602" t="str">
            <v>RICCHIUTI</v>
          </cell>
          <cell r="C25602" t="str">
            <v>LORENZO</v>
          </cell>
          <cell r="D25602" t="str">
            <v>RICCHIUTI LORENZO</v>
          </cell>
          <cell r="E25602" t="str">
            <v>M</v>
          </cell>
          <cell r="F25602">
            <v>27825</v>
          </cell>
          <cell r="G25602" t="str">
            <v>TRICASE (LE)</v>
          </cell>
          <cell r="H25602" t="str">
            <v>Sindaco</v>
          </cell>
          <cell r="I25602" t="str">
            <v>LISTA CIVICA: AVANTI UNITI PER MORCIANO</v>
          </cell>
        </row>
        <row r="25603">
          <cell r="A25603" t="str">
            <v>MURO LECCESE</v>
          </cell>
          <cell r="B25603" t="str">
            <v>DONNO</v>
          </cell>
          <cell r="C25603" t="str">
            <v>ANTONIO</v>
          </cell>
          <cell r="D25603" t="str">
            <v>DONNO ANTONIO</v>
          </cell>
          <cell r="E25603" t="str">
            <v>M</v>
          </cell>
          <cell r="F25603">
            <v>26564</v>
          </cell>
          <cell r="G25603" t="str">
            <v>TRICASE (LE)</v>
          </cell>
          <cell r="H25603" t="str">
            <v>Sindaco</v>
          </cell>
          <cell r="I25603" t="str">
            <v>LISTA CIVICA: UNITI X MURO</v>
          </cell>
        </row>
        <row r="25604">
          <cell r="A25604" t="str">
            <v>NARDO'</v>
          </cell>
          <cell r="B25604" t="str">
            <v>MELLONE</v>
          </cell>
          <cell r="C25604" t="str">
            <v>GIUSEPPE</v>
          </cell>
          <cell r="D25604" t="str">
            <v>MELLONE GIUSEPPE</v>
          </cell>
          <cell r="E25604" t="str">
            <v>M</v>
          </cell>
          <cell r="F25604">
            <v>30906</v>
          </cell>
          <cell r="G25604" t="str">
            <v>NARDO' (LE)</v>
          </cell>
          <cell r="H25604" t="str">
            <v>Sindaco</v>
          </cell>
          <cell r="I25604" t="str">
            <v>LISTA CIVICA: LIBERI POLARI | LISTA CIVICA: DIFENDERE NARDO' | LISTA CIVICA: NARDO' PER BENE | LISTA CIVICA: PIPPI SINDACO DI TUTTI | LISTA CIVICA: OBIETTIVO COMUNE | LISTA CIVICA: AVANTI NARDO' | LISTA CIVICA: ANDARE OLTRE | LISTA CIVICA: MOVIMENTO POLIT</v>
          </cell>
        </row>
        <row r="25605">
          <cell r="A25605" t="str">
            <v>NOCIGLIA</v>
          </cell>
          <cell r="B25605" t="str">
            <v>VADRUCCI</v>
          </cell>
          <cell r="C25605" t="str">
            <v>VINCENZO</v>
          </cell>
          <cell r="D25605" t="str">
            <v>VADRUCCI VINCENZO</v>
          </cell>
          <cell r="E25605" t="str">
            <v>M</v>
          </cell>
          <cell r="F25605">
            <v>26189</v>
          </cell>
          <cell r="G25605" t="str">
            <v>NOCIGLIA (LE)</v>
          </cell>
          <cell r="H25605" t="str">
            <v>Sindaco</v>
          </cell>
          <cell r="I25605" t="str">
            <v>LISTA CIVICA: CAMBIAMO INSIEME</v>
          </cell>
        </row>
        <row r="25606">
          <cell r="A25606" t="str">
            <v>NOVOLI</v>
          </cell>
          <cell r="B25606" t="str">
            <v>DE LUCA</v>
          </cell>
          <cell r="C25606" t="str">
            <v>MARCO</v>
          </cell>
          <cell r="D25606" t="str">
            <v>DE LUCA MARCO</v>
          </cell>
          <cell r="E25606" t="str">
            <v>M</v>
          </cell>
          <cell r="F25606">
            <v>27136</v>
          </cell>
          <cell r="G25606" t="str">
            <v>NOVOLI (LE)</v>
          </cell>
          <cell r="H25606" t="str">
            <v>Sindaco</v>
          </cell>
          <cell r="I25606" t="str">
            <v>LISTA CIVICA: INSIEME PER NOVOLI</v>
          </cell>
        </row>
        <row r="25607">
          <cell r="A25607" t="str">
            <v>ORTELLE</v>
          </cell>
          <cell r="B25607" t="str">
            <v>DE LUCA</v>
          </cell>
          <cell r="C25607" t="str">
            <v>EDOARDO</v>
          </cell>
          <cell r="D25607" t="str">
            <v>DE LUCA EDOARDO</v>
          </cell>
          <cell r="E25607" t="str">
            <v>M</v>
          </cell>
          <cell r="F25607">
            <v>26863</v>
          </cell>
          <cell r="G25607" t="str">
            <v>ORTELLE (LE)</v>
          </cell>
          <cell r="H25607" t="str">
            <v>Sindaco</v>
          </cell>
          <cell r="I25607" t="str">
            <v>LISTA CIVICA: CONTINUITA' TRADIZIONE FUTURO</v>
          </cell>
        </row>
        <row r="25608">
          <cell r="A25608" t="str">
            <v>PALMARIGGI</v>
          </cell>
          <cell r="B25608" t="str">
            <v>ZEZZA</v>
          </cell>
          <cell r="C25608" t="str">
            <v>FRANCO</v>
          </cell>
          <cell r="D25608" t="str">
            <v>ZEZZA FRANCO</v>
          </cell>
          <cell r="E25608" t="str">
            <v>M</v>
          </cell>
          <cell r="F25608">
            <v>23399</v>
          </cell>
          <cell r="G25608" t="str">
            <v>PALMARIGGI (LE)</v>
          </cell>
          <cell r="H25608" t="str">
            <v>Sindaco</v>
          </cell>
          <cell r="I25608" t="str">
            <v>LISTA CIVICA: PALMARIGGI IN COMUNE</v>
          </cell>
        </row>
        <row r="25609">
          <cell r="A25609" t="str">
            <v>PARABITA</v>
          </cell>
          <cell r="B25609" t="str">
            <v>PRETE</v>
          </cell>
          <cell r="C25609" t="str">
            <v>STEFANO</v>
          </cell>
          <cell r="D25609" t="str">
            <v>PRETE STEFANO</v>
          </cell>
          <cell r="E25609" t="str">
            <v>M</v>
          </cell>
          <cell r="F25609">
            <v>27389</v>
          </cell>
          <cell r="G25609" t="str">
            <v>CASARANO (LE)</v>
          </cell>
          <cell r="H25609" t="str">
            <v>Sindaco</v>
          </cell>
          <cell r="I25609" t="str">
            <v>LISTA CIVICA: LISTA AGOR?</v>
          </cell>
        </row>
        <row r="25610">
          <cell r="A25610" t="str">
            <v>PATU'</v>
          </cell>
          <cell r="B25610" t="str">
            <v>ABATERUSSO</v>
          </cell>
          <cell r="C25610" t="str">
            <v>GABRIELE</v>
          </cell>
          <cell r="D25610" t="str">
            <v>ABATERUSSO GABRIELE</v>
          </cell>
          <cell r="E25610" t="str">
            <v>M</v>
          </cell>
          <cell r="F25610">
            <v>29937</v>
          </cell>
          <cell r="G25610" t="str">
            <v>GAGLIANO DEL CAPO (LE)</v>
          </cell>
          <cell r="H25610" t="str">
            <v>Sindaco</v>
          </cell>
          <cell r="I25610" t="str">
            <v>LISTA CIVICA: CENTOPIETRE</v>
          </cell>
        </row>
        <row r="25611">
          <cell r="A25611" t="str">
            <v>POGGIARDO</v>
          </cell>
          <cell r="B25611" t="str">
            <v>CIRIOLO</v>
          </cell>
          <cell r="C25611" t="str">
            <v>ANTONIO</v>
          </cell>
          <cell r="D25611" t="str">
            <v>CIRIOLO ANTONIO</v>
          </cell>
          <cell r="E25611" t="str">
            <v>M</v>
          </cell>
          <cell r="F25611">
            <v>24328</v>
          </cell>
          <cell r="G25611" t="str">
            <v>LECCE (LE)</v>
          </cell>
          <cell r="H25611" t="str">
            <v>Sindaco</v>
          </cell>
        </row>
        <row r="25612">
          <cell r="A25612" t="str">
            <v>PORTO CESAREO</v>
          </cell>
          <cell r="B25612" t="str">
            <v>TARANTINO</v>
          </cell>
          <cell r="C25612" t="str">
            <v>SILVIA</v>
          </cell>
          <cell r="D25612" t="str">
            <v>TARANTINO SILVIA</v>
          </cell>
          <cell r="E25612" t="str">
            <v>F</v>
          </cell>
          <cell r="F25612">
            <v>28125</v>
          </cell>
          <cell r="G25612" t="str">
            <v>PORTO CESAREO (LE)</v>
          </cell>
          <cell r="H25612" t="str">
            <v>Sindaco</v>
          </cell>
          <cell r="I25612" t="str">
            <v>LISTA CIVICA: ALLEANZA CIVICA</v>
          </cell>
        </row>
        <row r="25613">
          <cell r="A25613" t="str">
            <v>PRESICCE-ACQUARICA</v>
          </cell>
          <cell r="B25613" t="str">
            <v>RIZZO</v>
          </cell>
          <cell r="C25613" t="str">
            <v>PAOLO</v>
          </cell>
          <cell r="D25613" t="str">
            <v>RIZZO PAOLO</v>
          </cell>
          <cell r="E25613" t="str">
            <v>M</v>
          </cell>
          <cell r="F25613">
            <v>23036</v>
          </cell>
          <cell r="G25613" t="str">
            <v>PRESICCE (LE)</v>
          </cell>
          <cell r="H25613" t="str">
            <v>Sindaco</v>
          </cell>
          <cell r="I25613" t="str">
            <v>LISTA CIVICA: AVANTI INSIEME</v>
          </cell>
        </row>
        <row r="25614">
          <cell r="A25614" t="str">
            <v>RACALE</v>
          </cell>
          <cell r="B25614" t="str">
            <v>SALSETTI</v>
          </cell>
          <cell r="C25614" t="str">
            <v>ANTONIO</v>
          </cell>
          <cell r="D25614" t="str">
            <v>SALSETTI ANTONIO</v>
          </cell>
          <cell r="E25614" t="str">
            <v>M</v>
          </cell>
          <cell r="F25614">
            <v>26078</v>
          </cell>
          <cell r="G25614" t="str">
            <v>RACALE (LE)</v>
          </cell>
          <cell r="H25614" t="str">
            <v>Sindaco</v>
          </cell>
          <cell r="I25614" t="str">
            <v>LISTA CIVICA: IO AMO RACALE</v>
          </cell>
        </row>
        <row r="25615">
          <cell r="A25615" t="str">
            <v>RUFFANO</v>
          </cell>
          <cell r="B25615" t="str">
            <v>CAVALLO</v>
          </cell>
          <cell r="C25615" t="str">
            <v>ANTONIO ROCCO</v>
          </cell>
          <cell r="D25615" t="str">
            <v>CAVALLO ANTONIO ROCCO</v>
          </cell>
          <cell r="E25615" t="str">
            <v>M</v>
          </cell>
          <cell r="F25615">
            <v>24517</v>
          </cell>
          <cell r="G25615" t="str">
            <v>RUFFANO (LE)</v>
          </cell>
          <cell r="H25615" t="str">
            <v>Sindaco</v>
          </cell>
          <cell r="I25615" t="str">
            <v>LISTA CIVICA: DIREZIONE COMUNE</v>
          </cell>
        </row>
        <row r="25616">
          <cell r="A25616" t="str">
            <v>SALICE SALENTINO</v>
          </cell>
          <cell r="B25616" t="str">
            <v>LEUZZI</v>
          </cell>
          <cell r="C25616" t="str">
            <v>COSIMO</v>
          </cell>
          <cell r="D25616" t="str">
            <v>LEUZZI COSIMO</v>
          </cell>
          <cell r="E25616" t="str">
            <v>M</v>
          </cell>
          <cell r="F25616">
            <v>22165</v>
          </cell>
          <cell r="G25616" t="str">
            <v>SALICE SALENTINO (LE)</v>
          </cell>
          <cell r="H25616" t="str">
            <v>Sindaco</v>
          </cell>
          <cell r="I25616" t="str">
            <v>LISTA CIVICA: AVANTI SALICE</v>
          </cell>
        </row>
        <row r="25617">
          <cell r="A25617" t="str">
            <v>SALVE</v>
          </cell>
          <cell r="B25617" t="str">
            <v>VILLANOVA</v>
          </cell>
          <cell r="C25617" t="str">
            <v>FRANCESCO</v>
          </cell>
          <cell r="D25617" t="str">
            <v>VILLANOVA FRANCESCO</v>
          </cell>
          <cell r="E25617" t="str">
            <v>M</v>
          </cell>
          <cell r="F25617">
            <v>22508</v>
          </cell>
          <cell r="G25617" t="str">
            <v>SALVE (LE)</v>
          </cell>
          <cell r="H25617" t="str">
            <v>Sindaco</v>
          </cell>
          <cell r="I25617" t="str">
            <v>LISTA CIVICA: CON NOI PER SALVE</v>
          </cell>
        </row>
        <row r="25618">
          <cell r="A25618" t="str">
            <v>SANARICA</v>
          </cell>
          <cell r="B25618" t="str">
            <v>SALES</v>
          </cell>
          <cell r="C25618" t="str">
            <v>SALVATORE</v>
          </cell>
          <cell r="D25618" t="str">
            <v>SALES SALVATORE</v>
          </cell>
          <cell r="E25618" t="str">
            <v>M</v>
          </cell>
          <cell r="F25618">
            <v>20663</v>
          </cell>
          <cell r="G25618" t="str">
            <v>SANARICA (LE)</v>
          </cell>
          <cell r="H25618" t="str">
            <v>Sindaco</v>
          </cell>
          <cell r="I25618" t="str">
            <v>LISTA CIVICA: SANARICA BENE COMUNE</v>
          </cell>
        </row>
        <row r="25619">
          <cell r="A25619" t="str">
            <v>SAN CASSIANO</v>
          </cell>
          <cell r="B25619" t="str">
            <v>LAZZARI</v>
          </cell>
          <cell r="C25619" t="str">
            <v>ORONZO</v>
          </cell>
          <cell r="D25619" t="str">
            <v>LAZZARI ORONZO</v>
          </cell>
          <cell r="E25619" t="str">
            <v>M</v>
          </cell>
          <cell r="F25619">
            <v>26270</v>
          </cell>
          <cell r="G25619" t="str">
            <v>NOCIGLIA (LE)</v>
          </cell>
          <cell r="H25619" t="str">
            <v>Sindaco</v>
          </cell>
          <cell r="I25619" t="str">
            <v>LISTA CIVICA: INSIEME PER SAN CASSIANO</v>
          </cell>
        </row>
        <row r="25620">
          <cell r="A25620" t="str">
            <v>SAN CESARIO DI LECCE</v>
          </cell>
          <cell r="B25620" t="str">
            <v>DISTANTE</v>
          </cell>
          <cell r="C25620" t="str">
            <v>GIUSEPPE</v>
          </cell>
          <cell r="D25620" t="str">
            <v>DISTANTE GIUSEPPE</v>
          </cell>
          <cell r="E25620" t="str">
            <v>M</v>
          </cell>
          <cell r="F25620">
            <v>28123</v>
          </cell>
          <cell r="G25620" t="str">
            <v>LECCE (LE)</v>
          </cell>
          <cell r="H25620" t="str">
            <v>Sindaco</v>
          </cell>
          <cell r="I25620" t="str">
            <v>LISTA CIVICA: UNIAMO SAN CESARIO</v>
          </cell>
        </row>
        <row r="25621">
          <cell r="A25621" t="str">
            <v>SAN DONATO DI LECCE</v>
          </cell>
          <cell r="B25621" t="str">
            <v>QUARTA</v>
          </cell>
          <cell r="C25621" t="str">
            <v>ALESSANDRO</v>
          </cell>
          <cell r="D25621" t="str">
            <v>QUARTA ALESSANDRO</v>
          </cell>
          <cell r="E25621" t="str">
            <v>M</v>
          </cell>
          <cell r="F25621">
            <v>27763</v>
          </cell>
          <cell r="G25621" t="str">
            <v>GALATINA (LE)</v>
          </cell>
          <cell r="H25621" t="str">
            <v>Sindaco</v>
          </cell>
          <cell r="I25621" t="str">
            <v>LISTA CIVICA: LA CITTA' DI TUTTI</v>
          </cell>
        </row>
        <row r="25622">
          <cell r="A25622" t="str">
            <v>SANNICOLA</v>
          </cell>
          <cell r="B25622" t="str">
            <v>PICCIONE</v>
          </cell>
          <cell r="C25622" t="str">
            <v>COSIMO</v>
          </cell>
          <cell r="D25622" t="str">
            <v>PICCIONE COSIMO</v>
          </cell>
          <cell r="E25622" t="str">
            <v>M</v>
          </cell>
          <cell r="F25622">
            <v>24086</v>
          </cell>
          <cell r="G25622" t="str">
            <v>SANNICOLA (LE)</v>
          </cell>
          <cell r="H25622" t="str">
            <v>Sindaco</v>
          </cell>
          <cell r="I25622" t="str">
            <v>LISTA CIVICA: SANNICOLA CAMBIA</v>
          </cell>
        </row>
        <row r="25623">
          <cell r="A25623" t="str">
            <v>SAN PIETRO IN LAMA</v>
          </cell>
          <cell r="B25623" t="str">
            <v>MELLO</v>
          </cell>
          <cell r="C25623" t="str">
            <v>VITO PIETRO</v>
          </cell>
          <cell r="D25623" t="str">
            <v>MELLO VITO PIETRO</v>
          </cell>
          <cell r="E25623" t="str">
            <v>M</v>
          </cell>
          <cell r="F25623">
            <v>27241</v>
          </cell>
          <cell r="G25623" t="str">
            <v>NARDO' (LE)</v>
          </cell>
          <cell r="H25623" t="str">
            <v>Sindaco</v>
          </cell>
          <cell r="I25623" t="str">
            <v>LISTA CIVICA: CON VOI PER SAN PIETRO IN LAMA</v>
          </cell>
        </row>
        <row r="25624">
          <cell r="A25624" t="str">
            <v>SANTA CESAREA TERME</v>
          </cell>
          <cell r="B25624" t="str">
            <v>BLEVE</v>
          </cell>
          <cell r="C25624" t="str">
            <v>PASQUALE</v>
          </cell>
          <cell r="D25624" t="str">
            <v>BLEVE PASQUALE</v>
          </cell>
          <cell r="E25624" t="str">
            <v>M</v>
          </cell>
          <cell r="F25624">
            <v>26813</v>
          </cell>
          <cell r="G25624" t="str">
            <v>POGGIARDO (LE)</v>
          </cell>
          <cell r="H25624" t="str">
            <v>Sindaco</v>
          </cell>
          <cell r="I25624" t="str">
            <v>LISTA CIVICA: INSIEME CON RESPONSABILITA'</v>
          </cell>
        </row>
        <row r="25625">
          <cell r="A25625" t="str">
            <v>SCORRANO</v>
          </cell>
          <cell r="B25625" t="str">
            <v>PENDINELLI</v>
          </cell>
          <cell r="C25625" t="str">
            <v>MARIO</v>
          </cell>
          <cell r="D25625" t="str">
            <v>PENDINELLI MARIO</v>
          </cell>
          <cell r="E25625" t="str">
            <v>M</v>
          </cell>
          <cell r="F25625">
            <v>24034</v>
          </cell>
          <cell r="G25625" t="str">
            <v>SCORRANO (LE)</v>
          </cell>
          <cell r="H25625" t="str">
            <v>Sindaco</v>
          </cell>
          <cell r="I25625" t="str">
            <v>LISTA CIVICA: PER SCORRANO</v>
          </cell>
        </row>
        <row r="25626">
          <cell r="A25626" t="str">
            <v>SECLI'</v>
          </cell>
          <cell r="B25626" t="str">
            <v>CASARANO</v>
          </cell>
          <cell r="C25626" t="str">
            <v>ANTONIO</v>
          </cell>
          <cell r="D25626" t="str">
            <v>CASARANO ANTONIO</v>
          </cell>
          <cell r="E25626" t="str">
            <v>M</v>
          </cell>
          <cell r="F25626">
            <v>22041</v>
          </cell>
          <cell r="G25626" t="str">
            <v>SECLI' (LE)</v>
          </cell>
          <cell r="H25626" t="str">
            <v>Sindaco</v>
          </cell>
          <cell r="I25626" t="str">
            <v>LISTA CIVICA: AL SERVIZIO DI SECL?</v>
          </cell>
        </row>
        <row r="25627">
          <cell r="A25627" t="str">
            <v>SOGLIANO CAVOUR</v>
          </cell>
          <cell r="B25627" t="str">
            <v>CASARANO</v>
          </cell>
          <cell r="C25627" t="str">
            <v>GIOVANNI</v>
          </cell>
          <cell r="D25627" t="str">
            <v>CASARANO GIOVANNI</v>
          </cell>
          <cell r="E25627" t="str">
            <v>M</v>
          </cell>
          <cell r="F25627">
            <v>24992</v>
          </cell>
          <cell r="G25627" t="str">
            <v>GALATINA (LE)</v>
          </cell>
          <cell r="H25627" t="str">
            <v>Sindaco</v>
          </cell>
          <cell r="I25627" t="str">
            <v>LISTA CIVICA: LIBERI PER CAMBIARE</v>
          </cell>
        </row>
        <row r="25628">
          <cell r="A25628" t="str">
            <v>SOLETO</v>
          </cell>
          <cell r="B25628" t="str">
            <v>VANTAGGIATO</v>
          </cell>
          <cell r="C25628" t="str">
            <v>GRAZIANO</v>
          </cell>
          <cell r="D25628" t="str">
            <v>VANTAGGIATO GRAZIANO</v>
          </cell>
          <cell r="E25628" t="str">
            <v>M</v>
          </cell>
          <cell r="F25628">
            <v>24483</v>
          </cell>
          <cell r="G25628" t="str">
            <v>SOLETO (LE)</v>
          </cell>
          <cell r="H25628" t="str">
            <v>Sindaco</v>
          </cell>
          <cell r="I25628" t="str">
            <v>LISTA CIVICA: PER SOLETO</v>
          </cell>
        </row>
        <row r="25629">
          <cell r="A25629" t="str">
            <v>SPECCHIA</v>
          </cell>
          <cell r="B25629" t="str">
            <v>REMIGI</v>
          </cell>
          <cell r="C25629" t="str">
            <v>ANNA LAURA</v>
          </cell>
          <cell r="D25629" t="str">
            <v>REMIGI ANNA LAURA</v>
          </cell>
          <cell r="E25629" t="str">
            <v>F</v>
          </cell>
          <cell r="F25629">
            <v>23433</v>
          </cell>
          <cell r="G25629" t="str">
            <v>SPECCHIA (LE)</v>
          </cell>
          <cell r="H25629" t="str">
            <v>Sindaco</v>
          </cell>
          <cell r="I25629" t="str">
            <v>LISTA CIVICA: INSIEME SI PUO'</v>
          </cell>
        </row>
        <row r="25630">
          <cell r="A25630" t="str">
            <v>SPONGANO</v>
          </cell>
          <cell r="B25630" t="str">
            <v>RIZZELLO</v>
          </cell>
          <cell r="C25630" t="str">
            <v>LUIGI</v>
          </cell>
          <cell r="D25630" t="str">
            <v>RIZZELLO LUIGI</v>
          </cell>
          <cell r="E25630" t="str">
            <v>M</v>
          </cell>
          <cell r="F25630">
            <v>23860</v>
          </cell>
          <cell r="G25630" t="str">
            <v>SPONGANO (LE)</v>
          </cell>
          <cell r="H25630" t="str">
            <v>Sindaco</v>
          </cell>
        </row>
        <row r="25631">
          <cell r="A25631" t="str">
            <v>STERNATIA</v>
          </cell>
          <cell r="B25631" t="str">
            <v>MANERA</v>
          </cell>
          <cell r="C25631" t="str">
            <v>MASSIMO</v>
          </cell>
          <cell r="D25631" t="str">
            <v>MANERA MASSIMO</v>
          </cell>
          <cell r="E25631" t="str">
            <v>M</v>
          </cell>
          <cell r="F25631">
            <v>23466</v>
          </cell>
          <cell r="G25631" t="str">
            <v>LECCE (LE)</v>
          </cell>
          <cell r="H25631" t="str">
            <v>Sindaco</v>
          </cell>
          <cell r="I25631" t="str">
            <v>LISTA CIVICA: #IOSCELGO#STERNATIA</v>
          </cell>
        </row>
        <row r="25632">
          <cell r="A25632" t="str">
            <v>SUPERSANO</v>
          </cell>
          <cell r="B25632" t="str">
            <v>CORRADO</v>
          </cell>
          <cell r="C25632" t="str">
            <v>BRUNO</v>
          </cell>
          <cell r="D25632" t="str">
            <v>CORRADO BRUNO</v>
          </cell>
          <cell r="E25632" t="str">
            <v>M</v>
          </cell>
          <cell r="F25632">
            <v>22724</v>
          </cell>
          <cell r="G25632" t="str">
            <v>SUPERSANO (LE)</v>
          </cell>
          <cell r="H25632" t="str">
            <v>Sindaco</v>
          </cell>
          <cell r="I25632" t="str">
            <v>LISTA CIVICA: OBIETTIVO SUPERSANO</v>
          </cell>
        </row>
        <row r="25633">
          <cell r="A25633" t="str">
            <v>SURANO</v>
          </cell>
          <cell r="B25633" t="str">
            <v>PUCE</v>
          </cell>
          <cell r="C25633" t="str">
            <v>SALVATORE FERNANDO</v>
          </cell>
          <cell r="D25633" t="str">
            <v>PUCE SALVATORE FERNANDO</v>
          </cell>
          <cell r="E25633" t="str">
            <v>M</v>
          </cell>
          <cell r="F25633">
            <v>19241</v>
          </cell>
          <cell r="G25633" t="str">
            <v>SURANO (LE)</v>
          </cell>
          <cell r="H25633" t="str">
            <v>Sindaco</v>
          </cell>
        </row>
        <row r="25634">
          <cell r="A25634" t="str">
            <v>TAURISANO</v>
          </cell>
          <cell r="B25634" t="str">
            <v>GUIDANO</v>
          </cell>
          <cell r="C25634" t="str">
            <v>LUIGI</v>
          </cell>
          <cell r="D25634" t="str">
            <v>GUIDANO LUIGI</v>
          </cell>
          <cell r="E25634" t="str">
            <v>M</v>
          </cell>
          <cell r="F25634">
            <v>19322</v>
          </cell>
          <cell r="G25634" t="str">
            <v>TAURISANO (LE)</v>
          </cell>
          <cell r="H25634" t="str">
            <v>Sindaco</v>
          </cell>
          <cell r="I25634" t="str">
            <v>LISTA CIVICA: RIPARTIRE INSIEME</v>
          </cell>
        </row>
        <row r="25635">
          <cell r="A25635" t="str">
            <v>TAVIANO</v>
          </cell>
          <cell r="B25635" t="str">
            <v>TANISI</v>
          </cell>
          <cell r="C25635" t="str">
            <v>GIUSEPPE</v>
          </cell>
          <cell r="D25635" t="str">
            <v>TANISI GIUSEPPE</v>
          </cell>
          <cell r="E25635" t="str">
            <v>M</v>
          </cell>
          <cell r="F25635">
            <v>22413</v>
          </cell>
          <cell r="G25635" t="str">
            <v>GALLIPOLI (LE)</v>
          </cell>
          <cell r="H25635" t="str">
            <v>Sindaco</v>
          </cell>
          <cell r="I25635" t="str">
            <v>LISTA CIVICA: TAVIANO INSIEME</v>
          </cell>
        </row>
        <row r="25636">
          <cell r="A25636" t="str">
            <v>TIGGIANO</v>
          </cell>
          <cell r="B25636" t="str">
            <v>CAZZATO</v>
          </cell>
          <cell r="C25636" t="str">
            <v>GIACOMO</v>
          </cell>
          <cell r="D25636" t="str">
            <v>CAZZATO GIACOMO</v>
          </cell>
          <cell r="E25636" t="str">
            <v>M</v>
          </cell>
          <cell r="F25636">
            <v>32439</v>
          </cell>
          <cell r="G25636" t="str">
            <v>TRICASE (LE)</v>
          </cell>
          <cell r="H25636" t="str">
            <v>Sindaco</v>
          </cell>
          <cell r="I25636" t="str">
            <v>LISTA CIVICA: TIGGIANO AL CENTRO</v>
          </cell>
        </row>
        <row r="25637">
          <cell r="A25637" t="str">
            <v>TREPUZZI</v>
          </cell>
          <cell r="B25637" t="str">
            <v>TAURINO</v>
          </cell>
          <cell r="C25637" t="str">
            <v>GIUSEPPE MARIA</v>
          </cell>
          <cell r="D25637" t="str">
            <v>TAURINO GIUSEPPE MARIA</v>
          </cell>
          <cell r="E25637" t="str">
            <v>M</v>
          </cell>
          <cell r="F25637">
            <v>23595</v>
          </cell>
          <cell r="G25637" t="str">
            <v>LECCE (LE)</v>
          </cell>
          <cell r="H25637" t="str">
            <v>Sindaco</v>
          </cell>
          <cell r="I25637" t="str">
            <v>LISTA CIVICA: SOLIDARIETA' LAVORO DEMOCRAZIA</v>
          </cell>
        </row>
        <row r="25638">
          <cell r="A25638" t="str">
            <v>TRICASE</v>
          </cell>
          <cell r="B25638" t="str">
            <v>DE DONNO</v>
          </cell>
          <cell r="C25638" t="str">
            <v>ANTONIO</v>
          </cell>
          <cell r="D25638" t="str">
            <v>DE DONNO ANTONIO</v>
          </cell>
          <cell r="E25638" t="str">
            <v>M</v>
          </cell>
          <cell r="F25638">
            <v>24807</v>
          </cell>
          <cell r="G25638" t="str">
            <v>TRICASE (LE)</v>
          </cell>
          <cell r="H25638" t="str">
            <v>Sindaco</v>
          </cell>
        </row>
        <row r="25639">
          <cell r="A25639" t="str">
            <v>TUGLIE</v>
          </cell>
          <cell r="B25639" t="str">
            <v>STAMERRA</v>
          </cell>
          <cell r="C25639" t="str">
            <v>MASSIMO</v>
          </cell>
          <cell r="D25639" t="str">
            <v>STAMERRA MASSIMO</v>
          </cell>
          <cell r="E25639" t="str">
            <v>M</v>
          </cell>
          <cell r="F25639">
            <v>21672</v>
          </cell>
          <cell r="G25639" t="str">
            <v>TUGLIE (LE)</v>
          </cell>
          <cell r="H25639" t="str">
            <v>Sindaco</v>
          </cell>
          <cell r="I25639" t="str">
            <v>LISTA CIVICA: INSIEME PER TUGLIE</v>
          </cell>
        </row>
        <row r="25640">
          <cell r="A25640" t="str">
            <v>UGENTO</v>
          </cell>
          <cell r="B25640" t="str">
            <v>CHIGA</v>
          </cell>
          <cell r="C25640" t="str">
            <v>SALVATORE</v>
          </cell>
          <cell r="D25640" t="str">
            <v>CHIGA SALVATORE</v>
          </cell>
          <cell r="E25640" t="str">
            <v>M</v>
          </cell>
          <cell r="F25640">
            <v>21528</v>
          </cell>
          <cell r="G25640" t="str">
            <v>BRINDISI (BR)</v>
          </cell>
          <cell r="H25640" t="str">
            <v>Sindaco</v>
          </cell>
          <cell r="I25640" t="str">
            <v>LISTA CIVICA: CITTADINI PROTAGONISTI</v>
          </cell>
        </row>
        <row r="25641">
          <cell r="A25641" t="str">
            <v>UGGIANO LA CHIESA</v>
          </cell>
          <cell r="B25641" t="str">
            <v>DE PAOLA</v>
          </cell>
          <cell r="C25641" t="str">
            <v>STEFANO ANDREA</v>
          </cell>
          <cell r="D25641" t="str">
            <v>DE PAOLA STEFANO ANDREA</v>
          </cell>
          <cell r="E25641" t="str">
            <v>M</v>
          </cell>
          <cell r="F25641">
            <v>27755</v>
          </cell>
          <cell r="G25641" t="str">
            <v>MAGLIE (LE)</v>
          </cell>
          <cell r="H25641" t="str">
            <v>Sindaco</v>
          </cell>
          <cell r="I25641" t="str">
            <v>LISTA CIVICA: OBIETTIVO COMUNE</v>
          </cell>
        </row>
        <row r="25642">
          <cell r="A25642" t="str">
            <v>ZOLLINO</v>
          </cell>
          <cell r="B25642" t="str">
            <v>CALO'</v>
          </cell>
          <cell r="C25642" t="str">
            <v>EDOARDO</v>
          </cell>
          <cell r="D25642" t="str">
            <v>CALO' EDOARDO</v>
          </cell>
          <cell r="E25642" t="str">
            <v>M</v>
          </cell>
          <cell r="F25642">
            <v>33210</v>
          </cell>
          <cell r="G25642" t="str">
            <v>GALATINA (LE)</v>
          </cell>
          <cell r="H25642" t="str">
            <v>Sindaco</v>
          </cell>
          <cell r="I25642" t="str">
            <v>LISTA CIVICA: ZOLLINO DI TUTTI</v>
          </cell>
        </row>
        <row r="25643">
          <cell r="A25643" t="str">
            <v>AVETRANA</v>
          </cell>
          <cell r="B25643" t="str">
            <v>IAZZI</v>
          </cell>
          <cell r="C25643" t="str">
            <v>ANTONIO</v>
          </cell>
          <cell r="D25643" t="str">
            <v>IAZZI ANTONIO</v>
          </cell>
          <cell r="E25643" t="str">
            <v>M</v>
          </cell>
          <cell r="F25643">
            <v>25651</v>
          </cell>
          <cell r="G25643" t="str">
            <v>AVETRANA (TA)</v>
          </cell>
          <cell r="H25643" t="str">
            <v>Sindaco</v>
          </cell>
          <cell r="I25643" t="str">
            <v>LISTA CIVICA: R-INNOVIAMO AVETRANA</v>
          </cell>
        </row>
        <row r="25644">
          <cell r="A25644" t="str">
            <v>CAROSINO</v>
          </cell>
          <cell r="B25644" t="str">
            <v>DI CILLO</v>
          </cell>
          <cell r="C25644" t="str">
            <v>ONOFRIO</v>
          </cell>
          <cell r="D25644" t="str">
            <v>DI CILLO ONOFRIO</v>
          </cell>
          <cell r="E25644" t="str">
            <v>M</v>
          </cell>
          <cell r="F25644">
            <v>24251</v>
          </cell>
          <cell r="G25644" t="str">
            <v>TARANTO (TA)</v>
          </cell>
          <cell r="H25644" t="str">
            <v>Sindaco</v>
          </cell>
          <cell r="I25644" t="str">
            <v>LISTA CIVICA: ADESSO!</v>
          </cell>
        </row>
        <row r="25645">
          <cell r="A25645" t="str">
            <v>CRISPIANO</v>
          </cell>
          <cell r="B25645" t="str">
            <v>LOPOMO</v>
          </cell>
          <cell r="C25645" t="str">
            <v>LUCA</v>
          </cell>
          <cell r="D25645" t="str">
            <v>LOPOMO LUCA</v>
          </cell>
          <cell r="E25645" t="str">
            <v>M</v>
          </cell>
          <cell r="F25645">
            <v>26126</v>
          </cell>
          <cell r="G25645" t="str">
            <v>POTENZA (PZ)</v>
          </cell>
          <cell r="H25645" t="str">
            <v>Sindaco</v>
          </cell>
          <cell r="I25645" t="str">
            <v>MOVIMENTO 5 STELLE</v>
          </cell>
        </row>
        <row r="25646">
          <cell r="A25646" t="str">
            <v>FAGGIANO</v>
          </cell>
          <cell r="B25646" t="str">
            <v>CARDEA</v>
          </cell>
          <cell r="C25646" t="str">
            <v>ANTONIO</v>
          </cell>
          <cell r="D25646" t="str">
            <v>CARDEA ANTONIO</v>
          </cell>
          <cell r="E25646" t="str">
            <v>M</v>
          </cell>
          <cell r="F25646">
            <v>24748</v>
          </cell>
          <cell r="G25646" t="str">
            <v>FAGGIANO (TA)</v>
          </cell>
          <cell r="H25646" t="str">
            <v>Sindaco</v>
          </cell>
          <cell r="I25646" t="str">
            <v>LISTA CIVICA: DEMOCRATICI DI CENTRO SINISTRA</v>
          </cell>
        </row>
        <row r="25647">
          <cell r="A25647" t="str">
            <v>FRAGAGNANO</v>
          </cell>
          <cell r="B25647" t="str">
            <v>FISCHETTI</v>
          </cell>
          <cell r="C25647" t="str">
            <v>GIUSEPPE</v>
          </cell>
          <cell r="D25647" t="str">
            <v>FISCHETTI GIUSEPPE</v>
          </cell>
          <cell r="E25647" t="str">
            <v>M</v>
          </cell>
          <cell r="F25647">
            <v>28075</v>
          </cell>
          <cell r="G25647" t="str">
            <v>TARANTO (TA)</v>
          </cell>
          <cell r="H25647" t="str">
            <v>Sindaco</v>
          </cell>
          <cell r="I25647" t="str">
            <v>LISTA CIVICA: FRAGAGNANO 4.0</v>
          </cell>
        </row>
        <row r="25648">
          <cell r="A25648" t="str">
            <v>GINOSA</v>
          </cell>
          <cell r="B25648" t="str">
            <v>PARISI</v>
          </cell>
          <cell r="C25648" t="str">
            <v>VITO</v>
          </cell>
          <cell r="D25648" t="str">
            <v>PARISI VITO</v>
          </cell>
          <cell r="E25648" t="str">
            <v>M</v>
          </cell>
          <cell r="F25648">
            <v>31716</v>
          </cell>
          <cell r="G25648" t="str">
            <v>BARI (BA)</v>
          </cell>
          <cell r="H25648" t="str">
            <v>Sindaco</v>
          </cell>
          <cell r="I25648" t="str">
            <v>LISTA CIVICA: PERBENE GINOSA MARINA 2021-2026 | MOVIMENTO 5 STELLE</v>
          </cell>
        </row>
        <row r="25649">
          <cell r="A25649" t="str">
            <v>GROTTAGLIE</v>
          </cell>
          <cell r="B25649" t="str">
            <v>D'ALO'</v>
          </cell>
          <cell r="C25649" t="str">
            <v>CIRO</v>
          </cell>
          <cell r="D25649" t="str">
            <v>D'ALO' CIRO</v>
          </cell>
          <cell r="E25649" t="str">
            <v>M</v>
          </cell>
          <cell r="F25649">
            <v>28826</v>
          </cell>
          <cell r="G25649" t="str">
            <v>GROTTAGLIE (TA)</v>
          </cell>
          <cell r="H25649" t="str">
            <v>Sindaco</v>
          </cell>
          <cell r="I25649" t="str">
            <v>LISTA CIVICA: GROTTAGLIE DEMOCRATICA | LISTA CIVICA: SUD IN MOVIMENTO | LISTA CIVICA: INSIEME A SINISTRA | LISTA CIVICA: CON D'ALO' | LISTA CIVICA: VIVIAMO GROTTAGLIE | LISTA CIVICA: FUTURA LAB | LISTA CIVICA: RI GENERAZIONE | MOVIMENTO 5 STELLE | LISTA C</v>
          </cell>
        </row>
        <row r="25650">
          <cell r="A25650" t="str">
            <v>LATERZA</v>
          </cell>
          <cell r="B25650" t="str">
            <v>FRIGIOLA</v>
          </cell>
          <cell r="C25650" t="str">
            <v>FRANCESCO</v>
          </cell>
          <cell r="D25650" t="str">
            <v>FRIGIOLA FRANCESCO</v>
          </cell>
          <cell r="E25650" t="str">
            <v>M</v>
          </cell>
          <cell r="F25650">
            <v>23615</v>
          </cell>
          <cell r="G25650" t="str">
            <v>LATERZA (TA)</v>
          </cell>
          <cell r="H25650" t="str">
            <v>Sindaco</v>
          </cell>
          <cell r="I25650" t="str">
            <v>LISTA CIVICA: CON FRIGIOLA SINDACO | LISTA CIVICA: LATERZA 2020 | PARTITO DEMOCRATICO | LISTA CIVICA: PER LATERZA</v>
          </cell>
        </row>
        <row r="25651">
          <cell r="A25651" t="str">
            <v>LEPORANO</v>
          </cell>
          <cell r="B25651" t="str">
            <v>DAMIANO</v>
          </cell>
          <cell r="C25651" t="str">
            <v>VINCENZO</v>
          </cell>
          <cell r="D25651" t="str">
            <v>DAMIANO VINCENZO</v>
          </cell>
          <cell r="E25651" t="str">
            <v>M</v>
          </cell>
          <cell r="F25651">
            <v>22196</v>
          </cell>
          <cell r="G25651" t="str">
            <v>TARANTO (TA)</v>
          </cell>
          <cell r="H25651" t="str">
            <v>Sindaco</v>
          </cell>
          <cell r="I25651" t="str">
            <v>LISTA CIVICA: PER LEPORANO</v>
          </cell>
        </row>
        <row r="25652">
          <cell r="A25652" t="str">
            <v>LIZZANO</v>
          </cell>
          <cell r="B25652" t="str">
            <v>D'ORIA</v>
          </cell>
          <cell r="C25652" t="str">
            <v>ANTONIETTA</v>
          </cell>
          <cell r="D25652" t="str">
            <v>D'ORIA ANTONIETTA</v>
          </cell>
          <cell r="E25652" t="str">
            <v>F</v>
          </cell>
          <cell r="F25652">
            <v>22611</v>
          </cell>
          <cell r="G25652" t="str">
            <v>MANDURIA (TA)</v>
          </cell>
          <cell r="H25652" t="str">
            <v>Sindaco</v>
          </cell>
          <cell r="I25652" t="str">
            <v>LISTA CIVICA: L'ALTERNATIVA</v>
          </cell>
        </row>
        <row r="25653">
          <cell r="A25653" t="str">
            <v>MANDURIA</v>
          </cell>
          <cell r="B25653" t="str">
            <v>PECORARO</v>
          </cell>
          <cell r="C25653" t="str">
            <v>GREGORIO</v>
          </cell>
          <cell r="D25653" t="str">
            <v>PECORARO GREGORIO</v>
          </cell>
          <cell r="E25653" t="str">
            <v>M</v>
          </cell>
          <cell r="F25653">
            <v>20185</v>
          </cell>
          <cell r="G25653" t="str">
            <v>MANDURIA (TA)</v>
          </cell>
          <cell r="H25653" t="str">
            <v>Sindaco</v>
          </cell>
          <cell r="I25653" t="str">
            <v>LISTA CIVICA: PECORARO SINDACO | MOVIMENTO 5 STELLE | LISTA CIVICA: CITT? PI?... | LISTA CIVICA: MOVIMENTO DEMOCRATICO CON MANDURIA</v>
          </cell>
        </row>
        <row r="25654">
          <cell r="A25654" t="str">
            <v>MARTINA FRANCA</v>
          </cell>
          <cell r="B25654" t="str">
            <v>PALMISANO</v>
          </cell>
          <cell r="C25654" t="str">
            <v>GIANFRANCO</v>
          </cell>
          <cell r="D25654" t="str">
            <v>PALMISANO GIANFRANCO</v>
          </cell>
          <cell r="E25654" t="str">
            <v>M</v>
          </cell>
          <cell r="F25654">
            <v>32022</v>
          </cell>
          <cell r="G25654" t="str">
            <v>BARI (BA)</v>
          </cell>
          <cell r="H25654" t="str">
            <v>Sindaco</v>
          </cell>
          <cell r="I25654" t="str">
            <v>LISTA CIVICA: CITTA' NUOVA | LISTA CIVICA: INSIEME | LISTA CIVICA: GIANFRANCO PALMISANO SINDACO | LISTA CIVICA: VISIONE COMUNE | PARTITO DEMOCRATICO</v>
          </cell>
        </row>
        <row r="25655">
          <cell r="A25655" t="str">
            <v>MARUGGIO</v>
          </cell>
          <cell r="B25655" t="str">
            <v>LONGO</v>
          </cell>
          <cell r="C25655" t="str">
            <v>ADOLFO ALFREDO</v>
          </cell>
          <cell r="D25655" t="str">
            <v>LONGO ADOLFO ALFREDO</v>
          </cell>
          <cell r="E25655" t="str">
            <v>M</v>
          </cell>
          <cell r="F25655">
            <v>28629</v>
          </cell>
          <cell r="G25655" t="str">
            <v>TARANTO (TA)</v>
          </cell>
          <cell r="H25655" t="str">
            <v>Sindaco</v>
          </cell>
          <cell r="I25655" t="str">
            <v>LISTA CIVICA: PER MARUGGIO</v>
          </cell>
        </row>
        <row r="25656">
          <cell r="A25656" t="str">
            <v>MASSAFRA</v>
          </cell>
          <cell r="B25656" t="str">
            <v>QUARTO</v>
          </cell>
          <cell r="C25656" t="str">
            <v>FABRIZIO</v>
          </cell>
          <cell r="D25656" t="str">
            <v>QUARTO FABRIZIO</v>
          </cell>
          <cell r="E25656" t="str">
            <v>M</v>
          </cell>
          <cell r="F25656">
            <v>26448</v>
          </cell>
          <cell r="G25656" t="str">
            <v>TARANTO (TA)</v>
          </cell>
          <cell r="H25656" t="str">
            <v>Sindaco</v>
          </cell>
          <cell r="I25656" t="str">
            <v>PARTITO DEMOCRATICO | LISTA CIVICA: STRADA MAGGIORE | LISTA CIVICA: CON QUARTO | LISTA CIVICA: CITTADINO PROTAGONISTA | LISTA CIVICA: PUGLIA POPOLARE-DEMOCRAZIA LIBERA IN MOVIMENTO</v>
          </cell>
        </row>
        <row r="25657">
          <cell r="A25657" t="str">
            <v>MONTEIASI</v>
          </cell>
          <cell r="B25657" t="str">
            <v>CIURA</v>
          </cell>
          <cell r="C25657" t="str">
            <v>COSIMO</v>
          </cell>
          <cell r="D25657" t="str">
            <v>CIURA COSIMO</v>
          </cell>
          <cell r="E25657" t="str">
            <v>M</v>
          </cell>
          <cell r="F25657">
            <v>28454</v>
          </cell>
          <cell r="G25657" t="str">
            <v>GROTTAGLIE (TA)</v>
          </cell>
          <cell r="H25657" t="str">
            <v>Sindaco</v>
          </cell>
          <cell r="I25657" t="str">
            <v>LISTA CIVICA: MONTEIASI PROTAGONISTA</v>
          </cell>
        </row>
        <row r="25658">
          <cell r="A25658" t="str">
            <v>MONTEMESOLA</v>
          </cell>
          <cell r="B25658" t="str">
            <v>PUNZI</v>
          </cell>
          <cell r="C25658" t="str">
            <v>IGNAZIO</v>
          </cell>
          <cell r="D25658" t="str">
            <v>PUNZI IGNAZIO</v>
          </cell>
          <cell r="E25658" t="str">
            <v>M</v>
          </cell>
          <cell r="F25658">
            <v>23808</v>
          </cell>
          <cell r="G25658" t="str">
            <v>MONTEMESOLA (TA)</v>
          </cell>
          <cell r="H25658" t="str">
            <v>Sindaco</v>
          </cell>
          <cell r="I25658" t="str">
            <v>LISTA CIVICA: INSIEME</v>
          </cell>
        </row>
        <row r="25659">
          <cell r="A25659" t="str">
            <v>MONTEPARANO</v>
          </cell>
          <cell r="B25659" t="str">
            <v>CARABOTTO</v>
          </cell>
          <cell r="C25659" t="str">
            <v>MARISTELLA</v>
          </cell>
          <cell r="D25659" t="str">
            <v>CARABOTTO MARISTELLA</v>
          </cell>
          <cell r="E25659" t="str">
            <v>F</v>
          </cell>
          <cell r="F25659">
            <v>28036</v>
          </cell>
          <cell r="G25659" t="str">
            <v>MONTEPARANO (TA)</v>
          </cell>
          <cell r="H25659" t="str">
            <v>Sindaco</v>
          </cell>
          <cell r="I25659" t="str">
            <v>LISTA CIVICA: IMPEGNO E INNOVAZIONE</v>
          </cell>
        </row>
        <row r="25660">
          <cell r="A25660" t="str">
            <v>MOTTOLA</v>
          </cell>
          <cell r="B25660" t="str">
            <v>BARULLI</v>
          </cell>
          <cell r="C25660" t="str">
            <v>GIOVANNI PIERO</v>
          </cell>
          <cell r="D25660" t="str">
            <v>BARULLI GIOVANNI PIERO</v>
          </cell>
          <cell r="E25660" t="str">
            <v>M</v>
          </cell>
          <cell r="F25660">
            <v>31369</v>
          </cell>
          <cell r="G25660" t="str">
            <v>TARANTO (TA)</v>
          </cell>
          <cell r="H25660" t="str">
            <v>Sindaco</v>
          </cell>
          <cell r="I25660" t="str">
            <v>LISTA CIVICA: AVANTI BARULLI | MOVIMENTO 5 STELLE</v>
          </cell>
        </row>
        <row r="25661">
          <cell r="A25661" t="str">
            <v>PALAGIANELLO</v>
          </cell>
          <cell r="B25661" t="str">
            <v>BORRACCI</v>
          </cell>
          <cell r="C25661" t="str">
            <v>MARIA ROSARIA</v>
          </cell>
          <cell r="D25661" t="str">
            <v>BORRACCI MARIA ROSARIA</v>
          </cell>
          <cell r="E25661" t="str">
            <v>F</v>
          </cell>
          <cell r="F25661">
            <v>23769</v>
          </cell>
          <cell r="G25661" t="str">
            <v>PALAGIANELLO (TA)</v>
          </cell>
          <cell r="H25661" t="str">
            <v>Sindaco</v>
          </cell>
          <cell r="I25661" t="str">
            <v>LISTA CIVICA: PALAGIANELLO PER LA LIBERTA'</v>
          </cell>
        </row>
        <row r="25662">
          <cell r="A25662" t="str">
            <v>PALAGIANO</v>
          </cell>
          <cell r="B25662" t="str">
            <v>LASIGNA</v>
          </cell>
          <cell r="C25662" t="str">
            <v>DOMENICO PIO</v>
          </cell>
          <cell r="D25662" t="str">
            <v>LASIGNA DOMENICO PIO</v>
          </cell>
          <cell r="E25662" t="str">
            <v>M</v>
          </cell>
          <cell r="F25662">
            <v>28063</v>
          </cell>
          <cell r="G25662" t="str">
            <v>MASSAFRA (TA)</v>
          </cell>
          <cell r="H25662" t="str">
            <v>Sindaco</v>
          </cell>
          <cell r="I25662" t="str">
            <v>LISTA CIVICA: PALAGIANO IN MOVIMENTO | LISTA CIVICA: LABORATORIO COMUNE | LISTA CIVICA: CIVICO SETTE | LISTA CIVICA: CON LASIGNA SINDACO</v>
          </cell>
        </row>
        <row r="25663">
          <cell r="A25663" t="str">
            <v>SAN GIORGIO IONICO</v>
          </cell>
          <cell r="B25663" t="str">
            <v>FABBIANO</v>
          </cell>
          <cell r="C25663" t="str">
            <v>COSIMO</v>
          </cell>
          <cell r="D25663" t="str">
            <v>FABBIANO COSIMO</v>
          </cell>
          <cell r="E25663" t="str">
            <v>M</v>
          </cell>
          <cell r="F25663">
            <v>24147</v>
          </cell>
          <cell r="G25663" t="str">
            <v>SAN GIORGIO IONICO (TA)</v>
          </cell>
          <cell r="H25663" t="str">
            <v>Sindaco</v>
          </cell>
          <cell r="I25663" t="str">
            <v>LISTA CIVICA: SENSO CIVICO | PARTITO DEMOCRATICO | LISTA CIVICA: IMPEGNO CIVICO | LISTA CIVICA: CONSENSO DEMOCRATICO | LISTA CIVICA: IL FUTURO E' ADESSO</v>
          </cell>
        </row>
        <row r="25664">
          <cell r="A25664" t="str">
            <v>SAN MARZANO DI SAN GIUSEPPE</v>
          </cell>
          <cell r="B25664" t="str">
            <v>TARANTINO</v>
          </cell>
          <cell r="C25664" t="str">
            <v>GIUSEPPE</v>
          </cell>
          <cell r="D25664" t="str">
            <v>TARANTINO GIUSEPPE</v>
          </cell>
          <cell r="E25664" t="str">
            <v>M</v>
          </cell>
          <cell r="F25664">
            <v>21905</v>
          </cell>
          <cell r="G25664" t="str">
            <v>TARANTO (TA)</v>
          </cell>
          <cell r="H25664" t="str">
            <v>Sindaco</v>
          </cell>
          <cell r="I25664" t="str">
            <v>LISTA CIVICA: PER SAN MARZANO</v>
          </cell>
        </row>
        <row r="25665">
          <cell r="A25665" t="str">
            <v>SAVA</v>
          </cell>
          <cell r="B25665" t="str">
            <v>PICHIERRI</v>
          </cell>
          <cell r="C25665" t="str">
            <v>GAETANO</v>
          </cell>
          <cell r="D25665" t="str">
            <v>PICHIERRI GAETANO</v>
          </cell>
          <cell r="E25665" t="str">
            <v>M</v>
          </cell>
          <cell r="F25665">
            <v>26701</v>
          </cell>
          <cell r="G25665" t="str">
            <v>SAVA (TA)</v>
          </cell>
          <cell r="H25665" t="str">
            <v>Sindaco</v>
          </cell>
          <cell r="I25665" t="str">
            <v>FORZA ITALIA | LISTA CIVICA: LIBERTA' E PARTECIPAZIONE | LEGA SALVINI PUGLIA | FRATELLI D'ITALIA | LISTA CIVICA: GRUPPO POLITICO AUTONOMO | LISTA CIVICA: IMPEGNO CIVICO | LISTA CIVICA: PROGETTO COMUNE</v>
          </cell>
        </row>
        <row r="25666">
          <cell r="A25666" t="str">
            <v>STATTE</v>
          </cell>
          <cell r="B25666" t="str">
            <v>ANDRIOLI</v>
          </cell>
          <cell r="C25666" t="str">
            <v>FRANCESCO</v>
          </cell>
          <cell r="D25666" t="str">
            <v>ANDRIOLI FRANCESCO</v>
          </cell>
          <cell r="E25666" t="str">
            <v>M</v>
          </cell>
          <cell r="F25666">
            <v>20606</v>
          </cell>
          <cell r="G25666" t="str">
            <v>TARANTO (TA)</v>
          </cell>
          <cell r="H25666" t="str">
            <v>Sindaco</v>
          </cell>
          <cell r="I25666" t="str">
            <v>LISTA CIVICA: UNITI PER STATTE</v>
          </cell>
        </row>
        <row r="25667">
          <cell r="A25667" t="str">
            <v>TARANTO</v>
          </cell>
          <cell r="B25667" t="str">
            <v>MELUCCI</v>
          </cell>
          <cell r="C25667" t="str">
            <v>RINALDO</v>
          </cell>
          <cell r="D25667" t="str">
            <v>MELUCCI RINALDO</v>
          </cell>
          <cell r="E25667" t="str">
            <v>M</v>
          </cell>
          <cell r="F25667">
            <v>28151</v>
          </cell>
          <cell r="G25667" t="str">
            <v>TARANTO (TA)</v>
          </cell>
          <cell r="H25667" t="str">
            <v>Sindaco</v>
          </cell>
          <cell r="I25667" t="str">
            <v xml:space="preserve">LISTA CIVICA: TARANTO 2030 | PARTITO DEMOCRATICO | LISTA CIVICA: PIU' CENTRO SINISTRA | MOVIMENTO 5 STELLE | EUROPA VERDE | LISTA CIVICA: CON TARANTO | LISTA CIVICA: AUTONOMI E PARTITE IVA | LISTA CIVICA: TARANTO MEDITERRANEA | LISTA CIVICA: TARANTO CREA </v>
          </cell>
        </row>
        <row r="25668">
          <cell r="A25668" t="str">
            <v>TORRICELLA</v>
          </cell>
          <cell r="B25668" t="str">
            <v>TURCO</v>
          </cell>
          <cell r="C25668" t="str">
            <v>FRANCESCO</v>
          </cell>
          <cell r="D25668" t="str">
            <v>TURCO FRANCESCO</v>
          </cell>
          <cell r="E25668" t="str">
            <v>M</v>
          </cell>
          <cell r="F25668">
            <v>20683</v>
          </cell>
          <cell r="G25668" t="str">
            <v>TORRICELLA (TA)</v>
          </cell>
          <cell r="H25668" t="str">
            <v>Sindaco</v>
          </cell>
          <cell r="I25668" t="str">
            <v>LISTA CIVICA: UNITI PER TORRICELLA</v>
          </cell>
        </row>
        <row r="25669">
          <cell r="A25669" t="str">
            <v>ANDRIA</v>
          </cell>
          <cell r="B25669" t="str">
            <v>BRUNO</v>
          </cell>
          <cell r="C25669" t="str">
            <v>GIOVANNA</v>
          </cell>
          <cell r="D25669" t="str">
            <v>BRUNO GIOVANNA</v>
          </cell>
          <cell r="E25669" t="str">
            <v>F</v>
          </cell>
          <cell r="F25669">
            <v>27573</v>
          </cell>
          <cell r="G25669" t="str">
            <v>ANDRIA (BA)</v>
          </cell>
          <cell r="H25669" t="str">
            <v>Sindaco</v>
          </cell>
          <cell r="I25669" t="str">
            <v>LISTA CIVICA: FUTURA RETE CIVICA POPOLARE | LISTA CIVICA: 3 ANDRIA LAB | LISTA CIVICA: ANDRIA BENE IN COMUNE | PARTITO DEMOCRATICO</v>
          </cell>
        </row>
        <row r="25670">
          <cell r="A25670" t="str">
            <v>BARLETTA</v>
          </cell>
          <cell r="B25670" t="str">
            <v>CANNITO</v>
          </cell>
          <cell r="C25670" t="str">
            <v>COSIMO DAMIANO</v>
          </cell>
          <cell r="D25670" t="str">
            <v>CANNITO COSIMO DAMIANO</v>
          </cell>
          <cell r="E25670" t="str">
            <v>M</v>
          </cell>
          <cell r="F25670">
            <v>18728</v>
          </cell>
          <cell r="G25670" t="str">
            <v>BARLETTA (BA)</v>
          </cell>
          <cell r="H25670" t="str">
            <v>Sindaco</v>
          </cell>
          <cell r="I25670" t="str">
            <v>FORZA ITALIA | LISTA CIVICA: AMICO. | LISTA CIVICA: DEMOCRAZIA CRISTIANA | LISTA CIVICA: MINO CANNITO SINDACO | LEGA SALVINI | FRATELLI D'ITALIA | LISTA CIVICA: BARLETTA NEL CUORE | LISTA CIVICA: BARLETTA AL CENTRO</v>
          </cell>
        </row>
        <row r="25671">
          <cell r="A25671" t="str">
            <v>BISCEGLIE</v>
          </cell>
          <cell r="B25671" t="str">
            <v>ANGARANO</v>
          </cell>
          <cell r="C25671" t="str">
            <v>ANGELANTONIO</v>
          </cell>
          <cell r="D25671" t="str">
            <v>ANGARANO ANGELANTONIO</v>
          </cell>
          <cell r="E25671" t="str">
            <v>M</v>
          </cell>
          <cell r="F25671">
            <v>26789</v>
          </cell>
          <cell r="G25671" t="str">
            <v>BISCEGLIE (BA)</v>
          </cell>
          <cell r="H25671" t="str">
            <v>Sindaco</v>
          </cell>
          <cell r="I25671" t="str">
            <v>LISTA CIVICA: BISCEGLIE SI SVEGLIA | LISTA CIVICA: PUNTO D'INCONTRO | LISTA CIVICA: BISCEGLIE SVOLTA | LISTA CIVICA: INSIEME PER BISCEGLIE | LISTA CIVICA: BISCEGLIE TRICOLORE | LISTA CIVICA: DIMENSIONE CRISTIANA POPOLARE | LISTA CIVICA: SCEGLI BISCEGLIE |</v>
          </cell>
        </row>
        <row r="25672">
          <cell r="A25672" t="str">
            <v>CANOSA DI PUGLIA</v>
          </cell>
          <cell r="B25672" t="str">
            <v>MALCANGIO</v>
          </cell>
          <cell r="C25672" t="str">
            <v>VITO</v>
          </cell>
          <cell r="D25672" t="str">
            <v>MALCANGIO VITO</v>
          </cell>
          <cell r="E25672" t="str">
            <v>M</v>
          </cell>
          <cell r="F25672">
            <v>26534</v>
          </cell>
          <cell r="G25672" t="str">
            <v>CANOSA DI PUGLIA (BA)</v>
          </cell>
          <cell r="H25672" t="str">
            <v>Sindaco</v>
          </cell>
        </row>
        <row r="25673">
          <cell r="A25673" t="str">
            <v>MARGHERITA DI SAVOIA</v>
          </cell>
          <cell r="B25673" t="str">
            <v>LODISPOTO</v>
          </cell>
          <cell r="C25673" t="str">
            <v>BERNARDO</v>
          </cell>
          <cell r="D25673" t="str">
            <v>LODISPOTO BERNARDO</v>
          </cell>
          <cell r="E25673" t="str">
            <v>M</v>
          </cell>
          <cell r="F25673">
            <v>18770</v>
          </cell>
          <cell r="G25673" t="str">
            <v>MARGHERITA DI SAVOIA (FG)</v>
          </cell>
          <cell r="H25673" t="str">
            <v>Sindaco</v>
          </cell>
          <cell r="I25673" t="str">
            <v>LISTA CIVICA: MARGHERITA MIGLIORE</v>
          </cell>
        </row>
        <row r="25674">
          <cell r="A25674" t="str">
            <v>MINERVINO MURGE</v>
          </cell>
          <cell r="B25674" t="str">
            <v>MANCINI</v>
          </cell>
          <cell r="C25674" t="str">
            <v>MARIA LAURA</v>
          </cell>
          <cell r="D25674" t="str">
            <v>MANCINI MARIA LAURA</v>
          </cell>
          <cell r="E25674" t="str">
            <v>F</v>
          </cell>
          <cell r="F25674">
            <v>24478</v>
          </cell>
          <cell r="G25674" t="str">
            <v>ROMA (RM)</v>
          </cell>
          <cell r="H25674" t="str">
            <v>Sindaco</v>
          </cell>
          <cell r="I25674" t="str">
            <v>LISTA CIVICA: SI'AMO MINERVINO</v>
          </cell>
        </row>
        <row r="25675">
          <cell r="A25675" t="str">
            <v>SAN FERDINANDO DI PUGLIA</v>
          </cell>
          <cell r="B25675" t="str">
            <v>CAMPOREALE</v>
          </cell>
          <cell r="C25675" t="str">
            <v>ARIANNA</v>
          </cell>
          <cell r="D25675" t="str">
            <v>CAMPOREALE ARIANNA</v>
          </cell>
          <cell r="E25675" t="str">
            <v>F</v>
          </cell>
          <cell r="F25675">
            <v>28339</v>
          </cell>
          <cell r="G25675" t="str">
            <v>CANOSA DI PUGLIA (BA)</v>
          </cell>
          <cell r="H25675" t="str">
            <v>Sindaco</v>
          </cell>
          <cell r="I25675" t="str">
            <v>LISTA CIVICA: CITTA' FUTURA</v>
          </cell>
        </row>
        <row r="25676">
          <cell r="A25676" t="str">
            <v>SPINAZZOLA</v>
          </cell>
          <cell r="B25676" t="str">
            <v>PATRUNO</v>
          </cell>
          <cell r="C25676" t="str">
            <v>MICHELE</v>
          </cell>
          <cell r="D25676" t="str">
            <v>PATRUNO MICHELE</v>
          </cell>
          <cell r="E25676" t="str">
            <v>M</v>
          </cell>
          <cell r="F25676">
            <v>27360</v>
          </cell>
          <cell r="G25676" t="str">
            <v>SPINAZZOLA (BA)</v>
          </cell>
          <cell r="H25676" t="str">
            <v>Sindaco</v>
          </cell>
          <cell r="I25676" t="str">
            <v>LISTA CIVICA: VIVIAMO SPINAZZOLA</v>
          </cell>
        </row>
        <row r="25677">
          <cell r="A25677" t="str">
            <v>TRANI</v>
          </cell>
          <cell r="B25677" t="str">
            <v>BOTTARO</v>
          </cell>
          <cell r="C25677" t="str">
            <v>AMEDEO</v>
          </cell>
          <cell r="D25677" t="str">
            <v>BOTTARO AMEDEO</v>
          </cell>
          <cell r="E25677" t="str">
            <v>M</v>
          </cell>
          <cell r="F25677">
            <v>26054</v>
          </cell>
          <cell r="G25677" t="str">
            <v>NAPOLI (NA)</v>
          </cell>
          <cell r="H25677" t="str">
            <v>Sindaco</v>
          </cell>
          <cell r="I25677" t="str">
            <v xml:space="preserve">LISTA CIVICA: POPOLARI CON BOTTARO SINDACO | LISTA CIVICA: BOTTARO SINDACO | LISTA CIVICA: PUGLIA SOLIDALE VERDE | LISTA CIVICA: SUD AL CENTRO | LISTA CIVICA: PARTITO DEMOCRATICO | LISTA CIVICA: TRANI SOCIALE | LISTA CIVICA: SOLO CON TRANI FUTURA | LISTA </v>
          </cell>
        </row>
        <row r="25678">
          <cell r="A25678" t="str">
            <v>ACCETTURA</v>
          </cell>
          <cell r="B25678" t="str">
            <v>VESPE</v>
          </cell>
          <cell r="C25678" t="str">
            <v>ALFONSO</v>
          </cell>
          <cell r="D25678" t="str">
            <v>VESPE ALFONSO</v>
          </cell>
          <cell r="E25678" t="str">
            <v>M</v>
          </cell>
          <cell r="F25678">
            <v>25205</v>
          </cell>
          <cell r="G25678" t="str">
            <v>STIGLIANO (MT)</v>
          </cell>
          <cell r="H25678" t="str">
            <v>Sindaco</v>
          </cell>
          <cell r="I25678" t="str">
            <v>LISTA CIVICA: PER ACCETTURA</v>
          </cell>
        </row>
        <row r="25679">
          <cell r="A25679" t="str">
            <v>ALIANO</v>
          </cell>
          <cell r="B25679" t="str">
            <v>DE LORENZO</v>
          </cell>
          <cell r="C25679" t="str">
            <v>LUIGI</v>
          </cell>
          <cell r="D25679" t="str">
            <v>DE LORENZO LUIGI</v>
          </cell>
          <cell r="E25679" t="str">
            <v>M</v>
          </cell>
          <cell r="F25679">
            <v>24337</v>
          </cell>
          <cell r="G25679" t="str">
            <v>STIGLIANO (MT)</v>
          </cell>
          <cell r="H25679" t="str">
            <v>Sindaco</v>
          </cell>
          <cell r="I25679" t="str">
            <v>LISTA CIVICA: ALIANO OLTRE</v>
          </cell>
        </row>
        <row r="25680">
          <cell r="A25680" t="str">
            <v>BERNALDA</v>
          </cell>
          <cell r="B25680" t="str">
            <v>TATARANNO</v>
          </cell>
          <cell r="C25680" t="str">
            <v>DOMENICO RAFFAELE</v>
          </cell>
          <cell r="D25680" t="str">
            <v>TATARANNO DOMENICO RAFFAELE</v>
          </cell>
          <cell r="E25680" t="str">
            <v>M</v>
          </cell>
          <cell r="F25680">
            <v>30600</v>
          </cell>
          <cell r="G25680" t="str">
            <v>POLICORO (MT)</v>
          </cell>
          <cell r="H25680" t="str">
            <v>Sindaco</v>
          </cell>
          <cell r="I25680" t="str">
            <v>LISTA CIVICA: UNIAMOCI PER BERNALDA E METAPONTO</v>
          </cell>
        </row>
        <row r="25681">
          <cell r="A25681" t="str">
            <v>CALCIANO</v>
          </cell>
          <cell r="B25681" t="str">
            <v>DE FILIPPO</v>
          </cell>
          <cell r="C25681" t="str">
            <v>GIUSEPPE ARTURO</v>
          </cell>
          <cell r="D25681" t="str">
            <v>DE FILIPPO GIUSEPPE ARTURO</v>
          </cell>
          <cell r="E25681" t="str">
            <v>M</v>
          </cell>
          <cell r="F25681">
            <v>30152</v>
          </cell>
          <cell r="G25681" t="str">
            <v>TRICARICO (MT)</v>
          </cell>
          <cell r="H25681" t="str">
            <v>Sindaco</v>
          </cell>
          <cell r="I25681" t="str">
            <v>LISTA CIVICA: CALCIANO NEL CUORE</v>
          </cell>
        </row>
        <row r="25682">
          <cell r="A25682" t="str">
            <v>CIRIGLIANO</v>
          </cell>
          <cell r="B25682" t="str">
            <v>GALLUZZI</v>
          </cell>
          <cell r="C25682" t="str">
            <v>FRANCO</v>
          </cell>
          <cell r="D25682" t="str">
            <v>GALLUZZI FRANCO</v>
          </cell>
          <cell r="E25682" t="str">
            <v>M</v>
          </cell>
          <cell r="F25682">
            <v>23515</v>
          </cell>
          <cell r="G25682" t="str">
            <v>STIGLIANO (MT)</v>
          </cell>
          <cell r="H25682" t="str">
            <v>Sindaco</v>
          </cell>
          <cell r="I25682" t="str">
            <v>LISTA CIVICA: PROGETTO COMUNE</v>
          </cell>
        </row>
        <row r="25683">
          <cell r="A25683" t="str">
            <v>COLOBRARO</v>
          </cell>
          <cell r="B25683" t="str">
            <v>LISTA</v>
          </cell>
          <cell r="C25683" t="str">
            <v>NICOLA</v>
          </cell>
          <cell r="D25683" t="str">
            <v>LISTA NICOLA</v>
          </cell>
          <cell r="E25683" t="str">
            <v>M</v>
          </cell>
          <cell r="F25683">
            <v>30019</v>
          </cell>
          <cell r="G25683" t="str">
            <v>STIGLIANO (MT)</v>
          </cell>
          <cell r="H25683" t="str">
            <v>Sindaco</v>
          </cell>
          <cell r="I25683" t="str">
            <v>LISTA CIVICA: SINERGIA PER COLOBRARO</v>
          </cell>
        </row>
        <row r="25684">
          <cell r="A25684" t="str">
            <v>CRACO</v>
          </cell>
          <cell r="B25684" t="str">
            <v>LACOPETA</v>
          </cell>
          <cell r="C25684" t="str">
            <v>VINCENZO</v>
          </cell>
          <cell r="D25684" t="str">
            <v>LACOPETA VINCENZO</v>
          </cell>
          <cell r="E25684" t="str">
            <v>M</v>
          </cell>
          <cell r="F25684">
            <v>26074</v>
          </cell>
          <cell r="G25684" t="str">
            <v>TRICARICO (MT)</v>
          </cell>
          <cell r="H25684" t="str">
            <v>Sindaco</v>
          </cell>
          <cell r="I25684" t="str">
            <v>LISTA CIVICA: CRACO PER NOI</v>
          </cell>
        </row>
        <row r="25685">
          <cell r="A25685" t="str">
            <v>FERRANDINA</v>
          </cell>
          <cell r="B25685" t="str">
            <v>LISANTI</v>
          </cell>
          <cell r="C25685" t="str">
            <v>CARMINE PROSPERO</v>
          </cell>
          <cell r="D25685" t="str">
            <v>LISANTI CARMINE PROSPERO</v>
          </cell>
          <cell r="E25685" t="str">
            <v>M</v>
          </cell>
          <cell r="F25685">
            <v>26871</v>
          </cell>
          <cell r="G25685" t="str">
            <v>MATERA (MT)</v>
          </cell>
          <cell r="H25685" t="str">
            <v>Sindaco</v>
          </cell>
          <cell r="I25685" t="str">
            <v>LISTA CIVICA: FERRANDINA BENE COMUNE</v>
          </cell>
        </row>
        <row r="25686">
          <cell r="A25686" t="str">
            <v>GARAGUSO</v>
          </cell>
          <cell r="B25686" t="str">
            <v>AULETTA</v>
          </cell>
          <cell r="C25686" t="str">
            <v>FRANCESCO ANTONIO</v>
          </cell>
          <cell r="D25686" t="str">
            <v>AULETTA FRANCESCO ANTONIO</v>
          </cell>
          <cell r="E25686" t="str">
            <v>M</v>
          </cell>
          <cell r="F25686">
            <v>18595</v>
          </cell>
          <cell r="G25686" t="str">
            <v>GARAGUSO (MT)</v>
          </cell>
          <cell r="H25686" t="str">
            <v>Sindaco</v>
          </cell>
          <cell r="I25686" t="str">
            <v>LISTA CIVICA: INSIEME NELLA CONTINUIT?</v>
          </cell>
        </row>
        <row r="25687">
          <cell r="A25687" t="str">
            <v>GORGOGLIONE</v>
          </cell>
          <cell r="B25687" t="str">
            <v>NIGRO</v>
          </cell>
          <cell r="C25687" t="str">
            <v>CARMINE</v>
          </cell>
          <cell r="D25687" t="str">
            <v>NIGRO CARMINE</v>
          </cell>
          <cell r="E25687" t="str">
            <v>M</v>
          </cell>
          <cell r="F25687">
            <v>18079</v>
          </cell>
          <cell r="G25687" t="str">
            <v>GORGOGLIONE (MT)</v>
          </cell>
          <cell r="H25687" t="str">
            <v>Sindaco</v>
          </cell>
          <cell r="I25687" t="str">
            <v>LISTA CIVICA: COSTRUIAMO IL NOSTRO FUTURO</v>
          </cell>
        </row>
        <row r="25688">
          <cell r="A25688" t="str">
            <v>GRASSANO</v>
          </cell>
          <cell r="B25688" t="str">
            <v>LUBERTO</v>
          </cell>
          <cell r="C25688" t="str">
            <v>FILIPPO</v>
          </cell>
          <cell r="D25688" t="str">
            <v>LUBERTO FILIPPO</v>
          </cell>
          <cell r="E25688" t="str">
            <v>M</v>
          </cell>
          <cell r="F25688">
            <v>23812</v>
          </cell>
          <cell r="G25688" t="str">
            <v>GRASSANO (MT)</v>
          </cell>
          <cell r="H25688" t="str">
            <v>Sindaco</v>
          </cell>
          <cell r="I25688" t="str">
            <v>PARTITO DEMOCRATICO</v>
          </cell>
        </row>
        <row r="25689">
          <cell r="A25689" t="str">
            <v>GROTTOLE</v>
          </cell>
          <cell r="B25689" t="str">
            <v>DE VITO</v>
          </cell>
          <cell r="C25689" t="str">
            <v>ANGELO</v>
          </cell>
          <cell r="D25689" t="str">
            <v>DE VITO ANGELO</v>
          </cell>
          <cell r="E25689" t="str">
            <v>M</v>
          </cell>
          <cell r="F25689">
            <v>19052</v>
          </cell>
          <cell r="G25689" t="str">
            <v>MATERA (MT)</v>
          </cell>
          <cell r="H25689" t="str">
            <v>Sindaco</v>
          </cell>
          <cell r="I25689" t="str">
            <v>LISTA CIVICA: IL BENE IN COMUNE</v>
          </cell>
        </row>
        <row r="25690">
          <cell r="A25690" t="str">
            <v>IRSINA</v>
          </cell>
          <cell r="B25690" t="str">
            <v>MOREA</v>
          </cell>
          <cell r="C25690" t="str">
            <v>NICOLA MASSIMO</v>
          </cell>
          <cell r="D25690" t="str">
            <v>MOREA NICOLA MASSIMO</v>
          </cell>
          <cell r="E25690" t="str">
            <v>M</v>
          </cell>
          <cell r="F25690">
            <v>28677</v>
          </cell>
          <cell r="G25690" t="str">
            <v>TRICARICO (MT)</v>
          </cell>
          <cell r="H25690" t="str">
            <v>Sindaco</v>
          </cell>
          <cell r="I25690" t="str">
            <v>LISTA CIVICA: UN'ALTRA IRSINA</v>
          </cell>
        </row>
        <row r="25691">
          <cell r="A25691" t="str">
            <v>MATERA</v>
          </cell>
          <cell r="B25691" t="str">
            <v>BENNARDI</v>
          </cell>
          <cell r="C25691" t="str">
            <v>DOMENICO</v>
          </cell>
          <cell r="D25691" t="str">
            <v>BENNARDI DOMENICO</v>
          </cell>
          <cell r="E25691" t="str">
            <v>M</v>
          </cell>
          <cell r="F25691">
            <v>27589</v>
          </cell>
          <cell r="G25691" t="str">
            <v>FASANO (BR)</v>
          </cell>
          <cell r="H25691" t="str">
            <v>Sindaco</v>
          </cell>
          <cell r="I25691" t="str">
            <v>MOVIMENTO 5 STELLE | LISTA CIVICA: MATERA 3.0 | VOLT | LISTA COMPOSITA: EUROPA VERDE-PARTITO SOCIALISTA ITALIANO | Lista Civica non pervenuta</v>
          </cell>
        </row>
        <row r="25692">
          <cell r="A25692" t="str">
            <v>MIGLIONICO</v>
          </cell>
          <cell r="B25692" t="str">
            <v>COMANDA</v>
          </cell>
          <cell r="C25692" t="str">
            <v>FRANCESCO</v>
          </cell>
          <cell r="D25692" t="str">
            <v>COMANDA FRANCESCO</v>
          </cell>
          <cell r="E25692" t="str">
            <v>M</v>
          </cell>
          <cell r="F25692">
            <v>21621</v>
          </cell>
          <cell r="G25692" t="str">
            <v>MIGLIONICO (MT)</v>
          </cell>
          <cell r="H25692" t="str">
            <v>Sindaco</v>
          </cell>
        </row>
        <row r="25693">
          <cell r="A25693" t="str">
            <v>MONTALBANO JONICO</v>
          </cell>
          <cell r="B25693" t="str">
            <v>MARRESE</v>
          </cell>
          <cell r="C25693" t="str">
            <v>PIERO</v>
          </cell>
          <cell r="D25693" t="str">
            <v>MARRESE PIERO</v>
          </cell>
          <cell r="E25693" t="str">
            <v>M</v>
          </cell>
          <cell r="F25693">
            <v>29399</v>
          </cell>
          <cell r="G25693" t="str">
            <v>POLICORO (MT)</v>
          </cell>
          <cell r="H25693" t="str">
            <v>Sindaco</v>
          </cell>
          <cell r="I25693" t="str">
            <v>LISTA CIVICA: MONTALBANO NEL FUTURO</v>
          </cell>
        </row>
        <row r="25694">
          <cell r="A25694" t="str">
            <v>MONTESCAGLIOSO</v>
          </cell>
          <cell r="B25694" t="str">
            <v>ZITO</v>
          </cell>
          <cell r="C25694" t="str">
            <v>VINCENZO</v>
          </cell>
          <cell r="D25694" t="str">
            <v>ZITO VINCENZO</v>
          </cell>
          <cell r="E25694" t="str">
            <v>M</v>
          </cell>
          <cell r="F25694">
            <v>25081</v>
          </cell>
          <cell r="G25694" t="str">
            <v>MONTESCAGLIOSO (MT)</v>
          </cell>
          <cell r="H25694" t="str">
            <v>Sindaco</v>
          </cell>
          <cell r="I25694" t="str">
            <v>LISTA CIVICA: OBIETTIVO COMUNE</v>
          </cell>
        </row>
        <row r="25695">
          <cell r="A25695" t="str">
            <v>NOVA SIRI</v>
          </cell>
          <cell r="B25695" t="str">
            <v>STIGLIANO</v>
          </cell>
          <cell r="C25695" t="str">
            <v>EUGENIO LUCIO</v>
          </cell>
          <cell r="D25695" t="str">
            <v>STIGLIANO EUGENIO LUCIO</v>
          </cell>
          <cell r="E25695" t="str">
            <v>M</v>
          </cell>
          <cell r="F25695">
            <v>28736</v>
          </cell>
          <cell r="G25695" t="str">
            <v>COSENZA (CS)</v>
          </cell>
          <cell r="H25695" t="str">
            <v>Sindaco</v>
          </cell>
          <cell r="I25695" t="str">
            <v>LISTA CIVICA: RISPLENDE NOVA SIRI</v>
          </cell>
        </row>
        <row r="25696">
          <cell r="A25696" t="str">
            <v>OLIVETO LUCANO</v>
          </cell>
          <cell r="B25696" t="str">
            <v>TERRANOVA</v>
          </cell>
          <cell r="C25696" t="str">
            <v>NICOLA</v>
          </cell>
          <cell r="D25696" t="str">
            <v>TERRANOVA NICOLA</v>
          </cell>
          <cell r="E25696" t="str">
            <v>M</v>
          </cell>
          <cell r="F25696">
            <v>26811</v>
          </cell>
          <cell r="G25696" t="str">
            <v>STIGLIANO (MT)</v>
          </cell>
          <cell r="H25696" t="str">
            <v>Sindaco</v>
          </cell>
        </row>
        <row r="25697">
          <cell r="A25697" t="str">
            <v>PISTICCI</v>
          </cell>
          <cell r="B25697" t="str">
            <v>ALBANO</v>
          </cell>
          <cell r="C25697" t="str">
            <v>DOMENICO ALESSANDRO</v>
          </cell>
          <cell r="D25697" t="str">
            <v>ALBANO DOMENICO ALESSANDRO</v>
          </cell>
          <cell r="E25697" t="str">
            <v>M</v>
          </cell>
          <cell r="F25697">
            <v>22937</v>
          </cell>
          <cell r="G25697" t="str">
            <v>PISTICCI (MT)</v>
          </cell>
          <cell r="H25697" t="str">
            <v>Sindaco</v>
          </cell>
          <cell r="I25697" t="str">
            <v>LISTA CIVICA: CONSENSO CIVICO | LISTA CIVICA: INSIEME | LISTA CIVICA: CIVICA MENTE PISTICCI | PARTITO DEMOCRATICO</v>
          </cell>
        </row>
        <row r="25698">
          <cell r="A25698" t="str">
            <v>POLICORO</v>
          </cell>
          <cell r="B25698" t="str">
            <v>BIANCO</v>
          </cell>
          <cell r="C25698" t="str">
            <v>ENRICO</v>
          </cell>
          <cell r="D25698" t="str">
            <v>BIANCO ENRICO</v>
          </cell>
          <cell r="E25698" t="str">
            <v>M</v>
          </cell>
          <cell r="F25698">
            <v>26548</v>
          </cell>
          <cell r="G25698" t="str">
            <v>POLICORO (MT)</v>
          </cell>
          <cell r="H25698" t="str">
            <v>Sindaco</v>
          </cell>
          <cell r="I25698" t="str">
            <v>LISTA CIVICA: AVANTI POLICORO | LISTA CIVICA: ALLEANZA PER POLICORO | LISTA CIVICA: IMPEGNO COMUNE | LISTA CIVICA: PER POLICORO</v>
          </cell>
        </row>
        <row r="25699">
          <cell r="A25699" t="str">
            <v>POMARICO</v>
          </cell>
          <cell r="B25699" t="str">
            <v>MANCINI</v>
          </cell>
          <cell r="C25699" t="str">
            <v>FRANCESCO</v>
          </cell>
          <cell r="D25699" t="str">
            <v>MANCINI FRANCESCO</v>
          </cell>
          <cell r="E25699" t="str">
            <v>M</v>
          </cell>
          <cell r="F25699">
            <v>26481</v>
          </cell>
          <cell r="G25699" t="str">
            <v>POMARICO (MT)</v>
          </cell>
          <cell r="H25699" t="str">
            <v>Sindaco</v>
          </cell>
          <cell r="I25699" t="str">
            <v>LISTA CIVICA: MANCINI SINDACO</v>
          </cell>
        </row>
        <row r="25700">
          <cell r="A25700" t="str">
            <v>ROTONDELLA</v>
          </cell>
          <cell r="B25700" t="str">
            <v>PALAZZO</v>
          </cell>
          <cell r="C25700" t="str">
            <v>GIANLUCA</v>
          </cell>
          <cell r="D25700" t="str">
            <v>PALAZZO GIANLUCA</v>
          </cell>
          <cell r="E25700" t="str">
            <v>M</v>
          </cell>
          <cell r="F25700">
            <v>27083</v>
          </cell>
          <cell r="G25700" t="str">
            <v>POLICORO (MT)</v>
          </cell>
          <cell r="H25700" t="str">
            <v>Sindaco</v>
          </cell>
          <cell r="I25700" t="str">
            <v>LISTA CIVICA: FARE COMUNIT?</v>
          </cell>
        </row>
        <row r="25701">
          <cell r="A25701" t="str">
            <v>SALANDRA</v>
          </cell>
          <cell r="B25701" t="str">
            <v>SORANNO</v>
          </cell>
          <cell r="C25701" t="str">
            <v>GIUSEPPE</v>
          </cell>
          <cell r="D25701" t="str">
            <v>SORANNO GIUSEPPE</v>
          </cell>
          <cell r="E25701" t="str">
            <v>M</v>
          </cell>
          <cell r="F25701">
            <v>23880</v>
          </cell>
          <cell r="G25701" t="str">
            <v>MATERA (MT)</v>
          </cell>
          <cell r="H25701" t="str">
            <v>Sindaco</v>
          </cell>
          <cell r="I25701" t="str">
            <v>LISTA CIVICA: INSIEME VIVIAMO SALANDRA</v>
          </cell>
        </row>
        <row r="25702">
          <cell r="A25702" t="str">
            <v>SAN GIORGIO LUCANO</v>
          </cell>
          <cell r="B25702" t="str">
            <v>ESPOSITO</v>
          </cell>
          <cell r="C25702" t="str">
            <v>GIUSEPPE ANTONIO DOMENICO</v>
          </cell>
          <cell r="D25702" t="str">
            <v>ESPOSITO GIUSEPPE ANTONIO DOMENICO</v>
          </cell>
          <cell r="E25702" t="str">
            <v>M</v>
          </cell>
          <cell r="F25702">
            <v>20959</v>
          </cell>
          <cell r="G25702" t="str">
            <v>SAN GIORGIO LUCANO (MT)</v>
          </cell>
          <cell r="H25702" t="str">
            <v>Sindaco</v>
          </cell>
        </row>
        <row r="25703">
          <cell r="A25703" t="str">
            <v>SAN MAURO FORTE</v>
          </cell>
          <cell r="B25703" t="str">
            <v>SAVINO</v>
          </cell>
          <cell r="C25703" t="str">
            <v>NICOLA GIUSEPPE</v>
          </cell>
          <cell r="D25703" t="str">
            <v>SAVINO NICOLA GIUSEPPE</v>
          </cell>
          <cell r="E25703" t="str">
            <v>M</v>
          </cell>
          <cell r="F25703">
            <v>21628</v>
          </cell>
          <cell r="G25703" t="str">
            <v>SAN MAURO FORTE (MT)</v>
          </cell>
          <cell r="H25703" t="str">
            <v>Sindaco</v>
          </cell>
        </row>
        <row r="25704">
          <cell r="A25704" t="str">
            <v>STIGLIANO</v>
          </cell>
          <cell r="B25704" t="str">
            <v>MICUCCI</v>
          </cell>
          <cell r="C25704" t="str">
            <v>FRANCESCO</v>
          </cell>
          <cell r="D25704" t="str">
            <v>MICUCCI FRANCESCO</v>
          </cell>
          <cell r="E25704" t="str">
            <v>M</v>
          </cell>
          <cell r="F25704">
            <v>22685</v>
          </cell>
          <cell r="G25704" t="str">
            <v>TARANTO (TA)</v>
          </cell>
          <cell r="H25704" t="str">
            <v>Sindaco</v>
          </cell>
          <cell r="I25704" t="str">
            <v>LISTA CIVICA: CAMBIAMENTE</v>
          </cell>
        </row>
        <row r="25705">
          <cell r="A25705" t="str">
            <v>TURSI</v>
          </cell>
          <cell r="B25705" t="str">
            <v>COSMA</v>
          </cell>
          <cell r="C25705" t="str">
            <v>SALVATORE</v>
          </cell>
          <cell r="D25705" t="str">
            <v>COSMA SALVATORE</v>
          </cell>
          <cell r="E25705" t="str">
            <v>M</v>
          </cell>
          <cell r="F25705">
            <v>28265</v>
          </cell>
          <cell r="G25705" t="str">
            <v>TURSI (MT)</v>
          </cell>
          <cell r="H25705" t="str">
            <v>Sindaco</v>
          </cell>
          <cell r="I25705" t="str">
            <v>LISTA CIVICA: TURSI IN PRIMA PERSONA</v>
          </cell>
        </row>
        <row r="25706">
          <cell r="A25706" t="str">
            <v>VALSINNI</v>
          </cell>
          <cell r="B25706" t="str">
            <v>CELANO</v>
          </cell>
          <cell r="C25706" t="str">
            <v>GAETANO</v>
          </cell>
          <cell r="D25706" t="str">
            <v>CELANO GAETANO</v>
          </cell>
          <cell r="E25706" t="str">
            <v>M</v>
          </cell>
          <cell r="F25706">
            <v>26932</v>
          </cell>
          <cell r="G25706" t="str">
            <v>POLICORO (MT)</v>
          </cell>
          <cell r="H25706" t="str">
            <v>Sindaco</v>
          </cell>
          <cell r="I25706" t="str">
            <v>LISTA CIVICA: VALSINNI VERSO IL FUTURO</v>
          </cell>
        </row>
        <row r="25707">
          <cell r="A25707" t="str">
            <v>ABRIOLA</v>
          </cell>
          <cell r="B25707" t="str">
            <v>TRIUNFO</v>
          </cell>
          <cell r="C25707" t="str">
            <v>ROMANO</v>
          </cell>
          <cell r="D25707" t="str">
            <v>TRIUNFO ROMANO</v>
          </cell>
          <cell r="E25707" t="str">
            <v>M</v>
          </cell>
          <cell r="F25707">
            <v>24153</v>
          </cell>
          <cell r="G25707" t="str">
            <v>ABRIOLA (PZ)</v>
          </cell>
          <cell r="H25707" t="str">
            <v>Sindaco</v>
          </cell>
          <cell r="I25707" t="str">
            <v>LISTA CIVICA: VIVIAMO ABRIOLA</v>
          </cell>
        </row>
        <row r="25708">
          <cell r="A25708" t="str">
            <v>ACERENZA</v>
          </cell>
          <cell r="B25708" t="str">
            <v>SCATTONE</v>
          </cell>
          <cell r="C25708" t="str">
            <v>FERNANDO TEODORO MARIA</v>
          </cell>
          <cell r="D25708" t="str">
            <v>SCATTONE FERNANDO TEODORO MARIA</v>
          </cell>
          <cell r="E25708" t="str">
            <v>M</v>
          </cell>
          <cell r="F25708">
            <v>25180</v>
          </cell>
          <cell r="G25708" t="str">
            <v>POTENZA (PZ)</v>
          </cell>
          <cell r="H25708" t="str">
            <v>Sindaco</v>
          </cell>
          <cell r="I25708" t="str">
            <v>LISTA CIVICA: ACERENZA PROGETTO COMUNE</v>
          </cell>
        </row>
        <row r="25709">
          <cell r="A25709" t="str">
            <v>ALBANO DI LUCANIA</v>
          </cell>
          <cell r="B25709" t="str">
            <v>SANTAMARIA</v>
          </cell>
          <cell r="C25709" t="str">
            <v>BRUNO</v>
          </cell>
          <cell r="D25709" t="str">
            <v>SANTAMARIA BRUNO</v>
          </cell>
          <cell r="E25709" t="str">
            <v>M</v>
          </cell>
          <cell r="F25709">
            <v>29631</v>
          </cell>
          <cell r="G25709" t="str">
            <v>TRICARICO (MT)</v>
          </cell>
          <cell r="H25709" t="str">
            <v>Sindaco</v>
          </cell>
          <cell r="I25709" t="str">
            <v>LISTA CIVICA: LIBERA MENTE</v>
          </cell>
        </row>
        <row r="25710">
          <cell r="A25710" t="str">
            <v>ANZI</v>
          </cell>
          <cell r="B25710" t="str">
            <v>GRAZIADEI</v>
          </cell>
          <cell r="C25710" t="str">
            <v>MARIA FILOMENA</v>
          </cell>
          <cell r="D25710" t="str">
            <v>GRAZIADEI MARIA FILOMENA</v>
          </cell>
          <cell r="E25710" t="str">
            <v>F</v>
          </cell>
          <cell r="F25710">
            <v>25139</v>
          </cell>
          <cell r="G25710" t="str">
            <v>POTENZA (PZ)</v>
          </cell>
          <cell r="H25710" t="str">
            <v>Sindaco</v>
          </cell>
          <cell r="I25710" t="str">
            <v>LISTA CIVICA: IN CAMPO PER ANZI</v>
          </cell>
        </row>
        <row r="25711">
          <cell r="A25711" t="str">
            <v>ARMENTO</v>
          </cell>
          <cell r="B25711" t="str">
            <v>BELLO</v>
          </cell>
          <cell r="C25711" t="str">
            <v>MARIA FELICIA</v>
          </cell>
          <cell r="D25711" t="str">
            <v>BELLO MARIA FELICIA</v>
          </cell>
          <cell r="E25711" t="str">
            <v>F</v>
          </cell>
          <cell r="F25711">
            <v>30925</v>
          </cell>
          <cell r="G25711" t="str">
            <v>GERMANIA</v>
          </cell>
          <cell r="H25711" t="str">
            <v>Sindaco</v>
          </cell>
        </row>
        <row r="25712">
          <cell r="A25712" t="str">
            <v>ATELLA</v>
          </cell>
          <cell r="B25712" t="str">
            <v>PETRUZZELLI</v>
          </cell>
          <cell r="C25712" t="str">
            <v>GERARDO LUCIO</v>
          </cell>
          <cell r="D25712" t="str">
            <v>PETRUZZELLI GERARDO LUCIO</v>
          </cell>
          <cell r="E25712" t="str">
            <v>M</v>
          </cell>
          <cell r="F25712">
            <v>24295</v>
          </cell>
          <cell r="G25712" t="str">
            <v>SAN FELE (PZ)</v>
          </cell>
          <cell r="H25712" t="str">
            <v>Sindaco</v>
          </cell>
          <cell r="I25712" t="str">
            <v>LISTA CIVICA: ORGOGLIO ANGIOINO</v>
          </cell>
        </row>
        <row r="25713">
          <cell r="A25713" t="str">
            <v>AVIGLIANO</v>
          </cell>
          <cell r="B25713" t="str">
            <v>MECCA</v>
          </cell>
          <cell r="C25713" t="str">
            <v>GIUSEPPE</v>
          </cell>
          <cell r="D25713" t="str">
            <v>MECCA GIUSEPPE</v>
          </cell>
          <cell r="E25713" t="str">
            <v>M</v>
          </cell>
          <cell r="F25713">
            <v>31986</v>
          </cell>
          <cell r="G25713" t="str">
            <v>POTENZA (PZ)</v>
          </cell>
          <cell r="H25713" t="str">
            <v>Sindaco</v>
          </cell>
        </row>
        <row r="25714">
          <cell r="A25714" t="str">
            <v>BALVANO</v>
          </cell>
          <cell r="B25714" t="str">
            <v>DI CARLO</v>
          </cell>
          <cell r="C25714" t="str">
            <v>EZIO</v>
          </cell>
          <cell r="D25714" t="str">
            <v>DI CARLO EZIO</v>
          </cell>
          <cell r="E25714" t="str">
            <v>M</v>
          </cell>
          <cell r="F25714">
            <v>16002</v>
          </cell>
          <cell r="G25714" t="str">
            <v>BALVANO (PZ)</v>
          </cell>
          <cell r="H25714" t="str">
            <v>Sindaco</v>
          </cell>
          <cell r="I25714" t="str">
            <v>LISTA CIVICA: RIVIVERE</v>
          </cell>
        </row>
        <row r="25715">
          <cell r="A25715" t="str">
            <v>BANZI</v>
          </cell>
          <cell r="B25715" t="str">
            <v>CAFFIO</v>
          </cell>
          <cell r="C25715" t="str">
            <v>PASQUALE</v>
          </cell>
          <cell r="D25715" t="str">
            <v>CAFFIO PASQUALE</v>
          </cell>
          <cell r="E25715" t="str">
            <v>M</v>
          </cell>
          <cell r="F25715">
            <v>31191</v>
          </cell>
          <cell r="G25715" t="str">
            <v>MELFI (PZ)</v>
          </cell>
          <cell r="H25715" t="str">
            <v>Sindaco</v>
          </cell>
          <cell r="I25715" t="str">
            <v>LISTA CIVICA: UNITI PER BANZI</v>
          </cell>
        </row>
        <row r="25716">
          <cell r="A25716" t="str">
            <v>BARAGIANO</v>
          </cell>
          <cell r="B25716" t="str">
            <v>GALIZIA</v>
          </cell>
          <cell r="C25716" t="str">
            <v>GIUSEPPE FERNANDO</v>
          </cell>
          <cell r="D25716" t="str">
            <v>GALIZIA GIUSEPPE FERNANDO</v>
          </cell>
          <cell r="E25716" t="str">
            <v>M</v>
          </cell>
          <cell r="F25716">
            <v>22172</v>
          </cell>
          <cell r="G25716" t="str">
            <v>BARAGIANO (PZ)</v>
          </cell>
          <cell r="H25716" t="str">
            <v>Sindaco</v>
          </cell>
          <cell r="I25716" t="str">
            <v>LISTA CIVICA: RICOMINCIAMO</v>
          </cell>
        </row>
        <row r="25717">
          <cell r="A25717" t="str">
            <v>BARILE</v>
          </cell>
          <cell r="B25717" t="str">
            <v>MURANO</v>
          </cell>
          <cell r="C25717" t="str">
            <v>ANTONIO</v>
          </cell>
          <cell r="D25717" t="str">
            <v>MURANO ANTONIO</v>
          </cell>
          <cell r="E25717" t="str">
            <v>M</v>
          </cell>
          <cell r="F25717">
            <v>22626</v>
          </cell>
          <cell r="G25717" t="str">
            <v>MELFI (PZ)</v>
          </cell>
          <cell r="H25717" t="str">
            <v>Sindaco</v>
          </cell>
          <cell r="I25717" t="str">
            <v>LISTA CIVICA: BARILE #RINNOVIAMOINSIEME</v>
          </cell>
        </row>
        <row r="25718">
          <cell r="A25718" t="str">
            <v>BELLA</v>
          </cell>
          <cell r="B25718" t="str">
            <v>SABATO</v>
          </cell>
          <cell r="C25718" t="str">
            <v>LEONARDO</v>
          </cell>
          <cell r="D25718" t="str">
            <v>SABATO LEONARDO</v>
          </cell>
          <cell r="E25718" t="str">
            <v>M</v>
          </cell>
          <cell r="F25718">
            <v>27504</v>
          </cell>
          <cell r="G25718" t="str">
            <v>BELLA (PZ)</v>
          </cell>
          <cell r="H25718" t="str">
            <v>Sindaco</v>
          </cell>
          <cell r="I25718" t="str">
            <v>LISTA CIVICA: CENTROSINISTRA PER BELLA</v>
          </cell>
        </row>
        <row r="25719">
          <cell r="A25719" t="str">
            <v>BRIENZA</v>
          </cell>
          <cell r="B25719" t="str">
            <v>GIANCRISTIANO</v>
          </cell>
          <cell r="C25719" t="str">
            <v>ANTONIO</v>
          </cell>
          <cell r="D25719" t="str">
            <v>GIANCRISTIANO ANTONIO</v>
          </cell>
          <cell r="E25719" t="str">
            <v>M</v>
          </cell>
          <cell r="F25719">
            <v>24991</v>
          </cell>
          <cell r="G25719" t="str">
            <v>BRIENZA (PZ)</v>
          </cell>
          <cell r="H25719" t="str">
            <v>Sindaco</v>
          </cell>
        </row>
        <row r="25720">
          <cell r="A25720" t="str">
            <v>BRINDISI MONTAGNA</v>
          </cell>
          <cell r="B25720" t="str">
            <v>LAROCCA</v>
          </cell>
          <cell r="C25720" t="str">
            <v>GERARDO</v>
          </cell>
          <cell r="D25720" t="str">
            <v>LAROCCA GERARDO</v>
          </cell>
          <cell r="E25720" t="str">
            <v>M</v>
          </cell>
          <cell r="F25720">
            <v>27136</v>
          </cell>
          <cell r="G25720" t="str">
            <v>BRINDISI MONTAGNA (PZ)</v>
          </cell>
          <cell r="H25720" t="str">
            <v>Sindaco</v>
          </cell>
        </row>
        <row r="25721">
          <cell r="A25721" t="str">
            <v>CALVELLO</v>
          </cell>
          <cell r="B25721" t="str">
            <v>CANTISANI</v>
          </cell>
          <cell r="C25721" t="str">
            <v>ANNA</v>
          </cell>
          <cell r="D25721" t="str">
            <v>CANTISANI ANNA</v>
          </cell>
          <cell r="E25721" t="str">
            <v>F</v>
          </cell>
          <cell r="F25721">
            <v>30237</v>
          </cell>
          <cell r="G25721" t="str">
            <v>POTENZA (PZ)</v>
          </cell>
          <cell r="H25721" t="str">
            <v>Sindaco</v>
          </cell>
          <cell r="I25721" t="str">
            <v>LISTA CIVICA: RINASCERE INSIEME</v>
          </cell>
        </row>
        <row r="25722">
          <cell r="A25722" t="str">
            <v>CALVERA</v>
          </cell>
          <cell r="B25722" t="str">
            <v>BARTOLOMEO</v>
          </cell>
          <cell r="C25722" t="str">
            <v>PASQUALE</v>
          </cell>
          <cell r="D25722" t="str">
            <v>BARTOLOMEO PASQUALE</v>
          </cell>
          <cell r="E25722" t="str">
            <v>M</v>
          </cell>
          <cell r="F25722">
            <v>29824</v>
          </cell>
          <cell r="G25722" t="str">
            <v>POLICORO (MT)</v>
          </cell>
          <cell r="H25722" t="str">
            <v>Sindaco</v>
          </cell>
          <cell r="I25722" t="str">
            <v>LISTA CIVICA: BELL'ARIA</v>
          </cell>
        </row>
        <row r="25723">
          <cell r="A25723" t="str">
            <v>CAMPOMAGGIORE</v>
          </cell>
          <cell r="B25723" t="str">
            <v>BLASI</v>
          </cell>
          <cell r="C25723" t="str">
            <v>NICOLA</v>
          </cell>
          <cell r="D25723" t="str">
            <v>BLASI NICOLA</v>
          </cell>
          <cell r="E25723" t="str">
            <v>M</v>
          </cell>
          <cell r="F25723">
            <v>22583</v>
          </cell>
          <cell r="G25723" t="str">
            <v>CAMPOMAGGIORE (PZ)</v>
          </cell>
          <cell r="H25723" t="str">
            <v>Sindaco</v>
          </cell>
          <cell r="I25723" t="str">
            <v>LISTA CIVICA: IMPEGNO PER CAMPOMAGGIORE</v>
          </cell>
        </row>
        <row r="25724">
          <cell r="A25724" t="str">
            <v>CANCELLARA</v>
          </cell>
          <cell r="B25724" t="str">
            <v>GENZANO</v>
          </cell>
          <cell r="C25724" t="str">
            <v>FRANCESCO</v>
          </cell>
          <cell r="D25724" t="str">
            <v>GENZANO FRANCESCO</v>
          </cell>
          <cell r="E25724" t="str">
            <v>M</v>
          </cell>
          <cell r="F25724">
            <v>27349</v>
          </cell>
          <cell r="G25724" t="str">
            <v>CHIVASSO (TO)</v>
          </cell>
          <cell r="H25724" t="str">
            <v>Sindaco</v>
          </cell>
          <cell r="I25724" t="str">
            <v>LISTA CIVICA: CANCELLARA FUTURA</v>
          </cell>
        </row>
        <row r="25725">
          <cell r="A25725" t="str">
            <v>CARBONE</v>
          </cell>
          <cell r="B25725" t="str">
            <v>MASTROPIETRO</v>
          </cell>
          <cell r="C25725" t="str">
            <v>MARIANO</v>
          </cell>
          <cell r="D25725" t="str">
            <v>MASTROPIETRO MARIANO</v>
          </cell>
          <cell r="E25725" t="str">
            <v>M</v>
          </cell>
          <cell r="F25725">
            <v>33084</v>
          </cell>
          <cell r="G25725" t="str">
            <v>CHIAROMONTE (PZ)</v>
          </cell>
          <cell r="H25725" t="str">
            <v>Sindaco</v>
          </cell>
        </row>
        <row r="25726">
          <cell r="A25726" t="str">
            <v>CASTELGRANDE</v>
          </cell>
          <cell r="B25726" t="str">
            <v>CIANCI</v>
          </cell>
          <cell r="C25726" t="str">
            <v>FRANCESCO</v>
          </cell>
          <cell r="D25726" t="str">
            <v>CIANCI FRANCESCO</v>
          </cell>
          <cell r="E25726" t="str">
            <v>M</v>
          </cell>
          <cell r="F25726">
            <v>18540</v>
          </cell>
          <cell r="G25726" t="str">
            <v>CASTELGRANDE (PZ)</v>
          </cell>
          <cell r="H25726" t="str">
            <v>Sindaco</v>
          </cell>
          <cell r="I25726" t="str">
            <v>LISTA CIVICA: CASTELGRANDE LA NOSTRA TERRA</v>
          </cell>
        </row>
        <row r="25727">
          <cell r="A25727" t="str">
            <v>CASTELLUCCIO INFERIORE</v>
          </cell>
          <cell r="B25727" t="str">
            <v>CAMPANELLA</v>
          </cell>
          <cell r="C25727" t="str">
            <v>PAOLO FRANCESCO</v>
          </cell>
          <cell r="D25727" t="str">
            <v>CAMPANELLA PAOLO FRANCESCO</v>
          </cell>
          <cell r="E25727" t="str">
            <v>M</v>
          </cell>
          <cell r="F25727">
            <v>25110</v>
          </cell>
          <cell r="G25727" t="str">
            <v>CASTELLUCCIO INFERIORE (PZ)</v>
          </cell>
          <cell r="H25727" t="str">
            <v>Sindaco</v>
          </cell>
          <cell r="I25727" t="str">
            <v>LISTA CIVICA: CASTELLUCCIO IN COMUNE CONTINUA</v>
          </cell>
        </row>
        <row r="25728">
          <cell r="A25728" t="str">
            <v>CASTELLUCCIO SUPERIORE</v>
          </cell>
          <cell r="B25728" t="str">
            <v>RUGGIERO</v>
          </cell>
          <cell r="C25728" t="str">
            <v>GIOVANNI</v>
          </cell>
          <cell r="D25728" t="str">
            <v>RUGGIERO GIOVANNI</v>
          </cell>
          <cell r="E25728" t="str">
            <v>M</v>
          </cell>
          <cell r="F25728">
            <v>20731</v>
          </cell>
          <cell r="G25728" t="str">
            <v>CASTELLUCCIO SUPERIORE (PZ)</v>
          </cell>
          <cell r="H25728" t="str">
            <v>Sindaco</v>
          </cell>
          <cell r="I25728" t="str">
            <v>LISTA CIVICA: CASTELLUCCIO NEL CUORE</v>
          </cell>
        </row>
        <row r="25729">
          <cell r="A25729" t="str">
            <v>CASTELMEZZANO</v>
          </cell>
          <cell r="B25729" t="str">
            <v>VALLUZZI</v>
          </cell>
          <cell r="C25729" t="str">
            <v>NICOLA ROCCO</v>
          </cell>
          <cell r="D25729" t="str">
            <v>VALLUZZI NICOLA ROCCO</v>
          </cell>
          <cell r="E25729" t="str">
            <v>M</v>
          </cell>
          <cell r="F25729">
            <v>25259</v>
          </cell>
          <cell r="G25729" t="str">
            <v>CASTELMEZZANO (PZ)</v>
          </cell>
          <cell r="H25729" t="str">
            <v>Sindaco</v>
          </cell>
          <cell r="I25729" t="str">
            <v>LISTA CIVICA: CONTINUIAMO A VOLARE</v>
          </cell>
        </row>
        <row r="25730">
          <cell r="A25730" t="str">
            <v>CASTELSARACENO</v>
          </cell>
          <cell r="B25730" t="str">
            <v>ROSANO</v>
          </cell>
          <cell r="C25730" t="str">
            <v>ROCCO</v>
          </cell>
          <cell r="D25730" t="str">
            <v>ROSANO ROCCO</v>
          </cell>
          <cell r="E25730" t="str">
            <v>M</v>
          </cell>
          <cell r="F25730">
            <v>28275</v>
          </cell>
          <cell r="G25730" t="str">
            <v>LAGONEGRO (PZ)</v>
          </cell>
          <cell r="H25730" t="str">
            <v>Sindaco</v>
          </cell>
          <cell r="I25730" t="str">
            <v>LISTA CIVICA: VISIONE DEMOCRATICA</v>
          </cell>
        </row>
        <row r="25731">
          <cell r="A25731" t="str">
            <v>CASTRONUOVO DI SANT'ANDREA</v>
          </cell>
          <cell r="B25731" t="str">
            <v>BULFARO</v>
          </cell>
          <cell r="C25731" t="str">
            <v>ANTONIO</v>
          </cell>
          <cell r="D25731" t="str">
            <v>BULFARO ANTONIO</v>
          </cell>
          <cell r="E25731" t="str">
            <v>M</v>
          </cell>
          <cell r="F25731">
            <v>19585</v>
          </cell>
          <cell r="G25731" t="str">
            <v>CASTRONUOVO DI SANT'ANDREA (PZ)</v>
          </cell>
          <cell r="H25731" t="str">
            <v>Sindaco</v>
          </cell>
          <cell r="I25731" t="str">
            <v>LISTA CIVICA: INSIEME PER IL FUTURO</v>
          </cell>
        </row>
        <row r="25732">
          <cell r="A25732" t="str">
            <v>CERSOSIMO</v>
          </cell>
          <cell r="B25732" t="str">
            <v>PAGLIA</v>
          </cell>
          <cell r="C25732" t="str">
            <v>DOMENICA</v>
          </cell>
          <cell r="D25732" t="str">
            <v>PAGLIA DOMENICA</v>
          </cell>
          <cell r="E25732" t="str">
            <v>F</v>
          </cell>
          <cell r="F25732">
            <v>23758</v>
          </cell>
          <cell r="G25732" t="str">
            <v>CERSOSIMO (PZ)</v>
          </cell>
          <cell r="H25732" t="str">
            <v>Sindaco</v>
          </cell>
          <cell r="I25732" t="str">
            <v>LISTA CIVICA: CERSOSIMO BENE COMUNE</v>
          </cell>
        </row>
        <row r="25733">
          <cell r="A25733" t="str">
            <v>CHIAROMONTE</v>
          </cell>
          <cell r="B25733" t="str">
            <v>VIOLA</v>
          </cell>
          <cell r="C25733" t="str">
            <v>VALENTINA</v>
          </cell>
          <cell r="D25733" t="str">
            <v>VIOLA VALENTINA</v>
          </cell>
          <cell r="E25733" t="str">
            <v>F</v>
          </cell>
          <cell r="F25733">
            <v>30825</v>
          </cell>
          <cell r="G25733" t="str">
            <v>CHIAROMONTE (PZ)</v>
          </cell>
          <cell r="H25733" t="str">
            <v>Sindaco</v>
          </cell>
          <cell r="I25733" t="str">
            <v>LISTA CIVICA: CHIAROMONTE RINASCE</v>
          </cell>
        </row>
        <row r="25734">
          <cell r="A25734" t="str">
            <v>CORLETO PERTICARA</v>
          </cell>
          <cell r="B25734" t="str">
            <v>MONTANO</v>
          </cell>
          <cell r="C25734" t="str">
            <v>MARIO</v>
          </cell>
          <cell r="D25734" t="str">
            <v>MONTANO MARIO</v>
          </cell>
          <cell r="E25734" t="str">
            <v>M</v>
          </cell>
          <cell r="F25734">
            <v>23790</v>
          </cell>
          <cell r="G25734" t="str">
            <v>CORLETO PERTICARA (PZ)</v>
          </cell>
          <cell r="H25734" t="str">
            <v>Sindaco</v>
          </cell>
        </row>
        <row r="25735">
          <cell r="A25735" t="str">
            <v>EPISCOPIA</v>
          </cell>
          <cell r="B25735" t="str">
            <v>VECCHIONE</v>
          </cell>
          <cell r="C25735" t="str">
            <v>EGIDIO</v>
          </cell>
          <cell r="D25735" t="str">
            <v>VECCHIONE EGIDIO</v>
          </cell>
          <cell r="E25735" t="str">
            <v>M</v>
          </cell>
          <cell r="F25735">
            <v>28570</v>
          </cell>
          <cell r="G25735" t="str">
            <v>MARATEA (PZ)</v>
          </cell>
          <cell r="H25735" t="str">
            <v>Sindaco</v>
          </cell>
          <cell r="I25735" t="str">
            <v>LISTA CIVICA: UNITI PER CRESCERE</v>
          </cell>
        </row>
        <row r="25736">
          <cell r="A25736" t="str">
            <v>FARDELLA</v>
          </cell>
          <cell r="B25736" t="str">
            <v>CORINGRATO</v>
          </cell>
          <cell r="C25736" t="str">
            <v>MARIANGELA</v>
          </cell>
          <cell r="D25736" t="str">
            <v>CORINGRATO MARIANGELA</v>
          </cell>
          <cell r="E25736" t="str">
            <v>F</v>
          </cell>
          <cell r="F25736">
            <v>26288</v>
          </cell>
          <cell r="G25736" t="str">
            <v>FARDELLA (PZ)</v>
          </cell>
          <cell r="H25736" t="str">
            <v>Sindaco</v>
          </cell>
          <cell r="I25736" t="str">
            <v>LISTA CIVICA: FARDELLA NEL CUORE</v>
          </cell>
        </row>
        <row r="25737">
          <cell r="A25737" t="str">
            <v>FILIANO</v>
          </cell>
          <cell r="B25737" t="str">
            <v>SANTORO</v>
          </cell>
          <cell r="C25737" t="str">
            <v>FRANCESCO</v>
          </cell>
          <cell r="D25737" t="str">
            <v>SANTORO FRANCESCO</v>
          </cell>
          <cell r="E25737" t="str">
            <v>M</v>
          </cell>
          <cell r="F25737">
            <v>29429</v>
          </cell>
          <cell r="G25737" t="str">
            <v>POTENZA (PZ)</v>
          </cell>
          <cell r="H25737" t="str">
            <v>Sindaco</v>
          </cell>
          <cell r="I25737" t="str">
            <v>LISTA CIVICA: FILIANO IN COMUNE</v>
          </cell>
        </row>
        <row r="25738">
          <cell r="A25738" t="str">
            <v>FORENZA</v>
          </cell>
          <cell r="B25738" t="str">
            <v>MASTRANDREA</v>
          </cell>
          <cell r="C25738" t="str">
            <v>FRANCESCO</v>
          </cell>
          <cell r="D25738" t="str">
            <v>MASTRANDREA FRANCESCO</v>
          </cell>
          <cell r="E25738" t="str">
            <v>M</v>
          </cell>
          <cell r="F25738">
            <v>20788</v>
          </cell>
          <cell r="G25738" t="str">
            <v>FORENZA (PZ)</v>
          </cell>
          <cell r="H25738" t="str">
            <v>Sindaco</v>
          </cell>
          <cell r="I25738" t="str">
            <v>LISTA CIVICA: FORENZA AUTENTICA</v>
          </cell>
        </row>
        <row r="25739">
          <cell r="A25739" t="str">
            <v>FRANCAVILLA IN SINNI</v>
          </cell>
          <cell r="B25739" t="str">
            <v>CUPPARO</v>
          </cell>
          <cell r="C25739" t="str">
            <v>ROMANO</v>
          </cell>
          <cell r="D25739" t="str">
            <v>CUPPARO ROMANO</v>
          </cell>
          <cell r="E25739" t="str">
            <v>M</v>
          </cell>
          <cell r="F25739">
            <v>24052</v>
          </cell>
          <cell r="G25739" t="str">
            <v>ROMA (RM)</v>
          </cell>
          <cell r="H25739" t="str">
            <v>Sindaco</v>
          </cell>
          <cell r="I25739" t="str">
            <v>LISTA CIVICA: INSIEME PER FRANCAVILLA</v>
          </cell>
        </row>
        <row r="25740">
          <cell r="A25740" t="str">
            <v>GALLICCHIO</v>
          </cell>
          <cell r="B25740" t="str">
            <v>PANDOLFI</v>
          </cell>
          <cell r="C25740" t="str">
            <v>GAETANO</v>
          </cell>
          <cell r="D25740" t="str">
            <v>PANDOLFI GAETANO</v>
          </cell>
          <cell r="E25740" t="str">
            <v>M</v>
          </cell>
          <cell r="F25740">
            <v>22762</v>
          </cell>
          <cell r="G25740" t="str">
            <v>GALLICCHIO (PZ)</v>
          </cell>
          <cell r="H25740" t="str">
            <v>Sindaco</v>
          </cell>
          <cell r="I25740" t="str">
            <v>LISTA CIVICA: NOI TUTTI UNITI PER GALLICCHIO</v>
          </cell>
        </row>
        <row r="25741">
          <cell r="A25741" t="str">
            <v>GENZANO DI LUCANIA</v>
          </cell>
          <cell r="B25741" t="str">
            <v>CERVELLINO</v>
          </cell>
          <cell r="C25741" t="str">
            <v>VIVIANA</v>
          </cell>
          <cell r="D25741" t="str">
            <v>CERVELLINO VIVIANA</v>
          </cell>
          <cell r="E25741" t="str">
            <v>F</v>
          </cell>
          <cell r="F25741">
            <v>31334</v>
          </cell>
          <cell r="G25741" t="str">
            <v>TRICARICO (MT)</v>
          </cell>
          <cell r="H25741" t="str">
            <v>Sindaco</v>
          </cell>
          <cell r="I25741" t="str">
            <v>LISTA CIVICA: UNIONE DEMOCRATICA</v>
          </cell>
        </row>
        <row r="25742">
          <cell r="A25742" t="str">
            <v>GINESTRA</v>
          </cell>
          <cell r="B25742" t="str">
            <v>POMPA</v>
          </cell>
          <cell r="C25742" t="str">
            <v>FIORELLA</v>
          </cell>
          <cell r="D25742" t="str">
            <v>POMPA FIORELLA</v>
          </cell>
          <cell r="E25742" t="str">
            <v>F</v>
          </cell>
          <cell r="F25742">
            <v>27964</v>
          </cell>
          <cell r="G25742" t="str">
            <v>VENOSA (PZ)</v>
          </cell>
          <cell r="H25742" t="str">
            <v>Sindaco</v>
          </cell>
          <cell r="I25742" t="str">
            <v>LISTA CIVICA: UNITI PER GINESTRA</v>
          </cell>
        </row>
        <row r="25743">
          <cell r="A25743" t="str">
            <v>GRUMENTO NOVA</v>
          </cell>
          <cell r="B25743" t="str">
            <v>IMPERATRICE</v>
          </cell>
          <cell r="C25743" t="str">
            <v>ANTONIO MARIA</v>
          </cell>
          <cell r="D25743" t="str">
            <v>IMPERATRICE ANTONIO MARIA</v>
          </cell>
          <cell r="E25743" t="str">
            <v>M</v>
          </cell>
          <cell r="F25743">
            <v>23427</v>
          </cell>
          <cell r="G25743" t="str">
            <v>GRUMENTO NOVA (PZ)</v>
          </cell>
          <cell r="H25743" t="str">
            <v>Sindaco</v>
          </cell>
          <cell r="I25743" t="str">
            <v>LISTA CIVICA: GRUMENTO DEMOCRATICA</v>
          </cell>
        </row>
        <row r="25744">
          <cell r="A25744" t="str">
            <v>GUARDIA PERTICARA</v>
          </cell>
          <cell r="B25744" t="str">
            <v>MONTANO</v>
          </cell>
          <cell r="C25744" t="str">
            <v>PASQUALE</v>
          </cell>
          <cell r="D25744" t="str">
            <v>MONTANO PASQUALE</v>
          </cell>
          <cell r="E25744" t="str">
            <v>M</v>
          </cell>
          <cell r="F25744">
            <v>28830</v>
          </cell>
          <cell r="G25744" t="str">
            <v>STIGLIANO (MT)</v>
          </cell>
          <cell r="H25744" t="str">
            <v>Sindaco</v>
          </cell>
          <cell r="I25744" t="str">
            <v>LISTA CIVICA: GUARDIAVANTI</v>
          </cell>
        </row>
        <row r="25745">
          <cell r="A25745" t="str">
            <v>LATRONICO</v>
          </cell>
          <cell r="B25745" t="str">
            <v>DE MARIA</v>
          </cell>
          <cell r="C25745" t="str">
            <v>FAUSTO ALBERTO</v>
          </cell>
          <cell r="D25745" t="str">
            <v>DE MARIA FAUSTO ALBERTO</v>
          </cell>
          <cell r="E25745" t="str">
            <v>M</v>
          </cell>
          <cell r="F25745">
            <v>27786</v>
          </cell>
          <cell r="G25745" t="str">
            <v>CHIAROMONTE (PZ)</v>
          </cell>
          <cell r="H25745" t="str">
            <v>Sindaco</v>
          </cell>
          <cell r="I25745" t="str">
            <v>LISTA CIVICA: LATRONICO UNITA</v>
          </cell>
        </row>
        <row r="25746">
          <cell r="A25746" t="str">
            <v>LAURENZANA</v>
          </cell>
          <cell r="B25746" t="str">
            <v>UNGARO</v>
          </cell>
          <cell r="C25746" t="str">
            <v>MICHELE</v>
          </cell>
          <cell r="D25746" t="str">
            <v>UNGARO MICHELE</v>
          </cell>
          <cell r="E25746" t="str">
            <v>M</v>
          </cell>
          <cell r="F25746">
            <v>22659</v>
          </cell>
          <cell r="G25746" t="str">
            <v>LAURENZANA (PZ)</v>
          </cell>
          <cell r="H25746" t="str">
            <v>Sindaco</v>
          </cell>
          <cell r="I25746" t="str">
            <v>LISTA CIVICA: AVANTI PER LAURENZANA</v>
          </cell>
        </row>
        <row r="25747">
          <cell r="A25747" t="str">
            <v>LAURIA</v>
          </cell>
          <cell r="B25747" t="str">
            <v>PITTELLA</v>
          </cell>
          <cell r="C25747" t="str">
            <v>GIOVANNI SAVERIO FURIO</v>
          </cell>
          <cell r="D25747" t="str">
            <v>PITTELLA GIOVANNI SAVERIO FURIO</v>
          </cell>
          <cell r="E25747" t="str">
            <v>M</v>
          </cell>
          <cell r="F25747">
            <v>21508</v>
          </cell>
          <cell r="G25747" t="str">
            <v>LAURIA (PZ)</v>
          </cell>
          <cell r="H25747" t="str">
            <v>Sindaco</v>
          </cell>
          <cell r="I25747" t="str">
            <v>LISTA CIVICA: LAURIA RADICI E FUTURO</v>
          </cell>
        </row>
        <row r="25748">
          <cell r="A25748" t="str">
            <v>LAVELLO</v>
          </cell>
          <cell r="B25748" t="str">
            <v>ALTOBELLO</v>
          </cell>
          <cell r="C25748" t="str">
            <v>SABINO</v>
          </cell>
          <cell r="D25748" t="str">
            <v>ALTOBELLO SABINO</v>
          </cell>
          <cell r="E25748" t="str">
            <v>M</v>
          </cell>
          <cell r="F25748">
            <v>20839</v>
          </cell>
          <cell r="G25748" t="str">
            <v>LAVELLO (PZ)</v>
          </cell>
          <cell r="H25748" t="str">
            <v>Sindaco</v>
          </cell>
          <cell r="I25748" t="str">
            <v>LISTA CIVICA: SI PUO' FARE</v>
          </cell>
        </row>
        <row r="25749">
          <cell r="A25749" t="str">
            <v>MARATEA</v>
          </cell>
          <cell r="B25749" t="str">
            <v>STOPPELLI</v>
          </cell>
          <cell r="C25749" t="str">
            <v>DANIELE</v>
          </cell>
          <cell r="D25749" t="str">
            <v>STOPPELLI DANIELE</v>
          </cell>
          <cell r="E25749" t="str">
            <v>M</v>
          </cell>
          <cell r="F25749">
            <v>20849</v>
          </cell>
          <cell r="G25749" t="str">
            <v>MARATEA (PZ)</v>
          </cell>
          <cell r="H25749" t="str">
            <v>Sindaco</v>
          </cell>
          <cell r="I25749" t="str">
            <v>LISTA CIVICA: RINASCITA</v>
          </cell>
        </row>
        <row r="25750">
          <cell r="A25750" t="str">
            <v>MARSICO NUOVO</v>
          </cell>
          <cell r="B25750" t="str">
            <v>MACCHIA</v>
          </cell>
          <cell r="C25750" t="str">
            <v>MASSIMO</v>
          </cell>
          <cell r="D25750" t="str">
            <v>MACCHIA MASSIMO</v>
          </cell>
          <cell r="E25750" t="str">
            <v>M</v>
          </cell>
          <cell r="F25750">
            <v>26449</v>
          </cell>
          <cell r="G25750" t="str">
            <v>SVIZZERA</v>
          </cell>
          <cell r="H25750" t="str">
            <v>Sindaco</v>
          </cell>
          <cell r="I25750" t="str">
            <v>LISTA CIVICA: UNITI PER MARSICO</v>
          </cell>
        </row>
        <row r="25751">
          <cell r="A25751" t="str">
            <v>MARSICOVETERE</v>
          </cell>
          <cell r="B25751" t="str">
            <v>ZIPPARRI</v>
          </cell>
          <cell r="C25751" t="str">
            <v>MARCO</v>
          </cell>
          <cell r="D25751" t="str">
            <v>ZIPPARRI MARCO</v>
          </cell>
          <cell r="E25751" t="str">
            <v>M</v>
          </cell>
          <cell r="F25751">
            <v>28239</v>
          </cell>
          <cell r="G25751" t="str">
            <v>POLLA (SA)</v>
          </cell>
          <cell r="H25751" t="str">
            <v>Sindaco</v>
          </cell>
        </row>
        <row r="25752">
          <cell r="A25752" t="str">
            <v>MASCHITO</v>
          </cell>
          <cell r="B25752" t="str">
            <v>RAFTI</v>
          </cell>
          <cell r="C25752" t="str">
            <v>LUIGI</v>
          </cell>
          <cell r="D25752" t="str">
            <v>RAFTI LUIGI</v>
          </cell>
          <cell r="E25752" t="str">
            <v>M</v>
          </cell>
          <cell r="F25752">
            <v>26410</v>
          </cell>
          <cell r="G25752" t="str">
            <v>VENOSA (PZ)</v>
          </cell>
          <cell r="H25752" t="str">
            <v>Sindaco</v>
          </cell>
          <cell r="I25752" t="str">
            <v>LISTA CIVICA: MASCHITO PROGETTO FUTURO</v>
          </cell>
        </row>
        <row r="25753">
          <cell r="A25753" t="str">
            <v>MELFI</v>
          </cell>
          <cell r="B25753" t="str">
            <v>MAGLIONE</v>
          </cell>
          <cell r="C25753" t="str">
            <v>GIUSEPPE</v>
          </cell>
          <cell r="D25753" t="str">
            <v>MAGLIONE GIUSEPPE</v>
          </cell>
          <cell r="E25753" t="str">
            <v>M</v>
          </cell>
          <cell r="F25753">
            <v>21027</v>
          </cell>
          <cell r="G25753" t="str">
            <v>ROMA (RM)</v>
          </cell>
          <cell r="H25753" t="str">
            <v>Sindaco</v>
          </cell>
          <cell r="I25753" t="str">
            <v>LISTA CIVICA: NOI PER MELFI 2021 | FRATELLI D'ITALIA | LEGA SALVINI BASILICATA | LISTA CIVICA: MELFI LIBERA E DEMOCRATICA | LISTA CIVICA: CUORE GIALLO VERDE | FORZA ITALIA</v>
          </cell>
        </row>
        <row r="25754">
          <cell r="A25754" t="str">
            <v>MISSANELLO</v>
          </cell>
          <cell r="B25754" t="str">
            <v>SINISGALLI</v>
          </cell>
          <cell r="C25754" t="str">
            <v>FILIPPO</v>
          </cell>
          <cell r="D25754" t="str">
            <v>SINISGALLI FILIPPO</v>
          </cell>
          <cell r="E25754" t="str">
            <v>M</v>
          </cell>
          <cell r="F25754">
            <v>25285</v>
          </cell>
          <cell r="G25754" t="str">
            <v>MISSANELLO (PZ)</v>
          </cell>
          <cell r="H25754" t="str">
            <v>Sindaco</v>
          </cell>
          <cell r="I25754" t="str">
            <v>LISTA CIVICA: INSIEME PER IL FUTURO</v>
          </cell>
        </row>
        <row r="25755">
          <cell r="A25755" t="str">
            <v>MOLITERNO</v>
          </cell>
          <cell r="B25755" t="str">
            <v>RUBINO</v>
          </cell>
          <cell r="C25755" t="str">
            <v>ANTONIO</v>
          </cell>
          <cell r="D25755" t="str">
            <v>RUBINO ANTONIO</v>
          </cell>
          <cell r="E25755" t="str">
            <v>M</v>
          </cell>
          <cell r="F25755">
            <v>31725</v>
          </cell>
          <cell r="G25755" t="str">
            <v>POLLA (SA)</v>
          </cell>
          <cell r="H25755" t="str">
            <v>Sindaco</v>
          </cell>
          <cell r="I25755" t="str">
            <v>LISTA CIVICA: DI NUOVO MOLITERNO</v>
          </cell>
        </row>
        <row r="25756">
          <cell r="A25756" t="str">
            <v>MONTEMILONE</v>
          </cell>
          <cell r="B25756" t="str">
            <v>D'AMELIO</v>
          </cell>
          <cell r="C25756" t="str">
            <v>ANTONIO</v>
          </cell>
          <cell r="D25756" t="str">
            <v>D'AMELIO ANTONIO</v>
          </cell>
          <cell r="E25756" t="str">
            <v>M</v>
          </cell>
          <cell r="F25756">
            <v>28006</v>
          </cell>
          <cell r="G25756" t="str">
            <v>MONTEMILONE (PZ)</v>
          </cell>
          <cell r="H25756" t="str">
            <v>Sindaco</v>
          </cell>
          <cell r="I25756" t="str">
            <v>LISTA CIVICA: 2022 MONTEMILONE 2.0</v>
          </cell>
        </row>
        <row r="25757">
          <cell r="A25757" t="str">
            <v>MONTEMURRO</v>
          </cell>
          <cell r="B25757" t="str">
            <v>DI LEO</v>
          </cell>
          <cell r="C25757" t="str">
            <v>SENATRO</v>
          </cell>
          <cell r="D25757" t="str">
            <v>DI LEO SENATRO</v>
          </cell>
          <cell r="E25757" t="str">
            <v>M</v>
          </cell>
          <cell r="F25757">
            <v>27993</v>
          </cell>
          <cell r="G25757" t="str">
            <v>POTENZA (PZ)</v>
          </cell>
          <cell r="H25757" t="str">
            <v>Sindaco</v>
          </cell>
          <cell r="I25757" t="str">
            <v>LISTA CIVICA: IMPEGNO PER MONTEMURRO</v>
          </cell>
        </row>
        <row r="25758">
          <cell r="A25758" t="str">
            <v>MURO LUCANO</v>
          </cell>
          <cell r="B25758" t="str">
            <v>SETARO</v>
          </cell>
          <cell r="C25758" t="str">
            <v>GIOVANNI</v>
          </cell>
          <cell r="D25758" t="str">
            <v>SETARO GIOVANNI</v>
          </cell>
          <cell r="E25758" t="str">
            <v>M</v>
          </cell>
          <cell r="F25758">
            <v>30869</v>
          </cell>
          <cell r="G25758" t="str">
            <v>POTENZA (PZ)</v>
          </cell>
          <cell r="H25758" t="str">
            <v>Sindaco</v>
          </cell>
        </row>
        <row r="25759">
          <cell r="A25759" t="str">
            <v>NEMOLI</v>
          </cell>
          <cell r="B25759" t="str">
            <v>CARLOMAGNO</v>
          </cell>
          <cell r="C25759" t="str">
            <v>DOMENICO</v>
          </cell>
          <cell r="D25759" t="str">
            <v>CARLOMAGNO DOMENICO</v>
          </cell>
          <cell r="E25759" t="str">
            <v>M</v>
          </cell>
          <cell r="F25759">
            <v>22436</v>
          </cell>
          <cell r="G25759" t="str">
            <v>NEMOLI (PZ)</v>
          </cell>
          <cell r="H25759" t="str">
            <v>Sindaco</v>
          </cell>
          <cell r="I25759" t="str">
            <v>LISTA CIVICA: NEMOLI NEL CUORE</v>
          </cell>
        </row>
        <row r="25760">
          <cell r="A25760" t="str">
            <v>NOEPOLI</v>
          </cell>
          <cell r="B25760" t="str">
            <v>CALABRESE</v>
          </cell>
          <cell r="C25760" t="str">
            <v>FRANCESCO ANTONIO</v>
          </cell>
          <cell r="D25760" t="str">
            <v>CALABRESE FRANCESCO ANTONIO</v>
          </cell>
          <cell r="E25760" t="str">
            <v>M</v>
          </cell>
          <cell r="F25760">
            <v>22562</v>
          </cell>
          <cell r="G25760" t="str">
            <v>NOEPOLI (PZ)</v>
          </cell>
          <cell r="H25760" t="str">
            <v>Sindaco</v>
          </cell>
        </row>
        <row r="25761">
          <cell r="A25761" t="str">
            <v>OPPIDO LUCANO</v>
          </cell>
          <cell r="B25761" t="str">
            <v>EVANGELISTA</v>
          </cell>
          <cell r="C25761" t="str">
            <v>MIRCO</v>
          </cell>
          <cell r="D25761" t="str">
            <v>EVANGELISTA MIRCO</v>
          </cell>
          <cell r="E25761" t="str">
            <v>M</v>
          </cell>
          <cell r="F25761">
            <v>26877</v>
          </cell>
          <cell r="G25761" t="str">
            <v>POTENZA (PZ)</v>
          </cell>
          <cell r="H25761" t="str">
            <v>Sindaco</v>
          </cell>
          <cell r="I25761" t="str">
            <v>LISTA CIVICA: OPPIDO FUTURA</v>
          </cell>
        </row>
        <row r="25762">
          <cell r="A25762" t="str">
            <v>PALAZZO SAN GERVASIO</v>
          </cell>
          <cell r="B25762" t="str">
            <v>FESTINO</v>
          </cell>
          <cell r="C25762" t="str">
            <v>LUCA</v>
          </cell>
          <cell r="D25762" t="str">
            <v>FESTINO LUCA</v>
          </cell>
          <cell r="E25762" t="str">
            <v>M</v>
          </cell>
          <cell r="F25762">
            <v>24795</v>
          </cell>
          <cell r="G25762" t="str">
            <v>PALAZZO SAN GERVASIO (PZ)</v>
          </cell>
          <cell r="H25762" t="str">
            <v>Sindaco</v>
          </cell>
          <cell r="I25762" t="str">
            <v>LISTA CIVICA: INSIEME SI PUO'</v>
          </cell>
        </row>
        <row r="25763">
          <cell r="A25763" t="str">
            <v>PATERNO</v>
          </cell>
          <cell r="B25763" t="str">
            <v>GIOIA</v>
          </cell>
          <cell r="C25763" t="str">
            <v>TANIA</v>
          </cell>
          <cell r="D25763" t="str">
            <v>GIOIA TANIA</v>
          </cell>
          <cell r="E25763" t="str">
            <v>F</v>
          </cell>
          <cell r="F25763">
            <v>30362</v>
          </cell>
          <cell r="G25763" t="str">
            <v>SVIZZERA</v>
          </cell>
          <cell r="H25763" t="str">
            <v>Sindaco</v>
          </cell>
        </row>
        <row r="25764">
          <cell r="A25764" t="str">
            <v>PESCOPAGANO</v>
          </cell>
          <cell r="B25764" t="str">
            <v>CARNEVALE</v>
          </cell>
          <cell r="C25764" t="str">
            <v>GIOVANNI</v>
          </cell>
          <cell r="D25764" t="str">
            <v>CARNEVALE GIOVANNI</v>
          </cell>
          <cell r="E25764" t="str">
            <v>M</v>
          </cell>
          <cell r="F25764">
            <v>27110</v>
          </cell>
          <cell r="G25764" t="str">
            <v>PESCOPAGANO (PZ)</v>
          </cell>
          <cell r="H25764" t="str">
            <v>Sindaco</v>
          </cell>
          <cell r="I25764" t="str">
            <v>LISTA CIVICA: PESCOPAGANO RISORGE</v>
          </cell>
        </row>
        <row r="25765">
          <cell r="A25765" t="str">
            <v>PICERNO</v>
          </cell>
          <cell r="B25765" t="str">
            <v>LETTIERI</v>
          </cell>
          <cell r="C25765" t="str">
            <v>GIOVANNI</v>
          </cell>
          <cell r="D25765" t="str">
            <v>LETTIERI GIOVANNI</v>
          </cell>
          <cell r="E25765" t="str">
            <v>M</v>
          </cell>
          <cell r="F25765">
            <v>26622</v>
          </cell>
          <cell r="G25765" t="str">
            <v>POTENZA (PZ)</v>
          </cell>
          <cell r="H25765" t="str">
            <v>Sindaco</v>
          </cell>
          <cell r="I25765" t="str">
            <v>LISTA CIVICA: PER PICERNO</v>
          </cell>
        </row>
        <row r="25766">
          <cell r="A25766" t="str">
            <v>PIETRAGALLA</v>
          </cell>
          <cell r="B25766" t="str">
            <v>CILLIS</v>
          </cell>
          <cell r="C25766" t="str">
            <v>PAOLO</v>
          </cell>
          <cell r="D25766" t="str">
            <v>CILLIS PAOLO</v>
          </cell>
          <cell r="E25766" t="str">
            <v>M</v>
          </cell>
          <cell r="F25766">
            <v>31338</v>
          </cell>
          <cell r="G25766" t="str">
            <v>POTENZA (PZ)</v>
          </cell>
          <cell r="H25766" t="str">
            <v>Sindaco</v>
          </cell>
          <cell r="I25766" t="str">
            <v>LISTA CIVICA: PIETRAGALLA BENE COMUNE</v>
          </cell>
        </row>
        <row r="25767">
          <cell r="A25767" t="str">
            <v>PIETRAPERTOSA</v>
          </cell>
          <cell r="B25767" t="str">
            <v>CAVUOTI</v>
          </cell>
          <cell r="C25767" t="str">
            <v>ROCCA MARIA</v>
          </cell>
          <cell r="D25767" t="str">
            <v>CAVUOTI ROCCA MARIA</v>
          </cell>
          <cell r="E25767" t="str">
            <v>F</v>
          </cell>
          <cell r="F25767">
            <v>25084</v>
          </cell>
          <cell r="G25767" t="str">
            <v>PIETRAPERTOSA (PZ)</v>
          </cell>
          <cell r="H25767" t="str">
            <v>Sindaco</v>
          </cell>
          <cell r="I25767" t="str">
            <v>LISTA CIVICA: CONTINUITA' NELL'IMPEGNO</v>
          </cell>
        </row>
        <row r="25768">
          <cell r="A25768" t="str">
            <v>PIGNOLA</v>
          </cell>
          <cell r="B25768" t="str">
            <v>FERRETTI</v>
          </cell>
          <cell r="C25768" t="str">
            <v>GERARDO</v>
          </cell>
          <cell r="D25768" t="str">
            <v>FERRETTI GERARDO</v>
          </cell>
          <cell r="E25768" t="str">
            <v>M</v>
          </cell>
          <cell r="F25768">
            <v>24303</v>
          </cell>
          <cell r="G25768" t="str">
            <v>PIGNOLA (PZ)</v>
          </cell>
          <cell r="H25768" t="str">
            <v>Sindaco</v>
          </cell>
          <cell r="I25768" t="str">
            <v>LISTA CIVICA: PIGNOLA VISIONE FUTURA</v>
          </cell>
        </row>
        <row r="25769">
          <cell r="A25769" t="str">
            <v>POTENZA</v>
          </cell>
          <cell r="B25769" t="str">
            <v>GUARENTE</v>
          </cell>
          <cell r="C25769" t="str">
            <v>MARIO</v>
          </cell>
          <cell r="D25769" t="str">
            <v>GUARENTE MARIO</v>
          </cell>
          <cell r="E25769" t="str">
            <v>M</v>
          </cell>
          <cell r="F25769">
            <v>30652</v>
          </cell>
          <cell r="G25769" t="str">
            <v>POTENZA (PZ)</v>
          </cell>
          <cell r="H25769" t="str">
            <v>Sindaco</v>
          </cell>
          <cell r="I25769" t="str">
            <v>FORZA ITALIA | LISTA CIVICA: POPOLO IDEA LIBERTA' | Lista Civica non pervenuta | LEGA SALVINI | LISTA CIVICA: POTENZA CIVICA | LISTA CIVICA: LISTA CIVICA PER LA CITT? | LISTA COMPOSITA: FRATELLI D'ITALIA-FORZA CIVICA-IL POPOLO DELLA FAMIGLIA</v>
          </cell>
        </row>
        <row r="25770">
          <cell r="A25770" t="str">
            <v>RAPOLLA</v>
          </cell>
          <cell r="B25770" t="str">
            <v>CRISTOFARO</v>
          </cell>
          <cell r="C25770" t="str">
            <v>BIAGIO</v>
          </cell>
          <cell r="D25770" t="str">
            <v>CRISTOFARO BIAGIO</v>
          </cell>
          <cell r="E25770" t="str">
            <v>M</v>
          </cell>
          <cell r="F25770">
            <v>20017</v>
          </cell>
          <cell r="G25770" t="str">
            <v>RAPOLLA (PZ)</v>
          </cell>
          <cell r="H25770" t="str">
            <v>Sindaco</v>
          </cell>
          <cell r="I25770" t="str">
            <v>LISTA CIVICA: CONTINUITA' E INNOVAZIONE</v>
          </cell>
        </row>
        <row r="25771">
          <cell r="A25771" t="str">
            <v>RAPONE</v>
          </cell>
          <cell r="B25771" t="str">
            <v>LORENZO</v>
          </cell>
          <cell r="C25771" t="str">
            <v>FELICETTA</v>
          </cell>
          <cell r="D25771" t="str">
            <v>LORENZO FELICETTA</v>
          </cell>
          <cell r="E25771" t="str">
            <v>F</v>
          </cell>
          <cell r="F25771">
            <v>25233</v>
          </cell>
          <cell r="G25771" t="str">
            <v>RAPONE (PZ)</v>
          </cell>
          <cell r="H25771" t="str">
            <v>Sindaco</v>
          </cell>
        </row>
        <row r="25772">
          <cell r="A25772" t="str">
            <v>RIONERO IN VULTURE</v>
          </cell>
          <cell r="B25772" t="str">
            <v>DI NITTO</v>
          </cell>
          <cell r="C25772" t="str">
            <v>MARIO</v>
          </cell>
          <cell r="D25772" t="str">
            <v>DI NITTO MARIO</v>
          </cell>
          <cell r="E25772" t="str">
            <v>M</v>
          </cell>
          <cell r="F25772">
            <v>30740</v>
          </cell>
          <cell r="G25772" t="str">
            <v>ISERNIA (IS)</v>
          </cell>
          <cell r="H25772" t="str">
            <v>Sindaco</v>
          </cell>
          <cell r="I25772" t="str">
            <v>LISTA CIVICA: RIONERO OLTRE</v>
          </cell>
        </row>
        <row r="25773">
          <cell r="A25773" t="str">
            <v>RIPACANDIDA</v>
          </cell>
          <cell r="B25773" t="str">
            <v>SARCUNO</v>
          </cell>
          <cell r="C25773" t="str">
            <v>GIUSEPPE</v>
          </cell>
          <cell r="D25773" t="str">
            <v>SARCUNO GIUSEPPE</v>
          </cell>
          <cell r="E25773" t="str">
            <v>M</v>
          </cell>
          <cell r="F25773">
            <v>26567</v>
          </cell>
          <cell r="G25773" t="str">
            <v>VENOSA (PZ)</v>
          </cell>
          <cell r="H25773" t="str">
            <v>Sindaco</v>
          </cell>
          <cell r="I25773" t="str">
            <v>MOVIMENTO 5 STELLE</v>
          </cell>
        </row>
        <row r="25774">
          <cell r="A25774" t="str">
            <v>RIVELLO</v>
          </cell>
          <cell r="B25774" t="str">
            <v>ALTIERI</v>
          </cell>
          <cell r="C25774" t="str">
            <v>FRANCESCO</v>
          </cell>
          <cell r="D25774" t="str">
            <v>ALTIERI FRANCESCO</v>
          </cell>
          <cell r="E25774" t="str">
            <v>M</v>
          </cell>
          <cell r="F25774">
            <v>25251</v>
          </cell>
          <cell r="G25774" t="str">
            <v>LAGONEGRO (PZ)</v>
          </cell>
          <cell r="H25774" t="str">
            <v>Sindaco</v>
          </cell>
          <cell r="I25774" t="str">
            <v>LISTA CIVICA: RIVELLO RINNOVATA</v>
          </cell>
        </row>
        <row r="25775">
          <cell r="A25775" t="str">
            <v>ROCCANOVA</v>
          </cell>
          <cell r="B25775" t="str">
            <v>GRECO</v>
          </cell>
          <cell r="C25775" t="str">
            <v>ROCCO</v>
          </cell>
          <cell r="D25775" t="str">
            <v>GRECO ROCCO</v>
          </cell>
          <cell r="E25775" t="str">
            <v>M</v>
          </cell>
          <cell r="F25775">
            <v>22038</v>
          </cell>
          <cell r="G25775" t="str">
            <v>ROCCANOVA (PZ)</v>
          </cell>
          <cell r="H25775" t="str">
            <v>Sindaco</v>
          </cell>
          <cell r="I25775" t="str">
            <v>LISTA CIVICA: INSIEME PER ROCCANOVA</v>
          </cell>
        </row>
        <row r="25776">
          <cell r="A25776" t="str">
            <v>ROTONDA</v>
          </cell>
          <cell r="B25776" t="str">
            <v>BRUNO</v>
          </cell>
          <cell r="C25776" t="str">
            <v>ROCCO</v>
          </cell>
          <cell r="D25776" t="str">
            <v>BRUNO ROCCO</v>
          </cell>
          <cell r="E25776" t="str">
            <v>M</v>
          </cell>
          <cell r="F25776">
            <v>30496</v>
          </cell>
          <cell r="G25776" t="str">
            <v>LAGONEGRO (PZ)</v>
          </cell>
          <cell r="H25776" t="str">
            <v>Sindaco</v>
          </cell>
          <cell r="I25776" t="str">
            <v>LISTA CIVICA: UNITI PER ROTONDA</v>
          </cell>
        </row>
        <row r="25777">
          <cell r="A25777" t="str">
            <v>RUOTI</v>
          </cell>
          <cell r="B25777" t="str">
            <v>GENTILESCA</v>
          </cell>
          <cell r="C25777" t="str">
            <v>FRANCO</v>
          </cell>
          <cell r="D25777" t="str">
            <v>GENTILESCA FRANCO</v>
          </cell>
          <cell r="E25777" t="str">
            <v>M</v>
          </cell>
          <cell r="F25777">
            <v>27993</v>
          </cell>
          <cell r="G25777" t="str">
            <v>RAVENNA (RA)</v>
          </cell>
          <cell r="H25777" t="str">
            <v>Sindaco</v>
          </cell>
          <cell r="I25777" t="str">
            <v>LISTA CIVICA: RUOTI 2022</v>
          </cell>
        </row>
        <row r="25778">
          <cell r="A25778" t="str">
            <v>RUVO DEL MONTE</v>
          </cell>
          <cell r="B25778" t="str">
            <v>METALLO</v>
          </cell>
          <cell r="C25778" t="str">
            <v>MICHELE</v>
          </cell>
          <cell r="D25778" t="str">
            <v>METALLO MICHELE</v>
          </cell>
          <cell r="E25778" t="str">
            <v>M</v>
          </cell>
          <cell r="F25778">
            <v>23301</v>
          </cell>
          <cell r="G25778" t="str">
            <v>CALITRI (AV)</v>
          </cell>
          <cell r="H25778" t="str">
            <v>Sindaco</v>
          </cell>
        </row>
        <row r="25779">
          <cell r="A25779" t="str">
            <v>SAN CHIRICO NUOVO</v>
          </cell>
          <cell r="B25779" t="str">
            <v>BALDASSARRE</v>
          </cell>
          <cell r="C25779" t="str">
            <v>ROSA</v>
          </cell>
          <cell r="D25779" t="str">
            <v>BALDASSARRE ROSA</v>
          </cell>
          <cell r="E25779" t="str">
            <v>F</v>
          </cell>
          <cell r="F25779">
            <v>25958</v>
          </cell>
          <cell r="G25779" t="str">
            <v>TRICARICO (MT)</v>
          </cell>
          <cell r="H25779" t="str">
            <v>Sindaco</v>
          </cell>
        </row>
        <row r="25780">
          <cell r="A25780" t="str">
            <v>SAN CHIRICO RAPARO</v>
          </cell>
          <cell r="B25780" t="str">
            <v>CIRIGLIANO</v>
          </cell>
          <cell r="C25780" t="str">
            <v>VINCENZO</v>
          </cell>
          <cell r="D25780" t="str">
            <v>CIRIGLIANO VINCENZO</v>
          </cell>
          <cell r="E25780" t="str">
            <v>M</v>
          </cell>
          <cell r="F25780">
            <v>30966</v>
          </cell>
          <cell r="G25780" t="str">
            <v>LAGONEGRO (PZ)</v>
          </cell>
          <cell r="H25780" t="str">
            <v>Sindaco</v>
          </cell>
          <cell r="I25780" t="str">
            <v>LISTA CIVICA: IL NOSTRO PAESE IL NOSTRO FUTURO</v>
          </cell>
        </row>
        <row r="25781">
          <cell r="A25781" t="str">
            <v>SAN COSTANTINO ALBANESE</v>
          </cell>
          <cell r="B25781" t="str">
            <v>IANNIBELLI</v>
          </cell>
          <cell r="C25781" t="str">
            <v>RENATO</v>
          </cell>
          <cell r="D25781" t="str">
            <v>IANNIBELLI RENATO</v>
          </cell>
          <cell r="E25781" t="str">
            <v>M</v>
          </cell>
          <cell r="F25781">
            <v>23862</v>
          </cell>
          <cell r="G25781" t="str">
            <v>SAN COSTANTINO ALBANESE (PZ)</v>
          </cell>
          <cell r="H25781" t="str">
            <v>Sindaco</v>
          </cell>
          <cell r="I25781" t="str">
            <v>LISTA CIVICA: INSIEME PER SAN COSTANTINO ALBANESE</v>
          </cell>
        </row>
        <row r="25782">
          <cell r="A25782" t="str">
            <v>SAN FELE</v>
          </cell>
          <cell r="B25782" t="str">
            <v>SPERDUTO</v>
          </cell>
          <cell r="C25782" t="str">
            <v>DONATO</v>
          </cell>
          <cell r="D25782" t="str">
            <v>SPERDUTO DONATO</v>
          </cell>
          <cell r="E25782" t="str">
            <v>M</v>
          </cell>
          <cell r="F25782">
            <v>23871</v>
          </cell>
          <cell r="G25782" t="str">
            <v>SAN FELE (PZ)</v>
          </cell>
          <cell r="H25782" t="str">
            <v>Sindaco</v>
          </cell>
          <cell r="I25782" t="str">
            <v>LISTA CIVICA: CITTADINANZA UNITA</v>
          </cell>
        </row>
        <row r="25783">
          <cell r="A25783" t="str">
            <v>SAN MARTINO D'AGRI</v>
          </cell>
          <cell r="B25783" t="str">
            <v>IMPERATRICE</v>
          </cell>
          <cell r="C25783" t="str">
            <v>MARIO ANTONIO</v>
          </cell>
          <cell r="D25783" t="str">
            <v>IMPERATRICE MARIO ANTONIO</v>
          </cell>
          <cell r="E25783" t="str">
            <v>M</v>
          </cell>
          <cell r="F25783">
            <v>27072</v>
          </cell>
          <cell r="G25783" t="str">
            <v>SALERNO (SA)</v>
          </cell>
          <cell r="H25783" t="str">
            <v>Sindaco</v>
          </cell>
          <cell r="I25783" t="str">
            <v>LISTA CIVICA: LIBERA MENTE</v>
          </cell>
        </row>
        <row r="25784">
          <cell r="A25784" t="str">
            <v>SAN PAOLO ALBANESE</v>
          </cell>
          <cell r="B25784" t="str">
            <v>TROIANO</v>
          </cell>
          <cell r="C25784" t="str">
            <v>MOSE' ANTONIO</v>
          </cell>
          <cell r="D25784" t="str">
            <v>TROIANO MOSE' ANTONIO</v>
          </cell>
          <cell r="E25784" t="str">
            <v>M</v>
          </cell>
          <cell r="F25784">
            <v>19322</v>
          </cell>
          <cell r="G25784" t="str">
            <v>SAN PAOLO ALBANESE (PZ)</v>
          </cell>
          <cell r="H25784" t="str">
            <v>Sindaco</v>
          </cell>
          <cell r="I25784" t="str">
            <v>LISTA CIVICA: COMUNIT? UNITA</v>
          </cell>
        </row>
        <row r="25785">
          <cell r="A25785" t="str">
            <v>SAN SEVERINO LUCANO</v>
          </cell>
          <cell r="B25785" t="str">
            <v>FIORE</v>
          </cell>
          <cell r="C25785" t="str">
            <v>FRANCESCO</v>
          </cell>
          <cell r="D25785" t="str">
            <v>FIORE FRANCESCO</v>
          </cell>
          <cell r="E25785" t="str">
            <v>M</v>
          </cell>
          <cell r="F25785">
            <v>19161</v>
          </cell>
          <cell r="G25785" t="str">
            <v>VIGGIANELLO (PZ)</v>
          </cell>
          <cell r="H25785" t="str">
            <v>Sindaco</v>
          </cell>
          <cell r="I25785" t="str">
            <v>LISTA CIVICA: INSIEME</v>
          </cell>
        </row>
        <row r="25786">
          <cell r="A25786" t="str">
            <v>SANT'ANGELO LE FRATTE</v>
          </cell>
          <cell r="B25786" t="str">
            <v>LAURINO</v>
          </cell>
          <cell r="C25786" t="str">
            <v>MICHELE</v>
          </cell>
          <cell r="D25786" t="str">
            <v>LAURINO MICHELE</v>
          </cell>
          <cell r="E25786" t="str">
            <v>M</v>
          </cell>
          <cell r="F25786">
            <v>24678</v>
          </cell>
          <cell r="G25786" t="str">
            <v>SANT'ANGELO LE FRATTE (PZ)</v>
          </cell>
          <cell r="H25786" t="str">
            <v>Sindaco</v>
          </cell>
        </row>
        <row r="25787">
          <cell r="A25787" t="str">
            <v>SANT'ARCANGELO</v>
          </cell>
          <cell r="B25787" t="str">
            <v>LA GROTTA</v>
          </cell>
          <cell r="C25787" t="str">
            <v>SALVATORE</v>
          </cell>
          <cell r="D25787" t="str">
            <v>LA GROTTA SALVATORE</v>
          </cell>
          <cell r="E25787" t="str">
            <v>M</v>
          </cell>
          <cell r="F25787">
            <v>28448</v>
          </cell>
          <cell r="G25787" t="str">
            <v>POLICORO (MT)</v>
          </cell>
          <cell r="H25787" t="str">
            <v>Sindaco</v>
          </cell>
        </row>
        <row r="25788">
          <cell r="A25788" t="str">
            <v>SARCONI</v>
          </cell>
          <cell r="B25788" t="str">
            <v>TEMPONE</v>
          </cell>
          <cell r="C25788" t="str">
            <v>GIOVANNI</v>
          </cell>
          <cell r="D25788" t="str">
            <v>TEMPONE GIOVANNI</v>
          </cell>
          <cell r="E25788" t="str">
            <v>M</v>
          </cell>
          <cell r="F25788">
            <v>23890</v>
          </cell>
          <cell r="G25788" t="str">
            <v>VENEZUELA</v>
          </cell>
          <cell r="H25788" t="str">
            <v>Sindaco</v>
          </cell>
          <cell r="I25788" t="str">
            <v>LISTA CIVICA: SI'AMO SARCONI</v>
          </cell>
        </row>
        <row r="25789">
          <cell r="A25789" t="str">
            <v>SASSO DI CASTALDA</v>
          </cell>
          <cell r="B25789" t="str">
            <v>NARDO</v>
          </cell>
          <cell r="C25789" t="str">
            <v>ROCCHINO</v>
          </cell>
          <cell r="D25789" t="str">
            <v>NARDO ROCCHINO</v>
          </cell>
          <cell r="E25789" t="str">
            <v>M</v>
          </cell>
          <cell r="F25789">
            <v>24650</v>
          </cell>
          <cell r="G25789" t="str">
            <v>SVIZZERA</v>
          </cell>
          <cell r="H25789" t="str">
            <v>Sindaco</v>
          </cell>
        </row>
        <row r="25790">
          <cell r="A25790" t="str">
            <v>SATRIANO DI LUCANIA</v>
          </cell>
          <cell r="B25790" t="str">
            <v>VITA</v>
          </cell>
          <cell r="C25790" t="str">
            <v>UMBERTO</v>
          </cell>
          <cell r="D25790" t="str">
            <v>VITA UMBERTO</v>
          </cell>
          <cell r="E25790" t="str">
            <v>M</v>
          </cell>
          <cell r="F25790">
            <v>30507</v>
          </cell>
          <cell r="G25790" t="str">
            <v>MARSICOVETERE (PZ)</v>
          </cell>
          <cell r="H25790" t="str">
            <v>Sindaco</v>
          </cell>
          <cell r="I25790" t="str">
            <v>LISTA CIVICA: SATRIANO RIPARTE</v>
          </cell>
        </row>
        <row r="25791">
          <cell r="A25791" t="str">
            <v>SAVOIA DI LUCANIA</v>
          </cell>
          <cell r="B25791" t="str">
            <v>RICCIARDI</v>
          </cell>
          <cell r="C25791" t="str">
            <v>ROSINA</v>
          </cell>
          <cell r="D25791" t="str">
            <v>RICCIARDI ROSINA</v>
          </cell>
          <cell r="E25791" t="str">
            <v>F</v>
          </cell>
          <cell r="F25791">
            <v>23803</v>
          </cell>
          <cell r="G25791" t="str">
            <v>SAVOIA DI LUCANIA (PZ)</v>
          </cell>
          <cell r="H25791" t="str">
            <v>Sindaco</v>
          </cell>
          <cell r="I25791" t="str">
            <v>LISTA CIVICA: SAVOIA NEL CUORE</v>
          </cell>
        </row>
        <row r="25792">
          <cell r="A25792" t="str">
            <v>SENISE</v>
          </cell>
          <cell r="B25792" t="str">
            <v>CASTRONUOVO</v>
          </cell>
          <cell r="C25792" t="str">
            <v>GIUSEPPE</v>
          </cell>
          <cell r="D25792" t="str">
            <v>CASTRONUOVO GIUSEPPE</v>
          </cell>
          <cell r="E25792" t="str">
            <v>M</v>
          </cell>
          <cell r="F25792">
            <v>21476</v>
          </cell>
          <cell r="G25792" t="str">
            <v>SENISE (PZ)</v>
          </cell>
          <cell r="H25792" t="str">
            <v>Sindaco</v>
          </cell>
          <cell r="I25792" t="str">
            <v>LISTA CIVICA: SENISE NEL FUTURO</v>
          </cell>
        </row>
        <row r="25793">
          <cell r="A25793" t="str">
            <v>SPINOSO</v>
          </cell>
          <cell r="B25793" t="str">
            <v>DE LUISE</v>
          </cell>
          <cell r="C25793" t="str">
            <v>PASQUALE</v>
          </cell>
          <cell r="D25793" t="str">
            <v>DE LUISE PASQUALE</v>
          </cell>
          <cell r="E25793" t="str">
            <v>M</v>
          </cell>
          <cell r="F25793">
            <v>24197</v>
          </cell>
          <cell r="G25793" t="str">
            <v>POTENZA (PZ)</v>
          </cell>
          <cell r="H25793" t="str">
            <v>Sindaco</v>
          </cell>
        </row>
        <row r="25794">
          <cell r="A25794" t="str">
            <v>TEANA</v>
          </cell>
          <cell r="B25794" t="str">
            <v>MARINO</v>
          </cell>
          <cell r="C25794" t="str">
            <v>VINCENZO</v>
          </cell>
          <cell r="D25794" t="str">
            <v>MARINO VINCENZO</v>
          </cell>
          <cell r="E25794" t="str">
            <v>M</v>
          </cell>
          <cell r="F25794">
            <v>32896</v>
          </cell>
          <cell r="G25794" t="str">
            <v>CHIAROMONTE (PZ)</v>
          </cell>
          <cell r="H25794" t="str">
            <v>Sindaco</v>
          </cell>
        </row>
        <row r="25795">
          <cell r="A25795" t="str">
            <v>TERRANOVA DI POLLINO</v>
          </cell>
          <cell r="B25795" t="str">
            <v>GOLIA</v>
          </cell>
          <cell r="C25795" t="str">
            <v>VINCENZO</v>
          </cell>
          <cell r="D25795" t="str">
            <v>GOLIA VINCENZO</v>
          </cell>
          <cell r="E25795" t="str">
            <v>M</v>
          </cell>
          <cell r="F25795">
            <v>25006</v>
          </cell>
          <cell r="G25795" t="str">
            <v>TERRANOVA DI POLLINO (PZ)</v>
          </cell>
          <cell r="H25795" t="str">
            <v>Sindaco</v>
          </cell>
          <cell r="I25795" t="str">
            <v>LISTA CIVICA: TERRANOVA IN COMUNE</v>
          </cell>
        </row>
        <row r="25796">
          <cell r="A25796" t="str">
            <v>TITO</v>
          </cell>
          <cell r="B25796" t="str">
            <v>SCAVONE</v>
          </cell>
          <cell r="C25796" t="str">
            <v>GRAZIANO</v>
          </cell>
          <cell r="D25796" t="str">
            <v>SCAVONE GRAZIANO</v>
          </cell>
          <cell r="E25796" t="str">
            <v>M</v>
          </cell>
          <cell r="F25796">
            <v>28742</v>
          </cell>
          <cell r="G25796" t="str">
            <v>POTENZA (PZ)</v>
          </cell>
          <cell r="H25796" t="str">
            <v>Sindaco</v>
          </cell>
          <cell r="I25796" t="str">
            <v>LISTA CIVICA: CAMBIA TITO</v>
          </cell>
        </row>
        <row r="25797">
          <cell r="A25797" t="str">
            <v>TOLVE</v>
          </cell>
          <cell r="B25797" t="str">
            <v>PEPE</v>
          </cell>
          <cell r="C25797" t="str">
            <v>PASQUALE</v>
          </cell>
          <cell r="D25797" t="str">
            <v>PEPE PASQUALE</v>
          </cell>
          <cell r="E25797" t="str">
            <v>M</v>
          </cell>
          <cell r="F25797">
            <v>27429</v>
          </cell>
          <cell r="G25797" t="str">
            <v>TOLVE (PZ)</v>
          </cell>
          <cell r="H25797" t="str">
            <v>Sindaco</v>
          </cell>
          <cell r="I25797" t="str">
            <v>LISTA CIVICA: ANCORA TOLVE</v>
          </cell>
        </row>
        <row r="25798">
          <cell r="A25798" t="str">
            <v>TRAMUTOLA</v>
          </cell>
          <cell r="B25798" t="str">
            <v>MAROTTA</v>
          </cell>
          <cell r="C25798" t="str">
            <v>LUIGI</v>
          </cell>
          <cell r="D25798" t="str">
            <v>MAROTTA LUIGI</v>
          </cell>
          <cell r="E25798" t="str">
            <v>M</v>
          </cell>
          <cell r="F25798">
            <v>21014</v>
          </cell>
          <cell r="G25798" t="str">
            <v>TRAMUTOLA (PZ)</v>
          </cell>
          <cell r="H25798" t="str">
            <v>Sindaco</v>
          </cell>
          <cell r="I25798" t="str">
            <v>LISTA CIVICA: TRAMUTOLA "NOVA"</v>
          </cell>
        </row>
        <row r="25799">
          <cell r="A25799" t="str">
            <v>TRECCHINA</v>
          </cell>
          <cell r="B25799" t="str">
            <v>MARCANTE</v>
          </cell>
          <cell r="C25799" t="str">
            <v>FABIO</v>
          </cell>
          <cell r="D25799" t="str">
            <v>MARCANTE FABIO</v>
          </cell>
          <cell r="E25799" t="str">
            <v>M</v>
          </cell>
          <cell r="F25799">
            <v>26488</v>
          </cell>
          <cell r="G25799" t="str">
            <v>MARATEA (PZ)</v>
          </cell>
          <cell r="H25799" t="str">
            <v>Sindaco</v>
          </cell>
          <cell r="I25799" t="str">
            <v>LISTA CIVICA: INSIEME POSSIAMO</v>
          </cell>
        </row>
        <row r="25800">
          <cell r="A25800" t="str">
            <v>TRIVIGNO</v>
          </cell>
          <cell r="B25800" t="str">
            <v>GUARINI</v>
          </cell>
          <cell r="C25800" t="str">
            <v>MARCO</v>
          </cell>
          <cell r="D25800" t="str">
            <v>GUARINI MARCO</v>
          </cell>
          <cell r="E25800" t="str">
            <v>M</v>
          </cell>
          <cell r="F25800">
            <v>32724</v>
          </cell>
          <cell r="G25800" t="str">
            <v>POTENZA (PZ)</v>
          </cell>
          <cell r="H25800" t="str">
            <v>Sindaco</v>
          </cell>
          <cell r="I25800" t="str">
            <v>LISTA CIVICA: NUOVA ALBA PER TRIVIGNO</v>
          </cell>
        </row>
        <row r="25801">
          <cell r="A25801" t="str">
            <v>VAGLIO BASILICATA</v>
          </cell>
          <cell r="B25801" t="str">
            <v>SENISE</v>
          </cell>
          <cell r="C25801" t="str">
            <v>ANTONIO</v>
          </cell>
          <cell r="D25801" t="str">
            <v>SENISE ANTONIO</v>
          </cell>
          <cell r="E25801" t="str">
            <v>M</v>
          </cell>
          <cell r="F25801">
            <v>25191</v>
          </cell>
          <cell r="G25801" t="str">
            <v>POTENZA (PZ)</v>
          </cell>
          <cell r="H25801" t="str">
            <v>Sindaco</v>
          </cell>
        </row>
        <row r="25802">
          <cell r="A25802" t="str">
            <v>VENOSA</v>
          </cell>
          <cell r="B25802" t="str">
            <v>IOVANNI</v>
          </cell>
          <cell r="C25802" t="str">
            <v>MARIANNA</v>
          </cell>
          <cell r="D25802" t="str">
            <v>IOVANNI MARIANNA</v>
          </cell>
          <cell r="E25802" t="str">
            <v>F</v>
          </cell>
          <cell r="F25802">
            <v>28771</v>
          </cell>
          <cell r="G25802" t="str">
            <v>VENOSA (PZ)</v>
          </cell>
          <cell r="H25802" t="str">
            <v>Sindaco</v>
          </cell>
          <cell r="I25802" t="str">
            <v>MOVIMENTO 5 STELLE</v>
          </cell>
        </row>
        <row r="25803">
          <cell r="A25803" t="str">
            <v>VIETRI DI POTENZA</v>
          </cell>
          <cell r="B25803" t="str">
            <v>GIORDANO</v>
          </cell>
          <cell r="C25803" t="str">
            <v>CHRISTIAN</v>
          </cell>
          <cell r="D25803" t="str">
            <v>GIORDANO CHRISTIAN</v>
          </cell>
          <cell r="E25803" t="str">
            <v>M</v>
          </cell>
          <cell r="F25803">
            <v>31252</v>
          </cell>
          <cell r="G25803" t="str">
            <v>POLLA (SA)</v>
          </cell>
          <cell r="H25803" t="str">
            <v>Sindaco</v>
          </cell>
          <cell r="I25803" t="str">
            <v>LISTA CIVICA: VIETRI NOVA</v>
          </cell>
        </row>
        <row r="25804">
          <cell r="A25804" t="str">
            <v>VIGGIANELLO</v>
          </cell>
          <cell r="B25804" t="str">
            <v>RIZZO</v>
          </cell>
          <cell r="C25804" t="str">
            <v>ANTONIO</v>
          </cell>
          <cell r="D25804" t="str">
            <v>RIZZO ANTONIO</v>
          </cell>
          <cell r="E25804" t="str">
            <v>M</v>
          </cell>
          <cell r="F25804">
            <v>33163</v>
          </cell>
          <cell r="G25804" t="str">
            <v>MARATEA (PZ)</v>
          </cell>
          <cell r="H25804" t="str">
            <v>Sindaco</v>
          </cell>
          <cell r="I25804" t="str">
            <v>LISTA CIVICA: AVANTI INSIEME</v>
          </cell>
        </row>
        <row r="25805">
          <cell r="A25805" t="str">
            <v>VIGGIANO</v>
          </cell>
          <cell r="B25805" t="str">
            <v>CICALA</v>
          </cell>
          <cell r="C25805" t="str">
            <v>AMEDEO</v>
          </cell>
          <cell r="D25805" t="str">
            <v>CICALA AMEDEO</v>
          </cell>
          <cell r="E25805" t="str">
            <v>M</v>
          </cell>
          <cell r="F25805">
            <v>27812</v>
          </cell>
          <cell r="G25805" t="str">
            <v>POLLA (SA)</v>
          </cell>
          <cell r="H25805" t="str">
            <v>Sindaco</v>
          </cell>
        </row>
        <row r="25806">
          <cell r="A25806" t="str">
            <v>ALBI</v>
          </cell>
          <cell r="B25806" t="str">
            <v>RICCA</v>
          </cell>
          <cell r="C25806" t="str">
            <v>SALVATORE</v>
          </cell>
          <cell r="D25806" t="str">
            <v>RICCA SALVATORE</v>
          </cell>
          <cell r="E25806" t="str">
            <v>M</v>
          </cell>
          <cell r="F25806">
            <v>29831</v>
          </cell>
          <cell r="G25806" t="str">
            <v>CATANZARO (CZ)</v>
          </cell>
          <cell r="H25806" t="str">
            <v>Sindaco</v>
          </cell>
          <cell r="I25806" t="str">
            <v>LISTA CIVICA: ALBI NEL CUORE</v>
          </cell>
        </row>
        <row r="25807">
          <cell r="A25807" t="str">
            <v>AMARONI</v>
          </cell>
          <cell r="B25807" t="str">
            <v>RUGGIERO</v>
          </cell>
          <cell r="C25807" t="str">
            <v>LUIGI</v>
          </cell>
          <cell r="D25807" t="str">
            <v>RUGGIERO LUIGI</v>
          </cell>
          <cell r="E25807" t="str">
            <v>M</v>
          </cell>
          <cell r="F25807">
            <v>23309</v>
          </cell>
          <cell r="G25807" t="str">
            <v>CATANZARO (CZ)</v>
          </cell>
          <cell r="H25807" t="str">
            <v>Sindaco</v>
          </cell>
          <cell r="I25807" t="str">
            <v>LISTA CIVICA: DEMOCRAZIA ? PARTECIPAZIONE</v>
          </cell>
        </row>
        <row r="25808">
          <cell r="A25808" t="str">
            <v>AMATO</v>
          </cell>
          <cell r="B25808" t="str">
            <v>RUGA</v>
          </cell>
          <cell r="C25808" t="str">
            <v>SAVERIO</v>
          </cell>
          <cell r="D25808" t="str">
            <v>RUGA SAVERIO</v>
          </cell>
          <cell r="E25808" t="str">
            <v>M</v>
          </cell>
          <cell r="F25808">
            <v>24746</v>
          </cell>
          <cell r="G25808" t="str">
            <v>CATANZARO (CZ)</v>
          </cell>
          <cell r="H25808" t="str">
            <v>Sindaco</v>
          </cell>
          <cell r="I25808" t="str">
            <v>LISTA CIVICA: VIVERE AMATO</v>
          </cell>
        </row>
        <row r="25809">
          <cell r="A25809" t="str">
            <v>ANDALI</v>
          </cell>
          <cell r="B25809" t="str">
            <v>PETA</v>
          </cell>
          <cell r="C25809" t="str">
            <v>PIETRO ANTONIO</v>
          </cell>
          <cell r="D25809" t="str">
            <v>PETA PIETRO ANTONIO</v>
          </cell>
          <cell r="E25809" t="str">
            <v>M</v>
          </cell>
          <cell r="F25809">
            <v>30091</v>
          </cell>
          <cell r="G25809" t="str">
            <v>CATANZARO (CZ)</v>
          </cell>
          <cell r="H25809" t="str">
            <v>Sindaco</v>
          </cell>
          <cell r="I25809" t="str">
            <v>LISTA CIVICA: ANDALI BENE COMUNE</v>
          </cell>
        </row>
        <row r="25810">
          <cell r="A25810" t="str">
            <v>ARGUSTO</v>
          </cell>
          <cell r="B25810" t="str">
            <v>MATOZZO</v>
          </cell>
          <cell r="C25810" t="str">
            <v>VALTER</v>
          </cell>
          <cell r="D25810" t="str">
            <v>MATOZZO VALTER</v>
          </cell>
          <cell r="E25810" t="str">
            <v>M</v>
          </cell>
          <cell r="F25810">
            <v>25471</v>
          </cell>
          <cell r="G25810" t="str">
            <v>ARGUSTO (CZ)</v>
          </cell>
          <cell r="H25810" t="str">
            <v>Sindaco</v>
          </cell>
          <cell r="I25810" t="str">
            <v>LISTA CIVICA: AMARE ARGUSTO</v>
          </cell>
        </row>
        <row r="25811">
          <cell r="A25811" t="str">
            <v>BADOLATO</v>
          </cell>
          <cell r="B25811" t="str">
            <v>PARRETTA</v>
          </cell>
          <cell r="C25811" t="str">
            <v>GIUSEPPE NICOLA</v>
          </cell>
          <cell r="D25811" t="str">
            <v>PARRETTA GIUSEPPE NICOLA</v>
          </cell>
          <cell r="E25811" t="str">
            <v>M</v>
          </cell>
          <cell r="F25811">
            <v>20597</v>
          </cell>
          <cell r="G25811" t="str">
            <v>BADOLATO (CZ)</v>
          </cell>
          <cell r="H25811" t="str">
            <v>Sindaco</v>
          </cell>
          <cell r="I25811" t="str">
            <v>LISTA CIVICA: VIVI BADOLATO</v>
          </cell>
        </row>
        <row r="25812">
          <cell r="A25812" t="str">
            <v>BELCASTRO</v>
          </cell>
          <cell r="B25812" t="str">
            <v>TORCHIA</v>
          </cell>
          <cell r="C25812" t="str">
            <v>ANTONIO</v>
          </cell>
          <cell r="D25812" t="str">
            <v>TORCHIA ANTONIO</v>
          </cell>
          <cell r="E25812" t="str">
            <v>M</v>
          </cell>
          <cell r="F25812">
            <v>26839</v>
          </cell>
          <cell r="G25812" t="str">
            <v>BELCASTRO (CZ)</v>
          </cell>
          <cell r="H25812" t="str">
            <v>Sindaco</v>
          </cell>
        </row>
        <row r="25813">
          <cell r="A25813" t="str">
            <v>BORGIA</v>
          </cell>
          <cell r="B25813" t="str">
            <v>SACCO</v>
          </cell>
          <cell r="C25813" t="str">
            <v>ELISABETH</v>
          </cell>
          <cell r="D25813" t="str">
            <v>SACCO ELISABETH</v>
          </cell>
          <cell r="E25813" t="str">
            <v>F</v>
          </cell>
          <cell r="F25813">
            <v>31595</v>
          </cell>
          <cell r="G25813" t="str">
            <v>CATANZARO (CZ)</v>
          </cell>
          <cell r="H25813" t="str">
            <v>Sindaco</v>
          </cell>
          <cell r="I25813" t="str">
            <v>LISTA CIVICA: U &amp; C UNITA' E COERENZA</v>
          </cell>
        </row>
        <row r="25814">
          <cell r="A25814" t="str">
            <v>BOTRICELLO</v>
          </cell>
          <cell r="B25814" t="str">
            <v>PUCCIO</v>
          </cell>
          <cell r="C25814" t="str">
            <v>SAVERIO SIMONE</v>
          </cell>
          <cell r="D25814" t="str">
            <v>PUCCIO SAVERIO SIMONE</v>
          </cell>
          <cell r="E25814" t="str">
            <v>M</v>
          </cell>
          <cell r="F25814">
            <v>27602</v>
          </cell>
          <cell r="G25814" t="str">
            <v>CATANZARO (CZ)</v>
          </cell>
          <cell r="H25814" t="str">
            <v>Sindaco</v>
          </cell>
          <cell r="I25814" t="str">
            <v>LISTA CIVICA: LIBERI PER BOTRICELLO</v>
          </cell>
        </row>
        <row r="25815">
          <cell r="A25815" t="str">
            <v>CARAFFA DI CATANZARO</v>
          </cell>
          <cell r="B25815" t="str">
            <v>SCIUMBATA</v>
          </cell>
          <cell r="C25815" t="str">
            <v>ANTONIO</v>
          </cell>
          <cell r="D25815" t="str">
            <v>SCIUMBATA ANTONIO</v>
          </cell>
          <cell r="E25815" t="str">
            <v>M</v>
          </cell>
          <cell r="F25815">
            <v>19546</v>
          </cell>
          <cell r="G25815" t="str">
            <v>CARAFFA DI CATANZARO (CZ)</v>
          </cell>
          <cell r="H25815" t="str">
            <v>Sindaco</v>
          </cell>
          <cell r="I25815" t="str">
            <v>LISTA CIVICA: ALLEANZA LIBERA E POPOLARE PER CARAFFA</v>
          </cell>
        </row>
        <row r="25816">
          <cell r="A25816" t="str">
            <v>CARDINALE</v>
          </cell>
          <cell r="B25816" t="str">
            <v>STAGLIANO'</v>
          </cell>
          <cell r="C25816" t="str">
            <v>DANILO</v>
          </cell>
          <cell r="D25816" t="str">
            <v>STAGLIANO' DANILO</v>
          </cell>
          <cell r="E25816" t="str">
            <v>M</v>
          </cell>
          <cell r="F25816">
            <v>26740</v>
          </cell>
          <cell r="G25816" t="str">
            <v>CATANZARO (CZ)</v>
          </cell>
          <cell r="H25816" t="str">
            <v>Sindaco</v>
          </cell>
          <cell r="I25816" t="str">
            <v>LISTA CIVICA: IO PARTECIPO</v>
          </cell>
        </row>
        <row r="25817">
          <cell r="A25817" t="str">
            <v>CARLOPOLI</v>
          </cell>
          <cell r="B25817" t="str">
            <v>TALARICO</v>
          </cell>
          <cell r="C25817" t="str">
            <v>EMANUELA</v>
          </cell>
          <cell r="D25817" t="str">
            <v>TALARICO EMANUELA</v>
          </cell>
          <cell r="E25817" t="str">
            <v>F</v>
          </cell>
          <cell r="F25817">
            <v>29953</v>
          </cell>
          <cell r="G25817" t="str">
            <v>CATANZARO (CZ)</v>
          </cell>
          <cell r="H25817" t="str">
            <v>Sindaco</v>
          </cell>
        </row>
        <row r="25818">
          <cell r="A25818" t="str">
            <v>CATANZARO</v>
          </cell>
          <cell r="B25818" t="str">
            <v>FIORITA</v>
          </cell>
          <cell r="C25818" t="str">
            <v>NICOLA</v>
          </cell>
          <cell r="D25818" t="str">
            <v>FIORITA NICOLA</v>
          </cell>
          <cell r="E25818" t="str">
            <v>M</v>
          </cell>
          <cell r="F25818">
            <v>25398</v>
          </cell>
          <cell r="G25818" t="str">
            <v>CATANZARO (CZ)</v>
          </cell>
          <cell r="H25818" t="str">
            <v>Sindaco</v>
          </cell>
          <cell r="I25818" t="str">
            <v>LISTA CIVICA: CAMBIAVENTO | LISTA COMPOSITA: CATANZARO FIORITA-PSI-VOLT-CIVICHE | LISTA CIVICA: MO' FIORITA SINDACO | MOVIMENTO 5 STELLE | PARTITO DEMOCRATICO</v>
          </cell>
        </row>
        <row r="25819">
          <cell r="A25819" t="str">
            <v>CENADI</v>
          </cell>
          <cell r="B25819" t="str">
            <v>CASALINUOVO</v>
          </cell>
          <cell r="C25819" t="str">
            <v>FRANCESCO</v>
          </cell>
          <cell r="D25819" t="str">
            <v>CASALINUOVO FRANCESCO</v>
          </cell>
          <cell r="E25819" t="str">
            <v>M</v>
          </cell>
          <cell r="F25819">
            <v>21070</v>
          </cell>
          <cell r="G25819" t="str">
            <v>CENADI (CZ)</v>
          </cell>
          <cell r="H25819" t="str">
            <v>Sindaco</v>
          </cell>
          <cell r="I25819" t="str">
            <v>LISTA CIVICA: IMPEGNO CIVICO PER CENADI</v>
          </cell>
        </row>
        <row r="25820">
          <cell r="A25820" t="str">
            <v>CENTRACHE</v>
          </cell>
          <cell r="B25820" t="str">
            <v>SINOPOLI</v>
          </cell>
          <cell r="C25820" t="str">
            <v>FERNANDO</v>
          </cell>
          <cell r="D25820" t="str">
            <v>SINOPOLI FERNANDO</v>
          </cell>
          <cell r="E25820" t="str">
            <v>M</v>
          </cell>
          <cell r="F25820">
            <v>29071</v>
          </cell>
          <cell r="G25820" t="str">
            <v>CATANZARO (CZ)</v>
          </cell>
          <cell r="H25820" t="str">
            <v>Sindaco</v>
          </cell>
          <cell r="I25820" t="str">
            <v>LISTA CIVICA: FUTURO PER CENTRACHE</v>
          </cell>
        </row>
        <row r="25821">
          <cell r="A25821" t="str">
            <v>CERVA</v>
          </cell>
          <cell r="B25821" t="str">
            <v>RIZZUTI</v>
          </cell>
          <cell r="C25821" t="str">
            <v>FABRIZIO</v>
          </cell>
          <cell r="D25821" t="str">
            <v>RIZZUTI FABRIZIO</v>
          </cell>
          <cell r="E25821" t="str">
            <v>M</v>
          </cell>
          <cell r="F25821">
            <v>27363</v>
          </cell>
          <cell r="G25821" t="str">
            <v>CERVA (CZ)</v>
          </cell>
          <cell r="H25821" t="str">
            <v>Sindaco</v>
          </cell>
          <cell r="I25821" t="str">
            <v>LISTA CIVICA: PROGETTO FUTURO</v>
          </cell>
        </row>
        <row r="25822">
          <cell r="A25822" t="str">
            <v>CHIARAVALLE CENTRALE</v>
          </cell>
          <cell r="B25822" t="str">
            <v>DONATO</v>
          </cell>
          <cell r="C25822" t="str">
            <v>DOMENICO SAVIO</v>
          </cell>
          <cell r="D25822" t="str">
            <v>DONATO DOMENICO SAVIO</v>
          </cell>
          <cell r="E25822" t="str">
            <v>M</v>
          </cell>
          <cell r="F25822">
            <v>23198</v>
          </cell>
          <cell r="G25822" t="str">
            <v>CHIARAVALLE CENTRALE (CZ)</v>
          </cell>
          <cell r="H25822" t="str">
            <v>Sindaco</v>
          </cell>
          <cell r="I25822" t="str">
            <v>LISTA CIVICA: RIPENSIAMO CHIARAVALLE</v>
          </cell>
        </row>
        <row r="25823">
          <cell r="A25823" t="str">
            <v>CICALA</v>
          </cell>
          <cell r="B25823" t="str">
            <v>FALVO</v>
          </cell>
          <cell r="C25823" t="str">
            <v>ALESSANDRO</v>
          </cell>
          <cell r="D25823" t="str">
            <v>FALVO ALESSANDRO</v>
          </cell>
          <cell r="E25823" t="str">
            <v>M</v>
          </cell>
          <cell r="F25823">
            <v>26666</v>
          </cell>
          <cell r="G25823" t="str">
            <v>LAMEZIA TERME (CZ)</v>
          </cell>
          <cell r="H25823" t="str">
            <v>Sindaco</v>
          </cell>
          <cell r="I25823" t="str">
            <v>LISTA CIVICA: CICALA NEL CUORE</v>
          </cell>
        </row>
        <row r="25824">
          <cell r="A25824" t="str">
            <v>CONFLENTI</v>
          </cell>
          <cell r="B25824" t="str">
            <v>D'ASSISI</v>
          </cell>
          <cell r="C25824" t="str">
            <v>EMILIO FRANCESCO</v>
          </cell>
          <cell r="D25824" t="str">
            <v>D'ASSISI EMILIO FRANCESCO</v>
          </cell>
          <cell r="E25824" t="str">
            <v>M</v>
          </cell>
          <cell r="F25824">
            <v>21753</v>
          </cell>
          <cell r="G25824" t="str">
            <v>CONFLENTI (CZ)</v>
          </cell>
          <cell r="H25824" t="str">
            <v>Sindaco</v>
          </cell>
        </row>
        <row r="25825">
          <cell r="A25825" t="str">
            <v>CORTALE</v>
          </cell>
          <cell r="B25825" t="str">
            <v>SCALFARO</v>
          </cell>
          <cell r="C25825" t="str">
            <v>FRANCESCO</v>
          </cell>
          <cell r="D25825" t="str">
            <v>SCALFARO FRANCESCO</v>
          </cell>
          <cell r="E25825" t="str">
            <v>M</v>
          </cell>
          <cell r="F25825">
            <v>21738</v>
          </cell>
          <cell r="G25825" t="str">
            <v>CORTALE (CZ)</v>
          </cell>
          <cell r="H25825" t="str">
            <v>Sindaco</v>
          </cell>
          <cell r="I25825" t="str">
            <v>LISTA COMPOSITA: PARTITO DEMOCRATICO-LA SINISTRA</v>
          </cell>
        </row>
        <row r="25826">
          <cell r="A25826" t="str">
            <v>CROPANI</v>
          </cell>
          <cell r="B25826" t="str">
            <v>MERCURIO</v>
          </cell>
          <cell r="C25826" t="str">
            <v>RAFFAELE</v>
          </cell>
          <cell r="D25826" t="str">
            <v>MERCURIO RAFFAELE</v>
          </cell>
          <cell r="E25826" t="str">
            <v>M</v>
          </cell>
          <cell r="F25826">
            <v>28753</v>
          </cell>
          <cell r="G25826" t="str">
            <v>CATANZARO (CZ)</v>
          </cell>
          <cell r="H25826" t="str">
            <v>Sindaco</v>
          </cell>
        </row>
        <row r="25827">
          <cell r="A25827" t="str">
            <v>CURINGA</v>
          </cell>
          <cell r="B25827" t="str">
            <v>SERRAO</v>
          </cell>
          <cell r="C25827" t="str">
            <v>VINCENZO</v>
          </cell>
          <cell r="D25827" t="str">
            <v>SERRAO VINCENZO</v>
          </cell>
          <cell r="E25827" t="str">
            <v>M</v>
          </cell>
          <cell r="F25827">
            <v>18749</v>
          </cell>
          <cell r="G25827" t="str">
            <v>CURINGA (CZ)</v>
          </cell>
          <cell r="H25827" t="str">
            <v>Sindaco</v>
          </cell>
          <cell r="I25827" t="str">
            <v>LISTA CIVICA: INSIEME POSSIAMO</v>
          </cell>
        </row>
        <row r="25828">
          <cell r="A25828" t="str">
            <v>DAVOLI</v>
          </cell>
          <cell r="B25828" t="str">
            <v>PAPALEO</v>
          </cell>
          <cell r="C25828" t="str">
            <v>GIUSEPPE</v>
          </cell>
          <cell r="D25828" t="str">
            <v>PAPALEO GIUSEPPE</v>
          </cell>
          <cell r="E25828" t="str">
            <v>M</v>
          </cell>
          <cell r="F25828">
            <v>21991</v>
          </cell>
          <cell r="G25828" t="str">
            <v>DAVOLI (CZ)</v>
          </cell>
          <cell r="H25828" t="str">
            <v>Sindaco</v>
          </cell>
          <cell r="I25828" t="str">
            <v>LISTA CIVICA: IMPEGNO COMUNE PER DAVOLI</v>
          </cell>
        </row>
        <row r="25829">
          <cell r="A25829" t="str">
            <v>DECOLLATURA</v>
          </cell>
          <cell r="B25829" t="str">
            <v>PERRI</v>
          </cell>
          <cell r="C25829" t="str">
            <v>RAFFAELLA</v>
          </cell>
          <cell r="D25829" t="str">
            <v>PERRI RAFFAELLA</v>
          </cell>
          <cell r="E25829" t="str">
            <v>F</v>
          </cell>
          <cell r="F25829">
            <v>26472</v>
          </cell>
          <cell r="G25829" t="str">
            <v>COSENZA (CS)</v>
          </cell>
          <cell r="H25829" t="str">
            <v>Sindaco</v>
          </cell>
        </row>
        <row r="25830">
          <cell r="A25830" t="str">
            <v>FALERNA</v>
          </cell>
          <cell r="B25830" t="str">
            <v>STELLA</v>
          </cell>
          <cell r="C25830" t="str">
            <v>FRANCESCO</v>
          </cell>
          <cell r="D25830" t="str">
            <v>STELLA FRANCESCO</v>
          </cell>
          <cell r="E25830" t="str">
            <v>M</v>
          </cell>
          <cell r="F25830">
            <v>25475</v>
          </cell>
          <cell r="G25830" t="str">
            <v>CATANZARO (CZ)</v>
          </cell>
          <cell r="H25830" t="str">
            <v>Sindaco</v>
          </cell>
          <cell r="I25830" t="str">
            <v>LISTA CIVICA: UNITI PER FALERNA</v>
          </cell>
        </row>
        <row r="25831">
          <cell r="A25831" t="str">
            <v>FEROLETO ANTICO</v>
          </cell>
          <cell r="B25831" t="str">
            <v>FAZIO</v>
          </cell>
          <cell r="C25831" t="str">
            <v>PIETRO</v>
          </cell>
          <cell r="D25831" t="str">
            <v>FAZIO PIETRO</v>
          </cell>
          <cell r="E25831" t="str">
            <v>M</v>
          </cell>
          <cell r="F25831">
            <v>28878</v>
          </cell>
          <cell r="G25831" t="str">
            <v>REGGIO DI CALABRIA (RC)</v>
          </cell>
          <cell r="H25831" t="str">
            <v>Sindaco</v>
          </cell>
        </row>
        <row r="25832">
          <cell r="A25832" t="str">
            <v>FOSSATO SERRALTA</v>
          </cell>
          <cell r="B25832" t="str">
            <v>RAFFAELE</v>
          </cell>
          <cell r="C25832" t="str">
            <v>DOMENICO</v>
          </cell>
          <cell r="D25832" t="str">
            <v>RAFFAELE DOMENICO</v>
          </cell>
          <cell r="E25832" t="str">
            <v>M</v>
          </cell>
          <cell r="F25832">
            <v>26522</v>
          </cell>
          <cell r="G25832" t="str">
            <v>CATANZARO (CZ)</v>
          </cell>
          <cell r="H25832" t="str">
            <v>Sindaco</v>
          </cell>
          <cell r="I25832" t="str">
            <v>LISTA CIVICA: ANCORA PER IL BENE COMUNE</v>
          </cell>
        </row>
        <row r="25833">
          <cell r="A25833" t="str">
            <v>GAGLIATO</v>
          </cell>
          <cell r="B25833" t="str">
            <v>SINOPOLI</v>
          </cell>
          <cell r="C25833" t="str">
            <v>SALVATORE</v>
          </cell>
          <cell r="D25833" t="str">
            <v>SINOPOLI SALVATORE</v>
          </cell>
          <cell r="E25833" t="str">
            <v>M</v>
          </cell>
          <cell r="F25833">
            <v>30177</v>
          </cell>
          <cell r="G25833" t="str">
            <v>CHIARAVALLE CENTRALE (CZ)</v>
          </cell>
          <cell r="H25833" t="str">
            <v>Sindaco</v>
          </cell>
          <cell r="I25833" t="str">
            <v>LISTA CIVICA: GAGLIATO IN COMUNE</v>
          </cell>
        </row>
        <row r="25834">
          <cell r="A25834" t="str">
            <v>GASPERINA</v>
          </cell>
          <cell r="B25834" t="str">
            <v>GALLELLO</v>
          </cell>
          <cell r="C25834" t="str">
            <v>GREGORIO</v>
          </cell>
          <cell r="D25834" t="str">
            <v>GALLELLO GREGORIO</v>
          </cell>
          <cell r="E25834" t="str">
            <v>M</v>
          </cell>
          <cell r="F25834">
            <v>28076</v>
          </cell>
          <cell r="G25834" t="str">
            <v>CATANZARO (CZ)</v>
          </cell>
          <cell r="H25834" t="str">
            <v>Sindaco</v>
          </cell>
          <cell r="I25834" t="str">
            <v>LISTA CIVICA: INSIEME PER GASPERINA</v>
          </cell>
        </row>
        <row r="25835">
          <cell r="A25835" t="str">
            <v>GIMIGLIANO</v>
          </cell>
          <cell r="B25835" t="str">
            <v>MOSCHELLA</v>
          </cell>
          <cell r="C25835" t="str">
            <v>LAURA</v>
          </cell>
          <cell r="D25835" t="str">
            <v>MOSCHELLA LAURA</v>
          </cell>
          <cell r="E25835" t="str">
            <v>F</v>
          </cell>
          <cell r="F25835">
            <v>27028</v>
          </cell>
          <cell r="G25835" t="str">
            <v>VIBO VALENTIA (CZ)</v>
          </cell>
          <cell r="H25835" t="str">
            <v>Sindaco</v>
          </cell>
          <cell r="I25835" t="str">
            <v>LISTA CIVICA: L'ALTERNATIVA PER GIMIGLIANO</v>
          </cell>
        </row>
        <row r="25836">
          <cell r="A25836" t="str">
            <v>GIRIFALCO</v>
          </cell>
          <cell r="B25836" t="str">
            <v>CRISTOFARO</v>
          </cell>
          <cell r="C25836" t="str">
            <v>PIETRANTONIO</v>
          </cell>
          <cell r="D25836" t="str">
            <v>CRISTOFARO PIETRANTONIO</v>
          </cell>
          <cell r="E25836" t="str">
            <v>M</v>
          </cell>
          <cell r="F25836">
            <v>23659</v>
          </cell>
          <cell r="G25836" t="str">
            <v>GIRIFALCO (CZ)</v>
          </cell>
          <cell r="H25836" t="str">
            <v>Sindaco</v>
          </cell>
          <cell r="I25836" t="str">
            <v>LISTA CIVICA: OBIETTIVO GIRIFALCO</v>
          </cell>
        </row>
        <row r="25837">
          <cell r="A25837" t="str">
            <v>GIZZERIA</v>
          </cell>
          <cell r="B25837" t="str">
            <v>ARGENTO</v>
          </cell>
          <cell r="C25837" t="str">
            <v>FRANCESCO</v>
          </cell>
          <cell r="D25837" t="str">
            <v>ARGENTO FRANCESCO</v>
          </cell>
          <cell r="E25837" t="str">
            <v>M</v>
          </cell>
          <cell r="F25837">
            <v>17177</v>
          </cell>
          <cell r="G25837" t="str">
            <v>GIZZERIA (CZ)</v>
          </cell>
          <cell r="H25837" t="str">
            <v>Sindaco</v>
          </cell>
        </row>
        <row r="25838">
          <cell r="A25838" t="str">
            <v>GUARDAVALLE</v>
          </cell>
          <cell r="B25838" t="str">
            <v>USSIA</v>
          </cell>
          <cell r="C25838" t="str">
            <v>GIUSEPPE</v>
          </cell>
          <cell r="D25838" t="str">
            <v>USSIA GIUSEPPE</v>
          </cell>
          <cell r="E25838" t="str">
            <v>M</v>
          </cell>
          <cell r="F25838">
            <v>23492</v>
          </cell>
          <cell r="G25838" t="str">
            <v>GUARDAVALLE (CZ)</v>
          </cell>
          <cell r="H25838" t="str">
            <v>Sindaco</v>
          </cell>
          <cell r="I25838" t="str">
            <v>LISTA CIVICA: TRASPARENZA PARTECIPAZIONE</v>
          </cell>
        </row>
        <row r="25839">
          <cell r="A25839" t="str">
            <v>ISCA SULLO IONIO</v>
          </cell>
          <cell r="B25839" t="str">
            <v>MIRARCHI</v>
          </cell>
          <cell r="C25839" t="str">
            <v>VINCENZO</v>
          </cell>
          <cell r="D25839" t="str">
            <v>MIRARCHI VINCENZO</v>
          </cell>
          <cell r="E25839" t="str">
            <v>M</v>
          </cell>
          <cell r="F25839">
            <v>32220</v>
          </cell>
          <cell r="G25839" t="str">
            <v>SOVERATO (CZ)</v>
          </cell>
          <cell r="H25839" t="str">
            <v>Sindaco</v>
          </cell>
          <cell r="I25839" t="str">
            <v>LISTA CIVICA: PER ISCA</v>
          </cell>
        </row>
        <row r="25840">
          <cell r="A25840" t="str">
            <v>JACURSO</v>
          </cell>
          <cell r="B25840" t="str">
            <v>SERRATORE</v>
          </cell>
          <cell r="C25840" t="str">
            <v>FERDINANDO</v>
          </cell>
          <cell r="D25840" t="str">
            <v>SERRATORE FERDINANDO</v>
          </cell>
          <cell r="E25840" t="str">
            <v>M</v>
          </cell>
          <cell r="F25840">
            <v>21436</v>
          </cell>
          <cell r="G25840" t="str">
            <v>JACURSO (CZ)</v>
          </cell>
          <cell r="H25840" t="str">
            <v>Sindaco</v>
          </cell>
          <cell r="I25840" t="str">
            <v>LISTA CIVICA: AMARE JACURSO</v>
          </cell>
        </row>
        <row r="25841">
          <cell r="A25841" t="str">
            <v>LAMEZIA TERME</v>
          </cell>
          <cell r="B25841" t="str">
            <v>MASCARO</v>
          </cell>
          <cell r="C25841" t="str">
            <v>PAOLO</v>
          </cell>
          <cell r="D25841" t="str">
            <v>MASCARO PAOLO</v>
          </cell>
          <cell r="E25841" t="str">
            <v>M</v>
          </cell>
          <cell r="F25841">
            <v>23114</v>
          </cell>
          <cell r="G25841" t="str">
            <v>LAMEZIA TERME (CZ)</v>
          </cell>
          <cell r="H25841" t="str">
            <v>Sindaco</v>
          </cell>
        </row>
        <row r="25842">
          <cell r="A25842" t="str">
            <v>MAGISANO</v>
          </cell>
          <cell r="B25842" t="str">
            <v>LOSTUMBO</v>
          </cell>
          <cell r="C25842" t="str">
            <v>ANTONIO</v>
          </cell>
          <cell r="D25842" t="str">
            <v>LOSTUMBO ANTONIO</v>
          </cell>
          <cell r="E25842" t="str">
            <v>M</v>
          </cell>
          <cell r="F25842">
            <v>20127</v>
          </cell>
          <cell r="G25842" t="str">
            <v>MAGISANO (CZ)</v>
          </cell>
          <cell r="H25842" t="str">
            <v>Sindaco</v>
          </cell>
        </row>
        <row r="25843">
          <cell r="A25843" t="str">
            <v>MAIDA</v>
          </cell>
          <cell r="B25843" t="str">
            <v>AMANTEA</v>
          </cell>
          <cell r="C25843" t="str">
            <v>GALDINO DARIO</v>
          </cell>
          <cell r="D25843" t="str">
            <v>AMANTEA GALDINO DARIO</v>
          </cell>
          <cell r="E25843" t="str">
            <v>M</v>
          </cell>
          <cell r="F25843">
            <v>23715</v>
          </cell>
          <cell r="G25843" t="str">
            <v>MAIDA (CZ)</v>
          </cell>
          <cell r="H25843" t="str">
            <v>Sindaco</v>
          </cell>
          <cell r="I25843" t="str">
            <v>LISTA CIVICA: COSTRUIAMO IL FUTURO</v>
          </cell>
        </row>
        <row r="25844">
          <cell r="A25844" t="str">
            <v>MARCEDUSA</v>
          </cell>
          <cell r="B25844" t="str">
            <v>GAROFALO</v>
          </cell>
          <cell r="C25844" t="str">
            <v>DOMENICO</v>
          </cell>
          <cell r="D25844" t="str">
            <v>GAROFALO DOMENICO</v>
          </cell>
          <cell r="E25844" t="str">
            <v>M</v>
          </cell>
          <cell r="F25844">
            <v>30699</v>
          </cell>
          <cell r="G25844" t="str">
            <v>CATANZARO (CZ)</v>
          </cell>
          <cell r="H25844" t="str">
            <v>Sindaco</v>
          </cell>
          <cell r="I25844" t="str">
            <v>LISTA CIVICA: LIBERTA' E TRASPARENZA</v>
          </cell>
        </row>
        <row r="25845">
          <cell r="A25845" t="str">
            <v>MARCELLINARA</v>
          </cell>
          <cell r="B25845" t="str">
            <v>SCERBO</v>
          </cell>
          <cell r="C25845" t="str">
            <v>VITTORIO</v>
          </cell>
          <cell r="D25845" t="str">
            <v>SCERBO VITTORIO</v>
          </cell>
          <cell r="E25845" t="str">
            <v>M</v>
          </cell>
          <cell r="F25845">
            <v>29348</v>
          </cell>
          <cell r="G25845" t="str">
            <v>CATANZARO (CZ)</v>
          </cell>
          <cell r="H25845" t="str">
            <v>Sindaco</v>
          </cell>
          <cell r="I25845" t="str">
            <v>LISTA CIVICA: PROGETTO FUTURO</v>
          </cell>
        </row>
        <row r="25846">
          <cell r="A25846" t="str">
            <v>MARTIRANO</v>
          </cell>
          <cell r="B25846" t="str">
            <v>BARTOLOTTA</v>
          </cell>
          <cell r="C25846" t="str">
            <v>FRANCESCO</v>
          </cell>
          <cell r="D25846" t="str">
            <v>BARTOLOTTA FRANCESCO</v>
          </cell>
          <cell r="E25846" t="str">
            <v>M</v>
          </cell>
          <cell r="F25846">
            <v>28527</v>
          </cell>
          <cell r="G25846" t="str">
            <v>LAMEZIA TERME (CZ)</v>
          </cell>
          <cell r="H25846" t="str">
            <v>Sindaco</v>
          </cell>
          <cell r="I25846" t="str">
            <v>LISTA CIVICA: PER MARTIRANO CON LA GENTE PER LA GENTE</v>
          </cell>
        </row>
        <row r="25847">
          <cell r="A25847" t="str">
            <v>MARTIRANO LOMBARDO</v>
          </cell>
          <cell r="B25847" t="str">
            <v>PUCCI</v>
          </cell>
          <cell r="C25847" t="str">
            <v>FRANCO ROSARIO</v>
          </cell>
          <cell r="D25847" t="str">
            <v>PUCCI FRANCO ROSARIO</v>
          </cell>
          <cell r="E25847" t="str">
            <v>M</v>
          </cell>
          <cell r="F25847">
            <v>22558</v>
          </cell>
          <cell r="G25847" t="str">
            <v>MARTIRANO LOMBARDO (CZ)</v>
          </cell>
          <cell r="H25847" t="str">
            <v>Sindaco</v>
          </cell>
        </row>
        <row r="25848">
          <cell r="A25848" t="str">
            <v>MIGLIERINA</v>
          </cell>
          <cell r="B25848" t="str">
            <v>GUZZI</v>
          </cell>
          <cell r="C25848" t="str">
            <v>PIETRO HIRAM</v>
          </cell>
          <cell r="D25848" t="str">
            <v>GUZZI PIETRO HIRAM</v>
          </cell>
          <cell r="E25848" t="str">
            <v>M</v>
          </cell>
          <cell r="F25848">
            <v>29279</v>
          </cell>
          <cell r="G25848" t="str">
            <v>CIVITAVECCHIA (RM)</v>
          </cell>
          <cell r="H25848" t="str">
            <v>Sindaco</v>
          </cell>
          <cell r="I25848" t="str">
            <v>LISTA CIVICA: INSIEME PER MIGLIERINA</v>
          </cell>
        </row>
        <row r="25849">
          <cell r="A25849" t="str">
            <v>MONTAURO</v>
          </cell>
          <cell r="B25849" t="str">
            <v>CERULLO</v>
          </cell>
          <cell r="C25849" t="str">
            <v>GIANCARLO</v>
          </cell>
          <cell r="D25849" t="str">
            <v>CERULLO GIANCARLO</v>
          </cell>
          <cell r="E25849" t="str">
            <v>M</v>
          </cell>
          <cell r="F25849">
            <v>29325</v>
          </cell>
          <cell r="G25849" t="str">
            <v>CHIARAVALLE CENTRALE (CZ)</v>
          </cell>
          <cell r="H25849" t="str">
            <v>Sindaco</v>
          </cell>
          <cell r="I25849" t="str">
            <v>LISTA CIVICA: IDEA MONTAURO</v>
          </cell>
        </row>
        <row r="25850">
          <cell r="A25850" t="str">
            <v>MONTEPAONE</v>
          </cell>
          <cell r="B25850" t="str">
            <v>MIGLIARESE</v>
          </cell>
          <cell r="C25850" t="str">
            <v>MARIO</v>
          </cell>
          <cell r="D25850" t="str">
            <v>MIGLIARESE MARIO</v>
          </cell>
          <cell r="E25850" t="str">
            <v>M</v>
          </cell>
          <cell r="F25850">
            <v>25712</v>
          </cell>
          <cell r="G25850" t="str">
            <v>MONTEPAONE (CZ)</v>
          </cell>
          <cell r="H25850" t="str">
            <v>Sindaco</v>
          </cell>
          <cell r="I25850" t="str">
            <v>LISTA CIVICA: MONTEPAONE RIPARTE</v>
          </cell>
        </row>
        <row r="25851">
          <cell r="A25851" t="str">
            <v>MOTTA SANTA LUCIA</v>
          </cell>
          <cell r="B25851" t="str">
            <v>EGEO</v>
          </cell>
          <cell r="C25851" t="str">
            <v>IVANO</v>
          </cell>
          <cell r="D25851" t="str">
            <v>EGEO IVANO</v>
          </cell>
          <cell r="E25851" t="str">
            <v>M</v>
          </cell>
          <cell r="F25851">
            <v>27450</v>
          </cell>
          <cell r="G25851" t="str">
            <v>ORBETELLO (GR)</v>
          </cell>
          <cell r="H25851" t="str">
            <v>Sindaco</v>
          </cell>
          <cell r="I25851" t="str">
            <v>LISTA CIVICA: RINNOVAMENTO PER MOTTA</v>
          </cell>
        </row>
        <row r="25852">
          <cell r="A25852" t="str">
            <v>OLIVADI</v>
          </cell>
          <cell r="B25852" t="str">
            <v>MALTA</v>
          </cell>
          <cell r="C25852" t="str">
            <v>NICOLA</v>
          </cell>
          <cell r="D25852" t="str">
            <v>MALTA NICOLA</v>
          </cell>
          <cell r="E25852" t="str">
            <v>M</v>
          </cell>
          <cell r="F25852">
            <v>31835</v>
          </cell>
          <cell r="G25852" t="str">
            <v>CATANZARO (CZ)</v>
          </cell>
          <cell r="H25852" t="str">
            <v>Sindaco</v>
          </cell>
          <cell r="I25852" t="str">
            <v>LISTA CIVICA: IMPEGNO COMUNE OLIVADI</v>
          </cell>
        </row>
        <row r="25853">
          <cell r="A25853" t="str">
            <v>PALERMITI</v>
          </cell>
          <cell r="B25853" t="str">
            <v>EMANUELE</v>
          </cell>
          <cell r="C25853" t="str">
            <v>DOMENICO</v>
          </cell>
          <cell r="D25853" t="str">
            <v>EMANUELE DOMENICO</v>
          </cell>
          <cell r="E25853" t="str">
            <v>M</v>
          </cell>
          <cell r="F25853">
            <v>25780</v>
          </cell>
          <cell r="G25853" t="str">
            <v>PALERMITI (CZ)</v>
          </cell>
          <cell r="H25853" t="str">
            <v>Sindaco</v>
          </cell>
          <cell r="I25853" t="str">
            <v>LISTA CIVICA: BENE COMUNE</v>
          </cell>
        </row>
        <row r="25854">
          <cell r="A25854" t="str">
            <v>PENTONE</v>
          </cell>
          <cell r="B25854" t="str">
            <v>MARINO</v>
          </cell>
          <cell r="C25854" t="str">
            <v>VINCENZO</v>
          </cell>
          <cell r="D25854" t="str">
            <v>MARINO VINCENZO</v>
          </cell>
          <cell r="E25854" t="str">
            <v>M</v>
          </cell>
          <cell r="F25854">
            <v>28395</v>
          </cell>
          <cell r="G25854" t="str">
            <v>CATANZARO (CZ)</v>
          </cell>
          <cell r="H25854" t="str">
            <v>Sindaco</v>
          </cell>
        </row>
        <row r="25855">
          <cell r="A25855" t="str">
            <v>PETRIZZI</v>
          </cell>
          <cell r="B25855" t="str">
            <v>SANTOPOLO</v>
          </cell>
          <cell r="C25855" t="str">
            <v>GIULIO</v>
          </cell>
          <cell r="D25855" t="str">
            <v>SANTOPOLO GIULIO</v>
          </cell>
          <cell r="E25855" t="str">
            <v>M</v>
          </cell>
          <cell r="F25855">
            <v>28228</v>
          </cell>
          <cell r="G25855" t="str">
            <v>PETRIZZI (CZ)</v>
          </cell>
          <cell r="H25855" t="str">
            <v>Sindaco</v>
          </cell>
          <cell r="I25855" t="str">
            <v>LISTA CIVICA: PETRIZZI RINASCE</v>
          </cell>
        </row>
        <row r="25856">
          <cell r="A25856" t="str">
            <v>PETRONA'</v>
          </cell>
          <cell r="B25856" t="str">
            <v>BIANCO</v>
          </cell>
          <cell r="C25856" t="str">
            <v>VINCENZO</v>
          </cell>
          <cell r="D25856" t="str">
            <v>BIANCO VINCENZO</v>
          </cell>
          <cell r="E25856" t="str">
            <v>M</v>
          </cell>
          <cell r="F25856">
            <v>20829</v>
          </cell>
          <cell r="G25856" t="str">
            <v>CATANZARO (CZ)</v>
          </cell>
          <cell r="H25856" t="str">
            <v>Sindaco</v>
          </cell>
          <cell r="I25856" t="str">
            <v>LISTA CIVICA: PETRON? UNITA</v>
          </cell>
        </row>
        <row r="25857">
          <cell r="A25857" t="str">
            <v>PIANOPOLI</v>
          </cell>
          <cell r="B25857" t="str">
            <v>CUDA</v>
          </cell>
          <cell r="C25857" t="str">
            <v>VALENTINA</v>
          </cell>
          <cell r="D25857" t="str">
            <v>CUDA VALENTINA</v>
          </cell>
          <cell r="E25857" t="str">
            <v>F</v>
          </cell>
          <cell r="F25857">
            <v>28022</v>
          </cell>
          <cell r="G25857" t="str">
            <v>LAMEZIA TERME (CZ)</v>
          </cell>
          <cell r="H25857" t="str">
            <v>Sindaco</v>
          </cell>
        </row>
        <row r="25858">
          <cell r="A25858" t="str">
            <v>PLATANIA</v>
          </cell>
          <cell r="B25858" t="str">
            <v>ESPOSITO</v>
          </cell>
          <cell r="C25858" t="str">
            <v>DAVIDE</v>
          </cell>
          <cell r="D25858" t="str">
            <v>ESPOSITO DAVIDE</v>
          </cell>
          <cell r="E25858" t="str">
            <v>M</v>
          </cell>
          <cell r="F25858">
            <v>26871</v>
          </cell>
          <cell r="G25858" t="str">
            <v>LAMEZIA TERME (CZ)</v>
          </cell>
          <cell r="H25858" t="str">
            <v>Sindaco</v>
          </cell>
          <cell r="I25858" t="str">
            <v>LISTA CIVICA: PRIMAVERA PLATANIA</v>
          </cell>
        </row>
        <row r="25859">
          <cell r="A25859" t="str">
            <v>SAN FLORO</v>
          </cell>
          <cell r="B25859" t="str">
            <v>META</v>
          </cell>
          <cell r="C25859" t="str">
            <v>BRUNO</v>
          </cell>
          <cell r="D25859" t="str">
            <v>META BRUNO</v>
          </cell>
          <cell r="E25859" t="str">
            <v>M</v>
          </cell>
          <cell r="F25859">
            <v>33619</v>
          </cell>
          <cell r="G25859" t="str">
            <v>CATANZARO (CZ)</v>
          </cell>
          <cell r="H25859" t="str">
            <v>Sindaco</v>
          </cell>
        </row>
        <row r="25860">
          <cell r="A25860" t="str">
            <v>SAN MANGO D'AQUINO</v>
          </cell>
          <cell r="B25860" t="str">
            <v>MARRELLI</v>
          </cell>
          <cell r="C25860" t="str">
            <v>LUCA</v>
          </cell>
          <cell r="D25860" t="str">
            <v>MARRELLI LUCA</v>
          </cell>
          <cell r="E25860" t="str">
            <v>M</v>
          </cell>
          <cell r="F25860">
            <v>28460</v>
          </cell>
          <cell r="G25860" t="str">
            <v>TRADATE (VA)</v>
          </cell>
          <cell r="H25860" t="str">
            <v>Sindaco</v>
          </cell>
          <cell r="I25860" t="str">
            <v>LISTA CIVICA: VOLARE VERSO IL FUTURO</v>
          </cell>
        </row>
        <row r="25861">
          <cell r="A25861" t="str">
            <v>SAN PIETRO A MAIDA</v>
          </cell>
          <cell r="B25861" t="str">
            <v>GIAMPA'</v>
          </cell>
          <cell r="C25861" t="str">
            <v>DOMENICO</v>
          </cell>
          <cell r="D25861" t="str">
            <v>GIAMPA' DOMENICO</v>
          </cell>
          <cell r="E25861" t="str">
            <v>M</v>
          </cell>
          <cell r="F25861">
            <v>31562</v>
          </cell>
          <cell r="G25861" t="str">
            <v>CATANZARO (CZ)</v>
          </cell>
          <cell r="H25861" t="str">
            <v>Sindaco</v>
          </cell>
          <cell r="I25861" t="str">
            <v>LISTA CIVICA: CAMBIAMO SAN PIETRO A MAIDA</v>
          </cell>
        </row>
        <row r="25862">
          <cell r="A25862" t="str">
            <v>SAN PIETRO APOSTOLO</v>
          </cell>
          <cell r="B25862" t="str">
            <v>DE SANTIS</v>
          </cell>
          <cell r="C25862" t="str">
            <v>RAFFAELE</v>
          </cell>
          <cell r="D25862" t="str">
            <v>DE SANTIS RAFFAELE</v>
          </cell>
          <cell r="E25862" t="str">
            <v>M</v>
          </cell>
          <cell r="F25862">
            <v>24205</v>
          </cell>
          <cell r="G25862" t="str">
            <v>CATANZARO (CZ)</v>
          </cell>
          <cell r="H25862" t="str">
            <v>Sindaco</v>
          </cell>
          <cell r="I25862" t="str">
            <v>LISTA CIVICA: SAN PIETRO PER IL FUTURO</v>
          </cell>
        </row>
        <row r="25863">
          <cell r="A25863" t="str">
            <v>SAN SOSTENE</v>
          </cell>
          <cell r="B25863" t="str">
            <v>ALOISIO</v>
          </cell>
          <cell r="C25863" t="str">
            <v>LUIGI</v>
          </cell>
          <cell r="D25863" t="str">
            <v>ALOISIO LUIGI</v>
          </cell>
          <cell r="E25863" t="str">
            <v>M</v>
          </cell>
          <cell r="F25863">
            <v>22920</v>
          </cell>
          <cell r="G25863" t="str">
            <v>CATANZARO (CZ)</v>
          </cell>
          <cell r="H25863" t="str">
            <v>Sindaco</v>
          </cell>
          <cell r="I25863" t="str">
            <v>LISTA CIVICA: INSIEME PER S. SOSTENE</v>
          </cell>
        </row>
        <row r="25864">
          <cell r="A25864" t="str">
            <v>SANTA CATERINA DELLO IONIO</v>
          </cell>
          <cell r="B25864" t="str">
            <v>SEVERINO</v>
          </cell>
          <cell r="C25864" t="str">
            <v>FRANCESCO</v>
          </cell>
          <cell r="D25864" t="str">
            <v>SEVERINO FRANCESCO</v>
          </cell>
          <cell r="E25864" t="str">
            <v>M</v>
          </cell>
          <cell r="F25864">
            <v>22816</v>
          </cell>
          <cell r="G25864" t="str">
            <v>SANTA CATERINA DELLO IONIO (CZ)</v>
          </cell>
          <cell r="H25864" t="str">
            <v>Sindaco</v>
          </cell>
          <cell r="I25864" t="str">
            <v>LISTA CIVICA: IL FARO</v>
          </cell>
        </row>
        <row r="25865">
          <cell r="A25865" t="str">
            <v>SANT'ANDREA APOSTOLO DELLO IONIO</v>
          </cell>
          <cell r="B25865" t="str">
            <v>RAMOGIDA</v>
          </cell>
          <cell r="C25865" t="str">
            <v>NICOLA</v>
          </cell>
          <cell r="D25865" t="str">
            <v>RAMOGIDA NICOLA</v>
          </cell>
          <cell r="E25865" t="str">
            <v>M</v>
          </cell>
          <cell r="F25865">
            <v>22256</v>
          </cell>
          <cell r="G25865" t="str">
            <v>SANT'ANDREA APOSTOLO DELLO IONIO (CZ)</v>
          </cell>
          <cell r="H25865" t="str">
            <v>Sindaco</v>
          </cell>
          <cell r="I25865" t="str">
            <v>LISTA CIVICA: ARCOBALENO</v>
          </cell>
        </row>
        <row r="25866">
          <cell r="A25866" t="str">
            <v>SAN VITO SULLO IONIO</v>
          </cell>
          <cell r="B25866" t="str">
            <v>TINO</v>
          </cell>
          <cell r="C25866" t="str">
            <v>ANTONIO</v>
          </cell>
          <cell r="D25866" t="str">
            <v>TINO ANTONIO</v>
          </cell>
          <cell r="E25866" t="str">
            <v>M</v>
          </cell>
          <cell r="F25866">
            <v>31462</v>
          </cell>
          <cell r="G25866" t="str">
            <v>CHIARAVALLE CENTRALE (CZ)</v>
          </cell>
          <cell r="H25866" t="str">
            <v>Sindaco</v>
          </cell>
          <cell r="I25866" t="str">
            <v>LISTA CIVICA: SIAMO SAN VITO</v>
          </cell>
        </row>
        <row r="25867">
          <cell r="A25867" t="str">
            <v>SATRIANO</v>
          </cell>
          <cell r="B25867" t="str">
            <v>CHIARAVALLOTI</v>
          </cell>
          <cell r="C25867" t="str">
            <v>MASSIMILIANO</v>
          </cell>
          <cell r="D25867" t="str">
            <v>CHIARAVALLOTI MASSIMILIANO</v>
          </cell>
          <cell r="E25867" t="str">
            <v>M</v>
          </cell>
          <cell r="F25867">
            <v>31848</v>
          </cell>
          <cell r="G25867" t="str">
            <v>SVIZZERA</v>
          </cell>
          <cell r="H25867" t="str">
            <v>Sindaco</v>
          </cell>
        </row>
        <row r="25868">
          <cell r="A25868" t="str">
            <v>SELLIA</v>
          </cell>
          <cell r="B25868" t="str">
            <v>ZICCHINELLA</v>
          </cell>
          <cell r="C25868" t="str">
            <v>DAVIDE</v>
          </cell>
          <cell r="D25868" t="str">
            <v>ZICCHINELLA DAVIDE</v>
          </cell>
          <cell r="E25868" t="str">
            <v>M</v>
          </cell>
          <cell r="F25868">
            <v>27706</v>
          </cell>
          <cell r="G25868" t="str">
            <v>SOMMA LOMBARDO (VA)</v>
          </cell>
          <cell r="H25868" t="str">
            <v>Sindaco</v>
          </cell>
        </row>
        <row r="25869">
          <cell r="A25869" t="str">
            <v>SELLIA MARINA</v>
          </cell>
          <cell r="B25869" t="str">
            <v>MAURO</v>
          </cell>
          <cell r="C25869" t="str">
            <v>FRANCESCO</v>
          </cell>
          <cell r="D25869" t="str">
            <v>MAURO FRANCESCO</v>
          </cell>
          <cell r="E25869" t="str">
            <v>M</v>
          </cell>
          <cell r="F25869">
            <v>25156</v>
          </cell>
          <cell r="G25869" t="str">
            <v>SELLIA MARINA (CZ)</v>
          </cell>
          <cell r="H25869" t="str">
            <v>Sindaco</v>
          </cell>
          <cell r="I25869" t="str">
            <v>LISTA CIVICA: CONTINUIAMO INSIEME</v>
          </cell>
        </row>
        <row r="25870">
          <cell r="A25870" t="str">
            <v>SERRASTRETTA</v>
          </cell>
          <cell r="B25870" t="str">
            <v>MURACA</v>
          </cell>
          <cell r="C25870" t="str">
            <v>ANTONIO</v>
          </cell>
          <cell r="D25870" t="str">
            <v>MURACA ANTONIO</v>
          </cell>
          <cell r="E25870" t="str">
            <v>M</v>
          </cell>
          <cell r="F25870">
            <v>25937</v>
          </cell>
          <cell r="G25870" t="str">
            <v>LAMEZIA TERME (CZ)</v>
          </cell>
          <cell r="H25870" t="str">
            <v>Sindaco</v>
          </cell>
          <cell r="I25870" t="str">
            <v>LISTA CIVICA: CONTINUIAMO A CREARE BENE COMUNE</v>
          </cell>
        </row>
        <row r="25871">
          <cell r="A25871" t="str">
            <v>SERSALE</v>
          </cell>
          <cell r="B25871" t="str">
            <v>CAPELLUPO</v>
          </cell>
          <cell r="C25871" t="str">
            <v>CARMINE</v>
          </cell>
          <cell r="D25871" t="str">
            <v>CAPELLUPO CARMINE</v>
          </cell>
          <cell r="E25871" t="str">
            <v>M</v>
          </cell>
          <cell r="F25871">
            <v>24682</v>
          </cell>
          <cell r="G25871" t="str">
            <v>SERSALE (CZ)</v>
          </cell>
          <cell r="H25871" t="str">
            <v>Sindaco</v>
          </cell>
          <cell r="I25871" t="str">
            <v>LISTA CIVICA: VIVIAMO SERSALE</v>
          </cell>
        </row>
        <row r="25872">
          <cell r="A25872" t="str">
            <v>SETTINGIANO</v>
          </cell>
          <cell r="B25872" t="str">
            <v>FORMICA</v>
          </cell>
          <cell r="C25872" t="str">
            <v>ANTONELLO</v>
          </cell>
          <cell r="D25872" t="str">
            <v>FORMICA ANTONELLO</v>
          </cell>
          <cell r="E25872" t="str">
            <v>M</v>
          </cell>
          <cell r="F25872">
            <v>26748</v>
          </cell>
          <cell r="G25872" t="str">
            <v>SETTINGIANO (CZ)</v>
          </cell>
          <cell r="H25872" t="str">
            <v>Sindaco</v>
          </cell>
          <cell r="I25872" t="str">
            <v>LISTA CIVICA: INSIEME PER SETTINGIANO</v>
          </cell>
        </row>
        <row r="25873">
          <cell r="A25873" t="str">
            <v>SORBO SAN BASILE</v>
          </cell>
          <cell r="B25873" t="str">
            <v>NANIA</v>
          </cell>
          <cell r="C25873" t="str">
            <v>VINCENZO</v>
          </cell>
          <cell r="D25873" t="str">
            <v>NANIA VINCENZO</v>
          </cell>
          <cell r="E25873" t="str">
            <v>M</v>
          </cell>
          <cell r="F25873">
            <v>17007</v>
          </cell>
          <cell r="G25873" t="str">
            <v>SORBO SAN BASILE (CZ)</v>
          </cell>
          <cell r="H25873" t="str">
            <v>Sindaco</v>
          </cell>
          <cell r="I25873" t="str">
            <v>LISTA CIVICA: VOLTIAMO PAGINA</v>
          </cell>
        </row>
        <row r="25874">
          <cell r="A25874" t="str">
            <v>SOVERATO</v>
          </cell>
          <cell r="B25874" t="str">
            <v>VACCA</v>
          </cell>
          <cell r="C25874" t="str">
            <v>DANIELE</v>
          </cell>
          <cell r="D25874" t="str">
            <v>VACCA DANIELE</v>
          </cell>
          <cell r="E25874" t="str">
            <v>M</v>
          </cell>
          <cell r="F25874">
            <v>29152</v>
          </cell>
          <cell r="G25874" t="str">
            <v>CATANZARO (CZ)</v>
          </cell>
          <cell r="H25874" t="str">
            <v>Sindaco</v>
          </cell>
          <cell r="I25874" t="str">
            <v>LISTA CIVICA: CAMBIAMENTI</v>
          </cell>
        </row>
        <row r="25875">
          <cell r="A25875" t="str">
            <v>SOVERIA MANNELLI</v>
          </cell>
          <cell r="B25875" t="str">
            <v>CHIODO</v>
          </cell>
          <cell r="C25875" t="str">
            <v>MICHELE</v>
          </cell>
          <cell r="D25875" t="str">
            <v>CHIODO MICHELE</v>
          </cell>
          <cell r="E25875" t="str">
            <v>M</v>
          </cell>
          <cell r="F25875">
            <v>20218</v>
          </cell>
          <cell r="G25875" t="str">
            <v>CATANZARO (CZ)</v>
          </cell>
          <cell r="H25875" t="str">
            <v>Sindaco</v>
          </cell>
          <cell r="I25875" t="str">
            <v>LISTA CIVICA: UNITI PER SOVERIA</v>
          </cell>
        </row>
        <row r="25876">
          <cell r="A25876" t="str">
            <v>SOVERIA SIMERI</v>
          </cell>
          <cell r="B25876" t="str">
            <v>MORMILE</v>
          </cell>
          <cell r="C25876" t="str">
            <v>MARIO AMEDEO</v>
          </cell>
          <cell r="D25876" t="str">
            <v>MORMILE MARIO AMEDEO</v>
          </cell>
          <cell r="E25876" t="str">
            <v>M</v>
          </cell>
          <cell r="F25876">
            <v>22875</v>
          </cell>
          <cell r="G25876" t="str">
            <v>CATANZARO (CZ)</v>
          </cell>
          <cell r="H25876" t="str">
            <v>Sindaco</v>
          </cell>
          <cell r="I25876" t="str">
            <v>LISTA CIVICA: SOVERIA NEL CUORE</v>
          </cell>
        </row>
        <row r="25877">
          <cell r="A25877" t="str">
            <v>SQUILLACE</v>
          </cell>
          <cell r="B25877" t="str">
            <v>MUCCARI</v>
          </cell>
          <cell r="C25877" t="str">
            <v>PASQUALE</v>
          </cell>
          <cell r="D25877" t="str">
            <v>MUCCARI PASQUALE</v>
          </cell>
          <cell r="E25877" t="str">
            <v>M</v>
          </cell>
          <cell r="F25877">
            <v>20426</v>
          </cell>
          <cell r="G25877" t="str">
            <v>SQUILLACE (CZ)</v>
          </cell>
          <cell r="H25877" t="str">
            <v>Sindaco</v>
          </cell>
          <cell r="I25877" t="str">
            <v>LISTA CIVICA: CIVITA SQUILLACE</v>
          </cell>
        </row>
        <row r="25878">
          <cell r="A25878" t="str">
            <v>STALETTI'</v>
          </cell>
          <cell r="B25878" t="str">
            <v>MERCURIO</v>
          </cell>
          <cell r="C25878" t="str">
            <v>ALFONSO</v>
          </cell>
          <cell r="D25878" t="str">
            <v>MERCURIO ALFONSO</v>
          </cell>
          <cell r="E25878" t="str">
            <v>M</v>
          </cell>
          <cell r="F25878">
            <v>22413</v>
          </cell>
          <cell r="G25878" t="str">
            <v>STALETTI' (CZ)</v>
          </cell>
          <cell r="H25878" t="str">
            <v>Sindaco</v>
          </cell>
          <cell r="I25878" t="str">
            <v>LISTA CIVICA: LIBERAMENTE</v>
          </cell>
        </row>
        <row r="25879">
          <cell r="A25879" t="str">
            <v>TAVERNA</v>
          </cell>
          <cell r="B25879" t="str">
            <v>TARANTINO</v>
          </cell>
          <cell r="C25879" t="str">
            <v>SEBASTIANO</v>
          </cell>
          <cell r="D25879" t="str">
            <v>TARANTINO SEBASTIANO</v>
          </cell>
          <cell r="E25879" t="str">
            <v>M</v>
          </cell>
          <cell r="F25879">
            <v>29400</v>
          </cell>
          <cell r="G25879" t="str">
            <v>CATANZARO (CZ)</v>
          </cell>
          <cell r="H25879" t="str">
            <v>Sindaco</v>
          </cell>
          <cell r="I25879" t="str">
            <v>LISTA CIVICA: INSIEME PER IL BENE COMUNE</v>
          </cell>
        </row>
        <row r="25880">
          <cell r="A25880" t="str">
            <v>TIRIOLO</v>
          </cell>
          <cell r="B25880" t="str">
            <v>GRECO</v>
          </cell>
          <cell r="C25880" t="str">
            <v>DOMENICO STEFANO</v>
          </cell>
          <cell r="D25880" t="str">
            <v>GRECO DOMENICO STEFANO</v>
          </cell>
          <cell r="E25880" t="str">
            <v>M</v>
          </cell>
          <cell r="F25880">
            <v>22641</v>
          </cell>
          <cell r="G25880" t="str">
            <v>CATANZARO (CZ)</v>
          </cell>
          <cell r="H25880" t="str">
            <v>Sindaco</v>
          </cell>
          <cell r="I25880" t="str">
            <v>LISTA CIVICA: INSIEME PER TIRIOLO</v>
          </cell>
        </row>
        <row r="25881">
          <cell r="A25881" t="str">
            <v>TORRE DI RUGGIERO</v>
          </cell>
          <cell r="B25881" t="str">
            <v>ROTI</v>
          </cell>
          <cell r="C25881" t="str">
            <v>VITO BRUNO</v>
          </cell>
          <cell r="D25881" t="str">
            <v>ROTI VITO BRUNO</v>
          </cell>
          <cell r="E25881" t="str">
            <v>M</v>
          </cell>
          <cell r="F25881">
            <v>26604</v>
          </cell>
          <cell r="G25881" t="str">
            <v>TORRE DI RUGGIERO (CZ)</v>
          </cell>
          <cell r="H25881" t="str">
            <v>Sindaco</v>
          </cell>
          <cell r="I25881" t="str">
            <v>LISTA CIVICA: PER TORRE</v>
          </cell>
        </row>
        <row r="25882">
          <cell r="A25882" t="str">
            <v>VALLEFIORITA</v>
          </cell>
          <cell r="B25882" t="str">
            <v>MEGNA</v>
          </cell>
          <cell r="C25882" t="str">
            <v>SALVATORE</v>
          </cell>
          <cell r="D25882" t="str">
            <v>MEGNA SALVATORE</v>
          </cell>
          <cell r="E25882" t="str">
            <v>M</v>
          </cell>
          <cell r="F25882">
            <v>24663</v>
          </cell>
          <cell r="G25882" t="str">
            <v>VALLEFIORITA (CZ)</v>
          </cell>
          <cell r="H25882" t="str">
            <v>Sindaco</v>
          </cell>
          <cell r="I25882" t="str">
            <v>LISTA CIVICA: VALLEFIORITA UNITA</v>
          </cell>
        </row>
        <row r="25883">
          <cell r="A25883" t="str">
            <v>ZAGARISE</v>
          </cell>
          <cell r="B25883" t="str">
            <v>GALLELLI</v>
          </cell>
          <cell r="C25883" t="str">
            <v>DOMENICO</v>
          </cell>
          <cell r="D25883" t="str">
            <v>GALLELLI DOMENICO</v>
          </cell>
          <cell r="E25883" t="str">
            <v>M</v>
          </cell>
          <cell r="F25883">
            <v>30378</v>
          </cell>
          <cell r="G25883" t="str">
            <v>CATANZARO (CZ)</v>
          </cell>
          <cell r="H25883" t="str">
            <v>Sindaco</v>
          </cell>
          <cell r="I25883" t="str">
            <v>LISTA CIVICA: CONTINUIAMO A CRESCERE</v>
          </cell>
        </row>
        <row r="25884">
          <cell r="A25884" t="str">
            <v>ACQUAFORMOSA</v>
          </cell>
          <cell r="B25884" t="str">
            <v>CAPPARELLI</v>
          </cell>
          <cell r="C25884" t="str">
            <v>GENNARO</v>
          </cell>
          <cell r="D25884" t="str">
            <v>CAPPARELLI GENNARO</v>
          </cell>
          <cell r="E25884" t="str">
            <v>M</v>
          </cell>
          <cell r="F25884">
            <v>25941</v>
          </cell>
          <cell r="G25884" t="str">
            <v>ACQUAFORMOSA (CS)</v>
          </cell>
          <cell r="H25884" t="str">
            <v>Sindaco</v>
          </cell>
          <cell r="I25884" t="str">
            <v>LISTA CIVICA: FIRMOZA</v>
          </cell>
        </row>
        <row r="25885">
          <cell r="A25885" t="str">
            <v>ACQUAPPESA</v>
          </cell>
          <cell r="B25885" t="str">
            <v>TRIPICCHIO</v>
          </cell>
          <cell r="C25885" t="str">
            <v>FRANCESCO</v>
          </cell>
          <cell r="D25885" t="str">
            <v>TRIPICCHIO FRANCESCO</v>
          </cell>
          <cell r="E25885" t="str">
            <v>M</v>
          </cell>
          <cell r="F25885">
            <v>28174</v>
          </cell>
          <cell r="G25885" t="str">
            <v>COSENZA (CS)</v>
          </cell>
          <cell r="H25885" t="str">
            <v>Sindaco</v>
          </cell>
          <cell r="I25885" t="str">
            <v>LISTA CIVICA: FORZA DETERMINAZIONE PARTECIPAZIONE</v>
          </cell>
        </row>
        <row r="25886">
          <cell r="A25886" t="str">
            <v>ACRI</v>
          </cell>
          <cell r="B25886" t="str">
            <v>CAPALBO</v>
          </cell>
          <cell r="C25886" t="str">
            <v>PINO</v>
          </cell>
          <cell r="D25886" t="str">
            <v>CAPALBO PINO</v>
          </cell>
          <cell r="E25886" t="str">
            <v>M</v>
          </cell>
          <cell r="F25886">
            <v>26623</v>
          </cell>
          <cell r="G25886" t="str">
            <v>ACRI (CS)</v>
          </cell>
          <cell r="H25886" t="str">
            <v>Sindaco</v>
          </cell>
          <cell r="I25886" t="str">
            <v>LISTA CIVICA: CIVICAMENTE ACRI | LISTA CIVICA: PINO CAPALBO SINDACO | LISTA CIVICA: ACRINSIEME | PARTITO SOCIALISTA ITALIANO | PARTITO DEMOCRATICO | ARTICOLO UNO | AZIONE CON CALENDA</v>
          </cell>
        </row>
        <row r="25887">
          <cell r="A25887" t="str">
            <v>AIELLO CALABRO</v>
          </cell>
          <cell r="B25887" t="str">
            <v>LEPORE</v>
          </cell>
          <cell r="C25887" t="str">
            <v>LUCA</v>
          </cell>
          <cell r="D25887" t="str">
            <v>LEPORE LUCA</v>
          </cell>
          <cell r="E25887" t="str">
            <v>M</v>
          </cell>
          <cell r="F25887">
            <v>31864</v>
          </cell>
          <cell r="G25887" t="str">
            <v>COSENZA (CS)</v>
          </cell>
          <cell r="H25887" t="str">
            <v>Sindaco</v>
          </cell>
          <cell r="I25887" t="str">
            <v>LISTA CIVICA: UNITI PER AIELLO</v>
          </cell>
        </row>
        <row r="25888">
          <cell r="A25888" t="str">
            <v>AIETA</v>
          </cell>
          <cell r="B25888" t="str">
            <v>DE FRANCO</v>
          </cell>
          <cell r="C25888" t="str">
            <v>PASQUALE</v>
          </cell>
          <cell r="D25888" t="str">
            <v>DE FRANCO PASQUALE</v>
          </cell>
          <cell r="E25888" t="str">
            <v>M</v>
          </cell>
          <cell r="F25888">
            <v>29167</v>
          </cell>
          <cell r="G25888" t="str">
            <v>PRAIA A MARE (CS)</v>
          </cell>
          <cell r="H25888" t="str">
            <v>Sindaco</v>
          </cell>
          <cell r="I25888" t="str">
            <v>LISTA CIVICA: IL PAESE CHE VOGLIAMO</v>
          </cell>
        </row>
        <row r="25889">
          <cell r="A25889" t="str">
            <v>ALBIDONA</v>
          </cell>
          <cell r="B25889" t="str">
            <v>AURELIO</v>
          </cell>
          <cell r="C25889" t="str">
            <v>LEONARDO</v>
          </cell>
          <cell r="D25889" t="str">
            <v>AURELIO LEONARDO</v>
          </cell>
          <cell r="E25889" t="str">
            <v>M</v>
          </cell>
          <cell r="F25889">
            <v>23915</v>
          </cell>
          <cell r="G25889" t="str">
            <v>COSENZA (CS)</v>
          </cell>
          <cell r="H25889" t="str">
            <v>Sindaco</v>
          </cell>
        </row>
        <row r="25890">
          <cell r="A25890" t="str">
            <v>ALESSANDRIA DEL CARRETTO</v>
          </cell>
          <cell r="B25890" t="str">
            <v>VUODO</v>
          </cell>
          <cell r="C25890" t="str">
            <v>DOMENICO</v>
          </cell>
          <cell r="D25890" t="str">
            <v>VUODO DOMENICO</v>
          </cell>
          <cell r="E25890" t="str">
            <v>M</v>
          </cell>
          <cell r="F25890">
            <v>27843</v>
          </cell>
          <cell r="G25890" t="str">
            <v>ALESSANDRIA DEL CARRETTO (CS)</v>
          </cell>
          <cell r="H25890" t="str">
            <v>Sindaco</v>
          </cell>
          <cell r="I25890" t="str">
            <v>LISTA CIVICA: IMPEGNO COMUNE</v>
          </cell>
        </row>
        <row r="25891">
          <cell r="A25891" t="str">
            <v>ALTILIA</v>
          </cell>
          <cell r="B25891" t="str">
            <v>DE ROSE</v>
          </cell>
          <cell r="C25891" t="str">
            <v>PASQUALINO SEBASTIANO</v>
          </cell>
          <cell r="D25891" t="str">
            <v>DE ROSE PASQUALINO SEBASTIANO</v>
          </cell>
          <cell r="E25891" t="str">
            <v>M</v>
          </cell>
          <cell r="F25891">
            <v>18593</v>
          </cell>
          <cell r="G25891" t="str">
            <v>ALTILIA (CS)</v>
          </cell>
          <cell r="H25891" t="str">
            <v>Sindaco</v>
          </cell>
          <cell r="I25891" t="str">
            <v>LISTA CIVICA: ALTILIA NEL CUORE</v>
          </cell>
        </row>
        <row r="25892">
          <cell r="A25892" t="str">
            <v>ALTOMONTE</v>
          </cell>
          <cell r="B25892" t="str">
            <v>COPPOLA</v>
          </cell>
          <cell r="C25892" t="str">
            <v>GIANPIETRO</v>
          </cell>
          <cell r="D25892" t="str">
            <v>COPPOLA GIANPIETRO</v>
          </cell>
          <cell r="E25892" t="str">
            <v>M</v>
          </cell>
          <cell r="F25892">
            <v>24641</v>
          </cell>
          <cell r="G25892" t="str">
            <v>COSENZA (CS)</v>
          </cell>
          <cell r="H25892" t="str">
            <v>Sindaco</v>
          </cell>
          <cell r="I25892" t="str">
            <v>LISTA CIVICA: IL RISVEGLIO</v>
          </cell>
        </row>
        <row r="25893">
          <cell r="A25893" t="str">
            <v>AMANTEA</v>
          </cell>
          <cell r="B25893" t="str">
            <v>PELLEGRINO</v>
          </cell>
          <cell r="C25893" t="str">
            <v>VINCENZO</v>
          </cell>
          <cell r="D25893" t="str">
            <v>PELLEGRINO VINCENZO</v>
          </cell>
          <cell r="E25893" t="str">
            <v>M</v>
          </cell>
          <cell r="F25893">
            <v>20201</v>
          </cell>
          <cell r="G25893" t="str">
            <v>COSENZA (CS)</v>
          </cell>
          <cell r="H25893" t="str">
            <v>Sindaco</v>
          </cell>
        </row>
        <row r="25894">
          <cell r="A25894" t="str">
            <v>AMENDOLARA</v>
          </cell>
          <cell r="B25894" t="str">
            <v>APRILE</v>
          </cell>
          <cell r="C25894" t="str">
            <v>PASQUALE</v>
          </cell>
          <cell r="D25894" t="str">
            <v>APRILE PASQUALE</v>
          </cell>
          <cell r="E25894" t="str">
            <v>M</v>
          </cell>
          <cell r="F25894">
            <v>18103</v>
          </cell>
          <cell r="G25894" t="str">
            <v>AMENDOLARA (CS)</v>
          </cell>
          <cell r="H25894" t="str">
            <v>Sindaco</v>
          </cell>
          <cell r="I25894" t="str">
            <v>LISTA CIVICA: AMENDOLARA NEL MONDO</v>
          </cell>
        </row>
        <row r="25895">
          <cell r="A25895" t="str">
            <v>APRIGLIANO</v>
          </cell>
          <cell r="B25895" t="str">
            <v>PORCO</v>
          </cell>
          <cell r="C25895" t="str">
            <v>ALESSANDRO LEONARDO</v>
          </cell>
          <cell r="D25895" t="str">
            <v>PORCO ALESSANDRO LEONARDO</v>
          </cell>
          <cell r="E25895" t="str">
            <v>M</v>
          </cell>
          <cell r="F25895">
            <v>33181</v>
          </cell>
          <cell r="G25895" t="str">
            <v>VIBO VALENTIA (CZ)</v>
          </cell>
          <cell r="H25895" t="str">
            <v>Sindaco</v>
          </cell>
        </row>
        <row r="25896">
          <cell r="A25896" t="str">
            <v>BELMONTE CALABRO</v>
          </cell>
          <cell r="B25896" t="str">
            <v>VELTRI</v>
          </cell>
          <cell r="C25896" t="str">
            <v>ROBERTO</v>
          </cell>
          <cell r="D25896" t="str">
            <v>VELTRI ROBERTO</v>
          </cell>
          <cell r="E25896" t="str">
            <v>M</v>
          </cell>
          <cell r="F25896">
            <v>25829</v>
          </cell>
          <cell r="G25896" t="str">
            <v>BELMONTE CALABRO (CS)</v>
          </cell>
          <cell r="H25896" t="str">
            <v>Sindaco</v>
          </cell>
          <cell r="I25896" t="str">
            <v>LISTA CIVICA: IMPEGNO COMUNE</v>
          </cell>
        </row>
        <row r="25897">
          <cell r="A25897" t="str">
            <v>BELSITO</v>
          </cell>
          <cell r="B25897" t="str">
            <v>COZZA</v>
          </cell>
          <cell r="C25897" t="str">
            <v>ELVIRA</v>
          </cell>
          <cell r="D25897" t="str">
            <v>COZZA ELVIRA</v>
          </cell>
          <cell r="E25897" t="str">
            <v>F</v>
          </cell>
          <cell r="F25897">
            <v>30129</v>
          </cell>
          <cell r="G25897" t="str">
            <v>COSENZA (CS)</v>
          </cell>
          <cell r="H25897" t="str">
            <v>Sindaco</v>
          </cell>
          <cell r="I25897" t="str">
            <v>LISTA CIVICA: BELSITO DOMANI</v>
          </cell>
        </row>
        <row r="25898">
          <cell r="A25898" t="str">
            <v>BELVEDERE MARITTIMO</v>
          </cell>
          <cell r="B25898" t="str">
            <v>CASCINI</v>
          </cell>
          <cell r="C25898" t="str">
            <v>VINCENZO</v>
          </cell>
          <cell r="D25898" t="str">
            <v>CASCINI VINCENZO</v>
          </cell>
          <cell r="E25898" t="str">
            <v>M</v>
          </cell>
          <cell r="F25898">
            <v>17940</v>
          </cell>
          <cell r="G25898" t="str">
            <v>ROMA (RM)</v>
          </cell>
          <cell r="H25898" t="str">
            <v>Sindaco</v>
          </cell>
          <cell r="I25898" t="str">
            <v>LISTA CIVICA: PROGETTO BELVEDERE</v>
          </cell>
        </row>
        <row r="25899">
          <cell r="A25899" t="str">
            <v>BIANCHI</v>
          </cell>
          <cell r="B25899" t="str">
            <v>TAVERNA</v>
          </cell>
          <cell r="C25899" t="str">
            <v>PASQUALE</v>
          </cell>
          <cell r="D25899" t="str">
            <v>TAVERNA PASQUALE</v>
          </cell>
          <cell r="E25899" t="str">
            <v>M</v>
          </cell>
          <cell r="F25899">
            <v>19481</v>
          </cell>
          <cell r="G25899" t="str">
            <v>BIANCHI (CS)</v>
          </cell>
          <cell r="H25899" t="str">
            <v>Sindaco</v>
          </cell>
          <cell r="I25899" t="str">
            <v>LISTA CIVICA: INSIEME PER RICOMINCIARE</v>
          </cell>
        </row>
        <row r="25900">
          <cell r="A25900" t="str">
            <v>BISIGNANO</v>
          </cell>
          <cell r="B25900" t="str">
            <v>FUCILE</v>
          </cell>
          <cell r="C25900" t="str">
            <v>FRANCESCO</v>
          </cell>
          <cell r="D25900" t="str">
            <v>FUCILE FRANCESCO</v>
          </cell>
          <cell r="E25900" t="str">
            <v>M</v>
          </cell>
          <cell r="F25900">
            <v>23846</v>
          </cell>
          <cell r="G25900" t="str">
            <v>BISIGNANO (CS)</v>
          </cell>
          <cell r="H25900" t="str">
            <v>Sindaco</v>
          </cell>
          <cell r="I25900" t="str">
            <v>LISTA CIVICA: BISIGNANO FUTURA</v>
          </cell>
        </row>
        <row r="25901">
          <cell r="A25901" t="str">
            <v>BOCCHIGLIERO</v>
          </cell>
          <cell r="B25901" t="str">
            <v>BENEVENTO</v>
          </cell>
          <cell r="C25901" t="str">
            <v>ALFONSO</v>
          </cell>
          <cell r="D25901" t="str">
            <v>BENEVENTO ALFONSO</v>
          </cell>
          <cell r="E25901" t="str">
            <v>M</v>
          </cell>
          <cell r="F25901">
            <v>27333</v>
          </cell>
          <cell r="G25901" t="str">
            <v>COSENZA (CS)</v>
          </cell>
          <cell r="H25901" t="str">
            <v>Sindaco</v>
          </cell>
          <cell r="I25901" t="str">
            <v>LISTA CIVICA: L'AURORA</v>
          </cell>
        </row>
        <row r="25902">
          <cell r="A25902" t="str">
            <v>BONIFATI</v>
          </cell>
          <cell r="B25902" t="str">
            <v>GROSSO</v>
          </cell>
          <cell r="C25902" t="str">
            <v>FRANCESCO</v>
          </cell>
          <cell r="D25902" t="str">
            <v>GROSSO FRANCESCO</v>
          </cell>
          <cell r="E25902" t="str">
            <v>M</v>
          </cell>
          <cell r="F25902">
            <v>27974</v>
          </cell>
          <cell r="G25902" t="str">
            <v>BONIFATI (CS)</v>
          </cell>
          <cell r="H25902" t="str">
            <v>Sindaco</v>
          </cell>
          <cell r="I25902" t="str">
            <v>LISTA CIVICA: BONIFATI INSIEME</v>
          </cell>
        </row>
        <row r="25903">
          <cell r="A25903" t="str">
            <v>BUONVICINO</v>
          </cell>
          <cell r="B25903" t="str">
            <v>BARBIERO</v>
          </cell>
          <cell r="C25903" t="str">
            <v>ANGELINA</v>
          </cell>
          <cell r="D25903" t="str">
            <v>BARBIERO ANGELINA</v>
          </cell>
          <cell r="E25903" t="str">
            <v>F</v>
          </cell>
          <cell r="F25903">
            <v>21741</v>
          </cell>
          <cell r="G25903" t="str">
            <v>BELVEDERE MARITTIMO (CS)</v>
          </cell>
          <cell r="H25903" t="str">
            <v>Sindaco</v>
          </cell>
        </row>
        <row r="25904">
          <cell r="A25904" t="str">
            <v>CALOPEZZATI</v>
          </cell>
          <cell r="B25904" t="str">
            <v>GIUDICEANDREA</v>
          </cell>
          <cell r="C25904" t="str">
            <v>EDOARDO</v>
          </cell>
          <cell r="D25904" t="str">
            <v>GIUDICEANDREA EDOARDO</v>
          </cell>
          <cell r="E25904" t="str">
            <v>M</v>
          </cell>
          <cell r="F25904">
            <v>22312</v>
          </cell>
          <cell r="G25904" t="str">
            <v>COSENZA (CS)</v>
          </cell>
          <cell r="H25904" t="str">
            <v>Sindaco</v>
          </cell>
          <cell r="I25904" t="str">
            <v>LISTA CIVICA: VERSO UN MONDO MIGLIORE</v>
          </cell>
        </row>
        <row r="25905">
          <cell r="A25905" t="str">
            <v>CALOVETO</v>
          </cell>
          <cell r="B25905" t="str">
            <v>MAZZA</v>
          </cell>
          <cell r="C25905" t="str">
            <v>UMBERTO</v>
          </cell>
          <cell r="D25905" t="str">
            <v>MAZZA UMBERTO</v>
          </cell>
          <cell r="E25905" t="str">
            <v>M</v>
          </cell>
          <cell r="F25905">
            <v>28430</v>
          </cell>
          <cell r="G25905" t="str">
            <v>ROSSANO (CS)</v>
          </cell>
          <cell r="H25905" t="str">
            <v>Sindaco</v>
          </cell>
          <cell r="I25905" t="str">
            <v>LISTA CIVICA: L'IDEA PER CALOVETO</v>
          </cell>
        </row>
        <row r="25906">
          <cell r="A25906" t="str">
            <v>CAMPANA</v>
          </cell>
          <cell r="B25906" t="str">
            <v>CHIARELLO</v>
          </cell>
          <cell r="C25906" t="str">
            <v>AGOSTINO</v>
          </cell>
          <cell r="D25906" t="str">
            <v>CHIARELLO AGOSTINO</v>
          </cell>
          <cell r="E25906" t="str">
            <v>M</v>
          </cell>
          <cell r="F25906">
            <v>28093</v>
          </cell>
          <cell r="G25906" t="str">
            <v>TORINO (TO)</v>
          </cell>
          <cell r="H25906" t="str">
            <v>Sindaco</v>
          </cell>
          <cell r="I25906" t="str">
            <v>LISTA CIVICA: CAMPANA FUTURA</v>
          </cell>
        </row>
        <row r="25907">
          <cell r="A25907" t="str">
            <v>CANNA</v>
          </cell>
          <cell r="B25907" t="str">
            <v>STIGLIANO</v>
          </cell>
          <cell r="C25907" t="str">
            <v>PAOLO</v>
          </cell>
          <cell r="D25907" t="str">
            <v>STIGLIANO PAOLO</v>
          </cell>
          <cell r="E25907" t="str">
            <v>M</v>
          </cell>
          <cell r="F25907">
            <v>24702</v>
          </cell>
          <cell r="G25907" t="str">
            <v>LECCE (LE)</v>
          </cell>
          <cell r="H25907" t="str">
            <v>Sindaco</v>
          </cell>
          <cell r="I25907" t="str">
            <v>LISTA CIVICA: VIVA CANNA CANNA VIVA</v>
          </cell>
        </row>
        <row r="25908">
          <cell r="A25908" t="str">
            <v>CARIATI</v>
          </cell>
          <cell r="B25908" t="str">
            <v>GRECO</v>
          </cell>
          <cell r="C25908" t="str">
            <v>FILOMENA</v>
          </cell>
          <cell r="D25908" t="str">
            <v>GRECO FILOMENA</v>
          </cell>
          <cell r="E25908" t="str">
            <v>F</v>
          </cell>
          <cell r="F25908">
            <v>24269</v>
          </cell>
          <cell r="G25908" t="str">
            <v>TERRAVECCHIA (CS)</v>
          </cell>
          <cell r="H25908" t="str">
            <v>Sindaco</v>
          </cell>
          <cell r="I25908" t="str">
            <v>LISTA CIVICA: L'ALTERNATIVA</v>
          </cell>
        </row>
        <row r="25909">
          <cell r="A25909" t="str">
            <v>CARPANZANO</v>
          </cell>
          <cell r="B25909" t="str">
            <v>VIGLIATURO</v>
          </cell>
          <cell r="C25909" t="str">
            <v>VALERIO</v>
          </cell>
          <cell r="D25909" t="str">
            <v>VIGLIATURO VALERIO</v>
          </cell>
          <cell r="E25909" t="str">
            <v>M</v>
          </cell>
          <cell r="F25909">
            <v>29837</v>
          </cell>
          <cell r="G25909" t="str">
            <v>ROGLIANO (CS)</v>
          </cell>
          <cell r="H25909" t="str">
            <v>Sindaco</v>
          </cell>
        </row>
        <row r="25910">
          <cell r="A25910" t="str">
            <v>CASALI DEL MANCO</v>
          </cell>
          <cell r="B25910" t="str">
            <v>MARTIRE</v>
          </cell>
          <cell r="C25910" t="str">
            <v>STANISLAO</v>
          </cell>
          <cell r="D25910" t="str">
            <v>MARTIRE STANISLAO</v>
          </cell>
          <cell r="E25910" t="str">
            <v>M</v>
          </cell>
          <cell r="F25910">
            <v>20416</v>
          </cell>
          <cell r="G25910" t="str">
            <v>PEDACE (CS)</v>
          </cell>
          <cell r="H25910" t="str">
            <v>Sindaco</v>
          </cell>
          <cell r="I25910" t="str">
            <v>LISTA CIVICA: FUTURO IN COMUNE</v>
          </cell>
        </row>
        <row r="25911">
          <cell r="A25911" t="str">
            <v>CASSANO ALL'IONIO</v>
          </cell>
          <cell r="B25911" t="str">
            <v>PAPASSO</v>
          </cell>
          <cell r="C25911" t="str">
            <v>GIOVANNI</v>
          </cell>
          <cell r="D25911" t="str">
            <v>PAPASSO GIOVANNI</v>
          </cell>
          <cell r="E25911" t="str">
            <v>M</v>
          </cell>
          <cell r="F25911">
            <v>21208</v>
          </cell>
          <cell r="G25911" t="str">
            <v>CASSANO ALL'IONIO (CS)</v>
          </cell>
          <cell r="H25911" t="str">
            <v>Sindaco</v>
          </cell>
          <cell r="I25911" t="str">
            <v>LISTA CIVICA: LA MONGOLFIERA | LISTA CIVICA: PER AMORE DI CASSANO | LISTA CIVICA: RINASCITA</v>
          </cell>
        </row>
        <row r="25912">
          <cell r="A25912" t="str">
            <v>CASTIGLIONE COSENTINO</v>
          </cell>
          <cell r="B25912" t="str">
            <v>MAGARO'</v>
          </cell>
          <cell r="C25912" t="str">
            <v>SALVATORE</v>
          </cell>
          <cell r="D25912" t="str">
            <v>MAGARO' SALVATORE</v>
          </cell>
          <cell r="E25912" t="str">
            <v>M</v>
          </cell>
          <cell r="F25912">
            <v>19873</v>
          </cell>
          <cell r="G25912" t="str">
            <v>CASTIGLIONE COSENTINO (CS)</v>
          </cell>
          <cell r="H25912" t="str">
            <v>Sindaco</v>
          </cell>
          <cell r="I25912" t="str">
            <v>LISTA CIVICA: COME PRIMA PI? DI PRIMA</v>
          </cell>
        </row>
        <row r="25913">
          <cell r="A25913" t="str">
            <v>CASTROLIBERO</v>
          </cell>
          <cell r="B25913" t="str">
            <v>GRECO</v>
          </cell>
          <cell r="C25913" t="str">
            <v>GIOVANNI</v>
          </cell>
          <cell r="D25913" t="str">
            <v>GRECO GIOVANNI</v>
          </cell>
          <cell r="E25913" t="str">
            <v>M</v>
          </cell>
          <cell r="F25913">
            <v>23470</v>
          </cell>
          <cell r="G25913" t="str">
            <v>COSENZA (CS)</v>
          </cell>
          <cell r="H25913" t="str">
            <v>Sindaco</v>
          </cell>
          <cell r="I25913" t="str">
            <v>LISTA CIVICA: RINASCITA CIVICA</v>
          </cell>
        </row>
        <row r="25914">
          <cell r="A25914" t="str">
            <v>CASTROREGIO</v>
          </cell>
          <cell r="B25914" t="str">
            <v>ADDUCI</v>
          </cell>
          <cell r="C25914" t="str">
            <v>ALESSANDRO</v>
          </cell>
          <cell r="D25914" t="str">
            <v>ADDUCI ALESSANDRO</v>
          </cell>
          <cell r="E25914" t="str">
            <v>M</v>
          </cell>
          <cell r="F25914">
            <v>21083</v>
          </cell>
          <cell r="G25914" t="str">
            <v>ALESSANDRIA DEL CARRETTO (CS)</v>
          </cell>
          <cell r="H25914" t="str">
            <v>Sindaco</v>
          </cell>
        </row>
        <row r="25915">
          <cell r="A25915" t="str">
            <v>CASTROVILLARI</v>
          </cell>
          <cell r="B25915" t="str">
            <v>LO POLITO</v>
          </cell>
          <cell r="C25915" t="str">
            <v>DOMENICO</v>
          </cell>
          <cell r="D25915" t="str">
            <v>LO POLITO DOMENICO</v>
          </cell>
          <cell r="E25915" t="str">
            <v>M</v>
          </cell>
          <cell r="F25915">
            <v>24246</v>
          </cell>
          <cell r="G25915" t="str">
            <v>CASTROVILLARI (CS)</v>
          </cell>
          <cell r="H25915" t="str">
            <v>Sindaco</v>
          </cell>
          <cell r="I25915" t="str">
            <v>LISTA CIVICA: RADICI PER IL FUTURO | PARTITO DEMOCRATICO | LISTA CIVICA: DEMOCRATICI PER CV | LISTA CIVICA: PROGRESSISTI PER CASTROVILLARI</v>
          </cell>
        </row>
        <row r="25916">
          <cell r="A25916" t="str">
            <v>CELICO</v>
          </cell>
          <cell r="B25916" t="str">
            <v>LETTIERI</v>
          </cell>
          <cell r="C25916" t="str">
            <v>MATTEO FRANCESCO</v>
          </cell>
          <cell r="D25916" t="str">
            <v>LETTIERI MATTEO FRANCESCO</v>
          </cell>
          <cell r="E25916" t="str">
            <v>M</v>
          </cell>
          <cell r="F25916">
            <v>30729</v>
          </cell>
          <cell r="G25916" t="str">
            <v>COSENZA (CS)</v>
          </cell>
          <cell r="H25916" t="str">
            <v>Sindaco</v>
          </cell>
          <cell r="I25916" t="str">
            <v>LISTA CIVICA: RISORGI CELICO</v>
          </cell>
        </row>
        <row r="25917">
          <cell r="A25917" t="str">
            <v>CELLARA</v>
          </cell>
          <cell r="B25917" t="str">
            <v>CONTE</v>
          </cell>
          <cell r="C25917" t="str">
            <v>VINCENZO</v>
          </cell>
          <cell r="D25917" t="str">
            <v>CONTE VINCENZO</v>
          </cell>
          <cell r="E25917" t="str">
            <v>M</v>
          </cell>
          <cell r="F25917">
            <v>24179</v>
          </cell>
          <cell r="G25917" t="str">
            <v>COGOLETO (GE)</v>
          </cell>
          <cell r="H25917" t="str">
            <v>Sindaco</v>
          </cell>
          <cell r="I25917" t="str">
            <v>LISTA CIVICA: LA LOCOMOTIVA</v>
          </cell>
        </row>
        <row r="25918">
          <cell r="A25918" t="str">
            <v>CERCHIARA DI CALABRIA</v>
          </cell>
          <cell r="B25918" t="str">
            <v>CARLOMAGNO</v>
          </cell>
          <cell r="C25918" t="str">
            <v>ANTONIO</v>
          </cell>
          <cell r="D25918" t="str">
            <v>CARLOMAGNO ANTONIO</v>
          </cell>
          <cell r="E25918" t="str">
            <v>M</v>
          </cell>
          <cell r="F25918">
            <v>23170</v>
          </cell>
          <cell r="G25918" t="str">
            <v>CERCHIARA DI CALABRIA (CS)</v>
          </cell>
          <cell r="H25918" t="str">
            <v>Sindaco</v>
          </cell>
          <cell r="I25918" t="str">
            <v>LISTA CIVICA: CON CERCHIARA NEL CUORE</v>
          </cell>
        </row>
        <row r="25919">
          <cell r="A25919" t="str">
            <v>CERISANO</v>
          </cell>
          <cell r="B25919" t="str">
            <v>DI GIOIA</v>
          </cell>
          <cell r="C25919" t="str">
            <v>LUCIO</v>
          </cell>
          <cell r="D25919" t="str">
            <v>DI GIOIA LUCIO</v>
          </cell>
          <cell r="E25919" t="str">
            <v>M</v>
          </cell>
          <cell r="F25919">
            <v>27338</v>
          </cell>
          <cell r="G25919" t="str">
            <v>COSENZA (CS)</v>
          </cell>
          <cell r="H25919" t="str">
            <v>Sindaco</v>
          </cell>
          <cell r="I25919" t="str">
            <v>LISTA CIVICA: SEMPRE CERISANO</v>
          </cell>
        </row>
        <row r="25920">
          <cell r="A25920" t="str">
            <v>CERVICATI</v>
          </cell>
          <cell r="B25920" t="str">
            <v>FILICE</v>
          </cell>
          <cell r="C25920" t="str">
            <v>GIOBERTO</v>
          </cell>
          <cell r="D25920" t="str">
            <v>FILICE GIOBERTO</v>
          </cell>
          <cell r="E25920" t="str">
            <v>M</v>
          </cell>
          <cell r="F25920">
            <v>31691</v>
          </cell>
          <cell r="G25920" t="str">
            <v>COSENZA (CS)</v>
          </cell>
          <cell r="H25920" t="str">
            <v>Sindaco</v>
          </cell>
          <cell r="I25920" t="str">
            <v>LISTA CIVICA: CERVICATI VIVE</v>
          </cell>
        </row>
        <row r="25921">
          <cell r="A25921" t="str">
            <v>CERZETO</v>
          </cell>
          <cell r="B25921" t="str">
            <v>RIZZO</v>
          </cell>
          <cell r="C25921" t="str">
            <v>GIUSEPPE</v>
          </cell>
          <cell r="D25921" t="str">
            <v>RIZZO GIUSEPPE</v>
          </cell>
          <cell r="E25921" t="str">
            <v>M</v>
          </cell>
          <cell r="F25921">
            <v>24362</v>
          </cell>
          <cell r="G25921" t="str">
            <v>COSENZA (CS)</v>
          </cell>
          <cell r="H25921" t="str">
            <v>Sindaco</v>
          </cell>
          <cell r="I25921" t="str">
            <v>LISTA CIVICA: UNITI PER CERZETO</v>
          </cell>
        </row>
        <row r="25922">
          <cell r="A25922" t="str">
            <v>CETRARO</v>
          </cell>
          <cell r="B25922" t="str">
            <v>CENNAMO</v>
          </cell>
          <cell r="C25922" t="str">
            <v>ERMANNO</v>
          </cell>
          <cell r="D25922" t="str">
            <v>CENNAMO ERMANNO</v>
          </cell>
          <cell r="E25922" t="str">
            <v>M</v>
          </cell>
          <cell r="F25922">
            <v>22786</v>
          </cell>
          <cell r="G25922" t="str">
            <v>CETRARO (CS)</v>
          </cell>
          <cell r="H25922" t="str">
            <v>Sindaco</v>
          </cell>
          <cell r="I25922" t="str">
            <v>LISTA CIVICA: CAMBIAMO CETRARO</v>
          </cell>
        </row>
        <row r="25923">
          <cell r="A25923" t="str">
            <v>CIVITA</v>
          </cell>
          <cell r="B25923" t="str">
            <v>TOCCI</v>
          </cell>
          <cell r="C25923" t="str">
            <v>ALESSANDRO</v>
          </cell>
          <cell r="D25923" t="str">
            <v>TOCCI ALESSANDRO</v>
          </cell>
          <cell r="E25923" t="str">
            <v>M</v>
          </cell>
          <cell r="F25923">
            <v>23194</v>
          </cell>
          <cell r="G25923" t="str">
            <v>CATANZARO (CZ)</v>
          </cell>
          <cell r="H25923" t="str">
            <v>Sindaco</v>
          </cell>
          <cell r="I25923" t="str">
            <v>LISTA CIVICA: PER AMORE DI CIVITA</v>
          </cell>
        </row>
        <row r="25924">
          <cell r="A25924" t="str">
            <v>CLETO</v>
          </cell>
          <cell r="B25924" t="str">
            <v>BOSSIO</v>
          </cell>
          <cell r="C25924" t="str">
            <v>ARMANDO</v>
          </cell>
          <cell r="D25924" t="str">
            <v>BOSSIO ARMANDO</v>
          </cell>
          <cell r="E25924" t="str">
            <v>M</v>
          </cell>
          <cell r="F25924">
            <v>32644</v>
          </cell>
          <cell r="G25924" t="str">
            <v>PAOLA (CS)</v>
          </cell>
          <cell r="H25924" t="str">
            <v>Sindaco</v>
          </cell>
          <cell r="I25924" t="str">
            <v>LISTA CIVICA: A TESTA ALTA PER CLETO</v>
          </cell>
        </row>
        <row r="25925">
          <cell r="A25925" t="str">
            <v>COLOSIMI</v>
          </cell>
          <cell r="B25925" t="str">
            <v>LUCIA</v>
          </cell>
          <cell r="C25925" t="str">
            <v>GIOVANNI</v>
          </cell>
          <cell r="D25925" t="str">
            <v>LUCIA GIOVANNI</v>
          </cell>
          <cell r="E25925" t="str">
            <v>M</v>
          </cell>
          <cell r="F25925">
            <v>24229</v>
          </cell>
          <cell r="G25925" t="str">
            <v>COLOSIMI (CS)</v>
          </cell>
          <cell r="H25925" t="str">
            <v>Sindaco</v>
          </cell>
          <cell r="I25925" t="str">
            <v>LISTA CIVICA: INSIEME POSSIAMO!</v>
          </cell>
        </row>
        <row r="25926">
          <cell r="A25926" t="str">
            <v>CORIGLIANO-ROSSANO</v>
          </cell>
          <cell r="B25926" t="str">
            <v>STASI</v>
          </cell>
          <cell r="C25926" t="str">
            <v>FLAVIO</v>
          </cell>
          <cell r="D25926" t="str">
            <v>STASI FLAVIO</v>
          </cell>
          <cell r="E25926" t="str">
            <v>M</v>
          </cell>
          <cell r="F25926">
            <v>30665</v>
          </cell>
          <cell r="G25926" t="str">
            <v>ROSSANO (CS)</v>
          </cell>
          <cell r="H25926" t="str">
            <v>Sindaco</v>
          </cell>
          <cell r="I25926" t="str">
            <v>LISTA CIVICA: CORIGLIANO ROSSANO DOMANI | LISTA CIVICA: CITT? IN COMUNE | LISTA CIVICA: CORIGLIANO-ROSSANO PULITA | LISTA CIVICA: UNITI PER STASI SINDACO | LISTA CIVICA: #CORIGLIANO ROSSANO FUTURA</v>
          </cell>
        </row>
        <row r="25927">
          <cell r="A25927" t="str">
            <v>COSENZA</v>
          </cell>
          <cell r="B25927" t="str">
            <v>CARUSO</v>
          </cell>
          <cell r="C25927" t="str">
            <v>FRANCESCO ALESSANDRO</v>
          </cell>
          <cell r="D25927" t="str">
            <v>CARUSO FRANCESCO ALESSANDRO</v>
          </cell>
          <cell r="E25927" t="str">
            <v>M</v>
          </cell>
          <cell r="F25927">
            <v>21678</v>
          </cell>
          <cell r="G25927" t="str">
            <v>COSENZA (CS)</v>
          </cell>
          <cell r="H25927" t="str">
            <v>Sindaco</v>
          </cell>
          <cell r="I25927" t="str">
            <v>PARTITO SOCIALISTA ITALIANO | PARTITO DEMOCRATICO | LISTA CIVICA: FRANZ CARUSO SINDACO</v>
          </cell>
        </row>
        <row r="25928">
          <cell r="A25928" t="str">
            <v>CROPALATI</v>
          </cell>
          <cell r="B25928" t="str">
            <v>LETTIERI</v>
          </cell>
          <cell r="C25928" t="str">
            <v>LUIGI</v>
          </cell>
          <cell r="D25928" t="str">
            <v>LETTIERI LUIGI</v>
          </cell>
          <cell r="E25928" t="str">
            <v>M</v>
          </cell>
          <cell r="F25928">
            <v>30819</v>
          </cell>
          <cell r="G25928" t="str">
            <v>CARIATI (CS)</v>
          </cell>
          <cell r="H25928" t="str">
            <v>Sindaco</v>
          </cell>
          <cell r="I25928" t="str">
            <v>LISTA CIVICA: BENE COMUNE</v>
          </cell>
        </row>
        <row r="25929">
          <cell r="A25929" t="str">
            <v>CROSIA</v>
          </cell>
          <cell r="B25929" t="str">
            <v>RUSSO</v>
          </cell>
          <cell r="C25929" t="str">
            <v>ANTONIO</v>
          </cell>
          <cell r="D25929" t="str">
            <v>RUSSO ANTONIO</v>
          </cell>
          <cell r="E25929" t="str">
            <v>M</v>
          </cell>
          <cell r="F25929">
            <v>22202</v>
          </cell>
          <cell r="G25929" t="str">
            <v>CROSIA (CS)</v>
          </cell>
          <cell r="H25929" t="str">
            <v>Sindaco</v>
          </cell>
          <cell r="I25929" t="str">
            <v>LISTA CIVICA: EVOLUZIONE</v>
          </cell>
        </row>
        <row r="25930">
          <cell r="A25930" t="str">
            <v>DIAMANTE</v>
          </cell>
          <cell r="B25930" t="str">
            <v>MAGORNO</v>
          </cell>
          <cell r="C25930" t="str">
            <v>ERNESTO</v>
          </cell>
          <cell r="D25930" t="str">
            <v>MAGORNO ERNESTO</v>
          </cell>
          <cell r="E25930" t="str">
            <v>M</v>
          </cell>
          <cell r="F25930">
            <v>22453</v>
          </cell>
          <cell r="G25930" t="str">
            <v>DIAMANTE (CS)</v>
          </cell>
          <cell r="H25930" t="str">
            <v>Sindaco</v>
          </cell>
          <cell r="I25930" t="str">
            <v>Lista Civica non pervenuta</v>
          </cell>
        </row>
        <row r="25931">
          <cell r="A25931" t="str">
            <v>DIPIGNANO</v>
          </cell>
          <cell r="B25931" t="str">
            <v>SORCALE</v>
          </cell>
          <cell r="C25931" t="str">
            <v>GAETANO</v>
          </cell>
          <cell r="D25931" t="str">
            <v>SORCALE GAETANO</v>
          </cell>
          <cell r="E25931" t="str">
            <v>M</v>
          </cell>
          <cell r="F25931">
            <v>30467</v>
          </cell>
          <cell r="G25931" t="str">
            <v>COSENZA (CS)</v>
          </cell>
          <cell r="H25931" t="str">
            <v>Sindaco</v>
          </cell>
          <cell r="I25931" t="str">
            <v>LISTA CIVICA: RINNOVAMENTI</v>
          </cell>
        </row>
        <row r="25932">
          <cell r="A25932" t="str">
            <v>DOMANICO</v>
          </cell>
          <cell r="B25932" t="str">
            <v>SEGRETI</v>
          </cell>
          <cell r="C25932" t="str">
            <v>GIANFRANCO</v>
          </cell>
          <cell r="D25932" t="str">
            <v>SEGRETI GIANFRANCO</v>
          </cell>
          <cell r="E25932" t="str">
            <v>M</v>
          </cell>
          <cell r="F25932">
            <v>23261</v>
          </cell>
          <cell r="G25932" t="str">
            <v>CANADA</v>
          </cell>
          <cell r="H25932" t="str">
            <v>Sindaco</v>
          </cell>
        </row>
        <row r="25933">
          <cell r="A25933" t="str">
            <v>FAGNANO CASTELLO</v>
          </cell>
          <cell r="B25933" t="str">
            <v>GIGLIO</v>
          </cell>
          <cell r="C25933" t="str">
            <v>RAFFAELE</v>
          </cell>
          <cell r="D25933" t="str">
            <v>GIGLIO RAFFAELE</v>
          </cell>
          <cell r="E25933" t="str">
            <v>M</v>
          </cell>
          <cell r="F25933">
            <v>25469</v>
          </cell>
          <cell r="G25933" t="str">
            <v>COSENZA (CS)</v>
          </cell>
          <cell r="H25933" t="str">
            <v>Sindaco</v>
          </cell>
          <cell r="I25933" t="str">
            <v>LISTA CIVICA: FAGNANO ATTIVA E SOLIDALE</v>
          </cell>
        </row>
        <row r="25934">
          <cell r="A25934" t="str">
            <v>FALCONARA ALBANESE</v>
          </cell>
          <cell r="B25934" t="str">
            <v>CANDREVA</v>
          </cell>
          <cell r="C25934" t="str">
            <v>FRANCESCO ALFREDO MARCELLO</v>
          </cell>
          <cell r="D25934" t="str">
            <v>CANDREVA FRANCESCO ALFREDO MARCELLO</v>
          </cell>
          <cell r="E25934" t="str">
            <v>M</v>
          </cell>
          <cell r="F25934">
            <v>18651</v>
          </cell>
          <cell r="G25934" t="str">
            <v>FALCONARA ALBANESE (CS)</v>
          </cell>
          <cell r="H25934" t="str">
            <v>Sindaco</v>
          </cell>
        </row>
        <row r="25935">
          <cell r="A25935" t="str">
            <v>FIGLINE VEGLIATURO</v>
          </cell>
          <cell r="B25935" t="str">
            <v>ADAMO</v>
          </cell>
          <cell r="C25935" t="str">
            <v>FEDELE</v>
          </cell>
          <cell r="D25935" t="str">
            <v>ADAMO FEDELE</v>
          </cell>
          <cell r="E25935" t="str">
            <v>M</v>
          </cell>
          <cell r="F25935">
            <v>19568</v>
          </cell>
          <cell r="G25935" t="str">
            <v>FIGLINE VEGLIATURO (CS)</v>
          </cell>
          <cell r="H25935" t="str">
            <v>Sindaco</v>
          </cell>
          <cell r="I25935" t="str">
            <v>LISTA CIVICA: PROGETTO FIGLINE</v>
          </cell>
        </row>
        <row r="25936">
          <cell r="A25936" t="str">
            <v>FIRMO</v>
          </cell>
          <cell r="B25936" t="str">
            <v>BOSCO</v>
          </cell>
          <cell r="C25936" t="str">
            <v>GIUSEPPE</v>
          </cell>
          <cell r="D25936" t="str">
            <v>BOSCO GIUSEPPE</v>
          </cell>
          <cell r="E25936" t="str">
            <v>M</v>
          </cell>
          <cell r="F25936">
            <v>25746</v>
          </cell>
          <cell r="G25936" t="str">
            <v>CASTROVILLARI (CS)</v>
          </cell>
          <cell r="H25936" t="str">
            <v>Sindaco</v>
          </cell>
          <cell r="I25936" t="str">
            <v>LISTA CIVICA: LISTA POPOLARE GIGLIO</v>
          </cell>
        </row>
        <row r="25937">
          <cell r="A25937" t="str">
            <v>FIUMEFREDDO BRUZIO</v>
          </cell>
          <cell r="B25937" t="str">
            <v>BARONE</v>
          </cell>
          <cell r="C25937" t="str">
            <v>FORTUNATO ROSARIO</v>
          </cell>
          <cell r="D25937" t="str">
            <v>BARONE FORTUNATO ROSARIO</v>
          </cell>
          <cell r="E25937" t="str">
            <v>M</v>
          </cell>
          <cell r="F25937">
            <v>17253</v>
          </cell>
          <cell r="G25937" t="str">
            <v>FIUMEFREDDO BRUZIO (CS)</v>
          </cell>
          <cell r="H25937" t="str">
            <v>Sindaco</v>
          </cell>
          <cell r="I25937" t="str">
            <v>LISTA CIVICA: BARONE SINDACO</v>
          </cell>
        </row>
        <row r="25938">
          <cell r="A25938" t="str">
            <v>FRANCAVILLA MARITTIMA</v>
          </cell>
          <cell r="B25938" t="str">
            <v>TURSI</v>
          </cell>
          <cell r="C25938" t="str">
            <v>GAETANO</v>
          </cell>
          <cell r="D25938" t="str">
            <v>TURSI GAETANO</v>
          </cell>
          <cell r="E25938" t="str">
            <v>M</v>
          </cell>
          <cell r="F25938">
            <v>18727</v>
          </cell>
          <cell r="G25938" t="str">
            <v>SAN LORENZO BELLIZZI (CS)</v>
          </cell>
          <cell r="H25938" t="str">
            <v>Sindaco</v>
          </cell>
        </row>
        <row r="25939">
          <cell r="A25939" t="str">
            <v>FRASCINETO</v>
          </cell>
          <cell r="B25939" t="str">
            <v>CATAPANO</v>
          </cell>
          <cell r="C25939" t="str">
            <v>ANGELO</v>
          </cell>
          <cell r="D25939" t="str">
            <v>CATAPANO ANGELO</v>
          </cell>
          <cell r="E25939" t="str">
            <v>M</v>
          </cell>
          <cell r="F25939">
            <v>23630</v>
          </cell>
          <cell r="G25939" t="str">
            <v>COSENZA (CS)</v>
          </cell>
          <cell r="H25939" t="str">
            <v>Sindaco</v>
          </cell>
          <cell r="I25939" t="str">
            <v>LISTA CIVICA: UNITI PER FRASCINETO</v>
          </cell>
        </row>
        <row r="25940">
          <cell r="A25940" t="str">
            <v>FUSCALDO</v>
          </cell>
          <cell r="B25940" t="str">
            <v>MIDDEA</v>
          </cell>
          <cell r="C25940" t="str">
            <v>GIACOMO</v>
          </cell>
          <cell r="D25940" t="str">
            <v>MIDDEA GIACOMO</v>
          </cell>
          <cell r="E25940" t="str">
            <v>M</v>
          </cell>
          <cell r="F25940">
            <v>27890</v>
          </cell>
          <cell r="G25940" t="str">
            <v>COSENZA (CS)</v>
          </cell>
          <cell r="H25940" t="str">
            <v>Sindaco</v>
          </cell>
          <cell r="I25940" t="str">
            <v>LISTA CIVICA: UNIAMO FUSCALDO</v>
          </cell>
        </row>
        <row r="25941">
          <cell r="A25941" t="str">
            <v>GRIMALDI</v>
          </cell>
          <cell r="B25941" t="str">
            <v>DE MARCO</v>
          </cell>
          <cell r="C25941" t="str">
            <v>ROBERTO</v>
          </cell>
          <cell r="D25941" t="str">
            <v>DE MARCO ROBERTO</v>
          </cell>
          <cell r="E25941" t="str">
            <v>M</v>
          </cell>
          <cell r="F25941">
            <v>31479</v>
          </cell>
          <cell r="G25941" t="str">
            <v>COSENZA (CS)</v>
          </cell>
          <cell r="H25941" t="str">
            <v>Sindaco</v>
          </cell>
          <cell r="I25941" t="str">
            <v>LISTA CIVICA: INSIEME SI PUÊ</v>
          </cell>
        </row>
        <row r="25942">
          <cell r="A25942" t="str">
            <v>GRISOLIA</v>
          </cell>
          <cell r="B25942" t="str">
            <v>BELLUSCI</v>
          </cell>
          <cell r="C25942" t="str">
            <v>SAVERIO</v>
          </cell>
          <cell r="D25942" t="str">
            <v>BELLUSCI SAVERIO</v>
          </cell>
          <cell r="E25942" t="str">
            <v>M</v>
          </cell>
          <cell r="F25942">
            <v>24968</v>
          </cell>
          <cell r="G25942" t="str">
            <v>AMANTEA (CS)</v>
          </cell>
          <cell r="H25942" t="str">
            <v>Sindaco</v>
          </cell>
        </row>
        <row r="25943">
          <cell r="A25943" t="str">
            <v>GUARDIA PIEMONTESE</v>
          </cell>
          <cell r="B25943" t="str">
            <v>ROCCHETTI</v>
          </cell>
          <cell r="C25943" t="str">
            <v>VINCENZO</v>
          </cell>
          <cell r="D25943" t="str">
            <v>ROCCHETTI VINCENZO</v>
          </cell>
          <cell r="E25943" t="str">
            <v>M</v>
          </cell>
          <cell r="F25943">
            <v>22807</v>
          </cell>
          <cell r="G25943" t="str">
            <v>BELVEDERE MARITTIMO (CS)</v>
          </cell>
          <cell r="H25943" t="str">
            <v>Sindaco</v>
          </cell>
          <cell r="I25943" t="str">
            <v>LISTA CIVICA: INSIEME PER GUARDIA</v>
          </cell>
        </row>
        <row r="25944">
          <cell r="A25944" t="str">
            <v>LAGO</v>
          </cell>
          <cell r="B25944" t="str">
            <v>SCANGA</v>
          </cell>
          <cell r="C25944" t="str">
            <v>FIORENZO</v>
          </cell>
          <cell r="D25944" t="str">
            <v>SCANGA FIORENZO</v>
          </cell>
          <cell r="E25944" t="str">
            <v>M</v>
          </cell>
          <cell r="F25944">
            <v>26678</v>
          </cell>
          <cell r="G25944" t="str">
            <v>LAGO (CS)</v>
          </cell>
          <cell r="H25944" t="str">
            <v>Sindaco</v>
          </cell>
          <cell r="I25944" t="str">
            <v>LISTA CIVICA: CAMBIAMO LAGO</v>
          </cell>
        </row>
        <row r="25945">
          <cell r="A25945" t="str">
            <v>LAINO BORGO</v>
          </cell>
          <cell r="B25945" t="str">
            <v>RUSSO</v>
          </cell>
          <cell r="C25945" t="str">
            <v>MARIANGELINA</v>
          </cell>
          <cell r="D25945" t="str">
            <v>RUSSO MARIANGELINA</v>
          </cell>
          <cell r="E25945" t="str">
            <v>F</v>
          </cell>
          <cell r="F25945">
            <v>24453</v>
          </cell>
          <cell r="G25945" t="str">
            <v>LAINO BORGO (CS)</v>
          </cell>
          <cell r="H25945" t="str">
            <v>Sindaco</v>
          </cell>
          <cell r="I25945" t="str">
            <v>LISTA CIVICA: IL PAESE CHE VOGLIAMO</v>
          </cell>
        </row>
        <row r="25946">
          <cell r="A25946" t="str">
            <v>LAINO CASTELLO</v>
          </cell>
          <cell r="B25946" t="str">
            <v>PALERMO</v>
          </cell>
          <cell r="C25946" t="str">
            <v>GAETANO</v>
          </cell>
          <cell r="D25946" t="str">
            <v>PALERMO GAETANO</v>
          </cell>
          <cell r="E25946" t="str">
            <v>M</v>
          </cell>
          <cell r="F25946">
            <v>20291</v>
          </cell>
          <cell r="G25946" t="str">
            <v>LAINO BORGO (CS)</v>
          </cell>
          <cell r="H25946" t="str">
            <v>Sindaco</v>
          </cell>
          <cell r="I25946" t="str">
            <v>LISTA CIVICA: INSIEME SI CRESCE</v>
          </cell>
        </row>
        <row r="25947">
          <cell r="A25947" t="str">
            <v>LAPPANO</v>
          </cell>
          <cell r="B25947" t="str">
            <v>GACCIONE</v>
          </cell>
          <cell r="C25947" t="str">
            <v>ANGELO MARCELLO</v>
          </cell>
          <cell r="D25947" t="str">
            <v>GACCIONE ANGELO MARCELLO</v>
          </cell>
          <cell r="E25947" t="str">
            <v>M</v>
          </cell>
          <cell r="F25947">
            <v>24374</v>
          </cell>
          <cell r="G25947" t="str">
            <v>LAPPANO (CS)</v>
          </cell>
          <cell r="H25947" t="str">
            <v>Sindaco</v>
          </cell>
          <cell r="I25947" t="str">
            <v>LISTA CIVICA: CAMBIAMO LAPPANO</v>
          </cell>
        </row>
        <row r="25948">
          <cell r="A25948" t="str">
            <v>LATTARICO</v>
          </cell>
          <cell r="B25948" t="str">
            <v>BLANDI</v>
          </cell>
          <cell r="C25948" t="str">
            <v>ANTONELLA</v>
          </cell>
          <cell r="D25948" t="str">
            <v>BLANDI ANTONELLA</v>
          </cell>
          <cell r="E25948" t="str">
            <v>F</v>
          </cell>
          <cell r="F25948">
            <v>22444</v>
          </cell>
          <cell r="G25948" t="str">
            <v>LATTARICO (CS)</v>
          </cell>
          <cell r="H25948" t="str">
            <v>Sindaco</v>
          </cell>
          <cell r="I25948" t="str">
            <v>LISTA CIVICA: LATTARICO PER TUTTI</v>
          </cell>
        </row>
        <row r="25949">
          <cell r="A25949" t="str">
            <v>LONGOBARDI</v>
          </cell>
          <cell r="B25949" t="str">
            <v>MANNARINO</v>
          </cell>
          <cell r="C25949" t="str">
            <v>GIACINTO</v>
          </cell>
          <cell r="D25949" t="str">
            <v>MANNARINO GIACINTO</v>
          </cell>
          <cell r="E25949" t="str">
            <v>M</v>
          </cell>
          <cell r="F25949">
            <v>27489</v>
          </cell>
          <cell r="G25949" t="str">
            <v>PAOLA (CS)</v>
          </cell>
          <cell r="H25949" t="str">
            <v>Sindaco</v>
          </cell>
          <cell r="I25949" t="str">
            <v>LISTA CIVICA: LONGOBARDI OLTRE IL 2000</v>
          </cell>
        </row>
        <row r="25950">
          <cell r="A25950" t="str">
            <v>LONGOBUCCO</v>
          </cell>
          <cell r="B25950" t="str">
            <v>PIRILLO</v>
          </cell>
          <cell r="C25950" t="str">
            <v>GIOVANNI</v>
          </cell>
          <cell r="D25950" t="str">
            <v>PIRILLO GIOVANNI</v>
          </cell>
          <cell r="E25950" t="str">
            <v>M</v>
          </cell>
          <cell r="F25950">
            <v>19817</v>
          </cell>
          <cell r="G25950" t="str">
            <v>LONGOBUCCO (CS)</v>
          </cell>
          <cell r="H25950" t="str">
            <v>Sindaco</v>
          </cell>
          <cell r="I25950" t="str">
            <v>LISTA COMPOSITA: UNIONE DI CENTRO-LABORATORIO CIVICO</v>
          </cell>
        </row>
        <row r="25951">
          <cell r="A25951" t="str">
            <v>LUNGRO</v>
          </cell>
          <cell r="B25951" t="str">
            <v>FERRARO</v>
          </cell>
          <cell r="C25951" t="str">
            <v>CARMINE</v>
          </cell>
          <cell r="D25951" t="str">
            <v>FERRARO CARMINE</v>
          </cell>
          <cell r="E25951" t="str">
            <v>M</v>
          </cell>
          <cell r="F25951">
            <v>30193</v>
          </cell>
          <cell r="G25951" t="str">
            <v>LUNGRO (CS)</v>
          </cell>
          <cell r="H25951" t="str">
            <v>Sindaco</v>
          </cell>
        </row>
        <row r="25952">
          <cell r="A25952" t="str">
            <v>LUZZI</v>
          </cell>
          <cell r="B25952" t="str">
            <v>FEDERICO</v>
          </cell>
          <cell r="C25952" t="str">
            <v>UMBERTO</v>
          </cell>
          <cell r="D25952" t="str">
            <v>FEDERICO UMBERTO</v>
          </cell>
          <cell r="E25952" t="str">
            <v>M</v>
          </cell>
          <cell r="F25952">
            <v>25773</v>
          </cell>
          <cell r="G25952" t="str">
            <v>COSENZA (CS)</v>
          </cell>
          <cell r="H25952" t="str">
            <v>Sindaco</v>
          </cell>
          <cell r="I25952" t="str">
            <v>LISTA CIVICA: VERSO IL FUTURO</v>
          </cell>
        </row>
        <row r="25953">
          <cell r="A25953" t="str">
            <v>MAIERA'</v>
          </cell>
          <cell r="B25953" t="str">
            <v>DE MARCO</v>
          </cell>
          <cell r="C25953" t="str">
            <v>GIACOMO</v>
          </cell>
          <cell r="D25953" t="str">
            <v>DE MARCO GIACOMO</v>
          </cell>
          <cell r="E25953" t="str">
            <v>M</v>
          </cell>
          <cell r="F25953">
            <v>22066</v>
          </cell>
          <cell r="G25953" t="str">
            <v>MAIERA' (CS)</v>
          </cell>
          <cell r="H25953" t="str">
            <v>Sindaco</v>
          </cell>
          <cell r="I25953" t="str">
            <v>LISTA CIVICA: UNIONE E CONTINUITA'</v>
          </cell>
        </row>
        <row r="25954">
          <cell r="A25954" t="str">
            <v>MALITO</v>
          </cell>
          <cell r="B25954" t="str">
            <v>DE ROSA</v>
          </cell>
          <cell r="C25954" t="str">
            <v>FRANCESCO MARIO</v>
          </cell>
          <cell r="D25954" t="str">
            <v>DE ROSA FRANCESCO MARIO</v>
          </cell>
          <cell r="E25954" t="str">
            <v>M</v>
          </cell>
          <cell r="F25954">
            <v>19737</v>
          </cell>
          <cell r="G25954" t="str">
            <v>MALITO (CS)</v>
          </cell>
          <cell r="H25954" t="str">
            <v>Sindaco</v>
          </cell>
          <cell r="I25954" t="str">
            <v>LISTA CIVICA: MALITO 4.0</v>
          </cell>
        </row>
        <row r="25955">
          <cell r="A25955" t="str">
            <v>MALVITO</v>
          </cell>
          <cell r="B25955" t="str">
            <v>AMATUZZO</v>
          </cell>
          <cell r="C25955" t="str">
            <v>PIETRO</v>
          </cell>
          <cell r="D25955" t="str">
            <v>AMATUZZO PIETRO</v>
          </cell>
          <cell r="E25955" t="str">
            <v>M</v>
          </cell>
          <cell r="F25955">
            <v>22282</v>
          </cell>
          <cell r="G25955" t="str">
            <v>MALVITO (CS)</v>
          </cell>
          <cell r="H25955" t="str">
            <v>Sindaco</v>
          </cell>
          <cell r="I25955" t="str">
            <v>LISTA CIVICA: SCEGLIAMO MALVITO</v>
          </cell>
        </row>
        <row r="25956">
          <cell r="A25956" t="str">
            <v>MANGONE</v>
          </cell>
          <cell r="B25956" t="str">
            <v>BERARDI</v>
          </cell>
          <cell r="C25956" t="str">
            <v>ORAZIO</v>
          </cell>
          <cell r="D25956" t="str">
            <v>BERARDI ORAZIO</v>
          </cell>
          <cell r="E25956" t="str">
            <v>M</v>
          </cell>
          <cell r="F25956">
            <v>26180</v>
          </cell>
          <cell r="G25956" t="str">
            <v>COSENZA (CS)</v>
          </cell>
          <cell r="H25956" t="str">
            <v>Sindaco</v>
          </cell>
          <cell r="I25956" t="str">
            <v>LISTA CIVICA: SEMPRE AVANTI!</v>
          </cell>
        </row>
        <row r="25957">
          <cell r="A25957" t="str">
            <v>MARANO MARCHESATO</v>
          </cell>
          <cell r="B25957" t="str">
            <v>VIVACQUA</v>
          </cell>
          <cell r="C25957" t="str">
            <v>EDUARDO</v>
          </cell>
          <cell r="D25957" t="str">
            <v>VIVACQUA EDUARDO</v>
          </cell>
          <cell r="E25957" t="str">
            <v>M</v>
          </cell>
          <cell r="F25957">
            <v>22327</v>
          </cell>
          <cell r="G25957" t="str">
            <v>MARANO MARCHESATO (CS)</v>
          </cell>
          <cell r="H25957" t="str">
            <v>Sindaco</v>
          </cell>
          <cell r="I25957" t="str">
            <v>LISTA CIVICA: INSIEME 2.0</v>
          </cell>
        </row>
        <row r="25958">
          <cell r="A25958" t="str">
            <v>MARANO PRINCIPATO</v>
          </cell>
          <cell r="B25958" t="str">
            <v>SALERNO</v>
          </cell>
          <cell r="C25958" t="str">
            <v>GIUSEPPE</v>
          </cell>
          <cell r="D25958" t="str">
            <v>SALERNO GIUSEPPE</v>
          </cell>
          <cell r="E25958" t="str">
            <v>M</v>
          </cell>
          <cell r="F25958">
            <v>30310</v>
          </cell>
          <cell r="G25958" t="str">
            <v>COSENZA (CS)</v>
          </cell>
          <cell r="H25958" t="str">
            <v>Sindaco</v>
          </cell>
          <cell r="I25958" t="str">
            <v>LISTA CIVICA: INSIEME</v>
          </cell>
        </row>
        <row r="25959">
          <cell r="A25959" t="str">
            <v>MARZI</v>
          </cell>
          <cell r="B25959" t="str">
            <v>TUCCI</v>
          </cell>
          <cell r="C25959" t="str">
            <v>PIETRO</v>
          </cell>
          <cell r="D25959" t="str">
            <v>TUCCI PIETRO</v>
          </cell>
          <cell r="E25959" t="str">
            <v>M</v>
          </cell>
          <cell r="F25959">
            <v>23709</v>
          </cell>
          <cell r="G25959" t="str">
            <v>MARZI (CS)</v>
          </cell>
          <cell r="H25959" t="str">
            <v>Sindaco</v>
          </cell>
        </row>
        <row r="25960">
          <cell r="A25960" t="str">
            <v>MENDICINO</v>
          </cell>
          <cell r="B25960" t="str">
            <v>PALERMO</v>
          </cell>
          <cell r="C25960" t="str">
            <v>ANTONIO</v>
          </cell>
          <cell r="D25960" t="str">
            <v>PALERMO ANTONIO</v>
          </cell>
          <cell r="E25960" t="str">
            <v>M</v>
          </cell>
          <cell r="F25960">
            <v>29442</v>
          </cell>
          <cell r="G25960" t="str">
            <v>COSENZA (CS)</v>
          </cell>
          <cell r="H25960" t="str">
            <v>Sindaco</v>
          </cell>
          <cell r="I25960" t="str">
            <v>LISTA CIVICA: INSIEME X MENDICINO</v>
          </cell>
        </row>
        <row r="25961">
          <cell r="A25961" t="str">
            <v>MONGRASSANO</v>
          </cell>
          <cell r="B25961" t="str">
            <v>MARIANI</v>
          </cell>
          <cell r="C25961" t="str">
            <v>FERRUCCIO</v>
          </cell>
          <cell r="D25961" t="str">
            <v>MARIANI FERRUCCIO</v>
          </cell>
          <cell r="E25961" t="str">
            <v>M</v>
          </cell>
          <cell r="F25961">
            <v>25305</v>
          </cell>
          <cell r="G25961" t="str">
            <v>COSENZA (CS)</v>
          </cell>
          <cell r="H25961" t="str">
            <v>Sindaco</v>
          </cell>
          <cell r="I25961" t="str">
            <v>LISTA CIVICA: PROGETTO MONGRASSANO</v>
          </cell>
        </row>
        <row r="25962">
          <cell r="A25962" t="str">
            <v>MONTALTO UFFUGO</v>
          </cell>
          <cell r="B25962" t="str">
            <v>CARACCIOLO</v>
          </cell>
          <cell r="C25962" t="str">
            <v>PIETRO</v>
          </cell>
          <cell r="D25962" t="str">
            <v>CARACCIOLO PIETRO</v>
          </cell>
          <cell r="E25962" t="str">
            <v>M</v>
          </cell>
          <cell r="F25962">
            <v>21723</v>
          </cell>
          <cell r="G25962" t="str">
            <v>COSENZA (CS)</v>
          </cell>
          <cell r="H25962" t="str">
            <v>Sindaco</v>
          </cell>
          <cell r="I25962" t="str">
            <v>LISTA CIVICA: GRANDE MONTALTO | LISTA CIVICA: LINEA COMUNE | LISTA CIVICA: PROSPETTIVA FUTURA | LISTA CIVICA: AZIONE IN COMUNE | LISTA CIVICA: PROGETTO MONTALTO | LISTA CIVICA: PER MONTALTO | LISTA CIVICA: MOVIMENTO POPOLARE LAVORO E DIGNIT? | LISTA CIVIC</v>
          </cell>
        </row>
        <row r="25963">
          <cell r="A25963" t="str">
            <v>MONTEGIORDANO</v>
          </cell>
          <cell r="B25963" t="str">
            <v>INTROCASO</v>
          </cell>
          <cell r="C25963" t="str">
            <v>ROCCO</v>
          </cell>
          <cell r="D25963" t="str">
            <v>INTROCASO ROCCO</v>
          </cell>
          <cell r="E25963" t="str">
            <v>M</v>
          </cell>
          <cell r="F25963">
            <v>25436</v>
          </cell>
          <cell r="G25963" t="str">
            <v>CASSANO ALL'IONIO (CS)</v>
          </cell>
          <cell r="H25963" t="str">
            <v>Sindaco</v>
          </cell>
          <cell r="I25963" t="str">
            <v>LISTA CIVICA: UN NUOVO CAMMINO PER MONTEGIORDANO</v>
          </cell>
        </row>
        <row r="25964">
          <cell r="A25964" t="str">
            <v>MORANO CALABRO</v>
          </cell>
          <cell r="B25964" t="str">
            <v>DE BARTOLO</v>
          </cell>
          <cell r="C25964" t="str">
            <v>NICOLO'</v>
          </cell>
          <cell r="D25964" t="str">
            <v>DE BARTOLO NICOLO'</v>
          </cell>
          <cell r="E25964" t="str">
            <v>M</v>
          </cell>
          <cell r="F25964">
            <v>26574</v>
          </cell>
          <cell r="G25964" t="str">
            <v>COSENZA (CS)</v>
          </cell>
          <cell r="H25964" t="str">
            <v>Sindaco</v>
          </cell>
          <cell r="I25964" t="str">
            <v>LISTA CIVICA: INSIEME PER MORANO</v>
          </cell>
        </row>
        <row r="25965">
          <cell r="A25965" t="str">
            <v>MORMANNO</v>
          </cell>
          <cell r="B25965" t="str">
            <v>PAPPATERRA</v>
          </cell>
          <cell r="C25965" t="str">
            <v>PAOLO</v>
          </cell>
          <cell r="D25965" t="str">
            <v>PAPPATERRA PAOLO</v>
          </cell>
          <cell r="E25965" t="str">
            <v>M</v>
          </cell>
          <cell r="F25965">
            <v>33536</v>
          </cell>
          <cell r="G25965" t="str">
            <v>CASTROVILLARI (CS)</v>
          </cell>
          <cell r="H25965" t="str">
            <v>Sindaco</v>
          </cell>
          <cell r="I25965" t="str">
            <v>LISTA CIVICA: AVANTI MORMANNO CON FORZA</v>
          </cell>
        </row>
        <row r="25966">
          <cell r="A25966" t="str">
            <v>MOTTAFOLLONE</v>
          </cell>
          <cell r="B25966" t="str">
            <v>BASILE</v>
          </cell>
          <cell r="C25966" t="str">
            <v>ROMEO</v>
          </cell>
          <cell r="D25966" t="str">
            <v>BASILE ROMEO</v>
          </cell>
          <cell r="E25966" t="str">
            <v>M</v>
          </cell>
          <cell r="F25966">
            <v>19917</v>
          </cell>
          <cell r="G25966" t="str">
            <v>MOTTAFOLLONE (CS)</v>
          </cell>
          <cell r="H25966" t="str">
            <v>Sindaco</v>
          </cell>
          <cell r="I25966" t="str">
            <v>LISTA CIVICA: PER MOTTAFOLLONE</v>
          </cell>
        </row>
        <row r="25967">
          <cell r="A25967" t="str">
            <v>NOCARA</v>
          </cell>
          <cell r="B25967" t="str">
            <v>PANDOLFI</v>
          </cell>
          <cell r="C25967" t="str">
            <v>MARIA ANTONIETTA</v>
          </cell>
          <cell r="D25967" t="str">
            <v>PANDOLFI MARIA ANTONIETTA</v>
          </cell>
          <cell r="E25967" t="str">
            <v>F</v>
          </cell>
          <cell r="F25967">
            <v>24683</v>
          </cell>
          <cell r="G25967" t="str">
            <v>CORIGLIANO CALABRO (CS)</v>
          </cell>
          <cell r="H25967" t="str">
            <v>Sindaco</v>
          </cell>
          <cell r="I25967" t="str">
            <v>LISTA CIVICA: INSIEME PER UN FUTURO MIGLIORE</v>
          </cell>
        </row>
        <row r="25968">
          <cell r="A25968" t="str">
            <v>ORIOLO</v>
          </cell>
          <cell r="B25968" t="str">
            <v>COLOTTA</v>
          </cell>
          <cell r="C25968" t="str">
            <v>SIMONA</v>
          </cell>
          <cell r="D25968" t="str">
            <v>COLOTTA SIMONA</v>
          </cell>
          <cell r="E25968" t="str">
            <v>F</v>
          </cell>
          <cell r="F25968">
            <v>25911</v>
          </cell>
          <cell r="G25968" t="str">
            <v>COSENZA (CS)</v>
          </cell>
          <cell r="H25968" t="str">
            <v>Sindaco</v>
          </cell>
          <cell r="I25968" t="str">
            <v>LISTA CIVICA: ORIOLO NEL CUORE</v>
          </cell>
        </row>
        <row r="25969">
          <cell r="A25969" t="str">
            <v>ORSOMARSO</v>
          </cell>
          <cell r="B25969" t="str">
            <v>BOTTONE</v>
          </cell>
          <cell r="C25969" t="str">
            <v>ALBERTO</v>
          </cell>
          <cell r="D25969" t="str">
            <v>BOTTONE ALBERTO</v>
          </cell>
          <cell r="E25969" t="str">
            <v>M</v>
          </cell>
          <cell r="F25969">
            <v>28871</v>
          </cell>
          <cell r="G25969" t="str">
            <v>PRAIA A MARE (CS)</v>
          </cell>
          <cell r="H25969" t="str">
            <v>Sindaco</v>
          </cell>
          <cell r="I25969" t="str">
            <v>LISTA CIVICA: REALIZZIAMO ORSOMARSO</v>
          </cell>
        </row>
        <row r="25970">
          <cell r="A25970" t="str">
            <v>PALUDI</v>
          </cell>
          <cell r="B25970" t="str">
            <v>GRAZIANO</v>
          </cell>
          <cell r="C25970" t="str">
            <v>STEFANO</v>
          </cell>
          <cell r="D25970" t="str">
            <v>GRAZIANO STEFANO</v>
          </cell>
          <cell r="E25970" t="str">
            <v>M</v>
          </cell>
          <cell r="F25970">
            <v>29848</v>
          </cell>
          <cell r="G25970" t="str">
            <v>ROSSANO (CS)</v>
          </cell>
          <cell r="H25970" t="str">
            <v>Sindaco</v>
          </cell>
          <cell r="I25970" t="str">
            <v>LISTA CIVICA: S?AMO PALUDI</v>
          </cell>
        </row>
        <row r="25971">
          <cell r="A25971" t="str">
            <v>PANETTIERI</v>
          </cell>
          <cell r="B25971" t="str">
            <v>PARROTTA</v>
          </cell>
          <cell r="C25971" t="str">
            <v>SALVATORE</v>
          </cell>
          <cell r="D25971" t="str">
            <v>PARROTTA SALVATORE</v>
          </cell>
          <cell r="E25971" t="str">
            <v>M</v>
          </cell>
          <cell r="F25971">
            <v>26259</v>
          </cell>
          <cell r="G25971" t="str">
            <v>CATANZARO (CZ)</v>
          </cell>
          <cell r="H25971" t="str">
            <v>Sindaco</v>
          </cell>
          <cell r="I25971" t="str">
            <v>LISTA CIVICA: PANETTIERI INSIEME SI PUO'</v>
          </cell>
        </row>
        <row r="25972">
          <cell r="A25972" t="str">
            <v>PAOLA</v>
          </cell>
          <cell r="B25972" t="str">
            <v>POLITANO</v>
          </cell>
          <cell r="C25972" t="str">
            <v>GIOVANNI</v>
          </cell>
          <cell r="D25972" t="str">
            <v>POLITANO GIOVANNI</v>
          </cell>
          <cell r="E25972" t="str">
            <v>M</v>
          </cell>
          <cell r="F25972">
            <v>28216</v>
          </cell>
          <cell r="G25972" t="str">
            <v>BELVEDERE MARITTIMO (CS)</v>
          </cell>
          <cell r="H25972" t="str">
            <v>Sindaco</v>
          </cell>
        </row>
        <row r="25973">
          <cell r="A25973" t="str">
            <v>PAPASIDERO</v>
          </cell>
          <cell r="B25973" t="str">
            <v>CONTE</v>
          </cell>
          <cell r="C25973" t="str">
            <v>FIORENZO</v>
          </cell>
          <cell r="D25973" t="str">
            <v>CONTE FIORENZO</v>
          </cell>
          <cell r="E25973" t="str">
            <v>M</v>
          </cell>
          <cell r="F25973">
            <v>21389</v>
          </cell>
          <cell r="G25973" t="str">
            <v>PAPASIDERO (CS)</v>
          </cell>
          <cell r="H25973" t="str">
            <v>Sindaco</v>
          </cell>
          <cell r="I25973" t="str">
            <v>LISTA CIVICA: ENERGIE NUOVE</v>
          </cell>
        </row>
        <row r="25974">
          <cell r="A25974" t="str">
            <v>PARENTI</v>
          </cell>
          <cell r="B25974" t="str">
            <v>DEPOSITO</v>
          </cell>
          <cell r="C25974" t="str">
            <v>DONATELLA</v>
          </cell>
          <cell r="D25974" t="str">
            <v>DEPOSITO DONATELLA</v>
          </cell>
          <cell r="E25974" t="str">
            <v>F</v>
          </cell>
          <cell r="F25974">
            <v>26371</v>
          </cell>
          <cell r="G25974" t="str">
            <v>COSENZA (CS)</v>
          </cell>
          <cell r="H25974" t="str">
            <v>Sindaco</v>
          </cell>
          <cell r="I25974" t="str">
            <v>LISTA CIVICA: OBIETTIVO COMUNE</v>
          </cell>
        </row>
        <row r="25975">
          <cell r="A25975" t="str">
            <v>PATERNO CALABRO</v>
          </cell>
          <cell r="B25975" t="str">
            <v>PAPAIANNI</v>
          </cell>
          <cell r="C25975" t="str">
            <v>LUCIA</v>
          </cell>
          <cell r="D25975" t="str">
            <v>PAPAIANNI LUCIA</v>
          </cell>
          <cell r="E25975" t="str">
            <v>F</v>
          </cell>
          <cell r="F25975">
            <v>27243</v>
          </cell>
          <cell r="G25975" t="str">
            <v>CIRO' MARINA (CZ)</v>
          </cell>
          <cell r="H25975" t="str">
            <v>Sindaco</v>
          </cell>
        </row>
        <row r="25976">
          <cell r="A25976" t="str">
            <v>PEDIVIGLIANO</v>
          </cell>
          <cell r="B25976" t="str">
            <v>LEONE</v>
          </cell>
          <cell r="C25976" t="str">
            <v>ANTONELLA</v>
          </cell>
          <cell r="D25976" t="str">
            <v>LEONE ANTONELLA</v>
          </cell>
          <cell r="E25976" t="str">
            <v>F</v>
          </cell>
          <cell r="F25976">
            <v>22857</v>
          </cell>
          <cell r="G25976" t="str">
            <v>PEDIVIGLIANO (CS)</v>
          </cell>
          <cell r="H25976" t="str">
            <v>Sindaco</v>
          </cell>
          <cell r="I25976" t="str">
            <v>LISTA CIVICA: IL PROGETTO CONTINUA</v>
          </cell>
        </row>
        <row r="25977">
          <cell r="A25977" t="str">
            <v>PIETRAFITTA</v>
          </cell>
          <cell r="B25977" t="str">
            <v>MUTO</v>
          </cell>
          <cell r="C25977" t="str">
            <v>ANTONIO</v>
          </cell>
          <cell r="D25977" t="str">
            <v>MUTO ANTONIO</v>
          </cell>
          <cell r="E25977" t="str">
            <v>M</v>
          </cell>
          <cell r="F25977">
            <v>22740</v>
          </cell>
          <cell r="G25977" t="str">
            <v>PIETRAFITTA (CS)</v>
          </cell>
          <cell r="H25977" t="str">
            <v>Sindaco</v>
          </cell>
          <cell r="I25977" t="str">
            <v>LISTA CIVICA: UNITI PER PIETRAFITTA</v>
          </cell>
        </row>
        <row r="25978">
          <cell r="A25978" t="str">
            <v>PIETRAPAOLA</v>
          </cell>
          <cell r="B25978" t="str">
            <v>LABONIA</v>
          </cell>
          <cell r="C25978" t="str">
            <v>MANUELA</v>
          </cell>
          <cell r="D25978" t="str">
            <v>LABONIA MANUELA</v>
          </cell>
          <cell r="E25978" t="str">
            <v>F</v>
          </cell>
          <cell r="F25978">
            <v>31327</v>
          </cell>
          <cell r="G25978" t="str">
            <v>CARIATI (CS)</v>
          </cell>
          <cell r="H25978" t="str">
            <v>Sindaco</v>
          </cell>
        </row>
        <row r="25979">
          <cell r="A25979" t="str">
            <v>PLATACI</v>
          </cell>
          <cell r="B25979" t="str">
            <v>STAMATI</v>
          </cell>
          <cell r="C25979" t="str">
            <v>PIETRO GIUSEPPE</v>
          </cell>
          <cell r="D25979" t="str">
            <v>STAMATI PIETRO GIUSEPPE</v>
          </cell>
          <cell r="E25979" t="str">
            <v>M</v>
          </cell>
          <cell r="F25979">
            <v>28005</v>
          </cell>
          <cell r="G25979" t="str">
            <v>CASSANO ALL'IONIO (CS)</v>
          </cell>
          <cell r="H25979" t="str">
            <v>Sindaco</v>
          </cell>
        </row>
        <row r="25980">
          <cell r="A25980" t="str">
            <v>PRAIA A MARE</v>
          </cell>
          <cell r="B25980" t="str">
            <v>DE LORENZO</v>
          </cell>
          <cell r="C25980" t="str">
            <v>ANTONINO</v>
          </cell>
          <cell r="D25980" t="str">
            <v>DE LORENZO ANTONINO</v>
          </cell>
          <cell r="E25980" t="str">
            <v>M</v>
          </cell>
          <cell r="F25980">
            <v>28036</v>
          </cell>
          <cell r="G25980" t="str">
            <v>PRAIA A MARE (CS)</v>
          </cell>
          <cell r="H25980" t="str">
            <v>Sindaco</v>
          </cell>
          <cell r="I25980" t="str">
            <v>LISTA CIVICA: #PUNTOEACAPO</v>
          </cell>
        </row>
        <row r="25981">
          <cell r="A25981" t="str">
            <v>RENDE</v>
          </cell>
          <cell r="B25981" t="str">
            <v>MANNA</v>
          </cell>
          <cell r="C25981" t="str">
            <v>MARCELLO</v>
          </cell>
          <cell r="D25981" t="str">
            <v>MANNA MARCELLO</v>
          </cell>
          <cell r="E25981" t="str">
            <v>M</v>
          </cell>
          <cell r="F25981">
            <v>20134</v>
          </cell>
          <cell r="G25981" t="str">
            <v>COSENZA (CS)</v>
          </cell>
          <cell r="H25981" t="str">
            <v>Sindaco</v>
          </cell>
          <cell r="I25981" t="str">
            <v>LISTA CIVICA: LA POLITICA CHE CAMBIA | LISTA CIVICA: ARINTHA | LISTA CIVICA: RENDE IN MOVIMENTO | LISTA CIVICA: PER CONTINUARE INSIEME | LISTA CIVICA: FORZA RENDE | LISTA CIVICA: RIFORMISTI PER RENDE</v>
          </cell>
        </row>
        <row r="25982">
          <cell r="A25982" t="str">
            <v>ROCCA IMPERIALE</v>
          </cell>
          <cell r="B25982" t="str">
            <v>RANU'</v>
          </cell>
          <cell r="C25982" t="str">
            <v>GIUSEPPE</v>
          </cell>
          <cell r="D25982" t="str">
            <v>RANU' GIUSEPPE</v>
          </cell>
          <cell r="E25982" t="str">
            <v>M</v>
          </cell>
          <cell r="F25982">
            <v>27294</v>
          </cell>
          <cell r="G25982" t="str">
            <v>TARANTO (TA)</v>
          </cell>
          <cell r="H25982" t="str">
            <v>Sindaco</v>
          </cell>
          <cell r="I25982" t="str">
            <v>LISTA CIVICA: #ROCCA CHE CAMBIA 2.0</v>
          </cell>
        </row>
        <row r="25983">
          <cell r="A25983" t="str">
            <v>ROGGIANO GRAVINA</v>
          </cell>
          <cell r="B25983" t="str">
            <v>DE MAIO</v>
          </cell>
          <cell r="C25983" t="str">
            <v>SALVATORE</v>
          </cell>
          <cell r="D25983" t="str">
            <v>DE MAIO SALVATORE</v>
          </cell>
          <cell r="E25983" t="str">
            <v>M</v>
          </cell>
          <cell r="F25983">
            <v>21254</v>
          </cell>
          <cell r="G25983" t="str">
            <v>ROGGIANO GRAVINA (CS)</v>
          </cell>
          <cell r="H25983" t="str">
            <v>Sindaco</v>
          </cell>
          <cell r="I25983" t="str">
            <v>LISTA CIVICA: ROGGIANO NEL CUORE</v>
          </cell>
        </row>
        <row r="25984">
          <cell r="A25984" t="str">
            <v>ROGLIANO</v>
          </cell>
          <cell r="B25984" t="str">
            <v>ALTOMARE</v>
          </cell>
          <cell r="C25984" t="str">
            <v>GIOVANNI</v>
          </cell>
          <cell r="D25984" t="str">
            <v>ALTOMARE GIOVANNI</v>
          </cell>
          <cell r="E25984" t="str">
            <v>M</v>
          </cell>
          <cell r="F25984">
            <v>24979</v>
          </cell>
          <cell r="G25984" t="str">
            <v>ROGLIANO (CS)</v>
          </cell>
          <cell r="H25984" t="str">
            <v>Sindaco</v>
          </cell>
          <cell r="I25984" t="str">
            <v>LISTA CIVICA: ROGLIANO DI TUTTI</v>
          </cell>
        </row>
        <row r="25985">
          <cell r="A25985" t="str">
            <v>ROSE</v>
          </cell>
          <cell r="B25985" t="str">
            <v>BARBIERI</v>
          </cell>
          <cell r="C25985" t="str">
            <v>ROBERTO</v>
          </cell>
          <cell r="D25985" t="str">
            <v>BARBIERI ROBERTO</v>
          </cell>
          <cell r="E25985" t="str">
            <v>M</v>
          </cell>
          <cell r="F25985">
            <v>25629</v>
          </cell>
          <cell r="G25985" t="str">
            <v>ROSE (CS)</v>
          </cell>
          <cell r="H25985" t="str">
            <v>Sindaco</v>
          </cell>
          <cell r="I25985" t="str">
            <v>LISTA CIVICA: PROGETTO PER ROSE</v>
          </cell>
        </row>
        <row r="25986">
          <cell r="A25986" t="str">
            <v>ROSETO CAPO SPULICO</v>
          </cell>
          <cell r="B25986" t="str">
            <v>MAZZIA</v>
          </cell>
          <cell r="C25986" t="str">
            <v>ROSANNA</v>
          </cell>
          <cell r="D25986" t="str">
            <v>MAZZIA ROSANNA</v>
          </cell>
          <cell r="E25986" t="str">
            <v>F</v>
          </cell>
          <cell r="F25986">
            <v>24619</v>
          </cell>
          <cell r="G25986" t="str">
            <v>ROSETO CAPO SPULICO (CS)</v>
          </cell>
          <cell r="H25986" t="str">
            <v>Sindaco</v>
          </cell>
          <cell r="I25986" t="str">
            <v>LISTA CIVICA: ROSETO FUTURA</v>
          </cell>
        </row>
        <row r="25987">
          <cell r="A25987" t="str">
            <v>ROTA GRECA</v>
          </cell>
          <cell r="B25987" t="str">
            <v>DE MONTE</v>
          </cell>
          <cell r="C25987" t="str">
            <v>GIUSEPPE</v>
          </cell>
          <cell r="D25987" t="str">
            <v>DE MONTE GIUSEPPE</v>
          </cell>
          <cell r="E25987" t="str">
            <v>M</v>
          </cell>
          <cell r="F25987">
            <v>30500</v>
          </cell>
          <cell r="G25987" t="str">
            <v>COSENZA (CS)</v>
          </cell>
          <cell r="H25987" t="str">
            <v>Sindaco</v>
          </cell>
          <cell r="I25987" t="str">
            <v>LISTA CIVICA: INSIEME PER ROTA GRECA</v>
          </cell>
        </row>
        <row r="25988">
          <cell r="A25988" t="str">
            <v>ROVITO</v>
          </cell>
          <cell r="B25988" t="str">
            <v>DE SANTIS</v>
          </cell>
          <cell r="C25988" t="str">
            <v>GIUSEPPE</v>
          </cell>
          <cell r="D25988" t="str">
            <v>DE SANTIS GIUSEPPE</v>
          </cell>
          <cell r="E25988" t="str">
            <v>M</v>
          </cell>
          <cell r="F25988">
            <v>24465</v>
          </cell>
          <cell r="G25988" t="str">
            <v>COSENZA (CS)</v>
          </cell>
          <cell r="H25988" t="str">
            <v>Sindaco</v>
          </cell>
        </row>
        <row r="25989">
          <cell r="A25989" t="str">
            <v>SAN BASILE</v>
          </cell>
          <cell r="B25989" t="str">
            <v>TAMBURI</v>
          </cell>
          <cell r="C25989" t="str">
            <v>VINCENZO</v>
          </cell>
          <cell r="D25989" t="str">
            <v>TAMBURI VINCENZO</v>
          </cell>
          <cell r="E25989" t="str">
            <v>M</v>
          </cell>
          <cell r="F25989">
            <v>29623</v>
          </cell>
          <cell r="G25989" t="str">
            <v>AVELLINO (AV)</v>
          </cell>
          <cell r="H25989" t="str">
            <v>Sindaco</v>
          </cell>
          <cell r="I25989" t="str">
            <v>LISTA CIVICA: SAN BASILE FUTURA</v>
          </cell>
        </row>
        <row r="25990">
          <cell r="A25990" t="str">
            <v>SAN BENEDETTO ULLANO</v>
          </cell>
          <cell r="B25990" t="str">
            <v>CAPPARELLI</v>
          </cell>
          <cell r="C25990" t="str">
            <v>ROSARIA AMALIA</v>
          </cell>
          <cell r="D25990" t="str">
            <v>CAPPARELLI ROSARIA AMALIA</v>
          </cell>
          <cell r="E25990" t="str">
            <v>F</v>
          </cell>
          <cell r="F25990">
            <v>23212</v>
          </cell>
          <cell r="G25990" t="str">
            <v>BUSTO ARSIZIO (VA)</v>
          </cell>
          <cell r="H25990" t="str">
            <v>Sindaco</v>
          </cell>
          <cell r="I25990" t="str">
            <v>LISTA CIVICA: IMPEGNO COMUNE</v>
          </cell>
        </row>
        <row r="25991">
          <cell r="A25991" t="str">
            <v>SAN COSMO ALBANESE</v>
          </cell>
          <cell r="B25991" t="str">
            <v>BAFFA</v>
          </cell>
          <cell r="C25991" t="str">
            <v>DAMIANO</v>
          </cell>
          <cell r="D25991" t="str">
            <v>BAFFA DAMIANO</v>
          </cell>
          <cell r="E25991" t="str">
            <v>M</v>
          </cell>
          <cell r="F25991">
            <v>24907</v>
          </cell>
          <cell r="G25991" t="str">
            <v>SAN COSMO ALBANESE (CS)</v>
          </cell>
          <cell r="H25991" t="str">
            <v>Sindaco</v>
          </cell>
          <cell r="I25991" t="str">
            <v>LISTA CIVICA: LIBERI E UNITI PER RICOMINCIARE</v>
          </cell>
        </row>
        <row r="25992">
          <cell r="A25992" t="str">
            <v>SAN DEMETRIO CORONE</v>
          </cell>
          <cell r="B25992" t="str">
            <v>MADEO</v>
          </cell>
          <cell r="C25992" t="str">
            <v>ERNESTO</v>
          </cell>
          <cell r="D25992" t="str">
            <v>MADEO ERNESTO</v>
          </cell>
          <cell r="E25992" t="str">
            <v>M</v>
          </cell>
          <cell r="F25992">
            <v>21921</v>
          </cell>
          <cell r="G25992" t="str">
            <v>SAN DEMETRIO CORONE (CS)</v>
          </cell>
          <cell r="H25992" t="str">
            <v>Sindaco</v>
          </cell>
          <cell r="I25992" t="str">
            <v>LISTA CIVICA: CAMBIAMO CON TE SAN DEMETRIO</v>
          </cell>
        </row>
        <row r="25993">
          <cell r="A25993" t="str">
            <v>SAN DONATO DI NINEA</v>
          </cell>
          <cell r="B25993" t="str">
            <v>DI GIORNO</v>
          </cell>
          <cell r="C25993" t="str">
            <v>JIM</v>
          </cell>
          <cell r="D25993" t="str">
            <v>DI GIORNO JIM</v>
          </cell>
          <cell r="E25993" t="str">
            <v>M</v>
          </cell>
          <cell r="F25993">
            <v>24953</v>
          </cell>
          <cell r="G25993" t="str">
            <v>SAN DONATO DI NINEA (CS)</v>
          </cell>
          <cell r="H25993" t="str">
            <v>Sindaco</v>
          </cell>
        </row>
        <row r="25994">
          <cell r="A25994" t="str">
            <v>SAN FILI</v>
          </cell>
          <cell r="B25994" t="str">
            <v>CRIBARI</v>
          </cell>
          <cell r="C25994" t="str">
            <v>LINDA</v>
          </cell>
          <cell r="D25994" t="str">
            <v>CRIBARI LINDA</v>
          </cell>
          <cell r="E25994" t="str">
            <v>F</v>
          </cell>
          <cell r="F25994">
            <v>26765</v>
          </cell>
          <cell r="G25994" t="str">
            <v>COSENZA (CS)</v>
          </cell>
          <cell r="H25994" t="str">
            <v>Sindaco</v>
          </cell>
          <cell r="I25994" t="str">
            <v>LISTA CIVICA: FORGIA IL FUTURO</v>
          </cell>
        </row>
        <row r="25995">
          <cell r="A25995" t="str">
            <v>SANGINETO</v>
          </cell>
          <cell r="B25995" t="str">
            <v>GUARDIA</v>
          </cell>
          <cell r="C25995" t="str">
            <v>MICHELE</v>
          </cell>
          <cell r="D25995" t="str">
            <v>GUARDIA MICHELE</v>
          </cell>
          <cell r="E25995" t="str">
            <v>M</v>
          </cell>
          <cell r="F25995">
            <v>26920</v>
          </cell>
          <cell r="G25995" t="str">
            <v>BELVEDERE MARITTIMO (CS)</v>
          </cell>
          <cell r="H25995" t="str">
            <v>Sindaco</v>
          </cell>
          <cell r="I25995" t="str">
            <v>LISTA CIVICA: SANGINETO OLTRE</v>
          </cell>
        </row>
        <row r="25996">
          <cell r="A25996" t="str">
            <v>SAN GIORGIO ALBANESE</v>
          </cell>
          <cell r="B25996" t="str">
            <v>GABRIELE</v>
          </cell>
          <cell r="C25996" t="str">
            <v>GIANNI</v>
          </cell>
          <cell r="D25996" t="str">
            <v>GABRIELE GIANNI</v>
          </cell>
          <cell r="E25996" t="str">
            <v>M</v>
          </cell>
          <cell r="F25996">
            <v>25422</v>
          </cell>
          <cell r="G25996" t="str">
            <v>SAN GIORGIO ALBANESE (CS)</v>
          </cell>
          <cell r="H25996" t="str">
            <v>Sindaco</v>
          </cell>
          <cell r="I25996" t="str">
            <v>LISTA CIVICA: RINNOVARE PER CRESCERE</v>
          </cell>
        </row>
        <row r="25997">
          <cell r="A25997" t="str">
            <v>SAN GIOVANNI IN FIORE</v>
          </cell>
          <cell r="B25997" t="str">
            <v>SUCCURRO</v>
          </cell>
          <cell r="C25997" t="str">
            <v>ROSARIA</v>
          </cell>
          <cell r="D25997" t="str">
            <v>SUCCURRO ROSARIA</v>
          </cell>
          <cell r="E25997" t="str">
            <v>F</v>
          </cell>
          <cell r="F25997">
            <v>27987</v>
          </cell>
          <cell r="G25997" t="str">
            <v>COSENZA (CS)</v>
          </cell>
          <cell r="H25997" t="str">
            <v>Sindaco</v>
          </cell>
          <cell r="I25997" t="str">
            <v>LISTA CIVICA: ROSARIA SUCCURRO SINDACO | FORZA ITALIA | LISTA CIVICA: IL FIORE DI SAN GIOVANNI | FRATELLI D'ITALIA | LISTA CIVICA: SAN GIOVANNI CAPITALE</v>
          </cell>
        </row>
        <row r="25998">
          <cell r="A25998" t="str">
            <v>SAN LORENZO BELLIZZI</v>
          </cell>
          <cell r="B25998" t="str">
            <v>CERSOSIMO</v>
          </cell>
          <cell r="C25998" t="str">
            <v>ANTONIO</v>
          </cell>
          <cell r="D25998" t="str">
            <v>CERSOSIMO ANTONIO</v>
          </cell>
          <cell r="E25998" t="str">
            <v>M</v>
          </cell>
          <cell r="F25998">
            <v>28013</v>
          </cell>
          <cell r="G25998" t="str">
            <v>CORIGLIANO CALABRO (CS)</v>
          </cell>
          <cell r="H25998" t="str">
            <v>Sindaco</v>
          </cell>
          <cell r="I25998" t="str">
            <v>LISTA CIVICA: UNITI PER SAN LORENZO</v>
          </cell>
        </row>
        <row r="25999">
          <cell r="A25999" t="str">
            <v>SAN LORENZO DEL VALLO</v>
          </cell>
          <cell r="B25999" t="str">
            <v>RIMOLI</v>
          </cell>
          <cell r="C25999" t="str">
            <v>VINCENZO</v>
          </cell>
          <cell r="D25999" t="str">
            <v>RIMOLI VINCENZO</v>
          </cell>
          <cell r="E25999" t="str">
            <v>M</v>
          </cell>
          <cell r="F25999">
            <v>23605</v>
          </cell>
          <cell r="G25999" t="str">
            <v>SAN LORENZO DEL VALLO (CS)</v>
          </cell>
          <cell r="H25999" t="str">
            <v>Sindaco</v>
          </cell>
          <cell r="I25999" t="str">
            <v>LISTA CIVICA: SAN LORENZO LIBERA</v>
          </cell>
        </row>
        <row r="26000">
          <cell r="A26000" t="str">
            <v>SAN LUCIDO</v>
          </cell>
          <cell r="B26000" t="str">
            <v>DE TOMMASO</v>
          </cell>
          <cell r="C26000" t="str">
            <v>COSIMO</v>
          </cell>
          <cell r="D26000" t="str">
            <v>DE TOMMASO COSIMO</v>
          </cell>
          <cell r="E26000" t="str">
            <v>M</v>
          </cell>
          <cell r="F26000">
            <v>18168</v>
          </cell>
          <cell r="G26000" t="str">
            <v>COSENZA (CS)</v>
          </cell>
          <cell r="H26000" t="str">
            <v>Sindaco</v>
          </cell>
          <cell r="I26000" t="str">
            <v>LISTA CIVICA: SI AMO SAN LUCIDO</v>
          </cell>
        </row>
        <row r="26001">
          <cell r="A26001" t="str">
            <v>SAN MARCO ARGENTANO</v>
          </cell>
          <cell r="B26001" t="str">
            <v>MARIOTTI</v>
          </cell>
          <cell r="C26001" t="str">
            <v>VIRGINIA</v>
          </cell>
          <cell r="D26001" t="str">
            <v>MARIOTTI VIRGINIA</v>
          </cell>
          <cell r="E26001" t="str">
            <v>F</v>
          </cell>
          <cell r="F26001">
            <v>23773</v>
          </cell>
          <cell r="G26001" t="str">
            <v>SAN MARCO ARGENTANO (CS)</v>
          </cell>
          <cell r="H26001" t="str">
            <v>Sindaco</v>
          </cell>
          <cell r="I26001" t="str">
            <v>LISTA CIVICA: POPOLARI DEMOCRATICI</v>
          </cell>
        </row>
        <row r="26002">
          <cell r="A26002" t="str">
            <v>SAN MARTINO DI FINITA</v>
          </cell>
          <cell r="B26002" t="str">
            <v>CALABRESE</v>
          </cell>
          <cell r="C26002" t="str">
            <v>PAOLO</v>
          </cell>
          <cell r="D26002" t="str">
            <v>CALABRESE PAOLO</v>
          </cell>
          <cell r="E26002" t="str">
            <v>M</v>
          </cell>
          <cell r="F26002">
            <v>17308</v>
          </cell>
          <cell r="G26002" t="str">
            <v>SAN MARTINO DI FINITA (CS)</v>
          </cell>
          <cell r="H26002" t="str">
            <v>Sindaco</v>
          </cell>
          <cell r="I26002" t="str">
            <v>LISTA CIVICA: UNITI PER UN FUTURO</v>
          </cell>
        </row>
        <row r="26003">
          <cell r="A26003" t="str">
            <v>SAN NICOLA ARCELLA</v>
          </cell>
          <cell r="B26003" t="str">
            <v>MADEO</v>
          </cell>
          <cell r="C26003" t="str">
            <v>EUGENIO</v>
          </cell>
          <cell r="D26003" t="str">
            <v>MADEO EUGENIO</v>
          </cell>
          <cell r="E26003" t="str">
            <v>M</v>
          </cell>
          <cell r="F26003">
            <v>18739</v>
          </cell>
          <cell r="G26003" t="str">
            <v>CROSIA (CS)</v>
          </cell>
          <cell r="H26003" t="str">
            <v>Sindaco</v>
          </cell>
          <cell r="I26003" t="str">
            <v>LISTA CIVICA: SNA PRIMA DI TUTTO</v>
          </cell>
        </row>
        <row r="26004">
          <cell r="A26004" t="str">
            <v>SAN PIETRO IN AMANTEA</v>
          </cell>
          <cell r="B26004" t="str">
            <v>LORELLI</v>
          </cell>
          <cell r="C26004" t="str">
            <v>GIOACCHINO</v>
          </cell>
          <cell r="D26004" t="str">
            <v>LORELLI GIOACCHINO</v>
          </cell>
          <cell r="E26004" t="str">
            <v>M</v>
          </cell>
          <cell r="F26004">
            <v>23294</v>
          </cell>
          <cell r="G26004" t="str">
            <v>SAN PIETRO IN AMANTEA (CS)</v>
          </cell>
          <cell r="H26004" t="str">
            <v>Sindaco</v>
          </cell>
          <cell r="I26004" t="str">
            <v>LISTA CIVICA: SAN PIETRO NEL CUORE</v>
          </cell>
        </row>
        <row r="26005">
          <cell r="A26005" t="str">
            <v>SAN PIETRO IN GUARANO</v>
          </cell>
          <cell r="B26005" t="str">
            <v>ACRI</v>
          </cell>
          <cell r="C26005" t="str">
            <v>FRANCESCO</v>
          </cell>
          <cell r="D26005" t="str">
            <v>ACRI FRANCESCO</v>
          </cell>
          <cell r="E26005" t="str">
            <v>M</v>
          </cell>
          <cell r="F26005">
            <v>19913</v>
          </cell>
          <cell r="G26005" t="str">
            <v>SAN PIETRO IN GUARANO (CS)</v>
          </cell>
          <cell r="H26005" t="str">
            <v>Sindaco</v>
          </cell>
          <cell r="I26005" t="str">
            <v>LISTA CIVICA: LIBERI E PRESENTI</v>
          </cell>
        </row>
        <row r="26006">
          <cell r="A26006" t="str">
            <v>SAN SOSTI</v>
          </cell>
          <cell r="B26006" t="str">
            <v>DE MARCO</v>
          </cell>
          <cell r="C26006" t="str">
            <v>VINCENZO</v>
          </cell>
          <cell r="D26006" t="str">
            <v>DE MARCO VINCENZO</v>
          </cell>
          <cell r="E26006" t="str">
            <v>M</v>
          </cell>
          <cell r="F26006">
            <v>21482</v>
          </cell>
          <cell r="G26006" t="str">
            <v>SAN SOSTI (CS)</v>
          </cell>
          <cell r="H26006" t="str">
            <v>Sindaco</v>
          </cell>
          <cell r="I26006" t="str">
            <v>LISTA CIVICA: IL SOLE PER SAN SOSTI</v>
          </cell>
        </row>
        <row r="26007">
          <cell r="A26007" t="str">
            <v>SANTA CATERINA ALBANESE</v>
          </cell>
          <cell r="B26007" t="str">
            <v>LAVALLE</v>
          </cell>
          <cell r="C26007" t="str">
            <v>ROBERTO</v>
          </cell>
          <cell r="D26007" t="str">
            <v>LAVALLE ROBERTO</v>
          </cell>
          <cell r="E26007" t="str">
            <v>M</v>
          </cell>
          <cell r="F26007">
            <v>21945</v>
          </cell>
          <cell r="G26007" t="str">
            <v>SANTA CATERINA ALBANESE (CS)</v>
          </cell>
          <cell r="H26007" t="str">
            <v>Sindaco</v>
          </cell>
          <cell r="I26007" t="str">
            <v>LISTA CIVICA: UNIT? POPOLARE</v>
          </cell>
        </row>
        <row r="26008">
          <cell r="A26008" t="str">
            <v>SANTA DOMENICA TALAO</v>
          </cell>
          <cell r="B26008" t="str">
            <v>LUCCHESI</v>
          </cell>
          <cell r="C26008" t="str">
            <v>ALFREDO GIUSEPPE</v>
          </cell>
          <cell r="D26008" t="str">
            <v>LUCCHESI ALFREDO GIUSEPPE</v>
          </cell>
          <cell r="E26008" t="str">
            <v>M</v>
          </cell>
          <cell r="F26008">
            <v>21761</v>
          </cell>
          <cell r="G26008" t="str">
            <v>SANTA DOMENICA TALAO (CS)</v>
          </cell>
          <cell r="H26008" t="str">
            <v>Sindaco</v>
          </cell>
        </row>
        <row r="26009">
          <cell r="A26009" t="str">
            <v>SANT'AGATA DI ESARO</v>
          </cell>
          <cell r="B26009" t="str">
            <v>NOCITO</v>
          </cell>
          <cell r="C26009" t="str">
            <v>MARIO</v>
          </cell>
          <cell r="D26009" t="str">
            <v>NOCITO MARIO</v>
          </cell>
          <cell r="E26009" t="str">
            <v>M</v>
          </cell>
          <cell r="F26009">
            <v>24973</v>
          </cell>
          <cell r="G26009" t="str">
            <v>SANT'AGATA DI ESARO (CS)</v>
          </cell>
          <cell r="H26009" t="str">
            <v>Sindaco</v>
          </cell>
        </row>
        <row r="26010">
          <cell r="A26010" t="str">
            <v>SANTA MARIA DEL CEDRO</v>
          </cell>
          <cell r="B26010" t="str">
            <v>VETERE</v>
          </cell>
          <cell r="C26010" t="str">
            <v>UGO</v>
          </cell>
          <cell r="D26010" t="str">
            <v>VETERE UGO</v>
          </cell>
          <cell r="E26010" t="str">
            <v>M</v>
          </cell>
          <cell r="F26010">
            <v>25412</v>
          </cell>
          <cell r="G26010" t="str">
            <v>BELVEDERE MARITTIMO (CS)</v>
          </cell>
          <cell r="H26010" t="str">
            <v>Sindaco</v>
          </cell>
        </row>
        <row r="26011">
          <cell r="A26011" t="str">
            <v>SANTA SOFIA D'EPIRO</v>
          </cell>
          <cell r="B26011" t="str">
            <v>SISCA</v>
          </cell>
          <cell r="C26011" t="str">
            <v>DANIELE ATTANASIO</v>
          </cell>
          <cell r="D26011" t="str">
            <v>SISCA DANIELE ATTANASIO</v>
          </cell>
          <cell r="E26011" t="str">
            <v>M</v>
          </cell>
          <cell r="F26011">
            <v>33109</v>
          </cell>
          <cell r="G26011" t="str">
            <v>COSENZA (CS)</v>
          </cell>
          <cell r="H26011" t="str">
            <v>Sindaco</v>
          </cell>
        </row>
        <row r="26012">
          <cell r="A26012" t="str">
            <v>SANTO STEFANO DI ROGLIANO</v>
          </cell>
          <cell r="B26012" t="str">
            <v>NICOLETTI</v>
          </cell>
          <cell r="C26012" t="str">
            <v>LUCIA</v>
          </cell>
          <cell r="D26012" t="str">
            <v>NICOLETTI LUCIA</v>
          </cell>
          <cell r="E26012" t="str">
            <v>F</v>
          </cell>
          <cell r="F26012">
            <v>25185</v>
          </cell>
          <cell r="G26012" t="str">
            <v>CELLARA (CS)</v>
          </cell>
          <cell r="H26012" t="str">
            <v>Sindaco</v>
          </cell>
          <cell r="I26012" t="str">
            <v>LISTA CIVICA: L'ARCOBALENO</v>
          </cell>
        </row>
        <row r="26013">
          <cell r="A26013" t="str">
            <v>SAN VINCENZO LA COSTA</v>
          </cell>
          <cell r="B26013" t="str">
            <v>IANNOTTA</v>
          </cell>
          <cell r="C26013" t="str">
            <v>GREGORIO</v>
          </cell>
          <cell r="D26013" t="str">
            <v>IANNOTTA GREGORIO</v>
          </cell>
          <cell r="E26013" t="str">
            <v>M</v>
          </cell>
          <cell r="F26013">
            <v>30772</v>
          </cell>
          <cell r="G26013" t="str">
            <v>COSENZA (CS)</v>
          </cell>
          <cell r="H26013" t="str">
            <v>Sindaco</v>
          </cell>
          <cell r="I26013" t="str">
            <v>LISTA CIVICA: PROGETTO COMUNE INSIEME</v>
          </cell>
        </row>
        <row r="26014">
          <cell r="A26014" t="str">
            <v>SARACENA</v>
          </cell>
          <cell r="B26014" t="str">
            <v>RUSSO</v>
          </cell>
          <cell r="C26014" t="str">
            <v>RENZO</v>
          </cell>
          <cell r="D26014" t="str">
            <v>RUSSO RENZO</v>
          </cell>
          <cell r="E26014" t="str">
            <v>M</v>
          </cell>
          <cell r="F26014">
            <v>31617</v>
          </cell>
          <cell r="G26014" t="str">
            <v>CASTROVILLARI (CS)</v>
          </cell>
          <cell r="H26014" t="str">
            <v>Sindaco</v>
          </cell>
          <cell r="I26014" t="str">
            <v>LISTA CIVICA: SARA BELLA</v>
          </cell>
        </row>
        <row r="26015">
          <cell r="A26015" t="str">
            <v>SCALA COELI</v>
          </cell>
          <cell r="B26015" t="str">
            <v>MATALONE</v>
          </cell>
          <cell r="C26015" t="str">
            <v>GIOVANNI</v>
          </cell>
          <cell r="D26015" t="str">
            <v>MATALONE GIOVANNI</v>
          </cell>
          <cell r="E26015" t="str">
            <v>M</v>
          </cell>
          <cell r="F26015">
            <v>23301</v>
          </cell>
          <cell r="G26015" t="str">
            <v>CARIATI (CS)</v>
          </cell>
          <cell r="H26015" t="str">
            <v>Sindaco</v>
          </cell>
          <cell r="I26015" t="str">
            <v>LISTA CIVICA: UN FUTURO MIGLIORE</v>
          </cell>
        </row>
        <row r="26016">
          <cell r="A26016" t="str">
            <v>SCALEA</v>
          </cell>
          <cell r="B26016" t="str">
            <v>PERROTTA</v>
          </cell>
          <cell r="C26016" t="str">
            <v>GIACOMO</v>
          </cell>
          <cell r="D26016" t="str">
            <v>PERROTTA GIACOMO</v>
          </cell>
          <cell r="E26016" t="str">
            <v>M</v>
          </cell>
          <cell r="F26016">
            <v>29019</v>
          </cell>
          <cell r="G26016" t="str">
            <v>BELVEDERE MARITTIMO (CS)</v>
          </cell>
          <cell r="H26016" t="str">
            <v>Sindaco</v>
          </cell>
        </row>
        <row r="26017">
          <cell r="A26017" t="str">
            <v>SCIGLIANO</v>
          </cell>
          <cell r="B26017" t="str">
            <v>PANE</v>
          </cell>
          <cell r="C26017" t="str">
            <v>RAFFAELE</v>
          </cell>
          <cell r="D26017" t="str">
            <v>PANE RAFFAELE</v>
          </cell>
          <cell r="E26017" t="str">
            <v>M</v>
          </cell>
          <cell r="F26017">
            <v>25926</v>
          </cell>
          <cell r="G26017" t="str">
            <v>COSENZA (CS)</v>
          </cell>
          <cell r="H26017" t="str">
            <v>Sindaco</v>
          </cell>
          <cell r="I26017" t="str">
            <v>LISTA CIVICA: SCIGLIANO UNITA NELLA CONTINUITA'</v>
          </cell>
        </row>
        <row r="26018">
          <cell r="A26018" t="str">
            <v>SERRA D'AIELLO</v>
          </cell>
          <cell r="B26018" t="str">
            <v>CUGLIETTA</v>
          </cell>
          <cell r="C26018" t="str">
            <v>ANTONIO</v>
          </cell>
          <cell r="D26018" t="str">
            <v>CUGLIETTA ANTONIO</v>
          </cell>
          <cell r="E26018" t="str">
            <v>M</v>
          </cell>
          <cell r="F26018">
            <v>23447</v>
          </cell>
          <cell r="G26018" t="str">
            <v>AIELLO CALABRO (CS)</v>
          </cell>
          <cell r="H26018" t="str">
            <v>Sindaco</v>
          </cell>
          <cell r="I26018" t="str">
            <v>LISTA CIVICA: SOSTENIAMO SERRA</v>
          </cell>
        </row>
        <row r="26019">
          <cell r="A26019" t="str">
            <v>SPEZZANO ALBANESE</v>
          </cell>
          <cell r="B26019" t="str">
            <v>NOCITI</v>
          </cell>
          <cell r="C26019" t="str">
            <v>FERDINANDO</v>
          </cell>
          <cell r="D26019" t="str">
            <v>NOCITI FERDINANDO</v>
          </cell>
          <cell r="E26019" t="str">
            <v>M</v>
          </cell>
          <cell r="F26019">
            <v>21711</v>
          </cell>
          <cell r="G26019" t="str">
            <v>REGGIO DI CALABRIA (RC)</v>
          </cell>
          <cell r="H26019" t="str">
            <v>Sindaco</v>
          </cell>
        </row>
        <row r="26020">
          <cell r="A26020" t="str">
            <v>SPEZZANO DELLA SILA</v>
          </cell>
          <cell r="B26020" t="str">
            <v>MONACO</v>
          </cell>
          <cell r="C26020" t="str">
            <v>SALVATORE</v>
          </cell>
          <cell r="D26020" t="str">
            <v>MONACO SALVATORE</v>
          </cell>
          <cell r="E26020" t="str">
            <v>M</v>
          </cell>
          <cell r="F26020">
            <v>29764</v>
          </cell>
          <cell r="G26020" t="str">
            <v>COSENZA (CS)</v>
          </cell>
          <cell r="H26020" t="str">
            <v>Sindaco</v>
          </cell>
          <cell r="I26020" t="str">
            <v>LISTA CIVICA: PROGETTO DEMOCRATICO</v>
          </cell>
        </row>
        <row r="26021">
          <cell r="A26021" t="str">
            <v>TARSIA</v>
          </cell>
          <cell r="B26021" t="str">
            <v>AMERUSO</v>
          </cell>
          <cell r="C26021" t="str">
            <v>ROBERTO</v>
          </cell>
          <cell r="D26021" t="str">
            <v>AMERUSO ROBERTO</v>
          </cell>
          <cell r="E26021" t="str">
            <v>M</v>
          </cell>
          <cell r="F26021">
            <v>28242</v>
          </cell>
          <cell r="G26021" t="str">
            <v>TORINO (TO)</v>
          </cell>
          <cell r="H26021" t="str">
            <v>Sindaco</v>
          </cell>
          <cell r="I26021" t="str">
            <v>LISTA CIVICA: TARSIA BENE COMUNE</v>
          </cell>
        </row>
        <row r="26022">
          <cell r="A26022" t="str">
            <v>TERRANOVA DA SIBARI</v>
          </cell>
          <cell r="B26022" t="str">
            <v>LIRANGI</v>
          </cell>
          <cell r="C26022" t="str">
            <v>LUIGI</v>
          </cell>
          <cell r="D26022" t="str">
            <v>LIRANGI LUIGI</v>
          </cell>
          <cell r="E26022" t="str">
            <v>M</v>
          </cell>
          <cell r="F26022">
            <v>27754</v>
          </cell>
          <cell r="G26022" t="str">
            <v>TERRANOVA DA SIBARI (CS)</v>
          </cell>
          <cell r="H26022" t="str">
            <v>Sindaco</v>
          </cell>
          <cell r="I26022" t="str">
            <v>LISTA CIVICA: NUOVA TERRANOVA</v>
          </cell>
        </row>
        <row r="26023">
          <cell r="A26023" t="str">
            <v>TERRAVECCHIA</v>
          </cell>
          <cell r="B26023" t="str">
            <v>SANTORO</v>
          </cell>
          <cell r="C26023" t="str">
            <v>MAURO</v>
          </cell>
          <cell r="D26023" t="str">
            <v>SANTORO MAURO</v>
          </cell>
          <cell r="E26023" t="str">
            <v>M</v>
          </cell>
          <cell r="F26023">
            <v>21389</v>
          </cell>
          <cell r="G26023" t="str">
            <v>TERRAVECCHIA (CS)</v>
          </cell>
          <cell r="H26023" t="str">
            <v>Sindaco</v>
          </cell>
          <cell r="I26023" t="str">
            <v>LISTA CIVICA: PROGRESSISTI</v>
          </cell>
        </row>
        <row r="26024">
          <cell r="A26024" t="str">
            <v>TORANO CASTELLO</v>
          </cell>
          <cell r="B26024" t="str">
            <v>RAIMONDO</v>
          </cell>
          <cell r="C26024" t="str">
            <v>LUCIO FRANCO</v>
          </cell>
          <cell r="D26024" t="str">
            <v>RAIMONDO LUCIO FRANCO</v>
          </cell>
          <cell r="E26024" t="str">
            <v>M</v>
          </cell>
          <cell r="F26024">
            <v>22660</v>
          </cell>
          <cell r="G26024" t="str">
            <v>TORANO CASTELLO (CS)</v>
          </cell>
          <cell r="H26024" t="str">
            <v>Sindaco</v>
          </cell>
          <cell r="I26024" t="str">
            <v>LISTA CIVICA: RIVOLUZIONIAMO TORANO</v>
          </cell>
        </row>
        <row r="26025">
          <cell r="A26025" t="str">
            <v>TORTORA</v>
          </cell>
          <cell r="B26025" t="str">
            <v>IORIO</v>
          </cell>
          <cell r="C26025" t="str">
            <v>ANTONIO</v>
          </cell>
          <cell r="D26025" t="str">
            <v>IORIO ANTONIO</v>
          </cell>
          <cell r="E26025" t="str">
            <v>M</v>
          </cell>
          <cell r="F26025">
            <v>29126</v>
          </cell>
          <cell r="G26025" t="str">
            <v>PRAIA A MARE (CS)</v>
          </cell>
          <cell r="H26025" t="str">
            <v>Sindaco</v>
          </cell>
          <cell r="I26025" t="str">
            <v>LISTA CIVICA: NUOVA PROSPETTIVA PER TORTORA</v>
          </cell>
        </row>
        <row r="26026">
          <cell r="A26026" t="str">
            <v>TREBISACCE</v>
          </cell>
          <cell r="B26026" t="str">
            <v>AURELIO</v>
          </cell>
          <cell r="C26026" t="str">
            <v>ALEX</v>
          </cell>
          <cell r="D26026" t="str">
            <v>AURELIO ALEX</v>
          </cell>
          <cell r="E26026" t="str">
            <v>M</v>
          </cell>
          <cell r="F26026">
            <v>24588</v>
          </cell>
          <cell r="G26026" t="str">
            <v>STATI UNITI D'AMERICA</v>
          </cell>
          <cell r="H26026" t="str">
            <v>Sindaco</v>
          </cell>
        </row>
        <row r="26027">
          <cell r="A26027" t="str">
            <v>VACCARIZZO ALBANESE</v>
          </cell>
          <cell r="B26027" t="str">
            <v>POMILLO</v>
          </cell>
          <cell r="C26027" t="str">
            <v>ANTONIO</v>
          </cell>
          <cell r="D26027" t="str">
            <v>POMILLO ANTONIO</v>
          </cell>
          <cell r="E26027" t="str">
            <v>M</v>
          </cell>
          <cell r="F26027">
            <v>23810</v>
          </cell>
          <cell r="G26027" t="str">
            <v>ROSSANO (CS)</v>
          </cell>
          <cell r="H26027" t="str">
            <v>Sindaco</v>
          </cell>
          <cell r="I26027" t="str">
            <v>LISTA CIVICA: LIBERA MENTE</v>
          </cell>
        </row>
        <row r="26028">
          <cell r="A26028" t="str">
            <v>VERBICARO</v>
          </cell>
          <cell r="B26028" t="str">
            <v>SILVESTRI</v>
          </cell>
          <cell r="C26028" t="str">
            <v>FRANCESCO</v>
          </cell>
          <cell r="D26028" t="str">
            <v>SILVESTRI FRANCESCO</v>
          </cell>
          <cell r="E26028" t="str">
            <v>M</v>
          </cell>
          <cell r="F26028">
            <v>20144</v>
          </cell>
          <cell r="G26028" t="str">
            <v>VERBICARO (CS)</v>
          </cell>
          <cell r="H26028" t="str">
            <v>Sindaco</v>
          </cell>
          <cell r="I26028" t="str">
            <v>LISTA CIVICA: UNITI PER IL CAMBIAMENTO</v>
          </cell>
        </row>
        <row r="26029">
          <cell r="A26029" t="str">
            <v>VILLAPIANA</v>
          </cell>
          <cell r="B26029" t="str">
            <v>MONTALTI</v>
          </cell>
          <cell r="C26029" t="str">
            <v>PAOLO</v>
          </cell>
          <cell r="D26029" t="str">
            <v>MONTALTI PAOLO</v>
          </cell>
          <cell r="E26029" t="str">
            <v>M</v>
          </cell>
          <cell r="F26029">
            <v>16560</v>
          </cell>
          <cell r="G26029" t="str">
            <v>VILLAPIANA (CS)</v>
          </cell>
          <cell r="H26029" t="str">
            <v>Sindaco</v>
          </cell>
          <cell r="I26029" t="str">
            <v>LISTA CIVICA: OBIETTIVO VILLAPIANA DOMANI</v>
          </cell>
        </row>
        <row r="26030">
          <cell r="A26030" t="str">
            <v>ZUMPANO</v>
          </cell>
          <cell r="B26030" t="str">
            <v>FABIANO</v>
          </cell>
          <cell r="C26030" t="str">
            <v>FABRIZIO</v>
          </cell>
          <cell r="D26030" t="str">
            <v>FABIANO FABRIZIO</v>
          </cell>
          <cell r="E26030" t="str">
            <v>M</v>
          </cell>
          <cell r="F26030">
            <v>26903</v>
          </cell>
          <cell r="G26030" t="str">
            <v>COSENZA (CS)</v>
          </cell>
          <cell r="H26030" t="str">
            <v>Sindaco</v>
          </cell>
          <cell r="I26030" t="str">
            <v>LISTA CIVICA: ZUMPANO PROGETTO COMUNE</v>
          </cell>
        </row>
        <row r="26031">
          <cell r="A26031" t="str">
            <v>AFRICO</v>
          </cell>
          <cell r="B26031" t="str">
            <v>MODAFFARI</v>
          </cell>
          <cell r="C26031" t="str">
            <v>DOMENICO</v>
          </cell>
          <cell r="D26031" t="str">
            <v>MODAFFARI DOMENICO</v>
          </cell>
          <cell r="E26031" t="str">
            <v>M</v>
          </cell>
          <cell r="F26031">
            <v>19626</v>
          </cell>
          <cell r="G26031" t="str">
            <v>BOVA MARINA (RC)</v>
          </cell>
          <cell r="H26031" t="str">
            <v>Sindaco</v>
          </cell>
          <cell r="I26031" t="str">
            <v>LISTA CIVICA: AFRICO IN ALTO</v>
          </cell>
        </row>
        <row r="26032">
          <cell r="A26032" t="str">
            <v>AGNANA CALABRA</v>
          </cell>
          <cell r="B26032" t="str">
            <v>LUPIS</v>
          </cell>
          <cell r="C26032" t="str">
            <v>GIUSEPPE</v>
          </cell>
          <cell r="D26032" t="str">
            <v>LUPIS GIUSEPPE</v>
          </cell>
          <cell r="E26032" t="str">
            <v>M</v>
          </cell>
          <cell r="F26032">
            <v>21488</v>
          </cell>
          <cell r="G26032" t="str">
            <v>CANOLO (RC)</v>
          </cell>
          <cell r="H26032" t="str">
            <v>Sindaco</v>
          </cell>
          <cell r="I26032" t="str">
            <v>LISTA CIVICA: RIALZATI AGNANA</v>
          </cell>
        </row>
        <row r="26033">
          <cell r="A26033" t="str">
            <v>ANOIA</v>
          </cell>
          <cell r="B26033" t="str">
            <v>DEMARZO</v>
          </cell>
          <cell r="C26033" t="str">
            <v>ALESSANDRO</v>
          </cell>
          <cell r="D26033" t="str">
            <v>DEMARZO ALESSANDRO</v>
          </cell>
          <cell r="E26033" t="str">
            <v>M</v>
          </cell>
          <cell r="F26033">
            <v>19583</v>
          </cell>
          <cell r="G26033" t="str">
            <v>ANOIA (RC)</v>
          </cell>
          <cell r="H26033" t="str">
            <v>Sindaco</v>
          </cell>
          <cell r="I26033" t="str">
            <v>LISTA CIVICA: SVEGLIA</v>
          </cell>
        </row>
        <row r="26034">
          <cell r="A26034" t="str">
            <v>ANTONIMINA</v>
          </cell>
          <cell r="B26034" t="str">
            <v>MURDACA</v>
          </cell>
          <cell r="C26034" t="str">
            <v>GIUSEPPE</v>
          </cell>
          <cell r="D26034" t="str">
            <v>MURDACA GIUSEPPE</v>
          </cell>
          <cell r="E26034" t="str">
            <v>M</v>
          </cell>
          <cell r="F26034">
            <v>18651</v>
          </cell>
          <cell r="G26034" t="str">
            <v>ANTONIMINA (RC)</v>
          </cell>
          <cell r="H26034" t="str">
            <v>Sindaco</v>
          </cell>
          <cell r="I26034" t="str">
            <v>LISTA CIVICA: ANTONIMINA PER COSTRUIRE FUTURO</v>
          </cell>
        </row>
        <row r="26035">
          <cell r="A26035" t="str">
            <v>ARDORE</v>
          </cell>
          <cell r="B26035" t="str">
            <v>CAMPISI</v>
          </cell>
          <cell r="C26035" t="str">
            <v>GIUSEPPE</v>
          </cell>
          <cell r="D26035" t="str">
            <v>CAMPISI GIUSEPPE</v>
          </cell>
          <cell r="E26035" t="str">
            <v>M</v>
          </cell>
          <cell r="F26035">
            <v>23549</v>
          </cell>
          <cell r="G26035" t="str">
            <v>LOCRI (RC)</v>
          </cell>
          <cell r="H26035" t="str">
            <v>Sindaco</v>
          </cell>
          <cell r="I26035" t="str">
            <v>LISTA CIVICA: TERRA MADRE</v>
          </cell>
        </row>
        <row r="26036">
          <cell r="A26036" t="str">
            <v>BAGALADI</v>
          </cell>
          <cell r="B26036" t="str">
            <v>MONORCHIO</v>
          </cell>
          <cell r="C26036" t="str">
            <v>SANTO</v>
          </cell>
          <cell r="D26036" t="str">
            <v>MONORCHIO SANTO</v>
          </cell>
          <cell r="E26036" t="str">
            <v>M</v>
          </cell>
          <cell r="F26036">
            <v>19813</v>
          </cell>
          <cell r="G26036" t="str">
            <v>BAGALADI (RC)</v>
          </cell>
          <cell r="H26036" t="str">
            <v>Sindaco</v>
          </cell>
          <cell r="I26036" t="str">
            <v>LISTA CIVICA: FARE PER BAGALADI</v>
          </cell>
        </row>
        <row r="26037">
          <cell r="A26037" t="str">
            <v>BAGNARA CALABRA</v>
          </cell>
          <cell r="B26037" t="str">
            <v>PISTOLESI</v>
          </cell>
          <cell r="C26037" t="str">
            <v>ADONE</v>
          </cell>
          <cell r="D26037" t="str">
            <v>PISTOLESI ADONE</v>
          </cell>
          <cell r="E26037" t="str">
            <v>M</v>
          </cell>
          <cell r="F26037">
            <v>23496</v>
          </cell>
          <cell r="G26037" t="str">
            <v>BAGNARA CALABRA (RC)</v>
          </cell>
          <cell r="H26037" t="str">
            <v>Sindaco</v>
          </cell>
          <cell r="I26037" t="str">
            <v>LISTA CIVICA: INSIEME PER UN FUTURO</v>
          </cell>
        </row>
        <row r="26038">
          <cell r="A26038" t="str">
            <v>BENESTARE</v>
          </cell>
          <cell r="B26038" t="str">
            <v>MANTEGNA</v>
          </cell>
          <cell r="C26038" t="str">
            <v>DOMENICO</v>
          </cell>
          <cell r="D26038" t="str">
            <v>MANTEGNA DOMENICO</v>
          </cell>
          <cell r="E26038" t="str">
            <v>M</v>
          </cell>
          <cell r="F26038">
            <v>29773</v>
          </cell>
          <cell r="G26038" t="str">
            <v>LOCRI (RC)</v>
          </cell>
          <cell r="H26038" t="str">
            <v>Sindaco</v>
          </cell>
          <cell r="I26038" t="str">
            <v>LISTA CIVICA: BENESTARE UNITA</v>
          </cell>
        </row>
        <row r="26039">
          <cell r="A26039" t="str">
            <v>BIVONGI</v>
          </cell>
          <cell r="B26039" t="str">
            <v>VALENTI</v>
          </cell>
          <cell r="C26039" t="str">
            <v>VINCENZO</v>
          </cell>
          <cell r="D26039" t="str">
            <v>VALENTI VINCENZO</v>
          </cell>
          <cell r="E26039" t="str">
            <v>M</v>
          </cell>
          <cell r="F26039">
            <v>18560</v>
          </cell>
          <cell r="G26039" t="str">
            <v>BIVONGI (RC)</v>
          </cell>
          <cell r="H26039" t="str">
            <v>Sindaco</v>
          </cell>
          <cell r="I26039" t="str">
            <v>LISTA CIVICA: UNITI PER BIVONGI</v>
          </cell>
        </row>
        <row r="26040">
          <cell r="A26040" t="str">
            <v>BOVA</v>
          </cell>
          <cell r="B26040" t="str">
            <v>CASILE</v>
          </cell>
          <cell r="C26040" t="str">
            <v>SANTO</v>
          </cell>
          <cell r="D26040" t="str">
            <v>CASILE SANTO</v>
          </cell>
          <cell r="E26040" t="str">
            <v>M</v>
          </cell>
          <cell r="F26040">
            <v>21126</v>
          </cell>
          <cell r="G26040" t="str">
            <v>MELITO DI PORTO SALVO (RC)</v>
          </cell>
          <cell r="H26040" t="str">
            <v>Sindaco</v>
          </cell>
          <cell r="I26040" t="str">
            <v>LISTA CIVICA: BOVA UNITA PER IL FUTURO</v>
          </cell>
        </row>
        <row r="26041">
          <cell r="A26041" t="str">
            <v>BOVALINO</v>
          </cell>
          <cell r="B26041" t="str">
            <v>MAESANO</v>
          </cell>
          <cell r="C26041" t="str">
            <v>VINCENZO</v>
          </cell>
          <cell r="D26041" t="str">
            <v>MAESANO VINCENZO</v>
          </cell>
          <cell r="E26041" t="str">
            <v>M</v>
          </cell>
          <cell r="F26041">
            <v>27734</v>
          </cell>
          <cell r="G26041" t="str">
            <v>MELITO DI PORTO SALVO (RC)</v>
          </cell>
          <cell r="H26041" t="str">
            <v>Sindaco</v>
          </cell>
          <cell r="I26041" t="str">
            <v>LISTA CIVICA: AGAVE</v>
          </cell>
        </row>
        <row r="26042">
          <cell r="A26042" t="str">
            <v>BOVA MARINA</v>
          </cell>
          <cell r="B26042" t="str">
            <v>ZAVETTIERI</v>
          </cell>
          <cell r="C26042" t="str">
            <v>SAVERIO</v>
          </cell>
          <cell r="D26042" t="str">
            <v>ZAVETTIERI SAVERIO</v>
          </cell>
          <cell r="E26042" t="str">
            <v>M</v>
          </cell>
          <cell r="F26042">
            <v>15513</v>
          </cell>
          <cell r="G26042" t="str">
            <v>BOVA (RC)</v>
          </cell>
          <cell r="H26042" t="str">
            <v>Sindaco</v>
          </cell>
          <cell r="I26042" t="str">
            <v>LISTA CIVICA: UNITI PER BOVA MARINA</v>
          </cell>
        </row>
        <row r="26043">
          <cell r="A26043" t="str">
            <v>BRANCALEONE</v>
          </cell>
          <cell r="B26043" t="str">
            <v>GAROFFOLO</v>
          </cell>
          <cell r="C26043" t="str">
            <v>SILVESTRO</v>
          </cell>
          <cell r="D26043" t="str">
            <v>GAROFFOLO SILVESTRO</v>
          </cell>
          <cell r="E26043" t="str">
            <v>M</v>
          </cell>
          <cell r="F26043">
            <v>24653</v>
          </cell>
          <cell r="G26043" t="str">
            <v>MELITO DI PORTO SALVO (RC)</v>
          </cell>
          <cell r="H26043" t="str">
            <v>Sindaco</v>
          </cell>
          <cell r="I26043" t="str">
            <v>LISTA CIVICA: BRANCALEONE BENE COMUNE</v>
          </cell>
        </row>
        <row r="26044">
          <cell r="A26044" t="str">
            <v>BRUZZANO ZEFFIRIO</v>
          </cell>
          <cell r="B26044" t="str">
            <v>CUZZOLA</v>
          </cell>
          <cell r="C26044" t="str">
            <v>GIUSEPPE ANTONIO</v>
          </cell>
          <cell r="D26044" t="str">
            <v>CUZZOLA GIUSEPPE ANTONIO</v>
          </cell>
          <cell r="E26044" t="str">
            <v>M</v>
          </cell>
          <cell r="F26044">
            <v>28833</v>
          </cell>
          <cell r="G26044" t="str">
            <v>LOCRI (RC)</v>
          </cell>
          <cell r="H26044" t="str">
            <v>Sindaco</v>
          </cell>
        </row>
        <row r="26045">
          <cell r="A26045" t="str">
            <v>CALANNA</v>
          </cell>
          <cell r="B26045" t="str">
            <v>ROMEO</v>
          </cell>
          <cell r="C26045" t="str">
            <v>DOMENICO</v>
          </cell>
          <cell r="D26045" t="str">
            <v>ROMEO DOMENICO</v>
          </cell>
          <cell r="E26045" t="str">
            <v>M</v>
          </cell>
          <cell r="F26045">
            <v>27866</v>
          </cell>
          <cell r="G26045" t="str">
            <v>REGGIO DI CALABRIA (RC)</v>
          </cell>
          <cell r="H26045" t="str">
            <v>Sindaco</v>
          </cell>
          <cell r="I26045" t="str">
            <v>LISTA CIVICA: LA GINESTRA</v>
          </cell>
        </row>
        <row r="26046">
          <cell r="A26046" t="str">
            <v>CAMINI</v>
          </cell>
          <cell r="B26046" t="str">
            <v>ALFARANO</v>
          </cell>
          <cell r="C26046" t="str">
            <v>GIUSEPPE</v>
          </cell>
          <cell r="D26046" t="str">
            <v>ALFARANO GIUSEPPE</v>
          </cell>
          <cell r="E26046" t="str">
            <v>M</v>
          </cell>
          <cell r="F26046">
            <v>22288</v>
          </cell>
          <cell r="G26046" t="str">
            <v>LOCRI (RC)</v>
          </cell>
          <cell r="H26046" t="str">
            <v>Sindaco</v>
          </cell>
          <cell r="I26046" t="str">
            <v>LISTA CIVICA: CAMINIAMO INSIEME</v>
          </cell>
        </row>
        <row r="26047">
          <cell r="A26047" t="str">
            <v>CAMPO CALABRO</v>
          </cell>
          <cell r="B26047" t="str">
            <v>REPACI</v>
          </cell>
          <cell r="C26047" t="str">
            <v>ROCCO ALESSANDRO</v>
          </cell>
          <cell r="D26047" t="str">
            <v>REPACI ROCCO ALESSANDRO</v>
          </cell>
          <cell r="E26047" t="str">
            <v>M</v>
          </cell>
          <cell r="F26047">
            <v>21058</v>
          </cell>
          <cell r="G26047" t="str">
            <v>CAMPO CALABRO (RC)</v>
          </cell>
          <cell r="H26047" t="str">
            <v>Sindaco</v>
          </cell>
          <cell r="I26047" t="str">
            <v>LISTA CIVICA: PRIMA DI TUTTO CAMPO CALABRO</v>
          </cell>
        </row>
        <row r="26048">
          <cell r="A26048" t="str">
            <v>CANDIDONI</v>
          </cell>
          <cell r="B26048" t="str">
            <v>CAVALLARO</v>
          </cell>
          <cell r="C26048" t="str">
            <v>VINCENZO</v>
          </cell>
          <cell r="D26048" t="str">
            <v>CAVALLARO VINCENZO</v>
          </cell>
          <cell r="E26048" t="str">
            <v>M</v>
          </cell>
          <cell r="F26048">
            <v>22314</v>
          </cell>
          <cell r="G26048" t="str">
            <v>CANDIDONI (RC)</v>
          </cell>
          <cell r="H26048" t="str">
            <v>Sindaco</v>
          </cell>
          <cell r="I26048" t="str">
            <v>LISTA CIVICA: CAVALLARO SINDACO</v>
          </cell>
        </row>
        <row r="26049">
          <cell r="A26049" t="str">
            <v>CANOLO</v>
          </cell>
          <cell r="B26049" t="str">
            <v>LAROSA</v>
          </cell>
          <cell r="C26049" t="str">
            <v>ROSARIO</v>
          </cell>
          <cell r="D26049" t="str">
            <v>LAROSA ROSARIO</v>
          </cell>
          <cell r="E26049" t="str">
            <v>M</v>
          </cell>
          <cell r="F26049">
            <v>18596</v>
          </cell>
          <cell r="G26049" t="str">
            <v>CANOLO (RC)</v>
          </cell>
          <cell r="H26049" t="str">
            <v>Sindaco</v>
          </cell>
          <cell r="I26049" t="str">
            <v>LISTA CIVICA: UNITI PER VALORIZZARE CANOLO</v>
          </cell>
        </row>
        <row r="26050">
          <cell r="A26050" t="str">
            <v>CARAFFA DEL BIANCO</v>
          </cell>
          <cell r="B26050" t="str">
            <v>MARRAPODI</v>
          </cell>
          <cell r="C26050" t="str">
            <v>STEFANO UMBERTO</v>
          </cell>
          <cell r="D26050" t="str">
            <v>MARRAPODI STEFANO UMBERTO</v>
          </cell>
          <cell r="E26050" t="str">
            <v>M</v>
          </cell>
          <cell r="F26050">
            <v>24195</v>
          </cell>
          <cell r="G26050" t="str">
            <v>MELITO DI PORTO SALVO (RC)</v>
          </cell>
          <cell r="H26050" t="str">
            <v>Sindaco</v>
          </cell>
          <cell r="I26050" t="str">
            <v>LISTA CIVICA: CONTINUITA' SOLIDARIETA' SVILUPPO</v>
          </cell>
        </row>
        <row r="26051">
          <cell r="A26051" t="str">
            <v>CARDETO</v>
          </cell>
          <cell r="B26051" t="str">
            <v>ARFUSO</v>
          </cell>
          <cell r="C26051" t="str">
            <v>CROCEFISSA DANIELA</v>
          </cell>
          <cell r="D26051" t="str">
            <v>ARFUSO CROCEFISSA DANIELA</v>
          </cell>
          <cell r="E26051" t="str">
            <v>F</v>
          </cell>
          <cell r="F26051">
            <v>32720</v>
          </cell>
          <cell r="G26051" t="str">
            <v>REGGIO DI CALABRIA (RC)</v>
          </cell>
          <cell r="H26051" t="str">
            <v>Sindaco</v>
          </cell>
          <cell r="I26051" t="str">
            <v>LISTA CIVICA: UNITI PER CARDETO</v>
          </cell>
        </row>
        <row r="26052">
          <cell r="A26052" t="str">
            <v>CARERI</v>
          </cell>
          <cell r="B26052" t="str">
            <v>PIPICELLA</v>
          </cell>
          <cell r="C26052" t="str">
            <v>GIUSEPPE</v>
          </cell>
          <cell r="D26052" t="str">
            <v>PIPICELLA GIUSEPPE</v>
          </cell>
          <cell r="E26052" t="str">
            <v>M</v>
          </cell>
          <cell r="F26052">
            <v>15008</v>
          </cell>
          <cell r="G26052" t="str">
            <v>CARERI (RC)</v>
          </cell>
          <cell r="H26052" t="str">
            <v>Sindaco</v>
          </cell>
          <cell r="I26052" t="str">
            <v>LISTA CIVICA: RINASCIAMO</v>
          </cell>
        </row>
        <row r="26053">
          <cell r="A26053" t="str">
            <v>CASIGNANA</v>
          </cell>
          <cell r="B26053" t="str">
            <v>CELENTANO</v>
          </cell>
          <cell r="C26053" t="str">
            <v>GIUSEPPE ROCCO</v>
          </cell>
          <cell r="D26053" t="str">
            <v>CELENTANO GIUSEPPE ROCCO</v>
          </cell>
          <cell r="E26053" t="str">
            <v>M</v>
          </cell>
          <cell r="F26053">
            <v>23050</v>
          </cell>
          <cell r="G26053" t="str">
            <v>CASIGNANA (RC)</v>
          </cell>
          <cell r="H26053" t="str">
            <v>Sindaco</v>
          </cell>
          <cell r="I26053" t="str">
            <v>LISTA CIVICA: CASIGNANA FUTURA</v>
          </cell>
        </row>
        <row r="26054">
          <cell r="A26054" t="str">
            <v>CAULONIA</v>
          </cell>
          <cell r="B26054" t="str">
            <v>CAGLIUSO</v>
          </cell>
          <cell r="C26054" t="str">
            <v>FRANCESCO</v>
          </cell>
          <cell r="D26054" t="str">
            <v>CAGLIUSO FRANCESCO</v>
          </cell>
          <cell r="E26054" t="str">
            <v>M</v>
          </cell>
          <cell r="F26054">
            <v>23024</v>
          </cell>
          <cell r="G26054" t="str">
            <v>CAULONIA (RC)</v>
          </cell>
          <cell r="H26054" t="str">
            <v>Sindaco</v>
          </cell>
          <cell r="I26054" t="str">
            <v>LISTA CIVICA: CAULONIA RIPARTE</v>
          </cell>
        </row>
        <row r="26055">
          <cell r="A26055" t="str">
            <v>CIMINA'</v>
          </cell>
          <cell r="B26055" t="str">
            <v>MANGIAMELI</v>
          </cell>
          <cell r="C26055" t="str">
            <v>GIOVANNI</v>
          </cell>
          <cell r="D26055" t="str">
            <v>MANGIAMELI GIOVANNI</v>
          </cell>
          <cell r="E26055" t="str">
            <v>M</v>
          </cell>
          <cell r="F26055">
            <v>29401</v>
          </cell>
          <cell r="G26055" t="str">
            <v>CATANIA (CT)</v>
          </cell>
          <cell r="H26055" t="str">
            <v>Sindaco</v>
          </cell>
          <cell r="I26055" t="str">
            <v>LISTA CIVICA: VENTI DI CAMBIAMENTI</v>
          </cell>
        </row>
        <row r="26056">
          <cell r="A26056" t="str">
            <v>CINQUEFRONDI</v>
          </cell>
          <cell r="B26056" t="str">
            <v>CONIA</v>
          </cell>
          <cell r="C26056" t="str">
            <v>MICHELE</v>
          </cell>
          <cell r="D26056" t="str">
            <v>CONIA MICHELE</v>
          </cell>
          <cell r="E26056" t="str">
            <v>M</v>
          </cell>
          <cell r="F26056">
            <v>27976</v>
          </cell>
          <cell r="G26056" t="str">
            <v>TAURIANOVA (RC)</v>
          </cell>
          <cell r="H26056" t="str">
            <v>Sindaco</v>
          </cell>
          <cell r="I26056" t="str">
            <v>LISTA CIVICA: RINASCITA PER CINQUEFRONDI</v>
          </cell>
        </row>
        <row r="26057">
          <cell r="A26057" t="str">
            <v>CITTANOVA</v>
          </cell>
          <cell r="B26057" t="str">
            <v>COSENTINO</v>
          </cell>
          <cell r="C26057" t="str">
            <v>FRANCESCO</v>
          </cell>
          <cell r="D26057" t="str">
            <v>COSENTINO FRANCESCO</v>
          </cell>
          <cell r="E26057" t="str">
            <v>M</v>
          </cell>
          <cell r="F26057">
            <v>25024</v>
          </cell>
          <cell r="G26057" t="str">
            <v>POLISTENA (RC)</v>
          </cell>
          <cell r="H26057" t="str">
            <v>Sindaco</v>
          </cell>
          <cell r="I26057" t="str">
            <v>LISTA CIVICA: CITTANOVA CAMBIA</v>
          </cell>
        </row>
        <row r="26058">
          <cell r="A26058" t="str">
            <v>CONDOFURI</v>
          </cell>
          <cell r="B26058" t="str">
            <v>IARIA</v>
          </cell>
          <cell r="C26058" t="str">
            <v>TOMMASO</v>
          </cell>
          <cell r="D26058" t="str">
            <v>IARIA TOMMASO</v>
          </cell>
          <cell r="E26058" t="str">
            <v>M</v>
          </cell>
          <cell r="F26058">
            <v>26724</v>
          </cell>
          <cell r="G26058" t="str">
            <v>REGGIO DI CALABRIA (RC)</v>
          </cell>
          <cell r="H26058" t="str">
            <v>Sindaco</v>
          </cell>
          <cell r="I26058" t="str">
            <v>LISTA CIVICA: RILANCIAMO CONDOFURI</v>
          </cell>
        </row>
        <row r="26059">
          <cell r="A26059" t="str">
            <v>DELIANUOVA</v>
          </cell>
          <cell r="B26059" t="str">
            <v>LICASTRO</v>
          </cell>
          <cell r="C26059" t="str">
            <v>DOMENICO</v>
          </cell>
          <cell r="D26059" t="str">
            <v>LICASTRO DOMENICO</v>
          </cell>
          <cell r="E26059" t="str">
            <v>M</v>
          </cell>
          <cell r="F26059">
            <v>15208</v>
          </cell>
          <cell r="G26059" t="str">
            <v>DELIANUOVA (RC)</v>
          </cell>
          <cell r="H26059" t="str">
            <v>Sindaco</v>
          </cell>
          <cell r="I26059" t="str">
            <v>LISTA CIVICA: UNITI PER DELIANUOVA</v>
          </cell>
        </row>
        <row r="26060">
          <cell r="A26060" t="str">
            <v>FEROLETO DELLA CHIESA</v>
          </cell>
          <cell r="B26060" t="str">
            <v>TRANQUILLA</v>
          </cell>
          <cell r="C26060" t="str">
            <v>ANTONIO</v>
          </cell>
          <cell r="D26060" t="str">
            <v>TRANQUILLA ANTONIO</v>
          </cell>
          <cell r="E26060" t="str">
            <v>M</v>
          </cell>
          <cell r="F26060">
            <v>31287</v>
          </cell>
          <cell r="G26060" t="str">
            <v>CINQUEFRONDI (RC)</v>
          </cell>
          <cell r="H26060" t="str">
            <v>Sindaco</v>
          </cell>
          <cell r="I26060" t="str">
            <v>LISTA CIVICA: PROGETTO FUTURO</v>
          </cell>
        </row>
        <row r="26061">
          <cell r="A26061" t="str">
            <v>FERRUZZANO</v>
          </cell>
          <cell r="B26061" t="str">
            <v>PIZZI</v>
          </cell>
          <cell r="C26061" t="str">
            <v>DOMENICO SILVIO</v>
          </cell>
          <cell r="D26061" t="str">
            <v>PIZZI DOMENICO SILVIO</v>
          </cell>
          <cell r="E26061" t="str">
            <v>M</v>
          </cell>
          <cell r="F26061">
            <v>22136</v>
          </cell>
          <cell r="G26061" t="str">
            <v>FERRUZZANO (RC)</v>
          </cell>
          <cell r="H26061" t="str">
            <v>Sindaco</v>
          </cell>
          <cell r="I26061" t="str">
            <v>LISTA CIVICA: SPIGHE DI GRANO</v>
          </cell>
        </row>
        <row r="26062">
          <cell r="A26062" t="str">
            <v>FIUMARA</v>
          </cell>
          <cell r="B26062" t="str">
            <v>BELLE'</v>
          </cell>
          <cell r="C26062" t="str">
            <v>VINCENZO</v>
          </cell>
          <cell r="D26062" t="str">
            <v>BELLE' VINCENZO</v>
          </cell>
          <cell r="E26062" t="str">
            <v>M</v>
          </cell>
          <cell r="F26062">
            <v>19646</v>
          </cell>
          <cell r="G26062" t="str">
            <v>FIUMARA (RC)</v>
          </cell>
          <cell r="H26062" t="str">
            <v>Sindaco</v>
          </cell>
        </row>
        <row r="26063">
          <cell r="A26063" t="str">
            <v>GALATRO</v>
          </cell>
          <cell r="B26063" t="str">
            <v>SORBARA</v>
          </cell>
          <cell r="C26063" t="str">
            <v>SANDRO</v>
          </cell>
          <cell r="D26063" t="str">
            <v>SORBARA SANDRO</v>
          </cell>
          <cell r="E26063" t="str">
            <v>M</v>
          </cell>
          <cell r="F26063">
            <v>25627</v>
          </cell>
          <cell r="G26063" t="str">
            <v>POLISTENA (RC)</v>
          </cell>
          <cell r="H26063" t="str">
            <v>Sindaco</v>
          </cell>
          <cell r="I26063" t="str">
            <v>LISTA CIVICA: UNITA' POPOLARE</v>
          </cell>
        </row>
        <row r="26064">
          <cell r="A26064" t="str">
            <v>GERACE</v>
          </cell>
          <cell r="B26064" t="str">
            <v>PEZZIMENTI</v>
          </cell>
          <cell r="C26064" t="str">
            <v>GIUSEPPE</v>
          </cell>
          <cell r="D26064" t="str">
            <v>PEZZIMENTI GIUSEPPE</v>
          </cell>
          <cell r="E26064" t="str">
            <v>M</v>
          </cell>
          <cell r="F26064">
            <v>17427</v>
          </cell>
          <cell r="G26064" t="str">
            <v>FERRUZZANO (RC)</v>
          </cell>
          <cell r="H26064" t="str">
            <v>Sindaco</v>
          </cell>
          <cell r="I26064" t="str">
            <v>LISTA CIVICA: RINNOVAMENTO DEMOCRATICO</v>
          </cell>
        </row>
        <row r="26065">
          <cell r="A26065" t="str">
            <v>GIFFONE</v>
          </cell>
          <cell r="B26065" t="str">
            <v>ALBANESE</v>
          </cell>
          <cell r="C26065" t="str">
            <v>ANTONIO</v>
          </cell>
          <cell r="D26065" t="str">
            <v>ALBANESE ANTONIO</v>
          </cell>
          <cell r="E26065" t="str">
            <v>M</v>
          </cell>
          <cell r="F26065">
            <v>18090</v>
          </cell>
          <cell r="G26065" t="str">
            <v>GIFFONE (RC)</v>
          </cell>
          <cell r="H26065" t="str">
            <v>Sindaco</v>
          </cell>
          <cell r="I26065" t="str">
            <v>LISTA CIVICA: UNITI PER LA COMUNIT?</v>
          </cell>
        </row>
        <row r="26066">
          <cell r="A26066" t="str">
            <v>GIOIA TAURO</v>
          </cell>
          <cell r="B26066" t="str">
            <v>ALESSIO</v>
          </cell>
          <cell r="C26066" t="str">
            <v>ALDO</v>
          </cell>
          <cell r="D26066" t="str">
            <v>ALESSIO ALDO</v>
          </cell>
          <cell r="E26066" t="str">
            <v>M</v>
          </cell>
          <cell r="F26066">
            <v>18995</v>
          </cell>
          <cell r="G26066" t="str">
            <v>GIOIA TAURO (RC)</v>
          </cell>
          <cell r="H26066" t="str">
            <v>Sindaco</v>
          </cell>
          <cell r="I26066" t="str">
            <v>LISTA CIVICA: AVANTI TUTTA! | LISTA CIVICA: LA CITT? FUTURA</v>
          </cell>
        </row>
        <row r="26067">
          <cell r="A26067" t="str">
            <v>GIOIOSA IONICA</v>
          </cell>
          <cell r="B26067" t="str">
            <v>FUDA</v>
          </cell>
          <cell r="C26067" t="str">
            <v>SALVATORE</v>
          </cell>
          <cell r="D26067" t="str">
            <v>FUDA SALVATORE</v>
          </cell>
          <cell r="E26067" t="str">
            <v>M</v>
          </cell>
          <cell r="F26067">
            <v>29105</v>
          </cell>
          <cell r="G26067" t="str">
            <v>SIDERNO (RC)</v>
          </cell>
          <cell r="H26067" t="str">
            <v>Sindaco</v>
          </cell>
          <cell r="I26067" t="str">
            <v>LISTA CIVICA: GIOIOSA BENE COMUNE</v>
          </cell>
        </row>
        <row r="26068">
          <cell r="A26068" t="str">
            <v>GROTTERIA</v>
          </cell>
          <cell r="B26068" t="str">
            <v>RACCO</v>
          </cell>
          <cell r="C26068" t="str">
            <v>GIUSEPPE</v>
          </cell>
          <cell r="D26068" t="str">
            <v>RACCO GIUSEPPE</v>
          </cell>
          <cell r="E26068" t="str">
            <v>M</v>
          </cell>
          <cell r="F26068">
            <v>21314</v>
          </cell>
          <cell r="G26068" t="str">
            <v>GROTTERIA (RC)</v>
          </cell>
          <cell r="H26068" t="str">
            <v>Sindaco</v>
          </cell>
          <cell r="I26068" t="str">
            <v>LISTA CIVICA: RICOSTRUIRE</v>
          </cell>
        </row>
        <row r="26069">
          <cell r="A26069" t="str">
            <v>LAGANADI</v>
          </cell>
          <cell r="B26069" t="str">
            <v>SPADARO</v>
          </cell>
          <cell r="C26069" t="str">
            <v>MICHELE</v>
          </cell>
          <cell r="D26069" t="str">
            <v>SPADARO MICHELE</v>
          </cell>
          <cell r="E26069" t="str">
            <v>M</v>
          </cell>
          <cell r="F26069">
            <v>25750</v>
          </cell>
          <cell r="G26069" t="str">
            <v>REGGIO DI CALABRIA (RC)</v>
          </cell>
          <cell r="H26069" t="str">
            <v>Sindaco</v>
          </cell>
          <cell r="I26069" t="str">
            <v>LISTA CIVICA: IMPEGNO COMUNE</v>
          </cell>
        </row>
        <row r="26070">
          <cell r="A26070" t="str">
            <v>LAUREANA DI BORRELLO</v>
          </cell>
          <cell r="B26070" t="str">
            <v>MORANO</v>
          </cell>
          <cell r="C26070" t="str">
            <v>ALBERTO</v>
          </cell>
          <cell r="D26070" t="str">
            <v>MORANO ALBERTO</v>
          </cell>
          <cell r="E26070" t="str">
            <v>M</v>
          </cell>
          <cell r="F26070">
            <v>29041</v>
          </cell>
          <cell r="G26070" t="str">
            <v>GIOIA TAURO (RC)</v>
          </cell>
          <cell r="H26070" t="str">
            <v>Sindaco</v>
          </cell>
          <cell r="I26070" t="str">
            <v>LISTA CIVICA: CAMBIAMO LAUREANA</v>
          </cell>
        </row>
        <row r="26071">
          <cell r="A26071" t="str">
            <v>MAMMOLA</v>
          </cell>
          <cell r="B26071" t="str">
            <v>RASCHELLA'</v>
          </cell>
          <cell r="C26071" t="str">
            <v>STEFANO FILIPPO</v>
          </cell>
          <cell r="D26071" t="str">
            <v>RASCHELLA' STEFANO FILIPPO</v>
          </cell>
          <cell r="E26071" t="str">
            <v>M</v>
          </cell>
          <cell r="F26071">
            <v>24901</v>
          </cell>
          <cell r="G26071" t="str">
            <v>MAMMOLA (RC)</v>
          </cell>
          <cell r="H26071" t="str">
            <v>Sindaco</v>
          </cell>
          <cell r="I26071" t="str">
            <v>LISTA CIVICA: AVANTI CON MAMMOLA NEL CUORE</v>
          </cell>
        </row>
        <row r="26072">
          <cell r="A26072" t="str">
            <v>MARINA DI GIOIOSA IONICA</v>
          </cell>
          <cell r="B26072" t="str">
            <v>FEMIA</v>
          </cell>
          <cell r="C26072" t="str">
            <v>GIUSEPPE</v>
          </cell>
          <cell r="D26072" t="str">
            <v>FEMIA GIUSEPPE</v>
          </cell>
          <cell r="E26072" t="str">
            <v>M</v>
          </cell>
          <cell r="F26072">
            <v>19416</v>
          </cell>
          <cell r="G26072" t="str">
            <v>MARINA DI GIOIOSA IONICA (RC)</v>
          </cell>
          <cell r="H26072" t="str">
            <v>Sindaco</v>
          </cell>
          <cell r="I26072" t="str">
            <v>LISTA CIVICA: PER MDGI 2025</v>
          </cell>
        </row>
        <row r="26073">
          <cell r="A26073" t="str">
            <v>MAROPATI</v>
          </cell>
          <cell r="B26073" t="str">
            <v>CIURLEO</v>
          </cell>
          <cell r="C26073" t="str">
            <v>ROCCO GIORGIO</v>
          </cell>
          <cell r="D26073" t="str">
            <v>CIURLEO ROCCO GIORGIO</v>
          </cell>
          <cell r="E26073" t="str">
            <v>M</v>
          </cell>
          <cell r="F26073">
            <v>22039</v>
          </cell>
          <cell r="G26073" t="str">
            <v>TAURIANOVA (RC)</v>
          </cell>
          <cell r="H26073" t="str">
            <v>Sindaco</v>
          </cell>
        </row>
        <row r="26074">
          <cell r="A26074" t="str">
            <v>MARTONE</v>
          </cell>
          <cell r="B26074" t="str">
            <v>IMPERITURA</v>
          </cell>
          <cell r="C26074" t="str">
            <v>GIORGIO</v>
          </cell>
          <cell r="D26074" t="str">
            <v>IMPERITURA GIORGIO</v>
          </cell>
          <cell r="E26074" t="str">
            <v>M</v>
          </cell>
          <cell r="F26074">
            <v>19596</v>
          </cell>
          <cell r="G26074" t="str">
            <v>MARTONE (RC)</v>
          </cell>
          <cell r="H26074" t="str">
            <v>Sindaco</v>
          </cell>
          <cell r="I26074" t="str">
            <v>LISTA CIVICA: INSIEME PER MARTONE</v>
          </cell>
        </row>
        <row r="26075">
          <cell r="A26075" t="str">
            <v>MELICUCCA'</v>
          </cell>
          <cell r="B26075" t="str">
            <v>OLIVERIO</v>
          </cell>
          <cell r="C26075" t="str">
            <v>VINCENZO</v>
          </cell>
          <cell r="D26075" t="str">
            <v>OLIVERIO VINCENZO</v>
          </cell>
          <cell r="E26075" t="str">
            <v>M</v>
          </cell>
          <cell r="F26075">
            <v>25003</v>
          </cell>
          <cell r="G26075" t="str">
            <v>MELICUCCA' (RC)</v>
          </cell>
          <cell r="H26075" t="str">
            <v>Sindaco</v>
          </cell>
          <cell r="I26075" t="str">
            <v>LISTA CIVICA: LISTA CIVICA INSIEME</v>
          </cell>
        </row>
        <row r="26076">
          <cell r="A26076" t="str">
            <v>MELICUCCO</v>
          </cell>
          <cell r="B26076" t="str">
            <v>NICOLACI</v>
          </cell>
          <cell r="C26076" t="str">
            <v>FRANCESCO</v>
          </cell>
          <cell r="D26076" t="str">
            <v>NICOLACI FRANCESCO</v>
          </cell>
          <cell r="E26076" t="str">
            <v>M</v>
          </cell>
          <cell r="F26076">
            <v>25122</v>
          </cell>
          <cell r="G26076" t="str">
            <v>MELICUCCO (RC)</v>
          </cell>
          <cell r="H26076" t="str">
            <v>Sindaco</v>
          </cell>
          <cell r="I26076" t="str">
            <v>LISTA CIVICA: COLORIAMO MELICUCCO</v>
          </cell>
        </row>
        <row r="26077">
          <cell r="A26077" t="str">
            <v>MELITO DI PORTO SALVO</v>
          </cell>
          <cell r="B26077" t="str">
            <v>ORLANDO</v>
          </cell>
          <cell r="C26077" t="str">
            <v>SALVATORE</v>
          </cell>
          <cell r="D26077" t="str">
            <v>ORLANDO SALVATORE</v>
          </cell>
          <cell r="E26077" t="str">
            <v>M</v>
          </cell>
          <cell r="F26077">
            <v>18599</v>
          </cell>
          <cell r="G26077" t="str">
            <v>MELITO DI PORTO SALVO (RC)</v>
          </cell>
          <cell r="H26077" t="str">
            <v>Sindaco</v>
          </cell>
          <cell r="I26077" t="str">
            <v>LISTA CIVICA: RISORGIMELITO</v>
          </cell>
        </row>
        <row r="26078">
          <cell r="A26078" t="str">
            <v>MOLOCHIO</v>
          </cell>
          <cell r="B26078" t="str">
            <v>CARUSO</v>
          </cell>
          <cell r="C26078" t="str">
            <v>MARCO GIUSEPPE</v>
          </cell>
          <cell r="D26078" t="str">
            <v>CARUSO MARCO GIUSEPPE</v>
          </cell>
          <cell r="E26078" t="str">
            <v>M</v>
          </cell>
          <cell r="F26078">
            <v>29925</v>
          </cell>
          <cell r="G26078" t="str">
            <v>TAURIANOVA (RC)</v>
          </cell>
          <cell r="H26078" t="str">
            <v>Sindaco</v>
          </cell>
        </row>
        <row r="26079">
          <cell r="A26079" t="str">
            <v>MONASTERACE</v>
          </cell>
          <cell r="B26079" t="str">
            <v>DELEO</v>
          </cell>
          <cell r="C26079" t="str">
            <v>CESARE</v>
          </cell>
          <cell r="D26079" t="str">
            <v>DELEO CESARE</v>
          </cell>
          <cell r="E26079" t="str">
            <v>M</v>
          </cell>
          <cell r="F26079">
            <v>15690</v>
          </cell>
          <cell r="G26079" t="str">
            <v>MONASTERACE (RC)</v>
          </cell>
          <cell r="H26079" t="str">
            <v>Sindaco</v>
          </cell>
          <cell r="I26079" t="str">
            <v>LISTA CIVICA: CONTINUIT? E PROGRESSO</v>
          </cell>
        </row>
        <row r="26080">
          <cell r="A26080" t="str">
            <v>MONTEBELLO JONICO</v>
          </cell>
          <cell r="B26080" t="str">
            <v>FOTI</v>
          </cell>
          <cell r="C26080" t="str">
            <v>MARIA</v>
          </cell>
          <cell r="D26080" t="str">
            <v>FOTI MARIA</v>
          </cell>
          <cell r="E26080" t="str">
            <v>F</v>
          </cell>
          <cell r="F26080">
            <v>25501</v>
          </cell>
          <cell r="G26080" t="str">
            <v>MONTEBELLO JONICO (RC)</v>
          </cell>
          <cell r="H26080" t="str">
            <v>Sindaco</v>
          </cell>
          <cell r="I26080" t="str">
            <v>LISTA CIVICA: DIAMOCI  UNA MANO</v>
          </cell>
        </row>
        <row r="26081">
          <cell r="A26081" t="str">
            <v>MOTTA SAN GIOVANNI</v>
          </cell>
          <cell r="B26081" t="str">
            <v>VERDUCI</v>
          </cell>
          <cell r="C26081" t="str">
            <v>GIOVANNI</v>
          </cell>
          <cell r="D26081" t="str">
            <v>VERDUCI GIOVANNI</v>
          </cell>
          <cell r="E26081" t="str">
            <v>M</v>
          </cell>
          <cell r="F26081">
            <v>21604</v>
          </cell>
          <cell r="G26081" t="str">
            <v>MOTTA SAN GIOVANNI (RC)</v>
          </cell>
          <cell r="H26081" t="str">
            <v>Sindaco</v>
          </cell>
          <cell r="I26081" t="str">
            <v>LISTA CIVICA: LA CITTA' CHE CRESCE</v>
          </cell>
        </row>
        <row r="26082">
          <cell r="A26082" t="str">
            <v>OPPIDO MAMERTINA</v>
          </cell>
          <cell r="B26082" t="str">
            <v>BARILLARO</v>
          </cell>
          <cell r="C26082" t="str">
            <v>BRUNO</v>
          </cell>
          <cell r="D26082" t="str">
            <v>BARILLARO BRUNO</v>
          </cell>
          <cell r="E26082" t="str">
            <v>M</v>
          </cell>
          <cell r="F26082">
            <v>20624</v>
          </cell>
          <cell r="G26082" t="str">
            <v>OPPIDO MAMERTINA (RC)</v>
          </cell>
          <cell r="H26082" t="str">
            <v>Sindaco</v>
          </cell>
          <cell r="I26082" t="str">
            <v>LISTA CIVICA: INSIEME  PER OPPIDO</v>
          </cell>
        </row>
        <row r="26083">
          <cell r="A26083" t="str">
            <v>PALIZZI</v>
          </cell>
          <cell r="B26083" t="str">
            <v>NOCERA</v>
          </cell>
          <cell r="C26083" t="str">
            <v>UMBERTO FELICE</v>
          </cell>
          <cell r="D26083" t="str">
            <v>NOCERA UMBERTO FELICE</v>
          </cell>
          <cell r="E26083" t="str">
            <v>M</v>
          </cell>
          <cell r="F26083">
            <v>31823</v>
          </cell>
          <cell r="G26083" t="str">
            <v>MELITO DI PORTO SALVO (RC)</v>
          </cell>
          <cell r="H26083" t="str">
            <v>Sindaco</v>
          </cell>
          <cell r="I26083" t="str">
            <v>LISTA CIVICA: PER CAMBIARE PALIZZI</v>
          </cell>
        </row>
        <row r="26084">
          <cell r="A26084" t="str">
            <v>PALMI</v>
          </cell>
          <cell r="B26084" t="str">
            <v>RANUCCIO</v>
          </cell>
          <cell r="C26084" t="str">
            <v>GIUSEPPE</v>
          </cell>
          <cell r="D26084" t="str">
            <v>RANUCCIO GIUSEPPE</v>
          </cell>
          <cell r="E26084" t="str">
            <v>M</v>
          </cell>
          <cell r="F26084">
            <v>32361</v>
          </cell>
          <cell r="G26084" t="str">
            <v>PALMI (RC)</v>
          </cell>
          <cell r="H26084" t="str">
            <v>Sindaco</v>
          </cell>
          <cell r="I26084" t="str">
            <v>LISTA CIVICA: OBIETTIVO COMUNE | LISTA CIVICA: AVANTI INSIEME | LISTA CIVICA: PALMI CONDIVISA | LISTA CIVICA: RANUCCIO SINDACO | LISTA CIVICA: CAMBIAMENTI</v>
          </cell>
        </row>
        <row r="26085">
          <cell r="A26085" t="str">
            <v>PAZZANO</v>
          </cell>
          <cell r="B26085" t="str">
            <v>VALENTI</v>
          </cell>
          <cell r="C26085" t="str">
            <v>FRANCESCO</v>
          </cell>
          <cell r="D26085" t="str">
            <v>VALENTI FRANCESCO</v>
          </cell>
          <cell r="E26085" t="str">
            <v>M</v>
          </cell>
          <cell r="F26085">
            <v>22563</v>
          </cell>
          <cell r="G26085" t="str">
            <v>PAZZANO (RC)</v>
          </cell>
          <cell r="H26085" t="str">
            <v>Sindaco</v>
          </cell>
          <cell r="I26085" t="str">
            <v>LISTA CIVICA: UNITI SI PUÊ</v>
          </cell>
        </row>
        <row r="26086">
          <cell r="A26086" t="str">
            <v>PLACANICA</v>
          </cell>
          <cell r="B26086" t="str">
            <v>CONDEMI</v>
          </cell>
          <cell r="C26086" t="str">
            <v>ANTONIO</v>
          </cell>
          <cell r="D26086" t="str">
            <v>CONDEMI ANTONIO</v>
          </cell>
          <cell r="E26086" t="str">
            <v>M</v>
          </cell>
          <cell r="F26086">
            <v>21461</v>
          </cell>
          <cell r="G26086" t="str">
            <v>PLACANICA (RC)</v>
          </cell>
          <cell r="H26086" t="str">
            <v>Sindaco</v>
          </cell>
          <cell r="I26086" t="str">
            <v>LISTA CIVICA: PLACANICA BENE COMUNE</v>
          </cell>
        </row>
        <row r="26087">
          <cell r="A26087" t="str">
            <v>PLATI'</v>
          </cell>
          <cell r="B26087" t="str">
            <v>SERGI</v>
          </cell>
          <cell r="C26087" t="str">
            <v>ROSARIO</v>
          </cell>
          <cell r="D26087" t="str">
            <v>SERGI ROSARIO</v>
          </cell>
          <cell r="E26087" t="str">
            <v>M</v>
          </cell>
          <cell r="F26087">
            <v>25729</v>
          </cell>
          <cell r="G26087" t="str">
            <v>PLATI' (RC)</v>
          </cell>
          <cell r="H26087" t="str">
            <v>Sindaco</v>
          </cell>
          <cell r="I26087" t="str">
            <v>LISTA CIVICA: LIBERI DI RICOMINCIARE</v>
          </cell>
        </row>
        <row r="26088">
          <cell r="A26088" t="str">
            <v>POLISTENA</v>
          </cell>
          <cell r="B26088" t="str">
            <v>TRIPODI</v>
          </cell>
          <cell r="C26088" t="str">
            <v>MICHELE</v>
          </cell>
          <cell r="D26088" t="str">
            <v>TRIPODI MICHELE</v>
          </cell>
          <cell r="E26088" t="str">
            <v>M</v>
          </cell>
          <cell r="F26088">
            <v>28618</v>
          </cell>
          <cell r="G26088" t="str">
            <v>POLISTENA (RC)</v>
          </cell>
          <cell r="H26088" t="str">
            <v>Sindaco</v>
          </cell>
          <cell r="I26088" t="str">
            <v>LISTA COMPOSITA: PCI-GENERAZIONE.COM</v>
          </cell>
        </row>
        <row r="26089">
          <cell r="A26089" t="str">
            <v>REGGIO DI CALABRIA</v>
          </cell>
          <cell r="B26089" t="str">
            <v>FALCOMATA'</v>
          </cell>
          <cell r="C26089" t="str">
            <v>GIUSEPPE</v>
          </cell>
          <cell r="D26089" t="str">
            <v>FALCOMATA' GIUSEPPE</v>
          </cell>
          <cell r="E26089" t="str">
            <v>M</v>
          </cell>
          <cell r="F26089">
            <v>30577</v>
          </cell>
          <cell r="G26089" t="str">
            <v>REGGIO DI CALABRIA (RC)</v>
          </cell>
          <cell r="H26089" t="str">
            <v>Sindaco</v>
          </cell>
          <cell r="I26089" t="str">
            <v>PARTITO SOCIALISTA ITALIANO | LISTA COMPOSITA: ARTICOLO UNO-REGGIO CORAGGIOSA | PARTITO DEMOCRATICO | LISTA CIVICA: INNAMORARSI DI REGGIO | LISTA CIVICA: LA SVOLTA | LISTA CIVICA: PRIMAVERA DEMOCRATICA | LISTA CIVICA: S'INTESI | LISTA CIVICA: PATTO X IL C</v>
          </cell>
        </row>
        <row r="26090">
          <cell r="A26090" t="str">
            <v>RIACE</v>
          </cell>
          <cell r="B26090" t="str">
            <v>TRIFOLI</v>
          </cell>
          <cell r="C26090" t="str">
            <v>ANTONIO</v>
          </cell>
          <cell r="D26090" t="str">
            <v>TRIFOLI ANTONIO</v>
          </cell>
          <cell r="E26090" t="str">
            <v>M</v>
          </cell>
          <cell r="F26090">
            <v>25664</v>
          </cell>
          <cell r="G26090" t="str">
            <v>LOCRI (RC)</v>
          </cell>
          <cell r="H26090" t="str">
            <v>Sindaco</v>
          </cell>
          <cell r="I26090" t="str">
            <v>LISTA CIVICA: RIACE RINASCE</v>
          </cell>
        </row>
        <row r="26091">
          <cell r="A26091" t="str">
            <v>RIZZICONI</v>
          </cell>
          <cell r="B26091" t="str">
            <v>GIOVINAZZO</v>
          </cell>
          <cell r="C26091" t="str">
            <v>ALESSANDRO</v>
          </cell>
          <cell r="D26091" t="str">
            <v>GIOVINAZZO ALESSANDRO</v>
          </cell>
          <cell r="E26091" t="str">
            <v>M</v>
          </cell>
          <cell r="F26091">
            <v>27803</v>
          </cell>
          <cell r="G26091" t="str">
            <v>MONCALIERI (TO)</v>
          </cell>
          <cell r="H26091" t="str">
            <v>Sindaco</v>
          </cell>
        </row>
        <row r="26092">
          <cell r="A26092" t="str">
            <v>ROCCAFORTE DEL GRECO</v>
          </cell>
          <cell r="B26092" t="str">
            <v>PENNA</v>
          </cell>
          <cell r="C26092" t="str">
            <v>DOMENICO</v>
          </cell>
          <cell r="D26092" t="str">
            <v>PENNA DOMENICO</v>
          </cell>
          <cell r="E26092" t="str">
            <v>M</v>
          </cell>
          <cell r="F26092">
            <v>19789</v>
          </cell>
          <cell r="G26092" t="str">
            <v>ROCCAFORTE DEL GRECO (RC)</v>
          </cell>
          <cell r="H26092" t="str">
            <v>Sindaco</v>
          </cell>
          <cell r="I26092" t="str">
            <v>LISTA CIVICA: TO VUN?</v>
          </cell>
        </row>
        <row r="26093">
          <cell r="A26093" t="str">
            <v>ROCCELLA IONICA</v>
          </cell>
          <cell r="B26093" t="str">
            <v>ZITO</v>
          </cell>
          <cell r="C26093" t="str">
            <v>VITTORIO</v>
          </cell>
          <cell r="D26093" t="str">
            <v>ZITO VITTORIO</v>
          </cell>
          <cell r="E26093" t="str">
            <v>M</v>
          </cell>
          <cell r="F26093">
            <v>25090</v>
          </cell>
          <cell r="G26093" t="str">
            <v>CATANZARO (CZ)</v>
          </cell>
          <cell r="H26093" t="str">
            <v>Sindaco</v>
          </cell>
          <cell r="I26093" t="str">
            <v>LISTA CIVICA: ROCCELLA PRIMA DI TUTTO</v>
          </cell>
        </row>
        <row r="26094">
          <cell r="A26094" t="str">
            <v>ROGHUDI</v>
          </cell>
          <cell r="B26094" t="str">
            <v>ZAVETTIERI</v>
          </cell>
          <cell r="C26094" t="str">
            <v>PIERPAOLO</v>
          </cell>
          <cell r="D26094" t="str">
            <v>ZAVETTIERI PIERPAOLO</v>
          </cell>
          <cell r="E26094" t="str">
            <v>M</v>
          </cell>
          <cell r="F26094">
            <v>27204</v>
          </cell>
          <cell r="G26094" t="str">
            <v>MELITO DI PORTO SALVO (RC)</v>
          </cell>
          <cell r="H26094" t="str">
            <v>Sindaco</v>
          </cell>
          <cell r="I26094" t="str">
            <v>LISTA CIVICA: ISMIA JA' RICHUDI</v>
          </cell>
        </row>
        <row r="26095">
          <cell r="A26095" t="str">
            <v>SAMO</v>
          </cell>
          <cell r="B26095" t="str">
            <v>PULITANO'</v>
          </cell>
          <cell r="C26095" t="str">
            <v>PAOLO</v>
          </cell>
          <cell r="D26095" t="str">
            <v>PULITANO' PAOLO</v>
          </cell>
          <cell r="E26095" t="str">
            <v>M</v>
          </cell>
          <cell r="F26095">
            <v>25676</v>
          </cell>
          <cell r="G26095" t="str">
            <v>SAMO (RC)</v>
          </cell>
          <cell r="H26095" t="str">
            <v>Sindaco</v>
          </cell>
        </row>
        <row r="26096">
          <cell r="A26096" t="str">
            <v>SAN FERDINANDO</v>
          </cell>
          <cell r="B26096" t="str">
            <v>GAETANO</v>
          </cell>
          <cell r="C26096" t="str">
            <v>GIANLUCA</v>
          </cell>
          <cell r="D26096" t="str">
            <v>GAETANO GIANLUCA</v>
          </cell>
          <cell r="E26096" t="str">
            <v>M</v>
          </cell>
          <cell r="F26096">
            <v>25593</v>
          </cell>
          <cell r="G26096" t="str">
            <v>TAURIANOVA (RC)</v>
          </cell>
          <cell r="H26096" t="str">
            <v>Sindaco</v>
          </cell>
          <cell r="I26096" t="str">
            <v>LISTA CIVICA: VIVI SAN FERDINANDO</v>
          </cell>
        </row>
        <row r="26097">
          <cell r="A26097" t="str">
            <v>SAN GIORGIO MORGETO</v>
          </cell>
          <cell r="B26097" t="str">
            <v>VALERIOTI</v>
          </cell>
          <cell r="C26097" t="str">
            <v>SALVATORE</v>
          </cell>
          <cell r="D26097" t="str">
            <v>VALERIOTI SALVATORE</v>
          </cell>
          <cell r="E26097" t="str">
            <v>M</v>
          </cell>
          <cell r="F26097">
            <v>20097</v>
          </cell>
          <cell r="G26097" t="str">
            <v>SAN GIORGIO MORGETO (RC)</v>
          </cell>
          <cell r="H26097" t="str">
            <v>Sindaco</v>
          </cell>
          <cell r="I26097" t="str">
            <v>LISTA CIVICA: OBIETTIVO COMUNE</v>
          </cell>
        </row>
        <row r="26098">
          <cell r="A26098" t="str">
            <v>SAN GIOVANNI DI GERACE</v>
          </cell>
          <cell r="B26098" t="str">
            <v>PITTARI</v>
          </cell>
          <cell r="C26098" t="str">
            <v>GIOVANNI ANTONIO</v>
          </cell>
          <cell r="D26098" t="str">
            <v>PITTARI GIOVANNI ANTONIO</v>
          </cell>
          <cell r="E26098" t="str">
            <v>M</v>
          </cell>
          <cell r="F26098">
            <v>16138</v>
          </cell>
          <cell r="G26098" t="str">
            <v>SAN GIOVANNI DI GERACE (RC)</v>
          </cell>
          <cell r="H26098" t="str">
            <v>Sindaco</v>
          </cell>
          <cell r="I26098" t="str">
            <v>LISTA CIVICA: INSIEME</v>
          </cell>
        </row>
        <row r="26099">
          <cell r="A26099" t="str">
            <v>SAN LORENZO</v>
          </cell>
          <cell r="B26099" t="str">
            <v>FLOCCARI</v>
          </cell>
          <cell r="C26099" t="str">
            <v>GIUSEPPE</v>
          </cell>
          <cell r="D26099" t="str">
            <v>FLOCCARI GIUSEPPE</v>
          </cell>
          <cell r="E26099" t="str">
            <v>M</v>
          </cell>
          <cell r="F26099">
            <v>16940</v>
          </cell>
          <cell r="G26099" t="str">
            <v>SAN LORENZO (RC)</v>
          </cell>
          <cell r="H26099" t="str">
            <v>Sindaco</v>
          </cell>
          <cell r="I26099" t="str">
            <v>LISTA CIVICA: PROGETTO COMUNE</v>
          </cell>
        </row>
        <row r="26100">
          <cell r="A26100" t="str">
            <v>SAN LUCA</v>
          </cell>
          <cell r="B26100" t="str">
            <v>BARTOLO</v>
          </cell>
          <cell r="C26100" t="str">
            <v>BRUNO</v>
          </cell>
          <cell r="D26100" t="str">
            <v>BARTOLO BRUNO</v>
          </cell>
          <cell r="E26100" t="str">
            <v>M</v>
          </cell>
          <cell r="F26100">
            <v>17910</v>
          </cell>
          <cell r="G26100" t="str">
            <v>SAN LUCA (RC)</v>
          </cell>
          <cell r="H26100" t="str">
            <v>Sindaco</v>
          </cell>
          <cell r="I26100" t="str">
            <v>LISTA CIVICA: SAN LUCA AI SANLUCHESI</v>
          </cell>
        </row>
        <row r="26101">
          <cell r="A26101" t="str">
            <v>SAN PIETRO DI CARIDA'</v>
          </cell>
          <cell r="B26101" t="str">
            <v>ROSANO</v>
          </cell>
          <cell r="C26101" t="str">
            <v>SERGIO</v>
          </cell>
          <cell r="D26101" t="str">
            <v>ROSANO SERGIO</v>
          </cell>
          <cell r="E26101" t="str">
            <v>M</v>
          </cell>
          <cell r="F26101">
            <v>28545</v>
          </cell>
          <cell r="G26101" t="str">
            <v>TAURIANOVA (RC)</v>
          </cell>
          <cell r="H26101" t="str">
            <v>Sindaco</v>
          </cell>
          <cell r="I26101" t="str">
            <v>LISTA CIVICA: NOI CON VOI</v>
          </cell>
        </row>
        <row r="26102">
          <cell r="A26102" t="str">
            <v>SAN PROCOPIO</v>
          </cell>
          <cell r="B26102" t="str">
            <v>POSTERINO</v>
          </cell>
          <cell r="C26102" t="str">
            <v>FRANCESCO</v>
          </cell>
          <cell r="D26102" t="str">
            <v>POSTERINO FRANCESCO</v>
          </cell>
          <cell r="E26102" t="str">
            <v>M</v>
          </cell>
          <cell r="F26102">
            <v>25719</v>
          </cell>
          <cell r="G26102" t="str">
            <v>REGGIO DI CALABRIA (RC)</v>
          </cell>
          <cell r="H26102" t="str">
            <v>Sindaco</v>
          </cell>
          <cell r="I26102" t="str">
            <v>LISTA CIVICA: UNITI PER SAN PROCOPIO</v>
          </cell>
        </row>
        <row r="26103">
          <cell r="A26103" t="str">
            <v>SAN ROBERTO</v>
          </cell>
          <cell r="B26103" t="str">
            <v>MICARI</v>
          </cell>
          <cell r="C26103" t="str">
            <v>ANTONINO</v>
          </cell>
          <cell r="D26103" t="str">
            <v>MICARI ANTONINO</v>
          </cell>
          <cell r="E26103" t="str">
            <v>M</v>
          </cell>
          <cell r="F26103">
            <v>18607</v>
          </cell>
          <cell r="G26103" t="str">
            <v>SAN ROBERTO (RC)</v>
          </cell>
          <cell r="H26103" t="str">
            <v>Sindaco</v>
          </cell>
          <cell r="I26103" t="str">
            <v>LISTA CIVICA: INSIEME PER SAN ROBERTO</v>
          </cell>
        </row>
        <row r="26104">
          <cell r="A26104" t="str">
            <v>SANTA CRISTINA D'ASPROMONTE</v>
          </cell>
          <cell r="B26104" t="str">
            <v>PAPALIA</v>
          </cell>
          <cell r="C26104" t="str">
            <v>SALVATORE</v>
          </cell>
          <cell r="D26104" t="str">
            <v>PAPALIA SALVATORE</v>
          </cell>
          <cell r="E26104" t="str">
            <v>M</v>
          </cell>
          <cell r="F26104">
            <v>22198</v>
          </cell>
          <cell r="G26104" t="str">
            <v>SANTA CRISTINA D'ASPROMONTE (RC)</v>
          </cell>
          <cell r="H26104" t="str">
            <v>Sindaco</v>
          </cell>
          <cell r="I26104" t="str">
            <v>LISTA CIVICA: INSIEME PER S. CRISTINA D'ASPROMONTE</v>
          </cell>
        </row>
        <row r="26105">
          <cell r="A26105" t="str">
            <v>SANT'AGATA DEL BIANCO</v>
          </cell>
          <cell r="B26105" t="str">
            <v>STRANIERI</v>
          </cell>
          <cell r="C26105" t="str">
            <v>DOMENICO</v>
          </cell>
          <cell r="D26105" t="str">
            <v>STRANIERI DOMENICO</v>
          </cell>
          <cell r="E26105" t="str">
            <v>M</v>
          </cell>
          <cell r="F26105">
            <v>28191</v>
          </cell>
          <cell r="G26105" t="str">
            <v>SIDERNO (RC)</v>
          </cell>
          <cell r="H26105" t="str">
            <v>Sindaco</v>
          </cell>
          <cell r="I26105" t="str">
            <v>LISTA CIVICA: INSIEME PER SANT'AGATA</v>
          </cell>
        </row>
        <row r="26106">
          <cell r="A26106" t="str">
            <v>SANT'ALESSIO IN ASPROMONTE</v>
          </cell>
          <cell r="B26106" t="str">
            <v>CALABRO'</v>
          </cell>
          <cell r="C26106" t="str">
            <v>STEFANO IOLI</v>
          </cell>
          <cell r="D26106" t="str">
            <v>CALABRO' STEFANO IOLI</v>
          </cell>
          <cell r="E26106" t="str">
            <v>M</v>
          </cell>
          <cell r="F26106">
            <v>26851</v>
          </cell>
          <cell r="G26106" t="str">
            <v>REGGIO DI CALABRIA (RC)</v>
          </cell>
          <cell r="H26106" t="str">
            <v>Sindaco</v>
          </cell>
          <cell r="I26106" t="str">
            <v>LISTA CIVICA: LA COLOMBA</v>
          </cell>
        </row>
        <row r="26107">
          <cell r="A26107" t="str">
            <v>SANT'EUFEMIA D'ASPROMONTE</v>
          </cell>
          <cell r="B26107" t="str">
            <v>VIOLI</v>
          </cell>
          <cell r="C26107" t="str">
            <v>PIETRO</v>
          </cell>
          <cell r="D26107" t="str">
            <v>VIOLI PIETRO</v>
          </cell>
          <cell r="E26107" t="str">
            <v>M</v>
          </cell>
          <cell r="F26107">
            <v>20258</v>
          </cell>
          <cell r="G26107" t="str">
            <v>SANT'EUFEMIA D'ASPROMONTE (RC)</v>
          </cell>
          <cell r="H26107" t="str">
            <v>Sindaco</v>
          </cell>
          <cell r="I26107" t="str">
            <v>LISTA CIVICA: IL PAESE CHE VOGLIAMO</v>
          </cell>
        </row>
        <row r="26108">
          <cell r="A26108" t="str">
            <v>SANT'ILARIO DELLO IONIO</v>
          </cell>
          <cell r="B26108" t="str">
            <v>MONTELEONE</v>
          </cell>
          <cell r="C26108" t="str">
            <v>GIUSEPPE</v>
          </cell>
          <cell r="D26108" t="str">
            <v>MONTELEONE GIUSEPPE</v>
          </cell>
          <cell r="E26108" t="str">
            <v>M</v>
          </cell>
          <cell r="F26108">
            <v>28140</v>
          </cell>
          <cell r="G26108" t="str">
            <v>LOCRI (RC)</v>
          </cell>
          <cell r="H26108" t="str">
            <v>Sindaco</v>
          </cell>
          <cell r="I26108" t="str">
            <v>LISTA CIVICA: CRESCERE INSIEME</v>
          </cell>
        </row>
        <row r="26109">
          <cell r="A26109" t="str">
            <v>SANTO STEFANO IN ASPROMONTE</v>
          </cell>
          <cell r="B26109" t="str">
            <v>MALARA</v>
          </cell>
          <cell r="C26109" t="str">
            <v>FRANCESCO</v>
          </cell>
          <cell r="D26109" t="str">
            <v>MALARA FRANCESCO</v>
          </cell>
          <cell r="E26109" t="str">
            <v>M</v>
          </cell>
          <cell r="F26109">
            <v>24532</v>
          </cell>
          <cell r="G26109" t="str">
            <v>REGGIO DI CALABRIA (RC)</v>
          </cell>
          <cell r="H26109" t="str">
            <v>Sindaco</v>
          </cell>
          <cell r="I26109" t="str">
            <v>LISTA CIVICA: RISORSA COMUNE</v>
          </cell>
        </row>
        <row r="26110">
          <cell r="A26110" t="str">
            <v>SCIDO</v>
          </cell>
          <cell r="B26110" t="str">
            <v>ZAMPOGNA</v>
          </cell>
          <cell r="C26110" t="str">
            <v>GIUSEPPE</v>
          </cell>
          <cell r="D26110" t="str">
            <v>ZAMPOGNA GIUSEPPE</v>
          </cell>
          <cell r="E26110" t="str">
            <v>M</v>
          </cell>
          <cell r="F26110">
            <v>23024</v>
          </cell>
          <cell r="G26110" t="str">
            <v>SCIDO (RC)</v>
          </cell>
          <cell r="H26110" t="str">
            <v>Sindaco</v>
          </cell>
          <cell r="I26110" t="str">
            <v>LISTA CIVICA: NUOVO ORIZZONTE SCIDESE</v>
          </cell>
        </row>
        <row r="26111">
          <cell r="A26111" t="str">
            <v>SEMINARA</v>
          </cell>
          <cell r="B26111" t="str">
            <v>PICCOLO</v>
          </cell>
          <cell r="C26111" t="str">
            <v>GIOVANNI</v>
          </cell>
          <cell r="D26111" t="str">
            <v>PICCOLO GIOVANNI</v>
          </cell>
          <cell r="E26111" t="str">
            <v>M</v>
          </cell>
          <cell r="F26111">
            <v>32985</v>
          </cell>
          <cell r="G26111" t="str">
            <v>CINQUEFRONDI (RC)</v>
          </cell>
          <cell r="H26111" t="str">
            <v>Sindaco</v>
          </cell>
          <cell r="I26111" t="str">
            <v>LISTA CIVICA: RINNOVA MENTI</v>
          </cell>
        </row>
        <row r="26112">
          <cell r="A26112" t="str">
            <v>SERRATA</v>
          </cell>
          <cell r="B26112" t="str">
            <v>D'ANGELIS</v>
          </cell>
          <cell r="C26112" t="str">
            <v>ANGELO</v>
          </cell>
          <cell r="D26112" t="str">
            <v>D'ANGELIS ANGELO</v>
          </cell>
          <cell r="E26112" t="str">
            <v>M</v>
          </cell>
          <cell r="F26112">
            <v>20958</v>
          </cell>
          <cell r="G26112" t="str">
            <v>TAURIANOVA (RC)</v>
          </cell>
          <cell r="H26112" t="str">
            <v>Sindaco</v>
          </cell>
          <cell r="I26112" t="str">
            <v>LISTA CIVICA: RISVEGLIO POPOLARE</v>
          </cell>
        </row>
        <row r="26113">
          <cell r="A26113" t="str">
            <v>SIDERNO</v>
          </cell>
          <cell r="B26113" t="str">
            <v>FRAGOMENI</v>
          </cell>
          <cell r="C26113" t="str">
            <v>MARIATERESA</v>
          </cell>
          <cell r="D26113" t="str">
            <v>FRAGOMENI MARIATERESA</v>
          </cell>
          <cell r="E26113" t="str">
            <v>F</v>
          </cell>
          <cell r="F26113">
            <v>27620</v>
          </cell>
          <cell r="G26113" t="str">
            <v>LOCRI (RC)</v>
          </cell>
          <cell r="H26113" t="str">
            <v>Sindaco</v>
          </cell>
          <cell r="I26113" t="str">
            <v>LISTA CIVICA: RIPARTIAMO DA SIDERNO | PARTITO DEMOCRATICO</v>
          </cell>
        </row>
        <row r="26114">
          <cell r="A26114" t="str">
            <v>STAITI</v>
          </cell>
          <cell r="B26114" t="str">
            <v>PELLICANO'</v>
          </cell>
          <cell r="C26114" t="str">
            <v>GIOVANNA</v>
          </cell>
          <cell r="D26114" t="str">
            <v>PELLICANO' GIOVANNA</v>
          </cell>
          <cell r="E26114" t="str">
            <v>F</v>
          </cell>
          <cell r="F26114">
            <v>28955</v>
          </cell>
          <cell r="G26114" t="str">
            <v>CHIAVENNA (SO)</v>
          </cell>
          <cell r="H26114" t="str">
            <v>Sindaco</v>
          </cell>
          <cell r="I26114" t="str">
            <v>LISTA CIVICA: IL FUTURO E' NELLE RADICI</v>
          </cell>
        </row>
        <row r="26115">
          <cell r="A26115" t="str">
            <v>STIGNANO</v>
          </cell>
          <cell r="B26115" t="str">
            <v>TRONO</v>
          </cell>
          <cell r="C26115" t="str">
            <v>GIUSEPPE</v>
          </cell>
          <cell r="D26115" t="str">
            <v>TRONO GIUSEPPE</v>
          </cell>
          <cell r="E26115" t="str">
            <v>M</v>
          </cell>
          <cell r="F26115">
            <v>23874</v>
          </cell>
          <cell r="G26115" t="str">
            <v>STIGNANO (RC)</v>
          </cell>
          <cell r="H26115" t="str">
            <v>Sindaco</v>
          </cell>
          <cell r="I26115" t="str">
            <v>LISTA CIVICA: PRO STIGNANO</v>
          </cell>
        </row>
        <row r="26116">
          <cell r="A26116" t="str">
            <v>STILO</v>
          </cell>
          <cell r="B26116" t="str">
            <v>TROPEANO</v>
          </cell>
          <cell r="C26116" t="str">
            <v>GIORGIO ANTONIO</v>
          </cell>
          <cell r="D26116" t="str">
            <v>TROPEANO GIORGIO ANTONIO</v>
          </cell>
          <cell r="E26116" t="str">
            <v>M</v>
          </cell>
          <cell r="F26116">
            <v>25707</v>
          </cell>
          <cell r="G26116" t="str">
            <v>AUSTRALIA</v>
          </cell>
          <cell r="H26116" t="str">
            <v>Sindaco</v>
          </cell>
          <cell r="I26116" t="str">
            <v>LISTA CIVICA: NUOVO CAPITOLO PER STILO</v>
          </cell>
        </row>
        <row r="26117">
          <cell r="A26117" t="str">
            <v>TAURIANOVA</v>
          </cell>
          <cell r="B26117" t="str">
            <v>BIASI</v>
          </cell>
          <cell r="C26117" t="str">
            <v>ROCCO</v>
          </cell>
          <cell r="D26117" t="str">
            <v>BIASI ROCCO</v>
          </cell>
          <cell r="E26117" t="str">
            <v>M</v>
          </cell>
          <cell r="F26117">
            <v>23400</v>
          </cell>
          <cell r="G26117" t="str">
            <v>AUSTRALIA</v>
          </cell>
          <cell r="H26117" t="str">
            <v>Sindaco</v>
          </cell>
          <cell r="I26117" t="str">
            <v>LISTA CIVICA: CULTURA E IDENTIT? | LISTA CIVICA: TAURIANOVA LA CITT? AL CENTRO | LISTA CIVICA: LEGA PER L'ITALIA</v>
          </cell>
        </row>
        <row r="26118">
          <cell r="A26118" t="str">
            <v>TERRANOVA SAPPO MINULIO</v>
          </cell>
          <cell r="B26118" t="str">
            <v>TIGANI</v>
          </cell>
          <cell r="C26118" t="str">
            <v>ETTORE</v>
          </cell>
          <cell r="D26118" t="str">
            <v>TIGANI ETTORE</v>
          </cell>
          <cell r="E26118" t="str">
            <v>M</v>
          </cell>
          <cell r="F26118">
            <v>24948</v>
          </cell>
          <cell r="G26118" t="str">
            <v>TAURIANOVA (RC)</v>
          </cell>
          <cell r="H26118" t="str">
            <v>Sindaco</v>
          </cell>
          <cell r="I26118" t="str">
            <v>LISTA CIVICA: PRIMAVERA TERRANOVESE</v>
          </cell>
        </row>
        <row r="26119">
          <cell r="A26119" t="str">
            <v>VARAPODIO</v>
          </cell>
          <cell r="B26119" t="str">
            <v>FAZZOLARI</v>
          </cell>
          <cell r="C26119" t="str">
            <v>ORLANDO</v>
          </cell>
          <cell r="D26119" t="str">
            <v>FAZZOLARI ORLANDO</v>
          </cell>
          <cell r="E26119" t="str">
            <v>M</v>
          </cell>
          <cell r="F26119">
            <v>23611</v>
          </cell>
          <cell r="G26119" t="str">
            <v>VARAPODIO (RC)</v>
          </cell>
          <cell r="H26119" t="str">
            <v>Sindaco</v>
          </cell>
          <cell r="I26119" t="str">
            <v>LISTA CIVICA: PARTECIPAZIONE E RINNOVAMENTO PER VARAPODIO</v>
          </cell>
        </row>
        <row r="26120">
          <cell r="A26120" t="str">
            <v>VILLA SAN GIOVANNI</v>
          </cell>
          <cell r="B26120" t="str">
            <v>CAMINITI</v>
          </cell>
          <cell r="C26120" t="str">
            <v>GIUSEPPINA</v>
          </cell>
          <cell r="D26120" t="str">
            <v>CAMINITI GIUSEPPINA</v>
          </cell>
          <cell r="E26120" t="str">
            <v>F</v>
          </cell>
          <cell r="F26120">
            <v>28123</v>
          </cell>
          <cell r="G26120" t="str">
            <v>REGGIO DI CALABRIA (RC)</v>
          </cell>
          <cell r="H26120" t="str">
            <v>Sindaco</v>
          </cell>
          <cell r="I26120" t="str">
            <v>LISTA CIVICA: LISTA CIVICA PER VILLA</v>
          </cell>
        </row>
        <row r="26121">
          <cell r="A26121" t="str">
            <v>BELVEDERE DI SPINELLO</v>
          </cell>
          <cell r="B26121" t="str">
            <v>MACRI'</v>
          </cell>
          <cell r="C26121" t="str">
            <v>ROSARIO</v>
          </cell>
          <cell r="D26121" t="str">
            <v>MACRI' ROSARIO</v>
          </cell>
          <cell r="E26121" t="str">
            <v>M</v>
          </cell>
          <cell r="F26121">
            <v>26676</v>
          </cell>
          <cell r="G26121" t="str">
            <v>CROTONE (CZ)</v>
          </cell>
          <cell r="H26121" t="str">
            <v>Sindaco</v>
          </cell>
          <cell r="I26121" t="str">
            <v>LISTA CIVICA: UNITI PER BELVEDERE SPINELLO</v>
          </cell>
        </row>
        <row r="26122">
          <cell r="A26122" t="str">
            <v>CACCURI</v>
          </cell>
          <cell r="B26122" t="str">
            <v>CALIGIURI</v>
          </cell>
          <cell r="C26122" t="str">
            <v>MARIANNA</v>
          </cell>
          <cell r="D26122" t="str">
            <v>CALIGIURI MARIANNA</v>
          </cell>
          <cell r="E26122" t="str">
            <v>F</v>
          </cell>
          <cell r="F26122">
            <v>27447</v>
          </cell>
          <cell r="G26122" t="str">
            <v>CROTONE (CZ)</v>
          </cell>
          <cell r="H26122" t="str">
            <v>Sindaco</v>
          </cell>
          <cell r="I26122" t="str">
            <v>LISTA CIVICA: INSIEME SI PUÊ</v>
          </cell>
        </row>
        <row r="26123">
          <cell r="A26123" t="str">
            <v>CARFIZZI</v>
          </cell>
          <cell r="B26123" t="str">
            <v>AMATO</v>
          </cell>
          <cell r="C26123" t="str">
            <v>MARIO ANTONIO</v>
          </cell>
          <cell r="D26123" t="str">
            <v>AMATO MARIO ANTONIO</v>
          </cell>
          <cell r="E26123" t="str">
            <v>M</v>
          </cell>
          <cell r="F26123">
            <v>32018</v>
          </cell>
          <cell r="G26123" t="str">
            <v>CARIATI (CS)</v>
          </cell>
          <cell r="H26123" t="str">
            <v>Sindaco</v>
          </cell>
          <cell r="I26123" t="str">
            <v>LISTA CIVICA: INSIEME PER CARFIZZI</v>
          </cell>
        </row>
        <row r="26124">
          <cell r="A26124" t="str">
            <v>CASABONA</v>
          </cell>
          <cell r="B26124" t="str">
            <v>SEMINARIO</v>
          </cell>
          <cell r="C26124" t="str">
            <v>FRANCESCO</v>
          </cell>
          <cell r="D26124" t="str">
            <v>SEMINARIO FRANCESCO</v>
          </cell>
          <cell r="E26124" t="str">
            <v>M</v>
          </cell>
          <cell r="F26124">
            <v>25768</v>
          </cell>
          <cell r="G26124" t="str">
            <v>CASABONA (CZ)</v>
          </cell>
          <cell r="H26124" t="str">
            <v>Sindaco</v>
          </cell>
          <cell r="I26124" t="str">
            <v>LISTA CIVICA: RIPARTIAMO</v>
          </cell>
        </row>
        <row r="26125">
          <cell r="A26125" t="str">
            <v>CASTELSILANO</v>
          </cell>
          <cell r="B26125" t="str">
            <v>DURANTE</v>
          </cell>
          <cell r="C26125" t="str">
            <v>FRANCESCO</v>
          </cell>
          <cell r="D26125" t="str">
            <v>DURANTE FRANCESCO</v>
          </cell>
          <cell r="E26125" t="str">
            <v>M</v>
          </cell>
          <cell r="F26125">
            <v>22955</v>
          </cell>
          <cell r="G26125" t="str">
            <v>CATANZARO (CZ)</v>
          </cell>
          <cell r="H26125" t="str">
            <v>Sindaco</v>
          </cell>
          <cell r="I26125" t="str">
            <v>LISTA CIVICA: LIBERI</v>
          </cell>
        </row>
        <row r="26126">
          <cell r="A26126" t="str">
            <v>CERENZIA</v>
          </cell>
          <cell r="B26126" t="str">
            <v>FRONTERA</v>
          </cell>
          <cell r="C26126" t="str">
            <v>GIOVANNI</v>
          </cell>
          <cell r="D26126" t="str">
            <v>FRONTERA GIOVANNI</v>
          </cell>
          <cell r="E26126" t="str">
            <v>M</v>
          </cell>
          <cell r="F26126">
            <v>19806</v>
          </cell>
          <cell r="G26126" t="str">
            <v>CERENZIA (CZ)</v>
          </cell>
          <cell r="H26126" t="str">
            <v>Sindaco</v>
          </cell>
          <cell r="I26126" t="str">
            <v>LISTA CIVICA: CERENZIA NEL CUORE</v>
          </cell>
        </row>
        <row r="26127">
          <cell r="A26127" t="str">
            <v>CIRO'</v>
          </cell>
          <cell r="B26127" t="str">
            <v>SCULCO</v>
          </cell>
          <cell r="C26127" t="str">
            <v>MARIO</v>
          </cell>
          <cell r="D26127" t="str">
            <v>SCULCO MARIO</v>
          </cell>
          <cell r="E26127" t="str">
            <v>M</v>
          </cell>
          <cell r="F26127">
            <v>21602</v>
          </cell>
          <cell r="G26127" t="str">
            <v>CIRO' (CZ)</v>
          </cell>
          <cell r="H26127" t="str">
            <v>Sindaco</v>
          </cell>
          <cell r="I26127" t="str">
            <v>LISTA CIVICA: PROGETTO CIRO'</v>
          </cell>
        </row>
        <row r="26128">
          <cell r="A26128" t="str">
            <v>CIRO' MARINA</v>
          </cell>
          <cell r="B26128" t="str">
            <v>FERRARI</v>
          </cell>
          <cell r="C26128" t="str">
            <v>SERGIO</v>
          </cell>
          <cell r="D26128" t="str">
            <v>FERRARI SERGIO</v>
          </cell>
          <cell r="E26128" t="str">
            <v>M</v>
          </cell>
          <cell r="F26128">
            <v>26991</v>
          </cell>
          <cell r="G26128" t="str">
            <v>CIRO' MARINA (CZ)</v>
          </cell>
          <cell r="H26128" t="str">
            <v>Sindaco</v>
          </cell>
          <cell r="I26128" t="str">
            <v>LISTA CIVICA: CIVICA PER CIRÊ MARINA | LISTA CIVICA: SERGIO FERRARI SINDACO | LISTA CIVICA: CON IL CUORE PER CIRÊ MARINA</v>
          </cell>
        </row>
        <row r="26129">
          <cell r="A26129" t="str">
            <v>COTRONEI</v>
          </cell>
          <cell r="B26129" t="str">
            <v>AMMIRATI</v>
          </cell>
          <cell r="C26129" t="str">
            <v>ANTONIO</v>
          </cell>
          <cell r="D26129" t="str">
            <v>AMMIRATI ANTONIO</v>
          </cell>
          <cell r="E26129" t="str">
            <v>M</v>
          </cell>
          <cell r="F26129">
            <v>29227</v>
          </cell>
          <cell r="G26129" t="str">
            <v>CROTONE (CZ)</v>
          </cell>
          <cell r="H26129" t="str">
            <v>Sindaco</v>
          </cell>
          <cell r="I26129" t="str">
            <v>LISTA CIVICA: COTRONEI 2030 AMMIRATI SINDACO</v>
          </cell>
        </row>
        <row r="26130">
          <cell r="A26130" t="str">
            <v>CROTONE</v>
          </cell>
          <cell r="B26130" t="str">
            <v>VOCE</v>
          </cell>
          <cell r="C26130" t="str">
            <v>VINCENZO</v>
          </cell>
          <cell r="D26130" t="str">
            <v>VOCE VINCENZO</v>
          </cell>
          <cell r="E26130" t="str">
            <v>M</v>
          </cell>
          <cell r="F26130">
            <v>22741</v>
          </cell>
          <cell r="G26130" t="str">
            <v>CROTONE (CZ)</v>
          </cell>
          <cell r="H26130" t="str">
            <v>Sindaco</v>
          </cell>
          <cell r="I26130" t="str">
            <v>LISTA CIVICA: TESORO CALABRIA | LISTA CIVICA: CROTONE CAMBIA | LISTA CIVICA: STANCHI DEI SOLITI | LISTA CIVICA: CITT? LIBERA</v>
          </cell>
        </row>
        <row r="26131">
          <cell r="A26131" t="str">
            <v>CRUCOLI</v>
          </cell>
          <cell r="B26131" t="str">
            <v>LIBRANDI</v>
          </cell>
          <cell r="C26131" t="str">
            <v>CATALDO</v>
          </cell>
          <cell r="D26131" t="str">
            <v>LIBRANDI CATALDO</v>
          </cell>
          <cell r="E26131" t="str">
            <v>M</v>
          </cell>
          <cell r="F26131">
            <v>26304</v>
          </cell>
          <cell r="G26131" t="str">
            <v>GERMANIA</v>
          </cell>
          <cell r="H26131" t="str">
            <v>Sindaco</v>
          </cell>
          <cell r="I26131" t="str">
            <v>LISTA CIVICA: RINASCITA E CAMBIAMENTO</v>
          </cell>
        </row>
        <row r="26132">
          <cell r="A26132" t="str">
            <v>CUTRO</v>
          </cell>
          <cell r="B26132" t="str">
            <v>CERASO</v>
          </cell>
          <cell r="C26132" t="str">
            <v>ANTONIO</v>
          </cell>
          <cell r="D26132" t="str">
            <v>CERASO ANTONIO</v>
          </cell>
          <cell r="E26132" t="str">
            <v>M</v>
          </cell>
          <cell r="F26132">
            <v>18590</v>
          </cell>
          <cell r="G26132" t="str">
            <v>CUTRO (CZ)</v>
          </cell>
          <cell r="H26132" t="str">
            <v>Sindaco</v>
          </cell>
          <cell r="I26132" t="str">
            <v>LISTA CIVICA: GENTE PER CUTRO LEGALITA' E GIUSTIZIA</v>
          </cell>
        </row>
        <row r="26133">
          <cell r="A26133" t="str">
            <v>ISOLA DI CAPO RIZZUTO</v>
          </cell>
          <cell r="B26133" t="str">
            <v>VITTIMBERGA</v>
          </cell>
          <cell r="C26133" t="str">
            <v>MARIA GRAZIA</v>
          </cell>
          <cell r="D26133" t="str">
            <v>VITTIMBERGA MARIA GRAZIA</v>
          </cell>
          <cell r="E26133" t="str">
            <v>F</v>
          </cell>
          <cell r="F26133">
            <v>25629</v>
          </cell>
          <cell r="G26133" t="str">
            <v>CROTONE (CZ)</v>
          </cell>
          <cell r="H26133" t="str">
            <v>Sindaco</v>
          </cell>
          <cell r="I26133" t="str">
            <v>LISTA CIVICA: ISOLA C.R. #INRETE | LISTA CIVICA: LIBERI DI RICOMINCIARE</v>
          </cell>
        </row>
        <row r="26134">
          <cell r="A26134" t="str">
            <v>MELISSA</v>
          </cell>
          <cell r="B26134" t="str">
            <v>FALBO</v>
          </cell>
          <cell r="C26134" t="str">
            <v>RAFFAELE</v>
          </cell>
          <cell r="D26134" t="str">
            <v>FALBO RAFFAELE</v>
          </cell>
          <cell r="E26134" t="str">
            <v>M</v>
          </cell>
          <cell r="F26134">
            <v>27492</v>
          </cell>
          <cell r="G26134" t="str">
            <v>MELISSA (CZ)</v>
          </cell>
          <cell r="H26134" t="str">
            <v>Sindaco</v>
          </cell>
          <cell r="I26134" t="str">
            <v>LISTA CIVICA: MELISSA BENE COMUNE</v>
          </cell>
        </row>
        <row r="26135">
          <cell r="A26135" t="str">
            <v>MESORACA</v>
          </cell>
          <cell r="B26135" t="str">
            <v>PARISE</v>
          </cell>
          <cell r="C26135" t="str">
            <v>ANNIBALE</v>
          </cell>
          <cell r="D26135" t="str">
            <v>PARISE ANNIBALE</v>
          </cell>
          <cell r="E26135" t="str">
            <v>M</v>
          </cell>
          <cell r="F26135">
            <v>25319</v>
          </cell>
          <cell r="G26135" t="str">
            <v>MESORACA (CZ)</v>
          </cell>
          <cell r="H26135" t="str">
            <v>Sindaco</v>
          </cell>
          <cell r="I26135" t="str">
            <v>LISTA CIVICA: INSIEME SI PUÊ</v>
          </cell>
        </row>
        <row r="26136">
          <cell r="A26136" t="str">
            <v>PALLAGORIO</v>
          </cell>
          <cell r="B26136" t="str">
            <v>LORECCHIO</v>
          </cell>
          <cell r="C26136" t="str">
            <v>UMBERTO</v>
          </cell>
          <cell r="D26136" t="str">
            <v>LORECCHIO UMBERTO</v>
          </cell>
          <cell r="E26136" t="str">
            <v>M</v>
          </cell>
          <cell r="F26136">
            <v>25718</v>
          </cell>
          <cell r="G26136" t="str">
            <v>PALLAGORIO (CZ)</v>
          </cell>
          <cell r="H26136" t="str">
            <v>Sindaco</v>
          </cell>
          <cell r="I26136" t="str">
            <v>LISTA CIVICA: PER PALLAGORIO</v>
          </cell>
        </row>
        <row r="26137">
          <cell r="A26137" t="str">
            <v>PETILIA POLICASTRO</v>
          </cell>
          <cell r="B26137" t="str">
            <v>SAPORITO</v>
          </cell>
          <cell r="C26137" t="str">
            <v>SIMONE</v>
          </cell>
          <cell r="D26137" t="str">
            <v>SAPORITO SIMONE</v>
          </cell>
          <cell r="E26137" t="str">
            <v>M</v>
          </cell>
          <cell r="F26137">
            <v>33980</v>
          </cell>
          <cell r="G26137" t="str">
            <v>CATANZARO (CZ)</v>
          </cell>
          <cell r="H26137" t="str">
            <v>Sindaco</v>
          </cell>
          <cell r="I26137" t="str">
            <v>LISTA CIVICA: PETILIA RINASCE</v>
          </cell>
        </row>
        <row r="26138">
          <cell r="A26138" t="str">
            <v>ROCCABERNARDA</v>
          </cell>
          <cell r="B26138" t="str">
            <v>FORESTA</v>
          </cell>
          <cell r="C26138" t="str">
            <v>LUIGI</v>
          </cell>
          <cell r="D26138" t="str">
            <v>FORESTA LUIGI</v>
          </cell>
          <cell r="E26138" t="str">
            <v>M</v>
          </cell>
          <cell r="F26138">
            <v>27251</v>
          </cell>
          <cell r="G26138" t="str">
            <v>CROTONE (CZ)</v>
          </cell>
          <cell r="H26138" t="str">
            <v>Sindaco</v>
          </cell>
          <cell r="I26138" t="str">
            <v>LISTA CIVICA: ROCCA NOVA</v>
          </cell>
        </row>
        <row r="26139">
          <cell r="A26139" t="str">
            <v>ROCCA DI NETO</v>
          </cell>
          <cell r="B26139" t="str">
            <v>DATTOLO</v>
          </cell>
          <cell r="C26139" t="str">
            <v>ALFONSO</v>
          </cell>
          <cell r="D26139" t="str">
            <v>DATTOLO ALFONSO</v>
          </cell>
          <cell r="E26139" t="str">
            <v>M</v>
          </cell>
          <cell r="F26139">
            <v>23490</v>
          </cell>
          <cell r="G26139" t="str">
            <v>ROCCA DI NETO (CZ)</v>
          </cell>
          <cell r="H26139" t="str">
            <v>Sindaco</v>
          </cell>
          <cell r="I26139" t="str">
            <v>LISTA CIVICA: RIALZIAMOCI ROCCA DI NETO</v>
          </cell>
        </row>
        <row r="26140">
          <cell r="A26140" t="str">
            <v>SAN MAURO MARCHESATO</v>
          </cell>
          <cell r="B26140" t="str">
            <v>BARBUTO</v>
          </cell>
          <cell r="C26140" t="str">
            <v>CARMINE</v>
          </cell>
          <cell r="D26140" t="str">
            <v>BARBUTO CARMINE</v>
          </cell>
          <cell r="E26140" t="str">
            <v>M</v>
          </cell>
          <cell r="F26140">
            <v>22395</v>
          </cell>
          <cell r="G26140" t="str">
            <v>SAN MAURO MARCHESATO (CZ)</v>
          </cell>
          <cell r="H26140" t="str">
            <v>Sindaco</v>
          </cell>
          <cell r="I26140" t="str">
            <v>LISTA CIVICA: INSIEME PER CRESCERE</v>
          </cell>
        </row>
        <row r="26141">
          <cell r="A26141" t="str">
            <v>SAN NICOLA DELL'ALTO</v>
          </cell>
          <cell r="B26141" t="str">
            <v>SCARPELLI</v>
          </cell>
          <cell r="C26141" t="str">
            <v>FRANCESCO</v>
          </cell>
          <cell r="D26141" t="str">
            <v>SCARPELLI FRANCESCO</v>
          </cell>
          <cell r="E26141" t="str">
            <v>M</v>
          </cell>
          <cell r="F26141">
            <v>21980</v>
          </cell>
          <cell r="G26141" t="str">
            <v>SAN NICOLA DELL'ALTO (CZ)</v>
          </cell>
          <cell r="H26141" t="str">
            <v>Sindaco</v>
          </cell>
          <cell r="I26141" t="str">
            <v>LISTA CIVICA: INSIEME PER SAN NICOLA</v>
          </cell>
        </row>
        <row r="26142">
          <cell r="A26142" t="str">
            <v>SANTA SEVERINA</v>
          </cell>
          <cell r="B26142" t="str">
            <v>GIORDANO</v>
          </cell>
          <cell r="C26142" t="str">
            <v>SALVATORE LUCIO</v>
          </cell>
          <cell r="D26142" t="str">
            <v>GIORDANO SALVATORE LUCIO</v>
          </cell>
          <cell r="E26142" t="str">
            <v>M</v>
          </cell>
          <cell r="F26142">
            <v>21242</v>
          </cell>
          <cell r="G26142" t="str">
            <v>CATANZARO (CZ)</v>
          </cell>
          <cell r="H26142" t="str">
            <v>Sindaco</v>
          </cell>
          <cell r="I26142" t="str">
            <v>LISTA CIVICA: IL BORGO</v>
          </cell>
        </row>
        <row r="26143">
          <cell r="A26143" t="str">
            <v>SAVELLI</v>
          </cell>
          <cell r="B26143" t="str">
            <v>FRONTERA</v>
          </cell>
          <cell r="C26143" t="str">
            <v>DOMENICO</v>
          </cell>
          <cell r="D26143" t="str">
            <v>FRONTERA DOMENICO</v>
          </cell>
          <cell r="E26143" t="str">
            <v>M</v>
          </cell>
          <cell r="F26143">
            <v>20223</v>
          </cell>
          <cell r="G26143" t="str">
            <v>SAVELLI (CZ)</v>
          </cell>
          <cell r="H26143" t="str">
            <v>Sindaco</v>
          </cell>
          <cell r="I26143" t="str">
            <v>LISTA CIVICA: L'ALVEARE</v>
          </cell>
        </row>
        <row r="26144">
          <cell r="A26144" t="str">
            <v>SCANDALE</v>
          </cell>
          <cell r="B26144" t="str">
            <v>BARBERIO</v>
          </cell>
          <cell r="C26144" t="str">
            <v>ANTONIO</v>
          </cell>
          <cell r="D26144" t="str">
            <v>BARBERIO ANTONIO</v>
          </cell>
          <cell r="E26144" t="str">
            <v>M</v>
          </cell>
          <cell r="F26144">
            <v>20828</v>
          </cell>
          <cell r="G26144" t="str">
            <v>SCANDALE (CZ)</v>
          </cell>
          <cell r="H26144" t="str">
            <v>Sindaco</v>
          </cell>
          <cell r="I26144" t="str">
            <v>LISTA CIVICA: ADESSO! SCANDALE</v>
          </cell>
        </row>
        <row r="26145">
          <cell r="A26145" t="str">
            <v>STRONGOLI</v>
          </cell>
          <cell r="B26145" t="str">
            <v>BRUNO</v>
          </cell>
          <cell r="C26145" t="str">
            <v>SERGIO</v>
          </cell>
          <cell r="D26145" t="str">
            <v>BRUNO SERGIO</v>
          </cell>
          <cell r="E26145" t="str">
            <v>M</v>
          </cell>
          <cell r="F26145">
            <v>24416</v>
          </cell>
          <cell r="G26145" t="str">
            <v>AVELLINO (AV)</v>
          </cell>
          <cell r="H26145" t="str">
            <v>Sindaco</v>
          </cell>
        </row>
        <row r="26146">
          <cell r="A26146" t="str">
            <v>UMBRIATICO</v>
          </cell>
          <cell r="B26146" t="str">
            <v>GRECO</v>
          </cell>
          <cell r="C26146" t="str">
            <v>PIETRO</v>
          </cell>
          <cell r="D26146" t="str">
            <v>GRECO PIETRO</v>
          </cell>
          <cell r="E26146" t="str">
            <v>M</v>
          </cell>
          <cell r="F26146">
            <v>31256</v>
          </cell>
          <cell r="G26146" t="str">
            <v>CARIATI (CS)</v>
          </cell>
          <cell r="H26146" t="str">
            <v>Sindaco</v>
          </cell>
          <cell r="I26146" t="str">
            <v>LISTA CIVICA: UMBRIATICO CAMBIA</v>
          </cell>
        </row>
        <row r="26147">
          <cell r="A26147" t="str">
            <v>VERZINO</v>
          </cell>
          <cell r="B26147" t="str">
            <v>COZZA</v>
          </cell>
          <cell r="C26147" t="str">
            <v>GIUSEPPE ANTONIO</v>
          </cell>
          <cell r="D26147" t="str">
            <v>COZZA GIUSEPPE ANTONIO</v>
          </cell>
          <cell r="E26147" t="str">
            <v>M</v>
          </cell>
          <cell r="F26147">
            <v>22804</v>
          </cell>
          <cell r="G26147" t="str">
            <v>UMBRIATICO (CZ)</v>
          </cell>
          <cell r="H26147" t="str">
            <v>Sindaco</v>
          </cell>
        </row>
        <row r="26148">
          <cell r="A26148" t="str">
            <v>ACQUARO</v>
          </cell>
          <cell r="B26148" t="str">
            <v>BARILARO</v>
          </cell>
          <cell r="C26148" t="str">
            <v>GIUSEPPE</v>
          </cell>
          <cell r="D26148" t="str">
            <v>BARILARO GIUSEPPE</v>
          </cell>
          <cell r="E26148" t="str">
            <v>M</v>
          </cell>
          <cell r="F26148">
            <v>28949</v>
          </cell>
          <cell r="G26148" t="str">
            <v>VIBO VALENTIA (CZ)</v>
          </cell>
          <cell r="H26148" t="str">
            <v>Sindaco</v>
          </cell>
        </row>
        <row r="26149">
          <cell r="A26149" t="str">
            <v>ARENA</v>
          </cell>
          <cell r="B26149" t="str">
            <v>SCHINELLA</v>
          </cell>
          <cell r="C26149" t="str">
            <v>ANTONINO</v>
          </cell>
          <cell r="D26149" t="str">
            <v>SCHINELLA ANTONINO</v>
          </cell>
          <cell r="E26149" t="str">
            <v>M</v>
          </cell>
          <cell r="F26149">
            <v>30481</v>
          </cell>
          <cell r="G26149" t="str">
            <v>VIBO VALENTIA (CZ)</v>
          </cell>
          <cell r="H26149" t="str">
            <v>Sindaco</v>
          </cell>
          <cell r="I26149" t="str">
            <v>LISTA CIVICA: INSIEME VERSO IL FUTURO</v>
          </cell>
        </row>
        <row r="26150">
          <cell r="A26150" t="str">
            <v>BRIATICO</v>
          </cell>
          <cell r="B26150" t="str">
            <v>VALLONE</v>
          </cell>
          <cell r="C26150" t="str">
            <v>LIDIO</v>
          </cell>
          <cell r="D26150" t="str">
            <v>VALLONE LIDIO</v>
          </cell>
          <cell r="E26150" t="str">
            <v>M</v>
          </cell>
          <cell r="F26150">
            <v>17792</v>
          </cell>
          <cell r="G26150" t="str">
            <v>BRIATICO (CZ)</v>
          </cell>
          <cell r="H26150" t="str">
            <v>Sindaco</v>
          </cell>
          <cell r="I26150" t="str">
            <v>LISTA CIVICA: BRIATICO PER SEMPRE</v>
          </cell>
        </row>
        <row r="26151">
          <cell r="A26151" t="str">
            <v>BROGNATURO</v>
          </cell>
          <cell r="B26151" t="str">
            <v>TASSONE</v>
          </cell>
          <cell r="C26151" t="str">
            <v>ROSSANA</v>
          </cell>
          <cell r="D26151" t="str">
            <v>TASSONE ROSSANA</v>
          </cell>
          <cell r="E26151" t="str">
            <v>F</v>
          </cell>
          <cell r="F26151">
            <v>29852</v>
          </cell>
          <cell r="G26151" t="str">
            <v>CATANZARO (CZ)</v>
          </cell>
          <cell r="H26151" t="str">
            <v>Sindaco</v>
          </cell>
        </row>
        <row r="26152">
          <cell r="A26152" t="str">
            <v>CAPISTRANO</v>
          </cell>
          <cell r="B26152" t="str">
            <v>MARTINO</v>
          </cell>
          <cell r="C26152" t="str">
            <v>MARCO PIO</v>
          </cell>
          <cell r="D26152" t="str">
            <v>MARTINO MARCO PIO</v>
          </cell>
          <cell r="E26152" t="str">
            <v>M</v>
          </cell>
          <cell r="F26152">
            <v>33059</v>
          </cell>
          <cell r="G26152" t="str">
            <v>VIBO VALENTIA (CZ)</v>
          </cell>
          <cell r="H26152" t="str">
            <v>Sindaco</v>
          </cell>
          <cell r="I26152" t="str">
            <v>LISTA CIVICA: CITTA' FUTURA</v>
          </cell>
        </row>
        <row r="26153">
          <cell r="A26153" t="str">
            <v>CESSANITI</v>
          </cell>
          <cell r="B26153" t="str">
            <v>MAZZEO</v>
          </cell>
          <cell r="C26153" t="str">
            <v>FRANCESCO</v>
          </cell>
          <cell r="D26153" t="str">
            <v>MAZZEO FRANCESCO</v>
          </cell>
          <cell r="E26153" t="str">
            <v>M</v>
          </cell>
          <cell r="F26153">
            <v>29671</v>
          </cell>
          <cell r="G26153" t="str">
            <v>VIBO VALENTIA (CZ)</v>
          </cell>
          <cell r="H26153" t="str">
            <v>Sindaco</v>
          </cell>
        </row>
        <row r="26154">
          <cell r="A26154" t="str">
            <v>DASA'</v>
          </cell>
          <cell r="B26154" t="str">
            <v>SCATURCHIO</v>
          </cell>
          <cell r="C26154" t="str">
            <v>RAFFAELE</v>
          </cell>
          <cell r="D26154" t="str">
            <v>SCATURCHIO RAFFAELE</v>
          </cell>
          <cell r="E26154" t="str">
            <v>M</v>
          </cell>
          <cell r="F26154">
            <v>31645</v>
          </cell>
          <cell r="G26154" t="str">
            <v>SORIANO CALABRO (CZ)</v>
          </cell>
          <cell r="H26154" t="str">
            <v>Sindaco</v>
          </cell>
          <cell r="I26154" t="str">
            <v>LISTA CIVICA: DASA' INSIEME</v>
          </cell>
        </row>
        <row r="26155">
          <cell r="A26155" t="str">
            <v>DINAMI</v>
          </cell>
          <cell r="B26155" t="str">
            <v>CICCONE</v>
          </cell>
          <cell r="C26155" t="str">
            <v>GREGORIO</v>
          </cell>
          <cell r="D26155" t="str">
            <v>CICCONE GREGORIO</v>
          </cell>
          <cell r="E26155" t="str">
            <v>M</v>
          </cell>
          <cell r="F26155">
            <v>19047</v>
          </cell>
          <cell r="G26155" t="str">
            <v>DINAMI (CZ)</v>
          </cell>
          <cell r="H26155" t="str">
            <v>Sindaco</v>
          </cell>
          <cell r="I26155" t="str">
            <v>LISTA CIVICA: LE ALI DELLA LIBERTA'</v>
          </cell>
        </row>
        <row r="26156">
          <cell r="A26156" t="str">
            <v>DRAPIA</v>
          </cell>
          <cell r="B26156" t="str">
            <v>PORCELLI</v>
          </cell>
          <cell r="C26156" t="str">
            <v>ALESSANDRO</v>
          </cell>
          <cell r="D26156" t="str">
            <v>PORCELLI ALESSANDRO</v>
          </cell>
          <cell r="E26156" t="str">
            <v>M</v>
          </cell>
          <cell r="F26156">
            <v>19787</v>
          </cell>
          <cell r="G26156" t="str">
            <v>DRAPIA (CZ)</v>
          </cell>
          <cell r="H26156" t="str">
            <v>Sindaco</v>
          </cell>
          <cell r="I26156" t="str">
            <v>LISTA CIVICA: INSIEME PER IL FUTURO</v>
          </cell>
        </row>
        <row r="26157">
          <cell r="A26157" t="str">
            <v>FABRIZIA</v>
          </cell>
          <cell r="B26157" t="str">
            <v>FAZIO</v>
          </cell>
          <cell r="C26157" t="str">
            <v>FRANCESCO</v>
          </cell>
          <cell r="D26157" t="str">
            <v>FAZIO FRANCESCO</v>
          </cell>
          <cell r="E26157" t="str">
            <v>M</v>
          </cell>
          <cell r="F26157">
            <v>28711</v>
          </cell>
          <cell r="G26157" t="str">
            <v>SIDERNO (RC)</v>
          </cell>
          <cell r="H26157" t="str">
            <v>Sindaco</v>
          </cell>
          <cell r="I26157" t="str">
            <v>LISTA CIVICA: LIBERI E GIOVANI CON FABRIZIA</v>
          </cell>
        </row>
        <row r="26158">
          <cell r="A26158" t="str">
            <v>FILADELFIA</v>
          </cell>
          <cell r="B26158" t="str">
            <v>BARTUCCA</v>
          </cell>
          <cell r="C26158" t="str">
            <v>ANNA</v>
          </cell>
          <cell r="D26158" t="str">
            <v>BARTUCCA ANNA</v>
          </cell>
          <cell r="E26158" t="str">
            <v>F</v>
          </cell>
          <cell r="F26158">
            <v>23606</v>
          </cell>
          <cell r="G26158" t="str">
            <v>NICASTRO (CZ)</v>
          </cell>
          <cell r="H26158" t="str">
            <v>Sindaco</v>
          </cell>
          <cell r="I26158" t="str">
            <v>LISTA CIVICA: CORAGGIO FILADELFIA</v>
          </cell>
        </row>
        <row r="26159">
          <cell r="A26159" t="str">
            <v>FILANDARI</v>
          </cell>
          <cell r="B26159" t="str">
            <v>FUDULI</v>
          </cell>
          <cell r="C26159" t="str">
            <v>CONCETTINA RITA MARIA</v>
          </cell>
          <cell r="D26159" t="str">
            <v>FUDULI CONCETTINA RITA MARIA</v>
          </cell>
          <cell r="E26159" t="str">
            <v>F</v>
          </cell>
          <cell r="F26159">
            <v>25603</v>
          </cell>
          <cell r="G26159" t="str">
            <v>VIBO VALENTIA (CZ)</v>
          </cell>
          <cell r="H26159" t="str">
            <v>Sindaco</v>
          </cell>
        </row>
        <row r="26160">
          <cell r="A26160" t="str">
            <v>FILOGASO</v>
          </cell>
          <cell r="B26160" t="str">
            <v>TRIMMELITI</v>
          </cell>
          <cell r="C26160" t="str">
            <v>MASSIMO</v>
          </cell>
          <cell r="D26160" t="str">
            <v>TRIMMELITI MASSIMO</v>
          </cell>
          <cell r="E26160" t="str">
            <v>M</v>
          </cell>
          <cell r="F26160">
            <v>30807</v>
          </cell>
          <cell r="G26160" t="str">
            <v>VIBO VALENTIA (CZ)</v>
          </cell>
          <cell r="H26160" t="str">
            <v>Sindaco</v>
          </cell>
          <cell r="I26160" t="str">
            <v>LISTA CIVICA: SIAMO FILOGASO</v>
          </cell>
        </row>
        <row r="26161">
          <cell r="A26161" t="str">
            <v>FRANCAVILLA ANGITOLA</v>
          </cell>
          <cell r="B26161" t="str">
            <v>PIZZONIA</v>
          </cell>
          <cell r="C26161" t="str">
            <v>GIUSEPPE</v>
          </cell>
          <cell r="D26161" t="str">
            <v>PIZZONIA GIUSEPPE</v>
          </cell>
          <cell r="E26161" t="str">
            <v>M</v>
          </cell>
          <cell r="F26161">
            <v>28058</v>
          </cell>
          <cell r="G26161" t="str">
            <v>LAMEZIA TERME (CZ)</v>
          </cell>
          <cell r="H26161" t="str">
            <v>Sindaco</v>
          </cell>
          <cell r="I26161" t="str">
            <v>LISTA CIVICA: LAVORIAMO PER FRANCAVILLA</v>
          </cell>
        </row>
        <row r="26162">
          <cell r="A26162" t="str">
            <v>FRANCICA</v>
          </cell>
          <cell r="B26162" t="str">
            <v>MESIANO</v>
          </cell>
          <cell r="C26162" t="str">
            <v>MICHELE</v>
          </cell>
          <cell r="D26162" t="str">
            <v>MESIANO MICHELE</v>
          </cell>
          <cell r="E26162" t="str">
            <v>M</v>
          </cell>
          <cell r="F26162">
            <v>29754</v>
          </cell>
          <cell r="G26162" t="str">
            <v>VIBO VALENTIA (CZ)</v>
          </cell>
          <cell r="H26162" t="str">
            <v>Sindaco</v>
          </cell>
          <cell r="I26162" t="str">
            <v>LISTA CIVICA: LIBERI DI CAMBIARE</v>
          </cell>
        </row>
        <row r="26163">
          <cell r="A26163" t="str">
            <v>GEROCARNE</v>
          </cell>
          <cell r="B26163" t="str">
            <v>PAPILLO</v>
          </cell>
          <cell r="C26163" t="str">
            <v>VITALIANO</v>
          </cell>
          <cell r="D26163" t="str">
            <v>PAPILLO VITALIANO</v>
          </cell>
          <cell r="E26163" t="str">
            <v>M</v>
          </cell>
          <cell r="F26163">
            <v>30038</v>
          </cell>
          <cell r="G26163" t="str">
            <v>VIBO VALENTIA (CZ)</v>
          </cell>
          <cell r="H26163" t="str">
            <v>Sindaco</v>
          </cell>
          <cell r="I26163" t="str">
            <v>LISTA CIVICA: SIAMO GEROCARNE</v>
          </cell>
        </row>
        <row r="26164">
          <cell r="A26164" t="str">
            <v>IONADI</v>
          </cell>
          <cell r="B26164" t="str">
            <v>SIGNORETTA</v>
          </cell>
          <cell r="C26164" t="str">
            <v>FABIO</v>
          </cell>
          <cell r="D26164" t="str">
            <v>SIGNORETTA FABIO</v>
          </cell>
          <cell r="E26164" t="str">
            <v>M</v>
          </cell>
          <cell r="F26164">
            <v>35119</v>
          </cell>
          <cell r="G26164" t="str">
            <v>SORIANO CALABRO (VV)</v>
          </cell>
          <cell r="H26164" t="str">
            <v>Sindaco</v>
          </cell>
          <cell r="I26164" t="str">
            <v>LISTA CIVICA: PER JONADI</v>
          </cell>
        </row>
        <row r="26165">
          <cell r="A26165" t="str">
            <v>JOPPOLO</v>
          </cell>
          <cell r="B26165" t="str">
            <v>DATO</v>
          </cell>
          <cell r="C26165" t="str">
            <v>GIUSEPPE</v>
          </cell>
          <cell r="D26165" t="str">
            <v>DATO GIUSEPPE</v>
          </cell>
          <cell r="E26165" t="str">
            <v>M</v>
          </cell>
          <cell r="F26165">
            <v>21152</v>
          </cell>
          <cell r="G26165" t="str">
            <v>BAGNARA CALABRA (RC)</v>
          </cell>
          <cell r="H26165" t="str">
            <v>Sindaco</v>
          </cell>
          <cell r="I26165" t="str">
            <v>LISTA CIVICA: CAMBIAMO JOPPOLO</v>
          </cell>
        </row>
        <row r="26166">
          <cell r="A26166" t="str">
            <v>LIMBADI</v>
          </cell>
          <cell r="B26166" t="str">
            <v>MERCURI</v>
          </cell>
          <cell r="C26166" t="str">
            <v>PANTALEONE</v>
          </cell>
          <cell r="D26166" t="str">
            <v>MERCURI PANTALEONE</v>
          </cell>
          <cell r="E26166" t="str">
            <v>M</v>
          </cell>
          <cell r="F26166">
            <v>19085</v>
          </cell>
          <cell r="G26166" t="str">
            <v>LIMBADI (CZ)</v>
          </cell>
          <cell r="H26166" t="str">
            <v>Sindaco</v>
          </cell>
          <cell r="I26166" t="str">
            <v>LISTA CIVICA: RISORGI LIMBADI</v>
          </cell>
        </row>
        <row r="26167">
          <cell r="A26167" t="str">
            <v>MAIERATO</v>
          </cell>
          <cell r="B26167" t="str">
            <v>RIZZELLO</v>
          </cell>
          <cell r="C26167" t="str">
            <v>GIUSEPPE</v>
          </cell>
          <cell r="D26167" t="str">
            <v>RIZZELLO GIUSEPPE</v>
          </cell>
          <cell r="E26167" t="str">
            <v>M</v>
          </cell>
          <cell r="F26167">
            <v>25204</v>
          </cell>
          <cell r="G26167" t="str">
            <v>MAIERATO (CZ)</v>
          </cell>
          <cell r="H26167" t="str">
            <v>Sindaco</v>
          </cell>
        </row>
        <row r="26168">
          <cell r="A26168" t="str">
            <v>MILETO</v>
          </cell>
          <cell r="B26168" t="str">
            <v>GIORDANO</v>
          </cell>
          <cell r="C26168" t="str">
            <v>SALVATORE FORTUNATO</v>
          </cell>
          <cell r="D26168" t="str">
            <v>GIORDANO SALVATORE FORTUNATO</v>
          </cell>
          <cell r="E26168" t="str">
            <v>M</v>
          </cell>
          <cell r="F26168">
            <v>23000</v>
          </cell>
          <cell r="G26168" t="str">
            <v>MILETO (CZ)</v>
          </cell>
          <cell r="H26168" t="str">
            <v>Sindaco</v>
          </cell>
          <cell r="I26168" t="str">
            <v>LISTA CIVICA: CITT? FUTURA</v>
          </cell>
        </row>
        <row r="26169">
          <cell r="A26169" t="str">
            <v>MONGIANA</v>
          </cell>
          <cell r="B26169" t="str">
            <v>ANGILLETTA</v>
          </cell>
          <cell r="C26169" t="str">
            <v>FRANCESCO</v>
          </cell>
          <cell r="D26169" t="str">
            <v>ANGILLETTA FRANCESCO</v>
          </cell>
          <cell r="E26169" t="str">
            <v>M</v>
          </cell>
          <cell r="F26169">
            <v>28563</v>
          </cell>
          <cell r="G26169" t="str">
            <v>GERMANIA</v>
          </cell>
          <cell r="H26169" t="str">
            <v>Sindaco</v>
          </cell>
          <cell r="I26169" t="str">
            <v>LISTA CIVICA: MONGIANA CANGIANTE</v>
          </cell>
        </row>
        <row r="26170">
          <cell r="A26170" t="str">
            <v>MONTEROSSO CALABRO</v>
          </cell>
          <cell r="B26170" t="str">
            <v>LAMPASI</v>
          </cell>
          <cell r="C26170" t="str">
            <v>ANTONIO GIACOMO</v>
          </cell>
          <cell r="D26170" t="str">
            <v>LAMPASI ANTONIO GIACOMO</v>
          </cell>
          <cell r="E26170" t="str">
            <v>M</v>
          </cell>
          <cell r="F26170">
            <v>27701</v>
          </cell>
          <cell r="G26170" t="str">
            <v>VIBO VALENTIA (CZ)</v>
          </cell>
          <cell r="H26170" t="str">
            <v>Sindaco</v>
          </cell>
          <cell r="I26170" t="str">
            <v>LISTA CIVICA: MONTEROSSO NEL CUORE</v>
          </cell>
        </row>
        <row r="26171">
          <cell r="A26171" t="str">
            <v>NARDODIPACE</v>
          </cell>
          <cell r="B26171" t="str">
            <v>DEMASI</v>
          </cell>
          <cell r="C26171" t="str">
            <v>ANTONIO</v>
          </cell>
          <cell r="D26171" t="str">
            <v>DEMASI ANTONIO</v>
          </cell>
          <cell r="E26171" t="str">
            <v>M</v>
          </cell>
          <cell r="F26171">
            <v>17860</v>
          </cell>
          <cell r="G26171" t="str">
            <v>NARDODIPACE (CZ)</v>
          </cell>
          <cell r="H26171" t="str">
            <v>Sindaco</v>
          </cell>
          <cell r="I26171" t="str">
            <v>Lista Civica non pervenuta</v>
          </cell>
        </row>
        <row r="26172">
          <cell r="A26172" t="str">
            <v>NICOTERA</v>
          </cell>
          <cell r="B26172" t="str">
            <v>MARASCO</v>
          </cell>
          <cell r="C26172" t="str">
            <v>GIUSEPPE</v>
          </cell>
          <cell r="D26172" t="str">
            <v>MARASCO GIUSEPPE</v>
          </cell>
          <cell r="E26172" t="str">
            <v>M</v>
          </cell>
          <cell r="F26172">
            <v>24269</v>
          </cell>
          <cell r="G26172" t="str">
            <v>VIBO VALENTIA (CZ)</v>
          </cell>
          <cell r="H26172" t="str">
            <v>Sindaco</v>
          </cell>
          <cell r="I26172" t="str">
            <v>LISTA CIVICA: RINASCITA NICOTERESE</v>
          </cell>
        </row>
        <row r="26173">
          <cell r="A26173" t="str">
            <v>PARGHELIA</v>
          </cell>
          <cell r="B26173" t="str">
            <v>LANDRO</v>
          </cell>
          <cell r="C26173" t="str">
            <v>ANTONIO</v>
          </cell>
          <cell r="D26173" t="str">
            <v>LANDRO ANTONIO</v>
          </cell>
          <cell r="E26173" t="str">
            <v>M</v>
          </cell>
          <cell r="F26173">
            <v>19084</v>
          </cell>
          <cell r="G26173" t="str">
            <v>PARGHELIA (CZ)</v>
          </cell>
          <cell r="H26173" t="str">
            <v>Sindaco</v>
          </cell>
          <cell r="I26173" t="str">
            <v>LISTA CIVICA: PARGHELIA DEMOCRATICA</v>
          </cell>
        </row>
        <row r="26174">
          <cell r="A26174" t="str">
            <v>PIZZO</v>
          </cell>
          <cell r="B26174" t="str">
            <v>PITITTO</v>
          </cell>
          <cell r="C26174" t="str">
            <v>SERGIO</v>
          </cell>
          <cell r="D26174" t="str">
            <v>PITITTO SERGIO</v>
          </cell>
          <cell r="E26174" t="str">
            <v>M</v>
          </cell>
          <cell r="F26174">
            <v>22249</v>
          </cell>
          <cell r="G26174" t="str">
            <v>MILETO (CZ)</v>
          </cell>
          <cell r="H26174" t="str">
            <v>Sindaco</v>
          </cell>
        </row>
        <row r="26175">
          <cell r="A26175" t="str">
            <v>PIZZONI</v>
          </cell>
          <cell r="B26175" t="str">
            <v>CARUSO</v>
          </cell>
          <cell r="C26175" t="str">
            <v>VINCENZO</v>
          </cell>
          <cell r="D26175" t="str">
            <v>CARUSO VINCENZO</v>
          </cell>
          <cell r="E26175" t="str">
            <v>M</v>
          </cell>
          <cell r="F26175">
            <v>24109</v>
          </cell>
          <cell r="G26175" t="str">
            <v>TAURIANOVA (RC)</v>
          </cell>
          <cell r="H26175" t="str">
            <v>Sindaco</v>
          </cell>
        </row>
        <row r="26176">
          <cell r="A26176" t="str">
            <v>POLIA</v>
          </cell>
          <cell r="B26176" t="str">
            <v>ALESSANDRO</v>
          </cell>
          <cell r="C26176" t="str">
            <v>LUCA</v>
          </cell>
          <cell r="D26176" t="str">
            <v>ALESSANDRO LUCA</v>
          </cell>
          <cell r="E26176" t="str">
            <v>M</v>
          </cell>
          <cell r="F26176">
            <v>31768</v>
          </cell>
          <cell r="G26176" t="str">
            <v>LAMEZIA TERME (CZ)</v>
          </cell>
          <cell r="H26176" t="str">
            <v>Sindaco</v>
          </cell>
          <cell r="I26176" t="str">
            <v>LISTA CIVICA: POLIA 18.0</v>
          </cell>
        </row>
        <row r="26177">
          <cell r="A26177" t="str">
            <v>RICADI</v>
          </cell>
          <cell r="B26177" t="str">
            <v>TRIPODI</v>
          </cell>
          <cell r="C26177" t="str">
            <v>NICOLA ANTONIO</v>
          </cell>
          <cell r="D26177" t="str">
            <v>TRIPODI NICOLA ANTONIO</v>
          </cell>
          <cell r="E26177" t="str">
            <v>M</v>
          </cell>
          <cell r="F26177">
            <v>19162</v>
          </cell>
          <cell r="G26177" t="str">
            <v>SANT'EUFEMIA D'ASPROMONTE (RC)</v>
          </cell>
          <cell r="H26177" t="str">
            <v>Sindaco</v>
          </cell>
        </row>
        <row r="26178">
          <cell r="A26178" t="str">
            <v>ROMBIOLO</v>
          </cell>
          <cell r="B26178" t="str">
            <v>PETROLO</v>
          </cell>
          <cell r="C26178" t="str">
            <v>DOMENICO</v>
          </cell>
          <cell r="D26178" t="str">
            <v>PETROLO DOMENICO</v>
          </cell>
          <cell r="E26178" t="str">
            <v>M</v>
          </cell>
          <cell r="F26178">
            <v>17831</v>
          </cell>
          <cell r="G26178" t="str">
            <v>ROMBIOLO (CZ)</v>
          </cell>
          <cell r="H26178" t="str">
            <v>Sindaco</v>
          </cell>
          <cell r="I26178" t="str">
            <v>PARTITO DEMOCRATICO</v>
          </cell>
        </row>
        <row r="26179">
          <cell r="A26179" t="str">
            <v>SAN CALOGERO</v>
          </cell>
          <cell r="B26179" t="str">
            <v>MARUCA</v>
          </cell>
          <cell r="C26179" t="str">
            <v>GIUSEPPE</v>
          </cell>
          <cell r="D26179" t="str">
            <v>MARUCA GIUSEPPE</v>
          </cell>
          <cell r="E26179" t="str">
            <v>M</v>
          </cell>
          <cell r="F26179">
            <v>21315</v>
          </cell>
          <cell r="G26179" t="str">
            <v>SAN CALOGERO (CZ)</v>
          </cell>
          <cell r="H26179" t="str">
            <v>Sindaco</v>
          </cell>
          <cell r="I26179" t="str">
            <v>LISTA CIVICA: LIBERTA'</v>
          </cell>
        </row>
        <row r="26180">
          <cell r="A26180" t="str">
            <v>SAN COSTANTINO CALABRO</v>
          </cell>
          <cell r="B26180" t="str">
            <v>DERITO</v>
          </cell>
          <cell r="C26180" t="str">
            <v>NICOLA</v>
          </cell>
          <cell r="D26180" t="str">
            <v>DERITO NICOLA</v>
          </cell>
          <cell r="E26180" t="str">
            <v>M</v>
          </cell>
          <cell r="F26180">
            <v>23287</v>
          </cell>
          <cell r="G26180" t="str">
            <v>SAN COSTANTINO CALABRO (CZ)</v>
          </cell>
          <cell r="H26180" t="str">
            <v>Sindaco</v>
          </cell>
          <cell r="I26180" t="str">
            <v>LISTA CIVICA: RINASCITA PROSPERITA' E CULTURA</v>
          </cell>
        </row>
        <row r="26181">
          <cell r="A26181" t="str">
            <v>SAN GREGORIO D'IPPONA</v>
          </cell>
          <cell r="B26181" t="str">
            <v>FARFAGLIA</v>
          </cell>
          <cell r="C26181" t="str">
            <v>PASQUALE</v>
          </cell>
          <cell r="D26181" t="str">
            <v>FARFAGLIA PASQUALE</v>
          </cell>
          <cell r="E26181" t="str">
            <v>M</v>
          </cell>
          <cell r="F26181">
            <v>23809</v>
          </cell>
          <cell r="G26181" t="str">
            <v>VIBO VALENTIA (CZ)</v>
          </cell>
          <cell r="H26181" t="str">
            <v>Sindaco</v>
          </cell>
          <cell r="I26181" t="str">
            <v>LISTA CIVICA: INSIEME PER SAN GREGORIO</v>
          </cell>
        </row>
        <row r="26182">
          <cell r="A26182" t="str">
            <v>SAN NICOLA DA CRISSA</v>
          </cell>
          <cell r="B26182" t="str">
            <v>CONDELLO</v>
          </cell>
          <cell r="C26182" t="str">
            <v>GIUSEPPE</v>
          </cell>
          <cell r="D26182" t="str">
            <v>CONDELLO GIUSEPPE</v>
          </cell>
          <cell r="E26182" t="str">
            <v>M</v>
          </cell>
          <cell r="F26182">
            <v>27063</v>
          </cell>
          <cell r="G26182" t="str">
            <v>VIBO VALENTIA (CZ)</v>
          </cell>
          <cell r="H26182" t="str">
            <v>Sindaco</v>
          </cell>
          <cell r="I26182" t="str">
            <v>LISTA CIVICA: RAMOSCELLO D'ULIVO CON COLOMBA</v>
          </cell>
        </row>
        <row r="26183">
          <cell r="A26183" t="str">
            <v>SANT'ONOFRIO</v>
          </cell>
          <cell r="B26183" t="str">
            <v>PEZZO</v>
          </cell>
          <cell r="C26183" t="str">
            <v>ANTONINO</v>
          </cell>
          <cell r="D26183" t="str">
            <v>PEZZO ANTONINO</v>
          </cell>
          <cell r="E26183" t="str">
            <v>M</v>
          </cell>
          <cell r="F26183">
            <v>19874</v>
          </cell>
          <cell r="G26183" t="str">
            <v>SANT'ONOFRIO (CZ)</v>
          </cell>
          <cell r="H26183" t="str">
            <v>Sindaco</v>
          </cell>
          <cell r="I26183" t="str">
            <v>LISTA CIVICA: CORAGGIO SANT'ONOFRIO</v>
          </cell>
        </row>
        <row r="26184">
          <cell r="A26184" t="str">
            <v>SERRA SAN BRUNO</v>
          </cell>
          <cell r="B26184" t="str">
            <v>BARILLARI</v>
          </cell>
          <cell r="C26184" t="str">
            <v>ALFREDO</v>
          </cell>
          <cell r="D26184" t="str">
            <v>BARILLARI ALFREDO</v>
          </cell>
          <cell r="E26184" t="str">
            <v>M</v>
          </cell>
          <cell r="F26184">
            <v>31086</v>
          </cell>
          <cell r="G26184" t="str">
            <v>NAPOLI (NA)</v>
          </cell>
          <cell r="H26184" t="str">
            <v>Sindaco</v>
          </cell>
          <cell r="I26184" t="str">
            <v>LISTA CIVICA: LIBERA MENTE</v>
          </cell>
        </row>
        <row r="26185">
          <cell r="A26185" t="str">
            <v>SIMBARIO</v>
          </cell>
          <cell r="B26185" t="str">
            <v>ROMANO</v>
          </cell>
          <cell r="C26185" t="str">
            <v>OVIDIO</v>
          </cell>
          <cell r="D26185" t="str">
            <v>ROMANO OVIDIO</v>
          </cell>
          <cell r="E26185" t="str">
            <v>M</v>
          </cell>
          <cell r="F26185">
            <v>20381</v>
          </cell>
          <cell r="G26185" t="str">
            <v>SIMBARIO (CZ)</v>
          </cell>
          <cell r="H26185" t="str">
            <v>Sindaco</v>
          </cell>
          <cell r="I26185" t="str">
            <v>LISTA CIVICA: ORGOGLIO SIMBARIANO</v>
          </cell>
        </row>
        <row r="26186">
          <cell r="A26186" t="str">
            <v>SORIANELLO</v>
          </cell>
          <cell r="B26186" t="str">
            <v>CANNATELLI</v>
          </cell>
          <cell r="C26186" t="str">
            <v>SERGIO</v>
          </cell>
          <cell r="D26186" t="str">
            <v>CANNATELLI SERGIO</v>
          </cell>
          <cell r="E26186" t="str">
            <v>M</v>
          </cell>
          <cell r="F26186">
            <v>26888</v>
          </cell>
          <cell r="G26186" t="str">
            <v>VIBO VALENTIA (CZ)</v>
          </cell>
          <cell r="H26186" t="str">
            <v>Sindaco</v>
          </cell>
          <cell r="I26186" t="str">
            <v>LISTA CIVICA: SORIANELLO NEL CUORE</v>
          </cell>
        </row>
        <row r="26187">
          <cell r="A26187" t="str">
            <v>SPADOLA</v>
          </cell>
          <cell r="B26187" t="str">
            <v>PIROMALLI</v>
          </cell>
          <cell r="C26187" t="str">
            <v>COSIMO DAMIANO</v>
          </cell>
          <cell r="D26187" t="str">
            <v>PIROMALLI COSIMO DAMIANO</v>
          </cell>
          <cell r="E26187" t="str">
            <v>M</v>
          </cell>
          <cell r="F26187">
            <v>25524</v>
          </cell>
          <cell r="G26187" t="str">
            <v>VIBO VALENTIA (CZ)</v>
          </cell>
          <cell r="H26187" t="str">
            <v>Sindaco</v>
          </cell>
          <cell r="I26187" t="str">
            <v>LISTA CIVICA: INSIEME PER SPADOLA</v>
          </cell>
        </row>
        <row r="26188">
          <cell r="A26188" t="str">
            <v>SPILINGA</v>
          </cell>
          <cell r="B26188" t="str">
            <v>MARASCO</v>
          </cell>
          <cell r="C26188" t="str">
            <v>ENZO FULVIO</v>
          </cell>
          <cell r="D26188" t="str">
            <v>MARASCO ENZO FULVIO</v>
          </cell>
          <cell r="E26188" t="str">
            <v>M</v>
          </cell>
          <cell r="F26188">
            <v>18084</v>
          </cell>
          <cell r="G26188" t="str">
            <v>SPILINGA (CZ)</v>
          </cell>
          <cell r="H26188" t="str">
            <v>Sindaco</v>
          </cell>
          <cell r="I26188" t="str">
            <v>LISTA CIVICA: SPILINGA UNITA</v>
          </cell>
        </row>
        <row r="26189">
          <cell r="A26189" t="str">
            <v>STEFANACONI</v>
          </cell>
          <cell r="B26189" t="str">
            <v>SOLANO</v>
          </cell>
          <cell r="C26189" t="str">
            <v>SALVATORE</v>
          </cell>
          <cell r="D26189" t="str">
            <v>SOLANO SALVATORE</v>
          </cell>
          <cell r="E26189" t="str">
            <v>M</v>
          </cell>
          <cell r="F26189">
            <v>28863</v>
          </cell>
          <cell r="G26189" t="str">
            <v>VIBO VALENTIA (CZ)</v>
          </cell>
          <cell r="H26189" t="str">
            <v>Sindaco</v>
          </cell>
        </row>
        <row r="26190">
          <cell r="A26190" t="str">
            <v>TROPEA</v>
          </cell>
          <cell r="B26190" t="str">
            <v>MACRI'</v>
          </cell>
          <cell r="C26190" t="str">
            <v>GIOVANNI</v>
          </cell>
          <cell r="D26190" t="str">
            <v>MACRI' GIOVANNI</v>
          </cell>
          <cell r="E26190" t="str">
            <v>M</v>
          </cell>
          <cell r="F26190">
            <v>25863</v>
          </cell>
          <cell r="G26190" t="str">
            <v>VIBO VALENTIA (CZ)</v>
          </cell>
          <cell r="H26190" t="str">
            <v>Sindaco</v>
          </cell>
        </row>
        <row r="26191">
          <cell r="A26191" t="str">
            <v>VALLELONGA</v>
          </cell>
          <cell r="B26191" t="str">
            <v>SERVELLO</v>
          </cell>
          <cell r="C26191" t="str">
            <v>ABDON</v>
          </cell>
          <cell r="D26191" t="str">
            <v>SERVELLO ABDON</v>
          </cell>
          <cell r="E26191" t="str">
            <v>M</v>
          </cell>
          <cell r="F26191">
            <v>24537</v>
          </cell>
          <cell r="G26191" t="str">
            <v>VIBO VALENTIA (CZ)</v>
          </cell>
          <cell r="H26191" t="str">
            <v>Sindaco</v>
          </cell>
          <cell r="I26191" t="str">
            <v>LISTA CIVICA: LIMPIDO  E TRASPARENTE</v>
          </cell>
        </row>
        <row r="26192">
          <cell r="A26192" t="str">
            <v>VAZZANO</v>
          </cell>
          <cell r="B26192" t="str">
            <v>MASSA</v>
          </cell>
          <cell r="C26192" t="str">
            <v>VINCENZO</v>
          </cell>
          <cell r="D26192" t="str">
            <v>MASSA VINCENZO</v>
          </cell>
          <cell r="E26192" t="str">
            <v>M</v>
          </cell>
          <cell r="F26192">
            <v>20659</v>
          </cell>
          <cell r="G26192" t="str">
            <v>VAZZANO (CZ)</v>
          </cell>
          <cell r="H26192" t="str">
            <v>Sindaco</v>
          </cell>
          <cell r="I26192" t="str">
            <v>LISTA CIVICA: VIVO VAZZANO</v>
          </cell>
        </row>
        <row r="26193">
          <cell r="A26193" t="str">
            <v>VIBO VALENTIA</v>
          </cell>
          <cell r="B26193" t="str">
            <v>LIMARDO</v>
          </cell>
          <cell r="C26193" t="str">
            <v>MARIA</v>
          </cell>
          <cell r="D26193" t="str">
            <v>LIMARDO MARIA</v>
          </cell>
          <cell r="E26193" t="str">
            <v>F</v>
          </cell>
          <cell r="F26193">
            <v>22205</v>
          </cell>
          <cell r="G26193" t="str">
            <v>CESSANITI (CZ)</v>
          </cell>
          <cell r="H26193" t="str">
            <v>Sindaco</v>
          </cell>
          <cell r="I26193" t="str">
            <v>LISTA CIVICA: FORZA VV PORTO SANTAVENERE | LISTA CIVICA: PER VIBO CON VIBO | FRATELLI D'ITALIA | LISTA CIVICA: CITT? FUTURA | LISTA CIVICA: SERVIRE VIBO | FORZA ITALIA | LISTA CIVICA: VIBO VALENTIA DA VIVERE | LISTA CIVICA: RINASCI VIBO</v>
          </cell>
        </row>
        <row r="26194">
          <cell r="A26194" t="str">
            <v>ZACCANOPOLI</v>
          </cell>
          <cell r="B26194" t="str">
            <v>BUDRIESI</v>
          </cell>
          <cell r="C26194" t="str">
            <v>MARIA</v>
          </cell>
          <cell r="D26194" t="str">
            <v>BUDRIESI MARIA</v>
          </cell>
          <cell r="E26194" t="str">
            <v>F</v>
          </cell>
          <cell r="F26194">
            <v>27641</v>
          </cell>
          <cell r="G26194" t="str">
            <v>VIBO VALENTIA (CZ)</v>
          </cell>
          <cell r="H26194" t="str">
            <v>Sindaco</v>
          </cell>
        </row>
        <row r="26195">
          <cell r="A26195" t="str">
            <v>ZAMBRONE</v>
          </cell>
          <cell r="B26195" t="str">
            <v>L'ANDOLINA</v>
          </cell>
          <cell r="C26195" t="str">
            <v>CORRADO ANTONIO</v>
          </cell>
          <cell r="D26195" t="str">
            <v>L'ANDOLINA CORRADO ANTONIO</v>
          </cell>
          <cell r="E26195" t="str">
            <v>M</v>
          </cell>
          <cell r="F26195">
            <v>25321</v>
          </cell>
          <cell r="G26195" t="str">
            <v>ZAMBRONE (CZ)</v>
          </cell>
          <cell r="H26195" t="str">
            <v>Sindaco</v>
          </cell>
          <cell r="I26195" t="str">
            <v>LISTA CIVICA: IDENTITA' E FUTURO PER ZAMBRONE</v>
          </cell>
        </row>
        <row r="26196">
          <cell r="A26196" t="str">
            <v>ZUNGRI</v>
          </cell>
          <cell r="B26196" t="str">
            <v>GALATI</v>
          </cell>
          <cell r="C26196" t="str">
            <v>FRANCESCO</v>
          </cell>
          <cell r="D26196" t="str">
            <v>GALATI FRANCESCO</v>
          </cell>
          <cell r="E26196" t="str">
            <v>M</v>
          </cell>
          <cell r="F26196">
            <v>24158</v>
          </cell>
          <cell r="G26196" t="str">
            <v>ZUNGRI (CZ)</v>
          </cell>
          <cell r="H26196" t="str">
            <v>Sindaco</v>
          </cell>
          <cell r="I26196" t="str">
            <v>LISTA CIVICA: ZUNGRI FUTURA</v>
          </cell>
        </row>
        <row r="26197">
          <cell r="A26197" t="str">
            <v>AGRIGENTO</v>
          </cell>
          <cell r="B26197" t="str">
            <v>MICCICHE'</v>
          </cell>
          <cell r="C26197" t="str">
            <v>FRANCESCO</v>
          </cell>
          <cell r="D26197" t="str">
            <v>MICCICHE' FRANCESCO</v>
          </cell>
          <cell r="E26197" t="str">
            <v>M</v>
          </cell>
          <cell r="F26197">
            <v>21320</v>
          </cell>
          <cell r="G26197" t="str">
            <v>AGRIGENTO (AG)</v>
          </cell>
          <cell r="H26197" t="str">
            <v>Sindaco</v>
          </cell>
          <cell r="I26197" t="str">
            <v>LISTA CIVICA: FACCIAMO SQUADRA PER AGRIGENTO | LISTA CIVICA: VOX ITALIA | LISTA CIVICA: CAMBIAMO ROTTA PER AGRIGENTO | FORZA ITALIA | LISTA CIVICA: UNITI PER LA CITTA' | LISTA CIVICA: # DIVENTERA' BELLISSIMA - ZAMBUTO SINDACO</v>
          </cell>
        </row>
        <row r="26198">
          <cell r="A26198" t="str">
            <v>ALESSANDRIA DELLA ROCCA</v>
          </cell>
          <cell r="B26198" t="str">
            <v>BUBELLO</v>
          </cell>
          <cell r="C26198" t="str">
            <v>GIOVANNA</v>
          </cell>
          <cell r="D26198" t="str">
            <v>BUBELLO GIOVANNA</v>
          </cell>
          <cell r="E26198" t="str">
            <v>F</v>
          </cell>
          <cell r="F26198">
            <v>21005</v>
          </cell>
          <cell r="G26198" t="str">
            <v>ALESSANDRIA DELLA ROCCA (AG)</v>
          </cell>
          <cell r="H26198" t="str">
            <v>Sindaco</v>
          </cell>
        </row>
        <row r="26199">
          <cell r="A26199" t="str">
            <v>ARAGONA</v>
          </cell>
          <cell r="B26199" t="str">
            <v>PENDOLINO</v>
          </cell>
          <cell r="C26199" t="str">
            <v>GIUSEPPE</v>
          </cell>
          <cell r="D26199" t="str">
            <v>PENDOLINO GIUSEPPE</v>
          </cell>
          <cell r="E26199" t="str">
            <v>M</v>
          </cell>
          <cell r="F26199">
            <v>23551</v>
          </cell>
          <cell r="G26199" t="str">
            <v>ARAGONA (AG)</v>
          </cell>
          <cell r="H26199" t="str">
            <v>Sindaco</v>
          </cell>
        </row>
        <row r="26200">
          <cell r="A26200" t="str">
            <v>BIVONA</v>
          </cell>
          <cell r="B26200" t="str">
            <v>CINA'</v>
          </cell>
          <cell r="C26200" t="str">
            <v>MILKO</v>
          </cell>
          <cell r="D26200" t="str">
            <v>CINA' MILKO</v>
          </cell>
          <cell r="E26200" t="str">
            <v>M</v>
          </cell>
          <cell r="F26200">
            <v>27535</v>
          </cell>
          <cell r="G26200" t="str">
            <v>PALERMO (PA)</v>
          </cell>
          <cell r="H26200" t="str">
            <v>Sindaco</v>
          </cell>
        </row>
        <row r="26201">
          <cell r="A26201" t="str">
            <v>BURGIO</v>
          </cell>
          <cell r="B26201" t="str">
            <v>MATINELLA</v>
          </cell>
          <cell r="C26201" t="str">
            <v>FRANCESCO</v>
          </cell>
          <cell r="D26201" t="str">
            <v>MATINELLA FRANCESCO</v>
          </cell>
          <cell r="E26201" t="str">
            <v>M</v>
          </cell>
          <cell r="F26201">
            <v>23882</v>
          </cell>
          <cell r="G26201" t="str">
            <v>SCIACCA (AG)</v>
          </cell>
          <cell r="H26201" t="str">
            <v>Sindaco</v>
          </cell>
          <cell r="I26201" t="str">
            <v>LISTA CIVICA: BURGIO NEL CUORE</v>
          </cell>
        </row>
        <row r="26202">
          <cell r="A26202" t="str">
            <v>CALAMONACI</v>
          </cell>
          <cell r="B26202" t="str">
            <v>SPINELLI</v>
          </cell>
          <cell r="C26202" t="str">
            <v>PELLEGRINO</v>
          </cell>
          <cell r="D26202" t="str">
            <v>SPINELLI PELLEGRINO</v>
          </cell>
          <cell r="E26202" t="str">
            <v>M</v>
          </cell>
          <cell r="F26202">
            <v>24720</v>
          </cell>
          <cell r="G26202" t="str">
            <v>RIBERA (AG)</v>
          </cell>
          <cell r="H26202" t="str">
            <v>Sindaco</v>
          </cell>
          <cell r="I26202" t="str">
            <v>LISTA CIVICA: INSIEME PER CALAMONACI</v>
          </cell>
        </row>
        <row r="26203">
          <cell r="A26203" t="str">
            <v>CALTABELLOTTA</v>
          </cell>
          <cell r="B26203" t="str">
            <v>CATTANO</v>
          </cell>
          <cell r="C26203" t="str">
            <v>CALOGERO</v>
          </cell>
          <cell r="D26203" t="str">
            <v>CATTANO CALOGERO</v>
          </cell>
          <cell r="E26203" t="str">
            <v>M</v>
          </cell>
          <cell r="F26203">
            <v>17300</v>
          </cell>
          <cell r="G26203" t="str">
            <v>CALTABELLOTTA (AG)</v>
          </cell>
          <cell r="H26203" t="str">
            <v>Sindaco</v>
          </cell>
          <cell r="I26203" t="str">
            <v>LISTA CIVICA: TRADIZIONE E FUTURO - CATTANO SINDACO</v>
          </cell>
        </row>
        <row r="26204">
          <cell r="A26204" t="str">
            <v>CAMASTRA</v>
          </cell>
          <cell r="B26204" t="str">
            <v>GAGLIO</v>
          </cell>
          <cell r="C26204" t="str">
            <v>DARIO</v>
          </cell>
          <cell r="D26204" t="str">
            <v>GAGLIO DARIO</v>
          </cell>
          <cell r="E26204" t="str">
            <v>M</v>
          </cell>
          <cell r="F26204">
            <v>32069</v>
          </cell>
          <cell r="G26204" t="str">
            <v>AGRIGENTO (AG)</v>
          </cell>
          <cell r="H26204" t="str">
            <v>Sindaco</v>
          </cell>
          <cell r="I26204" t="str">
            <v>LISTA CIVICA: PROGETTO CAMASTRA</v>
          </cell>
        </row>
        <row r="26205">
          <cell r="A26205" t="str">
            <v>CAMMARATA</v>
          </cell>
          <cell r="B26205" t="str">
            <v>MANGIAPANE</v>
          </cell>
          <cell r="C26205" t="str">
            <v>GIUSEPPE</v>
          </cell>
          <cell r="D26205" t="str">
            <v>MANGIAPANE GIUSEPPE</v>
          </cell>
          <cell r="E26205" t="str">
            <v>M</v>
          </cell>
          <cell r="F26205">
            <v>29460</v>
          </cell>
          <cell r="G26205" t="str">
            <v>SANTO STEFANO QUISQUINA (AG)</v>
          </cell>
          <cell r="H26205" t="str">
            <v>Sindaco</v>
          </cell>
          <cell r="I26205" t="str">
            <v>LISTA CIVICA: IL PAESE CHE VOGLIAMO-MAGIAPANE SINDACO</v>
          </cell>
        </row>
        <row r="26206">
          <cell r="A26206" t="str">
            <v>CAMPOBELLO DI LICATA</v>
          </cell>
          <cell r="B26206" t="str">
            <v>PITRUZZELLA</v>
          </cell>
          <cell r="C26206" t="str">
            <v>ANTONIO</v>
          </cell>
          <cell r="D26206" t="str">
            <v>PITRUZZELLA ANTONIO</v>
          </cell>
          <cell r="E26206" t="str">
            <v>M</v>
          </cell>
          <cell r="F26206">
            <v>24587</v>
          </cell>
          <cell r="G26206" t="str">
            <v>CANICATTI' (AG)</v>
          </cell>
          <cell r="H26206" t="str">
            <v>Sindaco</v>
          </cell>
          <cell r="I26206" t="str">
            <v>LISTA CIVICA: ANTONIO PITRUZZELLA SINDACO</v>
          </cell>
        </row>
        <row r="26207">
          <cell r="A26207" t="str">
            <v>CANICATTI'</v>
          </cell>
          <cell r="B26207" t="str">
            <v>CORBO</v>
          </cell>
          <cell r="C26207" t="str">
            <v>VINCENZO</v>
          </cell>
          <cell r="D26207" t="str">
            <v>CORBO VINCENZO</v>
          </cell>
          <cell r="E26207" t="str">
            <v>M</v>
          </cell>
          <cell r="F26207">
            <v>22559</v>
          </cell>
          <cell r="G26207" t="str">
            <v>CANICATTI' (AG)</v>
          </cell>
          <cell r="H26207" t="str">
            <v>Sindaco</v>
          </cell>
        </row>
        <row r="26208">
          <cell r="A26208" t="str">
            <v>CASTELTERMINI</v>
          </cell>
          <cell r="B26208" t="str">
            <v>NICASTRO</v>
          </cell>
          <cell r="C26208" t="str">
            <v>GIOACCHINO</v>
          </cell>
          <cell r="D26208" t="str">
            <v>NICASTRO GIOACCHINO</v>
          </cell>
          <cell r="E26208" t="str">
            <v>M</v>
          </cell>
          <cell r="F26208">
            <v>25583</v>
          </cell>
          <cell r="G26208" t="str">
            <v>CASTELTERMINI (AG)</v>
          </cell>
          <cell r="H26208" t="str">
            <v>Sindaco</v>
          </cell>
          <cell r="I26208" t="str">
            <v>LISTA CIVICA: RIPARTIAMO INSIEME - UNITI PER CASTELTERMINI - NICASTRO SINDACO</v>
          </cell>
        </row>
        <row r="26209">
          <cell r="A26209" t="str">
            <v>CASTROFILIPPO</v>
          </cell>
          <cell r="B26209" t="str">
            <v>BADALAMENTI</v>
          </cell>
          <cell r="C26209" t="str">
            <v>ANTONIO FRANCESCO</v>
          </cell>
          <cell r="D26209" t="str">
            <v>BADALAMENTI ANTONIO FRANCESCO</v>
          </cell>
          <cell r="E26209" t="str">
            <v>M</v>
          </cell>
          <cell r="F26209">
            <v>22675</v>
          </cell>
          <cell r="G26209" t="str">
            <v>CASTROFILIPPO (AG)</v>
          </cell>
          <cell r="H26209" t="str">
            <v>Sindaco</v>
          </cell>
          <cell r="I26209" t="str">
            <v>LISTA CIVICA: SIAMO CASTROFILIPPO</v>
          </cell>
        </row>
        <row r="26210">
          <cell r="A26210" t="str">
            <v>CATTOLICA ERACLEA</v>
          </cell>
          <cell r="B26210" t="str">
            <v>BORSELLINO</v>
          </cell>
          <cell r="C26210" t="str">
            <v>SANTO</v>
          </cell>
          <cell r="D26210" t="str">
            <v>BORSELLINO SANTO</v>
          </cell>
          <cell r="E26210" t="str">
            <v>M</v>
          </cell>
          <cell r="F26210">
            <v>25718</v>
          </cell>
          <cell r="G26210" t="str">
            <v>CATTOLICA ERACLEA (AG)</v>
          </cell>
          <cell r="H26210" t="str">
            <v>Sindaco</v>
          </cell>
        </row>
        <row r="26211">
          <cell r="A26211" t="str">
            <v>CIANCIANA</v>
          </cell>
          <cell r="B26211" t="str">
            <v>MARTORANA</v>
          </cell>
          <cell r="C26211" t="str">
            <v>FRANCESCO</v>
          </cell>
          <cell r="D26211" t="str">
            <v>MARTORANA FRANCESCO</v>
          </cell>
          <cell r="E26211" t="str">
            <v>M</v>
          </cell>
          <cell r="F26211">
            <v>25445</v>
          </cell>
          <cell r="G26211" t="str">
            <v>AGRIGENTO (AG)</v>
          </cell>
          <cell r="H26211" t="str">
            <v>Sindaco</v>
          </cell>
          <cell r="I26211" t="str">
            <v>LISTA CIVICA: UNITI PER IL BENE COMUNE</v>
          </cell>
        </row>
        <row r="26212">
          <cell r="A26212" t="str">
            <v>COMITINI</v>
          </cell>
          <cell r="B26212" t="str">
            <v>NIGRELLI</v>
          </cell>
          <cell r="C26212" t="str">
            <v>LUIGI</v>
          </cell>
          <cell r="D26212" t="str">
            <v>NIGRELLI LUIGI</v>
          </cell>
          <cell r="E26212" t="str">
            <v>M</v>
          </cell>
          <cell r="F26212">
            <v>30230</v>
          </cell>
          <cell r="G26212" t="str">
            <v>AGRIGENTO (AG)</v>
          </cell>
          <cell r="H26212" t="str">
            <v>Sindaco</v>
          </cell>
          <cell r="I26212" t="str">
            <v>LISTA CIVICA: COMITINI PER SEMPRE LISTA CIVICA</v>
          </cell>
        </row>
        <row r="26213">
          <cell r="A26213" t="str">
            <v>FAVARA</v>
          </cell>
          <cell r="B26213" t="str">
            <v>PALUMBO</v>
          </cell>
          <cell r="C26213" t="str">
            <v>ANTONIO</v>
          </cell>
          <cell r="D26213" t="str">
            <v>PALUMBO ANTONIO</v>
          </cell>
          <cell r="E26213" t="str">
            <v>M</v>
          </cell>
          <cell r="F26213">
            <v>28315</v>
          </cell>
          <cell r="G26213" t="str">
            <v>AGRIGENTO (AG)</v>
          </cell>
          <cell r="H26213" t="str">
            <v>Sindaco</v>
          </cell>
          <cell r="I26213" t="str">
            <v>PARTITO DEMOCRATICO | LISTA CIVICA: FAVARA PER I BENI COMUNI</v>
          </cell>
        </row>
        <row r="26214">
          <cell r="A26214" t="str">
            <v>GROTTE</v>
          </cell>
          <cell r="B26214" t="str">
            <v>PROVVIDENZA</v>
          </cell>
          <cell r="C26214" t="str">
            <v>ALFONSO</v>
          </cell>
          <cell r="D26214" t="str">
            <v>PROVVIDENZA ALFONSO</v>
          </cell>
          <cell r="E26214" t="str">
            <v>M</v>
          </cell>
          <cell r="F26214">
            <v>26522</v>
          </cell>
          <cell r="G26214" t="str">
            <v>GROTTE (AG)</v>
          </cell>
          <cell r="H26214" t="str">
            <v>Sindaco</v>
          </cell>
          <cell r="I26214" t="str">
            <v>LISTA CIVICA: GROTTE NEL CUORE</v>
          </cell>
        </row>
        <row r="26215">
          <cell r="A26215" t="str">
            <v>JOPPOLO GIANCAXIO</v>
          </cell>
          <cell r="B26215" t="str">
            <v>PORTELLA</v>
          </cell>
          <cell r="C26215" t="str">
            <v>ANGELO GIUSEPPE</v>
          </cell>
          <cell r="D26215" t="str">
            <v>PORTELLA ANGELO GIUSEPPE</v>
          </cell>
          <cell r="E26215" t="str">
            <v>M</v>
          </cell>
          <cell r="F26215">
            <v>22530</v>
          </cell>
          <cell r="G26215" t="str">
            <v>AGRIGENTO (AG)</v>
          </cell>
          <cell r="H26215" t="str">
            <v>Sindaco</v>
          </cell>
        </row>
        <row r="26216">
          <cell r="A26216" t="str">
            <v>LAMPEDUSA E LINOSA</v>
          </cell>
          <cell r="B26216" t="str">
            <v>MANNINO</v>
          </cell>
          <cell r="C26216" t="str">
            <v>FILIPPO</v>
          </cell>
          <cell r="D26216" t="str">
            <v>MANNINO FILIPPO</v>
          </cell>
          <cell r="E26216" t="str">
            <v>M</v>
          </cell>
          <cell r="F26216">
            <v>30372</v>
          </cell>
          <cell r="G26216" t="str">
            <v>PALERMO (PA)</v>
          </cell>
          <cell r="H26216" t="str">
            <v>Sindaco</v>
          </cell>
        </row>
        <row r="26217">
          <cell r="A26217" t="str">
            <v>LICATA</v>
          </cell>
          <cell r="B26217" t="str">
            <v>GALANTI</v>
          </cell>
          <cell r="C26217" t="str">
            <v>GIUSEPPE</v>
          </cell>
          <cell r="D26217" t="str">
            <v>GALANTI GIUSEPPE</v>
          </cell>
          <cell r="E26217" t="str">
            <v>M</v>
          </cell>
          <cell r="F26217">
            <v>17637</v>
          </cell>
          <cell r="G26217" t="str">
            <v>LICATA (AG)</v>
          </cell>
          <cell r="H26217" t="str">
            <v>Sindaco</v>
          </cell>
          <cell r="I26217" t="str">
            <v>LISTA CIVICA: RESTO A LICATA | FORZA ITALIA | LISTA CIVICA: IL DOMANI | LISTA CIVICA: TERRA &amp; MARE IMPEGNO PRIMARIO | LISTA CIVICA: LICATA IN VOLO</v>
          </cell>
        </row>
        <row r="26218">
          <cell r="A26218" t="str">
            <v>LUCCA SICULA</v>
          </cell>
          <cell r="B26218" t="str">
            <v>DAZZO</v>
          </cell>
          <cell r="C26218" t="str">
            <v>SALVATORE</v>
          </cell>
          <cell r="D26218" t="str">
            <v>DAZZO SALVATORE</v>
          </cell>
          <cell r="E26218" t="str">
            <v>M</v>
          </cell>
          <cell r="F26218">
            <v>29666</v>
          </cell>
          <cell r="G26218" t="str">
            <v>PALERMO (PA)</v>
          </cell>
          <cell r="H26218" t="str">
            <v>Sindaco</v>
          </cell>
          <cell r="I26218" t="str">
            <v>LISTA CIVICA: CAMBIAMENTI - LISTA CIVICA</v>
          </cell>
        </row>
        <row r="26219">
          <cell r="A26219" t="str">
            <v>MENFI</v>
          </cell>
          <cell r="B26219" t="str">
            <v>MAUCERI</v>
          </cell>
          <cell r="C26219" t="str">
            <v>MARILENA</v>
          </cell>
          <cell r="D26219" t="str">
            <v>MAUCERI MARILENA</v>
          </cell>
          <cell r="E26219" t="str">
            <v>F</v>
          </cell>
          <cell r="F26219">
            <v>26371</v>
          </cell>
          <cell r="G26219" t="str">
            <v>CASTELVETRANO (TP)</v>
          </cell>
          <cell r="H26219" t="str">
            <v>Sindaco</v>
          </cell>
          <cell r="I26219" t="str">
            <v>LISTA CIVICA: SIAMO MELFI</v>
          </cell>
        </row>
        <row r="26220">
          <cell r="A26220" t="str">
            <v>MONTALLEGRO</v>
          </cell>
          <cell r="B26220" t="str">
            <v>CIRILLO</v>
          </cell>
          <cell r="C26220" t="str">
            <v>GIOVANNI</v>
          </cell>
          <cell r="D26220" t="str">
            <v>CIRILLO GIOVANNI</v>
          </cell>
          <cell r="E26220" t="str">
            <v>M</v>
          </cell>
          <cell r="F26220">
            <v>28512</v>
          </cell>
          <cell r="G26220" t="str">
            <v>LICATA (AG)</v>
          </cell>
          <cell r="H26220" t="str">
            <v>Sindaco</v>
          </cell>
        </row>
        <row r="26221">
          <cell r="A26221" t="str">
            <v>MONTEVAGO</v>
          </cell>
          <cell r="B26221" t="str">
            <v>LA ROCCA RUVOLO</v>
          </cell>
          <cell r="C26221" t="str">
            <v>MARGHERITA</v>
          </cell>
          <cell r="D26221" t="str">
            <v>LA ROCCA RUVOLO MARGHERITA</v>
          </cell>
          <cell r="E26221" t="str">
            <v>F</v>
          </cell>
          <cell r="F26221">
            <v>22645</v>
          </cell>
          <cell r="G26221" t="str">
            <v>MONTEVAGO (AG)</v>
          </cell>
          <cell r="H26221" t="str">
            <v>Sindaco</v>
          </cell>
          <cell r="I26221" t="str">
            <v>LISTA CIVICA: PER MONTEVAGO LA ROCCA SINDACO</v>
          </cell>
        </row>
        <row r="26222">
          <cell r="A26222" t="str">
            <v>NARO</v>
          </cell>
          <cell r="B26222" t="str">
            <v>BRANDARA</v>
          </cell>
          <cell r="C26222" t="str">
            <v>MARIA GRAZIA</v>
          </cell>
          <cell r="D26222" t="str">
            <v>BRANDARA MARIA GRAZIA</v>
          </cell>
          <cell r="E26222" t="str">
            <v>F</v>
          </cell>
          <cell r="F26222">
            <v>20696</v>
          </cell>
          <cell r="G26222" t="str">
            <v>NARO (AG)</v>
          </cell>
          <cell r="H26222" t="str">
            <v>Sindaco</v>
          </cell>
        </row>
        <row r="26223">
          <cell r="A26223" t="str">
            <v>PALMA DI MONTECHIARO</v>
          </cell>
          <cell r="B26223" t="str">
            <v>CASTELLINO</v>
          </cell>
          <cell r="C26223" t="str">
            <v>STEFANO</v>
          </cell>
          <cell r="D26223" t="str">
            <v>CASTELLINO STEFANO</v>
          </cell>
          <cell r="E26223" t="str">
            <v>M</v>
          </cell>
          <cell r="F26223">
            <v>28866</v>
          </cell>
          <cell r="G26223" t="str">
            <v>LICATA (AG)</v>
          </cell>
          <cell r="H26223" t="str">
            <v>Sindaco</v>
          </cell>
          <cell r="I26223" t="str">
            <v>LISTA CIVICA: VOLARE ALTO | LISTA CIVICA: COSTRUIAMO INSIEME | LISTA CIVICA: AMA LA TUA CITTA' | LISTA CIVICA: NUOVA PALMA | LISTA CIVICA: CORRI PALMA | LISTA CIVICA: PALMA IN MOVIMENTO</v>
          </cell>
        </row>
        <row r="26224">
          <cell r="A26224" t="str">
            <v>PORTO EMPEDOCLE</v>
          </cell>
          <cell r="B26224" t="str">
            <v>MARTELLO</v>
          </cell>
          <cell r="C26224" t="str">
            <v>CALOGERO</v>
          </cell>
          <cell r="D26224" t="str">
            <v>MARTELLO CALOGERO</v>
          </cell>
          <cell r="E26224" t="str">
            <v>M</v>
          </cell>
          <cell r="F26224">
            <v>24429</v>
          </cell>
          <cell r="G26224" t="str">
            <v>PORTO EMPEDOCLE (AG)</v>
          </cell>
          <cell r="H26224" t="str">
            <v>Sindaco</v>
          </cell>
        </row>
        <row r="26225">
          <cell r="A26225" t="str">
            <v>RACALMUTO</v>
          </cell>
          <cell r="B26225" t="str">
            <v>MANIGLIA</v>
          </cell>
          <cell r="C26225" t="str">
            <v>VINCENZO</v>
          </cell>
          <cell r="D26225" t="str">
            <v>MANIGLIA VINCENZO</v>
          </cell>
          <cell r="E26225" t="str">
            <v>M</v>
          </cell>
          <cell r="F26225">
            <v>24871</v>
          </cell>
          <cell r="G26225" t="str">
            <v>RACALMUTO (AG)</v>
          </cell>
          <cell r="H26225" t="str">
            <v>Sindaco</v>
          </cell>
        </row>
        <row r="26226">
          <cell r="A26226" t="str">
            <v>RAFFADALI</v>
          </cell>
          <cell r="B26226" t="str">
            <v>CUFFARO</v>
          </cell>
          <cell r="C26226" t="str">
            <v>SILVIO MARCELLO MARIA</v>
          </cell>
          <cell r="D26226" t="str">
            <v>CUFFARO SILVIO MARCELLO MARIA</v>
          </cell>
          <cell r="E26226" t="str">
            <v>M</v>
          </cell>
          <cell r="F26226">
            <v>23441</v>
          </cell>
          <cell r="G26226" t="str">
            <v>RAFFADALI (AG)</v>
          </cell>
          <cell r="H26226" t="str">
            <v>Sindaco</v>
          </cell>
          <cell r="I26226" t="str">
            <v>LISTA CIVICA: SILVIO CUFFARO SINDACO</v>
          </cell>
        </row>
        <row r="26227">
          <cell r="A26227" t="str">
            <v>RAVANUSA</v>
          </cell>
          <cell r="B26227" t="str">
            <v>D'ANGELO</v>
          </cell>
          <cell r="C26227" t="str">
            <v>CARMELO</v>
          </cell>
          <cell r="D26227" t="str">
            <v>D'ANGELO CARMELO</v>
          </cell>
          <cell r="E26227" t="str">
            <v>M</v>
          </cell>
          <cell r="F26227">
            <v>28697</v>
          </cell>
          <cell r="G26227" t="str">
            <v>PALERMO (PA)</v>
          </cell>
          <cell r="H26227" t="str">
            <v>Sindaco</v>
          </cell>
        </row>
        <row r="26228">
          <cell r="A26228" t="str">
            <v>REALMONTE</v>
          </cell>
          <cell r="B26228" t="str">
            <v>LATTUCA</v>
          </cell>
          <cell r="C26228" t="str">
            <v>SANTINA</v>
          </cell>
          <cell r="D26228" t="str">
            <v>LATTUCA SANTINA</v>
          </cell>
          <cell r="E26228" t="str">
            <v>F</v>
          </cell>
          <cell r="F26228">
            <v>28369</v>
          </cell>
          <cell r="G26228" t="str">
            <v>AGRIGENTO (AG)</v>
          </cell>
          <cell r="H26228" t="str">
            <v>Sindaco</v>
          </cell>
          <cell r="I26228" t="str">
            <v>LISTA CIVICA: REALMONTE PER SEMPRE</v>
          </cell>
        </row>
        <row r="26229">
          <cell r="A26229" t="str">
            <v>RIBERA</v>
          </cell>
          <cell r="B26229" t="str">
            <v>RUVOLO</v>
          </cell>
          <cell r="C26229" t="str">
            <v>MATTEO</v>
          </cell>
          <cell r="D26229" t="str">
            <v>RUVOLO MATTEO</v>
          </cell>
          <cell r="E26229" t="str">
            <v>M</v>
          </cell>
          <cell r="F26229">
            <v>24640</v>
          </cell>
          <cell r="G26229" t="str">
            <v>RIBERA (AG)</v>
          </cell>
          <cell r="H26229" t="str">
            <v>Sindaco</v>
          </cell>
          <cell r="I26229" t="str">
            <v>FRATELLI D'ITALIA CON GIORGIA MELONI | LISTA CIVICA: GENERAZIONE FUTURA | LISTA CIVICA: MATTEO RUVOLO SINDACO | LISTA CIVICA: #DIVENTERA' BELLISSIMA - RUVOLO SINDACO | FORZA ITALIA</v>
          </cell>
        </row>
        <row r="26230">
          <cell r="A26230" t="str">
            <v>SAMBUCA DI SICILIA</v>
          </cell>
          <cell r="B26230" t="str">
            <v>CIACCIO</v>
          </cell>
          <cell r="C26230" t="str">
            <v>LEONARDO</v>
          </cell>
          <cell r="D26230" t="str">
            <v>CIACCIO LEONARDO</v>
          </cell>
          <cell r="E26230" t="str">
            <v>M</v>
          </cell>
          <cell r="F26230">
            <v>26167</v>
          </cell>
          <cell r="G26230" t="str">
            <v>PALERMO (PA)</v>
          </cell>
          <cell r="H26230" t="str">
            <v>Sindaco</v>
          </cell>
          <cell r="I26230" t="str">
            <v>LISTA CIVICA: SAMBUCA PRIMA DI TUTTO</v>
          </cell>
        </row>
        <row r="26231">
          <cell r="A26231" t="str">
            <v>SAN BIAGIO PLATANI</v>
          </cell>
          <cell r="B26231" t="str">
            <v>DI BENNARDO</v>
          </cell>
          <cell r="C26231" t="str">
            <v>SALVATORE</v>
          </cell>
          <cell r="D26231" t="str">
            <v>DI BENNARDO SALVATORE</v>
          </cell>
          <cell r="E26231" t="str">
            <v>M</v>
          </cell>
          <cell r="F26231">
            <v>26639</v>
          </cell>
          <cell r="G26231" t="str">
            <v>SAN BIAGIO PLATANI (AG)</v>
          </cell>
          <cell r="H26231" t="str">
            <v>Sindaco</v>
          </cell>
          <cell r="I26231" t="str">
            <v>LISTA CIVICA: COSTRUIAMO IL FUTURO DI BENNARDO SINDACO</v>
          </cell>
        </row>
        <row r="26232">
          <cell r="A26232" t="str">
            <v>SAN GIOVANNI GEMINI</v>
          </cell>
          <cell r="B26232" t="str">
            <v>PANEPINTO</v>
          </cell>
          <cell r="C26232" t="str">
            <v>CARMELO</v>
          </cell>
          <cell r="D26232" t="str">
            <v>PANEPINTO CARMELO</v>
          </cell>
          <cell r="E26232" t="str">
            <v>M</v>
          </cell>
          <cell r="F26232">
            <v>20480</v>
          </cell>
          <cell r="G26232" t="str">
            <v>SAN GIOVANNI GEMINI (AG)</v>
          </cell>
          <cell r="H26232" t="str">
            <v>Sindaco</v>
          </cell>
          <cell r="I26232" t="str">
            <v>LISTA CIVICA: SANGIOVANNI GEMINI NEL CUORE</v>
          </cell>
        </row>
        <row r="26233">
          <cell r="A26233" t="str">
            <v>SANTA ELISABETTA</v>
          </cell>
          <cell r="B26233" t="str">
            <v>GUELI</v>
          </cell>
          <cell r="C26233" t="str">
            <v>DOMENICO</v>
          </cell>
          <cell r="D26233" t="str">
            <v>GUELI DOMENICO</v>
          </cell>
          <cell r="E26233" t="str">
            <v>M</v>
          </cell>
          <cell r="F26233">
            <v>25316</v>
          </cell>
          <cell r="G26233" t="str">
            <v>SANTA ELISABETTA (AG)</v>
          </cell>
          <cell r="H26233" t="str">
            <v>Sindaco</v>
          </cell>
        </row>
        <row r="26234">
          <cell r="A26234" t="str">
            <v>SANTA MARGHERITA DI BELICE</v>
          </cell>
          <cell r="B26234" t="str">
            <v>VIOLA</v>
          </cell>
          <cell r="C26234" t="str">
            <v>GASPARE</v>
          </cell>
          <cell r="D26234" t="str">
            <v>VIOLA GASPARE</v>
          </cell>
          <cell r="E26234" t="str">
            <v>M</v>
          </cell>
          <cell r="F26234">
            <v>22644</v>
          </cell>
          <cell r="G26234" t="str">
            <v>SANTA MARGHERITA DI BELICE (AG)</v>
          </cell>
          <cell r="H26234" t="str">
            <v>Sindaco</v>
          </cell>
        </row>
        <row r="26235">
          <cell r="A26235" t="str">
            <v>SANT'ANGELO MUXARO</v>
          </cell>
          <cell r="B26235" t="str">
            <v>TIRRITO</v>
          </cell>
          <cell r="C26235" t="str">
            <v>ANGELO</v>
          </cell>
          <cell r="D26235" t="str">
            <v>TIRRITO ANGELO</v>
          </cell>
          <cell r="E26235" t="str">
            <v>M</v>
          </cell>
          <cell r="F26235">
            <v>33391</v>
          </cell>
          <cell r="G26235" t="str">
            <v>AGRIGENTO (AG)</v>
          </cell>
          <cell r="H26235" t="str">
            <v>Sindaco</v>
          </cell>
          <cell r="I26235" t="str">
            <v>LISTA CIVICA: #SVOLTIAMOINSIEME PER S.ANGELO MUXARO ANGELO TIRRITO SINDACO</v>
          </cell>
        </row>
        <row r="26236">
          <cell r="A26236" t="str">
            <v>SANTO STEFANO QUISQUINA</v>
          </cell>
          <cell r="B26236" t="str">
            <v>CACCIATORE</v>
          </cell>
          <cell r="C26236" t="str">
            <v>FRANCESCO</v>
          </cell>
          <cell r="D26236" t="str">
            <v>CACCIATORE FRANCESCO</v>
          </cell>
          <cell r="E26236" t="str">
            <v>M</v>
          </cell>
          <cell r="F26236">
            <v>25795</v>
          </cell>
          <cell r="G26236" t="str">
            <v>SANTO STEFANO QUISQUINA (AG)</v>
          </cell>
          <cell r="H26236" t="str">
            <v>Sindaco</v>
          </cell>
          <cell r="I26236" t="str">
            <v>LISTA CIVICA: AVANTI CON PROGETTO COMUNE</v>
          </cell>
        </row>
        <row r="26237">
          <cell r="A26237" t="str">
            <v>SCIACCA</v>
          </cell>
          <cell r="B26237" t="str">
            <v>TERMINE</v>
          </cell>
          <cell r="C26237" t="str">
            <v>FABIO</v>
          </cell>
          <cell r="D26237" t="str">
            <v>TERMINE FABIO</v>
          </cell>
          <cell r="E26237" t="str">
            <v>M</v>
          </cell>
          <cell r="F26237">
            <v>32998</v>
          </cell>
          <cell r="G26237" t="str">
            <v>CASTELVETRANO (TP)</v>
          </cell>
          <cell r="H26237" t="str">
            <v>Sindaco</v>
          </cell>
        </row>
        <row r="26238">
          <cell r="A26238" t="str">
            <v>SICULIANA</v>
          </cell>
          <cell r="B26238" t="str">
            <v>ZAMBITO</v>
          </cell>
          <cell r="C26238" t="str">
            <v>GIUSEPPE</v>
          </cell>
          <cell r="D26238" t="str">
            <v>ZAMBITO GIUSEPPE</v>
          </cell>
          <cell r="E26238" t="str">
            <v>M</v>
          </cell>
          <cell r="F26238">
            <v>24274</v>
          </cell>
          <cell r="G26238" t="str">
            <v>SICULIANA (AG)</v>
          </cell>
          <cell r="H26238" t="str">
            <v>Sindaco</v>
          </cell>
          <cell r="I26238" t="str">
            <v>LISTA CIVICA: ORIZZONTE COMUNE. PEPPE ZAMBITO SINDACO</v>
          </cell>
        </row>
        <row r="26239">
          <cell r="A26239" t="str">
            <v>VILLAFRANCA SICULA</v>
          </cell>
          <cell r="B26239" t="str">
            <v>BRUCCOLERI</v>
          </cell>
          <cell r="C26239" t="str">
            <v>GAETANO</v>
          </cell>
          <cell r="D26239" t="str">
            <v>BRUCCOLERI GAETANO</v>
          </cell>
          <cell r="E26239" t="str">
            <v>M</v>
          </cell>
          <cell r="F26239">
            <v>24533</v>
          </cell>
          <cell r="G26239" t="str">
            <v>PALERMO (PA)</v>
          </cell>
          <cell r="H26239" t="str">
            <v>Sindaco</v>
          </cell>
        </row>
        <row r="26240">
          <cell r="A26240" t="str">
            <v>ACQUAVIVA PLATANI</v>
          </cell>
          <cell r="B26240" t="str">
            <v>CARUSO</v>
          </cell>
          <cell r="C26240" t="str">
            <v>SALVATORE</v>
          </cell>
          <cell r="D26240" t="str">
            <v>CARUSO SALVATORE</v>
          </cell>
          <cell r="E26240" t="str">
            <v>M</v>
          </cell>
          <cell r="F26240">
            <v>24601</v>
          </cell>
          <cell r="G26240" t="str">
            <v>ACQUAVIVA PLATANI (CL)</v>
          </cell>
          <cell r="H26240" t="str">
            <v>Sindaco</v>
          </cell>
        </row>
        <row r="26241">
          <cell r="A26241" t="str">
            <v>BOMPENSIERE</v>
          </cell>
          <cell r="B26241" t="str">
            <v>VIRCIGLIO</v>
          </cell>
          <cell r="C26241" t="str">
            <v>SALVATORE</v>
          </cell>
          <cell r="D26241" t="str">
            <v>VIRCIGLIO SALVATORE</v>
          </cell>
          <cell r="E26241" t="str">
            <v>M</v>
          </cell>
          <cell r="F26241">
            <v>31163</v>
          </cell>
          <cell r="G26241" t="str">
            <v>CALTANISSETTA (CL)</v>
          </cell>
          <cell r="H26241" t="str">
            <v>Sindaco</v>
          </cell>
        </row>
        <row r="26242">
          <cell r="A26242" t="str">
            <v>BUTERA</v>
          </cell>
          <cell r="B26242" t="str">
            <v>ZUCCALA'</v>
          </cell>
          <cell r="C26242" t="str">
            <v>GIOVANNI</v>
          </cell>
          <cell r="D26242" t="str">
            <v>ZUCCALA' GIOVANNI</v>
          </cell>
          <cell r="E26242" t="str">
            <v>M</v>
          </cell>
          <cell r="F26242">
            <v>23755</v>
          </cell>
          <cell r="G26242" t="str">
            <v>MILITELLO IN VAL DI CATANIA (CT)</v>
          </cell>
          <cell r="H26242" t="str">
            <v>Sindaco</v>
          </cell>
        </row>
        <row r="26243">
          <cell r="A26243" t="str">
            <v>CALTANISSETTA</v>
          </cell>
          <cell r="B26243" t="str">
            <v>GAMBINO</v>
          </cell>
          <cell r="C26243" t="str">
            <v>ROBERTO</v>
          </cell>
          <cell r="D26243" t="str">
            <v>GAMBINO ROBERTO</v>
          </cell>
          <cell r="E26243" t="str">
            <v>M</v>
          </cell>
          <cell r="F26243">
            <v>22692</v>
          </cell>
          <cell r="G26243" t="str">
            <v>PALERMO (PA)</v>
          </cell>
          <cell r="H26243" t="str">
            <v>Sindaco</v>
          </cell>
          <cell r="I26243" t="str">
            <v>Colore Politico non pervenuto</v>
          </cell>
        </row>
        <row r="26244">
          <cell r="A26244" t="str">
            <v>CAMPOFRANCO</v>
          </cell>
          <cell r="B26244" t="str">
            <v>NUARA</v>
          </cell>
          <cell r="C26244" t="str">
            <v>ROSARIO</v>
          </cell>
          <cell r="D26244" t="str">
            <v>NUARA ROSARIO</v>
          </cell>
          <cell r="E26244" t="str">
            <v>M</v>
          </cell>
          <cell r="F26244">
            <v>21601</v>
          </cell>
          <cell r="G26244" t="str">
            <v>CAMPOFRANCO (CL)</v>
          </cell>
          <cell r="H26244" t="str">
            <v>Sindaco</v>
          </cell>
        </row>
        <row r="26245">
          <cell r="A26245" t="str">
            <v>DELIA</v>
          </cell>
          <cell r="B26245" t="str">
            <v>BANCHERI</v>
          </cell>
          <cell r="C26245" t="str">
            <v>GIANFILIPPO MARIA</v>
          </cell>
          <cell r="D26245" t="str">
            <v>BANCHERI GIANFILIPPO MARIA</v>
          </cell>
          <cell r="E26245" t="str">
            <v>M</v>
          </cell>
          <cell r="F26245">
            <v>29906</v>
          </cell>
          <cell r="G26245" t="str">
            <v>CALTANISSETTA (CL)</v>
          </cell>
          <cell r="H26245" t="str">
            <v>Sindaco</v>
          </cell>
        </row>
        <row r="26246">
          <cell r="A26246" t="str">
            <v>GELA</v>
          </cell>
          <cell r="B26246" t="str">
            <v>GRECO</v>
          </cell>
          <cell r="C26246" t="str">
            <v>CRISTOFORO</v>
          </cell>
          <cell r="D26246" t="str">
            <v>GRECO CRISTOFORO</v>
          </cell>
          <cell r="E26246" t="str">
            <v>M</v>
          </cell>
          <cell r="F26246">
            <v>21201</v>
          </cell>
          <cell r="G26246" t="str">
            <v>GELA (CL)</v>
          </cell>
          <cell r="H26246" t="str">
            <v>Sindaco</v>
          </cell>
          <cell r="I26246" t="str">
            <v>LISTA CIVICA: UNA BUONA IDEA | LISTA CIVICA: UNITI SIAMO GELESI | LISTA CIVICA: UN'ALTRA GELA | LISTA CIVICA: AZZURRI PER GELA | LISTA CIVICA: IMPEGNO COMUNE</v>
          </cell>
        </row>
        <row r="26247">
          <cell r="A26247" t="str">
            <v>MARIANOPOLI</v>
          </cell>
          <cell r="B26247" t="str">
            <v>NOTO</v>
          </cell>
          <cell r="C26247" t="str">
            <v>SALVATORE</v>
          </cell>
          <cell r="D26247" t="str">
            <v>NOTO SALVATORE</v>
          </cell>
          <cell r="E26247" t="str">
            <v>M</v>
          </cell>
          <cell r="F26247">
            <v>26498</v>
          </cell>
          <cell r="G26247" t="str">
            <v>SAN CATALDO (CL)</v>
          </cell>
          <cell r="H26247" t="str">
            <v>Sindaco</v>
          </cell>
          <cell r="I26247" t="str">
            <v>LISTA CIVICA: RESTIàAMO PER MARIANOPOLI</v>
          </cell>
        </row>
        <row r="26248">
          <cell r="A26248" t="str">
            <v>MAZZARINO</v>
          </cell>
          <cell r="B26248" t="str">
            <v>MARINO</v>
          </cell>
          <cell r="C26248" t="str">
            <v>VINCENZO</v>
          </cell>
          <cell r="D26248" t="str">
            <v>MARINO VINCENZO</v>
          </cell>
          <cell r="E26248" t="str">
            <v>M</v>
          </cell>
          <cell r="F26248">
            <v>21858</v>
          </cell>
          <cell r="G26248" t="str">
            <v>MAZZARINO (CL)</v>
          </cell>
          <cell r="H26248" t="str">
            <v>Sindaco</v>
          </cell>
        </row>
        <row r="26249">
          <cell r="A26249" t="str">
            <v>MILENA</v>
          </cell>
          <cell r="B26249" t="str">
            <v>CIPOLLA</v>
          </cell>
          <cell r="C26249" t="str">
            <v>CLAUDIO SALVATORE</v>
          </cell>
          <cell r="D26249" t="str">
            <v>CIPOLLA CLAUDIO SALVATORE</v>
          </cell>
          <cell r="E26249" t="str">
            <v>M</v>
          </cell>
          <cell r="F26249">
            <v>25338</v>
          </cell>
          <cell r="G26249" t="str">
            <v>MILENA (CL)</v>
          </cell>
          <cell r="H26249" t="str">
            <v>Sindaco</v>
          </cell>
          <cell r="I26249" t="str">
            <v>LISTA CIVICA: PROGETTO COMUNE SINDACO CLAUDIO CIPOLLA</v>
          </cell>
        </row>
        <row r="26250">
          <cell r="A26250" t="str">
            <v>MONTEDORO</v>
          </cell>
          <cell r="B26250" t="str">
            <v>BUFALINO</v>
          </cell>
          <cell r="C26250" t="str">
            <v>RENZO</v>
          </cell>
          <cell r="D26250" t="str">
            <v>BUFALINO RENZO</v>
          </cell>
          <cell r="E26250" t="str">
            <v>M</v>
          </cell>
          <cell r="F26250">
            <v>29807</v>
          </cell>
          <cell r="G26250" t="str">
            <v>SAN CATALDO (CL)</v>
          </cell>
          <cell r="H26250" t="str">
            <v>Sindaco</v>
          </cell>
          <cell r="I26250" t="str">
            <v>Lista Civica non pervenuta</v>
          </cell>
        </row>
        <row r="26251">
          <cell r="A26251" t="str">
            <v>MUSSOMELI</v>
          </cell>
          <cell r="B26251" t="str">
            <v>CATANIA</v>
          </cell>
          <cell r="C26251" t="str">
            <v>GIUSEPPE SEBASTIANO</v>
          </cell>
          <cell r="D26251" t="str">
            <v>CATANIA GIUSEPPE SEBASTIANO</v>
          </cell>
          <cell r="E26251" t="str">
            <v>M</v>
          </cell>
          <cell r="F26251">
            <v>25588</v>
          </cell>
          <cell r="G26251" t="str">
            <v>MUSSOMELI (CL)</v>
          </cell>
          <cell r="H26251" t="str">
            <v>Sindaco</v>
          </cell>
          <cell r="I26251" t="str">
            <v>LISTA CIVICA: MUSSOMELI CREA</v>
          </cell>
        </row>
        <row r="26252">
          <cell r="A26252" t="str">
            <v>NISCEMI</v>
          </cell>
          <cell r="B26252" t="str">
            <v>CONTI</v>
          </cell>
          <cell r="C26252" t="str">
            <v>MASSIMILIANO VALENTINO</v>
          </cell>
          <cell r="D26252" t="str">
            <v>CONTI MASSIMILIANO VALENTINO</v>
          </cell>
          <cell r="E26252" t="str">
            <v>M</v>
          </cell>
          <cell r="F26252">
            <v>27049</v>
          </cell>
          <cell r="G26252" t="str">
            <v>GELA (CL)</v>
          </cell>
          <cell r="H26252" t="str">
            <v>Sindaco</v>
          </cell>
        </row>
        <row r="26253">
          <cell r="A26253" t="str">
            <v>RIESI</v>
          </cell>
          <cell r="B26253" t="str">
            <v>CHIANTIA</v>
          </cell>
          <cell r="C26253" t="str">
            <v>SALVATORE</v>
          </cell>
          <cell r="D26253" t="str">
            <v>CHIANTIA SALVATORE</v>
          </cell>
          <cell r="E26253" t="str">
            <v>M</v>
          </cell>
          <cell r="F26253">
            <v>25498</v>
          </cell>
          <cell r="G26253" t="str">
            <v>CALTANISSETTA (CL)</v>
          </cell>
          <cell r="H26253" t="str">
            <v>Sindaco</v>
          </cell>
        </row>
        <row r="26254">
          <cell r="A26254" t="str">
            <v>SAN CATALDO</v>
          </cell>
          <cell r="B26254" t="str">
            <v>COMPARATO</v>
          </cell>
          <cell r="C26254" t="str">
            <v>GIOACCHINO</v>
          </cell>
          <cell r="D26254" t="str">
            <v>COMPARATO GIOACCHINO</v>
          </cell>
          <cell r="E26254" t="str">
            <v>M</v>
          </cell>
          <cell r="F26254">
            <v>28456</v>
          </cell>
          <cell r="G26254" t="str">
            <v>SAN CATALDO (CL)</v>
          </cell>
          <cell r="H26254" t="str">
            <v>Sindaco</v>
          </cell>
        </row>
        <row r="26255">
          <cell r="A26255" t="str">
            <v>SANTA CATERINA VILLARMOSA</v>
          </cell>
          <cell r="B26255" t="str">
            <v>IPPOLITO</v>
          </cell>
          <cell r="C26255" t="str">
            <v>GIUSEPPE</v>
          </cell>
          <cell r="D26255" t="str">
            <v>IPPOLITO GIUSEPPE</v>
          </cell>
          <cell r="E26255" t="str">
            <v>M</v>
          </cell>
          <cell r="F26255">
            <v>19363</v>
          </cell>
          <cell r="G26255" t="str">
            <v>SANTA CATERINA VILLARMOSA (CL)</v>
          </cell>
          <cell r="H26255" t="str">
            <v>Sindaco</v>
          </cell>
        </row>
        <row r="26256">
          <cell r="A26256" t="str">
            <v>SERRADIFALCO</v>
          </cell>
          <cell r="B26256" t="str">
            <v>BURGIO</v>
          </cell>
          <cell r="C26256" t="str">
            <v>LEONARDO</v>
          </cell>
          <cell r="D26256" t="str">
            <v>BURGIO LEONARDO</v>
          </cell>
          <cell r="E26256" t="str">
            <v>M</v>
          </cell>
          <cell r="F26256">
            <v>30650</v>
          </cell>
          <cell r="G26256" t="str">
            <v>PALERMO (PA)</v>
          </cell>
          <cell r="H26256" t="str">
            <v>Sindaco</v>
          </cell>
          <cell r="I26256" t="str">
            <v>LISTA CIVICA: NOI CI SIAMO - UNITI SI VINCE! CON LEONARDO BURGIO SINDACO</v>
          </cell>
        </row>
        <row r="26257">
          <cell r="A26257" t="str">
            <v>SOMMATINO</v>
          </cell>
          <cell r="B26257" t="str">
            <v>LETIZIA</v>
          </cell>
          <cell r="C26257" t="str">
            <v>SALVATORE</v>
          </cell>
          <cell r="D26257" t="str">
            <v>LETIZIA SALVATORE</v>
          </cell>
          <cell r="E26257" t="str">
            <v>M</v>
          </cell>
          <cell r="F26257">
            <v>27401</v>
          </cell>
          <cell r="G26257" t="str">
            <v>CALTANISSETTA (CL)</v>
          </cell>
          <cell r="H26257" t="str">
            <v>Sindaco</v>
          </cell>
        </row>
        <row r="26258">
          <cell r="A26258" t="str">
            <v>SUTERA</v>
          </cell>
          <cell r="B26258" t="str">
            <v>GRIZZANTI</v>
          </cell>
          <cell r="C26258" t="str">
            <v>GIUSEPPE</v>
          </cell>
          <cell r="D26258" t="str">
            <v>GRIZZANTI GIUSEPPE</v>
          </cell>
          <cell r="E26258" t="str">
            <v>M</v>
          </cell>
          <cell r="F26258">
            <v>19832</v>
          </cell>
          <cell r="G26258" t="str">
            <v>SUTERA (CL)</v>
          </cell>
          <cell r="H26258" t="str">
            <v>Sindaco</v>
          </cell>
          <cell r="I26258" t="str">
            <v>LISTA CIVICA: PER SUTERA UNITA</v>
          </cell>
        </row>
        <row r="26259">
          <cell r="A26259" t="str">
            <v>VALLELUNGA PRATAMENO</v>
          </cell>
          <cell r="B26259" t="str">
            <v>MONTESANO</v>
          </cell>
          <cell r="C26259" t="str">
            <v>GIUSEPPE</v>
          </cell>
          <cell r="D26259" t="str">
            <v>MONTESANO GIUSEPPE</v>
          </cell>
          <cell r="E26259" t="str">
            <v>M</v>
          </cell>
          <cell r="F26259">
            <v>19534</v>
          </cell>
          <cell r="G26259" t="str">
            <v>VALLELUNGA PRATAMENO (CL)</v>
          </cell>
          <cell r="H26259" t="str">
            <v>Sindaco</v>
          </cell>
        </row>
        <row r="26260">
          <cell r="A26260" t="str">
            <v>VILLALBA</v>
          </cell>
          <cell r="B26260" t="str">
            <v>IMMORDINO</v>
          </cell>
          <cell r="C26260" t="str">
            <v>MARIA PAOLA</v>
          </cell>
          <cell r="D26260" t="str">
            <v>IMMORDINO MARIA PAOLA</v>
          </cell>
          <cell r="E26260" t="str">
            <v>F</v>
          </cell>
          <cell r="F26260">
            <v>26687</v>
          </cell>
          <cell r="G26260" t="str">
            <v>SVIZZERA</v>
          </cell>
          <cell r="H26260" t="str">
            <v>Sindaco</v>
          </cell>
          <cell r="I26260" t="str">
            <v>LISTA CIVICA: CRESCERE INSIEME IMMORDINO SINDACO</v>
          </cell>
        </row>
        <row r="26261">
          <cell r="A26261" t="str">
            <v>ACI BONACCORSI</v>
          </cell>
          <cell r="B26261" t="str">
            <v>DI MAURO</v>
          </cell>
          <cell r="C26261" t="str">
            <v>VITO</v>
          </cell>
          <cell r="D26261" t="str">
            <v>DI MAURO VITO</v>
          </cell>
          <cell r="E26261" t="str">
            <v>M</v>
          </cell>
          <cell r="F26261">
            <v>18090</v>
          </cell>
          <cell r="G26261" t="str">
            <v>ACI BONACCORSI (CT)</v>
          </cell>
          <cell r="H26261" t="str">
            <v>Sindaco</v>
          </cell>
        </row>
        <row r="26262">
          <cell r="A26262" t="str">
            <v>ACI CASTELLO</v>
          </cell>
          <cell r="B26262" t="str">
            <v>SCANDURRA</v>
          </cell>
          <cell r="C26262" t="str">
            <v>CARMELO CAMILLO</v>
          </cell>
          <cell r="D26262" t="str">
            <v>SCANDURRA CARMELO CAMILLO</v>
          </cell>
          <cell r="E26262" t="str">
            <v>M</v>
          </cell>
          <cell r="F26262">
            <v>23939</v>
          </cell>
          <cell r="G26262" t="str">
            <v>ACIREALE (CT)</v>
          </cell>
          <cell r="H26262" t="str">
            <v>Sindaco</v>
          </cell>
          <cell r="I26262" t="str">
            <v>Colore Politico non pervenuto</v>
          </cell>
        </row>
        <row r="26263">
          <cell r="A26263" t="str">
            <v>ACI CATENA</v>
          </cell>
          <cell r="B26263" t="str">
            <v>FERRO</v>
          </cell>
          <cell r="C26263" t="str">
            <v>MARGHERITA RITA</v>
          </cell>
          <cell r="D26263" t="str">
            <v>FERRO MARGHERITA RITA</v>
          </cell>
          <cell r="E26263" t="str">
            <v>F</v>
          </cell>
          <cell r="F26263">
            <v>23701</v>
          </cell>
          <cell r="G26263" t="str">
            <v>ACI CATENA (CT)</v>
          </cell>
          <cell r="H26263" t="str">
            <v>Sindaco</v>
          </cell>
        </row>
        <row r="26264">
          <cell r="A26264" t="str">
            <v>ACIREALE</v>
          </cell>
          <cell r="B26264" t="str">
            <v>ALU'</v>
          </cell>
          <cell r="C26264" t="str">
            <v>STEFANO</v>
          </cell>
          <cell r="D26264" t="str">
            <v>ALU' STEFANO</v>
          </cell>
          <cell r="E26264" t="str">
            <v>M</v>
          </cell>
          <cell r="F26264">
            <v>22539</v>
          </cell>
          <cell r="G26264" t="str">
            <v>CATANIA (CT)</v>
          </cell>
          <cell r="H26264" t="str">
            <v>Sindaco</v>
          </cell>
          <cell r="I26264" t="str">
            <v>MOVIMENTO 5 STELLE</v>
          </cell>
        </row>
        <row r="26265">
          <cell r="A26265" t="str">
            <v>ACI SANT'ANTONIO</v>
          </cell>
          <cell r="B26265" t="str">
            <v>CARUSO</v>
          </cell>
          <cell r="C26265" t="str">
            <v>SANTO ORAZIO</v>
          </cell>
          <cell r="D26265" t="str">
            <v>CARUSO SANTO ORAZIO</v>
          </cell>
          <cell r="E26265" t="str">
            <v>M</v>
          </cell>
          <cell r="F26265">
            <v>23565</v>
          </cell>
          <cell r="G26265" t="str">
            <v>ACI SANT'ANTONIO (CT)</v>
          </cell>
          <cell r="H26265" t="str">
            <v>Sindaco</v>
          </cell>
          <cell r="I26265" t="str">
            <v>LISTA CIVICA: CITTATTIVA | LISTA CIVICA: UNITI PER ACI SANT'ANTONIO | LISTA CIVICA: INSIEME PER ACI SANT'ANTONIO | LISTA CIVICA: VIVIAMO ACI SANT'ANTONIO - PDR- SICILIA FUTURA</v>
          </cell>
        </row>
        <row r="26266">
          <cell r="A26266" t="str">
            <v>ADRANO</v>
          </cell>
          <cell r="B26266" t="str">
            <v>MANCUSO</v>
          </cell>
          <cell r="C26266" t="str">
            <v>FABIO</v>
          </cell>
          <cell r="D26266" t="str">
            <v>MANCUSO FABIO</v>
          </cell>
          <cell r="E26266" t="str">
            <v>M</v>
          </cell>
          <cell r="F26266">
            <v>23624</v>
          </cell>
          <cell r="G26266" t="str">
            <v>CATANIA (CT)</v>
          </cell>
          <cell r="H26266" t="str">
            <v>Sindaco</v>
          </cell>
          <cell r="I26266" t="str">
            <v>LISTA CIVICA: RINASCE ADRANO | LISTA CIVICA: MOVIMENTO PER ADRANO | Lista Civica non pervenuta | LISTA CIVICA: SFIDA COLLETTIVA RIACCENDIAMO LA CITTA'</v>
          </cell>
        </row>
        <row r="26267">
          <cell r="A26267" t="str">
            <v>BELPASSO</v>
          </cell>
          <cell r="B26267" t="str">
            <v>MOTTA</v>
          </cell>
          <cell r="C26267" t="str">
            <v>DANIELE GIUSEPPE MARIA</v>
          </cell>
          <cell r="D26267" t="str">
            <v>MOTTA DANIELE GIUSEPPE MARIA</v>
          </cell>
          <cell r="E26267" t="str">
            <v>M</v>
          </cell>
          <cell r="F26267">
            <v>26127</v>
          </cell>
          <cell r="G26267" t="str">
            <v>CATANIA (CT)</v>
          </cell>
          <cell r="H26267" t="str">
            <v>Sindaco</v>
          </cell>
          <cell r="I26267" t="str">
            <v>LISTA CIVICA: BELPASSO FUTURA | Colore Politico non pervenuto | LISTA CIVICA: SCELGO - DANIELE MOTTA SINDACO | LISTA CIVICA: FENICE - LISTA CAPUTO | LISTA CIVICA: CITTA' NOSTRA | LISTA CIVICA: INSIEME PER BELPASSO</v>
          </cell>
        </row>
        <row r="26268">
          <cell r="A26268" t="str">
            <v>BIANCAVILLA</v>
          </cell>
          <cell r="B26268" t="str">
            <v>BONANNO</v>
          </cell>
          <cell r="C26268" t="str">
            <v>ANTONIO</v>
          </cell>
          <cell r="D26268" t="str">
            <v>BONANNO ANTONIO</v>
          </cell>
          <cell r="E26268" t="str">
            <v>M</v>
          </cell>
          <cell r="F26268">
            <v>30845</v>
          </cell>
          <cell r="G26268" t="str">
            <v>CATANIA (CT)</v>
          </cell>
          <cell r="H26268" t="str">
            <v>Sindaco</v>
          </cell>
          <cell r="I26268" t="str">
            <v>LISTA CIVICA: ANTONIO BONANNO SINDACO | LISTA CIVICA: VOLARE INSIEME PER BIANCAVILLA | LISTA CIVICA: BIANCAVILLA MI PIACE | LISTA CIVICA: COSTRUIAMO IL NOSTRO FUTURO | LISTA CIVICA: CIVICA BIANCAVILLA CHE LAVORA | LISTA CIVICA: RIPARTI BIANCAVILLA</v>
          </cell>
        </row>
        <row r="26269">
          <cell r="A26269" t="str">
            <v>BRONTE</v>
          </cell>
          <cell r="B26269" t="str">
            <v>FIRRARELLO</v>
          </cell>
          <cell r="C26269" t="str">
            <v>GIUSEPPE</v>
          </cell>
          <cell r="D26269" t="str">
            <v>FIRRARELLO GIUSEPPE</v>
          </cell>
          <cell r="E26269" t="str">
            <v>M</v>
          </cell>
          <cell r="F26269">
            <v>14466</v>
          </cell>
          <cell r="G26269" t="str">
            <v>SAN CONO (CT)</v>
          </cell>
          <cell r="H26269" t="str">
            <v>Sindaco</v>
          </cell>
          <cell r="I26269" t="str">
            <v>LISTA CIVICA: GIOVANI PER BRONTE-FIRRARELLO SINDACO | LISTA CIVICA: PROGETTO BRONTE-FIRRARELLO SINDACO | LISTA CIVICA: AMO BRONTE LISTA CIVICA | LISTA CIVICA: TUTTI NOI | FORZA ITALIA | LISTA CIVICA: BRONTE RIPARTE-FIRRARELLO SINDACO | LISTA CIVICA: UNITI</v>
          </cell>
        </row>
        <row r="26270">
          <cell r="A26270" t="str">
            <v>CALTAGIRONE</v>
          </cell>
          <cell r="B26270" t="str">
            <v>ROCCUZZO</v>
          </cell>
          <cell r="C26270" t="str">
            <v>FABIO</v>
          </cell>
          <cell r="D26270" t="str">
            <v>ROCCUZZO FABIO</v>
          </cell>
          <cell r="E26270" t="str">
            <v>M</v>
          </cell>
          <cell r="F26270">
            <v>25723</v>
          </cell>
          <cell r="G26270" t="str">
            <v>CALTAGIRONE (CT)</v>
          </cell>
          <cell r="H26270" t="str">
            <v>Sindaco</v>
          </cell>
          <cell r="I26270" t="str">
            <v>LISTA CIVICA: CITTADINI VOLENTEROSI | MOVIMENTO 5 STELLE | LISTA CIVICA: BENE IN COMUNE | LISTA CIVICA: FUTURA | LISTA CIVICA: CIVES | PARTITO DEMOCRATICO</v>
          </cell>
        </row>
        <row r="26271">
          <cell r="A26271" t="str">
            <v>CAMPOROTONDO ETNEO</v>
          </cell>
          <cell r="B26271" t="str">
            <v>PRIVITERA</v>
          </cell>
          <cell r="C26271" t="str">
            <v>FILIPPO</v>
          </cell>
          <cell r="D26271" t="str">
            <v>PRIVITERA FILIPPO</v>
          </cell>
          <cell r="E26271" t="str">
            <v>M</v>
          </cell>
          <cell r="F26271">
            <v>29990</v>
          </cell>
          <cell r="G26271" t="str">
            <v>CATANIA (CT)</v>
          </cell>
          <cell r="H26271" t="str">
            <v>Sindaco</v>
          </cell>
          <cell r="I26271" t="str">
            <v>LISTA CIVICA: LIBERI E FORTI PER CAMPOROTONDO</v>
          </cell>
        </row>
        <row r="26272">
          <cell r="A26272" t="str">
            <v>CASTEL DI IUDICA</v>
          </cell>
          <cell r="B26272" t="str">
            <v>STRANO</v>
          </cell>
          <cell r="C26272" t="str">
            <v>RUGGERO AGATINO</v>
          </cell>
          <cell r="D26272" t="str">
            <v>STRANO RUGGERO AGATINO</v>
          </cell>
          <cell r="E26272" t="str">
            <v>M</v>
          </cell>
          <cell r="F26272">
            <v>24530</v>
          </cell>
          <cell r="G26272" t="str">
            <v>CATANIA (CT)</v>
          </cell>
          <cell r="H26272" t="str">
            <v>Sindaco</v>
          </cell>
        </row>
        <row r="26273">
          <cell r="A26273" t="str">
            <v>CASTIGLIONE DI SICILIA</v>
          </cell>
          <cell r="B26273" t="str">
            <v>CAMARDA</v>
          </cell>
          <cell r="C26273" t="str">
            <v>ANTONINO</v>
          </cell>
          <cell r="D26273" t="str">
            <v>CAMARDA ANTONINO</v>
          </cell>
          <cell r="E26273" t="str">
            <v>M</v>
          </cell>
          <cell r="F26273">
            <v>27667</v>
          </cell>
          <cell r="G26273" t="str">
            <v>PIEDIMONTE ETNEO (CT)</v>
          </cell>
          <cell r="H26273" t="str">
            <v>Sindaco</v>
          </cell>
          <cell r="I26273" t="str">
            <v>LISTA CIVICA: IDEE PER CASTIGLIONE</v>
          </cell>
        </row>
        <row r="26274">
          <cell r="A26274" t="str">
            <v>CATANIA</v>
          </cell>
          <cell r="B26274" t="str">
            <v>POGLIESE</v>
          </cell>
          <cell r="C26274" t="str">
            <v>SALVATORE DOMENICO ANTONIO</v>
          </cell>
          <cell r="D26274" t="str">
            <v>POGLIESE SALVATORE DOMENICO ANTONIO</v>
          </cell>
          <cell r="E26274" t="str">
            <v>M</v>
          </cell>
          <cell r="F26274">
            <v>26361</v>
          </cell>
          <cell r="G26274" t="str">
            <v>CATANIA (CT)</v>
          </cell>
          <cell r="H26274" t="str">
            <v>Sindaco</v>
          </cell>
        </row>
        <row r="26275">
          <cell r="A26275" t="str">
            <v>FIUMEFREDDO DI SICILIA</v>
          </cell>
          <cell r="B26275" t="str">
            <v>TORRISI</v>
          </cell>
          <cell r="C26275" t="str">
            <v>ANGELO</v>
          </cell>
          <cell r="D26275" t="str">
            <v>TORRISI ANGELO</v>
          </cell>
          <cell r="E26275" t="str">
            <v>M</v>
          </cell>
          <cell r="F26275">
            <v>22803</v>
          </cell>
          <cell r="G26275" t="str">
            <v>FIUMEFREDDO DI SICILIA (CT)</v>
          </cell>
          <cell r="H26275" t="str">
            <v>Sindaco</v>
          </cell>
          <cell r="I26275" t="str">
            <v>LISTA CIVICA: RICOSTRUIAMO FIUMEFREDDO</v>
          </cell>
        </row>
        <row r="26276">
          <cell r="A26276" t="str">
            <v>GIARRE</v>
          </cell>
          <cell r="B26276" t="str">
            <v>CANTARELLA</v>
          </cell>
          <cell r="C26276" t="str">
            <v>LEONARDO</v>
          </cell>
          <cell r="D26276" t="str">
            <v>CANTARELLA LEONARDO</v>
          </cell>
          <cell r="E26276" t="str">
            <v>M</v>
          </cell>
          <cell r="F26276">
            <v>23272</v>
          </cell>
          <cell r="G26276" t="str">
            <v>CATANIA (CT)</v>
          </cell>
          <cell r="H26276" t="str">
            <v>Sindaco</v>
          </cell>
        </row>
        <row r="26277">
          <cell r="A26277" t="str">
            <v>GRAMMICHELE</v>
          </cell>
          <cell r="B26277" t="str">
            <v>GRECO</v>
          </cell>
          <cell r="C26277" t="str">
            <v>GIUSEPPE</v>
          </cell>
          <cell r="D26277" t="str">
            <v>GRECO GIUSEPPE</v>
          </cell>
          <cell r="E26277" t="str">
            <v>M</v>
          </cell>
          <cell r="F26277">
            <v>19365</v>
          </cell>
          <cell r="G26277" t="str">
            <v>GRAMMICHELE (CT)</v>
          </cell>
          <cell r="H26277" t="str">
            <v>Sindaco</v>
          </cell>
          <cell r="I26277" t="str">
            <v>LISTA CIVICA: PIPPO GRECO SINDACO</v>
          </cell>
        </row>
        <row r="26278">
          <cell r="A26278" t="str">
            <v>GRAVINA DI CATANIA</v>
          </cell>
          <cell r="B26278" t="str">
            <v>GIAMMUSSO</v>
          </cell>
          <cell r="C26278" t="str">
            <v>MASSIMILIANO</v>
          </cell>
          <cell r="D26278" t="str">
            <v>GIAMMUSSO MASSIMILIANO</v>
          </cell>
          <cell r="E26278" t="str">
            <v>M</v>
          </cell>
          <cell r="F26278">
            <v>30305</v>
          </cell>
          <cell r="G26278" t="str">
            <v>CATANIA (CT)</v>
          </cell>
          <cell r="H26278" t="str">
            <v>Sindaco</v>
          </cell>
          <cell r="I26278" t="str">
            <v>LISTA CIVICA: UNITI PER CAMBIARE | LISTA CIVICA: RINNOVA GRAVINA | LISTA CIVICA: IMPEGNO PER GRAVINA | LISTA CIVICA: RINASCITA GRAVINESE | LISTA CIVICA: GENERAZIONE GRAVINA | LISTA CIVICA: CAMBIAMO GRAVINA | LISTA CIVICA: GRAVINATTIVA</v>
          </cell>
        </row>
        <row r="26279">
          <cell r="A26279" t="str">
            <v>LICODIA EUBEA</v>
          </cell>
          <cell r="B26279" t="str">
            <v>RANDONE</v>
          </cell>
          <cell r="C26279" t="str">
            <v>SANTO</v>
          </cell>
          <cell r="D26279" t="str">
            <v>RANDONE SANTO</v>
          </cell>
          <cell r="E26279" t="str">
            <v>M</v>
          </cell>
          <cell r="F26279">
            <v>27985</v>
          </cell>
          <cell r="G26279" t="str">
            <v>RAGUSA (RG)</v>
          </cell>
          <cell r="H26279" t="str">
            <v>Sindaco</v>
          </cell>
          <cell r="I26279" t="str">
            <v>LISTA CIVICA: LICODIA CHE VOGLIAMO - RANDONE SINDACO</v>
          </cell>
        </row>
        <row r="26280">
          <cell r="A26280" t="str">
            <v>LINGUAGLOSSA</v>
          </cell>
          <cell r="B26280" t="str">
            <v>STAGNITTA</v>
          </cell>
          <cell r="C26280" t="str">
            <v>LUCA</v>
          </cell>
          <cell r="D26280" t="str">
            <v>STAGNITTA LUCA</v>
          </cell>
          <cell r="E26280" t="str">
            <v>M</v>
          </cell>
          <cell r="F26280">
            <v>28313</v>
          </cell>
          <cell r="G26280" t="str">
            <v>CATANIA (CT)</v>
          </cell>
          <cell r="H26280" t="str">
            <v>Sindaco</v>
          </cell>
        </row>
        <row r="26281">
          <cell r="A26281" t="str">
            <v>MALETTO</v>
          </cell>
          <cell r="B26281" t="str">
            <v>DE LUCA</v>
          </cell>
          <cell r="C26281" t="str">
            <v>GIUSEPPE</v>
          </cell>
          <cell r="D26281" t="str">
            <v>DE LUCA GIUSEPPE</v>
          </cell>
          <cell r="E26281" t="str">
            <v>M</v>
          </cell>
          <cell r="F26281">
            <v>21673</v>
          </cell>
          <cell r="G26281" t="str">
            <v>MALETTO (CT)</v>
          </cell>
          <cell r="H26281" t="str">
            <v>Sindaco</v>
          </cell>
        </row>
        <row r="26282">
          <cell r="A26282" t="str">
            <v>MANIACE</v>
          </cell>
          <cell r="B26282" t="str">
            <v>PARASILITI PARRACELLO</v>
          </cell>
          <cell r="C26282" t="str">
            <v>FRANCO</v>
          </cell>
          <cell r="D26282" t="str">
            <v>PARASILITI PARRACELLO FRANCO</v>
          </cell>
          <cell r="E26282" t="str">
            <v>M</v>
          </cell>
          <cell r="F26282">
            <v>20494</v>
          </cell>
          <cell r="G26282" t="str">
            <v>BRONTE (CT)</v>
          </cell>
          <cell r="H26282" t="str">
            <v>Sindaco</v>
          </cell>
        </row>
        <row r="26283">
          <cell r="A26283" t="str">
            <v>MASCALI</v>
          </cell>
          <cell r="B26283" t="str">
            <v>MESSINA</v>
          </cell>
          <cell r="C26283" t="str">
            <v>LUIGI</v>
          </cell>
          <cell r="D26283" t="str">
            <v>MESSINA LUIGI</v>
          </cell>
          <cell r="E26283" t="str">
            <v>M</v>
          </cell>
          <cell r="F26283">
            <v>24481</v>
          </cell>
          <cell r="G26283" t="str">
            <v>MASCALI (CT)</v>
          </cell>
          <cell r="H26283" t="str">
            <v>Sindaco</v>
          </cell>
          <cell r="I26283" t="str">
            <v>LISTA CIVICA: PER MASCALI</v>
          </cell>
        </row>
        <row r="26284">
          <cell r="A26284" t="str">
            <v>MASCALUCIA</v>
          </cell>
          <cell r="B26284" t="str">
            <v>MAGRA</v>
          </cell>
          <cell r="C26284" t="str">
            <v>VINCENZO ANTONIO</v>
          </cell>
          <cell r="D26284" t="str">
            <v>MAGRA VINCENZO ANTONIO</v>
          </cell>
          <cell r="E26284" t="str">
            <v>M</v>
          </cell>
          <cell r="F26284">
            <v>24671</v>
          </cell>
          <cell r="G26284" t="str">
            <v>CATANIA (CT)</v>
          </cell>
          <cell r="H26284" t="str">
            <v>Sindaco</v>
          </cell>
          <cell r="I26284" t="str">
            <v>LISTA CIVICA: VIVIAMO MASCALUCIA | LISTA CIVICA: MASCALUCIA 2.0 | LISTA CIVICA: AMO MASCALUCIA | Colore Politico non pervenuto | LISTA CIVICA: UN OBIETTIVO COMUNE | LISTA CIVICA: MAGRA SINDACO</v>
          </cell>
        </row>
        <row r="26285">
          <cell r="A26285" t="str">
            <v>MAZZARRONE</v>
          </cell>
          <cell r="B26285" t="str">
            <v>SPATA</v>
          </cell>
          <cell r="C26285" t="str">
            <v>GIOVANNI</v>
          </cell>
          <cell r="D26285" t="str">
            <v>SPATA GIOVANNI</v>
          </cell>
          <cell r="E26285" t="str">
            <v>M</v>
          </cell>
          <cell r="F26285">
            <v>23607</v>
          </cell>
          <cell r="G26285" t="str">
            <v>CHIARAMONTE GULFI (RG)</v>
          </cell>
          <cell r="H26285" t="str">
            <v>Sindaco</v>
          </cell>
          <cell r="I26285" t="str">
            <v>LISTA CIVICA: SPATA - MAZZARRONE BENE COMUNE</v>
          </cell>
        </row>
        <row r="26286">
          <cell r="A26286" t="str">
            <v>MILITELLO IN VAL DI CATANIA</v>
          </cell>
          <cell r="B26286" t="str">
            <v>BURTONE</v>
          </cell>
          <cell r="C26286" t="str">
            <v>GIOVANNI</v>
          </cell>
          <cell r="D26286" t="str">
            <v>BURTONE GIOVANNI</v>
          </cell>
          <cell r="E26286" t="str">
            <v>M</v>
          </cell>
          <cell r="F26286">
            <v>20671</v>
          </cell>
          <cell r="G26286" t="str">
            <v>CATANIA (CT)</v>
          </cell>
          <cell r="H26286" t="str">
            <v>Sindaco</v>
          </cell>
          <cell r="I26286" t="str">
            <v>LISTA CIVICA: MILITELLO CHE VOGLIAMO - GIOVANNI BURTONE SINDACO</v>
          </cell>
        </row>
        <row r="26287">
          <cell r="A26287" t="str">
            <v>MILO</v>
          </cell>
          <cell r="B26287" t="str">
            <v>COSENTINO</v>
          </cell>
          <cell r="C26287" t="str">
            <v>ALFIO</v>
          </cell>
          <cell r="D26287" t="str">
            <v>COSENTINO ALFIO</v>
          </cell>
          <cell r="E26287" t="str">
            <v>M</v>
          </cell>
          <cell r="F26287">
            <v>22909</v>
          </cell>
          <cell r="G26287" t="str">
            <v>SVIZZERA</v>
          </cell>
          <cell r="H26287" t="str">
            <v>Sindaco</v>
          </cell>
          <cell r="I26287" t="str">
            <v>LISTA CIVICA: UNITI PER MILO</v>
          </cell>
        </row>
        <row r="26288">
          <cell r="A26288" t="str">
            <v>MINEO</v>
          </cell>
          <cell r="B26288" t="str">
            <v>MISTRETTA</v>
          </cell>
          <cell r="C26288" t="str">
            <v>GIUSEPPE</v>
          </cell>
          <cell r="D26288" t="str">
            <v>MISTRETTA GIUSEPPE</v>
          </cell>
          <cell r="E26288" t="str">
            <v>M</v>
          </cell>
          <cell r="F26288">
            <v>25678</v>
          </cell>
          <cell r="G26288" t="str">
            <v>NAPOLI (NA)</v>
          </cell>
          <cell r="H26288" t="str">
            <v>Sindaco</v>
          </cell>
        </row>
        <row r="26289">
          <cell r="A26289" t="str">
            <v>MIRABELLA IMBACCARI</v>
          </cell>
          <cell r="B26289" t="str">
            <v>FERRO</v>
          </cell>
          <cell r="C26289" t="str">
            <v>GIOVANNI</v>
          </cell>
          <cell r="D26289" t="str">
            <v>FERRO GIOVANNI</v>
          </cell>
          <cell r="E26289" t="str">
            <v>M</v>
          </cell>
          <cell r="F26289">
            <v>27066</v>
          </cell>
          <cell r="G26289" t="str">
            <v>CALTAGIRONE (CT)</v>
          </cell>
          <cell r="H26289" t="str">
            <v>Sindaco</v>
          </cell>
          <cell r="I26289" t="str">
            <v>LISTA CIVICA: OGOGLIO MIRABELLESE</v>
          </cell>
        </row>
        <row r="26290">
          <cell r="A26290" t="str">
            <v>MISTERBIANCO</v>
          </cell>
          <cell r="B26290" t="str">
            <v>CORSARO</v>
          </cell>
          <cell r="C26290" t="str">
            <v>GIUSEPPE MARCO</v>
          </cell>
          <cell r="D26290" t="str">
            <v>CORSARO GIUSEPPE MARCO</v>
          </cell>
          <cell r="E26290" t="str">
            <v>M</v>
          </cell>
          <cell r="F26290">
            <v>31043</v>
          </cell>
          <cell r="G26290" t="str">
            <v>CATANIA (CT)</v>
          </cell>
          <cell r="H26290" t="str">
            <v>Sindaco</v>
          </cell>
          <cell r="I26290" t="str">
            <v>LISTA CIVICA: GUARDIAMO AVANTI</v>
          </cell>
        </row>
        <row r="26291">
          <cell r="A26291" t="str">
            <v>MOTTA SANT'ANASTASIA</v>
          </cell>
          <cell r="B26291" t="str">
            <v>CARRA'</v>
          </cell>
          <cell r="C26291" t="str">
            <v>ANASTASIO</v>
          </cell>
          <cell r="D26291" t="str">
            <v>CARRA' ANASTASIO</v>
          </cell>
          <cell r="E26291" t="str">
            <v>M</v>
          </cell>
          <cell r="F26291">
            <v>23466</v>
          </cell>
          <cell r="G26291" t="str">
            <v>MOTTA SANT'ANASTASIA (CT)</v>
          </cell>
          <cell r="H26291" t="str">
            <v>Sindaco</v>
          </cell>
          <cell r="I26291" t="str">
            <v>Lista Civica non pervenuta</v>
          </cell>
        </row>
        <row r="26292">
          <cell r="A26292" t="str">
            <v>NICOLOSI</v>
          </cell>
          <cell r="B26292" t="str">
            <v>PULVIRENTI</v>
          </cell>
          <cell r="C26292" t="str">
            <v>ANGELO</v>
          </cell>
          <cell r="D26292" t="str">
            <v>PULVIRENTI ANGELO</v>
          </cell>
          <cell r="E26292" t="str">
            <v>M</v>
          </cell>
          <cell r="F26292">
            <v>22227</v>
          </cell>
          <cell r="G26292" t="str">
            <v>CATANIA (CT)</v>
          </cell>
          <cell r="H26292" t="str">
            <v>Sindaco</v>
          </cell>
        </row>
        <row r="26293">
          <cell r="A26293" t="str">
            <v>PALAGONIA</v>
          </cell>
          <cell r="B26293" t="str">
            <v>ASTUTI</v>
          </cell>
          <cell r="C26293" t="str">
            <v>SALVATORE</v>
          </cell>
          <cell r="D26293" t="str">
            <v>ASTUTI SALVATORE</v>
          </cell>
          <cell r="E26293" t="str">
            <v>M</v>
          </cell>
          <cell r="F26293">
            <v>26497</v>
          </cell>
          <cell r="G26293" t="str">
            <v>CATANIA (CT)</v>
          </cell>
          <cell r="H26293" t="str">
            <v>Sindaco</v>
          </cell>
          <cell r="I26293" t="str">
            <v>LISTA CIVICA: SALVO ASTUTI SINDACO</v>
          </cell>
        </row>
        <row r="26294">
          <cell r="A26294" t="str">
            <v>PATERNO'</v>
          </cell>
          <cell r="B26294" t="str">
            <v>NASO</v>
          </cell>
          <cell r="C26294" t="str">
            <v>ANTONINO</v>
          </cell>
          <cell r="D26294" t="str">
            <v>NASO ANTONINO</v>
          </cell>
          <cell r="E26294" t="str">
            <v>M</v>
          </cell>
          <cell r="F26294">
            <v>21478</v>
          </cell>
          <cell r="G26294" t="str">
            <v>PATERNO' (CT)</v>
          </cell>
          <cell r="H26294" t="str">
            <v>Sindaco</v>
          </cell>
          <cell r="I26294" t="str">
            <v>Colore Politico non pervenuto | Lista Civica non pervenuta | LISTA CIVICA: ALLEANZA PER PATERNO' | LISTA CIVICA: PATERNO' ON MANNINO | LISTA CIVICA: NINIO NASO SINDACO | PRIMA L'ITALIA | LISTA CIVICA: NASO SINDACO - PRESENTI SEMPRE</v>
          </cell>
        </row>
        <row r="26295">
          <cell r="A26295" t="str">
            <v>PEDARA</v>
          </cell>
          <cell r="B26295" t="str">
            <v>CRISTAUDO</v>
          </cell>
          <cell r="C26295" t="str">
            <v>ALFIO</v>
          </cell>
          <cell r="D26295" t="str">
            <v>CRISTAUDO ALFIO</v>
          </cell>
          <cell r="E26295" t="str">
            <v>M</v>
          </cell>
          <cell r="F26295">
            <v>27143</v>
          </cell>
          <cell r="G26295" t="str">
            <v>CATANIA (CT)</v>
          </cell>
          <cell r="H26295" t="str">
            <v>Sindaco</v>
          </cell>
          <cell r="I26295" t="str">
            <v>LISTA CIVICA: VIVI PEDARA-CRISTAUDO SINDACO</v>
          </cell>
        </row>
        <row r="26296">
          <cell r="A26296" t="str">
            <v>PIEDIMONTE ETNEO</v>
          </cell>
          <cell r="B26296" t="str">
            <v>PUGLISI</v>
          </cell>
          <cell r="C26296" t="str">
            <v>IGNAZIO</v>
          </cell>
          <cell r="D26296" t="str">
            <v>PUGLISI IGNAZIO</v>
          </cell>
          <cell r="E26296" t="str">
            <v>M</v>
          </cell>
          <cell r="F26296">
            <v>25945</v>
          </cell>
          <cell r="G26296" t="str">
            <v>STATI UNITI D'AMERICA</v>
          </cell>
          <cell r="H26296" t="str">
            <v>Sindaco</v>
          </cell>
          <cell r="I26296" t="str">
            <v>LISTA CIVICA: FUTURO IN CORSO</v>
          </cell>
        </row>
        <row r="26297">
          <cell r="A26297" t="str">
            <v>RADDUSA</v>
          </cell>
          <cell r="B26297" t="str">
            <v>COSENTINO</v>
          </cell>
          <cell r="C26297" t="str">
            <v>EMILIO</v>
          </cell>
          <cell r="D26297" t="str">
            <v>COSENTINO EMILIO</v>
          </cell>
          <cell r="E26297" t="str">
            <v>M</v>
          </cell>
          <cell r="F26297">
            <v>34249</v>
          </cell>
          <cell r="G26297" t="str">
            <v>PIAZZA ARMERINA (EN)</v>
          </cell>
          <cell r="H26297" t="str">
            <v>Sindaco</v>
          </cell>
          <cell r="I26297" t="str">
            <v>LISTA CIVICA: NOI PER RADDUSA - COSENTINO SINDACO</v>
          </cell>
        </row>
        <row r="26298">
          <cell r="A26298" t="str">
            <v>RAGALNA</v>
          </cell>
          <cell r="B26298" t="str">
            <v>CHISARI</v>
          </cell>
          <cell r="C26298" t="str">
            <v>SALVATORE</v>
          </cell>
          <cell r="D26298" t="str">
            <v>CHISARI SALVATORE</v>
          </cell>
          <cell r="E26298" t="str">
            <v>M</v>
          </cell>
          <cell r="F26298">
            <v>21245</v>
          </cell>
          <cell r="G26298" t="str">
            <v>CATANIA (CT)</v>
          </cell>
          <cell r="H26298" t="str">
            <v>Sindaco</v>
          </cell>
        </row>
        <row r="26299">
          <cell r="A26299" t="str">
            <v>RAMACCA</v>
          </cell>
          <cell r="B26299" t="str">
            <v>VITALE</v>
          </cell>
          <cell r="C26299" t="str">
            <v>NUNZIO</v>
          </cell>
          <cell r="D26299" t="str">
            <v>VITALE NUNZIO</v>
          </cell>
          <cell r="E26299" t="str">
            <v>M</v>
          </cell>
          <cell r="F26299">
            <v>28362</v>
          </cell>
          <cell r="G26299" t="str">
            <v>CATANIA (CT)</v>
          </cell>
          <cell r="H26299" t="str">
            <v>Sindaco</v>
          </cell>
          <cell r="I26299" t="str">
            <v>LISTA CIVICA: RAMACCA COSTRUIAMO UNA BELLA STORIA VITALE SINDACO</v>
          </cell>
        </row>
        <row r="26300">
          <cell r="A26300" t="str">
            <v>RANDAZZO</v>
          </cell>
          <cell r="B26300" t="str">
            <v>SGROI</v>
          </cell>
          <cell r="C26300" t="str">
            <v>FRANCESCO GIOVANNI EMANUELE</v>
          </cell>
          <cell r="D26300" t="str">
            <v>SGROI FRANCESCO GIOVANNI EMANUELE</v>
          </cell>
          <cell r="E26300" t="str">
            <v>M</v>
          </cell>
          <cell r="F26300">
            <v>25857</v>
          </cell>
          <cell r="G26300" t="str">
            <v>CATANIA (CT)</v>
          </cell>
          <cell r="H26300" t="str">
            <v>Sindaco</v>
          </cell>
        </row>
        <row r="26301">
          <cell r="A26301" t="str">
            <v>RIPOSTO</v>
          </cell>
          <cell r="B26301" t="str">
            <v>CARAGLIANO</v>
          </cell>
          <cell r="C26301" t="str">
            <v>VINCENZO</v>
          </cell>
          <cell r="D26301" t="str">
            <v>CARAGLIANO VINCENZO</v>
          </cell>
          <cell r="E26301" t="str">
            <v>M</v>
          </cell>
          <cell r="F26301">
            <v>17456</v>
          </cell>
          <cell r="G26301" t="str">
            <v>RIPOSTO (CT)</v>
          </cell>
          <cell r="H26301" t="str">
            <v>Sindaco</v>
          </cell>
          <cell r="I26301" t="str">
            <v>LISTA CIVICA: LA NOSTRA CITTA'</v>
          </cell>
        </row>
        <row r="26302">
          <cell r="A26302" t="str">
            <v>SAN CONO</v>
          </cell>
          <cell r="B26302" t="str">
            <v>BARBERA</v>
          </cell>
          <cell r="C26302" t="str">
            <v>SALVATORE</v>
          </cell>
          <cell r="D26302" t="str">
            <v>BARBERA SALVATORE</v>
          </cell>
          <cell r="E26302" t="str">
            <v>M</v>
          </cell>
          <cell r="F26302">
            <v>24313</v>
          </cell>
          <cell r="G26302" t="str">
            <v>PIAZZA ARMERINA (EN)</v>
          </cell>
          <cell r="H26302" t="str">
            <v>Sindaco</v>
          </cell>
        </row>
        <row r="26303">
          <cell r="A26303" t="str">
            <v>SAN GIOVANNI LA PUNTA</v>
          </cell>
          <cell r="B26303" t="str">
            <v>BELLIA</v>
          </cell>
          <cell r="C26303" t="str">
            <v>ANTONINO</v>
          </cell>
          <cell r="D26303" t="str">
            <v>BELLIA ANTONINO</v>
          </cell>
          <cell r="E26303" t="str">
            <v>M</v>
          </cell>
          <cell r="F26303">
            <v>25261</v>
          </cell>
          <cell r="G26303" t="str">
            <v>PATERNO' (CT)</v>
          </cell>
          <cell r="H26303" t="str">
            <v>Sindaco</v>
          </cell>
        </row>
        <row r="26304">
          <cell r="A26304" t="str">
            <v>SAN GREGORIO DI CATANIA</v>
          </cell>
          <cell r="B26304" t="str">
            <v>CORSARO</v>
          </cell>
          <cell r="C26304" t="str">
            <v>CARMELO ANTONIO</v>
          </cell>
          <cell r="D26304" t="str">
            <v>CORSARO CARMELO ANTONIO</v>
          </cell>
          <cell r="E26304" t="str">
            <v>M</v>
          </cell>
          <cell r="F26304">
            <v>29374</v>
          </cell>
          <cell r="G26304" t="str">
            <v>CATANIA (CT)</v>
          </cell>
          <cell r="H26304" t="str">
            <v>Sindaco</v>
          </cell>
          <cell r="I26304" t="str">
            <v>LISTA CIVICA: VIVIAMO SAN GREGORIO</v>
          </cell>
        </row>
        <row r="26305">
          <cell r="A26305" t="str">
            <v>SAN MICHELE DI GANZARIA</v>
          </cell>
          <cell r="B26305" t="str">
            <v>PARASOLE</v>
          </cell>
          <cell r="C26305" t="str">
            <v>DANILO</v>
          </cell>
          <cell r="D26305" t="str">
            <v>PARASOLE DANILO</v>
          </cell>
          <cell r="E26305" t="str">
            <v>M</v>
          </cell>
          <cell r="F26305">
            <v>29077</v>
          </cell>
          <cell r="G26305" t="str">
            <v>SAN MICHELE DI GANZARIA (CT)</v>
          </cell>
          <cell r="H26305" t="str">
            <v>Sindaco</v>
          </cell>
          <cell r="I26305" t="str">
            <v>LISTA CIVICA: IMPEGNO COMUNE - PARASOLE SINDACO</v>
          </cell>
        </row>
        <row r="26306">
          <cell r="A26306" t="str">
            <v>SAN PIETRO CLARENZA</v>
          </cell>
          <cell r="B26306" t="str">
            <v>SANTONOCITO</v>
          </cell>
          <cell r="C26306" t="str">
            <v>VINCENZO</v>
          </cell>
          <cell r="D26306" t="str">
            <v>SANTONOCITO VINCENZO</v>
          </cell>
          <cell r="E26306" t="str">
            <v>M</v>
          </cell>
          <cell r="F26306">
            <v>22236</v>
          </cell>
          <cell r="G26306" t="str">
            <v>CATANIA (CT)</v>
          </cell>
          <cell r="H26306" t="str">
            <v>Sindaco</v>
          </cell>
        </row>
        <row r="26307">
          <cell r="A26307" t="str">
            <v>SANT'AGATA LI BATTIATI</v>
          </cell>
          <cell r="B26307" t="str">
            <v>RUBINO</v>
          </cell>
          <cell r="C26307" t="str">
            <v>MARCO NUNZIO</v>
          </cell>
          <cell r="D26307" t="str">
            <v>RUBINO MARCO NUNZIO</v>
          </cell>
          <cell r="E26307" t="str">
            <v>M</v>
          </cell>
          <cell r="F26307">
            <v>24680</v>
          </cell>
          <cell r="G26307" t="str">
            <v>CATANIA (CT)</v>
          </cell>
          <cell r="H26307" t="str">
            <v>Sindaco</v>
          </cell>
        </row>
        <row r="26308">
          <cell r="A26308" t="str">
            <v>SANT'ALFIO</v>
          </cell>
          <cell r="B26308" t="str">
            <v>NICOTRA</v>
          </cell>
          <cell r="C26308" t="str">
            <v>GIUSEPPE MARIA</v>
          </cell>
          <cell r="D26308" t="str">
            <v>NICOTRA GIUSEPPE MARIA</v>
          </cell>
          <cell r="E26308" t="str">
            <v>M</v>
          </cell>
          <cell r="F26308">
            <v>21385</v>
          </cell>
          <cell r="G26308" t="str">
            <v>SANT'ALFIO (CT)</v>
          </cell>
          <cell r="H26308" t="str">
            <v>Sindaco</v>
          </cell>
          <cell r="I26308" t="str">
            <v>LISTA CIVICA: UNITI PER SANT'ALFIO</v>
          </cell>
        </row>
        <row r="26309">
          <cell r="A26309" t="str">
            <v>SANTA MARIA DI LICODIA</v>
          </cell>
          <cell r="B26309" t="str">
            <v>BUTTO'</v>
          </cell>
          <cell r="C26309" t="str">
            <v>GIOVANNI</v>
          </cell>
          <cell r="D26309" t="str">
            <v>BUTTO' GIOVANNI</v>
          </cell>
          <cell r="E26309" t="str">
            <v>M</v>
          </cell>
          <cell r="F26309">
            <v>25966</v>
          </cell>
          <cell r="G26309" t="str">
            <v>SANTA MARIA DI LICODIA (CT)</v>
          </cell>
          <cell r="H26309" t="str">
            <v>Sindaco</v>
          </cell>
          <cell r="I26309" t="str">
            <v>LISTA CIVICA: UNITI PER LICODIA - BUTTO' SINDACO</v>
          </cell>
        </row>
        <row r="26310">
          <cell r="A26310" t="str">
            <v>SANTA VENERINA</v>
          </cell>
          <cell r="B26310" t="str">
            <v>GRECO</v>
          </cell>
          <cell r="C26310" t="str">
            <v>SALVATORE</v>
          </cell>
          <cell r="D26310" t="str">
            <v>GRECO SALVATORE</v>
          </cell>
          <cell r="E26310" t="str">
            <v>M</v>
          </cell>
          <cell r="F26310">
            <v>27865</v>
          </cell>
          <cell r="G26310" t="str">
            <v>CATANIA (CT)</v>
          </cell>
          <cell r="H26310" t="str">
            <v>Sindaco</v>
          </cell>
        </row>
        <row r="26311">
          <cell r="A26311" t="str">
            <v>SCORDIA</v>
          </cell>
          <cell r="B26311" t="str">
            <v>BARCHITTA</v>
          </cell>
          <cell r="C26311" t="str">
            <v>FRANCESCO</v>
          </cell>
          <cell r="D26311" t="str">
            <v>BARCHITTA FRANCESCO</v>
          </cell>
          <cell r="E26311" t="str">
            <v>M</v>
          </cell>
          <cell r="F26311">
            <v>18690</v>
          </cell>
          <cell r="G26311" t="str">
            <v>SCORDIA (CT)</v>
          </cell>
          <cell r="H26311" t="str">
            <v>Sindaco</v>
          </cell>
          <cell r="I26311" t="str">
            <v>FORZA ITALIA | LISTA CIVICA: BARCHITTA SINDACO | LISTA CIVICA: IO STO CON FRANCO BARCHITTA SINDACO | LISTA CIVICA: Noi per Scordia - BARCHITTA SINDACO</v>
          </cell>
        </row>
        <row r="26312">
          <cell r="A26312" t="str">
            <v>TRECASTAGNI</v>
          </cell>
          <cell r="B26312" t="str">
            <v>MESSINA</v>
          </cell>
          <cell r="C26312" t="str">
            <v>GIUSEPPE</v>
          </cell>
          <cell r="D26312" t="str">
            <v>MESSINA GIUSEPPE</v>
          </cell>
          <cell r="E26312" t="str">
            <v>M</v>
          </cell>
          <cell r="F26312">
            <v>18258</v>
          </cell>
          <cell r="G26312" t="str">
            <v>TRECASTAGNI (CT)</v>
          </cell>
          <cell r="H26312" t="str">
            <v>Sindaco</v>
          </cell>
          <cell r="I26312" t="str">
            <v>LISTA CIVICA: INSIEME PER TRECASTAGNI-MESSINA SINDACO</v>
          </cell>
        </row>
        <row r="26313">
          <cell r="A26313" t="str">
            <v>TREMESTIERI ETNEO</v>
          </cell>
          <cell r="B26313" t="str">
            <v>RANDO</v>
          </cell>
          <cell r="C26313" t="str">
            <v>SANTI</v>
          </cell>
          <cell r="D26313" t="str">
            <v>RANDO SANTI</v>
          </cell>
          <cell r="E26313" t="str">
            <v>M</v>
          </cell>
          <cell r="F26313">
            <v>27701</v>
          </cell>
          <cell r="G26313" t="str">
            <v>CATANIA (CT)</v>
          </cell>
          <cell r="H26313" t="str">
            <v>Sindaco</v>
          </cell>
          <cell r="I26313" t="str">
            <v>LISTA CIVICA: MOVIMENTO FORZA TREMESTIERI | LISTA CIVICA: TREMESTIERI IN PRIMO PIANO | FORZA ITALIA | LISTA CIVICA: TREMESTIERI VIVA | LISTA CIVICA: IDEA SICILIA POPOLARI E AUTONOMISTI | FRATELLI D'ITALIA</v>
          </cell>
        </row>
        <row r="26314">
          <cell r="A26314" t="str">
            <v>VALVERDE</v>
          </cell>
          <cell r="B26314" t="str">
            <v>SPINA</v>
          </cell>
          <cell r="C26314" t="str">
            <v>ANGELO</v>
          </cell>
          <cell r="D26314" t="str">
            <v>SPINA ANGELO</v>
          </cell>
          <cell r="E26314" t="str">
            <v>M</v>
          </cell>
          <cell r="F26314">
            <v>22831</v>
          </cell>
          <cell r="G26314" t="str">
            <v>VALVERDE (CT)</v>
          </cell>
          <cell r="H26314" t="str">
            <v>Sindaco</v>
          </cell>
        </row>
        <row r="26315">
          <cell r="A26315" t="str">
            <v>VIAGRANDE</v>
          </cell>
          <cell r="B26315" t="str">
            <v>LEONARDI</v>
          </cell>
          <cell r="C26315" t="str">
            <v>FRANCESCO</v>
          </cell>
          <cell r="D26315" t="str">
            <v>LEONARDI FRANCESCO</v>
          </cell>
          <cell r="E26315" t="str">
            <v>M</v>
          </cell>
          <cell r="F26315">
            <v>21644</v>
          </cell>
          <cell r="G26315" t="str">
            <v>CATANIA (CT)</v>
          </cell>
          <cell r="H26315" t="str">
            <v>Sindaco</v>
          </cell>
          <cell r="I26315" t="str">
            <v>Colore Politico non pervenuto</v>
          </cell>
        </row>
        <row r="26316">
          <cell r="A26316" t="str">
            <v>VIZZINI</v>
          </cell>
          <cell r="B26316" t="str">
            <v>FERRARO</v>
          </cell>
          <cell r="C26316" t="str">
            <v>SALVATORE</v>
          </cell>
          <cell r="D26316" t="str">
            <v>FERRARO SALVATORE</v>
          </cell>
          <cell r="E26316" t="str">
            <v>M</v>
          </cell>
          <cell r="F26316">
            <v>29494</v>
          </cell>
          <cell r="G26316" t="str">
            <v>CATANIA (CT)</v>
          </cell>
          <cell r="H26316" t="str">
            <v>Sindaco</v>
          </cell>
          <cell r="I26316" t="str">
            <v>LISTA CIVICA: VizziniINcomune - SALVATORE FERRARO SINDACO</v>
          </cell>
        </row>
        <row r="26317">
          <cell r="A26317" t="str">
            <v>ZAFFERANA ETNEA</v>
          </cell>
          <cell r="B26317" t="str">
            <v>RUSSO</v>
          </cell>
          <cell r="C26317" t="str">
            <v>SALVATORE</v>
          </cell>
          <cell r="D26317" t="str">
            <v>RUSSO SALVATORE</v>
          </cell>
          <cell r="E26317" t="str">
            <v>M</v>
          </cell>
          <cell r="F26317">
            <v>27778</v>
          </cell>
          <cell r="G26317" t="str">
            <v>CATANIA (CT)</v>
          </cell>
          <cell r="H26317" t="str">
            <v>Sindaco</v>
          </cell>
        </row>
        <row r="26318">
          <cell r="A26318" t="str">
            <v>AGIRA</v>
          </cell>
          <cell r="B26318" t="str">
            <v>GRECO</v>
          </cell>
          <cell r="C26318" t="str">
            <v>MARIA GAETANA</v>
          </cell>
          <cell r="D26318" t="str">
            <v>GRECO MARIA GAETANA</v>
          </cell>
          <cell r="E26318" t="str">
            <v>F</v>
          </cell>
          <cell r="F26318">
            <v>21239</v>
          </cell>
          <cell r="G26318" t="str">
            <v>AGIRA (EN)</v>
          </cell>
          <cell r="H26318" t="str">
            <v>Sindaco</v>
          </cell>
        </row>
        <row r="26319">
          <cell r="A26319" t="str">
            <v>AIDONE</v>
          </cell>
          <cell r="B26319" t="str">
            <v>CHIARENZA</v>
          </cell>
          <cell r="C26319" t="str">
            <v>SEBASTIANO</v>
          </cell>
          <cell r="D26319" t="str">
            <v>CHIARENZA SEBASTIANO</v>
          </cell>
          <cell r="E26319" t="str">
            <v>M</v>
          </cell>
          <cell r="F26319">
            <v>20722</v>
          </cell>
          <cell r="G26319" t="str">
            <v>AIDONE (EN)</v>
          </cell>
          <cell r="H26319" t="str">
            <v>Sindaco</v>
          </cell>
        </row>
        <row r="26320">
          <cell r="A26320" t="str">
            <v>ASSORO</v>
          </cell>
          <cell r="B26320" t="str">
            <v>LICCIARDO</v>
          </cell>
          <cell r="C26320" t="str">
            <v>ANTONIO</v>
          </cell>
          <cell r="D26320" t="str">
            <v>LICCIARDO ANTONIO</v>
          </cell>
          <cell r="E26320" t="str">
            <v>M</v>
          </cell>
          <cell r="F26320">
            <v>27965</v>
          </cell>
          <cell r="G26320" t="str">
            <v>SIRACUSA (SR)</v>
          </cell>
          <cell r="H26320" t="str">
            <v>Sindaco</v>
          </cell>
          <cell r="I26320" t="str">
            <v>LISTA CIVICA: IMPEGNO COMUNE PER ASSORO-LICCIRADO SINDACO</v>
          </cell>
        </row>
        <row r="26321">
          <cell r="A26321" t="str">
            <v>CALASCIBETTA</v>
          </cell>
          <cell r="B26321" t="str">
            <v>CAPIZZI</v>
          </cell>
          <cell r="C26321" t="str">
            <v>PIERO ANTONIO SANTI</v>
          </cell>
          <cell r="D26321" t="str">
            <v>CAPIZZI PIERO ANTONIO SANTI</v>
          </cell>
          <cell r="E26321" t="str">
            <v>M</v>
          </cell>
          <cell r="F26321">
            <v>27334</v>
          </cell>
          <cell r="G26321" t="str">
            <v>CATANIA (CT)</v>
          </cell>
          <cell r="H26321" t="str">
            <v>Sindaco</v>
          </cell>
        </row>
        <row r="26322">
          <cell r="A26322" t="str">
            <v>CATENANUOVA</v>
          </cell>
          <cell r="B26322" t="str">
            <v>SCRAVAGLIERI</v>
          </cell>
          <cell r="C26322" t="str">
            <v>CARMELO GIANCARLO</v>
          </cell>
          <cell r="D26322" t="str">
            <v>SCRAVAGLIERI CARMELO GIANCARLO</v>
          </cell>
          <cell r="E26322" t="str">
            <v>M</v>
          </cell>
          <cell r="F26322">
            <v>21425</v>
          </cell>
          <cell r="G26322" t="str">
            <v>CATENANUOVA (EN)</v>
          </cell>
          <cell r="H26322" t="str">
            <v>Sindaco</v>
          </cell>
        </row>
        <row r="26323">
          <cell r="A26323" t="str">
            <v>CENTURIPE</v>
          </cell>
          <cell r="B26323" t="str">
            <v>LA SPINA</v>
          </cell>
          <cell r="C26323" t="str">
            <v>SALVATORE</v>
          </cell>
          <cell r="D26323" t="str">
            <v>LA SPINA SALVATORE</v>
          </cell>
          <cell r="E26323" t="str">
            <v>M</v>
          </cell>
          <cell r="F26323">
            <v>25969</v>
          </cell>
          <cell r="G26323" t="str">
            <v>CENTURIPE (EN)</v>
          </cell>
          <cell r="H26323" t="str">
            <v>Sindaco</v>
          </cell>
          <cell r="I26323" t="str">
            <v>LISTA CIVICA: CITTADINI AL SERVIZIO DEI CITTADINI</v>
          </cell>
        </row>
        <row r="26324">
          <cell r="A26324" t="str">
            <v>CERAMI</v>
          </cell>
          <cell r="B26324" t="str">
            <v>CHIOVETTA</v>
          </cell>
          <cell r="C26324" t="str">
            <v>SILVESTRO</v>
          </cell>
          <cell r="D26324" t="str">
            <v>CHIOVETTA SILVESTRO</v>
          </cell>
          <cell r="E26324" t="str">
            <v>M</v>
          </cell>
          <cell r="F26324">
            <v>24760</v>
          </cell>
          <cell r="G26324" t="str">
            <v>CATANIA (CT)</v>
          </cell>
          <cell r="H26324" t="str">
            <v>Sindaco</v>
          </cell>
          <cell r="I26324" t="str">
            <v>LISTA CIVICA: PER CERAMI-CHIOVETTA SINDACO</v>
          </cell>
        </row>
        <row r="26325">
          <cell r="A26325" t="str">
            <v>ENNA</v>
          </cell>
          <cell r="B26325" t="str">
            <v>DIPIETRO</v>
          </cell>
          <cell r="C26325" t="str">
            <v>MAURIZIO</v>
          </cell>
          <cell r="D26325" t="str">
            <v>DIPIETRO MAURIZIO</v>
          </cell>
          <cell r="E26325" t="str">
            <v>M</v>
          </cell>
          <cell r="F26325">
            <v>23123</v>
          </cell>
          <cell r="G26325" t="str">
            <v>ENNA (EN)</v>
          </cell>
          <cell r="H26325" t="str">
            <v>Sindaco</v>
          </cell>
        </row>
        <row r="26326">
          <cell r="A26326" t="str">
            <v>GAGLIANO CASTELFERRATO</v>
          </cell>
          <cell r="B26326" t="str">
            <v>ZAPPULLA</v>
          </cell>
          <cell r="C26326" t="str">
            <v>SALVATORE</v>
          </cell>
          <cell r="D26326" t="str">
            <v>ZAPPULLA SALVATORE</v>
          </cell>
          <cell r="E26326" t="str">
            <v>M</v>
          </cell>
          <cell r="F26326">
            <v>22885</v>
          </cell>
          <cell r="G26326" t="str">
            <v>GAGLIANO CASTELFERRATO (EN)</v>
          </cell>
          <cell r="H26326" t="str">
            <v>Sindaco</v>
          </cell>
        </row>
        <row r="26327">
          <cell r="A26327" t="str">
            <v>LEONFORTE</v>
          </cell>
          <cell r="B26327" t="str">
            <v>BARBERA</v>
          </cell>
          <cell r="C26327" t="str">
            <v>SALVATORE</v>
          </cell>
          <cell r="D26327" t="str">
            <v>BARBERA SALVATORE</v>
          </cell>
          <cell r="E26327" t="str">
            <v>M</v>
          </cell>
          <cell r="F26327">
            <v>29678</v>
          </cell>
          <cell r="G26327" t="str">
            <v>ENNA (EN)</v>
          </cell>
          <cell r="H26327" t="str">
            <v>Sindaco</v>
          </cell>
        </row>
        <row r="26328">
          <cell r="A26328" t="str">
            <v>NICOSIA</v>
          </cell>
          <cell r="B26328" t="str">
            <v>BONELLI</v>
          </cell>
          <cell r="C26328" t="str">
            <v>LUIGI SALVATORE</v>
          </cell>
          <cell r="D26328" t="str">
            <v>BONELLI LUIGI SALVATORE</v>
          </cell>
          <cell r="E26328" t="str">
            <v>M</v>
          </cell>
          <cell r="F26328">
            <v>21257</v>
          </cell>
          <cell r="G26328" t="str">
            <v>CAPIZZI (ME)</v>
          </cell>
          <cell r="H26328" t="str">
            <v>Sindaco</v>
          </cell>
        </row>
        <row r="26329">
          <cell r="A26329" t="str">
            <v>NISSORIA</v>
          </cell>
          <cell r="B26329" t="str">
            <v>COLIANNI</v>
          </cell>
          <cell r="C26329" t="str">
            <v>ROSARIO</v>
          </cell>
          <cell r="D26329" t="str">
            <v>COLIANNI ROSARIO</v>
          </cell>
          <cell r="E26329" t="str">
            <v>M</v>
          </cell>
          <cell r="F26329">
            <v>24341</v>
          </cell>
          <cell r="G26329" t="str">
            <v>CALASCIBETTA (EN)</v>
          </cell>
          <cell r="H26329" t="str">
            <v>Sindaco</v>
          </cell>
        </row>
        <row r="26330">
          <cell r="A26330" t="str">
            <v>PIAZZA ARMERINA</v>
          </cell>
          <cell r="B26330" t="str">
            <v>CAMMARATA</v>
          </cell>
          <cell r="C26330" t="str">
            <v>ANTONINO</v>
          </cell>
          <cell r="D26330" t="str">
            <v>CAMMARATA ANTONINO</v>
          </cell>
          <cell r="E26330" t="str">
            <v>M</v>
          </cell>
          <cell r="F26330">
            <v>31063</v>
          </cell>
          <cell r="G26330" t="str">
            <v>PIAZZA ARMERINA (EN)</v>
          </cell>
          <cell r="H26330" t="str">
            <v>Sindaco</v>
          </cell>
          <cell r="I26330" t="str">
            <v>LISTA CIVICA: #DIVENTERABELLISSIMA | FORZA ITALIA | LISTA CIVICA: PIAZZA 2PUNTO ZERO NINO CAMMARATA SINDACO</v>
          </cell>
        </row>
        <row r="26331">
          <cell r="A26331" t="str">
            <v>PIETRAPERZIA</v>
          </cell>
          <cell r="B26331" t="str">
            <v>MESSINA</v>
          </cell>
          <cell r="C26331" t="str">
            <v>SALVATORE VINCENZO</v>
          </cell>
          <cell r="D26331" t="str">
            <v>MESSINA SALVATORE VINCENZO</v>
          </cell>
          <cell r="E26331" t="str">
            <v>M</v>
          </cell>
          <cell r="F26331">
            <v>20567</v>
          </cell>
          <cell r="G26331" t="str">
            <v>PIETRAPERZIA (EN)</v>
          </cell>
          <cell r="H26331" t="str">
            <v>Sindaco</v>
          </cell>
        </row>
        <row r="26332">
          <cell r="A26332" t="str">
            <v>REGALBUTO</v>
          </cell>
          <cell r="B26332" t="str">
            <v>LONGO</v>
          </cell>
          <cell r="C26332" t="str">
            <v>ANGELO VITTORIO</v>
          </cell>
          <cell r="D26332" t="str">
            <v>LONGO ANGELO VITTORIO</v>
          </cell>
          <cell r="E26332" t="str">
            <v>M</v>
          </cell>
          <cell r="F26332">
            <v>24195</v>
          </cell>
          <cell r="G26332" t="str">
            <v>REGALBUTO (EN)</v>
          </cell>
          <cell r="H26332" t="str">
            <v>Sindaco</v>
          </cell>
        </row>
        <row r="26333">
          <cell r="A26333" t="str">
            <v>SPERLINGA</v>
          </cell>
          <cell r="B26333" t="str">
            <v>CUCCI'</v>
          </cell>
          <cell r="C26333" t="str">
            <v>GIUSEPPE</v>
          </cell>
          <cell r="D26333" t="str">
            <v>CUCCI' GIUSEPPE</v>
          </cell>
          <cell r="E26333" t="str">
            <v>M</v>
          </cell>
          <cell r="F26333">
            <v>22553</v>
          </cell>
          <cell r="G26333" t="str">
            <v>SPERLINGA (EN)</v>
          </cell>
          <cell r="H26333" t="str">
            <v>Sindaco</v>
          </cell>
          <cell r="I26333" t="str">
            <v>LISTA CIVICA: SPERLINGA NEL CUORE - CUCCI' SINDACO</v>
          </cell>
        </row>
        <row r="26334">
          <cell r="A26334" t="str">
            <v>TROINA</v>
          </cell>
          <cell r="B26334" t="str">
            <v>VENEZIA</v>
          </cell>
          <cell r="C26334" t="str">
            <v>SEBASTIANO</v>
          </cell>
          <cell r="D26334" t="str">
            <v>VENEZIA SEBASTIANO</v>
          </cell>
          <cell r="E26334" t="str">
            <v>M</v>
          </cell>
          <cell r="F26334">
            <v>29982</v>
          </cell>
          <cell r="G26334" t="str">
            <v>CATANIA (CT)</v>
          </cell>
          <cell r="H26334" t="str">
            <v>Sindaco</v>
          </cell>
        </row>
        <row r="26335">
          <cell r="A26335" t="str">
            <v>VALGUARNERA CAROPEPE</v>
          </cell>
          <cell r="B26335" t="str">
            <v>DRAIA'</v>
          </cell>
          <cell r="C26335" t="str">
            <v>FRANCESCA</v>
          </cell>
          <cell r="D26335" t="str">
            <v>DRAIA' FRANCESCA</v>
          </cell>
          <cell r="E26335" t="str">
            <v>F</v>
          </cell>
          <cell r="F26335">
            <v>30506</v>
          </cell>
          <cell r="G26335" t="str">
            <v>ENNA (EN)</v>
          </cell>
          <cell r="H26335" t="str">
            <v>Sindaco</v>
          </cell>
        </row>
        <row r="26336">
          <cell r="A26336" t="str">
            <v>VILLAROSA</v>
          </cell>
          <cell r="B26336" t="str">
            <v>COSTANZA</v>
          </cell>
          <cell r="C26336" t="str">
            <v>FRANCESCO ANTONIO</v>
          </cell>
          <cell r="D26336" t="str">
            <v>COSTANZA FRANCESCO ANTONIO</v>
          </cell>
          <cell r="E26336" t="str">
            <v>M</v>
          </cell>
          <cell r="F26336">
            <v>21436</v>
          </cell>
          <cell r="G26336" t="str">
            <v>VILLAROSA (EN)</v>
          </cell>
          <cell r="H26336" t="str">
            <v>Sindaco</v>
          </cell>
          <cell r="I26336" t="str">
            <v>LISTA CIVICA: per Villarosa e Villapriolo Ricominciamo insieme - COSTANZA sindaco</v>
          </cell>
        </row>
        <row r="26337">
          <cell r="A26337" t="str">
            <v>ACQUEDOLCI</v>
          </cell>
          <cell r="B26337" t="str">
            <v>RIOLO</v>
          </cell>
          <cell r="C26337" t="str">
            <v>ALVARO</v>
          </cell>
          <cell r="D26337" t="str">
            <v>RIOLO ALVARO</v>
          </cell>
          <cell r="E26337" t="str">
            <v>M</v>
          </cell>
          <cell r="F26337">
            <v>26439</v>
          </cell>
          <cell r="G26337" t="str">
            <v>SANT'AGATA DI MILITELLO (ME)</v>
          </cell>
          <cell r="H26337" t="str">
            <v>Sindaco</v>
          </cell>
        </row>
        <row r="26338">
          <cell r="A26338" t="str">
            <v>ALCARA LI FUSI</v>
          </cell>
          <cell r="B26338" t="str">
            <v>DOTTORE</v>
          </cell>
          <cell r="C26338" t="str">
            <v>ETTORE</v>
          </cell>
          <cell r="D26338" t="str">
            <v>DOTTORE ETTORE</v>
          </cell>
          <cell r="E26338" t="str">
            <v>M</v>
          </cell>
          <cell r="F26338">
            <v>28726</v>
          </cell>
          <cell r="G26338" t="str">
            <v>SANT'AGATA DI MILITELLO (ME)</v>
          </cell>
          <cell r="H26338" t="str">
            <v>Sindaco</v>
          </cell>
          <cell r="I26338" t="str">
            <v>LISTA CIVICA: RINNOVIAMO ALCARA - ETTORE DOTTORE SINDACO</v>
          </cell>
        </row>
        <row r="26339">
          <cell r="A26339" t="str">
            <v>ALI'</v>
          </cell>
          <cell r="B26339" t="str">
            <v>RAO</v>
          </cell>
          <cell r="C26339" t="str">
            <v>NATALE</v>
          </cell>
          <cell r="D26339" t="str">
            <v>RAO NATALE</v>
          </cell>
          <cell r="E26339" t="str">
            <v>M</v>
          </cell>
          <cell r="F26339">
            <v>30205</v>
          </cell>
          <cell r="G26339" t="str">
            <v>MESSINA (ME)</v>
          </cell>
          <cell r="H26339" t="str">
            <v>Sindaco</v>
          </cell>
          <cell r="I26339" t="str">
            <v>LISTA CIVICA: SOSTENIAMO IL FUTURO DI ALIÆ</v>
          </cell>
        </row>
        <row r="26340">
          <cell r="A26340" t="str">
            <v>ALI' TERME</v>
          </cell>
          <cell r="B26340" t="str">
            <v>GIAQUINTA</v>
          </cell>
          <cell r="C26340" t="str">
            <v>CARLO AGATINO</v>
          </cell>
          <cell r="D26340" t="str">
            <v>GIAQUINTA CARLO AGATINO</v>
          </cell>
          <cell r="E26340" t="str">
            <v>M</v>
          </cell>
          <cell r="F26340">
            <v>17279</v>
          </cell>
          <cell r="G26340" t="str">
            <v>ALI' TERME (ME)</v>
          </cell>
          <cell r="H26340" t="str">
            <v>Sindaco</v>
          </cell>
          <cell r="I26340" t="str">
            <v>LISTA CIVICA: RILANCIAMO AL? TERME</v>
          </cell>
        </row>
        <row r="26341">
          <cell r="A26341" t="str">
            <v>ANTILLO</v>
          </cell>
          <cell r="B26341" t="str">
            <v>PARATORE</v>
          </cell>
          <cell r="C26341" t="str">
            <v>DAVIDE</v>
          </cell>
          <cell r="D26341" t="str">
            <v>PARATORE DAVIDE</v>
          </cell>
          <cell r="E26341" t="str">
            <v>M</v>
          </cell>
          <cell r="F26341">
            <v>26212</v>
          </cell>
          <cell r="G26341" t="str">
            <v>MESSINA (ME)</v>
          </cell>
          <cell r="H26341" t="str">
            <v>Sindaco</v>
          </cell>
        </row>
        <row r="26342">
          <cell r="A26342" t="str">
            <v>BARCELLONA POZZO DI GOTTO</v>
          </cell>
          <cell r="B26342" t="str">
            <v>CALABRO'</v>
          </cell>
          <cell r="C26342" t="str">
            <v>GIUSEPPE</v>
          </cell>
          <cell r="D26342" t="str">
            <v>CALABRO' GIUSEPPE</v>
          </cell>
          <cell r="E26342" t="str">
            <v>M</v>
          </cell>
          <cell r="F26342">
            <v>23989</v>
          </cell>
          <cell r="G26342" t="str">
            <v>BARCELLONA POZZO DI GOTTO (ME)</v>
          </cell>
          <cell r="H26342" t="str">
            <v>Sindaco</v>
          </cell>
          <cell r="I26342" t="str">
            <v xml:space="preserve">LISTA CIVICA: ALLEANZA PER BARCELLONA POZZO DI GOTTO | LEGA SALVINI PREMIER | LISTA CIVICA: #DIVENTERA' BELLISSIMA | Lista Civica non pervenuta | FRATELLI D'ITALIA CON GIORGIA MELONI | LISTA CIVICA: #NOI CI SIAMO | LISTA CIVICA: CALABRO' SINDACO | Colore </v>
          </cell>
        </row>
        <row r="26343">
          <cell r="A26343" t="str">
            <v>BASICO'</v>
          </cell>
          <cell r="B26343" t="str">
            <v>GULLO</v>
          </cell>
          <cell r="C26343" t="str">
            <v>FILIPPO</v>
          </cell>
          <cell r="D26343" t="str">
            <v>GULLO FILIPPO</v>
          </cell>
          <cell r="E26343" t="str">
            <v>M</v>
          </cell>
          <cell r="F26343">
            <v>24712</v>
          </cell>
          <cell r="G26343" t="str">
            <v>MESSINA (ME)</v>
          </cell>
          <cell r="H26343" t="str">
            <v>Sindaco</v>
          </cell>
        </row>
        <row r="26344">
          <cell r="A26344" t="str">
            <v>BROLO</v>
          </cell>
          <cell r="B26344" t="str">
            <v>LACCOTO</v>
          </cell>
          <cell r="C26344" t="str">
            <v>GIUSEPPE</v>
          </cell>
          <cell r="D26344" t="str">
            <v>LACCOTO GIUSEPPE</v>
          </cell>
          <cell r="E26344" t="str">
            <v>M</v>
          </cell>
          <cell r="F26344">
            <v>18016</v>
          </cell>
          <cell r="G26344" t="str">
            <v>BROLO (ME)</v>
          </cell>
          <cell r="H26344" t="str">
            <v>Sindaco</v>
          </cell>
          <cell r="I26344" t="str">
            <v>LISTA CIVICA: BROLO RIPARTE CON PIPPO LACCOTO SINDACO</v>
          </cell>
        </row>
        <row r="26345">
          <cell r="A26345" t="str">
            <v>CAPIZZI</v>
          </cell>
          <cell r="B26345" t="str">
            <v>PRINCIPATO TROSSO</v>
          </cell>
          <cell r="C26345" t="str">
            <v>LEONARDO GIUSEPPE</v>
          </cell>
          <cell r="D26345" t="str">
            <v>PRINCIPATO TROSSO LEONARDO GIUSEPPE</v>
          </cell>
          <cell r="E26345" t="str">
            <v>M</v>
          </cell>
          <cell r="F26345">
            <v>24782</v>
          </cell>
          <cell r="G26345" t="str">
            <v>CATANIA (CT)</v>
          </cell>
          <cell r="H26345" t="str">
            <v>Sindaco</v>
          </cell>
          <cell r="I26345" t="str">
            <v>LISTA CIVICA: AMMINISTRARE INSIEME</v>
          </cell>
        </row>
        <row r="26346">
          <cell r="A26346" t="str">
            <v>CAPO D'ORLANDO</v>
          </cell>
          <cell r="B26346" t="str">
            <v>INGRILLI'</v>
          </cell>
          <cell r="C26346" t="str">
            <v>FRANCESCO</v>
          </cell>
          <cell r="D26346" t="str">
            <v>INGRILLI' FRANCESCO</v>
          </cell>
          <cell r="E26346" t="str">
            <v>M</v>
          </cell>
          <cell r="F26346">
            <v>20643</v>
          </cell>
          <cell r="G26346" t="str">
            <v>PATTI (ME)</v>
          </cell>
          <cell r="H26346" t="str">
            <v>Sindaco</v>
          </cell>
        </row>
        <row r="26347">
          <cell r="A26347" t="str">
            <v>CAPRI LEONE</v>
          </cell>
          <cell r="B26347" t="str">
            <v>GRASSO</v>
          </cell>
          <cell r="C26347" t="str">
            <v>BERNARDETTE FELICE</v>
          </cell>
          <cell r="D26347" t="str">
            <v>GRASSO BERNARDETTE FELICE</v>
          </cell>
          <cell r="E26347" t="str">
            <v>F</v>
          </cell>
          <cell r="F26347">
            <v>21771</v>
          </cell>
          <cell r="G26347" t="str">
            <v>CAPRI LEONE (ME)</v>
          </cell>
          <cell r="H26347" t="str">
            <v>Sindaco</v>
          </cell>
        </row>
        <row r="26348">
          <cell r="A26348" t="str">
            <v>CARONIA</v>
          </cell>
          <cell r="B26348" t="str">
            <v>CUFFARI</v>
          </cell>
          <cell r="C26348" t="str">
            <v>GIUSEPPE</v>
          </cell>
          <cell r="D26348" t="str">
            <v>CUFFARI GIUSEPPE</v>
          </cell>
          <cell r="E26348" t="str">
            <v>M</v>
          </cell>
          <cell r="F26348">
            <v>31689</v>
          </cell>
          <cell r="G26348" t="str">
            <v>SANT'AGATA DI MILITELLO (ME)</v>
          </cell>
          <cell r="H26348" t="str">
            <v>Sindaco</v>
          </cell>
        </row>
        <row r="26349">
          <cell r="A26349" t="str">
            <v>CASALVECCHIO SICULO</v>
          </cell>
          <cell r="B26349" t="str">
            <v>SAETTI</v>
          </cell>
          <cell r="C26349" t="str">
            <v>MARCO ANTONINO</v>
          </cell>
          <cell r="D26349" t="str">
            <v>SAETTI MARCO ANTONINO</v>
          </cell>
          <cell r="E26349" t="str">
            <v>M</v>
          </cell>
          <cell r="F26349">
            <v>19603</v>
          </cell>
          <cell r="G26349" t="str">
            <v>CASALVECCHIO SICULO (ME)</v>
          </cell>
          <cell r="H26349" t="str">
            <v>Sindaco</v>
          </cell>
          <cell r="I26349" t="str">
            <v>LISTA CIVICA: UNITI PER CASALVECCHIO</v>
          </cell>
        </row>
        <row r="26350">
          <cell r="A26350" t="str">
            <v>CASTEL DI LUCIO</v>
          </cell>
          <cell r="B26350" t="str">
            <v>NOBILE</v>
          </cell>
          <cell r="C26350" t="str">
            <v>GIUSEPPE</v>
          </cell>
          <cell r="D26350" t="str">
            <v>NOBILE GIUSEPPE</v>
          </cell>
          <cell r="E26350" t="str">
            <v>M</v>
          </cell>
          <cell r="F26350">
            <v>24806</v>
          </cell>
          <cell r="G26350" t="str">
            <v>CASTEL DI LUCIO (ME)</v>
          </cell>
          <cell r="H26350" t="str">
            <v>Sindaco</v>
          </cell>
          <cell r="I26350" t="str">
            <v>LISTA CIVICA: PROGETTO COMUNE</v>
          </cell>
        </row>
        <row r="26351">
          <cell r="A26351" t="str">
            <v>CASTELL'UMBERTO</v>
          </cell>
          <cell r="B26351" t="str">
            <v>LIONETTO CIVA</v>
          </cell>
          <cell r="C26351" t="str">
            <v>VINCENZO BIAGIO</v>
          </cell>
          <cell r="D26351" t="str">
            <v>LIONETTO CIVA VINCENZO BIAGIO</v>
          </cell>
          <cell r="E26351" t="str">
            <v>M</v>
          </cell>
          <cell r="F26351">
            <v>19393</v>
          </cell>
          <cell r="G26351" t="str">
            <v>CASTELL'UMBERTO (ME)</v>
          </cell>
          <cell r="H26351" t="str">
            <v>Sindaco</v>
          </cell>
          <cell r="I26351" t="str">
            <v>LISTA CIVICA: INSIEME PER CRESCERE û NOI, NON IO û 2.0</v>
          </cell>
        </row>
        <row r="26352">
          <cell r="A26352" t="str">
            <v>CASTELMOLA</v>
          </cell>
          <cell r="B26352" t="str">
            <v>RUSSO</v>
          </cell>
          <cell r="C26352" t="str">
            <v>ANTONINO ORLANDO</v>
          </cell>
          <cell r="D26352" t="str">
            <v>RUSSO ANTONINO ORLANDO</v>
          </cell>
          <cell r="E26352" t="str">
            <v>M</v>
          </cell>
          <cell r="F26352">
            <v>18672</v>
          </cell>
          <cell r="G26352" t="str">
            <v>CASTELMOLA (ME)</v>
          </cell>
          <cell r="H26352" t="str">
            <v>Sindaco</v>
          </cell>
        </row>
        <row r="26353">
          <cell r="A26353" t="str">
            <v>CASTROREALE</v>
          </cell>
          <cell r="B26353" t="str">
            <v>MANDANICI</v>
          </cell>
          <cell r="C26353" t="str">
            <v>GIUSEPPE</v>
          </cell>
          <cell r="D26353" t="str">
            <v>MANDANICI GIUSEPPE</v>
          </cell>
          <cell r="E26353" t="str">
            <v>M</v>
          </cell>
          <cell r="F26353">
            <v>31937</v>
          </cell>
          <cell r="G26353" t="str">
            <v>BARCELLONA POZZO DI GOTTO (ME)</v>
          </cell>
          <cell r="H26353" t="str">
            <v>Sindaco</v>
          </cell>
        </row>
        <row r="26354">
          <cell r="A26354" t="str">
            <v>CESARO'</v>
          </cell>
          <cell r="B26354" t="str">
            <v>CERALDI</v>
          </cell>
          <cell r="C26354" t="str">
            <v>KATIA ANTONINA</v>
          </cell>
          <cell r="D26354" t="str">
            <v>CERALDI KATIA ANTONINA</v>
          </cell>
          <cell r="E26354" t="str">
            <v>F</v>
          </cell>
          <cell r="F26354">
            <v>28654</v>
          </cell>
          <cell r="G26354" t="str">
            <v>BRONTE (CT)</v>
          </cell>
          <cell r="H26354" t="str">
            <v>Sindaco</v>
          </cell>
        </row>
        <row r="26355">
          <cell r="A26355" t="str">
            <v>CONDRO'</v>
          </cell>
          <cell r="B26355" t="str">
            <v>CATANESE</v>
          </cell>
          <cell r="C26355" t="str">
            <v>GIUSEPPE PIETRO</v>
          </cell>
          <cell r="D26355" t="str">
            <v>CATANESE GIUSEPPE PIETRO</v>
          </cell>
          <cell r="E26355" t="str">
            <v>M</v>
          </cell>
          <cell r="F26355">
            <v>30624</v>
          </cell>
          <cell r="G26355" t="str">
            <v>MESSINA (ME)</v>
          </cell>
          <cell r="H26355" t="str">
            <v>Sindaco</v>
          </cell>
        </row>
        <row r="26356">
          <cell r="A26356" t="str">
            <v>FALCONE</v>
          </cell>
          <cell r="B26356" t="str">
            <v>GENOVESE</v>
          </cell>
          <cell r="C26356" t="str">
            <v>ANTONINO</v>
          </cell>
          <cell r="D26356" t="str">
            <v>GENOVESE ANTONINO</v>
          </cell>
          <cell r="E26356" t="str">
            <v>M</v>
          </cell>
          <cell r="F26356">
            <v>25832</v>
          </cell>
          <cell r="G26356" t="str">
            <v>SVIZZERA</v>
          </cell>
          <cell r="H26356" t="str">
            <v>Sindaco</v>
          </cell>
        </row>
        <row r="26357">
          <cell r="A26357" t="str">
            <v>FICARRA</v>
          </cell>
          <cell r="B26357" t="str">
            <v>RIDOLFO</v>
          </cell>
          <cell r="C26357" t="str">
            <v>BASILIO</v>
          </cell>
          <cell r="D26357" t="str">
            <v>RIDOLFO BASILIO</v>
          </cell>
          <cell r="E26357" t="str">
            <v>M</v>
          </cell>
          <cell r="F26357">
            <v>24061</v>
          </cell>
          <cell r="G26357" t="str">
            <v>FICARRA (ME)</v>
          </cell>
          <cell r="H26357" t="str">
            <v>Sindaco</v>
          </cell>
        </row>
        <row r="26358">
          <cell r="A26358" t="str">
            <v>FIUMEDINISI</v>
          </cell>
          <cell r="B26358" t="str">
            <v>DE LUCA</v>
          </cell>
          <cell r="C26358" t="str">
            <v>GIOVANNI SEBASTIANO</v>
          </cell>
          <cell r="D26358" t="str">
            <v>DE LUCA GIOVANNI SEBASTIANO</v>
          </cell>
          <cell r="E26358" t="str">
            <v>M</v>
          </cell>
          <cell r="F26358">
            <v>31432</v>
          </cell>
          <cell r="G26358" t="str">
            <v>MESSINA (ME)</v>
          </cell>
          <cell r="H26358" t="str">
            <v>Sindaco</v>
          </cell>
          <cell r="I26358" t="str">
            <v>LISTA CIVICA: VIVI AMO FIUMEDINISI GIOVANNI DE LUCA SINDACO</v>
          </cell>
        </row>
        <row r="26359">
          <cell r="A26359" t="str">
            <v>FLORESTA</v>
          </cell>
          <cell r="B26359" t="str">
            <v>STROSCIO</v>
          </cell>
          <cell r="C26359" t="str">
            <v>ANTONIO</v>
          </cell>
          <cell r="D26359" t="str">
            <v>STROSCIO ANTONIO</v>
          </cell>
          <cell r="E26359" t="str">
            <v>M</v>
          </cell>
          <cell r="F26359">
            <v>33677</v>
          </cell>
          <cell r="G26359" t="str">
            <v>BRONTE (CT)</v>
          </cell>
          <cell r="H26359" t="str">
            <v>Sindaco</v>
          </cell>
        </row>
        <row r="26360">
          <cell r="A26360" t="str">
            <v>FONDACHELLI-FANTINA</v>
          </cell>
          <cell r="B26360" t="str">
            <v>PETTINATO</v>
          </cell>
          <cell r="C26360" t="str">
            <v>MARCO ANTONINO</v>
          </cell>
          <cell r="D26360" t="str">
            <v>PETTINATO MARCO ANTONINO</v>
          </cell>
          <cell r="E26360" t="str">
            <v>M</v>
          </cell>
          <cell r="F26360">
            <v>30661</v>
          </cell>
          <cell r="G26360" t="str">
            <v>MESSINA (ME)</v>
          </cell>
          <cell r="H26360" t="str">
            <v>Sindaco</v>
          </cell>
          <cell r="I26360" t="str">
            <v>LISTA CIVICA: UNITI PER FONDACHELLI FANTINA con PETTINATO</v>
          </cell>
        </row>
        <row r="26361">
          <cell r="A26361" t="str">
            <v>FORZA D'AGRO'</v>
          </cell>
          <cell r="B26361" t="str">
            <v>MILIADO'</v>
          </cell>
          <cell r="C26361" t="str">
            <v>BRUNO</v>
          </cell>
          <cell r="D26361" t="str">
            <v>MILIADO' BRUNO</v>
          </cell>
          <cell r="E26361" t="str">
            <v>M</v>
          </cell>
          <cell r="F26361">
            <v>19862</v>
          </cell>
          <cell r="G26361" t="str">
            <v>MESSINA (ME)</v>
          </cell>
          <cell r="H26361" t="str">
            <v>Sindaco</v>
          </cell>
        </row>
        <row r="26362">
          <cell r="A26362" t="str">
            <v>FRANCAVILLA DI SICILIA</v>
          </cell>
          <cell r="B26362" t="str">
            <v>PULIZZI</v>
          </cell>
          <cell r="C26362" t="str">
            <v>VINCENZO</v>
          </cell>
          <cell r="D26362" t="str">
            <v>PULIZZI VINCENZO</v>
          </cell>
          <cell r="E26362" t="str">
            <v>M</v>
          </cell>
          <cell r="F26362">
            <v>26468</v>
          </cell>
          <cell r="G26362" t="str">
            <v>FRANCAVILLA DI SICILIA (ME)</v>
          </cell>
          <cell r="H26362" t="str">
            <v>Sindaco</v>
          </cell>
        </row>
        <row r="26363">
          <cell r="A26363" t="str">
            <v>FRAZZANO'</v>
          </cell>
          <cell r="B26363" t="str">
            <v>DI PANE</v>
          </cell>
          <cell r="C26363" t="str">
            <v>GINO</v>
          </cell>
          <cell r="D26363" t="str">
            <v>DI PANE GINO</v>
          </cell>
          <cell r="E26363" t="str">
            <v>M</v>
          </cell>
          <cell r="F26363">
            <v>27754</v>
          </cell>
          <cell r="G26363" t="str">
            <v>FRAZZANO' (ME)</v>
          </cell>
          <cell r="H26363" t="str">
            <v>Sindaco</v>
          </cell>
          <cell r="I26363" t="str">
            <v>LISTA CIVICA: RINNOVAMENTO FRAZZANESE</v>
          </cell>
        </row>
        <row r="26364">
          <cell r="A26364" t="str">
            <v>FURCI SICULO</v>
          </cell>
          <cell r="B26364" t="str">
            <v>FRANCILIA</v>
          </cell>
          <cell r="C26364" t="str">
            <v>MATTEO GIUSEPPE</v>
          </cell>
          <cell r="D26364" t="str">
            <v>FRANCILIA MATTEO GIUSEPPE</v>
          </cell>
          <cell r="E26364" t="str">
            <v>M</v>
          </cell>
          <cell r="F26364">
            <v>29198</v>
          </cell>
          <cell r="G26364" t="str">
            <v>CANADA</v>
          </cell>
          <cell r="H26364" t="str">
            <v>Sindaco</v>
          </cell>
          <cell r="I26364" t="str">
            <v>LISTA CIVICA: PER FURCI</v>
          </cell>
        </row>
        <row r="26365">
          <cell r="A26365" t="str">
            <v>FURNARI</v>
          </cell>
          <cell r="B26365" t="str">
            <v>GERMANO'</v>
          </cell>
          <cell r="C26365" t="str">
            <v>FELICE</v>
          </cell>
          <cell r="D26365" t="str">
            <v>GERMANO' FELICE</v>
          </cell>
          <cell r="E26365" t="str">
            <v>M</v>
          </cell>
          <cell r="F26365">
            <v>28740</v>
          </cell>
          <cell r="G26365" t="str">
            <v>MESSINA (ME)</v>
          </cell>
          <cell r="H26365" t="str">
            <v>Sindaco</v>
          </cell>
        </row>
        <row r="26366">
          <cell r="A26366" t="str">
            <v>GAGGI</v>
          </cell>
          <cell r="B26366" t="str">
            <v>CUNDARI</v>
          </cell>
          <cell r="C26366" t="str">
            <v>GIUSEPPE</v>
          </cell>
          <cell r="D26366" t="str">
            <v>CUNDARI GIUSEPPE</v>
          </cell>
          <cell r="E26366" t="str">
            <v>M</v>
          </cell>
          <cell r="F26366">
            <v>28036</v>
          </cell>
          <cell r="G26366" t="str">
            <v>TAORMINA (ME)</v>
          </cell>
          <cell r="H26366" t="str">
            <v>Sindaco</v>
          </cell>
        </row>
        <row r="26367">
          <cell r="A26367" t="str">
            <v>GALATI MAMERTINO</v>
          </cell>
          <cell r="B26367" t="str">
            <v>AMADORE</v>
          </cell>
          <cell r="C26367" t="str">
            <v>VINCENZO</v>
          </cell>
          <cell r="D26367" t="str">
            <v>AMADORE VINCENZO</v>
          </cell>
          <cell r="E26367" t="str">
            <v>M</v>
          </cell>
          <cell r="F26367">
            <v>30492</v>
          </cell>
          <cell r="G26367" t="str">
            <v>MESSINA (ME)</v>
          </cell>
          <cell r="H26367" t="str">
            <v>Sindaco</v>
          </cell>
        </row>
        <row r="26368">
          <cell r="A26368" t="str">
            <v>GALLODORO</v>
          </cell>
          <cell r="B26368" t="str">
            <v>CURRENTI</v>
          </cell>
          <cell r="C26368" t="str">
            <v>FILIPPO ALFIO</v>
          </cell>
          <cell r="D26368" t="str">
            <v>CURRENTI FILIPPO ALFIO</v>
          </cell>
          <cell r="E26368" t="str">
            <v>M</v>
          </cell>
          <cell r="F26368">
            <v>24964</v>
          </cell>
          <cell r="G26368" t="str">
            <v>TAORMINA (ME)</v>
          </cell>
          <cell r="H26368" t="str">
            <v>Sindaco</v>
          </cell>
        </row>
        <row r="26369">
          <cell r="A26369" t="str">
            <v>GIARDINI NAXOS</v>
          </cell>
          <cell r="B26369" t="str">
            <v>STRACUZZI</v>
          </cell>
          <cell r="C26369" t="str">
            <v>GIORGIO SALVATORE</v>
          </cell>
          <cell r="D26369" t="str">
            <v>STRACUZZI GIORGIO SALVATORE</v>
          </cell>
          <cell r="E26369" t="str">
            <v>M</v>
          </cell>
          <cell r="F26369">
            <v>17571</v>
          </cell>
          <cell r="G26369" t="str">
            <v>GIARDINI NAXOS (ME)</v>
          </cell>
          <cell r="H26369" t="str">
            <v>Sindaco</v>
          </cell>
        </row>
        <row r="26370">
          <cell r="A26370" t="str">
            <v>GIOIOSA MAREA</v>
          </cell>
          <cell r="B26370" t="str">
            <v>LA GALIA</v>
          </cell>
          <cell r="C26370" t="str">
            <v>TINDARA</v>
          </cell>
          <cell r="D26370" t="str">
            <v>LA GALIA TINDARA</v>
          </cell>
          <cell r="E26370" t="str">
            <v>F</v>
          </cell>
          <cell r="F26370">
            <v>28579</v>
          </cell>
          <cell r="G26370" t="str">
            <v>PATTI (ME)</v>
          </cell>
          <cell r="H26370" t="str">
            <v>Sindaco</v>
          </cell>
        </row>
        <row r="26371">
          <cell r="A26371" t="str">
            <v>GRANITI</v>
          </cell>
          <cell r="B26371" t="str">
            <v>LO MONTE</v>
          </cell>
          <cell r="C26371" t="str">
            <v>CARMELO</v>
          </cell>
          <cell r="D26371" t="str">
            <v>LO MONTE CARMELO</v>
          </cell>
          <cell r="E26371" t="str">
            <v>M</v>
          </cell>
          <cell r="F26371">
            <v>20500</v>
          </cell>
          <cell r="G26371" t="str">
            <v>GRANITI (ME)</v>
          </cell>
          <cell r="H26371" t="str">
            <v>Sindaco</v>
          </cell>
        </row>
        <row r="26372">
          <cell r="A26372" t="str">
            <v>GUALTIERI SICAMINO'</v>
          </cell>
          <cell r="B26372" t="str">
            <v>BITTO</v>
          </cell>
          <cell r="C26372" t="str">
            <v>SANTINA</v>
          </cell>
          <cell r="D26372" t="str">
            <v>BITTO SANTINA</v>
          </cell>
          <cell r="E26372" t="str">
            <v>F</v>
          </cell>
          <cell r="F26372">
            <v>21466</v>
          </cell>
          <cell r="G26372" t="str">
            <v>GUALTIERI SICAMINO' (ME)</v>
          </cell>
          <cell r="H26372" t="str">
            <v>Sindaco</v>
          </cell>
          <cell r="I26372" t="str">
            <v>LISTA CIVICA: INSIEME PER GUALTIERI</v>
          </cell>
        </row>
        <row r="26373">
          <cell r="A26373" t="str">
            <v>ITALA</v>
          </cell>
          <cell r="B26373" t="str">
            <v>LAUDINI</v>
          </cell>
          <cell r="C26373" t="str">
            <v>DANIELE</v>
          </cell>
          <cell r="D26373" t="str">
            <v>LAUDINI DANIELE</v>
          </cell>
          <cell r="E26373" t="str">
            <v>M</v>
          </cell>
          <cell r="F26373">
            <v>31172</v>
          </cell>
          <cell r="G26373" t="str">
            <v>MESSINA (ME)</v>
          </cell>
          <cell r="H26373" t="str">
            <v>Sindaco</v>
          </cell>
        </row>
        <row r="26374">
          <cell r="A26374" t="str">
            <v>LENI</v>
          </cell>
          <cell r="B26374" t="str">
            <v>MONTECRISTO</v>
          </cell>
          <cell r="C26374" t="str">
            <v>GIACOMO</v>
          </cell>
          <cell r="D26374" t="str">
            <v>MONTECRISTO GIACOMO</v>
          </cell>
          <cell r="E26374" t="str">
            <v>M</v>
          </cell>
          <cell r="F26374">
            <v>23762</v>
          </cell>
          <cell r="G26374" t="str">
            <v>LENI (ME)</v>
          </cell>
          <cell r="H26374" t="str">
            <v>Sindaco</v>
          </cell>
          <cell r="I26374" t="str">
            <v>LISTA CIVICA: INSIEME CON FIDUCIA</v>
          </cell>
        </row>
        <row r="26375">
          <cell r="A26375" t="str">
            <v>LETOJANNI</v>
          </cell>
          <cell r="B26375" t="str">
            <v>COSTA</v>
          </cell>
          <cell r="C26375" t="str">
            <v>ALESSANDRO</v>
          </cell>
          <cell r="D26375" t="str">
            <v>COSTA ALESSANDRO</v>
          </cell>
          <cell r="E26375" t="str">
            <v>M</v>
          </cell>
          <cell r="F26375">
            <v>27340</v>
          </cell>
          <cell r="G26375" t="str">
            <v>LETOJANNI (ME)</v>
          </cell>
          <cell r="H26375" t="str">
            <v>Sindaco</v>
          </cell>
        </row>
        <row r="26376">
          <cell r="A26376" t="str">
            <v>LIBRIZZI</v>
          </cell>
          <cell r="B26376" t="str">
            <v>DI BLASI</v>
          </cell>
          <cell r="C26376" t="str">
            <v>RENATO</v>
          </cell>
          <cell r="D26376" t="str">
            <v>DI BLASI RENATO</v>
          </cell>
          <cell r="E26376" t="str">
            <v>M</v>
          </cell>
          <cell r="F26376">
            <v>26806</v>
          </cell>
          <cell r="G26376" t="str">
            <v>PATTI (ME)</v>
          </cell>
          <cell r="H26376" t="str">
            <v>Sindaco</v>
          </cell>
        </row>
        <row r="26377">
          <cell r="A26377" t="str">
            <v>LIMINA</v>
          </cell>
          <cell r="B26377" t="str">
            <v>RICCIARDI</v>
          </cell>
          <cell r="C26377" t="str">
            <v>FILIPPO</v>
          </cell>
          <cell r="D26377" t="str">
            <v>RICCIARDI FILIPPO</v>
          </cell>
          <cell r="E26377" t="str">
            <v>M</v>
          </cell>
          <cell r="F26377">
            <v>22771</v>
          </cell>
          <cell r="G26377" t="str">
            <v>VENEZUELA</v>
          </cell>
          <cell r="H26377" t="str">
            <v>Sindaco</v>
          </cell>
        </row>
        <row r="26378">
          <cell r="A26378" t="str">
            <v>LIPARI</v>
          </cell>
          <cell r="B26378" t="str">
            <v>GULLO</v>
          </cell>
          <cell r="C26378" t="str">
            <v>RICCARDO</v>
          </cell>
          <cell r="D26378" t="str">
            <v>GULLO RICCARDO</v>
          </cell>
          <cell r="E26378" t="str">
            <v>M</v>
          </cell>
          <cell r="F26378">
            <v>18529</v>
          </cell>
          <cell r="G26378" t="str">
            <v>SANTA MARINA SALINA (ME)</v>
          </cell>
          <cell r="H26378" t="str">
            <v>Sindaco</v>
          </cell>
        </row>
        <row r="26379">
          <cell r="A26379" t="str">
            <v>LONGI</v>
          </cell>
          <cell r="B26379" t="str">
            <v>FABIO</v>
          </cell>
          <cell r="C26379" t="str">
            <v>ANTONINO</v>
          </cell>
          <cell r="D26379" t="str">
            <v>FABIO ANTONINO</v>
          </cell>
          <cell r="E26379" t="str">
            <v>M</v>
          </cell>
          <cell r="F26379">
            <v>22822</v>
          </cell>
          <cell r="G26379" t="str">
            <v>LONGI (ME)</v>
          </cell>
          <cell r="H26379" t="str">
            <v>Sindaco</v>
          </cell>
        </row>
        <row r="26380">
          <cell r="A26380" t="str">
            <v>MALFA</v>
          </cell>
          <cell r="B26380" t="str">
            <v>RAMETTA</v>
          </cell>
          <cell r="C26380" t="str">
            <v>CLARA</v>
          </cell>
          <cell r="D26380" t="str">
            <v>RAMETTA CLARA</v>
          </cell>
          <cell r="E26380" t="str">
            <v>F</v>
          </cell>
          <cell r="F26380">
            <v>18327</v>
          </cell>
          <cell r="G26380" t="str">
            <v>MALFA (ME)</v>
          </cell>
          <cell r="H26380" t="str">
            <v>Sindaco</v>
          </cell>
        </row>
        <row r="26381">
          <cell r="A26381" t="str">
            <v>MALVAGNA</v>
          </cell>
          <cell r="B26381" t="str">
            <v>PANEBIANCO</v>
          </cell>
          <cell r="C26381" t="str">
            <v>NINO</v>
          </cell>
          <cell r="D26381" t="str">
            <v>PANEBIANCO NINO</v>
          </cell>
          <cell r="E26381" t="str">
            <v>M</v>
          </cell>
          <cell r="F26381">
            <v>28597</v>
          </cell>
          <cell r="G26381" t="str">
            <v>TAORMINA (ME)</v>
          </cell>
          <cell r="H26381" t="str">
            <v>Sindaco</v>
          </cell>
          <cell r="I26381" t="str">
            <v>LISTA CIVICA: #RINASCERA'</v>
          </cell>
        </row>
        <row r="26382">
          <cell r="A26382" t="str">
            <v>MANDANICI</v>
          </cell>
          <cell r="B26382" t="str">
            <v>BRIGUGLIO</v>
          </cell>
          <cell r="C26382" t="str">
            <v>GIUSEPPE</v>
          </cell>
          <cell r="D26382" t="str">
            <v>BRIGUGLIO GIUSEPPE</v>
          </cell>
          <cell r="E26382" t="str">
            <v>M</v>
          </cell>
          <cell r="F26382">
            <v>23508</v>
          </cell>
          <cell r="G26382" t="str">
            <v>MESSINA (ME)</v>
          </cell>
          <cell r="H26382" t="str">
            <v>Sindaco</v>
          </cell>
        </row>
        <row r="26383">
          <cell r="A26383" t="str">
            <v>MAZZARRA' SANT'ANDREA</v>
          </cell>
          <cell r="B26383" t="str">
            <v>PIETRAFITTA</v>
          </cell>
          <cell r="C26383" t="str">
            <v>CARMELO</v>
          </cell>
          <cell r="D26383" t="str">
            <v>PIETRAFITTA CARMELO</v>
          </cell>
          <cell r="E26383" t="str">
            <v>M</v>
          </cell>
          <cell r="F26383">
            <v>24356</v>
          </cell>
          <cell r="G26383" t="str">
            <v>MAZZARRA' SANT'ANDREA (ME)</v>
          </cell>
          <cell r="H26383" t="str">
            <v>Sindaco</v>
          </cell>
        </row>
        <row r="26384">
          <cell r="A26384" t="str">
            <v>MERI'</v>
          </cell>
          <cell r="B26384" t="str">
            <v>BONANSINGA</v>
          </cell>
          <cell r="C26384" t="str">
            <v>FILIPPO GERVASIO</v>
          </cell>
          <cell r="D26384" t="str">
            <v>BONANSINGA FILIPPO GERVASIO</v>
          </cell>
          <cell r="E26384" t="str">
            <v>M</v>
          </cell>
          <cell r="F26384">
            <v>21355</v>
          </cell>
          <cell r="G26384" t="str">
            <v>BARCELLONA POZZO DI GOTTO (ME)</v>
          </cell>
          <cell r="H26384" t="str">
            <v>Sindaco</v>
          </cell>
        </row>
        <row r="26385">
          <cell r="A26385" t="str">
            <v>MESSINA</v>
          </cell>
          <cell r="B26385" t="str">
            <v>BASILE</v>
          </cell>
          <cell r="C26385" t="str">
            <v>FEDERICO</v>
          </cell>
          <cell r="D26385" t="str">
            <v>BASILE FEDERICO</v>
          </cell>
          <cell r="E26385" t="str">
            <v>M</v>
          </cell>
          <cell r="F26385">
            <v>28295</v>
          </cell>
          <cell r="G26385" t="str">
            <v>MESSINA (ME)</v>
          </cell>
          <cell r="H26385" t="str">
            <v>Sindaco</v>
          </cell>
          <cell r="I26385" t="str">
            <v>LISTA CIVICA: BASILE SINDACO DI MESSINA</v>
          </cell>
        </row>
        <row r="26386">
          <cell r="A26386" t="str">
            <v>MILAZZO</v>
          </cell>
          <cell r="B26386" t="str">
            <v>MIDILI</v>
          </cell>
          <cell r="C26386" t="str">
            <v>GIUSEPPE</v>
          </cell>
          <cell r="D26386" t="str">
            <v>MIDILI GIUSEPPE</v>
          </cell>
          <cell r="E26386" t="str">
            <v>M</v>
          </cell>
          <cell r="F26386">
            <v>23241</v>
          </cell>
          <cell r="G26386" t="str">
            <v>MILAZZO (ME)</v>
          </cell>
          <cell r="H26386" t="str">
            <v>Sindaco</v>
          </cell>
        </row>
        <row r="26387">
          <cell r="A26387" t="str">
            <v>MILITELLO ROSMARINO</v>
          </cell>
          <cell r="B26387" t="str">
            <v>RIOTTA</v>
          </cell>
          <cell r="C26387" t="str">
            <v>SALVATORE</v>
          </cell>
          <cell r="D26387" t="str">
            <v>RIOTTA SALVATORE</v>
          </cell>
          <cell r="E26387" t="str">
            <v>M</v>
          </cell>
          <cell r="F26387">
            <v>22098</v>
          </cell>
          <cell r="G26387" t="str">
            <v>NAPOLI (NA)</v>
          </cell>
          <cell r="H26387" t="str">
            <v>Sindaco</v>
          </cell>
          <cell r="I26387" t="str">
            <v>LISTA CIVICA: MILITELLO DI TUTTI</v>
          </cell>
        </row>
        <row r="26388">
          <cell r="A26388" t="str">
            <v>MIRTO</v>
          </cell>
          <cell r="B26388" t="str">
            <v>ZINGALES</v>
          </cell>
          <cell r="C26388" t="str">
            <v>MAURIZIO</v>
          </cell>
          <cell r="D26388" t="str">
            <v>ZINGALES MAURIZIO</v>
          </cell>
          <cell r="E26388" t="str">
            <v>M</v>
          </cell>
          <cell r="F26388">
            <v>24161</v>
          </cell>
          <cell r="G26388" t="str">
            <v>SANT'AGATA DI MILITELLO (ME)</v>
          </cell>
          <cell r="H26388" t="str">
            <v>Sindaco</v>
          </cell>
        </row>
        <row r="26389">
          <cell r="A26389" t="str">
            <v>MISTRETTA</v>
          </cell>
          <cell r="B26389" t="str">
            <v>SANZARELLO</v>
          </cell>
          <cell r="C26389" t="str">
            <v>SEBASTIANO</v>
          </cell>
          <cell r="D26389" t="str">
            <v>SANZARELLO SEBASTIANO</v>
          </cell>
          <cell r="E26389" t="str">
            <v>M</v>
          </cell>
          <cell r="F26389">
            <v>19181</v>
          </cell>
          <cell r="G26389" t="str">
            <v>MISTRETTA (ME)</v>
          </cell>
          <cell r="H26389" t="str">
            <v>Sindaco</v>
          </cell>
        </row>
        <row r="26390">
          <cell r="A26390" t="str">
            <v>MOIO ALCANTARA</v>
          </cell>
          <cell r="B26390" t="str">
            <v>PENNISI</v>
          </cell>
          <cell r="C26390" t="str">
            <v>BRUNO</v>
          </cell>
          <cell r="D26390" t="str">
            <v>PENNISI BRUNO</v>
          </cell>
          <cell r="E26390" t="str">
            <v>M</v>
          </cell>
          <cell r="F26390">
            <v>27543</v>
          </cell>
          <cell r="G26390" t="str">
            <v>MOIO ALCANTARA (ME)</v>
          </cell>
          <cell r="H26390" t="str">
            <v>Sindaco</v>
          </cell>
          <cell r="I26390" t="str">
            <v>LISTA CIVICA: PROGETTO COMUNE</v>
          </cell>
        </row>
        <row r="26391">
          <cell r="A26391" t="str">
            <v>MONFORTE SAN GIORGIO</v>
          </cell>
          <cell r="B26391" t="str">
            <v>CANNISTRA'</v>
          </cell>
          <cell r="C26391" t="str">
            <v>GIUSEPPE</v>
          </cell>
          <cell r="D26391" t="str">
            <v>CANNISTRA' GIUSEPPE</v>
          </cell>
          <cell r="E26391" t="str">
            <v>M</v>
          </cell>
          <cell r="F26391">
            <v>30440</v>
          </cell>
          <cell r="G26391" t="str">
            <v>MESSINA (ME)</v>
          </cell>
          <cell r="H26391" t="str">
            <v>Sindaco</v>
          </cell>
          <cell r="I26391" t="str">
            <v>LISTA CIVICA: LISTA CIVICA - MONFORTE CON PINETA SINDACO</v>
          </cell>
        </row>
        <row r="26392">
          <cell r="A26392" t="str">
            <v>MONGIUFFI MELIA</v>
          </cell>
          <cell r="B26392" t="str">
            <v>D'AMORE</v>
          </cell>
          <cell r="C26392" t="str">
            <v>ROSARIO LEONARDO</v>
          </cell>
          <cell r="D26392" t="str">
            <v>D'AMORE ROSARIO LEONARDO</v>
          </cell>
          <cell r="E26392" t="str">
            <v>M</v>
          </cell>
          <cell r="F26392">
            <v>29640</v>
          </cell>
          <cell r="G26392" t="str">
            <v>TAORMINA (ME)</v>
          </cell>
          <cell r="H26392" t="str">
            <v>Sindaco</v>
          </cell>
          <cell r="I26392" t="str">
            <v>LISTA CIVICA: LISTA ARCOBALENO - VIVERE E AMMINISTRARE MONGIUFFI MELIA</v>
          </cell>
        </row>
        <row r="26393">
          <cell r="A26393" t="str">
            <v>MONTAGNAREALE</v>
          </cell>
          <cell r="B26393" t="str">
            <v>SIDOTI</v>
          </cell>
          <cell r="C26393" t="str">
            <v>ROSARIO</v>
          </cell>
          <cell r="D26393" t="str">
            <v>SIDOTI ROSARIO</v>
          </cell>
          <cell r="E26393" t="str">
            <v>M</v>
          </cell>
          <cell r="F26393">
            <v>25596</v>
          </cell>
          <cell r="G26393" t="str">
            <v>MONTAGNAREALE (ME)</v>
          </cell>
          <cell r="H26393" t="str">
            <v>Sindaco</v>
          </cell>
          <cell r="I26393" t="str">
            <v>LISTA CIVICA: I DEMOCRATICI PER IL TERZO MILLENNIO</v>
          </cell>
        </row>
        <row r="26394">
          <cell r="A26394" t="str">
            <v>MONTALBANO ELICONA</v>
          </cell>
          <cell r="B26394" t="str">
            <v>TODARO</v>
          </cell>
          <cell r="C26394" t="str">
            <v>ANTONINO</v>
          </cell>
          <cell r="D26394" t="str">
            <v>TODARO ANTONINO</v>
          </cell>
          <cell r="E26394" t="str">
            <v>M</v>
          </cell>
          <cell r="F26394">
            <v>26679</v>
          </cell>
          <cell r="G26394" t="str">
            <v>AUSTRALIA</v>
          </cell>
          <cell r="H26394" t="str">
            <v>Sindaco</v>
          </cell>
        </row>
        <row r="26395">
          <cell r="A26395" t="str">
            <v>MOTTA CAMASTRA</v>
          </cell>
          <cell r="B26395" t="str">
            <v>BLANCATO</v>
          </cell>
          <cell r="C26395" t="str">
            <v>CARMELO</v>
          </cell>
          <cell r="D26395" t="str">
            <v>BLANCATO CARMELO</v>
          </cell>
          <cell r="E26395" t="str">
            <v>M</v>
          </cell>
          <cell r="F26395">
            <v>23220</v>
          </cell>
          <cell r="G26395" t="str">
            <v>MOTTA CAMASTRA (ME)</v>
          </cell>
          <cell r="H26395" t="str">
            <v>Sindaco</v>
          </cell>
          <cell r="I26395" t="str">
            <v>LISTA CIVICA: INSIEME PER MOTTA CAMASTRA</v>
          </cell>
        </row>
        <row r="26396">
          <cell r="A26396" t="str">
            <v>MOTTA D'AFFERMO</v>
          </cell>
          <cell r="B26396" t="str">
            <v>ADAMO</v>
          </cell>
          <cell r="C26396" t="str">
            <v>SEBASTIANO</v>
          </cell>
          <cell r="D26396" t="str">
            <v>ADAMO SEBASTIANO</v>
          </cell>
          <cell r="E26396" t="str">
            <v>M</v>
          </cell>
          <cell r="F26396">
            <v>16635</v>
          </cell>
          <cell r="G26396" t="str">
            <v>MOTTA D'AFFERMO (ME)</v>
          </cell>
          <cell r="H26396" t="str">
            <v>Sindaco</v>
          </cell>
        </row>
        <row r="26397">
          <cell r="A26397" t="str">
            <v>NASO</v>
          </cell>
          <cell r="B26397" t="str">
            <v>NANI'</v>
          </cell>
          <cell r="C26397" t="str">
            <v>GAETANO</v>
          </cell>
          <cell r="D26397" t="str">
            <v>NANI' GAETANO</v>
          </cell>
          <cell r="E26397" t="str">
            <v>M</v>
          </cell>
          <cell r="F26397">
            <v>27305</v>
          </cell>
          <cell r="G26397" t="str">
            <v>MESSINA (ME)</v>
          </cell>
          <cell r="H26397" t="str">
            <v>Sindaco</v>
          </cell>
        </row>
        <row r="26398">
          <cell r="A26398" t="str">
            <v>NIZZA DI SICILIA</v>
          </cell>
          <cell r="B26398" t="str">
            <v>BRIGUGLIO</v>
          </cell>
          <cell r="C26398" t="str">
            <v>NATALE</v>
          </cell>
          <cell r="D26398" t="str">
            <v>BRIGUGLIO NATALE</v>
          </cell>
          <cell r="E26398" t="str">
            <v>M</v>
          </cell>
          <cell r="F26398">
            <v>29246</v>
          </cell>
          <cell r="G26398" t="str">
            <v>TAORMINA (ME)</v>
          </cell>
          <cell r="H26398" t="str">
            <v>Sindaco</v>
          </cell>
        </row>
        <row r="26399">
          <cell r="A26399" t="str">
            <v>NOVARA DI SICILIA</v>
          </cell>
          <cell r="B26399" t="str">
            <v>BERTOLAMI</v>
          </cell>
          <cell r="C26399" t="str">
            <v>GIROLAMO</v>
          </cell>
          <cell r="D26399" t="str">
            <v>BERTOLAMI GIROLAMO</v>
          </cell>
          <cell r="E26399" t="str">
            <v>M</v>
          </cell>
          <cell r="F26399">
            <v>18178</v>
          </cell>
          <cell r="G26399" t="str">
            <v>NOVARA DI SICILIA (ME)</v>
          </cell>
          <cell r="H26399" t="str">
            <v>Sindaco</v>
          </cell>
        </row>
        <row r="26400">
          <cell r="A26400" t="str">
            <v>OLIVERI</v>
          </cell>
          <cell r="B26400" t="str">
            <v>IARRERA</v>
          </cell>
          <cell r="C26400" t="str">
            <v>FRANCESCO</v>
          </cell>
          <cell r="D26400" t="str">
            <v>IARRERA FRANCESCO</v>
          </cell>
          <cell r="E26400" t="str">
            <v>M</v>
          </cell>
          <cell r="F26400">
            <v>27375</v>
          </cell>
          <cell r="G26400" t="str">
            <v>SVIZZERA</v>
          </cell>
          <cell r="H26400" t="str">
            <v>Sindaco</v>
          </cell>
          <cell r="I26400" t="str">
            <v>LISTA CIVICA: OLIVERI FRANCESCO SINDACO</v>
          </cell>
        </row>
        <row r="26401">
          <cell r="A26401" t="str">
            <v>PACE DEL MELA</v>
          </cell>
          <cell r="B26401" t="str">
            <v>LA MALFA</v>
          </cell>
          <cell r="C26401" t="str">
            <v>MARIO</v>
          </cell>
          <cell r="D26401" t="str">
            <v>LA MALFA MARIO</v>
          </cell>
          <cell r="E26401" t="str">
            <v>M</v>
          </cell>
          <cell r="F26401">
            <v>26554</v>
          </cell>
          <cell r="G26401" t="str">
            <v>PACE DEL MELA (ME)</v>
          </cell>
          <cell r="H26401" t="str">
            <v>Sindaco</v>
          </cell>
          <cell r="I26401" t="str">
            <v>LISTA CIVICA: PER PACE DEL MELA</v>
          </cell>
        </row>
        <row r="26402">
          <cell r="A26402" t="str">
            <v>PAGLIARA</v>
          </cell>
          <cell r="B26402" t="str">
            <v>GUGLIOTTA</v>
          </cell>
          <cell r="C26402" t="str">
            <v>SEBASTIANO ANTONIO</v>
          </cell>
          <cell r="D26402" t="str">
            <v>GUGLIOTTA SEBASTIANO ANTONIO</v>
          </cell>
          <cell r="E26402" t="str">
            <v>M</v>
          </cell>
          <cell r="F26402">
            <v>22959</v>
          </cell>
          <cell r="G26402" t="str">
            <v>MESSINA (ME)</v>
          </cell>
          <cell r="H26402" t="str">
            <v>Sindaco</v>
          </cell>
        </row>
        <row r="26403">
          <cell r="A26403" t="str">
            <v>PATTI</v>
          </cell>
          <cell r="B26403" t="str">
            <v>BONSIGNORE</v>
          </cell>
          <cell r="C26403" t="str">
            <v>CARMELO</v>
          </cell>
          <cell r="D26403" t="str">
            <v>BONSIGNORE CARMELO</v>
          </cell>
          <cell r="E26403" t="str">
            <v>M</v>
          </cell>
          <cell r="F26403">
            <v>25108</v>
          </cell>
          <cell r="G26403" t="str">
            <v>PATTI (ME)</v>
          </cell>
          <cell r="H26403" t="str">
            <v>Sindaco</v>
          </cell>
          <cell r="I26403" t="str">
            <v>LISTA CIVICA: INSIEME PER UN'ALTRA PATTI GIANLUCA BONSIGNORE SINDACO</v>
          </cell>
        </row>
        <row r="26404">
          <cell r="A26404" t="str">
            <v>PETTINEO</v>
          </cell>
          <cell r="B26404" t="str">
            <v>RUFFINO</v>
          </cell>
          <cell r="C26404" t="str">
            <v>DOMENICO</v>
          </cell>
          <cell r="D26404" t="str">
            <v>RUFFINO DOMENICO</v>
          </cell>
          <cell r="E26404" t="str">
            <v>M</v>
          </cell>
          <cell r="F26404">
            <v>28273</v>
          </cell>
          <cell r="G26404" t="str">
            <v>MISTRETTA (ME)</v>
          </cell>
          <cell r="H26404" t="str">
            <v>Sindaco</v>
          </cell>
          <cell r="I26404" t="str">
            <v>LISTA CIVICA: PETTINEO DOMANI MIMMO RUFFINO SINDACO</v>
          </cell>
        </row>
        <row r="26405">
          <cell r="A26405" t="str">
            <v>PIRAINO</v>
          </cell>
          <cell r="B26405" t="str">
            <v>CIPRIANO</v>
          </cell>
          <cell r="C26405" t="str">
            <v>SALVATORE</v>
          </cell>
          <cell r="D26405" t="str">
            <v>CIPRIANO SALVATORE</v>
          </cell>
          <cell r="E26405" t="str">
            <v>M</v>
          </cell>
          <cell r="F26405">
            <v>28952</v>
          </cell>
          <cell r="G26405" t="str">
            <v>SANT'AGATA DI MILITELLO (ME)</v>
          </cell>
          <cell r="H26405" t="str">
            <v>Sindaco</v>
          </cell>
        </row>
        <row r="26406">
          <cell r="A26406" t="str">
            <v>RACCUJA</v>
          </cell>
          <cell r="B26406" t="str">
            <v>MARTELLA</v>
          </cell>
          <cell r="C26406" t="str">
            <v>IVAN</v>
          </cell>
          <cell r="D26406" t="str">
            <v>MARTELLA IVAN</v>
          </cell>
          <cell r="E26406" t="str">
            <v>M</v>
          </cell>
          <cell r="F26406">
            <v>29271</v>
          </cell>
          <cell r="G26406" t="str">
            <v>PATTI (ME)</v>
          </cell>
          <cell r="H26406" t="str">
            <v>Sindaco</v>
          </cell>
        </row>
        <row r="26407">
          <cell r="A26407" t="str">
            <v>REITANO</v>
          </cell>
          <cell r="B26407" t="str">
            <v>SALVAGGIO</v>
          </cell>
          <cell r="C26407" t="str">
            <v>SALVATORE</v>
          </cell>
          <cell r="D26407" t="str">
            <v>SALVAGGIO SALVATORE</v>
          </cell>
          <cell r="E26407" t="str">
            <v>M</v>
          </cell>
          <cell r="F26407">
            <v>16543</v>
          </cell>
          <cell r="G26407" t="str">
            <v>ACQUEDOLCI (ME)</v>
          </cell>
          <cell r="H26407" t="str">
            <v>Sindaco</v>
          </cell>
        </row>
        <row r="26408">
          <cell r="A26408" t="str">
            <v>ROCCAFIORITA</v>
          </cell>
          <cell r="B26408" t="str">
            <v>ORLANDO</v>
          </cell>
          <cell r="C26408" t="str">
            <v>CARMELO CONCETTO</v>
          </cell>
          <cell r="D26408" t="str">
            <v>ORLANDO CARMELO CONCETTO</v>
          </cell>
          <cell r="E26408" t="str">
            <v>M</v>
          </cell>
          <cell r="F26408">
            <v>25526</v>
          </cell>
          <cell r="G26408" t="str">
            <v>ROCCAFIORITA (ME)</v>
          </cell>
          <cell r="H26408" t="str">
            <v>Sindaco</v>
          </cell>
          <cell r="I26408" t="str">
            <v>LISTA CIVICA: GIOVANI UNITI PER ROCCAFIORITA</v>
          </cell>
        </row>
        <row r="26409">
          <cell r="A26409" t="str">
            <v>ROCCALUMERA</v>
          </cell>
          <cell r="B26409" t="str">
            <v>ARGIROFFI</v>
          </cell>
          <cell r="C26409" t="str">
            <v>GAETANO</v>
          </cell>
          <cell r="D26409" t="str">
            <v>ARGIROFFI GAETANO</v>
          </cell>
          <cell r="E26409" t="str">
            <v>M</v>
          </cell>
          <cell r="F26409">
            <v>18734</v>
          </cell>
          <cell r="G26409" t="str">
            <v>MESSINA (ME)</v>
          </cell>
          <cell r="H26409" t="str">
            <v>Sindaco</v>
          </cell>
          <cell r="I26409" t="str">
            <v>LISTA CIVICA: CREDERE IN ROCCALUMERA</v>
          </cell>
        </row>
        <row r="26410">
          <cell r="A26410" t="str">
            <v>ROCCAVALDINA</v>
          </cell>
          <cell r="B26410" t="str">
            <v>VISALLI</v>
          </cell>
          <cell r="C26410" t="str">
            <v>SALVATORE</v>
          </cell>
          <cell r="D26410" t="str">
            <v>VISALLI SALVATORE</v>
          </cell>
          <cell r="E26410" t="str">
            <v>M</v>
          </cell>
          <cell r="F26410">
            <v>24360</v>
          </cell>
          <cell r="G26410" t="str">
            <v>ROCCAVALDINA (ME)</v>
          </cell>
          <cell r="H26410" t="str">
            <v>Sindaco</v>
          </cell>
          <cell r="I26410" t="str">
            <v>LISTA CIVICA: ROCCAVALDINA NOSTRA</v>
          </cell>
        </row>
        <row r="26411">
          <cell r="A26411" t="str">
            <v>ROCCELLA VALDEMONE</v>
          </cell>
          <cell r="B26411" t="str">
            <v>ORSINA</v>
          </cell>
          <cell r="C26411" t="str">
            <v>GIANFRANCO</v>
          </cell>
          <cell r="D26411" t="str">
            <v>ORSINA GIANFRANCO</v>
          </cell>
          <cell r="E26411" t="str">
            <v>M</v>
          </cell>
          <cell r="F26411">
            <v>33234</v>
          </cell>
          <cell r="G26411" t="str">
            <v>TAORMINA (ME)</v>
          </cell>
          <cell r="H26411" t="str">
            <v>Sindaco</v>
          </cell>
          <cell r="I26411" t="str">
            <v>LISTA CIVICA: RINASCE ROCCELLA</v>
          </cell>
        </row>
        <row r="26412">
          <cell r="A26412" t="str">
            <v>RODI' MILICI</v>
          </cell>
          <cell r="B26412" t="str">
            <v>ALIBERTI</v>
          </cell>
          <cell r="C26412" t="str">
            <v>EUGENIO</v>
          </cell>
          <cell r="D26412" t="str">
            <v>ALIBERTI EUGENIO</v>
          </cell>
          <cell r="E26412" t="str">
            <v>M</v>
          </cell>
          <cell r="F26412">
            <v>27394</v>
          </cell>
          <cell r="G26412" t="str">
            <v>BARCELLONA POZZO DI GOTTO (ME)</v>
          </cell>
          <cell r="H26412" t="str">
            <v>Sindaco</v>
          </cell>
          <cell r="I26412" t="str">
            <v>LISTA CIVICA: NOI PER RODI'</v>
          </cell>
        </row>
        <row r="26413">
          <cell r="A26413" t="str">
            <v>ROMETTA</v>
          </cell>
          <cell r="B26413" t="str">
            <v>NICOLA</v>
          </cell>
          <cell r="C26413" t="str">
            <v>MERLINO</v>
          </cell>
          <cell r="D26413" t="str">
            <v>NICOLA MERLINO</v>
          </cell>
          <cell r="E26413" t="str">
            <v>M</v>
          </cell>
          <cell r="F26413">
            <v>19551</v>
          </cell>
          <cell r="G26413" t="str">
            <v>ROMETTA (ME)</v>
          </cell>
          <cell r="H26413" t="str">
            <v>Sindaco</v>
          </cell>
        </row>
        <row r="26414">
          <cell r="A26414" t="str">
            <v>SAN FILIPPO DEL MELA</v>
          </cell>
          <cell r="B26414" t="str">
            <v>PINO</v>
          </cell>
          <cell r="C26414" t="str">
            <v>GIOVANNI</v>
          </cell>
          <cell r="D26414" t="str">
            <v>PINO GIOVANNI</v>
          </cell>
          <cell r="E26414" t="str">
            <v>M</v>
          </cell>
          <cell r="F26414">
            <v>22466</v>
          </cell>
          <cell r="G26414" t="str">
            <v>BARCELLONA POZZO DI GOTTO (ME)</v>
          </cell>
          <cell r="H26414" t="str">
            <v>Sindaco</v>
          </cell>
          <cell r="I26414" t="str">
            <v>LISTA CIVICA: COSTRUIAMO IL FUTURO</v>
          </cell>
        </row>
        <row r="26415">
          <cell r="A26415" t="str">
            <v>SAN FRATELLO</v>
          </cell>
          <cell r="B26415" t="str">
            <v>SIDOTI PINTO</v>
          </cell>
          <cell r="C26415" t="str">
            <v>SALVATORE</v>
          </cell>
          <cell r="D26415" t="str">
            <v>SIDOTI PINTO SALVATORE</v>
          </cell>
          <cell r="E26415" t="str">
            <v>M</v>
          </cell>
          <cell r="F26415">
            <v>19404</v>
          </cell>
          <cell r="G26415" t="str">
            <v>SAN FRATELLO (ME)</v>
          </cell>
          <cell r="H26415" t="str">
            <v>Sindaco</v>
          </cell>
          <cell r="I26415" t="str">
            <v>LISTA CIVICA: INSIEME PER SAN FRATELLO</v>
          </cell>
        </row>
        <row r="26416">
          <cell r="A26416" t="str">
            <v>SAN MARCO D'ALUNZIO</v>
          </cell>
          <cell r="B26416" t="str">
            <v>MIRACULA</v>
          </cell>
          <cell r="C26416" t="str">
            <v>FILIPPO</v>
          </cell>
          <cell r="D26416" t="str">
            <v>MIRACULA FILIPPO</v>
          </cell>
          <cell r="E26416" t="str">
            <v>M</v>
          </cell>
          <cell r="F26416">
            <v>22825</v>
          </cell>
          <cell r="G26416" t="str">
            <v>FRAZZANO' (ME)</v>
          </cell>
          <cell r="H26416" t="str">
            <v>Sindaco</v>
          </cell>
        </row>
        <row r="26417">
          <cell r="A26417" t="str">
            <v>SAN PIER NICETO</v>
          </cell>
          <cell r="B26417" t="str">
            <v>NASTASI</v>
          </cell>
          <cell r="C26417" t="str">
            <v>DOMENICO MARIA EUSTOCHIO</v>
          </cell>
          <cell r="D26417" t="str">
            <v>NASTASI DOMENICO MARIA EUSTOCHIO</v>
          </cell>
          <cell r="E26417" t="str">
            <v>M</v>
          </cell>
          <cell r="F26417">
            <v>26423</v>
          </cell>
          <cell r="G26417" t="str">
            <v>MILAZZO (ME)</v>
          </cell>
          <cell r="H26417" t="str">
            <v>Sindaco</v>
          </cell>
        </row>
        <row r="26418">
          <cell r="A26418" t="str">
            <v>SAN PIERO PATTI</v>
          </cell>
          <cell r="B26418" t="str">
            <v>MARCHELLO</v>
          </cell>
          <cell r="C26418" t="str">
            <v>CARMELITA</v>
          </cell>
          <cell r="D26418" t="str">
            <v>MARCHELLO CARMELITA</v>
          </cell>
          <cell r="E26418" t="str">
            <v>F</v>
          </cell>
          <cell r="F26418">
            <v>26697</v>
          </cell>
          <cell r="G26418" t="str">
            <v>MILAZZO (ME)</v>
          </cell>
          <cell r="H26418" t="str">
            <v>Sindaco</v>
          </cell>
          <cell r="I26418" t="str">
            <v>LISTA CIVICA: SAN PIERO INSIEME CINZIA MARCHELLO SINDACO</v>
          </cell>
        </row>
        <row r="26419">
          <cell r="A26419" t="str">
            <v>SAN SALVATORE DI FITALIA</v>
          </cell>
          <cell r="B26419" t="str">
            <v>PIZZOLANTE</v>
          </cell>
          <cell r="C26419" t="str">
            <v>GIUSEPPE</v>
          </cell>
          <cell r="D26419" t="str">
            <v>PIZZOLANTE GIUSEPPE</v>
          </cell>
          <cell r="E26419" t="str">
            <v>M</v>
          </cell>
          <cell r="F26419">
            <v>28503</v>
          </cell>
          <cell r="G26419" t="str">
            <v>SANT'AGATA DI MILITELLO (ME)</v>
          </cell>
          <cell r="H26419" t="str">
            <v>Sindaco</v>
          </cell>
        </row>
        <row r="26420">
          <cell r="A26420" t="str">
            <v>SANTA DOMENICA VITTORIA</v>
          </cell>
          <cell r="B26420" t="str">
            <v>PATORNITI</v>
          </cell>
          <cell r="C26420" t="str">
            <v>GIUSEPPE</v>
          </cell>
          <cell r="D26420" t="str">
            <v>PATORNITI GIUSEPPE</v>
          </cell>
          <cell r="E26420" t="str">
            <v>M</v>
          </cell>
          <cell r="F26420">
            <v>28092</v>
          </cell>
          <cell r="G26420" t="str">
            <v>CATANIA (CT)</v>
          </cell>
          <cell r="H26420" t="str">
            <v>Sindaco</v>
          </cell>
          <cell r="I26420" t="str">
            <v>LISTA CIVICA: AVANTI INSIEME</v>
          </cell>
        </row>
        <row r="26421">
          <cell r="A26421" t="str">
            <v>SANT'AGATA DI MILITELLO</v>
          </cell>
          <cell r="B26421" t="str">
            <v>MANCUSO</v>
          </cell>
          <cell r="C26421" t="str">
            <v>BRUNO</v>
          </cell>
          <cell r="D26421" t="str">
            <v>MANCUSO BRUNO</v>
          </cell>
          <cell r="E26421" t="str">
            <v>M</v>
          </cell>
          <cell r="F26421">
            <v>20293</v>
          </cell>
          <cell r="G26421" t="str">
            <v>SANT'AGATA DI MILITELLO (ME)</v>
          </cell>
          <cell r="H26421" t="str">
            <v>Sindaco</v>
          </cell>
          <cell r="I26421" t="str">
            <v>LISTA CIVICA: UNITI PER SANTÆAGATA</v>
          </cell>
        </row>
        <row r="26422">
          <cell r="A26422" t="str">
            <v>SANT'ALESSIO SICULO</v>
          </cell>
          <cell r="B26422" t="str">
            <v>ALIBERTI</v>
          </cell>
          <cell r="C26422" t="str">
            <v>DOMENICO</v>
          </cell>
          <cell r="D26422" t="str">
            <v>ALIBERTI DOMENICO</v>
          </cell>
          <cell r="E26422" t="str">
            <v>M</v>
          </cell>
          <cell r="F26422">
            <v>24895</v>
          </cell>
          <cell r="G26422" t="str">
            <v>MESSINA (ME)</v>
          </cell>
          <cell r="H26422" t="str">
            <v>Sindaco</v>
          </cell>
        </row>
        <row r="26423">
          <cell r="A26423" t="str">
            <v>SANTA LUCIA DEL MELA</v>
          </cell>
          <cell r="B26423" t="str">
            <v>SCIOTTO</v>
          </cell>
          <cell r="C26423" t="str">
            <v>MATTEO</v>
          </cell>
          <cell r="D26423" t="str">
            <v>SCIOTTO MATTEO</v>
          </cell>
          <cell r="E26423" t="str">
            <v>M</v>
          </cell>
          <cell r="F26423">
            <v>24965</v>
          </cell>
          <cell r="G26423" t="str">
            <v>MILAZZO (ME)</v>
          </cell>
          <cell r="H26423" t="str">
            <v>Sindaco</v>
          </cell>
          <cell r="I26423" t="str">
            <v>LISTA CIVICA: CAMBIAMENTI - SCIOTTO SINDACO</v>
          </cell>
        </row>
        <row r="26424">
          <cell r="A26424" t="str">
            <v>SANTA MARINA SALINA</v>
          </cell>
          <cell r="B26424" t="str">
            <v>ARABIA</v>
          </cell>
          <cell r="C26424" t="str">
            <v>DOMENICO</v>
          </cell>
          <cell r="D26424" t="str">
            <v>ARABIA DOMENICO</v>
          </cell>
          <cell r="E26424" t="str">
            <v>M</v>
          </cell>
          <cell r="F26424">
            <v>28825</v>
          </cell>
          <cell r="G26424" t="str">
            <v>CATANZARO (CZ)</v>
          </cell>
          <cell r="H26424" t="str">
            <v>Sindaco</v>
          </cell>
        </row>
        <row r="26425">
          <cell r="A26425" t="str">
            <v>SANT'ANGELO DI BROLO</v>
          </cell>
          <cell r="B26425" t="str">
            <v>CORTOLILLO</v>
          </cell>
          <cell r="C26425" t="str">
            <v>FRANCESCO PAOLO</v>
          </cell>
          <cell r="D26425" t="str">
            <v>CORTOLILLO FRANCESCO PAOLO</v>
          </cell>
          <cell r="E26425" t="str">
            <v>M</v>
          </cell>
          <cell r="F26425">
            <v>18714</v>
          </cell>
          <cell r="G26425" t="str">
            <v>SANT'ANGELO DI BROLO (ME)</v>
          </cell>
          <cell r="H26425" t="str">
            <v>Sindaco</v>
          </cell>
        </row>
        <row r="26426">
          <cell r="A26426" t="str">
            <v>SANTA TERESA DI RIVA</v>
          </cell>
          <cell r="B26426" t="str">
            <v>LO GIUDICE</v>
          </cell>
          <cell r="C26426" t="str">
            <v>DANILO</v>
          </cell>
          <cell r="D26426" t="str">
            <v>LO GIUDICE DANILO</v>
          </cell>
          <cell r="E26426" t="str">
            <v>M</v>
          </cell>
          <cell r="F26426">
            <v>31729</v>
          </cell>
          <cell r="G26426" t="str">
            <v>MESSINA (ME)</v>
          </cell>
          <cell r="H26426" t="str">
            <v>Sindaco</v>
          </cell>
        </row>
        <row r="26427">
          <cell r="A26427" t="str">
            <v>SAN TEODORO</v>
          </cell>
          <cell r="B26427" t="str">
            <v>COSTANTINO</v>
          </cell>
          <cell r="C26427" t="str">
            <v>VALENTINA</v>
          </cell>
          <cell r="D26427" t="str">
            <v>COSTANTINO VALENTINA</v>
          </cell>
          <cell r="E26427" t="str">
            <v>F</v>
          </cell>
          <cell r="F26427">
            <v>31703</v>
          </cell>
          <cell r="G26427" t="str">
            <v>BRONTE (CT)</v>
          </cell>
          <cell r="H26427" t="str">
            <v>Sindaco</v>
          </cell>
          <cell r="I26427" t="str">
            <v>LISTA CIVICA: SCELGO SAN TEODORO</v>
          </cell>
        </row>
        <row r="26428">
          <cell r="A26428" t="str">
            <v>SANTO STEFANO DI CAMASTRA</v>
          </cell>
          <cell r="B26428" t="str">
            <v>RE</v>
          </cell>
          <cell r="C26428" t="str">
            <v>FRANCESCO</v>
          </cell>
          <cell r="D26428" t="str">
            <v>RE FRANCESCO</v>
          </cell>
          <cell r="E26428" t="str">
            <v>M</v>
          </cell>
          <cell r="F26428">
            <v>22789</v>
          </cell>
          <cell r="G26428" t="str">
            <v>PATTI (ME)</v>
          </cell>
          <cell r="H26428" t="str">
            <v>Sindaco</v>
          </cell>
        </row>
        <row r="26429">
          <cell r="A26429" t="str">
            <v>SAPONARA</v>
          </cell>
          <cell r="B26429" t="str">
            <v>MERLINO</v>
          </cell>
          <cell r="C26429" t="str">
            <v>GIUSEPPE</v>
          </cell>
          <cell r="D26429" t="str">
            <v>MERLINO GIUSEPPE</v>
          </cell>
          <cell r="E26429" t="str">
            <v>M</v>
          </cell>
          <cell r="F26429">
            <v>22816</v>
          </cell>
          <cell r="G26429" t="str">
            <v>SAPONARA (ME)</v>
          </cell>
          <cell r="H26429" t="str">
            <v>Sindaco</v>
          </cell>
        </row>
        <row r="26430">
          <cell r="A26430" t="str">
            <v>SAVOCA</v>
          </cell>
          <cell r="B26430" t="str">
            <v>STRACUZZI</v>
          </cell>
          <cell r="C26430" t="str">
            <v>MASSIMO</v>
          </cell>
          <cell r="D26430" t="str">
            <v>STRACUZZI MASSIMO</v>
          </cell>
          <cell r="E26430" t="str">
            <v>M</v>
          </cell>
          <cell r="F26430">
            <v>28165</v>
          </cell>
          <cell r="G26430" t="str">
            <v>MESSINA (ME)</v>
          </cell>
          <cell r="H26430" t="str">
            <v>Sindaco</v>
          </cell>
        </row>
        <row r="26431">
          <cell r="A26431" t="str">
            <v>SCALETTA ZANCLEA</v>
          </cell>
          <cell r="B26431" t="str">
            <v>MOSCHELLA</v>
          </cell>
          <cell r="C26431" t="str">
            <v>GIANFRANCO</v>
          </cell>
          <cell r="D26431" t="str">
            <v>MOSCHELLA GIANFRANCO</v>
          </cell>
          <cell r="E26431" t="str">
            <v>M</v>
          </cell>
          <cell r="F26431">
            <v>24170</v>
          </cell>
          <cell r="G26431" t="str">
            <v>MESSINA (ME)</v>
          </cell>
          <cell r="H26431" t="str">
            <v>Sindaco</v>
          </cell>
          <cell r="I26431" t="str">
            <v>LISTA CIVICA: LIBERAMENTE INSIEME  PER SCALETTA</v>
          </cell>
        </row>
        <row r="26432">
          <cell r="A26432" t="str">
            <v>SINAGRA</v>
          </cell>
          <cell r="B26432" t="str">
            <v>MUSCA</v>
          </cell>
          <cell r="C26432" t="str">
            <v>ANTONINO</v>
          </cell>
          <cell r="D26432" t="str">
            <v>MUSCA ANTONINO</v>
          </cell>
          <cell r="E26432" t="str">
            <v>M</v>
          </cell>
          <cell r="F26432">
            <v>25697</v>
          </cell>
          <cell r="G26432" t="str">
            <v>SINAGRA (ME)</v>
          </cell>
          <cell r="H26432" t="str">
            <v>Sindaco</v>
          </cell>
        </row>
        <row r="26433">
          <cell r="A26433" t="str">
            <v>SPADAFORA</v>
          </cell>
          <cell r="B26433" t="str">
            <v>VENUTO</v>
          </cell>
          <cell r="C26433" t="str">
            <v>TANIA</v>
          </cell>
          <cell r="D26433" t="str">
            <v>VENUTO TANIA</v>
          </cell>
          <cell r="E26433" t="str">
            <v>F</v>
          </cell>
          <cell r="F26433">
            <v>32079</v>
          </cell>
          <cell r="G26433" t="str">
            <v>MILAZZO (ME)</v>
          </cell>
          <cell r="H26433" t="str">
            <v>Sindaco</v>
          </cell>
        </row>
        <row r="26434">
          <cell r="A26434" t="str">
            <v>TAORMINA</v>
          </cell>
          <cell r="B26434" t="str">
            <v>BOLOGNARI</v>
          </cell>
          <cell r="C26434" t="str">
            <v>MARIO</v>
          </cell>
          <cell r="D26434" t="str">
            <v>BOLOGNARI MARIO</v>
          </cell>
          <cell r="E26434" t="str">
            <v>M</v>
          </cell>
          <cell r="F26434">
            <v>18353</v>
          </cell>
          <cell r="G26434" t="str">
            <v>TAORMINA (ME)</v>
          </cell>
          <cell r="H26434" t="str">
            <v>Sindaco</v>
          </cell>
          <cell r="I26434" t="str">
            <v>LISTA CIVICA: LA NOSTRA TAORMINA</v>
          </cell>
        </row>
        <row r="26435">
          <cell r="A26435" t="str">
            <v>TERME VIGLIATORE</v>
          </cell>
          <cell r="B26435" t="str">
            <v>CIPRIANO</v>
          </cell>
          <cell r="C26435" t="str">
            <v>BARTOLO</v>
          </cell>
          <cell r="D26435" t="str">
            <v>CIPRIANO BARTOLO</v>
          </cell>
          <cell r="E26435" t="str">
            <v>M</v>
          </cell>
          <cell r="F26435">
            <v>22200</v>
          </cell>
          <cell r="G26435" t="str">
            <v>CASTROREALE (ME)</v>
          </cell>
          <cell r="H26435" t="str">
            <v>Sindaco</v>
          </cell>
        </row>
        <row r="26436">
          <cell r="A26436" t="str">
            <v>TORREGROTTA</v>
          </cell>
          <cell r="B26436" t="str">
            <v>CASELLI</v>
          </cell>
          <cell r="C26436" t="str">
            <v>ANTONINO</v>
          </cell>
          <cell r="D26436" t="str">
            <v>CASELLI ANTONINO</v>
          </cell>
          <cell r="E26436" t="str">
            <v>M</v>
          </cell>
          <cell r="F26436">
            <v>20160</v>
          </cell>
          <cell r="G26436" t="str">
            <v>TORREGROTTA (ME)</v>
          </cell>
          <cell r="H26436" t="str">
            <v>Sindaco</v>
          </cell>
          <cell r="I26436" t="str">
            <v>LISTA CIVICA: COMPETENZA &amp; LEALTA' PER TORREGROTTA CASELLI SINDACO</v>
          </cell>
        </row>
        <row r="26437">
          <cell r="A26437" t="str">
            <v>TORRENOVA</v>
          </cell>
          <cell r="B26437" t="str">
            <v>CASTROVINCI</v>
          </cell>
          <cell r="C26437" t="str">
            <v>SALVATORE</v>
          </cell>
          <cell r="D26437" t="str">
            <v>CASTROVINCI SALVATORE</v>
          </cell>
          <cell r="E26437" t="str">
            <v>M</v>
          </cell>
          <cell r="F26437">
            <v>28416</v>
          </cell>
          <cell r="G26437" t="str">
            <v>SANT'AGATA DI MILITELLO (ME)</v>
          </cell>
          <cell r="H26437" t="str">
            <v>Sindaco</v>
          </cell>
        </row>
        <row r="26438">
          <cell r="A26438" t="str">
            <v>TORTORICI</v>
          </cell>
          <cell r="B26438" t="str">
            <v>RIZZO NERVO</v>
          </cell>
          <cell r="C26438" t="str">
            <v>CARMELO</v>
          </cell>
          <cell r="D26438" t="str">
            <v>RIZZO NERVO CARMELO</v>
          </cell>
          <cell r="E26438" t="str">
            <v>M</v>
          </cell>
          <cell r="F26438">
            <v>18713</v>
          </cell>
          <cell r="G26438" t="str">
            <v>TORTORICI (ME)</v>
          </cell>
          <cell r="H26438" t="str">
            <v>Sindaco</v>
          </cell>
        </row>
        <row r="26439">
          <cell r="A26439" t="str">
            <v>TRIPI</v>
          </cell>
          <cell r="B26439" t="str">
            <v>LEMMO</v>
          </cell>
          <cell r="C26439" t="str">
            <v>MICHELE</v>
          </cell>
          <cell r="D26439" t="str">
            <v>LEMMO MICHELE</v>
          </cell>
          <cell r="E26439" t="str">
            <v>M</v>
          </cell>
          <cell r="F26439">
            <v>27595</v>
          </cell>
          <cell r="G26439" t="str">
            <v>MESSINA (ME)</v>
          </cell>
          <cell r="H26439" t="str">
            <v>Sindaco</v>
          </cell>
          <cell r="I26439" t="str">
            <v>LISTA CIVICA: PRIMA IL TERRITORIO</v>
          </cell>
        </row>
        <row r="26440">
          <cell r="A26440" t="str">
            <v>TUSA</v>
          </cell>
          <cell r="B26440" t="str">
            <v>MICELI</v>
          </cell>
          <cell r="C26440" t="str">
            <v>LUIGI</v>
          </cell>
          <cell r="D26440" t="str">
            <v>MICELI LUIGI</v>
          </cell>
          <cell r="E26440" t="str">
            <v>M</v>
          </cell>
          <cell r="F26440">
            <v>27247</v>
          </cell>
          <cell r="G26440" t="str">
            <v>PALERMO (PA)</v>
          </cell>
          <cell r="H26440" t="str">
            <v>Sindaco</v>
          </cell>
          <cell r="I26440" t="str">
            <v>LISTA CIVICA: ALLEANZA PER TUSA</v>
          </cell>
        </row>
        <row r="26441">
          <cell r="A26441" t="str">
            <v>UCRIA</v>
          </cell>
          <cell r="B26441" t="str">
            <v>CRISA'</v>
          </cell>
          <cell r="C26441" t="str">
            <v>VINCENZO</v>
          </cell>
          <cell r="D26441" t="str">
            <v>CRISA' VINCENZO</v>
          </cell>
          <cell r="E26441" t="str">
            <v>M</v>
          </cell>
          <cell r="F26441">
            <v>30755</v>
          </cell>
          <cell r="G26441" t="str">
            <v>PATTI (ME)</v>
          </cell>
          <cell r="H26441" t="str">
            <v>Sindaco</v>
          </cell>
          <cell r="I26441" t="str">
            <v>LISTA CIVICA: UNITI PER IL FUTURO</v>
          </cell>
        </row>
        <row r="26442">
          <cell r="A26442" t="str">
            <v>VALDINA</v>
          </cell>
          <cell r="B26442" t="str">
            <v>DI STEFANO</v>
          </cell>
          <cell r="C26442" t="str">
            <v>ANTONINO</v>
          </cell>
          <cell r="D26442" t="str">
            <v>DI STEFANO ANTONINO</v>
          </cell>
          <cell r="E26442" t="str">
            <v>M</v>
          </cell>
          <cell r="F26442">
            <v>25006</v>
          </cell>
          <cell r="G26442" t="str">
            <v>MILAZZO (ME)</v>
          </cell>
          <cell r="H26442" t="str">
            <v>Sindaco</v>
          </cell>
          <cell r="I26442" t="str">
            <v>LISTA CIVICA: RILANCIARE VALDINA</v>
          </cell>
        </row>
        <row r="26443">
          <cell r="A26443" t="str">
            <v>VENETICO</v>
          </cell>
          <cell r="B26443" t="str">
            <v>RIZZO</v>
          </cell>
          <cell r="C26443" t="str">
            <v>FRANCESCO</v>
          </cell>
          <cell r="D26443" t="str">
            <v>RIZZO FRANCESCO</v>
          </cell>
          <cell r="E26443" t="str">
            <v>M</v>
          </cell>
          <cell r="F26443">
            <v>15081</v>
          </cell>
          <cell r="G26443" t="str">
            <v>ROMETTA (ME)</v>
          </cell>
          <cell r="H26443" t="str">
            <v>Sindaco</v>
          </cell>
        </row>
        <row r="26444">
          <cell r="A26444" t="str">
            <v>VILLAFRANCA TIRRENA</v>
          </cell>
          <cell r="B26444" t="str">
            <v>CAVALLARO</v>
          </cell>
          <cell r="C26444" t="str">
            <v>ANTONINO GIUSEPPE</v>
          </cell>
          <cell r="D26444" t="str">
            <v>CAVALLARO ANTONINO GIUSEPPE</v>
          </cell>
          <cell r="E26444" t="str">
            <v>M</v>
          </cell>
          <cell r="F26444">
            <v>24304</v>
          </cell>
          <cell r="G26444" t="str">
            <v>MESSINA (ME)</v>
          </cell>
          <cell r="H26444" t="str">
            <v>Sindaco</v>
          </cell>
        </row>
        <row r="26445">
          <cell r="A26445" t="str">
            <v>ALIA</v>
          </cell>
          <cell r="B26445" t="str">
            <v>GUCCIONE</v>
          </cell>
          <cell r="C26445" t="str">
            <v>ANTONINO</v>
          </cell>
          <cell r="D26445" t="str">
            <v>GUCCIONE ANTONINO</v>
          </cell>
          <cell r="E26445" t="str">
            <v>M</v>
          </cell>
          <cell r="F26445">
            <v>21682</v>
          </cell>
          <cell r="G26445" t="str">
            <v>ALIA (PA)</v>
          </cell>
          <cell r="H26445" t="str">
            <v>Sindaco</v>
          </cell>
          <cell r="I26445" t="str">
            <v>LISTA CIVICA: PER ALIA INSIEME SI PUO'! GUCCIONE SINDACO</v>
          </cell>
        </row>
        <row r="26446">
          <cell r="A26446" t="str">
            <v>ALIMENA</v>
          </cell>
          <cell r="B26446" t="str">
            <v>SCRIVANO</v>
          </cell>
          <cell r="C26446" t="str">
            <v>GIUSEPPE</v>
          </cell>
          <cell r="D26446" t="str">
            <v>SCRIVANO GIUSEPPE</v>
          </cell>
          <cell r="E26446" t="str">
            <v>M</v>
          </cell>
          <cell r="F26446">
            <v>23523</v>
          </cell>
          <cell r="G26446" t="str">
            <v>ENNA (EN)</v>
          </cell>
          <cell r="H26446" t="str">
            <v>Sindaco</v>
          </cell>
        </row>
        <row r="26447">
          <cell r="A26447" t="str">
            <v>ALIMINUSA</v>
          </cell>
          <cell r="B26447" t="str">
            <v>PANZARELLA</v>
          </cell>
          <cell r="C26447" t="str">
            <v>MICHELE</v>
          </cell>
          <cell r="D26447" t="str">
            <v>PANZARELLA MICHELE</v>
          </cell>
          <cell r="E26447" t="str">
            <v>M</v>
          </cell>
          <cell r="F26447">
            <v>27074</v>
          </cell>
          <cell r="G26447" t="str">
            <v>ALIMINUSA (PA)</v>
          </cell>
          <cell r="H26447" t="str">
            <v>Sindaco</v>
          </cell>
          <cell r="I26447" t="str">
            <v>LISTA CIVICA: BUONGIORNO ALIMINUSA - MICHELE PANZARELLA SINDACO</v>
          </cell>
        </row>
        <row r="26448">
          <cell r="A26448" t="str">
            <v>ALTAVILLA MILICIA</v>
          </cell>
          <cell r="B26448" t="str">
            <v>VIRGA</v>
          </cell>
          <cell r="C26448" t="str">
            <v>GIUSEPPE</v>
          </cell>
          <cell r="D26448" t="str">
            <v>VIRGA GIUSEPPE</v>
          </cell>
          <cell r="E26448" t="str">
            <v>M</v>
          </cell>
          <cell r="F26448">
            <v>25199</v>
          </cell>
          <cell r="G26448" t="str">
            <v>PALERMO (PA)</v>
          </cell>
          <cell r="H26448" t="str">
            <v>Sindaco</v>
          </cell>
        </row>
        <row r="26449">
          <cell r="A26449" t="str">
            <v>ALTOFONTE</v>
          </cell>
          <cell r="B26449" t="str">
            <v>DE LUCA</v>
          </cell>
          <cell r="C26449" t="str">
            <v>ANGELINA</v>
          </cell>
          <cell r="D26449" t="str">
            <v>DE LUCA ANGELINA</v>
          </cell>
          <cell r="E26449" t="str">
            <v>F</v>
          </cell>
          <cell r="F26449">
            <v>27909</v>
          </cell>
          <cell r="G26449" t="str">
            <v>ALTOFONTE (PA)</v>
          </cell>
          <cell r="H26449" t="str">
            <v>Sindaco</v>
          </cell>
        </row>
        <row r="26450">
          <cell r="A26450" t="str">
            <v>BAGHERIA</v>
          </cell>
          <cell r="B26450" t="str">
            <v>TRIPOLI</v>
          </cell>
          <cell r="C26450" t="str">
            <v>FILIPPO MARIA</v>
          </cell>
          <cell r="D26450" t="str">
            <v>TRIPOLI FILIPPO MARIA</v>
          </cell>
          <cell r="E26450" t="str">
            <v>M</v>
          </cell>
          <cell r="F26450">
            <v>29486</v>
          </cell>
          <cell r="G26450" t="str">
            <v>PALERMO (PA)</v>
          </cell>
          <cell r="H26450" t="str">
            <v>Sindaco</v>
          </cell>
          <cell r="I26450" t="str">
            <v>LISTA CIVICA: UNIAMO BAGHERIA - NOI CI SIAMO | LISTA CIVICA: LIBERI E FORTI SI CAMBIA | LISTA CIVICA: INDIPENDENTI PER BAGHERIA - RADICI FUTURE | LISTA CIVICA: BAGHERIA#AVANTI TUTTA</v>
          </cell>
        </row>
        <row r="26451">
          <cell r="A26451" t="str">
            <v>BALESTRATE</v>
          </cell>
          <cell r="B26451" t="str">
            <v>RIZZO</v>
          </cell>
          <cell r="C26451" t="str">
            <v>VITO</v>
          </cell>
          <cell r="D26451" t="str">
            <v>RIZZO VITO</v>
          </cell>
          <cell r="E26451" t="str">
            <v>M</v>
          </cell>
          <cell r="F26451">
            <v>30010</v>
          </cell>
          <cell r="G26451" t="str">
            <v>PALERMO (PA)</v>
          </cell>
          <cell r="H26451" t="str">
            <v>Sindaco</v>
          </cell>
          <cell r="I26451" t="str">
            <v>LISTA CIVICA: Concretezza e StabilitÓ siAmo Balestrate RIZZO Sindaco</v>
          </cell>
        </row>
        <row r="26452">
          <cell r="A26452" t="str">
            <v>BAUCINA</v>
          </cell>
          <cell r="B26452" t="str">
            <v>BASILE</v>
          </cell>
          <cell r="C26452" t="str">
            <v>FORTUNATO</v>
          </cell>
          <cell r="D26452" t="str">
            <v>BASILE FORTUNATO</v>
          </cell>
          <cell r="E26452" t="str">
            <v>M</v>
          </cell>
          <cell r="F26452">
            <v>31770</v>
          </cell>
          <cell r="G26452" t="str">
            <v>PALERMO (PA)</v>
          </cell>
          <cell r="H26452" t="str">
            <v>Sindaco</v>
          </cell>
        </row>
        <row r="26453">
          <cell r="A26453" t="str">
            <v>BELMONTE MEZZAGNO</v>
          </cell>
          <cell r="B26453" t="str">
            <v>MILONE</v>
          </cell>
          <cell r="C26453" t="str">
            <v>MAURIZIO</v>
          </cell>
          <cell r="D26453" t="str">
            <v>MILONE MAURIZIO</v>
          </cell>
          <cell r="E26453" t="str">
            <v>M</v>
          </cell>
          <cell r="F26453">
            <v>19551</v>
          </cell>
          <cell r="G26453" t="str">
            <v>BELMONTE MEZZAGNO (PA)</v>
          </cell>
          <cell r="H26453" t="str">
            <v>Sindaco</v>
          </cell>
          <cell r="I26453" t="str">
            <v>PARTITO DEMOCRATICO</v>
          </cell>
        </row>
        <row r="26454">
          <cell r="A26454" t="str">
            <v>BISACQUINO</v>
          </cell>
          <cell r="B26454" t="str">
            <v>DI GIORGIO</v>
          </cell>
          <cell r="C26454" t="str">
            <v>TOMMASO FRANCESCO</v>
          </cell>
          <cell r="D26454" t="str">
            <v>DI GIORGIO TOMMASO FRANCESCO</v>
          </cell>
          <cell r="E26454" t="str">
            <v>M</v>
          </cell>
          <cell r="F26454">
            <v>27464</v>
          </cell>
          <cell r="G26454" t="str">
            <v>PALERMO (PA)</v>
          </cell>
          <cell r="H26454" t="str">
            <v>Sindaco</v>
          </cell>
          <cell r="I26454" t="str">
            <v>LISTA CIVICA: LISTA CIVICA-TOMMASO F.SCO DI GIORGIO SINDACO</v>
          </cell>
        </row>
        <row r="26455">
          <cell r="A26455" t="str">
            <v>BLUFI</v>
          </cell>
          <cell r="B26455" t="str">
            <v>PULEO</v>
          </cell>
          <cell r="C26455" t="str">
            <v>CALOGERO</v>
          </cell>
          <cell r="D26455" t="str">
            <v>PULEO CALOGERO</v>
          </cell>
          <cell r="E26455" t="str">
            <v>M</v>
          </cell>
          <cell r="F26455">
            <v>27994</v>
          </cell>
          <cell r="G26455" t="str">
            <v>SVIZZERA</v>
          </cell>
          <cell r="H26455" t="str">
            <v>Sindaco</v>
          </cell>
        </row>
        <row r="26456">
          <cell r="A26456" t="str">
            <v>BOMPIETRO</v>
          </cell>
          <cell r="B26456" t="str">
            <v>D'ANNA</v>
          </cell>
          <cell r="C26456" t="str">
            <v>PIER CALOGERO</v>
          </cell>
          <cell r="D26456" t="str">
            <v>D'ANNA PIER CALOGERO</v>
          </cell>
          <cell r="E26456" t="str">
            <v>M</v>
          </cell>
          <cell r="F26456">
            <v>28983</v>
          </cell>
          <cell r="G26456" t="str">
            <v>PETRALIA SOTTANA (PA)</v>
          </cell>
          <cell r="H26456" t="str">
            <v>Sindaco</v>
          </cell>
          <cell r="I26456" t="str">
            <v>LISTA CIVICA: INSIEME PER BOMPIETRO - D'ANNA SINDACO</v>
          </cell>
        </row>
        <row r="26457">
          <cell r="A26457" t="str">
            <v>BORGETTO</v>
          </cell>
          <cell r="B26457" t="str">
            <v>GAROFALO</v>
          </cell>
          <cell r="C26457" t="str">
            <v>LUIGI</v>
          </cell>
          <cell r="D26457" t="str">
            <v>GAROFALO LUIGI</v>
          </cell>
          <cell r="E26457" t="str">
            <v>M</v>
          </cell>
          <cell r="F26457">
            <v>19620</v>
          </cell>
          <cell r="G26457" t="str">
            <v>PALERMO (PA)</v>
          </cell>
          <cell r="H26457" t="str">
            <v>Sindaco</v>
          </cell>
          <cell r="I26457" t="str">
            <v>LISTA CIVICA: IN COMUNE GAROFALO SINDACO</v>
          </cell>
        </row>
        <row r="26458">
          <cell r="A26458" t="str">
            <v>CACCAMO</v>
          </cell>
          <cell r="B26458" t="str">
            <v>FIORE</v>
          </cell>
          <cell r="C26458" t="str">
            <v>FRANCO</v>
          </cell>
          <cell r="D26458" t="str">
            <v>FIORE FRANCO</v>
          </cell>
          <cell r="E26458" t="str">
            <v>M</v>
          </cell>
          <cell r="F26458">
            <v>26187</v>
          </cell>
          <cell r="G26458" t="str">
            <v>GERMANIA</v>
          </cell>
          <cell r="H26458" t="str">
            <v>Sindaco</v>
          </cell>
        </row>
        <row r="26459">
          <cell r="A26459" t="str">
            <v>CALTAVUTURO</v>
          </cell>
          <cell r="B26459" t="str">
            <v>DI CARLO</v>
          </cell>
          <cell r="C26459" t="str">
            <v>SALVATORE</v>
          </cell>
          <cell r="D26459" t="str">
            <v>DI CARLO SALVATORE</v>
          </cell>
          <cell r="E26459" t="str">
            <v>M</v>
          </cell>
          <cell r="F26459">
            <v>23756</v>
          </cell>
          <cell r="G26459" t="str">
            <v>CAMPOFELICE DI ROCCELLA (PA)</v>
          </cell>
          <cell r="H26459" t="str">
            <v>Sindaco</v>
          </cell>
          <cell r="I26459" t="str">
            <v>LISTA CIVICA: CAMBIAMO CALTAVUTURO - SALVATORE DI CARLO SINDACO</v>
          </cell>
        </row>
        <row r="26460">
          <cell r="A26460" t="str">
            <v>CAMPOFELICE DI FITALIA</v>
          </cell>
          <cell r="B26460" t="str">
            <v>ALDEGHERI</v>
          </cell>
          <cell r="C26460" t="str">
            <v>PIETRO</v>
          </cell>
          <cell r="D26460" t="str">
            <v>ALDEGHERI PIETRO</v>
          </cell>
          <cell r="E26460" t="str">
            <v>M</v>
          </cell>
          <cell r="F26460">
            <v>26707</v>
          </cell>
          <cell r="G26460" t="str">
            <v>PALERMO (PA)</v>
          </cell>
          <cell r="H26460" t="str">
            <v>Sindaco</v>
          </cell>
        </row>
        <row r="26461">
          <cell r="A26461" t="str">
            <v>CAMPOFELICE DI ROCCELLA</v>
          </cell>
          <cell r="B26461" t="str">
            <v>TARAVELLA</v>
          </cell>
          <cell r="C26461" t="str">
            <v>MICHELA</v>
          </cell>
          <cell r="D26461" t="str">
            <v>TARAVELLA MICHELA</v>
          </cell>
          <cell r="E26461" t="str">
            <v>F</v>
          </cell>
          <cell r="F26461">
            <v>28324</v>
          </cell>
          <cell r="G26461" t="str">
            <v>PALERMO (PA)</v>
          </cell>
          <cell r="H26461" t="str">
            <v>Sindaco</v>
          </cell>
        </row>
        <row r="26462">
          <cell r="A26462" t="str">
            <v>CAMPOFIORITO</v>
          </cell>
          <cell r="B26462" t="str">
            <v>ODDO</v>
          </cell>
          <cell r="C26462" t="str">
            <v>GIUSEPPE</v>
          </cell>
          <cell r="D26462" t="str">
            <v>ODDO GIUSEPPE</v>
          </cell>
          <cell r="E26462" t="str">
            <v>M</v>
          </cell>
          <cell r="F26462">
            <v>26941</v>
          </cell>
          <cell r="G26462" t="str">
            <v>GERMANIA</v>
          </cell>
          <cell r="H26462" t="str">
            <v>Sindaco</v>
          </cell>
        </row>
        <row r="26463">
          <cell r="A26463" t="str">
            <v>CAMPOREALE</v>
          </cell>
          <cell r="B26463" t="str">
            <v>CINO</v>
          </cell>
          <cell r="C26463" t="str">
            <v>LUIGI</v>
          </cell>
          <cell r="D26463" t="str">
            <v>CINO LUIGI</v>
          </cell>
          <cell r="E26463" t="str">
            <v>M</v>
          </cell>
          <cell r="F26463">
            <v>23577</v>
          </cell>
          <cell r="G26463" t="str">
            <v>CAMPOREALE (PA)</v>
          </cell>
          <cell r="H26463" t="str">
            <v>Sindaco</v>
          </cell>
          <cell r="I26463" t="str">
            <v>LISTA CIVICA: L'IMPEGNO CONTINUAà.siAMO CAMPOREALE-LUIGI CINO SINDACO</v>
          </cell>
        </row>
        <row r="26464">
          <cell r="A26464" t="str">
            <v>CAPACI</v>
          </cell>
          <cell r="B26464" t="str">
            <v>PUCCIO</v>
          </cell>
          <cell r="C26464" t="str">
            <v>PIETRO</v>
          </cell>
          <cell r="D26464" t="str">
            <v>PUCCIO PIETRO</v>
          </cell>
          <cell r="E26464" t="str">
            <v>M</v>
          </cell>
          <cell r="F26464">
            <v>19929</v>
          </cell>
          <cell r="G26464" t="str">
            <v>CAPACI (PA)</v>
          </cell>
          <cell r="H26464" t="str">
            <v>Sindaco</v>
          </cell>
          <cell r="I26464" t="str">
            <v>LISTA CIVICA: DIREZIONE CAPACI - PIETRO PUCCIO SINDACO</v>
          </cell>
        </row>
        <row r="26465">
          <cell r="A26465" t="str">
            <v>CARINI</v>
          </cell>
          <cell r="B26465" t="str">
            <v>MONTELEONE</v>
          </cell>
          <cell r="C26465" t="str">
            <v>GIUSEPPE</v>
          </cell>
          <cell r="D26465" t="str">
            <v>MONTELEONE GIUSEPPE</v>
          </cell>
          <cell r="E26465" t="str">
            <v>M</v>
          </cell>
          <cell r="F26465">
            <v>20451</v>
          </cell>
          <cell r="G26465" t="str">
            <v>CARINI (PA)</v>
          </cell>
          <cell r="H26465" t="str">
            <v>Sindaco</v>
          </cell>
          <cell r="I26465" t="str">
            <v>LISTA CIVICA: CARINI SI SVEGLIA | PARTITO DEMOCRATICO - CIVICA | LISTA CIVICA: IL GERMOGLIO | LISTA CIVICA: AVANTI CARINI - CENTO PASSI PER LA SICILIA | LISTA CIVICA: L'ALTRA CARINI</v>
          </cell>
        </row>
        <row r="26466">
          <cell r="A26466" t="str">
            <v>CASTELBUONO</v>
          </cell>
          <cell r="B26466" t="str">
            <v>CICERO</v>
          </cell>
          <cell r="C26466" t="str">
            <v>MARIO</v>
          </cell>
          <cell r="D26466" t="str">
            <v>CICERO MARIO</v>
          </cell>
          <cell r="E26466" t="str">
            <v>M</v>
          </cell>
          <cell r="F26466">
            <v>22698</v>
          </cell>
          <cell r="G26466" t="str">
            <v>CASTELBUONO (PA)</v>
          </cell>
          <cell r="H26466" t="str">
            <v>Sindaco</v>
          </cell>
          <cell r="I26466" t="str">
            <v>LISTA CIVICA: DEMOCRATICI PER CASTELBUONO-MARIO CICERO Sindaco</v>
          </cell>
        </row>
        <row r="26467">
          <cell r="A26467" t="str">
            <v>CASTELDACCIA</v>
          </cell>
          <cell r="B26467" t="str">
            <v>DI GIACINTO</v>
          </cell>
          <cell r="C26467" t="str">
            <v>GIOVANNI</v>
          </cell>
          <cell r="D26467" t="str">
            <v>DI GIACINTO GIOVANNI</v>
          </cell>
          <cell r="E26467" t="str">
            <v>M</v>
          </cell>
          <cell r="F26467">
            <v>22758</v>
          </cell>
          <cell r="G26467" t="str">
            <v>CASTELDACCIA (PA)</v>
          </cell>
          <cell r="H26467" t="str">
            <v>Sindaco</v>
          </cell>
        </row>
        <row r="26468">
          <cell r="A26468" t="str">
            <v>CASTELLANA SICULA</v>
          </cell>
          <cell r="B26468" t="str">
            <v>CALDERARO</v>
          </cell>
          <cell r="C26468" t="str">
            <v>FRANCESCO</v>
          </cell>
          <cell r="D26468" t="str">
            <v>CALDERARO FRANCESCO</v>
          </cell>
          <cell r="E26468" t="str">
            <v>M</v>
          </cell>
          <cell r="F26468">
            <v>24684</v>
          </cell>
          <cell r="G26468" t="str">
            <v>AGRIGENTO (AG)</v>
          </cell>
          <cell r="H26468" t="str">
            <v>Sindaco</v>
          </cell>
        </row>
        <row r="26469">
          <cell r="A26469" t="str">
            <v>CASTRONOVO DI SICILIA</v>
          </cell>
          <cell r="B26469" t="str">
            <v>SINATRA</v>
          </cell>
          <cell r="C26469" t="str">
            <v>VITO</v>
          </cell>
          <cell r="D26469" t="str">
            <v>SINATRA VITO</v>
          </cell>
          <cell r="E26469" t="str">
            <v>M</v>
          </cell>
          <cell r="F26469">
            <v>21365</v>
          </cell>
          <cell r="G26469" t="str">
            <v>PALERMO (PA)</v>
          </cell>
          <cell r="H26469" t="str">
            <v>Sindaco</v>
          </cell>
          <cell r="I26469" t="str">
            <v>LISTA CIVICA: INSIEME PER IL CAMBIAMENTO - SINATRA SINDACO</v>
          </cell>
        </row>
        <row r="26470">
          <cell r="A26470" t="str">
            <v>CEFALA' DIANA</v>
          </cell>
          <cell r="B26470" t="str">
            <v>CANGIALOSI</v>
          </cell>
          <cell r="C26470" t="str">
            <v>GIUSEPPE VIRGILIO</v>
          </cell>
          <cell r="D26470" t="str">
            <v>CANGIALOSI GIUSEPPE VIRGILIO</v>
          </cell>
          <cell r="E26470" t="str">
            <v>M</v>
          </cell>
          <cell r="F26470">
            <v>20331</v>
          </cell>
          <cell r="G26470" t="str">
            <v>CEFALA' DIANA (PA)</v>
          </cell>
          <cell r="H26470" t="str">
            <v>Sindaco</v>
          </cell>
          <cell r="I26470" t="str">
            <v>LISTA CIVICA: LEALI PER CAMBIARE - CANGIALOSI SINDACO</v>
          </cell>
        </row>
        <row r="26471">
          <cell r="A26471" t="str">
            <v>CEFALU'</v>
          </cell>
          <cell r="B26471" t="str">
            <v>TUMMINELLO</v>
          </cell>
          <cell r="C26471" t="str">
            <v>DANIELE SALVATORE</v>
          </cell>
          <cell r="D26471" t="str">
            <v>TUMMINELLO DANIELE SALVATORE</v>
          </cell>
          <cell r="E26471" t="str">
            <v>M</v>
          </cell>
          <cell r="F26471">
            <v>29917</v>
          </cell>
          <cell r="G26471" t="str">
            <v>CEFALU' (PA)</v>
          </cell>
          <cell r="H26471" t="str">
            <v>Sindaco</v>
          </cell>
        </row>
        <row r="26472">
          <cell r="A26472" t="str">
            <v>CERDA</v>
          </cell>
          <cell r="B26472" t="str">
            <v>GERACI</v>
          </cell>
          <cell r="C26472" t="str">
            <v>SALVATORE</v>
          </cell>
          <cell r="D26472" t="str">
            <v>GERACI SALVATORE</v>
          </cell>
          <cell r="E26472" t="str">
            <v>M</v>
          </cell>
          <cell r="F26472">
            <v>25270</v>
          </cell>
          <cell r="G26472" t="str">
            <v>CERDA (PA)</v>
          </cell>
          <cell r="H26472" t="str">
            <v>Sindaco</v>
          </cell>
          <cell r="I26472" t="str">
            <v>Lista Civica non pervenuta</v>
          </cell>
        </row>
        <row r="26473">
          <cell r="A26473" t="str">
            <v>CHIUSA SCLAFANI</v>
          </cell>
          <cell r="B26473" t="str">
            <v>DI GIORGIO</v>
          </cell>
          <cell r="C26473" t="str">
            <v>FRANCESCO</v>
          </cell>
          <cell r="D26473" t="str">
            <v>DI GIORGIO FRANCESCO</v>
          </cell>
          <cell r="E26473" t="str">
            <v>M</v>
          </cell>
          <cell r="F26473">
            <v>24177</v>
          </cell>
          <cell r="G26473" t="str">
            <v>PALERMO (PA)</v>
          </cell>
          <cell r="H26473" t="str">
            <v>Sindaco</v>
          </cell>
        </row>
        <row r="26474">
          <cell r="A26474" t="str">
            <v>CIMINNA</v>
          </cell>
          <cell r="B26474" t="str">
            <v>BARONE</v>
          </cell>
          <cell r="C26474" t="str">
            <v>VITO FILIPPO</v>
          </cell>
          <cell r="D26474" t="str">
            <v>BARONE VITO FILIPPO</v>
          </cell>
          <cell r="E26474" t="str">
            <v>M</v>
          </cell>
          <cell r="F26474">
            <v>21719</v>
          </cell>
          <cell r="G26474" t="str">
            <v>CIMINNA (PA)</v>
          </cell>
          <cell r="H26474" t="str">
            <v>Sindaco</v>
          </cell>
        </row>
        <row r="26475">
          <cell r="A26475" t="str">
            <v>CINISI</v>
          </cell>
          <cell r="B26475" t="str">
            <v>PALAZZOLO</v>
          </cell>
          <cell r="C26475" t="str">
            <v>GIANNI</v>
          </cell>
          <cell r="D26475" t="str">
            <v>PALAZZOLO GIANNI</v>
          </cell>
          <cell r="E26475" t="str">
            <v>M</v>
          </cell>
          <cell r="F26475">
            <v>26391</v>
          </cell>
          <cell r="G26475" t="str">
            <v>PALERMO (PA)</v>
          </cell>
          <cell r="H26475" t="str">
            <v>Sindaco</v>
          </cell>
        </row>
        <row r="26476">
          <cell r="A26476" t="str">
            <v>COLLESANO</v>
          </cell>
          <cell r="B26476" t="str">
            <v>MELI</v>
          </cell>
          <cell r="C26476" t="str">
            <v>GIOVANNI BATTISTA</v>
          </cell>
          <cell r="D26476" t="str">
            <v>MELI GIOVANNI BATTISTA</v>
          </cell>
          <cell r="E26476" t="str">
            <v>M</v>
          </cell>
          <cell r="F26476">
            <v>23315</v>
          </cell>
          <cell r="G26476" t="str">
            <v>PALERMO (PA)</v>
          </cell>
          <cell r="H26476" t="str">
            <v>Sindaco</v>
          </cell>
          <cell r="I26476" t="str">
            <v>LISTA CIVICA: PRIMA DI TUTTO COLLESANO - MELI SINDACO</v>
          </cell>
        </row>
        <row r="26477">
          <cell r="A26477" t="str">
            <v>CONTESSA ENTELLINA</v>
          </cell>
          <cell r="B26477" t="str">
            <v>SPERA</v>
          </cell>
          <cell r="C26477" t="str">
            <v>LEONARDO</v>
          </cell>
          <cell r="D26477" t="str">
            <v>SPERA LEONARDO</v>
          </cell>
          <cell r="E26477" t="str">
            <v>M</v>
          </cell>
          <cell r="F26477">
            <v>30189</v>
          </cell>
          <cell r="G26477" t="str">
            <v>CORLEONE (PA)</v>
          </cell>
          <cell r="H26477" t="str">
            <v>Sindaco</v>
          </cell>
        </row>
        <row r="26478">
          <cell r="A26478" t="str">
            <v>CORLEONE</v>
          </cell>
          <cell r="B26478" t="str">
            <v>NICOLOSI</v>
          </cell>
          <cell r="C26478" t="str">
            <v>NICOLO'</v>
          </cell>
          <cell r="D26478" t="str">
            <v>NICOLOSI NICOLO'</v>
          </cell>
          <cell r="E26478" t="str">
            <v>M</v>
          </cell>
          <cell r="F26478">
            <v>15446</v>
          </cell>
          <cell r="G26478" t="str">
            <v>BISACQUINO (PA)</v>
          </cell>
          <cell r="H26478" t="str">
            <v>Sindaco</v>
          </cell>
          <cell r="I26478" t="str">
            <v>LISTA CIVICA: NUOVA LUCE NICOLOSI SINDACO</v>
          </cell>
        </row>
        <row r="26479">
          <cell r="A26479" t="str">
            <v>FICARAZZI</v>
          </cell>
          <cell r="B26479" t="str">
            <v>GIALLOMBARDO</v>
          </cell>
          <cell r="C26479" t="str">
            <v>GIOVANNI</v>
          </cell>
          <cell r="D26479" t="str">
            <v>GIALLOMBARDO GIOVANNI</v>
          </cell>
          <cell r="E26479" t="str">
            <v>M</v>
          </cell>
          <cell r="F26479">
            <v>26457</v>
          </cell>
          <cell r="G26479" t="str">
            <v>PALERMO (PA)</v>
          </cell>
          <cell r="H26479" t="str">
            <v>Sindaco</v>
          </cell>
          <cell r="I26479" t="str">
            <v>LISTA CIVICA: X CAMBIA FICARAZZI - Giovanni GIALLOMBARDO SINDACO-LISTA CIVICA</v>
          </cell>
        </row>
        <row r="26480">
          <cell r="A26480" t="str">
            <v>GANGI</v>
          </cell>
          <cell r="B26480" t="str">
            <v>FERRARELLO</v>
          </cell>
          <cell r="C26480" t="str">
            <v>GIUSEPPE</v>
          </cell>
          <cell r="D26480" t="str">
            <v>FERRARELLO GIUSEPPE</v>
          </cell>
          <cell r="E26480" t="str">
            <v>M</v>
          </cell>
          <cell r="F26480">
            <v>25803</v>
          </cell>
          <cell r="G26480" t="str">
            <v>GANGI (PA)</v>
          </cell>
          <cell r="H26480" t="str">
            <v>Sindaco</v>
          </cell>
          <cell r="I26480" t="str">
            <v>LISTA CIVICA: Giuseppe Ferrarello Sindaco # Progetto Comune</v>
          </cell>
        </row>
        <row r="26481">
          <cell r="A26481" t="str">
            <v>GERACI SICULO</v>
          </cell>
          <cell r="B26481" t="str">
            <v>IUPPA</v>
          </cell>
          <cell r="C26481" t="str">
            <v>LUIGI</v>
          </cell>
          <cell r="D26481" t="str">
            <v>IUPPA LUIGI</v>
          </cell>
          <cell r="E26481" t="str">
            <v>M</v>
          </cell>
          <cell r="F26481">
            <v>25379</v>
          </cell>
          <cell r="G26481" t="str">
            <v>PALERMO (PA)</v>
          </cell>
          <cell r="H26481" t="str">
            <v>Sindaco</v>
          </cell>
          <cell r="I26481" t="str">
            <v>LISTA CIVICA: GERACI BENE COMUNE</v>
          </cell>
        </row>
        <row r="26482">
          <cell r="A26482" t="str">
            <v>GIARDINELLO</v>
          </cell>
          <cell r="B26482" t="str">
            <v>DE LUCA</v>
          </cell>
          <cell r="C26482" t="str">
            <v>ANTONINO</v>
          </cell>
          <cell r="D26482" t="str">
            <v>DE LUCA ANTONINO</v>
          </cell>
          <cell r="E26482" t="str">
            <v>M</v>
          </cell>
          <cell r="F26482">
            <v>24459</v>
          </cell>
          <cell r="G26482" t="str">
            <v>GIARDINELLO (PA)</v>
          </cell>
          <cell r="H26482" t="str">
            <v>Sindaco</v>
          </cell>
          <cell r="I26482" t="str">
            <v>LISTA CIVICA: IMPEGNO E CONTINUITA' PER GIARDINELLO - ANTONINO DE LUCA SINDACO</v>
          </cell>
        </row>
        <row r="26483">
          <cell r="A26483" t="str">
            <v>GIULIANA</v>
          </cell>
          <cell r="B26483" t="str">
            <v>SCARPINATO</v>
          </cell>
          <cell r="C26483" t="str">
            <v>FRANCESCO</v>
          </cell>
          <cell r="D26483" t="str">
            <v>SCARPINATO FRANCESCO</v>
          </cell>
          <cell r="E26483" t="str">
            <v>M</v>
          </cell>
          <cell r="F26483">
            <v>23754</v>
          </cell>
          <cell r="G26483" t="str">
            <v>GIULIANA (PA)</v>
          </cell>
          <cell r="H26483" t="str">
            <v>Sindaco</v>
          </cell>
        </row>
        <row r="26484">
          <cell r="A26484" t="str">
            <v>GODRANO</v>
          </cell>
          <cell r="B26484" t="str">
            <v>BELLINI</v>
          </cell>
          <cell r="C26484" t="str">
            <v>SEBASTIANO DANIELE</v>
          </cell>
          <cell r="D26484" t="str">
            <v>BELLINI SEBASTIANO DANIELE</v>
          </cell>
          <cell r="E26484" t="str">
            <v>M</v>
          </cell>
          <cell r="F26484">
            <v>25215</v>
          </cell>
          <cell r="G26484" t="str">
            <v>GODRANO (PA)</v>
          </cell>
          <cell r="H26484" t="str">
            <v>Sindaco</v>
          </cell>
        </row>
        <row r="26485">
          <cell r="A26485" t="str">
            <v>GRATTERI</v>
          </cell>
          <cell r="B26485" t="str">
            <v>MUFFOLETTO</v>
          </cell>
          <cell r="C26485" t="str">
            <v>GIUSEPPE</v>
          </cell>
          <cell r="D26485" t="str">
            <v>MUFFOLETTO GIUSEPPE</v>
          </cell>
          <cell r="E26485" t="str">
            <v>M</v>
          </cell>
          <cell r="F26485">
            <v>18838</v>
          </cell>
          <cell r="G26485" t="str">
            <v>CEFALU' (PA)</v>
          </cell>
          <cell r="H26485" t="str">
            <v>Sindaco</v>
          </cell>
        </row>
        <row r="26486">
          <cell r="A26486" t="str">
            <v>ISNELLO</v>
          </cell>
          <cell r="B26486" t="str">
            <v>CATANZARO</v>
          </cell>
          <cell r="C26486" t="str">
            <v>MARCELLO</v>
          </cell>
          <cell r="D26486" t="str">
            <v>CATANZARO MARCELLO</v>
          </cell>
          <cell r="E26486" t="str">
            <v>M</v>
          </cell>
          <cell r="F26486">
            <v>29785</v>
          </cell>
          <cell r="G26486" t="str">
            <v>PALERMO (PA)</v>
          </cell>
          <cell r="H26486" t="str">
            <v>Sindaco</v>
          </cell>
        </row>
        <row r="26487">
          <cell r="A26487" t="str">
            <v>ISOLA DELLE FEMMINE</v>
          </cell>
          <cell r="B26487" t="str">
            <v>NEVOLOSO</v>
          </cell>
          <cell r="C26487" t="str">
            <v>ORAZIO</v>
          </cell>
          <cell r="D26487" t="str">
            <v>NEVOLOSO ORAZIO</v>
          </cell>
          <cell r="E26487" t="str">
            <v>M</v>
          </cell>
          <cell r="F26487">
            <v>29265</v>
          </cell>
          <cell r="G26487" t="str">
            <v>PALERMO (PA)</v>
          </cell>
          <cell r="H26487" t="str">
            <v>Sindaco</v>
          </cell>
          <cell r="I26487" t="str">
            <v>LISTA CIVICA: SINDACO NEVOLOSO CAMBIAMO ISOLA</v>
          </cell>
        </row>
        <row r="26488">
          <cell r="A26488" t="str">
            <v>LASCARI</v>
          </cell>
          <cell r="B26488" t="str">
            <v>SCHITTINO</v>
          </cell>
          <cell r="C26488" t="str">
            <v>FRANCO</v>
          </cell>
          <cell r="D26488" t="str">
            <v>SCHITTINO FRANCO</v>
          </cell>
          <cell r="E26488" t="str">
            <v>M</v>
          </cell>
          <cell r="F26488">
            <v>26662</v>
          </cell>
          <cell r="G26488" t="str">
            <v>LASCARI (PA)</v>
          </cell>
          <cell r="H26488" t="str">
            <v>Sindaco</v>
          </cell>
          <cell r="I26488" t="str">
            <v>LISTA CIVICA: CONTINUITA' E INNOVAZIONE - FRANCO SCHITTINO SINDACO</v>
          </cell>
        </row>
        <row r="26489">
          <cell r="A26489" t="str">
            <v>LERCARA FRIDDI</v>
          </cell>
          <cell r="B26489" t="str">
            <v>MARINO</v>
          </cell>
          <cell r="C26489" t="str">
            <v>LUCIANO</v>
          </cell>
          <cell r="D26489" t="str">
            <v>MARINO LUCIANO</v>
          </cell>
          <cell r="E26489" t="str">
            <v>M</v>
          </cell>
          <cell r="F26489">
            <v>31841</v>
          </cell>
          <cell r="G26489" t="str">
            <v>PALERMO (PA)</v>
          </cell>
          <cell r="H26489" t="str">
            <v>Sindaco</v>
          </cell>
        </row>
        <row r="26490">
          <cell r="A26490" t="str">
            <v>MARINEO</v>
          </cell>
          <cell r="B26490" t="str">
            <v>RIBAUDO</v>
          </cell>
          <cell r="C26490" t="str">
            <v>FRANCESCO</v>
          </cell>
          <cell r="D26490" t="str">
            <v>RIBAUDO FRANCESCO</v>
          </cell>
          <cell r="E26490" t="str">
            <v>M</v>
          </cell>
          <cell r="F26490">
            <v>21877</v>
          </cell>
          <cell r="G26490" t="str">
            <v>MARINEO (PA)</v>
          </cell>
          <cell r="H26490" t="str">
            <v>Sindaco</v>
          </cell>
          <cell r="I26490" t="str">
            <v>LISTA CIVICA: OBIETTIVO COMUNE - RIBAUDO SINDACO</v>
          </cell>
        </row>
        <row r="26491">
          <cell r="A26491" t="str">
            <v>MEZZOJUSO</v>
          </cell>
          <cell r="B26491" t="str">
            <v>LOPES</v>
          </cell>
          <cell r="C26491" t="str">
            <v>GIUSEPPE</v>
          </cell>
          <cell r="D26491" t="str">
            <v>LOPES GIUSEPPE</v>
          </cell>
          <cell r="E26491" t="str">
            <v>M</v>
          </cell>
          <cell r="F26491">
            <v>23515</v>
          </cell>
          <cell r="G26491" t="str">
            <v>PALERMO (PA)</v>
          </cell>
          <cell r="H26491" t="str">
            <v>Sindaco</v>
          </cell>
        </row>
        <row r="26492">
          <cell r="A26492" t="str">
            <v>MISILMERI</v>
          </cell>
          <cell r="B26492" t="str">
            <v>RIZZOLO</v>
          </cell>
          <cell r="C26492" t="str">
            <v>ROSARIO</v>
          </cell>
          <cell r="D26492" t="str">
            <v>RIZZOLO ROSARIO</v>
          </cell>
          <cell r="E26492" t="str">
            <v>M</v>
          </cell>
          <cell r="F26492">
            <v>25689</v>
          </cell>
          <cell r="G26492" t="str">
            <v>MISILMERI (PA)</v>
          </cell>
          <cell r="H26492" t="str">
            <v>Sindaco</v>
          </cell>
        </row>
        <row r="26493">
          <cell r="A26493" t="str">
            <v>MONREALE</v>
          </cell>
          <cell r="B26493" t="str">
            <v>ARCIDIACONO</v>
          </cell>
          <cell r="C26493" t="str">
            <v>ALBERTO</v>
          </cell>
          <cell r="D26493" t="str">
            <v>ARCIDIACONO ALBERTO</v>
          </cell>
          <cell r="E26493" t="str">
            <v>M</v>
          </cell>
          <cell r="F26493">
            <v>29110</v>
          </cell>
          <cell r="G26493" t="str">
            <v>PALERMO (PA)</v>
          </cell>
          <cell r="H26493" t="str">
            <v>Sindaco</v>
          </cell>
        </row>
        <row r="26494">
          <cell r="A26494" t="str">
            <v>MONTELEPRE</v>
          </cell>
          <cell r="B26494" t="str">
            <v>TERRANOVA</v>
          </cell>
          <cell r="C26494" t="str">
            <v>GIUSEPPE</v>
          </cell>
          <cell r="D26494" t="str">
            <v>TERRANOVA GIUSEPPE</v>
          </cell>
          <cell r="E26494" t="str">
            <v>M</v>
          </cell>
          <cell r="F26494">
            <v>21025</v>
          </cell>
          <cell r="G26494" t="str">
            <v>MONTELEPRE (PA)</v>
          </cell>
          <cell r="H26494" t="str">
            <v>Sindaco</v>
          </cell>
          <cell r="I26494" t="str">
            <v>LISTA CIVICA: VIVERE MONTELEPRE GIUSEPPE TERRANOVA SINDACO</v>
          </cell>
        </row>
        <row r="26495">
          <cell r="A26495" t="str">
            <v>MONTEMAGGIORE BELSITO</v>
          </cell>
          <cell r="B26495" t="str">
            <v>MESI</v>
          </cell>
          <cell r="C26495" t="str">
            <v>ANTONINO</v>
          </cell>
          <cell r="D26495" t="str">
            <v>MESI ANTONINO</v>
          </cell>
          <cell r="E26495" t="str">
            <v>M</v>
          </cell>
          <cell r="F26495">
            <v>24596</v>
          </cell>
          <cell r="G26495" t="str">
            <v>SIENA (SI)</v>
          </cell>
          <cell r="H26495" t="str">
            <v>Sindaco</v>
          </cell>
          <cell r="I26495" t="str">
            <v>LISTA CIVICA: VIVI MONTEMAGGIORE - ANTONIO MESI SINDACO</v>
          </cell>
        </row>
        <row r="26496">
          <cell r="A26496" t="str">
            <v>PALAZZO ADRIANO</v>
          </cell>
          <cell r="B26496" t="str">
            <v>GRANA'</v>
          </cell>
          <cell r="C26496" t="str">
            <v>NICOLO'</v>
          </cell>
          <cell r="D26496" t="str">
            <v>GRANA' NICOLO'</v>
          </cell>
          <cell r="E26496" t="str">
            <v>M</v>
          </cell>
          <cell r="F26496">
            <v>29436</v>
          </cell>
          <cell r="G26496" t="str">
            <v>PALAZZO ADRIANO (PA)</v>
          </cell>
          <cell r="H26496" t="str">
            <v>Sindaco</v>
          </cell>
          <cell r="I26496" t="str">
            <v>LISTA CIVICA: "SI'AMO PALAZZO ADRIANO NICOLO' GRANA' SINDACO"</v>
          </cell>
        </row>
        <row r="26497">
          <cell r="A26497" t="str">
            <v>PALERMO</v>
          </cell>
          <cell r="B26497" t="str">
            <v>LAGALLA</v>
          </cell>
          <cell r="C26497" t="str">
            <v>ROBERTO</v>
          </cell>
          <cell r="D26497" t="str">
            <v>LAGALLA ROBERTO</v>
          </cell>
          <cell r="E26497" t="str">
            <v>M</v>
          </cell>
          <cell r="F26497">
            <v>20195</v>
          </cell>
          <cell r="G26497" t="str">
            <v>BARI (BA)</v>
          </cell>
          <cell r="H26497" t="str">
            <v>Sindaco</v>
          </cell>
          <cell r="I26497" t="str">
            <v>FORZA ITALIA | DEMOCRAZIA CRISTIANA | FRATELLI D'ITALIA CON GIORGIA MELONI | LISTA CIVICA: LAVORIAMO PER PALERMO - LAGALLA SINDACO | PRIMA L'ITALIA</v>
          </cell>
        </row>
        <row r="26498">
          <cell r="A26498" t="str">
            <v>PARTINICO</v>
          </cell>
          <cell r="B26498" t="str">
            <v>RAO</v>
          </cell>
          <cell r="C26498" t="str">
            <v>PIETRO</v>
          </cell>
          <cell r="D26498" t="str">
            <v>RAO PIETRO</v>
          </cell>
          <cell r="E26498" t="str">
            <v>M</v>
          </cell>
          <cell r="F26498">
            <v>22657</v>
          </cell>
          <cell r="G26498" t="str">
            <v>PARTINICO (PA)</v>
          </cell>
          <cell r="H26498" t="str">
            <v>Sindaco</v>
          </cell>
        </row>
        <row r="26499">
          <cell r="A26499" t="str">
            <v>PETRALIA SOPRANA</v>
          </cell>
          <cell r="B26499" t="str">
            <v>MACALUSO</v>
          </cell>
          <cell r="C26499" t="str">
            <v>PIETRO</v>
          </cell>
          <cell r="D26499" t="str">
            <v>MACALUSO PIETRO</v>
          </cell>
          <cell r="E26499" t="str">
            <v>M</v>
          </cell>
          <cell r="F26499">
            <v>24624</v>
          </cell>
          <cell r="G26499" t="str">
            <v>PETRALIA SOPRANA (PA)</v>
          </cell>
          <cell r="H26499" t="str">
            <v>Sindaco</v>
          </cell>
        </row>
        <row r="26500">
          <cell r="A26500" t="str">
            <v>PETRALIA SOTTANA</v>
          </cell>
          <cell r="B26500" t="str">
            <v>POLITO</v>
          </cell>
          <cell r="C26500" t="str">
            <v>PIETRO</v>
          </cell>
          <cell r="D26500" t="str">
            <v>POLITO PIETRO</v>
          </cell>
          <cell r="E26500" t="str">
            <v>M</v>
          </cell>
          <cell r="F26500">
            <v>29717</v>
          </cell>
          <cell r="G26500" t="str">
            <v>PETRALIA SOTTANA (PA)</v>
          </cell>
          <cell r="H26500" t="str">
            <v>Sindaco</v>
          </cell>
          <cell r="I26500" t="str">
            <v>LISTA CIVICA: IDEA CIVICA PETRALIA</v>
          </cell>
        </row>
        <row r="26501">
          <cell r="A26501" t="str">
            <v>PIANA DEGLI ALBANESI</v>
          </cell>
          <cell r="B26501" t="str">
            <v>PETTA</v>
          </cell>
          <cell r="C26501" t="str">
            <v>ROSARIO</v>
          </cell>
          <cell r="D26501" t="str">
            <v>PETTA ROSARIO</v>
          </cell>
          <cell r="E26501" t="str">
            <v>M</v>
          </cell>
          <cell r="F26501">
            <v>24664</v>
          </cell>
          <cell r="G26501" t="str">
            <v>PIANA DEGLI ALBANESI (PA)</v>
          </cell>
          <cell r="H26501" t="str">
            <v>Sindaco</v>
          </cell>
        </row>
        <row r="26502">
          <cell r="A26502" t="str">
            <v>POLIZZI GENEROSA</v>
          </cell>
          <cell r="B26502" t="str">
            <v>LIBRIZZI</v>
          </cell>
          <cell r="C26502" t="str">
            <v>GANDOLFO</v>
          </cell>
          <cell r="D26502" t="str">
            <v>LIBRIZZI GANDOLFO</v>
          </cell>
          <cell r="E26502" t="str">
            <v>M</v>
          </cell>
          <cell r="F26502">
            <v>23385</v>
          </cell>
          <cell r="G26502" t="str">
            <v>POLIZZI GENEROSA (PA)</v>
          </cell>
          <cell r="H26502" t="str">
            <v>Sindaco</v>
          </cell>
          <cell r="I26502" t="str">
            <v>LISTA CIVICA: COSTRUIRE COMUNITA' - LIBRIZZI SINDACO</v>
          </cell>
        </row>
        <row r="26503">
          <cell r="A26503" t="str">
            <v>POLLINA</v>
          </cell>
          <cell r="B26503" t="str">
            <v>MUSOTTO</v>
          </cell>
          <cell r="C26503" t="str">
            <v>PIETRO</v>
          </cell>
          <cell r="D26503" t="str">
            <v>MUSOTTO PIETRO</v>
          </cell>
          <cell r="E26503" t="str">
            <v>M</v>
          </cell>
          <cell r="F26503">
            <v>27997</v>
          </cell>
          <cell r="G26503" t="str">
            <v>CEFALU' (PA)</v>
          </cell>
          <cell r="H26503" t="str">
            <v>Sindaco</v>
          </cell>
        </row>
        <row r="26504">
          <cell r="A26504" t="str">
            <v>PRIZZI</v>
          </cell>
          <cell r="B26504" t="str">
            <v>COMPARETTO</v>
          </cell>
          <cell r="C26504" t="str">
            <v>ANTONINA</v>
          </cell>
          <cell r="D26504" t="str">
            <v>COMPARETTO ANTONINA</v>
          </cell>
          <cell r="E26504" t="str">
            <v>F</v>
          </cell>
          <cell r="F26504">
            <v>25623</v>
          </cell>
          <cell r="G26504" t="str">
            <v>PALAZZO ADRIANO (PA)</v>
          </cell>
          <cell r="H26504" t="str">
            <v>Sindaco</v>
          </cell>
        </row>
        <row r="26505">
          <cell r="A26505" t="str">
            <v>ROCCAMENA</v>
          </cell>
          <cell r="B26505" t="str">
            <v>PALMERI</v>
          </cell>
          <cell r="C26505" t="str">
            <v>GIUSEPPE SALVATORE</v>
          </cell>
          <cell r="D26505" t="str">
            <v>PALMERI GIUSEPPE SALVATORE</v>
          </cell>
          <cell r="E26505" t="str">
            <v>M</v>
          </cell>
          <cell r="F26505">
            <v>21878</v>
          </cell>
          <cell r="G26505" t="str">
            <v>ROCCAMENA (PA)</v>
          </cell>
          <cell r="H26505" t="str">
            <v>Sindaco</v>
          </cell>
          <cell r="I26505" t="str">
            <v>Lista Civica non pervenuta</v>
          </cell>
        </row>
        <row r="26506">
          <cell r="A26506" t="str">
            <v>ROCCAPALUMBA</v>
          </cell>
          <cell r="B26506" t="str">
            <v>GIORDANO</v>
          </cell>
          <cell r="C26506" t="str">
            <v>ROSAMARIA</v>
          </cell>
          <cell r="D26506" t="str">
            <v>GIORDANO ROSAMARIA</v>
          </cell>
          <cell r="E26506" t="str">
            <v>F</v>
          </cell>
          <cell r="F26506">
            <v>29123</v>
          </cell>
          <cell r="G26506" t="str">
            <v>PALERMO (PA)</v>
          </cell>
          <cell r="H26506" t="str">
            <v>Sindaco</v>
          </cell>
          <cell r="I26506" t="str">
            <v>LISTA CIVICA: SVOLTA COMUNE - IL PAESE CHE VORREI - ROCCAPALUMBA</v>
          </cell>
        </row>
        <row r="26507">
          <cell r="A26507" t="str">
            <v>SAN CIPIRELLO</v>
          </cell>
          <cell r="B26507" t="str">
            <v>CANNELLA</v>
          </cell>
          <cell r="C26507" t="str">
            <v>VITO</v>
          </cell>
          <cell r="D26507" t="str">
            <v>CANNELLA VITO</v>
          </cell>
          <cell r="E26507" t="str">
            <v>M</v>
          </cell>
          <cell r="F26507">
            <v>22713</v>
          </cell>
          <cell r="G26507" t="str">
            <v>SAN CIPIRELLO (PA)</v>
          </cell>
          <cell r="H26507" t="str">
            <v>Sindaco</v>
          </cell>
        </row>
        <row r="26508">
          <cell r="A26508" t="str">
            <v>SAN MAURO CASTELVERDE</v>
          </cell>
          <cell r="B26508" t="str">
            <v>MINUTILLA</v>
          </cell>
          <cell r="C26508" t="str">
            <v>GIUSEPPE</v>
          </cell>
          <cell r="D26508" t="str">
            <v>MINUTILLA GIUSEPPE</v>
          </cell>
          <cell r="E26508" t="str">
            <v>M</v>
          </cell>
          <cell r="F26508">
            <v>19785</v>
          </cell>
          <cell r="G26508" t="str">
            <v>SAN MAURO CASTELVERDE (PA)</v>
          </cell>
          <cell r="H26508" t="str">
            <v>Sindaco</v>
          </cell>
          <cell r="I26508" t="str">
            <v>LISTA CIVICA: SIAMO SAN MAURO - MINUTILLA SINDACO</v>
          </cell>
        </row>
        <row r="26509">
          <cell r="A26509" t="str">
            <v>SANTA CRISTINA GELA</v>
          </cell>
          <cell r="B26509" t="str">
            <v>CANGIALOSI</v>
          </cell>
          <cell r="C26509" t="str">
            <v>GIUSEPPE</v>
          </cell>
          <cell r="D26509" t="str">
            <v>CANGIALOSI GIUSEPPE</v>
          </cell>
          <cell r="E26509" t="str">
            <v>M</v>
          </cell>
          <cell r="F26509">
            <v>19059</v>
          </cell>
          <cell r="G26509" t="str">
            <v>SANTA CRISTINA GELA (PA)</v>
          </cell>
          <cell r="H26509" t="str">
            <v>Sindaco</v>
          </cell>
          <cell r="I26509" t="str">
            <v>LISTA CIVICA: UNITI PER SANTA CRISTINA GELA - CANGIALOSI SINDACO</v>
          </cell>
        </row>
        <row r="26510">
          <cell r="A26510" t="str">
            <v>SANTA FLAVIA</v>
          </cell>
          <cell r="B26510" t="str">
            <v>D'AGOSTINO</v>
          </cell>
          <cell r="C26510" t="str">
            <v>GIUSEPPE</v>
          </cell>
          <cell r="D26510" t="str">
            <v>D'AGOSTINO GIUSEPPE</v>
          </cell>
          <cell r="E26510" t="str">
            <v>M</v>
          </cell>
          <cell r="F26510">
            <v>31157</v>
          </cell>
          <cell r="G26510" t="str">
            <v>PALERMO (PA)</v>
          </cell>
          <cell r="H26510" t="str">
            <v>Sindaco</v>
          </cell>
        </row>
        <row r="26511">
          <cell r="A26511" t="str">
            <v>SCIARA</v>
          </cell>
          <cell r="B26511" t="str">
            <v>BARAGONA</v>
          </cell>
          <cell r="C26511" t="str">
            <v>ROBERTO</v>
          </cell>
          <cell r="D26511" t="str">
            <v>BARAGONA ROBERTO</v>
          </cell>
          <cell r="E26511" t="str">
            <v>M</v>
          </cell>
          <cell r="F26511">
            <v>25640</v>
          </cell>
          <cell r="G26511" t="str">
            <v>TERMINI IMERESE (PA)</v>
          </cell>
          <cell r="H26511" t="str">
            <v>Sindaco</v>
          </cell>
        </row>
        <row r="26512">
          <cell r="A26512" t="str">
            <v>SCILLATO</v>
          </cell>
          <cell r="B26512" t="str">
            <v>CORTINA</v>
          </cell>
          <cell r="C26512" t="str">
            <v>GIULIANO</v>
          </cell>
          <cell r="D26512" t="str">
            <v>CORTINA GIULIANO</v>
          </cell>
          <cell r="E26512" t="str">
            <v>M</v>
          </cell>
          <cell r="F26512">
            <v>24161</v>
          </cell>
          <cell r="G26512" t="str">
            <v>POLLINA (PA)</v>
          </cell>
          <cell r="H26512" t="str">
            <v>Sindaco</v>
          </cell>
          <cell r="I26512" t="str">
            <v>LISTA CIVICA: SVILUPPO E TRADIZIONE - CORTINA SINDACO</v>
          </cell>
        </row>
        <row r="26513">
          <cell r="A26513" t="str">
            <v>SCLAFANI BAGNI</v>
          </cell>
          <cell r="B26513" t="str">
            <v>SOLAZZO</v>
          </cell>
          <cell r="C26513" t="str">
            <v>GIUSEPPE</v>
          </cell>
          <cell r="D26513" t="str">
            <v>SOLAZZO GIUSEPPE</v>
          </cell>
          <cell r="E26513" t="str">
            <v>M</v>
          </cell>
          <cell r="F26513">
            <v>27548</v>
          </cell>
          <cell r="G26513" t="str">
            <v>PETRALIA SOTTANA (PA)</v>
          </cell>
          <cell r="H26513" t="str">
            <v>Sindaco</v>
          </cell>
          <cell r="I26513" t="str">
            <v>LISTA CIVICA: PER SCLAFANI BAGNI</v>
          </cell>
        </row>
        <row r="26514">
          <cell r="A26514" t="str">
            <v>TERMINI IMERESE</v>
          </cell>
          <cell r="B26514" t="str">
            <v>TERRANOVA</v>
          </cell>
          <cell r="C26514" t="str">
            <v>MARIA</v>
          </cell>
          <cell r="D26514" t="str">
            <v>TERRANOVA MARIA</v>
          </cell>
          <cell r="E26514" t="str">
            <v>F</v>
          </cell>
          <cell r="F26514">
            <v>31402</v>
          </cell>
          <cell r="G26514" t="str">
            <v>TERMINI IMERESE (PA)</v>
          </cell>
          <cell r="H26514" t="str">
            <v>Sindaco</v>
          </cell>
        </row>
        <row r="26515">
          <cell r="A26515" t="str">
            <v>TERRASINI</v>
          </cell>
          <cell r="B26515" t="str">
            <v>MANIACI</v>
          </cell>
          <cell r="C26515" t="str">
            <v>GIOSUE'</v>
          </cell>
          <cell r="D26515" t="str">
            <v>MANIACI GIOSUE'</v>
          </cell>
          <cell r="E26515" t="str">
            <v>M</v>
          </cell>
          <cell r="F26515">
            <v>26869</v>
          </cell>
          <cell r="G26515" t="str">
            <v>CARINI (PA)</v>
          </cell>
          <cell r="H26515" t="str">
            <v>Sindaco</v>
          </cell>
          <cell r="I26515" t="str">
            <v>LISTA CIVICA: INSIEME SIPUO' GIOSUE' MANIACI SINDACO</v>
          </cell>
        </row>
        <row r="26516">
          <cell r="A26516" t="str">
            <v>TORRETTA</v>
          </cell>
          <cell r="B26516" t="str">
            <v>SCALICI</v>
          </cell>
          <cell r="C26516" t="str">
            <v>DAMIANO</v>
          </cell>
          <cell r="D26516" t="str">
            <v>SCALICI DAMIANO</v>
          </cell>
          <cell r="E26516" t="str">
            <v>M</v>
          </cell>
          <cell r="F26516">
            <v>24118</v>
          </cell>
          <cell r="G26516" t="str">
            <v>TORRETTA (PA)</v>
          </cell>
          <cell r="H26516" t="str">
            <v>Sindaco</v>
          </cell>
        </row>
        <row r="26517">
          <cell r="A26517" t="str">
            <v>TRABIA</v>
          </cell>
          <cell r="B26517" t="str">
            <v>ORTOLANO</v>
          </cell>
          <cell r="C26517" t="str">
            <v>LEONARDO</v>
          </cell>
          <cell r="D26517" t="str">
            <v>ORTOLANO LEONARDO</v>
          </cell>
          <cell r="E26517" t="str">
            <v>M</v>
          </cell>
          <cell r="F26517">
            <v>26637</v>
          </cell>
          <cell r="G26517" t="str">
            <v>TRABIA (PA)</v>
          </cell>
          <cell r="H26517" t="str">
            <v>Sindaco</v>
          </cell>
        </row>
        <row r="26518">
          <cell r="A26518" t="str">
            <v>TRAPPETO</v>
          </cell>
          <cell r="B26518" t="str">
            <v>COSENTINO</v>
          </cell>
          <cell r="C26518" t="str">
            <v>SANTO</v>
          </cell>
          <cell r="D26518" t="str">
            <v>COSENTINO SANTO</v>
          </cell>
          <cell r="E26518" t="str">
            <v>M</v>
          </cell>
          <cell r="F26518">
            <v>26250</v>
          </cell>
          <cell r="G26518" t="str">
            <v>PALERMO (PA)</v>
          </cell>
          <cell r="H26518" t="str">
            <v>Sindaco</v>
          </cell>
        </row>
        <row r="26519">
          <cell r="A26519" t="str">
            <v>USTICA</v>
          </cell>
          <cell r="B26519" t="str">
            <v>MILITELLO</v>
          </cell>
          <cell r="C26519" t="str">
            <v>SALVATORE</v>
          </cell>
          <cell r="D26519" t="str">
            <v>MILITELLO SALVATORE</v>
          </cell>
          <cell r="E26519" t="str">
            <v>M</v>
          </cell>
          <cell r="F26519">
            <v>21193</v>
          </cell>
          <cell r="G26519" t="str">
            <v>USTICA (PA)</v>
          </cell>
          <cell r="H26519" t="str">
            <v>Sindaco</v>
          </cell>
        </row>
        <row r="26520">
          <cell r="A26520" t="str">
            <v>VALLEDOLMO</v>
          </cell>
          <cell r="B26520" t="str">
            <v>CONTI</v>
          </cell>
          <cell r="C26520" t="str">
            <v>ANGELO</v>
          </cell>
          <cell r="D26520" t="str">
            <v>CONTI ANGELO</v>
          </cell>
          <cell r="E26520" t="str">
            <v>M</v>
          </cell>
          <cell r="F26520">
            <v>24621</v>
          </cell>
          <cell r="G26520" t="str">
            <v>VALLEDOLMO (PA)</v>
          </cell>
          <cell r="H26520" t="str">
            <v>Sindaco</v>
          </cell>
          <cell r="I26520" t="str">
            <v>LISTA CIVICA: Andiamo Oltre per Valledolmo - ANGELO CONTI SINDACO nella continuitÓ</v>
          </cell>
        </row>
        <row r="26521">
          <cell r="A26521" t="str">
            <v>VENTIMIGLIA DI SICILIA</v>
          </cell>
          <cell r="B26521" t="str">
            <v>RINI</v>
          </cell>
          <cell r="C26521" t="str">
            <v>ANTONIO</v>
          </cell>
          <cell r="D26521" t="str">
            <v>RINI ANTONIO</v>
          </cell>
          <cell r="E26521" t="str">
            <v>M</v>
          </cell>
          <cell r="F26521">
            <v>30834</v>
          </cell>
          <cell r="G26521" t="str">
            <v>PALERMO (PA)</v>
          </cell>
          <cell r="H26521" t="str">
            <v>Sindaco</v>
          </cell>
          <cell r="I26521" t="str">
            <v>LISTA CIVICA: NOI - PER VENTIMIGLIA</v>
          </cell>
        </row>
        <row r="26522">
          <cell r="A26522" t="str">
            <v>VICARI</v>
          </cell>
          <cell r="B26522" t="str">
            <v>MICELI</v>
          </cell>
          <cell r="C26522" t="str">
            <v>ANTONINO</v>
          </cell>
          <cell r="D26522" t="str">
            <v>MICELI ANTONINO</v>
          </cell>
          <cell r="E26522" t="str">
            <v>M</v>
          </cell>
          <cell r="F26522">
            <v>24280</v>
          </cell>
          <cell r="G26522" t="str">
            <v>LERCARA FRIDDI (PA)</v>
          </cell>
          <cell r="H26522" t="str">
            <v>Sindaco</v>
          </cell>
        </row>
        <row r="26523">
          <cell r="A26523" t="str">
            <v>VILLABATE</v>
          </cell>
          <cell r="B26523" t="str">
            <v>DI CHIARA</v>
          </cell>
          <cell r="C26523" t="str">
            <v>GAETANO</v>
          </cell>
          <cell r="D26523" t="str">
            <v>DI CHIARA GAETANO</v>
          </cell>
          <cell r="E26523" t="str">
            <v>M</v>
          </cell>
          <cell r="F26523">
            <v>25833</v>
          </cell>
          <cell r="G26523" t="str">
            <v>PALERMO (PA)</v>
          </cell>
          <cell r="H26523" t="str">
            <v>Sindaco</v>
          </cell>
        </row>
        <row r="26524">
          <cell r="A26524" t="str">
            <v>VILLAFRATI</v>
          </cell>
          <cell r="B26524" t="str">
            <v>AGNELLO</v>
          </cell>
          <cell r="C26524" t="str">
            <v>FRANCESCO</v>
          </cell>
          <cell r="D26524" t="str">
            <v>AGNELLO FRANCESCO</v>
          </cell>
          <cell r="E26524" t="str">
            <v>M</v>
          </cell>
          <cell r="F26524">
            <v>24416</v>
          </cell>
          <cell r="G26524" t="str">
            <v>PALERMO (PA)</v>
          </cell>
          <cell r="H26524" t="str">
            <v>Sindaco</v>
          </cell>
        </row>
        <row r="26525">
          <cell r="A26525" t="str">
            <v>ACATE</v>
          </cell>
          <cell r="B26525" t="str">
            <v>DI NATALE</v>
          </cell>
          <cell r="C26525" t="str">
            <v>GIOVANNI</v>
          </cell>
          <cell r="D26525" t="str">
            <v>DI NATALE GIOVANNI</v>
          </cell>
          <cell r="E26525" t="str">
            <v>M</v>
          </cell>
          <cell r="F26525">
            <v>22038</v>
          </cell>
          <cell r="G26525" t="str">
            <v>ACATE (RG)</v>
          </cell>
          <cell r="H26525" t="str">
            <v>Sindaco</v>
          </cell>
        </row>
        <row r="26526">
          <cell r="A26526" t="str">
            <v>CHIARAMONTE GULFI</v>
          </cell>
          <cell r="B26526" t="str">
            <v>CUTELLO</v>
          </cell>
          <cell r="C26526" t="str">
            <v>MARIO</v>
          </cell>
          <cell r="D26526" t="str">
            <v>CUTELLO MARIO</v>
          </cell>
          <cell r="E26526" t="str">
            <v>M</v>
          </cell>
          <cell r="F26526">
            <v>26129</v>
          </cell>
          <cell r="G26526" t="str">
            <v>RAGUSA (RG)</v>
          </cell>
          <cell r="H26526" t="str">
            <v>Sindaco</v>
          </cell>
          <cell r="I26526" t="str">
            <v>LISTA CIVICA: PRESENTI MARIO CUTELLO SINDACO</v>
          </cell>
        </row>
        <row r="26527">
          <cell r="A26527" t="str">
            <v>COMISO</v>
          </cell>
          <cell r="B26527" t="str">
            <v>SCHEMBARI</v>
          </cell>
          <cell r="C26527" t="str">
            <v>MARIA RITA ANNUNZIATA</v>
          </cell>
          <cell r="D26527" t="str">
            <v>SCHEMBARI MARIA RITA ANNUNZIATA</v>
          </cell>
          <cell r="E26527" t="str">
            <v>F</v>
          </cell>
          <cell r="F26527">
            <v>25204</v>
          </cell>
          <cell r="G26527" t="str">
            <v>COMISO (RG)</v>
          </cell>
          <cell r="H26527" t="str">
            <v>Sindaco</v>
          </cell>
          <cell r="I26527" t="str">
            <v>FRATELLI D'ITALIA CON GIORGIA MELONI | LEGA - FORZA ITALIA | LISTA CIVICA: #DIVENTERABELLISSIMA - MARIA RITA SCHEMBARI SINDACO | LISTA CIVICA: COMISO VERA - MARIA RITA SCHEMBARI SINDACO | LISTA CIVICA: PRIMA COMISO - MARIA RITA SCHEMBARI SINDACO</v>
          </cell>
        </row>
        <row r="26528">
          <cell r="A26528" t="str">
            <v>GIARRATANA</v>
          </cell>
          <cell r="B26528" t="str">
            <v>GIAQUINTA</v>
          </cell>
          <cell r="C26528" t="str">
            <v>BARTOLO</v>
          </cell>
          <cell r="D26528" t="str">
            <v>GIAQUINTA BARTOLO</v>
          </cell>
          <cell r="E26528" t="str">
            <v>M</v>
          </cell>
          <cell r="F26528">
            <v>20500</v>
          </cell>
          <cell r="G26528" t="str">
            <v>GIARRATANA (RG)</v>
          </cell>
          <cell r="H26528" t="str">
            <v>Sindaco</v>
          </cell>
        </row>
        <row r="26529">
          <cell r="A26529" t="str">
            <v>ISPICA</v>
          </cell>
          <cell r="B26529" t="str">
            <v>LEONTINI</v>
          </cell>
          <cell r="C26529" t="str">
            <v>INNOCENZO</v>
          </cell>
          <cell r="D26529" t="str">
            <v>LEONTINI INNOCENZO</v>
          </cell>
          <cell r="E26529" t="str">
            <v>M</v>
          </cell>
          <cell r="F26529">
            <v>21695</v>
          </cell>
          <cell r="G26529" t="str">
            <v>ISPICA (RG)</v>
          </cell>
          <cell r="H26529" t="str">
            <v>Sindaco</v>
          </cell>
          <cell r="I26529" t="str">
            <v>LISTA CIVICA: RINASCITA ISPICESE | LISTA CIVICA: CAMBIAMO DAVVERO ISPICA | LISTA CIVICA: LEONTINI SINDACO | LISTA CIVICA: CIV.ES.</v>
          </cell>
        </row>
        <row r="26530">
          <cell r="A26530" t="str">
            <v>MODICA</v>
          </cell>
          <cell r="B26530" t="str">
            <v>ABBATE</v>
          </cell>
          <cell r="C26530" t="str">
            <v>IGNAZIO</v>
          </cell>
          <cell r="D26530" t="str">
            <v>ABBATE IGNAZIO</v>
          </cell>
          <cell r="E26530" t="str">
            <v>M</v>
          </cell>
          <cell r="F26530">
            <v>25622</v>
          </cell>
          <cell r="G26530" t="str">
            <v>RAGUSA (RG)</v>
          </cell>
          <cell r="H26530" t="str">
            <v>Sindaco</v>
          </cell>
          <cell r="I26530" t="str">
            <v>LISTA CIVICA: FARE MODICA 2018 - IGNAZIO ABBATE SINDACO | LISTA CIVICA: MODICAEST - IGNAZIO ABBATE SINDACO | LISTA CIVICA: MODICA 2018 - IGNAZIO ABBATE SINDACO | LISTA CIVICA: NOI INSIEME PER MODICA-IGNAZIO ABBATE SINDACO</v>
          </cell>
        </row>
        <row r="26531">
          <cell r="A26531" t="str">
            <v>MONTEROSSO ALMO</v>
          </cell>
          <cell r="B26531" t="str">
            <v>PAGANO</v>
          </cell>
          <cell r="C26531" t="str">
            <v>SALVATORE</v>
          </cell>
          <cell r="D26531" t="str">
            <v>PAGANO SALVATORE</v>
          </cell>
          <cell r="E26531" t="str">
            <v>M</v>
          </cell>
          <cell r="F26531">
            <v>21868</v>
          </cell>
          <cell r="G26531" t="str">
            <v>MONTEROSSO ALMO (RG)</v>
          </cell>
          <cell r="H26531" t="str">
            <v>Sindaco</v>
          </cell>
          <cell r="I26531" t="str">
            <v>LISTA CIVICA: IL PAESE CHE VORREI - PAGANO SINDACO</v>
          </cell>
        </row>
        <row r="26532">
          <cell r="A26532" t="str">
            <v>POZZALLO</v>
          </cell>
          <cell r="B26532" t="str">
            <v>AMMATUNA</v>
          </cell>
          <cell r="C26532" t="str">
            <v>ROBERTO</v>
          </cell>
          <cell r="D26532" t="str">
            <v>AMMATUNA ROBERTO</v>
          </cell>
          <cell r="E26532" t="str">
            <v>M</v>
          </cell>
          <cell r="F26532">
            <v>19202</v>
          </cell>
          <cell r="G26532" t="str">
            <v>POZZALLO (RG)</v>
          </cell>
          <cell r="H26532" t="str">
            <v>Sindaco</v>
          </cell>
          <cell r="I26532" t="str">
            <v>Lista Civica non pervenuta | Colore Politico non pervenuto | LISTA CIVICA: ROBERTO SINDACO | LISTA CIVICA: CITTA' COMUNE | LISTA CIVICA: ACCIAMO UN GRUPPO | LISTA CIVICA: POZZALLO AL CENTRO | PARTITO SOCIALISTA ITALIANO</v>
          </cell>
        </row>
        <row r="26533">
          <cell r="A26533" t="str">
            <v>RAGUSA</v>
          </cell>
          <cell r="B26533" t="str">
            <v>CASSI'</v>
          </cell>
          <cell r="C26533" t="str">
            <v>GIUSEPPE</v>
          </cell>
          <cell r="D26533" t="str">
            <v>CASSI' GIUSEPPE</v>
          </cell>
          <cell r="E26533" t="str">
            <v>M</v>
          </cell>
          <cell r="F26533">
            <v>23112</v>
          </cell>
          <cell r="G26533" t="str">
            <v>CATANIA (CT)</v>
          </cell>
          <cell r="H26533" t="str">
            <v>Sindaco</v>
          </cell>
          <cell r="I26533" t="str">
            <v>LISTA CIVICA: MOVIMENTO CIVICO IBLEO | LISTA CIVICA: PEPPE CASSINDACO | FRATELLI D'ITALIA CON GIORGIA MELONI | LISTA CIVICA: RAGUSA-FUORI DAGLI SCHEMI PEPPE CASSI' SINDACO</v>
          </cell>
        </row>
        <row r="26534">
          <cell r="A26534" t="str">
            <v>SANTA CROCE CAMERINA</v>
          </cell>
          <cell r="B26534" t="str">
            <v>DIMARTINO</v>
          </cell>
          <cell r="C26534" t="str">
            <v>GIUSEPPE</v>
          </cell>
          <cell r="D26534" t="str">
            <v>DIMARTINO GIUSEPPE</v>
          </cell>
          <cell r="E26534" t="str">
            <v>M</v>
          </cell>
          <cell r="F26534">
            <v>30243</v>
          </cell>
          <cell r="G26534" t="str">
            <v>RAGUSA (RG)</v>
          </cell>
          <cell r="H26534" t="str">
            <v>Sindaco</v>
          </cell>
          <cell r="I26534" t="str">
            <v>LISTA CIVICA: CAMBIA VERSO! - PEPPE DIMARTINO SINDACO</v>
          </cell>
        </row>
        <row r="26535">
          <cell r="A26535" t="str">
            <v>SCICLI</v>
          </cell>
          <cell r="B26535" t="str">
            <v>MARINO</v>
          </cell>
          <cell r="C26535" t="str">
            <v>MARIO</v>
          </cell>
          <cell r="D26535" t="str">
            <v>MARINO MARIO</v>
          </cell>
          <cell r="E26535" t="str">
            <v>M</v>
          </cell>
          <cell r="F26535">
            <v>21811</v>
          </cell>
          <cell r="G26535" t="str">
            <v>SCICLI (RG)</v>
          </cell>
          <cell r="H26535" t="str">
            <v>Sindaco</v>
          </cell>
          <cell r="I26535" t="str">
            <v>LISTA CIVICA: LIBERTA' POPOLARE | LISTA CIVICA: SIAMO SCICLI | LISTA CIVICA: OBIETTIVO COMUNE</v>
          </cell>
        </row>
        <row r="26536">
          <cell r="A26536" t="str">
            <v>VITTORIA</v>
          </cell>
          <cell r="B26536" t="str">
            <v>AIELLO</v>
          </cell>
          <cell r="C26536" t="str">
            <v>FRANCESCO</v>
          </cell>
          <cell r="D26536" t="str">
            <v>AIELLO FRANCESCO</v>
          </cell>
          <cell r="E26536" t="str">
            <v>M</v>
          </cell>
          <cell r="F26536">
            <v>17015</v>
          </cell>
          <cell r="G26536" t="str">
            <v>VITTORIA (RG)</v>
          </cell>
          <cell r="H26536" t="str">
            <v>Sindaco</v>
          </cell>
        </row>
        <row r="26537">
          <cell r="A26537" t="str">
            <v>AUGUSTA</v>
          </cell>
          <cell r="B26537" t="str">
            <v>DI MARE</v>
          </cell>
          <cell r="C26537" t="str">
            <v>GIUSEPPE</v>
          </cell>
          <cell r="D26537" t="str">
            <v>DI MARE GIUSEPPE</v>
          </cell>
          <cell r="E26537" t="str">
            <v>M</v>
          </cell>
          <cell r="F26537">
            <v>28366</v>
          </cell>
          <cell r="G26537" t="str">
            <v>AUGUSTA (SR)</v>
          </cell>
          <cell r="H26537" t="str">
            <v>Sindaco</v>
          </cell>
          <cell r="I26537" t="str">
            <v>LISTA CIVICA: CAMBIAUGUSTA | Colore Politico non pervenuto | LISTA CIVICA: DESTINAZIONE FUTURO</v>
          </cell>
        </row>
        <row r="26538">
          <cell r="A26538" t="str">
            <v>AVOLA</v>
          </cell>
          <cell r="B26538" t="str">
            <v>CANNATA</v>
          </cell>
          <cell r="C26538" t="str">
            <v>ROSSANA</v>
          </cell>
          <cell r="D26538" t="str">
            <v>CANNATA ROSSANA</v>
          </cell>
          <cell r="E26538" t="str">
            <v>F</v>
          </cell>
          <cell r="F26538">
            <v>29701</v>
          </cell>
          <cell r="G26538" t="str">
            <v>SIRACUSA (SR)</v>
          </cell>
          <cell r="H26538" t="str">
            <v>Sindaco</v>
          </cell>
        </row>
        <row r="26539">
          <cell r="A26539" t="str">
            <v>BUCCHERI</v>
          </cell>
          <cell r="B26539" t="str">
            <v>CAIAZZO</v>
          </cell>
          <cell r="C26539" t="str">
            <v>ALESSANDRO</v>
          </cell>
          <cell r="D26539" t="str">
            <v>CAIAZZO ALESSANDRO</v>
          </cell>
          <cell r="E26539" t="str">
            <v>M</v>
          </cell>
          <cell r="F26539">
            <v>30288</v>
          </cell>
          <cell r="G26539" t="str">
            <v>RAGUSA (RG)</v>
          </cell>
          <cell r="H26539" t="str">
            <v>Sindaco</v>
          </cell>
        </row>
        <row r="26540">
          <cell r="A26540" t="str">
            <v>BUSCEMI</v>
          </cell>
          <cell r="B26540" t="str">
            <v>LA PIRA</v>
          </cell>
          <cell r="C26540" t="str">
            <v>ROSSELLA</v>
          </cell>
          <cell r="D26540" t="str">
            <v>LA PIRA ROSSELLA</v>
          </cell>
          <cell r="E26540" t="str">
            <v>F</v>
          </cell>
          <cell r="F26540">
            <v>26616</v>
          </cell>
          <cell r="G26540" t="str">
            <v>SVIZZERA</v>
          </cell>
          <cell r="H26540" t="str">
            <v>Sindaco</v>
          </cell>
          <cell r="I26540" t="str">
            <v>LISTA CIVICA: LIBERAMENTE INSIEME PER BUSCEMI</v>
          </cell>
        </row>
        <row r="26541">
          <cell r="A26541" t="str">
            <v>CANICATTINI BAGNI</v>
          </cell>
          <cell r="B26541" t="str">
            <v>AMENTA</v>
          </cell>
          <cell r="C26541" t="str">
            <v>PAOLO</v>
          </cell>
          <cell r="D26541" t="str">
            <v>AMENTA PAOLO</v>
          </cell>
          <cell r="E26541" t="str">
            <v>M</v>
          </cell>
          <cell r="F26541">
            <v>22431</v>
          </cell>
          <cell r="G26541" t="str">
            <v>CANICATTINI BAGNI (SR)</v>
          </cell>
          <cell r="H26541" t="str">
            <v>Sindaco</v>
          </cell>
          <cell r="I26541" t="str">
            <v>LISTA CIVICA: PAOLO AMENTA SINDACO CANICATTINI FUTURA</v>
          </cell>
        </row>
        <row r="26542">
          <cell r="A26542" t="str">
            <v>CARLENTINI</v>
          </cell>
          <cell r="B26542" t="str">
            <v>STEFIO</v>
          </cell>
          <cell r="C26542" t="str">
            <v>GIUSEPPE</v>
          </cell>
          <cell r="D26542" t="str">
            <v>STEFIO GIUSEPPE</v>
          </cell>
          <cell r="E26542" t="str">
            <v>M</v>
          </cell>
          <cell r="F26542">
            <v>24212</v>
          </cell>
          <cell r="G26542" t="str">
            <v>CATANIA (CT)</v>
          </cell>
          <cell r="H26542" t="str">
            <v>Sindaco</v>
          </cell>
          <cell r="I26542" t="str">
            <v>Lista Civica non pervenuta | LISTA CIVICA: LISTA CIVICA CON GIUSEPPE STEFIO SINDACO | LISTA CIVICA: àCONTINUA CARLENTINI | LISTA CIVICA: ORA CARLENTINI | LISTA CIVICA: LISTA CIVICA CITTADINI CARLENTINI NORD | LISTA CIVICA: PRIMA CARLENTINI</v>
          </cell>
        </row>
        <row r="26543">
          <cell r="A26543" t="str">
            <v>CASSARO</v>
          </cell>
          <cell r="B26543" t="str">
            <v>GARRO</v>
          </cell>
          <cell r="C26543" t="str">
            <v>MIRELLA</v>
          </cell>
          <cell r="D26543" t="str">
            <v>GARRO MIRELLA</v>
          </cell>
          <cell r="E26543" t="str">
            <v>F</v>
          </cell>
          <cell r="F26543">
            <v>27156</v>
          </cell>
          <cell r="G26543" t="str">
            <v>SIRACUSA (SR)</v>
          </cell>
          <cell r="H26543" t="str">
            <v>Sindaco</v>
          </cell>
        </row>
        <row r="26544">
          <cell r="A26544" t="str">
            <v>FERLA</v>
          </cell>
          <cell r="B26544" t="str">
            <v>GIANSIRACUSA</v>
          </cell>
          <cell r="C26544" t="str">
            <v>MICHELANGELO</v>
          </cell>
          <cell r="D26544" t="str">
            <v>GIANSIRACUSA MICHELANGELO</v>
          </cell>
          <cell r="E26544" t="str">
            <v>M</v>
          </cell>
          <cell r="F26544">
            <v>28339</v>
          </cell>
          <cell r="G26544" t="str">
            <v>SIRACUSA (SR)</v>
          </cell>
          <cell r="H26544" t="str">
            <v>Sindaco</v>
          </cell>
          <cell r="I26544" t="str">
            <v>LISTA CIVICA: VIVER3 FERLA VENTIVENTISEI</v>
          </cell>
        </row>
        <row r="26545">
          <cell r="A26545" t="str">
            <v>FLORIDIA</v>
          </cell>
          <cell r="B26545" t="str">
            <v>CARIANNI</v>
          </cell>
          <cell r="C26545" t="str">
            <v>MARCO</v>
          </cell>
          <cell r="D26545" t="str">
            <v>CARIANNI MARCO</v>
          </cell>
          <cell r="E26545" t="str">
            <v>M</v>
          </cell>
          <cell r="F26545">
            <v>35474</v>
          </cell>
          <cell r="G26545" t="str">
            <v>SIRACUSA (SR)</v>
          </cell>
          <cell r="H26545" t="str">
            <v>Sindaco</v>
          </cell>
          <cell r="I26545" t="str">
            <v>LISTA CIVICA: FLORIDIA FUTURA - CARIANNI SINDACO | LISTA CIVICA: PROGETTO FLORIDIA</v>
          </cell>
        </row>
        <row r="26546">
          <cell r="A26546" t="str">
            <v>FRANCOFONTE</v>
          </cell>
          <cell r="B26546" t="str">
            <v>LENTINI</v>
          </cell>
          <cell r="C26546" t="str">
            <v>DANIELE NUNZIO</v>
          </cell>
          <cell r="D26546" t="str">
            <v>LENTINI DANIELE NUNZIO</v>
          </cell>
          <cell r="E26546" t="str">
            <v>M</v>
          </cell>
          <cell r="F26546">
            <v>23335</v>
          </cell>
          <cell r="G26546" t="str">
            <v>CATANIA (CT)</v>
          </cell>
          <cell r="H26546" t="str">
            <v>Sindaco</v>
          </cell>
          <cell r="I26546" t="str">
            <v>LISTA CIVICA: FRANCOFONTE NEL CUORE</v>
          </cell>
        </row>
        <row r="26547">
          <cell r="A26547" t="str">
            <v>LENTINI</v>
          </cell>
          <cell r="B26547" t="str">
            <v>LO FARO</v>
          </cell>
          <cell r="C26547" t="str">
            <v>ROSARIO</v>
          </cell>
          <cell r="D26547" t="str">
            <v>LO FARO ROSARIO</v>
          </cell>
          <cell r="E26547" t="str">
            <v>M</v>
          </cell>
          <cell r="F26547">
            <v>19853</v>
          </cell>
          <cell r="G26547" t="str">
            <v>LENTINI (SR)</v>
          </cell>
          <cell r="H26547" t="str">
            <v>Sindaco</v>
          </cell>
          <cell r="I26547" t="str">
            <v>LISTA CIVICA: PATTO CIVICO PER LENTINI - LO FARO SINDACO | LISTA CIVICA: FRANCESCA REALE SINDACO | Lista Civica non pervenuta | LISTA CIVICA: LENTINI OPEROSA | MOVIMENTO 5 STELLE</v>
          </cell>
        </row>
        <row r="26548">
          <cell r="A26548" t="str">
            <v>MELILLI</v>
          </cell>
          <cell r="B26548" t="str">
            <v>CARTA</v>
          </cell>
          <cell r="C26548" t="str">
            <v>GIUSEPPE</v>
          </cell>
          <cell r="D26548" t="str">
            <v>CARTA GIUSEPPE</v>
          </cell>
          <cell r="E26548" t="str">
            <v>M</v>
          </cell>
          <cell r="F26548">
            <v>31061</v>
          </cell>
          <cell r="G26548" t="str">
            <v>SIRACUSA (SR)</v>
          </cell>
          <cell r="H26548" t="str">
            <v>Sindaco</v>
          </cell>
        </row>
        <row r="26549">
          <cell r="A26549" t="str">
            <v>NOTO</v>
          </cell>
          <cell r="B26549" t="str">
            <v>FIGURA</v>
          </cell>
          <cell r="C26549" t="str">
            <v>CORRADO</v>
          </cell>
          <cell r="D26549" t="str">
            <v>FIGURA CORRADO</v>
          </cell>
          <cell r="E26549" t="str">
            <v>M</v>
          </cell>
          <cell r="F26549">
            <v>28656</v>
          </cell>
          <cell r="G26549" t="str">
            <v>MILANO (MI)</v>
          </cell>
          <cell r="H26549" t="str">
            <v>Sindaco</v>
          </cell>
          <cell r="I26549" t="str">
            <v>LISTA CIVICA: SOSTENIBILITA' | LISTA CIVICA: NOTO NOSTRA | LISTA CIVICA: NOTO MOVIMENTO POPOLARE | LISTA CIVICA: NOTO 3.0 | LISTA CIVICA: INSIEME PER NOTO | LISTA CIVICA: NETINI IN MOVIMENTO | LISTA CIVICA: NOTO LIBERA - DEMOCRAZIA E PARTECIPAZIONE</v>
          </cell>
        </row>
        <row r="26550">
          <cell r="A26550" t="str">
            <v>PACHINO</v>
          </cell>
          <cell r="B26550" t="str">
            <v>PETRALITO</v>
          </cell>
          <cell r="C26550" t="str">
            <v>NATALINA</v>
          </cell>
          <cell r="D26550" t="str">
            <v>PETRALITO NATALINA</v>
          </cell>
          <cell r="E26550" t="str">
            <v>F</v>
          </cell>
          <cell r="F26550">
            <v>21512</v>
          </cell>
          <cell r="G26550" t="str">
            <v>NOTO (SR)</v>
          </cell>
          <cell r="H26550" t="str">
            <v>Sindaco</v>
          </cell>
        </row>
        <row r="26551">
          <cell r="A26551" t="str">
            <v>PALAZZOLO ACREIDE</v>
          </cell>
          <cell r="B26551" t="str">
            <v>GALLO</v>
          </cell>
          <cell r="C26551" t="str">
            <v>SALVATORE</v>
          </cell>
          <cell r="D26551" t="str">
            <v>GALLO SALVATORE</v>
          </cell>
          <cell r="E26551" t="str">
            <v>M</v>
          </cell>
          <cell r="F26551">
            <v>23981</v>
          </cell>
          <cell r="G26551" t="str">
            <v>PALAZZOLO ACREIDE (SR)</v>
          </cell>
          <cell r="H26551" t="str">
            <v>Sindaco</v>
          </cell>
          <cell r="I26551" t="str">
            <v>LISTA CIVICA: UNIAMO PALAZZOLO</v>
          </cell>
        </row>
        <row r="26552">
          <cell r="A26552" t="str">
            <v>PORTOPALO DI CAPO PASSERO</v>
          </cell>
          <cell r="B26552" t="str">
            <v>MONTONERI</v>
          </cell>
          <cell r="C26552" t="str">
            <v>GAETANO</v>
          </cell>
          <cell r="D26552" t="str">
            <v>MONTONERI GAETANO</v>
          </cell>
          <cell r="E26552" t="str">
            <v>M</v>
          </cell>
          <cell r="F26552">
            <v>22878</v>
          </cell>
          <cell r="G26552" t="str">
            <v>CATANIA (CT)</v>
          </cell>
          <cell r="H26552" t="str">
            <v>Sindaco</v>
          </cell>
          <cell r="I26552" t="str">
            <v>LISTA CIVICA: #INSIEME CON MONTONERI SINDACO</v>
          </cell>
        </row>
        <row r="26553">
          <cell r="A26553" t="str">
            <v>PRIOLO GARGALLO</v>
          </cell>
          <cell r="B26553" t="str">
            <v>GIANNI</v>
          </cell>
          <cell r="C26553" t="str">
            <v>GIUSEPPE</v>
          </cell>
          <cell r="D26553" t="str">
            <v>GIANNI GIUSEPPE</v>
          </cell>
          <cell r="E26553" t="str">
            <v>M</v>
          </cell>
          <cell r="F26553">
            <v>17255</v>
          </cell>
          <cell r="G26553" t="str">
            <v>SOLARINO (SR)</v>
          </cell>
          <cell r="H26553" t="str">
            <v>Sindaco</v>
          </cell>
          <cell r="I26553" t="str">
            <v>LISTA CIVICA: SIAMO PRIOLO</v>
          </cell>
        </row>
        <row r="26554">
          <cell r="A26554" t="str">
            <v>ROSOLINI</v>
          </cell>
          <cell r="B26554" t="str">
            <v>SPADOLA</v>
          </cell>
          <cell r="C26554" t="str">
            <v>GIOVANNI</v>
          </cell>
          <cell r="D26554" t="str">
            <v>SPADOLA GIOVANNI</v>
          </cell>
          <cell r="E26554" t="str">
            <v>M</v>
          </cell>
          <cell r="F26554">
            <v>29784</v>
          </cell>
          <cell r="G26554" t="str">
            <v>MODICA (RG)</v>
          </cell>
          <cell r="H26554" t="str">
            <v>Sindaco</v>
          </cell>
          <cell r="I26554" t="str">
            <v>LISTA CIVICA: INSIEME PER ROSOLINI | LISTA CIVICA: GIOVANI ROSOLINESI | Colore Politico non pervenuto</v>
          </cell>
        </row>
        <row r="26555">
          <cell r="A26555" t="str">
            <v>SIRACUSA</v>
          </cell>
          <cell r="B26555" t="str">
            <v>ITALIA</v>
          </cell>
          <cell r="C26555" t="str">
            <v>FRANCESCO</v>
          </cell>
          <cell r="D26555" t="str">
            <v>ITALIA FRANCESCO</v>
          </cell>
          <cell r="E26555" t="str">
            <v>M</v>
          </cell>
          <cell r="F26555">
            <v>26553</v>
          </cell>
          <cell r="G26555" t="str">
            <v>MILANO (MI)</v>
          </cell>
          <cell r="H26555" t="str">
            <v>Sindaco</v>
          </cell>
        </row>
        <row r="26556">
          <cell r="A26556" t="str">
            <v>SOLARINO</v>
          </cell>
          <cell r="B26556" t="str">
            <v>GERMANO</v>
          </cell>
          <cell r="C26556" t="str">
            <v>GIUSEPPE</v>
          </cell>
          <cell r="D26556" t="str">
            <v>GERMANO GIUSEPPE</v>
          </cell>
          <cell r="E26556" t="str">
            <v>M</v>
          </cell>
          <cell r="F26556">
            <v>30159</v>
          </cell>
          <cell r="G26556" t="str">
            <v>SIRACUSA (SR)</v>
          </cell>
          <cell r="H26556" t="str">
            <v>Sindaco</v>
          </cell>
        </row>
        <row r="26557">
          <cell r="A26557" t="str">
            <v>SORTINO</v>
          </cell>
          <cell r="B26557" t="str">
            <v>PARLATO</v>
          </cell>
          <cell r="C26557" t="str">
            <v>VINCENZO</v>
          </cell>
          <cell r="D26557" t="str">
            <v>PARLATO VINCENZO</v>
          </cell>
          <cell r="E26557" t="str">
            <v>M</v>
          </cell>
          <cell r="F26557">
            <v>26301</v>
          </cell>
          <cell r="G26557" t="str">
            <v>LENTINI (SR)</v>
          </cell>
          <cell r="H26557" t="str">
            <v>Sindaco</v>
          </cell>
          <cell r="I26557" t="str">
            <v>Lista Civica non pervenuta</v>
          </cell>
        </row>
        <row r="26558">
          <cell r="A26558" t="str">
            <v>ALCAMO</v>
          </cell>
          <cell r="B26558" t="str">
            <v>SURDI</v>
          </cell>
          <cell r="C26558" t="str">
            <v>DOMENICO</v>
          </cell>
          <cell r="D26558" t="str">
            <v>SURDI DOMENICO</v>
          </cell>
          <cell r="E26558" t="str">
            <v>M</v>
          </cell>
          <cell r="F26558">
            <v>30433</v>
          </cell>
          <cell r="G26558" t="str">
            <v>ALCAMO (TP)</v>
          </cell>
          <cell r="H26558" t="str">
            <v>Sindaco</v>
          </cell>
          <cell r="I26558" t="str">
            <v>LISTA CIVICA: AVANTI CON SURDI SINDACO | LISTA CIVICA: IO CI STO ABC ALCAMO BENE COMUNE | MOVIMENTO 5 STELLE</v>
          </cell>
        </row>
        <row r="26559">
          <cell r="A26559" t="str">
            <v>BUSETO PALIZZOLO</v>
          </cell>
          <cell r="B26559" t="str">
            <v>MAIORANA</v>
          </cell>
          <cell r="C26559" t="str">
            <v>ROBERTO</v>
          </cell>
          <cell r="D26559" t="str">
            <v>MAIORANA ROBERTO</v>
          </cell>
          <cell r="E26559" t="str">
            <v>M</v>
          </cell>
          <cell r="F26559">
            <v>23652</v>
          </cell>
          <cell r="G26559" t="str">
            <v>PRATO (FI)</v>
          </cell>
          <cell r="H26559" t="str">
            <v>Sindaco</v>
          </cell>
          <cell r="I26559" t="str">
            <v>LISTA CIVICA: UNITI E LIBERI PER BUSETO ROBERTO MAIORANA SINDACO</v>
          </cell>
        </row>
        <row r="26560">
          <cell r="A26560" t="str">
            <v>CALATAFIMI SEGESTA</v>
          </cell>
          <cell r="B26560" t="str">
            <v>GRUPPUSO</v>
          </cell>
          <cell r="C26560" t="str">
            <v>FRANCESCO</v>
          </cell>
          <cell r="D26560" t="str">
            <v>GRUPPUSO FRANCESCO</v>
          </cell>
          <cell r="E26560" t="str">
            <v>M</v>
          </cell>
          <cell r="F26560">
            <v>25530</v>
          </cell>
          <cell r="G26560" t="str">
            <v>CALATAFIMI (TP)</v>
          </cell>
          <cell r="H26560" t="str">
            <v>Sindaco</v>
          </cell>
          <cell r="I26560" t="str">
            <v>LISTA CIVICA: RINASCITA PER CALATAFIMI SEGESTA SINDACO GRUPPUSO</v>
          </cell>
        </row>
        <row r="26561">
          <cell r="A26561" t="str">
            <v>CAMPOBELLO DI MAZARA</v>
          </cell>
          <cell r="B26561" t="str">
            <v>CASTIGLIONE</v>
          </cell>
          <cell r="C26561" t="str">
            <v>GIUSEPPE</v>
          </cell>
          <cell r="D26561" t="str">
            <v>CASTIGLIONE GIUSEPPE</v>
          </cell>
          <cell r="E26561" t="str">
            <v>M</v>
          </cell>
          <cell r="F26561">
            <v>23094</v>
          </cell>
          <cell r="G26561" t="str">
            <v>TRAPANI (TP)</v>
          </cell>
          <cell r="H26561" t="str">
            <v>Sindaco</v>
          </cell>
          <cell r="I26561" t="str">
            <v>LISTA CIVICA: DEMOCRAZIA E LIBERTA'</v>
          </cell>
        </row>
        <row r="26562">
          <cell r="A26562" t="str">
            <v>CASTELLAMMARE DEL GOLFO</v>
          </cell>
          <cell r="B26562" t="str">
            <v>RIZZO</v>
          </cell>
          <cell r="C26562" t="str">
            <v>NICOLO'</v>
          </cell>
          <cell r="D26562" t="str">
            <v>RIZZO NICOLO'</v>
          </cell>
          <cell r="E26562" t="str">
            <v>M</v>
          </cell>
          <cell r="F26562">
            <v>22595</v>
          </cell>
          <cell r="G26562" t="str">
            <v>PALERMO (PA)</v>
          </cell>
          <cell r="H26562" t="str">
            <v>Sindaco</v>
          </cell>
          <cell r="I26562" t="str">
            <v>LISTA CIVICA: OLTRE CON RIZZO SINDACO</v>
          </cell>
        </row>
        <row r="26563">
          <cell r="A26563" t="str">
            <v>CASTELVETRANO</v>
          </cell>
          <cell r="B26563" t="str">
            <v>ALFANO</v>
          </cell>
          <cell r="C26563" t="str">
            <v>ENZO</v>
          </cell>
          <cell r="D26563" t="str">
            <v>ALFANO ENZO</v>
          </cell>
          <cell r="E26563" t="str">
            <v>M</v>
          </cell>
          <cell r="F26563">
            <v>20680</v>
          </cell>
          <cell r="G26563" t="str">
            <v>SANT'ANGELO MUXARO (AG)</v>
          </cell>
          <cell r="H26563" t="str">
            <v>Sindaco</v>
          </cell>
        </row>
        <row r="26564">
          <cell r="A26564" t="str">
            <v>CUSTONACI</v>
          </cell>
          <cell r="B26564" t="str">
            <v>MORFINO</v>
          </cell>
          <cell r="C26564" t="str">
            <v>GIUSEPPE</v>
          </cell>
          <cell r="D26564" t="str">
            <v>MORFINO GIUSEPPE</v>
          </cell>
          <cell r="E26564" t="str">
            <v>M</v>
          </cell>
          <cell r="F26564">
            <v>18960</v>
          </cell>
          <cell r="G26564" t="str">
            <v>CUSTONACI (TP)</v>
          </cell>
          <cell r="H26564" t="str">
            <v>Sindaco</v>
          </cell>
          <cell r="I26564" t="str">
            <v>LISTA CIVICA: CONDIVIDI MORFINO SINDACO</v>
          </cell>
        </row>
        <row r="26565">
          <cell r="A26565" t="str">
            <v>ERICE</v>
          </cell>
          <cell r="B26565" t="str">
            <v>TOSCANO PECORELLA</v>
          </cell>
          <cell r="C26565" t="str">
            <v>DANIELA</v>
          </cell>
          <cell r="D26565" t="str">
            <v>TOSCANO PECORELLA DANIELA</v>
          </cell>
          <cell r="E26565" t="str">
            <v>F</v>
          </cell>
          <cell r="F26565">
            <v>24560</v>
          </cell>
          <cell r="G26565" t="str">
            <v>TRAPANI (TP)</v>
          </cell>
          <cell r="H26565" t="str">
            <v>Sindaco</v>
          </cell>
          <cell r="I26565" t="str">
            <v>LISTA CIVICA: ERICE IN TUTTI NOI | LISTA CIVICA: Daniela TOSCANO - SINDACO PER ERICE | LISTA CIVICA: ERICE DEMOCRATICA | PARTITO DEMOCRATICO | LISTA CIVICA: INSIEME PER ERICE | UNIONE DI CENTRO | Colore Politico non pervenuto</v>
          </cell>
        </row>
        <row r="26566">
          <cell r="A26566" t="str">
            <v>FAVIGNANA</v>
          </cell>
          <cell r="B26566" t="str">
            <v>FORGIONE</v>
          </cell>
          <cell r="C26566" t="str">
            <v>FRANCESCO</v>
          </cell>
          <cell r="D26566" t="str">
            <v>FORGIONE FRANCESCO</v>
          </cell>
          <cell r="E26566" t="str">
            <v>M</v>
          </cell>
          <cell r="F26566">
            <v>22143</v>
          </cell>
          <cell r="G26566" t="str">
            <v>CATANZARO (CZ)</v>
          </cell>
          <cell r="H26566" t="str">
            <v>Sindaco</v>
          </cell>
        </row>
        <row r="26567">
          <cell r="A26567" t="str">
            <v>GIBELLINA</v>
          </cell>
          <cell r="B26567" t="str">
            <v>SUTERA</v>
          </cell>
          <cell r="C26567" t="str">
            <v>SALVATORE</v>
          </cell>
          <cell r="D26567" t="str">
            <v>SUTERA SALVATORE</v>
          </cell>
          <cell r="E26567" t="str">
            <v>M</v>
          </cell>
          <cell r="F26567">
            <v>21770</v>
          </cell>
          <cell r="G26567" t="str">
            <v>GIBELLINA (TP)</v>
          </cell>
          <cell r="H26567" t="str">
            <v>Sindaco</v>
          </cell>
        </row>
        <row r="26568">
          <cell r="A26568" t="str">
            <v>MARSALA</v>
          </cell>
          <cell r="B26568" t="str">
            <v>GRILLO</v>
          </cell>
          <cell r="C26568" t="str">
            <v>MASSIMO VINCENZO</v>
          </cell>
          <cell r="D26568" t="str">
            <v>GRILLO MASSIMO VINCENZO</v>
          </cell>
          <cell r="E26568" t="str">
            <v>M</v>
          </cell>
          <cell r="F26568">
            <v>23211</v>
          </cell>
          <cell r="G26568" t="str">
            <v>MARSALA (TP)</v>
          </cell>
          <cell r="H26568" t="str">
            <v>Sindaco</v>
          </cell>
        </row>
        <row r="26569">
          <cell r="A26569" t="str">
            <v>MAZARA DEL VALLO</v>
          </cell>
          <cell r="B26569" t="str">
            <v>QUINCI</v>
          </cell>
          <cell r="C26569" t="str">
            <v>SALVATORE</v>
          </cell>
          <cell r="D26569" t="str">
            <v>QUINCI SALVATORE</v>
          </cell>
          <cell r="E26569" t="str">
            <v>M</v>
          </cell>
          <cell r="F26569">
            <v>24205</v>
          </cell>
          <cell r="G26569" t="str">
            <v>ERICE (TP)</v>
          </cell>
          <cell r="H26569" t="str">
            <v>Sindaco</v>
          </cell>
        </row>
        <row r="26570">
          <cell r="A26570" t="str">
            <v>PACECO</v>
          </cell>
          <cell r="B26570" t="str">
            <v>SCARCELLA</v>
          </cell>
          <cell r="C26570" t="str">
            <v>GIUSEPPE</v>
          </cell>
          <cell r="D26570" t="str">
            <v>SCARCELLA GIUSEPPE</v>
          </cell>
          <cell r="E26570" t="str">
            <v>M</v>
          </cell>
          <cell r="F26570">
            <v>21756</v>
          </cell>
          <cell r="G26570" t="str">
            <v>TRAPANI (TP)</v>
          </cell>
          <cell r="H26570" t="str">
            <v>Sindaco</v>
          </cell>
          <cell r="I26570" t="str">
            <v>LISTA CIVICA: SCARCELLA SINDACO</v>
          </cell>
        </row>
        <row r="26571">
          <cell r="A26571" t="str">
            <v>PANTELLERIA</v>
          </cell>
          <cell r="B26571" t="str">
            <v>CAMPO</v>
          </cell>
          <cell r="C26571" t="str">
            <v>VINCENZO VITTORIO</v>
          </cell>
          <cell r="D26571" t="str">
            <v>CAMPO VINCENZO VITTORIO</v>
          </cell>
          <cell r="E26571" t="str">
            <v>M</v>
          </cell>
          <cell r="F26571">
            <v>25709</v>
          </cell>
          <cell r="G26571" t="str">
            <v>PANTELLERIA (TP)</v>
          </cell>
          <cell r="H26571" t="str">
            <v>Sindaco</v>
          </cell>
          <cell r="I26571" t="str">
            <v>MOVIMENTO 5 STELLE</v>
          </cell>
        </row>
        <row r="26572">
          <cell r="A26572" t="str">
            <v>PARTANNA</v>
          </cell>
          <cell r="B26572" t="str">
            <v>CATANIA</v>
          </cell>
          <cell r="C26572" t="str">
            <v>NICOLO'</v>
          </cell>
          <cell r="D26572" t="str">
            <v>CATANIA NICOLO'</v>
          </cell>
          <cell r="E26572" t="str">
            <v>M</v>
          </cell>
          <cell r="F26572">
            <v>22570</v>
          </cell>
          <cell r="G26572" t="str">
            <v>PARTANNA (TP)</v>
          </cell>
          <cell r="H26572" t="str">
            <v>Sindaco</v>
          </cell>
          <cell r="I26572" t="str">
            <v xml:space="preserve">LISTA CIVICA: PARTANNA CITTA' EUROPEA </v>
          </cell>
        </row>
        <row r="26573">
          <cell r="A26573" t="str">
            <v>PETROSINO</v>
          </cell>
          <cell r="B26573" t="str">
            <v>ANASTASI</v>
          </cell>
          <cell r="C26573" t="str">
            <v>GIACOMO SALVATORE</v>
          </cell>
          <cell r="D26573" t="str">
            <v>ANASTASI GIACOMO SALVATORE</v>
          </cell>
          <cell r="E26573" t="str">
            <v>M</v>
          </cell>
          <cell r="F26573">
            <v>26871</v>
          </cell>
          <cell r="G26573" t="str">
            <v>MAZARA DEL VALLO (TP)</v>
          </cell>
          <cell r="H26573" t="str">
            <v>Sindaco</v>
          </cell>
        </row>
        <row r="26574">
          <cell r="A26574" t="str">
            <v>POGGIOREALE</v>
          </cell>
          <cell r="B26574" t="str">
            <v>CANGELOSI</v>
          </cell>
          <cell r="C26574" t="str">
            <v>GIROLAMO</v>
          </cell>
          <cell r="D26574" t="str">
            <v>CANGELOSI GIROLAMO</v>
          </cell>
          <cell r="E26574" t="str">
            <v>M</v>
          </cell>
          <cell r="F26574">
            <v>25342</v>
          </cell>
          <cell r="G26574" t="str">
            <v>POGGIOREALE (TP)</v>
          </cell>
          <cell r="H26574" t="str">
            <v>Sindaco</v>
          </cell>
          <cell r="I26574" t="str">
            <v>LISTA CIVICA: POGGIOREALE NEL CUORE LISTA CIVICA CANGELOSI SINDACO</v>
          </cell>
        </row>
        <row r="26575">
          <cell r="A26575" t="str">
            <v>SALAPARUTA</v>
          </cell>
          <cell r="B26575" t="str">
            <v>DRAGO</v>
          </cell>
          <cell r="C26575" t="str">
            <v>VINCENZO</v>
          </cell>
          <cell r="D26575" t="str">
            <v>DRAGO VINCENZO</v>
          </cell>
          <cell r="E26575" t="str">
            <v>M</v>
          </cell>
          <cell r="F26575">
            <v>23583</v>
          </cell>
          <cell r="G26575" t="str">
            <v>SALAPARUTA (TP)</v>
          </cell>
          <cell r="H26575" t="str">
            <v>Sindaco</v>
          </cell>
          <cell r="I26575" t="str">
            <v>LISTA CIVICA: IL PAESE CHE VOGLIAMO INSIEME DRAGO SINDACO</v>
          </cell>
        </row>
        <row r="26576">
          <cell r="A26576" t="str">
            <v>SALEMI</v>
          </cell>
          <cell r="B26576" t="str">
            <v>VENUTI</v>
          </cell>
          <cell r="C26576" t="str">
            <v>DOMENICO</v>
          </cell>
          <cell r="D26576" t="str">
            <v>VENUTI DOMENICO</v>
          </cell>
          <cell r="E26576" t="str">
            <v>M</v>
          </cell>
          <cell r="F26576">
            <v>29016</v>
          </cell>
          <cell r="G26576" t="str">
            <v>ERICE (TP)</v>
          </cell>
          <cell r="H26576" t="str">
            <v>Sindaco</v>
          </cell>
          <cell r="I26576" t="str">
            <v>LISTA CIVICA: SALEMI 2024 VENUTI SINDACO</v>
          </cell>
        </row>
        <row r="26577">
          <cell r="A26577" t="str">
            <v>SANTA NINFA</v>
          </cell>
          <cell r="B26577" t="str">
            <v>LOMBARDINO</v>
          </cell>
          <cell r="C26577" t="str">
            <v>GIUSEPPE</v>
          </cell>
          <cell r="D26577" t="str">
            <v>LOMBARDINO GIUSEPPE</v>
          </cell>
          <cell r="E26577" t="str">
            <v>M</v>
          </cell>
          <cell r="F26577">
            <v>22812</v>
          </cell>
          <cell r="G26577" t="str">
            <v>SANTA NINFA (TP)</v>
          </cell>
          <cell r="H26577" t="str">
            <v>Sindaco</v>
          </cell>
          <cell r="I26577" t="str">
            <v>LISTA CIVICA: INSIEME PER SANTA NINFA LOMBARDINO SINDACO LISTA CIVICA</v>
          </cell>
        </row>
        <row r="26578">
          <cell r="A26578" t="str">
            <v>SAN VITO LO CAPO</v>
          </cell>
          <cell r="B26578" t="str">
            <v>PERAINO</v>
          </cell>
          <cell r="C26578" t="str">
            <v>GIUSEPPE</v>
          </cell>
          <cell r="D26578" t="str">
            <v>PERAINO GIUSEPPE</v>
          </cell>
          <cell r="E26578" t="str">
            <v>M</v>
          </cell>
          <cell r="F26578">
            <v>22983</v>
          </cell>
          <cell r="G26578" t="str">
            <v>TRAPANI (TP)</v>
          </cell>
          <cell r="H26578" t="str">
            <v>Sindaco</v>
          </cell>
        </row>
        <row r="26579">
          <cell r="A26579" t="str">
            <v>TRAPANI</v>
          </cell>
          <cell r="B26579" t="str">
            <v>TRANCHIDA</v>
          </cell>
          <cell r="C26579" t="str">
            <v>GIACOMO</v>
          </cell>
          <cell r="D26579" t="str">
            <v>TRANCHIDA GIACOMO</v>
          </cell>
          <cell r="E26579" t="str">
            <v>M</v>
          </cell>
          <cell r="F26579">
            <v>23044</v>
          </cell>
          <cell r="G26579" t="str">
            <v>VALDERICE (TP)</v>
          </cell>
          <cell r="H26579" t="str">
            <v>Sindaco</v>
          </cell>
        </row>
        <row r="26580">
          <cell r="A26580" t="str">
            <v>VALDERICE</v>
          </cell>
          <cell r="B26580" t="str">
            <v>STABILE</v>
          </cell>
          <cell r="C26580" t="str">
            <v>FRANCESCO</v>
          </cell>
          <cell r="D26580" t="str">
            <v>STABILE FRANCESCO</v>
          </cell>
          <cell r="E26580" t="str">
            <v>M</v>
          </cell>
          <cell r="F26580">
            <v>30967</v>
          </cell>
          <cell r="G26580" t="str">
            <v>ERICE (TP)</v>
          </cell>
          <cell r="H26580" t="str">
            <v>Sindaco</v>
          </cell>
          <cell r="I26580" t="str">
            <v>LISTA CIVICA: STABILE SINDACO VALDERICE</v>
          </cell>
        </row>
        <row r="26581">
          <cell r="A26581" t="str">
            <v>VITA</v>
          </cell>
          <cell r="B26581" t="str">
            <v>RISERBATO</v>
          </cell>
          <cell r="C26581" t="str">
            <v>GIUSEPPE</v>
          </cell>
          <cell r="D26581" t="str">
            <v>RISERBATO GIUSEPPE</v>
          </cell>
          <cell r="E26581" t="str">
            <v>M</v>
          </cell>
          <cell r="F26581">
            <v>20455</v>
          </cell>
          <cell r="G26581" t="str">
            <v>VITA (TP)</v>
          </cell>
          <cell r="H26581" t="str">
            <v>Sindaco</v>
          </cell>
          <cell r="I26581" t="str">
            <v>LISTA CIVICA: UNITI PER VITA - RISERBATO SINDACO</v>
          </cell>
        </row>
        <row r="26582">
          <cell r="A26582" t="str">
            <v>CAGLIARI</v>
          </cell>
          <cell r="B26582" t="str">
            <v>TRUZZU</v>
          </cell>
          <cell r="C26582" t="str">
            <v>PAOLO</v>
          </cell>
          <cell r="D26582" t="str">
            <v>TRUZZU PAOLO</v>
          </cell>
          <cell r="E26582" t="str">
            <v>M</v>
          </cell>
          <cell r="F26582">
            <v>26505</v>
          </cell>
          <cell r="G26582" t="str">
            <v>CAGLIARI (CA)</v>
          </cell>
          <cell r="H26582" t="str">
            <v>Sindaco</v>
          </cell>
          <cell r="I26582" t="str">
            <v>LISTA CIVICA: SARDEGNA FORTE PER CAGLIARI | FORZA ITALIA | LISTA CIVICA: POPOLARI PER CAGLIARI | LISTA CIVICA: SARDEGNA 20VENTI TUNIS | UNIONE DI CENTRO | FRATELLI D'ITALIA | RIFORMATORI SARDI - LIBERAL DEMOCRATICI | LISTA CIVICA: CAGLIARI CIVICA | PARTIT</v>
          </cell>
        </row>
        <row r="26583">
          <cell r="A26583" t="str">
            <v>CAPOTERRA</v>
          </cell>
          <cell r="B26583" t="str">
            <v>GARAU</v>
          </cell>
          <cell r="C26583" t="str">
            <v>BENIAMINO</v>
          </cell>
          <cell r="D26583" t="str">
            <v>GARAU BENIAMINO</v>
          </cell>
          <cell r="E26583" t="str">
            <v>M</v>
          </cell>
          <cell r="F26583">
            <v>26761</v>
          </cell>
          <cell r="G26583" t="str">
            <v>CAGLIARI (CA)</v>
          </cell>
          <cell r="H26583" t="str">
            <v>Sindaco</v>
          </cell>
          <cell r="I26583" t="str">
            <v>PARTITO SARDO D'AZIONE | LISTA CIVICA: SARDEGNA 20VENTI | LEGA SALVINI SARDEGNA | Colore Politico non pervenuto</v>
          </cell>
        </row>
        <row r="26584">
          <cell r="A26584" t="str">
            <v>DECIMOMANNU</v>
          </cell>
          <cell r="B26584" t="str">
            <v>MARONGIU</v>
          </cell>
          <cell r="C26584" t="str">
            <v>ANNA PAOLA</v>
          </cell>
          <cell r="D26584" t="str">
            <v>MARONGIU ANNA PAOLA</v>
          </cell>
          <cell r="E26584" t="str">
            <v>F</v>
          </cell>
          <cell r="F26584">
            <v>21961</v>
          </cell>
          <cell r="G26584" t="str">
            <v>DECIMOMANNU (CA)</v>
          </cell>
          <cell r="H26584" t="str">
            <v>Sindaco</v>
          </cell>
          <cell r="I26584" t="str">
            <v>LISTA CIVICA: PROGETTO X DECIMO 2.0</v>
          </cell>
        </row>
        <row r="26585">
          <cell r="A26585" t="str">
            <v>ELMAS</v>
          </cell>
          <cell r="B26585" t="str">
            <v>ORRU'</v>
          </cell>
          <cell r="C26585" t="str">
            <v>MARIA LAURA</v>
          </cell>
          <cell r="D26585" t="str">
            <v>ORRU' MARIA LAURA</v>
          </cell>
          <cell r="E26585" t="str">
            <v>F</v>
          </cell>
          <cell r="F26585">
            <v>29997</v>
          </cell>
          <cell r="G26585" t="str">
            <v>PAESI BASSI</v>
          </cell>
          <cell r="H26585" t="str">
            <v>Sindaco</v>
          </cell>
        </row>
        <row r="26586">
          <cell r="A26586" t="str">
            <v>MARACALAGONIS</v>
          </cell>
          <cell r="B26586" t="str">
            <v>FADDA</v>
          </cell>
          <cell r="C26586" t="str">
            <v>FRANCESCA</v>
          </cell>
          <cell r="D26586" t="str">
            <v>FADDA FRANCESCA</v>
          </cell>
          <cell r="E26586" t="str">
            <v>F</v>
          </cell>
          <cell r="F26586">
            <v>31699</v>
          </cell>
          <cell r="G26586" t="str">
            <v>CAGLIARI (CA)</v>
          </cell>
          <cell r="H26586" t="str">
            <v>Sindaco</v>
          </cell>
          <cell r="I26586" t="str">
            <v>LISTA CIVICA: VIVERE MARACALAGONIS</v>
          </cell>
        </row>
        <row r="26587">
          <cell r="A26587" t="str">
            <v>MONSERRATO</v>
          </cell>
          <cell r="B26587" t="str">
            <v>LOCCI</v>
          </cell>
          <cell r="C26587" t="str">
            <v>TOMASO ANTONIO</v>
          </cell>
          <cell r="D26587" t="str">
            <v>LOCCI TOMASO ANTONIO</v>
          </cell>
          <cell r="E26587" t="str">
            <v>M</v>
          </cell>
          <cell r="F26587">
            <v>27456</v>
          </cell>
          <cell r="G26587" t="str">
            <v>CAGLIARI (CA)</v>
          </cell>
          <cell r="H26587" t="str">
            <v>Sindaco</v>
          </cell>
          <cell r="I26587" t="str">
            <v>LISTA CIVICA: MONSERRATO FUTURA | LISTA CIVICA: MONSERRATO LIBERA | LISTA CIVICA: MONSERRATO IN MOVIMENTO</v>
          </cell>
        </row>
        <row r="26588">
          <cell r="A26588" t="str">
            <v>PULA</v>
          </cell>
          <cell r="B26588" t="str">
            <v>CABASINO</v>
          </cell>
          <cell r="C26588" t="str">
            <v>WALTER</v>
          </cell>
          <cell r="D26588" t="str">
            <v>CABASINO WALTER</v>
          </cell>
          <cell r="E26588" t="str">
            <v>M</v>
          </cell>
          <cell r="F26588">
            <v>19516</v>
          </cell>
          <cell r="G26588" t="str">
            <v>SARROCH (CA)</v>
          </cell>
          <cell r="H26588" t="str">
            <v>Sindaco</v>
          </cell>
          <cell r="I26588" t="str">
            <v>LISTA CIVICA: 2022 PULA VERSO IL FUTURO</v>
          </cell>
        </row>
        <row r="26589">
          <cell r="A26589" t="str">
            <v>QUARTUCCIU</v>
          </cell>
          <cell r="B26589" t="str">
            <v>PISU</v>
          </cell>
          <cell r="C26589" t="str">
            <v>PIETRO</v>
          </cell>
          <cell r="D26589" t="str">
            <v>PISU PIETRO</v>
          </cell>
          <cell r="E26589" t="str">
            <v>M</v>
          </cell>
          <cell r="F26589">
            <v>23406</v>
          </cell>
          <cell r="G26589" t="str">
            <v>CAGLIARI (CA)</v>
          </cell>
          <cell r="H26589" t="str">
            <v>Sindaco</v>
          </cell>
          <cell r="I26589" t="str">
            <v>LISTA CIVICA: PISU SINDACO</v>
          </cell>
        </row>
        <row r="26590">
          <cell r="A26590" t="str">
            <v>QUARTU SANT'ELENA</v>
          </cell>
          <cell r="B26590" t="str">
            <v>MILIA</v>
          </cell>
          <cell r="C26590" t="str">
            <v>GRAZIANO ERNESTO</v>
          </cell>
          <cell r="D26590" t="str">
            <v>MILIA GRAZIANO ERNESTO</v>
          </cell>
          <cell r="E26590" t="str">
            <v>M</v>
          </cell>
          <cell r="F26590">
            <v>21772</v>
          </cell>
          <cell r="G26590" t="str">
            <v>NUORO (NU)</v>
          </cell>
          <cell r="H26590" t="str">
            <v>Sindaco</v>
          </cell>
          <cell r="I26590" t="str">
            <v>LISTA CIVICA: QUARTU DEMOCRATICA E SOLIDALE | LISTA CIVICA: LISTA MILIA SINDACO Q! | LISTA CIVICA: SOCIALISTI E DEMOCRATICI | LISTA CIVICA: MOVIMENTO CIVICO | LISTA CIVICA: QUARTU LAVORO &amp; IMPRESA | LISTA CIVICA: CITTADINI PER FLUMINI E QUARTU SANT'ELENA</v>
          </cell>
        </row>
        <row r="26591">
          <cell r="A26591" t="str">
            <v>SARROCH</v>
          </cell>
          <cell r="B26591" t="str">
            <v>DESSI'</v>
          </cell>
          <cell r="C26591" t="str">
            <v>ANGELO</v>
          </cell>
          <cell r="D26591" t="str">
            <v>DESSI' ANGELO</v>
          </cell>
          <cell r="E26591" t="str">
            <v>M</v>
          </cell>
          <cell r="F26591">
            <v>22998</v>
          </cell>
          <cell r="G26591" t="str">
            <v>SARROCH (CA)</v>
          </cell>
          <cell r="H26591" t="str">
            <v>Sindaco</v>
          </cell>
        </row>
        <row r="26592">
          <cell r="A26592" t="str">
            <v>SELARGIUS</v>
          </cell>
          <cell r="B26592" t="str">
            <v>CONCU</v>
          </cell>
          <cell r="C26592" t="str">
            <v>PIER LUIGI</v>
          </cell>
          <cell r="D26592" t="str">
            <v>CONCU PIER LUIGI</v>
          </cell>
          <cell r="E26592" t="str">
            <v>M</v>
          </cell>
          <cell r="F26592">
            <v>24672</v>
          </cell>
          <cell r="G26592" t="str">
            <v>SELARGIUS (CA)</v>
          </cell>
          <cell r="H26592" t="str">
            <v>Sindaco</v>
          </cell>
          <cell r="I26592" t="str">
            <v>FRATELLI D'ITALIA | LEGA SALVINI SARDEGNA | LISTA CIVICA: PRIMA SELARGIUS | UNIONE DI CENTRO | RIFORMATORI SARDI - LIBERAL DEMOCRATICI | FORZA ITALIA | LISTA CIVICA: SARDEGNA 20VENTI TUNIS</v>
          </cell>
        </row>
        <row r="26593">
          <cell r="A26593" t="str">
            <v>SESTU</v>
          </cell>
          <cell r="B26593" t="str">
            <v>SECCI</v>
          </cell>
          <cell r="C26593" t="str">
            <v>MARIA PAOLA</v>
          </cell>
          <cell r="D26593" t="str">
            <v>SECCI MARIA PAOLA</v>
          </cell>
          <cell r="E26593" t="str">
            <v>F</v>
          </cell>
          <cell r="F26593">
            <v>24485</v>
          </cell>
          <cell r="G26593" t="str">
            <v>SERDIANA (CA)</v>
          </cell>
          <cell r="H26593" t="str">
            <v>Sindaco</v>
          </cell>
          <cell r="I26593" t="str">
            <v>LEGA SALVINI SARDEGNA | FORZA ITALIA | LISTA CIVICA: SARDEGNA 20VENTI TUNIS | FRATELLI D'ITALIA | RIFORMATORI SARDI - LIBERAL DEMOCRATICI</v>
          </cell>
        </row>
        <row r="26594">
          <cell r="A26594" t="str">
            <v>SETTIMO SAN PIETRO</v>
          </cell>
          <cell r="B26594" t="str">
            <v>PUDDU</v>
          </cell>
          <cell r="C26594" t="str">
            <v>GIAN LUIGI</v>
          </cell>
          <cell r="D26594" t="str">
            <v>PUDDU GIAN LUIGI</v>
          </cell>
          <cell r="E26594" t="str">
            <v>M</v>
          </cell>
          <cell r="F26594">
            <v>26133</v>
          </cell>
          <cell r="G26594" t="str">
            <v>CAGLIARI (CA)</v>
          </cell>
          <cell r="H26594" t="str">
            <v>Sindaco</v>
          </cell>
          <cell r="I26594" t="str">
            <v>LISTA CIVICA: SETTIMO PROGRESSISTA</v>
          </cell>
        </row>
        <row r="26595">
          <cell r="A26595" t="str">
            <v>SINNAI</v>
          </cell>
          <cell r="B26595" t="str">
            <v>ANEDDA</v>
          </cell>
          <cell r="C26595" t="str">
            <v>TARCISIO</v>
          </cell>
          <cell r="D26595" t="str">
            <v>ANEDDA TARCISIO</v>
          </cell>
          <cell r="E26595" t="str">
            <v>M</v>
          </cell>
          <cell r="F26595">
            <v>19816</v>
          </cell>
          <cell r="G26595" t="str">
            <v>SINNAI (CA)</v>
          </cell>
          <cell r="H26595" t="str">
            <v>Sindaco</v>
          </cell>
          <cell r="I26595" t="str">
            <v>PARTITO DEMOCRATICO | LISTA CIVICA: DEMOCRAZIA COMUNE | LISTA CIVICA: SINNAI PRESENTE E FUTURO | LISTA CIVICA: INSIEME PER SINNAI | LISTA CIVICA: CENTRO POPOLARE SINNAI</v>
          </cell>
        </row>
        <row r="26596">
          <cell r="A26596" t="str">
            <v>UTA</v>
          </cell>
          <cell r="B26596" t="str">
            <v>PORCU</v>
          </cell>
          <cell r="C26596" t="str">
            <v>GIACOMO</v>
          </cell>
          <cell r="D26596" t="str">
            <v>PORCU GIACOMO</v>
          </cell>
          <cell r="E26596" t="str">
            <v>M</v>
          </cell>
          <cell r="F26596">
            <v>27434</v>
          </cell>
          <cell r="G26596" t="str">
            <v>CAGLIARI (CA)</v>
          </cell>
          <cell r="H26596" t="str">
            <v>Sindaco</v>
          </cell>
          <cell r="I26596" t="str">
            <v>LISTA CIVICA: INVERSIONE A UTA</v>
          </cell>
        </row>
        <row r="26597">
          <cell r="A26597" t="str">
            <v>VILLA SAN PIETRO</v>
          </cell>
          <cell r="B26597" t="str">
            <v>MADEDDU</v>
          </cell>
          <cell r="C26597" t="str">
            <v>MARINA</v>
          </cell>
          <cell r="D26597" t="str">
            <v>MADEDDU MARINA</v>
          </cell>
          <cell r="E26597" t="str">
            <v>F</v>
          </cell>
          <cell r="F26597">
            <v>26562</v>
          </cell>
          <cell r="G26597" t="str">
            <v>TORINO (TO)</v>
          </cell>
          <cell r="H26597" t="str">
            <v>Sindaco</v>
          </cell>
          <cell r="I26597" t="str">
            <v>LISTA CIVICA: VILLA SAN PIETRO NEL CUORE</v>
          </cell>
        </row>
        <row r="26598">
          <cell r="A26598" t="str">
            <v>ARITZO</v>
          </cell>
          <cell r="B26598" t="str">
            <v>FONTANA</v>
          </cell>
          <cell r="C26598" t="str">
            <v>PAOLO</v>
          </cell>
          <cell r="D26598" t="str">
            <v>FONTANA PAOLO</v>
          </cell>
          <cell r="E26598" t="str">
            <v>M</v>
          </cell>
          <cell r="F26598">
            <v>22740</v>
          </cell>
          <cell r="G26598" t="str">
            <v>ARITZO (NU)</v>
          </cell>
          <cell r="H26598" t="str">
            <v>Sindaco</v>
          </cell>
          <cell r="I26598" t="str">
            <v>LISTA CIVICA: ARITZO FUTURA</v>
          </cell>
        </row>
        <row r="26599">
          <cell r="A26599" t="str">
            <v>ARZANA</v>
          </cell>
          <cell r="B26599" t="str">
            <v>STOCHINO</v>
          </cell>
          <cell r="C26599" t="str">
            <v>ANGELO IVANO</v>
          </cell>
          <cell r="D26599" t="str">
            <v>STOCHINO ANGELO IVANO</v>
          </cell>
          <cell r="E26599" t="str">
            <v>M</v>
          </cell>
          <cell r="F26599">
            <v>25599</v>
          </cell>
          <cell r="G26599" t="str">
            <v>ARZANA (NU)</v>
          </cell>
          <cell r="H26599" t="str">
            <v>Sindaco</v>
          </cell>
          <cell r="I26599" t="str">
            <v>LISTA CIVICA: OBIETTIVO ARZANA</v>
          </cell>
        </row>
        <row r="26600">
          <cell r="A26600" t="str">
            <v>ATZARA</v>
          </cell>
          <cell r="B26600" t="str">
            <v>CORONA</v>
          </cell>
          <cell r="C26600" t="str">
            <v>ALESSANDRO</v>
          </cell>
          <cell r="D26600" t="str">
            <v>CORONA ALESSANDRO</v>
          </cell>
          <cell r="E26600" t="str">
            <v>M</v>
          </cell>
          <cell r="F26600">
            <v>27131</v>
          </cell>
          <cell r="G26600" t="str">
            <v>SORGONO (NU)</v>
          </cell>
          <cell r="H26600" t="str">
            <v>Sindaco</v>
          </cell>
          <cell r="I26600" t="str">
            <v>LISTA CIVICA: ATZARA BENE COMUNE</v>
          </cell>
        </row>
        <row r="26601">
          <cell r="A26601" t="str">
            <v>AUSTIS</v>
          </cell>
          <cell r="B26601" t="str">
            <v>PITZERI</v>
          </cell>
          <cell r="C26601" t="str">
            <v>BENEDETTO</v>
          </cell>
          <cell r="D26601" t="str">
            <v>PITZERI BENEDETTO</v>
          </cell>
          <cell r="E26601" t="str">
            <v>M</v>
          </cell>
          <cell r="F26601">
            <v>21263</v>
          </cell>
          <cell r="G26601" t="str">
            <v>AUSTIS (NU)</v>
          </cell>
          <cell r="H26601" t="str">
            <v>Sindaco</v>
          </cell>
        </row>
        <row r="26602">
          <cell r="A26602" t="str">
            <v>BARI SARDO</v>
          </cell>
          <cell r="B26602" t="str">
            <v>MAMELI</v>
          </cell>
          <cell r="C26602" t="str">
            <v>IVAN</v>
          </cell>
          <cell r="D26602" t="str">
            <v>MAMELI IVAN</v>
          </cell>
          <cell r="E26602" t="str">
            <v>M</v>
          </cell>
          <cell r="F26602">
            <v>31115</v>
          </cell>
          <cell r="G26602" t="str">
            <v>LANUSEI (NU)</v>
          </cell>
          <cell r="H26602" t="str">
            <v>Sindaco</v>
          </cell>
          <cell r="I26602" t="str">
            <v>LISTA CIVICA: L'ALTERNATIV@</v>
          </cell>
        </row>
        <row r="26603">
          <cell r="A26603" t="str">
            <v>BAUNEI</v>
          </cell>
          <cell r="B26603" t="str">
            <v>MONNI</v>
          </cell>
          <cell r="C26603" t="str">
            <v>STEFANO</v>
          </cell>
          <cell r="D26603" t="str">
            <v>MONNI STEFANO</v>
          </cell>
          <cell r="E26603" t="str">
            <v>M</v>
          </cell>
          <cell r="F26603">
            <v>27243</v>
          </cell>
          <cell r="G26603" t="str">
            <v>LANUSEI (NU)</v>
          </cell>
          <cell r="H26603" t="str">
            <v>Sindaco</v>
          </cell>
          <cell r="I26603" t="str">
            <v>LISTA CIVICA: PER BAUNEI E SANTA MARIA</v>
          </cell>
        </row>
        <row r="26604">
          <cell r="A26604" t="str">
            <v>BELVI'</v>
          </cell>
          <cell r="B26604" t="str">
            <v>CADAU</v>
          </cell>
          <cell r="C26604" t="str">
            <v>MAURIZIO</v>
          </cell>
          <cell r="D26604" t="str">
            <v>CADAU MAURIZIO</v>
          </cell>
          <cell r="E26604" t="str">
            <v>M</v>
          </cell>
          <cell r="F26604">
            <v>30889</v>
          </cell>
          <cell r="G26604" t="str">
            <v>SORGONO (NU)</v>
          </cell>
          <cell r="H26604" t="str">
            <v>Sindaco</v>
          </cell>
          <cell r="I26604" t="str">
            <v>LISTA CIVICA: INSIEME PER BELVI'</v>
          </cell>
        </row>
        <row r="26605">
          <cell r="A26605" t="str">
            <v>BIRORI</v>
          </cell>
          <cell r="B26605" t="str">
            <v>CADEDDU</v>
          </cell>
          <cell r="C26605" t="str">
            <v>SILVIA</v>
          </cell>
          <cell r="D26605" t="str">
            <v>CADEDDU SILVIA</v>
          </cell>
          <cell r="E26605" t="str">
            <v>F</v>
          </cell>
          <cell r="F26605">
            <v>24096</v>
          </cell>
          <cell r="G26605" t="str">
            <v>SVIZZERA</v>
          </cell>
          <cell r="H26605" t="str">
            <v>Sindaco</v>
          </cell>
          <cell r="I26605" t="str">
            <v>LISTA CIVICA: IMPEGNO E SOLIDARIETA' PER IL BENE COMUNE 2.0</v>
          </cell>
        </row>
        <row r="26606">
          <cell r="A26606" t="str">
            <v>BITTI</v>
          </cell>
          <cell r="B26606" t="str">
            <v>CICCOLINI</v>
          </cell>
          <cell r="C26606" t="str">
            <v>GIUSEPPE</v>
          </cell>
          <cell r="D26606" t="str">
            <v>CICCOLINI GIUSEPPE</v>
          </cell>
          <cell r="E26606" t="str">
            <v>M</v>
          </cell>
          <cell r="F26606">
            <v>29242</v>
          </cell>
          <cell r="G26606" t="str">
            <v>OZIERI (SS)</v>
          </cell>
          <cell r="H26606" t="str">
            <v>Sindaco</v>
          </cell>
          <cell r="I26606" t="str">
            <v>LISTA CIVICA: BITZI IN CAMINU</v>
          </cell>
        </row>
        <row r="26607">
          <cell r="A26607" t="str">
            <v>BOLOTANA</v>
          </cell>
          <cell r="B26607" t="str">
            <v>MANCONI</v>
          </cell>
          <cell r="C26607" t="str">
            <v>FRANCESCO</v>
          </cell>
          <cell r="D26607" t="str">
            <v>MANCONI FRANCESCO</v>
          </cell>
          <cell r="E26607" t="str">
            <v>M</v>
          </cell>
          <cell r="F26607">
            <v>18185</v>
          </cell>
          <cell r="G26607" t="str">
            <v>BOLOTANA (NU)</v>
          </cell>
          <cell r="H26607" t="str">
            <v>Sindaco</v>
          </cell>
          <cell r="I26607" t="str">
            <v>LISTA CIVICA: BOLOTANA FUTURA</v>
          </cell>
        </row>
        <row r="26608">
          <cell r="A26608" t="str">
            <v>BORORE</v>
          </cell>
          <cell r="B26608" t="str">
            <v>GHISU</v>
          </cell>
          <cell r="C26608" t="str">
            <v>SALVATORE</v>
          </cell>
          <cell r="D26608" t="str">
            <v>GHISU SALVATORE</v>
          </cell>
          <cell r="E26608" t="str">
            <v>M</v>
          </cell>
          <cell r="F26608">
            <v>22388</v>
          </cell>
          <cell r="G26608" t="str">
            <v>BORORE (NU)</v>
          </cell>
          <cell r="H26608" t="str">
            <v>Sindaco</v>
          </cell>
          <cell r="I26608" t="str">
            <v>LISTA CIVICA: BORORE 2.021</v>
          </cell>
        </row>
        <row r="26609">
          <cell r="A26609" t="str">
            <v>BORTIGALI</v>
          </cell>
          <cell r="B26609" t="str">
            <v>CAGGIARI</v>
          </cell>
          <cell r="C26609" t="str">
            <v>FRANCESCO</v>
          </cell>
          <cell r="D26609" t="str">
            <v>CAGGIARI FRANCESCO</v>
          </cell>
          <cell r="E26609" t="str">
            <v>M</v>
          </cell>
          <cell r="F26609">
            <v>22500</v>
          </cell>
          <cell r="G26609" t="str">
            <v>BORTIGALI (NU)</v>
          </cell>
          <cell r="H26609" t="str">
            <v>Sindaco</v>
          </cell>
          <cell r="I26609" t="str">
            <v>LISTA CIVICA: BORTIGALI BENE COMUNE</v>
          </cell>
        </row>
        <row r="26610">
          <cell r="A26610" t="str">
            <v>CARDEDU</v>
          </cell>
          <cell r="B26610" t="str">
            <v>PANI</v>
          </cell>
          <cell r="C26610" t="str">
            <v>GIACOMO</v>
          </cell>
          <cell r="D26610" t="str">
            <v>PANI GIACOMO</v>
          </cell>
          <cell r="E26610" t="str">
            <v>M</v>
          </cell>
          <cell r="F26610">
            <v>25596</v>
          </cell>
          <cell r="G26610" t="str">
            <v>LANUSEI (NU)</v>
          </cell>
          <cell r="H26610" t="str">
            <v>Sindaco</v>
          </cell>
        </row>
        <row r="26611">
          <cell r="A26611" t="str">
            <v>DESULO</v>
          </cell>
          <cell r="B26611" t="str">
            <v>MELIS</v>
          </cell>
          <cell r="C26611" t="str">
            <v>GIOVANNI CRISTIAN</v>
          </cell>
          <cell r="D26611" t="str">
            <v>MELIS GIOVANNI CRISTIAN</v>
          </cell>
          <cell r="E26611" t="str">
            <v>M</v>
          </cell>
          <cell r="F26611">
            <v>27030</v>
          </cell>
          <cell r="G26611" t="str">
            <v>CARBONIA (CA)</v>
          </cell>
          <cell r="H26611" t="str">
            <v>Sindaco</v>
          </cell>
        </row>
        <row r="26612">
          <cell r="A26612" t="str">
            <v>DORGALI</v>
          </cell>
          <cell r="B26612" t="str">
            <v>TESTONE</v>
          </cell>
          <cell r="C26612" t="str">
            <v>ANGELA</v>
          </cell>
          <cell r="D26612" t="str">
            <v>TESTONE ANGELA</v>
          </cell>
          <cell r="E26612" t="str">
            <v>F</v>
          </cell>
          <cell r="F26612">
            <v>18431</v>
          </cell>
          <cell r="G26612" t="str">
            <v>DORGALI (NU)</v>
          </cell>
          <cell r="H26612" t="str">
            <v>Sindaco</v>
          </cell>
          <cell r="I26612" t="str">
            <v>LISTA CIVICA: LISTA CIVICA CON ANGELA TESTONE</v>
          </cell>
        </row>
        <row r="26613">
          <cell r="A26613" t="str">
            <v>DUALCHI</v>
          </cell>
          <cell r="B26613" t="str">
            <v>MURONI</v>
          </cell>
          <cell r="C26613" t="str">
            <v>GIOVANNI</v>
          </cell>
          <cell r="D26613" t="str">
            <v>MURONI GIOVANNI</v>
          </cell>
          <cell r="E26613" t="str">
            <v>M</v>
          </cell>
          <cell r="F26613">
            <v>27388</v>
          </cell>
          <cell r="G26613" t="str">
            <v>NUORO (NU)</v>
          </cell>
          <cell r="H26613" t="str">
            <v>Sindaco</v>
          </cell>
          <cell r="I26613" t="str">
            <v>LISTA CIVICA: PO DUARCHE</v>
          </cell>
        </row>
        <row r="26614">
          <cell r="A26614" t="str">
            <v>ELINI</v>
          </cell>
          <cell r="B26614" t="str">
            <v>PILI</v>
          </cell>
          <cell r="C26614" t="str">
            <v>VITALE</v>
          </cell>
          <cell r="D26614" t="str">
            <v>PILI VITALE</v>
          </cell>
          <cell r="E26614" t="str">
            <v>M</v>
          </cell>
          <cell r="F26614">
            <v>25079</v>
          </cell>
          <cell r="G26614" t="str">
            <v>ARZANA (NU)</v>
          </cell>
          <cell r="H26614" t="str">
            <v>Sindaco</v>
          </cell>
          <cell r="I26614" t="str">
            <v>LISTA CIVICA: PROGETTIAMO ELINI</v>
          </cell>
        </row>
        <row r="26615">
          <cell r="A26615" t="str">
            <v>FONNI</v>
          </cell>
          <cell r="B26615" t="str">
            <v>FALCONI</v>
          </cell>
          <cell r="C26615" t="str">
            <v>DANIELA</v>
          </cell>
          <cell r="D26615" t="str">
            <v>FALCONI DANIELA</v>
          </cell>
          <cell r="E26615" t="str">
            <v>F</v>
          </cell>
          <cell r="F26615">
            <v>28407</v>
          </cell>
          <cell r="G26615" t="str">
            <v>NUORO (NU)</v>
          </cell>
          <cell r="H26615" t="str">
            <v>Sindaco</v>
          </cell>
          <cell r="I26615" t="str">
            <v>LISTA CIVICA: NUOVAMENTE FONNI 4.0</v>
          </cell>
        </row>
        <row r="26616">
          <cell r="A26616" t="str">
            <v>GADONI</v>
          </cell>
          <cell r="B26616" t="str">
            <v>PEDDIO</v>
          </cell>
          <cell r="C26616" t="str">
            <v>FRANCESCO MARIO</v>
          </cell>
          <cell r="D26616" t="str">
            <v>PEDDIO FRANCESCO MARIO</v>
          </cell>
          <cell r="E26616" t="str">
            <v>M</v>
          </cell>
          <cell r="F26616">
            <v>26060</v>
          </cell>
          <cell r="G26616" t="str">
            <v>DESULO (NU)</v>
          </cell>
          <cell r="H26616" t="str">
            <v>Sindaco</v>
          </cell>
        </row>
        <row r="26617">
          <cell r="A26617" t="str">
            <v>GAIRO</v>
          </cell>
          <cell r="B26617" t="str">
            <v>LORRAI</v>
          </cell>
          <cell r="C26617" t="str">
            <v>SERGIO</v>
          </cell>
          <cell r="D26617" t="str">
            <v>LORRAI SERGIO</v>
          </cell>
          <cell r="E26617" t="str">
            <v>M</v>
          </cell>
          <cell r="F26617">
            <v>30393</v>
          </cell>
          <cell r="G26617" t="str">
            <v>GAIRO (NU)</v>
          </cell>
          <cell r="H26617" t="str">
            <v>Sindaco</v>
          </cell>
          <cell r="I26617" t="str">
            <v>LISTA CIVICA: GAIRO PER TUTTI</v>
          </cell>
        </row>
        <row r="26618">
          <cell r="A26618" t="str">
            <v>GALTELLI'</v>
          </cell>
          <cell r="B26618" t="str">
            <v>PORCU</v>
          </cell>
          <cell r="C26618" t="str">
            <v>GIOVANNI SANTO</v>
          </cell>
          <cell r="D26618" t="str">
            <v>PORCU GIOVANNI SANTO</v>
          </cell>
          <cell r="E26618" t="str">
            <v>M</v>
          </cell>
          <cell r="F26618">
            <v>26861</v>
          </cell>
          <cell r="G26618" t="str">
            <v>NUORO (NU)</v>
          </cell>
          <cell r="H26618" t="str">
            <v>Sindaco</v>
          </cell>
          <cell r="I26618" t="str">
            <v>LISTA CIVICA: INSIEME PER GALTE</v>
          </cell>
        </row>
        <row r="26619">
          <cell r="A26619" t="str">
            <v>GAVOI</v>
          </cell>
          <cell r="B26619" t="str">
            <v>LAI</v>
          </cell>
          <cell r="C26619" t="str">
            <v>SALVATORE</v>
          </cell>
          <cell r="D26619" t="str">
            <v>LAI SALVATORE</v>
          </cell>
          <cell r="E26619" t="str">
            <v>M</v>
          </cell>
          <cell r="F26619">
            <v>16963</v>
          </cell>
          <cell r="G26619" t="str">
            <v>VITTORIA (RG)</v>
          </cell>
          <cell r="H26619" t="str">
            <v>Sindaco</v>
          </cell>
          <cell r="I26619" t="str">
            <v>LISTA CIVICA: GAVOI FUTURA</v>
          </cell>
        </row>
        <row r="26620">
          <cell r="A26620" t="str">
            <v>GIRASOLE</v>
          </cell>
          <cell r="B26620" t="str">
            <v>PIRAS</v>
          </cell>
          <cell r="C26620" t="str">
            <v>LODOVICO</v>
          </cell>
          <cell r="D26620" t="str">
            <v>PIRAS LODOVICO</v>
          </cell>
          <cell r="E26620" t="str">
            <v>M</v>
          </cell>
          <cell r="F26620">
            <v>30099</v>
          </cell>
          <cell r="G26620" t="str">
            <v>LANUSEI (NU)</v>
          </cell>
          <cell r="H26620" t="str">
            <v>Sindaco</v>
          </cell>
          <cell r="I26620" t="str">
            <v>LISTA CIVICA: GIRASOLE NEL CUORE</v>
          </cell>
        </row>
        <row r="26621">
          <cell r="A26621" t="str">
            <v>ILBONO</v>
          </cell>
          <cell r="B26621" t="str">
            <v>MURRU</v>
          </cell>
          <cell r="C26621" t="str">
            <v>GIAMPIETRO</v>
          </cell>
          <cell r="D26621" t="str">
            <v>MURRU GIAMPIETRO</v>
          </cell>
          <cell r="E26621" t="str">
            <v>M</v>
          </cell>
          <cell r="F26621">
            <v>22461</v>
          </cell>
          <cell r="G26621" t="str">
            <v>ILBONO (NU)</v>
          </cell>
          <cell r="H26621" t="str">
            <v>Sindaco</v>
          </cell>
          <cell r="I26621" t="str">
            <v>LISTA CIVICA: ILBONO LABORIOSO</v>
          </cell>
        </row>
        <row r="26622">
          <cell r="A26622" t="str">
            <v>IRGOLI</v>
          </cell>
          <cell r="B26622" t="str">
            <v>PORCU</v>
          </cell>
          <cell r="C26622" t="str">
            <v>IGNAZIO</v>
          </cell>
          <cell r="D26622" t="str">
            <v>PORCU IGNAZIO</v>
          </cell>
          <cell r="E26622" t="str">
            <v>M</v>
          </cell>
          <cell r="F26622">
            <v>30649</v>
          </cell>
          <cell r="G26622" t="str">
            <v>IRGOLI (NU)</v>
          </cell>
          <cell r="H26622" t="str">
            <v>Sindaco</v>
          </cell>
          <cell r="I26622" t="str">
            <v>LISTA CIVICA: IRGOLI OBIETTIVO COMUNE</v>
          </cell>
        </row>
        <row r="26623">
          <cell r="A26623" t="str">
            <v>JERZU</v>
          </cell>
          <cell r="B26623" t="str">
            <v>LAI</v>
          </cell>
          <cell r="C26623" t="str">
            <v>CARLO</v>
          </cell>
          <cell r="D26623" t="str">
            <v>LAI CARLO</v>
          </cell>
          <cell r="E26623" t="str">
            <v>M</v>
          </cell>
          <cell r="F26623">
            <v>27592</v>
          </cell>
          <cell r="G26623" t="str">
            <v>CAGLIARI (CA)</v>
          </cell>
          <cell r="H26623" t="str">
            <v>Sindaco</v>
          </cell>
        </row>
        <row r="26624">
          <cell r="A26624" t="str">
            <v>LANUSEI</v>
          </cell>
          <cell r="B26624" t="str">
            <v>BURCHI</v>
          </cell>
          <cell r="C26624" t="str">
            <v>DAVIDE</v>
          </cell>
          <cell r="D26624" t="str">
            <v>BURCHI DAVIDE</v>
          </cell>
          <cell r="E26624" t="str">
            <v>M</v>
          </cell>
          <cell r="F26624">
            <v>28543</v>
          </cell>
          <cell r="G26624" t="str">
            <v>LANUSEI (NU)</v>
          </cell>
          <cell r="H26624" t="str">
            <v>Sindaco</v>
          </cell>
          <cell r="I26624" t="str">
            <v>LISTA CIVICA: ENERGIE PER LANUSEI</v>
          </cell>
        </row>
        <row r="26625">
          <cell r="A26625" t="str">
            <v>LEI</v>
          </cell>
          <cell r="B26625" t="str">
            <v>CADAU</v>
          </cell>
          <cell r="C26625" t="str">
            <v>LUIGI</v>
          </cell>
          <cell r="D26625" t="str">
            <v>CADAU LUIGI</v>
          </cell>
          <cell r="E26625" t="str">
            <v>M</v>
          </cell>
          <cell r="F26625">
            <v>27135</v>
          </cell>
          <cell r="G26625" t="str">
            <v>NUORO (NU)</v>
          </cell>
          <cell r="H26625" t="str">
            <v>Sindaco</v>
          </cell>
          <cell r="I26625" t="str">
            <v>LISTA CIVICA: INSIEME PER LEI</v>
          </cell>
        </row>
        <row r="26626">
          <cell r="A26626" t="str">
            <v>LOCERI</v>
          </cell>
          <cell r="B26626" t="str">
            <v>LECCA</v>
          </cell>
          <cell r="C26626" t="str">
            <v>GIANFRANCO</v>
          </cell>
          <cell r="D26626" t="str">
            <v>LECCA GIANFRANCO</v>
          </cell>
          <cell r="E26626" t="str">
            <v>M</v>
          </cell>
          <cell r="F26626">
            <v>20079</v>
          </cell>
          <cell r="G26626" t="str">
            <v>LOCERI (NU)</v>
          </cell>
          <cell r="H26626" t="str">
            <v>Sindaco</v>
          </cell>
          <cell r="I26626" t="str">
            <v>LISTA CIVICA: LOCERI AVANTI</v>
          </cell>
        </row>
        <row r="26627">
          <cell r="A26627" t="str">
            <v>LOCULI</v>
          </cell>
          <cell r="B26627" t="str">
            <v>LUCHE</v>
          </cell>
          <cell r="C26627" t="str">
            <v>ALESSANDRO</v>
          </cell>
          <cell r="D26627" t="str">
            <v>LUCHE ALESSANDRO</v>
          </cell>
          <cell r="E26627" t="str">
            <v>M</v>
          </cell>
          <cell r="F26627">
            <v>27865</v>
          </cell>
          <cell r="G26627" t="str">
            <v>NUORO (NU)</v>
          </cell>
          <cell r="H26627" t="str">
            <v>Sindaco</v>
          </cell>
          <cell r="I26627" t="str">
            <v>LISTA CIVICA: LOCULI CHE CRESCE</v>
          </cell>
        </row>
        <row r="26628">
          <cell r="A26628" t="str">
            <v>LODE'</v>
          </cell>
          <cell r="B26628" t="str">
            <v>CANU</v>
          </cell>
          <cell r="C26628" t="str">
            <v>ANTONELLA</v>
          </cell>
          <cell r="D26628" t="str">
            <v>CANU ANTONELLA</v>
          </cell>
          <cell r="E26628" t="str">
            <v>F</v>
          </cell>
          <cell r="F26628">
            <v>34981</v>
          </cell>
          <cell r="G26628" t="str">
            <v>OZIERI (SS)</v>
          </cell>
          <cell r="H26628" t="str">
            <v>Sindaco</v>
          </cell>
        </row>
        <row r="26629">
          <cell r="A26629" t="str">
            <v>LODINE</v>
          </cell>
          <cell r="B26629" t="str">
            <v>CUALBU</v>
          </cell>
          <cell r="C26629" t="str">
            <v>DAVIDE</v>
          </cell>
          <cell r="D26629" t="str">
            <v>CUALBU DAVIDE</v>
          </cell>
          <cell r="E26629" t="str">
            <v>M</v>
          </cell>
          <cell r="F26629">
            <v>29726</v>
          </cell>
          <cell r="G26629" t="str">
            <v>NUORO (NU)</v>
          </cell>
          <cell r="H26629" t="str">
            <v>Sindaco</v>
          </cell>
        </row>
        <row r="26630">
          <cell r="A26630" t="str">
            <v>LOTZORAI</v>
          </cell>
          <cell r="B26630" t="str">
            <v>MANNINI</v>
          </cell>
          <cell r="C26630" t="str">
            <v>CESARE ALESSANDRO</v>
          </cell>
          <cell r="D26630" t="str">
            <v>MANNINI CESARE ALESSANDRO</v>
          </cell>
          <cell r="E26630" t="str">
            <v>M</v>
          </cell>
          <cell r="F26630">
            <v>28615</v>
          </cell>
          <cell r="G26630" t="str">
            <v>LOTZORAI (NU)</v>
          </cell>
          <cell r="H26630" t="str">
            <v>Sindaco</v>
          </cell>
          <cell r="I26630" t="str">
            <v>LISTA CIVICA: NOI PER LOTZORAI</v>
          </cell>
        </row>
        <row r="26631">
          <cell r="A26631" t="str">
            <v>LULA</v>
          </cell>
          <cell r="B26631" t="str">
            <v>CALIA</v>
          </cell>
          <cell r="C26631" t="str">
            <v>MARIO</v>
          </cell>
          <cell r="D26631" t="str">
            <v>CALIA MARIO</v>
          </cell>
          <cell r="E26631" t="str">
            <v>M</v>
          </cell>
          <cell r="F26631">
            <v>21746</v>
          </cell>
          <cell r="G26631" t="str">
            <v>LULA (NU)</v>
          </cell>
          <cell r="H26631" t="str">
            <v>Sindaco</v>
          </cell>
          <cell r="I26631" t="str">
            <v>LISTA CIVICA: LULA SOLIDALE NEL FUTURO</v>
          </cell>
        </row>
        <row r="26632">
          <cell r="A26632" t="str">
            <v>MACOMER</v>
          </cell>
          <cell r="B26632" t="str">
            <v>SUCCU</v>
          </cell>
          <cell r="C26632" t="str">
            <v>ANTONIO ONORATO</v>
          </cell>
          <cell r="D26632" t="str">
            <v>SUCCU ANTONIO ONORATO</v>
          </cell>
          <cell r="E26632" t="str">
            <v>M</v>
          </cell>
          <cell r="F26632">
            <v>21970</v>
          </cell>
          <cell r="G26632" t="str">
            <v>ORGOSOLO (NU)</v>
          </cell>
          <cell r="H26632" t="str">
            <v>Sindaco</v>
          </cell>
          <cell r="I26632" t="str">
            <v>LISTA CIVICA: DEMOCRAZIA E PARTECIPAZIONE</v>
          </cell>
        </row>
        <row r="26633">
          <cell r="A26633" t="str">
            <v>MAMOIADA</v>
          </cell>
          <cell r="B26633" t="str">
            <v>BARONE</v>
          </cell>
          <cell r="C26633" t="str">
            <v>LUCIANO</v>
          </cell>
          <cell r="D26633" t="str">
            <v>BARONE LUCIANO</v>
          </cell>
          <cell r="E26633" t="str">
            <v>M</v>
          </cell>
          <cell r="F26633">
            <v>26421</v>
          </cell>
          <cell r="G26633" t="str">
            <v>NUORO (NU)</v>
          </cell>
          <cell r="H26633" t="str">
            <v>Sindaco</v>
          </cell>
          <cell r="I26633" t="str">
            <v>LISTA CIVICA: DIALOGARE PER COSTRUIRE</v>
          </cell>
        </row>
        <row r="26634">
          <cell r="A26634" t="str">
            <v>MEANA SARDO</v>
          </cell>
          <cell r="B26634" t="str">
            <v>DEMURU</v>
          </cell>
          <cell r="C26634" t="str">
            <v>MARCO</v>
          </cell>
          <cell r="D26634" t="str">
            <v>DEMURU MARCO</v>
          </cell>
          <cell r="E26634" t="str">
            <v>M</v>
          </cell>
          <cell r="F26634">
            <v>29799</v>
          </cell>
          <cell r="G26634" t="str">
            <v>SORGONO (NU)</v>
          </cell>
          <cell r="H26634" t="str">
            <v>Sindaco</v>
          </cell>
          <cell r="I26634" t="str">
            <v>LISTA CIVICA: NURAGHE E CIELO AZZURRO</v>
          </cell>
        </row>
        <row r="26635">
          <cell r="A26635" t="str">
            <v>NORAGUGUME</v>
          </cell>
          <cell r="B26635" t="str">
            <v>ZARU</v>
          </cell>
          <cell r="C26635" t="str">
            <v>RITA</v>
          </cell>
          <cell r="D26635" t="str">
            <v>ZARU RITA</v>
          </cell>
          <cell r="E26635" t="str">
            <v>F</v>
          </cell>
          <cell r="F26635">
            <v>24660</v>
          </cell>
          <cell r="G26635" t="str">
            <v>FRANCIA</v>
          </cell>
          <cell r="H26635" t="str">
            <v>Sindaco</v>
          </cell>
          <cell r="I26635" t="str">
            <v>LISTA CIVICA: RIPARTIAMO INSIEME</v>
          </cell>
        </row>
        <row r="26636">
          <cell r="A26636" t="str">
            <v>NUORO</v>
          </cell>
          <cell r="B26636" t="str">
            <v>SODDU</v>
          </cell>
          <cell r="C26636" t="str">
            <v>ANDREA</v>
          </cell>
          <cell r="D26636" t="str">
            <v>SODDU ANDREA</v>
          </cell>
          <cell r="E26636" t="str">
            <v>M</v>
          </cell>
          <cell r="F26636">
            <v>27381</v>
          </cell>
          <cell r="G26636" t="str">
            <v>NUORO (NU)</v>
          </cell>
          <cell r="H26636" t="str">
            <v>Sindaco</v>
          </cell>
        </row>
        <row r="26637">
          <cell r="A26637" t="str">
            <v>OLIENA</v>
          </cell>
          <cell r="B26637" t="str">
            <v>CONGIU</v>
          </cell>
          <cell r="C26637" t="str">
            <v>SEBASTIANO ANTIOCO</v>
          </cell>
          <cell r="D26637" t="str">
            <v>CONGIU SEBASTIANO ANTIOCO</v>
          </cell>
          <cell r="E26637" t="str">
            <v>M</v>
          </cell>
          <cell r="F26637">
            <v>24734</v>
          </cell>
          <cell r="G26637" t="str">
            <v>OLIENA (NU)</v>
          </cell>
          <cell r="H26637" t="str">
            <v>Sindaco</v>
          </cell>
          <cell r="I26637" t="str">
            <v>LISTA CIVICA: MOVIMENTIAMO IL NOSTRO FUTURO</v>
          </cell>
        </row>
        <row r="26638">
          <cell r="A26638" t="str">
            <v>OLLOLAI</v>
          </cell>
          <cell r="B26638" t="str">
            <v>COLUMBU</v>
          </cell>
          <cell r="C26638" t="str">
            <v>FRANCESCO</v>
          </cell>
          <cell r="D26638" t="str">
            <v>COLUMBU FRANCESCO</v>
          </cell>
          <cell r="E26638" t="str">
            <v>M</v>
          </cell>
          <cell r="F26638">
            <v>25865</v>
          </cell>
          <cell r="G26638" t="str">
            <v>OLLOLAI (NU)</v>
          </cell>
          <cell r="H26638" t="str">
            <v>Sindaco</v>
          </cell>
        </row>
        <row r="26639">
          <cell r="A26639" t="str">
            <v>OLZAI</v>
          </cell>
          <cell r="B26639" t="str">
            <v>AGUS</v>
          </cell>
          <cell r="C26639" t="str">
            <v>MARIA MADDALENA</v>
          </cell>
          <cell r="D26639" t="str">
            <v>AGUS MARIA MADDALENA</v>
          </cell>
          <cell r="E26639" t="str">
            <v>F</v>
          </cell>
          <cell r="F26639">
            <v>25418</v>
          </cell>
          <cell r="G26639" t="str">
            <v>OLZAI (NU)</v>
          </cell>
          <cell r="H26639" t="str">
            <v>Sindaco</v>
          </cell>
          <cell r="I26639" t="str">
            <v>LISTA CIVICA: ORTZAI IN CORO</v>
          </cell>
        </row>
        <row r="26640">
          <cell r="A26640" t="str">
            <v>ONANI'</v>
          </cell>
          <cell r="B26640" t="str">
            <v>MICHELANGELI</v>
          </cell>
          <cell r="C26640" t="str">
            <v>CLARA</v>
          </cell>
          <cell r="D26640" t="str">
            <v>MICHELANGELI CLARA</v>
          </cell>
          <cell r="E26640" t="str">
            <v>F</v>
          </cell>
          <cell r="F26640">
            <v>29855</v>
          </cell>
          <cell r="G26640" t="str">
            <v>NUORO (NU)</v>
          </cell>
          <cell r="H26640" t="str">
            <v>Sindaco</v>
          </cell>
          <cell r="I26640" t="str">
            <v>LISTA CIVICA: PARIS PRO ONANIE</v>
          </cell>
        </row>
        <row r="26641">
          <cell r="A26641" t="str">
            <v>ONIFAI</v>
          </cell>
          <cell r="B26641" t="str">
            <v>MONNE</v>
          </cell>
          <cell r="C26641" t="str">
            <v>LUCA</v>
          </cell>
          <cell r="D26641" t="str">
            <v>MONNE LUCA</v>
          </cell>
          <cell r="E26641" t="str">
            <v>M</v>
          </cell>
          <cell r="F26641">
            <v>34686</v>
          </cell>
          <cell r="G26641" t="str">
            <v>NUORO (NU)</v>
          </cell>
          <cell r="H26641" t="str">
            <v>Sindaco</v>
          </cell>
        </row>
        <row r="26642">
          <cell r="A26642" t="str">
            <v>ONIFERI</v>
          </cell>
          <cell r="B26642" t="str">
            <v>MULEDDA</v>
          </cell>
          <cell r="C26642" t="str">
            <v>DAVIDE ANDREA</v>
          </cell>
          <cell r="D26642" t="str">
            <v>MULEDDA DAVIDE ANDREA</v>
          </cell>
          <cell r="E26642" t="str">
            <v>M</v>
          </cell>
          <cell r="F26642">
            <v>28094</v>
          </cell>
          <cell r="G26642" t="str">
            <v>NUORO (NU)</v>
          </cell>
          <cell r="H26642" t="str">
            <v>Sindaco</v>
          </cell>
          <cell r="I26642" t="str">
            <v>LISTA CIVICA: PROGETTO PER ONIFERI</v>
          </cell>
        </row>
        <row r="26643">
          <cell r="A26643" t="str">
            <v>ORANI</v>
          </cell>
          <cell r="B26643" t="str">
            <v>ZIRANU</v>
          </cell>
          <cell r="C26643" t="str">
            <v>MARCO</v>
          </cell>
          <cell r="D26643" t="str">
            <v>ZIRANU MARCO</v>
          </cell>
          <cell r="E26643" t="str">
            <v>M</v>
          </cell>
          <cell r="F26643">
            <v>26907</v>
          </cell>
          <cell r="G26643" t="str">
            <v>NUORO (NU)</v>
          </cell>
          <cell r="H26643" t="str">
            <v>Sindaco</v>
          </cell>
        </row>
        <row r="26644">
          <cell r="A26644" t="str">
            <v>ORGOSOLO</v>
          </cell>
          <cell r="B26644" t="str">
            <v>MEREU</v>
          </cell>
          <cell r="C26644" t="str">
            <v>PASQUALE</v>
          </cell>
          <cell r="D26644" t="str">
            <v>MEREU PASQUALE</v>
          </cell>
          <cell r="E26644" t="str">
            <v>M</v>
          </cell>
          <cell r="F26644">
            <v>19811</v>
          </cell>
          <cell r="G26644" t="str">
            <v>ORGOSOLO (NU)</v>
          </cell>
          <cell r="H26644" t="str">
            <v>Sindaco</v>
          </cell>
          <cell r="I26644" t="str">
            <v>LISTA CIVICA: AUNIOS</v>
          </cell>
        </row>
        <row r="26645">
          <cell r="A26645" t="str">
            <v>OROSEI</v>
          </cell>
          <cell r="B26645" t="str">
            <v>FARRIS</v>
          </cell>
          <cell r="C26645" t="str">
            <v>ELISA</v>
          </cell>
          <cell r="D26645" t="str">
            <v>FARRIS ELISA</v>
          </cell>
          <cell r="E26645" t="str">
            <v>F</v>
          </cell>
          <cell r="F26645">
            <v>30151</v>
          </cell>
          <cell r="G26645" t="str">
            <v>NUORO (NU)</v>
          </cell>
          <cell r="H26645" t="str">
            <v>Sindaco</v>
          </cell>
        </row>
        <row r="26646">
          <cell r="A26646" t="str">
            <v>OROTELLI</v>
          </cell>
          <cell r="B26646" t="str">
            <v>BOSU</v>
          </cell>
          <cell r="C26646" t="str">
            <v>TONINO</v>
          </cell>
          <cell r="D26646" t="str">
            <v>BOSU TONINO</v>
          </cell>
          <cell r="E26646" t="str">
            <v>M</v>
          </cell>
          <cell r="F26646">
            <v>26173</v>
          </cell>
          <cell r="G26646" t="str">
            <v>NUORO (NU)</v>
          </cell>
          <cell r="H26646" t="str">
            <v>Sindaco</v>
          </cell>
          <cell r="I26646" t="str">
            <v>LISTA CIVICA: INSIEME ANDIAMO OLTRE</v>
          </cell>
        </row>
        <row r="26647">
          <cell r="A26647" t="str">
            <v>ORTUERI</v>
          </cell>
          <cell r="B26647" t="str">
            <v>CARTA</v>
          </cell>
          <cell r="C26647" t="str">
            <v>FRANCESCO</v>
          </cell>
          <cell r="D26647" t="str">
            <v>CARTA FRANCESCO</v>
          </cell>
          <cell r="E26647" t="str">
            <v>M</v>
          </cell>
          <cell r="F26647">
            <v>27929</v>
          </cell>
          <cell r="G26647" t="str">
            <v>SORGONO (NU)</v>
          </cell>
          <cell r="H26647" t="str">
            <v>Sindaco</v>
          </cell>
          <cell r="I26647" t="str">
            <v>LISTA CIVICA: ANIMU ORTUERI</v>
          </cell>
        </row>
        <row r="26648">
          <cell r="A26648" t="str">
            <v>ORUNE</v>
          </cell>
          <cell r="B26648" t="str">
            <v>PORCU</v>
          </cell>
          <cell r="C26648" t="str">
            <v>GIOVANNA</v>
          </cell>
          <cell r="D26648" t="str">
            <v>PORCU GIOVANNA</v>
          </cell>
          <cell r="E26648" t="str">
            <v>F</v>
          </cell>
          <cell r="F26648">
            <v>28961</v>
          </cell>
          <cell r="G26648" t="str">
            <v>NUORO (NU)</v>
          </cell>
          <cell r="H26648" t="str">
            <v>Sindaco</v>
          </cell>
          <cell r="I26648" t="str">
            <v>LISTA CIVICA: CONTINUITA' E PROGRESSO PER ORUNE</v>
          </cell>
        </row>
        <row r="26649">
          <cell r="A26649" t="str">
            <v>OSIDDA</v>
          </cell>
          <cell r="B26649" t="str">
            <v>DONEDDU</v>
          </cell>
          <cell r="C26649" t="str">
            <v>ANTONIO SERAFINO</v>
          </cell>
          <cell r="D26649" t="str">
            <v>DONEDDU ANTONIO SERAFINO</v>
          </cell>
          <cell r="E26649" t="str">
            <v>M</v>
          </cell>
          <cell r="F26649">
            <v>20998</v>
          </cell>
          <cell r="G26649" t="str">
            <v>OSIDDA (NU)</v>
          </cell>
          <cell r="H26649" t="str">
            <v>Sindaco</v>
          </cell>
          <cell r="I26649" t="str">
            <v>LISTA CIVICA: IMPARE PRO OSIDDE</v>
          </cell>
        </row>
        <row r="26650">
          <cell r="A26650" t="str">
            <v>OSINI</v>
          </cell>
          <cell r="B26650" t="str">
            <v>CANNAS</v>
          </cell>
          <cell r="C26650" t="str">
            <v>ALFREDO</v>
          </cell>
          <cell r="D26650" t="str">
            <v>CANNAS ALFREDO</v>
          </cell>
          <cell r="E26650" t="str">
            <v>M</v>
          </cell>
          <cell r="F26650">
            <v>18399</v>
          </cell>
          <cell r="G26650" t="str">
            <v>OSINI (NU)</v>
          </cell>
          <cell r="H26650" t="str">
            <v>Sindaco</v>
          </cell>
          <cell r="I26650" t="str">
            <v>LISTA CIVICA: PER OSINI</v>
          </cell>
        </row>
        <row r="26651">
          <cell r="A26651" t="str">
            <v>OTTANA</v>
          </cell>
          <cell r="B26651" t="str">
            <v>SABA</v>
          </cell>
          <cell r="C26651" t="str">
            <v>FRANCO</v>
          </cell>
          <cell r="D26651" t="str">
            <v>SABA FRANCO</v>
          </cell>
          <cell r="E26651" t="str">
            <v>M</v>
          </cell>
          <cell r="F26651">
            <v>23896</v>
          </cell>
          <cell r="G26651" t="str">
            <v>OTTANA (NU)</v>
          </cell>
          <cell r="H26651" t="str">
            <v>Sindaco</v>
          </cell>
          <cell r="I26651" t="str">
            <v>LISTA CIVICA: OTTANA 20 25</v>
          </cell>
        </row>
        <row r="26652">
          <cell r="A26652" t="str">
            <v>OVODDA</v>
          </cell>
          <cell r="B26652" t="str">
            <v>VACCA</v>
          </cell>
          <cell r="C26652" t="str">
            <v>ILENIA</v>
          </cell>
          <cell r="D26652" t="str">
            <v>VACCA ILENIA</v>
          </cell>
          <cell r="E26652" t="str">
            <v>F</v>
          </cell>
          <cell r="F26652">
            <v>31223</v>
          </cell>
          <cell r="G26652" t="str">
            <v>NUORO (NU)</v>
          </cell>
          <cell r="H26652" t="str">
            <v>Sindaco</v>
          </cell>
        </row>
        <row r="26653">
          <cell r="A26653" t="str">
            <v>PERDASDEFOGU</v>
          </cell>
          <cell r="B26653" t="str">
            <v>CHILLOTTI</v>
          </cell>
          <cell r="C26653" t="str">
            <v>BRUNO</v>
          </cell>
          <cell r="D26653" t="str">
            <v>CHILLOTTI BRUNO</v>
          </cell>
          <cell r="E26653" t="str">
            <v>M</v>
          </cell>
          <cell r="F26653">
            <v>21294</v>
          </cell>
          <cell r="G26653" t="str">
            <v>FRANCIA</v>
          </cell>
          <cell r="H26653" t="str">
            <v>Sindaco</v>
          </cell>
          <cell r="I26653" t="str">
            <v>LISTA CIVICA: FOGHESU 4.0</v>
          </cell>
        </row>
        <row r="26654">
          <cell r="A26654" t="str">
            <v>POSADA</v>
          </cell>
          <cell r="B26654" t="str">
            <v>RUIU</v>
          </cell>
          <cell r="C26654" t="str">
            <v>SALVATORE</v>
          </cell>
          <cell r="D26654" t="str">
            <v>RUIU SALVATORE</v>
          </cell>
          <cell r="E26654" t="str">
            <v>M</v>
          </cell>
          <cell r="F26654">
            <v>22088</v>
          </cell>
          <cell r="G26654" t="str">
            <v>POSADA (NU)</v>
          </cell>
          <cell r="H26654" t="str">
            <v>Sindaco</v>
          </cell>
        </row>
        <row r="26655">
          <cell r="A26655" t="str">
            <v>SARULE</v>
          </cell>
          <cell r="B26655" t="str">
            <v>LEDDA</v>
          </cell>
          <cell r="C26655" t="str">
            <v>PAOLO</v>
          </cell>
          <cell r="D26655" t="str">
            <v>LEDDA PAOLO</v>
          </cell>
          <cell r="E26655" t="str">
            <v>M</v>
          </cell>
          <cell r="F26655">
            <v>22690</v>
          </cell>
          <cell r="G26655" t="str">
            <v>SINISCOLA (NU)</v>
          </cell>
          <cell r="H26655" t="str">
            <v>Sindaco</v>
          </cell>
          <cell r="I26655" t="str">
            <v>LISTA CIVICA: SA COMUNA</v>
          </cell>
        </row>
        <row r="26656">
          <cell r="A26656" t="str">
            <v>SILANUS</v>
          </cell>
          <cell r="B26656" t="str">
            <v>ARCA</v>
          </cell>
          <cell r="C26656" t="str">
            <v>GIAN PIETRO</v>
          </cell>
          <cell r="D26656" t="str">
            <v>ARCA GIAN PIETRO</v>
          </cell>
          <cell r="E26656" t="str">
            <v>M</v>
          </cell>
          <cell r="F26656">
            <v>27795</v>
          </cell>
          <cell r="G26656" t="str">
            <v>SILANUS (NU)</v>
          </cell>
          <cell r="H26656" t="str">
            <v>Sindaco</v>
          </cell>
          <cell r="I26656" t="str">
            <v>LISTA CIVICA: SILANUS RI-UNITA</v>
          </cell>
        </row>
        <row r="26657">
          <cell r="A26657" t="str">
            <v>SINDIA</v>
          </cell>
          <cell r="B26657" t="str">
            <v>DAGA</v>
          </cell>
          <cell r="C26657" t="str">
            <v>DEMETRIO LUIGI</v>
          </cell>
          <cell r="D26657" t="str">
            <v>DAGA DEMETRIO LUIGI</v>
          </cell>
          <cell r="E26657" t="str">
            <v>M</v>
          </cell>
          <cell r="F26657">
            <v>18887</v>
          </cell>
          <cell r="G26657" t="str">
            <v>SINDIA (NU)</v>
          </cell>
          <cell r="H26657" t="str">
            <v>Sindaco</v>
          </cell>
          <cell r="I26657" t="str">
            <v>LISTA CIVICA: OBIETTIVO COMUNE</v>
          </cell>
        </row>
        <row r="26658">
          <cell r="A26658" t="str">
            <v>SINISCOLA</v>
          </cell>
          <cell r="B26658" t="str">
            <v>FARRIS</v>
          </cell>
          <cell r="C26658" t="str">
            <v>GIAN LUIGI</v>
          </cell>
          <cell r="D26658" t="str">
            <v>FARRIS GIAN LUIGI</v>
          </cell>
          <cell r="E26658" t="str">
            <v>M</v>
          </cell>
          <cell r="F26658">
            <v>22853</v>
          </cell>
          <cell r="G26658" t="str">
            <v>BELGIO</v>
          </cell>
          <cell r="H26658" t="str">
            <v>Sindaco</v>
          </cell>
          <cell r="I26658" t="str">
            <v>LISTA CIVICA: ORGOGLIO SINISCOLA</v>
          </cell>
        </row>
        <row r="26659">
          <cell r="A26659" t="str">
            <v>SORGONO</v>
          </cell>
          <cell r="B26659" t="str">
            <v>ZEDDE</v>
          </cell>
          <cell r="C26659" t="str">
            <v>FRANCESCO</v>
          </cell>
          <cell r="D26659" t="str">
            <v>ZEDDE FRANCESCO</v>
          </cell>
          <cell r="E26659" t="str">
            <v>M</v>
          </cell>
          <cell r="F26659">
            <v>23445</v>
          </cell>
          <cell r="G26659" t="str">
            <v>SORGONO (NU)</v>
          </cell>
          <cell r="H26659" t="str">
            <v>Sindaco</v>
          </cell>
          <cell r="I26659" t="str">
            <v>LISTA CIVICA: SORGONO IN SU CORO</v>
          </cell>
        </row>
        <row r="26660">
          <cell r="A26660" t="str">
            <v>TALANA</v>
          </cell>
          <cell r="B26660" t="str">
            <v>LODDO</v>
          </cell>
          <cell r="C26660" t="str">
            <v>CHRISTIAN PAOLO</v>
          </cell>
          <cell r="D26660" t="str">
            <v>LODDO CHRISTIAN PAOLO</v>
          </cell>
          <cell r="E26660" t="str">
            <v>M</v>
          </cell>
          <cell r="F26660">
            <v>26950</v>
          </cell>
          <cell r="G26660" t="str">
            <v>LANUSEI (NU)</v>
          </cell>
          <cell r="H26660" t="str">
            <v>Sindaco</v>
          </cell>
        </row>
        <row r="26661">
          <cell r="A26661" t="str">
            <v>TERTENIA</v>
          </cell>
          <cell r="B26661" t="str">
            <v>MURGIA</v>
          </cell>
          <cell r="C26661" t="str">
            <v>GIULIO</v>
          </cell>
          <cell r="D26661" t="str">
            <v>MURGIA GIULIO</v>
          </cell>
          <cell r="E26661" t="str">
            <v>M</v>
          </cell>
          <cell r="F26661">
            <v>28503</v>
          </cell>
          <cell r="G26661" t="str">
            <v>CAGLIARI (CA)</v>
          </cell>
          <cell r="H26661" t="str">
            <v>Sindaco</v>
          </cell>
          <cell r="I26661" t="str">
            <v>LISTA CIVICA: LISTA CIVICA UNIDADE</v>
          </cell>
        </row>
        <row r="26662">
          <cell r="A26662" t="str">
            <v>TETI</v>
          </cell>
          <cell r="B26662" t="str">
            <v>TIDU</v>
          </cell>
          <cell r="C26662" t="str">
            <v>COSTANTINO</v>
          </cell>
          <cell r="D26662" t="str">
            <v>TIDU COSTANTINO</v>
          </cell>
          <cell r="E26662" t="str">
            <v>M</v>
          </cell>
          <cell r="F26662">
            <v>19092</v>
          </cell>
          <cell r="G26662" t="str">
            <v>TETI (NU)</v>
          </cell>
          <cell r="H26662" t="str">
            <v>Sindaco</v>
          </cell>
          <cell r="I26662" t="str">
            <v>LISTA CIVICA: VIVIAMO TETI</v>
          </cell>
        </row>
        <row r="26663">
          <cell r="A26663" t="str">
            <v>TIANA</v>
          </cell>
          <cell r="B26663" t="str">
            <v>ZEDDA</v>
          </cell>
          <cell r="C26663" t="str">
            <v>PIETRO</v>
          </cell>
          <cell r="D26663" t="str">
            <v>ZEDDA PIETRO</v>
          </cell>
          <cell r="E26663" t="str">
            <v>M</v>
          </cell>
          <cell r="F26663">
            <v>24415</v>
          </cell>
          <cell r="G26663" t="str">
            <v>TIANA (NU)</v>
          </cell>
          <cell r="H26663" t="str">
            <v>Sindaco</v>
          </cell>
          <cell r="I26663" t="str">
            <v>LISTA CIVICA: TIANESOSO</v>
          </cell>
        </row>
        <row r="26664">
          <cell r="A26664" t="str">
            <v>TONARA</v>
          </cell>
          <cell r="B26664" t="str">
            <v>SAU</v>
          </cell>
          <cell r="C26664" t="str">
            <v>PIERPAOLO</v>
          </cell>
          <cell r="D26664" t="str">
            <v>SAU PIERPAOLO</v>
          </cell>
          <cell r="E26664" t="str">
            <v>M</v>
          </cell>
          <cell r="F26664">
            <v>22958</v>
          </cell>
          <cell r="G26664" t="str">
            <v>TONARA (NU)</v>
          </cell>
          <cell r="H26664" t="str">
            <v>Sindaco</v>
          </cell>
          <cell r="I26664" t="str">
            <v>LISTA CIVICA: INTRERRIOS</v>
          </cell>
        </row>
        <row r="26665">
          <cell r="A26665" t="str">
            <v>TORPE'</v>
          </cell>
          <cell r="B26665" t="str">
            <v>SANNA</v>
          </cell>
          <cell r="C26665" t="str">
            <v>MARTINO GIOVANNI</v>
          </cell>
          <cell r="D26665" t="str">
            <v>SANNA MARTINO GIOVANNI</v>
          </cell>
          <cell r="E26665" t="str">
            <v>M</v>
          </cell>
          <cell r="F26665">
            <v>28096</v>
          </cell>
          <cell r="G26665" t="str">
            <v>NUORO (NU)</v>
          </cell>
          <cell r="H26665" t="str">
            <v>Sindaco</v>
          </cell>
          <cell r="I26665" t="str">
            <v>LISTA CIVICA: TORPE' NOA</v>
          </cell>
        </row>
        <row r="26666">
          <cell r="A26666" t="str">
            <v>TORTOLI'</v>
          </cell>
          <cell r="B26666" t="str">
            <v>CANNAS</v>
          </cell>
          <cell r="C26666" t="str">
            <v>GIAMPAOLO MASSIMO</v>
          </cell>
          <cell r="D26666" t="str">
            <v>CANNAS GIAMPAOLO MASSIMO</v>
          </cell>
          <cell r="E26666" t="str">
            <v>M</v>
          </cell>
          <cell r="F26666">
            <v>24252</v>
          </cell>
          <cell r="G26666" t="str">
            <v>TORTOLI' (NU)</v>
          </cell>
          <cell r="H26666" t="str">
            <v>Sindaco</v>
          </cell>
          <cell r="I26666" t="str">
            <v>LISTA CIVICA: PROGETTO 4.0</v>
          </cell>
        </row>
        <row r="26667">
          <cell r="A26667" t="str">
            <v>TRIEI</v>
          </cell>
          <cell r="B26667" t="str">
            <v>CHIRONI</v>
          </cell>
          <cell r="C26667" t="str">
            <v>ANNA ASSUNTA</v>
          </cell>
          <cell r="D26667" t="str">
            <v>CHIRONI ANNA ASSUNTA</v>
          </cell>
          <cell r="E26667" t="str">
            <v>F</v>
          </cell>
          <cell r="F26667">
            <v>25671</v>
          </cell>
          <cell r="G26667" t="str">
            <v>TRIEI (NU)</v>
          </cell>
          <cell r="H26667" t="str">
            <v>Sindaco</v>
          </cell>
          <cell r="I26667" t="str">
            <v>LISTA CIVICA: TRIEI NUOVA</v>
          </cell>
        </row>
        <row r="26668">
          <cell r="A26668" t="str">
            <v>ULASSAI</v>
          </cell>
          <cell r="B26668" t="str">
            <v>SORU</v>
          </cell>
          <cell r="C26668" t="str">
            <v>GIOVANNI</v>
          </cell>
          <cell r="D26668" t="str">
            <v>SORU GIOVANNI</v>
          </cell>
          <cell r="E26668" t="str">
            <v>M</v>
          </cell>
          <cell r="F26668">
            <v>19885</v>
          </cell>
          <cell r="G26668" t="str">
            <v>ULASSAI (NU)</v>
          </cell>
          <cell r="H26668" t="str">
            <v>Sindaco</v>
          </cell>
          <cell r="I26668" t="str">
            <v>LISTA CIVICA: IL CANTIERE</v>
          </cell>
        </row>
        <row r="26669">
          <cell r="A26669" t="str">
            <v>URZULEI</v>
          </cell>
          <cell r="B26669" t="str">
            <v>ARBA</v>
          </cell>
          <cell r="C26669" t="str">
            <v>ENNIO</v>
          </cell>
          <cell r="D26669" t="str">
            <v>ARBA ENNIO</v>
          </cell>
          <cell r="E26669" t="str">
            <v>M</v>
          </cell>
          <cell r="F26669">
            <v>18921</v>
          </cell>
          <cell r="G26669" t="str">
            <v>URZULEI (NU)</v>
          </cell>
          <cell r="H26669" t="str">
            <v>Sindaco</v>
          </cell>
          <cell r="I26669" t="str">
            <v>LISTA CIVICA: SICHIMUS PARIS PO ORTHULLE'</v>
          </cell>
        </row>
        <row r="26670">
          <cell r="A26670" t="str">
            <v>USSASSAI</v>
          </cell>
          <cell r="B26670" t="str">
            <v>USAI</v>
          </cell>
          <cell r="C26670" t="str">
            <v>FRANCESCO</v>
          </cell>
          <cell r="D26670" t="str">
            <v>USAI FRANCESCO</v>
          </cell>
          <cell r="E26670" t="str">
            <v>M</v>
          </cell>
          <cell r="F26670">
            <v>24816</v>
          </cell>
          <cell r="G26670" t="str">
            <v>CAGLIARI (CA)</v>
          </cell>
          <cell r="H26670" t="str">
            <v>Sindaco</v>
          </cell>
        </row>
        <row r="26671">
          <cell r="A26671" t="str">
            <v>VILLAGRANDE STRISAILI</v>
          </cell>
          <cell r="B26671" t="str">
            <v>SEONI</v>
          </cell>
          <cell r="C26671" t="str">
            <v>ALESSIO</v>
          </cell>
          <cell r="D26671" t="str">
            <v>SEONI ALESSIO</v>
          </cell>
          <cell r="E26671" t="str">
            <v>M</v>
          </cell>
          <cell r="F26671">
            <v>26863</v>
          </cell>
          <cell r="G26671" t="str">
            <v>LANUSEI (NU)</v>
          </cell>
          <cell r="H26671" t="str">
            <v>Sindaco</v>
          </cell>
          <cell r="I26671" t="str">
            <v>LISTA CIVICA: A 100 E PRUSU</v>
          </cell>
        </row>
        <row r="26672">
          <cell r="A26672" t="str">
            <v>AGGIUS</v>
          </cell>
          <cell r="B26672" t="str">
            <v>MUZZU</v>
          </cell>
          <cell r="C26672" t="str">
            <v>NICOLA</v>
          </cell>
          <cell r="D26672" t="str">
            <v>MUZZU NICOLA</v>
          </cell>
          <cell r="E26672" t="str">
            <v>M</v>
          </cell>
          <cell r="F26672">
            <v>21238</v>
          </cell>
          <cell r="G26672" t="str">
            <v>AGGIUS (SS)</v>
          </cell>
          <cell r="H26672" t="str">
            <v>Sindaco</v>
          </cell>
          <cell r="I26672" t="str">
            <v>LISTA CIVICA: AGGIUS INSIEME</v>
          </cell>
        </row>
        <row r="26673">
          <cell r="A26673" t="str">
            <v>AGLIENTU</v>
          </cell>
          <cell r="B26673" t="str">
            <v>TIROTTO</v>
          </cell>
          <cell r="C26673" t="str">
            <v>ANTONIO</v>
          </cell>
          <cell r="D26673" t="str">
            <v>TIROTTO ANTONIO</v>
          </cell>
          <cell r="E26673" t="str">
            <v>M</v>
          </cell>
          <cell r="F26673">
            <v>26958</v>
          </cell>
          <cell r="G26673" t="str">
            <v>TEMPIO PAUSANIA (SS)</v>
          </cell>
          <cell r="H26673" t="str">
            <v>Sindaco</v>
          </cell>
          <cell r="I26673" t="str">
            <v>LISTA CIVICA: GENERAZIONE FUTURA</v>
          </cell>
        </row>
        <row r="26674">
          <cell r="A26674" t="str">
            <v>ALA' DEI SARDI</v>
          </cell>
          <cell r="B26674" t="str">
            <v>LEDDA</v>
          </cell>
          <cell r="C26674" t="str">
            <v>FRANCESCO</v>
          </cell>
          <cell r="D26674" t="str">
            <v>LEDDA FRANCESCO</v>
          </cell>
          <cell r="E26674" t="str">
            <v>M</v>
          </cell>
          <cell r="F26674">
            <v>26731</v>
          </cell>
          <cell r="G26674" t="str">
            <v>ALA' DEI SARDI (SS)</v>
          </cell>
          <cell r="H26674" t="str">
            <v>Sindaco</v>
          </cell>
          <cell r="I26674" t="str">
            <v>LISTA CIVICA: ALA' NOA</v>
          </cell>
        </row>
        <row r="26675">
          <cell r="A26675" t="str">
            <v>ALGHERO</v>
          </cell>
          <cell r="B26675" t="str">
            <v>CONOCI</v>
          </cell>
          <cell r="C26675" t="str">
            <v>MARIO</v>
          </cell>
          <cell r="D26675" t="str">
            <v>CONOCI MARIO</v>
          </cell>
          <cell r="E26675" t="str">
            <v>M</v>
          </cell>
          <cell r="F26675">
            <v>23284</v>
          </cell>
          <cell r="G26675" t="str">
            <v>ALGHERO (SS)</v>
          </cell>
          <cell r="H26675" t="str">
            <v>Sindaco</v>
          </cell>
          <cell r="I26675" t="str">
            <v>LEGA SALVINI | PARTITO SARDO D'AZIONE | FRATELLI D'ITALIA | LISTA CIVICA: NOI CON ALGHERO | FORZA ITALIA | PARTITO DEI SARDI | UNIONE DI CENTRO | LISTA COMPOSITA: RIFORMATORI SARDI-FORTZA PARIS</v>
          </cell>
        </row>
        <row r="26676">
          <cell r="A26676" t="str">
            <v>ANELA</v>
          </cell>
          <cell r="B26676" t="str">
            <v>NURRA</v>
          </cell>
          <cell r="C26676" t="str">
            <v>GIANGIUSEPPE</v>
          </cell>
          <cell r="D26676" t="str">
            <v>NURRA GIANGIUSEPPE</v>
          </cell>
          <cell r="E26676" t="str">
            <v>M</v>
          </cell>
          <cell r="F26676">
            <v>27569</v>
          </cell>
          <cell r="G26676" t="str">
            <v>OZIERI (SS)</v>
          </cell>
          <cell r="H26676" t="str">
            <v>Sindaco</v>
          </cell>
          <cell r="I26676" t="str">
            <v>LISTA CIVICA: UNIDOS PRO ANELA</v>
          </cell>
        </row>
        <row r="26677">
          <cell r="A26677" t="str">
            <v>ARDARA</v>
          </cell>
          <cell r="B26677" t="str">
            <v>DUI</v>
          </cell>
          <cell r="C26677" t="str">
            <v>FRANCESCO</v>
          </cell>
          <cell r="D26677" t="str">
            <v>DUI FRANCESCO</v>
          </cell>
          <cell r="E26677" t="str">
            <v>M</v>
          </cell>
          <cell r="F26677">
            <v>30443</v>
          </cell>
          <cell r="G26677" t="str">
            <v>OZIERI (SS)</v>
          </cell>
          <cell r="H26677" t="str">
            <v>Sindaco</v>
          </cell>
          <cell r="I26677" t="str">
            <v>LISTA CIVICA: PROGETTO COMUNE PER ARDARA</v>
          </cell>
        </row>
        <row r="26678">
          <cell r="A26678" t="str">
            <v>ARZACHENA</v>
          </cell>
          <cell r="B26678" t="str">
            <v>RAGNEDDA</v>
          </cell>
          <cell r="C26678" t="str">
            <v>ROBERTO</v>
          </cell>
          <cell r="D26678" t="str">
            <v>RAGNEDDA ROBERTO</v>
          </cell>
          <cell r="E26678" t="str">
            <v>M</v>
          </cell>
          <cell r="F26678">
            <v>29241</v>
          </cell>
          <cell r="G26678" t="str">
            <v>OLBIA (SS)</v>
          </cell>
          <cell r="H26678" t="str">
            <v>Sindaco</v>
          </cell>
          <cell r="I26678" t="str">
            <v>LISTA CIVICA: ARZACHENA INSIEME</v>
          </cell>
        </row>
        <row r="26679">
          <cell r="A26679" t="str">
            <v>BADESI</v>
          </cell>
          <cell r="B26679" t="str">
            <v>MAMIA</v>
          </cell>
          <cell r="C26679" t="str">
            <v>GIOVANNI MARIA</v>
          </cell>
          <cell r="D26679" t="str">
            <v>MAMIA GIOVANNI MARIA</v>
          </cell>
          <cell r="E26679" t="str">
            <v>M</v>
          </cell>
          <cell r="F26679">
            <v>23520</v>
          </cell>
          <cell r="G26679" t="str">
            <v>SASSARI (SS)</v>
          </cell>
          <cell r="H26679" t="str">
            <v>Sindaco</v>
          </cell>
          <cell r="I26679" t="str">
            <v>LISTA CIVICA: UNITI PER BADESI</v>
          </cell>
        </row>
        <row r="26680">
          <cell r="A26680" t="str">
            <v>BANARI</v>
          </cell>
          <cell r="B26680" t="str">
            <v>BASCIU</v>
          </cell>
          <cell r="C26680" t="str">
            <v>FRANCESCO</v>
          </cell>
          <cell r="D26680" t="str">
            <v>BASCIU FRANCESCO</v>
          </cell>
          <cell r="E26680" t="str">
            <v>M</v>
          </cell>
          <cell r="F26680">
            <v>30033</v>
          </cell>
          <cell r="G26680" t="str">
            <v>SASSARI (SS)</v>
          </cell>
          <cell r="H26680" t="str">
            <v>Sindaco</v>
          </cell>
          <cell r="I26680" t="str">
            <v>LISTA CIVICA: ATTIVAMENTE BANARI</v>
          </cell>
        </row>
        <row r="26681">
          <cell r="A26681" t="str">
            <v>BENETUTTI</v>
          </cell>
          <cell r="B26681" t="str">
            <v>ARCA</v>
          </cell>
          <cell r="C26681" t="str">
            <v>DANIELE</v>
          </cell>
          <cell r="D26681" t="str">
            <v>ARCA DANIELE</v>
          </cell>
          <cell r="E26681" t="str">
            <v>M</v>
          </cell>
          <cell r="F26681">
            <v>25587</v>
          </cell>
          <cell r="G26681" t="str">
            <v>SASSARI (SS)</v>
          </cell>
          <cell r="H26681" t="str">
            <v>Sindaco</v>
          </cell>
          <cell r="I26681" t="str">
            <v>LISTA CIVICA: PER BENETUTTI</v>
          </cell>
        </row>
        <row r="26682">
          <cell r="A26682" t="str">
            <v>BERCHIDDA</v>
          </cell>
          <cell r="B26682" t="str">
            <v>NIEDDU</v>
          </cell>
          <cell r="C26682" t="str">
            <v>ANDREA</v>
          </cell>
          <cell r="D26682" t="str">
            <v>NIEDDU ANDREA</v>
          </cell>
          <cell r="E26682" t="str">
            <v>M</v>
          </cell>
          <cell r="F26682">
            <v>29437</v>
          </cell>
          <cell r="G26682" t="str">
            <v>OZIERI (SS)</v>
          </cell>
          <cell r="H26682" t="str">
            <v>Sindaco</v>
          </cell>
          <cell r="I26682" t="str">
            <v>LISTA CIVICA: BERCHIDDA SI CAMBIA</v>
          </cell>
        </row>
        <row r="26683">
          <cell r="A26683" t="str">
            <v>BESSUDE</v>
          </cell>
          <cell r="B26683" t="str">
            <v>MARRAS</v>
          </cell>
          <cell r="C26683" t="str">
            <v>ROBERTO</v>
          </cell>
          <cell r="D26683" t="str">
            <v>MARRAS ROBERTO</v>
          </cell>
          <cell r="E26683" t="str">
            <v>M</v>
          </cell>
          <cell r="F26683">
            <v>24006</v>
          </cell>
          <cell r="G26683" t="str">
            <v>SASSARI (SS)</v>
          </cell>
          <cell r="H26683" t="str">
            <v>Sindaco</v>
          </cell>
          <cell r="I26683" t="str">
            <v>LISTA CIVICA: PROGETTO BESSUDE</v>
          </cell>
        </row>
        <row r="26684">
          <cell r="A26684" t="str">
            <v>BONNANARO</v>
          </cell>
          <cell r="B26684" t="str">
            <v>CARTA</v>
          </cell>
          <cell r="C26684" t="str">
            <v>GIOVANNI ANTONIO</v>
          </cell>
          <cell r="D26684" t="str">
            <v>CARTA GIOVANNI ANTONIO</v>
          </cell>
          <cell r="E26684" t="str">
            <v>M</v>
          </cell>
          <cell r="F26684">
            <v>19672</v>
          </cell>
          <cell r="G26684" t="str">
            <v>BONNANARO (SS)</v>
          </cell>
          <cell r="H26684" t="str">
            <v>Sindaco</v>
          </cell>
          <cell r="I26684" t="str">
            <v>LISTA CIVICA: INSIEME PER BONNANARO</v>
          </cell>
        </row>
        <row r="26685">
          <cell r="A26685" t="str">
            <v>BONO</v>
          </cell>
          <cell r="B26685" t="str">
            <v>SOLINAS</v>
          </cell>
          <cell r="C26685" t="str">
            <v>MICHELE</v>
          </cell>
          <cell r="D26685" t="str">
            <v>SOLINAS MICHELE</v>
          </cell>
          <cell r="E26685" t="str">
            <v>M</v>
          </cell>
          <cell r="F26685">
            <v>29274</v>
          </cell>
          <cell r="G26685" t="str">
            <v>OZIERI (SS)</v>
          </cell>
          <cell r="H26685" t="str">
            <v>Sindaco</v>
          </cell>
          <cell r="I26685" t="str">
            <v>LISTA CIVICA: RINNOVAMENTO E RINASCITA</v>
          </cell>
        </row>
        <row r="26686">
          <cell r="A26686" t="str">
            <v>BONORVA</v>
          </cell>
          <cell r="B26686" t="str">
            <v>D'AGOSTINO</v>
          </cell>
          <cell r="C26686" t="str">
            <v>MASSIMO</v>
          </cell>
          <cell r="D26686" t="str">
            <v>D'AGOSTINO MASSIMO</v>
          </cell>
          <cell r="E26686" t="str">
            <v>M</v>
          </cell>
          <cell r="F26686">
            <v>25629</v>
          </cell>
          <cell r="G26686" t="str">
            <v>SASSARI (SS)</v>
          </cell>
          <cell r="H26686" t="str">
            <v>Sindaco</v>
          </cell>
          <cell r="I26686" t="str">
            <v>LISTA CIVICA: IDEE PER BONORVA</v>
          </cell>
        </row>
        <row r="26687">
          <cell r="A26687" t="str">
            <v>BORTIGIADAS</v>
          </cell>
          <cell r="B26687" t="str">
            <v>SABA</v>
          </cell>
          <cell r="C26687" t="str">
            <v>NICOLO'</v>
          </cell>
          <cell r="D26687" t="str">
            <v>SABA NICOLO'</v>
          </cell>
          <cell r="E26687" t="str">
            <v>M</v>
          </cell>
          <cell r="F26687">
            <v>16449</v>
          </cell>
          <cell r="G26687" t="str">
            <v>BORTIGIADAS (SS)</v>
          </cell>
          <cell r="H26687" t="str">
            <v>Sindaco</v>
          </cell>
        </row>
        <row r="26688">
          <cell r="A26688" t="str">
            <v>BORUTTA</v>
          </cell>
          <cell r="B26688" t="str">
            <v>ARRU</v>
          </cell>
          <cell r="C26688" t="str">
            <v>SILVANO QUIRICO SALVATORE</v>
          </cell>
          <cell r="D26688" t="str">
            <v>ARRU SILVANO QUIRICO SALVATORE</v>
          </cell>
          <cell r="E26688" t="str">
            <v>M</v>
          </cell>
          <cell r="F26688">
            <v>24425</v>
          </cell>
          <cell r="G26688" t="str">
            <v>SASSARI (SS)</v>
          </cell>
          <cell r="H26688" t="str">
            <v>Sindaco</v>
          </cell>
          <cell r="I26688" t="str">
            <v>LISTA CIVICA: BORUTTA VIVA</v>
          </cell>
        </row>
        <row r="26689">
          <cell r="A26689" t="str">
            <v>BOTTIDDA</v>
          </cell>
          <cell r="B26689" t="str">
            <v>NIEDDU</v>
          </cell>
          <cell r="C26689" t="str">
            <v>IVO</v>
          </cell>
          <cell r="D26689" t="str">
            <v>NIEDDU IVO</v>
          </cell>
          <cell r="E26689" t="str">
            <v>M</v>
          </cell>
          <cell r="F26689">
            <v>30900</v>
          </cell>
          <cell r="G26689" t="str">
            <v>NUORO (NU)</v>
          </cell>
          <cell r="H26689" t="str">
            <v>Sindaco</v>
          </cell>
          <cell r="I26689" t="str">
            <v>LISTA CIVICA: INSIEME PER BOTTIDDA</v>
          </cell>
        </row>
        <row r="26690">
          <cell r="A26690" t="str">
            <v>BUDDUSO'</v>
          </cell>
          <cell r="B26690" t="str">
            <v>SATTA</v>
          </cell>
          <cell r="C26690" t="str">
            <v>MASSIMO</v>
          </cell>
          <cell r="D26690" t="str">
            <v>SATTA MASSIMO</v>
          </cell>
          <cell r="E26690" t="str">
            <v>M</v>
          </cell>
          <cell r="F26690">
            <v>26277</v>
          </cell>
          <cell r="G26690" t="str">
            <v>BUDDUSO' (SS)</v>
          </cell>
          <cell r="H26690" t="str">
            <v>Sindaco</v>
          </cell>
          <cell r="I26690" t="str">
            <v>LISTA CIVICA: BUDDUSO' NUOVE PROSPETTIVE</v>
          </cell>
        </row>
        <row r="26691">
          <cell r="A26691" t="str">
            <v>BUDONI</v>
          </cell>
          <cell r="B26691" t="str">
            <v>PORCHEDDU</v>
          </cell>
          <cell r="C26691" t="str">
            <v>GIUSEPPE</v>
          </cell>
          <cell r="D26691" t="str">
            <v>PORCHEDDU GIUSEPPE</v>
          </cell>
          <cell r="E26691" t="str">
            <v>M</v>
          </cell>
          <cell r="F26691">
            <v>24775</v>
          </cell>
          <cell r="G26691" t="str">
            <v>PALAU (SS)</v>
          </cell>
          <cell r="H26691" t="str">
            <v>Sindaco</v>
          </cell>
          <cell r="I26691" t="str">
            <v>LISTA CIVICA: DIALOGO CIVICO</v>
          </cell>
        </row>
        <row r="26692">
          <cell r="A26692" t="str">
            <v>BULTEI</v>
          </cell>
          <cell r="B26692" t="str">
            <v>ARCA</v>
          </cell>
          <cell r="C26692" t="str">
            <v>DANIELE</v>
          </cell>
          <cell r="D26692" t="str">
            <v>ARCA DANIELE</v>
          </cell>
          <cell r="E26692" t="str">
            <v>M</v>
          </cell>
          <cell r="F26692">
            <v>32463</v>
          </cell>
          <cell r="G26692" t="str">
            <v>OZIERI (SS)</v>
          </cell>
          <cell r="H26692" t="str">
            <v>Sindaco</v>
          </cell>
          <cell r="I26692" t="str">
            <v>LISTA CIVICA: IMPEGNO COMUNE PER BULTEI</v>
          </cell>
        </row>
        <row r="26693">
          <cell r="A26693" t="str">
            <v>BULZI</v>
          </cell>
          <cell r="B26693" t="str">
            <v>OBINU</v>
          </cell>
          <cell r="C26693" t="str">
            <v>BERNARDO</v>
          </cell>
          <cell r="D26693" t="str">
            <v>OBINU BERNARDO</v>
          </cell>
          <cell r="E26693" t="str">
            <v>M</v>
          </cell>
          <cell r="F26693">
            <v>27106</v>
          </cell>
          <cell r="G26693" t="str">
            <v>IRGOLI (NU)</v>
          </cell>
          <cell r="H26693" t="str">
            <v>Sindaco</v>
          </cell>
        </row>
        <row r="26694">
          <cell r="A26694" t="str">
            <v>BURGOS</v>
          </cell>
          <cell r="B26694" t="str">
            <v>TILOCCA</v>
          </cell>
          <cell r="C26694" t="str">
            <v>LEONARDO</v>
          </cell>
          <cell r="D26694" t="str">
            <v>TILOCCA LEONARDO</v>
          </cell>
          <cell r="E26694" t="str">
            <v>M</v>
          </cell>
          <cell r="F26694">
            <v>25789</v>
          </cell>
          <cell r="G26694" t="str">
            <v>TARQUINIA (VT)</v>
          </cell>
          <cell r="H26694" t="str">
            <v>Sindaco</v>
          </cell>
        </row>
        <row r="26695">
          <cell r="A26695" t="str">
            <v>CALANGIANUS</v>
          </cell>
          <cell r="B26695" t="str">
            <v>ALBIERI</v>
          </cell>
          <cell r="C26695" t="str">
            <v>FABIO</v>
          </cell>
          <cell r="D26695" t="str">
            <v>ALBIERI FABIO</v>
          </cell>
          <cell r="E26695" t="str">
            <v>M</v>
          </cell>
          <cell r="F26695">
            <v>27444</v>
          </cell>
          <cell r="G26695" t="str">
            <v>TEMPIO PAUSANIA (SS)</v>
          </cell>
          <cell r="H26695" t="str">
            <v>Sindaco</v>
          </cell>
          <cell r="I26695" t="str">
            <v>LISTA CIVICA: CALANGIANUS DOMANI</v>
          </cell>
        </row>
        <row r="26696">
          <cell r="A26696" t="str">
            <v>CARGEGHE</v>
          </cell>
          <cell r="B26696" t="str">
            <v>RUIU</v>
          </cell>
          <cell r="C26696" t="str">
            <v>ANTONIO</v>
          </cell>
          <cell r="D26696" t="str">
            <v>RUIU ANTONIO</v>
          </cell>
          <cell r="E26696" t="str">
            <v>M</v>
          </cell>
          <cell r="F26696">
            <v>27639</v>
          </cell>
          <cell r="G26696" t="str">
            <v>SASSARI (SS)</v>
          </cell>
          <cell r="H26696" t="str">
            <v>Sindaco</v>
          </cell>
          <cell r="I26696" t="str">
            <v>LISTA CIVICA: CARGEGHE SI'</v>
          </cell>
        </row>
        <row r="26697">
          <cell r="A26697" t="str">
            <v>CASTELSARDO</v>
          </cell>
          <cell r="B26697" t="str">
            <v>CAPULA</v>
          </cell>
          <cell r="C26697" t="str">
            <v>ANTONIO</v>
          </cell>
          <cell r="D26697" t="str">
            <v>CAPULA ANTONIO</v>
          </cell>
          <cell r="E26697" t="str">
            <v>M</v>
          </cell>
          <cell r="F26697">
            <v>24060</v>
          </cell>
          <cell r="G26697" t="str">
            <v>SASSARI (SS)</v>
          </cell>
          <cell r="H26697" t="str">
            <v>Sindaco</v>
          </cell>
        </row>
        <row r="26698">
          <cell r="A26698" t="str">
            <v>CHEREMULE</v>
          </cell>
          <cell r="B26698" t="str">
            <v>CHESSA</v>
          </cell>
          <cell r="C26698" t="str">
            <v>ANTONELLA</v>
          </cell>
          <cell r="D26698" t="str">
            <v>CHESSA ANTONELLA</v>
          </cell>
          <cell r="E26698" t="str">
            <v>F</v>
          </cell>
          <cell r="F26698">
            <v>27126</v>
          </cell>
          <cell r="G26698" t="str">
            <v>SASSARI (SS)</v>
          </cell>
          <cell r="H26698" t="str">
            <v>Sindaco</v>
          </cell>
        </row>
        <row r="26699">
          <cell r="A26699" t="str">
            <v>CHIARAMONTI</v>
          </cell>
          <cell r="B26699" t="str">
            <v>UNALI</v>
          </cell>
          <cell r="C26699" t="str">
            <v>ALESSANDRO</v>
          </cell>
          <cell r="D26699" t="str">
            <v>UNALI ALESSANDRO</v>
          </cell>
          <cell r="E26699" t="str">
            <v>M</v>
          </cell>
          <cell r="F26699">
            <v>23608</v>
          </cell>
          <cell r="G26699" t="str">
            <v>SASSARI (SS)</v>
          </cell>
          <cell r="H26699" t="str">
            <v>Sindaco</v>
          </cell>
          <cell r="I26699" t="str">
            <v>LISTA CIVICA: UNITI PER IL FUTURO</v>
          </cell>
        </row>
        <row r="26700">
          <cell r="A26700" t="str">
            <v>CODRONGIANOS</v>
          </cell>
          <cell r="B26700" t="str">
            <v>BUDRONI</v>
          </cell>
          <cell r="C26700" t="str">
            <v>CRISTIAN</v>
          </cell>
          <cell r="D26700" t="str">
            <v>BUDRONI CRISTIAN</v>
          </cell>
          <cell r="E26700" t="str">
            <v>M</v>
          </cell>
          <cell r="F26700">
            <v>33778</v>
          </cell>
          <cell r="G26700" t="str">
            <v>SASSARI (SS)</v>
          </cell>
          <cell r="H26700" t="str">
            <v>Sindaco</v>
          </cell>
          <cell r="I26700" t="str">
            <v>LISTA CIVICA: INSIEME PER CODRONGIANOS</v>
          </cell>
        </row>
        <row r="26701">
          <cell r="A26701" t="str">
            <v>COSSOINE</v>
          </cell>
          <cell r="B26701" t="str">
            <v>SASSU</v>
          </cell>
          <cell r="C26701" t="str">
            <v>SABRINA</v>
          </cell>
          <cell r="D26701" t="str">
            <v>SASSU SABRINA</v>
          </cell>
          <cell r="E26701" t="str">
            <v>F</v>
          </cell>
          <cell r="F26701">
            <v>25307</v>
          </cell>
          <cell r="G26701" t="str">
            <v>COSSOINE (SS)</v>
          </cell>
          <cell r="H26701" t="str">
            <v>Sindaco</v>
          </cell>
          <cell r="I26701" t="str">
            <v>LISTA CIVICA: LA LISTA CIVICA PROGETTO COMUNE</v>
          </cell>
        </row>
        <row r="26702">
          <cell r="A26702" t="str">
            <v>ERULA</v>
          </cell>
          <cell r="B26702" t="str">
            <v>FUSCO</v>
          </cell>
          <cell r="C26702" t="str">
            <v>MARIANNA</v>
          </cell>
          <cell r="D26702" t="str">
            <v>FUSCO MARIANNA</v>
          </cell>
          <cell r="E26702" t="str">
            <v>F</v>
          </cell>
          <cell r="F26702">
            <v>28140</v>
          </cell>
          <cell r="G26702" t="str">
            <v>BORGOROSE (RI)</v>
          </cell>
          <cell r="H26702" t="str">
            <v>Sindaco</v>
          </cell>
          <cell r="I26702" t="str">
            <v>LISTA CIVICA: IL PAESE CHE VOGLIAMO</v>
          </cell>
        </row>
        <row r="26703">
          <cell r="A26703" t="str">
            <v>ESPORLATU</v>
          </cell>
          <cell r="B26703" t="str">
            <v>FADDA</v>
          </cell>
          <cell r="C26703" t="str">
            <v>ANTONIO</v>
          </cell>
          <cell r="D26703" t="str">
            <v>FADDA ANTONIO</v>
          </cell>
          <cell r="E26703" t="str">
            <v>M</v>
          </cell>
          <cell r="F26703">
            <v>28656</v>
          </cell>
          <cell r="G26703" t="str">
            <v>NUORO (NU)</v>
          </cell>
          <cell r="H26703" t="str">
            <v>Sindaco</v>
          </cell>
          <cell r="I26703" t="str">
            <v>LISTA CIVICA: UNITI PER ESPORLATU</v>
          </cell>
        </row>
        <row r="26704">
          <cell r="A26704" t="str">
            <v>FLORINAS</v>
          </cell>
          <cell r="B26704" t="str">
            <v>LOBINO</v>
          </cell>
          <cell r="C26704" t="str">
            <v>ENRICO</v>
          </cell>
          <cell r="D26704" t="str">
            <v>LOBINO ENRICO</v>
          </cell>
          <cell r="E26704" t="str">
            <v>M</v>
          </cell>
          <cell r="F26704">
            <v>26581</v>
          </cell>
          <cell r="G26704" t="str">
            <v>TORINO (TO)</v>
          </cell>
          <cell r="H26704" t="str">
            <v>Sindaco</v>
          </cell>
          <cell r="I26704" t="str">
            <v>LISTA CIVICA: VIVIAMO FLORINAS</v>
          </cell>
        </row>
        <row r="26705">
          <cell r="A26705" t="str">
            <v>GIAVE</v>
          </cell>
          <cell r="B26705" t="str">
            <v>CHESSA</v>
          </cell>
          <cell r="C26705" t="str">
            <v>GIAN MARIO</v>
          </cell>
          <cell r="D26705" t="str">
            <v>CHESSA GIAN MARIO</v>
          </cell>
          <cell r="E26705" t="str">
            <v>M</v>
          </cell>
          <cell r="F26705">
            <v>21243</v>
          </cell>
          <cell r="G26705" t="str">
            <v>SASSARI (SS)</v>
          </cell>
          <cell r="H26705" t="str">
            <v>Sindaco</v>
          </cell>
        </row>
        <row r="26706">
          <cell r="A26706" t="str">
            <v>GOLFO ARANCI</v>
          </cell>
          <cell r="B26706" t="str">
            <v>MULAS</v>
          </cell>
          <cell r="C26706" t="str">
            <v>MARIO</v>
          </cell>
          <cell r="D26706" t="str">
            <v>MULAS MARIO</v>
          </cell>
          <cell r="E26706" t="str">
            <v>M</v>
          </cell>
          <cell r="F26706">
            <v>25620</v>
          </cell>
          <cell r="G26706" t="str">
            <v>OLBIA (SS)</v>
          </cell>
          <cell r="H26706" t="str">
            <v>Sindaco</v>
          </cell>
        </row>
        <row r="26707">
          <cell r="A26707" t="str">
            <v>ILLORAI</v>
          </cell>
          <cell r="B26707" t="str">
            <v>CAU</v>
          </cell>
          <cell r="C26707" t="str">
            <v>TITINO SEBASTIANO</v>
          </cell>
          <cell r="D26707" t="str">
            <v>CAU TITINO SEBASTIANO</v>
          </cell>
          <cell r="E26707" t="str">
            <v>M</v>
          </cell>
          <cell r="F26707">
            <v>18283</v>
          </cell>
          <cell r="G26707" t="str">
            <v>ILLORAI (SS)</v>
          </cell>
          <cell r="H26707" t="str">
            <v>Sindaco</v>
          </cell>
          <cell r="I26707" t="str">
            <v>LISTA CIVICA: FERMIAMO LO SPOPOLAMENTO</v>
          </cell>
        </row>
        <row r="26708">
          <cell r="A26708" t="str">
            <v>ITTIREDDU</v>
          </cell>
          <cell r="B26708" t="str">
            <v>CAMPUS</v>
          </cell>
          <cell r="C26708" t="str">
            <v>FRANCO</v>
          </cell>
          <cell r="D26708" t="str">
            <v>CAMPUS FRANCO</v>
          </cell>
          <cell r="E26708" t="str">
            <v>M</v>
          </cell>
          <cell r="F26708">
            <v>25277</v>
          </cell>
          <cell r="G26708" t="str">
            <v>OZIERI (SS)</v>
          </cell>
          <cell r="H26708" t="str">
            <v>Sindaco</v>
          </cell>
          <cell r="I26708" t="str">
            <v>LISTA CIVICA: PER ITTIREDDU PROGETTO FUTURO</v>
          </cell>
        </row>
        <row r="26709">
          <cell r="A26709" t="str">
            <v>ITTIRI</v>
          </cell>
          <cell r="B26709" t="str">
            <v>SAU</v>
          </cell>
          <cell r="C26709" t="str">
            <v>ANTONIO</v>
          </cell>
          <cell r="D26709" t="str">
            <v>SAU ANTONIO</v>
          </cell>
          <cell r="E26709" t="str">
            <v>M</v>
          </cell>
          <cell r="F26709">
            <v>29278</v>
          </cell>
          <cell r="G26709" t="str">
            <v>SASSARI (SS)</v>
          </cell>
          <cell r="H26709" t="str">
            <v>Sindaco</v>
          </cell>
          <cell r="I26709" t="str">
            <v>LISTA CIVICA: UNITI X FARE</v>
          </cell>
        </row>
        <row r="26710">
          <cell r="A26710" t="str">
            <v>LAERRU</v>
          </cell>
          <cell r="B26710" t="str">
            <v>MANCA</v>
          </cell>
          <cell r="C26710" t="str">
            <v>MASSIMILIANO LEONARDO</v>
          </cell>
          <cell r="D26710" t="str">
            <v>MANCA MASSIMILIANO LEONARDO</v>
          </cell>
          <cell r="E26710" t="str">
            <v>M</v>
          </cell>
          <cell r="F26710">
            <v>26157</v>
          </cell>
          <cell r="G26710" t="str">
            <v>SASSARI (SS)</v>
          </cell>
          <cell r="H26710" t="str">
            <v>Sindaco</v>
          </cell>
        </row>
        <row r="26711">
          <cell r="A26711" t="str">
            <v>LA MADDALENA</v>
          </cell>
          <cell r="B26711" t="str">
            <v>LAI</v>
          </cell>
          <cell r="C26711" t="str">
            <v>FABIO</v>
          </cell>
          <cell r="D26711" t="str">
            <v>LAI FABIO</v>
          </cell>
          <cell r="E26711" t="str">
            <v>M</v>
          </cell>
          <cell r="F26711">
            <v>30479</v>
          </cell>
          <cell r="G26711" t="str">
            <v>OZIERI (SS)</v>
          </cell>
          <cell r="H26711" t="str">
            <v>Sindaco</v>
          </cell>
          <cell r="I26711" t="str">
            <v>LISTA CIVICA: RIPARTIAMO</v>
          </cell>
        </row>
        <row r="26712">
          <cell r="A26712" t="str">
            <v>LOIRI PORTO SAN PAOLO</v>
          </cell>
          <cell r="B26712" t="str">
            <v>LAI</v>
          </cell>
          <cell r="C26712" t="str">
            <v>FRANCESCO</v>
          </cell>
          <cell r="D26712" t="str">
            <v>LAI FRANCESCO</v>
          </cell>
          <cell r="E26712" t="str">
            <v>M</v>
          </cell>
          <cell r="F26712">
            <v>31125</v>
          </cell>
          <cell r="G26712" t="str">
            <v>OZIERI (SS)</v>
          </cell>
          <cell r="H26712" t="str">
            <v>Sindaco</v>
          </cell>
          <cell r="I26712" t="str">
            <v>LISTA CIVICA: INSIEME PER LOIRI PORTO SAN PAOLO</v>
          </cell>
        </row>
        <row r="26713">
          <cell r="A26713" t="str">
            <v>LUOGOSANTO</v>
          </cell>
          <cell r="B26713" t="str">
            <v>PIRREDDA</v>
          </cell>
          <cell r="C26713" t="str">
            <v>AGOSTINO</v>
          </cell>
          <cell r="D26713" t="str">
            <v>PIRREDDA AGOSTINO</v>
          </cell>
          <cell r="E26713" t="str">
            <v>M</v>
          </cell>
          <cell r="F26713">
            <v>26976</v>
          </cell>
          <cell r="G26713" t="str">
            <v>TEMPIO PAUSANIA (SS)</v>
          </cell>
          <cell r="H26713" t="str">
            <v>Sindaco</v>
          </cell>
          <cell r="I26713" t="str">
            <v>LISTA CIVICA: TUTTI UNITI PER LUOGOSANTO</v>
          </cell>
        </row>
        <row r="26714">
          <cell r="A26714" t="str">
            <v>LURAS</v>
          </cell>
          <cell r="B26714" t="str">
            <v>AZZENA</v>
          </cell>
          <cell r="C26714" t="str">
            <v>MAURO</v>
          </cell>
          <cell r="D26714" t="str">
            <v>AZZENA MAURO</v>
          </cell>
          <cell r="E26714" t="str">
            <v>M</v>
          </cell>
          <cell r="F26714">
            <v>26134</v>
          </cell>
          <cell r="G26714" t="str">
            <v>TEMPIO PAUSANIA (SS)</v>
          </cell>
          <cell r="H26714" t="str">
            <v>Sindaco</v>
          </cell>
          <cell r="I26714" t="str">
            <v>LISTA CIVICA: LURAS PROGETTO FUTURO</v>
          </cell>
        </row>
        <row r="26715">
          <cell r="A26715" t="str">
            <v>MARA</v>
          </cell>
          <cell r="B26715" t="str">
            <v>CHESSA</v>
          </cell>
          <cell r="C26715" t="str">
            <v>PAOLO</v>
          </cell>
          <cell r="D26715" t="str">
            <v>CHESSA PAOLO</v>
          </cell>
          <cell r="E26715" t="str">
            <v>M</v>
          </cell>
          <cell r="F26715">
            <v>25352</v>
          </cell>
          <cell r="G26715" t="str">
            <v>SASSARI (SS)</v>
          </cell>
          <cell r="H26715" t="str">
            <v>Sindaco</v>
          </cell>
          <cell r="I26715" t="str">
            <v>LISTA CIVICA: MARA PRO INCHERE UMPARE</v>
          </cell>
        </row>
        <row r="26716">
          <cell r="A26716" t="str">
            <v>MARTIS</v>
          </cell>
          <cell r="B26716" t="str">
            <v>LASIA</v>
          </cell>
          <cell r="C26716" t="str">
            <v>TIZIANO ANTONIO</v>
          </cell>
          <cell r="D26716" t="str">
            <v>LASIA TIZIANO ANTONIO</v>
          </cell>
          <cell r="E26716" t="str">
            <v>M</v>
          </cell>
          <cell r="F26716">
            <v>22272</v>
          </cell>
          <cell r="G26716" t="str">
            <v>MARTIS (SS)</v>
          </cell>
          <cell r="H26716" t="str">
            <v>Sindaco</v>
          </cell>
          <cell r="I26716" t="str">
            <v>LISTA CIVICA: PER MARTIS</v>
          </cell>
        </row>
        <row r="26717">
          <cell r="A26717" t="str">
            <v>MONTELEONE ROCCA DORIA</v>
          </cell>
          <cell r="B26717" t="str">
            <v>FRESI</v>
          </cell>
          <cell r="C26717" t="str">
            <v>GIOVANNINA</v>
          </cell>
          <cell r="D26717" t="str">
            <v>FRESI GIOVANNINA</v>
          </cell>
          <cell r="E26717" t="str">
            <v>F</v>
          </cell>
          <cell r="F26717">
            <v>25365</v>
          </cell>
          <cell r="G26717" t="str">
            <v>SASSARI (SS)</v>
          </cell>
          <cell r="H26717" t="str">
            <v>Sindaco</v>
          </cell>
          <cell r="I26717" t="str">
            <v>LISTA CIVICA: NUOVI ORIZZONTI</v>
          </cell>
        </row>
        <row r="26718">
          <cell r="A26718" t="str">
            <v>MONTI</v>
          </cell>
          <cell r="B26718" t="str">
            <v>MUTZU</v>
          </cell>
          <cell r="C26718" t="str">
            <v>EMANUELE ANTONIO</v>
          </cell>
          <cell r="D26718" t="str">
            <v>MUTZU EMANUELE ANTONIO</v>
          </cell>
          <cell r="E26718" t="str">
            <v>M</v>
          </cell>
          <cell r="F26718">
            <v>27568</v>
          </cell>
          <cell r="G26718" t="str">
            <v>OZIERI (SS)</v>
          </cell>
          <cell r="H26718" t="str">
            <v>Sindaco</v>
          </cell>
          <cell r="I26718" t="str">
            <v>LISTA CIVICA: INSIEME PER MONTI</v>
          </cell>
        </row>
        <row r="26719">
          <cell r="A26719" t="str">
            <v>MORES</v>
          </cell>
          <cell r="B26719" t="str">
            <v>VIRDIS</v>
          </cell>
          <cell r="C26719" t="str">
            <v>ENRICO EUCLIDE</v>
          </cell>
          <cell r="D26719" t="str">
            <v>VIRDIS ENRICO EUCLIDE</v>
          </cell>
          <cell r="E26719" t="str">
            <v>M</v>
          </cell>
          <cell r="F26719">
            <v>28317</v>
          </cell>
          <cell r="G26719" t="str">
            <v>SASSARI (SS)</v>
          </cell>
          <cell r="H26719" t="str">
            <v>Sindaco</v>
          </cell>
          <cell r="I26719" t="str">
            <v>LISTA CIVICA: NUOVA REALTA' MORES</v>
          </cell>
        </row>
        <row r="26720">
          <cell r="A26720" t="str">
            <v>MUROS</v>
          </cell>
          <cell r="B26720" t="str">
            <v>TOLU</v>
          </cell>
          <cell r="C26720" t="str">
            <v>FEDERICO</v>
          </cell>
          <cell r="D26720" t="str">
            <v>TOLU FEDERICO</v>
          </cell>
          <cell r="E26720" t="str">
            <v>M</v>
          </cell>
          <cell r="F26720">
            <v>30195</v>
          </cell>
          <cell r="G26720" t="str">
            <v>SASSARI (SS)</v>
          </cell>
          <cell r="H26720" t="str">
            <v>Sindaco</v>
          </cell>
          <cell r="I26720" t="str">
            <v>LISTA CIVICA: PROGETTO MUROS</v>
          </cell>
        </row>
        <row r="26721">
          <cell r="A26721" t="str">
            <v>NUGHEDU SAN NICOLO'</v>
          </cell>
          <cell r="B26721" t="str">
            <v>CARBONI</v>
          </cell>
          <cell r="C26721" t="str">
            <v>MICHELE</v>
          </cell>
          <cell r="D26721" t="str">
            <v>CARBONI MICHELE</v>
          </cell>
          <cell r="E26721" t="str">
            <v>M</v>
          </cell>
          <cell r="F26721">
            <v>29815</v>
          </cell>
          <cell r="G26721" t="str">
            <v>OZIERI (SS)</v>
          </cell>
          <cell r="H26721" t="str">
            <v>Sindaco</v>
          </cell>
          <cell r="I26721" t="str">
            <v>LISTA CIVICA: LISTA CIVICA PER NUGHEDU</v>
          </cell>
        </row>
        <row r="26722">
          <cell r="A26722" t="str">
            <v>NULE</v>
          </cell>
          <cell r="B26722" t="str">
            <v>MELLINO</v>
          </cell>
          <cell r="C26722" t="str">
            <v>ANTONIO GIUSEPPE</v>
          </cell>
          <cell r="D26722" t="str">
            <v>MELLINO ANTONIO GIUSEPPE</v>
          </cell>
          <cell r="E26722" t="str">
            <v>M</v>
          </cell>
          <cell r="F26722">
            <v>28205</v>
          </cell>
          <cell r="G26722" t="str">
            <v>OZIERI (SS)</v>
          </cell>
          <cell r="H26722" t="str">
            <v>Sindaco</v>
          </cell>
          <cell r="I26722" t="str">
            <v>LISTA CIVICA: PARIS PRO NULE</v>
          </cell>
        </row>
        <row r="26723">
          <cell r="A26723" t="str">
            <v>NULVI</v>
          </cell>
          <cell r="B26723" t="str">
            <v>CUBAIU</v>
          </cell>
          <cell r="C26723" t="str">
            <v>ANTONELLO</v>
          </cell>
          <cell r="D26723" t="str">
            <v>CUBAIU ANTONELLO</v>
          </cell>
          <cell r="E26723" t="str">
            <v>M</v>
          </cell>
          <cell r="F26723">
            <v>24406</v>
          </cell>
          <cell r="G26723" t="str">
            <v>GERMANIA</v>
          </cell>
          <cell r="H26723" t="str">
            <v>Sindaco</v>
          </cell>
          <cell r="I26723" t="str">
            <v>LISTA CIVICA: IDDHA MIA</v>
          </cell>
        </row>
        <row r="26724">
          <cell r="A26724" t="str">
            <v>OLBIA</v>
          </cell>
          <cell r="B26724" t="str">
            <v>NIZZI</v>
          </cell>
          <cell r="C26724" t="str">
            <v>SETTIMO</v>
          </cell>
          <cell r="D26724" t="str">
            <v>NIZZI SETTIMO</v>
          </cell>
          <cell r="E26724" t="str">
            <v>M</v>
          </cell>
          <cell r="F26724">
            <v>20831</v>
          </cell>
          <cell r="G26724" t="str">
            <v>OLBIA (SS)</v>
          </cell>
          <cell r="H26724" t="str">
            <v>Sindaco</v>
          </cell>
          <cell r="I26724" t="str">
            <v>LISTA CIVICA: LISTA NIZZI IL FUTURO SEI TU | FORZA ITALIA | UNIONE DI CENTRO | LEGA SALVINI SARDEGNA | RIFORMATORI SARDI - LIBERAL DEMOCRATICI | PARTITO SARDO D'AZIONE</v>
          </cell>
        </row>
        <row r="26725">
          <cell r="A26725" t="str">
            <v>OLMEDO</v>
          </cell>
          <cell r="B26725" t="str">
            <v>FAEDDA</v>
          </cell>
          <cell r="C26725" t="str">
            <v>MARIO ANTONIO</v>
          </cell>
          <cell r="D26725" t="str">
            <v>FAEDDA MARIO ANTONIO</v>
          </cell>
          <cell r="E26725" t="str">
            <v>M</v>
          </cell>
          <cell r="F26725">
            <v>25727</v>
          </cell>
          <cell r="G26725" t="str">
            <v>SASSARI (SS)</v>
          </cell>
          <cell r="H26725" t="str">
            <v>Sindaco</v>
          </cell>
          <cell r="I26725" t="str">
            <v>LISTA CIVICA: OLMEDO DOMANI</v>
          </cell>
        </row>
        <row r="26726">
          <cell r="A26726" t="str">
            <v>OSCHIRI</v>
          </cell>
          <cell r="B26726" t="str">
            <v>CARTA</v>
          </cell>
          <cell r="C26726" t="str">
            <v>ROBERTO</v>
          </cell>
          <cell r="D26726" t="str">
            <v>CARTA ROBERTO</v>
          </cell>
          <cell r="E26726" t="str">
            <v>M</v>
          </cell>
          <cell r="F26726">
            <v>27649</v>
          </cell>
          <cell r="G26726" t="str">
            <v>OZIERI (SS)</v>
          </cell>
          <cell r="H26726" t="str">
            <v>Sindaco</v>
          </cell>
          <cell r="I26726" t="str">
            <v>LISTA CIVICA: PER OSCHIRI INSIEME</v>
          </cell>
        </row>
        <row r="26727">
          <cell r="A26727" t="str">
            <v>OSILO</v>
          </cell>
          <cell r="B26727" t="str">
            <v>LIGIOS</v>
          </cell>
          <cell r="C26727" t="str">
            <v>GIOVANNI</v>
          </cell>
          <cell r="D26727" t="str">
            <v>LIGIOS GIOVANNI</v>
          </cell>
          <cell r="E26727" t="str">
            <v>M</v>
          </cell>
          <cell r="F26727">
            <v>27744</v>
          </cell>
          <cell r="G26727" t="str">
            <v>SASSARI (SS)</v>
          </cell>
          <cell r="H26727" t="str">
            <v>Sindaco</v>
          </cell>
          <cell r="I26727" t="str">
            <v>LISTA CIVICA: NOI OSILO</v>
          </cell>
        </row>
        <row r="26728">
          <cell r="A26728" t="str">
            <v>OSSI</v>
          </cell>
          <cell r="B26728" t="str">
            <v>LUBINU</v>
          </cell>
          <cell r="C26728" t="str">
            <v>PASQUALE</v>
          </cell>
          <cell r="D26728" t="str">
            <v>LUBINU PASQUALE</v>
          </cell>
          <cell r="E26728" t="str">
            <v>M</v>
          </cell>
          <cell r="F26728">
            <v>27365</v>
          </cell>
          <cell r="G26728" t="str">
            <v>SASSARI (SS)</v>
          </cell>
          <cell r="H26728" t="str">
            <v>Sindaco</v>
          </cell>
          <cell r="I26728" t="str">
            <v>LISTA CIVICA: INSIEME PER OSSI</v>
          </cell>
        </row>
        <row r="26729">
          <cell r="A26729" t="str">
            <v>OZIERI</v>
          </cell>
          <cell r="B26729" t="str">
            <v>PERALTA</v>
          </cell>
          <cell r="C26729" t="str">
            <v>MARCO</v>
          </cell>
          <cell r="D26729" t="str">
            <v>PERALTA MARCO</v>
          </cell>
          <cell r="E26729" t="str">
            <v>M</v>
          </cell>
          <cell r="F26729">
            <v>25974</v>
          </cell>
          <cell r="G26729" t="str">
            <v>OZIERI (SS)</v>
          </cell>
          <cell r="H26729" t="str">
            <v>Sindaco</v>
          </cell>
          <cell r="I26729" t="str">
            <v>LISTA CIVICA: ALTERNATIVA PER OZIERI</v>
          </cell>
        </row>
        <row r="26730">
          <cell r="A26730" t="str">
            <v>PADRIA</v>
          </cell>
          <cell r="B26730" t="str">
            <v>MURA</v>
          </cell>
          <cell r="C26730" t="str">
            <v>ALESSANDRO</v>
          </cell>
          <cell r="D26730" t="str">
            <v>MURA ALESSANDRO</v>
          </cell>
          <cell r="E26730" t="str">
            <v>M</v>
          </cell>
          <cell r="F26730">
            <v>24778</v>
          </cell>
          <cell r="G26730" t="str">
            <v>SASSARI (SS)</v>
          </cell>
          <cell r="H26730" t="str">
            <v>Sindaco</v>
          </cell>
          <cell r="I26730" t="str">
            <v>LISTA CIVICA: PER PADRIA</v>
          </cell>
        </row>
        <row r="26731">
          <cell r="A26731" t="str">
            <v>PALAU</v>
          </cell>
          <cell r="B26731" t="str">
            <v>MANNA</v>
          </cell>
          <cell r="C26731" t="str">
            <v>FRANCESCO GIUSEPPE</v>
          </cell>
          <cell r="D26731" t="str">
            <v>MANNA FRANCESCO GIUSEPPE</v>
          </cell>
          <cell r="E26731" t="str">
            <v>M</v>
          </cell>
          <cell r="F26731">
            <v>24241</v>
          </cell>
          <cell r="G26731" t="str">
            <v>PALAU (SS)</v>
          </cell>
          <cell r="H26731" t="str">
            <v>Sindaco</v>
          </cell>
          <cell r="I26731" t="str">
            <v>LISTA CIVICA: PALAU 2018 - 2023</v>
          </cell>
        </row>
        <row r="26732">
          <cell r="A26732" t="str">
            <v>PADRU</v>
          </cell>
          <cell r="B26732" t="str">
            <v>IDINI</v>
          </cell>
          <cell r="C26732" t="str">
            <v>ANTONELLO</v>
          </cell>
          <cell r="D26732" t="str">
            <v>IDINI ANTONELLO</v>
          </cell>
          <cell r="E26732" t="str">
            <v>M</v>
          </cell>
          <cell r="F26732">
            <v>27403</v>
          </cell>
          <cell r="G26732" t="str">
            <v>OLBIA (SS)</v>
          </cell>
          <cell r="H26732" t="str">
            <v>Sindaco</v>
          </cell>
          <cell r="I26732" t="str">
            <v>LISTA CIVICA: UNITI PER PADRU</v>
          </cell>
        </row>
        <row r="26733">
          <cell r="A26733" t="str">
            <v>PATTADA</v>
          </cell>
          <cell r="B26733" t="str">
            <v>SINI</v>
          </cell>
          <cell r="C26733" t="str">
            <v>ANGELO</v>
          </cell>
          <cell r="D26733" t="str">
            <v>SINI ANGELO</v>
          </cell>
          <cell r="E26733" t="str">
            <v>M</v>
          </cell>
          <cell r="F26733">
            <v>25387</v>
          </cell>
          <cell r="G26733" t="str">
            <v>SASSARI (SS)</v>
          </cell>
          <cell r="H26733" t="str">
            <v>Sindaco</v>
          </cell>
          <cell r="I26733" t="str">
            <v>LISTA CIVICA: PRO SA IDDA</v>
          </cell>
        </row>
        <row r="26734">
          <cell r="A26734" t="str">
            <v>PERFUGAS</v>
          </cell>
          <cell r="B26734" t="str">
            <v>FILIZIU</v>
          </cell>
          <cell r="C26734" t="str">
            <v>GIOVANNI</v>
          </cell>
          <cell r="D26734" t="str">
            <v>FILIZIU GIOVANNI</v>
          </cell>
          <cell r="E26734" t="str">
            <v>M</v>
          </cell>
          <cell r="F26734">
            <v>23973</v>
          </cell>
          <cell r="G26734" t="str">
            <v>SASSARI (SS)</v>
          </cell>
          <cell r="H26734" t="str">
            <v>Sindaco</v>
          </cell>
        </row>
        <row r="26735">
          <cell r="A26735" t="str">
            <v>PLOAGHE</v>
          </cell>
          <cell r="B26735" t="str">
            <v>SOTGIU</v>
          </cell>
          <cell r="C26735" t="str">
            <v>CARLO</v>
          </cell>
          <cell r="D26735" t="str">
            <v>SOTGIU CARLO</v>
          </cell>
          <cell r="E26735" t="str">
            <v>M</v>
          </cell>
          <cell r="F26735">
            <v>28268</v>
          </cell>
          <cell r="G26735" t="str">
            <v>SASSARI (SS)</v>
          </cell>
          <cell r="H26735" t="str">
            <v>Sindaco</v>
          </cell>
          <cell r="I26735" t="str">
            <v>LISTA CIVICA: OBIETTIVO PLOAGHE</v>
          </cell>
        </row>
        <row r="26736">
          <cell r="A26736" t="str">
            <v>PORTO TORRES</v>
          </cell>
          <cell r="B26736" t="str">
            <v>MULAS</v>
          </cell>
          <cell r="C26736" t="str">
            <v>MASSIMO</v>
          </cell>
          <cell r="D26736" t="str">
            <v>MULAS MASSIMO</v>
          </cell>
          <cell r="E26736" t="str">
            <v>M</v>
          </cell>
          <cell r="F26736">
            <v>26229</v>
          </cell>
          <cell r="G26736" t="str">
            <v>PORTO TORRES (SS)</v>
          </cell>
          <cell r="H26736" t="str">
            <v>Sindaco</v>
          </cell>
          <cell r="I26736" t="str">
            <v>ITALIA IN COMUNE | LISTA CIVICA: PROGETTO TURRITANO | PARTITO DEMOCRATICO</v>
          </cell>
        </row>
        <row r="26737">
          <cell r="A26737" t="str">
            <v>POZZOMAGGIORE</v>
          </cell>
          <cell r="B26737" t="str">
            <v>SORO</v>
          </cell>
          <cell r="C26737" t="str">
            <v>MARIANO</v>
          </cell>
          <cell r="D26737" t="str">
            <v>SORO MARIANO</v>
          </cell>
          <cell r="E26737" t="str">
            <v>M</v>
          </cell>
          <cell r="F26737">
            <v>25324</v>
          </cell>
          <cell r="G26737" t="str">
            <v>POZZOMAGGIORE (SS)</v>
          </cell>
          <cell r="H26737" t="str">
            <v>Sindaco</v>
          </cell>
          <cell r="I26737" t="str">
            <v>LISTA CIVICA: NUOVE IDEE IN COMUNE</v>
          </cell>
        </row>
        <row r="26738">
          <cell r="A26738" t="str">
            <v>PUTIFIGARI</v>
          </cell>
          <cell r="B26738" t="str">
            <v>CONTINI</v>
          </cell>
          <cell r="C26738" t="str">
            <v>GIACOMO</v>
          </cell>
          <cell r="D26738" t="str">
            <v>CONTINI GIACOMO</v>
          </cell>
          <cell r="E26738" t="str">
            <v>M</v>
          </cell>
          <cell r="F26738">
            <v>25633</v>
          </cell>
          <cell r="G26738" t="str">
            <v>SASSARI (SS)</v>
          </cell>
          <cell r="H26738" t="str">
            <v>Sindaco</v>
          </cell>
          <cell r="I26738" t="str">
            <v>LISTA CIVICA: PUTIFIGARI IN PRIMIS</v>
          </cell>
        </row>
        <row r="26739">
          <cell r="A26739" t="str">
            <v>ROMANA</v>
          </cell>
          <cell r="B26739" t="str">
            <v>CATTE</v>
          </cell>
          <cell r="C26739" t="str">
            <v>LUCIA</v>
          </cell>
          <cell r="D26739" t="str">
            <v>CATTE LUCIA</v>
          </cell>
          <cell r="E26739" t="str">
            <v>F</v>
          </cell>
          <cell r="F26739">
            <v>20622</v>
          </cell>
          <cell r="G26739" t="str">
            <v>OLIENA (NU)</v>
          </cell>
          <cell r="H26739" t="str">
            <v>Sindaco</v>
          </cell>
          <cell r="I26739" t="str">
            <v>LISTA CIVICA: LISTA CIVICA INSIEME PER ROMANA</v>
          </cell>
        </row>
        <row r="26740">
          <cell r="A26740" t="str">
            <v>SANT'ANTONIO DI GALLURA</v>
          </cell>
          <cell r="B26740" t="str">
            <v>VITI</v>
          </cell>
          <cell r="C26740" t="str">
            <v>CARLO DUILIO</v>
          </cell>
          <cell r="D26740" t="str">
            <v>VITI CARLO DUILIO</v>
          </cell>
          <cell r="E26740" t="str">
            <v>M</v>
          </cell>
          <cell r="F26740">
            <v>31369</v>
          </cell>
          <cell r="G26740" t="str">
            <v>SASSARI (SS)</v>
          </cell>
          <cell r="H26740" t="str">
            <v>Sindaco</v>
          </cell>
          <cell r="I26740" t="str">
            <v>LISTA CIVICA: SANT'ANTONIO CRESCE</v>
          </cell>
        </row>
        <row r="26741">
          <cell r="A26741" t="str">
            <v>SANTA MARIA COGHINAS</v>
          </cell>
          <cell r="B26741" t="str">
            <v>CARBINI</v>
          </cell>
          <cell r="C26741" t="str">
            <v>PIETRO</v>
          </cell>
          <cell r="D26741" t="str">
            <v>CARBINI PIETRO</v>
          </cell>
          <cell r="E26741" t="str">
            <v>M</v>
          </cell>
          <cell r="F26741">
            <v>21916</v>
          </cell>
          <cell r="G26741" t="str">
            <v>SEDINI (SS)</v>
          </cell>
          <cell r="H26741" t="str">
            <v>Sindaco</v>
          </cell>
          <cell r="I26741" t="str">
            <v>LISTA CIVICA: TUTTI INSIEME NELLA CONTINUITA'</v>
          </cell>
        </row>
        <row r="26742">
          <cell r="A26742" t="str">
            <v>SANTA TERESA GALLURA</v>
          </cell>
          <cell r="B26742" t="str">
            <v>MATTA</v>
          </cell>
          <cell r="C26742" t="str">
            <v>NADIA</v>
          </cell>
          <cell r="D26742" t="str">
            <v>MATTA NADIA</v>
          </cell>
          <cell r="E26742" t="str">
            <v>F</v>
          </cell>
          <cell r="F26742">
            <v>22683</v>
          </cell>
          <cell r="G26742" t="str">
            <v>SANTA TERESA GALLURA (SS)</v>
          </cell>
          <cell r="H26742" t="str">
            <v>Sindaco</v>
          </cell>
          <cell r="I26742" t="str">
            <v>LISTA CIVICA: FUTURO DIVERSO</v>
          </cell>
        </row>
        <row r="26743">
          <cell r="A26743" t="str">
            <v>SAN TEODORO</v>
          </cell>
          <cell r="B26743" t="str">
            <v>DERETTA</v>
          </cell>
          <cell r="C26743" t="str">
            <v>RITA</v>
          </cell>
          <cell r="D26743" t="str">
            <v>DERETTA RITA</v>
          </cell>
          <cell r="E26743" t="str">
            <v>F</v>
          </cell>
          <cell r="F26743">
            <v>28776</v>
          </cell>
          <cell r="G26743" t="str">
            <v>OLBIA (SS)</v>
          </cell>
          <cell r="H26743" t="str">
            <v>Sindaco</v>
          </cell>
          <cell r="I26743" t="str">
            <v>LISTA CIVICA: RINNOVIAMO SAN TEODORO</v>
          </cell>
        </row>
        <row r="26744">
          <cell r="A26744" t="str">
            <v>SASSARI</v>
          </cell>
          <cell r="B26744" t="str">
            <v>CAMPUS</v>
          </cell>
          <cell r="C26744" t="str">
            <v>GIAN VITTORIO</v>
          </cell>
          <cell r="D26744" t="str">
            <v>CAMPUS GIAN VITTORIO</v>
          </cell>
          <cell r="E26744" t="str">
            <v>M</v>
          </cell>
          <cell r="F26744">
            <v>19240</v>
          </cell>
          <cell r="G26744" t="str">
            <v>SASSARI (SS)</v>
          </cell>
          <cell r="H26744" t="str">
            <v>Sindaco</v>
          </cell>
          <cell r="I26744" t="str">
            <v>LISTA CIVICA: PRIMA SASSARI | LISTA CIVICA: SASSARI CIVICA | LISTA CIVICA: NOI PER SASSARI | LISTA CIVICA: SASSARI ? PROGETTO CIVICO | LISTA CIVICA: SASSARI PROGETTO COMUNE</v>
          </cell>
        </row>
        <row r="26745">
          <cell r="A26745" t="str">
            <v>SEDINI</v>
          </cell>
          <cell r="B26745" t="str">
            <v>CARTA</v>
          </cell>
          <cell r="C26745" t="str">
            <v>SALVATORE</v>
          </cell>
          <cell r="D26745" t="str">
            <v>CARTA SALVATORE</v>
          </cell>
          <cell r="E26745" t="str">
            <v>M</v>
          </cell>
          <cell r="F26745">
            <v>23763</v>
          </cell>
          <cell r="G26745" t="str">
            <v>PORTO TORRES (SS)</v>
          </cell>
          <cell r="H26745" t="str">
            <v>Sindaco</v>
          </cell>
          <cell r="I26745" t="str">
            <v>LISTA CIVICA: PER SEDINI</v>
          </cell>
        </row>
        <row r="26746">
          <cell r="A26746" t="str">
            <v>SEMESTENE</v>
          </cell>
          <cell r="B26746" t="str">
            <v>BUDA</v>
          </cell>
          <cell r="C26746" t="str">
            <v>ANTONELLA</v>
          </cell>
          <cell r="D26746" t="str">
            <v>BUDA ANTONELLA</v>
          </cell>
          <cell r="E26746" t="str">
            <v>F</v>
          </cell>
          <cell r="F26746">
            <v>23376</v>
          </cell>
          <cell r="G26746" t="str">
            <v>SASSARI (SS)</v>
          </cell>
          <cell r="H26746" t="str">
            <v>Sindaco</v>
          </cell>
          <cell r="I26746" t="str">
            <v>LISTA CIVICA: PER SEMESTENE</v>
          </cell>
        </row>
        <row r="26747">
          <cell r="A26747" t="str">
            <v>SENNORI</v>
          </cell>
          <cell r="B26747" t="str">
            <v>SASSU</v>
          </cell>
          <cell r="C26747" t="str">
            <v>NICOLA</v>
          </cell>
          <cell r="D26747" t="str">
            <v>SASSU NICOLA</v>
          </cell>
          <cell r="E26747" t="str">
            <v>M</v>
          </cell>
          <cell r="F26747">
            <v>30177</v>
          </cell>
          <cell r="G26747" t="str">
            <v>SASSARI (SS)</v>
          </cell>
          <cell r="H26747" t="str">
            <v>Sindaco</v>
          </cell>
          <cell r="I26747" t="str">
            <v>LISTA CIVICA: CONTINUIAMO INSIEME SENNORI 4.0</v>
          </cell>
        </row>
        <row r="26748">
          <cell r="A26748" t="str">
            <v>SILIGO</v>
          </cell>
          <cell r="B26748" t="str">
            <v>PORCHEDDU</v>
          </cell>
          <cell r="C26748" t="str">
            <v>GIOVANNI</v>
          </cell>
          <cell r="D26748" t="str">
            <v>PORCHEDDU GIOVANNI</v>
          </cell>
          <cell r="E26748" t="str">
            <v>M</v>
          </cell>
          <cell r="F26748">
            <v>28305</v>
          </cell>
          <cell r="G26748" t="str">
            <v>SASSARI (SS)</v>
          </cell>
          <cell r="H26748" t="str">
            <v>Sindaco</v>
          </cell>
          <cell r="I26748" t="str">
            <v>LISTA CIVICA: UMPARE</v>
          </cell>
        </row>
        <row r="26749">
          <cell r="A26749" t="str">
            <v>SORSO</v>
          </cell>
          <cell r="B26749" t="str">
            <v>DEMELAS</v>
          </cell>
          <cell r="C26749" t="str">
            <v>FABRIZIO</v>
          </cell>
          <cell r="D26749" t="str">
            <v>DEMELAS FABRIZIO</v>
          </cell>
          <cell r="E26749" t="str">
            <v>M</v>
          </cell>
          <cell r="F26749">
            <v>28183</v>
          </cell>
          <cell r="G26749" t="str">
            <v>SASSARI (SS)</v>
          </cell>
          <cell r="H26749" t="str">
            <v>Sindaco</v>
          </cell>
          <cell r="I26749" t="str">
            <v>LISTA CIVICA: SCELGO SORSO</v>
          </cell>
        </row>
        <row r="26750">
          <cell r="A26750" t="str">
            <v>TELTI</v>
          </cell>
          <cell r="B26750" t="str">
            <v>PINDUCCIU</v>
          </cell>
          <cell r="C26750" t="str">
            <v>DOMENICO VITTORIO</v>
          </cell>
          <cell r="D26750" t="str">
            <v>PINDUCCIU DOMENICO VITTORIO</v>
          </cell>
          <cell r="E26750" t="str">
            <v>M</v>
          </cell>
          <cell r="F26750">
            <v>25534</v>
          </cell>
          <cell r="G26750" t="str">
            <v>TEMPIO PAUSANIA (SS)</v>
          </cell>
          <cell r="H26750" t="str">
            <v>Sindaco</v>
          </cell>
          <cell r="I26750" t="str">
            <v>LISTA CIVICA: VIVA TELTI</v>
          </cell>
        </row>
        <row r="26751">
          <cell r="A26751" t="str">
            <v>STINTINO</v>
          </cell>
          <cell r="B26751" t="str">
            <v>VALLEBELLA</v>
          </cell>
          <cell r="C26751" t="str">
            <v>RITA LIMBANIA</v>
          </cell>
          <cell r="D26751" t="str">
            <v>VALLEBELLA RITA LIMBANIA</v>
          </cell>
          <cell r="E26751" t="str">
            <v>F</v>
          </cell>
          <cell r="F26751">
            <v>22789</v>
          </cell>
          <cell r="G26751" t="str">
            <v>SASSARI (SS)</v>
          </cell>
          <cell r="H26751" t="str">
            <v>Sindaco</v>
          </cell>
          <cell r="I26751" t="str">
            <v>LISTA CIVICA: STINTINO SEI TU 2</v>
          </cell>
        </row>
        <row r="26752">
          <cell r="A26752" t="str">
            <v>TEMPIO PAUSANIA</v>
          </cell>
          <cell r="B26752" t="str">
            <v>ADDIS</v>
          </cell>
          <cell r="C26752" t="str">
            <v>GIOVANNI ANTONIO GIUSEPPE</v>
          </cell>
          <cell r="D26752" t="str">
            <v>ADDIS GIOVANNI ANTONIO GIUSEPPE</v>
          </cell>
          <cell r="E26752" t="str">
            <v>M</v>
          </cell>
          <cell r="F26752">
            <v>20166</v>
          </cell>
          <cell r="G26752" t="str">
            <v>TEMPIO PAUSANIA (SS)</v>
          </cell>
          <cell r="H26752" t="str">
            <v>Sindaco</v>
          </cell>
          <cell r="I26752" t="str">
            <v>LISTA CIVICA: TEMPIO TRADIZIONE E FUTURO</v>
          </cell>
        </row>
        <row r="26753">
          <cell r="A26753" t="str">
            <v>TERGU</v>
          </cell>
          <cell r="B26753" t="str">
            <v>RUZZU</v>
          </cell>
          <cell r="C26753" t="str">
            <v>LUCA</v>
          </cell>
          <cell r="D26753" t="str">
            <v>RUZZU LUCA</v>
          </cell>
          <cell r="E26753" t="str">
            <v>M</v>
          </cell>
          <cell r="F26753">
            <v>30988</v>
          </cell>
          <cell r="G26753" t="str">
            <v>SASSARI (SS)</v>
          </cell>
          <cell r="H26753" t="str">
            <v>Sindaco</v>
          </cell>
          <cell r="I26753" t="str">
            <v>LISTA CIVICA: ALLEANZA DEMOCRATICA X TERGU</v>
          </cell>
        </row>
        <row r="26754">
          <cell r="A26754" t="str">
            <v>THIESI</v>
          </cell>
          <cell r="B26754" t="str">
            <v>SOLETTA</v>
          </cell>
          <cell r="C26754" t="str">
            <v>GIANFRANCO</v>
          </cell>
          <cell r="D26754" t="str">
            <v>SOLETTA GIANFRANCO</v>
          </cell>
          <cell r="E26754" t="str">
            <v>M</v>
          </cell>
          <cell r="F26754">
            <v>27017</v>
          </cell>
          <cell r="G26754" t="str">
            <v>SASSARI (SS)</v>
          </cell>
          <cell r="H26754" t="str">
            <v>Sindaco</v>
          </cell>
          <cell r="I26754" t="str">
            <v>LISTA CIVICA: OBIETTIVO COMUNE 2020</v>
          </cell>
        </row>
        <row r="26755">
          <cell r="A26755" t="str">
            <v>TISSI</v>
          </cell>
          <cell r="B26755" t="str">
            <v>BUDRONI</v>
          </cell>
          <cell r="C26755" t="str">
            <v>GIOVANNI MARIA</v>
          </cell>
          <cell r="D26755" t="str">
            <v>BUDRONI GIOVANNI MARIA</v>
          </cell>
          <cell r="E26755" t="str">
            <v>M</v>
          </cell>
          <cell r="F26755">
            <v>27997</v>
          </cell>
          <cell r="G26755" t="str">
            <v>ALGHERO (SS)</v>
          </cell>
          <cell r="H26755" t="str">
            <v>Sindaco</v>
          </cell>
          <cell r="I26755" t="str">
            <v>LISTA CIVICA: NOI PER TISSI</v>
          </cell>
        </row>
        <row r="26756">
          <cell r="A26756" t="str">
            <v>TORRALBA</v>
          </cell>
          <cell r="B26756" t="str">
            <v>MULAS</v>
          </cell>
          <cell r="C26756" t="str">
            <v>PIER PAOLO</v>
          </cell>
          <cell r="D26756" t="str">
            <v>MULAS PIER PAOLO</v>
          </cell>
          <cell r="E26756" t="str">
            <v>M</v>
          </cell>
          <cell r="F26756">
            <v>30496</v>
          </cell>
          <cell r="G26756" t="str">
            <v>BOSA (NU)</v>
          </cell>
          <cell r="H26756" t="str">
            <v>Sindaco</v>
          </cell>
          <cell r="I26756" t="str">
            <v>LISTA CIVICA: IMPEGNO COMUNE TORRALBA</v>
          </cell>
        </row>
        <row r="26757">
          <cell r="A26757" t="str">
            <v>TRINITA' D'AGULTU E VIGNOLA</v>
          </cell>
          <cell r="B26757" t="str">
            <v>CARTA</v>
          </cell>
          <cell r="C26757" t="str">
            <v>GIAMPIERO</v>
          </cell>
          <cell r="D26757" t="str">
            <v>CARTA GIAMPIERO</v>
          </cell>
          <cell r="E26757" t="str">
            <v>M</v>
          </cell>
          <cell r="F26757">
            <v>28355</v>
          </cell>
          <cell r="G26757" t="str">
            <v>SASSARI (SS)</v>
          </cell>
          <cell r="H26757" t="str">
            <v>Sindaco</v>
          </cell>
          <cell r="I26757" t="str">
            <v>LISTA CIVICA: AD ALLEANZA DEMOCRATICA</v>
          </cell>
        </row>
        <row r="26758">
          <cell r="A26758" t="str">
            <v>TULA</v>
          </cell>
          <cell r="B26758" t="str">
            <v>BECCA</v>
          </cell>
          <cell r="C26758" t="str">
            <v>ANDREA</v>
          </cell>
          <cell r="D26758" t="str">
            <v>BECCA ANDREA</v>
          </cell>
          <cell r="E26758" t="str">
            <v>M</v>
          </cell>
          <cell r="F26758">
            <v>25460</v>
          </cell>
          <cell r="G26758" t="str">
            <v>SASSARI (SS)</v>
          </cell>
          <cell r="H26758" t="str">
            <v>Sindaco</v>
          </cell>
          <cell r="I26758" t="str">
            <v>LISTA CIVICA: PROGETTIAMO IL FUTURO</v>
          </cell>
        </row>
        <row r="26759">
          <cell r="A26759" t="str">
            <v>URI</v>
          </cell>
          <cell r="B26759" t="str">
            <v>DETTORI</v>
          </cell>
          <cell r="C26759" t="str">
            <v>MATTEO EMANUELE</v>
          </cell>
          <cell r="D26759" t="str">
            <v>DETTORI MATTEO EMANUELE</v>
          </cell>
          <cell r="E26759" t="str">
            <v>M</v>
          </cell>
          <cell r="F26759">
            <v>32541</v>
          </cell>
          <cell r="G26759" t="str">
            <v>SASSARI (SS)</v>
          </cell>
          <cell r="H26759" t="str">
            <v>Sindaco</v>
          </cell>
          <cell r="I26759" t="str">
            <v>LISTA CIVICA: URI PRIMA DI TUTTO</v>
          </cell>
        </row>
        <row r="26760">
          <cell r="A26760" t="str">
            <v>USINI</v>
          </cell>
          <cell r="B26760" t="str">
            <v>BRUNDU</v>
          </cell>
          <cell r="C26760" t="str">
            <v>ANTONIO</v>
          </cell>
          <cell r="D26760" t="str">
            <v>BRUNDU ANTONIO</v>
          </cell>
          <cell r="E26760" t="str">
            <v>M</v>
          </cell>
          <cell r="F26760">
            <v>30150</v>
          </cell>
          <cell r="G26760" t="str">
            <v>SASSARI (SS)</v>
          </cell>
          <cell r="H26760" t="str">
            <v>Sindaco</v>
          </cell>
          <cell r="I26760" t="str">
            <v>LISTA CIVICA: CIVICAMENTE PER USINI</v>
          </cell>
        </row>
        <row r="26761">
          <cell r="A26761" t="str">
            <v>VALLEDORIA</v>
          </cell>
          <cell r="B26761" t="str">
            <v>MURETTI</v>
          </cell>
          <cell r="C26761" t="str">
            <v>MARCO</v>
          </cell>
          <cell r="D26761" t="str">
            <v>MURETTI MARCO</v>
          </cell>
          <cell r="E26761" t="str">
            <v>M</v>
          </cell>
          <cell r="F26761">
            <v>28319</v>
          </cell>
          <cell r="G26761" t="str">
            <v>SASSARI (SS)</v>
          </cell>
          <cell r="H26761" t="str">
            <v>Sindaco</v>
          </cell>
          <cell r="I26761" t="str">
            <v>LISTA CIVICA: NOI, VALLEDORIA!</v>
          </cell>
        </row>
        <row r="26762">
          <cell r="A26762" t="str">
            <v>VIDDALBA</v>
          </cell>
          <cell r="B26762" t="str">
            <v>OGGIANO</v>
          </cell>
          <cell r="C26762" t="str">
            <v>GAVINO GIOVANNI ANDREA SALVATORE</v>
          </cell>
          <cell r="D26762" t="str">
            <v>OGGIANO GAVINO GIOVANNI ANDREA SALVATORE</v>
          </cell>
          <cell r="E26762" t="str">
            <v>M</v>
          </cell>
          <cell r="F26762">
            <v>21474</v>
          </cell>
          <cell r="G26762" t="str">
            <v>AGGIUS (SS)</v>
          </cell>
          <cell r="H26762" t="str">
            <v>Sindaco</v>
          </cell>
        </row>
        <row r="26763">
          <cell r="A26763" t="str">
            <v>VILLANOVA MONTELEONE</v>
          </cell>
          <cell r="B26763" t="str">
            <v>LIGIOS</v>
          </cell>
          <cell r="C26763" t="str">
            <v>VINCENZO</v>
          </cell>
          <cell r="D26763" t="str">
            <v>LIGIOS VINCENZO</v>
          </cell>
          <cell r="E26763" t="str">
            <v>M</v>
          </cell>
          <cell r="F26763">
            <v>31482</v>
          </cell>
          <cell r="G26763" t="str">
            <v>SASSARI (SS)</v>
          </cell>
          <cell r="H26763" t="str">
            <v>Sindaco</v>
          </cell>
          <cell r="I26763" t="str">
            <v>LISTA CIVICA: VILLA NUOVA</v>
          </cell>
        </row>
        <row r="26764">
          <cell r="A26764" t="str">
            <v>ABBASANTA</v>
          </cell>
          <cell r="B26764" t="str">
            <v>CARTA</v>
          </cell>
          <cell r="C26764" t="str">
            <v>PATRIZIA</v>
          </cell>
          <cell r="D26764" t="str">
            <v>CARTA PATRIZIA</v>
          </cell>
          <cell r="E26764" t="str">
            <v>F</v>
          </cell>
          <cell r="F26764">
            <v>24630</v>
          </cell>
          <cell r="G26764" t="str">
            <v>TETI (NU)</v>
          </cell>
          <cell r="H26764" t="str">
            <v>Sindaco</v>
          </cell>
          <cell r="I26764" t="str">
            <v>LISTA CIVICA: PROGETTO ABBASANTA</v>
          </cell>
        </row>
        <row r="26765">
          <cell r="A26765" t="str">
            <v>AIDOMAGGIORE</v>
          </cell>
          <cell r="B26765" t="str">
            <v>VIRDIS</v>
          </cell>
          <cell r="C26765" t="str">
            <v>ANTONELLO</v>
          </cell>
          <cell r="D26765" t="str">
            <v>VIRDIS ANTONELLO</v>
          </cell>
          <cell r="E26765" t="str">
            <v>M</v>
          </cell>
          <cell r="F26765">
            <v>25114</v>
          </cell>
          <cell r="G26765" t="str">
            <v>ORISTANO (CA)</v>
          </cell>
          <cell r="H26765" t="str">
            <v>Sindaco</v>
          </cell>
          <cell r="I26765" t="str">
            <v>LISTA CIVICA: PER CRESCERE INSIEME A MANU TENTA</v>
          </cell>
        </row>
        <row r="26766">
          <cell r="A26766" t="str">
            <v>ALBAGIARA</v>
          </cell>
          <cell r="B26766" t="str">
            <v>PILLONI</v>
          </cell>
          <cell r="C26766" t="str">
            <v>MARCELLO</v>
          </cell>
          <cell r="D26766" t="str">
            <v>PILLONI MARCELLO</v>
          </cell>
          <cell r="E26766" t="str">
            <v>M</v>
          </cell>
          <cell r="F26766">
            <v>25101</v>
          </cell>
          <cell r="G26766" t="str">
            <v>CAGLIARI (CA)</v>
          </cell>
          <cell r="H26766" t="str">
            <v>Sindaco</v>
          </cell>
          <cell r="I26766" t="str">
            <v>LISTA CIVICA: PER UNA NUOVA ALBA OLLASTA</v>
          </cell>
        </row>
        <row r="26767">
          <cell r="A26767" t="str">
            <v>ALES</v>
          </cell>
          <cell r="B26767" t="str">
            <v>MEREU</v>
          </cell>
          <cell r="C26767" t="str">
            <v>FRANCESCO</v>
          </cell>
          <cell r="D26767" t="str">
            <v>MEREU FRANCESCO</v>
          </cell>
          <cell r="E26767" t="str">
            <v>M</v>
          </cell>
          <cell r="F26767">
            <v>22750</v>
          </cell>
          <cell r="G26767" t="str">
            <v>MORGONGIORI (OR)</v>
          </cell>
          <cell r="H26767" t="str">
            <v>Sindaco</v>
          </cell>
          <cell r="I26767" t="str">
            <v>LISTA CIVICA: DEMOCRAZIA E PARTECIPAZIONE</v>
          </cell>
        </row>
        <row r="26768">
          <cell r="A26768" t="str">
            <v>ALLAI</v>
          </cell>
          <cell r="B26768" t="str">
            <v>PILI</v>
          </cell>
          <cell r="C26768" t="str">
            <v>ANTONIO</v>
          </cell>
          <cell r="D26768" t="str">
            <v>PILI ANTONIO</v>
          </cell>
          <cell r="E26768" t="str">
            <v>M</v>
          </cell>
          <cell r="F26768">
            <v>23953</v>
          </cell>
          <cell r="G26768" t="str">
            <v>ALLAI (OR)</v>
          </cell>
          <cell r="H26768" t="str">
            <v>Sindaco</v>
          </cell>
          <cell r="I26768" t="str">
            <v>LISTA CIVICA: ANCORA INSIEME PER ALLAI</v>
          </cell>
        </row>
        <row r="26769">
          <cell r="A26769" t="str">
            <v>ARBOREA</v>
          </cell>
          <cell r="B26769" t="str">
            <v>PINTUS</v>
          </cell>
          <cell r="C26769" t="str">
            <v>MANUELA</v>
          </cell>
          <cell r="D26769" t="str">
            <v>PINTUS MANUELA</v>
          </cell>
          <cell r="E26769" t="str">
            <v>F</v>
          </cell>
          <cell r="F26769">
            <v>27545</v>
          </cell>
          <cell r="G26769" t="str">
            <v>ARBOREA (OR)</v>
          </cell>
          <cell r="H26769" t="str">
            <v>Sindaco</v>
          </cell>
          <cell r="I26769" t="str">
            <v>LISTA CIVICA: PER ARBOREA SI'</v>
          </cell>
        </row>
        <row r="26770">
          <cell r="A26770" t="str">
            <v>ARDAULI</v>
          </cell>
          <cell r="B26770" t="str">
            <v>FADDA</v>
          </cell>
          <cell r="C26770" t="str">
            <v>COSTANTINA</v>
          </cell>
          <cell r="D26770" t="str">
            <v>FADDA COSTANTINA</v>
          </cell>
          <cell r="E26770" t="str">
            <v>F</v>
          </cell>
          <cell r="F26770">
            <v>22614</v>
          </cell>
          <cell r="G26770" t="str">
            <v>ORISTANO (CA)</v>
          </cell>
          <cell r="H26770" t="str">
            <v>Sindaco</v>
          </cell>
          <cell r="I26770" t="str">
            <v>LISTA CIVICA: COMUNITA' INSIEME PER ARDAULI</v>
          </cell>
        </row>
        <row r="26771">
          <cell r="A26771" t="str">
            <v>ASSOLO</v>
          </cell>
          <cell r="B26771" t="str">
            <v>MINNEI</v>
          </cell>
          <cell r="C26771" t="str">
            <v>GIUSEPPE</v>
          </cell>
          <cell r="D26771" t="str">
            <v>MINNEI GIUSEPPE</v>
          </cell>
          <cell r="E26771" t="str">
            <v>M</v>
          </cell>
          <cell r="F26771">
            <v>23672</v>
          </cell>
          <cell r="G26771" t="str">
            <v>ASSOLO (OR)</v>
          </cell>
          <cell r="H26771" t="str">
            <v>Sindaco</v>
          </cell>
          <cell r="I26771" t="str">
            <v>LISTA CIVICA: PER ASSOLO</v>
          </cell>
        </row>
        <row r="26772">
          <cell r="A26772" t="str">
            <v>ASUNI</v>
          </cell>
          <cell r="B26772" t="str">
            <v>PETZA</v>
          </cell>
          <cell r="C26772" t="str">
            <v>GIONATA</v>
          </cell>
          <cell r="D26772" t="str">
            <v>PETZA GIONATA</v>
          </cell>
          <cell r="E26772" t="str">
            <v>M</v>
          </cell>
          <cell r="F26772">
            <v>31027</v>
          </cell>
          <cell r="G26772" t="str">
            <v>ORISTANO (OR)</v>
          </cell>
          <cell r="H26772" t="str">
            <v>Sindaco</v>
          </cell>
          <cell r="I26772" t="str">
            <v>LISTA CIVICA: ASUNI</v>
          </cell>
        </row>
        <row r="26773">
          <cell r="A26773" t="str">
            <v>BARADILI</v>
          </cell>
          <cell r="B26773" t="str">
            <v>CAMEDDA</v>
          </cell>
          <cell r="C26773" t="str">
            <v>MARIA ANNA</v>
          </cell>
          <cell r="D26773" t="str">
            <v>CAMEDDA MARIA ANNA</v>
          </cell>
          <cell r="E26773" t="str">
            <v>F</v>
          </cell>
          <cell r="F26773">
            <v>26491</v>
          </cell>
          <cell r="G26773" t="str">
            <v>CABRAS (OR)</v>
          </cell>
          <cell r="H26773" t="str">
            <v>Sindaco</v>
          </cell>
        </row>
        <row r="26774">
          <cell r="A26774" t="str">
            <v>BARATILI SAN PIETRO</v>
          </cell>
          <cell r="B26774" t="str">
            <v>PIPPIA</v>
          </cell>
          <cell r="C26774" t="str">
            <v>ALBERTO</v>
          </cell>
          <cell r="D26774" t="str">
            <v>PIPPIA ALBERTO</v>
          </cell>
          <cell r="E26774" t="str">
            <v>M</v>
          </cell>
          <cell r="F26774">
            <v>21056</v>
          </cell>
          <cell r="G26774" t="str">
            <v>BARATILI SAN PIETRO (OR)</v>
          </cell>
          <cell r="H26774" t="str">
            <v>Sindaco</v>
          </cell>
          <cell r="I26774" t="str">
            <v>LISTA CIVICA: PROGETTO COMUNE</v>
          </cell>
        </row>
        <row r="26775">
          <cell r="A26775" t="str">
            <v>BARESSA</v>
          </cell>
          <cell r="B26775" t="str">
            <v>CAU</v>
          </cell>
          <cell r="C26775" t="str">
            <v>MAURO</v>
          </cell>
          <cell r="D26775" t="str">
            <v>CAU MAURO</v>
          </cell>
          <cell r="E26775" t="str">
            <v>M</v>
          </cell>
          <cell r="F26775">
            <v>28237</v>
          </cell>
          <cell r="G26775" t="str">
            <v>CAGLIARI (CA)</v>
          </cell>
          <cell r="H26775" t="str">
            <v>Sindaco</v>
          </cell>
          <cell r="I26775" t="str">
            <v>LISTA CIVICA: BARESSA RINASCE</v>
          </cell>
        </row>
        <row r="26776">
          <cell r="A26776" t="str">
            <v>BAULADU</v>
          </cell>
          <cell r="B26776" t="str">
            <v>ZARA</v>
          </cell>
          <cell r="C26776" t="str">
            <v>IGNAZIO</v>
          </cell>
          <cell r="D26776" t="str">
            <v>ZARA IGNAZIO</v>
          </cell>
          <cell r="E26776" t="str">
            <v>M</v>
          </cell>
          <cell r="F26776">
            <v>22520</v>
          </cell>
          <cell r="G26776" t="str">
            <v>ORISTANO (CA)</v>
          </cell>
          <cell r="H26776" t="str">
            <v>Sindaco</v>
          </cell>
          <cell r="I26776" t="str">
            <v>LISTA CIVICA: OBIETTIVO BAULADU</v>
          </cell>
        </row>
        <row r="26777">
          <cell r="A26777" t="str">
            <v>BIDONI'</v>
          </cell>
          <cell r="B26777" t="str">
            <v>SEDDA</v>
          </cell>
          <cell r="C26777" t="str">
            <v>ILARIA</v>
          </cell>
          <cell r="D26777" t="str">
            <v>SEDDA ILARIA</v>
          </cell>
          <cell r="E26777" t="str">
            <v>F</v>
          </cell>
          <cell r="F26777">
            <v>30180</v>
          </cell>
          <cell r="G26777" t="str">
            <v>GHILARZA (OR)</v>
          </cell>
          <cell r="H26777" t="str">
            <v>Sindaco</v>
          </cell>
          <cell r="I26777" t="str">
            <v>LISTA CIVICA: INSIEME SI PUO'</v>
          </cell>
        </row>
        <row r="26778">
          <cell r="A26778" t="str">
            <v>BONARCADO</v>
          </cell>
          <cell r="B26778" t="str">
            <v>MELE</v>
          </cell>
          <cell r="C26778" t="str">
            <v>ANNALISA</v>
          </cell>
          <cell r="D26778" t="str">
            <v>MELE ANNALISA</v>
          </cell>
          <cell r="E26778" t="str">
            <v>F</v>
          </cell>
          <cell r="F26778">
            <v>22458</v>
          </cell>
          <cell r="G26778" t="str">
            <v>BONARCADO (OR)</v>
          </cell>
          <cell r="H26778" t="str">
            <v>Sindaco</v>
          </cell>
          <cell r="I26778" t="str">
            <v>LISTA CIVICA: ANANTI BONARCADO</v>
          </cell>
        </row>
        <row r="26779">
          <cell r="A26779" t="str">
            <v>BORONEDDU</v>
          </cell>
          <cell r="B26779" t="str">
            <v>MISCALI</v>
          </cell>
          <cell r="C26779" t="str">
            <v>FABRIZIO</v>
          </cell>
          <cell r="D26779" t="str">
            <v>MISCALI FABRIZIO</v>
          </cell>
          <cell r="E26779" t="str">
            <v>M</v>
          </cell>
          <cell r="F26779">
            <v>24506</v>
          </cell>
          <cell r="G26779" t="str">
            <v>ARDAULI (OR)</v>
          </cell>
          <cell r="H26779" t="str">
            <v>Sindaco</v>
          </cell>
          <cell r="I26779" t="str">
            <v>LISTA CIVICA: INSIEME PER CRESCERE</v>
          </cell>
        </row>
        <row r="26780">
          <cell r="A26780" t="str">
            <v>BOSA</v>
          </cell>
          <cell r="B26780" t="str">
            <v>CASULA</v>
          </cell>
          <cell r="C26780" t="str">
            <v>PIERO FRANCO</v>
          </cell>
          <cell r="D26780" t="str">
            <v>CASULA PIERO FRANCO</v>
          </cell>
          <cell r="E26780" t="str">
            <v>M</v>
          </cell>
          <cell r="F26780">
            <v>22535</v>
          </cell>
          <cell r="G26780" t="str">
            <v>BOSA (NU)</v>
          </cell>
          <cell r="H26780" t="str">
            <v>Sindaco</v>
          </cell>
        </row>
        <row r="26781">
          <cell r="A26781" t="str">
            <v>BUSACHI</v>
          </cell>
          <cell r="B26781" t="str">
            <v>ORRU'</v>
          </cell>
          <cell r="C26781" t="str">
            <v>GIOVANNI</v>
          </cell>
          <cell r="D26781" t="str">
            <v>ORRU' GIOVANNI</v>
          </cell>
          <cell r="E26781" t="str">
            <v>M</v>
          </cell>
          <cell r="F26781">
            <v>19411</v>
          </cell>
          <cell r="G26781" t="str">
            <v>BUSACHI (OR)</v>
          </cell>
          <cell r="H26781" t="str">
            <v>Sindaco</v>
          </cell>
          <cell r="I26781" t="str">
            <v>LISTA CIVICA: CONTINUITA' ONESTA' TRASPARENZA PER IL BENE DI TUTTI</v>
          </cell>
        </row>
        <row r="26782">
          <cell r="A26782" t="str">
            <v>CABRAS</v>
          </cell>
          <cell r="B26782" t="str">
            <v>ABIS</v>
          </cell>
          <cell r="C26782" t="str">
            <v>ANDREA</v>
          </cell>
          <cell r="D26782" t="str">
            <v>ABIS ANDREA</v>
          </cell>
          <cell r="E26782" t="str">
            <v>M</v>
          </cell>
          <cell r="F26782">
            <v>26450</v>
          </cell>
          <cell r="G26782" t="str">
            <v>CABRAS (OR)</v>
          </cell>
          <cell r="H26782" t="str">
            <v>Sindaco</v>
          </cell>
          <cell r="I26782" t="str">
            <v>LISTA CIVICA: PROGETTO COMUNE</v>
          </cell>
        </row>
        <row r="26783">
          <cell r="A26783" t="str">
            <v>CUGLIERI</v>
          </cell>
          <cell r="B26783" t="str">
            <v>LOCHE</v>
          </cell>
          <cell r="C26783" t="str">
            <v>ANDREA</v>
          </cell>
          <cell r="D26783" t="str">
            <v>LOCHE ANDREA</v>
          </cell>
          <cell r="E26783" t="str">
            <v>M</v>
          </cell>
          <cell r="F26783">
            <v>27649</v>
          </cell>
          <cell r="G26783" t="str">
            <v>ORISTANO (OR)</v>
          </cell>
          <cell r="H26783" t="str">
            <v>Sindaco</v>
          </cell>
          <cell r="I26783" t="str">
            <v>LISTA CIVICA: CUGLIERI INSIEME</v>
          </cell>
        </row>
        <row r="26784">
          <cell r="A26784" t="str">
            <v>CURCURIS</v>
          </cell>
          <cell r="B26784" t="str">
            <v>PILLONI</v>
          </cell>
          <cell r="C26784" t="str">
            <v>RAFFAELE SALVATORE</v>
          </cell>
          <cell r="D26784" t="str">
            <v>PILLONI RAFFAELE SALVATORE</v>
          </cell>
          <cell r="E26784" t="str">
            <v>M</v>
          </cell>
          <cell r="F26784">
            <v>30978</v>
          </cell>
          <cell r="G26784" t="str">
            <v>SAN GAVINO MONREALE (CA)</v>
          </cell>
          <cell r="H26784" t="str">
            <v>Sindaco</v>
          </cell>
        </row>
        <row r="26785">
          <cell r="A26785" t="str">
            <v>FLUSSIO</v>
          </cell>
          <cell r="B26785" t="str">
            <v>ZUCCA</v>
          </cell>
          <cell r="C26785" t="str">
            <v>GIOVANNI ANTONIO</v>
          </cell>
          <cell r="D26785" t="str">
            <v>ZUCCA GIOVANNI ANTONIO</v>
          </cell>
          <cell r="E26785" t="str">
            <v>M</v>
          </cell>
          <cell r="F26785">
            <v>21874</v>
          </cell>
          <cell r="G26785" t="str">
            <v>SASSARI (SS)</v>
          </cell>
          <cell r="H26785" t="str">
            <v>Sindaco</v>
          </cell>
        </row>
        <row r="26786">
          <cell r="A26786" t="str">
            <v>FORDONGIANUS</v>
          </cell>
          <cell r="B26786" t="str">
            <v>PISCHEDDA</v>
          </cell>
          <cell r="C26786" t="str">
            <v>SERAFINO</v>
          </cell>
          <cell r="D26786" t="str">
            <v>PISCHEDDA SERAFINO</v>
          </cell>
          <cell r="E26786" t="str">
            <v>M</v>
          </cell>
          <cell r="F26786">
            <v>28655</v>
          </cell>
          <cell r="G26786" t="str">
            <v>ORISTANO (OR)</v>
          </cell>
          <cell r="H26786" t="str">
            <v>Sindaco</v>
          </cell>
          <cell r="I26786" t="str">
            <v>LISTA CIVICA: FORDONGIANUS CONTINUIAMO A CRESCERE</v>
          </cell>
        </row>
        <row r="26787">
          <cell r="A26787" t="str">
            <v>GHILARZA</v>
          </cell>
          <cell r="B26787" t="str">
            <v>LICHERI</v>
          </cell>
          <cell r="C26787" t="str">
            <v>STEFANO</v>
          </cell>
          <cell r="D26787" t="str">
            <v>LICHERI STEFANO</v>
          </cell>
          <cell r="E26787" t="str">
            <v>M</v>
          </cell>
          <cell r="F26787">
            <v>24078</v>
          </cell>
          <cell r="G26787" t="str">
            <v>GHILARZA (OR)</v>
          </cell>
          <cell r="H26787" t="str">
            <v>Sindaco</v>
          </cell>
          <cell r="I26787" t="str">
            <v>LISTA CIVICA: PROGETTO GHILARZA</v>
          </cell>
        </row>
        <row r="26788">
          <cell r="A26788" t="str">
            <v>GONNOSCODINA</v>
          </cell>
          <cell r="B26788" t="str">
            <v>FRAU</v>
          </cell>
          <cell r="C26788" t="str">
            <v>LUCIANO</v>
          </cell>
          <cell r="D26788" t="str">
            <v>FRAU LUCIANO</v>
          </cell>
          <cell r="E26788" t="str">
            <v>M</v>
          </cell>
          <cell r="F26788">
            <v>24225</v>
          </cell>
          <cell r="G26788" t="str">
            <v>GONNOSCODINA (OR)</v>
          </cell>
          <cell r="H26788" t="str">
            <v>Sindaco</v>
          </cell>
          <cell r="I26788" t="str">
            <v>LISTA CIVICA: GONNOSCODINA C'E'</v>
          </cell>
        </row>
        <row r="26789">
          <cell r="A26789" t="str">
            <v>GONNOSNO'</v>
          </cell>
          <cell r="B26789" t="str">
            <v>PEIS</v>
          </cell>
          <cell r="C26789" t="str">
            <v>IGNAZIO</v>
          </cell>
          <cell r="D26789" t="str">
            <v>PEIS IGNAZIO</v>
          </cell>
          <cell r="E26789" t="str">
            <v>M</v>
          </cell>
          <cell r="F26789">
            <v>27740</v>
          </cell>
          <cell r="G26789" t="str">
            <v>CAGLIARI (CA)</v>
          </cell>
          <cell r="H26789" t="str">
            <v>Sindaco</v>
          </cell>
          <cell r="I26789" t="str">
            <v>LISTA CIVICA: INSIEME PER GONNOSNO' E FIGU</v>
          </cell>
        </row>
        <row r="26790">
          <cell r="A26790" t="str">
            <v>GONNOSTRAMATZA</v>
          </cell>
          <cell r="B26790" t="str">
            <v>ABIS</v>
          </cell>
          <cell r="C26790" t="str">
            <v>MARIA AGNESE</v>
          </cell>
          <cell r="D26790" t="str">
            <v>ABIS MARIA AGNESE</v>
          </cell>
          <cell r="E26790" t="str">
            <v>F</v>
          </cell>
          <cell r="F26790">
            <v>27562</v>
          </cell>
          <cell r="G26790" t="str">
            <v>SAN GAVINO MONREALE (CA)</v>
          </cell>
          <cell r="H26790" t="str">
            <v>Sindaco</v>
          </cell>
          <cell r="I26790" t="str">
            <v>LISTA CIVICA: INSIEME PER GONNOSTRAMATZA</v>
          </cell>
        </row>
        <row r="26791">
          <cell r="A26791" t="str">
            <v>LACONI</v>
          </cell>
          <cell r="B26791" t="str">
            <v>ARGIOLAS</v>
          </cell>
          <cell r="C26791" t="str">
            <v>SALVATORE</v>
          </cell>
          <cell r="D26791" t="str">
            <v>ARGIOLAS SALVATORE</v>
          </cell>
          <cell r="E26791" t="str">
            <v>M</v>
          </cell>
          <cell r="F26791">
            <v>27496</v>
          </cell>
          <cell r="G26791" t="str">
            <v>SASSARI (SS)</v>
          </cell>
          <cell r="H26791" t="str">
            <v>Sindaco</v>
          </cell>
          <cell r="I26791" t="str">
            <v>LISTA CIVICA: LACONI NEL CUORE</v>
          </cell>
        </row>
        <row r="26792">
          <cell r="A26792" t="str">
            <v>MAGOMADAS</v>
          </cell>
          <cell r="B26792" t="str">
            <v>CAULI</v>
          </cell>
          <cell r="C26792" t="str">
            <v>EMANUELE</v>
          </cell>
          <cell r="D26792" t="str">
            <v>CAULI EMANUELE</v>
          </cell>
          <cell r="E26792" t="str">
            <v>M</v>
          </cell>
          <cell r="F26792">
            <v>26665</v>
          </cell>
          <cell r="G26792" t="str">
            <v>ORISTANO (CA)</v>
          </cell>
          <cell r="H26792" t="str">
            <v>Sindaco</v>
          </cell>
          <cell r="I26792" t="str">
            <v>LISTA CIVICA: CAMBIAMO PASSO</v>
          </cell>
        </row>
        <row r="26793">
          <cell r="A26793" t="str">
            <v>MARRUBIU</v>
          </cell>
          <cell r="B26793" t="str">
            <v>CORRIAS</v>
          </cell>
          <cell r="C26793" t="str">
            <v>LUCA</v>
          </cell>
          <cell r="D26793" t="str">
            <v>CORRIAS LUCA</v>
          </cell>
          <cell r="E26793" t="str">
            <v>M</v>
          </cell>
          <cell r="F26793">
            <v>32752</v>
          </cell>
          <cell r="G26793" t="str">
            <v>ORISTANO (OR)</v>
          </cell>
          <cell r="H26793" t="str">
            <v>Sindaco</v>
          </cell>
          <cell r="I26793" t="str">
            <v>LISTA CIVICA: NOI PER MARRUBIU</v>
          </cell>
        </row>
        <row r="26794">
          <cell r="A26794" t="str">
            <v>MASULLAS</v>
          </cell>
          <cell r="B26794" t="str">
            <v>VACCA</v>
          </cell>
          <cell r="C26794" t="str">
            <v>ENNIO</v>
          </cell>
          <cell r="D26794" t="str">
            <v>VACCA ENNIO</v>
          </cell>
          <cell r="E26794" t="str">
            <v>M</v>
          </cell>
          <cell r="F26794">
            <v>31344</v>
          </cell>
          <cell r="G26794" t="str">
            <v>SAN GAVINO MONREALE (CA)</v>
          </cell>
          <cell r="H26794" t="str">
            <v>Sindaco</v>
          </cell>
          <cell r="I26794" t="str">
            <v>LISTA CIVICA: AMASULLAS  IL PAESE CHE VOGLIAMO</v>
          </cell>
        </row>
        <row r="26795">
          <cell r="A26795" t="str">
            <v>MODOLO</v>
          </cell>
          <cell r="B26795" t="str">
            <v>KAMEL HASSAN</v>
          </cell>
          <cell r="C26795" t="str">
            <v>OMAR ALY</v>
          </cell>
          <cell r="D26795" t="str">
            <v>KAMEL HASSAN OMAR ALY</v>
          </cell>
          <cell r="E26795" t="str">
            <v>M</v>
          </cell>
          <cell r="F26795">
            <v>29091</v>
          </cell>
          <cell r="G26795" t="str">
            <v>ORISTANO (OR)</v>
          </cell>
          <cell r="H26795" t="str">
            <v>Sindaco</v>
          </cell>
          <cell r="I26795" t="str">
            <v>LISTA CIVICA: DEMOCRAZIA E TRASPARENZA</v>
          </cell>
        </row>
        <row r="26796">
          <cell r="A26796" t="str">
            <v>MOGORELLA</v>
          </cell>
          <cell r="B26796" t="str">
            <v>CARCANGIU</v>
          </cell>
          <cell r="C26796" t="str">
            <v>LORENZO</v>
          </cell>
          <cell r="D26796" t="str">
            <v>CARCANGIU LORENZO</v>
          </cell>
          <cell r="E26796" t="str">
            <v>M</v>
          </cell>
          <cell r="F26796">
            <v>27447</v>
          </cell>
          <cell r="G26796" t="str">
            <v>ORISTANO (OR)</v>
          </cell>
          <cell r="H26796" t="str">
            <v>Sindaco</v>
          </cell>
          <cell r="I26796" t="str">
            <v>LISTA CIVICA: TORRAUS A INCUMENTZAI</v>
          </cell>
        </row>
        <row r="26797">
          <cell r="A26797" t="str">
            <v>MOGORO</v>
          </cell>
          <cell r="B26797" t="str">
            <v>CAU</v>
          </cell>
          <cell r="C26797" t="str">
            <v>DONATO</v>
          </cell>
          <cell r="D26797" t="str">
            <v>CAU DONATO</v>
          </cell>
          <cell r="E26797" t="str">
            <v>M</v>
          </cell>
          <cell r="F26797">
            <v>18699</v>
          </cell>
          <cell r="G26797" t="str">
            <v>MOGORO (OR)</v>
          </cell>
          <cell r="H26797" t="str">
            <v>Sindaco</v>
          </cell>
          <cell r="I26797" t="str">
            <v>LISTA CIVICA: SIAMO MOGORO</v>
          </cell>
        </row>
        <row r="26798">
          <cell r="A26798" t="str">
            <v>MONTRESTA</v>
          </cell>
          <cell r="B26798" t="str">
            <v>SALIS</v>
          </cell>
          <cell r="C26798" t="str">
            <v>SALVATORE</v>
          </cell>
          <cell r="D26798" t="str">
            <v>SALIS SALVATORE</v>
          </cell>
          <cell r="E26798" t="str">
            <v>M</v>
          </cell>
          <cell r="F26798">
            <v>29165</v>
          </cell>
          <cell r="G26798" t="str">
            <v>SASSARI (SS)</v>
          </cell>
          <cell r="H26798" t="str">
            <v>Sindaco</v>
          </cell>
          <cell r="I26798" t="str">
            <v>LISTA CIVICA: INSIEME PER UN COMUNE OBBIETTIVO</v>
          </cell>
        </row>
        <row r="26799">
          <cell r="A26799" t="str">
            <v>MORGONGIORI</v>
          </cell>
          <cell r="B26799" t="str">
            <v>PISTIS</v>
          </cell>
          <cell r="C26799" t="str">
            <v>PAOLO</v>
          </cell>
          <cell r="D26799" t="str">
            <v>PISTIS PAOLO</v>
          </cell>
          <cell r="E26799" t="str">
            <v>M</v>
          </cell>
          <cell r="F26799">
            <v>26201</v>
          </cell>
          <cell r="G26799" t="str">
            <v>ORISTANO (CA)</v>
          </cell>
          <cell r="H26799" t="str">
            <v>Sindaco</v>
          </cell>
          <cell r="I26799" t="str">
            <v>LISTA CIVICA: PRO MORGONGIORI</v>
          </cell>
        </row>
        <row r="26800">
          <cell r="A26800" t="str">
            <v>NARBOLIA</v>
          </cell>
          <cell r="B26800" t="str">
            <v>VARGIU</v>
          </cell>
          <cell r="C26800" t="str">
            <v>GIAN GIUSEPPE</v>
          </cell>
          <cell r="D26800" t="str">
            <v>VARGIU GIAN GIUSEPPE</v>
          </cell>
          <cell r="E26800" t="str">
            <v>M</v>
          </cell>
          <cell r="F26800">
            <v>24460</v>
          </cell>
          <cell r="G26800" t="str">
            <v>NARBOLIA (OR)</v>
          </cell>
          <cell r="H26800" t="str">
            <v>Sindaco</v>
          </cell>
          <cell r="I26800" t="str">
            <v>LISTA CIVICA: INSIEME PER RIPARTIRE</v>
          </cell>
        </row>
        <row r="26801">
          <cell r="A26801" t="str">
            <v>NEONELI</v>
          </cell>
          <cell r="B26801" t="str">
            <v>CAU</v>
          </cell>
          <cell r="C26801" t="str">
            <v>SALVATORE</v>
          </cell>
          <cell r="D26801" t="str">
            <v>CAU SALVATORE</v>
          </cell>
          <cell r="E26801" t="str">
            <v>M</v>
          </cell>
          <cell r="F26801">
            <v>25971</v>
          </cell>
          <cell r="G26801" t="str">
            <v>ORISTANO (CA)</v>
          </cell>
          <cell r="H26801" t="str">
            <v>Sindaco</v>
          </cell>
          <cell r="I26801" t="str">
            <v>LISTA CIVICA: PROSPETTIVA NEONELI 2.0</v>
          </cell>
        </row>
        <row r="26802">
          <cell r="A26802" t="str">
            <v>NORBELLO</v>
          </cell>
          <cell r="B26802" t="str">
            <v>MANCA</v>
          </cell>
          <cell r="C26802" t="str">
            <v>MATTEO</v>
          </cell>
          <cell r="D26802" t="str">
            <v>MANCA MATTEO</v>
          </cell>
          <cell r="E26802" t="str">
            <v>M</v>
          </cell>
          <cell r="F26802">
            <v>29387</v>
          </cell>
          <cell r="G26802" t="str">
            <v>ORISTANO (OR)</v>
          </cell>
          <cell r="H26802" t="str">
            <v>Sindaco</v>
          </cell>
          <cell r="I26802" t="str">
            <v>LISTA CIVICA: VIVERE NORBELLO</v>
          </cell>
        </row>
        <row r="26803">
          <cell r="A26803" t="str">
            <v>NUGHEDU SANTA VITTORIA</v>
          </cell>
          <cell r="B26803" t="str">
            <v>MURA</v>
          </cell>
          <cell r="C26803" t="str">
            <v>FRANCESCO</v>
          </cell>
          <cell r="D26803" t="str">
            <v>MURA FRANCESCO</v>
          </cell>
          <cell r="E26803" t="str">
            <v>M</v>
          </cell>
          <cell r="F26803">
            <v>30579</v>
          </cell>
          <cell r="G26803" t="str">
            <v>GHILARZA (OR)</v>
          </cell>
          <cell r="H26803" t="str">
            <v>Sindaco</v>
          </cell>
          <cell r="I26803" t="str">
            <v>LISTA CIVICA: NUGHEDU FUTURA</v>
          </cell>
        </row>
        <row r="26804">
          <cell r="A26804" t="str">
            <v>NURACHI</v>
          </cell>
          <cell r="B26804" t="str">
            <v>PONTI</v>
          </cell>
          <cell r="C26804" t="str">
            <v>RENZO</v>
          </cell>
          <cell r="D26804" t="str">
            <v>PONTI RENZO</v>
          </cell>
          <cell r="E26804" t="str">
            <v>M</v>
          </cell>
          <cell r="F26804">
            <v>25431</v>
          </cell>
          <cell r="G26804" t="str">
            <v>NURACHI (OR)</v>
          </cell>
          <cell r="H26804" t="str">
            <v>Sindaco</v>
          </cell>
          <cell r="I26804" t="str">
            <v>LISTA CIVICA: SCELGO NURACHI</v>
          </cell>
        </row>
        <row r="26805">
          <cell r="A26805" t="str">
            <v>NURECI</v>
          </cell>
          <cell r="B26805" t="str">
            <v>ATZORI</v>
          </cell>
          <cell r="C26805" t="str">
            <v>EMANUEL</v>
          </cell>
          <cell r="D26805" t="str">
            <v>ATZORI EMANUEL</v>
          </cell>
          <cell r="E26805" t="str">
            <v>M</v>
          </cell>
          <cell r="F26805">
            <v>30253</v>
          </cell>
          <cell r="G26805" t="str">
            <v>ORISTANO (OR)</v>
          </cell>
          <cell r="H26805" t="str">
            <v>Sindaco</v>
          </cell>
          <cell r="I26805" t="str">
            <v>LISTA CIVICA: NURECI FUTURA</v>
          </cell>
        </row>
        <row r="26806">
          <cell r="A26806" t="str">
            <v>OLLASTRA</v>
          </cell>
          <cell r="B26806" t="str">
            <v>CONGIU</v>
          </cell>
          <cell r="C26806" t="str">
            <v>OSVALDO</v>
          </cell>
          <cell r="D26806" t="str">
            <v>CONGIU OSVALDO</v>
          </cell>
          <cell r="E26806" t="str">
            <v>M</v>
          </cell>
          <cell r="F26806">
            <v>25647</v>
          </cell>
          <cell r="G26806" t="str">
            <v>OLLASTRA SIMAXIS (CA)</v>
          </cell>
          <cell r="H26806" t="str">
            <v>Sindaco</v>
          </cell>
          <cell r="I26806" t="str">
            <v>LISTA CIVICA: LISTA CIVICA OLLASTRA 2.0</v>
          </cell>
        </row>
        <row r="26807">
          <cell r="A26807" t="str">
            <v>ORISTANO</v>
          </cell>
          <cell r="B26807" t="str">
            <v>SANNA</v>
          </cell>
          <cell r="C26807" t="str">
            <v>MASSIMILIANO</v>
          </cell>
          <cell r="D26807" t="str">
            <v>SANNA MASSIMILIANO</v>
          </cell>
          <cell r="E26807" t="str">
            <v>M</v>
          </cell>
          <cell r="F26807">
            <v>25760</v>
          </cell>
          <cell r="G26807" t="str">
            <v>ORISTANO (CA)</v>
          </cell>
          <cell r="H26807" t="str">
            <v>Sindaco</v>
          </cell>
          <cell r="I26807" t="str">
            <v>UNIONE DI CENTRO | FORZA ITALIA | PARTITO SARDO D'AZIONE | LISTA CIVICA: POPOLARI EUROPEI AUTONOMISTI SARDI | LISTA CIVICA: SARDEGNA 20VENTI TUNIS | RIFORMATORI SARDI - LIBERAL DEMOCRATICI | FRATELLI D'ITALIA</v>
          </cell>
        </row>
        <row r="26808">
          <cell r="A26808" t="str">
            <v>PALMAS ARBOREA</v>
          </cell>
          <cell r="B26808" t="str">
            <v>CADONI</v>
          </cell>
          <cell r="C26808" t="str">
            <v>EMANUELE</v>
          </cell>
          <cell r="D26808" t="str">
            <v>CADONI EMANUELE</v>
          </cell>
          <cell r="E26808" t="str">
            <v>M</v>
          </cell>
          <cell r="F26808">
            <v>27715</v>
          </cell>
          <cell r="G26808" t="str">
            <v>ORISTANO (OR)</v>
          </cell>
          <cell r="H26808" t="str">
            <v>Sindaco</v>
          </cell>
        </row>
        <row r="26809">
          <cell r="A26809" t="str">
            <v>PAU</v>
          </cell>
          <cell r="B26809" t="str">
            <v>VALENTE</v>
          </cell>
          <cell r="C26809" t="str">
            <v>ALESSIA</v>
          </cell>
          <cell r="D26809" t="str">
            <v>VALENTE ALESSIA</v>
          </cell>
          <cell r="E26809" t="str">
            <v>F</v>
          </cell>
          <cell r="F26809">
            <v>30415</v>
          </cell>
          <cell r="G26809" t="str">
            <v>ROMA (RM)</v>
          </cell>
          <cell r="H26809" t="str">
            <v>Sindaco</v>
          </cell>
          <cell r="I26809" t="str">
            <v>LISTA CIVICA: PER PAU INSIEME IN DEMOCRAZIA</v>
          </cell>
        </row>
        <row r="26810">
          <cell r="A26810" t="str">
            <v>PAULILATINO</v>
          </cell>
          <cell r="B26810" t="str">
            <v>GALLUS</v>
          </cell>
          <cell r="C26810" t="str">
            <v>DOMENICO</v>
          </cell>
          <cell r="D26810" t="str">
            <v>GALLUS DOMENICO</v>
          </cell>
          <cell r="E26810" t="str">
            <v>M</v>
          </cell>
          <cell r="F26810">
            <v>23373</v>
          </cell>
          <cell r="G26810" t="str">
            <v>PAULILATINO (OR)</v>
          </cell>
          <cell r="H26810" t="str">
            <v>Sindaco</v>
          </cell>
          <cell r="I26810" t="str">
            <v>LISTA CIVICA: PROGRESSO LAVORO LIBERTA' PAULILATINO</v>
          </cell>
        </row>
        <row r="26811">
          <cell r="A26811" t="str">
            <v>POMPU</v>
          </cell>
          <cell r="B26811" t="str">
            <v>ATZEI</v>
          </cell>
          <cell r="C26811" t="str">
            <v>MORENO</v>
          </cell>
          <cell r="D26811" t="str">
            <v>ATZEI MORENO</v>
          </cell>
          <cell r="E26811" t="str">
            <v>M</v>
          </cell>
          <cell r="F26811">
            <v>28265</v>
          </cell>
          <cell r="G26811" t="str">
            <v>SAN GAVINO MONREALE (CA)</v>
          </cell>
          <cell r="H26811" t="str">
            <v>Sindaco</v>
          </cell>
          <cell r="I26811" t="str">
            <v>LISTA CIVICA: NEW POMPU U.G.P.</v>
          </cell>
        </row>
        <row r="26812">
          <cell r="A26812" t="str">
            <v>RIOLA SARDO</v>
          </cell>
          <cell r="B26812" t="str">
            <v>PINNA</v>
          </cell>
          <cell r="C26812" t="str">
            <v>LORENZO</v>
          </cell>
          <cell r="D26812" t="str">
            <v>PINNA LORENZO</v>
          </cell>
          <cell r="E26812" t="str">
            <v>M</v>
          </cell>
          <cell r="F26812">
            <v>29468</v>
          </cell>
          <cell r="G26812" t="str">
            <v>RIOLA SARDO (OR)</v>
          </cell>
          <cell r="H26812" t="str">
            <v>Sindaco</v>
          </cell>
          <cell r="I26812" t="str">
            <v>LISTA CIVICA: RINASCI RIOLA</v>
          </cell>
        </row>
        <row r="26813">
          <cell r="A26813" t="str">
            <v>RUINAS</v>
          </cell>
          <cell r="B26813" t="str">
            <v>TATTI</v>
          </cell>
          <cell r="C26813" t="str">
            <v>IGNAZIO GIOVANNI BATTISTA</v>
          </cell>
          <cell r="D26813" t="str">
            <v>TATTI IGNAZIO GIOVANNI BATTISTA</v>
          </cell>
          <cell r="E26813" t="str">
            <v>M</v>
          </cell>
          <cell r="F26813">
            <v>24122</v>
          </cell>
          <cell r="G26813" t="str">
            <v>RUINAS (OR)</v>
          </cell>
          <cell r="H26813" t="str">
            <v>Sindaco</v>
          </cell>
          <cell r="I26813" t="str">
            <v>LISTA CIVICA: INSIEME PER RUINAS</v>
          </cell>
        </row>
        <row r="26814">
          <cell r="A26814" t="str">
            <v>SAGAMA</v>
          </cell>
          <cell r="B26814" t="str">
            <v>CUCCUI</v>
          </cell>
          <cell r="C26814" t="str">
            <v>GIOVANNIANTONIO</v>
          </cell>
          <cell r="D26814" t="str">
            <v>CUCCUI GIOVANNIANTONIO</v>
          </cell>
          <cell r="E26814" t="str">
            <v>M</v>
          </cell>
          <cell r="F26814">
            <v>27120</v>
          </cell>
          <cell r="G26814" t="str">
            <v>BOSA (NU)</v>
          </cell>
          <cell r="H26814" t="str">
            <v>Sindaco</v>
          </cell>
          <cell r="I26814" t="str">
            <v>LISTA CIVICA: UNITI PER SAGAMA</v>
          </cell>
        </row>
        <row r="26815">
          <cell r="A26815" t="str">
            <v>SAMUGHEO</v>
          </cell>
          <cell r="B26815" t="str">
            <v>PATTA</v>
          </cell>
          <cell r="C26815" t="str">
            <v>BASILIO</v>
          </cell>
          <cell r="D26815" t="str">
            <v>PATTA BASILIO</v>
          </cell>
          <cell r="E26815" t="str">
            <v>M</v>
          </cell>
          <cell r="F26815">
            <v>20788</v>
          </cell>
          <cell r="G26815" t="str">
            <v>SAMUGHEO (OR)</v>
          </cell>
          <cell r="H26815" t="str">
            <v>Sindaco</v>
          </cell>
          <cell r="I26815" t="str">
            <v>LISTA CIVICA: SAMUGHEO PROGETTO APERTO</v>
          </cell>
        </row>
        <row r="26816">
          <cell r="A26816" t="str">
            <v>SAN NICOLO' D'ARCIDANO</v>
          </cell>
          <cell r="B26816" t="str">
            <v>FANARI</v>
          </cell>
          <cell r="C26816" t="str">
            <v>DAVIDE</v>
          </cell>
          <cell r="D26816" t="str">
            <v>FANARI DAVIDE</v>
          </cell>
          <cell r="E26816" t="str">
            <v>M</v>
          </cell>
          <cell r="F26816">
            <v>32415</v>
          </cell>
          <cell r="G26816" t="str">
            <v>ORISTANO (OR)</v>
          </cell>
          <cell r="H26816" t="str">
            <v>Sindaco</v>
          </cell>
          <cell r="I26816" t="str">
            <v>LISTA CIVICA: ARCIDANO CRESCE</v>
          </cell>
        </row>
        <row r="26817">
          <cell r="A26817" t="str">
            <v>SANTA GIUSTA</v>
          </cell>
          <cell r="B26817" t="str">
            <v>CASU</v>
          </cell>
          <cell r="C26817" t="str">
            <v>ANDREA</v>
          </cell>
          <cell r="D26817" t="str">
            <v>CASU ANDREA</v>
          </cell>
          <cell r="E26817" t="str">
            <v>M</v>
          </cell>
          <cell r="F26817">
            <v>25136</v>
          </cell>
          <cell r="G26817" t="str">
            <v>ORISTANO (CA)</v>
          </cell>
          <cell r="H26817" t="str">
            <v>Sindaco</v>
          </cell>
        </row>
        <row r="26818">
          <cell r="A26818" t="str">
            <v>SANTU LUSSURGIU</v>
          </cell>
          <cell r="B26818" t="str">
            <v>LOI</v>
          </cell>
          <cell r="C26818" t="str">
            <v>DIEGO</v>
          </cell>
          <cell r="D26818" t="str">
            <v>LOI DIEGO</v>
          </cell>
          <cell r="E26818" t="str">
            <v>M</v>
          </cell>
          <cell r="F26818">
            <v>28015</v>
          </cell>
          <cell r="G26818" t="str">
            <v>CAGLIARI (CA)</v>
          </cell>
          <cell r="H26818" t="str">
            <v>Sindaco</v>
          </cell>
          <cell r="I26818" t="str">
            <v>LISTA CIVICA: OGGI E' DOMANI</v>
          </cell>
        </row>
        <row r="26819">
          <cell r="A26819" t="str">
            <v>SAN VERO MILIS</v>
          </cell>
          <cell r="B26819" t="str">
            <v>TEDESCHI</v>
          </cell>
          <cell r="C26819" t="str">
            <v>LUIGI</v>
          </cell>
          <cell r="D26819" t="str">
            <v>TEDESCHI LUIGI</v>
          </cell>
          <cell r="E26819" t="str">
            <v>M</v>
          </cell>
          <cell r="F26819">
            <v>21148</v>
          </cell>
          <cell r="G26819" t="str">
            <v>BARI (BA)</v>
          </cell>
          <cell r="H26819" t="str">
            <v>Sindaco</v>
          </cell>
          <cell r="I26819" t="str">
            <v>LISTA CIVICA: IMPARI PODEUS INSIEME POSSIAMO</v>
          </cell>
        </row>
        <row r="26820">
          <cell r="A26820" t="str">
            <v>SCANO DI MONTIFERRO</v>
          </cell>
          <cell r="B26820" t="str">
            <v>FLORE</v>
          </cell>
          <cell r="C26820" t="str">
            <v>ANTONIO</v>
          </cell>
          <cell r="D26820" t="str">
            <v>FLORE ANTONIO</v>
          </cell>
          <cell r="E26820" t="str">
            <v>M</v>
          </cell>
          <cell r="F26820">
            <v>30292</v>
          </cell>
          <cell r="G26820" t="str">
            <v>ORISTANO (OR)</v>
          </cell>
          <cell r="H26820" t="str">
            <v>Sindaco</v>
          </cell>
          <cell r="I26820" t="str">
            <v>LISTA CIVICA: PRO ISCANU</v>
          </cell>
        </row>
        <row r="26821">
          <cell r="A26821" t="str">
            <v>SEDILO</v>
          </cell>
          <cell r="B26821" t="str">
            <v>PES</v>
          </cell>
          <cell r="C26821" t="str">
            <v>SALVATORE</v>
          </cell>
          <cell r="D26821" t="str">
            <v>PES SALVATORE</v>
          </cell>
          <cell r="E26821" t="str">
            <v>M</v>
          </cell>
          <cell r="F26821">
            <v>26657</v>
          </cell>
          <cell r="G26821" t="str">
            <v>SEDILO (OR)</v>
          </cell>
          <cell r="H26821" t="str">
            <v>Sindaco</v>
          </cell>
          <cell r="I26821" t="str">
            <v>LISTA CIVICA: VIVERE SEDILO</v>
          </cell>
        </row>
        <row r="26822">
          <cell r="A26822" t="str">
            <v>SENEGHE</v>
          </cell>
          <cell r="B26822" t="str">
            <v>MEREU</v>
          </cell>
          <cell r="C26822" t="str">
            <v>ALBINA</v>
          </cell>
          <cell r="D26822" t="str">
            <v>MEREU ALBINA</v>
          </cell>
          <cell r="E26822" t="str">
            <v>F</v>
          </cell>
          <cell r="F26822">
            <v>25593</v>
          </cell>
          <cell r="G26822" t="str">
            <v>ORISTANO (CA)</v>
          </cell>
          <cell r="H26822" t="str">
            <v>Sindaco</v>
          </cell>
          <cell r="I26822" t="str">
            <v>LISTA CIVICA: SENEGHE C'E'</v>
          </cell>
        </row>
        <row r="26823">
          <cell r="A26823" t="str">
            <v>SENIS</v>
          </cell>
          <cell r="B26823" t="str">
            <v>SOI</v>
          </cell>
          <cell r="C26823" t="str">
            <v>SALVATORE</v>
          </cell>
          <cell r="D26823" t="str">
            <v>SOI SALVATORE</v>
          </cell>
          <cell r="E26823" t="str">
            <v>M</v>
          </cell>
          <cell r="F26823">
            <v>18602</v>
          </cell>
          <cell r="G26823" t="str">
            <v>SENIS (OR)</v>
          </cell>
          <cell r="H26823" t="str">
            <v>Sindaco</v>
          </cell>
          <cell r="I26823" t="str">
            <v>LISTA CIVICA: IMPEGNO COMUNE PER SENIS</v>
          </cell>
        </row>
        <row r="26824">
          <cell r="A26824" t="str">
            <v>SENNARIOLO</v>
          </cell>
          <cell r="B26824" t="str">
            <v>LEDDA</v>
          </cell>
          <cell r="C26824" t="str">
            <v>GIANBATTISTA</v>
          </cell>
          <cell r="D26824" t="str">
            <v>LEDDA GIANBATTISTA</v>
          </cell>
          <cell r="E26824" t="str">
            <v>M</v>
          </cell>
          <cell r="F26824">
            <v>27785</v>
          </cell>
          <cell r="G26824" t="str">
            <v>SASSARI (SS)</v>
          </cell>
          <cell r="H26824" t="str">
            <v>Sindaco</v>
          </cell>
          <cell r="I26824" t="str">
            <v>LISTA CIVICA: DE SINARIOLO PO SINNARIOLO</v>
          </cell>
        </row>
        <row r="26825">
          <cell r="A26825" t="str">
            <v>SIAMAGGIORE</v>
          </cell>
          <cell r="B26825" t="str">
            <v>DESSI'</v>
          </cell>
          <cell r="C26825" t="str">
            <v>DAVIDE</v>
          </cell>
          <cell r="D26825" t="str">
            <v>DESSI' DAVIDE</v>
          </cell>
          <cell r="E26825" t="str">
            <v>M</v>
          </cell>
          <cell r="F26825">
            <v>31579</v>
          </cell>
          <cell r="G26825" t="str">
            <v>ORISTANO (OR)</v>
          </cell>
          <cell r="H26825" t="str">
            <v>Sindaco</v>
          </cell>
          <cell r="I26825" t="str">
            <v>LISTA CIVICA: IMPEGNO COMUNE</v>
          </cell>
        </row>
        <row r="26826">
          <cell r="A26826" t="str">
            <v>SIAMANNA</v>
          </cell>
          <cell r="B26826" t="str">
            <v>MELAS</v>
          </cell>
          <cell r="C26826" t="str">
            <v>FRANCO VELLIO</v>
          </cell>
          <cell r="D26826" t="str">
            <v>MELAS FRANCO VELLIO</v>
          </cell>
          <cell r="E26826" t="str">
            <v>M</v>
          </cell>
          <cell r="F26826">
            <v>21155</v>
          </cell>
          <cell r="G26826" t="str">
            <v>SIAPICCIA (OR)</v>
          </cell>
          <cell r="H26826" t="str">
            <v>Sindaco</v>
          </cell>
        </row>
        <row r="26827">
          <cell r="A26827" t="str">
            <v>SIAPICCIA</v>
          </cell>
          <cell r="B26827" t="str">
            <v>DEIDDA</v>
          </cell>
          <cell r="C26827" t="str">
            <v>RAIMONDO</v>
          </cell>
          <cell r="D26827" t="str">
            <v>DEIDDA RAIMONDO</v>
          </cell>
          <cell r="E26827" t="str">
            <v>M</v>
          </cell>
          <cell r="F26827">
            <v>26441</v>
          </cell>
          <cell r="G26827" t="str">
            <v>ORISTANO (CA)</v>
          </cell>
          <cell r="H26827" t="str">
            <v>Sindaco</v>
          </cell>
          <cell r="I26827" t="str">
            <v>LISTA CIVICA: UNIUS PRO SIAPICCIA</v>
          </cell>
        </row>
        <row r="26828">
          <cell r="A26828" t="str">
            <v>SIMALA</v>
          </cell>
          <cell r="B26828" t="str">
            <v>SCANO</v>
          </cell>
          <cell r="C26828" t="str">
            <v>GIORGIO</v>
          </cell>
          <cell r="D26828" t="str">
            <v>SCANO GIORGIO</v>
          </cell>
          <cell r="E26828" t="str">
            <v>M</v>
          </cell>
          <cell r="F26828">
            <v>27265</v>
          </cell>
          <cell r="G26828" t="str">
            <v>SAN GAVINO MONREALE (CA)</v>
          </cell>
          <cell r="H26828" t="str">
            <v>Sindaco</v>
          </cell>
          <cell r="I26828" t="str">
            <v>LISTA CIVICA: INSIEME PER CRESCERE</v>
          </cell>
        </row>
        <row r="26829">
          <cell r="A26829" t="str">
            <v>SIMAXIS</v>
          </cell>
          <cell r="B26829" t="str">
            <v>OBINU</v>
          </cell>
          <cell r="C26829" t="str">
            <v>GIACOMO</v>
          </cell>
          <cell r="D26829" t="str">
            <v>OBINU GIACOMO</v>
          </cell>
          <cell r="E26829" t="str">
            <v>M</v>
          </cell>
          <cell r="F26829">
            <v>25636</v>
          </cell>
          <cell r="G26829" t="str">
            <v>SIMAXIS (CA)</v>
          </cell>
          <cell r="H26829" t="str">
            <v>Sindaco</v>
          </cell>
          <cell r="I26829" t="str">
            <v>LISTA CIVICA: UNITI</v>
          </cell>
        </row>
        <row r="26830">
          <cell r="A26830" t="str">
            <v>SINI</v>
          </cell>
          <cell r="B26830" t="str">
            <v>ATZORI</v>
          </cell>
          <cell r="C26830" t="str">
            <v>BIAGINO</v>
          </cell>
          <cell r="D26830" t="str">
            <v>ATZORI BIAGINO</v>
          </cell>
          <cell r="E26830" t="str">
            <v>M</v>
          </cell>
          <cell r="F26830">
            <v>21949</v>
          </cell>
          <cell r="G26830" t="str">
            <v>SINI (OR)</v>
          </cell>
          <cell r="H26830" t="str">
            <v>Sindaco</v>
          </cell>
          <cell r="I26830" t="str">
            <v>LISTA CIVICA: UNITI PER SINI</v>
          </cell>
        </row>
        <row r="26831">
          <cell r="A26831" t="str">
            <v>SIRIS</v>
          </cell>
          <cell r="B26831" t="str">
            <v>PILLONI</v>
          </cell>
          <cell r="C26831" t="str">
            <v>EMANUELE</v>
          </cell>
          <cell r="D26831" t="str">
            <v>PILLONI EMANUELE</v>
          </cell>
          <cell r="E26831" t="str">
            <v>M</v>
          </cell>
          <cell r="F26831">
            <v>31811</v>
          </cell>
          <cell r="G26831" t="str">
            <v>OLBIA (SS)</v>
          </cell>
          <cell r="H26831" t="str">
            <v>Sindaco</v>
          </cell>
          <cell r="I26831" t="str">
            <v>LISTA CIVICA: BENTU NOU PO SIRIS</v>
          </cell>
        </row>
        <row r="26832">
          <cell r="A26832" t="str">
            <v>SODDI'</v>
          </cell>
          <cell r="B26832" t="str">
            <v>PES</v>
          </cell>
          <cell r="C26832" t="str">
            <v>GRETA</v>
          </cell>
          <cell r="D26832" t="str">
            <v>PES GRETA</v>
          </cell>
          <cell r="E26832" t="str">
            <v>F</v>
          </cell>
          <cell r="F26832">
            <v>32643</v>
          </cell>
          <cell r="G26832" t="str">
            <v>GHILARZA (OR)</v>
          </cell>
          <cell r="H26832" t="str">
            <v>Sindaco</v>
          </cell>
        </row>
        <row r="26833">
          <cell r="A26833" t="str">
            <v>SOLARUSSA</v>
          </cell>
          <cell r="B26833" t="str">
            <v>TENDAS</v>
          </cell>
          <cell r="C26833" t="str">
            <v>GIANMARIO</v>
          </cell>
          <cell r="D26833" t="str">
            <v>TENDAS GIANMARIO</v>
          </cell>
          <cell r="E26833" t="str">
            <v>M</v>
          </cell>
          <cell r="F26833">
            <v>23199</v>
          </cell>
          <cell r="G26833" t="str">
            <v>SOLARUSSA (OR)</v>
          </cell>
          <cell r="H26833" t="str">
            <v>Sindaco</v>
          </cell>
          <cell r="I26833" t="str">
            <v>LISTA CIVICA: INSIEME PER SOLARUSSA E PARDU NOU</v>
          </cell>
        </row>
        <row r="26834">
          <cell r="A26834" t="str">
            <v>SORRADILE</v>
          </cell>
          <cell r="B26834" t="str">
            <v>ARCA</v>
          </cell>
          <cell r="C26834" t="str">
            <v>PIETRO</v>
          </cell>
          <cell r="D26834" t="str">
            <v>ARCA PIETRO</v>
          </cell>
          <cell r="E26834" t="str">
            <v>M</v>
          </cell>
          <cell r="F26834">
            <v>17303</v>
          </cell>
          <cell r="G26834" t="str">
            <v>SORRADILE (OR)</v>
          </cell>
          <cell r="H26834" t="str">
            <v>Sindaco</v>
          </cell>
        </row>
        <row r="26835">
          <cell r="A26835" t="str">
            <v>SUNI</v>
          </cell>
          <cell r="B26835" t="str">
            <v>FALCHI</v>
          </cell>
          <cell r="C26835" t="str">
            <v>MASSIMO</v>
          </cell>
          <cell r="D26835" t="str">
            <v>FALCHI MASSIMO</v>
          </cell>
          <cell r="E26835" t="str">
            <v>M</v>
          </cell>
          <cell r="F26835">
            <v>27324</v>
          </cell>
          <cell r="G26835" t="str">
            <v>SUNI (NU)</v>
          </cell>
          <cell r="H26835" t="str">
            <v>Sindaco</v>
          </cell>
          <cell r="I26835" t="str">
            <v>LISTA CIVICA: SIAMO SUNI</v>
          </cell>
        </row>
        <row r="26836">
          <cell r="A26836" t="str">
            <v>TADASUNI</v>
          </cell>
          <cell r="B26836" t="str">
            <v>PISU</v>
          </cell>
          <cell r="C26836" t="str">
            <v>PIERPAOLO</v>
          </cell>
          <cell r="D26836" t="str">
            <v>PISU PIERPAOLO</v>
          </cell>
          <cell r="E26836" t="str">
            <v>M</v>
          </cell>
          <cell r="F26836">
            <v>20018</v>
          </cell>
          <cell r="G26836" t="str">
            <v>SANTU LUSSURGIU (OR)</v>
          </cell>
          <cell r="H26836" t="str">
            <v>Sindaco</v>
          </cell>
        </row>
        <row r="26837">
          <cell r="A26837" t="str">
            <v>TERRALBA</v>
          </cell>
          <cell r="B26837" t="str">
            <v>PILI</v>
          </cell>
          <cell r="C26837" t="str">
            <v>SANDRO</v>
          </cell>
          <cell r="D26837" t="str">
            <v>PILI SANDRO</v>
          </cell>
          <cell r="E26837" t="str">
            <v>M</v>
          </cell>
          <cell r="F26837">
            <v>24635</v>
          </cell>
          <cell r="G26837" t="str">
            <v>TERRALBA (OR)</v>
          </cell>
          <cell r="H26837" t="str">
            <v>Sindaco</v>
          </cell>
          <cell r="I26837" t="str">
            <v>LISTA CIVICA: LA TUA TERRALBA</v>
          </cell>
        </row>
        <row r="26838">
          <cell r="A26838" t="str">
            <v>TINNURA</v>
          </cell>
          <cell r="B26838" t="str">
            <v>FADDA</v>
          </cell>
          <cell r="C26838" t="str">
            <v>PIETRO</v>
          </cell>
          <cell r="D26838" t="str">
            <v>FADDA PIETRO</v>
          </cell>
          <cell r="E26838" t="str">
            <v>M</v>
          </cell>
          <cell r="F26838">
            <v>26579</v>
          </cell>
          <cell r="G26838" t="str">
            <v>NUORO (NU)</v>
          </cell>
          <cell r="H26838" t="str">
            <v>Sindaco</v>
          </cell>
          <cell r="I26838" t="str">
            <v>LISTA CIVICA: UNITI PER TINNURA</v>
          </cell>
        </row>
        <row r="26839">
          <cell r="A26839" t="str">
            <v>TRAMATZA</v>
          </cell>
          <cell r="B26839" t="str">
            <v>MORO</v>
          </cell>
          <cell r="C26839" t="str">
            <v>MARIA SEBASTIANA</v>
          </cell>
          <cell r="D26839" t="str">
            <v>MORO MARIA SEBASTIANA</v>
          </cell>
          <cell r="E26839" t="str">
            <v>F</v>
          </cell>
          <cell r="F26839">
            <v>23778</v>
          </cell>
          <cell r="G26839" t="str">
            <v>SARULE (NU)</v>
          </cell>
          <cell r="H26839" t="str">
            <v>Sindaco</v>
          </cell>
          <cell r="I26839" t="str">
            <v>LISTA CIVICA: TRAMA'</v>
          </cell>
        </row>
        <row r="26840">
          <cell r="A26840" t="str">
            <v>TRESNURAGHES</v>
          </cell>
          <cell r="B26840" t="str">
            <v>MASTINU</v>
          </cell>
          <cell r="C26840" t="str">
            <v>GIOVANNI MARIA LUIGI</v>
          </cell>
          <cell r="D26840" t="str">
            <v>MASTINU GIOVANNI MARIA LUIGI</v>
          </cell>
          <cell r="E26840" t="str">
            <v>M</v>
          </cell>
          <cell r="F26840">
            <v>22276</v>
          </cell>
          <cell r="G26840" t="str">
            <v>BOSA (NU)</v>
          </cell>
          <cell r="H26840" t="str">
            <v>Sindaco</v>
          </cell>
          <cell r="I26840" t="str">
            <v>LISTA CIVICA: NOI CON VOI PER TRESNURAGHES</v>
          </cell>
        </row>
        <row r="26841">
          <cell r="A26841" t="str">
            <v>ULA TIRSO</v>
          </cell>
          <cell r="B26841" t="str">
            <v>COSSU</v>
          </cell>
          <cell r="C26841" t="str">
            <v>DANILO</v>
          </cell>
          <cell r="D26841" t="str">
            <v>COSSU DANILO</v>
          </cell>
          <cell r="E26841" t="str">
            <v>M</v>
          </cell>
          <cell r="F26841">
            <v>24178</v>
          </cell>
          <cell r="G26841" t="str">
            <v>ORISTANO (CA)</v>
          </cell>
          <cell r="H26841" t="str">
            <v>Sindaco</v>
          </cell>
          <cell r="I26841" t="str">
            <v>LISTA CIVICA: X ULA DI +</v>
          </cell>
        </row>
        <row r="26842">
          <cell r="A26842" t="str">
            <v>URAS</v>
          </cell>
          <cell r="B26842" t="str">
            <v>FENU</v>
          </cell>
          <cell r="C26842" t="str">
            <v>SAMUELE</v>
          </cell>
          <cell r="D26842" t="str">
            <v>FENU SAMUELE</v>
          </cell>
          <cell r="E26842" t="str">
            <v>M</v>
          </cell>
          <cell r="F26842">
            <v>28838</v>
          </cell>
          <cell r="G26842" t="str">
            <v>ORISTANO (OR)</v>
          </cell>
          <cell r="H26842" t="str">
            <v>Sindaco</v>
          </cell>
        </row>
        <row r="26843">
          <cell r="A26843" t="str">
            <v>USELLUS</v>
          </cell>
          <cell r="B26843" t="str">
            <v>CAO</v>
          </cell>
          <cell r="C26843" t="str">
            <v>FABRIZIO</v>
          </cell>
          <cell r="D26843" t="str">
            <v>CAO FABRIZIO</v>
          </cell>
          <cell r="E26843" t="str">
            <v>M</v>
          </cell>
          <cell r="F26843">
            <v>29601</v>
          </cell>
          <cell r="G26843" t="str">
            <v>NUORO (NU)</v>
          </cell>
          <cell r="H26843" t="str">
            <v>Sindaco</v>
          </cell>
        </row>
        <row r="26844">
          <cell r="A26844" t="str">
            <v>VILLANOVA TRUSCHEDU</v>
          </cell>
          <cell r="B26844" t="str">
            <v>CAMEDDA</v>
          </cell>
          <cell r="C26844" t="str">
            <v>MARGHERITA</v>
          </cell>
          <cell r="D26844" t="str">
            <v>CAMEDDA MARGHERITA</v>
          </cell>
          <cell r="E26844" t="str">
            <v>F</v>
          </cell>
          <cell r="F26844">
            <v>23578</v>
          </cell>
          <cell r="G26844" t="str">
            <v>ORISTANO (CA)</v>
          </cell>
          <cell r="H26844" t="str">
            <v>Sindaco</v>
          </cell>
          <cell r="I26844" t="str">
            <v>LISTA CIVICA: -</v>
          </cell>
        </row>
        <row r="26845">
          <cell r="A26845" t="str">
            <v>VILLA SANT'ANTONIO</v>
          </cell>
          <cell r="B26845" t="str">
            <v>FRONGIA</v>
          </cell>
          <cell r="C26845" t="str">
            <v>FABIANO</v>
          </cell>
          <cell r="D26845" t="str">
            <v>FRONGIA FABIANO</v>
          </cell>
          <cell r="E26845" t="str">
            <v>M</v>
          </cell>
          <cell r="F26845">
            <v>26732</v>
          </cell>
          <cell r="G26845" t="str">
            <v>SVIZZERA</v>
          </cell>
          <cell r="H26845" t="str">
            <v>Sindaco</v>
          </cell>
          <cell r="I26845" t="str">
            <v>LISTA CIVICA: TOTTUS IMPARI</v>
          </cell>
        </row>
        <row r="26846">
          <cell r="A26846" t="str">
            <v>VILLAURBANA</v>
          </cell>
          <cell r="B26846" t="str">
            <v>PIREDDU</v>
          </cell>
          <cell r="C26846" t="str">
            <v>PAOLO</v>
          </cell>
          <cell r="D26846" t="str">
            <v>PIREDDU PAOLO</v>
          </cell>
          <cell r="E26846" t="str">
            <v>M</v>
          </cell>
          <cell r="F26846">
            <v>30772</v>
          </cell>
          <cell r="G26846" t="str">
            <v>ORISTANO (OR)</v>
          </cell>
          <cell r="H26846" t="str">
            <v>Sindaco</v>
          </cell>
          <cell r="I26846" t="str">
            <v>LISTA CIVICA: VILLAURBANA FUTURA</v>
          </cell>
        </row>
        <row r="26847">
          <cell r="A26847" t="str">
            <v>VILLA VERDE</v>
          </cell>
          <cell r="B26847" t="str">
            <v>MARCHI</v>
          </cell>
          <cell r="C26847" t="str">
            <v>SANDRO</v>
          </cell>
          <cell r="D26847" t="str">
            <v>MARCHI SANDRO</v>
          </cell>
          <cell r="E26847" t="str">
            <v>M</v>
          </cell>
          <cell r="F26847">
            <v>26504</v>
          </cell>
          <cell r="G26847" t="str">
            <v>ORISTANO (CA)</v>
          </cell>
          <cell r="H26847" t="str">
            <v>Sindaco</v>
          </cell>
          <cell r="I26847" t="str">
            <v>LISTA CIVICA: INSIEME PER BAINI</v>
          </cell>
        </row>
        <row r="26848">
          <cell r="A26848" t="str">
            <v>ZEDDIANI</v>
          </cell>
          <cell r="B26848" t="str">
            <v>PINNA</v>
          </cell>
          <cell r="C26848" t="str">
            <v>CLAUDIO</v>
          </cell>
          <cell r="D26848" t="str">
            <v>PINNA CLAUDIO</v>
          </cell>
          <cell r="E26848" t="str">
            <v>M</v>
          </cell>
          <cell r="F26848">
            <v>30814</v>
          </cell>
          <cell r="G26848" t="str">
            <v>ORISTANO (OR)</v>
          </cell>
          <cell r="H26848" t="str">
            <v>Sindaco</v>
          </cell>
          <cell r="I26848" t="str">
            <v>LISTA CIVICA: COMUNIDADI PER ZEDDIANI</v>
          </cell>
        </row>
        <row r="26849">
          <cell r="A26849" t="str">
            <v>ZERFALIU</v>
          </cell>
          <cell r="B26849" t="str">
            <v>CHELO</v>
          </cell>
          <cell r="C26849" t="str">
            <v>PINUCCIO LINO</v>
          </cell>
          <cell r="D26849" t="str">
            <v>CHELO PINUCCIO LINO</v>
          </cell>
          <cell r="E26849" t="str">
            <v>M</v>
          </cell>
          <cell r="F26849">
            <v>20480</v>
          </cell>
          <cell r="G26849" t="str">
            <v>ZERFALIU (OR)</v>
          </cell>
          <cell r="H26849" t="str">
            <v>Sindaco</v>
          </cell>
          <cell r="I26849" t="str">
            <v>LISTA CIVICA: SOLIDARIETA' E GIUSTIZIA SOCIALE</v>
          </cell>
        </row>
        <row r="26850">
          <cell r="A26850" t="str">
            <v>ARBUS</v>
          </cell>
          <cell r="B26850" t="str">
            <v>SALIS</v>
          </cell>
          <cell r="C26850" t="str">
            <v>PAOLO</v>
          </cell>
          <cell r="D26850" t="str">
            <v>SALIS PAOLO</v>
          </cell>
          <cell r="E26850" t="str">
            <v>M</v>
          </cell>
          <cell r="F26850">
            <v>27361</v>
          </cell>
          <cell r="G26850" t="str">
            <v>GENOVA (GE)</v>
          </cell>
          <cell r="H26850" t="str">
            <v>Sindaco</v>
          </cell>
          <cell r="I26850" t="str">
            <v>LISTA CIVICA: IMPEGNO IN COMUNE</v>
          </cell>
        </row>
        <row r="26851">
          <cell r="A26851" t="str">
            <v>ARMUNGIA</v>
          </cell>
          <cell r="B26851" t="str">
            <v>QUARTU</v>
          </cell>
          <cell r="C26851" t="str">
            <v>ANTONIO</v>
          </cell>
          <cell r="D26851" t="str">
            <v>QUARTU ANTONIO</v>
          </cell>
          <cell r="E26851" t="str">
            <v>M</v>
          </cell>
          <cell r="F26851">
            <v>19189</v>
          </cell>
          <cell r="G26851" t="str">
            <v>ARMUNGIA (CA)</v>
          </cell>
          <cell r="H26851" t="str">
            <v>Sindaco</v>
          </cell>
          <cell r="I26851" t="str">
            <v>LISTA CIVICA: LAVORO AMBIENTE CULTURA</v>
          </cell>
        </row>
        <row r="26852">
          <cell r="A26852" t="str">
            <v>BALLAO</v>
          </cell>
          <cell r="B26852" t="str">
            <v>FRONGIA</v>
          </cell>
          <cell r="C26852" t="str">
            <v>GIAN FRANCO RAFFAELE</v>
          </cell>
          <cell r="D26852" t="str">
            <v>FRONGIA GIAN FRANCO RAFFAELE</v>
          </cell>
          <cell r="E26852" t="str">
            <v>M</v>
          </cell>
          <cell r="F26852">
            <v>19458</v>
          </cell>
          <cell r="G26852" t="str">
            <v>NUXIS (CA)</v>
          </cell>
          <cell r="H26852" t="str">
            <v>Sindaco</v>
          </cell>
          <cell r="I26852" t="str">
            <v>LISTA CIVICA: BALLAO CAMBIA</v>
          </cell>
        </row>
        <row r="26853">
          <cell r="A26853" t="str">
            <v>BARRALI</v>
          </cell>
          <cell r="B26853" t="str">
            <v>PIGA</v>
          </cell>
          <cell r="C26853" t="str">
            <v>FAUSTO</v>
          </cell>
          <cell r="D26853" t="str">
            <v>PIGA FAUSTO</v>
          </cell>
          <cell r="E26853" t="str">
            <v>M</v>
          </cell>
          <cell r="F26853">
            <v>29258</v>
          </cell>
          <cell r="G26853" t="str">
            <v>SAVONA (SV)</v>
          </cell>
          <cell r="H26853" t="str">
            <v>Sindaco</v>
          </cell>
          <cell r="I26853" t="str">
            <v>LISTA CIVICA: INSIEME PER BARRALI</v>
          </cell>
        </row>
        <row r="26854">
          <cell r="A26854" t="str">
            <v>BARUMINI</v>
          </cell>
          <cell r="B26854" t="str">
            <v>ZUCCA</v>
          </cell>
          <cell r="C26854" t="str">
            <v>MICHELE</v>
          </cell>
          <cell r="D26854" t="str">
            <v>ZUCCA MICHELE</v>
          </cell>
          <cell r="E26854" t="str">
            <v>M</v>
          </cell>
          <cell r="F26854">
            <v>29679</v>
          </cell>
          <cell r="G26854" t="str">
            <v>SAN GAVINO MONREALE (CA)</v>
          </cell>
          <cell r="H26854" t="str">
            <v>Sindaco</v>
          </cell>
          <cell r="I26854" t="str">
            <v>LISTA CIVICA: PER BARUMINI IMPEGNO E LEALTA'</v>
          </cell>
        </row>
        <row r="26855">
          <cell r="A26855" t="str">
            <v>BUGGERRU</v>
          </cell>
          <cell r="B26855" t="str">
            <v>CAPPELLI</v>
          </cell>
          <cell r="C26855" t="str">
            <v>LAURA</v>
          </cell>
          <cell r="D26855" t="str">
            <v>CAPPELLI LAURA</v>
          </cell>
          <cell r="E26855" t="str">
            <v>F</v>
          </cell>
          <cell r="F26855">
            <v>29069</v>
          </cell>
          <cell r="G26855" t="str">
            <v>IGLESIAS (CA)</v>
          </cell>
          <cell r="H26855" t="str">
            <v>Sindaco</v>
          </cell>
          <cell r="I26855" t="str">
            <v>LISTA CIVICA: BUGGERRU IDEA COMUNE</v>
          </cell>
        </row>
        <row r="26856">
          <cell r="A26856" t="str">
            <v>BURCEI</v>
          </cell>
          <cell r="B26856" t="str">
            <v>MONNI</v>
          </cell>
          <cell r="C26856" t="str">
            <v>SIMONE</v>
          </cell>
          <cell r="D26856" t="str">
            <v>MONNI SIMONE</v>
          </cell>
          <cell r="E26856" t="str">
            <v>M</v>
          </cell>
          <cell r="F26856">
            <v>32897</v>
          </cell>
          <cell r="G26856" t="str">
            <v>CAGLIARI (CA)</v>
          </cell>
          <cell r="H26856" t="str">
            <v>Sindaco</v>
          </cell>
        </row>
        <row r="26857">
          <cell r="A26857" t="str">
            <v>CALASETTA</v>
          </cell>
          <cell r="B26857" t="str">
            <v>MURA</v>
          </cell>
          <cell r="C26857" t="str">
            <v>CLAUDIA</v>
          </cell>
          <cell r="D26857" t="str">
            <v>MURA CLAUDIA</v>
          </cell>
          <cell r="E26857" t="str">
            <v>F</v>
          </cell>
          <cell r="F26857">
            <v>30592</v>
          </cell>
          <cell r="G26857" t="str">
            <v>CARBONIA (CA)</v>
          </cell>
          <cell r="H26857" t="str">
            <v>Sindaco</v>
          </cell>
        </row>
        <row r="26858">
          <cell r="A26858" t="str">
            <v>CARBONIA</v>
          </cell>
          <cell r="B26858" t="str">
            <v>MORITTU</v>
          </cell>
          <cell r="C26858" t="str">
            <v>PIETRO</v>
          </cell>
          <cell r="D26858" t="str">
            <v>MORITTU PIETRO</v>
          </cell>
          <cell r="E26858" t="str">
            <v>M</v>
          </cell>
          <cell r="F26858">
            <v>28756</v>
          </cell>
          <cell r="G26858" t="str">
            <v>CARBONIA (CA)</v>
          </cell>
          <cell r="H26858" t="str">
            <v>Sindaco</v>
          </cell>
          <cell r="I26858" t="str">
            <v>LISTA CIVICA: PIETRO MORITTU SINDACO | LISTA CIVICA: SVILUPPO &amp; AMBIENTE | LISTA CIVICA: CARBONIA AVANTI | LISTA CIVICA: UNITI PER RINASCERE | LISTA CIVICA: ORA X CARBONIA | PARTITO DEMOCRATICO</v>
          </cell>
        </row>
        <row r="26859">
          <cell r="A26859" t="str">
            <v>CARLOFORTE</v>
          </cell>
          <cell r="B26859" t="str">
            <v>ROMBI</v>
          </cell>
          <cell r="C26859" t="str">
            <v>STEFANO</v>
          </cell>
          <cell r="D26859" t="str">
            <v>ROMBI STEFANO</v>
          </cell>
          <cell r="E26859" t="str">
            <v>M</v>
          </cell>
          <cell r="F26859">
            <v>31336</v>
          </cell>
          <cell r="G26859" t="str">
            <v>CAGLIARI (CA)</v>
          </cell>
          <cell r="H26859" t="str">
            <v>Sindaco</v>
          </cell>
          <cell r="I26859" t="str">
            <v>LISTA CIVICA: CARLOFORTE CRESCE</v>
          </cell>
        </row>
        <row r="26860">
          <cell r="A26860" t="str">
            <v>CASTIADAS</v>
          </cell>
          <cell r="B26860" t="str">
            <v>MURGIONI</v>
          </cell>
          <cell r="C26860" t="str">
            <v>EUGENIO</v>
          </cell>
          <cell r="D26860" t="str">
            <v>MURGIONI EUGENIO</v>
          </cell>
          <cell r="E26860" t="str">
            <v>M</v>
          </cell>
          <cell r="F26860">
            <v>19819</v>
          </cell>
          <cell r="G26860" t="str">
            <v>VILLAPUTZU (CA)</v>
          </cell>
          <cell r="H26860" t="str">
            <v>Sindaco</v>
          </cell>
          <cell r="I26860" t="str">
            <v>LISTA CIVICA: CUORE AL PASSATO OCCHI AL FUTURO</v>
          </cell>
        </row>
        <row r="26861">
          <cell r="A26861" t="str">
            <v>COLLINAS</v>
          </cell>
          <cell r="B26861" t="str">
            <v>SANNA</v>
          </cell>
          <cell r="C26861" t="str">
            <v>FRANCESCO</v>
          </cell>
          <cell r="D26861" t="str">
            <v>SANNA FRANCESCO</v>
          </cell>
          <cell r="E26861" t="str">
            <v>M</v>
          </cell>
          <cell r="F26861">
            <v>29173</v>
          </cell>
          <cell r="G26861" t="str">
            <v>SAN GAVINO MONREALE (CA)</v>
          </cell>
          <cell r="H26861" t="str">
            <v>Sindaco</v>
          </cell>
          <cell r="I26861" t="str">
            <v>LISTA CIVICA: CRESCERE INSIEME</v>
          </cell>
        </row>
        <row r="26862">
          <cell r="A26862" t="str">
            <v>DECIMOPUTZU</v>
          </cell>
          <cell r="B26862" t="str">
            <v>MUNZITTU</v>
          </cell>
          <cell r="C26862" t="str">
            <v>ANTONINO</v>
          </cell>
          <cell r="D26862" t="str">
            <v>MUNZITTU ANTONINO</v>
          </cell>
          <cell r="E26862" t="str">
            <v>M</v>
          </cell>
          <cell r="F26862">
            <v>18882</v>
          </cell>
          <cell r="G26862" t="str">
            <v>DECIMOPUTZU (CA)</v>
          </cell>
          <cell r="H26862" t="str">
            <v>Sindaco</v>
          </cell>
          <cell r="I26862" t="str">
            <v>LISTA CIVICA: DECIMOPUTZU RIPARTE</v>
          </cell>
        </row>
        <row r="26863">
          <cell r="A26863" t="str">
            <v>DOLIANOVA</v>
          </cell>
          <cell r="B26863" t="str">
            <v>PIRAS</v>
          </cell>
          <cell r="C26863" t="str">
            <v>IVAN</v>
          </cell>
          <cell r="D26863" t="str">
            <v>PIRAS IVAN</v>
          </cell>
          <cell r="E26863" t="str">
            <v>M</v>
          </cell>
          <cell r="F26863">
            <v>30065</v>
          </cell>
          <cell r="G26863" t="str">
            <v>CAGLIARI (CA)</v>
          </cell>
          <cell r="H26863" t="str">
            <v>Sindaco</v>
          </cell>
          <cell r="I26863" t="str">
            <v>LISTA CIVICA: IVAN PIRAS SINDACO</v>
          </cell>
        </row>
        <row r="26864">
          <cell r="A26864" t="str">
            <v>DOMUS DE MARIA</v>
          </cell>
          <cell r="B26864" t="str">
            <v>SPADA</v>
          </cell>
          <cell r="C26864" t="str">
            <v>MARIA CONCETTA</v>
          </cell>
          <cell r="D26864" t="str">
            <v>SPADA MARIA CONCETTA</v>
          </cell>
          <cell r="E26864" t="str">
            <v>F</v>
          </cell>
          <cell r="F26864">
            <v>19697</v>
          </cell>
          <cell r="G26864" t="str">
            <v>LUNAMATRONA (CA)</v>
          </cell>
          <cell r="H26864" t="str">
            <v>Sindaco</v>
          </cell>
          <cell r="I26864" t="str">
            <v>LISTA CIVICA: IL FARO</v>
          </cell>
        </row>
        <row r="26865">
          <cell r="A26865" t="str">
            <v>DOMUSNOVAS</v>
          </cell>
          <cell r="B26865" t="str">
            <v>MASCIA</v>
          </cell>
          <cell r="C26865" t="str">
            <v>ISANGELA</v>
          </cell>
          <cell r="D26865" t="str">
            <v>MASCIA ISANGELA</v>
          </cell>
          <cell r="E26865" t="str">
            <v>F</v>
          </cell>
          <cell r="F26865">
            <v>26977</v>
          </cell>
          <cell r="G26865" t="str">
            <v>DOMUSNOVAS (CA)</v>
          </cell>
          <cell r="H26865" t="str">
            <v>Sindaco</v>
          </cell>
          <cell r="I26865" t="str">
            <v>LISTA CIVICA: INSIEME PER DOMUSNOVAS DOMUS INNOVAS</v>
          </cell>
        </row>
        <row r="26866">
          <cell r="A26866" t="str">
            <v>DONORI</v>
          </cell>
          <cell r="B26866" t="str">
            <v>MELONI</v>
          </cell>
          <cell r="C26866" t="str">
            <v>MAURIZIO</v>
          </cell>
          <cell r="D26866" t="str">
            <v>MELONI MAURIZIO</v>
          </cell>
          <cell r="E26866" t="str">
            <v>M</v>
          </cell>
          <cell r="F26866">
            <v>21313</v>
          </cell>
          <cell r="G26866" t="str">
            <v>DONORI (CA)</v>
          </cell>
          <cell r="H26866" t="str">
            <v>Sindaco</v>
          </cell>
          <cell r="I26866" t="str">
            <v>LISTA CIVICA: SVILUPPO E PARTECIPAZIONE</v>
          </cell>
        </row>
        <row r="26867">
          <cell r="A26867" t="str">
            <v>ESCALAPLANO</v>
          </cell>
          <cell r="B26867" t="str">
            <v>LAMPIS</v>
          </cell>
          <cell r="C26867" t="str">
            <v>MARCO</v>
          </cell>
          <cell r="D26867" t="str">
            <v>LAMPIS MARCO</v>
          </cell>
          <cell r="E26867" t="str">
            <v>M</v>
          </cell>
          <cell r="F26867">
            <v>25885</v>
          </cell>
          <cell r="G26867" t="str">
            <v>CAGLIARI (CA)</v>
          </cell>
          <cell r="H26867" t="str">
            <v>Sindaco</v>
          </cell>
          <cell r="I26867" t="str">
            <v>LISTA CIVICA: A INNANTIS SCALEPRANU</v>
          </cell>
        </row>
        <row r="26868">
          <cell r="A26868" t="str">
            <v>ESCOLCA</v>
          </cell>
          <cell r="B26868" t="str">
            <v>LAI</v>
          </cell>
          <cell r="C26868" t="str">
            <v>EUGENIO</v>
          </cell>
          <cell r="D26868" t="str">
            <v>LAI EUGENIO</v>
          </cell>
          <cell r="E26868" t="str">
            <v>M</v>
          </cell>
          <cell r="F26868">
            <v>31186</v>
          </cell>
          <cell r="G26868" t="str">
            <v>CAGLIARI (CA)</v>
          </cell>
          <cell r="H26868" t="str">
            <v>Sindaco</v>
          </cell>
          <cell r="I26868" t="str">
            <v>LISTA CIVICA: PER UN'ESCOLCA MIGLIORE</v>
          </cell>
        </row>
        <row r="26869">
          <cell r="A26869" t="str">
            <v>ESTERZILI</v>
          </cell>
          <cell r="B26869" t="str">
            <v>MELIS</v>
          </cell>
          <cell r="C26869" t="str">
            <v>RENATO</v>
          </cell>
          <cell r="D26869" t="str">
            <v>MELIS RENATO</v>
          </cell>
          <cell r="E26869" t="str">
            <v>M</v>
          </cell>
          <cell r="F26869">
            <v>29172</v>
          </cell>
          <cell r="G26869" t="str">
            <v>CAGLIARI (CA)</v>
          </cell>
          <cell r="H26869" t="str">
            <v>Sindaco</v>
          </cell>
        </row>
        <row r="26870">
          <cell r="A26870" t="str">
            <v>FLUMINIMAGGIORE</v>
          </cell>
          <cell r="B26870" t="str">
            <v>CORRIAS</v>
          </cell>
          <cell r="C26870" t="str">
            <v>MARCO</v>
          </cell>
          <cell r="D26870" t="str">
            <v>CORRIAS MARCO</v>
          </cell>
          <cell r="E26870" t="str">
            <v>M</v>
          </cell>
          <cell r="F26870">
            <v>18633</v>
          </cell>
          <cell r="G26870" t="str">
            <v>FLUMINIMAGGIORE (CA)</v>
          </cell>
          <cell r="H26870" t="str">
            <v>Sindaco</v>
          </cell>
        </row>
        <row r="26871">
          <cell r="A26871" t="str">
            <v>FURTEI</v>
          </cell>
          <cell r="B26871" t="str">
            <v>CAU</v>
          </cell>
          <cell r="C26871" t="str">
            <v>NICOLA</v>
          </cell>
          <cell r="D26871" t="str">
            <v>CAU NICOLA</v>
          </cell>
          <cell r="E26871" t="str">
            <v>M</v>
          </cell>
          <cell r="F26871">
            <v>23913</v>
          </cell>
          <cell r="G26871" t="str">
            <v>CAGLIARI (CA)</v>
          </cell>
          <cell r="H26871" t="str">
            <v>Sindaco</v>
          </cell>
          <cell r="I26871" t="str">
            <v>LISTA CIVICA: VERSO IL FUTURO</v>
          </cell>
        </row>
        <row r="26872">
          <cell r="A26872" t="str">
            <v>GENONI</v>
          </cell>
          <cell r="B26872" t="str">
            <v>SERRA</v>
          </cell>
          <cell r="C26872" t="str">
            <v>GIANLUCA</v>
          </cell>
          <cell r="D26872" t="str">
            <v>SERRA GIANLUCA</v>
          </cell>
          <cell r="E26872" t="str">
            <v>M</v>
          </cell>
          <cell r="F26872">
            <v>24478</v>
          </cell>
          <cell r="G26872" t="str">
            <v>GALLARATE (VA)</v>
          </cell>
          <cell r="H26872" t="str">
            <v>Sindaco</v>
          </cell>
          <cell r="I26872" t="str">
            <v>LISTA CIVICA: SANTU ANTINE</v>
          </cell>
        </row>
        <row r="26873">
          <cell r="A26873" t="str">
            <v>GENURI</v>
          </cell>
          <cell r="B26873" t="str">
            <v>BRANCA</v>
          </cell>
          <cell r="C26873" t="str">
            <v>SANDRO</v>
          </cell>
          <cell r="D26873" t="str">
            <v>BRANCA SANDRO</v>
          </cell>
          <cell r="E26873" t="str">
            <v>M</v>
          </cell>
          <cell r="F26873">
            <v>23046</v>
          </cell>
          <cell r="G26873" t="str">
            <v>CAGLIARI (CA)</v>
          </cell>
          <cell r="H26873" t="str">
            <v>Sindaco</v>
          </cell>
        </row>
        <row r="26874">
          <cell r="A26874" t="str">
            <v>GERGEI</v>
          </cell>
          <cell r="B26874" t="str">
            <v>ZEDDA</v>
          </cell>
          <cell r="C26874" t="str">
            <v>ROSSANO</v>
          </cell>
          <cell r="D26874" t="str">
            <v>ZEDDA ROSSANO</v>
          </cell>
          <cell r="E26874" t="str">
            <v>M</v>
          </cell>
          <cell r="F26874">
            <v>28718</v>
          </cell>
          <cell r="G26874" t="str">
            <v>CAGLIARI (CA)</v>
          </cell>
          <cell r="H26874" t="str">
            <v>Sindaco</v>
          </cell>
          <cell r="I26874" t="str">
            <v>LISTA CIVICA: UNITI PER GERGEI</v>
          </cell>
        </row>
        <row r="26875">
          <cell r="A26875" t="str">
            <v>GESICO</v>
          </cell>
          <cell r="B26875" t="str">
            <v>SCHIRRU</v>
          </cell>
          <cell r="C26875" t="str">
            <v>TERENZIO</v>
          </cell>
          <cell r="D26875" t="str">
            <v>SCHIRRU TERENZIO</v>
          </cell>
          <cell r="E26875" t="str">
            <v>M</v>
          </cell>
          <cell r="F26875">
            <v>22129</v>
          </cell>
          <cell r="G26875" t="str">
            <v>CAGLIARI (CA)</v>
          </cell>
          <cell r="H26875" t="str">
            <v>Sindaco</v>
          </cell>
          <cell r="I26875" t="str">
            <v>LISTA CIVICA: UNITI PER GESICO</v>
          </cell>
        </row>
        <row r="26876">
          <cell r="A26876" t="str">
            <v>GESTURI</v>
          </cell>
          <cell r="B26876" t="str">
            <v>COCCO</v>
          </cell>
          <cell r="C26876" t="str">
            <v>EDIBERTO</v>
          </cell>
          <cell r="D26876" t="str">
            <v>COCCO EDIBERTO</v>
          </cell>
          <cell r="E26876" t="str">
            <v>M</v>
          </cell>
          <cell r="F26876">
            <v>26412</v>
          </cell>
          <cell r="G26876" t="str">
            <v>CAGLIARI (CA)</v>
          </cell>
          <cell r="H26876" t="str">
            <v>Sindaco</v>
          </cell>
          <cell r="I26876" t="str">
            <v>LISTA CIVICA: GESTURI PER TUTTI</v>
          </cell>
        </row>
        <row r="26877">
          <cell r="A26877" t="str">
            <v>GIBA</v>
          </cell>
          <cell r="B26877" t="str">
            <v>PISANU</v>
          </cell>
          <cell r="C26877" t="str">
            <v>ANDREA</v>
          </cell>
          <cell r="D26877" t="str">
            <v>PISANU ANDREA</v>
          </cell>
          <cell r="E26877" t="str">
            <v>M</v>
          </cell>
          <cell r="F26877">
            <v>27534</v>
          </cell>
          <cell r="G26877" t="str">
            <v>CARBONIA (CA)</v>
          </cell>
          <cell r="H26877" t="str">
            <v>Sindaco</v>
          </cell>
          <cell r="I26877" t="str">
            <v>LISTA CIVICA: GIBA E VILLARIOS UNITI</v>
          </cell>
        </row>
        <row r="26878">
          <cell r="A26878" t="str">
            <v>GONI</v>
          </cell>
          <cell r="B26878" t="str">
            <v>GUGGERI</v>
          </cell>
          <cell r="C26878" t="str">
            <v>EMANUELA</v>
          </cell>
          <cell r="D26878" t="str">
            <v>GUGGERI EMANUELA</v>
          </cell>
          <cell r="E26878" t="str">
            <v>F</v>
          </cell>
          <cell r="F26878">
            <v>26412</v>
          </cell>
          <cell r="G26878" t="str">
            <v>CAGLIARI (CA)</v>
          </cell>
          <cell r="H26878" t="str">
            <v>Sindaco</v>
          </cell>
          <cell r="I26878" t="str">
            <v>LISTA CIVICA: RIN@SCITA GONESE 2.0</v>
          </cell>
        </row>
        <row r="26879">
          <cell r="A26879" t="str">
            <v>GONNESA</v>
          </cell>
          <cell r="B26879" t="str">
            <v>COCCO</v>
          </cell>
          <cell r="C26879" t="str">
            <v>PIETRO</v>
          </cell>
          <cell r="D26879" t="str">
            <v>COCCO PIETRO</v>
          </cell>
          <cell r="E26879" t="str">
            <v>M</v>
          </cell>
          <cell r="F26879">
            <v>24003</v>
          </cell>
          <cell r="G26879" t="str">
            <v>GONNESA (CA)</v>
          </cell>
          <cell r="H26879" t="str">
            <v>Sindaco</v>
          </cell>
          <cell r="I26879" t="str">
            <v>LISTA CIVICA: UNITI PER GONNESA</v>
          </cell>
        </row>
        <row r="26880">
          <cell r="A26880" t="str">
            <v>GONNOSFANADIGA</v>
          </cell>
          <cell r="B26880" t="str">
            <v>FLORIS</v>
          </cell>
          <cell r="C26880" t="str">
            <v>ANDREA PAOLO GIUSEPPE</v>
          </cell>
          <cell r="D26880" t="str">
            <v>FLORIS ANDREA PAOLO GIUSEPPE</v>
          </cell>
          <cell r="E26880" t="str">
            <v>M</v>
          </cell>
          <cell r="F26880">
            <v>21088</v>
          </cell>
          <cell r="G26880" t="str">
            <v>ARBUS (CA)</v>
          </cell>
          <cell r="H26880" t="str">
            <v>Sindaco</v>
          </cell>
          <cell r="I26880" t="str">
            <v>LISTA CIVICA: GONNOS IN SU CORU</v>
          </cell>
        </row>
        <row r="26881">
          <cell r="A26881" t="str">
            <v>GUAMAGGIORE</v>
          </cell>
          <cell r="B26881" t="str">
            <v>CAPPAI</v>
          </cell>
          <cell r="C26881" t="str">
            <v>ANTONIO</v>
          </cell>
          <cell r="D26881" t="str">
            <v>CAPPAI ANTONIO</v>
          </cell>
          <cell r="E26881" t="str">
            <v>M</v>
          </cell>
          <cell r="F26881">
            <v>18804</v>
          </cell>
          <cell r="G26881" t="str">
            <v>GUAMAGGIORE (CA)</v>
          </cell>
          <cell r="H26881" t="str">
            <v>Sindaco</v>
          </cell>
          <cell r="I26881" t="str">
            <v>LISTA CIVICA: GUAMAGGIORE NEL CUORE</v>
          </cell>
        </row>
        <row r="26882">
          <cell r="A26882" t="str">
            <v>GUASILA</v>
          </cell>
          <cell r="B26882" t="str">
            <v>CASULA</v>
          </cell>
          <cell r="C26882" t="str">
            <v>PAOLA</v>
          </cell>
          <cell r="D26882" t="str">
            <v>CASULA PAOLA</v>
          </cell>
          <cell r="E26882" t="str">
            <v>F</v>
          </cell>
          <cell r="F26882">
            <v>30175</v>
          </cell>
          <cell r="G26882" t="str">
            <v>GUASILA (CA)</v>
          </cell>
          <cell r="H26882" t="str">
            <v>Sindaco</v>
          </cell>
          <cell r="I26882" t="str">
            <v>LISTA CIVICA: GUASILA PER TUTTI</v>
          </cell>
        </row>
        <row r="26883">
          <cell r="A26883" t="str">
            <v>GUSPINI</v>
          </cell>
          <cell r="B26883" t="str">
            <v>DE FANTI</v>
          </cell>
          <cell r="C26883" t="str">
            <v>GIUSEPPE</v>
          </cell>
          <cell r="D26883" t="str">
            <v>DE FANTI GIUSEPPE</v>
          </cell>
          <cell r="E26883" t="str">
            <v>M</v>
          </cell>
          <cell r="F26883">
            <v>21463</v>
          </cell>
          <cell r="G26883" t="str">
            <v>GUSPINI (CA)</v>
          </cell>
          <cell r="H26883" t="str">
            <v>Sindaco</v>
          </cell>
          <cell r="I26883" t="str">
            <v>LISTA CIVICA: CENTROSINISTRA PER GUSPINI</v>
          </cell>
        </row>
        <row r="26884">
          <cell r="A26884" t="str">
            <v>IGLESIAS</v>
          </cell>
          <cell r="B26884" t="str">
            <v>USAI</v>
          </cell>
          <cell r="C26884" t="str">
            <v>MAURO</v>
          </cell>
          <cell r="D26884" t="str">
            <v>USAI MAURO</v>
          </cell>
          <cell r="E26884" t="str">
            <v>M</v>
          </cell>
          <cell r="F26884">
            <v>32449</v>
          </cell>
          <cell r="G26884" t="str">
            <v>IGLESIAS (CA)</v>
          </cell>
          <cell r="H26884" t="str">
            <v>Sindaco</v>
          </cell>
          <cell r="I26884" t="str">
            <v>LISTA CIVICA: RINNOVA IGLESIAS | PARTITO DEMOCRATICO | LISTA CIVICA: IL TUO SEGNO PER IGLESIAS | LISTA CIVICA: PIAZZA SELLA</v>
          </cell>
        </row>
        <row r="26885">
          <cell r="A26885" t="str">
            <v>ISILI</v>
          </cell>
          <cell r="B26885" t="str">
            <v>PILIA</v>
          </cell>
          <cell r="C26885" t="str">
            <v>LUCA</v>
          </cell>
          <cell r="D26885" t="str">
            <v>PILIA LUCA</v>
          </cell>
          <cell r="E26885" t="str">
            <v>M</v>
          </cell>
          <cell r="F26885">
            <v>27925</v>
          </cell>
          <cell r="G26885" t="str">
            <v>TRIESTE (TS)</v>
          </cell>
          <cell r="H26885" t="str">
            <v>Sindaco</v>
          </cell>
          <cell r="I26885" t="str">
            <v>LISTA CIVICA: UNITI PER ISILI</v>
          </cell>
        </row>
        <row r="26886">
          <cell r="A26886" t="str">
            <v>LAS PLASSAS</v>
          </cell>
          <cell r="B26886" t="str">
            <v>LAMPIS</v>
          </cell>
          <cell r="C26886" t="str">
            <v>ANDREA</v>
          </cell>
          <cell r="D26886" t="str">
            <v>LAMPIS ANDREA</v>
          </cell>
          <cell r="E26886" t="str">
            <v>M</v>
          </cell>
          <cell r="F26886">
            <v>22436</v>
          </cell>
          <cell r="G26886" t="str">
            <v>LAS PLASSAS (CA)</v>
          </cell>
          <cell r="H26886" t="str">
            <v>Sindaco</v>
          </cell>
          <cell r="I26886" t="str">
            <v>LISTA CIVICA: IMPARI PO' IS PRATZAS</v>
          </cell>
        </row>
        <row r="26887">
          <cell r="A26887" t="str">
            <v>LUNAMATRONA</v>
          </cell>
          <cell r="B26887" t="str">
            <v>CARRUCIU</v>
          </cell>
          <cell r="C26887" t="str">
            <v>ITALO</v>
          </cell>
          <cell r="D26887" t="str">
            <v>CARRUCIU ITALO</v>
          </cell>
          <cell r="E26887" t="str">
            <v>M</v>
          </cell>
          <cell r="F26887">
            <v>21478</v>
          </cell>
          <cell r="G26887" t="str">
            <v>LUNAMATRONA (CA)</v>
          </cell>
          <cell r="H26887" t="str">
            <v>Sindaco</v>
          </cell>
          <cell r="I26887" t="str">
            <v>LISTA CIVICA: PROGETTO FUTURO</v>
          </cell>
        </row>
        <row r="26888">
          <cell r="A26888" t="str">
            <v>MANDAS</v>
          </cell>
          <cell r="B26888" t="str">
            <v>OPPUS</v>
          </cell>
          <cell r="C26888" t="str">
            <v>UMBERTO</v>
          </cell>
          <cell r="D26888" t="str">
            <v>OPPUS UMBERTO</v>
          </cell>
          <cell r="E26888" t="str">
            <v>M</v>
          </cell>
          <cell r="F26888">
            <v>26035</v>
          </cell>
          <cell r="G26888" t="str">
            <v>CAGLIARI (CA)</v>
          </cell>
          <cell r="H26888" t="str">
            <v>Sindaco</v>
          </cell>
          <cell r="I26888" t="str">
            <v>LISTA CIVICA: PRIMA MANDAS</v>
          </cell>
        </row>
        <row r="26889">
          <cell r="A26889" t="str">
            <v>MASAINAS</v>
          </cell>
          <cell r="B26889" t="str">
            <v>PITTONI</v>
          </cell>
          <cell r="C26889" t="str">
            <v>GIAN LUCA</v>
          </cell>
          <cell r="D26889" t="str">
            <v>PITTONI GIAN LUCA</v>
          </cell>
          <cell r="E26889" t="str">
            <v>M</v>
          </cell>
          <cell r="F26889">
            <v>25600</v>
          </cell>
          <cell r="G26889" t="str">
            <v>GERMANIA</v>
          </cell>
          <cell r="H26889" t="str">
            <v>Sindaco</v>
          </cell>
        </row>
        <row r="26890">
          <cell r="A26890" t="str">
            <v>MONASTIR</v>
          </cell>
          <cell r="B26890" t="str">
            <v>MURRU</v>
          </cell>
          <cell r="C26890" t="str">
            <v>LUISA</v>
          </cell>
          <cell r="D26890" t="str">
            <v>MURRU LUISA</v>
          </cell>
          <cell r="E26890" t="str">
            <v>F</v>
          </cell>
          <cell r="F26890">
            <v>27110</v>
          </cell>
          <cell r="G26890" t="str">
            <v>CAGLIARI (CA)</v>
          </cell>
          <cell r="H26890" t="str">
            <v>Sindaco</v>
          </cell>
          <cell r="I26890" t="str">
            <v>LISTA CIVICA: GUARDANDO AL FUTURO</v>
          </cell>
        </row>
        <row r="26891">
          <cell r="A26891" t="str">
            <v>MURAVERA</v>
          </cell>
          <cell r="B26891" t="str">
            <v>PIU</v>
          </cell>
          <cell r="C26891" t="str">
            <v>SALVATORE</v>
          </cell>
          <cell r="D26891" t="str">
            <v>PIU SALVATORE</v>
          </cell>
          <cell r="E26891" t="str">
            <v>M</v>
          </cell>
          <cell r="F26891">
            <v>18266</v>
          </cell>
          <cell r="G26891" t="str">
            <v>MURAVERA (CA)</v>
          </cell>
          <cell r="H26891" t="str">
            <v>Sindaco</v>
          </cell>
          <cell r="I26891" t="str">
            <v>LISTA CIVICA: MURAVERA RINASCE</v>
          </cell>
        </row>
        <row r="26892">
          <cell r="A26892" t="str">
            <v>MUSEI</v>
          </cell>
          <cell r="B26892" t="str">
            <v>SAIS</v>
          </cell>
          <cell r="C26892" t="str">
            <v>SASHA</v>
          </cell>
          <cell r="D26892" t="str">
            <v>SAIS SASHA</v>
          </cell>
          <cell r="E26892" t="str">
            <v>M</v>
          </cell>
          <cell r="F26892">
            <v>33843</v>
          </cell>
          <cell r="G26892" t="str">
            <v>IGLESIAS (CA)</v>
          </cell>
          <cell r="H26892" t="str">
            <v>Sindaco</v>
          </cell>
          <cell r="I26892" t="str">
            <v>LISTA CIVICA: MUSEI PROTAGONISTA</v>
          </cell>
        </row>
        <row r="26893">
          <cell r="A26893" t="str">
            <v>NARCAO</v>
          </cell>
          <cell r="B26893" t="str">
            <v>CANI</v>
          </cell>
          <cell r="C26893" t="str">
            <v>ANTONELLO</v>
          </cell>
          <cell r="D26893" t="str">
            <v>CANI ANTONELLO</v>
          </cell>
          <cell r="E26893" t="str">
            <v>M</v>
          </cell>
          <cell r="F26893">
            <v>30073</v>
          </cell>
          <cell r="G26893" t="str">
            <v>CARBONIA (CA)</v>
          </cell>
          <cell r="H26893" t="str">
            <v>Sindaco</v>
          </cell>
        </row>
        <row r="26894">
          <cell r="A26894" t="str">
            <v>NURAGUS</v>
          </cell>
          <cell r="B26894" t="str">
            <v>DAGA</v>
          </cell>
          <cell r="C26894" t="str">
            <v>GIOVANNI</v>
          </cell>
          <cell r="D26894" t="str">
            <v>DAGA GIOVANNI</v>
          </cell>
          <cell r="E26894" t="str">
            <v>M</v>
          </cell>
          <cell r="F26894">
            <v>29738</v>
          </cell>
          <cell r="G26894" t="str">
            <v>SORGONO (NU)</v>
          </cell>
          <cell r="H26894" t="str">
            <v>Sindaco</v>
          </cell>
          <cell r="I26894" t="str">
            <v>LISTA CIVICA: RICREDIAMO IN NURAGUS</v>
          </cell>
        </row>
        <row r="26895">
          <cell r="A26895" t="str">
            <v>NURALLAO</v>
          </cell>
          <cell r="B26895" t="str">
            <v>PORRU</v>
          </cell>
          <cell r="C26895" t="str">
            <v>RITA AIDA</v>
          </cell>
          <cell r="D26895" t="str">
            <v>PORRU RITA AIDA</v>
          </cell>
          <cell r="E26895" t="str">
            <v>F</v>
          </cell>
          <cell r="F26895">
            <v>24190</v>
          </cell>
          <cell r="G26895" t="str">
            <v>CAGLIARI (CA)</v>
          </cell>
          <cell r="H26895" t="str">
            <v>Sindaco</v>
          </cell>
          <cell r="I26895" t="str">
            <v>LISTA CIVICA: TRADIZIONE E PROGRESSO @</v>
          </cell>
        </row>
        <row r="26896">
          <cell r="A26896" t="str">
            <v>NURAMINIS</v>
          </cell>
          <cell r="B26896" t="str">
            <v>ANNI</v>
          </cell>
          <cell r="C26896" t="str">
            <v>STEFANO</v>
          </cell>
          <cell r="D26896" t="str">
            <v>ANNI STEFANO</v>
          </cell>
          <cell r="E26896" t="str">
            <v>M</v>
          </cell>
          <cell r="F26896">
            <v>28488</v>
          </cell>
          <cell r="G26896" t="str">
            <v>CAGLIARI (CA)</v>
          </cell>
          <cell r="H26896" t="str">
            <v>Sindaco</v>
          </cell>
          <cell r="I26896" t="str">
            <v>LISTA CIVICA: INSIEME NURAMINIS E VILLAGRECA</v>
          </cell>
        </row>
        <row r="26897">
          <cell r="A26897" t="str">
            <v>NURRI</v>
          </cell>
          <cell r="B26897" t="str">
            <v>ATZENI</v>
          </cell>
          <cell r="C26897" t="str">
            <v>ANTONELLO</v>
          </cell>
          <cell r="D26897" t="str">
            <v>ATZENI ANTONELLO</v>
          </cell>
          <cell r="E26897" t="str">
            <v>M</v>
          </cell>
          <cell r="F26897">
            <v>24973</v>
          </cell>
          <cell r="G26897" t="str">
            <v>NURRI (NU)</v>
          </cell>
          <cell r="H26897" t="str">
            <v>Sindaco</v>
          </cell>
          <cell r="I26897" t="str">
            <v>LISTA CIVICA: PROGETTO NURRI RINASCITA E PROGRESSO</v>
          </cell>
        </row>
        <row r="26898">
          <cell r="A26898" t="str">
            <v>NUXIS</v>
          </cell>
          <cell r="B26898" t="str">
            <v>GHILLERI</v>
          </cell>
          <cell r="C26898" t="str">
            <v>ROMEO</v>
          </cell>
          <cell r="D26898" t="str">
            <v>GHILLERI ROMEO</v>
          </cell>
          <cell r="E26898" t="str">
            <v>M</v>
          </cell>
          <cell r="F26898">
            <v>28424</v>
          </cell>
          <cell r="G26898" t="str">
            <v>CARBONIA (CA)</v>
          </cell>
          <cell r="H26898" t="str">
            <v>Sindaco</v>
          </cell>
          <cell r="I26898" t="str">
            <v>LISTA CIVICA: ANDIAMO AVANTI PER NUXIS</v>
          </cell>
        </row>
        <row r="26899">
          <cell r="A26899" t="str">
            <v>ORROLI</v>
          </cell>
          <cell r="B26899" t="str">
            <v>BOI</v>
          </cell>
          <cell r="C26899" t="str">
            <v>ALESSANDRO</v>
          </cell>
          <cell r="D26899" t="str">
            <v>BOI ALESSANDRO</v>
          </cell>
          <cell r="E26899" t="str">
            <v>M</v>
          </cell>
          <cell r="F26899">
            <v>27047</v>
          </cell>
          <cell r="G26899" t="str">
            <v>CAGLIARI (CA)</v>
          </cell>
          <cell r="H26899" t="str">
            <v>Sindaco</v>
          </cell>
          <cell r="I26899" t="str">
            <v>LISTA CIVICA: SCRIVIAMO IL FUTURO PER ORROLI</v>
          </cell>
        </row>
        <row r="26900">
          <cell r="A26900" t="str">
            <v>ORTACESUS</v>
          </cell>
          <cell r="B26900" t="str">
            <v>LECCA</v>
          </cell>
          <cell r="C26900" t="str">
            <v>MARIA CARMELA</v>
          </cell>
          <cell r="D26900" t="str">
            <v>LECCA MARIA CARMELA</v>
          </cell>
          <cell r="E26900" t="str">
            <v>F</v>
          </cell>
          <cell r="F26900">
            <v>21917</v>
          </cell>
          <cell r="G26900" t="str">
            <v>ORTACESUS (CA)</v>
          </cell>
          <cell r="H26900" t="str">
            <v>Sindaco</v>
          </cell>
          <cell r="I26900" t="str">
            <v>LISTA CIVICA: PER ORTACESUS</v>
          </cell>
        </row>
        <row r="26901">
          <cell r="A26901" t="str">
            <v>PABILLONIS</v>
          </cell>
          <cell r="B26901" t="str">
            <v>SANNA</v>
          </cell>
          <cell r="C26901" t="str">
            <v>RICCARDO</v>
          </cell>
          <cell r="D26901" t="str">
            <v>SANNA RICCARDO</v>
          </cell>
          <cell r="E26901" t="str">
            <v>M</v>
          </cell>
          <cell r="F26901">
            <v>32568</v>
          </cell>
          <cell r="G26901" t="str">
            <v>SAN GAVINO MONREALE (CA)</v>
          </cell>
          <cell r="H26901" t="str">
            <v>Sindaco</v>
          </cell>
          <cell r="I26901" t="str">
            <v>LISTA CIVICA: PRO-MOVI PABILLONIS</v>
          </cell>
        </row>
        <row r="26902">
          <cell r="A26902" t="str">
            <v>PAULI ARBAREI</v>
          </cell>
          <cell r="B26902" t="str">
            <v>SANNA</v>
          </cell>
          <cell r="C26902" t="str">
            <v>ANTONIO</v>
          </cell>
          <cell r="D26902" t="str">
            <v>SANNA ANTONIO</v>
          </cell>
          <cell r="E26902" t="str">
            <v>M</v>
          </cell>
          <cell r="F26902">
            <v>17250</v>
          </cell>
          <cell r="G26902" t="str">
            <v>LUNAMATRONA (CA)</v>
          </cell>
          <cell r="H26902" t="str">
            <v>Sindaco</v>
          </cell>
          <cell r="I26902" t="str">
            <v>LISTA CIVICA: VISIONE COMPETENZA IMPEGNO PER PAULI</v>
          </cell>
        </row>
        <row r="26903">
          <cell r="A26903" t="str">
            <v>PERDAXIUS</v>
          </cell>
          <cell r="B26903" t="str">
            <v>LORU</v>
          </cell>
          <cell r="C26903" t="str">
            <v>GIANLUIGI</v>
          </cell>
          <cell r="D26903" t="str">
            <v>LORU GIANLUIGI</v>
          </cell>
          <cell r="E26903" t="str">
            <v>M</v>
          </cell>
          <cell r="F26903">
            <v>27341</v>
          </cell>
          <cell r="G26903" t="str">
            <v>CARBONIA (CA)</v>
          </cell>
          <cell r="H26903" t="str">
            <v>Sindaco</v>
          </cell>
          <cell r="I26903" t="str">
            <v>LISTA CIVICA: PERDAXIUS IMPARIS</v>
          </cell>
        </row>
        <row r="26904">
          <cell r="A26904" t="str">
            <v>PIMENTEL</v>
          </cell>
          <cell r="B26904" t="str">
            <v>ARESU</v>
          </cell>
          <cell r="C26904" t="str">
            <v>DAMIANO</v>
          </cell>
          <cell r="D26904" t="str">
            <v>ARESU DAMIANO</v>
          </cell>
          <cell r="E26904" t="str">
            <v>M</v>
          </cell>
          <cell r="F26904">
            <v>27741</v>
          </cell>
          <cell r="G26904" t="str">
            <v>NURAMINIS (CA)</v>
          </cell>
          <cell r="H26904" t="str">
            <v>Sindaco</v>
          </cell>
        </row>
        <row r="26905">
          <cell r="A26905" t="str">
            <v>PISCINAS</v>
          </cell>
          <cell r="B26905" t="str">
            <v>COGOTTI</v>
          </cell>
          <cell r="C26905" t="str">
            <v>MARIANO</v>
          </cell>
          <cell r="D26905" t="str">
            <v>COGOTTI MARIANO</v>
          </cell>
          <cell r="E26905" t="str">
            <v>M</v>
          </cell>
          <cell r="F26905">
            <v>23044</v>
          </cell>
          <cell r="G26905" t="str">
            <v>GIBA (CA)</v>
          </cell>
          <cell r="H26905" t="str">
            <v>Sindaco</v>
          </cell>
          <cell r="I26905" t="str">
            <v>LISTA CIVICA: PER PISCINAS AL SERVIZIO DEL CITTADINO</v>
          </cell>
        </row>
        <row r="26906">
          <cell r="A26906" t="str">
            <v>PORTOSCUSO</v>
          </cell>
          <cell r="B26906" t="str">
            <v>ATZORI</v>
          </cell>
          <cell r="C26906" t="str">
            <v>IGNAZIO SALVATORE</v>
          </cell>
          <cell r="D26906" t="str">
            <v>ATZORI IGNAZIO SALVATORE</v>
          </cell>
          <cell r="E26906" t="str">
            <v>M</v>
          </cell>
          <cell r="F26906">
            <v>18294</v>
          </cell>
          <cell r="G26906" t="str">
            <v>TRATALIAS (CA)</v>
          </cell>
          <cell r="H26906" t="str">
            <v>Sindaco</v>
          </cell>
          <cell r="I26906" t="str">
            <v>LISTA CIVICA: PORTOSCUSO INSIEME 2022</v>
          </cell>
        </row>
        <row r="26907">
          <cell r="A26907" t="str">
            <v>SADALI</v>
          </cell>
          <cell r="B26907" t="str">
            <v>LACONI</v>
          </cell>
          <cell r="C26907" t="str">
            <v>BARBARA</v>
          </cell>
          <cell r="D26907" t="str">
            <v>LACONI BARBARA</v>
          </cell>
          <cell r="E26907" t="str">
            <v>F</v>
          </cell>
          <cell r="F26907">
            <v>27598</v>
          </cell>
          <cell r="G26907" t="str">
            <v>SORGONO (NU)</v>
          </cell>
          <cell r="H26907" t="str">
            <v>Sindaco</v>
          </cell>
        </row>
        <row r="26908">
          <cell r="A26908" t="str">
            <v>SAMASSI</v>
          </cell>
          <cell r="B26908" t="str">
            <v>MUSCAS</v>
          </cell>
          <cell r="C26908" t="str">
            <v>MARIA BEATRICE</v>
          </cell>
          <cell r="D26908" t="str">
            <v>MUSCAS MARIA BEATRICE</v>
          </cell>
          <cell r="E26908" t="str">
            <v>F</v>
          </cell>
          <cell r="F26908">
            <v>22566</v>
          </cell>
          <cell r="G26908" t="str">
            <v>PADERNO DUGNANO (MI)</v>
          </cell>
          <cell r="H26908" t="str">
            <v>Sindaco</v>
          </cell>
          <cell r="I26908" t="str">
            <v>LISTA CIVICA: SI AMO SAMASSI CENTROSINISTRA</v>
          </cell>
        </row>
        <row r="26909">
          <cell r="A26909" t="str">
            <v>SAMATZAI</v>
          </cell>
          <cell r="B26909" t="str">
            <v>COCCO</v>
          </cell>
          <cell r="C26909" t="str">
            <v>ENRICO</v>
          </cell>
          <cell r="D26909" t="str">
            <v>COCCO ENRICO</v>
          </cell>
          <cell r="E26909" t="str">
            <v>M</v>
          </cell>
          <cell r="F26909">
            <v>23815</v>
          </cell>
          <cell r="G26909" t="str">
            <v>CAGLIARI (CA)</v>
          </cell>
          <cell r="H26909" t="str">
            <v>Sindaco</v>
          </cell>
          <cell r="I26909" t="str">
            <v>LISTA CIVICA: #RIPARTIAMO</v>
          </cell>
        </row>
        <row r="26910">
          <cell r="A26910" t="str">
            <v>SAN BASILIO</v>
          </cell>
          <cell r="B26910" t="str">
            <v>PORRU</v>
          </cell>
          <cell r="C26910" t="str">
            <v>ALBINO</v>
          </cell>
          <cell r="D26910" t="str">
            <v>PORRU ALBINO</v>
          </cell>
          <cell r="E26910" t="str">
            <v>M</v>
          </cell>
          <cell r="F26910">
            <v>21609</v>
          </cell>
          <cell r="G26910" t="str">
            <v>SAN BASILIO (CA)</v>
          </cell>
          <cell r="H26910" t="str">
            <v>Sindaco</v>
          </cell>
          <cell r="I26910" t="str">
            <v>LISTA CIVICA: UNITI PER SAN BASILIO</v>
          </cell>
        </row>
        <row r="26911">
          <cell r="A26911" t="str">
            <v>SAN GAVINO MONREALE</v>
          </cell>
          <cell r="B26911" t="str">
            <v>TOMASI</v>
          </cell>
          <cell r="C26911" t="str">
            <v>CARLO</v>
          </cell>
          <cell r="D26911" t="str">
            <v>TOMASI CARLO</v>
          </cell>
          <cell r="E26911" t="str">
            <v>M</v>
          </cell>
          <cell r="F26911">
            <v>19007</v>
          </cell>
          <cell r="G26911" t="str">
            <v>PABILLONIS (CA)</v>
          </cell>
          <cell r="H26911" t="str">
            <v>Sindaco</v>
          </cell>
          <cell r="I26911" t="str">
            <v>LISTA CIVICA: NUOVI OBIETTIVI</v>
          </cell>
        </row>
        <row r="26912">
          <cell r="A26912" t="str">
            <v>SAN GIOVANNI SUERGIU</v>
          </cell>
          <cell r="B26912" t="str">
            <v>USAI</v>
          </cell>
          <cell r="C26912" t="str">
            <v>ELVIRA</v>
          </cell>
          <cell r="D26912" t="str">
            <v>USAI ELVIRA</v>
          </cell>
          <cell r="E26912" t="str">
            <v>F</v>
          </cell>
          <cell r="F26912">
            <v>27866</v>
          </cell>
          <cell r="G26912" t="str">
            <v>CARBONIA (CA)</v>
          </cell>
          <cell r="H26912" t="str">
            <v>Sindaco</v>
          </cell>
          <cell r="I26912" t="str">
            <v>LISTA CIVICA: RIPRENDIAMO  IL FILO</v>
          </cell>
        </row>
        <row r="26913">
          <cell r="A26913" t="str">
            <v>SAN NICOLO' GERREI</v>
          </cell>
          <cell r="B26913" t="str">
            <v>SORO</v>
          </cell>
          <cell r="C26913" t="str">
            <v>STEFANO</v>
          </cell>
          <cell r="D26913" t="str">
            <v>SORO STEFANO</v>
          </cell>
          <cell r="E26913" t="str">
            <v>M</v>
          </cell>
          <cell r="F26913">
            <v>32104</v>
          </cell>
          <cell r="G26913" t="str">
            <v>SAN NICOLO' GERREI (CA)</v>
          </cell>
          <cell r="H26913" t="str">
            <v>Sindaco</v>
          </cell>
          <cell r="I26913" t="str">
            <v>LISTA CIVICA: PAULI GERREI CONTINUITA' E PROGRESSO</v>
          </cell>
        </row>
        <row r="26914">
          <cell r="A26914" t="str">
            <v>SAN SPERATE</v>
          </cell>
          <cell r="B26914" t="str">
            <v>MADEDDU</v>
          </cell>
          <cell r="C26914" t="str">
            <v>FABRIZIO</v>
          </cell>
          <cell r="D26914" t="str">
            <v>MADEDDU FABRIZIO</v>
          </cell>
          <cell r="E26914" t="str">
            <v>M</v>
          </cell>
          <cell r="F26914">
            <v>30688</v>
          </cell>
          <cell r="G26914" t="str">
            <v>SAN SPERATE (CA)</v>
          </cell>
          <cell r="H26914" t="str">
            <v>Sindaco</v>
          </cell>
          <cell r="I26914" t="str">
            <v>LISTA CIVICA: CIVICA SAN SPERATE</v>
          </cell>
        </row>
        <row r="26915">
          <cell r="A26915" t="str">
            <v>SAN VITO</v>
          </cell>
          <cell r="B26915" t="str">
            <v>SIDDI</v>
          </cell>
          <cell r="C26915" t="str">
            <v>MARCO ANTONIO</v>
          </cell>
          <cell r="D26915" t="str">
            <v>SIDDI MARCO ANTONIO</v>
          </cell>
          <cell r="E26915" t="str">
            <v>M</v>
          </cell>
          <cell r="F26915">
            <v>16886</v>
          </cell>
          <cell r="G26915" t="str">
            <v>SAN VITO (CA)</v>
          </cell>
          <cell r="H26915" t="str">
            <v>Sindaco</v>
          </cell>
          <cell r="I26915" t="str">
            <v>LISTA CIVICA: SAN VITO FUTURO E TRADIZIONE</v>
          </cell>
        </row>
        <row r="26916">
          <cell r="A26916" t="str">
            <v>SANLURI</v>
          </cell>
          <cell r="B26916" t="str">
            <v>URPI</v>
          </cell>
          <cell r="C26916" t="str">
            <v>ALBERTO</v>
          </cell>
          <cell r="D26916" t="str">
            <v>URPI ALBERTO</v>
          </cell>
          <cell r="E26916" t="str">
            <v>M</v>
          </cell>
          <cell r="F26916">
            <v>28637</v>
          </cell>
          <cell r="G26916" t="str">
            <v>CAGLIARI (CA)</v>
          </cell>
          <cell r="H26916" t="str">
            <v>Sindaco</v>
          </cell>
          <cell r="I26916" t="str">
            <v>LISTA CIVICA: PROGETTO SANLURI</v>
          </cell>
        </row>
        <row r="26917">
          <cell r="A26917" t="str">
            <v>SANTADI</v>
          </cell>
          <cell r="B26917" t="str">
            <v>IMPERA</v>
          </cell>
          <cell r="C26917" t="str">
            <v>MASSIMO</v>
          </cell>
          <cell r="D26917" t="str">
            <v>IMPERA MASSIMO</v>
          </cell>
          <cell r="E26917" t="str">
            <v>M</v>
          </cell>
          <cell r="F26917">
            <v>27909</v>
          </cell>
          <cell r="G26917" t="str">
            <v>CARBONIA (CA)</v>
          </cell>
          <cell r="H26917" t="str">
            <v>Sindaco</v>
          </cell>
          <cell r="I26917" t="str">
            <v>LISTA CIVICA: LISTA CIVICA VIVIAMO SANTADI</v>
          </cell>
        </row>
        <row r="26918">
          <cell r="A26918" t="str">
            <v>SANT'ANDREA FRIUS</v>
          </cell>
          <cell r="B26918" t="str">
            <v>MELIS</v>
          </cell>
          <cell r="C26918" t="str">
            <v>SIMONE</v>
          </cell>
          <cell r="D26918" t="str">
            <v>MELIS SIMONE</v>
          </cell>
          <cell r="E26918" t="str">
            <v>M</v>
          </cell>
          <cell r="F26918">
            <v>32087</v>
          </cell>
          <cell r="G26918" t="str">
            <v>CAGLIARI (CA)</v>
          </cell>
          <cell r="H26918" t="str">
            <v>Sindaco</v>
          </cell>
          <cell r="I26918" t="str">
            <v>LISTA CIVICA: INSIEME PER SANT'ANDREA FRIUS</v>
          </cell>
        </row>
        <row r="26919">
          <cell r="A26919" t="str">
            <v>SANT'ANNA ARRESI</v>
          </cell>
          <cell r="B26919" t="str">
            <v>DIANA</v>
          </cell>
          <cell r="C26919" t="str">
            <v>ANNA MARIA TERESA</v>
          </cell>
          <cell r="D26919" t="str">
            <v>DIANA ANNA MARIA TERESA</v>
          </cell>
          <cell r="E26919" t="str">
            <v>F</v>
          </cell>
          <cell r="F26919">
            <v>18112</v>
          </cell>
          <cell r="G26919" t="str">
            <v>GIBA (CA)</v>
          </cell>
          <cell r="H26919" t="str">
            <v>Sindaco</v>
          </cell>
          <cell r="I26919" t="str">
            <v>LISTA CIVICA: LISTA CIVICA ARRESINUS</v>
          </cell>
        </row>
        <row r="26920">
          <cell r="A26920" t="str">
            <v>SANT'ANTIOCO</v>
          </cell>
          <cell r="B26920" t="str">
            <v>LOCCI</v>
          </cell>
          <cell r="C26920" t="str">
            <v>IGNAZIO</v>
          </cell>
          <cell r="D26920" t="str">
            <v>LOCCI IGNAZIO</v>
          </cell>
          <cell r="E26920" t="str">
            <v>M</v>
          </cell>
          <cell r="F26920">
            <v>26993</v>
          </cell>
          <cell r="G26920" t="str">
            <v>SANT'ANTIOCO (CA)</v>
          </cell>
          <cell r="H26920" t="str">
            <v>Sindaco</v>
          </cell>
          <cell r="I26920" t="str">
            <v>LISTA CIVICA: NAUTICA EDILIZIA E TURISMO</v>
          </cell>
        </row>
        <row r="26921">
          <cell r="A26921" t="str">
            <v>SARDARA</v>
          </cell>
          <cell r="B26921" t="str">
            <v>ZUCCA</v>
          </cell>
          <cell r="C26921" t="str">
            <v>GIORGIO</v>
          </cell>
          <cell r="D26921" t="str">
            <v>ZUCCA GIORGIO</v>
          </cell>
          <cell r="E26921" t="str">
            <v>M</v>
          </cell>
          <cell r="F26921">
            <v>20172</v>
          </cell>
          <cell r="G26921" t="str">
            <v>VILLACIDRO (CA)</v>
          </cell>
          <cell r="H26921" t="str">
            <v>Sindaco</v>
          </cell>
          <cell r="I26921" t="str">
            <v>LISTA CIVICA: DIALOGO E FUTURO PER SARDARA</v>
          </cell>
        </row>
        <row r="26922">
          <cell r="A26922" t="str">
            <v>SEGARIU</v>
          </cell>
          <cell r="B26922" t="str">
            <v>FENU</v>
          </cell>
          <cell r="C26922" t="str">
            <v>ANDREA</v>
          </cell>
          <cell r="D26922" t="str">
            <v>FENU ANDREA</v>
          </cell>
          <cell r="E26922" t="str">
            <v>M</v>
          </cell>
          <cell r="F26922">
            <v>28570</v>
          </cell>
          <cell r="G26922" t="str">
            <v>SAN GAVINO MONREALE (CA)</v>
          </cell>
          <cell r="H26922" t="str">
            <v>Sindaco</v>
          </cell>
          <cell r="I26922" t="str">
            <v>LISTA CIVICA: INSIEME PER IL FUTURO</v>
          </cell>
        </row>
        <row r="26923">
          <cell r="A26923" t="str">
            <v>SELEGAS</v>
          </cell>
          <cell r="B26923" t="str">
            <v>PIRAS</v>
          </cell>
          <cell r="C26923" t="str">
            <v>ALESSIO</v>
          </cell>
          <cell r="D26923" t="str">
            <v>PIRAS ALESSIO</v>
          </cell>
          <cell r="E26923" t="str">
            <v>M</v>
          </cell>
          <cell r="F26923">
            <v>30341</v>
          </cell>
          <cell r="G26923" t="str">
            <v>CAGLIARI (CA)</v>
          </cell>
          <cell r="H26923" t="str">
            <v>Sindaco</v>
          </cell>
          <cell r="I26923" t="str">
            <v>LISTA CIVICA: PROGETTO COMUNE SELEGAS-SEUNI 2021</v>
          </cell>
        </row>
        <row r="26924">
          <cell r="A26924" t="str">
            <v>SENORBI'</v>
          </cell>
          <cell r="B26924" t="str">
            <v>PIREDDU</v>
          </cell>
          <cell r="C26924" t="str">
            <v>ALESSANDRO</v>
          </cell>
          <cell r="D26924" t="str">
            <v>PIREDDU ALESSANDRO</v>
          </cell>
          <cell r="E26924" t="str">
            <v>M</v>
          </cell>
          <cell r="F26924">
            <v>28434</v>
          </cell>
          <cell r="G26924" t="str">
            <v>CAGLIARI (CA)</v>
          </cell>
          <cell r="H26924" t="str">
            <v>Sindaco</v>
          </cell>
          <cell r="I26924" t="str">
            <v>LISTA CIVICA: CAMBIAMO INSIEME</v>
          </cell>
        </row>
        <row r="26925">
          <cell r="A26925" t="str">
            <v>SERDIANA</v>
          </cell>
          <cell r="B26925" t="str">
            <v>CUCCU</v>
          </cell>
          <cell r="C26925" t="str">
            <v>MAURIZIO</v>
          </cell>
          <cell r="D26925" t="str">
            <v>CUCCU MAURIZIO</v>
          </cell>
          <cell r="E26925" t="str">
            <v>M</v>
          </cell>
          <cell r="F26925">
            <v>29878</v>
          </cell>
          <cell r="G26925" t="str">
            <v>CAGLIARI (CA)</v>
          </cell>
          <cell r="H26925" t="str">
            <v>Sindaco</v>
          </cell>
          <cell r="I26925" t="str">
            <v>LISTA CIVICA: PO SERDIANA</v>
          </cell>
        </row>
        <row r="26926">
          <cell r="A26926" t="str">
            <v>SERRAMANNA</v>
          </cell>
          <cell r="B26926" t="str">
            <v>LITTERA</v>
          </cell>
          <cell r="C26926" t="str">
            <v>GABRIELE</v>
          </cell>
          <cell r="D26926" t="str">
            <v>LITTERA GABRIELE</v>
          </cell>
          <cell r="E26926" t="str">
            <v>M</v>
          </cell>
          <cell r="F26926">
            <v>30976</v>
          </cell>
          <cell r="G26926" t="str">
            <v>CAGLIARI (CA)</v>
          </cell>
          <cell r="H26926" t="str">
            <v>Sindaco</v>
          </cell>
          <cell r="I26926" t="str">
            <v>LISTA CIVICA: MIGLIORE SERRAMANNA</v>
          </cell>
        </row>
        <row r="26927">
          <cell r="A26927" t="str">
            <v>SERRENTI</v>
          </cell>
          <cell r="B26927" t="str">
            <v>TALLORU</v>
          </cell>
          <cell r="C26927" t="str">
            <v>PANTALEO</v>
          </cell>
          <cell r="D26927" t="str">
            <v>TALLORU PANTALEO</v>
          </cell>
          <cell r="E26927" t="str">
            <v>M</v>
          </cell>
          <cell r="F26927">
            <v>21070</v>
          </cell>
          <cell r="G26927" t="str">
            <v>SERRENTI (CA)</v>
          </cell>
          <cell r="H26927" t="str">
            <v>Sindaco</v>
          </cell>
          <cell r="I26927" t="str">
            <v>LISTA CIVICA: LISTA CIVICA PO SERRENTI</v>
          </cell>
        </row>
        <row r="26928">
          <cell r="A26928" t="str">
            <v>SERRI</v>
          </cell>
          <cell r="B26928" t="str">
            <v>GAVIANO</v>
          </cell>
          <cell r="C26928" t="str">
            <v>SAMUELE ANTONIO</v>
          </cell>
          <cell r="D26928" t="str">
            <v>GAVIANO SAMUELE ANTONIO</v>
          </cell>
          <cell r="E26928" t="str">
            <v>M</v>
          </cell>
          <cell r="F26928">
            <v>30128</v>
          </cell>
          <cell r="G26928" t="str">
            <v>CAGLIARI (CA)</v>
          </cell>
          <cell r="H26928" t="str">
            <v>Sindaco</v>
          </cell>
          <cell r="I26928" t="str">
            <v>LISTA CIVICA: UNITI PER SERRI</v>
          </cell>
        </row>
        <row r="26929">
          <cell r="A26929" t="str">
            <v>SETZU</v>
          </cell>
          <cell r="B26929" t="str">
            <v>PALLA</v>
          </cell>
          <cell r="C26929" t="str">
            <v>SANDRO</v>
          </cell>
          <cell r="D26929" t="str">
            <v>PALLA SANDRO</v>
          </cell>
          <cell r="E26929" t="str">
            <v>M</v>
          </cell>
          <cell r="F26929">
            <v>27992</v>
          </cell>
          <cell r="G26929" t="str">
            <v>GENURI (CA)</v>
          </cell>
          <cell r="H26929" t="str">
            <v>Sindaco</v>
          </cell>
          <cell r="I26929" t="str">
            <v>LISTA CIVICA: UNITI PER IL FUTURO DI SETZU</v>
          </cell>
        </row>
        <row r="26930">
          <cell r="A26930" t="str">
            <v>SEUI</v>
          </cell>
          <cell r="B26930" t="str">
            <v>CANNAS</v>
          </cell>
          <cell r="C26930" t="str">
            <v>MARCELLO</v>
          </cell>
          <cell r="D26930" t="str">
            <v>CANNAS MARCELLO</v>
          </cell>
          <cell r="E26930" t="str">
            <v>M</v>
          </cell>
          <cell r="F26930">
            <v>22120</v>
          </cell>
          <cell r="G26930" t="str">
            <v>SEUI (NU)</v>
          </cell>
          <cell r="H26930" t="str">
            <v>Sindaco</v>
          </cell>
          <cell r="I26930" t="str">
            <v>LISTA CIVICA: NUOVO SEUI</v>
          </cell>
        </row>
        <row r="26931">
          <cell r="A26931" t="str">
            <v>SEULO</v>
          </cell>
          <cell r="B26931" t="str">
            <v>MURGIA</v>
          </cell>
          <cell r="C26931" t="str">
            <v>ENRICO SALVATORE</v>
          </cell>
          <cell r="D26931" t="str">
            <v>MURGIA ENRICO SALVATORE</v>
          </cell>
          <cell r="E26931" t="str">
            <v>M</v>
          </cell>
          <cell r="F26931">
            <v>24423</v>
          </cell>
          <cell r="G26931" t="str">
            <v>SEULO (NU)</v>
          </cell>
          <cell r="H26931" t="str">
            <v>Sindaco</v>
          </cell>
          <cell r="I26931" t="str">
            <v>LISTA CIVICA: SEULO 2.0</v>
          </cell>
        </row>
        <row r="26932">
          <cell r="A26932" t="str">
            <v>SIDDI</v>
          </cell>
          <cell r="B26932" t="str">
            <v>PISANU</v>
          </cell>
          <cell r="C26932" t="str">
            <v>MARCO</v>
          </cell>
          <cell r="D26932" t="str">
            <v>PISANU MARCO</v>
          </cell>
          <cell r="E26932" t="str">
            <v>M</v>
          </cell>
          <cell r="F26932">
            <v>20364</v>
          </cell>
          <cell r="G26932" t="str">
            <v>SIDDI (CA)</v>
          </cell>
          <cell r="H26932" t="str">
            <v>Sindaco</v>
          </cell>
          <cell r="I26932" t="str">
            <v>LISTA CIVICA: VIVIAMO SIDDI</v>
          </cell>
        </row>
        <row r="26933">
          <cell r="A26933" t="str">
            <v>SILIQUA</v>
          </cell>
          <cell r="B26933" t="str">
            <v>ATZORI</v>
          </cell>
          <cell r="C26933" t="str">
            <v>FRANCESCA</v>
          </cell>
          <cell r="D26933" t="str">
            <v>ATZORI FRANCESCA</v>
          </cell>
          <cell r="E26933" t="str">
            <v>F</v>
          </cell>
          <cell r="F26933">
            <v>29520</v>
          </cell>
          <cell r="G26933" t="str">
            <v>IGLESIAS (CA)</v>
          </cell>
          <cell r="H26933" t="str">
            <v>Sindaco</v>
          </cell>
          <cell r="I26933" t="str">
            <v>LISTA CIVICA: BENE IN COMUNE</v>
          </cell>
        </row>
        <row r="26934">
          <cell r="A26934" t="str">
            <v>SILIUS</v>
          </cell>
          <cell r="B26934" t="str">
            <v>FORCI</v>
          </cell>
          <cell r="C26934" t="str">
            <v>ANTONIO</v>
          </cell>
          <cell r="D26934" t="str">
            <v>FORCI ANTONIO</v>
          </cell>
          <cell r="E26934" t="str">
            <v>M</v>
          </cell>
          <cell r="F26934">
            <v>24299</v>
          </cell>
          <cell r="G26934" t="str">
            <v>GROSSETO (GR)</v>
          </cell>
          <cell r="H26934" t="str">
            <v>Sindaco</v>
          </cell>
          <cell r="I26934" t="str">
            <v>LISTA CIVICA: RIPARTIAMO SILIUS</v>
          </cell>
        </row>
        <row r="26935">
          <cell r="A26935" t="str">
            <v>SIURGUS DONIGALA</v>
          </cell>
          <cell r="B26935" t="str">
            <v>PERRA</v>
          </cell>
          <cell r="C26935" t="str">
            <v>ANTONELLO</v>
          </cell>
          <cell r="D26935" t="str">
            <v>PERRA ANTONELLO</v>
          </cell>
          <cell r="E26935" t="str">
            <v>M</v>
          </cell>
          <cell r="F26935">
            <v>23117</v>
          </cell>
          <cell r="G26935" t="str">
            <v>SIURGUS DONIGALA (CA)</v>
          </cell>
          <cell r="H26935" t="str">
            <v>Sindaco</v>
          </cell>
          <cell r="I26935" t="str">
            <v>LISTA CIVICA: PER IL NOSTRO PAESE SIURGUS DONIGALA</v>
          </cell>
        </row>
        <row r="26936">
          <cell r="A26936" t="str">
            <v>SOLEMINIS</v>
          </cell>
          <cell r="B26936" t="str">
            <v>LA DELFA</v>
          </cell>
          <cell r="C26936" t="str">
            <v>FEDELE</v>
          </cell>
          <cell r="D26936" t="str">
            <v>LA DELFA FEDELE</v>
          </cell>
          <cell r="E26936" t="str">
            <v>M</v>
          </cell>
          <cell r="F26936">
            <v>28675</v>
          </cell>
          <cell r="G26936" t="str">
            <v>CAGLIARI (CA)</v>
          </cell>
          <cell r="H26936" t="str">
            <v>Sindaco</v>
          </cell>
          <cell r="I26936" t="str">
            <v>LISTA CIVICA: SOLEMINIS NEL CUORE</v>
          </cell>
        </row>
        <row r="26937">
          <cell r="A26937" t="str">
            <v>SUELLI</v>
          </cell>
          <cell r="B26937" t="str">
            <v>GARAU</v>
          </cell>
          <cell r="C26937" t="str">
            <v>MASSIMILIANO</v>
          </cell>
          <cell r="D26937" t="str">
            <v>GARAU MASSIMILIANO</v>
          </cell>
          <cell r="E26937" t="str">
            <v>M</v>
          </cell>
          <cell r="F26937">
            <v>27098</v>
          </cell>
          <cell r="G26937" t="str">
            <v>SUELLI (CA)</v>
          </cell>
          <cell r="H26937" t="str">
            <v>Sindaco</v>
          </cell>
          <cell r="I26937" t="str">
            <v>LISTA CIVICA: SUELLI CAMBI@</v>
          </cell>
        </row>
        <row r="26938">
          <cell r="A26938" t="str">
            <v>TEULADA</v>
          </cell>
          <cell r="B26938" t="str">
            <v>SERRA</v>
          </cell>
          <cell r="C26938" t="str">
            <v>DANIELE</v>
          </cell>
          <cell r="D26938" t="str">
            <v>SERRA DANIELE</v>
          </cell>
          <cell r="E26938" t="str">
            <v>M</v>
          </cell>
          <cell r="F26938">
            <v>27865</v>
          </cell>
          <cell r="G26938" t="str">
            <v>CARBONIA (CA)</v>
          </cell>
          <cell r="H26938" t="str">
            <v>Sindaco</v>
          </cell>
          <cell r="I26938" t="str">
            <v>LISTA CIVICA: TEULADA IN TESTA</v>
          </cell>
        </row>
        <row r="26939">
          <cell r="A26939" t="str">
            <v>TRATALIAS</v>
          </cell>
          <cell r="B26939" t="str">
            <v>PES</v>
          </cell>
          <cell r="C26939" t="str">
            <v>EMANUELE</v>
          </cell>
          <cell r="D26939" t="str">
            <v>PES EMANUELE</v>
          </cell>
          <cell r="E26939" t="str">
            <v>M</v>
          </cell>
          <cell r="F26939">
            <v>28666</v>
          </cell>
          <cell r="G26939" t="str">
            <v>BORGOMANERO (NO)</v>
          </cell>
          <cell r="H26939" t="str">
            <v>Sindaco</v>
          </cell>
          <cell r="I26939" t="str">
            <v>LISTA CIVICA: TRATALIAS UNITA</v>
          </cell>
        </row>
        <row r="26940">
          <cell r="A26940" t="str">
            <v>TUILI</v>
          </cell>
          <cell r="B26940" t="str">
            <v>LOCCI</v>
          </cell>
          <cell r="C26940" t="str">
            <v>ANDREA</v>
          </cell>
          <cell r="D26940" t="str">
            <v>LOCCI ANDREA</v>
          </cell>
          <cell r="E26940" t="str">
            <v>M</v>
          </cell>
          <cell r="F26940">
            <v>29104</v>
          </cell>
          <cell r="G26940" t="str">
            <v>CAGLIARI (CA)</v>
          </cell>
          <cell r="H26940" t="str">
            <v>Sindaco</v>
          </cell>
          <cell r="I26940" t="str">
            <v>LISTA CIVICA: FUTURO PROSSIMO</v>
          </cell>
        </row>
        <row r="26941">
          <cell r="A26941" t="str">
            <v>TURRI</v>
          </cell>
          <cell r="B26941" t="str">
            <v>PICCHEDDA</v>
          </cell>
          <cell r="C26941" t="str">
            <v>MARTINO</v>
          </cell>
          <cell r="D26941" t="str">
            <v>PICCHEDDA MARTINO</v>
          </cell>
          <cell r="E26941" t="str">
            <v>M</v>
          </cell>
          <cell r="F26941">
            <v>30626</v>
          </cell>
          <cell r="G26941" t="str">
            <v>CAGLIARI (CA)</v>
          </cell>
          <cell r="H26941" t="str">
            <v>Sindaco</v>
          </cell>
          <cell r="I26941" t="str">
            <v>LISTA CIVICA: TURRI INSIEME</v>
          </cell>
        </row>
        <row r="26942">
          <cell r="A26942" t="str">
            <v>USSANA</v>
          </cell>
          <cell r="B26942" t="str">
            <v>CONTINI</v>
          </cell>
          <cell r="C26942" t="str">
            <v>EMIDIO</v>
          </cell>
          <cell r="D26942" t="str">
            <v>CONTINI EMIDIO</v>
          </cell>
          <cell r="E26942" t="str">
            <v>M</v>
          </cell>
          <cell r="F26942">
            <v>18310</v>
          </cell>
          <cell r="G26942" t="str">
            <v>USSANA (CA)</v>
          </cell>
          <cell r="H26942" t="str">
            <v>Sindaco</v>
          </cell>
          <cell r="I26942" t="str">
            <v>LISTA CIVICA: CONTINUIAMO INSIEME</v>
          </cell>
        </row>
        <row r="26943">
          <cell r="A26943" t="str">
            <v>USSARAMANNA</v>
          </cell>
          <cell r="B26943" t="str">
            <v>SIDERI</v>
          </cell>
          <cell r="C26943" t="str">
            <v>MARCO</v>
          </cell>
          <cell r="D26943" t="str">
            <v>SIDERI MARCO</v>
          </cell>
          <cell r="E26943" t="str">
            <v>M</v>
          </cell>
          <cell r="F26943">
            <v>31051</v>
          </cell>
          <cell r="G26943" t="str">
            <v>ORISTANO (OR)</v>
          </cell>
          <cell r="H26943" t="str">
            <v>Sindaco</v>
          </cell>
          <cell r="I26943" t="str">
            <v>LISTA CIVICA: USSARAMANNA 2025</v>
          </cell>
        </row>
        <row r="26944">
          <cell r="A26944" t="str">
            <v>VALLERMOSA</v>
          </cell>
          <cell r="B26944" t="str">
            <v>SPIGA</v>
          </cell>
          <cell r="C26944" t="str">
            <v>FRANCESCO</v>
          </cell>
          <cell r="D26944" t="str">
            <v>SPIGA FRANCESCO</v>
          </cell>
          <cell r="E26944" t="str">
            <v>M</v>
          </cell>
          <cell r="F26944">
            <v>27800</v>
          </cell>
          <cell r="G26944" t="str">
            <v>CAGLIARI (CA)</v>
          </cell>
          <cell r="H26944" t="str">
            <v>Sindaco</v>
          </cell>
          <cell r="I26944" t="str">
            <v>LISTA CIVICA: IMPEGNO E SVILUPPO</v>
          </cell>
        </row>
        <row r="26945">
          <cell r="A26945" t="str">
            <v>VILLACIDRO</v>
          </cell>
          <cell r="B26945" t="str">
            <v>SOLLAI</v>
          </cell>
          <cell r="C26945" t="str">
            <v>FEDERICO</v>
          </cell>
          <cell r="D26945" t="str">
            <v>SOLLAI FEDERICO</v>
          </cell>
          <cell r="E26945" t="str">
            <v>M</v>
          </cell>
          <cell r="F26945">
            <v>26519</v>
          </cell>
          <cell r="G26945" t="str">
            <v>VILLACIDRO (CA)</v>
          </cell>
          <cell r="H26945" t="str">
            <v>Sindaco</v>
          </cell>
          <cell r="I26945" t="str">
            <v>LISTA CIVICA: INSIEME PER VILLACIDRO</v>
          </cell>
        </row>
        <row r="26946">
          <cell r="A26946" t="str">
            <v>VILLAMAR</v>
          </cell>
          <cell r="B26946" t="str">
            <v>ATZENI</v>
          </cell>
          <cell r="C26946" t="str">
            <v>GIAN LUCA</v>
          </cell>
          <cell r="D26946" t="str">
            <v>ATZENI GIAN LUCA</v>
          </cell>
          <cell r="E26946" t="str">
            <v>M</v>
          </cell>
          <cell r="F26946">
            <v>26490</v>
          </cell>
          <cell r="G26946" t="str">
            <v>VILLAMAR (CA)</v>
          </cell>
          <cell r="H26946" t="str">
            <v>Sindaco</v>
          </cell>
          <cell r="I26946" t="str">
            <v>LISTA CIVICA: UNA SVOLTA PER VILLAMAR</v>
          </cell>
        </row>
        <row r="26947">
          <cell r="A26947" t="str">
            <v>VILLAMASSARGIA</v>
          </cell>
          <cell r="B26947" t="str">
            <v>PORRA'</v>
          </cell>
          <cell r="C26947" t="str">
            <v>DEBORA</v>
          </cell>
          <cell r="D26947" t="str">
            <v>PORRA' DEBORA</v>
          </cell>
          <cell r="E26947" t="str">
            <v>F</v>
          </cell>
          <cell r="F26947">
            <v>30528</v>
          </cell>
          <cell r="G26947" t="str">
            <v>GENOVA (GE)</v>
          </cell>
          <cell r="H26947" t="str">
            <v>Sindaco</v>
          </cell>
          <cell r="I26947" t="str">
            <v>LISTA CIVICA: IL PAESE CHE VORREI</v>
          </cell>
        </row>
        <row r="26948">
          <cell r="A26948" t="str">
            <v>VILLANOVA TULO</v>
          </cell>
          <cell r="B26948" t="str">
            <v>LODDO</v>
          </cell>
          <cell r="C26948" t="str">
            <v>ALBERTO</v>
          </cell>
          <cell r="D26948" t="str">
            <v>LODDO ALBERTO</v>
          </cell>
          <cell r="E26948" t="str">
            <v>M</v>
          </cell>
          <cell r="F26948">
            <v>28679</v>
          </cell>
          <cell r="G26948" t="str">
            <v>VILLANOVA TULO (NU)</v>
          </cell>
          <cell r="H26948" t="str">
            <v>Sindaco</v>
          </cell>
        </row>
        <row r="26949">
          <cell r="A26949" t="str">
            <v>VILLANOVAFORRU</v>
          </cell>
          <cell r="B26949" t="str">
            <v>ONNIS</v>
          </cell>
          <cell r="C26949" t="str">
            <v>MAURIZIO</v>
          </cell>
          <cell r="D26949" t="str">
            <v>ONNIS MAURIZIO</v>
          </cell>
          <cell r="E26949" t="str">
            <v>M</v>
          </cell>
          <cell r="F26949">
            <v>23332</v>
          </cell>
          <cell r="G26949" t="str">
            <v>CAGLIARI (CA)</v>
          </cell>
          <cell r="H26949" t="str">
            <v>Sindaco</v>
          </cell>
          <cell r="I26949" t="str">
            <v>LISTA CIVICA: VILLANOVAFORRU E' IL NOSTRO PRESENTE</v>
          </cell>
        </row>
        <row r="26950">
          <cell r="A26950" t="str">
            <v>VILLANOVAFRANCA</v>
          </cell>
          <cell r="B26950" t="str">
            <v>CASTANGIA</v>
          </cell>
          <cell r="C26950" t="str">
            <v>MATTEO</v>
          </cell>
          <cell r="D26950" t="str">
            <v>CASTANGIA MATTEO</v>
          </cell>
          <cell r="E26950" t="str">
            <v>M</v>
          </cell>
          <cell r="F26950">
            <v>31166</v>
          </cell>
          <cell r="G26950" t="str">
            <v>VILLAMAR (CA)</v>
          </cell>
          <cell r="H26950" t="str">
            <v>Sindaco</v>
          </cell>
          <cell r="I26950" t="str">
            <v>LISTA CIVICA: VILLANOVAFRANCA X TUTTI</v>
          </cell>
        </row>
        <row r="26951">
          <cell r="A26951" t="str">
            <v>VILLAPERUCCIO</v>
          </cell>
          <cell r="B26951" t="str">
            <v>PIRAS</v>
          </cell>
          <cell r="C26951" t="str">
            <v>MARCELLINO</v>
          </cell>
          <cell r="D26951" t="str">
            <v>PIRAS MARCELLINO</v>
          </cell>
          <cell r="E26951" t="str">
            <v>M</v>
          </cell>
          <cell r="F26951">
            <v>21766</v>
          </cell>
          <cell r="G26951" t="str">
            <v>SANTADI (CA)</v>
          </cell>
          <cell r="H26951" t="str">
            <v>Sindaco</v>
          </cell>
          <cell r="I26951" t="str">
            <v>LISTA CIVICA: SA BARONIA IN COMUNE</v>
          </cell>
        </row>
        <row r="26952">
          <cell r="A26952" t="str">
            <v>VILLAPUTZU</v>
          </cell>
          <cell r="B26952" t="str">
            <v>PORCU</v>
          </cell>
          <cell r="C26952" t="str">
            <v>SANDRO</v>
          </cell>
          <cell r="D26952" t="str">
            <v>PORCU SANDRO</v>
          </cell>
          <cell r="E26952" t="str">
            <v>M</v>
          </cell>
          <cell r="F26952">
            <v>28932</v>
          </cell>
          <cell r="G26952" t="str">
            <v>QUARTU SANT'ELENA (CA)</v>
          </cell>
          <cell r="H26952" t="str">
            <v>Sindaco</v>
          </cell>
          <cell r="I26952" t="str">
            <v>LISTA CIVICA: VILLAPUTZU 20.25</v>
          </cell>
        </row>
        <row r="26953">
          <cell r="A26953" t="str">
            <v>VILLASALTO</v>
          </cell>
          <cell r="B26953" t="str">
            <v>USAI</v>
          </cell>
          <cell r="C26953" t="str">
            <v>LEONARDO</v>
          </cell>
          <cell r="D26953" t="str">
            <v>USAI LEONARDO</v>
          </cell>
          <cell r="E26953" t="str">
            <v>M</v>
          </cell>
          <cell r="F26953">
            <v>21106</v>
          </cell>
          <cell r="G26953" t="str">
            <v>VILLASALTO (CA)</v>
          </cell>
          <cell r="H26953" t="str">
            <v>Sindaco</v>
          </cell>
          <cell r="I26953" t="str">
            <v>LISTA CIVICA: UNITI PER VILLASALTO</v>
          </cell>
        </row>
        <row r="26954">
          <cell r="A26954" t="str">
            <v>VILLASOR</v>
          </cell>
          <cell r="B26954" t="str">
            <v>PINNA</v>
          </cell>
          <cell r="C26954" t="str">
            <v>MASSIMO</v>
          </cell>
          <cell r="D26954" t="str">
            <v>PINNA MASSIMO</v>
          </cell>
          <cell r="E26954" t="str">
            <v>M</v>
          </cell>
          <cell r="F26954">
            <v>27122</v>
          </cell>
          <cell r="G26954" t="str">
            <v>CAGLIARI (CA)</v>
          </cell>
          <cell r="H26954" t="str">
            <v>Sindaco</v>
          </cell>
          <cell r="I26954" t="str">
            <v>LISTA CIVICA: INSIEME SI CAMBIA</v>
          </cell>
        </row>
        <row r="26955">
          <cell r="A26955" t="str">
            <v>VILLASPECIOSA</v>
          </cell>
          <cell r="B26955" t="str">
            <v>MELIS</v>
          </cell>
          <cell r="C26955" t="str">
            <v>GIANLUCA</v>
          </cell>
          <cell r="D26955" t="str">
            <v>MELIS GIANLUCA</v>
          </cell>
          <cell r="E26955" t="str">
            <v>M</v>
          </cell>
          <cell r="F26955">
            <v>26516</v>
          </cell>
          <cell r="G26955" t="str">
            <v>VILLASPECIOSA (CA)</v>
          </cell>
          <cell r="H26955" t="str">
            <v>Sindaco</v>
          </cell>
          <cell r="I26955" t="str">
            <v>LISTA CIVICA: CRESCERE IN DEMOCRAZIA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mailto:sangiulianodipuglia@pec.leonet.it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G7965"/>
  <sheetViews>
    <sheetView topLeftCell="A7920" zoomScaleNormal="100" workbookViewId="0">
      <selection activeCell="G6" sqref="G6"/>
    </sheetView>
  </sheetViews>
  <sheetFormatPr defaultColWidth="21.5546875" defaultRowHeight="12" x14ac:dyDescent="0.25"/>
  <cols>
    <col min="1" max="1" width="15.33203125" style="1" bestFit="1" customWidth="1"/>
    <col min="2" max="2" width="23.77734375" style="9" bestFit="1" customWidth="1"/>
    <col min="3" max="3" width="20.109375" style="1" bestFit="1" customWidth="1"/>
    <col min="4" max="6" width="12.77734375" style="14" bestFit="1" customWidth="1"/>
    <col min="7" max="16384" width="21.5546875" style="1"/>
  </cols>
  <sheetData>
    <row r="1" spans="1:6" s="21" customFormat="1" ht="13.8" x14ac:dyDescent="0.3">
      <c r="A1" s="20" t="s">
        <v>3</v>
      </c>
      <c r="B1" s="20" t="s">
        <v>5</v>
      </c>
      <c r="C1" s="20" t="s">
        <v>2</v>
      </c>
      <c r="D1" s="20" t="s">
        <v>1</v>
      </c>
      <c r="E1" s="20" t="s">
        <v>16184</v>
      </c>
      <c r="F1" s="20" t="s">
        <v>16185</v>
      </c>
    </row>
    <row r="2" spans="1:6" x14ac:dyDescent="0.25">
      <c r="A2" s="4" t="s">
        <v>15801</v>
      </c>
      <c r="B2" s="6" t="s">
        <v>15803</v>
      </c>
      <c r="C2" s="4" t="s">
        <v>15802</v>
      </c>
      <c r="D2" s="11">
        <v>2644</v>
      </c>
      <c r="E2" s="11" t="str">
        <f>IF(' COMUNI'!D2&gt;300000,"TROVATO","")</f>
        <v/>
      </c>
      <c r="F2" s="11" t="str">
        <f>IF(AND(' COMUNI'!D2 &gt;50000,' COMUNI'!D2&lt;100000),"COMPRESO",' COMUNI'!C2)</f>
        <v>PIEMONTE</v>
      </c>
    </row>
    <row r="3" spans="1:6" x14ac:dyDescent="0.25">
      <c r="A3" s="4" t="s">
        <v>15801</v>
      </c>
      <c r="B3" s="6" t="s">
        <v>573</v>
      </c>
      <c r="C3" s="4" t="s">
        <v>15802</v>
      </c>
      <c r="D3" s="11">
        <v>3819</v>
      </c>
      <c r="E3" s="11" t="str">
        <f>IF(' COMUNI'!D3&gt;300000,"TROVATO","")</f>
        <v/>
      </c>
      <c r="F3" s="11" t="str">
        <f>IF(AND(' COMUNI'!D3 &gt;50000,' COMUNI'!D3&lt;100000),"COMPRESO",' COMUNI'!C3)</f>
        <v>PIEMONTE</v>
      </c>
    </row>
    <row r="4" spans="1:6" x14ac:dyDescent="0.25">
      <c r="A4" s="4" t="s">
        <v>15801</v>
      </c>
      <c r="B4" s="6" t="s">
        <v>585</v>
      </c>
      <c r="C4" s="4" t="s">
        <v>15802</v>
      </c>
      <c r="D4" s="11">
        <v>462</v>
      </c>
      <c r="E4" s="11" t="str">
        <f>IF(' COMUNI'!D4&gt;300000,"TROVATO","")</f>
        <v/>
      </c>
      <c r="F4" s="11" t="str">
        <f>IF(AND(' COMUNI'!D4 &gt;50000,' COMUNI'!D4&lt;100000),"COMPRESO",' COMUNI'!C4)</f>
        <v>PIEMONTE</v>
      </c>
    </row>
    <row r="5" spans="1:6" x14ac:dyDescent="0.25">
      <c r="A5" s="4" t="s">
        <v>15801</v>
      </c>
      <c r="B5" s="6" t="s">
        <v>646</v>
      </c>
      <c r="C5" s="4" t="s">
        <v>15802</v>
      </c>
      <c r="D5" s="11">
        <v>1791</v>
      </c>
      <c r="E5" s="11" t="str">
        <f>IF(' COMUNI'!D5&gt;300000,"TROVATO","")</f>
        <v/>
      </c>
      <c r="F5" s="11" t="str">
        <f>IF(AND(' COMUNI'!D5 &gt;50000,' COMUNI'!D5&lt;100000),"COMPRESO",' COMUNI'!C5)</f>
        <v>PIEMONTE</v>
      </c>
    </row>
    <row r="6" spans="1:6" x14ac:dyDescent="0.25">
      <c r="A6" s="4" t="s">
        <v>15801</v>
      </c>
      <c r="B6" s="6" t="s">
        <v>15804</v>
      </c>
      <c r="C6" s="4" t="s">
        <v>15802</v>
      </c>
      <c r="D6" s="11">
        <v>701</v>
      </c>
      <c r="E6" s="11" t="str">
        <f>IF(' COMUNI'!D6&gt;300000,"TROVATO","")</f>
        <v/>
      </c>
      <c r="F6" s="11" t="str">
        <f>IF(AND(' COMUNI'!D6 &gt;50000,' COMUNI'!D6&lt;100000),"COMPRESO",' COMUNI'!C6)</f>
        <v>PIEMONTE</v>
      </c>
    </row>
    <row r="7" spans="1:6" x14ac:dyDescent="0.25">
      <c r="A7" s="4" t="s">
        <v>15801</v>
      </c>
      <c r="B7" s="6" t="s">
        <v>744</v>
      </c>
      <c r="C7" s="4" t="s">
        <v>15802</v>
      </c>
      <c r="D7" s="11">
        <v>6303</v>
      </c>
      <c r="E7" s="11" t="str">
        <f>IF(' COMUNI'!D7&gt;300000,"TROVATO","")</f>
        <v/>
      </c>
      <c r="F7" s="11" t="str">
        <f>IF(AND(' COMUNI'!D7 &gt;50000,' COMUNI'!D7&lt;100000),"COMPRESO",' COMUNI'!C7)</f>
        <v>PIEMONTE</v>
      </c>
    </row>
    <row r="8" spans="1:6" x14ac:dyDescent="0.25">
      <c r="A8" s="4" t="s">
        <v>15801</v>
      </c>
      <c r="B8" s="6" t="s">
        <v>750</v>
      </c>
      <c r="C8" s="4" t="s">
        <v>15802</v>
      </c>
      <c r="D8" s="11">
        <v>277</v>
      </c>
      <c r="E8" s="11" t="str">
        <f>IF(' COMUNI'!D8&gt;300000,"TROVATO","")</f>
        <v/>
      </c>
      <c r="F8" s="11" t="str">
        <f>IF(AND(' COMUNI'!D8 &gt;50000,' COMUNI'!D8&lt;100000),"COMPRESO",' COMUNI'!C8)</f>
        <v>PIEMONTE</v>
      </c>
    </row>
    <row r="9" spans="1:6" x14ac:dyDescent="0.25">
      <c r="A9" s="4" t="s">
        <v>15801</v>
      </c>
      <c r="B9" s="6" t="s">
        <v>752</v>
      </c>
      <c r="C9" s="4" t="s">
        <v>15802</v>
      </c>
      <c r="D9" s="11">
        <v>16893</v>
      </c>
      <c r="E9" s="11" t="str">
        <f>IF(' COMUNI'!D9&gt;300000,"TROVATO","")</f>
        <v/>
      </c>
      <c r="F9" s="11" t="str">
        <f>IF(AND(' COMUNI'!D9 &gt;50000,' COMUNI'!D9&lt;100000),"COMPRESO",' COMUNI'!C9)</f>
        <v>PIEMONTE</v>
      </c>
    </row>
    <row r="10" spans="1:6" x14ac:dyDescent="0.25">
      <c r="A10" s="4" t="s">
        <v>15801</v>
      </c>
      <c r="B10" s="6" t="s">
        <v>853</v>
      </c>
      <c r="C10" s="4" t="s">
        <v>15802</v>
      </c>
      <c r="D10" s="11">
        <v>1966</v>
      </c>
      <c r="E10" s="11" t="str">
        <f>IF(' COMUNI'!D10&gt;300000,"TROVATO","")</f>
        <v/>
      </c>
      <c r="F10" s="11" t="str">
        <f>IF(AND(' COMUNI'!D10 &gt;50000,' COMUNI'!D10&lt;100000),"COMPRESO",' COMUNI'!C10)</f>
        <v>PIEMONTE</v>
      </c>
    </row>
    <row r="11" spans="1:6" x14ac:dyDescent="0.25">
      <c r="A11" s="4" t="s">
        <v>15801</v>
      </c>
      <c r="B11" s="6" t="s">
        <v>861</v>
      </c>
      <c r="C11" s="4" t="s">
        <v>15802</v>
      </c>
      <c r="D11" s="11">
        <v>512</v>
      </c>
      <c r="E11" s="11" t="str">
        <f>IF(' COMUNI'!D11&gt;300000,"TROVATO","")</f>
        <v/>
      </c>
      <c r="F11" s="11" t="str">
        <f>IF(AND(' COMUNI'!D11 &gt;50000,' COMUNI'!D11&lt;100000),"COMPRESO",' COMUNI'!C11)</f>
        <v>PIEMONTE</v>
      </c>
    </row>
    <row r="12" spans="1:6" x14ac:dyDescent="0.25">
      <c r="A12" s="4" t="s">
        <v>15801</v>
      </c>
      <c r="B12" s="6" t="s">
        <v>885</v>
      </c>
      <c r="C12" s="4" t="s">
        <v>15802</v>
      </c>
      <c r="D12" s="11">
        <v>870</v>
      </c>
      <c r="E12" s="11" t="str">
        <f>IF(' COMUNI'!D12&gt;300000,"TROVATO","")</f>
        <v/>
      </c>
      <c r="F12" s="11" t="str">
        <f>IF(AND(' COMUNI'!D12 &gt;50000,' COMUNI'!D12&lt;100000),"COMPRESO",' COMUNI'!C12)</f>
        <v>PIEMONTE</v>
      </c>
    </row>
    <row r="13" spans="1:6" x14ac:dyDescent="0.25">
      <c r="A13" s="4" t="s">
        <v>15801</v>
      </c>
      <c r="B13" s="6" t="s">
        <v>1051</v>
      </c>
      <c r="C13" s="4" t="s">
        <v>15802</v>
      </c>
      <c r="D13" s="11">
        <v>1039</v>
      </c>
      <c r="E13" s="11" t="str">
        <f>IF(' COMUNI'!D13&gt;300000,"TROVATO","")</f>
        <v/>
      </c>
      <c r="F13" s="11" t="str">
        <f>IF(AND(' COMUNI'!D13 &gt;50000,' COMUNI'!D13&lt;100000),"COMPRESO",' COMUNI'!C13)</f>
        <v>PIEMONTE</v>
      </c>
    </row>
    <row r="14" spans="1:6" x14ac:dyDescent="0.25">
      <c r="A14" s="4" t="s">
        <v>15801</v>
      </c>
      <c r="B14" s="6" t="s">
        <v>1227</v>
      </c>
      <c r="C14" s="4" t="s">
        <v>15802</v>
      </c>
      <c r="D14" s="11">
        <v>12129</v>
      </c>
      <c r="E14" s="11" t="str">
        <f>IF(' COMUNI'!D14&gt;300000,"TROVATO","")</f>
        <v/>
      </c>
      <c r="F14" s="11" t="str">
        <f>IF(AND(' COMUNI'!D14 &gt;50000,' COMUNI'!D14&lt;100000),"COMPRESO",' COMUNI'!C14)</f>
        <v>PIEMONTE</v>
      </c>
    </row>
    <row r="15" spans="1:6" x14ac:dyDescent="0.25">
      <c r="A15" s="4" t="s">
        <v>15801</v>
      </c>
      <c r="B15" s="6" t="s">
        <v>1245</v>
      </c>
      <c r="C15" s="4" t="s">
        <v>15802</v>
      </c>
      <c r="D15" s="11">
        <v>1347</v>
      </c>
      <c r="E15" s="11" t="str">
        <f>IF(' COMUNI'!D15&gt;300000,"TROVATO","")</f>
        <v/>
      </c>
      <c r="F15" s="11" t="str">
        <f>IF(AND(' COMUNI'!D15 &gt;50000,' COMUNI'!D15&lt;100000),"COMPRESO",' COMUNI'!C15)</f>
        <v>PIEMONTE</v>
      </c>
    </row>
    <row r="16" spans="1:6" x14ac:dyDescent="0.25">
      <c r="A16" s="4" t="s">
        <v>15801</v>
      </c>
      <c r="B16" s="6" t="s">
        <v>1334</v>
      </c>
      <c r="C16" s="4" t="s">
        <v>15802</v>
      </c>
      <c r="D16" s="11">
        <v>816</v>
      </c>
      <c r="E16" s="11" t="str">
        <f>IF(' COMUNI'!D16&gt;300000,"TROVATO","")</f>
        <v/>
      </c>
      <c r="F16" s="11" t="str">
        <f>IF(AND(' COMUNI'!D16 &gt;50000,' COMUNI'!D16&lt;100000),"COMPRESO",' COMUNI'!C16)</f>
        <v>PIEMONTE</v>
      </c>
    </row>
    <row r="17" spans="1:6" x14ac:dyDescent="0.25">
      <c r="A17" s="4" t="s">
        <v>15801</v>
      </c>
      <c r="B17" s="6" t="s">
        <v>1340</v>
      </c>
      <c r="C17" s="4" t="s">
        <v>15802</v>
      </c>
      <c r="D17" s="11">
        <v>3161</v>
      </c>
      <c r="E17" s="11" t="str">
        <f>IF(' COMUNI'!D17&gt;300000,"TROVATO","")</f>
        <v/>
      </c>
      <c r="F17" s="11" t="str">
        <f>IF(AND(' COMUNI'!D17 &gt;50000,' COMUNI'!D17&lt;100000),"COMPRESO",' COMUNI'!C17)</f>
        <v>PIEMONTE</v>
      </c>
    </row>
    <row r="18" spans="1:6" x14ac:dyDescent="0.25">
      <c r="A18" s="4" t="s">
        <v>15801</v>
      </c>
      <c r="B18" s="6" t="s">
        <v>1344</v>
      </c>
      <c r="C18" s="4" t="s">
        <v>15802</v>
      </c>
      <c r="D18" s="11">
        <v>534</v>
      </c>
      <c r="E18" s="11" t="str">
        <f>IF(' COMUNI'!D18&gt;300000,"TROVATO","")</f>
        <v/>
      </c>
      <c r="F18" s="11" t="str">
        <f>IF(AND(' COMUNI'!D18 &gt;50000,' COMUNI'!D18&lt;100000),"COMPRESO",' COMUNI'!C18)</f>
        <v>PIEMONTE</v>
      </c>
    </row>
    <row r="19" spans="1:6" x14ac:dyDescent="0.25">
      <c r="A19" s="4" t="s">
        <v>15801</v>
      </c>
      <c r="B19" s="6" t="s">
        <v>1348</v>
      </c>
      <c r="C19" s="4" t="s">
        <v>15802</v>
      </c>
      <c r="D19" s="11">
        <v>3783</v>
      </c>
      <c r="E19" s="11" t="str">
        <f>IF(' COMUNI'!D19&gt;300000,"TROVATO","")</f>
        <v/>
      </c>
      <c r="F19" s="11" t="str">
        <f>IF(AND(' COMUNI'!D19 &gt;50000,' COMUNI'!D19&lt;100000),"COMPRESO",' COMUNI'!C19)</f>
        <v>PIEMONTE</v>
      </c>
    </row>
    <row r="20" spans="1:6" x14ac:dyDescent="0.25">
      <c r="A20" s="4" t="s">
        <v>15801</v>
      </c>
      <c r="B20" s="6" t="s">
        <v>1358</v>
      </c>
      <c r="C20" s="4" t="s">
        <v>15802</v>
      </c>
      <c r="D20" s="11">
        <v>95</v>
      </c>
      <c r="E20" s="11" t="str">
        <f>IF(' COMUNI'!D20&gt;300000,"TROVATO","")</f>
        <v/>
      </c>
      <c r="F20" s="11" t="str">
        <f>IF(AND(' COMUNI'!D20 &gt;50000,' COMUNI'!D20&lt;100000),"COMPRESO",' COMUNI'!C20)</f>
        <v>PIEMONTE</v>
      </c>
    </row>
    <row r="21" spans="1:6" x14ac:dyDescent="0.25">
      <c r="A21" s="4" t="s">
        <v>15801</v>
      </c>
      <c r="B21" s="6" t="s">
        <v>1372</v>
      </c>
      <c r="C21" s="4" t="s">
        <v>15802</v>
      </c>
      <c r="D21" s="11">
        <v>3280</v>
      </c>
      <c r="E21" s="11" t="str">
        <f>IF(' COMUNI'!D21&gt;300000,"TROVATO","")</f>
        <v/>
      </c>
      <c r="F21" s="11" t="str">
        <f>IF(AND(' COMUNI'!D21 &gt;50000,' COMUNI'!D21&lt;100000),"COMPRESO",' COMUNI'!C21)</f>
        <v>PIEMONTE</v>
      </c>
    </row>
    <row r="22" spans="1:6" x14ac:dyDescent="0.25">
      <c r="A22" s="4" t="s">
        <v>15801</v>
      </c>
      <c r="B22" s="6" t="s">
        <v>1394</v>
      </c>
      <c r="C22" s="4" t="s">
        <v>15802</v>
      </c>
      <c r="D22" s="11">
        <v>1623</v>
      </c>
      <c r="E22" s="11" t="str">
        <f>IF(' COMUNI'!D22&gt;300000,"TROVATO","")</f>
        <v/>
      </c>
      <c r="F22" s="11" t="str">
        <f>IF(AND(' COMUNI'!D22 &gt;50000,' COMUNI'!D22&lt;100000),"COMPRESO",' COMUNI'!C22)</f>
        <v>PIEMONTE</v>
      </c>
    </row>
    <row r="23" spans="1:6" x14ac:dyDescent="0.25">
      <c r="A23" s="4" t="s">
        <v>15801</v>
      </c>
      <c r="B23" s="6" t="s">
        <v>1431</v>
      </c>
      <c r="C23" s="4" t="s">
        <v>15802</v>
      </c>
      <c r="D23" s="11">
        <v>3212</v>
      </c>
      <c r="E23" s="11" t="str">
        <f>IF(' COMUNI'!D23&gt;300000,"TROVATO","")</f>
        <v/>
      </c>
      <c r="F23" s="11" t="str">
        <f>IF(AND(' COMUNI'!D23 &gt;50000,' COMUNI'!D23&lt;100000),"COMPRESO",' COMUNI'!C23)</f>
        <v>PIEMONTE</v>
      </c>
    </row>
    <row r="24" spans="1:6" x14ac:dyDescent="0.25">
      <c r="A24" s="4" t="s">
        <v>15801</v>
      </c>
      <c r="B24" s="6" t="s">
        <v>1469</v>
      </c>
      <c r="C24" s="4" t="s">
        <v>15802</v>
      </c>
      <c r="D24" s="11">
        <v>599</v>
      </c>
      <c r="E24" s="11" t="str">
        <f>IF(' COMUNI'!D24&gt;300000,"TROVATO","")</f>
        <v/>
      </c>
      <c r="F24" s="11" t="str">
        <f>IF(AND(' COMUNI'!D24 &gt;50000,' COMUNI'!D24&lt;100000),"COMPRESO",' COMUNI'!C24)</f>
        <v>PIEMONTE</v>
      </c>
    </row>
    <row r="25" spans="1:6" x14ac:dyDescent="0.25">
      <c r="A25" s="4" t="s">
        <v>15801</v>
      </c>
      <c r="B25" s="6" t="s">
        <v>1557</v>
      </c>
      <c r="C25" s="4" t="s">
        <v>15802</v>
      </c>
      <c r="D25" s="11">
        <v>18104</v>
      </c>
      <c r="E25" s="11" t="str">
        <f>IF(' COMUNI'!D25&gt;300000,"TROVATO","")</f>
        <v/>
      </c>
      <c r="F25" s="11" t="str">
        <f>IF(AND(' COMUNI'!D25 &gt;50000,' COMUNI'!D25&lt;100000),"COMPRESO",' COMUNI'!C25)</f>
        <v>PIEMONTE</v>
      </c>
    </row>
    <row r="26" spans="1:6" x14ac:dyDescent="0.25">
      <c r="A26" s="4" t="s">
        <v>15801</v>
      </c>
      <c r="B26" s="6" t="s">
        <v>1741</v>
      </c>
      <c r="C26" s="4" t="s">
        <v>15802</v>
      </c>
      <c r="D26" s="11">
        <v>3376</v>
      </c>
      <c r="E26" s="11" t="str">
        <f>IF(' COMUNI'!D26&gt;300000,"TROVATO","")</f>
        <v/>
      </c>
      <c r="F26" s="11" t="str">
        <f>IF(AND(' COMUNI'!D26 &gt;50000,' COMUNI'!D26&lt;100000),"COMPRESO",' COMUNI'!C26)</f>
        <v>PIEMONTE</v>
      </c>
    </row>
    <row r="27" spans="1:6" x14ac:dyDescent="0.25">
      <c r="A27" s="4" t="s">
        <v>15801</v>
      </c>
      <c r="B27" s="6" t="s">
        <v>1815</v>
      </c>
      <c r="C27" s="4" t="s">
        <v>15802</v>
      </c>
      <c r="D27" s="11">
        <v>566</v>
      </c>
      <c r="E27" s="11" t="str">
        <f>IF(' COMUNI'!D27&gt;300000,"TROVATO","")</f>
        <v/>
      </c>
      <c r="F27" s="11" t="str">
        <f>IF(AND(' COMUNI'!D27 &gt;50000,' COMUNI'!D27&lt;100000),"COMPRESO",' COMUNI'!C27)</f>
        <v>PIEMONTE</v>
      </c>
    </row>
    <row r="28" spans="1:6" x14ac:dyDescent="0.25">
      <c r="A28" s="4" t="s">
        <v>15801</v>
      </c>
      <c r="B28" s="6" t="s">
        <v>1846</v>
      </c>
      <c r="C28" s="4" t="s">
        <v>15802</v>
      </c>
      <c r="D28" s="11">
        <v>2112</v>
      </c>
      <c r="E28" s="11" t="str">
        <f>IF(' COMUNI'!D28&gt;300000,"TROVATO","")</f>
        <v/>
      </c>
      <c r="F28" s="11" t="str">
        <f>IF(AND(' COMUNI'!D28 &gt;50000,' COMUNI'!D28&lt;100000),"COMPRESO",' COMUNI'!C28)</f>
        <v>PIEMONTE</v>
      </c>
    </row>
    <row r="29" spans="1:6" x14ac:dyDescent="0.25">
      <c r="A29" s="4" t="s">
        <v>15801</v>
      </c>
      <c r="B29" s="6" t="s">
        <v>1925</v>
      </c>
      <c r="C29" s="4" t="s">
        <v>15802</v>
      </c>
      <c r="D29" s="11">
        <v>11723</v>
      </c>
      <c r="E29" s="11" t="str">
        <f>IF(' COMUNI'!D29&gt;300000,"TROVATO","")</f>
        <v/>
      </c>
      <c r="F29" s="11" t="str">
        <f>IF(AND(' COMUNI'!D29 &gt;50000,' COMUNI'!D29&lt;100000),"COMPRESO",' COMUNI'!C29)</f>
        <v>PIEMONTE</v>
      </c>
    </row>
    <row r="30" spans="1:6" x14ac:dyDescent="0.25">
      <c r="A30" s="4" t="s">
        <v>15801</v>
      </c>
      <c r="B30" s="6" t="s">
        <v>1942</v>
      </c>
      <c r="C30" s="4" t="s">
        <v>15802</v>
      </c>
      <c r="D30" s="11">
        <v>550</v>
      </c>
      <c r="E30" s="11" t="str">
        <f>IF(' COMUNI'!D30&gt;300000,"TROVATO","")</f>
        <v/>
      </c>
      <c r="F30" s="11" t="str">
        <f>IF(AND(' COMUNI'!D30 &gt;50000,' COMUNI'!D30&lt;100000),"COMPRESO",' COMUNI'!C30)</f>
        <v>PIEMONTE</v>
      </c>
    </row>
    <row r="31" spans="1:6" x14ac:dyDescent="0.25">
      <c r="A31" s="4" t="s">
        <v>15801</v>
      </c>
      <c r="B31" s="6" t="s">
        <v>1996</v>
      </c>
      <c r="C31" s="4" t="s">
        <v>15802</v>
      </c>
      <c r="D31" s="11">
        <v>3643</v>
      </c>
      <c r="E31" s="11" t="str">
        <f>IF(' COMUNI'!D31&gt;300000,"TROVATO","")</f>
        <v/>
      </c>
      <c r="F31" s="11" t="str">
        <f>IF(AND(' COMUNI'!D31 &gt;50000,' COMUNI'!D31&lt;100000),"COMPRESO",' COMUNI'!C31)</f>
        <v>PIEMONTE</v>
      </c>
    </row>
    <row r="32" spans="1:6" x14ac:dyDescent="0.25">
      <c r="A32" s="4" t="s">
        <v>15801</v>
      </c>
      <c r="B32" s="6" t="s">
        <v>2006</v>
      </c>
      <c r="C32" s="4" t="s">
        <v>15802</v>
      </c>
      <c r="D32" s="11">
        <v>835</v>
      </c>
      <c r="E32" s="11" t="str">
        <f>IF(' COMUNI'!D32&gt;300000,"TROVATO","")</f>
        <v/>
      </c>
      <c r="F32" s="11" t="str">
        <f>IF(AND(' COMUNI'!D32 &gt;50000,' COMUNI'!D32&lt;100000),"COMPRESO",' COMUNI'!C32)</f>
        <v>PIEMONTE</v>
      </c>
    </row>
    <row r="33" spans="1:6" x14ac:dyDescent="0.25">
      <c r="A33" s="4" t="s">
        <v>15801</v>
      </c>
      <c r="B33" s="6" t="s">
        <v>2010</v>
      </c>
      <c r="C33" s="4" t="s">
        <v>15802</v>
      </c>
      <c r="D33" s="11">
        <v>2320</v>
      </c>
      <c r="E33" s="11" t="str">
        <f>IF(' COMUNI'!D33&gt;300000,"TROVATO","")</f>
        <v/>
      </c>
      <c r="F33" s="11" t="str">
        <f>IF(AND(' COMUNI'!D33 &gt;50000,' COMUNI'!D33&lt;100000),"COMPRESO",' COMUNI'!C33)</f>
        <v>PIEMONTE</v>
      </c>
    </row>
    <row r="34" spans="1:6" x14ac:dyDescent="0.25">
      <c r="A34" s="4" t="s">
        <v>15801</v>
      </c>
      <c r="B34" s="6" t="s">
        <v>2062</v>
      </c>
      <c r="C34" s="4" t="s">
        <v>15802</v>
      </c>
      <c r="D34" s="11">
        <v>3056</v>
      </c>
      <c r="E34" s="11" t="str">
        <f>IF(' COMUNI'!D34&gt;300000,"TROVATO","")</f>
        <v/>
      </c>
      <c r="F34" s="11" t="str">
        <f>IF(AND(' COMUNI'!D34 &gt;50000,' COMUNI'!D34&lt;100000),"COMPRESO",' COMUNI'!C34)</f>
        <v>PIEMONTE</v>
      </c>
    </row>
    <row r="35" spans="1:6" x14ac:dyDescent="0.25">
      <c r="A35" s="4" t="s">
        <v>15801</v>
      </c>
      <c r="B35" s="6" t="s">
        <v>2127</v>
      </c>
      <c r="C35" s="4" t="s">
        <v>15802</v>
      </c>
      <c r="D35" s="11">
        <v>8402</v>
      </c>
      <c r="E35" s="11" t="str">
        <f>IF(' COMUNI'!D35&gt;300000,"TROVATO","")</f>
        <v/>
      </c>
      <c r="F35" s="11" t="str">
        <f>IF(AND(' COMUNI'!D35 &gt;50000,' COMUNI'!D35&lt;100000),"COMPRESO",' COMUNI'!C35)</f>
        <v>PIEMONTE</v>
      </c>
    </row>
    <row r="36" spans="1:6" x14ac:dyDescent="0.25">
      <c r="A36" s="4" t="s">
        <v>15801</v>
      </c>
      <c r="B36" s="6" t="s">
        <v>2184</v>
      </c>
      <c r="C36" s="4" t="s">
        <v>15802</v>
      </c>
      <c r="D36" s="11">
        <v>4517</v>
      </c>
      <c r="E36" s="11" t="str">
        <f>IF(' COMUNI'!D36&gt;300000,"TROVATO","")</f>
        <v/>
      </c>
      <c r="F36" s="11" t="str">
        <f>IF(AND(' COMUNI'!D36 &gt;50000,' COMUNI'!D36&lt;100000),"COMPRESO",' COMUNI'!C36)</f>
        <v>PIEMONTE</v>
      </c>
    </row>
    <row r="37" spans="1:6" x14ac:dyDescent="0.25">
      <c r="A37" s="4" t="s">
        <v>15801</v>
      </c>
      <c r="B37" s="6" t="s">
        <v>2237</v>
      </c>
      <c r="C37" s="4" t="s">
        <v>15802</v>
      </c>
      <c r="D37" s="11">
        <v>460</v>
      </c>
      <c r="E37" s="11" t="str">
        <f>IF(' COMUNI'!D37&gt;300000,"TROVATO","")</f>
        <v/>
      </c>
      <c r="F37" s="11" t="str">
        <f>IF(AND(' COMUNI'!D37 &gt;50000,' COMUNI'!D37&lt;100000),"COMPRESO",' COMUNI'!C37)</f>
        <v>PIEMONTE</v>
      </c>
    </row>
    <row r="38" spans="1:6" x14ac:dyDescent="0.25">
      <c r="A38" s="4" t="s">
        <v>15801</v>
      </c>
      <c r="B38" s="6" t="s">
        <v>2241</v>
      </c>
      <c r="C38" s="4" t="s">
        <v>15802</v>
      </c>
      <c r="D38" s="11">
        <v>471</v>
      </c>
      <c r="E38" s="11" t="str">
        <f>IF(' COMUNI'!D38&gt;300000,"TROVATO","")</f>
        <v/>
      </c>
      <c r="F38" s="11" t="str">
        <f>IF(AND(' COMUNI'!D38 &gt;50000,' COMUNI'!D38&lt;100000),"COMPRESO",' COMUNI'!C38)</f>
        <v>PIEMONTE</v>
      </c>
    </row>
    <row r="39" spans="1:6" x14ac:dyDescent="0.25">
      <c r="A39" s="4" t="s">
        <v>15801</v>
      </c>
      <c r="B39" s="6" t="s">
        <v>2251</v>
      </c>
      <c r="C39" s="4" t="s">
        <v>15802</v>
      </c>
      <c r="D39" s="11">
        <v>8479</v>
      </c>
      <c r="E39" s="11" t="str">
        <f>IF(' COMUNI'!D39&gt;300000,"TROVATO","")</f>
        <v/>
      </c>
      <c r="F39" s="11" t="str">
        <f>IF(AND(' COMUNI'!D39 &gt;50000,' COMUNI'!D39&lt;100000),"COMPRESO",' COMUNI'!C39)</f>
        <v>PIEMONTE</v>
      </c>
    </row>
    <row r="40" spans="1:6" x14ac:dyDescent="0.25">
      <c r="A40" s="4" t="s">
        <v>15801</v>
      </c>
      <c r="B40" s="6" t="s">
        <v>2265</v>
      </c>
      <c r="C40" s="4" t="s">
        <v>15802</v>
      </c>
      <c r="D40" s="11">
        <v>1726</v>
      </c>
      <c r="E40" s="11" t="str">
        <f>IF(' COMUNI'!D40&gt;300000,"TROVATO","")</f>
        <v/>
      </c>
      <c r="F40" s="11" t="str">
        <f>IF(AND(' COMUNI'!D40 &gt;50000,' COMUNI'!D40&lt;100000),"COMPRESO",' COMUNI'!C40)</f>
        <v>PIEMONTE</v>
      </c>
    </row>
    <row r="41" spans="1:6" x14ac:dyDescent="0.25">
      <c r="A41" s="4" t="s">
        <v>15801</v>
      </c>
      <c r="B41" s="6" t="s">
        <v>2275</v>
      </c>
      <c r="C41" s="4" t="s">
        <v>15802</v>
      </c>
      <c r="D41" s="11">
        <v>1545</v>
      </c>
      <c r="E41" s="11" t="str">
        <f>IF(' COMUNI'!D41&gt;300000,"TROVATO","")</f>
        <v/>
      </c>
      <c r="F41" s="11" t="str">
        <f>IF(AND(' COMUNI'!D41 &gt;50000,' COMUNI'!D41&lt;100000),"COMPRESO",' COMUNI'!C41)</f>
        <v>PIEMONTE</v>
      </c>
    </row>
    <row r="42" spans="1:6" x14ac:dyDescent="0.25">
      <c r="A42" s="4" t="s">
        <v>15801</v>
      </c>
      <c r="B42" s="6" t="s">
        <v>2337</v>
      </c>
      <c r="C42" s="4" t="s">
        <v>15802</v>
      </c>
      <c r="D42" s="11">
        <v>1405</v>
      </c>
      <c r="E42" s="11" t="str">
        <f>IF(' COMUNI'!D42&gt;300000,"TROVATO","")</f>
        <v/>
      </c>
      <c r="F42" s="11" t="str">
        <f>IF(AND(' COMUNI'!D42 &gt;50000,' COMUNI'!D42&lt;100000),"COMPRESO",' COMUNI'!C42)</f>
        <v>PIEMONTE</v>
      </c>
    </row>
    <row r="43" spans="1:6" x14ac:dyDescent="0.25">
      <c r="A43" s="4" t="s">
        <v>15801</v>
      </c>
      <c r="B43" s="6" t="s">
        <v>2339</v>
      </c>
      <c r="C43" s="4" t="s">
        <v>15802</v>
      </c>
      <c r="D43" s="11">
        <v>1228</v>
      </c>
      <c r="E43" s="11" t="str">
        <f>IF(' COMUNI'!D43&gt;300000,"TROVATO","")</f>
        <v/>
      </c>
      <c r="F43" s="11" t="str">
        <f>IF(AND(' COMUNI'!D43 &gt;50000,' COMUNI'!D43&lt;100000),"COMPRESO",' COMUNI'!C43)</f>
        <v>PIEMONTE</v>
      </c>
    </row>
    <row r="44" spans="1:6" x14ac:dyDescent="0.25">
      <c r="A44" s="4" t="s">
        <v>15801</v>
      </c>
      <c r="B44" s="6" t="s">
        <v>2347</v>
      </c>
      <c r="C44" s="4" t="s">
        <v>15802</v>
      </c>
      <c r="D44" s="11">
        <v>1588</v>
      </c>
      <c r="E44" s="11" t="str">
        <f>IF(' COMUNI'!D44&gt;300000,"TROVATO","")</f>
        <v/>
      </c>
      <c r="F44" s="11" t="str">
        <f>IF(AND(' COMUNI'!D44 &gt;50000,' COMUNI'!D44&lt;100000),"COMPRESO",' COMUNI'!C44)</f>
        <v>PIEMONTE</v>
      </c>
    </row>
    <row r="45" spans="1:6" x14ac:dyDescent="0.25">
      <c r="A45" s="4" t="s">
        <v>15801</v>
      </c>
      <c r="B45" s="6" t="s">
        <v>2369</v>
      </c>
      <c r="C45" s="4" t="s">
        <v>15802</v>
      </c>
      <c r="D45" s="11">
        <v>6363</v>
      </c>
      <c r="E45" s="11" t="str">
        <f>IF(' COMUNI'!D45&gt;300000,"TROVATO","")</f>
        <v/>
      </c>
      <c r="F45" s="11" t="str">
        <f>IF(AND(' COMUNI'!D45 &gt;50000,' COMUNI'!D45&lt;100000),"COMPRESO",' COMUNI'!C45)</f>
        <v>PIEMONTE</v>
      </c>
    </row>
    <row r="46" spans="1:6" x14ac:dyDescent="0.25">
      <c r="A46" s="4" t="s">
        <v>15801</v>
      </c>
      <c r="B46" s="6" t="s">
        <v>2381</v>
      </c>
      <c r="C46" s="4" t="s">
        <v>15802</v>
      </c>
      <c r="D46" s="11">
        <v>6386</v>
      </c>
      <c r="E46" s="11" t="str">
        <f>IF(' COMUNI'!D46&gt;300000,"TROVATO","")</f>
        <v/>
      </c>
      <c r="F46" s="11" t="str">
        <f>IF(AND(' COMUNI'!D46 &gt;50000,' COMUNI'!D46&lt;100000),"COMPRESO",' COMUNI'!C46)</f>
        <v>PIEMONTE</v>
      </c>
    </row>
    <row r="47" spans="1:6" x14ac:dyDescent="0.25">
      <c r="A47" s="4" t="s">
        <v>15801</v>
      </c>
      <c r="B47" s="6" t="s">
        <v>2412</v>
      </c>
      <c r="C47" s="4" t="s">
        <v>15802</v>
      </c>
      <c r="D47" s="11">
        <v>3511</v>
      </c>
      <c r="E47" s="11" t="str">
        <f>IF(' COMUNI'!D47&gt;300000,"TROVATO","")</f>
        <v/>
      </c>
      <c r="F47" s="11" t="str">
        <f>IF(AND(' COMUNI'!D47 &gt;50000,' COMUNI'!D47&lt;100000),"COMPRESO",' COMUNI'!C47)</f>
        <v>PIEMONTE</v>
      </c>
    </row>
    <row r="48" spans="1:6" x14ac:dyDescent="0.25">
      <c r="A48" s="4" t="s">
        <v>15801</v>
      </c>
      <c r="B48" s="6" t="s">
        <v>2543</v>
      </c>
      <c r="C48" s="4" t="s">
        <v>15802</v>
      </c>
      <c r="D48" s="11">
        <v>7483</v>
      </c>
      <c r="E48" s="11" t="str">
        <f>IF(' COMUNI'!D48&gt;300000,"TROVATO","")</f>
        <v/>
      </c>
      <c r="F48" s="11" t="str">
        <f>IF(AND(' COMUNI'!D48 &gt;50000,' COMUNI'!D48&lt;100000),"COMPRESO",' COMUNI'!C48)</f>
        <v>PIEMONTE</v>
      </c>
    </row>
    <row r="49" spans="1:6" x14ac:dyDescent="0.25">
      <c r="A49" s="4" t="s">
        <v>15801</v>
      </c>
      <c r="B49" s="6" t="s">
        <v>2583</v>
      </c>
      <c r="C49" s="4" t="s">
        <v>15802</v>
      </c>
      <c r="D49" s="11">
        <v>6215</v>
      </c>
      <c r="E49" s="11" t="str">
        <f>IF(' COMUNI'!D49&gt;300000,"TROVATO","")</f>
        <v/>
      </c>
      <c r="F49" s="11" t="str">
        <f>IF(AND(' COMUNI'!D49 &gt;50000,' COMUNI'!D49&lt;100000),"COMPRESO",' COMUNI'!C49)</f>
        <v>PIEMONTE</v>
      </c>
    </row>
    <row r="50" spans="1:6" x14ac:dyDescent="0.25">
      <c r="A50" s="4" t="s">
        <v>15801</v>
      </c>
      <c r="B50" s="6" t="s">
        <v>2653</v>
      </c>
      <c r="C50" s="4" t="s">
        <v>15802</v>
      </c>
      <c r="D50" s="11">
        <v>1382</v>
      </c>
      <c r="E50" s="11" t="str">
        <f>IF(' COMUNI'!D50&gt;300000,"TROVATO","")</f>
        <v/>
      </c>
      <c r="F50" s="11" t="str">
        <f>IF(AND(' COMUNI'!D50 &gt;50000,' COMUNI'!D50&lt;100000),"COMPRESO",' COMUNI'!C50)</f>
        <v>PIEMONTE</v>
      </c>
    </row>
    <row r="51" spans="1:6" x14ac:dyDescent="0.25">
      <c r="A51" s="4" t="s">
        <v>15801</v>
      </c>
      <c r="B51" s="6" t="s">
        <v>2774</v>
      </c>
      <c r="C51" s="4" t="s">
        <v>15802</v>
      </c>
      <c r="D51" s="11">
        <v>1286</v>
      </c>
      <c r="E51" s="11" t="str">
        <f>IF(' COMUNI'!D51&gt;300000,"TROVATO","")</f>
        <v/>
      </c>
      <c r="F51" s="11" t="str">
        <f>IF(AND(' COMUNI'!D51 &gt;50000,' COMUNI'!D51&lt;100000),"COMPRESO",' COMUNI'!C51)</f>
        <v>PIEMONTE</v>
      </c>
    </row>
    <row r="52" spans="1:6" x14ac:dyDescent="0.25">
      <c r="A52" s="4" t="s">
        <v>15801</v>
      </c>
      <c r="B52" s="6" t="s">
        <v>2783</v>
      </c>
      <c r="C52" s="4" t="s">
        <v>15802</v>
      </c>
      <c r="D52" s="11">
        <v>5566</v>
      </c>
      <c r="E52" s="11" t="str">
        <f>IF(' COMUNI'!D52&gt;300000,"TROVATO","")</f>
        <v/>
      </c>
      <c r="F52" s="11" t="str">
        <f>IF(AND(' COMUNI'!D52 &gt;50000,' COMUNI'!D52&lt;100000),"COMPRESO",' COMUNI'!C52)</f>
        <v>PIEMONTE</v>
      </c>
    </row>
    <row r="53" spans="1:6" x14ac:dyDescent="0.25">
      <c r="A53" s="4" t="s">
        <v>15801</v>
      </c>
      <c r="B53" s="6" t="s">
        <v>2799</v>
      </c>
      <c r="C53" s="4" t="s">
        <v>15802</v>
      </c>
      <c r="D53" s="11">
        <v>294</v>
      </c>
      <c r="E53" s="11" t="str">
        <f>IF(' COMUNI'!D53&gt;300000,"TROVATO","")</f>
        <v/>
      </c>
      <c r="F53" s="11" t="str">
        <f>IF(AND(' COMUNI'!D53 &gt;50000,' COMUNI'!D53&lt;100000),"COMPRESO",' COMUNI'!C53)</f>
        <v>PIEMONTE</v>
      </c>
    </row>
    <row r="54" spans="1:6" x14ac:dyDescent="0.25">
      <c r="A54" s="4" t="s">
        <v>15801</v>
      </c>
      <c r="B54" s="6" t="s">
        <v>2835</v>
      </c>
      <c r="C54" s="4" t="s">
        <v>15802</v>
      </c>
      <c r="D54" s="11">
        <v>2527</v>
      </c>
      <c r="E54" s="11" t="str">
        <f>IF(' COMUNI'!D54&gt;300000,"TROVATO","")</f>
        <v/>
      </c>
      <c r="F54" s="11" t="str">
        <f>IF(AND(' COMUNI'!D54 &gt;50000,' COMUNI'!D54&lt;100000),"COMPRESO",' COMUNI'!C54)</f>
        <v>PIEMONTE</v>
      </c>
    </row>
    <row r="55" spans="1:6" x14ac:dyDescent="0.25">
      <c r="A55" s="4" t="s">
        <v>15801</v>
      </c>
      <c r="B55" s="6" t="s">
        <v>2851</v>
      </c>
      <c r="C55" s="4" t="s">
        <v>15802</v>
      </c>
      <c r="D55" s="11">
        <v>554</v>
      </c>
      <c r="E55" s="11" t="str">
        <f>IF(' COMUNI'!D55&gt;300000,"TROVATO","")</f>
        <v/>
      </c>
      <c r="F55" s="11" t="str">
        <f>IF(AND(' COMUNI'!D55 &gt;50000,' COMUNI'!D55&lt;100000),"COMPRESO",' COMUNI'!C55)</f>
        <v>PIEMONTE</v>
      </c>
    </row>
    <row r="56" spans="1:6" x14ac:dyDescent="0.25">
      <c r="A56" s="4" t="s">
        <v>15801</v>
      </c>
      <c r="B56" s="6" t="s">
        <v>2958</v>
      </c>
      <c r="C56" s="4" t="s">
        <v>15802</v>
      </c>
      <c r="D56" s="11">
        <v>2116</v>
      </c>
      <c r="E56" s="11" t="str">
        <f>IF(' COMUNI'!D56&gt;300000,"TROVATO","")</f>
        <v/>
      </c>
      <c r="F56" s="11" t="str">
        <f>IF(AND(' COMUNI'!D56 &gt;50000,' COMUNI'!D56&lt;100000),"COMPRESO",' COMUNI'!C56)</f>
        <v>PIEMONTE</v>
      </c>
    </row>
    <row r="57" spans="1:6" x14ac:dyDescent="0.25">
      <c r="A57" s="4" t="s">
        <v>15801</v>
      </c>
      <c r="B57" s="6" t="s">
        <v>3002</v>
      </c>
      <c r="C57" s="4" t="s">
        <v>15802</v>
      </c>
      <c r="D57" s="11">
        <v>995</v>
      </c>
      <c r="E57" s="11" t="str">
        <f>IF(' COMUNI'!D57&gt;300000,"TROVATO","")</f>
        <v/>
      </c>
      <c r="F57" s="11" t="str">
        <f>IF(AND(' COMUNI'!D57 &gt;50000,' COMUNI'!D57&lt;100000),"COMPRESO",' COMUNI'!C57)</f>
        <v>PIEMONTE</v>
      </c>
    </row>
    <row r="58" spans="1:6" x14ac:dyDescent="0.25">
      <c r="A58" s="4" t="s">
        <v>15801</v>
      </c>
      <c r="B58" s="6" t="s">
        <v>3040</v>
      </c>
      <c r="C58" s="4" t="s">
        <v>15802</v>
      </c>
      <c r="D58" s="11">
        <v>772</v>
      </c>
      <c r="E58" s="11" t="str">
        <f>IF(' COMUNI'!D58&gt;300000,"TROVATO","")</f>
        <v/>
      </c>
      <c r="F58" s="11" t="str">
        <f>IF(AND(' COMUNI'!D58 &gt;50000,' COMUNI'!D58&lt;100000),"COMPRESO",' COMUNI'!C58)</f>
        <v>PIEMONTE</v>
      </c>
    </row>
    <row r="59" spans="1:6" x14ac:dyDescent="0.25">
      <c r="A59" s="4" t="s">
        <v>15801</v>
      </c>
      <c r="B59" s="6" t="s">
        <v>3059</v>
      </c>
      <c r="C59" s="4" t="s">
        <v>15802</v>
      </c>
      <c r="D59" s="11">
        <v>9156</v>
      </c>
      <c r="E59" s="11" t="str">
        <f>IF(' COMUNI'!D59&gt;300000,"TROVATO","")</f>
        <v/>
      </c>
      <c r="F59" s="11" t="str">
        <f>IF(AND(' COMUNI'!D59 &gt;50000,' COMUNI'!D59&lt;100000),"COMPRESO",' COMUNI'!C59)</f>
        <v>PIEMONTE</v>
      </c>
    </row>
    <row r="60" spans="1:6" x14ac:dyDescent="0.25">
      <c r="A60" s="4" t="s">
        <v>15801</v>
      </c>
      <c r="B60" s="6" t="s">
        <v>3084</v>
      </c>
      <c r="C60" s="4" t="s">
        <v>15802</v>
      </c>
      <c r="D60" s="11">
        <v>28563</v>
      </c>
      <c r="E60" s="11" t="str">
        <f>IF(' COMUNI'!D60&gt;300000,"TROVATO","")</f>
        <v/>
      </c>
      <c r="F60" s="11" t="str">
        <f>IF(AND(' COMUNI'!D60 &gt;50000,' COMUNI'!D60&lt;100000),"COMPRESO",' COMUNI'!C60)</f>
        <v>PIEMONTE</v>
      </c>
    </row>
    <row r="61" spans="1:6" x14ac:dyDescent="0.25">
      <c r="A61" s="4" t="s">
        <v>15801</v>
      </c>
      <c r="B61" s="6" t="s">
        <v>3201</v>
      </c>
      <c r="C61" s="4" t="s">
        <v>15802</v>
      </c>
      <c r="D61" s="11">
        <v>1820</v>
      </c>
      <c r="E61" s="11" t="str">
        <f>IF(' COMUNI'!D61&gt;300000,"TROVATO","")</f>
        <v/>
      </c>
      <c r="F61" s="11" t="str">
        <f>IF(AND(' COMUNI'!D61 &gt;50000,' COMUNI'!D61&lt;100000),"COMPRESO",' COMUNI'!C61)</f>
        <v>PIEMONTE</v>
      </c>
    </row>
    <row r="62" spans="1:6" x14ac:dyDescent="0.25">
      <c r="A62" s="4" t="s">
        <v>15801</v>
      </c>
      <c r="B62" s="6" t="s">
        <v>3340</v>
      </c>
      <c r="C62" s="4" t="s">
        <v>15802</v>
      </c>
      <c r="D62" s="11">
        <v>1491</v>
      </c>
      <c r="E62" s="11" t="str">
        <f>IF(' COMUNI'!D62&gt;300000,"TROVATO","")</f>
        <v/>
      </c>
      <c r="F62" s="11" t="str">
        <f>IF(AND(' COMUNI'!D62 &gt;50000,' COMUNI'!D62&lt;100000),"COMPRESO",' COMUNI'!C62)</f>
        <v>PIEMONTE</v>
      </c>
    </row>
    <row r="63" spans="1:6" x14ac:dyDescent="0.25">
      <c r="A63" s="4" t="s">
        <v>15801</v>
      </c>
      <c r="B63" s="6" t="s">
        <v>3344</v>
      </c>
      <c r="C63" s="4" t="s">
        <v>15802</v>
      </c>
      <c r="D63" s="11">
        <v>2931</v>
      </c>
      <c r="E63" s="11" t="str">
        <f>IF(' COMUNI'!D63&gt;300000,"TROVATO","")</f>
        <v/>
      </c>
      <c r="F63" s="11" t="str">
        <f>IF(AND(' COMUNI'!D63 &gt;50000,' COMUNI'!D63&lt;100000),"COMPRESO",' COMUNI'!C63)</f>
        <v>PIEMONTE</v>
      </c>
    </row>
    <row r="64" spans="1:6" x14ac:dyDescent="0.25">
      <c r="A64" s="4" t="s">
        <v>15801</v>
      </c>
      <c r="B64" s="6" t="s">
        <v>3354</v>
      </c>
      <c r="C64" s="4" t="s">
        <v>15802</v>
      </c>
      <c r="D64" s="11">
        <v>13389</v>
      </c>
      <c r="E64" s="11" t="str">
        <f>IF(' COMUNI'!D64&gt;300000,"TROVATO","")</f>
        <v/>
      </c>
      <c r="F64" s="11" t="str">
        <f>IF(AND(' COMUNI'!D64 &gt;50000,' COMUNI'!D64&lt;100000),"COMPRESO",' COMUNI'!C64)</f>
        <v>PIEMONTE</v>
      </c>
    </row>
    <row r="65" spans="1:6" x14ac:dyDescent="0.25">
      <c r="A65" s="4" t="s">
        <v>15801</v>
      </c>
      <c r="B65" s="6" t="s">
        <v>3440</v>
      </c>
      <c r="C65" s="4" t="s">
        <v>15802</v>
      </c>
      <c r="D65" s="11">
        <v>1791</v>
      </c>
      <c r="E65" s="11" t="str">
        <f>IF(' COMUNI'!D65&gt;300000,"TROVATO","")</f>
        <v/>
      </c>
      <c r="F65" s="11" t="str">
        <f>IF(AND(' COMUNI'!D65 &gt;50000,' COMUNI'!D65&lt;100000),"COMPRESO",' COMUNI'!C65)</f>
        <v>PIEMONTE</v>
      </c>
    </row>
    <row r="66" spans="1:6" x14ac:dyDescent="0.25">
      <c r="A66" s="4" t="s">
        <v>15801</v>
      </c>
      <c r="B66" s="6" t="s">
        <v>3448</v>
      </c>
      <c r="C66" s="4" t="s">
        <v>15802</v>
      </c>
      <c r="D66" s="11">
        <v>2193</v>
      </c>
      <c r="E66" s="11" t="str">
        <f>IF(' COMUNI'!D66&gt;300000,"TROVATO","")</f>
        <v/>
      </c>
      <c r="F66" s="11" t="str">
        <f>IF(AND(' COMUNI'!D66 &gt;50000,' COMUNI'!D66&lt;100000),"COMPRESO",' COMUNI'!C66)</f>
        <v>PIEMONTE</v>
      </c>
    </row>
    <row r="67" spans="1:6" x14ac:dyDescent="0.25">
      <c r="A67" s="4" t="s">
        <v>15801</v>
      </c>
      <c r="B67" s="6" t="s">
        <v>3629</v>
      </c>
      <c r="C67" s="4" t="s">
        <v>15802</v>
      </c>
      <c r="D67" s="11">
        <v>9917</v>
      </c>
      <c r="E67" s="11" t="str">
        <f>IF(' COMUNI'!D67&gt;300000,"TROVATO","")</f>
        <v/>
      </c>
      <c r="F67" s="11" t="str">
        <f>IF(AND(' COMUNI'!D67 &gt;50000,' COMUNI'!D67&lt;100000),"COMPRESO",' COMUNI'!C67)</f>
        <v>PIEMONTE</v>
      </c>
    </row>
    <row r="68" spans="1:6" x14ac:dyDescent="0.25">
      <c r="A68" s="4" t="s">
        <v>15801</v>
      </c>
      <c r="B68" s="6" t="s">
        <v>3783</v>
      </c>
      <c r="C68" s="4" t="s">
        <v>15802</v>
      </c>
      <c r="D68" s="11">
        <v>417</v>
      </c>
      <c r="E68" s="11" t="str">
        <f>IF(' COMUNI'!D68&gt;300000,"TROVATO","")</f>
        <v/>
      </c>
      <c r="F68" s="11" t="str">
        <f>IF(AND(' COMUNI'!D68 &gt;50000,' COMUNI'!D68&lt;100000),"COMPRESO",' COMUNI'!C68)</f>
        <v>PIEMONTE</v>
      </c>
    </row>
    <row r="69" spans="1:6" x14ac:dyDescent="0.25">
      <c r="A69" s="4" t="s">
        <v>15801</v>
      </c>
      <c r="B69" s="6" t="s">
        <v>3889</v>
      </c>
      <c r="C69" s="4" t="s">
        <v>15802</v>
      </c>
      <c r="D69" s="11">
        <v>6363</v>
      </c>
      <c r="E69" s="11" t="str">
        <f>IF(' COMUNI'!D69&gt;300000,"TROVATO","")</f>
        <v/>
      </c>
      <c r="F69" s="11" t="str">
        <f>IF(AND(' COMUNI'!D69 &gt;50000,' COMUNI'!D69&lt;100000),"COMPRESO",' COMUNI'!C69)</f>
        <v>PIEMONTE</v>
      </c>
    </row>
    <row r="70" spans="1:6" x14ac:dyDescent="0.25">
      <c r="A70" s="4" t="s">
        <v>15801</v>
      </c>
      <c r="B70" s="6" t="s">
        <v>3965</v>
      </c>
      <c r="C70" s="4" t="s">
        <v>15802</v>
      </c>
      <c r="D70" s="11">
        <v>2309</v>
      </c>
      <c r="E70" s="11" t="str">
        <f>IF(' COMUNI'!D70&gt;300000,"TROVATO","")</f>
        <v/>
      </c>
      <c r="F70" s="11" t="str">
        <f>IF(AND(' COMUNI'!D70 &gt;50000,' COMUNI'!D70&lt;100000),"COMPRESO",' COMUNI'!C70)</f>
        <v>PIEMONTE</v>
      </c>
    </row>
    <row r="71" spans="1:6" x14ac:dyDescent="0.25">
      <c r="A71" s="4" t="s">
        <v>15801</v>
      </c>
      <c r="B71" s="6" t="s">
        <v>4013</v>
      </c>
      <c r="C71" s="4" t="s">
        <v>15802</v>
      </c>
      <c r="D71" s="11">
        <v>5568</v>
      </c>
      <c r="E71" s="11" t="str">
        <f>IF(' COMUNI'!D71&gt;300000,"TROVATO","")</f>
        <v/>
      </c>
      <c r="F71" s="11" t="str">
        <f>IF(AND(' COMUNI'!D71 &gt;50000,' COMUNI'!D71&lt;100000),"COMPRESO",' COMUNI'!C71)</f>
        <v>PIEMONTE</v>
      </c>
    </row>
    <row r="72" spans="1:6" x14ac:dyDescent="0.25">
      <c r="A72" s="4" t="s">
        <v>15801</v>
      </c>
      <c r="B72" s="6" t="s">
        <v>4135</v>
      </c>
      <c r="C72" s="4" t="s">
        <v>15802</v>
      </c>
      <c r="D72" s="11">
        <v>1857</v>
      </c>
      <c r="E72" s="11" t="str">
        <f>IF(' COMUNI'!D72&gt;300000,"TROVATO","")</f>
        <v/>
      </c>
      <c r="F72" s="11" t="str">
        <f>IF(AND(' COMUNI'!D72 &gt;50000,' COMUNI'!D72&lt;100000),"COMPRESO",' COMUNI'!C72)</f>
        <v>PIEMONTE</v>
      </c>
    </row>
    <row r="73" spans="1:6" x14ac:dyDescent="0.25">
      <c r="A73" s="4" t="s">
        <v>15801</v>
      </c>
      <c r="B73" s="6" t="s">
        <v>4155</v>
      </c>
      <c r="C73" s="4" t="s">
        <v>15802</v>
      </c>
      <c r="D73" s="11">
        <v>1056</v>
      </c>
      <c r="E73" s="11" t="str">
        <f>IF(' COMUNI'!D73&gt;300000,"TROVATO","")</f>
        <v/>
      </c>
      <c r="F73" s="11" t="str">
        <f>IF(AND(' COMUNI'!D73 &gt;50000,' COMUNI'!D73&lt;100000),"COMPRESO",' COMUNI'!C73)</f>
        <v>PIEMONTE</v>
      </c>
    </row>
    <row r="74" spans="1:6" x14ac:dyDescent="0.25">
      <c r="A74" s="4" t="s">
        <v>15801</v>
      </c>
      <c r="B74" s="6" t="s">
        <v>4163</v>
      </c>
      <c r="C74" s="4" t="s">
        <v>15802</v>
      </c>
      <c r="D74" s="11">
        <v>159</v>
      </c>
      <c r="E74" s="11" t="str">
        <f>IF(' COMUNI'!D74&gt;300000,"TROVATO","")</f>
        <v/>
      </c>
      <c r="F74" s="11" t="str">
        <f>IF(AND(' COMUNI'!D74 &gt;50000,' COMUNI'!D74&lt;100000),"COMPRESO",' COMUNI'!C74)</f>
        <v>PIEMONTE</v>
      </c>
    </row>
    <row r="75" spans="1:6" x14ac:dyDescent="0.25">
      <c r="A75" s="4" t="s">
        <v>15801</v>
      </c>
      <c r="B75" s="6" t="s">
        <v>4267</v>
      </c>
      <c r="C75" s="4" t="s">
        <v>15802</v>
      </c>
      <c r="D75" s="11">
        <v>1007</v>
      </c>
      <c r="E75" s="11" t="str">
        <f>IF(' COMUNI'!D75&gt;300000,"TROVATO","")</f>
        <v/>
      </c>
      <c r="F75" s="11" t="str">
        <f>IF(AND(' COMUNI'!D75 &gt;50000,' COMUNI'!D75&lt;100000),"COMPRESO",' COMUNI'!C75)</f>
        <v>PIEMONTE</v>
      </c>
    </row>
    <row r="76" spans="1:6" x14ac:dyDescent="0.25">
      <c r="A76" s="4" t="s">
        <v>15801</v>
      </c>
      <c r="B76" s="6" t="s">
        <v>4327</v>
      </c>
      <c r="C76" s="4" t="s">
        <v>15802</v>
      </c>
      <c r="D76" s="11">
        <v>364</v>
      </c>
      <c r="E76" s="11" t="str">
        <f>IF(' COMUNI'!D76&gt;300000,"TROVATO","")</f>
        <v/>
      </c>
      <c r="F76" s="11" t="str">
        <f>IF(AND(' COMUNI'!D76 &gt;50000,' COMUNI'!D76&lt;100000),"COMPRESO",' COMUNI'!C76)</f>
        <v>PIEMONTE</v>
      </c>
    </row>
    <row r="77" spans="1:6" x14ac:dyDescent="0.25">
      <c r="A77" s="4" t="s">
        <v>15801</v>
      </c>
      <c r="B77" s="6" t="s">
        <v>4337</v>
      </c>
      <c r="C77" s="4" t="s">
        <v>15802</v>
      </c>
      <c r="D77" s="11">
        <v>1700</v>
      </c>
      <c r="E77" s="11" t="str">
        <f>IF(' COMUNI'!D77&gt;300000,"TROVATO","")</f>
        <v/>
      </c>
      <c r="F77" s="11" t="str">
        <f>IF(AND(' COMUNI'!D77 &gt;50000,' COMUNI'!D77&lt;100000),"COMPRESO",' COMUNI'!C77)</f>
        <v>PIEMONTE</v>
      </c>
    </row>
    <row r="78" spans="1:6" x14ac:dyDescent="0.25">
      <c r="A78" s="4" t="s">
        <v>15801</v>
      </c>
      <c r="B78" s="6" t="s">
        <v>4358</v>
      </c>
      <c r="C78" s="4" t="s">
        <v>15802</v>
      </c>
      <c r="D78" s="11">
        <v>2106</v>
      </c>
      <c r="E78" s="11" t="str">
        <f>IF(' COMUNI'!D78&gt;300000,"TROVATO","")</f>
        <v/>
      </c>
      <c r="F78" s="11" t="str">
        <f>IF(AND(' COMUNI'!D78 &gt;50000,' COMUNI'!D78&lt;100000),"COMPRESO",' COMUNI'!C78)</f>
        <v>PIEMONTE</v>
      </c>
    </row>
    <row r="79" spans="1:6" x14ac:dyDescent="0.25">
      <c r="A79" s="4" t="s">
        <v>15801</v>
      </c>
      <c r="B79" s="6" t="s">
        <v>4362</v>
      </c>
      <c r="C79" s="4" t="s">
        <v>15802</v>
      </c>
      <c r="D79" s="11">
        <v>35962</v>
      </c>
      <c r="E79" s="11" t="str">
        <f>IF(' COMUNI'!D79&gt;300000,"TROVATO","")</f>
        <v/>
      </c>
      <c r="F79" s="11" t="str">
        <f>IF(AND(' COMUNI'!D79 &gt;50000,' COMUNI'!D79&lt;100000),"COMPRESO",' COMUNI'!C79)</f>
        <v>PIEMONTE</v>
      </c>
    </row>
    <row r="80" spans="1:6" x14ac:dyDescent="0.25">
      <c r="A80" s="4" t="s">
        <v>15801</v>
      </c>
      <c r="B80" s="6" t="s">
        <v>4368</v>
      </c>
      <c r="C80" s="4" t="s">
        <v>15802</v>
      </c>
      <c r="D80" s="11">
        <v>203</v>
      </c>
      <c r="E80" s="11" t="str">
        <f>IF(' COMUNI'!D80&gt;300000,"TROVATO","")</f>
        <v/>
      </c>
      <c r="F80" s="11" t="str">
        <f>IF(AND(' COMUNI'!D80 &gt;50000,' COMUNI'!D80&lt;100000),"COMPRESO",' COMUNI'!C80)</f>
        <v>PIEMONTE</v>
      </c>
    </row>
    <row r="81" spans="1:6" x14ac:dyDescent="0.25">
      <c r="A81" s="4" t="s">
        <v>15801</v>
      </c>
      <c r="B81" s="6" t="s">
        <v>4384</v>
      </c>
      <c r="C81" s="4" t="s">
        <v>15802</v>
      </c>
      <c r="D81" s="11">
        <v>932</v>
      </c>
      <c r="E81" s="11" t="str">
        <f>IF(' COMUNI'!D81&gt;300000,"TROVATO","")</f>
        <v/>
      </c>
      <c r="F81" s="11" t="str">
        <f>IF(AND(' COMUNI'!D81 &gt;50000,' COMUNI'!D81&lt;100000),"COMPRESO",' COMUNI'!C81)</f>
        <v>PIEMONTE</v>
      </c>
    </row>
    <row r="82" spans="1:6" x14ac:dyDescent="0.25">
      <c r="A82" s="4" t="s">
        <v>15801</v>
      </c>
      <c r="B82" s="6" t="s">
        <v>4400</v>
      </c>
      <c r="C82" s="4" t="s">
        <v>15802</v>
      </c>
      <c r="D82" s="11">
        <v>1691</v>
      </c>
      <c r="E82" s="11" t="str">
        <f>IF(' COMUNI'!D82&gt;300000,"TROVATO","")</f>
        <v/>
      </c>
      <c r="F82" s="11" t="str">
        <f>IF(AND(' COMUNI'!D82 &gt;50000,' COMUNI'!D82&lt;100000),"COMPRESO",' COMUNI'!C82)</f>
        <v>PIEMONTE</v>
      </c>
    </row>
    <row r="83" spans="1:6" x14ac:dyDescent="0.25">
      <c r="A83" s="4" t="s">
        <v>15801</v>
      </c>
      <c r="B83" s="6" t="s">
        <v>4422</v>
      </c>
      <c r="C83" s="4" t="s">
        <v>15802</v>
      </c>
      <c r="D83" s="11">
        <v>25914</v>
      </c>
      <c r="E83" s="11" t="str">
        <f>IF(' COMUNI'!D83&gt;300000,"TROVATO","")</f>
        <v/>
      </c>
      <c r="F83" s="11" t="str">
        <f>IF(AND(' COMUNI'!D83 &gt;50000,' COMUNI'!D83&lt;100000),"COMPRESO",' COMUNI'!C83)</f>
        <v>PIEMONTE</v>
      </c>
    </row>
    <row r="84" spans="1:6" x14ac:dyDescent="0.25">
      <c r="A84" s="4" t="s">
        <v>15801</v>
      </c>
      <c r="B84" s="6" t="s">
        <v>4441</v>
      </c>
      <c r="C84" s="4" t="s">
        <v>15802</v>
      </c>
      <c r="D84" s="11">
        <v>371</v>
      </c>
      <c r="E84" s="11" t="str">
        <f>IF(' COMUNI'!D84&gt;300000,"TROVATO","")</f>
        <v/>
      </c>
      <c r="F84" s="11" t="str">
        <f>IF(AND(' COMUNI'!D84 &gt;50000,' COMUNI'!D84&lt;100000),"COMPRESO",' COMUNI'!C84)</f>
        <v>PIEMONTE</v>
      </c>
    </row>
    <row r="85" spans="1:6" x14ac:dyDescent="0.25">
      <c r="A85" s="4" t="s">
        <v>15801</v>
      </c>
      <c r="B85" s="6" t="s">
        <v>4483</v>
      </c>
      <c r="C85" s="4" t="s">
        <v>15802</v>
      </c>
      <c r="D85" s="11">
        <v>261</v>
      </c>
      <c r="E85" s="11" t="str">
        <f>IF(' COMUNI'!D85&gt;300000,"TROVATO","")</f>
        <v/>
      </c>
      <c r="F85" s="11" t="str">
        <f>IF(AND(' COMUNI'!D85 &gt;50000,' COMUNI'!D85&lt;100000),"COMPRESO",' COMUNI'!C85)</f>
        <v>PIEMONTE</v>
      </c>
    </row>
    <row r="86" spans="1:6" x14ac:dyDescent="0.25">
      <c r="A86" s="4" t="s">
        <v>15801</v>
      </c>
      <c r="B86" s="6" t="s">
        <v>4491</v>
      </c>
      <c r="C86" s="4" t="s">
        <v>15802</v>
      </c>
      <c r="D86" s="11">
        <v>375</v>
      </c>
      <c r="E86" s="11" t="str">
        <f>IF(' COMUNI'!D86&gt;300000,"TROVATO","")</f>
        <v/>
      </c>
      <c r="F86" s="11" t="str">
        <f>IF(AND(' COMUNI'!D86 &gt;50000,' COMUNI'!D86&lt;100000),"COMPRESO",' COMUNI'!C86)</f>
        <v>PIEMONTE</v>
      </c>
    </row>
    <row r="87" spans="1:6" x14ac:dyDescent="0.25">
      <c r="A87" s="4" t="s">
        <v>15801</v>
      </c>
      <c r="B87" s="6" t="s">
        <v>15805</v>
      </c>
      <c r="C87" s="4" t="s">
        <v>15802</v>
      </c>
      <c r="D87" s="11">
        <v>18415</v>
      </c>
      <c r="E87" s="11" t="str">
        <f>IF(' COMUNI'!D87&gt;300000,"TROVATO","")</f>
        <v/>
      </c>
      <c r="F87" s="11" t="str">
        <f>IF(AND(' COMUNI'!D87 &gt;50000,' COMUNI'!D87&lt;100000),"COMPRESO",' COMUNI'!C87)</f>
        <v>PIEMONTE</v>
      </c>
    </row>
    <row r="88" spans="1:6" x14ac:dyDescent="0.25">
      <c r="A88" s="4" t="s">
        <v>15801</v>
      </c>
      <c r="B88" s="6" t="s">
        <v>4607</v>
      </c>
      <c r="C88" s="4" t="s">
        <v>15802</v>
      </c>
      <c r="D88" s="11">
        <v>192</v>
      </c>
      <c r="E88" s="11" t="str">
        <f>IF(' COMUNI'!D88&gt;300000,"TROVATO","")</f>
        <v/>
      </c>
      <c r="F88" s="11" t="str">
        <f>IF(AND(' COMUNI'!D88 &gt;50000,' COMUNI'!D88&lt;100000),"COMPRESO",' COMUNI'!C88)</f>
        <v>PIEMONTE</v>
      </c>
    </row>
    <row r="89" spans="1:6" x14ac:dyDescent="0.25">
      <c r="A89" s="4" t="s">
        <v>15801</v>
      </c>
      <c r="B89" s="6" t="s">
        <v>4616</v>
      </c>
      <c r="C89" s="4" t="s">
        <v>15802</v>
      </c>
      <c r="D89" s="11">
        <v>1550</v>
      </c>
      <c r="E89" s="11" t="str">
        <f>IF(' COMUNI'!D89&gt;300000,"TROVATO","")</f>
        <v/>
      </c>
      <c r="F89" s="11" t="str">
        <f>IF(AND(' COMUNI'!D89 &gt;50000,' COMUNI'!D89&lt;100000),"COMPRESO",' COMUNI'!C89)</f>
        <v>PIEMONTE</v>
      </c>
    </row>
    <row r="90" spans="1:6" x14ac:dyDescent="0.25">
      <c r="A90" s="4" t="s">
        <v>15801</v>
      </c>
      <c r="B90" s="6" t="s">
        <v>4618</v>
      </c>
      <c r="C90" s="4" t="s">
        <v>15802</v>
      </c>
      <c r="D90" s="11">
        <v>3084</v>
      </c>
      <c r="E90" s="11" t="str">
        <f>IF(' COMUNI'!D90&gt;300000,"TROVATO","")</f>
        <v/>
      </c>
      <c r="F90" s="11" t="str">
        <f>IF(AND(' COMUNI'!D90 &gt;50000,' COMUNI'!D90&lt;100000),"COMPRESO",' COMUNI'!C90)</f>
        <v>PIEMONTE</v>
      </c>
    </row>
    <row r="91" spans="1:6" x14ac:dyDescent="0.25">
      <c r="A91" s="4" t="s">
        <v>15801</v>
      </c>
      <c r="B91" s="6" t="s">
        <v>4706</v>
      </c>
      <c r="C91" s="4" t="s">
        <v>15802</v>
      </c>
      <c r="D91" s="11">
        <v>49083</v>
      </c>
      <c r="E91" s="11" t="str">
        <f>IF(' COMUNI'!D91&gt;300000,"TROVATO","")</f>
        <v/>
      </c>
      <c r="F91" s="11" t="str">
        <f>IF(AND(' COMUNI'!D91 &gt;50000,' COMUNI'!D91&lt;100000),"COMPRESO",' COMUNI'!C91)</f>
        <v>PIEMONTE</v>
      </c>
    </row>
    <row r="92" spans="1:6" x14ac:dyDescent="0.25">
      <c r="A92" s="4" t="s">
        <v>15801</v>
      </c>
      <c r="B92" s="6" t="s">
        <v>4716</v>
      </c>
      <c r="C92" s="4" t="s">
        <v>15802</v>
      </c>
      <c r="D92" s="11">
        <v>347</v>
      </c>
      <c r="E92" s="11" t="str">
        <f>IF(' COMUNI'!D92&gt;300000,"TROVATO","")</f>
        <v/>
      </c>
      <c r="F92" s="11" t="str">
        <f>IF(AND(' COMUNI'!D92 &gt;50000,' COMUNI'!D92&lt;100000),"COMPRESO",' COMUNI'!C92)</f>
        <v>PIEMONTE</v>
      </c>
    </row>
    <row r="93" spans="1:6" x14ac:dyDescent="0.25">
      <c r="A93" s="4" t="s">
        <v>15801</v>
      </c>
      <c r="B93" s="6" t="s">
        <v>4718</v>
      </c>
      <c r="C93" s="4" t="s">
        <v>15802</v>
      </c>
      <c r="D93" s="11">
        <v>603</v>
      </c>
      <c r="E93" s="11" t="str">
        <f>IF(' COMUNI'!D93&gt;300000,"TROVATO","")</f>
        <v/>
      </c>
      <c r="F93" s="11" t="str">
        <f>IF(AND(' COMUNI'!D93 &gt;50000,' COMUNI'!D93&lt;100000),"COMPRESO",' COMUNI'!C93)</f>
        <v>PIEMONTE</v>
      </c>
    </row>
    <row r="94" spans="1:6" x14ac:dyDescent="0.25">
      <c r="A94" s="4" t="s">
        <v>15801</v>
      </c>
      <c r="B94" s="6" t="s">
        <v>4838</v>
      </c>
      <c r="C94" s="4" t="s">
        <v>15802</v>
      </c>
      <c r="D94" s="11">
        <v>4670</v>
      </c>
      <c r="E94" s="11" t="str">
        <f>IF(' COMUNI'!D94&gt;300000,"TROVATO","")</f>
        <v/>
      </c>
      <c r="F94" s="11" t="str">
        <f>IF(AND(' COMUNI'!D94 &gt;50000,' COMUNI'!D94&lt;100000),"COMPRESO",' COMUNI'!C94)</f>
        <v>PIEMONTE</v>
      </c>
    </row>
    <row r="95" spans="1:6" x14ac:dyDescent="0.25">
      <c r="A95" s="4" t="s">
        <v>15801</v>
      </c>
      <c r="B95" s="6" t="s">
        <v>4918</v>
      </c>
      <c r="C95" s="4" t="s">
        <v>15802</v>
      </c>
      <c r="D95" s="11">
        <v>3330</v>
      </c>
      <c r="E95" s="11" t="str">
        <f>IF(' COMUNI'!D95&gt;300000,"TROVATO","")</f>
        <v/>
      </c>
      <c r="F95" s="11" t="str">
        <f>IF(AND(' COMUNI'!D95 &gt;50000,' COMUNI'!D95&lt;100000),"COMPRESO",' COMUNI'!C95)</f>
        <v>PIEMONTE</v>
      </c>
    </row>
    <row r="96" spans="1:6" x14ac:dyDescent="0.25">
      <c r="A96" s="4" t="s">
        <v>15801</v>
      </c>
      <c r="B96" s="6" t="s">
        <v>5035</v>
      </c>
      <c r="C96" s="4" t="s">
        <v>15802</v>
      </c>
      <c r="D96" s="11">
        <v>522</v>
      </c>
      <c r="E96" s="11" t="str">
        <f>IF(' COMUNI'!D96&gt;300000,"TROVATO","")</f>
        <v/>
      </c>
      <c r="F96" s="11" t="str">
        <f>IF(AND(' COMUNI'!D96 &gt;50000,' COMUNI'!D96&lt;100000),"COMPRESO",' COMUNI'!C96)</f>
        <v>PIEMONTE</v>
      </c>
    </row>
    <row r="97" spans="1:6" x14ac:dyDescent="0.25">
      <c r="A97" s="4" t="s">
        <v>15801</v>
      </c>
      <c r="B97" s="6" t="s">
        <v>5175</v>
      </c>
      <c r="C97" s="4" t="s">
        <v>15802</v>
      </c>
      <c r="D97" s="11">
        <v>997</v>
      </c>
      <c r="E97" s="11" t="str">
        <f>IF(' COMUNI'!D97&gt;300000,"TROVATO","")</f>
        <v/>
      </c>
      <c r="F97" s="11" t="str">
        <f>IF(AND(' COMUNI'!D97 &gt;50000,' COMUNI'!D97&lt;100000),"COMPRESO",' COMUNI'!C97)</f>
        <v>PIEMONTE</v>
      </c>
    </row>
    <row r="98" spans="1:6" x14ac:dyDescent="0.25">
      <c r="A98" s="4" t="s">
        <v>15801</v>
      </c>
      <c r="B98" s="6" t="s">
        <v>5185</v>
      </c>
      <c r="C98" s="4" t="s">
        <v>15802</v>
      </c>
      <c r="D98" s="11">
        <v>7825</v>
      </c>
      <c r="E98" s="11" t="str">
        <f>IF(' COMUNI'!D98&gt;300000,"TROVATO","")</f>
        <v/>
      </c>
      <c r="F98" s="11" t="str">
        <f>IF(AND(' COMUNI'!D98 &gt;50000,' COMUNI'!D98&lt;100000),"COMPRESO",' COMUNI'!C98)</f>
        <v>PIEMONTE</v>
      </c>
    </row>
    <row r="99" spans="1:6" x14ac:dyDescent="0.25">
      <c r="A99" s="4" t="s">
        <v>15801</v>
      </c>
      <c r="B99" s="6" t="s">
        <v>15806</v>
      </c>
      <c r="C99" s="4" t="s">
        <v>15802</v>
      </c>
      <c r="D99" s="11">
        <v>10084</v>
      </c>
      <c r="E99" s="11" t="str">
        <f>IF(' COMUNI'!D99&gt;300000,"TROVATO","")</f>
        <v/>
      </c>
      <c r="F99" s="11" t="str">
        <f>IF(AND(' COMUNI'!D99 &gt;50000,' COMUNI'!D99&lt;100000),"COMPRESO",' COMUNI'!C99)</f>
        <v>PIEMONTE</v>
      </c>
    </row>
    <row r="100" spans="1:6" x14ac:dyDescent="0.25">
      <c r="A100" s="4" t="s">
        <v>15801</v>
      </c>
      <c r="B100" s="6" t="s">
        <v>5410</v>
      </c>
      <c r="C100" s="4" t="s">
        <v>15802</v>
      </c>
      <c r="D100" s="11">
        <v>8436</v>
      </c>
      <c r="E100" s="11" t="str">
        <f>IF(' COMUNI'!D100&gt;300000,"TROVATO","")</f>
        <v/>
      </c>
      <c r="F100" s="11" t="str">
        <f>IF(AND(' COMUNI'!D100 &gt;50000,' COMUNI'!D100&lt;100000),"COMPRESO",' COMUNI'!C100)</f>
        <v>PIEMONTE</v>
      </c>
    </row>
    <row r="101" spans="1:6" x14ac:dyDescent="0.25">
      <c r="A101" s="4" t="s">
        <v>15801</v>
      </c>
      <c r="B101" s="6" t="s">
        <v>5518</v>
      </c>
      <c r="C101" s="4" t="s">
        <v>15802</v>
      </c>
      <c r="D101" s="11">
        <v>266</v>
      </c>
      <c r="E101" s="11" t="str">
        <f>IF(' COMUNI'!D101&gt;300000,"TROVATO","")</f>
        <v/>
      </c>
      <c r="F101" s="11" t="str">
        <f>IF(AND(' COMUNI'!D101 &gt;50000,' COMUNI'!D101&lt;100000),"COMPRESO",' COMUNI'!C101)</f>
        <v>PIEMONTE</v>
      </c>
    </row>
    <row r="102" spans="1:6" x14ac:dyDescent="0.25">
      <c r="A102" s="4" t="s">
        <v>15801</v>
      </c>
      <c r="B102" s="6" t="s">
        <v>5628</v>
      </c>
      <c r="C102" s="4" t="s">
        <v>15802</v>
      </c>
      <c r="D102" s="11">
        <v>5230</v>
      </c>
      <c r="E102" s="11" t="str">
        <f>IF(' COMUNI'!D102&gt;300000,"TROVATO","")</f>
        <v/>
      </c>
      <c r="F102" s="11" t="str">
        <f>IF(AND(' COMUNI'!D102 &gt;50000,' COMUNI'!D102&lt;100000),"COMPRESO",' COMUNI'!C102)</f>
        <v>PIEMONTE</v>
      </c>
    </row>
    <row r="103" spans="1:6" x14ac:dyDescent="0.25">
      <c r="A103" s="4" t="s">
        <v>15801</v>
      </c>
      <c r="B103" s="6" t="s">
        <v>5632</v>
      </c>
      <c r="C103" s="4" t="s">
        <v>15802</v>
      </c>
      <c r="D103" s="11">
        <v>2269</v>
      </c>
      <c r="E103" s="11" t="str">
        <f>IF(' COMUNI'!D103&gt;300000,"TROVATO","")</f>
        <v/>
      </c>
      <c r="F103" s="11" t="str">
        <f>IF(AND(' COMUNI'!D103 &gt;50000,' COMUNI'!D103&lt;100000),"COMPRESO",' COMUNI'!C103)</f>
        <v>PIEMONTE</v>
      </c>
    </row>
    <row r="104" spans="1:6" x14ac:dyDescent="0.25">
      <c r="A104" s="4" t="s">
        <v>15801</v>
      </c>
      <c r="B104" s="6" t="s">
        <v>5644</v>
      </c>
      <c r="C104" s="4" t="s">
        <v>15802</v>
      </c>
      <c r="D104" s="11">
        <v>553</v>
      </c>
      <c r="E104" s="11" t="str">
        <f>IF(' COMUNI'!D104&gt;300000,"TROVATO","")</f>
        <v/>
      </c>
      <c r="F104" s="11" t="str">
        <f>IF(AND(' COMUNI'!D104 &gt;50000,' COMUNI'!D104&lt;100000),"COMPRESO",' COMUNI'!C104)</f>
        <v>PIEMONTE</v>
      </c>
    </row>
    <row r="105" spans="1:6" x14ac:dyDescent="0.25">
      <c r="A105" s="4" t="s">
        <v>15801</v>
      </c>
      <c r="B105" s="6" t="s">
        <v>5679</v>
      </c>
      <c r="C105" s="4" t="s">
        <v>15802</v>
      </c>
      <c r="D105" s="11">
        <v>2713</v>
      </c>
      <c r="E105" s="11" t="str">
        <f>IF(' COMUNI'!D105&gt;300000,"TROVATO","")</f>
        <v/>
      </c>
      <c r="F105" s="11" t="str">
        <f>IF(AND(' COMUNI'!D105 &gt;50000,' COMUNI'!D105&lt;100000),"COMPRESO",' COMUNI'!C105)</f>
        <v>PIEMONTE</v>
      </c>
    </row>
    <row r="106" spans="1:6" x14ac:dyDescent="0.25">
      <c r="A106" s="4" t="s">
        <v>15801</v>
      </c>
      <c r="B106" s="6" t="s">
        <v>5747</v>
      </c>
      <c r="C106" s="4" t="s">
        <v>15802</v>
      </c>
      <c r="D106" s="11">
        <v>837</v>
      </c>
      <c r="E106" s="11" t="str">
        <f>IF(' COMUNI'!D106&gt;300000,"TROVATO","")</f>
        <v/>
      </c>
      <c r="F106" s="11" t="str">
        <f>IF(AND(' COMUNI'!D106 &gt;50000,' COMUNI'!D106&lt;100000),"COMPRESO",' COMUNI'!C106)</f>
        <v>PIEMONTE</v>
      </c>
    </row>
    <row r="107" spans="1:6" x14ac:dyDescent="0.25">
      <c r="A107" s="4" t="s">
        <v>15801</v>
      </c>
      <c r="B107" s="6" t="s">
        <v>5806</v>
      </c>
      <c r="C107" s="4" t="s">
        <v>15802</v>
      </c>
      <c r="D107" s="11">
        <v>2331</v>
      </c>
      <c r="E107" s="11" t="str">
        <f>IF(' COMUNI'!D107&gt;300000,"TROVATO","")</f>
        <v/>
      </c>
      <c r="F107" s="11" t="str">
        <f>IF(AND(' COMUNI'!D107 &gt;50000,' COMUNI'!D107&lt;100000),"COMPRESO",' COMUNI'!C107)</f>
        <v>PIEMONTE</v>
      </c>
    </row>
    <row r="108" spans="1:6" x14ac:dyDescent="0.25">
      <c r="A108" s="4" t="s">
        <v>15801</v>
      </c>
      <c r="B108" s="6" t="s">
        <v>5926</v>
      </c>
      <c r="C108" s="4" t="s">
        <v>15802</v>
      </c>
      <c r="D108" s="11">
        <v>3612</v>
      </c>
      <c r="E108" s="11" t="str">
        <f>IF(' COMUNI'!D108&gt;300000,"TROVATO","")</f>
        <v/>
      </c>
      <c r="F108" s="11" t="str">
        <f>IF(AND(' COMUNI'!D108 &gt;50000,' COMUNI'!D108&lt;100000),"COMPRESO",' COMUNI'!C108)</f>
        <v>PIEMONTE</v>
      </c>
    </row>
    <row r="109" spans="1:6" x14ac:dyDescent="0.25">
      <c r="A109" s="4" t="s">
        <v>15801</v>
      </c>
      <c r="B109" s="6" t="s">
        <v>6015</v>
      </c>
      <c r="C109" s="4" t="s">
        <v>15802</v>
      </c>
      <c r="D109" s="11">
        <v>272</v>
      </c>
      <c r="E109" s="11" t="str">
        <f>IF(' COMUNI'!D109&gt;300000,"TROVATO","")</f>
        <v/>
      </c>
      <c r="F109" s="11" t="str">
        <f>IF(AND(' COMUNI'!D109 &gt;50000,' COMUNI'!D109&lt;100000),"COMPRESO",' COMUNI'!C109)</f>
        <v>PIEMONTE</v>
      </c>
    </row>
    <row r="110" spans="1:6" x14ac:dyDescent="0.25">
      <c r="A110" s="4" t="s">
        <v>15801</v>
      </c>
      <c r="B110" s="6" t="s">
        <v>6053</v>
      </c>
      <c r="C110" s="4" t="s">
        <v>15802</v>
      </c>
      <c r="D110" s="11">
        <v>1726</v>
      </c>
      <c r="E110" s="11" t="str">
        <f>IF(' COMUNI'!D110&gt;300000,"TROVATO","")</f>
        <v/>
      </c>
      <c r="F110" s="11" t="str">
        <f>IF(AND(' COMUNI'!D110 &gt;50000,' COMUNI'!D110&lt;100000),"COMPRESO",' COMUNI'!C110)</f>
        <v>PIEMONTE</v>
      </c>
    </row>
    <row r="111" spans="1:6" x14ac:dyDescent="0.25">
      <c r="A111" s="4" t="s">
        <v>15801</v>
      </c>
      <c r="B111" s="6" t="s">
        <v>6063</v>
      </c>
      <c r="C111" s="4" t="s">
        <v>15802</v>
      </c>
      <c r="D111" s="11">
        <v>2840</v>
      </c>
      <c r="E111" s="11" t="str">
        <f>IF(' COMUNI'!D111&gt;300000,"TROVATO","")</f>
        <v/>
      </c>
      <c r="F111" s="11" t="str">
        <f>IF(AND(' COMUNI'!D111 &gt;50000,' COMUNI'!D111&lt;100000),"COMPRESO",' COMUNI'!C111)</f>
        <v>PIEMONTE</v>
      </c>
    </row>
    <row r="112" spans="1:6" x14ac:dyDescent="0.25">
      <c r="A112" s="4" t="s">
        <v>15801</v>
      </c>
      <c r="B112" s="6" t="s">
        <v>6254</v>
      </c>
      <c r="C112" s="4" t="s">
        <v>15802</v>
      </c>
      <c r="D112" s="11">
        <v>557</v>
      </c>
      <c r="E112" s="11" t="str">
        <f>IF(' COMUNI'!D112&gt;300000,"TROVATO","")</f>
        <v/>
      </c>
      <c r="F112" s="11" t="str">
        <f>IF(AND(' COMUNI'!D112 &gt;50000,' COMUNI'!D112&lt;100000),"COMPRESO",' COMUNI'!C112)</f>
        <v>PIEMONTE</v>
      </c>
    </row>
    <row r="113" spans="1:6" x14ac:dyDescent="0.25">
      <c r="A113" s="4" t="s">
        <v>15801</v>
      </c>
      <c r="B113" s="6" t="s">
        <v>6257</v>
      </c>
      <c r="C113" s="4" t="s">
        <v>15802</v>
      </c>
      <c r="D113" s="11">
        <v>9536</v>
      </c>
      <c r="E113" s="11" t="str">
        <f>IF(' COMUNI'!D113&gt;300000,"TROVATO","")</f>
        <v/>
      </c>
      <c r="F113" s="11" t="str">
        <f>IF(AND(' COMUNI'!D113 &gt;50000,' COMUNI'!D113&lt;100000),"COMPRESO",' COMUNI'!C113)</f>
        <v>PIEMONTE</v>
      </c>
    </row>
    <row r="114" spans="1:6" x14ac:dyDescent="0.25">
      <c r="A114" s="4" t="s">
        <v>15801</v>
      </c>
      <c r="B114" s="6" t="s">
        <v>6336</v>
      </c>
      <c r="C114" s="4" t="s">
        <v>15802</v>
      </c>
      <c r="D114" s="11">
        <v>1256</v>
      </c>
      <c r="E114" s="11" t="str">
        <f>IF(' COMUNI'!D114&gt;300000,"TROVATO","")</f>
        <v/>
      </c>
      <c r="F114" s="11" t="str">
        <f>IF(AND(' COMUNI'!D114 &gt;50000,' COMUNI'!D114&lt;100000),"COMPRESO",' COMUNI'!C114)</f>
        <v>PIEMONTE</v>
      </c>
    </row>
    <row r="115" spans="1:6" x14ac:dyDescent="0.25">
      <c r="A115" s="4" t="s">
        <v>15801</v>
      </c>
      <c r="B115" s="6" t="s">
        <v>6371</v>
      </c>
      <c r="C115" s="4" t="s">
        <v>15802</v>
      </c>
      <c r="D115" s="11">
        <v>653</v>
      </c>
      <c r="E115" s="11" t="str">
        <f>IF(' COMUNI'!D115&gt;300000,"TROVATO","")</f>
        <v/>
      </c>
      <c r="F115" s="11" t="str">
        <f>IF(AND(' COMUNI'!D115 &gt;50000,' COMUNI'!D115&lt;100000),"COMPRESO",' COMUNI'!C115)</f>
        <v>PIEMONTE</v>
      </c>
    </row>
    <row r="116" spans="1:6" x14ac:dyDescent="0.25">
      <c r="A116" s="4" t="s">
        <v>15801</v>
      </c>
      <c r="B116" s="6" t="s">
        <v>6391</v>
      </c>
      <c r="C116" s="4" t="s">
        <v>15802</v>
      </c>
      <c r="D116" s="11">
        <v>16281</v>
      </c>
      <c r="E116" s="11" t="str">
        <f>IF(' COMUNI'!D116&gt;300000,"TROVATO","")</f>
        <v/>
      </c>
      <c r="F116" s="11" t="str">
        <f>IF(AND(' COMUNI'!D116 &gt;50000,' COMUNI'!D116&lt;100000),"COMPRESO",' COMUNI'!C116)</f>
        <v>PIEMONTE</v>
      </c>
    </row>
    <row r="117" spans="1:6" x14ac:dyDescent="0.25">
      <c r="A117" s="4" t="s">
        <v>15801</v>
      </c>
      <c r="B117" s="6" t="s">
        <v>6468</v>
      </c>
      <c r="C117" s="4" t="s">
        <v>15802</v>
      </c>
      <c r="D117" s="11">
        <v>3640</v>
      </c>
      <c r="E117" s="11" t="str">
        <f>IF(' COMUNI'!D117&gt;300000,"TROVATO","")</f>
        <v/>
      </c>
      <c r="F117" s="11" t="str">
        <f>IF(AND(' COMUNI'!D117 &gt;50000,' COMUNI'!D117&lt;100000),"COMPRESO",' COMUNI'!C117)</f>
        <v>PIEMONTE</v>
      </c>
    </row>
    <row r="118" spans="1:6" x14ac:dyDescent="0.25">
      <c r="A118" s="4" t="s">
        <v>15801</v>
      </c>
      <c r="B118" s="6" t="s">
        <v>6598</v>
      </c>
      <c r="C118" s="4" t="s">
        <v>15802</v>
      </c>
      <c r="D118" s="11">
        <v>715</v>
      </c>
      <c r="E118" s="11" t="str">
        <f>IF(' COMUNI'!D118&gt;300000,"TROVATO","")</f>
        <v/>
      </c>
      <c r="F118" s="11" t="str">
        <f>IF(AND(' COMUNI'!D118 &gt;50000,' COMUNI'!D118&lt;100000),"COMPRESO",' COMUNI'!C118)</f>
        <v>PIEMONTE</v>
      </c>
    </row>
    <row r="119" spans="1:6" x14ac:dyDescent="0.25">
      <c r="A119" s="4" t="s">
        <v>15801</v>
      </c>
      <c r="B119" s="6" t="s">
        <v>6660</v>
      </c>
      <c r="C119" s="4" t="s">
        <v>15802</v>
      </c>
      <c r="D119" s="11">
        <v>191</v>
      </c>
      <c r="E119" s="11" t="str">
        <f>IF(' COMUNI'!D119&gt;300000,"TROVATO","")</f>
        <v/>
      </c>
      <c r="F119" s="11" t="str">
        <f>IF(AND(' COMUNI'!D119 &gt;50000,' COMUNI'!D119&lt;100000),"COMPRESO",' COMUNI'!C119)</f>
        <v>PIEMONTE</v>
      </c>
    </row>
    <row r="120" spans="1:6" x14ac:dyDescent="0.25">
      <c r="A120" s="4" t="s">
        <v>15801</v>
      </c>
      <c r="B120" s="6" t="s">
        <v>6668</v>
      </c>
      <c r="C120" s="4" t="s">
        <v>15802</v>
      </c>
      <c r="D120" s="11">
        <v>1040</v>
      </c>
      <c r="E120" s="11" t="str">
        <f>IF(' COMUNI'!D120&gt;300000,"TROVATO","")</f>
        <v/>
      </c>
      <c r="F120" s="11" t="str">
        <f>IF(AND(' COMUNI'!D120 &gt;50000,' COMUNI'!D120&lt;100000),"COMPRESO",' COMUNI'!C120)</f>
        <v>PIEMONTE</v>
      </c>
    </row>
    <row r="121" spans="1:6" x14ac:dyDescent="0.25">
      <c r="A121" s="4" t="s">
        <v>15801</v>
      </c>
      <c r="B121" s="6" t="s">
        <v>6691</v>
      </c>
      <c r="C121" s="4" t="s">
        <v>15802</v>
      </c>
      <c r="D121" s="11">
        <v>37194</v>
      </c>
      <c r="E121" s="11" t="str">
        <f>IF(' COMUNI'!D121&gt;300000,"TROVATO","")</f>
        <v/>
      </c>
      <c r="F121" s="11" t="str">
        <f>IF(AND(' COMUNI'!D121 &gt;50000,' COMUNI'!D121&lt;100000),"COMPRESO",' COMUNI'!C121)</f>
        <v>PIEMONTE</v>
      </c>
    </row>
    <row r="122" spans="1:6" x14ac:dyDescent="0.25">
      <c r="A122" s="4" t="s">
        <v>15801</v>
      </c>
      <c r="B122" s="6" t="s">
        <v>6809</v>
      </c>
      <c r="C122" s="4" t="s">
        <v>15802</v>
      </c>
      <c r="D122" s="11">
        <v>49</v>
      </c>
      <c r="E122" s="11" t="str">
        <f>IF(' COMUNI'!D122&gt;300000,"TROVATO","")</f>
        <v/>
      </c>
      <c r="F122" s="11" t="str">
        <f>IF(AND(' COMUNI'!D122 &gt;50000,' COMUNI'!D122&lt;100000),"COMPRESO",' COMUNI'!C122)</f>
        <v>PIEMONTE</v>
      </c>
    </row>
    <row r="123" spans="1:6" x14ac:dyDescent="0.25">
      <c r="A123" s="4" t="s">
        <v>15801</v>
      </c>
      <c r="B123" s="6" t="s">
        <v>6823</v>
      </c>
      <c r="C123" s="4" t="s">
        <v>15802</v>
      </c>
      <c r="D123" s="11">
        <v>741</v>
      </c>
      <c r="E123" s="11" t="str">
        <f>IF(' COMUNI'!D123&gt;300000,"TROVATO","")</f>
        <v/>
      </c>
      <c r="F123" s="11" t="str">
        <f>IF(AND(' COMUNI'!D123 &gt;50000,' COMUNI'!D123&lt;100000),"COMPRESO",' COMUNI'!C123)</f>
        <v>PIEMONTE</v>
      </c>
    </row>
    <row r="124" spans="1:6" x14ac:dyDescent="0.25">
      <c r="A124" s="4" t="s">
        <v>15801</v>
      </c>
      <c r="B124" s="6" t="s">
        <v>6884</v>
      </c>
      <c r="C124" s="4" t="s">
        <v>15802</v>
      </c>
      <c r="D124" s="11">
        <v>393</v>
      </c>
      <c r="E124" s="11" t="str">
        <f>IF(' COMUNI'!D124&gt;300000,"TROVATO","")</f>
        <v/>
      </c>
      <c r="F124" s="11" t="str">
        <f>IF(AND(' COMUNI'!D124 &gt;50000,' COMUNI'!D124&lt;100000),"COMPRESO",' COMUNI'!C124)</f>
        <v>PIEMONTE</v>
      </c>
    </row>
    <row r="125" spans="1:6" x14ac:dyDescent="0.25">
      <c r="A125" s="4" t="s">
        <v>15801</v>
      </c>
      <c r="B125" s="6" t="s">
        <v>6898</v>
      </c>
      <c r="C125" s="4" t="s">
        <v>15802</v>
      </c>
      <c r="D125" s="11">
        <v>425</v>
      </c>
      <c r="E125" s="11" t="str">
        <f>IF(' COMUNI'!D125&gt;300000,"TROVATO","")</f>
        <v/>
      </c>
      <c r="F125" s="11" t="str">
        <f>IF(AND(' COMUNI'!D125 &gt;50000,' COMUNI'!D125&lt;100000),"COMPRESO",' COMUNI'!C125)</f>
        <v>PIEMONTE</v>
      </c>
    </row>
    <row r="126" spans="1:6" x14ac:dyDescent="0.25">
      <c r="A126" s="4" t="s">
        <v>15801</v>
      </c>
      <c r="B126" s="6" t="s">
        <v>6916</v>
      </c>
      <c r="C126" s="4" t="s">
        <v>15802</v>
      </c>
      <c r="D126" s="11">
        <v>23592</v>
      </c>
      <c r="E126" s="11" t="str">
        <f>IF(' COMUNI'!D126&gt;300000,"TROVATO","")</f>
        <v/>
      </c>
      <c r="F126" s="11" t="str">
        <f>IF(AND(' COMUNI'!D126 &gt;50000,' COMUNI'!D126&lt;100000),"COMPRESO",' COMUNI'!C126)</f>
        <v>PIEMONTE</v>
      </c>
    </row>
    <row r="127" spans="1:6" x14ac:dyDescent="0.25">
      <c r="A127" s="4" t="s">
        <v>15801</v>
      </c>
      <c r="B127" s="6" t="s">
        <v>6942</v>
      </c>
      <c r="C127" s="4" t="s">
        <v>15802</v>
      </c>
      <c r="D127" s="11">
        <v>1781</v>
      </c>
      <c r="E127" s="11" t="str">
        <f>IF(' COMUNI'!D127&gt;300000,"TROVATO","")</f>
        <v/>
      </c>
      <c r="F127" s="11" t="str">
        <f>IF(AND(' COMUNI'!D127 &gt;50000,' COMUNI'!D127&lt;100000),"COMPRESO",' COMUNI'!C127)</f>
        <v>PIEMONTE</v>
      </c>
    </row>
    <row r="128" spans="1:6" x14ac:dyDescent="0.25">
      <c r="A128" s="4" t="s">
        <v>15801</v>
      </c>
      <c r="B128" s="6" t="s">
        <v>6944</v>
      </c>
      <c r="C128" s="4" t="s">
        <v>15802</v>
      </c>
      <c r="D128" s="11">
        <v>8631</v>
      </c>
      <c r="E128" s="11" t="str">
        <f>IF(' COMUNI'!D128&gt;300000,"TROVATO","")</f>
        <v/>
      </c>
      <c r="F128" s="11" t="str">
        <f>IF(AND(' COMUNI'!D128 &gt;50000,' COMUNI'!D128&lt;100000),"COMPRESO",' COMUNI'!C128)</f>
        <v>PIEMONTE</v>
      </c>
    </row>
    <row r="129" spans="1:6" x14ac:dyDescent="0.25">
      <c r="A129" s="4" t="s">
        <v>15801</v>
      </c>
      <c r="B129" s="6" t="s">
        <v>7045</v>
      </c>
      <c r="C129" s="4" t="s">
        <v>15802</v>
      </c>
      <c r="D129" s="11">
        <v>5150</v>
      </c>
      <c r="E129" s="11" t="str">
        <f>IF(' COMUNI'!D129&gt;300000,"TROVATO","")</f>
        <v/>
      </c>
      <c r="F129" s="11" t="str">
        <f>IF(AND(' COMUNI'!D129 &gt;50000,' COMUNI'!D129&lt;100000),"COMPRESO",' COMUNI'!C129)</f>
        <v>PIEMONTE</v>
      </c>
    </row>
    <row r="130" spans="1:6" x14ac:dyDescent="0.25">
      <c r="A130" s="4" t="s">
        <v>15801</v>
      </c>
      <c r="B130" s="6" t="s">
        <v>7098</v>
      </c>
      <c r="C130" s="4" t="s">
        <v>15802</v>
      </c>
      <c r="D130" s="11">
        <v>1493</v>
      </c>
      <c r="E130" s="11" t="str">
        <f>IF(' COMUNI'!D130&gt;300000,"TROVATO","")</f>
        <v/>
      </c>
      <c r="F130" s="11" t="str">
        <f>IF(AND(' COMUNI'!D130 &gt;50000,' COMUNI'!D130&lt;100000),"COMPRESO",' COMUNI'!C130)</f>
        <v>PIEMONTE</v>
      </c>
    </row>
    <row r="131" spans="1:6" x14ac:dyDescent="0.25">
      <c r="A131" s="4" t="s">
        <v>15801</v>
      </c>
      <c r="B131" s="6" t="s">
        <v>7148</v>
      </c>
      <c r="C131" s="4" t="s">
        <v>15802</v>
      </c>
      <c r="D131" s="11">
        <v>15320</v>
      </c>
      <c r="E131" s="11" t="str">
        <f>IF(' COMUNI'!D131&gt;300000,"TROVATO","")</f>
        <v/>
      </c>
      <c r="F131" s="11" t="str">
        <f>IF(AND(' COMUNI'!D131 &gt;50000,' COMUNI'!D131&lt;100000),"COMPRESO",' COMUNI'!C131)</f>
        <v>PIEMONTE</v>
      </c>
    </row>
    <row r="132" spans="1:6" x14ac:dyDescent="0.25">
      <c r="A132" s="4" t="s">
        <v>15801</v>
      </c>
      <c r="B132" s="6" t="s">
        <v>7152</v>
      </c>
      <c r="C132" s="4" t="s">
        <v>15802</v>
      </c>
      <c r="D132" s="11">
        <v>189</v>
      </c>
      <c r="E132" s="11" t="str">
        <f>IF(' COMUNI'!D132&gt;300000,"TROVATO","")</f>
        <v/>
      </c>
      <c r="F132" s="11" t="str">
        <f>IF(AND(' COMUNI'!D132 &gt;50000,' COMUNI'!D132&lt;100000),"COMPRESO",' COMUNI'!C132)</f>
        <v>PIEMONTE</v>
      </c>
    </row>
    <row r="133" spans="1:6" x14ac:dyDescent="0.25">
      <c r="A133" s="4" t="s">
        <v>15801</v>
      </c>
      <c r="B133" s="6" t="s">
        <v>7200</v>
      </c>
      <c r="C133" s="4" t="s">
        <v>15802</v>
      </c>
      <c r="D133" s="11">
        <v>1982</v>
      </c>
      <c r="E133" s="11" t="str">
        <f>IF(' COMUNI'!D133&gt;300000,"TROVATO","")</f>
        <v/>
      </c>
      <c r="F133" s="11" t="str">
        <f>IF(AND(' COMUNI'!D133 &gt;50000,' COMUNI'!D133&lt;100000),"COMPRESO",' COMUNI'!C133)</f>
        <v>PIEMONTE</v>
      </c>
    </row>
    <row r="134" spans="1:6" x14ac:dyDescent="0.25">
      <c r="A134" s="4" t="s">
        <v>15801</v>
      </c>
      <c r="B134" s="6" t="s">
        <v>7226</v>
      </c>
      <c r="C134" s="4" t="s">
        <v>15802</v>
      </c>
      <c r="D134" s="11">
        <v>439</v>
      </c>
      <c r="E134" s="11" t="str">
        <f>IF(' COMUNI'!D134&gt;300000,"TROVATO","")</f>
        <v/>
      </c>
      <c r="F134" s="11" t="str">
        <f>IF(AND(' COMUNI'!D134 &gt;50000,' COMUNI'!D134&lt;100000),"COMPRESO",' COMUNI'!C134)</f>
        <v>PIEMONTE</v>
      </c>
    </row>
    <row r="135" spans="1:6" x14ac:dyDescent="0.25">
      <c r="A135" s="4" t="s">
        <v>15801</v>
      </c>
      <c r="B135" s="6" t="s">
        <v>7316</v>
      </c>
      <c r="C135" s="4" t="s">
        <v>15802</v>
      </c>
      <c r="D135" s="11">
        <v>1601</v>
      </c>
      <c r="E135" s="11" t="str">
        <f>IF(' COMUNI'!D135&gt;300000,"TROVATO","")</f>
        <v/>
      </c>
      <c r="F135" s="11" t="str">
        <f>IF(AND(' COMUNI'!D135 &gt;50000,' COMUNI'!D135&lt;100000),"COMPRESO",' COMUNI'!C135)</f>
        <v>PIEMONTE</v>
      </c>
    </row>
    <row r="136" spans="1:6" x14ac:dyDescent="0.25">
      <c r="A136" s="4" t="s">
        <v>15801</v>
      </c>
      <c r="B136" s="6" t="s">
        <v>7351</v>
      </c>
      <c r="C136" s="4" t="s">
        <v>15802</v>
      </c>
      <c r="D136" s="11">
        <v>1706</v>
      </c>
      <c r="E136" s="11" t="str">
        <f>IF(' COMUNI'!D136&gt;300000,"TROVATO","")</f>
        <v/>
      </c>
      <c r="F136" s="11" t="str">
        <f>IF(AND(' COMUNI'!D136 &gt;50000,' COMUNI'!D136&lt;100000),"COMPRESO",' COMUNI'!C136)</f>
        <v>PIEMONTE</v>
      </c>
    </row>
    <row r="137" spans="1:6" x14ac:dyDescent="0.25">
      <c r="A137" s="4" t="s">
        <v>15801</v>
      </c>
      <c r="B137" s="6" t="s">
        <v>7353</v>
      </c>
      <c r="C137" s="4" t="s">
        <v>15802</v>
      </c>
      <c r="D137" s="11">
        <v>1056</v>
      </c>
      <c r="E137" s="11" t="str">
        <f>IF(' COMUNI'!D137&gt;300000,"TROVATO","")</f>
        <v/>
      </c>
      <c r="F137" s="11" t="str">
        <f>IF(AND(' COMUNI'!D137 &gt;50000,' COMUNI'!D137&lt;100000),"COMPRESO",' COMUNI'!C137)</f>
        <v>PIEMONTE</v>
      </c>
    </row>
    <row r="138" spans="1:6" x14ac:dyDescent="0.25">
      <c r="A138" s="4" t="s">
        <v>15801</v>
      </c>
      <c r="B138" s="6" t="s">
        <v>15807</v>
      </c>
      <c r="C138" s="4" t="s">
        <v>15802</v>
      </c>
      <c r="D138" s="11">
        <v>1126</v>
      </c>
      <c r="E138" s="11" t="str">
        <f>IF(' COMUNI'!D138&gt;300000,"TROVATO","")</f>
        <v/>
      </c>
      <c r="F138" s="11" t="str">
        <f>IF(AND(' COMUNI'!D138 &gt;50000,' COMUNI'!D138&lt;100000),"COMPRESO",' COMUNI'!C138)</f>
        <v>PIEMONTE</v>
      </c>
    </row>
    <row r="139" spans="1:6" x14ac:dyDescent="0.25">
      <c r="A139" s="4" t="s">
        <v>15801</v>
      </c>
      <c r="B139" s="6" t="s">
        <v>15808</v>
      </c>
      <c r="C139" s="4" t="s">
        <v>15802</v>
      </c>
      <c r="D139" s="11">
        <v>379</v>
      </c>
      <c r="E139" s="11" t="str">
        <f>IF(' COMUNI'!D139&gt;300000,"TROVATO","")</f>
        <v/>
      </c>
      <c r="F139" s="11" t="str">
        <f>IF(AND(' COMUNI'!D139 &gt;50000,' COMUNI'!D139&lt;100000),"COMPRESO",' COMUNI'!C139)</f>
        <v>PIEMONTE</v>
      </c>
    </row>
    <row r="140" spans="1:6" x14ac:dyDescent="0.25">
      <c r="A140" s="4" t="s">
        <v>15801</v>
      </c>
      <c r="B140" s="6" t="s">
        <v>7494</v>
      </c>
      <c r="C140" s="4" t="s">
        <v>15802</v>
      </c>
      <c r="D140" s="11">
        <v>7531</v>
      </c>
      <c r="E140" s="11" t="str">
        <f>IF(' COMUNI'!D140&gt;300000,"TROVATO","")</f>
        <v/>
      </c>
      <c r="F140" s="11" t="str">
        <f>IF(AND(' COMUNI'!D140 &gt;50000,' COMUNI'!D140&lt;100000),"COMPRESO",' COMUNI'!C140)</f>
        <v>PIEMONTE</v>
      </c>
    </row>
    <row r="141" spans="1:6" x14ac:dyDescent="0.25">
      <c r="A141" s="4" t="s">
        <v>15801</v>
      </c>
      <c r="B141" s="6" t="s">
        <v>7496</v>
      </c>
      <c r="C141" s="4" t="s">
        <v>15802</v>
      </c>
      <c r="D141" s="11">
        <v>524</v>
      </c>
      <c r="E141" s="11" t="str">
        <f>IF(' COMUNI'!D141&gt;300000,"TROVATO","")</f>
        <v/>
      </c>
      <c r="F141" s="11" t="str">
        <f>IF(AND(' COMUNI'!D141 &gt;50000,' COMUNI'!D141&lt;100000),"COMPRESO",' COMUNI'!C141)</f>
        <v>PIEMONTE</v>
      </c>
    </row>
    <row r="142" spans="1:6" x14ac:dyDescent="0.25">
      <c r="A142" s="4" t="s">
        <v>15801</v>
      </c>
      <c r="B142" s="6" t="s">
        <v>15809</v>
      </c>
      <c r="C142" s="4" t="s">
        <v>15802</v>
      </c>
      <c r="D142" s="11">
        <v>556</v>
      </c>
      <c r="E142" s="11" t="str">
        <f>IF(' COMUNI'!D142&gt;300000,"TROVATO","")</f>
        <v/>
      </c>
      <c r="F142" s="11" t="str">
        <f>IF(AND(' COMUNI'!D142 &gt;50000,' COMUNI'!D142&lt;100000),"COMPRESO",' COMUNI'!C142)</f>
        <v>PIEMONTE</v>
      </c>
    </row>
    <row r="143" spans="1:6" x14ac:dyDescent="0.25">
      <c r="A143" s="4" t="s">
        <v>15801</v>
      </c>
      <c r="B143" s="6" t="s">
        <v>7527</v>
      </c>
      <c r="C143" s="4" t="s">
        <v>15802</v>
      </c>
      <c r="D143" s="11">
        <v>1238</v>
      </c>
      <c r="E143" s="11" t="str">
        <f>IF(' COMUNI'!D143&gt;300000,"TROVATO","")</f>
        <v/>
      </c>
      <c r="F143" s="11" t="str">
        <f>IF(AND(' COMUNI'!D143 &gt;50000,' COMUNI'!D143&lt;100000),"COMPRESO",' COMUNI'!C143)</f>
        <v>PIEMONTE</v>
      </c>
    </row>
    <row r="144" spans="1:6" x14ac:dyDescent="0.25">
      <c r="A144" s="4" t="s">
        <v>15801</v>
      </c>
      <c r="B144" s="6" t="s">
        <v>7592</v>
      </c>
      <c r="C144" s="4" t="s">
        <v>15802</v>
      </c>
      <c r="D144" s="11">
        <v>468</v>
      </c>
      <c r="E144" s="11" t="str">
        <f>IF(' COMUNI'!D144&gt;300000,"TROVATO","")</f>
        <v/>
      </c>
      <c r="F144" s="11" t="str">
        <f>IF(AND(' COMUNI'!D144 &gt;50000,' COMUNI'!D144&lt;100000),"COMPRESO",' COMUNI'!C144)</f>
        <v>PIEMONTE</v>
      </c>
    </row>
    <row r="145" spans="1:6" x14ac:dyDescent="0.25">
      <c r="A145" s="4" t="s">
        <v>15801</v>
      </c>
      <c r="B145" s="6" t="s">
        <v>7774</v>
      </c>
      <c r="C145" s="4" t="s">
        <v>15802</v>
      </c>
      <c r="D145" s="11">
        <v>1383</v>
      </c>
      <c r="E145" s="11" t="str">
        <f>IF(' COMUNI'!D145&gt;300000,"TROVATO","")</f>
        <v/>
      </c>
      <c r="F145" s="11" t="str">
        <f>IF(AND(' COMUNI'!D145 &gt;50000,' COMUNI'!D145&lt;100000),"COMPRESO",' COMUNI'!C145)</f>
        <v>PIEMONTE</v>
      </c>
    </row>
    <row r="146" spans="1:6" x14ac:dyDescent="0.25">
      <c r="A146" s="4" t="s">
        <v>15801</v>
      </c>
      <c r="B146" s="6" t="s">
        <v>7932</v>
      </c>
      <c r="C146" s="4" t="s">
        <v>15802</v>
      </c>
      <c r="D146" s="11">
        <v>58</v>
      </c>
      <c r="E146" s="11" t="str">
        <f>IF(' COMUNI'!D146&gt;300000,"TROVATO","")</f>
        <v/>
      </c>
      <c r="F146" s="11" t="str">
        <f>IF(AND(' COMUNI'!D146 &gt;50000,' COMUNI'!D146&lt;100000),"COMPRESO",' COMUNI'!C146)</f>
        <v>PIEMONTE</v>
      </c>
    </row>
    <row r="147" spans="1:6" x14ac:dyDescent="0.25">
      <c r="A147" s="4" t="s">
        <v>15801</v>
      </c>
      <c r="B147" s="6" t="s">
        <v>7952</v>
      </c>
      <c r="C147" s="4" t="s">
        <v>15802</v>
      </c>
      <c r="D147" s="11">
        <v>3985</v>
      </c>
      <c r="E147" s="11" t="str">
        <f>IF(' COMUNI'!D147&gt;300000,"TROVATO","")</f>
        <v/>
      </c>
      <c r="F147" s="11" t="str">
        <f>IF(AND(' COMUNI'!D147 &gt;50000,' COMUNI'!D147&lt;100000),"COMPRESO",' COMUNI'!C147)</f>
        <v>PIEMONTE</v>
      </c>
    </row>
    <row r="148" spans="1:6" x14ac:dyDescent="0.25">
      <c r="A148" s="4" t="s">
        <v>15801</v>
      </c>
      <c r="B148" s="6" t="s">
        <v>7958</v>
      </c>
      <c r="C148" s="4" t="s">
        <v>15802</v>
      </c>
      <c r="D148" s="11">
        <v>707</v>
      </c>
      <c r="E148" s="11" t="str">
        <f>IF(' COMUNI'!D148&gt;300000,"TROVATO","")</f>
        <v/>
      </c>
      <c r="F148" s="11" t="str">
        <f>IF(AND(' COMUNI'!D148 &gt;50000,' COMUNI'!D148&lt;100000),"COMPRESO",' COMUNI'!C148)</f>
        <v>PIEMONTE</v>
      </c>
    </row>
    <row r="149" spans="1:6" x14ac:dyDescent="0.25">
      <c r="A149" s="4" t="s">
        <v>15801</v>
      </c>
      <c r="B149" s="6" t="s">
        <v>15810</v>
      </c>
      <c r="C149" s="4" t="s">
        <v>15802</v>
      </c>
      <c r="D149" s="11">
        <v>4152</v>
      </c>
      <c r="E149" s="11" t="str">
        <f>IF(' COMUNI'!D149&gt;300000,"TROVATO","")</f>
        <v/>
      </c>
      <c r="F149" s="11" t="str">
        <f>IF(AND(' COMUNI'!D149 &gt;50000,' COMUNI'!D149&lt;100000),"COMPRESO",' COMUNI'!C149)</f>
        <v>PIEMONTE</v>
      </c>
    </row>
    <row r="150" spans="1:6" x14ac:dyDescent="0.25">
      <c r="A150" s="4" t="s">
        <v>15801</v>
      </c>
      <c r="B150" s="6" t="s">
        <v>7979</v>
      </c>
      <c r="C150" s="4" t="s">
        <v>15802</v>
      </c>
      <c r="D150" s="11">
        <v>880</v>
      </c>
      <c r="E150" s="11" t="str">
        <f>IF(' COMUNI'!D150&gt;300000,"TROVATO","")</f>
        <v/>
      </c>
      <c r="F150" s="11" t="str">
        <f>IF(AND(' COMUNI'!D150 &gt;50000,' COMUNI'!D150&lt;100000),"COMPRESO",' COMUNI'!C150)</f>
        <v>PIEMONTE</v>
      </c>
    </row>
    <row r="151" spans="1:6" x14ac:dyDescent="0.25">
      <c r="A151" s="4" t="s">
        <v>15801</v>
      </c>
      <c r="B151" s="6" t="s">
        <v>8078</v>
      </c>
      <c r="C151" s="4" t="s">
        <v>15802</v>
      </c>
      <c r="D151" s="11">
        <v>1267</v>
      </c>
      <c r="E151" s="11" t="str">
        <f>IF(' COMUNI'!D151&gt;300000,"TROVATO","")</f>
        <v/>
      </c>
      <c r="F151" s="11" t="str">
        <f>IF(AND(' COMUNI'!D151 &gt;50000,' COMUNI'!D151&lt;100000),"COMPRESO",' COMUNI'!C151)</f>
        <v>PIEMONTE</v>
      </c>
    </row>
    <row r="152" spans="1:6" x14ac:dyDescent="0.25">
      <c r="A152" s="4" t="s">
        <v>15801</v>
      </c>
      <c r="B152" s="6" t="s">
        <v>15811</v>
      </c>
      <c r="C152" s="4" t="s">
        <v>15802</v>
      </c>
      <c r="D152" s="11">
        <v>93</v>
      </c>
      <c r="E152" s="11" t="str">
        <f>IF(' COMUNI'!D152&gt;300000,"TROVATO","")</f>
        <v/>
      </c>
      <c r="F152" s="11" t="str">
        <f>IF(AND(' COMUNI'!D152 &gt;50000,' COMUNI'!D152&lt;100000),"COMPRESO",' COMUNI'!C152)</f>
        <v>PIEMONTE</v>
      </c>
    </row>
    <row r="153" spans="1:6" x14ac:dyDescent="0.25">
      <c r="A153" s="4" t="s">
        <v>15801</v>
      </c>
      <c r="B153" s="6" t="s">
        <v>8131</v>
      </c>
      <c r="C153" s="4" t="s">
        <v>15802</v>
      </c>
      <c r="D153" s="11">
        <v>834</v>
      </c>
      <c r="E153" s="11" t="str">
        <f>IF(' COMUNI'!D153&gt;300000,"TROVATO","")</f>
        <v/>
      </c>
      <c r="F153" s="11" t="str">
        <f>IF(AND(' COMUNI'!D153 &gt;50000,' COMUNI'!D153&lt;100000),"COMPRESO",' COMUNI'!C153)</f>
        <v>PIEMONTE</v>
      </c>
    </row>
    <row r="154" spans="1:6" x14ac:dyDescent="0.25">
      <c r="A154" s="4" t="s">
        <v>15801</v>
      </c>
      <c r="B154" s="6" t="s">
        <v>8320</v>
      </c>
      <c r="C154" s="4" t="s">
        <v>15802</v>
      </c>
      <c r="D154" s="11">
        <v>411</v>
      </c>
      <c r="E154" s="11" t="str">
        <f>IF(' COMUNI'!D154&gt;300000,"TROVATO","")</f>
        <v/>
      </c>
      <c r="F154" s="11" t="str">
        <f>IF(AND(' COMUNI'!D154 &gt;50000,' COMUNI'!D154&lt;100000),"COMPRESO",' COMUNI'!C154)</f>
        <v>PIEMONTE</v>
      </c>
    </row>
    <row r="155" spans="1:6" x14ac:dyDescent="0.25">
      <c r="A155" s="4" t="s">
        <v>15801</v>
      </c>
      <c r="B155" s="6" t="s">
        <v>8328</v>
      </c>
      <c r="C155" s="4" t="s">
        <v>15802</v>
      </c>
      <c r="D155" s="11">
        <v>651</v>
      </c>
      <c r="E155" s="11" t="str">
        <f>IF(' COMUNI'!D155&gt;300000,"TROVATO","")</f>
        <v/>
      </c>
      <c r="F155" s="11" t="str">
        <f>IF(AND(' COMUNI'!D155 &gt;50000,' COMUNI'!D155&lt;100000),"COMPRESO",' COMUNI'!C155)</f>
        <v>PIEMONTE</v>
      </c>
    </row>
    <row r="156" spans="1:6" x14ac:dyDescent="0.25">
      <c r="A156" s="4" t="s">
        <v>15801</v>
      </c>
      <c r="B156" s="6" t="s">
        <v>8341</v>
      </c>
      <c r="C156" s="4" t="s">
        <v>15802</v>
      </c>
      <c r="D156" s="11">
        <v>381</v>
      </c>
      <c r="E156" s="11" t="str">
        <f>IF(' COMUNI'!D156&gt;300000,"TROVATO","")</f>
        <v/>
      </c>
      <c r="F156" s="11" t="str">
        <f>IF(AND(' COMUNI'!D156 &gt;50000,' COMUNI'!D156&lt;100000),"COMPRESO",' COMUNI'!C156)</f>
        <v>PIEMONTE</v>
      </c>
    </row>
    <row r="157" spans="1:6" x14ac:dyDescent="0.25">
      <c r="A157" s="4" t="s">
        <v>16109</v>
      </c>
      <c r="B157" s="6" t="s">
        <v>445</v>
      </c>
      <c r="C157" s="4" t="s">
        <v>16122</v>
      </c>
      <c r="D157" s="11">
        <v>56465</v>
      </c>
      <c r="E157" s="11" t="str">
        <f>IF(' COMUNI'!D6028&gt;300000,"TROVATO","")</f>
        <v/>
      </c>
      <c r="F157" s="11" t="str">
        <f>IF(AND(' COMUNI'!D6028 &gt;50000,' COMUNI'!D6028&lt;100000),"COMPRESO",' COMUNI'!C6028)</f>
        <v>COMPRESO</v>
      </c>
    </row>
    <row r="158" spans="1:6" x14ac:dyDescent="0.25">
      <c r="A158" s="4" t="s">
        <v>15801</v>
      </c>
      <c r="B158" s="6" t="s">
        <v>8359</v>
      </c>
      <c r="C158" s="4" t="s">
        <v>15802</v>
      </c>
      <c r="D158" s="11">
        <v>42</v>
      </c>
      <c r="E158" s="11" t="str">
        <f>IF(' COMUNI'!D158&gt;300000,"TROVATO","")</f>
        <v/>
      </c>
      <c r="F158" s="11" t="str">
        <f>IF(AND(' COMUNI'!D158 &gt;50000,' COMUNI'!D158&lt;100000),"COMPRESO",' COMUNI'!C158)</f>
        <v>PIEMONTE</v>
      </c>
    </row>
    <row r="159" spans="1:6" x14ac:dyDescent="0.25">
      <c r="A159" s="4" t="s">
        <v>15801</v>
      </c>
      <c r="B159" s="6" t="s">
        <v>8471</v>
      </c>
      <c r="C159" s="4" t="s">
        <v>15802</v>
      </c>
      <c r="D159" s="11">
        <v>749</v>
      </c>
      <c r="E159" s="11" t="str">
        <f>IF(' COMUNI'!D159&gt;300000,"TROVATO","")</f>
        <v/>
      </c>
      <c r="F159" s="11" t="str">
        <f>IF(AND(' COMUNI'!D159 &gt;50000,' COMUNI'!D159&lt;100000),"COMPRESO",' COMUNI'!C159)</f>
        <v>PIEMONTE</v>
      </c>
    </row>
    <row r="160" spans="1:6" x14ac:dyDescent="0.25">
      <c r="A160" s="4" t="s">
        <v>15801</v>
      </c>
      <c r="B160" s="6" t="s">
        <v>8475</v>
      </c>
      <c r="C160" s="4" t="s">
        <v>15802</v>
      </c>
      <c r="D160" s="11">
        <v>1030</v>
      </c>
      <c r="E160" s="11" t="str">
        <f>IF(' COMUNI'!D160&gt;300000,"TROVATO","")</f>
        <v/>
      </c>
      <c r="F160" s="11" t="str">
        <f>IF(AND(' COMUNI'!D160 &gt;50000,' COMUNI'!D160&lt;100000),"COMPRESO",' COMUNI'!C160)</f>
        <v>PIEMONTE</v>
      </c>
    </row>
    <row r="161" spans="1:6" x14ac:dyDescent="0.25">
      <c r="A161" s="4" t="s">
        <v>15801</v>
      </c>
      <c r="B161" s="6" t="s">
        <v>8485</v>
      </c>
      <c r="C161" s="4" t="s">
        <v>15802</v>
      </c>
      <c r="D161" s="11">
        <v>3450</v>
      </c>
      <c r="E161" s="11" t="str">
        <f>IF(' COMUNI'!D161&gt;300000,"TROVATO","")</f>
        <v/>
      </c>
      <c r="F161" s="11" t="str">
        <f>IF(AND(' COMUNI'!D161 &gt;50000,' COMUNI'!D161&lt;100000),"COMPRESO",' COMUNI'!C161)</f>
        <v>PIEMONTE</v>
      </c>
    </row>
    <row r="162" spans="1:6" x14ac:dyDescent="0.25">
      <c r="A162" s="4" t="s">
        <v>15801</v>
      </c>
      <c r="B162" s="6" t="s">
        <v>8490</v>
      </c>
      <c r="C162" s="4" t="s">
        <v>15802</v>
      </c>
      <c r="D162" s="11">
        <v>5375</v>
      </c>
      <c r="E162" s="11" t="str">
        <f>IF(' COMUNI'!D162&gt;300000,"TROVATO","")</f>
        <v/>
      </c>
      <c r="F162" s="11" t="str">
        <f>IF(AND(' COMUNI'!D162 &gt;50000,' COMUNI'!D162&lt;100000),"COMPRESO",' COMUNI'!C162)</f>
        <v>PIEMONTE</v>
      </c>
    </row>
    <row r="163" spans="1:6" x14ac:dyDescent="0.25">
      <c r="A163" s="4" t="s">
        <v>15801</v>
      </c>
      <c r="B163" s="6" t="s">
        <v>8853</v>
      </c>
      <c r="C163" s="4" t="s">
        <v>15802</v>
      </c>
      <c r="D163" s="11">
        <v>901</v>
      </c>
      <c r="E163" s="11" t="str">
        <f>IF(' COMUNI'!D163&gt;300000,"TROVATO","")</f>
        <v/>
      </c>
      <c r="F163" s="11" t="str">
        <f>IF(AND(' COMUNI'!D163 &gt;50000,' COMUNI'!D163&lt;100000),"COMPRESO",' COMUNI'!C163)</f>
        <v>PIEMONTE</v>
      </c>
    </row>
    <row r="164" spans="1:6" x14ac:dyDescent="0.25">
      <c r="A164" s="4" t="s">
        <v>15801</v>
      </c>
      <c r="B164" s="6" t="s">
        <v>8986</v>
      </c>
      <c r="C164" s="4" t="s">
        <v>15802</v>
      </c>
      <c r="D164" s="11">
        <v>820</v>
      </c>
      <c r="E164" s="11" t="str">
        <f>IF(' COMUNI'!D164&gt;300000,"TROVATO","")</f>
        <v/>
      </c>
      <c r="F164" s="11" t="str">
        <f>IF(AND(' COMUNI'!D164 &gt;50000,' COMUNI'!D164&lt;100000),"COMPRESO",' COMUNI'!C164)</f>
        <v>PIEMONTE</v>
      </c>
    </row>
    <row r="165" spans="1:6" x14ac:dyDescent="0.25">
      <c r="A165" s="4" t="s">
        <v>15801</v>
      </c>
      <c r="B165" s="6" t="s">
        <v>9207</v>
      </c>
      <c r="C165" s="4" t="s">
        <v>15802</v>
      </c>
      <c r="D165" s="11">
        <v>47851</v>
      </c>
      <c r="E165" s="11" t="str">
        <f>IF(' COMUNI'!D165&gt;300000,"TROVATO","")</f>
        <v/>
      </c>
      <c r="F165" s="11" t="str">
        <f>IF(AND(' COMUNI'!D165 &gt;50000,' COMUNI'!D165&lt;100000),"COMPRESO",' COMUNI'!C165)</f>
        <v>PIEMONTE</v>
      </c>
    </row>
    <row r="166" spans="1:6" x14ac:dyDescent="0.25">
      <c r="A166" s="4" t="s">
        <v>15801</v>
      </c>
      <c r="B166" s="6" t="s">
        <v>9232</v>
      </c>
      <c r="C166" s="4" t="s">
        <v>15802</v>
      </c>
      <c r="D166" s="11">
        <v>169</v>
      </c>
      <c r="E166" s="11" t="str">
        <f>IF(' COMUNI'!D166&gt;300000,"TROVATO","")</f>
        <v/>
      </c>
      <c r="F166" s="11" t="str">
        <f>IF(AND(' COMUNI'!D166 &gt;50000,' COMUNI'!D166&lt;100000),"COMPRESO",' COMUNI'!C166)</f>
        <v>PIEMONTE</v>
      </c>
    </row>
    <row r="167" spans="1:6" x14ac:dyDescent="0.25">
      <c r="A167" s="4" t="s">
        <v>15801</v>
      </c>
      <c r="B167" s="6" t="s">
        <v>9264</v>
      </c>
      <c r="C167" s="4" t="s">
        <v>15802</v>
      </c>
      <c r="D167" s="11">
        <v>6910</v>
      </c>
      <c r="E167" s="11" t="str">
        <f>IF(' COMUNI'!D167&gt;300000,"TROVATO","")</f>
        <v/>
      </c>
      <c r="F167" s="11" t="str">
        <f>IF(AND(' COMUNI'!D167 &gt;50000,' COMUNI'!D167&lt;100000),"COMPRESO",' COMUNI'!C167)</f>
        <v>PIEMONTE</v>
      </c>
    </row>
    <row r="168" spans="1:6" x14ac:dyDescent="0.25">
      <c r="A168" s="4" t="s">
        <v>15801</v>
      </c>
      <c r="B168" s="6" t="s">
        <v>9268</v>
      </c>
      <c r="C168" s="4" t="s">
        <v>15802</v>
      </c>
      <c r="D168" s="11">
        <v>312</v>
      </c>
      <c r="E168" s="11" t="str">
        <f>IF(' COMUNI'!D168&gt;300000,"TROVATO","")</f>
        <v/>
      </c>
      <c r="F168" s="11" t="str">
        <f>IF(AND(' COMUNI'!D168 &gt;50000,' COMUNI'!D168&lt;100000),"COMPRESO",' COMUNI'!C168)</f>
        <v>PIEMONTE</v>
      </c>
    </row>
    <row r="169" spans="1:6" x14ac:dyDescent="0.25">
      <c r="A169" s="4" t="s">
        <v>15801</v>
      </c>
      <c r="B169" s="6" t="s">
        <v>9274</v>
      </c>
      <c r="C169" s="4" t="s">
        <v>15802</v>
      </c>
      <c r="D169" s="11">
        <v>7998</v>
      </c>
      <c r="E169" s="11" t="str">
        <f>IF(' COMUNI'!D169&gt;300000,"TROVATO","")</f>
        <v/>
      </c>
      <c r="F169" s="11" t="str">
        <f>IF(AND(' COMUNI'!D169 &gt;50000,' COMUNI'!D169&lt;100000),"COMPRESO",' COMUNI'!C169)</f>
        <v>PIEMONTE</v>
      </c>
    </row>
    <row r="170" spans="1:6" x14ac:dyDescent="0.25">
      <c r="A170" s="4" t="s">
        <v>15801</v>
      </c>
      <c r="B170" s="6" t="s">
        <v>9304</v>
      </c>
      <c r="C170" s="4" t="s">
        <v>15802</v>
      </c>
      <c r="D170" s="11">
        <v>560</v>
      </c>
      <c r="E170" s="11" t="str">
        <f>IF(' COMUNI'!D170&gt;300000,"TROVATO","")</f>
        <v/>
      </c>
      <c r="F170" s="11" t="str">
        <f>IF(AND(' COMUNI'!D170 &gt;50000,' COMUNI'!D170&lt;100000),"COMPRESO",' COMUNI'!C170)</f>
        <v>PIEMONTE</v>
      </c>
    </row>
    <row r="171" spans="1:6" x14ac:dyDescent="0.25">
      <c r="A171" s="4" t="s">
        <v>15801</v>
      </c>
      <c r="B171" s="6" t="s">
        <v>9410</v>
      </c>
      <c r="C171" s="4" t="s">
        <v>15802</v>
      </c>
      <c r="D171" s="11">
        <v>1426</v>
      </c>
      <c r="E171" s="11" t="str">
        <f>IF(' COMUNI'!D171&gt;300000,"TROVATO","")</f>
        <v/>
      </c>
      <c r="F171" s="11" t="str">
        <f>IF(AND(' COMUNI'!D171 &gt;50000,' COMUNI'!D171&lt;100000),"COMPRESO",' COMUNI'!C171)</f>
        <v>PIEMONTE</v>
      </c>
    </row>
    <row r="172" spans="1:6" x14ac:dyDescent="0.25">
      <c r="A172" s="4" t="s">
        <v>15801</v>
      </c>
      <c r="B172" s="6" t="s">
        <v>9516</v>
      </c>
      <c r="C172" s="4" t="s">
        <v>15802</v>
      </c>
      <c r="D172" s="11">
        <v>22537</v>
      </c>
      <c r="E172" s="11" t="str">
        <f>IF(' COMUNI'!D172&gt;300000,"TROVATO","")</f>
        <v/>
      </c>
      <c r="F172" s="11" t="str">
        <f>IF(AND(' COMUNI'!D172 &gt;50000,' COMUNI'!D172&lt;100000),"COMPRESO",' COMUNI'!C172)</f>
        <v>PIEMONTE</v>
      </c>
    </row>
    <row r="173" spans="1:6" x14ac:dyDescent="0.25">
      <c r="A173" s="4" t="s">
        <v>15801</v>
      </c>
      <c r="B173" s="6" t="s">
        <v>9542</v>
      </c>
      <c r="C173" s="4" t="s">
        <v>15802</v>
      </c>
      <c r="D173" s="11">
        <v>829</v>
      </c>
      <c r="E173" s="11" t="str">
        <f>IF(' COMUNI'!D173&gt;300000,"TROVATO","")</f>
        <v/>
      </c>
      <c r="F173" s="11" t="str">
        <f>IF(AND(' COMUNI'!D173 &gt;50000,' COMUNI'!D173&lt;100000),"COMPRESO",' COMUNI'!C173)</f>
        <v>PIEMONTE</v>
      </c>
    </row>
    <row r="174" spans="1:6" x14ac:dyDescent="0.25">
      <c r="A174" s="4" t="s">
        <v>15801</v>
      </c>
      <c r="B174" s="6" t="s">
        <v>9618</v>
      </c>
      <c r="C174" s="4" t="s">
        <v>15802</v>
      </c>
      <c r="D174" s="11">
        <v>1124</v>
      </c>
      <c r="E174" s="11" t="str">
        <f>IF(' COMUNI'!D174&gt;300000,"TROVATO","")</f>
        <v/>
      </c>
      <c r="F174" s="11" t="str">
        <f>IF(AND(' COMUNI'!D174 &gt;50000,' COMUNI'!D174&lt;100000),"COMPRESO",' COMUNI'!C174)</f>
        <v>PIEMONTE</v>
      </c>
    </row>
    <row r="175" spans="1:6" x14ac:dyDescent="0.25">
      <c r="A175" s="4" t="s">
        <v>15801</v>
      </c>
      <c r="B175" s="6" t="s">
        <v>9620</v>
      </c>
      <c r="C175" s="4" t="s">
        <v>15802</v>
      </c>
      <c r="D175" s="11">
        <v>913</v>
      </c>
      <c r="E175" s="11" t="str">
        <f>IF(' COMUNI'!D175&gt;300000,"TROVATO","")</f>
        <v/>
      </c>
      <c r="F175" s="11" t="str">
        <f>IF(AND(' COMUNI'!D175 &gt;50000,' COMUNI'!D175&lt;100000),"COMPRESO",' COMUNI'!C175)</f>
        <v>PIEMONTE</v>
      </c>
    </row>
    <row r="176" spans="1:6" x14ac:dyDescent="0.25">
      <c r="A176" s="4" t="s">
        <v>15801</v>
      </c>
      <c r="B176" s="6" t="s">
        <v>9696</v>
      </c>
      <c r="C176" s="4" t="s">
        <v>15802</v>
      </c>
      <c r="D176" s="11">
        <v>3160</v>
      </c>
      <c r="E176" s="11" t="str">
        <f>IF(' COMUNI'!D176&gt;300000,"TROVATO","")</f>
        <v/>
      </c>
      <c r="F176" s="11" t="str">
        <f>IF(AND(' COMUNI'!D176 &gt;50000,' COMUNI'!D176&lt;100000),"COMPRESO",' COMUNI'!C176)</f>
        <v>PIEMONTE</v>
      </c>
    </row>
    <row r="177" spans="1:6" x14ac:dyDescent="0.25">
      <c r="A177" s="4" t="s">
        <v>15801</v>
      </c>
      <c r="B177" s="6" t="s">
        <v>9710</v>
      </c>
      <c r="C177" s="4" t="s">
        <v>15802</v>
      </c>
      <c r="D177" s="11">
        <v>1235</v>
      </c>
      <c r="E177" s="11" t="str">
        <f>IF(' COMUNI'!D177&gt;300000,"TROVATO","")</f>
        <v/>
      </c>
      <c r="F177" s="11" t="str">
        <f>IF(AND(' COMUNI'!D177 &gt;50000,' COMUNI'!D177&lt;100000),"COMPRESO",' COMUNI'!C177)</f>
        <v>PIEMONTE</v>
      </c>
    </row>
    <row r="178" spans="1:6" x14ac:dyDescent="0.25">
      <c r="A178" s="4" t="s">
        <v>15801</v>
      </c>
      <c r="B178" s="6" t="s">
        <v>9804</v>
      </c>
      <c r="C178" s="4" t="s">
        <v>15802</v>
      </c>
      <c r="D178" s="11">
        <v>843</v>
      </c>
      <c r="E178" s="11" t="str">
        <f>IF(' COMUNI'!D178&gt;300000,"TROVATO","")</f>
        <v/>
      </c>
      <c r="F178" s="11" t="str">
        <f>IF(AND(' COMUNI'!D178 &gt;50000,' COMUNI'!D178&lt;100000),"COMPRESO",' COMUNI'!C178)</f>
        <v>PIEMONTE</v>
      </c>
    </row>
    <row r="179" spans="1:6" x14ac:dyDescent="0.25">
      <c r="A179" s="4" t="s">
        <v>15801</v>
      </c>
      <c r="B179" s="6" t="s">
        <v>9871</v>
      </c>
      <c r="C179" s="4" t="s">
        <v>15802</v>
      </c>
      <c r="D179" s="11">
        <v>1985</v>
      </c>
      <c r="E179" s="11" t="str">
        <f>IF(' COMUNI'!D179&gt;300000,"TROVATO","")</f>
        <v/>
      </c>
      <c r="F179" s="11" t="str">
        <f>IF(AND(' COMUNI'!D179 &gt;50000,' COMUNI'!D179&lt;100000),"COMPRESO",' COMUNI'!C179)</f>
        <v>PIEMONTE</v>
      </c>
    </row>
    <row r="180" spans="1:6" x14ac:dyDescent="0.25">
      <c r="A180" s="4" t="s">
        <v>15801</v>
      </c>
      <c r="B180" s="6" t="s">
        <v>9904</v>
      </c>
      <c r="C180" s="4" t="s">
        <v>15802</v>
      </c>
      <c r="D180" s="11">
        <v>468</v>
      </c>
      <c r="E180" s="11" t="str">
        <f>IF(' COMUNI'!D180&gt;300000,"TROVATO","")</f>
        <v/>
      </c>
      <c r="F180" s="11" t="str">
        <f>IF(AND(' COMUNI'!D180 &gt;50000,' COMUNI'!D180&lt;100000),"COMPRESO",' COMUNI'!C180)</f>
        <v>PIEMONTE</v>
      </c>
    </row>
    <row r="181" spans="1:6" x14ac:dyDescent="0.25">
      <c r="A181" s="4" t="s">
        <v>15801</v>
      </c>
      <c r="B181" s="6" t="s">
        <v>9985</v>
      </c>
      <c r="C181" s="4" t="s">
        <v>15802</v>
      </c>
      <c r="D181" s="11">
        <v>1119</v>
      </c>
      <c r="E181" s="11" t="str">
        <f>IF(' COMUNI'!D181&gt;300000,"TROVATO","")</f>
        <v/>
      </c>
      <c r="F181" s="11" t="str">
        <f>IF(AND(' COMUNI'!D181 &gt;50000,' COMUNI'!D181&lt;100000),"COMPRESO",' COMUNI'!C181)</f>
        <v>PIEMONTE</v>
      </c>
    </row>
    <row r="182" spans="1:6" x14ac:dyDescent="0.25">
      <c r="A182" s="4" t="s">
        <v>15801</v>
      </c>
      <c r="B182" s="6" t="s">
        <v>9991</v>
      </c>
      <c r="C182" s="4" t="s">
        <v>15802</v>
      </c>
      <c r="D182" s="11">
        <v>3890</v>
      </c>
      <c r="E182" s="11" t="str">
        <f>IF(' COMUNI'!D182&gt;300000,"TROVATO","")</f>
        <v/>
      </c>
      <c r="F182" s="11" t="str">
        <f>IF(AND(' COMUNI'!D182 &gt;50000,' COMUNI'!D182&lt;100000),"COMPRESO",' COMUNI'!C182)</f>
        <v>PIEMONTE</v>
      </c>
    </row>
    <row r="183" spans="1:6" x14ac:dyDescent="0.25">
      <c r="A183" s="4" t="s">
        <v>15801</v>
      </c>
      <c r="B183" s="6" t="s">
        <v>15812</v>
      </c>
      <c r="C183" s="4" t="s">
        <v>15802</v>
      </c>
      <c r="D183" s="11">
        <v>209</v>
      </c>
      <c r="E183" s="11" t="str">
        <f>IF(' COMUNI'!D183&gt;300000,"TROVATO","")</f>
        <v/>
      </c>
      <c r="F183" s="11" t="str">
        <f>IF(AND(' COMUNI'!D183 &gt;50000,' COMUNI'!D183&lt;100000),"COMPRESO",' COMUNI'!C183)</f>
        <v>PIEMONTE</v>
      </c>
    </row>
    <row r="184" spans="1:6" x14ac:dyDescent="0.25">
      <c r="A184" s="4" t="s">
        <v>15801</v>
      </c>
      <c r="B184" s="6" t="s">
        <v>10002</v>
      </c>
      <c r="C184" s="4" t="s">
        <v>15802</v>
      </c>
      <c r="D184" s="11">
        <v>3877</v>
      </c>
      <c r="E184" s="11" t="str">
        <f>IF(' COMUNI'!D184&gt;300000,"TROVATO","")</f>
        <v/>
      </c>
      <c r="F184" s="11" t="str">
        <f>IF(AND(' COMUNI'!D184 &gt;50000,' COMUNI'!D184&lt;100000),"COMPRESO",' COMUNI'!C184)</f>
        <v>PIEMONTE</v>
      </c>
    </row>
    <row r="185" spans="1:6" x14ac:dyDescent="0.25">
      <c r="A185" s="4" t="s">
        <v>15801</v>
      </c>
      <c r="B185" s="6" t="s">
        <v>10095</v>
      </c>
      <c r="C185" s="4" t="s">
        <v>15802</v>
      </c>
      <c r="D185" s="11">
        <v>3405</v>
      </c>
      <c r="E185" s="11" t="str">
        <f>IF(' COMUNI'!D185&gt;300000,"TROVATO","")</f>
        <v/>
      </c>
      <c r="F185" s="11" t="str">
        <f>IF(AND(' COMUNI'!D185 &gt;50000,' COMUNI'!D185&lt;100000),"COMPRESO",' COMUNI'!C185)</f>
        <v>PIEMONTE</v>
      </c>
    </row>
    <row r="186" spans="1:6" x14ac:dyDescent="0.25">
      <c r="A186" s="4" t="s">
        <v>15801</v>
      </c>
      <c r="B186" s="6" t="s">
        <v>10097</v>
      </c>
      <c r="C186" s="4" t="s">
        <v>15802</v>
      </c>
      <c r="D186" s="11">
        <v>556</v>
      </c>
      <c r="E186" s="11" t="str">
        <f>IF(' COMUNI'!D186&gt;300000,"TROVATO","")</f>
        <v/>
      </c>
      <c r="F186" s="11" t="str">
        <f>IF(AND(' COMUNI'!D186 &gt;50000,' COMUNI'!D186&lt;100000),"COMPRESO",' COMUNI'!C186)</f>
        <v>PIEMONTE</v>
      </c>
    </row>
    <row r="187" spans="1:6" x14ac:dyDescent="0.25">
      <c r="A187" s="4" t="s">
        <v>15801</v>
      </c>
      <c r="B187" s="6" t="s">
        <v>10099</v>
      </c>
      <c r="C187" s="4" t="s">
        <v>15802</v>
      </c>
      <c r="D187" s="11">
        <v>723</v>
      </c>
      <c r="E187" s="11" t="str">
        <f>IF(' COMUNI'!D187&gt;300000,"TROVATO","")</f>
        <v/>
      </c>
      <c r="F187" s="11" t="str">
        <f>IF(AND(' COMUNI'!D187 &gt;50000,' COMUNI'!D187&lt;100000),"COMPRESO",' COMUNI'!C187)</f>
        <v>PIEMONTE</v>
      </c>
    </row>
    <row r="188" spans="1:6" x14ac:dyDescent="0.25">
      <c r="A188" s="4" t="s">
        <v>15801</v>
      </c>
      <c r="B188" s="6" t="s">
        <v>10111</v>
      </c>
      <c r="C188" s="4" t="s">
        <v>15802</v>
      </c>
      <c r="D188" s="11">
        <v>773</v>
      </c>
      <c r="E188" s="11" t="str">
        <f>IF(' COMUNI'!D188&gt;300000,"TROVATO","")</f>
        <v/>
      </c>
      <c r="F188" s="11" t="str">
        <f>IF(AND(' COMUNI'!D188 &gt;50000,' COMUNI'!D188&lt;100000),"COMPRESO",' COMUNI'!C188)</f>
        <v>PIEMONTE</v>
      </c>
    </row>
    <row r="189" spans="1:6" x14ac:dyDescent="0.25">
      <c r="A189" s="4" t="s">
        <v>15801</v>
      </c>
      <c r="B189" s="6" t="s">
        <v>10161</v>
      </c>
      <c r="C189" s="4" t="s">
        <v>15802</v>
      </c>
      <c r="D189" s="11">
        <v>607</v>
      </c>
      <c r="E189" s="11" t="str">
        <f>IF(' COMUNI'!D189&gt;300000,"TROVATO","")</f>
        <v/>
      </c>
      <c r="F189" s="11" t="str">
        <f>IF(AND(' COMUNI'!D189 &gt;50000,' COMUNI'!D189&lt;100000),"COMPRESO",' COMUNI'!C189)</f>
        <v>PIEMONTE</v>
      </c>
    </row>
    <row r="190" spans="1:6" x14ac:dyDescent="0.25">
      <c r="A190" s="4" t="s">
        <v>15801</v>
      </c>
      <c r="B190" s="6" t="s">
        <v>10239</v>
      </c>
      <c r="C190" s="4" t="s">
        <v>15802</v>
      </c>
      <c r="D190" s="11">
        <v>14169</v>
      </c>
      <c r="E190" s="11" t="str">
        <f>IF(' COMUNI'!D190&gt;300000,"TROVATO","")</f>
        <v/>
      </c>
      <c r="F190" s="11" t="str">
        <f>IF(AND(' COMUNI'!D190 &gt;50000,' COMUNI'!D190&lt;100000),"COMPRESO",' COMUNI'!C190)</f>
        <v>PIEMONTE</v>
      </c>
    </row>
    <row r="191" spans="1:6" x14ac:dyDescent="0.25">
      <c r="A191" s="4" t="s">
        <v>15801</v>
      </c>
      <c r="B191" s="6" t="s">
        <v>10418</v>
      </c>
      <c r="C191" s="4" t="s">
        <v>15802</v>
      </c>
      <c r="D191" s="11">
        <v>3049</v>
      </c>
      <c r="E191" s="11" t="str">
        <f>IF(' COMUNI'!D191&gt;300000,"TROVATO","")</f>
        <v/>
      </c>
      <c r="F191" s="11" t="str">
        <f>IF(AND(' COMUNI'!D191 &gt;50000,' COMUNI'!D191&lt;100000),"COMPRESO",' COMUNI'!C191)</f>
        <v>PIEMONTE</v>
      </c>
    </row>
    <row r="192" spans="1:6" x14ac:dyDescent="0.25">
      <c r="A192" s="4" t="s">
        <v>15801</v>
      </c>
      <c r="B192" s="6" t="s">
        <v>10422</v>
      </c>
      <c r="C192" s="4" t="s">
        <v>15802</v>
      </c>
      <c r="D192" s="11">
        <v>34854</v>
      </c>
      <c r="E192" s="11" t="str">
        <f>IF(' COMUNI'!D192&gt;300000,"TROVATO","")</f>
        <v/>
      </c>
      <c r="F192" s="11" t="str">
        <f>IF(AND(' COMUNI'!D192 &gt;50000,' COMUNI'!D192&lt;100000),"COMPRESO",' COMUNI'!C192)</f>
        <v>PIEMONTE</v>
      </c>
    </row>
    <row r="193" spans="1:6" x14ac:dyDescent="0.25">
      <c r="A193" s="4" t="s">
        <v>15801</v>
      </c>
      <c r="B193" s="6" t="s">
        <v>10428</v>
      </c>
      <c r="C193" s="4" t="s">
        <v>15802</v>
      </c>
      <c r="D193" s="11">
        <v>8481</v>
      </c>
      <c r="E193" s="11" t="str">
        <f>IF(' COMUNI'!D193&gt;300000,"TROVATO","")</f>
        <v/>
      </c>
      <c r="F193" s="11" t="str">
        <f>IF(AND(' COMUNI'!D193 &gt;50000,' COMUNI'!D193&lt;100000),"COMPRESO",' COMUNI'!C193)</f>
        <v>PIEMONTE</v>
      </c>
    </row>
    <row r="194" spans="1:6" x14ac:dyDescent="0.25">
      <c r="A194" s="4" t="s">
        <v>15801</v>
      </c>
      <c r="B194" s="6" t="s">
        <v>10438</v>
      </c>
      <c r="C194" s="4" t="s">
        <v>15802</v>
      </c>
      <c r="D194" s="11">
        <v>3713</v>
      </c>
      <c r="E194" s="11" t="str">
        <f>IF(' COMUNI'!D194&gt;300000,"TROVATO","")</f>
        <v/>
      </c>
      <c r="F194" s="11" t="str">
        <f>IF(AND(' COMUNI'!D194 &gt;50000,' COMUNI'!D194&lt;100000),"COMPRESO",' COMUNI'!C194)</f>
        <v>PIEMONTE</v>
      </c>
    </row>
    <row r="195" spans="1:6" x14ac:dyDescent="0.25">
      <c r="A195" s="4" t="s">
        <v>15801</v>
      </c>
      <c r="B195" s="6" t="s">
        <v>10450</v>
      </c>
      <c r="C195" s="4" t="s">
        <v>15802</v>
      </c>
      <c r="D195" s="11">
        <v>18186</v>
      </c>
      <c r="E195" s="11" t="str">
        <f>IF(' COMUNI'!D195&gt;300000,"TROVATO","")</f>
        <v/>
      </c>
      <c r="F195" s="11" t="str">
        <f>IF(AND(' COMUNI'!D195 &gt;50000,' COMUNI'!D195&lt;100000),"COMPRESO",' COMUNI'!C195)</f>
        <v>PIEMONTE</v>
      </c>
    </row>
    <row r="196" spans="1:6" x14ac:dyDescent="0.25">
      <c r="A196" s="4" t="s">
        <v>15801</v>
      </c>
      <c r="B196" s="6" t="s">
        <v>10468</v>
      </c>
      <c r="C196" s="4" t="s">
        <v>15802</v>
      </c>
      <c r="D196" s="11">
        <v>3450</v>
      </c>
      <c r="E196" s="11" t="str">
        <f>IF(' COMUNI'!D196&gt;300000,"TROVATO","")</f>
        <v/>
      </c>
      <c r="F196" s="11" t="str">
        <f>IF(AND(' COMUNI'!D196 &gt;50000,' COMUNI'!D196&lt;100000),"COMPRESO",' COMUNI'!C196)</f>
        <v>PIEMONTE</v>
      </c>
    </row>
    <row r="197" spans="1:6" x14ac:dyDescent="0.25">
      <c r="A197" s="4" t="s">
        <v>15801</v>
      </c>
      <c r="B197" s="6" t="s">
        <v>10488</v>
      </c>
      <c r="C197" s="4" t="s">
        <v>15802</v>
      </c>
      <c r="D197" s="11">
        <v>1378</v>
      </c>
      <c r="E197" s="11" t="str">
        <f>IF(' COMUNI'!D197&gt;300000,"TROVATO","")</f>
        <v/>
      </c>
      <c r="F197" s="11" t="str">
        <f>IF(AND(' COMUNI'!D197 &gt;50000,' COMUNI'!D197&lt;100000),"COMPRESO",' COMUNI'!C197)</f>
        <v>PIEMONTE</v>
      </c>
    </row>
    <row r="198" spans="1:6" x14ac:dyDescent="0.25">
      <c r="A198" s="4" t="s">
        <v>15801</v>
      </c>
      <c r="B198" s="6" t="s">
        <v>10578</v>
      </c>
      <c r="C198" s="4" t="s">
        <v>15802</v>
      </c>
      <c r="D198" s="11">
        <v>10220</v>
      </c>
      <c r="E198" s="11" t="str">
        <f>IF(' COMUNI'!D198&gt;300000,"TROVATO","")</f>
        <v/>
      </c>
      <c r="F198" s="11" t="str">
        <f>IF(AND(' COMUNI'!D198 &gt;50000,' COMUNI'!D198&lt;100000),"COMPRESO",' COMUNI'!C198)</f>
        <v>PIEMONTE</v>
      </c>
    </row>
    <row r="199" spans="1:6" x14ac:dyDescent="0.25">
      <c r="A199" s="4" t="s">
        <v>15801</v>
      </c>
      <c r="B199" s="6" t="s">
        <v>10630</v>
      </c>
      <c r="C199" s="4" t="s">
        <v>15802</v>
      </c>
      <c r="D199" s="11">
        <v>1068</v>
      </c>
      <c r="E199" s="11" t="str">
        <f>IF(' COMUNI'!D199&gt;300000,"TROVATO","")</f>
        <v/>
      </c>
      <c r="F199" s="11" t="str">
        <f>IF(AND(' COMUNI'!D199 &gt;50000,' COMUNI'!D199&lt;100000),"COMPRESO",' COMUNI'!C199)</f>
        <v>PIEMONTE</v>
      </c>
    </row>
    <row r="200" spans="1:6" x14ac:dyDescent="0.25">
      <c r="A200" s="4" t="s">
        <v>15801</v>
      </c>
      <c r="B200" s="6" t="s">
        <v>15813</v>
      </c>
      <c r="C200" s="4" t="s">
        <v>15802</v>
      </c>
      <c r="D200" s="11">
        <v>3676</v>
      </c>
      <c r="E200" s="11" t="str">
        <f>IF(' COMUNI'!D200&gt;300000,"TROVATO","")</f>
        <v/>
      </c>
      <c r="F200" s="11" t="str">
        <f>IF(AND(' COMUNI'!D200 &gt;50000,' COMUNI'!D200&lt;100000),"COMPRESO",' COMUNI'!C200)</f>
        <v>PIEMONTE</v>
      </c>
    </row>
    <row r="201" spans="1:6" x14ac:dyDescent="0.25">
      <c r="A201" s="4" t="s">
        <v>15801</v>
      </c>
      <c r="B201" s="6" t="s">
        <v>10780</v>
      </c>
      <c r="C201" s="4" t="s">
        <v>15802</v>
      </c>
      <c r="D201" s="11">
        <v>1113</v>
      </c>
      <c r="E201" s="11" t="str">
        <f>IF(' COMUNI'!D201&gt;300000,"TROVATO","")</f>
        <v/>
      </c>
      <c r="F201" s="11" t="str">
        <f>IF(AND(' COMUNI'!D201 &gt;50000,' COMUNI'!D201&lt;100000),"COMPRESO",' COMUNI'!C201)</f>
        <v>PIEMONTE</v>
      </c>
    </row>
    <row r="202" spans="1:6" x14ac:dyDescent="0.25">
      <c r="A202" s="4" t="s">
        <v>15801</v>
      </c>
      <c r="B202" s="6" t="s">
        <v>10903</v>
      </c>
      <c r="C202" s="4" t="s">
        <v>15802</v>
      </c>
      <c r="D202" s="11">
        <v>724</v>
      </c>
      <c r="E202" s="11" t="str">
        <f>IF(' COMUNI'!D202&gt;300000,"TROVATO","")</f>
        <v/>
      </c>
      <c r="F202" s="11" t="str">
        <f>IF(AND(' COMUNI'!D202 &gt;50000,' COMUNI'!D202&lt;100000),"COMPRESO",' COMUNI'!C202)</f>
        <v>PIEMONTE</v>
      </c>
    </row>
    <row r="203" spans="1:6" x14ac:dyDescent="0.25">
      <c r="A203" s="4" t="s">
        <v>15801</v>
      </c>
      <c r="B203" s="6" t="s">
        <v>10910</v>
      </c>
      <c r="C203" s="4" t="s">
        <v>15802</v>
      </c>
      <c r="D203" s="11">
        <v>272</v>
      </c>
      <c r="E203" s="11" t="str">
        <f>IF(' COMUNI'!D203&gt;300000,"TROVATO","")</f>
        <v/>
      </c>
      <c r="F203" s="11" t="str">
        <f>IF(AND(' COMUNI'!D203 &gt;50000,' COMUNI'!D203&lt;100000),"COMPRESO",' COMUNI'!C203)</f>
        <v>PIEMONTE</v>
      </c>
    </row>
    <row r="204" spans="1:6" x14ac:dyDescent="0.25">
      <c r="A204" s="4" t="s">
        <v>15801</v>
      </c>
      <c r="B204" s="6" t="s">
        <v>10912</v>
      </c>
      <c r="C204" s="4" t="s">
        <v>15802</v>
      </c>
      <c r="D204" s="11">
        <v>1945</v>
      </c>
      <c r="E204" s="11" t="str">
        <f>IF(' COMUNI'!D204&gt;300000,"TROVATO","")</f>
        <v/>
      </c>
      <c r="F204" s="11" t="str">
        <f>IF(AND(' COMUNI'!D204 &gt;50000,' COMUNI'!D204&lt;100000),"COMPRESO",' COMUNI'!C204)</f>
        <v>PIEMONTE</v>
      </c>
    </row>
    <row r="205" spans="1:6" x14ac:dyDescent="0.25">
      <c r="A205" s="4" t="s">
        <v>15801</v>
      </c>
      <c r="B205" s="6" t="s">
        <v>10918</v>
      </c>
      <c r="C205" s="4" t="s">
        <v>15802</v>
      </c>
      <c r="D205" s="11">
        <v>242</v>
      </c>
      <c r="E205" s="11" t="str">
        <f>IF(' COMUNI'!D205&gt;300000,"TROVATO","")</f>
        <v/>
      </c>
      <c r="F205" s="11" t="str">
        <f>IF(AND(' COMUNI'!D205 &gt;50000,' COMUNI'!D205&lt;100000),"COMPRESO",' COMUNI'!C205)</f>
        <v>PIEMONTE</v>
      </c>
    </row>
    <row r="206" spans="1:6" x14ac:dyDescent="0.25">
      <c r="A206" s="4" t="s">
        <v>15801</v>
      </c>
      <c r="B206" s="6" t="s">
        <v>10922</v>
      </c>
      <c r="C206" s="4" t="s">
        <v>15802</v>
      </c>
      <c r="D206" s="11">
        <v>1289</v>
      </c>
      <c r="E206" s="11" t="str">
        <f>IF(' COMUNI'!D206&gt;300000,"TROVATO","")</f>
        <v/>
      </c>
      <c r="F206" s="11" t="str">
        <f>IF(AND(' COMUNI'!D206 &gt;50000,' COMUNI'!D206&lt;100000),"COMPRESO",' COMUNI'!C206)</f>
        <v>PIEMONTE</v>
      </c>
    </row>
    <row r="207" spans="1:6" x14ac:dyDescent="0.25">
      <c r="A207" s="4" t="s">
        <v>15801</v>
      </c>
      <c r="B207" s="6" t="s">
        <v>10926</v>
      </c>
      <c r="C207" s="4" t="s">
        <v>15802</v>
      </c>
      <c r="D207" s="11">
        <v>781</v>
      </c>
      <c r="E207" s="11" t="str">
        <f>IF(' COMUNI'!D207&gt;300000,"TROVATO","")</f>
        <v/>
      </c>
      <c r="F207" s="11" t="str">
        <f>IF(AND(' COMUNI'!D207 &gt;50000,' COMUNI'!D207&lt;100000),"COMPRESO",' COMUNI'!C207)</f>
        <v>PIEMONTE</v>
      </c>
    </row>
    <row r="208" spans="1:6" x14ac:dyDescent="0.25">
      <c r="A208" s="4" t="s">
        <v>15801</v>
      </c>
      <c r="B208" s="6" t="s">
        <v>10940</v>
      </c>
      <c r="C208" s="4" t="s">
        <v>15802</v>
      </c>
      <c r="D208" s="11">
        <v>548</v>
      </c>
      <c r="E208" s="11" t="str">
        <f>IF(' COMUNI'!D208&gt;300000,"TROVATO","")</f>
        <v/>
      </c>
      <c r="F208" s="11" t="str">
        <f>IF(AND(' COMUNI'!D208 &gt;50000,' COMUNI'!D208&lt;100000),"COMPRESO",' COMUNI'!C208)</f>
        <v>PIEMONTE</v>
      </c>
    </row>
    <row r="209" spans="1:6" x14ac:dyDescent="0.25">
      <c r="A209" s="4" t="s">
        <v>15801</v>
      </c>
      <c r="B209" s="6" t="s">
        <v>11081</v>
      </c>
      <c r="C209" s="4" t="s">
        <v>15802</v>
      </c>
      <c r="D209" s="11">
        <v>331</v>
      </c>
      <c r="E209" s="11" t="str">
        <f>IF(' COMUNI'!D209&gt;300000,"TROVATO","")</f>
        <v/>
      </c>
      <c r="F209" s="11" t="str">
        <f>IF(AND(' COMUNI'!D209 &gt;50000,' COMUNI'!D209&lt;100000),"COMPRESO",' COMUNI'!C209)</f>
        <v>PIEMONTE</v>
      </c>
    </row>
    <row r="210" spans="1:6" x14ac:dyDescent="0.25">
      <c r="A210" s="4" t="s">
        <v>15801</v>
      </c>
      <c r="B210" s="6" t="s">
        <v>11109</v>
      </c>
      <c r="C210" s="4" t="s">
        <v>15802</v>
      </c>
      <c r="D210" s="11">
        <v>359</v>
      </c>
      <c r="E210" s="11" t="str">
        <f>IF(' COMUNI'!D210&gt;300000,"TROVATO","")</f>
        <v/>
      </c>
      <c r="F210" s="11" t="str">
        <f>IF(AND(' COMUNI'!D210 &gt;50000,' COMUNI'!D210&lt;100000),"COMPRESO",' COMUNI'!C210)</f>
        <v>PIEMONTE</v>
      </c>
    </row>
    <row r="211" spans="1:6" x14ac:dyDescent="0.25">
      <c r="A211" s="4" t="s">
        <v>15801</v>
      </c>
      <c r="B211" s="6" t="s">
        <v>11119</v>
      </c>
      <c r="C211" s="4" t="s">
        <v>15802</v>
      </c>
      <c r="D211" s="11">
        <v>1048</v>
      </c>
      <c r="E211" s="11" t="str">
        <f>IF(' COMUNI'!D211&gt;300000,"TROVATO","")</f>
        <v/>
      </c>
      <c r="F211" s="11" t="str">
        <f>IF(AND(' COMUNI'!D211 &gt;50000,' COMUNI'!D211&lt;100000),"COMPRESO",' COMUNI'!C211)</f>
        <v>PIEMONTE</v>
      </c>
    </row>
    <row r="212" spans="1:6" x14ac:dyDescent="0.25">
      <c r="A212" s="4" t="s">
        <v>15801</v>
      </c>
      <c r="B212" s="6" t="s">
        <v>11220</v>
      </c>
      <c r="C212" s="4" t="s">
        <v>15802</v>
      </c>
      <c r="D212" s="11">
        <v>1689</v>
      </c>
      <c r="E212" s="11" t="str">
        <f>IF(' COMUNI'!D212&gt;300000,"TROVATO","")</f>
        <v/>
      </c>
      <c r="F212" s="11" t="str">
        <f>IF(AND(' COMUNI'!D212 &gt;50000,' COMUNI'!D212&lt;100000),"COMPRESO",' COMUNI'!C212)</f>
        <v>PIEMONTE</v>
      </c>
    </row>
    <row r="213" spans="1:6" x14ac:dyDescent="0.25">
      <c r="A213" s="4" t="s">
        <v>15801</v>
      </c>
      <c r="B213" s="6" t="s">
        <v>11303</v>
      </c>
      <c r="C213" s="4" t="s">
        <v>15802</v>
      </c>
      <c r="D213" s="11">
        <v>67</v>
      </c>
      <c r="E213" s="11" t="str">
        <f>IF(' COMUNI'!D213&gt;300000,"TROVATO","")</f>
        <v/>
      </c>
      <c r="F213" s="11" t="str">
        <f>IF(AND(' COMUNI'!D213 &gt;50000,' COMUNI'!D213&lt;100000),"COMPRESO",' COMUNI'!C213)</f>
        <v>PIEMONTE</v>
      </c>
    </row>
    <row r="214" spans="1:6" x14ac:dyDescent="0.25">
      <c r="A214" s="4" t="s">
        <v>15801</v>
      </c>
      <c r="B214" s="6" t="s">
        <v>11396</v>
      </c>
      <c r="C214" s="4" t="s">
        <v>15802</v>
      </c>
      <c r="D214" s="11">
        <v>1159</v>
      </c>
      <c r="E214" s="11" t="str">
        <f>IF(' COMUNI'!D214&gt;300000,"TROVATO","")</f>
        <v/>
      </c>
      <c r="F214" s="11" t="str">
        <f>IF(AND(' COMUNI'!D214 &gt;50000,' COMUNI'!D214&lt;100000),"COMPRESO",' COMUNI'!C214)</f>
        <v>PIEMONTE</v>
      </c>
    </row>
    <row r="215" spans="1:6" x14ac:dyDescent="0.25">
      <c r="A215" s="4" t="s">
        <v>15801</v>
      </c>
      <c r="B215" s="6" t="s">
        <v>11400</v>
      </c>
      <c r="C215" s="4" t="s">
        <v>15802</v>
      </c>
      <c r="D215" s="11">
        <v>19245</v>
      </c>
      <c r="E215" s="11" t="str">
        <f>IF(' COMUNI'!D215&gt;300000,"TROVATO","")</f>
        <v/>
      </c>
      <c r="F215" s="11" t="str">
        <f>IF(AND(' COMUNI'!D215 &gt;50000,' COMUNI'!D215&lt;100000),"COMPRESO",' COMUNI'!C215)</f>
        <v>PIEMONTE</v>
      </c>
    </row>
    <row r="216" spans="1:6" x14ac:dyDescent="0.25">
      <c r="A216" s="4" t="s">
        <v>15801</v>
      </c>
      <c r="B216" s="6" t="s">
        <v>11394</v>
      </c>
      <c r="C216" s="4" t="s">
        <v>15802</v>
      </c>
      <c r="D216" s="11">
        <v>4207</v>
      </c>
      <c r="E216" s="11" t="str">
        <f>IF(' COMUNI'!D216&gt;300000,"TROVATO","")</f>
        <v/>
      </c>
      <c r="F216" s="11" t="str">
        <f>IF(AND(' COMUNI'!D216 &gt;50000,' COMUNI'!D216&lt;100000),"COMPRESO",' COMUNI'!C216)</f>
        <v>PIEMONTE</v>
      </c>
    </row>
    <row r="217" spans="1:6" x14ac:dyDescent="0.25">
      <c r="A217" s="4" t="s">
        <v>15801</v>
      </c>
      <c r="B217" s="6" t="s">
        <v>11406</v>
      </c>
      <c r="C217" s="4" t="s">
        <v>15802</v>
      </c>
      <c r="D217" s="11">
        <v>2666</v>
      </c>
      <c r="E217" s="11" t="str">
        <f>IF(' COMUNI'!D217&gt;300000,"TROVATO","")</f>
        <v/>
      </c>
      <c r="F217" s="11" t="str">
        <f>IF(AND(' COMUNI'!D217 &gt;50000,' COMUNI'!D217&lt;100000),"COMPRESO",' COMUNI'!C217)</f>
        <v>PIEMONTE</v>
      </c>
    </row>
    <row r="218" spans="1:6" x14ac:dyDescent="0.25">
      <c r="A218" s="4" t="s">
        <v>15801</v>
      </c>
      <c r="B218" s="6" t="s">
        <v>11408</v>
      </c>
      <c r="C218" s="4" t="s">
        <v>15802</v>
      </c>
      <c r="D218" s="11">
        <v>12356</v>
      </c>
      <c r="E218" s="11" t="str">
        <f>IF(' COMUNI'!D218&gt;300000,"TROVATO","")</f>
        <v/>
      </c>
      <c r="F218" s="11" t="str">
        <f>IF(AND(' COMUNI'!D218 &gt;50000,' COMUNI'!D218&lt;100000),"COMPRESO",' COMUNI'!C218)</f>
        <v>PIEMONTE</v>
      </c>
    </row>
    <row r="219" spans="1:6" x14ac:dyDescent="0.25">
      <c r="A219" s="4" t="s">
        <v>15801</v>
      </c>
      <c r="B219" s="6" t="s">
        <v>11416</v>
      </c>
      <c r="C219" s="4" t="s">
        <v>15802</v>
      </c>
      <c r="D219" s="11">
        <v>1626</v>
      </c>
      <c r="E219" s="11" t="str">
        <f>IF(' COMUNI'!D219&gt;300000,"TROVATO","")</f>
        <v/>
      </c>
      <c r="F219" s="11" t="str">
        <f>IF(AND(' COMUNI'!D219 &gt;50000,' COMUNI'!D219&lt;100000),"COMPRESO",' COMUNI'!C219)</f>
        <v>PIEMONTE</v>
      </c>
    </row>
    <row r="220" spans="1:6" x14ac:dyDescent="0.25">
      <c r="A220" s="4" t="s">
        <v>15801</v>
      </c>
      <c r="B220" s="6" t="s">
        <v>11432</v>
      </c>
      <c r="C220" s="4" t="s">
        <v>15802</v>
      </c>
      <c r="D220" s="11">
        <v>48632</v>
      </c>
      <c r="E220" s="11" t="str">
        <f>IF(' COMUNI'!D220&gt;300000,"TROVATO","")</f>
        <v/>
      </c>
      <c r="F220" s="11" t="str">
        <f>IF(AND(' COMUNI'!D220 &gt;50000,' COMUNI'!D220&lt;100000),"COMPRESO",' COMUNI'!C220)</f>
        <v>PIEMONTE</v>
      </c>
    </row>
    <row r="221" spans="1:6" x14ac:dyDescent="0.25">
      <c r="A221" s="4" t="s">
        <v>15801</v>
      </c>
      <c r="B221" s="6" t="s">
        <v>11449</v>
      </c>
      <c r="C221" s="4" t="s">
        <v>15802</v>
      </c>
      <c r="D221" s="11">
        <v>2976</v>
      </c>
      <c r="E221" s="11" t="str">
        <f>IF(' COMUNI'!D221&gt;300000,"TROVATO","")</f>
        <v/>
      </c>
      <c r="F221" s="11" t="str">
        <f>IF(AND(' COMUNI'!D221 &gt;50000,' COMUNI'!D221&lt;100000),"COMPRESO",' COMUNI'!C221)</f>
        <v>PIEMONTE</v>
      </c>
    </row>
    <row r="222" spans="1:6" x14ac:dyDescent="0.25">
      <c r="A222" s="4" t="s">
        <v>15801</v>
      </c>
      <c r="B222" s="6" t="s">
        <v>11469</v>
      </c>
      <c r="C222" s="4" t="s">
        <v>15802</v>
      </c>
      <c r="D222" s="11">
        <v>1754</v>
      </c>
      <c r="E222" s="11" t="str">
        <f>IF(' COMUNI'!D222&gt;300000,"TROVATO","")</f>
        <v/>
      </c>
      <c r="F222" s="11" t="str">
        <f>IF(AND(' COMUNI'!D222 &gt;50000,' COMUNI'!D222&lt;100000),"COMPRESO",' COMUNI'!C222)</f>
        <v>PIEMONTE</v>
      </c>
    </row>
    <row r="223" spans="1:6" x14ac:dyDescent="0.25">
      <c r="A223" s="4" t="s">
        <v>15801</v>
      </c>
      <c r="B223" s="6" t="s">
        <v>11665</v>
      </c>
      <c r="C223" s="4" t="s">
        <v>15802</v>
      </c>
      <c r="D223" s="11">
        <v>1989</v>
      </c>
      <c r="E223" s="11" t="str">
        <f>IF(' COMUNI'!D223&gt;300000,"TROVATO","")</f>
        <v/>
      </c>
      <c r="F223" s="11" t="str">
        <f>IF(AND(' COMUNI'!D223 &gt;50000,' COMUNI'!D223&lt;100000),"COMPRESO",' COMUNI'!C223)</f>
        <v>PIEMONTE</v>
      </c>
    </row>
    <row r="224" spans="1:6" x14ac:dyDescent="0.25">
      <c r="A224" s="4" t="s">
        <v>15801</v>
      </c>
      <c r="B224" s="6" t="s">
        <v>11681</v>
      </c>
      <c r="C224" s="4" t="s">
        <v>15802</v>
      </c>
      <c r="D224" s="11">
        <v>2937</v>
      </c>
      <c r="E224" s="11" t="str">
        <f>IF(' COMUNI'!D224&gt;300000,"TROVATO","")</f>
        <v/>
      </c>
      <c r="F224" s="11" t="str">
        <f>IF(AND(' COMUNI'!D224 &gt;50000,' COMUNI'!D224&lt;100000),"COMPRESO",' COMUNI'!C224)</f>
        <v>PIEMONTE</v>
      </c>
    </row>
    <row r="225" spans="1:6" x14ac:dyDescent="0.25">
      <c r="A225" s="4" t="s">
        <v>15801</v>
      </c>
      <c r="B225" s="6" t="s">
        <v>11724</v>
      </c>
      <c r="C225" s="4" t="s">
        <v>15802</v>
      </c>
      <c r="D225" s="11">
        <v>313</v>
      </c>
      <c r="E225" s="11" t="str">
        <f>IF(' COMUNI'!D225&gt;300000,"TROVATO","")</f>
        <v/>
      </c>
      <c r="F225" s="11" t="str">
        <f>IF(AND(' COMUNI'!D225 &gt;50000,' COMUNI'!D225&lt;100000),"COMPRESO",' COMUNI'!C225)</f>
        <v>PIEMONTE</v>
      </c>
    </row>
    <row r="226" spans="1:6" x14ac:dyDescent="0.25">
      <c r="A226" s="4" t="s">
        <v>15801</v>
      </c>
      <c r="B226" s="6" t="s">
        <v>11738</v>
      </c>
      <c r="C226" s="4" t="s">
        <v>15802</v>
      </c>
      <c r="D226" s="11">
        <v>1834</v>
      </c>
      <c r="E226" s="11" t="str">
        <f>IF(' COMUNI'!D226&gt;300000,"TROVATO","")</f>
        <v/>
      </c>
      <c r="F226" s="11" t="str">
        <f>IF(AND(' COMUNI'!D226 &gt;50000,' COMUNI'!D226&lt;100000),"COMPRESO",' COMUNI'!C226)</f>
        <v>PIEMONTE</v>
      </c>
    </row>
    <row r="227" spans="1:6" x14ac:dyDescent="0.25">
      <c r="A227" s="4" t="s">
        <v>15801</v>
      </c>
      <c r="B227" s="6" t="s">
        <v>15814</v>
      </c>
      <c r="C227" s="4" t="s">
        <v>15802</v>
      </c>
      <c r="D227" s="11">
        <v>255</v>
      </c>
      <c r="E227" s="11" t="str">
        <f>IF(' COMUNI'!D227&gt;300000,"TROVATO","")</f>
        <v/>
      </c>
      <c r="F227" s="11" t="str">
        <f>IF(AND(' COMUNI'!D227 &gt;50000,' COMUNI'!D227&lt;100000),"COMPRESO",' COMUNI'!C227)</f>
        <v>PIEMONTE</v>
      </c>
    </row>
    <row r="228" spans="1:6" x14ac:dyDescent="0.25">
      <c r="A228" s="4" t="s">
        <v>15801</v>
      </c>
      <c r="B228" s="6" t="s">
        <v>11808</v>
      </c>
      <c r="C228" s="4" t="s">
        <v>15802</v>
      </c>
      <c r="D228" s="11">
        <v>888</v>
      </c>
      <c r="E228" s="11" t="str">
        <f>IF(' COMUNI'!D228&gt;300000,"TROVATO","")</f>
        <v/>
      </c>
      <c r="F228" s="11" t="str">
        <f>IF(AND(' COMUNI'!D228 &gt;50000,' COMUNI'!D228&lt;100000),"COMPRESO",' COMUNI'!C228)</f>
        <v>PIEMONTE</v>
      </c>
    </row>
    <row r="229" spans="1:6" x14ac:dyDescent="0.25">
      <c r="A229" s="4" t="s">
        <v>15801</v>
      </c>
      <c r="B229" s="6" t="s">
        <v>11789</v>
      </c>
      <c r="C229" s="4" t="s">
        <v>15802</v>
      </c>
      <c r="D229" s="11">
        <v>4621</v>
      </c>
      <c r="E229" s="11" t="str">
        <f>IF(' COMUNI'!D229&gt;300000,"TROVATO","")</f>
        <v/>
      </c>
      <c r="F229" s="11" t="str">
        <f>IF(AND(' COMUNI'!D229 &gt;50000,' COMUNI'!D229&lt;100000),"COMPRESO",' COMUNI'!C229)</f>
        <v>PIEMONTE</v>
      </c>
    </row>
    <row r="230" spans="1:6" x14ac:dyDescent="0.25">
      <c r="A230" s="4" t="s">
        <v>15801</v>
      </c>
      <c r="B230" s="6" t="s">
        <v>11849</v>
      </c>
      <c r="C230" s="4" t="s">
        <v>15802</v>
      </c>
      <c r="D230" s="11">
        <v>2417</v>
      </c>
      <c r="E230" s="11" t="str">
        <f>IF(' COMUNI'!D230&gt;300000,"TROVATO","")</f>
        <v/>
      </c>
      <c r="F230" s="11" t="str">
        <f>IF(AND(' COMUNI'!D230 &gt;50000,' COMUNI'!D230&lt;100000),"COMPRESO",' COMUNI'!C230)</f>
        <v>PIEMONTE</v>
      </c>
    </row>
    <row r="231" spans="1:6" x14ac:dyDescent="0.25">
      <c r="A231" s="4" t="s">
        <v>15801</v>
      </c>
      <c r="B231" s="6" t="s">
        <v>11857</v>
      </c>
      <c r="C231" s="4" t="s">
        <v>15802</v>
      </c>
      <c r="D231" s="11">
        <v>773</v>
      </c>
      <c r="E231" s="11" t="str">
        <f>IF(' COMUNI'!D231&gt;300000,"TROVATO","")</f>
        <v/>
      </c>
      <c r="F231" s="11" t="str">
        <f>IF(AND(' COMUNI'!D231 &gt;50000,' COMUNI'!D231&lt;100000),"COMPRESO",' COMUNI'!C231)</f>
        <v>PIEMONTE</v>
      </c>
    </row>
    <row r="232" spans="1:6" x14ac:dyDescent="0.25">
      <c r="A232" s="4" t="s">
        <v>15801</v>
      </c>
      <c r="B232" s="6" t="s">
        <v>11945</v>
      </c>
      <c r="C232" s="4" t="s">
        <v>15802</v>
      </c>
      <c r="D232" s="11">
        <v>1795</v>
      </c>
      <c r="E232" s="11" t="str">
        <f>IF(' COMUNI'!D232&gt;300000,"TROVATO","")</f>
        <v/>
      </c>
      <c r="F232" s="11" t="str">
        <f>IF(AND(' COMUNI'!D232 &gt;50000,' COMUNI'!D232&lt;100000),"COMPRESO",' COMUNI'!C232)</f>
        <v>PIEMONTE</v>
      </c>
    </row>
    <row r="233" spans="1:6" x14ac:dyDescent="0.25">
      <c r="A233" s="4" t="s">
        <v>15801</v>
      </c>
      <c r="B233" s="6" t="s">
        <v>11947</v>
      </c>
      <c r="C233" s="4" t="s">
        <v>15802</v>
      </c>
      <c r="D233" s="11">
        <v>579</v>
      </c>
      <c r="E233" s="11" t="str">
        <f>IF(' COMUNI'!D233&gt;300000,"TROVATO","")</f>
        <v/>
      </c>
      <c r="F233" s="11" t="str">
        <f>IF(AND(' COMUNI'!D233 &gt;50000,' COMUNI'!D233&lt;100000),"COMPRESO",' COMUNI'!C233)</f>
        <v>PIEMONTE</v>
      </c>
    </row>
    <row r="234" spans="1:6" x14ac:dyDescent="0.25">
      <c r="A234" s="4" t="s">
        <v>15801</v>
      </c>
      <c r="B234" s="6" t="s">
        <v>11965</v>
      </c>
      <c r="C234" s="4" t="s">
        <v>15802</v>
      </c>
      <c r="D234" s="11">
        <v>522</v>
      </c>
      <c r="E234" s="11" t="str">
        <f>IF(' COMUNI'!D234&gt;300000,"TROVATO","")</f>
        <v/>
      </c>
      <c r="F234" s="11" t="str">
        <f>IF(AND(' COMUNI'!D234 &gt;50000,' COMUNI'!D234&lt;100000),"COMPRESO",' COMUNI'!C234)</f>
        <v>PIEMONTE</v>
      </c>
    </row>
    <row r="235" spans="1:6" x14ac:dyDescent="0.25">
      <c r="A235" s="4" t="s">
        <v>15801</v>
      </c>
      <c r="B235" s="6" t="s">
        <v>12009</v>
      </c>
      <c r="C235" s="4" t="s">
        <v>15802</v>
      </c>
      <c r="D235" s="11">
        <v>78</v>
      </c>
      <c r="E235" s="11" t="str">
        <f>IF(' COMUNI'!D235&gt;300000,"TROVATO","")</f>
        <v/>
      </c>
      <c r="F235" s="11" t="str">
        <f>IF(AND(' COMUNI'!D235 &gt;50000,' COMUNI'!D235&lt;100000),"COMPRESO",' COMUNI'!C235)</f>
        <v>PIEMONTE</v>
      </c>
    </row>
    <row r="236" spans="1:6" x14ac:dyDescent="0.25">
      <c r="A236" s="4" t="s">
        <v>15801</v>
      </c>
      <c r="B236" s="6" t="s">
        <v>12034</v>
      </c>
      <c r="C236" s="4" t="s">
        <v>15802</v>
      </c>
      <c r="D236" s="11">
        <v>1614</v>
      </c>
      <c r="E236" s="11" t="str">
        <f>IF(' COMUNI'!D236&gt;300000,"TROVATO","")</f>
        <v/>
      </c>
      <c r="F236" s="11" t="str">
        <f>IF(AND(' COMUNI'!D236 &gt;50000,' COMUNI'!D236&lt;100000),"COMPRESO",' COMUNI'!C236)</f>
        <v>PIEMONTE</v>
      </c>
    </row>
    <row r="237" spans="1:6" x14ac:dyDescent="0.25">
      <c r="A237" s="4" t="s">
        <v>15801</v>
      </c>
      <c r="B237" s="6" t="s">
        <v>12067</v>
      </c>
      <c r="C237" s="4" t="s">
        <v>15802</v>
      </c>
      <c r="D237" s="11">
        <v>5615</v>
      </c>
      <c r="E237" s="11" t="str">
        <f>IF(' COMUNI'!D237&gt;300000,"TROVATO","")</f>
        <v/>
      </c>
      <c r="F237" s="11" t="str">
        <f>IF(AND(' COMUNI'!D237 &gt;50000,' COMUNI'!D237&lt;100000),"COMPRESO",' COMUNI'!C237)</f>
        <v>PIEMONTE</v>
      </c>
    </row>
    <row r="238" spans="1:6" x14ac:dyDescent="0.25">
      <c r="A238" s="4" t="s">
        <v>15801</v>
      </c>
      <c r="B238" s="6" t="s">
        <v>12090</v>
      </c>
      <c r="C238" s="4" t="s">
        <v>15802</v>
      </c>
      <c r="D238" s="11">
        <v>3874</v>
      </c>
      <c r="E238" s="11" t="str">
        <f>IF(' COMUNI'!D238&gt;300000,"TROVATO","")</f>
        <v/>
      </c>
      <c r="F238" s="11" t="str">
        <f>IF(AND(' COMUNI'!D238 &gt;50000,' COMUNI'!D238&lt;100000),"COMPRESO",' COMUNI'!C238)</f>
        <v>PIEMONTE</v>
      </c>
    </row>
    <row r="239" spans="1:6" x14ac:dyDescent="0.25">
      <c r="A239" s="4" t="s">
        <v>15801</v>
      </c>
      <c r="B239" s="6" t="s">
        <v>12122</v>
      </c>
      <c r="C239" s="4" t="s">
        <v>15802</v>
      </c>
      <c r="D239" s="11">
        <v>376</v>
      </c>
      <c r="E239" s="11" t="str">
        <f>IF(' COMUNI'!D239&gt;300000,"TROVATO","")</f>
        <v/>
      </c>
      <c r="F239" s="11" t="str">
        <f>IF(AND(' COMUNI'!D239 &gt;50000,' COMUNI'!D239&lt;100000),"COMPRESO",' COMUNI'!C239)</f>
        <v>PIEMONTE</v>
      </c>
    </row>
    <row r="240" spans="1:6" x14ac:dyDescent="0.25">
      <c r="A240" s="4" t="s">
        <v>15801</v>
      </c>
      <c r="B240" s="6" t="s">
        <v>12149</v>
      </c>
      <c r="C240" s="4" t="s">
        <v>15802</v>
      </c>
      <c r="D240" s="11">
        <v>566</v>
      </c>
      <c r="E240" s="11" t="str">
        <f>IF(' COMUNI'!D240&gt;300000,"TROVATO","")</f>
        <v/>
      </c>
      <c r="F240" s="11" t="str">
        <f>IF(AND(' COMUNI'!D240 &gt;50000,' COMUNI'!D240&lt;100000),"COMPRESO",' COMUNI'!C240)</f>
        <v>PIEMONTE</v>
      </c>
    </row>
    <row r="241" spans="1:6" x14ac:dyDescent="0.25">
      <c r="A241" s="4" t="s">
        <v>15801</v>
      </c>
      <c r="B241" s="6" t="s">
        <v>12191</v>
      </c>
      <c r="C241" s="4" t="s">
        <v>15802</v>
      </c>
      <c r="D241" s="11">
        <v>4825</v>
      </c>
      <c r="E241" s="11" t="str">
        <f>IF(' COMUNI'!D241&gt;300000,"TROVATO","")</f>
        <v/>
      </c>
      <c r="F241" s="11" t="str">
        <f>IF(AND(' COMUNI'!D241 &gt;50000,' COMUNI'!D241&lt;100000),"COMPRESO",' COMUNI'!C241)</f>
        <v>PIEMONTE</v>
      </c>
    </row>
    <row r="242" spans="1:6" x14ac:dyDescent="0.25">
      <c r="A242" s="4" t="s">
        <v>15801</v>
      </c>
      <c r="B242" s="6" t="s">
        <v>12693</v>
      </c>
      <c r="C242" s="4" t="s">
        <v>15802</v>
      </c>
      <c r="D242" s="11">
        <v>3807</v>
      </c>
      <c r="E242" s="11" t="str">
        <f>IF(' COMUNI'!D242&gt;300000,"TROVATO","")</f>
        <v/>
      </c>
      <c r="F242" s="11" t="str">
        <f>IF(AND(' COMUNI'!D242 &gt;50000,' COMUNI'!D242&lt;100000),"COMPRESO",' COMUNI'!C242)</f>
        <v>PIEMONTE</v>
      </c>
    </row>
    <row r="243" spans="1:6" x14ac:dyDescent="0.25">
      <c r="A243" s="4" t="s">
        <v>15801</v>
      </c>
      <c r="B243" s="6" t="s">
        <v>12205</v>
      </c>
      <c r="C243" s="4" t="s">
        <v>15802</v>
      </c>
      <c r="D243" s="11">
        <v>1874</v>
      </c>
      <c r="E243" s="11" t="str">
        <f>IF(' COMUNI'!D243&gt;300000,"TROVATO","")</f>
        <v/>
      </c>
      <c r="F243" s="11" t="str">
        <f>IF(AND(' COMUNI'!D243 &gt;50000,' COMUNI'!D243&lt;100000),"COMPRESO",' COMUNI'!C243)</f>
        <v>PIEMONTE</v>
      </c>
    </row>
    <row r="244" spans="1:6" x14ac:dyDescent="0.25">
      <c r="A244" s="4" t="s">
        <v>15801</v>
      </c>
      <c r="B244" s="6" t="s">
        <v>12219</v>
      </c>
      <c r="C244" s="4" t="s">
        <v>15802</v>
      </c>
      <c r="D244" s="11">
        <v>3023</v>
      </c>
      <c r="E244" s="11" t="str">
        <f>IF(' COMUNI'!D244&gt;300000,"TROVATO","")</f>
        <v/>
      </c>
      <c r="F244" s="11" t="str">
        <f>IF(AND(' COMUNI'!D244 &gt;50000,' COMUNI'!D244&lt;100000),"COMPRESO",' COMUNI'!C244)</f>
        <v>PIEMONTE</v>
      </c>
    </row>
    <row r="245" spans="1:6" x14ac:dyDescent="0.25">
      <c r="A245" s="4" t="s">
        <v>15801</v>
      </c>
      <c r="B245" s="6" t="s">
        <v>12232</v>
      </c>
      <c r="C245" s="4" t="s">
        <v>15802</v>
      </c>
      <c r="D245" s="11">
        <v>2705</v>
      </c>
      <c r="E245" s="11" t="str">
        <f>IF(' COMUNI'!D245&gt;300000,"TROVATO","")</f>
        <v/>
      </c>
      <c r="F245" s="11" t="str">
        <f>IF(AND(' COMUNI'!D245 &gt;50000,' COMUNI'!D245&lt;100000),"COMPRESO",' COMUNI'!C245)</f>
        <v>PIEMONTE</v>
      </c>
    </row>
    <row r="246" spans="1:6" x14ac:dyDescent="0.25">
      <c r="A246" s="4" t="s">
        <v>15801</v>
      </c>
      <c r="B246" s="6" t="s">
        <v>12263</v>
      </c>
      <c r="C246" s="4" t="s">
        <v>15802</v>
      </c>
      <c r="D246" s="11">
        <v>1040</v>
      </c>
      <c r="E246" s="11" t="str">
        <f>IF(' COMUNI'!D246&gt;300000,"TROVATO","")</f>
        <v/>
      </c>
      <c r="F246" s="11" t="str">
        <f>IF(AND(' COMUNI'!D246 &gt;50000,' COMUNI'!D246&lt;100000),"COMPRESO",' COMUNI'!C246)</f>
        <v>PIEMONTE</v>
      </c>
    </row>
    <row r="247" spans="1:6" x14ac:dyDescent="0.25">
      <c r="A247" s="4" t="s">
        <v>15801</v>
      </c>
      <c r="B247" s="6" t="s">
        <v>12318</v>
      </c>
      <c r="C247" s="4" t="s">
        <v>15802</v>
      </c>
      <c r="D247" s="11">
        <v>3397</v>
      </c>
      <c r="E247" s="11" t="str">
        <f>IF(' COMUNI'!D247&gt;300000,"TROVATO","")</f>
        <v/>
      </c>
      <c r="F247" s="11" t="str">
        <f>IF(AND(' COMUNI'!D247 &gt;50000,' COMUNI'!D247&lt;100000),"COMPRESO",' COMUNI'!C247)</f>
        <v>PIEMONTE</v>
      </c>
    </row>
    <row r="248" spans="1:6" x14ac:dyDescent="0.25">
      <c r="A248" s="4" t="s">
        <v>15801</v>
      </c>
      <c r="B248" s="6" t="s">
        <v>12394</v>
      </c>
      <c r="C248" s="4" t="s">
        <v>15802</v>
      </c>
      <c r="D248" s="11">
        <v>851</v>
      </c>
      <c r="E248" s="11" t="str">
        <f>IF(' COMUNI'!D248&gt;300000,"TROVATO","")</f>
        <v/>
      </c>
      <c r="F248" s="11" t="str">
        <f>IF(AND(' COMUNI'!D248 &gt;50000,' COMUNI'!D248&lt;100000),"COMPRESO",' COMUNI'!C248)</f>
        <v>PIEMONTE</v>
      </c>
    </row>
    <row r="249" spans="1:6" x14ac:dyDescent="0.25">
      <c r="A249" s="4" t="s">
        <v>15801</v>
      </c>
      <c r="B249" s="6" t="s">
        <v>12433</v>
      </c>
      <c r="C249" s="4" t="s">
        <v>15802</v>
      </c>
      <c r="D249" s="11">
        <v>9646</v>
      </c>
      <c r="E249" s="11" t="str">
        <f>IF(' COMUNI'!D249&gt;300000,"TROVATO","")</f>
        <v/>
      </c>
      <c r="F249" s="11" t="str">
        <f>IF(AND(' COMUNI'!D249 &gt;50000,' COMUNI'!D249&lt;100000),"COMPRESO",' COMUNI'!C249)</f>
        <v>PIEMONTE</v>
      </c>
    </row>
    <row r="250" spans="1:6" x14ac:dyDescent="0.25">
      <c r="A250" s="4" t="s">
        <v>15801</v>
      </c>
      <c r="B250" s="6" t="s">
        <v>12450</v>
      </c>
      <c r="C250" s="4" t="s">
        <v>15802</v>
      </c>
      <c r="D250" s="11">
        <v>18925</v>
      </c>
      <c r="E250" s="11" t="str">
        <f>IF(' COMUNI'!D250&gt;300000,"TROVATO","")</f>
        <v/>
      </c>
      <c r="F250" s="11" t="str">
        <f>IF(AND(' COMUNI'!D250 &gt;50000,' COMUNI'!D250&lt;100000),"COMPRESO",' COMUNI'!C250)</f>
        <v>PIEMONTE</v>
      </c>
    </row>
    <row r="251" spans="1:6" x14ac:dyDescent="0.25">
      <c r="A251" s="4" t="s">
        <v>15801</v>
      </c>
      <c r="B251" s="6" t="s">
        <v>12549</v>
      </c>
      <c r="C251" s="4" t="s">
        <v>15802</v>
      </c>
      <c r="D251" s="11">
        <v>1430</v>
      </c>
      <c r="E251" s="11" t="str">
        <f>IF(' COMUNI'!D251&gt;300000,"TROVATO","")</f>
        <v/>
      </c>
      <c r="F251" s="11" t="str">
        <f>IF(AND(' COMUNI'!D251 &gt;50000,' COMUNI'!D251&lt;100000),"COMPRESO",' COMUNI'!C251)</f>
        <v>PIEMONTE</v>
      </c>
    </row>
    <row r="252" spans="1:6" x14ac:dyDescent="0.25">
      <c r="A252" s="4" t="s">
        <v>15801</v>
      </c>
      <c r="B252" s="6" t="s">
        <v>12565</v>
      </c>
      <c r="C252" s="4" t="s">
        <v>15802</v>
      </c>
      <c r="D252" s="11">
        <v>279</v>
      </c>
      <c r="E252" s="11" t="str">
        <f>IF(' COMUNI'!D252&gt;300000,"TROVATO","")</f>
        <v/>
      </c>
      <c r="F252" s="11" t="str">
        <f>IF(AND(' COMUNI'!D252 &gt;50000,' COMUNI'!D252&lt;100000),"COMPRESO",' COMUNI'!C252)</f>
        <v>PIEMONTE</v>
      </c>
    </row>
    <row r="253" spans="1:6" x14ac:dyDescent="0.25">
      <c r="A253" s="4" t="s">
        <v>15801</v>
      </c>
      <c r="B253" s="6" t="s">
        <v>12582</v>
      </c>
      <c r="C253" s="4" t="s">
        <v>15802</v>
      </c>
      <c r="D253" s="11">
        <v>3107</v>
      </c>
      <c r="E253" s="11" t="str">
        <f>IF(' COMUNI'!D253&gt;300000,"TROVATO","")</f>
        <v/>
      </c>
      <c r="F253" s="11" t="str">
        <f>IF(AND(' COMUNI'!D253 &gt;50000,' COMUNI'!D253&lt;100000),"COMPRESO",' COMUNI'!C253)</f>
        <v>PIEMONTE</v>
      </c>
    </row>
    <row r="254" spans="1:6" x14ac:dyDescent="0.25">
      <c r="A254" s="4" t="s">
        <v>15801</v>
      </c>
      <c r="B254" s="6" t="s">
        <v>12603</v>
      </c>
      <c r="C254" s="4" t="s">
        <v>15802</v>
      </c>
      <c r="D254" s="11">
        <v>1909</v>
      </c>
      <c r="E254" s="11" t="str">
        <f>IF(' COMUNI'!D254&gt;300000,"TROVATO","")</f>
        <v/>
      </c>
      <c r="F254" s="11" t="str">
        <f>IF(AND(' COMUNI'!D254 &gt;50000,' COMUNI'!D254&lt;100000),"COMPRESO",' COMUNI'!C254)</f>
        <v>PIEMONTE</v>
      </c>
    </row>
    <row r="255" spans="1:6" x14ac:dyDescent="0.25">
      <c r="A255" s="4" t="s">
        <v>15801</v>
      </c>
      <c r="B255" s="6" t="s">
        <v>12605</v>
      </c>
      <c r="C255" s="4" t="s">
        <v>15802</v>
      </c>
      <c r="D255" s="11">
        <v>3608</v>
      </c>
      <c r="E255" s="11" t="str">
        <f>IF(' COMUNI'!D255&gt;300000,"TROVATO","")</f>
        <v/>
      </c>
      <c r="F255" s="11" t="str">
        <f>IF(AND(' COMUNI'!D255 &gt;50000,' COMUNI'!D255&lt;100000),"COMPRESO",' COMUNI'!C255)</f>
        <v>PIEMONTE</v>
      </c>
    </row>
    <row r="256" spans="1:6" x14ac:dyDescent="0.25">
      <c r="A256" s="4" t="s">
        <v>15801</v>
      </c>
      <c r="B256" s="6" t="s">
        <v>12743</v>
      </c>
      <c r="C256" s="4" t="s">
        <v>15802</v>
      </c>
      <c r="D256" s="11">
        <v>4753</v>
      </c>
      <c r="E256" s="11" t="str">
        <f>IF(' COMUNI'!D256&gt;300000,"TROVATO","")</f>
        <v/>
      </c>
      <c r="F256" s="11" t="str">
        <f>IF(AND(' COMUNI'!D256 &gt;50000,' COMUNI'!D256&lt;100000),"COMPRESO",' COMUNI'!C256)</f>
        <v>PIEMONTE</v>
      </c>
    </row>
    <row r="257" spans="1:6" x14ac:dyDescent="0.25">
      <c r="A257" s="4" t="s">
        <v>15801</v>
      </c>
      <c r="B257" s="6" t="s">
        <v>12802</v>
      </c>
      <c r="C257" s="4" t="s">
        <v>15802</v>
      </c>
      <c r="D257" s="11">
        <v>4333</v>
      </c>
      <c r="E257" s="11" t="str">
        <f>IF(' COMUNI'!D257&gt;300000,"TROVATO","")</f>
        <v/>
      </c>
      <c r="F257" s="11" t="str">
        <f>IF(AND(' COMUNI'!D257 &gt;50000,' COMUNI'!D257&lt;100000),"COMPRESO",' COMUNI'!C257)</f>
        <v>PIEMONTE</v>
      </c>
    </row>
    <row r="258" spans="1:6" x14ac:dyDescent="0.25">
      <c r="A258" s="4" t="s">
        <v>15801</v>
      </c>
      <c r="B258" s="6" t="s">
        <v>12972</v>
      </c>
      <c r="C258" s="4" t="s">
        <v>15802</v>
      </c>
      <c r="D258" s="11">
        <v>10738</v>
      </c>
      <c r="E258" s="11" t="str">
        <f>IF(' COMUNI'!D258&gt;300000,"TROVATO","")</f>
        <v/>
      </c>
      <c r="F258" s="11" t="str">
        <f>IF(AND(' COMUNI'!D258 &gt;50000,' COMUNI'!D258&lt;100000),"COMPRESO",' COMUNI'!C258)</f>
        <v>PIEMONTE</v>
      </c>
    </row>
    <row r="259" spans="1:6" x14ac:dyDescent="0.25">
      <c r="A259" s="4" t="s">
        <v>15801</v>
      </c>
      <c r="B259" s="6" t="s">
        <v>13102</v>
      </c>
      <c r="C259" s="4" t="s">
        <v>15802</v>
      </c>
      <c r="D259" s="11">
        <v>219</v>
      </c>
      <c r="E259" s="11" t="str">
        <f>IF(' COMUNI'!D259&gt;300000,"TROVATO","")</f>
        <v/>
      </c>
      <c r="F259" s="11" t="str">
        <f>IF(AND(' COMUNI'!D259 &gt;50000,' COMUNI'!D259&lt;100000),"COMPRESO",' COMUNI'!C259)</f>
        <v>PIEMONTE</v>
      </c>
    </row>
    <row r="260" spans="1:6" x14ac:dyDescent="0.25">
      <c r="A260" s="4" t="s">
        <v>15801</v>
      </c>
      <c r="B260" s="6" t="s">
        <v>13100</v>
      </c>
      <c r="C260" s="4" t="s">
        <v>15802</v>
      </c>
      <c r="D260" s="11">
        <v>1111</v>
      </c>
      <c r="E260" s="11" t="str">
        <f>IF(' COMUNI'!D260&gt;300000,"TROVATO","")</f>
        <v/>
      </c>
      <c r="F260" s="11" t="str">
        <f>IF(AND(' COMUNI'!D260 &gt;50000,' COMUNI'!D260&lt;100000),"COMPRESO",' COMUNI'!C260)</f>
        <v>PIEMONTE</v>
      </c>
    </row>
    <row r="261" spans="1:6" x14ac:dyDescent="0.25">
      <c r="A261" s="4" t="s">
        <v>15801</v>
      </c>
      <c r="B261" s="6" t="s">
        <v>13143</v>
      </c>
      <c r="C261" s="4" t="s">
        <v>15802</v>
      </c>
      <c r="D261" s="11">
        <v>3303</v>
      </c>
      <c r="E261" s="11" t="str">
        <f>IF(' COMUNI'!D261&gt;300000,"TROVATO","")</f>
        <v/>
      </c>
      <c r="F261" s="11" t="str">
        <f>IF(AND(' COMUNI'!D261 &gt;50000,' COMUNI'!D261&lt;100000),"COMPRESO",' COMUNI'!C261)</f>
        <v>PIEMONTE</v>
      </c>
    </row>
    <row r="262" spans="1:6" x14ac:dyDescent="0.25">
      <c r="A262" s="4" t="s">
        <v>15801</v>
      </c>
      <c r="B262" s="6" t="s">
        <v>13174</v>
      </c>
      <c r="C262" s="4" t="s">
        <v>15802</v>
      </c>
      <c r="D262" s="11">
        <v>812</v>
      </c>
      <c r="E262" s="11" t="str">
        <f>IF(' COMUNI'!D262&gt;300000,"TROVATO","")</f>
        <v/>
      </c>
      <c r="F262" s="11" t="str">
        <f>IF(AND(' COMUNI'!D262 &gt;50000,' COMUNI'!D262&lt;100000),"COMPRESO",' COMUNI'!C262)</f>
        <v>PIEMONTE</v>
      </c>
    </row>
    <row r="263" spans="1:6" x14ac:dyDescent="0.25">
      <c r="A263" s="4" t="s">
        <v>15801</v>
      </c>
      <c r="B263" s="6" t="s">
        <v>13211</v>
      </c>
      <c r="C263" s="4" t="s">
        <v>15802</v>
      </c>
      <c r="D263" s="11">
        <v>1513</v>
      </c>
      <c r="E263" s="11" t="str">
        <f>IF(' COMUNI'!D263&gt;300000,"TROVATO","")</f>
        <v/>
      </c>
      <c r="F263" s="11" t="str">
        <f>IF(AND(' COMUNI'!D263 &gt;50000,' COMUNI'!D263&lt;100000),"COMPRESO",' COMUNI'!C263)</f>
        <v>PIEMONTE</v>
      </c>
    </row>
    <row r="264" spans="1:6" x14ac:dyDescent="0.25">
      <c r="A264" s="4" t="s">
        <v>15801</v>
      </c>
      <c r="B264" s="6" t="s">
        <v>13449</v>
      </c>
      <c r="C264" s="4" t="s">
        <v>15802</v>
      </c>
      <c r="D264" s="11">
        <v>838</v>
      </c>
      <c r="E264" s="11" t="str">
        <f>IF(' COMUNI'!D264&gt;300000,"TROVATO","")</f>
        <v/>
      </c>
      <c r="F264" s="11" t="str">
        <f>IF(AND(' COMUNI'!D264 &gt;50000,' COMUNI'!D264&lt;100000),"COMPRESO",' COMUNI'!C264)</f>
        <v>PIEMONTE</v>
      </c>
    </row>
    <row r="265" spans="1:6" x14ac:dyDescent="0.25">
      <c r="A265" s="4" t="s">
        <v>15801</v>
      </c>
      <c r="B265" s="6" t="s">
        <v>13461</v>
      </c>
      <c r="C265" s="4" t="s">
        <v>15802</v>
      </c>
      <c r="D265" s="11">
        <v>503</v>
      </c>
      <c r="E265" s="11" t="str">
        <f>IF(' COMUNI'!D265&gt;300000,"TROVATO","")</f>
        <v/>
      </c>
      <c r="F265" s="11" t="str">
        <f>IF(AND(' COMUNI'!D265 &gt;50000,' COMUNI'!D265&lt;100000),"COMPRESO",' COMUNI'!C265)</f>
        <v>PIEMONTE</v>
      </c>
    </row>
    <row r="266" spans="1:6" x14ac:dyDescent="0.25">
      <c r="A266" s="4" t="s">
        <v>15801</v>
      </c>
      <c r="B266" s="6" t="s">
        <v>13465</v>
      </c>
      <c r="C266" s="4" t="s">
        <v>15802</v>
      </c>
      <c r="D266" s="11">
        <v>46873</v>
      </c>
      <c r="E266" s="11" t="str">
        <f>IF(' COMUNI'!D266&gt;300000,"TROVATO","")</f>
        <v/>
      </c>
      <c r="F266" s="11" t="str">
        <f>IF(AND(' COMUNI'!D266 &gt;50000,' COMUNI'!D266&lt;100000),"COMPRESO",' COMUNI'!C266)</f>
        <v>PIEMONTE</v>
      </c>
    </row>
    <row r="267" spans="1:6" x14ac:dyDescent="0.25">
      <c r="A267" s="4" t="s">
        <v>15801</v>
      </c>
      <c r="B267" s="6" t="s">
        <v>13467</v>
      </c>
      <c r="C267" s="4" t="s">
        <v>15802</v>
      </c>
      <c r="D267" s="11">
        <v>1543</v>
      </c>
      <c r="E267" s="11" t="str">
        <f>IF(' COMUNI'!D267&gt;300000,"TROVATO","")</f>
        <v/>
      </c>
      <c r="F267" s="11" t="str">
        <f>IF(AND(' COMUNI'!D267 &gt;50000,' COMUNI'!D267&lt;100000),"COMPRESO",' COMUNI'!C267)</f>
        <v>PIEMONTE</v>
      </c>
    </row>
    <row r="268" spans="1:6" x14ac:dyDescent="0.25">
      <c r="A268" s="4" t="s">
        <v>15801</v>
      </c>
      <c r="B268" s="6" t="s">
        <v>13747</v>
      </c>
      <c r="C268" s="4" t="s">
        <v>15802</v>
      </c>
      <c r="D268" s="11">
        <v>1085</v>
      </c>
      <c r="E268" s="11" t="str">
        <f>IF(' COMUNI'!D268&gt;300000,"TROVATO","")</f>
        <v/>
      </c>
      <c r="F268" s="11" t="str">
        <f>IF(AND(' COMUNI'!D268 &gt;50000,' COMUNI'!D268&lt;100000),"COMPRESO",' COMUNI'!C268)</f>
        <v>PIEMONTE</v>
      </c>
    </row>
    <row r="269" spans="1:6" x14ac:dyDescent="0.25">
      <c r="A269" s="4" t="s">
        <v>15801</v>
      </c>
      <c r="B269" s="6" t="s">
        <v>13870</v>
      </c>
      <c r="C269" s="4" t="s">
        <v>15802</v>
      </c>
      <c r="D269" s="11">
        <v>264</v>
      </c>
      <c r="E269" s="11" t="str">
        <f>IF(' COMUNI'!D269&gt;300000,"TROVATO","")</f>
        <v/>
      </c>
      <c r="F269" s="11" t="str">
        <f>IF(AND(' COMUNI'!D269 &gt;50000,' COMUNI'!D269&lt;100000),"COMPRESO",' COMUNI'!C269)</f>
        <v>PIEMONTE</v>
      </c>
    </row>
    <row r="270" spans="1:6" x14ac:dyDescent="0.25">
      <c r="A270" s="4" t="s">
        <v>15801</v>
      </c>
      <c r="B270" s="6" t="s">
        <v>13872</v>
      </c>
      <c r="C270" s="4" t="s">
        <v>15802</v>
      </c>
      <c r="D270" s="11">
        <v>6336</v>
      </c>
      <c r="E270" s="11" t="str">
        <f>IF(' COMUNI'!D270&gt;300000,"TROVATO","")</f>
        <v/>
      </c>
      <c r="F270" s="11" t="str">
        <f>IF(AND(' COMUNI'!D270 &gt;50000,' COMUNI'!D270&lt;100000),"COMPRESO",' COMUNI'!C270)</f>
        <v>PIEMONTE</v>
      </c>
    </row>
    <row r="271" spans="1:6" x14ac:dyDescent="0.25">
      <c r="A271" s="4" t="s">
        <v>15801</v>
      </c>
      <c r="B271" s="6" t="s">
        <v>13937</v>
      </c>
      <c r="C271" s="4" t="s">
        <v>15802</v>
      </c>
      <c r="D271" s="11">
        <v>6629</v>
      </c>
      <c r="E271" s="11" t="str">
        <f>IF(' COMUNI'!D271&gt;300000,"TROVATO","")</f>
        <v/>
      </c>
      <c r="F271" s="11" t="str">
        <f>IF(AND(' COMUNI'!D271 &gt;50000,' COMUNI'!D271&lt;100000),"COMPRESO",' COMUNI'!C271)</f>
        <v>PIEMONTE</v>
      </c>
    </row>
    <row r="272" spans="1:6" x14ac:dyDescent="0.25">
      <c r="A272" s="4" t="s">
        <v>15801</v>
      </c>
      <c r="B272" s="6" t="s">
        <v>14017</v>
      </c>
      <c r="C272" s="4" t="s">
        <v>15802</v>
      </c>
      <c r="D272" s="11">
        <v>813</v>
      </c>
      <c r="E272" s="11" t="str">
        <f>IF(' COMUNI'!D272&gt;300000,"TROVATO","")</f>
        <v/>
      </c>
      <c r="F272" s="11" t="str">
        <f>IF(AND(' COMUNI'!D272 &gt;50000,' COMUNI'!D272&lt;100000),"COMPRESO",' COMUNI'!C272)</f>
        <v>PIEMONTE</v>
      </c>
    </row>
    <row r="273" spans="1:6" x14ac:dyDescent="0.25">
      <c r="A273" s="4" t="s">
        <v>15801</v>
      </c>
      <c r="B273" s="6" t="s">
        <v>14257</v>
      </c>
      <c r="C273" s="4" t="s">
        <v>15802</v>
      </c>
      <c r="D273" s="11">
        <v>872367</v>
      </c>
      <c r="E273" s="11" t="str">
        <f>IF(' COMUNI'!D273&gt;300000,"TROVATO","")</f>
        <v>TROVATO</v>
      </c>
      <c r="F273" s="11" t="str">
        <f>IF(AND(' COMUNI'!D273 &gt;50000,' COMUNI'!D273&lt;100000),"COMPRESO",' COMUNI'!C273)</f>
        <v>PIEMONTE</v>
      </c>
    </row>
    <row r="274" spans="1:6" x14ac:dyDescent="0.25">
      <c r="A274" s="4" t="s">
        <v>15801</v>
      </c>
      <c r="B274" s="6" t="s">
        <v>14287</v>
      </c>
      <c r="C274" s="4" t="s">
        <v>15802</v>
      </c>
      <c r="D274" s="11">
        <v>2816</v>
      </c>
      <c r="E274" s="11" t="str">
        <f>IF(' COMUNI'!D274&gt;300000,"TROVATO","")</f>
        <v/>
      </c>
      <c r="F274" s="11" t="str">
        <f>IF(AND(' COMUNI'!D274 &gt;50000,' COMUNI'!D274&lt;100000),"COMPRESO",' COMUNI'!C274)</f>
        <v>PIEMONTE</v>
      </c>
    </row>
    <row r="275" spans="1:6" x14ac:dyDescent="0.25">
      <c r="A275" s="4" t="s">
        <v>15801</v>
      </c>
      <c r="B275" s="6" t="s">
        <v>14301</v>
      </c>
      <c r="C275" s="4" t="s">
        <v>15802</v>
      </c>
      <c r="D275" s="11">
        <v>589</v>
      </c>
      <c r="E275" s="11" t="str">
        <f>IF(' COMUNI'!D275&gt;300000,"TROVATO","")</f>
        <v/>
      </c>
      <c r="F275" s="11" t="str">
        <f>IF(AND(' COMUNI'!D275 &gt;50000,' COMUNI'!D275&lt;100000),"COMPRESO",' COMUNI'!C275)</f>
        <v>PIEMONTE</v>
      </c>
    </row>
    <row r="276" spans="1:6" x14ac:dyDescent="0.25">
      <c r="A276" s="4" t="s">
        <v>15801</v>
      </c>
      <c r="B276" s="6" t="s">
        <v>14331</v>
      </c>
      <c r="C276" s="4" t="s">
        <v>15802</v>
      </c>
      <c r="D276" s="11">
        <v>4573</v>
      </c>
      <c r="E276" s="11" t="str">
        <f>IF(' COMUNI'!D276&gt;300000,"TROVATO","")</f>
        <v/>
      </c>
      <c r="F276" s="11" t="str">
        <f>IF(AND(' COMUNI'!D276 &gt;50000,' COMUNI'!D276&lt;100000),"COMPRESO",' COMUNI'!C276)</f>
        <v>PIEMONTE</v>
      </c>
    </row>
    <row r="277" spans="1:6" x14ac:dyDescent="0.25">
      <c r="A277" s="4" t="s">
        <v>15801</v>
      </c>
      <c r="B277" s="6" t="s">
        <v>14430</v>
      </c>
      <c r="C277" s="4" t="s">
        <v>15802</v>
      </c>
      <c r="D277" s="11">
        <v>3881</v>
      </c>
      <c r="E277" s="11" t="str">
        <f>IF(' COMUNI'!D277&gt;300000,"TROVATO","")</f>
        <v/>
      </c>
      <c r="F277" s="11" t="str">
        <f>IF(AND(' COMUNI'!D277 &gt;50000,' COMUNI'!D277&lt;100000),"COMPRESO",' COMUNI'!C277)</f>
        <v>PIEMONTE</v>
      </c>
    </row>
    <row r="278" spans="1:6" x14ac:dyDescent="0.25">
      <c r="A278" s="4" t="s">
        <v>15801</v>
      </c>
      <c r="B278" s="6" t="s">
        <v>15815</v>
      </c>
      <c r="C278" s="4" t="s">
        <v>15802</v>
      </c>
      <c r="D278" s="11">
        <v>131</v>
      </c>
      <c r="E278" s="11" t="str">
        <f>IF(' COMUNI'!D278&gt;300000,"TROVATO","")</f>
        <v/>
      </c>
      <c r="F278" s="11" t="str">
        <f>IF(AND(' COMUNI'!D278 &gt;50000,' COMUNI'!D278&lt;100000),"COMPRESO",' COMUNI'!C278)</f>
        <v>PIEMONTE</v>
      </c>
    </row>
    <row r="279" spans="1:6" x14ac:dyDescent="0.25">
      <c r="A279" s="4" t="s">
        <v>15801</v>
      </c>
      <c r="B279" s="6" t="s">
        <v>14456</v>
      </c>
      <c r="C279" s="4" t="s">
        <v>15802</v>
      </c>
      <c r="D279" s="11">
        <v>350</v>
      </c>
      <c r="E279" s="11" t="str">
        <f>IF(' COMUNI'!D279&gt;300000,"TROVATO","")</f>
        <v/>
      </c>
      <c r="F279" s="11" t="str">
        <f>IF(AND(' COMUNI'!D279 &gt;50000,' COMUNI'!D279&lt;100000),"COMPRESO",' COMUNI'!C279)</f>
        <v>PIEMONTE</v>
      </c>
    </row>
    <row r="280" spans="1:6" x14ac:dyDescent="0.25">
      <c r="A280" s="4" t="s">
        <v>15801</v>
      </c>
      <c r="B280" s="6" t="s">
        <v>14460</v>
      </c>
      <c r="C280" s="4" t="s">
        <v>15802</v>
      </c>
      <c r="D280" s="11">
        <v>553</v>
      </c>
      <c r="E280" s="11" t="str">
        <f>IF(' COMUNI'!D280&gt;300000,"TROVATO","")</f>
        <v/>
      </c>
      <c r="F280" s="11" t="str">
        <f>IF(AND(' COMUNI'!D280 &gt;50000,' COMUNI'!D280&lt;100000),"COMPRESO",' COMUNI'!C280)</f>
        <v>PIEMONTE</v>
      </c>
    </row>
    <row r="281" spans="1:6" x14ac:dyDescent="0.25">
      <c r="A281" s="4" t="s">
        <v>15801</v>
      </c>
      <c r="B281" s="6" t="s">
        <v>14610</v>
      </c>
      <c r="C281" s="4" t="s">
        <v>15802</v>
      </c>
      <c r="D281" s="11">
        <v>10911</v>
      </c>
      <c r="E281" s="11" t="str">
        <f>IF(' COMUNI'!D281&gt;300000,"TROVATO","")</f>
        <v/>
      </c>
      <c r="F281" s="11" t="str">
        <f>IF(AND(' COMUNI'!D281 &gt;50000,' COMUNI'!D281&lt;100000),"COMPRESO",' COMUNI'!C281)</f>
        <v>PIEMONTE</v>
      </c>
    </row>
    <row r="282" spans="1:6" x14ac:dyDescent="0.25">
      <c r="A282" s="4" t="s">
        <v>15801</v>
      </c>
      <c r="B282" s="6" t="s">
        <v>14728</v>
      </c>
      <c r="C282" s="4" t="s">
        <v>15802</v>
      </c>
      <c r="D282" s="11">
        <v>185</v>
      </c>
      <c r="E282" s="11" t="str">
        <f>IF(' COMUNI'!D282&gt;300000,"TROVATO","")</f>
        <v/>
      </c>
      <c r="F282" s="11" t="str">
        <f>IF(AND(' COMUNI'!D282 &gt;50000,' COMUNI'!D282&lt;100000),"COMPRESO",' COMUNI'!C282)</f>
        <v>PIEMONTE</v>
      </c>
    </row>
    <row r="283" spans="1:6" x14ac:dyDescent="0.25">
      <c r="A283" s="4" t="s">
        <v>15801</v>
      </c>
      <c r="B283" s="6" t="s">
        <v>14730</v>
      </c>
      <c r="C283" s="4" t="s">
        <v>15802</v>
      </c>
      <c r="D283" s="11">
        <v>219</v>
      </c>
      <c r="E283" s="11" t="str">
        <f>IF(' COMUNI'!D283&gt;300000,"TROVATO","")</f>
        <v/>
      </c>
      <c r="F283" s="11" t="str">
        <f>IF(AND(' COMUNI'!D283 &gt;50000,' COMUNI'!D283&lt;100000),"COMPRESO",' COMUNI'!C283)</f>
        <v>PIEMONTE</v>
      </c>
    </row>
    <row r="284" spans="1:6" x14ac:dyDescent="0.25">
      <c r="A284" s="4" t="s">
        <v>15801</v>
      </c>
      <c r="B284" s="6" t="s">
        <v>14761</v>
      </c>
      <c r="C284" s="4" t="s">
        <v>15802</v>
      </c>
      <c r="D284" s="11">
        <v>1455</v>
      </c>
      <c r="E284" s="11" t="str">
        <f>IF(' COMUNI'!D284&gt;300000,"TROVATO","")</f>
        <v/>
      </c>
      <c r="F284" s="11" t="str">
        <f>IF(AND(' COMUNI'!D284 &gt;50000,' COMUNI'!D284&lt;100000),"COMPRESO",' COMUNI'!C284)</f>
        <v>PIEMONTE</v>
      </c>
    </row>
    <row r="285" spans="1:6" x14ac:dyDescent="0.25">
      <c r="A285" s="4" t="s">
        <v>15801</v>
      </c>
      <c r="B285" s="6" t="s">
        <v>14771</v>
      </c>
      <c r="C285" s="4" t="s">
        <v>15802</v>
      </c>
      <c r="D285" s="11">
        <v>3812</v>
      </c>
      <c r="E285" s="11" t="str">
        <f>IF(' COMUNI'!D285&gt;300000,"TROVATO","")</f>
        <v/>
      </c>
      <c r="F285" s="11" t="str">
        <f>IF(AND(' COMUNI'!D285 &gt;50000,' COMUNI'!D285&lt;100000),"COMPRESO",' COMUNI'!C285)</f>
        <v>PIEMONTE</v>
      </c>
    </row>
    <row r="286" spans="1:6" x14ac:dyDescent="0.25">
      <c r="A286" s="4" t="s">
        <v>15801</v>
      </c>
      <c r="B286" s="6" t="s">
        <v>14849</v>
      </c>
      <c r="C286" s="4" t="s">
        <v>15802</v>
      </c>
      <c r="D286" s="11">
        <v>948</v>
      </c>
      <c r="E286" s="11" t="str">
        <f>IF(' COMUNI'!D286&gt;300000,"TROVATO","")</f>
        <v/>
      </c>
      <c r="F286" s="11" t="str">
        <f>IF(AND(' COMUNI'!D286 &gt;50000,' COMUNI'!D286&lt;100000),"COMPRESO",' COMUNI'!C286)</f>
        <v>PIEMONTE</v>
      </c>
    </row>
    <row r="287" spans="1:6" x14ac:dyDescent="0.25">
      <c r="A287" s="4" t="s">
        <v>15801</v>
      </c>
      <c r="B287" s="6" t="s">
        <v>14933</v>
      </c>
      <c r="C287" s="4" t="s">
        <v>15802</v>
      </c>
      <c r="D287" s="11">
        <v>785</v>
      </c>
      <c r="E287" s="11" t="str">
        <f>IF(' COMUNI'!D287&gt;300000,"TROVATO","")</f>
        <v/>
      </c>
      <c r="F287" s="11" t="str">
        <f>IF(AND(' COMUNI'!D287 &gt;50000,' COMUNI'!D287&lt;100000),"COMPRESO",' COMUNI'!C287)</f>
        <v>PIEMONTE</v>
      </c>
    </row>
    <row r="288" spans="1:6" x14ac:dyDescent="0.25">
      <c r="A288" s="4" t="s">
        <v>15801</v>
      </c>
      <c r="B288" s="6" t="s">
        <v>14951</v>
      </c>
      <c r="C288" s="4" t="s">
        <v>15802</v>
      </c>
      <c r="D288" s="11">
        <v>3163</v>
      </c>
      <c r="E288" s="11" t="str">
        <f>IF(' COMUNI'!D288&gt;300000,"TROVATO","")</f>
        <v/>
      </c>
      <c r="F288" s="11" t="str">
        <f>IF(AND(' COMUNI'!D288 &gt;50000,' COMUNI'!D288&lt;100000),"COMPRESO",' COMUNI'!C288)</f>
        <v>PIEMONTE</v>
      </c>
    </row>
    <row r="289" spans="1:6" x14ac:dyDescent="0.25">
      <c r="A289" s="4" t="s">
        <v>15801</v>
      </c>
      <c r="B289" s="6" t="s">
        <v>14953</v>
      </c>
      <c r="C289" s="4" t="s">
        <v>15802</v>
      </c>
      <c r="D289" s="11">
        <v>112</v>
      </c>
      <c r="E289" s="11" t="str">
        <f>IF(' COMUNI'!D289&gt;300000,"TROVATO","")</f>
        <v/>
      </c>
      <c r="F289" s="11" t="str">
        <f>IF(AND(' COMUNI'!D289 &gt;50000,' COMUNI'!D289&lt;100000),"COMPRESO",' COMUNI'!C289)</f>
        <v>PIEMONTE</v>
      </c>
    </row>
    <row r="290" spans="1:6" x14ac:dyDescent="0.25">
      <c r="A290" s="4" t="s">
        <v>15801</v>
      </c>
      <c r="B290" s="6" t="s">
        <v>15014</v>
      </c>
      <c r="C290" s="4" t="s">
        <v>15802</v>
      </c>
      <c r="D290" s="11">
        <v>830</v>
      </c>
      <c r="E290" s="11" t="str">
        <f>IF(' COMUNI'!D290&gt;300000,"TROVATO","")</f>
        <v/>
      </c>
      <c r="F290" s="11" t="str">
        <f>IF(AND(' COMUNI'!D290 &gt;50000,' COMUNI'!D290&lt;100000),"COMPRESO",' COMUNI'!C290)</f>
        <v>PIEMONTE</v>
      </c>
    </row>
    <row r="291" spans="1:6" x14ac:dyDescent="0.25">
      <c r="A291" s="4" t="s">
        <v>15801</v>
      </c>
      <c r="B291" s="6" t="s">
        <v>15034</v>
      </c>
      <c r="C291" s="4" t="s">
        <v>15802</v>
      </c>
      <c r="D291" s="11">
        <v>1465</v>
      </c>
      <c r="E291" s="11" t="str">
        <f>IF(' COMUNI'!D291&gt;300000,"TROVATO","")</f>
        <v/>
      </c>
      <c r="F291" s="11" t="str">
        <f>IF(AND(' COMUNI'!D291 &gt;50000,' COMUNI'!D291&lt;100000),"COMPRESO",' COMUNI'!C291)</f>
        <v>PIEMONTE</v>
      </c>
    </row>
    <row r="292" spans="1:6" x14ac:dyDescent="0.25">
      <c r="A292" s="4" t="s">
        <v>15801</v>
      </c>
      <c r="B292" s="6" t="s">
        <v>15081</v>
      </c>
      <c r="C292" s="4" t="s">
        <v>15802</v>
      </c>
      <c r="D292" s="11">
        <v>959</v>
      </c>
      <c r="E292" s="11" t="str">
        <f>IF(' COMUNI'!D292&gt;300000,"TROVATO","")</f>
        <v/>
      </c>
      <c r="F292" s="11" t="str">
        <f>IF(AND(' COMUNI'!D292 &gt;50000,' COMUNI'!D292&lt;100000),"COMPRESO",' COMUNI'!C292)</f>
        <v>PIEMONTE</v>
      </c>
    </row>
    <row r="293" spans="1:6" x14ac:dyDescent="0.25">
      <c r="A293" s="4" t="s">
        <v>15801</v>
      </c>
      <c r="B293" s="6" t="s">
        <v>15075</v>
      </c>
      <c r="C293" s="4" t="s">
        <v>15802</v>
      </c>
      <c r="D293" s="11">
        <v>33741</v>
      </c>
      <c r="E293" s="11" t="str">
        <f>IF(' COMUNI'!D293&gt;300000,"TROVATO","")</f>
        <v/>
      </c>
      <c r="F293" s="11" t="str">
        <f>IF(AND(' COMUNI'!D293 &gt;50000,' COMUNI'!D293&lt;100000),"COMPRESO",' COMUNI'!C293)</f>
        <v>PIEMONTE</v>
      </c>
    </row>
    <row r="294" spans="1:6" x14ac:dyDescent="0.25">
      <c r="A294" s="4" t="s">
        <v>15801</v>
      </c>
      <c r="B294" s="6" t="s">
        <v>15158</v>
      </c>
      <c r="C294" s="4" t="s">
        <v>15802</v>
      </c>
      <c r="D294" s="11">
        <v>4962</v>
      </c>
      <c r="E294" s="11" t="str">
        <f>IF(' COMUNI'!D294&gt;300000,"TROVATO","")</f>
        <v/>
      </c>
      <c r="F294" s="11" t="str">
        <f>IF(AND(' COMUNI'!D294 &gt;50000,' COMUNI'!D294&lt;100000),"COMPRESO",' COMUNI'!C294)</f>
        <v>PIEMONTE</v>
      </c>
    </row>
    <row r="295" spans="1:6" x14ac:dyDescent="0.25">
      <c r="A295" s="4" t="s">
        <v>15801</v>
      </c>
      <c r="B295" s="6" t="s">
        <v>15174</v>
      </c>
      <c r="C295" s="4" t="s">
        <v>15802</v>
      </c>
      <c r="D295" s="11">
        <v>1459</v>
      </c>
      <c r="E295" s="11" t="str">
        <f>IF(' COMUNI'!D295&gt;300000,"TROVATO","")</f>
        <v/>
      </c>
      <c r="F295" s="11" t="str">
        <f>IF(AND(' COMUNI'!D295 &gt;50000,' COMUNI'!D295&lt;100000),"COMPRESO",' COMUNI'!C295)</f>
        <v>PIEMONTE</v>
      </c>
    </row>
    <row r="296" spans="1:6" x14ac:dyDescent="0.25">
      <c r="A296" s="4" t="s">
        <v>15801</v>
      </c>
      <c r="B296" s="6" t="s">
        <v>15816</v>
      </c>
      <c r="C296" s="4" t="s">
        <v>15802</v>
      </c>
      <c r="D296" s="11">
        <v>830</v>
      </c>
      <c r="E296" s="11" t="str">
        <f>IF(' COMUNI'!D296&gt;300000,"TROVATO","")</f>
        <v/>
      </c>
      <c r="F296" s="11" t="str">
        <f>IF(AND(' COMUNI'!D296 &gt;50000,' COMUNI'!D296&lt;100000),"COMPRESO",' COMUNI'!C296)</f>
        <v>PIEMONTE</v>
      </c>
    </row>
    <row r="297" spans="1:6" x14ac:dyDescent="0.25">
      <c r="A297" s="4" t="s">
        <v>15801</v>
      </c>
      <c r="B297" s="6" t="s">
        <v>15817</v>
      </c>
      <c r="C297" s="4" t="s">
        <v>15802</v>
      </c>
      <c r="D297" s="11">
        <v>254</v>
      </c>
      <c r="E297" s="11" t="str">
        <f>IF(' COMUNI'!D297&gt;300000,"TROVATO","")</f>
        <v/>
      </c>
      <c r="F297" s="11" t="str">
        <f>IF(AND(' COMUNI'!D297 &gt;50000,' COMUNI'!D297&lt;100000),"COMPRESO",' COMUNI'!C297)</f>
        <v>PIEMONTE</v>
      </c>
    </row>
    <row r="298" spans="1:6" x14ac:dyDescent="0.25">
      <c r="A298" s="4" t="s">
        <v>15801</v>
      </c>
      <c r="B298" s="6" t="s">
        <v>15818</v>
      </c>
      <c r="C298" s="4" t="s">
        <v>15802</v>
      </c>
      <c r="D298" s="11">
        <v>882</v>
      </c>
      <c r="E298" s="11" t="str">
        <f>IF(' COMUNI'!D298&gt;300000,"TROVATO","")</f>
        <v/>
      </c>
      <c r="F298" s="11" t="str">
        <f>IF(AND(' COMUNI'!D298 &gt;50000,' COMUNI'!D298&lt;100000),"COMPRESO",' COMUNI'!C298)</f>
        <v>PIEMONTE</v>
      </c>
    </row>
    <row r="299" spans="1:6" x14ac:dyDescent="0.25">
      <c r="A299" s="4" t="s">
        <v>15801</v>
      </c>
      <c r="B299" s="6" t="s">
        <v>15270</v>
      </c>
      <c r="C299" s="4" t="s">
        <v>15802</v>
      </c>
      <c r="D299" s="11">
        <v>500</v>
      </c>
      <c r="E299" s="11" t="str">
        <f>IF(' COMUNI'!D299&gt;300000,"TROVATO","")</f>
        <v/>
      </c>
      <c r="F299" s="11" t="str">
        <f>IF(AND(' COMUNI'!D299 &gt;50000,' COMUNI'!D299&lt;100000),"COMPRESO",' COMUNI'!C299)</f>
        <v>PIEMONTE</v>
      </c>
    </row>
    <row r="300" spans="1:6" x14ac:dyDescent="0.25">
      <c r="A300" s="4" t="s">
        <v>15801</v>
      </c>
      <c r="B300" s="6" t="s">
        <v>15324</v>
      </c>
      <c r="C300" s="4" t="s">
        <v>15802</v>
      </c>
      <c r="D300" s="11">
        <v>5217</v>
      </c>
      <c r="E300" s="11" t="str">
        <f>IF(' COMUNI'!D300&gt;300000,"TROVATO","")</f>
        <v/>
      </c>
      <c r="F300" s="11" t="str">
        <f>IF(AND(' COMUNI'!D300 &gt;50000,' COMUNI'!D300&lt;100000),"COMPRESO",' COMUNI'!C300)</f>
        <v>PIEMONTE</v>
      </c>
    </row>
    <row r="301" spans="1:6" x14ac:dyDescent="0.25">
      <c r="A301" s="4" t="s">
        <v>15801</v>
      </c>
      <c r="B301" s="6" t="s">
        <v>15427</v>
      </c>
      <c r="C301" s="4" t="s">
        <v>15802</v>
      </c>
      <c r="D301" s="11">
        <v>4825</v>
      </c>
      <c r="E301" s="11" t="str">
        <f>IF(' COMUNI'!D301&gt;300000,"TROVATO","")</f>
        <v/>
      </c>
      <c r="F301" s="11" t="str">
        <f>IF(AND(' COMUNI'!D301 &gt;50000,' COMUNI'!D301&lt;100000),"COMPRESO",' COMUNI'!C301)</f>
        <v>PIEMONTE</v>
      </c>
    </row>
    <row r="302" spans="1:6" x14ac:dyDescent="0.25">
      <c r="A302" s="4" t="s">
        <v>15801</v>
      </c>
      <c r="B302" s="6" t="s">
        <v>15463</v>
      </c>
      <c r="C302" s="4" t="s">
        <v>15802</v>
      </c>
      <c r="D302" s="11">
        <v>1135</v>
      </c>
      <c r="E302" s="11" t="str">
        <f>IF(' COMUNI'!D302&gt;300000,"TROVATO","")</f>
        <v/>
      </c>
      <c r="F302" s="11" t="str">
        <f>IF(AND(' COMUNI'!D302 &gt;50000,' COMUNI'!D302&lt;100000),"COMPRESO",' COMUNI'!C302)</f>
        <v>PIEMONTE</v>
      </c>
    </row>
    <row r="303" spans="1:6" x14ac:dyDescent="0.25">
      <c r="A303" s="4" t="s">
        <v>15801</v>
      </c>
      <c r="B303" s="6" t="s">
        <v>15518</v>
      </c>
      <c r="C303" s="4" t="s">
        <v>15802</v>
      </c>
      <c r="D303" s="11">
        <v>3323</v>
      </c>
      <c r="E303" s="11" t="str">
        <f>IF(' COMUNI'!D303&gt;300000,"TROVATO","")</f>
        <v/>
      </c>
      <c r="F303" s="11" t="str">
        <f>IF(AND(' COMUNI'!D303 &gt;50000,' COMUNI'!D303&lt;100000),"COMPRESO",' COMUNI'!C303)</f>
        <v>PIEMONTE</v>
      </c>
    </row>
    <row r="304" spans="1:6" x14ac:dyDescent="0.25">
      <c r="A304" s="4" t="s">
        <v>15801</v>
      </c>
      <c r="B304" s="6" t="s">
        <v>15508</v>
      </c>
      <c r="C304" s="4" t="s">
        <v>15802</v>
      </c>
      <c r="D304" s="11">
        <v>2951</v>
      </c>
      <c r="E304" s="11" t="str">
        <f>IF(' COMUNI'!D304&gt;300000,"TROVATO","")</f>
        <v/>
      </c>
      <c r="F304" s="11" t="str">
        <f>IF(AND(' COMUNI'!D304 &gt;50000,' COMUNI'!D304&lt;100000),"COMPRESO",' COMUNI'!C304)</f>
        <v>PIEMONTE</v>
      </c>
    </row>
    <row r="305" spans="1:6" x14ac:dyDescent="0.25">
      <c r="A305" s="4" t="s">
        <v>15801</v>
      </c>
      <c r="B305" s="6" t="s">
        <v>15522</v>
      </c>
      <c r="C305" s="4" t="s">
        <v>15802</v>
      </c>
      <c r="D305" s="11">
        <v>1012</v>
      </c>
      <c r="E305" s="11" t="str">
        <f>IF(' COMUNI'!D305&gt;300000,"TROVATO","")</f>
        <v/>
      </c>
      <c r="F305" s="11" t="str">
        <f>IF(AND(' COMUNI'!D305 &gt;50000,' COMUNI'!D305&lt;100000),"COMPRESO",' COMUNI'!C305)</f>
        <v>PIEMONTE</v>
      </c>
    </row>
    <row r="306" spans="1:6" x14ac:dyDescent="0.25">
      <c r="A306" s="4" t="s">
        <v>15801</v>
      </c>
      <c r="B306" s="6" t="s">
        <v>15510</v>
      </c>
      <c r="C306" s="4" t="s">
        <v>15802</v>
      </c>
      <c r="D306" s="11">
        <v>2068</v>
      </c>
      <c r="E306" s="11" t="str">
        <f>IF(' COMUNI'!D306&gt;300000,"TROVATO","")</f>
        <v/>
      </c>
      <c r="F306" s="11" t="str">
        <f>IF(AND(' COMUNI'!D306 &gt;50000,' COMUNI'!D306&lt;100000),"COMPRESO",' COMUNI'!C306)</f>
        <v>PIEMONTE</v>
      </c>
    </row>
    <row r="307" spans="1:6" x14ac:dyDescent="0.25">
      <c r="A307" s="4" t="s">
        <v>15801</v>
      </c>
      <c r="B307" s="6" t="s">
        <v>15512</v>
      </c>
      <c r="C307" s="4" t="s">
        <v>15802</v>
      </c>
      <c r="D307" s="11">
        <v>1120</v>
      </c>
      <c r="E307" s="11" t="str">
        <f>IF(' COMUNI'!D307&gt;300000,"TROVATO","")</f>
        <v/>
      </c>
      <c r="F307" s="11" t="str">
        <f>IF(AND(' COMUNI'!D307 &gt;50000,' COMUNI'!D307&lt;100000),"COMPRESO",' COMUNI'!C307)</f>
        <v>PIEMONTE</v>
      </c>
    </row>
    <row r="308" spans="1:6" x14ac:dyDescent="0.25">
      <c r="A308" s="4" t="s">
        <v>15801</v>
      </c>
      <c r="B308" s="6" t="s">
        <v>15514</v>
      </c>
      <c r="C308" s="4" t="s">
        <v>15802</v>
      </c>
      <c r="D308" s="11">
        <v>4149</v>
      </c>
      <c r="E308" s="11" t="str">
        <f>IF(' COMUNI'!D308&gt;300000,"TROVATO","")</f>
        <v/>
      </c>
      <c r="F308" s="11" t="str">
        <f>IF(AND(' COMUNI'!D308 &gt;50000,' COMUNI'!D308&lt;100000),"COMPRESO",' COMUNI'!C308)</f>
        <v>PIEMONTE</v>
      </c>
    </row>
    <row r="309" spans="1:6" x14ac:dyDescent="0.25">
      <c r="A309" s="4" t="s">
        <v>15801</v>
      </c>
      <c r="B309" s="6" t="s">
        <v>15540</v>
      </c>
      <c r="C309" s="4" t="s">
        <v>15802</v>
      </c>
      <c r="D309" s="11">
        <v>4864</v>
      </c>
      <c r="E309" s="11" t="str">
        <f>IF(' COMUNI'!D309&gt;300000,"TROVATO","")</f>
        <v/>
      </c>
      <c r="F309" s="11" t="str">
        <f>IF(AND(' COMUNI'!D309 &gt;50000,' COMUNI'!D309&lt;100000),"COMPRESO",' COMUNI'!C309)</f>
        <v>PIEMONTE</v>
      </c>
    </row>
    <row r="310" spans="1:6" x14ac:dyDescent="0.25">
      <c r="A310" s="4" t="s">
        <v>15801</v>
      </c>
      <c r="B310" s="6" t="s">
        <v>15582</v>
      </c>
      <c r="C310" s="4" t="s">
        <v>15802</v>
      </c>
      <c r="D310" s="11">
        <v>14108</v>
      </c>
      <c r="E310" s="11" t="str">
        <f>IF(' COMUNI'!D310&gt;300000,"TROVATO","")</f>
        <v/>
      </c>
      <c r="F310" s="11" t="str">
        <f>IF(AND(' COMUNI'!D310 &gt;50000,' COMUNI'!D310&lt;100000),"COMPRESO",' COMUNI'!C310)</f>
        <v>PIEMONTE</v>
      </c>
    </row>
    <row r="311" spans="1:6" x14ac:dyDescent="0.25">
      <c r="A311" s="4" t="s">
        <v>15801</v>
      </c>
      <c r="B311" s="6" t="s">
        <v>15592</v>
      </c>
      <c r="C311" s="4" t="s">
        <v>15802</v>
      </c>
      <c r="D311" s="11">
        <v>1191</v>
      </c>
      <c r="E311" s="11" t="str">
        <f>IF(' COMUNI'!D311&gt;300000,"TROVATO","")</f>
        <v/>
      </c>
      <c r="F311" s="11" t="str">
        <f>IF(AND(' COMUNI'!D311 &gt;50000,' COMUNI'!D311&lt;100000),"COMPRESO",' COMUNI'!C311)</f>
        <v>PIEMONTE</v>
      </c>
    </row>
    <row r="312" spans="1:6" x14ac:dyDescent="0.25">
      <c r="A312" s="4" t="s">
        <v>15801</v>
      </c>
      <c r="B312" s="6" t="s">
        <v>15596</v>
      </c>
      <c r="C312" s="4" t="s">
        <v>15802</v>
      </c>
      <c r="D312" s="11">
        <v>1314</v>
      </c>
      <c r="E312" s="11" t="str">
        <f>IF(' COMUNI'!D312&gt;300000,"TROVATO","")</f>
        <v/>
      </c>
      <c r="F312" s="11" t="str">
        <f>IF(AND(' COMUNI'!D312 &gt;50000,' COMUNI'!D312&lt;100000),"COMPRESO",' COMUNI'!C312)</f>
        <v>PIEMONTE</v>
      </c>
    </row>
    <row r="313" spans="1:6" x14ac:dyDescent="0.25">
      <c r="A313" s="4" t="s">
        <v>15801</v>
      </c>
      <c r="B313" s="6" t="s">
        <v>15608</v>
      </c>
      <c r="C313" s="4" t="s">
        <v>15802</v>
      </c>
      <c r="D313" s="11">
        <v>521</v>
      </c>
      <c r="E313" s="11" t="str">
        <f>IF(' COMUNI'!D313&gt;300000,"TROVATO","")</f>
        <v/>
      </c>
      <c r="F313" s="11" t="str">
        <f>IF(AND(' COMUNI'!D313 &gt;50000,' COMUNI'!D313&lt;100000),"COMPRESO",' COMUNI'!C313)</f>
        <v>PIEMONTE</v>
      </c>
    </row>
    <row r="314" spans="1:6" x14ac:dyDescent="0.25">
      <c r="A314" s="4" t="s">
        <v>15801</v>
      </c>
      <c r="B314" s="6" t="s">
        <v>15819</v>
      </c>
      <c r="C314" s="4" t="s">
        <v>15802</v>
      </c>
      <c r="D314" s="11">
        <v>1118</v>
      </c>
      <c r="E314" s="11" t="str">
        <f>IF(' COMUNI'!D314&gt;300000,"TROVATO","")</f>
        <v/>
      </c>
      <c r="F314" s="11" t="str">
        <f>IF(AND(' COMUNI'!D314 &gt;50000,' COMUNI'!D314&lt;100000),"COMPRESO",' COMUNI'!C314)</f>
        <v>PIEMONTE</v>
      </c>
    </row>
    <row r="315" spans="1:6" x14ac:dyDescent="0.25">
      <c r="A315" s="4" t="s">
        <v>15801</v>
      </c>
      <c r="B315" s="6" t="s">
        <v>15676</v>
      </c>
      <c r="C315" s="4" t="s">
        <v>15802</v>
      </c>
      <c r="D315" s="11">
        <v>14998</v>
      </c>
      <c r="E315" s="11" t="str">
        <f>IF(' COMUNI'!D315&gt;300000,"TROVATO","")</f>
        <v/>
      </c>
      <c r="F315" s="11" t="str">
        <f>IF(AND(' COMUNI'!D315 &gt;50000,' COMUNI'!D315&lt;100000),"COMPRESO",' COMUNI'!C315)</f>
        <v>PIEMONTE</v>
      </c>
    </row>
    <row r="316" spans="1:6" x14ac:dyDescent="0.25">
      <c r="A316" s="4" t="s">
        <v>15801</v>
      </c>
      <c r="B316" s="6" t="s">
        <v>15694</v>
      </c>
      <c r="C316" s="4" t="s">
        <v>15802</v>
      </c>
      <c r="D316" s="11">
        <v>8690</v>
      </c>
      <c r="E316" s="11" t="str">
        <f>IF(' COMUNI'!D316&gt;300000,"TROVATO","")</f>
        <v/>
      </c>
      <c r="F316" s="11" t="str">
        <f>IF(AND(' COMUNI'!D316 &gt;50000,' COMUNI'!D316&lt;100000),"COMPRESO",' COMUNI'!C316)</f>
        <v>PIEMONTE</v>
      </c>
    </row>
    <row r="317" spans="1:6" x14ac:dyDescent="0.25">
      <c r="A317" s="4" t="s">
        <v>15801</v>
      </c>
      <c r="B317" s="6" t="s">
        <v>7714</v>
      </c>
      <c r="C317" s="4" t="s">
        <v>15802</v>
      </c>
      <c r="D317" s="12">
        <v>7012</v>
      </c>
      <c r="E317" s="11" t="str">
        <f>IF(' COMUNI'!D317&gt;300000,"TROVATO","")</f>
        <v/>
      </c>
      <c r="F317" s="11" t="str">
        <f>IF(AND(' COMUNI'!D317 &gt;50000,' COMUNI'!D317&lt;100000),"COMPRESO",' COMUNI'!C317)</f>
        <v>PIEMONTE</v>
      </c>
    </row>
    <row r="318" spans="1:6" x14ac:dyDescent="0.25">
      <c r="A318" s="4" t="s">
        <v>15801</v>
      </c>
      <c r="B318" s="6" t="s">
        <v>591</v>
      </c>
      <c r="C318" s="4" t="s">
        <v>15802</v>
      </c>
      <c r="D318" s="11">
        <v>420</v>
      </c>
      <c r="E318" s="11" t="str">
        <f>IF(' COMUNI'!D318&gt;300000,"TROVATO","")</f>
        <v/>
      </c>
      <c r="F318" s="11" t="str">
        <f>IF(AND(' COMUNI'!D318 &gt;50000,' COMUNI'!D318&lt;100000),"COMPRESO",' COMUNI'!C318)</f>
        <v>PIEMONTE</v>
      </c>
    </row>
    <row r="319" spans="1:6" x14ac:dyDescent="0.25">
      <c r="A319" s="4" t="s">
        <v>15801</v>
      </c>
      <c r="B319" s="6" t="s">
        <v>617</v>
      </c>
      <c r="C319" s="4" t="s">
        <v>15802</v>
      </c>
      <c r="D319" s="11">
        <v>334</v>
      </c>
      <c r="E319" s="11" t="str">
        <f>IF(' COMUNI'!D319&gt;300000,"TROVATO","")</f>
        <v/>
      </c>
      <c r="F319" s="11" t="str">
        <f>IF(AND(' COMUNI'!D319 &gt;50000,' COMUNI'!D319&lt;100000),"COMPRESO",' COMUNI'!C319)</f>
        <v>PIEMONTE</v>
      </c>
    </row>
    <row r="320" spans="1:6" x14ac:dyDescent="0.25">
      <c r="A320" s="4" t="s">
        <v>15801</v>
      </c>
      <c r="B320" s="6" t="s">
        <v>716</v>
      </c>
      <c r="C320" s="4" t="s">
        <v>15802</v>
      </c>
      <c r="D320" s="11">
        <v>2721</v>
      </c>
      <c r="E320" s="11" t="str">
        <f>IF(' COMUNI'!D320&gt;300000,"TROVATO","")</f>
        <v/>
      </c>
      <c r="F320" s="11" t="str">
        <f>IF(AND(' COMUNI'!D320 &gt;50000,' COMUNI'!D320&lt;100000),"COMPRESO",' COMUNI'!C320)</f>
        <v>PIEMONTE</v>
      </c>
    </row>
    <row r="321" spans="1:6" x14ac:dyDescent="0.25">
      <c r="A321" s="4" t="s">
        <v>15801</v>
      </c>
      <c r="B321" s="6" t="s">
        <v>976</v>
      </c>
      <c r="C321" s="4" t="s">
        <v>15802</v>
      </c>
      <c r="D321" s="11">
        <v>909</v>
      </c>
      <c r="E321" s="11" t="str">
        <f>IF(' COMUNI'!D321&gt;300000,"TROVATO","")</f>
        <v/>
      </c>
      <c r="F321" s="11" t="str">
        <f>IF(AND(' COMUNI'!D321 &gt;50000,' COMUNI'!D321&lt;100000),"COMPRESO",' COMUNI'!C321)</f>
        <v>PIEMONTE</v>
      </c>
    </row>
    <row r="322" spans="1:6" x14ac:dyDescent="0.25">
      <c r="A322" s="4" t="s">
        <v>15801</v>
      </c>
      <c r="B322" s="6" t="s">
        <v>1147</v>
      </c>
      <c r="C322" s="4" t="s">
        <v>15802</v>
      </c>
      <c r="D322" s="11">
        <v>1401</v>
      </c>
      <c r="E322" s="11" t="str">
        <f>IF(' COMUNI'!D322&gt;300000,"TROVATO","")</f>
        <v/>
      </c>
      <c r="F322" s="11" t="str">
        <f>IF(AND(' COMUNI'!D322 &gt;50000,' COMUNI'!D322&lt;100000),"COMPRESO",' COMUNI'!C322)</f>
        <v>PIEMONTE</v>
      </c>
    </row>
    <row r="323" spans="1:6" x14ac:dyDescent="0.25">
      <c r="A323" s="4" t="s">
        <v>15801</v>
      </c>
      <c r="B323" s="6" t="s">
        <v>1360</v>
      </c>
      <c r="C323" s="4" t="s">
        <v>15802</v>
      </c>
      <c r="D323" s="11">
        <v>94</v>
      </c>
      <c r="E323" s="11" t="str">
        <f>IF(' COMUNI'!D323&gt;300000,"TROVATO","")</f>
        <v/>
      </c>
      <c r="F323" s="11" t="str">
        <f>IF(AND(' COMUNI'!D323 &gt;50000,' COMUNI'!D323&lt;100000),"COMPRESO",' COMUNI'!C323)</f>
        <v>PIEMONTE</v>
      </c>
    </row>
    <row r="324" spans="1:6" x14ac:dyDescent="0.25">
      <c r="A324" s="4" t="s">
        <v>15801</v>
      </c>
      <c r="B324" s="6" t="s">
        <v>1362</v>
      </c>
      <c r="C324" s="4" t="s">
        <v>15802</v>
      </c>
      <c r="D324" s="11">
        <v>239</v>
      </c>
      <c r="E324" s="11" t="str">
        <f>IF(' COMUNI'!D324&gt;300000,"TROVATO","")</f>
        <v/>
      </c>
      <c r="F324" s="11" t="str">
        <f>IF(AND(' COMUNI'!D324 &gt;50000,' COMUNI'!D324&lt;100000),"COMPRESO",' COMUNI'!C324)</f>
        <v>PIEMONTE</v>
      </c>
    </row>
    <row r="325" spans="1:6" x14ac:dyDescent="0.25">
      <c r="A325" s="4" t="s">
        <v>15801</v>
      </c>
      <c r="B325" s="6" t="s">
        <v>15820</v>
      </c>
      <c r="C325" s="4" t="s">
        <v>15802</v>
      </c>
      <c r="D325" s="11">
        <v>2028</v>
      </c>
      <c r="E325" s="11" t="str">
        <f>IF(' COMUNI'!D325&gt;300000,"TROVATO","")</f>
        <v/>
      </c>
      <c r="F325" s="11" t="str">
        <f>IF(AND(' COMUNI'!D325 &gt;50000,' COMUNI'!D325&lt;100000),"COMPRESO",' COMUNI'!C325)</f>
        <v>PIEMONTE</v>
      </c>
    </row>
    <row r="326" spans="1:6" x14ac:dyDescent="0.25">
      <c r="A326" s="4" t="s">
        <v>15801</v>
      </c>
      <c r="B326" s="6" t="s">
        <v>1820</v>
      </c>
      <c r="C326" s="4" t="s">
        <v>15802</v>
      </c>
      <c r="D326" s="11">
        <v>219</v>
      </c>
      <c r="E326" s="11" t="str">
        <f>IF(' COMUNI'!D326&gt;300000,"TROVATO","")</f>
        <v/>
      </c>
      <c r="F326" s="11" t="str">
        <f>IF(AND(' COMUNI'!D326 &gt;50000,' COMUNI'!D326&lt;100000),"COMPRESO",' COMUNI'!C326)</f>
        <v>PIEMONTE</v>
      </c>
    </row>
    <row r="327" spans="1:6" x14ac:dyDescent="0.25">
      <c r="A327" s="4" t="s">
        <v>15801</v>
      </c>
      <c r="B327" s="6" t="s">
        <v>1950</v>
      </c>
      <c r="C327" s="4" t="s">
        <v>15802</v>
      </c>
      <c r="D327" s="11">
        <v>2588</v>
      </c>
      <c r="E327" s="11" t="str">
        <f>IF(' COMUNI'!D327&gt;300000,"TROVATO","")</f>
        <v/>
      </c>
      <c r="F327" s="11" t="str">
        <f>IF(AND(' COMUNI'!D327 &gt;50000,' COMUNI'!D327&lt;100000),"COMPRESO",' COMUNI'!C327)</f>
        <v>PIEMONTE</v>
      </c>
    </row>
    <row r="328" spans="1:6" x14ac:dyDescent="0.25">
      <c r="A328" s="4" t="s">
        <v>15801</v>
      </c>
      <c r="B328" s="6" t="s">
        <v>2024</v>
      </c>
      <c r="C328" s="4" t="s">
        <v>15802</v>
      </c>
      <c r="D328" s="11">
        <v>13031</v>
      </c>
      <c r="E328" s="11" t="str">
        <f>IF(' COMUNI'!D328&gt;300000,"TROVATO","")</f>
        <v/>
      </c>
      <c r="F328" s="11" t="str">
        <f>IF(AND(' COMUNI'!D328 &gt;50000,' COMUNI'!D328&lt;100000),"COMPRESO",' COMUNI'!C328)</f>
        <v>PIEMONTE</v>
      </c>
    </row>
    <row r="329" spans="1:6" x14ac:dyDescent="0.25">
      <c r="A329" s="4" t="s">
        <v>15801</v>
      </c>
      <c r="B329" s="6" t="s">
        <v>1990</v>
      </c>
      <c r="C329" s="4" t="s">
        <v>15802</v>
      </c>
      <c r="D329" s="11">
        <v>2295</v>
      </c>
      <c r="E329" s="11" t="str">
        <f>IF(' COMUNI'!D329&gt;300000,"TROVATO","")</f>
        <v/>
      </c>
      <c r="F329" s="11" t="str">
        <f>IF(AND(' COMUNI'!D329 &gt;50000,' COMUNI'!D329&lt;100000),"COMPRESO",' COMUNI'!C329)</f>
        <v>PIEMONTE</v>
      </c>
    </row>
    <row r="330" spans="1:6" x14ac:dyDescent="0.25">
      <c r="A330" s="4" t="s">
        <v>15801</v>
      </c>
      <c r="B330" s="6" t="s">
        <v>2341</v>
      </c>
      <c r="C330" s="4" t="s">
        <v>15802</v>
      </c>
      <c r="D330" s="11">
        <v>916</v>
      </c>
      <c r="E330" s="11" t="str">
        <f>IF(' COMUNI'!D330&gt;300000,"TROVATO","")</f>
        <v/>
      </c>
      <c r="F330" s="11" t="str">
        <f>IF(AND(' COMUNI'!D330 &gt;50000,' COMUNI'!D330&lt;100000),"COMPRESO",' COMUNI'!C330)</f>
        <v>PIEMONTE</v>
      </c>
    </row>
    <row r="331" spans="1:6" x14ac:dyDescent="0.25">
      <c r="A331" s="4" t="s">
        <v>15801</v>
      </c>
      <c r="B331" s="6" t="s">
        <v>2641</v>
      </c>
      <c r="C331" s="4" t="s">
        <v>15802</v>
      </c>
      <c r="D331" s="11">
        <v>243</v>
      </c>
      <c r="E331" s="11" t="str">
        <f>IF(' COMUNI'!D331&gt;300000,"TROVATO","")</f>
        <v/>
      </c>
      <c r="F331" s="11" t="str">
        <f>IF(AND(' COMUNI'!D331 &gt;50000,' COMUNI'!D331&lt;100000),"COMPRESO",' COMUNI'!C331)</f>
        <v>PIEMONTE</v>
      </c>
    </row>
    <row r="332" spans="1:6" x14ac:dyDescent="0.25">
      <c r="A332" s="4" t="s">
        <v>15801</v>
      </c>
      <c r="B332" s="6" t="s">
        <v>3026</v>
      </c>
      <c r="C332" s="4" t="s">
        <v>15802</v>
      </c>
      <c r="D332" s="11">
        <v>75</v>
      </c>
      <c r="E332" s="11" t="str">
        <f>IF(' COMUNI'!D332&gt;300000,"TROVATO","")</f>
        <v/>
      </c>
      <c r="F332" s="11" t="str">
        <f>IF(AND(' COMUNI'!D332 &gt;50000,' COMUNI'!D332&lt;100000),"COMPRESO",' COMUNI'!C332)</f>
        <v>PIEMONTE</v>
      </c>
    </row>
    <row r="333" spans="1:6" x14ac:dyDescent="0.25">
      <c r="A333" s="4" t="s">
        <v>15801</v>
      </c>
      <c r="B333" s="6" t="s">
        <v>3047</v>
      </c>
      <c r="C333" s="4" t="s">
        <v>15802</v>
      </c>
      <c r="D333" s="11">
        <v>1028</v>
      </c>
      <c r="E333" s="11" t="str">
        <f>IF(' COMUNI'!D333&gt;300000,"TROVATO","")</f>
        <v/>
      </c>
      <c r="F333" s="11" t="str">
        <f>IF(AND(' COMUNI'!D333 &gt;50000,' COMUNI'!D333&lt;100000),"COMPRESO",' COMUNI'!C333)</f>
        <v>PIEMONTE</v>
      </c>
    </row>
    <row r="334" spans="1:6" x14ac:dyDescent="0.25">
      <c r="A334" s="4" t="s">
        <v>15801</v>
      </c>
      <c r="B334" s="6" t="s">
        <v>3049</v>
      </c>
      <c r="C334" s="4" t="s">
        <v>15802</v>
      </c>
      <c r="D334" s="11">
        <v>1137</v>
      </c>
      <c r="E334" s="11" t="str">
        <f>IF(' COMUNI'!D334&gt;300000,"TROVATO","")</f>
        <v/>
      </c>
      <c r="F334" s="11" t="str">
        <f>IF(AND(' COMUNI'!D334 &gt;50000,' COMUNI'!D334&lt;100000),"COMPRESO",' COMUNI'!C334)</f>
        <v>PIEMONTE</v>
      </c>
    </row>
    <row r="335" spans="1:6" x14ac:dyDescent="0.25">
      <c r="A335" s="4" t="s">
        <v>15801</v>
      </c>
      <c r="B335" s="6" t="s">
        <v>3069</v>
      </c>
      <c r="C335" s="4" t="s">
        <v>15802</v>
      </c>
      <c r="D335" s="11">
        <v>864</v>
      </c>
      <c r="E335" s="11" t="str">
        <f>IF(' COMUNI'!D335&gt;300000,"TROVATO","")</f>
        <v/>
      </c>
      <c r="F335" s="11" t="str">
        <f>IF(AND(' COMUNI'!D335 &gt;50000,' COMUNI'!D335&lt;100000),"COMPRESO",' COMUNI'!C335)</f>
        <v>PIEMONTE</v>
      </c>
    </row>
    <row r="336" spans="1:6" x14ac:dyDescent="0.25">
      <c r="A336" s="4" t="s">
        <v>15801</v>
      </c>
      <c r="B336" s="6" t="s">
        <v>3296</v>
      </c>
      <c r="C336" s="4" t="s">
        <v>15802</v>
      </c>
      <c r="D336" s="11">
        <v>265</v>
      </c>
      <c r="E336" s="11" t="str">
        <f>IF(' COMUNI'!D336&gt;300000,"TROVATO","")</f>
        <v/>
      </c>
      <c r="F336" s="11" t="str">
        <f>IF(AND(' COMUNI'!D336 &gt;50000,' COMUNI'!D336&lt;100000),"COMPRESO",' COMUNI'!C336)</f>
        <v>PIEMONTE</v>
      </c>
    </row>
    <row r="337" spans="1:6" x14ac:dyDescent="0.25">
      <c r="A337" s="4" t="s">
        <v>15801</v>
      </c>
      <c r="B337" s="6" t="s">
        <v>12217</v>
      </c>
      <c r="C337" s="4" t="s">
        <v>15802</v>
      </c>
      <c r="D337" s="11">
        <v>329</v>
      </c>
      <c r="E337" s="11" t="str">
        <f>IF(' COMUNI'!D337&gt;300000,"TROVATO","")</f>
        <v/>
      </c>
      <c r="F337" s="11" t="str">
        <f>IF(AND(' COMUNI'!D337 &gt;50000,' COMUNI'!D337&lt;100000),"COMPRESO",' COMUNI'!C337)</f>
        <v>PIEMONTE</v>
      </c>
    </row>
    <row r="338" spans="1:6" x14ac:dyDescent="0.25">
      <c r="A338" s="4" t="s">
        <v>15801</v>
      </c>
      <c r="B338" s="6" t="s">
        <v>4239</v>
      </c>
      <c r="C338" s="4" t="s">
        <v>15802</v>
      </c>
      <c r="D338" s="11">
        <v>48</v>
      </c>
      <c r="E338" s="11" t="str">
        <f>IF(' COMUNI'!D338&gt;300000,"TROVATO","")</f>
        <v/>
      </c>
      <c r="F338" s="11" t="str">
        <f>IF(AND(' COMUNI'!D338 &gt;50000,' COMUNI'!D338&lt;100000),"COMPRESO",' COMUNI'!C338)</f>
        <v>PIEMONTE</v>
      </c>
    </row>
    <row r="339" spans="1:6" x14ac:dyDescent="0.25">
      <c r="A339" s="4" t="s">
        <v>15801</v>
      </c>
      <c r="B339" s="6" t="s">
        <v>4443</v>
      </c>
      <c r="C339" s="4" t="s">
        <v>15802</v>
      </c>
      <c r="D339" s="11">
        <v>4547</v>
      </c>
      <c r="E339" s="11" t="str">
        <f>IF(' COMUNI'!D339&gt;300000,"TROVATO","")</f>
        <v/>
      </c>
      <c r="F339" s="11" t="str">
        <f>IF(AND(' COMUNI'!D339 &gt;50000,' COMUNI'!D339&lt;100000),"COMPRESO",' COMUNI'!C339)</f>
        <v>PIEMONTE</v>
      </c>
    </row>
    <row r="340" spans="1:6" x14ac:dyDescent="0.25">
      <c r="A340" s="4" t="s">
        <v>15801</v>
      </c>
      <c r="B340" s="6" t="s">
        <v>4552</v>
      </c>
      <c r="C340" s="4" t="s">
        <v>15802</v>
      </c>
      <c r="D340" s="11">
        <v>265</v>
      </c>
      <c r="E340" s="11" t="str">
        <f>IF(' COMUNI'!D340&gt;300000,"TROVATO","")</f>
        <v/>
      </c>
      <c r="F340" s="11" t="str">
        <f>IF(AND(' COMUNI'!D340 &gt;50000,' COMUNI'!D340&lt;100000),"COMPRESO",' COMUNI'!C340)</f>
        <v>PIEMONTE</v>
      </c>
    </row>
    <row r="341" spans="1:6" x14ac:dyDescent="0.25">
      <c r="A341" s="4" t="s">
        <v>15801</v>
      </c>
      <c r="B341" s="6" t="s">
        <v>4744</v>
      </c>
      <c r="C341" s="4" t="s">
        <v>15802</v>
      </c>
      <c r="D341" s="11">
        <v>105</v>
      </c>
      <c r="E341" s="11" t="str">
        <f>IF(' COMUNI'!D341&gt;300000,"TROVATO","")</f>
        <v/>
      </c>
      <c r="F341" s="11" t="str">
        <f>IF(AND(' COMUNI'!D341 &gt;50000,' COMUNI'!D341&lt;100000),"COMPRESO",' COMUNI'!C341)</f>
        <v>PIEMONTE</v>
      </c>
    </row>
    <row r="342" spans="1:6" x14ac:dyDescent="0.25">
      <c r="A342" s="4" t="s">
        <v>15801</v>
      </c>
      <c r="B342" s="6" t="s">
        <v>5069</v>
      </c>
      <c r="C342" s="4" t="s">
        <v>15802</v>
      </c>
      <c r="D342" s="11">
        <v>816</v>
      </c>
      <c r="E342" s="11" t="str">
        <f>IF(' COMUNI'!D342&gt;300000,"TROVATO","")</f>
        <v/>
      </c>
      <c r="F342" s="11" t="str">
        <f>IF(AND(' COMUNI'!D342 &gt;50000,' COMUNI'!D342&lt;100000),"COMPRESO",' COMUNI'!C342)</f>
        <v>PIEMONTE</v>
      </c>
    </row>
    <row r="343" spans="1:6" x14ac:dyDescent="0.25">
      <c r="A343" s="4" t="s">
        <v>15801</v>
      </c>
      <c r="B343" s="6" t="s">
        <v>5094</v>
      </c>
      <c r="C343" s="4" t="s">
        <v>15802</v>
      </c>
      <c r="D343" s="11">
        <v>278</v>
      </c>
      <c r="E343" s="11" t="str">
        <f>IF(' COMUNI'!D343&gt;300000,"TROVATO","")</f>
        <v/>
      </c>
      <c r="F343" s="11" t="str">
        <f>IF(AND(' COMUNI'!D343 &gt;50000,' COMUNI'!D343&lt;100000),"COMPRESO",' COMUNI'!C343)</f>
        <v>PIEMONTE</v>
      </c>
    </row>
    <row r="344" spans="1:6" x14ac:dyDescent="0.25">
      <c r="A344" s="4" t="s">
        <v>15801</v>
      </c>
      <c r="B344" s="6" t="s">
        <v>5124</v>
      </c>
      <c r="C344" s="4" t="s">
        <v>15802</v>
      </c>
      <c r="D344" s="11">
        <v>7984</v>
      </c>
      <c r="E344" s="11" t="str">
        <f>IF(' COMUNI'!D344&gt;300000,"TROVATO","")</f>
        <v/>
      </c>
      <c r="F344" s="11" t="str">
        <f>IF(AND(' COMUNI'!D344 &gt;50000,' COMUNI'!D344&lt;100000),"COMPRESO",' COMUNI'!C344)</f>
        <v>PIEMONTE</v>
      </c>
    </row>
    <row r="345" spans="1:6" x14ac:dyDescent="0.25">
      <c r="A345" s="4" t="s">
        <v>15801</v>
      </c>
      <c r="B345" s="6" t="s">
        <v>5164</v>
      </c>
      <c r="C345" s="4" t="s">
        <v>15802</v>
      </c>
      <c r="D345" s="11">
        <v>410</v>
      </c>
      <c r="E345" s="11" t="str">
        <f>IF(' COMUNI'!D345&gt;300000,"TROVATO","")</f>
        <v/>
      </c>
      <c r="F345" s="11" t="str">
        <f>IF(AND(' COMUNI'!D345 &gt;50000,' COMUNI'!D345&lt;100000),"COMPRESO",' COMUNI'!C345)</f>
        <v>PIEMONTE</v>
      </c>
    </row>
    <row r="346" spans="1:6" x14ac:dyDescent="0.25">
      <c r="A346" s="4" t="s">
        <v>15801</v>
      </c>
      <c r="B346" s="6" t="s">
        <v>5295</v>
      </c>
      <c r="C346" s="4" t="s">
        <v>15802</v>
      </c>
      <c r="D346" s="11">
        <v>1055</v>
      </c>
      <c r="E346" s="11" t="str">
        <f>IF(' COMUNI'!D346&gt;300000,"TROVATO","")</f>
        <v/>
      </c>
      <c r="F346" s="11" t="str">
        <f>IF(AND(' COMUNI'!D346 &gt;50000,' COMUNI'!D346&lt;100000),"COMPRESO",' COMUNI'!C346)</f>
        <v>PIEMONTE</v>
      </c>
    </row>
    <row r="347" spans="1:6" x14ac:dyDescent="0.25">
      <c r="A347" s="4" t="s">
        <v>15801</v>
      </c>
      <c r="B347" s="6" t="s">
        <v>5798</v>
      </c>
      <c r="C347" s="4" t="s">
        <v>15802</v>
      </c>
      <c r="D347" s="11">
        <v>219</v>
      </c>
      <c r="E347" s="11" t="str">
        <f>IF(' COMUNI'!D347&gt;300000,"TROVATO","")</f>
        <v/>
      </c>
      <c r="F347" s="11" t="str">
        <f>IF(AND(' COMUNI'!D347 &gt;50000,' COMUNI'!D347&lt;100000),"COMPRESO",' COMUNI'!C347)</f>
        <v>PIEMONTE</v>
      </c>
    </row>
    <row r="348" spans="1:6" x14ac:dyDescent="0.25">
      <c r="A348" s="4" t="s">
        <v>15801</v>
      </c>
      <c r="B348" s="6" t="s">
        <v>5850</v>
      </c>
      <c r="C348" s="4" t="s">
        <v>15802</v>
      </c>
      <c r="D348" s="11">
        <v>1203</v>
      </c>
      <c r="E348" s="11" t="str">
        <f>IF(' COMUNI'!D348&gt;300000,"TROVATO","")</f>
        <v/>
      </c>
      <c r="F348" s="11" t="str">
        <f>IF(AND(' COMUNI'!D348 &gt;50000,' COMUNI'!D348&lt;100000),"COMPRESO",' COMUNI'!C348)</f>
        <v>PIEMONTE</v>
      </c>
    </row>
    <row r="349" spans="1:6" x14ac:dyDescent="0.25">
      <c r="A349" s="4" t="s">
        <v>15801</v>
      </c>
      <c r="B349" s="6" t="s">
        <v>5914</v>
      </c>
      <c r="C349" s="4" t="s">
        <v>15802</v>
      </c>
      <c r="D349" s="11">
        <v>550</v>
      </c>
      <c r="E349" s="11" t="str">
        <f>IF(' COMUNI'!D349&gt;300000,"TROVATO","")</f>
        <v/>
      </c>
      <c r="F349" s="11" t="str">
        <f>IF(AND(' COMUNI'!D349 &gt;50000,' COMUNI'!D349&lt;100000),"COMPRESO",' COMUNI'!C349)</f>
        <v>PIEMONTE</v>
      </c>
    </row>
    <row r="350" spans="1:6" x14ac:dyDescent="0.25">
      <c r="A350" s="4" t="s">
        <v>15801</v>
      </c>
      <c r="B350" s="6" t="s">
        <v>6265</v>
      </c>
      <c r="C350" s="4" t="s">
        <v>15802</v>
      </c>
      <c r="D350" s="11">
        <v>8272</v>
      </c>
      <c r="E350" s="11" t="str">
        <f>IF(' COMUNI'!D350&gt;300000,"TROVATO","")</f>
        <v/>
      </c>
      <c r="F350" s="11" t="str">
        <f>IF(AND(' COMUNI'!D350 &gt;50000,' COMUNI'!D350&lt;100000),"COMPRESO",' COMUNI'!C350)</f>
        <v>PIEMONTE</v>
      </c>
    </row>
    <row r="351" spans="1:6" x14ac:dyDescent="0.25">
      <c r="A351" s="4" t="s">
        <v>15801</v>
      </c>
      <c r="B351" s="6" t="s">
        <v>6367</v>
      </c>
      <c r="C351" s="4" t="s">
        <v>15802</v>
      </c>
      <c r="D351" s="11">
        <v>899</v>
      </c>
      <c r="E351" s="11" t="str">
        <f>IF(' COMUNI'!D351&gt;300000,"TROVATO","")</f>
        <v/>
      </c>
      <c r="F351" s="11" t="str">
        <f>IF(AND(' COMUNI'!D351 &gt;50000,' COMUNI'!D351&lt;100000),"COMPRESO",' COMUNI'!C351)</f>
        <v>PIEMONTE</v>
      </c>
    </row>
    <row r="352" spans="1:6" x14ac:dyDescent="0.25">
      <c r="A352" s="4" t="s">
        <v>15801</v>
      </c>
      <c r="B352" s="6" t="s">
        <v>6612</v>
      </c>
      <c r="C352" s="4" t="s">
        <v>15802</v>
      </c>
      <c r="D352" s="11">
        <v>382</v>
      </c>
      <c r="E352" s="11" t="str">
        <f>IF(' COMUNI'!D352&gt;300000,"TROVATO","")</f>
        <v/>
      </c>
      <c r="F352" s="11" t="str">
        <f>IF(AND(' COMUNI'!D352 &gt;50000,' COMUNI'!D352&lt;100000),"COMPRESO",' COMUNI'!C352)</f>
        <v>PIEMONTE</v>
      </c>
    </row>
    <row r="353" spans="1:6" x14ac:dyDescent="0.25">
      <c r="A353" s="4" t="s">
        <v>15801</v>
      </c>
      <c r="B353" s="6" t="s">
        <v>6725</v>
      </c>
      <c r="C353" s="4" t="s">
        <v>15802</v>
      </c>
      <c r="D353" s="11">
        <v>340</v>
      </c>
      <c r="E353" s="11" t="str">
        <f>IF(' COMUNI'!D353&gt;300000,"TROVATO","")</f>
        <v/>
      </c>
      <c r="F353" s="11" t="str">
        <f>IF(AND(' COMUNI'!D353 &gt;50000,' COMUNI'!D353&lt;100000),"COMPRESO",' COMUNI'!C353)</f>
        <v>PIEMONTE</v>
      </c>
    </row>
    <row r="354" spans="1:6" x14ac:dyDescent="0.25">
      <c r="A354" s="4" t="s">
        <v>15801</v>
      </c>
      <c r="B354" s="6" t="s">
        <v>7025</v>
      </c>
      <c r="C354" s="4" t="s">
        <v>15802</v>
      </c>
      <c r="D354" s="11">
        <v>546</v>
      </c>
      <c r="E354" s="11" t="str">
        <f>IF(' COMUNI'!D354&gt;300000,"TROVATO","")</f>
        <v/>
      </c>
      <c r="F354" s="11" t="str">
        <f>IF(AND(' COMUNI'!D354 &gt;50000,' COMUNI'!D354&lt;100000),"COMPRESO",' COMUNI'!C354)</f>
        <v>PIEMONTE</v>
      </c>
    </row>
    <row r="355" spans="1:6" x14ac:dyDescent="0.25">
      <c r="A355" s="4" t="s">
        <v>15801</v>
      </c>
      <c r="B355" s="6" t="s">
        <v>7164</v>
      </c>
      <c r="C355" s="4" t="s">
        <v>15802</v>
      </c>
      <c r="D355" s="11">
        <v>878</v>
      </c>
      <c r="E355" s="11" t="str">
        <f>IF(' COMUNI'!D355&gt;300000,"TROVATO","")</f>
        <v/>
      </c>
      <c r="F355" s="11" t="str">
        <f>IF(AND(' COMUNI'!D355 &gt;50000,' COMUNI'!D355&lt;100000),"COMPRESO",' COMUNI'!C355)</f>
        <v>PIEMONTE</v>
      </c>
    </row>
    <row r="356" spans="1:6" x14ac:dyDescent="0.25">
      <c r="A356" s="4" t="s">
        <v>15801</v>
      </c>
      <c r="B356" s="6" t="s">
        <v>7244</v>
      </c>
      <c r="C356" s="4" t="s">
        <v>15802</v>
      </c>
      <c r="D356" s="11">
        <v>579</v>
      </c>
      <c r="E356" s="11" t="str">
        <f>IF(' COMUNI'!D356&gt;300000,"TROVATO","")</f>
        <v/>
      </c>
      <c r="F356" s="11" t="str">
        <f>IF(AND(' COMUNI'!D356 &gt;50000,' COMUNI'!D356&lt;100000),"COMPRESO",' COMUNI'!C356)</f>
        <v>PIEMONTE</v>
      </c>
    </row>
    <row r="357" spans="1:6" x14ac:dyDescent="0.25">
      <c r="A357" s="4" t="s">
        <v>15801</v>
      </c>
      <c r="B357" s="6" t="s">
        <v>7302</v>
      </c>
      <c r="C357" s="4" t="s">
        <v>15802</v>
      </c>
      <c r="D357" s="11">
        <v>4450</v>
      </c>
      <c r="E357" s="11" t="str">
        <f>IF(' COMUNI'!D357&gt;300000,"TROVATO","")</f>
        <v/>
      </c>
      <c r="F357" s="11" t="str">
        <f>IF(AND(' COMUNI'!D357 &gt;50000,' COMUNI'!D357&lt;100000),"COMPRESO",' COMUNI'!C357)</f>
        <v>PIEMONTE</v>
      </c>
    </row>
    <row r="358" spans="1:6" x14ac:dyDescent="0.25">
      <c r="A358" s="4" t="s">
        <v>15801</v>
      </c>
      <c r="B358" s="6" t="s">
        <v>7425</v>
      </c>
      <c r="C358" s="4" t="s">
        <v>15802</v>
      </c>
      <c r="D358" s="11">
        <v>819</v>
      </c>
      <c r="E358" s="11" t="str">
        <f>IF(' COMUNI'!D358&gt;300000,"TROVATO","")</f>
        <v/>
      </c>
      <c r="F358" s="11" t="str">
        <f>IF(AND(' COMUNI'!D358 &gt;50000,' COMUNI'!D358&lt;100000),"COMPRESO",' COMUNI'!C358)</f>
        <v>PIEMONTE</v>
      </c>
    </row>
    <row r="359" spans="1:6" x14ac:dyDescent="0.25">
      <c r="A359" s="4" t="s">
        <v>15801</v>
      </c>
      <c r="B359" s="6" t="s">
        <v>8301</v>
      </c>
      <c r="C359" s="4" t="s">
        <v>15802</v>
      </c>
      <c r="D359" s="11">
        <v>104</v>
      </c>
      <c r="E359" s="11" t="str">
        <f>IF(' COMUNI'!D359&gt;300000,"TROVATO","")</f>
        <v/>
      </c>
      <c r="F359" s="11" t="str">
        <f>IF(AND(' COMUNI'!D359 &gt;50000,' COMUNI'!D359&lt;100000),"COMPRESO",' COMUNI'!C359)</f>
        <v>PIEMONTE</v>
      </c>
    </row>
    <row r="360" spans="1:6" x14ac:dyDescent="0.25">
      <c r="A360" s="4" t="s">
        <v>15801</v>
      </c>
      <c r="B360" s="6" t="s">
        <v>8367</v>
      </c>
      <c r="C360" s="4" t="s">
        <v>15802</v>
      </c>
      <c r="D360" s="11">
        <v>1465</v>
      </c>
      <c r="E360" s="11" t="str">
        <f>IF(' COMUNI'!D360&gt;300000,"TROVATO","")</f>
        <v/>
      </c>
      <c r="F360" s="11" t="str">
        <f>IF(AND(' COMUNI'!D360 &gt;50000,' COMUNI'!D360&lt;100000),"COMPRESO",' COMUNI'!C360)</f>
        <v>PIEMONTE</v>
      </c>
    </row>
    <row r="361" spans="1:6" x14ac:dyDescent="0.25">
      <c r="A361" s="4" t="s">
        <v>15801</v>
      </c>
      <c r="B361" s="6" t="s">
        <v>9045</v>
      </c>
      <c r="C361" s="4" t="s">
        <v>15802</v>
      </c>
      <c r="D361" s="11">
        <v>804</v>
      </c>
      <c r="E361" s="11" t="str">
        <f>IF(' COMUNI'!D361&gt;300000,"TROVATO","")</f>
        <v/>
      </c>
      <c r="F361" s="11" t="str">
        <f>IF(AND(' COMUNI'!D361 &gt;50000,' COMUNI'!D361&lt;100000),"COMPRESO",' COMUNI'!C361)</f>
        <v>PIEMONTE</v>
      </c>
    </row>
    <row r="362" spans="1:6" x14ac:dyDescent="0.25">
      <c r="A362" s="4" t="s">
        <v>15801</v>
      </c>
      <c r="B362" s="6" t="s">
        <v>9416</v>
      </c>
      <c r="C362" s="4" t="s">
        <v>15802</v>
      </c>
      <c r="D362" s="11">
        <v>754</v>
      </c>
      <c r="E362" s="11" t="str">
        <f>IF(' COMUNI'!D362&gt;300000,"TROVATO","")</f>
        <v/>
      </c>
      <c r="F362" s="11" t="str">
        <f>IF(AND(' COMUNI'!D362 &gt;50000,' COMUNI'!D362&lt;100000),"COMPRESO",' COMUNI'!C362)</f>
        <v>PIEMONTE</v>
      </c>
    </row>
    <row r="363" spans="1:6" x14ac:dyDescent="0.25">
      <c r="A363" s="4" t="s">
        <v>15801</v>
      </c>
      <c r="B363" s="6" t="s">
        <v>9418</v>
      </c>
      <c r="C363" s="4" t="s">
        <v>15802</v>
      </c>
      <c r="D363" s="11">
        <v>252</v>
      </c>
      <c r="E363" s="11" t="str">
        <f>IF(' COMUNI'!D363&gt;300000,"TROVATO","")</f>
        <v/>
      </c>
      <c r="F363" s="11" t="str">
        <f>IF(AND(' COMUNI'!D363 &gt;50000,' COMUNI'!D363&lt;100000),"COMPRESO",' COMUNI'!C363)</f>
        <v>PIEMONTE</v>
      </c>
    </row>
    <row r="364" spans="1:6" x14ac:dyDescent="0.25">
      <c r="A364" s="4" t="s">
        <v>15801</v>
      </c>
      <c r="B364" s="6" t="s">
        <v>9816</v>
      </c>
      <c r="C364" s="4" t="s">
        <v>15802</v>
      </c>
      <c r="D364" s="11">
        <v>1292</v>
      </c>
      <c r="E364" s="11" t="str">
        <f>IF(' COMUNI'!D364&gt;300000,"TROVATO","")</f>
        <v/>
      </c>
      <c r="F364" s="11" t="str">
        <f>IF(AND(' COMUNI'!D364 &gt;50000,' COMUNI'!D364&lt;100000),"COMPRESO",' COMUNI'!C364)</f>
        <v>PIEMONTE</v>
      </c>
    </row>
    <row r="365" spans="1:6" x14ac:dyDescent="0.25">
      <c r="A365" s="4" t="s">
        <v>15801</v>
      </c>
      <c r="B365" s="6" t="s">
        <v>10103</v>
      </c>
      <c r="C365" s="4" t="s">
        <v>15802</v>
      </c>
      <c r="D365" s="11">
        <v>321</v>
      </c>
      <c r="E365" s="11" t="str">
        <f>IF(' COMUNI'!D365&gt;300000,"TROVATO","")</f>
        <v/>
      </c>
      <c r="F365" s="11" t="str">
        <f>IF(AND(' COMUNI'!D365 &gt;50000,' COMUNI'!D365&lt;100000),"COMPRESO",' COMUNI'!C365)</f>
        <v>PIEMONTE</v>
      </c>
    </row>
    <row r="366" spans="1:6" x14ac:dyDescent="0.25">
      <c r="A366" s="4" t="s">
        <v>15801</v>
      </c>
      <c r="B366" s="6" t="s">
        <v>10202</v>
      </c>
      <c r="C366" s="4" t="s">
        <v>15802</v>
      </c>
      <c r="D366" s="11">
        <v>1346</v>
      </c>
      <c r="E366" s="11" t="str">
        <f>IF(' COMUNI'!D366&gt;300000,"TROVATO","")</f>
        <v/>
      </c>
      <c r="F366" s="11" t="str">
        <f>IF(AND(' COMUNI'!D366 &gt;50000,' COMUNI'!D366&lt;100000),"COMPRESO",' COMUNI'!C366)</f>
        <v>PIEMONTE</v>
      </c>
    </row>
    <row r="367" spans="1:6" x14ac:dyDescent="0.25">
      <c r="A367" s="4" t="s">
        <v>15801</v>
      </c>
      <c r="B367" s="6" t="s">
        <v>10410</v>
      </c>
      <c r="C367" s="4" t="s">
        <v>15802</v>
      </c>
      <c r="D367" s="11">
        <v>137</v>
      </c>
      <c r="E367" s="11" t="str">
        <f>IF(' COMUNI'!D367&gt;300000,"TROVATO","")</f>
        <v/>
      </c>
      <c r="F367" s="11" t="str">
        <f>IF(AND(' COMUNI'!D367 &gt;50000,' COMUNI'!D367&lt;100000),"COMPRESO",' COMUNI'!C367)</f>
        <v>PIEMONTE</v>
      </c>
    </row>
    <row r="368" spans="1:6" x14ac:dyDescent="0.25">
      <c r="A368" s="4" t="s">
        <v>15801</v>
      </c>
      <c r="B368" s="6" t="s">
        <v>10440</v>
      </c>
      <c r="C368" s="4" t="s">
        <v>15802</v>
      </c>
      <c r="D368" s="11">
        <v>193</v>
      </c>
      <c r="E368" s="11" t="str">
        <f>IF(' COMUNI'!D368&gt;300000,"TROVATO","")</f>
        <v/>
      </c>
      <c r="F368" s="11" t="str">
        <f>IF(AND(' COMUNI'!D368 &gt;50000,' COMUNI'!D368&lt;100000),"COMPRESO",' COMUNI'!C368)</f>
        <v>PIEMONTE</v>
      </c>
    </row>
    <row r="369" spans="1:6" x14ac:dyDescent="0.25">
      <c r="A369" s="4" t="s">
        <v>15801</v>
      </c>
      <c r="B369" s="6" t="s">
        <v>10853</v>
      </c>
      <c r="C369" s="4" t="s">
        <v>15802</v>
      </c>
      <c r="D369" s="11">
        <v>594</v>
      </c>
      <c r="E369" s="11" t="str">
        <f>IF(' COMUNI'!D369&gt;300000,"TROVATO","")</f>
        <v/>
      </c>
      <c r="F369" s="11" t="str">
        <f>IF(AND(' COMUNI'!D369 &gt;50000,' COMUNI'!D369&lt;100000),"COMPRESO",' COMUNI'!C369)</f>
        <v>PIEMONTE</v>
      </c>
    </row>
    <row r="370" spans="1:6" x14ac:dyDescent="0.25">
      <c r="A370" s="4" t="s">
        <v>15801</v>
      </c>
      <c r="B370" s="6" t="s">
        <v>10920</v>
      </c>
      <c r="C370" s="4" t="s">
        <v>15802</v>
      </c>
      <c r="D370" s="11">
        <v>672</v>
      </c>
      <c r="E370" s="11" t="str">
        <f>IF(' COMUNI'!D370&gt;300000,"TROVATO","")</f>
        <v/>
      </c>
      <c r="F370" s="11" t="str">
        <f>IF(AND(' COMUNI'!D370 &gt;50000,' COMUNI'!D370&lt;100000),"COMPRESO",' COMUNI'!C370)</f>
        <v>PIEMONTE</v>
      </c>
    </row>
    <row r="371" spans="1:6" x14ac:dyDescent="0.25">
      <c r="A371" s="4" t="s">
        <v>15801</v>
      </c>
      <c r="B371" s="6" t="s">
        <v>11095</v>
      </c>
      <c r="C371" s="4" t="s">
        <v>15802</v>
      </c>
      <c r="D371" s="11">
        <v>4246</v>
      </c>
      <c r="E371" s="11" t="str">
        <f>IF(' COMUNI'!D371&gt;300000,"TROVATO","")</f>
        <v/>
      </c>
      <c r="F371" s="11" t="str">
        <f>IF(AND(' COMUNI'!D371 &gt;50000,' COMUNI'!D371&lt;100000),"COMPRESO",' COMUNI'!C371)</f>
        <v>PIEMONTE</v>
      </c>
    </row>
    <row r="372" spans="1:6" x14ac:dyDescent="0.25">
      <c r="A372" s="4" t="s">
        <v>15801</v>
      </c>
      <c r="B372" s="6" t="s">
        <v>11129</v>
      </c>
      <c r="C372" s="4" t="s">
        <v>15802</v>
      </c>
      <c r="D372" s="11">
        <v>400</v>
      </c>
      <c r="E372" s="11" t="str">
        <f>IF(' COMUNI'!D372&gt;300000,"TROVATO","")</f>
        <v/>
      </c>
      <c r="F372" s="11" t="str">
        <f>IF(AND(' COMUNI'!D372 &gt;50000,' COMUNI'!D372&lt;100000),"COMPRESO",' COMUNI'!C372)</f>
        <v>PIEMONTE</v>
      </c>
    </row>
    <row r="373" spans="1:6" x14ac:dyDescent="0.25">
      <c r="A373" s="4" t="s">
        <v>15801</v>
      </c>
      <c r="B373" s="6" t="s">
        <v>11193</v>
      </c>
      <c r="C373" s="4" t="s">
        <v>15802</v>
      </c>
      <c r="D373" s="11">
        <v>66</v>
      </c>
      <c r="E373" s="11" t="str">
        <f>IF(' COMUNI'!D373&gt;300000,"TROVATO","")</f>
        <v/>
      </c>
      <c r="F373" s="11" t="str">
        <f>IF(AND(' COMUNI'!D373 &gt;50000,' COMUNI'!D373&lt;100000),"COMPRESO",' COMUNI'!C373)</f>
        <v>PIEMONTE</v>
      </c>
    </row>
    <row r="374" spans="1:6" x14ac:dyDescent="0.25">
      <c r="A374" s="4" t="s">
        <v>15801</v>
      </c>
      <c r="B374" s="6" t="s">
        <v>11336</v>
      </c>
      <c r="C374" s="4" t="s">
        <v>15802</v>
      </c>
      <c r="D374" s="11">
        <v>137</v>
      </c>
      <c r="E374" s="11" t="str">
        <f>IF(' COMUNI'!D374&gt;300000,"TROVATO","")</f>
        <v/>
      </c>
      <c r="F374" s="11" t="str">
        <f>IF(AND(' COMUNI'!D374 &gt;50000,' COMUNI'!D374&lt;100000),"COMPRESO",' COMUNI'!C374)</f>
        <v>PIEMONTE</v>
      </c>
    </row>
    <row r="375" spans="1:6" x14ac:dyDescent="0.25">
      <c r="A375" s="4" t="s">
        <v>15801</v>
      </c>
      <c r="B375" s="6" t="s">
        <v>15821</v>
      </c>
      <c r="C375" s="4" t="s">
        <v>15802</v>
      </c>
      <c r="D375" s="11">
        <v>251</v>
      </c>
      <c r="E375" s="11" t="str">
        <f>IF(' COMUNI'!D375&gt;300000,"TROVATO","")</f>
        <v/>
      </c>
      <c r="F375" s="11" t="str">
        <f>IF(AND(' COMUNI'!D375 &gt;50000,' COMUNI'!D375&lt;100000),"COMPRESO",' COMUNI'!C375)</f>
        <v>PIEMONTE</v>
      </c>
    </row>
    <row r="376" spans="1:6" x14ac:dyDescent="0.25">
      <c r="A376" s="4" t="s">
        <v>15801</v>
      </c>
      <c r="B376" s="6" t="s">
        <v>11418</v>
      </c>
      <c r="C376" s="4" t="s">
        <v>15802</v>
      </c>
      <c r="D376" s="11">
        <v>469</v>
      </c>
      <c r="E376" s="11" t="str">
        <f>IF(' COMUNI'!D376&gt;300000,"TROVATO","")</f>
        <v/>
      </c>
      <c r="F376" s="11" t="str">
        <f>IF(AND(' COMUNI'!D376 &gt;50000,' COMUNI'!D376&lt;100000),"COMPRESO",' COMUNI'!C376)</f>
        <v>PIEMONTE</v>
      </c>
    </row>
    <row r="377" spans="1:6" x14ac:dyDescent="0.25">
      <c r="A377" s="4" t="s">
        <v>15801</v>
      </c>
      <c r="B377" s="6" t="s">
        <v>11445</v>
      </c>
      <c r="C377" s="4" t="s">
        <v>15802</v>
      </c>
      <c r="D377" s="11">
        <v>2465</v>
      </c>
      <c r="E377" s="11" t="str">
        <f>IF(' COMUNI'!D377&gt;300000,"TROVATO","")</f>
        <v/>
      </c>
      <c r="F377" s="11" t="str">
        <f>IF(AND(' COMUNI'!D377 &gt;50000,' COMUNI'!D377&lt;100000),"COMPRESO",' COMUNI'!C377)</f>
        <v>PIEMONTE</v>
      </c>
    </row>
    <row r="378" spans="1:6" x14ac:dyDescent="0.25">
      <c r="A378" s="4" t="s">
        <v>15801</v>
      </c>
      <c r="B378" s="6" t="s">
        <v>11740</v>
      </c>
      <c r="C378" s="4" t="s">
        <v>15802</v>
      </c>
      <c r="D378" s="11">
        <v>580</v>
      </c>
      <c r="E378" s="11" t="str">
        <f>IF(' COMUNI'!D378&gt;300000,"TROVATO","")</f>
        <v/>
      </c>
      <c r="F378" s="11" t="str">
        <f>IF(AND(' COMUNI'!D378 &gt;50000,' COMUNI'!D378&lt;100000),"COMPRESO",' COMUNI'!C378)</f>
        <v>PIEMONTE</v>
      </c>
    </row>
    <row r="379" spans="1:6" x14ac:dyDescent="0.25">
      <c r="A379" s="4" t="s">
        <v>15801</v>
      </c>
      <c r="B379" s="6" t="s">
        <v>11781</v>
      </c>
      <c r="C379" s="4" t="s">
        <v>15802</v>
      </c>
      <c r="D379" s="11">
        <v>194</v>
      </c>
      <c r="E379" s="11" t="str">
        <f>IF(' COMUNI'!D379&gt;300000,"TROVATO","")</f>
        <v/>
      </c>
      <c r="F379" s="11" t="str">
        <f>IF(AND(' COMUNI'!D379 &gt;50000,' COMUNI'!D379&lt;100000),"COMPRESO",' COMUNI'!C379)</f>
        <v>PIEMONTE</v>
      </c>
    </row>
    <row r="380" spans="1:6" x14ac:dyDescent="0.25">
      <c r="A380" s="4" t="s">
        <v>15801</v>
      </c>
      <c r="B380" s="6" t="s">
        <v>11810</v>
      </c>
      <c r="C380" s="4" t="s">
        <v>15802</v>
      </c>
      <c r="D380" s="11">
        <v>979</v>
      </c>
      <c r="E380" s="11" t="str">
        <f>IF(' COMUNI'!D380&gt;300000,"TROVATO","")</f>
        <v/>
      </c>
      <c r="F380" s="11" t="str">
        <f>IF(AND(' COMUNI'!D380 &gt;50000,' COMUNI'!D380&lt;100000),"COMPRESO",' COMUNI'!C380)</f>
        <v>PIEMONTE</v>
      </c>
    </row>
    <row r="381" spans="1:6" x14ac:dyDescent="0.25">
      <c r="A381" s="4" t="s">
        <v>15801</v>
      </c>
      <c r="B381" s="6" t="s">
        <v>11943</v>
      </c>
      <c r="C381" s="4" t="s">
        <v>15802</v>
      </c>
      <c r="D381" s="11">
        <v>237</v>
      </c>
      <c r="E381" s="11" t="str">
        <f>IF(' COMUNI'!D381&gt;300000,"TROVATO","")</f>
        <v/>
      </c>
      <c r="F381" s="11" t="str">
        <f>IF(AND(' COMUNI'!D381 &gt;50000,' COMUNI'!D381&lt;100000),"COMPRESO",' COMUNI'!C381)</f>
        <v>PIEMONTE</v>
      </c>
    </row>
    <row r="382" spans="1:6" x14ac:dyDescent="0.25">
      <c r="A382" s="4" t="s">
        <v>15801</v>
      </c>
      <c r="B382" s="6" t="s">
        <v>11973</v>
      </c>
      <c r="C382" s="4" t="s">
        <v>15802</v>
      </c>
      <c r="D382" s="11">
        <v>114</v>
      </c>
      <c r="E382" s="11" t="str">
        <f>IF(' COMUNI'!D382&gt;300000,"TROVATO","")</f>
        <v/>
      </c>
      <c r="F382" s="11" t="str">
        <f>IF(AND(' COMUNI'!D382 &gt;50000,' COMUNI'!D382&lt;100000),"COMPRESO",' COMUNI'!C382)</f>
        <v>PIEMONTE</v>
      </c>
    </row>
    <row r="383" spans="1:6" x14ac:dyDescent="0.25">
      <c r="A383" s="4" t="s">
        <v>15801</v>
      </c>
      <c r="B383" s="6" t="s">
        <v>11997</v>
      </c>
      <c r="C383" s="4" t="s">
        <v>15802</v>
      </c>
      <c r="D383" s="11">
        <v>4170</v>
      </c>
      <c r="E383" s="11" t="str">
        <f>IF(' COMUNI'!D383&gt;300000,"TROVATO","")</f>
        <v/>
      </c>
      <c r="F383" s="11" t="str">
        <f>IF(AND(' COMUNI'!D383 &gt;50000,' COMUNI'!D383&lt;100000),"COMPRESO",' COMUNI'!C383)</f>
        <v>PIEMONTE</v>
      </c>
    </row>
    <row r="384" spans="1:6" x14ac:dyDescent="0.25">
      <c r="A384" s="4" t="s">
        <v>15801</v>
      </c>
      <c r="B384" s="6" t="s">
        <v>12207</v>
      </c>
      <c r="C384" s="4" t="s">
        <v>15802</v>
      </c>
      <c r="D384" s="11">
        <v>1768</v>
      </c>
      <c r="E384" s="11" t="str">
        <f>IF(' COMUNI'!D384&gt;300000,"TROVATO","")</f>
        <v/>
      </c>
      <c r="F384" s="11" t="str">
        <f>IF(AND(' COMUNI'!D384 &gt;50000,' COMUNI'!D384&lt;100000),"COMPRESO",' COMUNI'!C384)</f>
        <v>PIEMONTE</v>
      </c>
    </row>
    <row r="385" spans="1:6" x14ac:dyDescent="0.25">
      <c r="A385" s="4" t="s">
        <v>15801</v>
      </c>
      <c r="B385" s="6" t="s">
        <v>15822</v>
      </c>
      <c r="C385" s="4" t="s">
        <v>15802</v>
      </c>
      <c r="D385" s="11">
        <v>8825</v>
      </c>
      <c r="E385" s="11" t="str">
        <f>IF(' COMUNI'!D385&gt;300000,"TROVATO","")</f>
        <v/>
      </c>
      <c r="F385" s="11" t="str">
        <f>IF(AND(' COMUNI'!D385 &gt;50000,' COMUNI'!D385&lt;100000),"COMPRESO",' COMUNI'!C385)</f>
        <v>PIEMONTE</v>
      </c>
    </row>
    <row r="386" spans="1:6" x14ac:dyDescent="0.25">
      <c r="A386" s="4" t="s">
        <v>15801</v>
      </c>
      <c r="B386" s="6" t="s">
        <v>13219</v>
      </c>
      <c r="C386" s="4" t="s">
        <v>15802</v>
      </c>
      <c r="D386" s="11">
        <v>391</v>
      </c>
      <c r="E386" s="11" t="str">
        <f>IF(' COMUNI'!D386&gt;300000,"TROVATO","")</f>
        <v/>
      </c>
      <c r="F386" s="11" t="str">
        <f>IF(AND(' COMUNI'!D386 &gt;50000,' COMUNI'!D386&lt;100000),"COMPRESO",' COMUNI'!C386)</f>
        <v>PIEMONTE</v>
      </c>
    </row>
    <row r="387" spans="1:6" x14ac:dyDescent="0.25">
      <c r="A387" s="4" t="s">
        <v>15801</v>
      </c>
      <c r="B387" s="6" t="s">
        <v>13221</v>
      </c>
      <c r="C387" s="4" t="s">
        <v>15802</v>
      </c>
      <c r="D387" s="11">
        <v>402</v>
      </c>
      <c r="E387" s="11" t="str">
        <f>IF(' COMUNI'!D387&gt;300000,"TROVATO","")</f>
        <v/>
      </c>
      <c r="F387" s="11" t="str">
        <f>IF(AND(' COMUNI'!D387 &gt;50000,' COMUNI'!D387&lt;100000),"COMPRESO",' COMUNI'!C387)</f>
        <v>PIEMONTE</v>
      </c>
    </row>
    <row r="388" spans="1:6" x14ac:dyDescent="0.25">
      <c r="A388" s="4" t="s">
        <v>15801</v>
      </c>
      <c r="B388" s="6" t="s">
        <v>13406</v>
      </c>
      <c r="C388" s="4" t="s">
        <v>15802</v>
      </c>
      <c r="D388" s="11">
        <v>5141</v>
      </c>
      <c r="E388" s="11" t="str">
        <f>IF(' COMUNI'!D388&gt;300000,"TROVATO","")</f>
        <v/>
      </c>
      <c r="F388" s="11" t="str">
        <f>IF(AND(' COMUNI'!D388 &gt;50000,' COMUNI'!D388&lt;100000),"COMPRESO",' COMUNI'!C388)</f>
        <v>PIEMONTE</v>
      </c>
    </row>
    <row r="389" spans="1:6" x14ac:dyDescent="0.25">
      <c r="A389" s="4" t="s">
        <v>15801</v>
      </c>
      <c r="B389" s="6" t="s">
        <v>13891</v>
      </c>
      <c r="C389" s="4" t="s">
        <v>15802</v>
      </c>
      <c r="D389" s="11">
        <v>1258</v>
      </c>
      <c r="E389" s="11" t="str">
        <f>IF(' COMUNI'!D389&gt;300000,"TROVATO","")</f>
        <v/>
      </c>
      <c r="F389" s="11" t="str">
        <f>IF(AND(' COMUNI'!D389 &gt;50000,' COMUNI'!D389&lt;100000),"COMPRESO",' COMUNI'!C389)</f>
        <v>PIEMONTE</v>
      </c>
    </row>
    <row r="390" spans="1:6" x14ac:dyDescent="0.25">
      <c r="A390" s="4" t="s">
        <v>15801</v>
      </c>
      <c r="B390" s="6" t="s">
        <v>14569</v>
      </c>
      <c r="C390" s="4" t="s">
        <v>15802</v>
      </c>
      <c r="D390" s="11">
        <v>709</v>
      </c>
      <c r="E390" s="11" t="str">
        <f>IF(' COMUNI'!D390&gt;300000,"TROVATO","")</f>
        <v/>
      </c>
      <c r="F390" s="11" t="str">
        <f>IF(AND(' COMUNI'!D390 &gt;50000,' COMUNI'!D390&lt;100000),"COMPRESO",' COMUNI'!C390)</f>
        <v>PIEMONTE</v>
      </c>
    </row>
    <row r="391" spans="1:6" x14ac:dyDescent="0.25">
      <c r="A391" s="4" t="s">
        <v>15801</v>
      </c>
      <c r="B391" s="6" t="s">
        <v>14587</v>
      </c>
      <c r="C391" s="4" t="s">
        <v>15802</v>
      </c>
      <c r="D391" s="11">
        <v>7437</v>
      </c>
      <c r="E391" s="11" t="str">
        <f>IF(' COMUNI'!D391&gt;300000,"TROVATO","")</f>
        <v/>
      </c>
      <c r="F391" s="11" t="str">
        <f>IF(AND(' COMUNI'!D391 &gt;50000,' COMUNI'!D391&lt;100000),"COMPRESO",' COMUNI'!C391)</f>
        <v>PIEMONTE</v>
      </c>
    </row>
    <row r="392" spans="1:6" x14ac:dyDescent="0.25">
      <c r="A392" s="4" t="s">
        <v>15801</v>
      </c>
      <c r="B392" s="6" t="s">
        <v>14622</v>
      </c>
      <c r="C392" s="4" t="s">
        <v>15802</v>
      </c>
      <c r="D392" s="11">
        <v>3558</v>
      </c>
      <c r="E392" s="11" t="str">
        <f>IF(' COMUNI'!D392&gt;300000,"TROVATO","")</f>
        <v/>
      </c>
      <c r="F392" s="11" t="str">
        <f>IF(AND(' COMUNI'!D392 &gt;50000,' COMUNI'!D392&lt;100000),"COMPRESO",' COMUNI'!C392)</f>
        <v>PIEMONTE</v>
      </c>
    </row>
    <row r="393" spans="1:6" x14ac:dyDescent="0.25">
      <c r="A393" s="4" t="s">
        <v>15801</v>
      </c>
      <c r="B393" s="6" t="s">
        <v>14823</v>
      </c>
      <c r="C393" s="4" t="s">
        <v>15802</v>
      </c>
      <c r="D393" s="11">
        <v>2117</v>
      </c>
      <c r="E393" s="11" t="str">
        <f>IF(' COMUNI'!D393&gt;300000,"TROVATO","")</f>
        <v/>
      </c>
      <c r="F393" s="11" t="str">
        <f>IF(AND(' COMUNI'!D393 &gt;50000,' COMUNI'!D393&lt;100000),"COMPRESO",' COMUNI'!C393)</f>
        <v>PIEMONTE</v>
      </c>
    </row>
    <row r="394" spans="1:6" x14ac:dyDescent="0.25">
      <c r="A394" s="4" t="s">
        <v>15801</v>
      </c>
      <c r="B394" s="6" t="s">
        <v>14993</v>
      </c>
      <c r="C394" s="4" t="s">
        <v>15802</v>
      </c>
      <c r="D394" s="11">
        <v>7542</v>
      </c>
      <c r="E394" s="11" t="str">
        <f>IF(' COMUNI'!D394&gt;300000,"TROVATO","")</f>
        <v/>
      </c>
      <c r="F394" s="11" t="str">
        <f>IF(AND(' COMUNI'!D394 &gt;50000,' COMUNI'!D394&lt;100000),"COMPRESO",' COMUNI'!C394)</f>
        <v>PIEMONTE</v>
      </c>
    </row>
    <row r="395" spans="1:6" x14ac:dyDescent="0.25">
      <c r="A395" s="4" t="s">
        <v>15801</v>
      </c>
      <c r="B395" s="6" t="s">
        <v>15120</v>
      </c>
      <c r="C395" s="4" t="s">
        <v>15802</v>
      </c>
      <c r="D395" s="11">
        <v>46308</v>
      </c>
      <c r="E395" s="11" t="str">
        <f>IF(' COMUNI'!D395&gt;300000,"TROVATO","")</f>
        <v/>
      </c>
      <c r="F395" s="11" t="str">
        <f>IF(AND(' COMUNI'!D395 &gt;50000,' COMUNI'!D395&lt;100000),"COMPRESO",' COMUNI'!C395)</f>
        <v>PIEMONTE</v>
      </c>
    </row>
    <row r="396" spans="1:6" x14ac:dyDescent="0.25">
      <c r="A396" s="4" t="s">
        <v>15801</v>
      </c>
      <c r="B396" s="6" t="s">
        <v>15520</v>
      </c>
      <c r="C396" s="4" t="s">
        <v>15802</v>
      </c>
      <c r="D396" s="11">
        <v>465</v>
      </c>
      <c r="E396" s="11" t="str">
        <f>IF(' COMUNI'!D396&gt;300000,"TROVATO","")</f>
        <v/>
      </c>
      <c r="F396" s="11" t="str">
        <f>IF(AND(' COMUNI'!D396 &gt;50000,' COMUNI'!D396&lt;100000),"COMPRESO",' COMUNI'!C396)</f>
        <v>PIEMONTE</v>
      </c>
    </row>
    <row r="397" spans="1:6" x14ac:dyDescent="0.25">
      <c r="A397" s="4" t="s">
        <v>15801</v>
      </c>
      <c r="B397" s="6" t="s">
        <v>15542</v>
      </c>
      <c r="C397" s="4" t="s">
        <v>15802</v>
      </c>
      <c r="D397" s="11">
        <v>1618</v>
      </c>
      <c r="E397" s="11" t="str">
        <f>IF(' COMUNI'!D397&gt;300000,"TROVATO","")</f>
        <v/>
      </c>
      <c r="F397" s="11" t="str">
        <f>IF(AND(' COMUNI'!D397 &gt;50000,' COMUNI'!D397&lt;100000),"COMPRESO",' COMUNI'!C397)</f>
        <v>PIEMONTE</v>
      </c>
    </row>
    <row r="398" spans="1:6" x14ac:dyDescent="0.25">
      <c r="A398" s="4" t="s">
        <v>15801</v>
      </c>
      <c r="B398" s="6" t="s">
        <v>15652</v>
      </c>
      <c r="C398" s="4" t="s">
        <v>15802</v>
      </c>
      <c r="D398" s="11">
        <v>162</v>
      </c>
      <c r="E398" s="11" t="str">
        <f>IF(' COMUNI'!D398&gt;300000,"TROVATO","")</f>
        <v/>
      </c>
      <c r="F398" s="11" t="str">
        <f>IF(AND(' COMUNI'!D398 &gt;50000,' COMUNI'!D398&lt;100000),"COMPRESO",' COMUNI'!C398)</f>
        <v>PIEMONTE</v>
      </c>
    </row>
    <row r="399" spans="1:6" x14ac:dyDescent="0.25">
      <c r="A399" s="4" t="s">
        <v>15801</v>
      </c>
      <c r="B399" s="6" t="s">
        <v>791</v>
      </c>
      <c r="C399" s="4" t="s">
        <v>15802</v>
      </c>
      <c r="D399" s="11">
        <v>190</v>
      </c>
      <c r="E399" s="11" t="str">
        <f>IF(' COMUNI'!D399&gt;300000,"TROVATO","")</f>
        <v/>
      </c>
      <c r="F399" s="11" t="str">
        <f>IF(AND(' COMUNI'!D399 &gt;50000,' COMUNI'!D399&lt;100000),"COMPRESO",' COMUNI'!C399)</f>
        <v>PIEMONTE</v>
      </c>
    </row>
    <row r="400" spans="1:6" x14ac:dyDescent="0.25">
      <c r="A400" s="4" t="s">
        <v>15801</v>
      </c>
      <c r="B400" s="6" t="s">
        <v>4083</v>
      </c>
      <c r="C400" s="4" t="s">
        <v>15802</v>
      </c>
      <c r="D400" s="11">
        <v>1027</v>
      </c>
      <c r="E400" s="11" t="str">
        <f>IF(' COMUNI'!D400&gt;300000,"TROVATO","")</f>
        <v/>
      </c>
      <c r="F400" s="11" t="str">
        <f>IF(AND(' COMUNI'!D400 &gt;50000,' COMUNI'!D400&lt;100000),"COMPRESO",' COMUNI'!C400)</f>
        <v>PIEMONTE</v>
      </c>
    </row>
    <row r="401" spans="1:6" x14ac:dyDescent="0.25">
      <c r="A401" s="4" t="s">
        <v>15801</v>
      </c>
      <c r="B401" s="6" t="s">
        <v>545</v>
      </c>
      <c r="C401" s="4" t="s">
        <v>15802</v>
      </c>
      <c r="D401" s="11">
        <v>1554</v>
      </c>
      <c r="E401" s="11" t="str">
        <f>IF(' COMUNI'!D401&gt;300000,"TROVATO","")</f>
        <v/>
      </c>
      <c r="F401" s="11" t="str">
        <f>IF(AND(' COMUNI'!D401 &gt;50000,' COMUNI'!D401&lt;100000),"COMPRESO",' COMUNI'!C401)</f>
        <v>PIEMONTE</v>
      </c>
    </row>
    <row r="402" spans="1:6" x14ac:dyDescent="0.25">
      <c r="A402" s="4" t="s">
        <v>15801</v>
      </c>
      <c r="B402" s="6" t="s">
        <v>834</v>
      </c>
      <c r="C402" s="4" t="s">
        <v>15802</v>
      </c>
      <c r="D402" s="11">
        <v>874</v>
      </c>
      <c r="E402" s="11" t="str">
        <f>IF(' COMUNI'!D402&gt;300000,"TROVATO","")</f>
        <v/>
      </c>
      <c r="F402" s="11" t="str">
        <f>IF(AND(' COMUNI'!D402 &gt;50000,' COMUNI'!D402&lt;100000),"COMPRESO",' COMUNI'!C402)</f>
        <v>PIEMONTE</v>
      </c>
    </row>
    <row r="403" spans="1:6" x14ac:dyDescent="0.25">
      <c r="A403" s="4" t="s">
        <v>15801</v>
      </c>
      <c r="B403" s="6" t="s">
        <v>1061</v>
      </c>
      <c r="C403" s="4" t="s">
        <v>15802</v>
      </c>
      <c r="D403" s="11">
        <v>2201</v>
      </c>
      <c r="E403" s="11" t="str">
        <f>IF(' COMUNI'!D403&gt;300000,"TROVATO","")</f>
        <v/>
      </c>
      <c r="F403" s="11" t="str">
        <f>IF(AND(' COMUNI'!D403 &gt;50000,' COMUNI'!D403&lt;100000),"COMPRESO",' COMUNI'!C403)</f>
        <v>PIEMONTE</v>
      </c>
    </row>
    <row r="404" spans="1:6" x14ac:dyDescent="0.25">
      <c r="A404" s="4" t="s">
        <v>15801</v>
      </c>
      <c r="B404" s="6" t="s">
        <v>1079</v>
      </c>
      <c r="C404" s="4" t="s">
        <v>15802</v>
      </c>
      <c r="D404" s="11">
        <v>14195</v>
      </c>
      <c r="E404" s="11" t="str">
        <f>IF(' COMUNI'!D404&gt;300000,"TROVATO","")</f>
        <v/>
      </c>
      <c r="F404" s="11" t="str">
        <f>IF(AND(' COMUNI'!D404 &gt;50000,' COMUNI'!D404&lt;100000),"COMPRESO",' COMUNI'!C404)</f>
        <v>PIEMONTE</v>
      </c>
    </row>
    <row r="405" spans="1:6" x14ac:dyDescent="0.25">
      <c r="A405" s="4" t="s">
        <v>15801</v>
      </c>
      <c r="B405" s="6" t="s">
        <v>1435</v>
      </c>
      <c r="C405" s="4" t="s">
        <v>15802</v>
      </c>
      <c r="D405" s="11">
        <v>852</v>
      </c>
      <c r="E405" s="11" t="str">
        <f>IF(' COMUNI'!D405&gt;300000,"TROVATO","")</f>
        <v/>
      </c>
      <c r="F405" s="11" t="str">
        <f>IF(AND(' COMUNI'!D405 &gt;50000,' COMUNI'!D405&lt;100000),"COMPRESO",' COMUNI'!C405)</f>
        <v>PIEMONTE</v>
      </c>
    </row>
    <row r="406" spans="1:6" x14ac:dyDescent="0.25">
      <c r="A406" s="4" t="s">
        <v>15801</v>
      </c>
      <c r="B406" s="6" t="s">
        <v>1590</v>
      </c>
      <c r="C406" s="4" t="s">
        <v>15802</v>
      </c>
      <c r="D406" s="11">
        <v>9375</v>
      </c>
      <c r="E406" s="11" t="str">
        <f>IF(' COMUNI'!D406&gt;300000,"TROVATO","")</f>
        <v/>
      </c>
      <c r="F406" s="11" t="str">
        <f>IF(AND(' COMUNI'!D406 &gt;50000,' COMUNI'!D406&lt;100000),"COMPRESO",' COMUNI'!C406)</f>
        <v>PIEMONTE</v>
      </c>
    </row>
    <row r="407" spans="1:6" x14ac:dyDescent="0.25">
      <c r="A407" s="4" t="s">
        <v>15801</v>
      </c>
      <c r="B407" s="6" t="s">
        <v>1723</v>
      </c>
      <c r="C407" s="4" t="s">
        <v>15802</v>
      </c>
      <c r="D407" s="11">
        <v>1200</v>
      </c>
      <c r="E407" s="11" t="str">
        <f>IF(' COMUNI'!D407&gt;300000,"TROVATO","")</f>
        <v/>
      </c>
      <c r="F407" s="11" t="str">
        <f>IF(AND(' COMUNI'!D407 &gt;50000,' COMUNI'!D407&lt;100000),"COMPRESO",' COMUNI'!C407)</f>
        <v>PIEMONTE</v>
      </c>
    </row>
    <row r="408" spans="1:6" x14ac:dyDescent="0.25">
      <c r="A408" s="4" t="s">
        <v>15801</v>
      </c>
      <c r="B408" s="6" t="s">
        <v>1817</v>
      </c>
      <c r="C408" s="4" t="s">
        <v>15802</v>
      </c>
      <c r="D408" s="11">
        <v>1227</v>
      </c>
      <c r="E408" s="11" t="str">
        <f>IF(' COMUNI'!D408&gt;300000,"TROVATO","")</f>
        <v/>
      </c>
      <c r="F408" s="11" t="str">
        <f>IF(AND(' COMUNI'!D408 &gt;50000,' COMUNI'!D408&lt;100000),"COMPRESO",' COMUNI'!C408)</f>
        <v>PIEMONTE</v>
      </c>
    </row>
    <row r="409" spans="1:6" x14ac:dyDescent="0.25">
      <c r="A409" s="4" t="s">
        <v>15801</v>
      </c>
      <c r="B409" s="6" t="s">
        <v>1834</v>
      </c>
      <c r="C409" s="4" t="s">
        <v>15802</v>
      </c>
      <c r="D409" s="11">
        <v>1325</v>
      </c>
      <c r="E409" s="11" t="str">
        <f>IF(' COMUNI'!D409&gt;300000,"TROVATO","")</f>
        <v/>
      </c>
      <c r="F409" s="11" t="str">
        <f>IF(AND(' COMUNI'!D409 &gt;50000,' COMUNI'!D409&lt;100000),"COMPRESO",' COMUNI'!C409)</f>
        <v>PIEMONTE</v>
      </c>
    </row>
    <row r="410" spans="1:6" x14ac:dyDescent="0.25">
      <c r="A410" s="4" t="s">
        <v>15801</v>
      </c>
      <c r="B410" s="6" t="s">
        <v>1862</v>
      </c>
      <c r="C410" s="4" t="s">
        <v>15802</v>
      </c>
      <c r="D410" s="11">
        <v>1176</v>
      </c>
      <c r="E410" s="11" t="str">
        <f>IF(' COMUNI'!D410&gt;300000,"TROVATO","")</f>
        <v/>
      </c>
      <c r="F410" s="11" t="str">
        <f>IF(AND(' COMUNI'!D410 &gt;50000,' COMUNI'!D410&lt;100000),"COMPRESO",' COMUNI'!C410)</f>
        <v>PIEMONTE</v>
      </c>
    </row>
    <row r="411" spans="1:6" x14ac:dyDescent="0.25">
      <c r="A411" s="4" t="s">
        <v>15801</v>
      </c>
      <c r="B411" s="6" t="s">
        <v>1998</v>
      </c>
      <c r="C411" s="4" t="s">
        <v>15802</v>
      </c>
      <c r="D411" s="11">
        <v>2083</v>
      </c>
      <c r="E411" s="11" t="str">
        <f>IF(' COMUNI'!D411&gt;300000,"TROVATO","")</f>
        <v/>
      </c>
      <c r="F411" s="11" t="str">
        <f>IF(AND(' COMUNI'!D411 &gt;50000,' COMUNI'!D411&lt;100000),"COMPRESO",' COMUNI'!C411)</f>
        <v>PIEMONTE</v>
      </c>
    </row>
    <row r="412" spans="1:6" x14ac:dyDescent="0.25">
      <c r="A412" s="4" t="s">
        <v>15801</v>
      </c>
      <c r="B412" s="6" t="s">
        <v>2002</v>
      </c>
      <c r="C412" s="4" t="s">
        <v>15802</v>
      </c>
      <c r="D412" s="11">
        <v>21166</v>
      </c>
      <c r="E412" s="11" t="str">
        <f>IF(' COMUNI'!D412&gt;300000,"TROVATO","")</f>
        <v/>
      </c>
      <c r="F412" s="11" t="str">
        <f>IF(AND(' COMUNI'!D412 &gt;50000,' COMUNI'!D412&lt;100000),"COMPRESO",' COMUNI'!C412)</f>
        <v>PIEMONTE</v>
      </c>
    </row>
    <row r="413" spans="1:6" x14ac:dyDescent="0.25">
      <c r="A413" s="4" t="s">
        <v>15801</v>
      </c>
      <c r="B413" s="6" t="s">
        <v>1976</v>
      </c>
      <c r="C413" s="4" t="s">
        <v>15802</v>
      </c>
      <c r="D413" s="11">
        <v>4929</v>
      </c>
      <c r="E413" s="11" t="str">
        <f>IF(' COMUNI'!D413&gt;300000,"TROVATO","")</f>
        <v/>
      </c>
      <c r="F413" s="11" t="str">
        <f>IF(AND(' COMUNI'!D413 &gt;50000,' COMUNI'!D413&lt;100000),"COMPRESO",' COMUNI'!C413)</f>
        <v>PIEMONTE</v>
      </c>
    </row>
    <row r="414" spans="1:6" x14ac:dyDescent="0.25">
      <c r="A414" s="4" t="s">
        <v>15801</v>
      </c>
      <c r="B414" s="6" t="s">
        <v>2192</v>
      </c>
      <c r="C414" s="4" t="s">
        <v>15802</v>
      </c>
      <c r="D414" s="11">
        <v>3050</v>
      </c>
      <c r="E414" s="11" t="str">
        <f>IF(' COMUNI'!D414&gt;300000,"TROVATO","")</f>
        <v/>
      </c>
      <c r="F414" s="11" t="str">
        <f>IF(AND(' COMUNI'!D414 &gt;50000,' COMUNI'!D414&lt;100000),"COMPRESO",' COMUNI'!C414)</f>
        <v>PIEMONTE</v>
      </c>
    </row>
    <row r="415" spans="1:6" x14ac:dyDescent="0.25">
      <c r="A415" s="4" t="s">
        <v>15801</v>
      </c>
      <c r="B415" s="6" t="s">
        <v>2204</v>
      </c>
      <c r="C415" s="4" t="s">
        <v>15802</v>
      </c>
      <c r="D415" s="11">
        <v>1234</v>
      </c>
      <c r="E415" s="11" t="str">
        <f>IF(' COMUNI'!D415&gt;300000,"TROVATO","")</f>
        <v/>
      </c>
      <c r="F415" s="11" t="str">
        <f>IF(AND(' COMUNI'!D415 &gt;50000,' COMUNI'!D415&lt;100000),"COMPRESO",' COMUNI'!C415)</f>
        <v>PIEMONTE</v>
      </c>
    </row>
    <row r="416" spans="1:6" x14ac:dyDescent="0.25">
      <c r="A416" s="4" t="s">
        <v>15801</v>
      </c>
      <c r="B416" s="6" t="s">
        <v>2535</v>
      </c>
      <c r="C416" s="4" t="s">
        <v>15802</v>
      </c>
      <c r="D416" s="11">
        <v>2585</v>
      </c>
      <c r="E416" s="11" t="str">
        <f>IF(' COMUNI'!D416&gt;300000,"TROVATO","")</f>
        <v/>
      </c>
      <c r="F416" s="11" t="str">
        <f>IF(AND(' COMUNI'!D416 &gt;50000,' COMUNI'!D416&lt;100000),"COMPRESO",' COMUNI'!C416)</f>
        <v>PIEMONTE</v>
      </c>
    </row>
    <row r="417" spans="1:6" x14ac:dyDescent="0.25">
      <c r="A417" s="4" t="s">
        <v>15801</v>
      </c>
      <c r="B417" s="6" t="s">
        <v>2601</v>
      </c>
      <c r="C417" s="4" t="s">
        <v>15802</v>
      </c>
      <c r="D417" s="11">
        <v>10770</v>
      </c>
      <c r="E417" s="11" t="str">
        <f>IF(' COMUNI'!D417&gt;300000,"TROVATO","")</f>
        <v/>
      </c>
      <c r="F417" s="11" t="str">
        <f>IF(AND(' COMUNI'!D417 &gt;50000,' COMUNI'!D417&lt;100000),"COMPRESO",' COMUNI'!C417)</f>
        <v>PIEMONTE</v>
      </c>
    </row>
    <row r="418" spans="1:6" x14ac:dyDescent="0.25">
      <c r="A418" s="4" t="s">
        <v>15801</v>
      </c>
      <c r="B418" s="6" t="s">
        <v>3128</v>
      </c>
      <c r="C418" s="4" t="s">
        <v>15802</v>
      </c>
      <c r="D418" s="11">
        <v>2578</v>
      </c>
      <c r="E418" s="11" t="str">
        <f>IF(' COMUNI'!D418&gt;300000,"TROVATO","")</f>
        <v/>
      </c>
      <c r="F418" s="11" t="str">
        <f>IF(AND(' COMUNI'!D418 &gt;50000,' COMUNI'!D418&lt;100000),"COMPRESO",' COMUNI'!C418)</f>
        <v>PIEMONTE</v>
      </c>
    </row>
    <row r="419" spans="1:6" x14ac:dyDescent="0.25">
      <c r="A419" s="4" t="s">
        <v>15801</v>
      </c>
      <c r="B419" s="6" t="s">
        <v>3195</v>
      </c>
      <c r="C419" s="4" t="s">
        <v>15802</v>
      </c>
      <c r="D419" s="11">
        <v>1076</v>
      </c>
      <c r="E419" s="11" t="str">
        <f>IF(' COMUNI'!D419&gt;300000,"TROVATO","")</f>
        <v/>
      </c>
      <c r="F419" s="11" t="str">
        <f>IF(AND(' COMUNI'!D419 &gt;50000,' COMUNI'!D419&lt;100000),"COMPRESO",' COMUNI'!C419)</f>
        <v>PIEMONTE</v>
      </c>
    </row>
    <row r="420" spans="1:6" x14ac:dyDescent="0.25">
      <c r="A420" s="4" t="s">
        <v>15801</v>
      </c>
      <c r="B420" s="6" t="s">
        <v>3229</v>
      </c>
      <c r="C420" s="4" t="s">
        <v>15802</v>
      </c>
      <c r="D420" s="11">
        <v>930</v>
      </c>
      <c r="E420" s="11" t="str">
        <f>IF(' COMUNI'!D420&gt;300000,"TROVATO","")</f>
        <v/>
      </c>
      <c r="F420" s="11" t="str">
        <f>IF(AND(' COMUNI'!D420 &gt;50000,' COMUNI'!D420&lt;100000),"COMPRESO",' COMUNI'!C420)</f>
        <v>PIEMONTE</v>
      </c>
    </row>
    <row r="421" spans="1:6" x14ac:dyDescent="0.25">
      <c r="A421" s="4" t="s">
        <v>15801</v>
      </c>
      <c r="B421" s="6" t="s">
        <v>3252</v>
      </c>
      <c r="C421" s="4" t="s">
        <v>15802</v>
      </c>
      <c r="D421" s="11">
        <v>1555</v>
      </c>
      <c r="E421" s="11" t="str">
        <f>IF(' COMUNI'!D421&gt;300000,"TROVATO","")</f>
        <v/>
      </c>
      <c r="F421" s="11" t="str">
        <f>IF(AND(' COMUNI'!D421 &gt;50000,' COMUNI'!D421&lt;100000),"COMPRESO",' COMUNI'!C421)</f>
        <v>PIEMONTE</v>
      </c>
    </row>
    <row r="422" spans="1:6" x14ac:dyDescent="0.25">
      <c r="A422" s="4" t="s">
        <v>15801</v>
      </c>
      <c r="B422" s="6" t="s">
        <v>3284</v>
      </c>
      <c r="C422" s="4" t="s">
        <v>15802</v>
      </c>
      <c r="D422" s="11">
        <v>867</v>
      </c>
      <c r="E422" s="11" t="str">
        <f>IF(' COMUNI'!D422&gt;300000,"TROVATO","")</f>
        <v/>
      </c>
      <c r="F422" s="11" t="str">
        <f>IF(AND(' COMUNI'!D422 &gt;50000,' COMUNI'!D422&lt;100000),"COMPRESO",' COMUNI'!C422)</f>
        <v>PIEMONTE</v>
      </c>
    </row>
    <row r="423" spans="1:6" x14ac:dyDescent="0.25">
      <c r="A423" s="4" t="s">
        <v>15801</v>
      </c>
      <c r="B423" s="6" t="s">
        <v>3649</v>
      </c>
      <c r="C423" s="4" t="s">
        <v>15802</v>
      </c>
      <c r="D423" s="11">
        <v>323</v>
      </c>
      <c r="E423" s="11" t="str">
        <f>IF(' COMUNI'!D423&gt;300000,"TROVATO","")</f>
        <v/>
      </c>
      <c r="F423" s="11" t="str">
        <f>IF(AND(' COMUNI'!D423 &gt;50000,' COMUNI'!D423&lt;100000),"COMPRESO",' COMUNI'!C423)</f>
        <v>PIEMONTE</v>
      </c>
    </row>
    <row r="424" spans="1:6" x14ac:dyDescent="0.25">
      <c r="A424" s="4" t="s">
        <v>15801</v>
      </c>
      <c r="B424" s="6" t="s">
        <v>3671</v>
      </c>
      <c r="C424" s="4" t="s">
        <v>15802</v>
      </c>
      <c r="D424" s="11">
        <v>10005</v>
      </c>
      <c r="E424" s="11" t="str">
        <f>IF(' COMUNI'!D424&gt;300000,"TROVATO","")</f>
        <v/>
      </c>
      <c r="F424" s="11" t="str">
        <f>IF(AND(' COMUNI'!D424 &gt;50000,' COMUNI'!D424&lt;100000),"COMPRESO",' COMUNI'!C424)</f>
        <v>PIEMONTE</v>
      </c>
    </row>
    <row r="425" spans="1:6" x14ac:dyDescent="0.25">
      <c r="A425" s="4" t="s">
        <v>15801</v>
      </c>
      <c r="B425" s="6" t="s">
        <v>3961</v>
      </c>
      <c r="C425" s="4" t="s">
        <v>15802</v>
      </c>
      <c r="D425" s="11">
        <v>407</v>
      </c>
      <c r="E425" s="11" t="str">
        <f>IF(' COMUNI'!D425&gt;300000,"TROVATO","")</f>
        <v/>
      </c>
      <c r="F425" s="11" t="str">
        <f>IF(AND(' COMUNI'!D425 &gt;50000,' COMUNI'!D425&lt;100000),"COMPRESO",' COMUNI'!C425)</f>
        <v>PIEMONTE</v>
      </c>
    </row>
    <row r="426" spans="1:6" x14ac:dyDescent="0.25">
      <c r="A426" s="4" t="s">
        <v>15801</v>
      </c>
      <c r="B426" s="6" t="s">
        <v>3963</v>
      </c>
      <c r="C426" s="4" t="s">
        <v>15802</v>
      </c>
      <c r="D426" s="11">
        <v>1280</v>
      </c>
      <c r="E426" s="11" t="str">
        <f>IF(' COMUNI'!D426&gt;300000,"TROVATO","")</f>
        <v/>
      </c>
      <c r="F426" s="11" t="str">
        <f>IF(AND(' COMUNI'!D426 &gt;50000,' COMUNI'!D426&lt;100000),"COMPRESO",' COMUNI'!C426)</f>
        <v>PIEMONTE</v>
      </c>
    </row>
    <row r="427" spans="1:6" x14ac:dyDescent="0.25">
      <c r="A427" s="4" t="s">
        <v>15801</v>
      </c>
      <c r="B427" s="6" t="s">
        <v>3979</v>
      </c>
      <c r="C427" s="4" t="s">
        <v>15802</v>
      </c>
      <c r="D427" s="11">
        <v>1249</v>
      </c>
      <c r="E427" s="11" t="str">
        <f>IF(' COMUNI'!D427&gt;300000,"TROVATO","")</f>
        <v/>
      </c>
      <c r="F427" s="11" t="str">
        <f>IF(AND(' COMUNI'!D427 &gt;50000,' COMUNI'!D427&lt;100000),"COMPRESO",' COMUNI'!C427)</f>
        <v>PIEMONTE</v>
      </c>
    </row>
    <row r="428" spans="1:6" x14ac:dyDescent="0.25">
      <c r="A428" s="4" t="s">
        <v>15801</v>
      </c>
      <c r="B428" s="6" t="s">
        <v>4125</v>
      </c>
      <c r="C428" s="4" t="s">
        <v>15802</v>
      </c>
      <c r="D428" s="11">
        <v>6728</v>
      </c>
      <c r="E428" s="11" t="str">
        <f>IF(' COMUNI'!D428&gt;300000,"TROVATO","")</f>
        <v/>
      </c>
      <c r="F428" s="11" t="str">
        <f>IF(AND(' COMUNI'!D428 &gt;50000,' COMUNI'!D428&lt;100000),"COMPRESO",' COMUNI'!C428)</f>
        <v>PIEMONTE</v>
      </c>
    </row>
    <row r="429" spans="1:6" x14ac:dyDescent="0.25">
      <c r="A429" s="4" t="s">
        <v>15801</v>
      </c>
      <c r="B429" s="6" t="s">
        <v>4656</v>
      </c>
      <c r="C429" s="4" t="s">
        <v>15802</v>
      </c>
      <c r="D429" s="11">
        <v>463</v>
      </c>
      <c r="E429" s="11" t="str">
        <f>IF(' COMUNI'!D429&gt;300000,"TROVATO","")</f>
        <v/>
      </c>
      <c r="F429" s="11" t="str">
        <f>IF(AND(' COMUNI'!D429 &gt;50000,' COMUNI'!D429&lt;100000),"COMPRESO",' COMUNI'!C429)</f>
        <v>PIEMONTE</v>
      </c>
    </row>
    <row r="430" spans="1:6" x14ac:dyDescent="0.25">
      <c r="A430" s="4" t="s">
        <v>15801</v>
      </c>
      <c r="B430" s="6" t="s">
        <v>4797</v>
      </c>
      <c r="C430" s="4" t="s">
        <v>15802</v>
      </c>
      <c r="D430" s="11">
        <v>1223</v>
      </c>
      <c r="E430" s="11" t="str">
        <f>IF(' COMUNI'!D430&gt;300000,"TROVATO","")</f>
        <v/>
      </c>
      <c r="F430" s="11" t="str">
        <f>IF(AND(' COMUNI'!D430 &gt;50000,' COMUNI'!D430&lt;100000),"COMPRESO",' COMUNI'!C430)</f>
        <v>PIEMONTE</v>
      </c>
    </row>
    <row r="431" spans="1:6" x14ac:dyDescent="0.25">
      <c r="A431" s="4" t="s">
        <v>15801</v>
      </c>
      <c r="B431" s="6" t="s">
        <v>5134</v>
      </c>
      <c r="C431" s="4" t="s">
        <v>15802</v>
      </c>
      <c r="D431" s="11">
        <v>1571</v>
      </c>
      <c r="E431" s="11" t="str">
        <f>IF(' COMUNI'!D431&gt;300000,"TROVATO","")</f>
        <v/>
      </c>
      <c r="F431" s="11" t="str">
        <f>IF(AND(' COMUNI'!D431 &gt;50000,' COMUNI'!D431&lt;100000),"COMPRESO",' COMUNI'!C431)</f>
        <v>PIEMONTE</v>
      </c>
    </row>
    <row r="432" spans="1:6" x14ac:dyDescent="0.25">
      <c r="A432" s="4" t="s">
        <v>15801</v>
      </c>
      <c r="B432" s="6" t="s">
        <v>5207</v>
      </c>
      <c r="C432" s="4" t="s">
        <v>15802</v>
      </c>
      <c r="D432" s="11">
        <v>2604</v>
      </c>
      <c r="E432" s="11" t="str">
        <f>IF(' COMUNI'!D432&gt;300000,"TROVATO","")</f>
        <v/>
      </c>
      <c r="F432" s="11" t="str">
        <f>IF(AND(' COMUNI'!D432 &gt;50000,' COMUNI'!D432&lt;100000),"COMPRESO",' COMUNI'!C432)</f>
        <v>PIEMONTE</v>
      </c>
    </row>
    <row r="433" spans="1:6" x14ac:dyDescent="0.25">
      <c r="A433" s="4" t="s">
        <v>15801</v>
      </c>
      <c r="B433" s="6" t="s">
        <v>5324</v>
      </c>
      <c r="C433" s="4" t="s">
        <v>15802</v>
      </c>
      <c r="D433" s="11">
        <v>1445</v>
      </c>
      <c r="E433" s="11" t="str">
        <f>IF(' COMUNI'!D433&gt;300000,"TROVATO","")</f>
        <v/>
      </c>
      <c r="F433" s="11" t="str">
        <f>IF(AND(' COMUNI'!D433 &gt;50000,' COMUNI'!D433&lt;100000),"COMPRESO",' COMUNI'!C433)</f>
        <v>PIEMONTE</v>
      </c>
    </row>
    <row r="434" spans="1:6" x14ac:dyDescent="0.25">
      <c r="A434" s="4" t="s">
        <v>15801</v>
      </c>
      <c r="B434" s="6" t="s">
        <v>5377</v>
      </c>
      <c r="C434" s="4" t="s">
        <v>15802</v>
      </c>
      <c r="D434" s="11">
        <v>2643</v>
      </c>
      <c r="E434" s="11" t="str">
        <f>IF(' COMUNI'!D434&gt;300000,"TROVATO","")</f>
        <v/>
      </c>
      <c r="F434" s="11" t="str">
        <f>IF(AND(' COMUNI'!D434 &gt;50000,' COMUNI'!D434&lt;100000),"COMPRESO",' COMUNI'!C434)</f>
        <v>PIEMONTE</v>
      </c>
    </row>
    <row r="435" spans="1:6" x14ac:dyDescent="0.25">
      <c r="A435" s="4" t="s">
        <v>15801</v>
      </c>
      <c r="B435" s="6" t="s">
        <v>5592</v>
      </c>
      <c r="C435" s="4" t="s">
        <v>15802</v>
      </c>
      <c r="D435" s="11">
        <v>2113</v>
      </c>
      <c r="E435" s="11" t="str">
        <f>IF(' COMUNI'!D435&gt;300000,"TROVATO","")</f>
        <v/>
      </c>
      <c r="F435" s="11" t="str">
        <f>IF(AND(' COMUNI'!D435 &gt;50000,' COMUNI'!D435&lt;100000),"COMPRESO",' COMUNI'!C435)</f>
        <v>PIEMONTE</v>
      </c>
    </row>
    <row r="436" spans="1:6" x14ac:dyDescent="0.25">
      <c r="A436" s="4" t="s">
        <v>15801</v>
      </c>
      <c r="B436" s="6" t="s">
        <v>5848</v>
      </c>
      <c r="C436" s="4" t="s">
        <v>15802</v>
      </c>
      <c r="D436" s="11">
        <v>2731</v>
      </c>
      <c r="E436" s="11" t="str">
        <f>IF(' COMUNI'!D436&gt;300000,"TROVATO","")</f>
        <v/>
      </c>
      <c r="F436" s="11" t="str">
        <f>IF(AND(' COMUNI'!D436 &gt;50000,' COMUNI'!D436&lt;100000),"COMPRESO",' COMUNI'!C436)</f>
        <v>PIEMONTE</v>
      </c>
    </row>
    <row r="437" spans="1:6" x14ac:dyDescent="0.25">
      <c r="A437" s="4" t="s">
        <v>15801</v>
      </c>
      <c r="B437" s="6" t="s">
        <v>6158</v>
      </c>
      <c r="C437" s="4" t="s">
        <v>15802</v>
      </c>
      <c r="D437" s="11">
        <v>15008</v>
      </c>
      <c r="E437" s="11" t="str">
        <f>IF(' COMUNI'!D437&gt;300000,"TROVATO","")</f>
        <v/>
      </c>
      <c r="F437" s="11" t="str">
        <f>IF(AND(' COMUNI'!D437 &gt;50000,' COMUNI'!D437&lt;100000),"COMPRESO",' COMUNI'!C437)</f>
        <v>PIEMONTE</v>
      </c>
    </row>
    <row r="438" spans="1:6" x14ac:dyDescent="0.25">
      <c r="A438" s="4" t="s">
        <v>15801</v>
      </c>
      <c r="B438" s="6" t="s">
        <v>6224</v>
      </c>
      <c r="C438" s="4" t="s">
        <v>15802</v>
      </c>
      <c r="D438" s="11">
        <v>1350</v>
      </c>
      <c r="E438" s="11" t="str">
        <f>IF(' COMUNI'!D438&gt;300000,"TROVATO","")</f>
        <v/>
      </c>
      <c r="F438" s="11" t="str">
        <f>IF(AND(' COMUNI'!D438 &gt;50000,' COMUNI'!D438&lt;100000),"COMPRESO",' COMUNI'!C438)</f>
        <v>PIEMONTE</v>
      </c>
    </row>
    <row r="439" spans="1:6" x14ac:dyDescent="0.25">
      <c r="A439" s="4" t="s">
        <v>15801</v>
      </c>
      <c r="B439" s="6" t="s">
        <v>6238</v>
      </c>
      <c r="C439" s="4" t="s">
        <v>15802</v>
      </c>
      <c r="D439" s="11">
        <v>1869</v>
      </c>
      <c r="E439" s="11" t="str">
        <f>IF(' COMUNI'!D439&gt;300000,"TROVATO","")</f>
        <v/>
      </c>
      <c r="F439" s="11" t="str">
        <f>IF(AND(' COMUNI'!D439 &gt;50000,' COMUNI'!D439&lt;100000),"COMPRESO",' COMUNI'!C439)</f>
        <v>PIEMONTE</v>
      </c>
    </row>
    <row r="440" spans="1:6" x14ac:dyDescent="0.25">
      <c r="A440" s="4" t="s">
        <v>15801</v>
      </c>
      <c r="B440" s="6" t="s">
        <v>15823</v>
      </c>
      <c r="C440" s="4" t="s">
        <v>15802</v>
      </c>
      <c r="D440" s="11">
        <v>3361</v>
      </c>
      <c r="E440" s="11" t="str">
        <f>IF(' COMUNI'!D440&gt;300000,"TROVATO","")</f>
        <v/>
      </c>
      <c r="F440" s="11" t="str">
        <f>IF(AND(' COMUNI'!D440 &gt;50000,' COMUNI'!D440&lt;100000),"COMPRESO",' COMUNI'!C440)</f>
        <v>PIEMONTE</v>
      </c>
    </row>
    <row r="441" spans="1:6" x14ac:dyDescent="0.25">
      <c r="A441" s="4" t="s">
        <v>15801</v>
      </c>
      <c r="B441" s="6" t="s">
        <v>6359</v>
      </c>
      <c r="C441" s="4" t="s">
        <v>15802</v>
      </c>
      <c r="D441" s="11">
        <v>3617</v>
      </c>
      <c r="E441" s="11" t="str">
        <f>IF(' COMUNI'!D441&gt;300000,"TROVATO","")</f>
        <v/>
      </c>
      <c r="F441" s="11" t="str">
        <f>IF(AND(' COMUNI'!D441 &gt;50000,' COMUNI'!D441&lt;100000),"COMPRESO",' COMUNI'!C441)</f>
        <v>PIEMONTE</v>
      </c>
    </row>
    <row r="442" spans="1:6" x14ac:dyDescent="0.25">
      <c r="A442" s="4" t="s">
        <v>15801</v>
      </c>
      <c r="B442" s="6" t="s">
        <v>6546</v>
      </c>
      <c r="C442" s="4" t="s">
        <v>15802</v>
      </c>
      <c r="D442" s="11">
        <v>5601</v>
      </c>
      <c r="E442" s="11" t="str">
        <f>IF(' COMUNI'!D442&gt;300000,"TROVATO","")</f>
        <v/>
      </c>
      <c r="F442" s="11" t="str">
        <f>IF(AND(' COMUNI'!D442 &gt;50000,' COMUNI'!D442&lt;100000),"COMPRESO",' COMUNI'!C442)</f>
        <v>PIEMONTE</v>
      </c>
    </row>
    <row r="443" spans="1:6" x14ac:dyDescent="0.25">
      <c r="A443" s="4" t="s">
        <v>15801</v>
      </c>
      <c r="B443" s="6" t="s">
        <v>6578</v>
      </c>
      <c r="C443" s="4" t="s">
        <v>15802</v>
      </c>
      <c r="D443" s="11">
        <v>1432</v>
      </c>
      <c r="E443" s="11" t="str">
        <f>IF(' COMUNI'!D443&gt;300000,"TROVATO","")</f>
        <v/>
      </c>
      <c r="F443" s="11" t="str">
        <f>IF(AND(' COMUNI'!D443 &gt;50000,' COMUNI'!D443&lt;100000),"COMPRESO",' COMUNI'!C443)</f>
        <v>PIEMONTE</v>
      </c>
    </row>
    <row r="444" spans="1:6" x14ac:dyDescent="0.25">
      <c r="A444" s="4" t="s">
        <v>15801</v>
      </c>
      <c r="B444" s="6" t="s">
        <v>6632</v>
      </c>
      <c r="C444" s="4" t="s">
        <v>15802</v>
      </c>
      <c r="D444" s="11">
        <v>4691</v>
      </c>
      <c r="E444" s="11" t="str">
        <f>IF(' COMUNI'!D444&gt;300000,"TROVATO","")</f>
        <v/>
      </c>
      <c r="F444" s="11" t="str">
        <f>IF(AND(' COMUNI'!D444 &gt;50000,' COMUNI'!D444&lt;100000),"COMPRESO",' COMUNI'!C444)</f>
        <v>PIEMONTE</v>
      </c>
    </row>
    <row r="445" spans="1:6" x14ac:dyDescent="0.25">
      <c r="A445" s="4" t="s">
        <v>15801</v>
      </c>
      <c r="B445" s="6" t="s">
        <v>6827</v>
      </c>
      <c r="C445" s="4" t="s">
        <v>15802</v>
      </c>
      <c r="D445" s="11">
        <v>4464</v>
      </c>
      <c r="E445" s="11" t="str">
        <f>IF(' COMUNI'!D445&gt;300000,"TROVATO","")</f>
        <v/>
      </c>
      <c r="F445" s="11" t="str">
        <f>IF(AND(' COMUNI'!D445 &gt;50000,' COMUNI'!D445&lt;100000),"COMPRESO",' COMUNI'!C445)</f>
        <v>PIEMONTE</v>
      </c>
    </row>
    <row r="446" spans="1:6" x14ac:dyDescent="0.25">
      <c r="A446" s="4" t="s">
        <v>15801</v>
      </c>
      <c r="B446" s="6" t="s">
        <v>7031</v>
      </c>
      <c r="C446" s="4" t="s">
        <v>15802</v>
      </c>
      <c r="D446" s="11">
        <v>590</v>
      </c>
      <c r="E446" s="11" t="str">
        <f>IF(' COMUNI'!D446&gt;300000,"TROVATO","")</f>
        <v/>
      </c>
      <c r="F446" s="11" t="str">
        <f>IF(AND(' COMUNI'!D446 &gt;50000,' COMUNI'!D446&lt;100000),"COMPRESO",' COMUNI'!C446)</f>
        <v>PIEMONTE</v>
      </c>
    </row>
    <row r="447" spans="1:6" x14ac:dyDescent="0.25">
      <c r="A447" s="4" t="s">
        <v>15801</v>
      </c>
      <c r="B447" s="6" t="s">
        <v>7190</v>
      </c>
      <c r="C447" s="4" t="s">
        <v>15802</v>
      </c>
      <c r="D447" s="11">
        <v>2236</v>
      </c>
      <c r="E447" s="11" t="str">
        <f>IF(' COMUNI'!D447&gt;300000,"TROVATO","")</f>
        <v/>
      </c>
      <c r="F447" s="11" t="str">
        <f>IF(AND(' COMUNI'!D447 &gt;50000,' COMUNI'!D447&lt;100000),"COMPRESO",' COMUNI'!C447)</f>
        <v>PIEMONTE</v>
      </c>
    </row>
    <row r="448" spans="1:6" x14ac:dyDescent="0.25">
      <c r="A448" s="4" t="s">
        <v>15801</v>
      </c>
      <c r="B448" s="6" t="s">
        <v>7565</v>
      </c>
      <c r="C448" s="4" t="s">
        <v>15802</v>
      </c>
      <c r="D448" s="11">
        <v>1742</v>
      </c>
      <c r="E448" s="11" t="str">
        <f>IF(' COMUNI'!D448&gt;300000,"TROVATO","")</f>
        <v/>
      </c>
      <c r="F448" s="11" t="str">
        <f>IF(AND(' COMUNI'!D448 &gt;50000,' COMUNI'!D448&lt;100000),"COMPRESO",' COMUNI'!C448)</f>
        <v>PIEMONTE</v>
      </c>
    </row>
    <row r="449" spans="1:6" x14ac:dyDescent="0.25">
      <c r="A449" s="4" t="s">
        <v>15801</v>
      </c>
      <c r="B449" s="6" t="s">
        <v>7679</v>
      </c>
      <c r="C449" s="4" t="s">
        <v>15802</v>
      </c>
      <c r="D449" s="11">
        <v>244</v>
      </c>
      <c r="E449" s="11" t="str">
        <f>IF(' COMUNI'!D449&gt;300000,"TROVATO","")</f>
        <v/>
      </c>
      <c r="F449" s="11" t="str">
        <f>IF(AND(' COMUNI'!D449 &gt;50000,' COMUNI'!D449&lt;100000),"COMPRESO",' COMUNI'!C449)</f>
        <v>PIEMONTE</v>
      </c>
    </row>
    <row r="450" spans="1:6" x14ac:dyDescent="0.25">
      <c r="A450" s="4" t="s">
        <v>15801</v>
      </c>
      <c r="B450" s="6" t="s">
        <v>7734</v>
      </c>
      <c r="C450" s="4" t="s">
        <v>15802</v>
      </c>
      <c r="D450" s="11">
        <v>1554</v>
      </c>
      <c r="E450" s="11" t="str">
        <f>IF(' COMUNI'!D450&gt;300000,"TROVATO","")</f>
        <v/>
      </c>
      <c r="F450" s="11" t="str">
        <f>IF(AND(' COMUNI'!D450 &gt;50000,' COMUNI'!D450&lt;100000),"COMPRESO",' COMUNI'!C450)</f>
        <v>PIEMONTE</v>
      </c>
    </row>
    <row r="451" spans="1:6" x14ac:dyDescent="0.25">
      <c r="A451" s="4" t="s">
        <v>15801</v>
      </c>
      <c r="B451" s="6" t="s">
        <v>7942</v>
      </c>
      <c r="C451" s="4" t="s">
        <v>15802</v>
      </c>
      <c r="D451" s="11">
        <v>1111</v>
      </c>
      <c r="E451" s="11" t="str">
        <f>IF(' COMUNI'!D451&gt;300000,"TROVATO","")</f>
        <v/>
      </c>
      <c r="F451" s="11" t="str">
        <f>IF(AND(' COMUNI'!D451 &gt;50000,' COMUNI'!D451&lt;100000),"COMPRESO",' COMUNI'!C451)</f>
        <v>PIEMONTE</v>
      </c>
    </row>
    <row r="452" spans="1:6" x14ac:dyDescent="0.25">
      <c r="A452" s="4" t="s">
        <v>15801</v>
      </c>
      <c r="B452" s="6" t="s">
        <v>8007</v>
      </c>
      <c r="C452" s="4" t="s">
        <v>15802</v>
      </c>
      <c r="D452" s="11">
        <v>2556</v>
      </c>
      <c r="E452" s="11" t="str">
        <f>IF(' COMUNI'!D452&gt;300000,"TROVATO","")</f>
        <v/>
      </c>
      <c r="F452" s="11" t="str">
        <f>IF(AND(' COMUNI'!D452 &gt;50000,' COMUNI'!D452&lt;100000),"COMPRESO",' COMUNI'!C452)</f>
        <v>PIEMONTE</v>
      </c>
    </row>
    <row r="453" spans="1:6" x14ac:dyDescent="0.25">
      <c r="A453" s="4" t="s">
        <v>15801</v>
      </c>
      <c r="B453" s="6" t="s">
        <v>8141</v>
      </c>
      <c r="C453" s="4" t="s">
        <v>15802</v>
      </c>
      <c r="D453" s="11">
        <v>1176</v>
      </c>
      <c r="E453" s="11" t="str">
        <f>IF(' COMUNI'!D453&gt;300000,"TROVATO","")</f>
        <v/>
      </c>
      <c r="F453" s="11" t="str">
        <f>IF(AND(' COMUNI'!D453 &gt;50000,' COMUNI'!D453&lt;100000),"COMPRESO",' COMUNI'!C453)</f>
        <v>PIEMONTE</v>
      </c>
    </row>
    <row r="454" spans="1:6" x14ac:dyDescent="0.25">
      <c r="A454" s="4" t="s">
        <v>15801</v>
      </c>
      <c r="B454" s="6" t="s">
        <v>8147</v>
      </c>
      <c r="C454" s="4" t="s">
        <v>15802</v>
      </c>
      <c r="D454" s="11">
        <v>887</v>
      </c>
      <c r="E454" s="11" t="str">
        <f>IF(' COMUNI'!D454&gt;300000,"TROVATO","")</f>
        <v/>
      </c>
      <c r="F454" s="11" t="str">
        <f>IF(AND(' COMUNI'!D454 &gt;50000,' COMUNI'!D454&lt;100000),"COMPRESO",' COMUNI'!C454)</f>
        <v>PIEMONTE</v>
      </c>
    </row>
    <row r="455" spans="1:6" x14ac:dyDescent="0.25">
      <c r="A455" s="4" t="s">
        <v>15801</v>
      </c>
      <c r="B455" s="6" t="s">
        <v>8326</v>
      </c>
      <c r="C455" s="4" t="s">
        <v>15802</v>
      </c>
      <c r="D455" s="11">
        <v>2673</v>
      </c>
      <c r="E455" s="11" t="str">
        <f>IF(' COMUNI'!D455&gt;300000,"TROVATO","")</f>
        <v/>
      </c>
      <c r="F455" s="11" t="str">
        <f>IF(AND(' COMUNI'!D455 &gt;50000,' COMUNI'!D455&lt;100000),"COMPRESO",' COMUNI'!C455)</f>
        <v>PIEMONTE</v>
      </c>
    </row>
    <row r="456" spans="1:6" x14ac:dyDescent="0.25">
      <c r="A456" s="4" t="s">
        <v>15801</v>
      </c>
      <c r="B456" s="6" t="s">
        <v>9161</v>
      </c>
      <c r="C456" s="4" t="s">
        <v>15802</v>
      </c>
      <c r="D456" s="11">
        <v>1856</v>
      </c>
      <c r="E456" s="11" t="str">
        <f>IF(' COMUNI'!D456&gt;300000,"TROVATO","")</f>
        <v/>
      </c>
      <c r="F456" s="11" t="str">
        <f>IF(AND(' COMUNI'!D456 &gt;50000,' COMUNI'!D456&lt;100000),"COMPRESO",' COMUNI'!C456)</f>
        <v>PIEMONTE</v>
      </c>
    </row>
    <row r="457" spans="1:6" x14ac:dyDescent="0.25">
      <c r="A457" s="4" t="s">
        <v>15801</v>
      </c>
      <c r="B457" s="6" t="s">
        <v>9203</v>
      </c>
      <c r="C457" s="4" t="s">
        <v>15802</v>
      </c>
      <c r="D457" s="11">
        <v>792</v>
      </c>
      <c r="E457" s="11" t="str">
        <f>IF(' COMUNI'!D457&gt;300000,"TROVATO","")</f>
        <v/>
      </c>
      <c r="F457" s="11" t="str">
        <f>IF(AND(' COMUNI'!D457 &gt;50000,' COMUNI'!D457&lt;100000),"COMPRESO",' COMUNI'!C457)</f>
        <v>PIEMONTE</v>
      </c>
    </row>
    <row r="458" spans="1:6" x14ac:dyDescent="0.25">
      <c r="A458" s="4" t="s">
        <v>15801</v>
      </c>
      <c r="B458" s="6" t="s">
        <v>9306</v>
      </c>
      <c r="C458" s="4" t="s">
        <v>15802</v>
      </c>
      <c r="D458" s="11">
        <v>101952</v>
      </c>
      <c r="E458" s="11" t="str">
        <f>IF(' COMUNI'!D458&gt;300000,"TROVATO","")</f>
        <v/>
      </c>
      <c r="F458" s="11" t="str">
        <f>IF(AND(' COMUNI'!D458 &gt;50000,' COMUNI'!D458&lt;100000),"COMPRESO",' COMUNI'!C458)</f>
        <v>PIEMONTE</v>
      </c>
    </row>
    <row r="459" spans="1:6" x14ac:dyDescent="0.25">
      <c r="A459" s="4" t="s">
        <v>15801</v>
      </c>
      <c r="B459" s="6" t="s">
        <v>9420</v>
      </c>
      <c r="C459" s="4" t="s">
        <v>15802</v>
      </c>
      <c r="D459" s="11">
        <v>13650</v>
      </c>
      <c r="E459" s="11" t="str">
        <f>IF(' COMUNI'!D459&gt;300000,"TROVATO","")</f>
        <v/>
      </c>
      <c r="F459" s="11" t="str">
        <f>IF(AND(' COMUNI'!D459 &gt;50000,' COMUNI'!D459&lt;100000),"COMPRESO",' COMUNI'!C459)</f>
        <v>PIEMONTE</v>
      </c>
    </row>
    <row r="460" spans="1:6" x14ac:dyDescent="0.25">
      <c r="A460" s="4" t="s">
        <v>15801</v>
      </c>
      <c r="B460" s="6" t="s">
        <v>9422</v>
      </c>
      <c r="C460" s="4" t="s">
        <v>15802</v>
      </c>
      <c r="D460" s="11">
        <v>1968</v>
      </c>
      <c r="E460" s="11" t="str">
        <f>IF(' COMUNI'!D460&gt;300000,"TROVATO","")</f>
        <v/>
      </c>
      <c r="F460" s="11" t="str">
        <f>IF(AND(' COMUNI'!D460 &gt;50000,' COMUNI'!D460&lt;100000),"COMPRESO",' COMUNI'!C460)</f>
        <v>PIEMONTE</v>
      </c>
    </row>
    <row r="461" spans="1:6" x14ac:dyDescent="0.25">
      <c r="A461" s="4" t="s">
        <v>15801</v>
      </c>
      <c r="B461" s="6" t="s">
        <v>9584</v>
      </c>
      <c r="C461" s="4" t="s">
        <v>15802</v>
      </c>
      <c r="D461" s="11">
        <v>1163</v>
      </c>
      <c r="E461" s="11" t="str">
        <f>IF(' COMUNI'!D461&gt;300000,"TROVATO","")</f>
        <v/>
      </c>
      <c r="F461" s="11" t="str">
        <f>IF(AND(' COMUNI'!D461 &gt;50000,' COMUNI'!D461&lt;100000),"COMPRESO",' COMUNI'!C461)</f>
        <v>PIEMONTE</v>
      </c>
    </row>
    <row r="462" spans="1:6" x14ac:dyDescent="0.25">
      <c r="A462" s="4" t="s">
        <v>15801</v>
      </c>
      <c r="B462" s="6" t="s">
        <v>9932</v>
      </c>
      <c r="C462" s="4" t="s">
        <v>15802</v>
      </c>
      <c r="D462" s="11">
        <v>2088</v>
      </c>
      <c r="E462" s="11" t="str">
        <f>IF(' COMUNI'!D462&gt;300000,"TROVATO","")</f>
        <v/>
      </c>
      <c r="F462" s="11" t="str">
        <f>IF(AND(' COMUNI'!D462 &gt;50000,' COMUNI'!D462&lt;100000),"COMPRESO",' COMUNI'!C462)</f>
        <v>PIEMONTE</v>
      </c>
    </row>
    <row r="463" spans="1:6" x14ac:dyDescent="0.25">
      <c r="A463" s="4" t="s">
        <v>15801</v>
      </c>
      <c r="B463" s="6" t="s">
        <v>10030</v>
      </c>
      <c r="C463" s="4" t="s">
        <v>15802</v>
      </c>
      <c r="D463" s="11">
        <v>1038</v>
      </c>
      <c r="E463" s="11" t="str">
        <f>IF(' COMUNI'!D463&gt;300000,"TROVATO","")</f>
        <v/>
      </c>
      <c r="F463" s="11" t="str">
        <f>IF(AND(' COMUNI'!D463 &gt;50000,' COMUNI'!D463&lt;100000),"COMPRESO",' COMUNI'!C463)</f>
        <v>PIEMONTE</v>
      </c>
    </row>
    <row r="464" spans="1:6" x14ac:dyDescent="0.25">
      <c r="A464" s="4" t="s">
        <v>15801</v>
      </c>
      <c r="B464" s="6" t="s">
        <v>10188</v>
      </c>
      <c r="C464" s="4" t="s">
        <v>15802</v>
      </c>
      <c r="D464" s="11">
        <v>1368</v>
      </c>
      <c r="E464" s="11" t="str">
        <f>IF(' COMUNI'!D464&gt;300000,"TROVATO","")</f>
        <v/>
      </c>
      <c r="F464" s="11" t="str">
        <f>IF(AND(' COMUNI'!D464 &gt;50000,' COMUNI'!D464&lt;100000),"COMPRESO",' COMUNI'!C464)</f>
        <v>PIEMONTE</v>
      </c>
    </row>
    <row r="465" spans="1:6" x14ac:dyDescent="0.25">
      <c r="A465" s="4" t="s">
        <v>15801</v>
      </c>
      <c r="B465" s="6" t="s">
        <v>10466</v>
      </c>
      <c r="C465" s="4" t="s">
        <v>15802</v>
      </c>
      <c r="D465" s="11">
        <v>770</v>
      </c>
      <c r="E465" s="11" t="str">
        <f>IF(' COMUNI'!D465&gt;300000,"TROVATO","")</f>
        <v/>
      </c>
      <c r="F465" s="11" t="str">
        <f>IF(AND(' COMUNI'!D465 &gt;50000,' COMUNI'!D465&lt;100000),"COMPRESO",' COMUNI'!C465)</f>
        <v>PIEMONTE</v>
      </c>
    </row>
    <row r="466" spans="1:6" x14ac:dyDescent="0.25">
      <c r="A466" s="4" t="s">
        <v>15801</v>
      </c>
      <c r="B466" s="6" t="s">
        <v>10576</v>
      </c>
      <c r="C466" s="4" t="s">
        <v>15802</v>
      </c>
      <c r="D466" s="11">
        <v>1538</v>
      </c>
      <c r="E466" s="11" t="str">
        <f>IF(' COMUNI'!D466&gt;300000,"TROVATO","")</f>
        <v/>
      </c>
      <c r="F466" s="11" t="str">
        <f>IF(AND(' COMUNI'!D466 &gt;50000,' COMUNI'!D466&lt;100000),"COMPRESO",' COMUNI'!C466)</f>
        <v>PIEMONTE</v>
      </c>
    </row>
    <row r="467" spans="1:6" x14ac:dyDescent="0.25">
      <c r="A467" s="4" t="s">
        <v>15801</v>
      </c>
      <c r="B467" s="6" t="s">
        <v>10638</v>
      </c>
      <c r="C467" s="4" t="s">
        <v>15802</v>
      </c>
      <c r="D467" s="11">
        <v>2182</v>
      </c>
      <c r="E467" s="11" t="str">
        <f>IF(' COMUNI'!D467&gt;300000,"TROVATO","")</f>
        <v/>
      </c>
      <c r="F467" s="11" t="str">
        <f>IF(AND(' COMUNI'!D467 &gt;50000,' COMUNI'!D467&lt;100000),"COMPRESO",' COMUNI'!C467)</f>
        <v>PIEMONTE</v>
      </c>
    </row>
    <row r="468" spans="1:6" x14ac:dyDescent="0.25">
      <c r="A468" s="4" t="s">
        <v>15801</v>
      </c>
      <c r="B468" s="6" t="s">
        <v>10948</v>
      </c>
      <c r="C468" s="4" t="s">
        <v>15802</v>
      </c>
      <c r="D468" s="11">
        <v>1993</v>
      </c>
      <c r="E468" s="11" t="str">
        <f>IF(' COMUNI'!D468&gt;300000,"TROVATO","")</f>
        <v/>
      </c>
      <c r="F468" s="11" t="str">
        <f>IF(AND(' COMUNI'!D468 &gt;50000,' COMUNI'!D468&lt;100000),"COMPRESO",' COMUNI'!C468)</f>
        <v>PIEMONTE</v>
      </c>
    </row>
    <row r="469" spans="1:6" x14ac:dyDescent="0.25">
      <c r="A469" s="4" t="s">
        <v>15801</v>
      </c>
      <c r="B469" s="6" t="s">
        <v>11228</v>
      </c>
      <c r="C469" s="4" t="s">
        <v>15802</v>
      </c>
      <c r="D469" s="11">
        <v>916</v>
      </c>
      <c r="E469" s="11" t="str">
        <f>IF(' COMUNI'!D469&gt;300000,"TROVATO","")</f>
        <v/>
      </c>
      <c r="F469" s="11" t="str">
        <f>IF(AND(' COMUNI'!D469 &gt;50000,' COMUNI'!D469&lt;100000),"COMPRESO",' COMUNI'!C469)</f>
        <v>PIEMONTE</v>
      </c>
    </row>
    <row r="470" spans="1:6" x14ac:dyDescent="0.25">
      <c r="A470" s="4" t="s">
        <v>15801</v>
      </c>
      <c r="B470" s="6" t="s">
        <v>11673</v>
      </c>
      <c r="C470" s="4" t="s">
        <v>15802</v>
      </c>
      <c r="D470" s="11">
        <v>4049</v>
      </c>
      <c r="E470" s="11" t="str">
        <f>IF(' COMUNI'!D470&gt;300000,"TROVATO","")</f>
        <v/>
      </c>
      <c r="F470" s="11" t="str">
        <f>IF(AND(' COMUNI'!D470 &gt;50000,' COMUNI'!D470&lt;100000),"COMPRESO",' COMUNI'!C470)</f>
        <v>PIEMONTE</v>
      </c>
    </row>
    <row r="471" spans="1:6" x14ac:dyDescent="0.25">
      <c r="A471" s="4" t="s">
        <v>15801</v>
      </c>
      <c r="B471" s="6" t="s">
        <v>11692</v>
      </c>
      <c r="C471" s="4" t="s">
        <v>15802</v>
      </c>
      <c r="D471" s="11">
        <v>5379</v>
      </c>
      <c r="E471" s="11" t="str">
        <f>IF(' COMUNI'!D471&gt;300000,"TROVATO","")</f>
        <v/>
      </c>
      <c r="F471" s="11" t="str">
        <f>IF(AND(' COMUNI'!D471 &gt;50000,' COMUNI'!D471&lt;100000),"COMPRESO",' COMUNI'!C471)</f>
        <v>PIEMONTE</v>
      </c>
    </row>
    <row r="472" spans="1:6" x14ac:dyDescent="0.25">
      <c r="A472" s="4" t="s">
        <v>15801</v>
      </c>
      <c r="B472" s="6" t="s">
        <v>12435</v>
      </c>
      <c r="C472" s="4" t="s">
        <v>15802</v>
      </c>
      <c r="D472" s="11">
        <v>3104</v>
      </c>
      <c r="E472" s="11" t="str">
        <f>IF(' COMUNI'!D472&gt;300000,"TROVATO","")</f>
        <v/>
      </c>
      <c r="F472" s="11" t="str">
        <f>IF(AND(' COMUNI'!D472 &gt;50000,' COMUNI'!D472&lt;100000),"COMPRESO",' COMUNI'!C472)</f>
        <v>PIEMONTE</v>
      </c>
    </row>
    <row r="473" spans="1:6" x14ac:dyDescent="0.25">
      <c r="A473" s="4" t="s">
        <v>15801</v>
      </c>
      <c r="B473" s="6" t="s">
        <v>12468</v>
      </c>
      <c r="C473" s="4" t="s">
        <v>15802</v>
      </c>
      <c r="D473" s="11">
        <v>690</v>
      </c>
      <c r="E473" s="11" t="str">
        <f>IF(' COMUNI'!D473&gt;300000,"TROVATO","")</f>
        <v/>
      </c>
      <c r="F473" s="11" t="str">
        <f>IF(AND(' COMUNI'!D473 &gt;50000,' COMUNI'!D473&lt;100000),"COMPRESO",' COMUNI'!C473)</f>
        <v>PIEMONTE</v>
      </c>
    </row>
    <row r="474" spans="1:6" x14ac:dyDescent="0.25">
      <c r="A474" s="4" t="s">
        <v>15801</v>
      </c>
      <c r="B474" s="6" t="s">
        <v>12545</v>
      </c>
      <c r="C474" s="4" t="s">
        <v>15802</v>
      </c>
      <c r="D474" s="11">
        <v>1996</v>
      </c>
      <c r="E474" s="11" t="str">
        <f>IF(' COMUNI'!D474&gt;300000,"TROVATO","")</f>
        <v/>
      </c>
      <c r="F474" s="11" t="str">
        <f>IF(AND(' COMUNI'!D474 &gt;50000,' COMUNI'!D474&lt;100000),"COMPRESO",' COMUNI'!C474)</f>
        <v>PIEMONTE</v>
      </c>
    </row>
    <row r="475" spans="1:6" x14ac:dyDescent="0.25">
      <c r="A475" s="4" t="s">
        <v>15801</v>
      </c>
      <c r="B475" s="6" t="s">
        <v>13523</v>
      </c>
      <c r="C475" s="4" t="s">
        <v>15802</v>
      </c>
      <c r="D475" s="11">
        <v>595</v>
      </c>
      <c r="E475" s="11" t="str">
        <f>IF(' COMUNI'!D475&gt;300000,"TROVATO","")</f>
        <v/>
      </c>
      <c r="F475" s="11" t="str">
        <f>IF(AND(' COMUNI'!D475 &gt;50000,' COMUNI'!D475&lt;100000),"COMPRESO",' COMUNI'!C475)</f>
        <v>PIEMONTE</v>
      </c>
    </row>
    <row r="476" spans="1:6" x14ac:dyDescent="0.25">
      <c r="A476" s="4" t="s">
        <v>15801</v>
      </c>
      <c r="B476" s="6" t="s">
        <v>13572</v>
      </c>
      <c r="C476" s="4" t="s">
        <v>15802</v>
      </c>
      <c r="D476" s="11">
        <v>1446</v>
      </c>
      <c r="E476" s="11" t="str">
        <f>IF(' COMUNI'!D476&gt;300000,"TROVATO","")</f>
        <v/>
      </c>
      <c r="F476" s="11" t="str">
        <f>IF(AND(' COMUNI'!D476 &gt;50000,' COMUNI'!D476&lt;100000),"COMPRESO",' COMUNI'!C476)</f>
        <v>PIEMONTE</v>
      </c>
    </row>
    <row r="477" spans="1:6" x14ac:dyDescent="0.25">
      <c r="A477" s="4" t="s">
        <v>15801</v>
      </c>
      <c r="B477" s="6" t="s">
        <v>13699</v>
      </c>
      <c r="C477" s="4" t="s">
        <v>15802</v>
      </c>
      <c r="D477" s="11">
        <v>781</v>
      </c>
      <c r="E477" s="11" t="str">
        <f>IF(' COMUNI'!D477&gt;300000,"TROVATO","")</f>
        <v/>
      </c>
      <c r="F477" s="11" t="str">
        <f>IF(AND(' COMUNI'!D477 &gt;50000,' COMUNI'!D477&lt;100000),"COMPRESO",' COMUNI'!C477)</f>
        <v>PIEMONTE</v>
      </c>
    </row>
    <row r="478" spans="1:6" x14ac:dyDescent="0.25">
      <c r="A478" s="4" t="s">
        <v>15801</v>
      </c>
      <c r="B478" s="6" t="s">
        <v>13740</v>
      </c>
      <c r="C478" s="4" t="s">
        <v>15802</v>
      </c>
      <c r="D478" s="11">
        <v>1055</v>
      </c>
      <c r="E478" s="11" t="str">
        <f>IF(' COMUNI'!D478&gt;300000,"TROVATO","")</f>
        <v/>
      </c>
      <c r="F478" s="11" t="str">
        <f>IF(AND(' COMUNI'!D478 &gt;50000,' COMUNI'!D478&lt;100000),"COMPRESO",' COMUNI'!C478)</f>
        <v>PIEMONTE</v>
      </c>
    </row>
    <row r="479" spans="1:6" x14ac:dyDescent="0.25">
      <c r="A479" s="4" t="s">
        <v>15801</v>
      </c>
      <c r="B479" s="6" t="s">
        <v>13927</v>
      </c>
      <c r="C479" s="4" t="s">
        <v>15802</v>
      </c>
      <c r="D479" s="11">
        <v>2808</v>
      </c>
      <c r="E479" s="11" t="str">
        <f>IF(' COMUNI'!D479&gt;300000,"TROVATO","")</f>
        <v/>
      </c>
      <c r="F479" s="11" t="str">
        <f>IF(AND(' COMUNI'!D479 &gt;50000,' COMUNI'!D479&lt;100000),"COMPRESO",' COMUNI'!C479)</f>
        <v>PIEMONTE</v>
      </c>
    </row>
    <row r="480" spans="1:6" x14ac:dyDescent="0.25">
      <c r="A480" s="4" t="s">
        <v>15801</v>
      </c>
      <c r="B480" s="6" t="s">
        <v>14072</v>
      </c>
      <c r="C480" s="4" t="s">
        <v>15802</v>
      </c>
      <c r="D480" s="11">
        <v>500</v>
      </c>
      <c r="E480" s="11" t="str">
        <f>IF(' COMUNI'!D480&gt;300000,"TROVATO","")</f>
        <v/>
      </c>
      <c r="F480" s="11" t="str">
        <f>IF(AND(' COMUNI'!D480 &gt;50000,' COMUNI'!D480&lt;100000),"COMPRESO",' COMUNI'!C480)</f>
        <v>PIEMONTE</v>
      </c>
    </row>
    <row r="481" spans="1:6" x14ac:dyDescent="0.25">
      <c r="A481" s="4" t="s">
        <v>15801</v>
      </c>
      <c r="B481" s="6" t="s">
        <v>14265</v>
      </c>
      <c r="C481" s="4" t="s">
        <v>15802</v>
      </c>
      <c r="D481" s="11">
        <v>876</v>
      </c>
      <c r="E481" s="11" t="str">
        <f>IF(' COMUNI'!D481&gt;300000,"TROVATO","")</f>
        <v/>
      </c>
      <c r="F481" s="11" t="str">
        <f>IF(AND(' COMUNI'!D481 &gt;50000,' COMUNI'!D481&lt;100000),"COMPRESO",' COMUNI'!C481)</f>
        <v>PIEMONTE</v>
      </c>
    </row>
    <row r="482" spans="1:6" x14ac:dyDescent="0.25">
      <c r="A482" s="4" t="s">
        <v>15801</v>
      </c>
      <c r="B482" s="6" t="s">
        <v>14477</v>
      </c>
      <c r="C482" s="4" t="s">
        <v>15802</v>
      </c>
      <c r="D482" s="11">
        <v>19856</v>
      </c>
      <c r="E482" s="11" t="str">
        <f>IF(' COMUNI'!D482&gt;300000,"TROVATO","")</f>
        <v/>
      </c>
      <c r="F482" s="11" t="str">
        <f>IF(AND(' COMUNI'!D482 &gt;50000,' COMUNI'!D482&lt;100000),"COMPRESO",' COMUNI'!C482)</f>
        <v>PIEMONTE</v>
      </c>
    </row>
    <row r="483" spans="1:6" x14ac:dyDescent="0.25">
      <c r="A483" s="4" t="s">
        <v>15801</v>
      </c>
      <c r="B483" s="6" t="s">
        <v>14991</v>
      </c>
      <c r="C483" s="4" t="s">
        <v>15802</v>
      </c>
      <c r="D483" s="11">
        <v>1015</v>
      </c>
      <c r="E483" s="11" t="str">
        <f>IF(' COMUNI'!D483&gt;300000,"TROVATO","")</f>
        <v/>
      </c>
      <c r="F483" s="11" t="str">
        <f>IF(AND(' COMUNI'!D483 &gt;50000,' COMUNI'!D483&lt;100000),"COMPRESO",' COMUNI'!C483)</f>
        <v>PIEMONTE</v>
      </c>
    </row>
    <row r="484" spans="1:6" x14ac:dyDescent="0.25">
      <c r="A484" s="4" t="s">
        <v>15801</v>
      </c>
      <c r="B484" s="6" t="s">
        <v>14995</v>
      </c>
      <c r="C484" s="4" t="s">
        <v>15802</v>
      </c>
      <c r="D484" s="11">
        <v>5004</v>
      </c>
      <c r="E484" s="11" t="str">
        <f>IF(' COMUNI'!D484&gt;300000,"TROVATO","")</f>
        <v/>
      </c>
      <c r="F484" s="11" t="str">
        <f>IF(AND(' COMUNI'!D484 &gt;50000,' COMUNI'!D484&lt;100000),"COMPRESO",' COMUNI'!C484)</f>
        <v>PIEMONTE</v>
      </c>
    </row>
    <row r="485" spans="1:6" x14ac:dyDescent="0.25">
      <c r="A485" s="4" t="s">
        <v>15801</v>
      </c>
      <c r="B485" s="6" t="s">
        <v>15824</v>
      </c>
      <c r="C485" s="4" t="s">
        <v>15802</v>
      </c>
      <c r="D485" s="11">
        <v>1844</v>
      </c>
      <c r="E485" s="11" t="str">
        <f>IF(' COMUNI'!D485&gt;300000,"TROVATO","")</f>
        <v/>
      </c>
      <c r="F485" s="11" t="str">
        <f>IF(AND(' COMUNI'!D485 &gt;50000,' COMUNI'!D485&lt;100000),"COMPRESO",' COMUNI'!C485)</f>
        <v>PIEMONTE</v>
      </c>
    </row>
    <row r="486" spans="1:6" x14ac:dyDescent="0.25">
      <c r="A486" s="4" t="s">
        <v>15801</v>
      </c>
      <c r="B486" s="6" t="s">
        <v>15197</v>
      </c>
      <c r="C486" s="4" t="s">
        <v>15802</v>
      </c>
      <c r="D486" s="11">
        <v>2067</v>
      </c>
      <c r="E486" s="11" t="str">
        <f>IF(' COMUNI'!D486&gt;300000,"TROVATO","")</f>
        <v/>
      </c>
      <c r="F486" s="11" t="str">
        <f>IF(AND(' COMUNI'!D486 &gt;50000,' COMUNI'!D486&lt;100000),"COMPRESO",' COMUNI'!C486)</f>
        <v>PIEMONTE</v>
      </c>
    </row>
    <row r="487" spans="1:6" x14ac:dyDescent="0.25">
      <c r="A487" s="4" t="s">
        <v>15801</v>
      </c>
      <c r="B487" s="6" t="s">
        <v>15258</v>
      </c>
      <c r="C487" s="4" t="s">
        <v>15802</v>
      </c>
      <c r="D487" s="11">
        <v>883</v>
      </c>
      <c r="E487" s="11" t="str">
        <f>IF(' COMUNI'!D487&gt;300000,"TROVATO","")</f>
        <v/>
      </c>
      <c r="F487" s="11" t="str">
        <f>IF(AND(' COMUNI'!D487 &gt;50000,' COMUNI'!D487&lt;100000),"COMPRESO",' COMUNI'!C487)</f>
        <v>PIEMONTE</v>
      </c>
    </row>
    <row r="488" spans="1:6" x14ac:dyDescent="0.25">
      <c r="A488" s="4" t="s">
        <v>15801</v>
      </c>
      <c r="B488" s="6" t="s">
        <v>15584</v>
      </c>
      <c r="C488" s="4" t="s">
        <v>15802</v>
      </c>
      <c r="D488" s="11">
        <v>588</v>
      </c>
      <c r="E488" s="11" t="str">
        <f>IF(' COMUNI'!D488&gt;300000,"TROVATO","")</f>
        <v/>
      </c>
      <c r="F488" s="11" t="str">
        <f>IF(AND(' COMUNI'!D488 &gt;50000,' COMUNI'!D488&lt;100000),"COMPRESO",' COMUNI'!C488)</f>
        <v>PIEMONTE</v>
      </c>
    </row>
    <row r="489" spans="1:6" x14ac:dyDescent="0.25">
      <c r="A489" s="4" t="s">
        <v>15801</v>
      </c>
      <c r="B489" s="6" t="s">
        <v>433</v>
      </c>
      <c r="C489" s="4" t="s">
        <v>15802</v>
      </c>
      <c r="D489" s="11">
        <v>174</v>
      </c>
      <c r="E489" s="11" t="str">
        <f>IF(' COMUNI'!D489&gt;300000,"TROVATO","")</f>
        <v/>
      </c>
      <c r="F489" s="11" t="str">
        <f>IF(AND(' COMUNI'!D489 &gt;50000,' COMUNI'!D489&lt;100000),"COMPRESO",' COMUNI'!C489)</f>
        <v>PIEMONTE</v>
      </c>
    </row>
    <row r="490" spans="1:6" x14ac:dyDescent="0.25">
      <c r="A490" s="4" t="s">
        <v>15801</v>
      </c>
      <c r="B490" s="6" t="s">
        <v>581</v>
      </c>
      <c r="C490" s="4" t="s">
        <v>15802</v>
      </c>
      <c r="D490" s="11">
        <v>254</v>
      </c>
      <c r="E490" s="11" t="str">
        <f>IF(' COMUNI'!D490&gt;300000,"TROVATO","")</f>
        <v/>
      </c>
      <c r="F490" s="11" t="str">
        <f>IF(AND(' COMUNI'!D490 &gt;50000,' COMUNI'!D490&lt;100000),"COMPRESO",' COMUNI'!C490)</f>
        <v>PIEMONTE</v>
      </c>
    </row>
    <row r="491" spans="1:6" x14ac:dyDescent="0.25">
      <c r="A491" s="4" t="s">
        <v>15801</v>
      </c>
      <c r="B491" s="6" t="s">
        <v>601</v>
      </c>
      <c r="C491" s="4" t="s">
        <v>15802</v>
      </c>
      <c r="D491" s="11">
        <v>30804</v>
      </c>
      <c r="E491" s="11" t="str">
        <f>IF(' COMUNI'!D491&gt;300000,"TROVATO","")</f>
        <v/>
      </c>
      <c r="F491" s="11" t="str">
        <f>IF(AND(' COMUNI'!D491 &gt;50000,' COMUNI'!D491&lt;100000),"COMPRESO",' COMUNI'!C491)</f>
        <v>PIEMONTE</v>
      </c>
    </row>
    <row r="492" spans="1:6" x14ac:dyDescent="0.25">
      <c r="A492" s="4" t="s">
        <v>15801</v>
      </c>
      <c r="B492" s="6" t="s">
        <v>627</v>
      </c>
      <c r="C492" s="4" t="s">
        <v>15802</v>
      </c>
      <c r="D492" s="11">
        <v>259</v>
      </c>
      <c r="E492" s="11" t="str">
        <f>IF(' COMUNI'!D492&gt;300000,"TROVATO","")</f>
        <v/>
      </c>
      <c r="F492" s="11" t="str">
        <f>IF(AND(' COMUNI'!D492 &gt;50000,' COMUNI'!D492&lt;100000),"COMPRESO",' COMUNI'!C492)</f>
        <v>PIEMONTE</v>
      </c>
    </row>
    <row r="493" spans="1:6" x14ac:dyDescent="0.25">
      <c r="A493" s="4" t="s">
        <v>15801</v>
      </c>
      <c r="B493" s="6" t="s">
        <v>787</v>
      </c>
      <c r="C493" s="4" t="s">
        <v>15802</v>
      </c>
      <c r="D493" s="11">
        <v>121</v>
      </c>
      <c r="E493" s="11" t="str">
        <f>IF(' COMUNI'!D493&gt;300000,"TROVATO","")</f>
        <v/>
      </c>
      <c r="F493" s="11" t="str">
        <f>IF(AND(' COMUNI'!D493 &gt;50000,' COMUNI'!D493&lt;100000),"COMPRESO",' COMUNI'!C493)</f>
        <v>PIEMONTE</v>
      </c>
    </row>
    <row r="494" spans="1:6" x14ac:dyDescent="0.25">
      <c r="A494" s="4" t="s">
        <v>15801</v>
      </c>
      <c r="B494" s="6" t="s">
        <v>1034</v>
      </c>
      <c r="C494" s="4" t="s">
        <v>15802</v>
      </c>
      <c r="D494" s="11">
        <v>79</v>
      </c>
      <c r="E494" s="11" t="str">
        <f>IF(' COMUNI'!D494&gt;300000,"TROVATO","")</f>
        <v/>
      </c>
      <c r="F494" s="11" t="str">
        <f>IF(AND(' COMUNI'!D494 &gt;50000,' COMUNI'!D494&lt;100000),"COMPRESO",' COMUNI'!C494)</f>
        <v>PIEMONTE</v>
      </c>
    </row>
    <row r="495" spans="1:6" x14ac:dyDescent="0.25">
      <c r="A495" s="4" t="s">
        <v>15801</v>
      </c>
      <c r="B495" s="6" t="s">
        <v>1036</v>
      </c>
      <c r="C495" s="4" t="s">
        <v>15802</v>
      </c>
      <c r="D495" s="11">
        <v>201</v>
      </c>
      <c r="E495" s="11" t="str">
        <f>IF(' COMUNI'!D495&gt;300000,"TROVATO","")</f>
        <v/>
      </c>
      <c r="F495" s="11" t="str">
        <f>IF(AND(' COMUNI'!D495 &gt;50000,' COMUNI'!D495&lt;100000),"COMPRESO",' COMUNI'!C495)</f>
        <v>PIEMONTE</v>
      </c>
    </row>
    <row r="496" spans="1:6" x14ac:dyDescent="0.25">
      <c r="A496" s="4" t="s">
        <v>15801</v>
      </c>
      <c r="B496" s="6" t="s">
        <v>1294</v>
      </c>
      <c r="C496" s="4" t="s">
        <v>15802</v>
      </c>
      <c r="D496" s="11">
        <v>1038</v>
      </c>
      <c r="E496" s="11" t="str">
        <f>IF(' COMUNI'!D496&gt;300000,"TROVATO","")</f>
        <v/>
      </c>
      <c r="F496" s="11" t="str">
        <f>IF(AND(' COMUNI'!D496 &gt;50000,' COMUNI'!D496&lt;100000),"COMPRESO",' COMUNI'!C496)</f>
        <v>PIEMONTE</v>
      </c>
    </row>
    <row r="497" spans="1:6" x14ac:dyDescent="0.25">
      <c r="A497" s="4" t="s">
        <v>15801</v>
      </c>
      <c r="B497" s="6" t="s">
        <v>1320</v>
      </c>
      <c r="C497" s="4" t="s">
        <v>15802</v>
      </c>
      <c r="D497" s="11">
        <v>6040</v>
      </c>
      <c r="E497" s="11" t="str">
        <f>IF(' COMUNI'!D497&gt;300000,"TROVATO","")</f>
        <v/>
      </c>
      <c r="F497" s="11" t="str">
        <f>IF(AND(' COMUNI'!D497 &gt;50000,' COMUNI'!D497&lt;100000),"COMPRESO",' COMUNI'!C497)</f>
        <v>PIEMONTE</v>
      </c>
    </row>
    <row r="498" spans="1:6" x14ac:dyDescent="0.25">
      <c r="A498" s="4" t="s">
        <v>15801</v>
      </c>
      <c r="B498" s="6" t="s">
        <v>1346</v>
      </c>
      <c r="C498" s="4" t="s">
        <v>15802</v>
      </c>
      <c r="D498" s="11">
        <v>1086</v>
      </c>
      <c r="E498" s="11" t="str">
        <f>IF(' COMUNI'!D498&gt;300000,"TROVATO","")</f>
        <v/>
      </c>
      <c r="F498" s="11" t="str">
        <f>IF(AND(' COMUNI'!D498 &gt;50000,' COMUNI'!D498&lt;100000),"COMPRESO",' COMUNI'!C498)</f>
        <v>PIEMONTE</v>
      </c>
    </row>
    <row r="499" spans="1:6" x14ac:dyDescent="0.25">
      <c r="A499" s="4" t="s">
        <v>15801</v>
      </c>
      <c r="B499" s="6" t="s">
        <v>1402</v>
      </c>
      <c r="C499" s="4" t="s">
        <v>15802</v>
      </c>
      <c r="D499" s="11">
        <v>677</v>
      </c>
      <c r="E499" s="11" t="str">
        <f>IF(' COMUNI'!D499&gt;300000,"TROVATO","")</f>
        <v/>
      </c>
      <c r="F499" s="11" t="str">
        <f>IF(AND(' COMUNI'!D499 &gt;50000,' COMUNI'!D499&lt;100000),"COMPRESO",' COMUNI'!C499)</f>
        <v>PIEMONTE</v>
      </c>
    </row>
    <row r="500" spans="1:6" x14ac:dyDescent="0.25">
      <c r="A500" s="4" t="s">
        <v>15801</v>
      </c>
      <c r="B500" s="6" t="s">
        <v>1445</v>
      </c>
      <c r="C500" s="4" t="s">
        <v>15802</v>
      </c>
      <c r="D500" s="11">
        <v>7861</v>
      </c>
      <c r="E500" s="11" t="str">
        <f>IF(' COMUNI'!D500&gt;300000,"TROVATO","")</f>
        <v/>
      </c>
      <c r="F500" s="11" t="str">
        <f>IF(AND(' COMUNI'!D500 &gt;50000,' COMUNI'!D500&lt;100000),"COMPRESO",' COMUNI'!C500)</f>
        <v>PIEMONTE</v>
      </c>
    </row>
    <row r="501" spans="1:6" x14ac:dyDescent="0.25">
      <c r="A501" s="4" t="s">
        <v>15801</v>
      </c>
      <c r="B501" s="6" t="s">
        <v>1467</v>
      </c>
      <c r="C501" s="4" t="s">
        <v>15802</v>
      </c>
      <c r="D501" s="11">
        <v>705</v>
      </c>
      <c r="E501" s="11" t="str">
        <f>IF(' COMUNI'!D501&gt;300000,"TROVATO","")</f>
        <v/>
      </c>
      <c r="F501" s="11" t="str">
        <f>IF(AND(' COMUNI'!D501 &gt;50000,' COMUNI'!D501&lt;100000),"COMPRESO",' COMUNI'!C501)</f>
        <v>PIEMONTE</v>
      </c>
    </row>
    <row r="502" spans="1:6" x14ac:dyDescent="0.25">
      <c r="A502" s="4" t="s">
        <v>15801</v>
      </c>
      <c r="B502" s="6" t="s">
        <v>15825</v>
      </c>
      <c r="C502" s="4" t="s">
        <v>15802</v>
      </c>
      <c r="D502" s="11">
        <v>646</v>
      </c>
      <c r="E502" s="11" t="str">
        <f>IF(' COMUNI'!D502&gt;300000,"TROVATO","")</f>
        <v/>
      </c>
      <c r="F502" s="11" t="str">
        <f>IF(AND(' COMUNI'!D502 &gt;50000,' COMUNI'!D502&lt;100000),"COMPRESO",' COMUNI'!C502)</f>
        <v>PIEMONTE</v>
      </c>
    </row>
    <row r="503" spans="1:6" x14ac:dyDescent="0.25">
      <c r="A503" s="4" t="s">
        <v>15801</v>
      </c>
      <c r="B503" s="6" t="s">
        <v>1531</v>
      </c>
      <c r="C503" s="4" t="s">
        <v>15802</v>
      </c>
      <c r="D503" s="11">
        <v>234</v>
      </c>
      <c r="E503" s="11" t="str">
        <f>IF(' COMUNI'!D503&gt;300000,"TROVATO","")</f>
        <v/>
      </c>
      <c r="F503" s="11" t="str">
        <f>IF(AND(' COMUNI'!D503 &gt;50000,' COMUNI'!D503&lt;100000),"COMPRESO",' COMUNI'!C503)</f>
        <v>PIEMONTE</v>
      </c>
    </row>
    <row r="504" spans="1:6" x14ac:dyDescent="0.25">
      <c r="A504" s="4" t="s">
        <v>15801</v>
      </c>
      <c r="B504" s="6" t="s">
        <v>1559</v>
      </c>
      <c r="C504" s="4" t="s">
        <v>15802</v>
      </c>
      <c r="D504" s="11">
        <v>3200</v>
      </c>
      <c r="E504" s="11" t="str">
        <f>IF(' COMUNI'!D504&gt;300000,"TROVATO","")</f>
        <v/>
      </c>
      <c r="F504" s="11" t="str">
        <f>IF(AND(' COMUNI'!D504 &gt;50000,' COMUNI'!D504&lt;100000),"COMPRESO",' COMUNI'!C504)</f>
        <v>PIEMONTE</v>
      </c>
    </row>
    <row r="505" spans="1:6" x14ac:dyDescent="0.25">
      <c r="A505" s="4" t="s">
        <v>15801</v>
      </c>
      <c r="B505" s="6" t="s">
        <v>1586</v>
      </c>
      <c r="C505" s="4" t="s">
        <v>15802</v>
      </c>
      <c r="D505" s="11">
        <v>135</v>
      </c>
      <c r="E505" s="11" t="str">
        <f>IF(' COMUNI'!D505&gt;300000,"TROVATO","")</f>
        <v/>
      </c>
      <c r="F505" s="11" t="str">
        <f>IF(AND(' COMUNI'!D505 &gt;50000,' COMUNI'!D505&lt;100000),"COMPRESO",' COMUNI'!C505)</f>
        <v>PIEMONTE</v>
      </c>
    </row>
    <row r="506" spans="1:6" x14ac:dyDescent="0.25">
      <c r="A506" s="4" t="s">
        <v>15801</v>
      </c>
      <c r="B506" s="6" t="s">
        <v>1617</v>
      </c>
      <c r="C506" s="4" t="s">
        <v>15802</v>
      </c>
      <c r="D506" s="11">
        <v>370</v>
      </c>
      <c r="E506" s="11" t="str">
        <f>IF(' COMUNI'!D506&gt;300000,"TROVATO","")</f>
        <v/>
      </c>
      <c r="F506" s="11" t="str">
        <f>IF(AND(' COMUNI'!D506 &gt;50000,' COMUNI'!D506&lt;100000),"COMPRESO",' COMUNI'!C506)</f>
        <v>PIEMONTE</v>
      </c>
    </row>
    <row r="507" spans="1:6" x14ac:dyDescent="0.25">
      <c r="A507" s="4" t="s">
        <v>15801</v>
      </c>
      <c r="B507" s="6" t="s">
        <v>1630</v>
      </c>
      <c r="C507" s="4" t="s">
        <v>15802</v>
      </c>
      <c r="D507" s="11">
        <v>3671</v>
      </c>
      <c r="E507" s="11" t="str">
        <f>IF(' COMUNI'!D507&gt;300000,"TROVATO","")</f>
        <v/>
      </c>
      <c r="F507" s="11" t="str">
        <f>IF(AND(' COMUNI'!D507 &gt;50000,' COMUNI'!D507&lt;100000),"COMPRESO",' COMUNI'!C507)</f>
        <v>PIEMONTE</v>
      </c>
    </row>
    <row r="508" spans="1:6" x14ac:dyDescent="0.25">
      <c r="A508" s="4" t="s">
        <v>15801</v>
      </c>
      <c r="B508" s="6" t="s">
        <v>1635</v>
      </c>
      <c r="C508" s="4" t="s">
        <v>15802</v>
      </c>
      <c r="D508" s="11">
        <v>457</v>
      </c>
      <c r="E508" s="11" t="str">
        <f>IF(' COMUNI'!D508&gt;300000,"TROVATO","")</f>
        <v/>
      </c>
      <c r="F508" s="11" t="str">
        <f>IF(AND(' COMUNI'!D508 &gt;50000,' COMUNI'!D508&lt;100000),"COMPRESO",' COMUNI'!C508)</f>
        <v>PIEMONTE</v>
      </c>
    </row>
    <row r="509" spans="1:6" x14ac:dyDescent="0.25">
      <c r="A509" s="4" t="s">
        <v>15801</v>
      </c>
      <c r="B509" s="6" t="s">
        <v>1663</v>
      </c>
      <c r="C509" s="4" t="s">
        <v>15802</v>
      </c>
      <c r="D509" s="11">
        <v>67</v>
      </c>
      <c r="E509" s="11" t="str">
        <f>IF(' COMUNI'!D509&gt;300000,"TROVATO","")</f>
        <v/>
      </c>
      <c r="F509" s="11" t="str">
        <f>IF(AND(' COMUNI'!D509 &gt;50000,' COMUNI'!D509&lt;100000),"COMPRESO",' COMUNI'!C509)</f>
        <v>PIEMONTE</v>
      </c>
    </row>
    <row r="510" spans="1:6" x14ac:dyDescent="0.25">
      <c r="A510" s="4" t="s">
        <v>15801</v>
      </c>
      <c r="B510" s="6" t="s">
        <v>1673</v>
      </c>
      <c r="C510" s="4" t="s">
        <v>15802</v>
      </c>
      <c r="D510" s="11">
        <v>3785</v>
      </c>
      <c r="E510" s="11" t="str">
        <f>IF(' COMUNI'!D510&gt;300000,"TROVATO","")</f>
        <v/>
      </c>
      <c r="F510" s="11" t="str">
        <f>IF(AND(' COMUNI'!D510 &gt;50000,' COMUNI'!D510&lt;100000),"COMPRESO",' COMUNI'!C510)</f>
        <v>PIEMONTE</v>
      </c>
    </row>
    <row r="511" spans="1:6" x14ac:dyDescent="0.25">
      <c r="A511" s="4" t="s">
        <v>15801</v>
      </c>
      <c r="B511" s="6" t="s">
        <v>1907</v>
      </c>
      <c r="C511" s="4" t="s">
        <v>15802</v>
      </c>
      <c r="D511" s="11">
        <v>107</v>
      </c>
      <c r="E511" s="11" t="str">
        <f>IF(' COMUNI'!D511&gt;300000,"TROVATO","")</f>
        <v/>
      </c>
      <c r="F511" s="11" t="str">
        <f>IF(AND(' COMUNI'!D511 &gt;50000,' COMUNI'!D511&lt;100000),"COMPRESO",' COMUNI'!C511)</f>
        <v>PIEMONTE</v>
      </c>
    </row>
    <row r="512" spans="1:6" x14ac:dyDescent="0.25">
      <c r="A512" s="4" t="s">
        <v>15801</v>
      </c>
      <c r="B512" s="6" t="s">
        <v>2000</v>
      </c>
      <c r="C512" s="4" t="s">
        <v>15802</v>
      </c>
      <c r="D512" s="11">
        <v>389</v>
      </c>
      <c r="E512" s="11" t="str">
        <f>IF(' COMUNI'!D512&gt;300000,"TROVATO","")</f>
        <v/>
      </c>
      <c r="F512" s="11" t="str">
        <f>IF(AND(' COMUNI'!D512 &gt;50000,' COMUNI'!D512&lt;100000),"COMPRESO",' COMUNI'!C512)</f>
        <v>PIEMONTE</v>
      </c>
    </row>
    <row r="513" spans="1:6" x14ac:dyDescent="0.25">
      <c r="A513" s="4" t="s">
        <v>15801</v>
      </c>
      <c r="B513" s="6" t="s">
        <v>1964</v>
      </c>
      <c r="C513" s="4" t="s">
        <v>15802</v>
      </c>
      <c r="D513" s="11">
        <v>12372</v>
      </c>
      <c r="E513" s="11" t="str">
        <f>IF(' COMUNI'!D513&gt;300000,"TROVATO","")</f>
        <v/>
      </c>
      <c r="F513" s="11" t="str">
        <f>IF(AND(' COMUNI'!D513 &gt;50000,' COMUNI'!D513&lt;100000),"COMPRESO",' COMUNI'!C513)</f>
        <v>PIEMONTE</v>
      </c>
    </row>
    <row r="514" spans="1:6" x14ac:dyDescent="0.25">
      <c r="A514" s="4" t="s">
        <v>15801</v>
      </c>
      <c r="B514" s="6" t="s">
        <v>2068</v>
      </c>
      <c r="C514" s="4" t="s">
        <v>15802</v>
      </c>
      <c r="D514" s="11">
        <v>181</v>
      </c>
      <c r="E514" s="11" t="str">
        <f>IF(' COMUNI'!D514&gt;300000,"TROVATO","")</f>
        <v/>
      </c>
      <c r="F514" s="11" t="str">
        <f>IF(AND(' COMUNI'!D514 &gt;50000,' COMUNI'!D514&lt;100000),"COMPRESO",' COMUNI'!C514)</f>
        <v>PIEMONTE</v>
      </c>
    </row>
    <row r="515" spans="1:6" x14ac:dyDescent="0.25">
      <c r="A515" s="4" t="s">
        <v>15801</v>
      </c>
      <c r="B515" s="6" t="s">
        <v>2078</v>
      </c>
      <c r="C515" s="4" t="s">
        <v>15802</v>
      </c>
      <c r="D515" s="11">
        <v>676</v>
      </c>
      <c r="E515" s="11" t="str">
        <f>IF(' COMUNI'!D515&gt;300000,"TROVATO","")</f>
        <v/>
      </c>
      <c r="F515" s="11" t="str">
        <f>IF(AND(' COMUNI'!D515 &gt;50000,' COMUNI'!D515&lt;100000),"COMPRESO",' COMUNI'!C515)</f>
        <v>PIEMONTE</v>
      </c>
    </row>
    <row r="516" spans="1:6" x14ac:dyDescent="0.25">
      <c r="A516" s="4" t="s">
        <v>15801</v>
      </c>
      <c r="B516" s="6" t="s">
        <v>2094</v>
      </c>
      <c r="C516" s="4" t="s">
        <v>15802</v>
      </c>
      <c r="D516" s="11">
        <v>9725</v>
      </c>
      <c r="E516" s="11" t="str">
        <f>IF(' COMUNI'!D516&gt;300000,"TROVATO","")</f>
        <v/>
      </c>
      <c r="F516" s="11" t="str">
        <f>IF(AND(' COMUNI'!D516 &gt;50000,' COMUNI'!D516&lt;100000),"COMPRESO",' COMUNI'!C516)</f>
        <v>PIEMONTE</v>
      </c>
    </row>
    <row r="517" spans="1:6" x14ac:dyDescent="0.25">
      <c r="A517" s="4" t="s">
        <v>15801</v>
      </c>
      <c r="B517" s="6" t="s">
        <v>2112</v>
      </c>
      <c r="C517" s="4" t="s">
        <v>15802</v>
      </c>
      <c r="D517" s="11">
        <v>28935</v>
      </c>
      <c r="E517" s="11" t="str">
        <f>IF(' COMUNI'!D517&gt;300000,"TROVATO","")</f>
        <v/>
      </c>
      <c r="F517" s="11" t="str">
        <f>IF(AND(' COMUNI'!D517 &gt;50000,' COMUNI'!D517&lt;100000),"COMPRESO",' COMUNI'!C517)</f>
        <v>PIEMONTE</v>
      </c>
    </row>
    <row r="518" spans="1:6" x14ac:dyDescent="0.25">
      <c r="A518" s="4" t="s">
        <v>15801</v>
      </c>
      <c r="B518" s="6" t="s">
        <v>2181</v>
      </c>
      <c r="C518" s="4" t="s">
        <v>15802</v>
      </c>
      <c r="D518" s="11">
        <v>324</v>
      </c>
      <c r="E518" s="11" t="str">
        <f>IF(' COMUNI'!D518&gt;300000,"TROVATO","")</f>
        <v/>
      </c>
      <c r="F518" s="11" t="str">
        <f>IF(AND(' COMUNI'!D518 &gt;50000,' COMUNI'!D518&lt;100000),"COMPRESO",' COMUNI'!C518)</f>
        <v>PIEMONTE</v>
      </c>
    </row>
    <row r="519" spans="1:6" x14ac:dyDescent="0.25">
      <c r="A519" s="4" t="s">
        <v>15801</v>
      </c>
      <c r="B519" s="6" t="s">
        <v>2190</v>
      </c>
      <c r="C519" s="4" t="s">
        <v>15802</v>
      </c>
      <c r="D519" s="11">
        <v>48</v>
      </c>
      <c r="E519" s="11" t="str">
        <f>IF(' COMUNI'!D519&gt;300000,"TROVATO","")</f>
        <v/>
      </c>
      <c r="F519" s="11" t="str">
        <f>IF(AND(' COMUNI'!D519 &gt;50000,' COMUNI'!D519&lt;100000),"COMPRESO",' COMUNI'!C519)</f>
        <v>PIEMONTE</v>
      </c>
    </row>
    <row r="520" spans="1:6" x14ac:dyDescent="0.25">
      <c r="A520" s="4" t="s">
        <v>15801</v>
      </c>
      <c r="B520" s="6" t="s">
        <v>2227</v>
      </c>
      <c r="C520" s="4" t="s">
        <v>15802</v>
      </c>
      <c r="D520" s="11">
        <v>287</v>
      </c>
      <c r="E520" s="11" t="str">
        <f>IF(' COMUNI'!D520&gt;300000,"TROVATO","")</f>
        <v/>
      </c>
      <c r="F520" s="11" t="str">
        <f>IF(AND(' COMUNI'!D520 &gt;50000,' COMUNI'!D520&lt;100000),"COMPRESO",' COMUNI'!C520)</f>
        <v>PIEMONTE</v>
      </c>
    </row>
    <row r="521" spans="1:6" x14ac:dyDescent="0.25">
      <c r="A521" s="4" t="s">
        <v>15801</v>
      </c>
      <c r="B521" s="6" t="s">
        <v>2235</v>
      </c>
      <c r="C521" s="4" t="s">
        <v>15802</v>
      </c>
      <c r="D521" s="11">
        <v>1109</v>
      </c>
      <c r="E521" s="11" t="str">
        <f>IF(' COMUNI'!D521&gt;300000,"TROVATO","")</f>
        <v/>
      </c>
      <c r="F521" s="11" t="str">
        <f>IF(AND(' COMUNI'!D521 &gt;50000,' COMUNI'!D521&lt;100000),"COMPRESO",' COMUNI'!C521)</f>
        <v>PIEMONTE</v>
      </c>
    </row>
    <row r="522" spans="1:6" x14ac:dyDescent="0.25">
      <c r="A522" s="4" t="s">
        <v>15801</v>
      </c>
      <c r="B522" s="6" t="s">
        <v>2349</v>
      </c>
      <c r="C522" s="4" t="s">
        <v>15802</v>
      </c>
      <c r="D522" s="11">
        <v>10049</v>
      </c>
      <c r="E522" s="11" t="str">
        <f>IF(' COMUNI'!D522&gt;300000,"TROVATO","")</f>
        <v/>
      </c>
      <c r="F522" s="11" t="str">
        <f>IF(AND(' COMUNI'!D522 &gt;50000,' COMUNI'!D522&lt;100000),"COMPRESO",' COMUNI'!C522)</f>
        <v>PIEMONTE</v>
      </c>
    </row>
    <row r="523" spans="1:6" x14ac:dyDescent="0.25">
      <c r="A523" s="4" t="s">
        <v>15801</v>
      </c>
      <c r="B523" s="6" t="s">
        <v>2589</v>
      </c>
      <c r="C523" s="4" t="s">
        <v>15802</v>
      </c>
      <c r="D523" s="11">
        <v>655</v>
      </c>
      <c r="E523" s="11" t="str">
        <f>IF(' COMUNI'!D523&gt;300000,"TROVATO","")</f>
        <v/>
      </c>
      <c r="F523" s="11" t="str">
        <f>IF(AND(' COMUNI'!D523 &gt;50000,' COMUNI'!D523&lt;100000),"COMPRESO",' COMUNI'!C523)</f>
        <v>PIEMONTE</v>
      </c>
    </row>
    <row r="524" spans="1:6" x14ac:dyDescent="0.25">
      <c r="A524" s="4" t="s">
        <v>15801</v>
      </c>
      <c r="B524" s="6" t="s">
        <v>15826</v>
      </c>
      <c r="C524" s="4" t="s">
        <v>15802</v>
      </c>
      <c r="D524" s="11">
        <v>200</v>
      </c>
      <c r="E524" s="11" t="str">
        <f>IF(' COMUNI'!D524&gt;300000,"TROVATO","")</f>
        <v/>
      </c>
      <c r="F524" s="11" t="str">
        <f>IF(AND(' COMUNI'!D524 &gt;50000,' COMUNI'!D524&lt;100000),"COMPRESO",' COMUNI'!C524)</f>
        <v>PIEMONTE</v>
      </c>
    </row>
    <row r="525" spans="1:6" x14ac:dyDescent="0.25">
      <c r="A525" s="4" t="s">
        <v>15801</v>
      </c>
      <c r="B525" s="6" t="s">
        <v>2754</v>
      </c>
      <c r="C525" s="4" t="s">
        <v>15802</v>
      </c>
      <c r="D525" s="11">
        <v>5636</v>
      </c>
      <c r="E525" s="11" t="str">
        <f>IF(' COMUNI'!D525&gt;300000,"TROVATO","")</f>
        <v/>
      </c>
      <c r="F525" s="11" t="str">
        <f>IF(AND(' COMUNI'!D525 &gt;50000,' COMUNI'!D525&lt;100000),"COMPRESO",' COMUNI'!C525)</f>
        <v>PIEMONTE</v>
      </c>
    </row>
    <row r="526" spans="1:6" x14ac:dyDescent="0.25">
      <c r="A526" s="4" t="s">
        <v>15801</v>
      </c>
      <c r="B526" s="6" t="s">
        <v>2825</v>
      </c>
      <c r="C526" s="4" t="s">
        <v>15802</v>
      </c>
      <c r="D526" s="11">
        <v>82</v>
      </c>
      <c r="E526" s="11" t="str">
        <f>IF(' COMUNI'!D526&gt;300000,"TROVATO","")</f>
        <v/>
      </c>
      <c r="F526" s="11" t="str">
        <f>IF(AND(' COMUNI'!D526 &gt;50000,' COMUNI'!D526&lt;100000),"COMPRESO",' COMUNI'!C526)</f>
        <v>PIEMONTE</v>
      </c>
    </row>
    <row r="527" spans="1:6" x14ac:dyDescent="0.25">
      <c r="A527" s="4" t="s">
        <v>15801</v>
      </c>
      <c r="B527" s="6" t="s">
        <v>2938</v>
      </c>
      <c r="C527" s="4" t="s">
        <v>15802</v>
      </c>
      <c r="D527" s="11">
        <v>120</v>
      </c>
      <c r="E527" s="11" t="str">
        <f>IF(' COMUNI'!D527&gt;300000,"TROVATO","")</f>
        <v/>
      </c>
      <c r="F527" s="11" t="str">
        <f>IF(AND(' COMUNI'!D527 &gt;50000,' COMUNI'!D527&lt;100000),"COMPRESO",' COMUNI'!C527)</f>
        <v>PIEMONTE</v>
      </c>
    </row>
    <row r="528" spans="1:6" x14ac:dyDescent="0.25">
      <c r="A528" s="4" t="s">
        <v>15801</v>
      </c>
      <c r="B528" s="6" t="s">
        <v>2980</v>
      </c>
      <c r="C528" s="4" t="s">
        <v>15802</v>
      </c>
      <c r="D528" s="11">
        <v>6755</v>
      </c>
      <c r="E528" s="11" t="str">
        <f>IF(' COMUNI'!D528&gt;300000,"TROVATO","")</f>
        <v/>
      </c>
      <c r="F528" s="11" t="str">
        <f>IF(AND(' COMUNI'!D528 &gt;50000,' COMUNI'!D528&lt;100000),"COMPRESO",' COMUNI'!C528)</f>
        <v>PIEMONTE</v>
      </c>
    </row>
    <row r="529" spans="1:6" x14ac:dyDescent="0.25">
      <c r="A529" s="4" t="s">
        <v>15801</v>
      </c>
      <c r="B529" s="6" t="s">
        <v>2982</v>
      </c>
      <c r="C529" s="4" t="s">
        <v>15802</v>
      </c>
      <c r="D529" s="11">
        <v>3032</v>
      </c>
      <c r="E529" s="11" t="str">
        <f>IF(' COMUNI'!D529&gt;300000,"TROVATO","")</f>
        <v/>
      </c>
      <c r="F529" s="11" t="str">
        <f>IF(AND(' COMUNI'!D529 &gt;50000,' COMUNI'!D529&lt;100000),"COMPRESO",' COMUNI'!C529)</f>
        <v>PIEMONTE</v>
      </c>
    </row>
    <row r="530" spans="1:6" x14ac:dyDescent="0.25">
      <c r="A530" s="4" t="s">
        <v>15801</v>
      </c>
      <c r="B530" s="6" t="s">
        <v>15827</v>
      </c>
      <c r="C530" s="4" t="s">
        <v>15802</v>
      </c>
      <c r="D530" s="11">
        <v>1134</v>
      </c>
      <c r="E530" s="11" t="str">
        <f>IF(' COMUNI'!D530&gt;300000,"TROVATO","")</f>
        <v/>
      </c>
      <c r="F530" s="11" t="str">
        <f>IF(AND(' COMUNI'!D530 &gt;50000,' COMUNI'!D530&lt;100000),"COMPRESO",' COMUNI'!C530)</f>
        <v>PIEMONTE</v>
      </c>
    </row>
    <row r="531" spans="1:6" x14ac:dyDescent="0.25">
      <c r="A531" s="4" t="s">
        <v>15801</v>
      </c>
      <c r="B531" s="6" t="s">
        <v>15828</v>
      </c>
      <c r="C531" s="4" t="s">
        <v>15802</v>
      </c>
      <c r="D531" s="11">
        <v>4428</v>
      </c>
      <c r="E531" s="11" t="str">
        <f>IF(' COMUNI'!D531&gt;300000,"TROVATO","")</f>
        <v/>
      </c>
      <c r="F531" s="11" t="str">
        <f>IF(AND(' COMUNI'!D531 &gt;50000,' COMUNI'!D531&lt;100000),"COMPRESO",' COMUNI'!C531)</f>
        <v>PIEMONTE</v>
      </c>
    </row>
    <row r="532" spans="1:6" x14ac:dyDescent="0.25">
      <c r="A532" s="4" t="s">
        <v>15801</v>
      </c>
      <c r="B532" s="6" t="s">
        <v>3160</v>
      </c>
      <c r="C532" s="4" t="s">
        <v>15802</v>
      </c>
      <c r="D532" s="11">
        <v>178</v>
      </c>
      <c r="E532" s="11" t="str">
        <f>IF(' COMUNI'!D532&gt;300000,"TROVATO","")</f>
        <v/>
      </c>
      <c r="F532" s="11" t="str">
        <f>IF(AND(' COMUNI'!D532 &gt;50000,' COMUNI'!D532&lt;100000),"COMPRESO",' COMUNI'!C532)</f>
        <v>PIEMONTE</v>
      </c>
    </row>
    <row r="533" spans="1:6" x14ac:dyDescent="0.25">
      <c r="A533" s="4" t="s">
        <v>15801</v>
      </c>
      <c r="B533" s="6" t="s">
        <v>3247</v>
      </c>
      <c r="C533" s="4" t="s">
        <v>15802</v>
      </c>
      <c r="D533" s="11">
        <v>1448</v>
      </c>
      <c r="E533" s="11" t="str">
        <f>IF(' COMUNI'!D533&gt;300000,"TROVATO","")</f>
        <v/>
      </c>
      <c r="F533" s="11" t="str">
        <f>IF(AND(' COMUNI'!D533 &gt;50000,' COMUNI'!D533&lt;100000),"COMPRESO",' COMUNI'!C533)</f>
        <v>PIEMONTE</v>
      </c>
    </row>
    <row r="534" spans="1:6" x14ac:dyDescent="0.25">
      <c r="A534" s="4" t="s">
        <v>15801</v>
      </c>
      <c r="B534" s="6" t="s">
        <v>3442</v>
      </c>
      <c r="C534" s="4" t="s">
        <v>15802</v>
      </c>
      <c r="D534" s="11">
        <v>2113</v>
      </c>
      <c r="E534" s="11" t="str">
        <f>IF(' COMUNI'!D534&gt;300000,"TROVATO","")</f>
        <v/>
      </c>
      <c r="F534" s="11" t="str">
        <f>IF(AND(' COMUNI'!D534 &gt;50000,' COMUNI'!D534&lt;100000),"COMPRESO",' COMUNI'!C534)</f>
        <v>PIEMONTE</v>
      </c>
    </row>
    <row r="535" spans="1:6" x14ac:dyDescent="0.25">
      <c r="A535" s="4" t="s">
        <v>15801</v>
      </c>
      <c r="B535" s="6" t="s">
        <v>3580</v>
      </c>
      <c r="C535" s="4" t="s">
        <v>15802</v>
      </c>
      <c r="D535" s="11">
        <v>179</v>
      </c>
      <c r="E535" s="11" t="str">
        <f>IF(' COMUNI'!D535&gt;300000,"TROVATO","")</f>
        <v/>
      </c>
      <c r="F535" s="11" t="str">
        <f>IF(AND(' COMUNI'!D535 &gt;50000,' COMUNI'!D535&lt;100000),"COMPRESO",' COMUNI'!C535)</f>
        <v>PIEMONTE</v>
      </c>
    </row>
    <row r="536" spans="1:6" x14ac:dyDescent="0.25">
      <c r="A536" s="4" t="s">
        <v>15801</v>
      </c>
      <c r="B536" s="6" t="s">
        <v>15829</v>
      </c>
      <c r="C536" s="4" t="s">
        <v>15802</v>
      </c>
      <c r="D536" s="11">
        <v>284</v>
      </c>
      <c r="E536" s="11" t="str">
        <f>IF(' COMUNI'!D536&gt;300000,"TROVATO","")</f>
        <v/>
      </c>
      <c r="F536" s="11" t="str">
        <f>IF(AND(' COMUNI'!D536 &gt;50000,' COMUNI'!D536&lt;100000),"COMPRESO",' COMUNI'!C536)</f>
        <v>PIEMONTE</v>
      </c>
    </row>
    <row r="537" spans="1:6" x14ac:dyDescent="0.25">
      <c r="A537" s="4" t="s">
        <v>15801</v>
      </c>
      <c r="B537" s="6" t="s">
        <v>3673</v>
      </c>
      <c r="C537" s="4" t="s">
        <v>15802</v>
      </c>
      <c r="D537" s="11">
        <v>1351</v>
      </c>
      <c r="E537" s="11" t="str">
        <f>IF(' COMUNI'!D537&gt;300000,"TROVATO","")</f>
        <v/>
      </c>
      <c r="F537" s="11" t="str">
        <f>IF(AND(' COMUNI'!D537 &gt;50000,' COMUNI'!D537&lt;100000),"COMPRESO",' COMUNI'!C537)</f>
        <v>PIEMONTE</v>
      </c>
    </row>
    <row r="538" spans="1:6" x14ac:dyDescent="0.25">
      <c r="A538" s="4" t="s">
        <v>15801</v>
      </c>
      <c r="B538" s="6" t="s">
        <v>3675</v>
      </c>
      <c r="C538" s="4" t="s">
        <v>15802</v>
      </c>
      <c r="D538" s="11">
        <v>365</v>
      </c>
      <c r="E538" s="11" t="str">
        <f>IF(' COMUNI'!D538&gt;300000,"TROVATO","")</f>
        <v/>
      </c>
      <c r="F538" s="11" t="str">
        <f>IF(AND(' COMUNI'!D538 &gt;50000,' COMUNI'!D538&lt;100000),"COMPRESO",' COMUNI'!C538)</f>
        <v>PIEMONTE</v>
      </c>
    </row>
    <row r="539" spans="1:6" x14ac:dyDescent="0.25">
      <c r="A539" s="4" t="s">
        <v>15801</v>
      </c>
      <c r="B539" s="6" t="s">
        <v>3685</v>
      </c>
      <c r="C539" s="4" t="s">
        <v>15802</v>
      </c>
      <c r="D539" s="11">
        <v>897</v>
      </c>
      <c r="E539" s="11" t="str">
        <f>IF(' COMUNI'!D539&gt;300000,"TROVATO","")</f>
        <v/>
      </c>
      <c r="F539" s="11" t="str">
        <f>IF(AND(' COMUNI'!D539 &gt;50000,' COMUNI'!D539&lt;100000),"COMPRESO",' COMUNI'!C539)</f>
        <v>PIEMONTE</v>
      </c>
    </row>
    <row r="540" spans="1:6" x14ac:dyDescent="0.25">
      <c r="A540" s="4" t="s">
        <v>15801</v>
      </c>
      <c r="B540" s="6" t="s">
        <v>3689</v>
      </c>
      <c r="C540" s="4" t="s">
        <v>15802</v>
      </c>
      <c r="D540" s="11">
        <v>337</v>
      </c>
      <c r="E540" s="11" t="str">
        <f>IF(' COMUNI'!D540&gt;300000,"TROVATO","")</f>
        <v/>
      </c>
      <c r="F540" s="11" t="str">
        <f>IF(AND(' COMUNI'!D540 &gt;50000,' COMUNI'!D540&lt;100000),"COMPRESO",' COMUNI'!C540)</f>
        <v>PIEMONTE</v>
      </c>
    </row>
    <row r="541" spans="1:6" x14ac:dyDescent="0.25">
      <c r="A541" s="4" t="s">
        <v>15801</v>
      </c>
      <c r="B541" s="6" t="s">
        <v>3725</v>
      </c>
      <c r="C541" s="4" t="s">
        <v>15802</v>
      </c>
      <c r="D541" s="11">
        <v>82</v>
      </c>
      <c r="E541" s="11" t="str">
        <f>IF(' COMUNI'!D541&gt;300000,"TROVATO","")</f>
        <v/>
      </c>
      <c r="F541" s="11" t="str">
        <f>IF(AND(' COMUNI'!D541 &gt;50000,' COMUNI'!D541&lt;100000),"COMPRESO",' COMUNI'!C541)</f>
        <v>PIEMONTE</v>
      </c>
    </row>
    <row r="542" spans="1:6" x14ac:dyDescent="0.25">
      <c r="A542" s="4" t="s">
        <v>15801</v>
      </c>
      <c r="B542" s="6" t="s">
        <v>3767</v>
      </c>
      <c r="C542" s="4" t="s">
        <v>15802</v>
      </c>
      <c r="D542" s="11">
        <v>139</v>
      </c>
      <c r="E542" s="11" t="str">
        <f>IF(' COMUNI'!D542&gt;300000,"TROVATO","")</f>
        <v/>
      </c>
      <c r="F542" s="11" t="str">
        <f>IF(AND(' COMUNI'!D542 &gt;50000,' COMUNI'!D542&lt;100000),"COMPRESO",' COMUNI'!C542)</f>
        <v>PIEMONTE</v>
      </c>
    </row>
    <row r="543" spans="1:6" x14ac:dyDescent="0.25">
      <c r="A543" s="4" t="s">
        <v>15801</v>
      </c>
      <c r="B543" s="6" t="s">
        <v>3877</v>
      </c>
      <c r="C543" s="4" t="s">
        <v>15802</v>
      </c>
      <c r="D543" s="11">
        <v>708</v>
      </c>
      <c r="E543" s="11" t="str">
        <f>IF(' COMUNI'!D543&gt;300000,"TROVATO","")</f>
        <v/>
      </c>
      <c r="F543" s="11" t="str">
        <f>IF(AND(' COMUNI'!D543 &gt;50000,' COMUNI'!D543&lt;100000),"COMPRESO",' COMUNI'!C543)</f>
        <v>PIEMONTE</v>
      </c>
    </row>
    <row r="544" spans="1:6" x14ac:dyDescent="0.25">
      <c r="A544" s="4" t="s">
        <v>15801</v>
      </c>
      <c r="B544" s="6" t="s">
        <v>3887</v>
      </c>
      <c r="C544" s="4" t="s">
        <v>15802</v>
      </c>
      <c r="D544" s="11">
        <v>871</v>
      </c>
      <c r="E544" s="11" t="str">
        <f>IF(' COMUNI'!D544&gt;300000,"TROVATO","")</f>
        <v/>
      </c>
      <c r="F544" s="11" t="str">
        <f>IF(AND(' COMUNI'!D544 &gt;50000,' COMUNI'!D544&lt;100000),"COMPRESO",' COMUNI'!C544)</f>
        <v>PIEMONTE</v>
      </c>
    </row>
    <row r="545" spans="1:6" x14ac:dyDescent="0.25">
      <c r="A545" s="4" t="s">
        <v>15801</v>
      </c>
      <c r="B545" s="6" t="s">
        <v>3895</v>
      </c>
      <c r="C545" s="4" t="s">
        <v>15802</v>
      </c>
      <c r="D545" s="11">
        <v>500</v>
      </c>
      <c r="E545" s="11" t="str">
        <f>IF(' COMUNI'!D545&gt;300000,"TROVATO","")</f>
        <v/>
      </c>
      <c r="F545" s="11" t="str">
        <f>IF(AND(' COMUNI'!D545 &gt;50000,' COMUNI'!D545&lt;100000),"COMPRESO",' COMUNI'!C545)</f>
        <v>PIEMONTE</v>
      </c>
    </row>
    <row r="546" spans="1:6" x14ac:dyDescent="0.25">
      <c r="A546" s="4" t="s">
        <v>15801</v>
      </c>
      <c r="B546" s="6" t="s">
        <v>3971</v>
      </c>
      <c r="C546" s="4" t="s">
        <v>15802</v>
      </c>
      <c r="D546" s="11">
        <v>652</v>
      </c>
      <c r="E546" s="11" t="str">
        <f>IF(' COMUNI'!D546&gt;300000,"TROVATO","")</f>
        <v/>
      </c>
      <c r="F546" s="11" t="str">
        <f>IF(AND(' COMUNI'!D546 &gt;50000,' COMUNI'!D546&lt;100000),"COMPRESO",' COMUNI'!C546)</f>
        <v>PIEMONTE</v>
      </c>
    </row>
    <row r="547" spans="1:6" x14ac:dyDescent="0.25">
      <c r="A547" s="4" t="s">
        <v>15801</v>
      </c>
      <c r="B547" s="6" t="s">
        <v>3973</v>
      </c>
      <c r="C547" s="4" t="s">
        <v>15802</v>
      </c>
      <c r="D547" s="11">
        <v>5472</v>
      </c>
      <c r="E547" s="11" t="str">
        <f>IF(' COMUNI'!D547&gt;300000,"TROVATO","")</f>
        <v/>
      </c>
      <c r="F547" s="11" t="str">
        <f>IF(AND(' COMUNI'!D547 &gt;50000,' COMUNI'!D547&lt;100000),"COMPRESO",' COMUNI'!C547)</f>
        <v>PIEMONTE</v>
      </c>
    </row>
    <row r="548" spans="1:6" x14ac:dyDescent="0.25">
      <c r="A548" s="4" t="s">
        <v>15801</v>
      </c>
      <c r="B548" s="6" t="s">
        <v>4067</v>
      </c>
      <c r="C548" s="4" t="s">
        <v>15802</v>
      </c>
      <c r="D548" s="11">
        <v>93</v>
      </c>
      <c r="E548" s="11" t="str">
        <f>IF(' COMUNI'!D548&gt;300000,"TROVATO","")</f>
        <v/>
      </c>
      <c r="F548" s="11" t="str">
        <f>IF(AND(' COMUNI'!D548 &gt;50000,' COMUNI'!D548&lt;100000),"COMPRESO",' COMUNI'!C548)</f>
        <v>PIEMONTE</v>
      </c>
    </row>
    <row r="549" spans="1:6" x14ac:dyDescent="0.25">
      <c r="A549" s="4" t="s">
        <v>15801</v>
      </c>
      <c r="B549" s="6" t="s">
        <v>4102</v>
      </c>
      <c r="C549" s="4" t="s">
        <v>15802</v>
      </c>
      <c r="D549" s="11">
        <v>6817</v>
      </c>
      <c r="E549" s="11" t="str">
        <f>IF(' COMUNI'!D549&gt;300000,"TROVATO","")</f>
        <v/>
      </c>
      <c r="F549" s="11" t="str">
        <f>IF(AND(' COMUNI'!D549 &gt;50000,' COMUNI'!D549&lt;100000),"COMPRESO",' COMUNI'!C549)</f>
        <v>PIEMONTE</v>
      </c>
    </row>
    <row r="550" spans="1:6" x14ac:dyDescent="0.25">
      <c r="A550" s="4" t="s">
        <v>15801</v>
      </c>
      <c r="B550" s="6" t="s">
        <v>4161</v>
      </c>
      <c r="C550" s="4" t="s">
        <v>15802</v>
      </c>
      <c r="D550" s="11">
        <v>2115</v>
      </c>
      <c r="E550" s="11" t="str">
        <f>IF(' COMUNI'!D550&gt;300000,"TROVATO","")</f>
        <v/>
      </c>
      <c r="F550" s="11" t="str">
        <f>IF(AND(' COMUNI'!D550 &gt;50000,' COMUNI'!D550&lt;100000),"COMPRESO",' COMUNI'!C550)</f>
        <v>PIEMONTE</v>
      </c>
    </row>
    <row r="551" spans="1:6" x14ac:dyDescent="0.25">
      <c r="A551" s="4" t="s">
        <v>15801</v>
      </c>
      <c r="B551" s="6" t="s">
        <v>4208</v>
      </c>
      <c r="C551" s="4" t="s">
        <v>15802</v>
      </c>
      <c r="D551" s="11">
        <v>455</v>
      </c>
      <c r="E551" s="11" t="str">
        <f>IF(' COMUNI'!D551&gt;300000,"TROVATO","")</f>
        <v/>
      </c>
      <c r="F551" s="11" t="str">
        <f>IF(AND(' COMUNI'!D551 &gt;50000,' COMUNI'!D551&lt;100000),"COMPRESO",' COMUNI'!C551)</f>
        <v>PIEMONTE</v>
      </c>
    </row>
    <row r="552" spans="1:6" x14ac:dyDescent="0.25">
      <c r="A552" s="4" t="s">
        <v>15801</v>
      </c>
      <c r="B552" s="6" t="s">
        <v>4237</v>
      </c>
      <c r="C552" s="4" t="s">
        <v>15802</v>
      </c>
      <c r="D552" s="11">
        <v>4804</v>
      </c>
      <c r="E552" s="11" t="str">
        <f>IF(' COMUNI'!D552&gt;300000,"TROVATO","")</f>
        <v/>
      </c>
      <c r="F552" s="11" t="str">
        <f>IF(AND(' COMUNI'!D552 &gt;50000,' COMUNI'!D552&lt;100000),"COMPRESO",' COMUNI'!C552)</f>
        <v>PIEMONTE</v>
      </c>
    </row>
    <row r="553" spans="1:6" x14ac:dyDescent="0.25">
      <c r="A553" s="4" t="s">
        <v>15801</v>
      </c>
      <c r="B553" s="6" t="s">
        <v>4243</v>
      </c>
      <c r="C553" s="4" t="s">
        <v>15802</v>
      </c>
      <c r="D553" s="11">
        <v>2162</v>
      </c>
      <c r="E553" s="11" t="str">
        <f>IF(' COMUNI'!D553&gt;300000,"TROVATO","")</f>
        <v/>
      </c>
      <c r="F553" s="11" t="str">
        <f>IF(AND(' COMUNI'!D553 &gt;50000,' COMUNI'!D553&lt;100000),"COMPRESO",' COMUNI'!C553)</f>
        <v>PIEMONTE</v>
      </c>
    </row>
    <row r="554" spans="1:6" x14ac:dyDescent="0.25">
      <c r="A554" s="4" t="s">
        <v>15801</v>
      </c>
      <c r="B554" s="6" t="s">
        <v>4303</v>
      </c>
      <c r="C554" s="4" t="s">
        <v>15802</v>
      </c>
      <c r="D554" s="11">
        <v>5757</v>
      </c>
      <c r="E554" s="11" t="str">
        <f>IF(' COMUNI'!D554&gt;300000,"TROVATO","")</f>
        <v/>
      </c>
      <c r="F554" s="11" t="str">
        <f>IF(AND(' COMUNI'!D554 &gt;50000,' COMUNI'!D554&lt;100000),"COMPRESO",' COMUNI'!C554)</f>
        <v>PIEMONTE</v>
      </c>
    </row>
    <row r="555" spans="1:6" x14ac:dyDescent="0.25">
      <c r="A555" s="4" t="s">
        <v>15801</v>
      </c>
      <c r="B555" s="6" t="s">
        <v>4323</v>
      </c>
      <c r="C555" s="4" t="s">
        <v>15802</v>
      </c>
      <c r="D555" s="11">
        <v>8652</v>
      </c>
      <c r="E555" s="11" t="str">
        <f>IF(' COMUNI'!D555&gt;300000,"TROVATO","")</f>
        <v/>
      </c>
      <c r="F555" s="11" t="str">
        <f>IF(AND(' COMUNI'!D555 &gt;50000,' COMUNI'!D555&lt;100000),"COMPRESO",' COMUNI'!C555)</f>
        <v>PIEMONTE</v>
      </c>
    </row>
    <row r="556" spans="1:6" x14ac:dyDescent="0.25">
      <c r="A556" s="4" t="s">
        <v>15801</v>
      </c>
      <c r="B556" s="6" t="s">
        <v>4398</v>
      </c>
      <c r="C556" s="4" t="s">
        <v>15802</v>
      </c>
      <c r="D556" s="11">
        <v>3730</v>
      </c>
      <c r="E556" s="11" t="str">
        <f>IF(' COMUNI'!D556&gt;300000,"TROVATO","")</f>
        <v/>
      </c>
      <c r="F556" s="11" t="str">
        <f>IF(AND(' COMUNI'!D556 &gt;50000,' COMUNI'!D556&lt;100000),"COMPRESO",' COMUNI'!C556)</f>
        <v>PIEMONTE</v>
      </c>
    </row>
    <row r="557" spans="1:6" x14ac:dyDescent="0.25">
      <c r="A557" s="4" t="s">
        <v>15801</v>
      </c>
      <c r="B557" s="6" t="s">
        <v>15830</v>
      </c>
      <c r="C557" s="4" t="s">
        <v>15802</v>
      </c>
      <c r="D557" s="11">
        <v>196</v>
      </c>
      <c r="E557" s="11" t="str">
        <f>IF(' COMUNI'!D557&gt;300000,"TROVATO","")</f>
        <v/>
      </c>
      <c r="F557" s="11" t="str">
        <f>IF(AND(' COMUNI'!D557 &gt;50000,' COMUNI'!D557&lt;100000),"COMPRESO",' COMUNI'!C557)</f>
        <v>PIEMONTE</v>
      </c>
    </row>
    <row r="558" spans="1:6" x14ac:dyDescent="0.25">
      <c r="A558" s="4" t="s">
        <v>15801</v>
      </c>
      <c r="B558" s="6" t="s">
        <v>4521</v>
      </c>
      <c r="C558" s="4" t="s">
        <v>15802</v>
      </c>
      <c r="D558" s="11">
        <v>82</v>
      </c>
      <c r="E558" s="11" t="str">
        <f>IF(' COMUNI'!D558&gt;300000,"TROVATO","")</f>
        <v/>
      </c>
      <c r="F558" s="11" t="str">
        <f>IF(AND(' COMUNI'!D558 &gt;50000,' COMUNI'!D558&lt;100000),"COMPRESO",' COMUNI'!C558)</f>
        <v>PIEMONTE</v>
      </c>
    </row>
    <row r="559" spans="1:6" x14ac:dyDescent="0.25">
      <c r="A559" s="4" t="s">
        <v>15801</v>
      </c>
      <c r="B559" s="6" t="s">
        <v>4605</v>
      </c>
      <c r="C559" s="4" t="s">
        <v>15802</v>
      </c>
      <c r="D559" s="11">
        <v>900</v>
      </c>
      <c r="E559" s="11" t="str">
        <f>IF(' COMUNI'!D559&gt;300000,"TROVATO","")</f>
        <v/>
      </c>
      <c r="F559" s="11" t="str">
        <f>IF(AND(' COMUNI'!D559 &gt;50000,' COMUNI'!D559&lt;100000),"COMPRESO",' COMUNI'!C559)</f>
        <v>PIEMONTE</v>
      </c>
    </row>
    <row r="560" spans="1:6" x14ac:dyDescent="0.25">
      <c r="A560" s="4" t="s">
        <v>15801</v>
      </c>
      <c r="B560" s="6" t="s">
        <v>4946</v>
      </c>
      <c r="C560" s="4" t="s">
        <v>15802</v>
      </c>
      <c r="D560" s="11">
        <v>2037</v>
      </c>
      <c r="E560" s="11" t="str">
        <f>IF(' COMUNI'!D560&gt;300000,"TROVATO","")</f>
        <v/>
      </c>
      <c r="F560" s="11" t="str">
        <f>IF(AND(' COMUNI'!D560 &gt;50000,' COMUNI'!D560&lt;100000),"COMPRESO",' COMUNI'!C560)</f>
        <v>PIEMONTE</v>
      </c>
    </row>
    <row r="561" spans="1:6" x14ac:dyDescent="0.25">
      <c r="A561" s="4" t="s">
        <v>15801</v>
      </c>
      <c r="B561" s="6" t="s">
        <v>4997</v>
      </c>
      <c r="C561" s="4" t="s">
        <v>15802</v>
      </c>
      <c r="D561" s="11">
        <v>2388</v>
      </c>
      <c r="E561" s="11" t="str">
        <f>IF(' COMUNI'!D561&gt;300000,"TROVATO","")</f>
        <v/>
      </c>
      <c r="F561" s="11" t="str">
        <f>IF(AND(' COMUNI'!D561 &gt;50000,' COMUNI'!D561&lt;100000),"COMPRESO",' COMUNI'!C561)</f>
        <v>PIEMONTE</v>
      </c>
    </row>
    <row r="562" spans="1:6" x14ac:dyDescent="0.25">
      <c r="A562" s="4" t="s">
        <v>15801</v>
      </c>
      <c r="B562" s="6" t="s">
        <v>5033</v>
      </c>
      <c r="C562" s="4" t="s">
        <v>15802</v>
      </c>
      <c r="D562" s="11">
        <v>1030</v>
      </c>
      <c r="E562" s="11" t="str">
        <f>IF(' COMUNI'!D562&gt;300000,"TROVATO","")</f>
        <v/>
      </c>
      <c r="F562" s="11" t="str">
        <f>IF(AND(' COMUNI'!D562 &gt;50000,' COMUNI'!D562&lt;100000),"COMPRESO",' COMUNI'!C562)</f>
        <v>PIEMONTE</v>
      </c>
    </row>
    <row r="563" spans="1:6" x14ac:dyDescent="0.25">
      <c r="A563" s="4" t="s">
        <v>15801</v>
      </c>
      <c r="B563" s="6" t="s">
        <v>5077</v>
      </c>
      <c r="C563" s="4" t="s">
        <v>15802</v>
      </c>
      <c r="D563" s="11">
        <v>3344</v>
      </c>
      <c r="E563" s="11" t="str">
        <f>IF(' COMUNI'!D563&gt;300000,"TROVATO","")</f>
        <v/>
      </c>
      <c r="F563" s="11" t="str">
        <f>IF(AND(' COMUNI'!D563 &gt;50000,' COMUNI'!D563&lt;100000),"COMPRESO",' COMUNI'!C563)</f>
        <v>PIEMONTE</v>
      </c>
    </row>
    <row r="564" spans="1:6" x14ac:dyDescent="0.25">
      <c r="A564" s="4" t="s">
        <v>15801</v>
      </c>
      <c r="B564" s="6" t="s">
        <v>5096</v>
      </c>
      <c r="C564" s="4" t="s">
        <v>15802</v>
      </c>
      <c r="D564" s="11">
        <v>408</v>
      </c>
      <c r="E564" s="11" t="str">
        <f>IF(' COMUNI'!D564&gt;300000,"TROVATO","")</f>
        <v/>
      </c>
      <c r="F564" s="11" t="str">
        <f>IF(AND(' COMUNI'!D564 &gt;50000,' COMUNI'!D564&lt;100000),"COMPRESO",' COMUNI'!C564)</f>
        <v>PIEMONTE</v>
      </c>
    </row>
    <row r="565" spans="1:6" x14ac:dyDescent="0.25">
      <c r="A565" s="4" t="s">
        <v>15801</v>
      </c>
      <c r="B565" s="6" t="s">
        <v>5146</v>
      </c>
      <c r="C565" s="4" t="s">
        <v>15802</v>
      </c>
      <c r="D565" s="11">
        <v>172</v>
      </c>
      <c r="E565" s="11" t="str">
        <f>IF(' COMUNI'!D565&gt;300000,"TROVATO","")</f>
        <v/>
      </c>
      <c r="F565" s="11" t="str">
        <f>IF(AND(' COMUNI'!D565 &gt;50000,' COMUNI'!D565&lt;100000),"COMPRESO",' COMUNI'!C565)</f>
        <v>PIEMONTE</v>
      </c>
    </row>
    <row r="566" spans="1:6" x14ac:dyDescent="0.25">
      <c r="A566" s="4" t="s">
        <v>16109</v>
      </c>
      <c r="B566" s="6" t="s">
        <v>455</v>
      </c>
      <c r="C566" s="4" t="s">
        <v>16110</v>
      </c>
      <c r="D566" s="11">
        <v>51456</v>
      </c>
      <c r="E566" s="11" t="str">
        <f>IF(' COMUNI'!D7491&gt;300000,"TROVATO","")</f>
        <v/>
      </c>
      <c r="F566" s="11" t="str">
        <f>IF(AND(' COMUNI'!D7491 &gt;50000,' COMUNI'!D7491&lt;100000),"COMPRESO",' COMUNI'!C7491)</f>
        <v>COMPRESO</v>
      </c>
    </row>
    <row r="567" spans="1:6" x14ac:dyDescent="0.25">
      <c r="A567" s="4" t="s">
        <v>15801</v>
      </c>
      <c r="B567" s="6" t="s">
        <v>5281</v>
      </c>
      <c r="C567" s="4" t="s">
        <v>15802</v>
      </c>
      <c r="D567" s="11">
        <v>2059</v>
      </c>
      <c r="E567" s="11" t="str">
        <f>IF(' COMUNI'!D567&gt;300000,"TROVATO","")</f>
        <v/>
      </c>
      <c r="F567" s="11" t="str">
        <f>IF(AND(' COMUNI'!D567 &gt;50000,' COMUNI'!D567&lt;100000),"COMPRESO",' COMUNI'!C567)</f>
        <v>PIEMONTE</v>
      </c>
    </row>
    <row r="568" spans="1:6" x14ac:dyDescent="0.25">
      <c r="A568" s="4" t="s">
        <v>15801</v>
      </c>
      <c r="B568" s="6" t="s">
        <v>5308</v>
      </c>
      <c r="C568" s="4" t="s">
        <v>15802</v>
      </c>
      <c r="D568" s="11">
        <v>3451</v>
      </c>
      <c r="E568" s="11" t="str">
        <f>IF(' COMUNI'!D568&gt;300000,"TROVATO","")</f>
        <v/>
      </c>
      <c r="F568" s="11" t="str">
        <f>IF(AND(' COMUNI'!D568 &gt;50000,' COMUNI'!D568&lt;100000),"COMPRESO",' COMUNI'!C568)</f>
        <v>PIEMONTE</v>
      </c>
    </row>
    <row r="569" spans="1:6" x14ac:dyDescent="0.25">
      <c r="A569" s="4" t="s">
        <v>15801</v>
      </c>
      <c r="B569" s="6" t="s">
        <v>5332</v>
      </c>
      <c r="C569" s="4" t="s">
        <v>15802</v>
      </c>
      <c r="D569" s="11">
        <v>4805</v>
      </c>
      <c r="E569" s="11" t="str">
        <f>IF(' COMUNI'!D569&gt;300000,"TROVATO","")</f>
        <v/>
      </c>
      <c r="F569" s="11" t="str">
        <f>IF(AND(' COMUNI'!D569 &gt;50000,' COMUNI'!D569&lt;100000),"COMPRESO",' COMUNI'!C569)</f>
        <v>PIEMONTE</v>
      </c>
    </row>
    <row r="570" spans="1:6" x14ac:dyDescent="0.25">
      <c r="A570" s="4" t="s">
        <v>15801</v>
      </c>
      <c r="B570" s="6" t="s">
        <v>5408</v>
      </c>
      <c r="C570" s="4" t="s">
        <v>15802</v>
      </c>
      <c r="D570" s="11">
        <v>7205</v>
      </c>
      <c r="E570" s="11" t="str">
        <f>IF(' COMUNI'!D570&gt;300000,"TROVATO","")</f>
        <v/>
      </c>
      <c r="F570" s="11" t="str">
        <f>IF(AND(' COMUNI'!D570 &gt;50000,' COMUNI'!D570&lt;100000),"COMPRESO",' COMUNI'!C570)</f>
        <v>PIEMONTE</v>
      </c>
    </row>
    <row r="571" spans="1:6" x14ac:dyDescent="0.25">
      <c r="A571" s="4" t="s">
        <v>15801</v>
      </c>
      <c r="B571" s="6" t="s">
        <v>5450</v>
      </c>
      <c r="C571" s="4" t="s">
        <v>15802</v>
      </c>
      <c r="D571" s="11">
        <v>94</v>
      </c>
      <c r="E571" s="11" t="str">
        <f>IF(' COMUNI'!D571&gt;300000,"TROVATO","")</f>
        <v/>
      </c>
      <c r="F571" s="11" t="str">
        <f>IF(AND(' COMUNI'!D571 &gt;50000,' COMUNI'!D571&lt;100000),"COMPRESO",' COMUNI'!C571)</f>
        <v>PIEMONTE</v>
      </c>
    </row>
    <row r="572" spans="1:6" x14ac:dyDescent="0.25">
      <c r="A572" s="4" t="s">
        <v>15801</v>
      </c>
      <c r="B572" s="6" t="s">
        <v>5464</v>
      </c>
      <c r="C572" s="4" t="s">
        <v>15802</v>
      </c>
      <c r="D572" s="11">
        <v>807</v>
      </c>
      <c r="E572" s="11" t="str">
        <f>IF(' COMUNI'!D572&gt;300000,"TROVATO","")</f>
        <v/>
      </c>
      <c r="F572" s="11" t="str">
        <f>IF(AND(' COMUNI'!D572 &gt;50000,' COMUNI'!D572&lt;100000),"COMPRESO",' COMUNI'!C572)</f>
        <v>PIEMONTE</v>
      </c>
    </row>
    <row r="573" spans="1:6" x14ac:dyDescent="0.25">
      <c r="A573" s="4" t="s">
        <v>15801</v>
      </c>
      <c r="B573" s="6" t="s">
        <v>5468</v>
      </c>
      <c r="C573" s="4" t="s">
        <v>15802</v>
      </c>
      <c r="D573" s="11">
        <v>2057</v>
      </c>
      <c r="E573" s="11" t="str">
        <f>IF(' COMUNI'!D573&gt;300000,"TROVATO","")</f>
        <v/>
      </c>
      <c r="F573" s="11" t="str">
        <f>IF(AND(' COMUNI'!D573 &gt;50000,' COMUNI'!D573&lt;100000),"COMPRESO",' COMUNI'!C573)</f>
        <v>PIEMONTE</v>
      </c>
    </row>
    <row r="574" spans="1:6" x14ac:dyDescent="0.25">
      <c r="A574" s="4" t="s">
        <v>15801</v>
      </c>
      <c r="B574" s="6" t="s">
        <v>5602</v>
      </c>
      <c r="C574" s="4" t="s">
        <v>15802</v>
      </c>
      <c r="D574" s="11">
        <v>1747</v>
      </c>
      <c r="E574" s="11" t="str">
        <f>IF(' COMUNI'!D574&gt;300000,"TROVATO","")</f>
        <v/>
      </c>
      <c r="F574" s="11" t="str">
        <f>IF(AND(' COMUNI'!D574 &gt;50000,' COMUNI'!D574&lt;100000),"COMPRESO",' COMUNI'!C574)</f>
        <v>PIEMONTE</v>
      </c>
    </row>
    <row r="575" spans="1:6" x14ac:dyDescent="0.25">
      <c r="A575" s="4" t="s">
        <v>15801</v>
      </c>
      <c r="B575" s="6" t="s">
        <v>5620</v>
      </c>
      <c r="C575" s="4" t="s">
        <v>15802</v>
      </c>
      <c r="D575" s="11">
        <v>496</v>
      </c>
      <c r="E575" s="11" t="str">
        <f>IF(' COMUNI'!D575&gt;300000,"TROVATO","")</f>
        <v/>
      </c>
      <c r="F575" s="11" t="str">
        <f>IF(AND(' COMUNI'!D575 &gt;50000,' COMUNI'!D575&lt;100000),"COMPRESO",' COMUNI'!C575)</f>
        <v>PIEMONTE</v>
      </c>
    </row>
    <row r="576" spans="1:6" x14ac:dyDescent="0.25">
      <c r="A576" s="4" t="s">
        <v>15801</v>
      </c>
      <c r="B576" s="6" t="s">
        <v>5630</v>
      </c>
      <c r="C576" s="4" t="s">
        <v>15802</v>
      </c>
      <c r="D576" s="11">
        <v>344</v>
      </c>
      <c r="E576" s="11" t="str">
        <f>IF(' COMUNI'!D576&gt;300000,"TROVATO","")</f>
        <v/>
      </c>
      <c r="F576" s="11" t="str">
        <f>IF(AND(' COMUNI'!D576 &gt;50000,' COMUNI'!D576&lt;100000),"COMPRESO",' COMUNI'!C576)</f>
        <v>PIEMONTE</v>
      </c>
    </row>
    <row r="577" spans="1:6" x14ac:dyDescent="0.25">
      <c r="A577" s="4" t="s">
        <v>15801</v>
      </c>
      <c r="B577" s="6" t="s">
        <v>5954</v>
      </c>
      <c r="C577" s="4" t="s">
        <v>15802</v>
      </c>
      <c r="D577" s="11">
        <v>24710</v>
      </c>
      <c r="E577" s="11" t="str">
        <f>IF(' COMUNI'!D577&gt;300000,"TROVATO","")</f>
        <v/>
      </c>
      <c r="F577" s="11" t="str">
        <f>IF(AND(' COMUNI'!D577 &gt;50000,' COMUNI'!D577&lt;100000),"COMPRESO",' COMUNI'!C577)</f>
        <v>PIEMONTE</v>
      </c>
    </row>
    <row r="578" spans="1:6" x14ac:dyDescent="0.25">
      <c r="A578" s="4" t="s">
        <v>15801</v>
      </c>
      <c r="B578" s="6" t="s">
        <v>5965</v>
      </c>
      <c r="C578" s="4" t="s">
        <v>15802</v>
      </c>
      <c r="D578" s="11">
        <v>815</v>
      </c>
      <c r="E578" s="11" t="str">
        <f>IF(' COMUNI'!D578&gt;300000,"TROVATO","")</f>
        <v/>
      </c>
      <c r="F578" s="11" t="str">
        <f>IF(AND(' COMUNI'!D578 &gt;50000,' COMUNI'!D578&lt;100000),"COMPRESO",' COMUNI'!C578)</f>
        <v>PIEMONTE</v>
      </c>
    </row>
    <row r="579" spans="1:6" x14ac:dyDescent="0.25">
      <c r="A579" s="4" t="s">
        <v>15801</v>
      </c>
      <c r="B579" s="6" t="s">
        <v>5967</v>
      </c>
      <c r="C579" s="4" t="s">
        <v>15802</v>
      </c>
      <c r="D579" s="11">
        <v>1494</v>
      </c>
      <c r="E579" s="11" t="str">
        <f>IF(' COMUNI'!D579&gt;300000,"TROVATO","")</f>
        <v/>
      </c>
      <c r="F579" s="11" t="str">
        <f>IF(AND(' COMUNI'!D579 &gt;50000,' COMUNI'!D579&lt;100000),"COMPRESO",' COMUNI'!C579)</f>
        <v>PIEMONTE</v>
      </c>
    </row>
    <row r="580" spans="1:6" x14ac:dyDescent="0.25">
      <c r="A580" s="4" t="s">
        <v>15801</v>
      </c>
      <c r="B580" s="6" t="s">
        <v>6017</v>
      </c>
      <c r="C580" s="4" t="s">
        <v>15802</v>
      </c>
      <c r="D580" s="11">
        <v>290</v>
      </c>
      <c r="E580" s="11" t="str">
        <f>IF(' COMUNI'!D580&gt;300000,"TROVATO","")</f>
        <v/>
      </c>
      <c r="F580" s="11" t="str">
        <f>IF(AND(' COMUNI'!D580 &gt;50000,' COMUNI'!D580&lt;100000),"COMPRESO",' COMUNI'!C580)</f>
        <v>PIEMONTE</v>
      </c>
    </row>
    <row r="581" spans="1:6" x14ac:dyDescent="0.25">
      <c r="A581" s="4" t="s">
        <v>15801</v>
      </c>
      <c r="B581" s="6" t="s">
        <v>6133</v>
      </c>
      <c r="C581" s="4" t="s">
        <v>15802</v>
      </c>
      <c r="D581" s="11">
        <v>600</v>
      </c>
      <c r="E581" s="11" t="str">
        <f>IF(' COMUNI'!D581&gt;300000,"TROVATO","")</f>
        <v/>
      </c>
      <c r="F581" s="11" t="str">
        <f>IF(AND(' COMUNI'!D581 &gt;50000,' COMUNI'!D581&lt;100000),"COMPRESO",' COMUNI'!C581)</f>
        <v>PIEMONTE</v>
      </c>
    </row>
    <row r="582" spans="1:6" x14ac:dyDescent="0.25">
      <c r="A582" s="4" t="s">
        <v>15801</v>
      </c>
      <c r="B582" s="6" t="s">
        <v>6196</v>
      </c>
      <c r="C582" s="4" t="s">
        <v>15802</v>
      </c>
      <c r="D582" s="11">
        <v>408</v>
      </c>
      <c r="E582" s="11" t="str">
        <f>IF(' COMUNI'!D582&gt;300000,"TROVATO","")</f>
        <v/>
      </c>
      <c r="F582" s="11" t="str">
        <f>IF(AND(' COMUNI'!D582 &gt;50000,' COMUNI'!D582&lt;100000),"COMPRESO",' COMUNI'!C582)</f>
        <v>PIEMONTE</v>
      </c>
    </row>
    <row r="583" spans="1:6" x14ac:dyDescent="0.25">
      <c r="A583" s="4" t="s">
        <v>15801</v>
      </c>
      <c r="B583" s="6" t="s">
        <v>6236</v>
      </c>
      <c r="C583" s="4" t="s">
        <v>15802</v>
      </c>
      <c r="D583" s="11">
        <v>3362</v>
      </c>
      <c r="E583" s="11" t="str">
        <f>IF(' COMUNI'!D583&gt;300000,"TROVATO","")</f>
        <v/>
      </c>
      <c r="F583" s="11" t="str">
        <f>IF(AND(' COMUNI'!D583 &gt;50000,' COMUNI'!D583&lt;100000),"COMPRESO",' COMUNI'!C583)</f>
        <v>PIEMONTE</v>
      </c>
    </row>
    <row r="584" spans="1:6" x14ac:dyDescent="0.25">
      <c r="A584" s="4" t="s">
        <v>15801</v>
      </c>
      <c r="B584" s="6" t="s">
        <v>6311</v>
      </c>
      <c r="C584" s="4" t="s">
        <v>15802</v>
      </c>
      <c r="D584" s="11">
        <v>2596</v>
      </c>
      <c r="E584" s="11" t="str">
        <f>IF(' COMUNI'!D584&gt;300000,"TROVATO","")</f>
        <v/>
      </c>
      <c r="F584" s="11" t="str">
        <f>IF(AND(' COMUNI'!D584 &gt;50000,' COMUNI'!D584&lt;100000),"COMPRESO",' COMUNI'!C584)</f>
        <v>PIEMONTE</v>
      </c>
    </row>
    <row r="585" spans="1:6" x14ac:dyDescent="0.25">
      <c r="A585" s="4" t="s">
        <v>15801</v>
      </c>
      <c r="B585" s="6" t="s">
        <v>6534</v>
      </c>
      <c r="C585" s="4" t="s">
        <v>15802</v>
      </c>
      <c r="D585" s="11">
        <v>322</v>
      </c>
      <c r="E585" s="11" t="str">
        <f>IF(' COMUNI'!D585&gt;300000,"TROVATO","")</f>
        <v/>
      </c>
      <c r="F585" s="11" t="str">
        <f>IF(AND(' COMUNI'!D585 &gt;50000,' COMUNI'!D585&lt;100000),"COMPRESO",' COMUNI'!C585)</f>
        <v>PIEMONTE</v>
      </c>
    </row>
    <row r="586" spans="1:6" x14ac:dyDescent="0.25">
      <c r="A586" s="4" t="s">
        <v>15801</v>
      </c>
      <c r="B586" s="6" t="s">
        <v>6540</v>
      </c>
      <c r="C586" s="4" t="s">
        <v>15802</v>
      </c>
      <c r="D586" s="11">
        <v>174</v>
      </c>
      <c r="E586" s="11" t="str">
        <f>IF(' COMUNI'!D586&gt;300000,"TROVATO","")</f>
        <v/>
      </c>
      <c r="F586" s="11" t="str">
        <f>IF(AND(' COMUNI'!D586 &gt;50000,' COMUNI'!D586&lt;100000),"COMPRESO",' COMUNI'!C586)</f>
        <v>PIEMONTE</v>
      </c>
    </row>
    <row r="587" spans="1:6" x14ac:dyDescent="0.25">
      <c r="A587" s="4" t="s">
        <v>15801</v>
      </c>
      <c r="B587" s="6" t="s">
        <v>6544</v>
      </c>
      <c r="C587" s="4" t="s">
        <v>15802</v>
      </c>
      <c r="D587" s="11">
        <v>2157</v>
      </c>
      <c r="E587" s="11" t="str">
        <f>IF(' COMUNI'!D587&gt;300000,"TROVATO","")</f>
        <v/>
      </c>
      <c r="F587" s="11" t="str">
        <f>IF(AND(' COMUNI'!D587 &gt;50000,' COMUNI'!D587&lt;100000),"COMPRESO",' COMUNI'!C587)</f>
        <v>PIEMONTE</v>
      </c>
    </row>
    <row r="588" spans="1:6" x14ac:dyDescent="0.25">
      <c r="A588" s="4" t="s">
        <v>15801</v>
      </c>
      <c r="B588" s="6" t="s">
        <v>6639</v>
      </c>
      <c r="C588" s="4" t="s">
        <v>15802</v>
      </c>
      <c r="D588" s="11">
        <v>1938</v>
      </c>
      <c r="E588" s="11" t="str">
        <f>IF(' COMUNI'!D588&gt;300000,"TROVATO","")</f>
        <v/>
      </c>
      <c r="F588" s="11" t="str">
        <f>IF(AND(' COMUNI'!D588 &gt;50000,' COMUNI'!D588&lt;100000),"COMPRESO",' COMUNI'!C588)</f>
        <v>PIEMONTE</v>
      </c>
    </row>
    <row r="589" spans="1:6" x14ac:dyDescent="0.25">
      <c r="A589" s="4" t="s">
        <v>15801</v>
      </c>
      <c r="B589" s="6" t="s">
        <v>6747</v>
      </c>
      <c r="C589" s="4" t="s">
        <v>15802</v>
      </c>
      <c r="D589" s="11">
        <v>3435</v>
      </c>
      <c r="E589" s="11" t="str">
        <f>IF(' COMUNI'!D589&gt;300000,"TROVATO","")</f>
        <v/>
      </c>
      <c r="F589" s="11" t="str">
        <f>IF(AND(' COMUNI'!D589 &gt;50000,' COMUNI'!D589&lt;100000),"COMPRESO",' COMUNI'!C589)</f>
        <v>PIEMONTE</v>
      </c>
    </row>
    <row r="590" spans="1:6" x14ac:dyDescent="0.25">
      <c r="A590" s="4" t="s">
        <v>15801</v>
      </c>
      <c r="B590" s="6" t="s">
        <v>6783</v>
      </c>
      <c r="C590" s="4" t="s">
        <v>15802</v>
      </c>
      <c r="D590" s="11">
        <v>84</v>
      </c>
      <c r="E590" s="11" t="str">
        <f>IF(' COMUNI'!D590&gt;300000,"TROVATO","")</f>
        <v/>
      </c>
      <c r="F590" s="11" t="str">
        <f>IF(AND(' COMUNI'!D590 &gt;50000,' COMUNI'!D590&lt;100000),"COMPRESO",' COMUNI'!C590)</f>
        <v>PIEMONTE</v>
      </c>
    </row>
    <row r="591" spans="1:6" x14ac:dyDescent="0.25">
      <c r="A591" s="4" t="s">
        <v>15801</v>
      </c>
      <c r="B591" s="6" t="s">
        <v>6838</v>
      </c>
      <c r="C591" s="4" t="s">
        <v>15802</v>
      </c>
      <c r="D591" s="11">
        <v>78</v>
      </c>
      <c r="E591" s="11" t="str">
        <f>IF(' COMUNI'!D591&gt;300000,"TROVATO","")</f>
        <v/>
      </c>
      <c r="F591" s="11" t="str">
        <f>IF(AND(' COMUNI'!D591 &gt;50000,' COMUNI'!D591&lt;100000),"COMPRESO",' COMUNI'!C591)</f>
        <v>PIEMONTE</v>
      </c>
    </row>
    <row r="592" spans="1:6" x14ac:dyDescent="0.25">
      <c r="A592" s="4" t="s">
        <v>15801</v>
      </c>
      <c r="B592" s="6" t="s">
        <v>6987</v>
      </c>
      <c r="C592" s="4" t="s">
        <v>15802</v>
      </c>
      <c r="D592" s="11">
        <v>1405</v>
      </c>
      <c r="E592" s="11" t="str">
        <f>IF(' COMUNI'!D592&gt;300000,"TROVATO","")</f>
        <v/>
      </c>
      <c r="F592" s="11" t="str">
        <f>IF(AND(' COMUNI'!D592 &gt;50000,' COMUNI'!D592&lt;100000),"COMPRESO",' COMUNI'!C592)</f>
        <v>PIEMONTE</v>
      </c>
    </row>
    <row r="593" spans="1:6" x14ac:dyDescent="0.25">
      <c r="A593" s="4" t="s">
        <v>15801</v>
      </c>
      <c r="B593" s="6" t="s">
        <v>6950</v>
      </c>
      <c r="C593" s="4" t="s">
        <v>15802</v>
      </c>
      <c r="D593" s="11">
        <v>2718</v>
      </c>
      <c r="E593" s="11" t="str">
        <f>IF(' COMUNI'!D593&gt;300000,"TROVATO","")</f>
        <v/>
      </c>
      <c r="F593" s="11" t="str">
        <f>IF(AND(' COMUNI'!D593 &gt;50000,' COMUNI'!D593&lt;100000),"COMPRESO",' COMUNI'!C593)</f>
        <v>PIEMONTE</v>
      </c>
    </row>
    <row r="594" spans="1:6" x14ac:dyDescent="0.25">
      <c r="A594" s="4" t="s">
        <v>15801</v>
      </c>
      <c r="B594" s="6" t="s">
        <v>7180</v>
      </c>
      <c r="C594" s="4" t="s">
        <v>15802</v>
      </c>
      <c r="D594" s="11">
        <v>494</v>
      </c>
      <c r="E594" s="11" t="str">
        <f>IF(' COMUNI'!D594&gt;300000,"TROVATO","")</f>
        <v/>
      </c>
      <c r="F594" s="11" t="str">
        <f>IF(AND(' COMUNI'!D594 &gt;50000,' COMUNI'!D594&lt;100000),"COMPRESO",' COMUNI'!C594)</f>
        <v>PIEMONTE</v>
      </c>
    </row>
    <row r="595" spans="1:6" x14ac:dyDescent="0.25">
      <c r="A595" s="4" t="s">
        <v>15801</v>
      </c>
      <c r="B595" s="6" t="s">
        <v>7182</v>
      </c>
      <c r="C595" s="4" t="s">
        <v>15802</v>
      </c>
      <c r="D595" s="11">
        <v>819</v>
      </c>
      <c r="E595" s="11" t="str">
        <f>IF(' COMUNI'!D595&gt;300000,"TROVATO","")</f>
        <v/>
      </c>
      <c r="F595" s="11" t="str">
        <f>IF(AND(' COMUNI'!D595 &gt;50000,' COMUNI'!D595&lt;100000),"COMPRESO",' COMUNI'!C595)</f>
        <v>PIEMONTE</v>
      </c>
    </row>
    <row r="596" spans="1:6" x14ac:dyDescent="0.25">
      <c r="A596" s="4" t="s">
        <v>15801</v>
      </c>
      <c r="B596" s="6" t="s">
        <v>7192</v>
      </c>
      <c r="C596" s="4" t="s">
        <v>15802</v>
      </c>
      <c r="D596" s="11">
        <v>854</v>
      </c>
      <c r="E596" s="11" t="str">
        <f>IF(' COMUNI'!D596&gt;300000,"TROVATO","")</f>
        <v/>
      </c>
      <c r="F596" s="11" t="str">
        <f>IF(AND(' COMUNI'!D596 &gt;50000,' COMUNI'!D596&lt;100000),"COMPRESO",' COMUNI'!C596)</f>
        <v>PIEMONTE</v>
      </c>
    </row>
    <row r="597" spans="1:6" x14ac:dyDescent="0.25">
      <c r="A597" s="4" t="s">
        <v>15801</v>
      </c>
      <c r="B597" s="6" t="s">
        <v>7222</v>
      </c>
      <c r="C597" s="4" t="s">
        <v>15802</v>
      </c>
      <c r="D597" s="11">
        <v>246</v>
      </c>
      <c r="E597" s="11" t="str">
        <f>IF(' COMUNI'!D597&gt;300000,"TROVATO","")</f>
        <v/>
      </c>
      <c r="F597" s="11" t="str">
        <f>IF(AND(' COMUNI'!D597 &gt;50000,' COMUNI'!D597&lt;100000),"COMPRESO",' COMUNI'!C597)</f>
        <v>PIEMONTE</v>
      </c>
    </row>
    <row r="598" spans="1:6" x14ac:dyDescent="0.25">
      <c r="A598" s="4" t="s">
        <v>15801</v>
      </c>
      <c r="B598" s="6" t="s">
        <v>7263</v>
      </c>
      <c r="C598" s="4" t="s">
        <v>15802</v>
      </c>
      <c r="D598" s="11">
        <v>1490</v>
      </c>
      <c r="E598" s="11" t="str">
        <f>IF(' COMUNI'!D598&gt;300000,"TROVATO","")</f>
        <v/>
      </c>
      <c r="F598" s="11" t="str">
        <f>IF(AND(' COMUNI'!D598 &gt;50000,' COMUNI'!D598&lt;100000),"COMPRESO",' COMUNI'!C598)</f>
        <v>PIEMONTE</v>
      </c>
    </row>
    <row r="599" spans="1:6" x14ac:dyDescent="0.25">
      <c r="A599" s="4" t="s">
        <v>15801</v>
      </c>
      <c r="B599" s="6" t="s">
        <v>7287</v>
      </c>
      <c r="C599" s="4" t="s">
        <v>15802</v>
      </c>
      <c r="D599" s="11">
        <v>214</v>
      </c>
      <c r="E599" s="11" t="str">
        <f>IF(' COMUNI'!D599&gt;300000,"TROVATO","")</f>
        <v/>
      </c>
      <c r="F599" s="11" t="str">
        <f>IF(AND(' COMUNI'!D599 &gt;50000,' COMUNI'!D599&lt;100000),"COMPRESO",' COMUNI'!C599)</f>
        <v>PIEMONTE</v>
      </c>
    </row>
    <row r="600" spans="1:6" x14ac:dyDescent="0.25">
      <c r="A600" s="4" t="s">
        <v>15801</v>
      </c>
      <c r="B600" s="6" t="s">
        <v>7541</v>
      </c>
      <c r="C600" s="4" t="s">
        <v>15802</v>
      </c>
      <c r="D600" s="11">
        <v>52</v>
      </c>
      <c r="E600" s="11" t="str">
        <f>IF(' COMUNI'!D600&gt;300000,"TROVATO","")</f>
        <v/>
      </c>
      <c r="F600" s="11" t="str">
        <f>IF(AND(' COMUNI'!D600 &gt;50000,' COMUNI'!D600&lt;100000),"COMPRESO",' COMUNI'!C600)</f>
        <v>PIEMONTE</v>
      </c>
    </row>
    <row r="601" spans="1:6" x14ac:dyDescent="0.25">
      <c r="A601" s="4" t="s">
        <v>15801</v>
      </c>
      <c r="B601" s="6" t="s">
        <v>7572</v>
      </c>
      <c r="C601" s="4" t="s">
        <v>15802</v>
      </c>
      <c r="D601" s="11">
        <v>2026</v>
      </c>
      <c r="E601" s="11" t="str">
        <f>IF(' COMUNI'!D601&gt;300000,"TROVATO","")</f>
        <v/>
      </c>
      <c r="F601" s="11" t="str">
        <f>IF(AND(' COMUNI'!D601 &gt;50000,' COMUNI'!D601&lt;100000),"COMPRESO",' COMUNI'!C601)</f>
        <v>PIEMONTE</v>
      </c>
    </row>
    <row r="602" spans="1:6" x14ac:dyDescent="0.25">
      <c r="A602" s="4" t="s">
        <v>15801</v>
      </c>
      <c r="B602" s="6" t="s">
        <v>7574</v>
      </c>
      <c r="C602" s="4" t="s">
        <v>15802</v>
      </c>
      <c r="D602" s="11">
        <v>2231</v>
      </c>
      <c r="E602" s="11" t="str">
        <f>IF(' COMUNI'!D602&gt;300000,"TROVATO","")</f>
        <v/>
      </c>
      <c r="F602" s="11" t="str">
        <f>IF(AND(' COMUNI'!D602 &gt;50000,' COMUNI'!D602&lt;100000),"COMPRESO",' COMUNI'!C602)</f>
        <v>PIEMONTE</v>
      </c>
    </row>
    <row r="603" spans="1:6" x14ac:dyDescent="0.25">
      <c r="A603" s="4" t="s">
        <v>15801</v>
      </c>
      <c r="B603" s="6" t="s">
        <v>7689</v>
      </c>
      <c r="C603" s="4" t="s">
        <v>15802</v>
      </c>
      <c r="D603" s="11">
        <v>1334</v>
      </c>
      <c r="E603" s="11" t="str">
        <f>IF(' COMUNI'!D603&gt;300000,"TROVATO","")</f>
        <v/>
      </c>
      <c r="F603" s="11" t="str">
        <f>IF(AND(' COMUNI'!D603 &gt;50000,' COMUNI'!D603&lt;100000),"COMPRESO",' COMUNI'!C603)</f>
        <v>PIEMONTE</v>
      </c>
    </row>
    <row r="604" spans="1:6" x14ac:dyDescent="0.25">
      <c r="A604" s="4" t="s">
        <v>15801</v>
      </c>
      <c r="B604" s="6" t="s">
        <v>7702</v>
      </c>
      <c r="C604" s="4" t="s">
        <v>15802</v>
      </c>
      <c r="D604" s="11">
        <v>3735</v>
      </c>
      <c r="E604" s="11" t="str">
        <f>IF(' COMUNI'!D604&gt;300000,"TROVATO","")</f>
        <v/>
      </c>
      <c r="F604" s="11" t="str">
        <f>IF(AND(' COMUNI'!D604 &gt;50000,' COMUNI'!D604&lt;100000),"COMPRESO",' COMUNI'!C604)</f>
        <v>PIEMONTE</v>
      </c>
    </row>
    <row r="605" spans="1:6" x14ac:dyDescent="0.25">
      <c r="A605" s="4" t="s">
        <v>15801</v>
      </c>
      <c r="B605" s="6" t="s">
        <v>7770</v>
      </c>
      <c r="C605" s="4" t="s">
        <v>15802</v>
      </c>
      <c r="D605" s="11">
        <v>3055</v>
      </c>
      <c r="E605" s="11" t="str">
        <f>IF(' COMUNI'!D605&gt;300000,"TROVATO","")</f>
        <v/>
      </c>
      <c r="F605" s="11" t="str">
        <f>IF(AND(' COMUNI'!D605 &gt;50000,' COMUNI'!D605&lt;100000),"COMPRESO",' COMUNI'!C605)</f>
        <v>PIEMONTE</v>
      </c>
    </row>
    <row r="606" spans="1:6" x14ac:dyDescent="0.25">
      <c r="A606" s="4" t="s">
        <v>15801</v>
      </c>
      <c r="B606" s="6" t="s">
        <v>7778</v>
      </c>
      <c r="C606" s="4" t="s">
        <v>15802</v>
      </c>
      <c r="D606" s="11">
        <v>1432</v>
      </c>
      <c r="E606" s="11" t="str">
        <f>IF(' COMUNI'!D606&gt;300000,"TROVATO","")</f>
        <v/>
      </c>
      <c r="F606" s="11" t="str">
        <f>IF(AND(' COMUNI'!D606 &gt;50000,' COMUNI'!D606&lt;100000),"COMPRESO",' COMUNI'!C606)</f>
        <v>PIEMONTE</v>
      </c>
    </row>
    <row r="607" spans="1:6" x14ac:dyDescent="0.25">
      <c r="A607" s="4" t="s">
        <v>15801</v>
      </c>
      <c r="B607" s="6" t="s">
        <v>7809</v>
      </c>
      <c r="C607" s="4" t="s">
        <v>15802</v>
      </c>
      <c r="D607" s="11">
        <v>74</v>
      </c>
      <c r="E607" s="11" t="str">
        <f>IF(' COMUNI'!D607&gt;300000,"TROVATO","")</f>
        <v/>
      </c>
      <c r="F607" s="11" t="str">
        <f>IF(AND(' COMUNI'!D607 &gt;50000,' COMUNI'!D607&lt;100000),"COMPRESO",' COMUNI'!C607)</f>
        <v>PIEMONTE</v>
      </c>
    </row>
    <row r="608" spans="1:6" x14ac:dyDescent="0.25">
      <c r="A608" s="4" t="s">
        <v>15801</v>
      </c>
      <c r="B608" s="6" t="s">
        <v>7822</v>
      </c>
      <c r="C608" s="4" t="s">
        <v>15802</v>
      </c>
      <c r="D608" s="11">
        <v>261</v>
      </c>
      <c r="E608" s="11" t="str">
        <f>IF(' COMUNI'!D608&gt;300000,"TROVATO","")</f>
        <v/>
      </c>
      <c r="F608" s="11" t="str">
        <f>IF(AND(' COMUNI'!D608 &gt;50000,' COMUNI'!D608&lt;100000),"COMPRESO",' COMUNI'!C608)</f>
        <v>PIEMONTE</v>
      </c>
    </row>
    <row r="609" spans="1:6" x14ac:dyDescent="0.25">
      <c r="A609" s="4" t="s">
        <v>15801</v>
      </c>
      <c r="B609" s="6" t="s">
        <v>7850</v>
      </c>
      <c r="C609" s="4" t="s">
        <v>15802</v>
      </c>
      <c r="D609" s="11">
        <v>781</v>
      </c>
      <c r="E609" s="11" t="str">
        <f>IF(' COMUNI'!D609&gt;300000,"TROVATO","")</f>
        <v/>
      </c>
      <c r="F609" s="11" t="str">
        <f>IF(AND(' COMUNI'!D609 &gt;50000,' COMUNI'!D609&lt;100000),"COMPRESO",' COMUNI'!C609)</f>
        <v>PIEMONTE</v>
      </c>
    </row>
    <row r="610" spans="1:6" x14ac:dyDescent="0.25">
      <c r="A610" s="4" t="s">
        <v>15801</v>
      </c>
      <c r="B610" s="6" t="s">
        <v>8039</v>
      </c>
      <c r="C610" s="4" t="s">
        <v>15802</v>
      </c>
      <c r="D610" s="11">
        <v>326</v>
      </c>
      <c r="E610" s="11" t="str">
        <f>IF(' COMUNI'!D610&gt;300000,"TROVATO","")</f>
        <v/>
      </c>
      <c r="F610" s="11" t="str">
        <f>IF(AND(' COMUNI'!D610 &gt;50000,' COMUNI'!D610&lt;100000),"COMPRESO",' COMUNI'!C610)</f>
        <v>PIEMONTE</v>
      </c>
    </row>
    <row r="611" spans="1:6" x14ac:dyDescent="0.25">
      <c r="A611" s="4" t="s">
        <v>15801</v>
      </c>
      <c r="B611" s="6" t="s">
        <v>8277</v>
      </c>
      <c r="C611" s="4" t="s">
        <v>15802</v>
      </c>
      <c r="D611" s="11">
        <v>252</v>
      </c>
      <c r="E611" s="11" t="str">
        <f>IF(' COMUNI'!D611&gt;300000,"TROVATO","")</f>
        <v/>
      </c>
      <c r="F611" s="11" t="str">
        <f>IF(AND(' COMUNI'!D611 &gt;50000,' COMUNI'!D611&lt;100000),"COMPRESO",' COMUNI'!C611)</f>
        <v>PIEMONTE</v>
      </c>
    </row>
    <row r="612" spans="1:6" x14ac:dyDescent="0.25">
      <c r="A612" s="4" t="s">
        <v>15801</v>
      </c>
      <c r="B612" s="6" t="s">
        <v>8312</v>
      </c>
      <c r="C612" s="4" t="s">
        <v>15802</v>
      </c>
      <c r="D612" s="11">
        <v>274</v>
      </c>
      <c r="E612" s="11" t="str">
        <f>IF(' COMUNI'!D612&gt;300000,"TROVATO","")</f>
        <v/>
      </c>
      <c r="F612" s="11" t="str">
        <f>IF(AND(' COMUNI'!D612 &gt;50000,' COMUNI'!D612&lt;100000),"COMPRESO",' COMUNI'!C612)</f>
        <v>PIEMONTE</v>
      </c>
    </row>
    <row r="613" spans="1:6" x14ac:dyDescent="0.25">
      <c r="A613" s="4" t="s">
        <v>15801</v>
      </c>
      <c r="B613" s="6" t="s">
        <v>8318</v>
      </c>
      <c r="C613" s="4" t="s">
        <v>15802</v>
      </c>
      <c r="D613" s="11">
        <v>616</v>
      </c>
      <c r="E613" s="11" t="str">
        <f>IF(' COMUNI'!D613&gt;300000,"TROVATO","")</f>
        <v/>
      </c>
      <c r="F613" s="11" t="str">
        <f>IF(AND(' COMUNI'!D613 &gt;50000,' COMUNI'!D613&lt;100000),"COMPRESO",' COMUNI'!C613)</f>
        <v>PIEMONTE</v>
      </c>
    </row>
    <row r="614" spans="1:6" x14ac:dyDescent="0.25">
      <c r="A614" s="4" t="s">
        <v>15801</v>
      </c>
      <c r="B614" s="6" t="s">
        <v>8343</v>
      </c>
      <c r="C614" s="4" t="s">
        <v>15802</v>
      </c>
      <c r="D614" s="11">
        <v>1319</v>
      </c>
      <c r="E614" s="11" t="str">
        <f>IF(' COMUNI'!D614&gt;300000,"TROVATO","")</f>
        <v/>
      </c>
      <c r="F614" s="11" t="str">
        <f>IF(AND(' COMUNI'!D614 &gt;50000,' COMUNI'!D614&lt;100000),"COMPRESO",' COMUNI'!C614)</f>
        <v>PIEMONTE</v>
      </c>
    </row>
    <row r="615" spans="1:6" x14ac:dyDescent="0.25">
      <c r="A615" s="4" t="s">
        <v>15801</v>
      </c>
      <c r="B615" s="6" t="s">
        <v>8345</v>
      </c>
      <c r="C615" s="4" t="s">
        <v>15802</v>
      </c>
      <c r="D615" s="11">
        <v>101</v>
      </c>
      <c r="E615" s="11" t="str">
        <f>IF(' COMUNI'!D615&gt;300000,"TROVATO","")</f>
        <v/>
      </c>
      <c r="F615" s="11" t="str">
        <f>IF(AND(' COMUNI'!D615 &gt;50000,' COMUNI'!D615&lt;100000),"COMPRESO",' COMUNI'!C615)</f>
        <v>PIEMONTE</v>
      </c>
    </row>
    <row r="616" spans="1:6" x14ac:dyDescent="0.25">
      <c r="A616" s="4" t="s">
        <v>15801</v>
      </c>
      <c r="B616" s="6" t="s">
        <v>8349</v>
      </c>
      <c r="C616" s="4" t="s">
        <v>15802</v>
      </c>
      <c r="D616" s="11">
        <v>1357</v>
      </c>
      <c r="E616" s="11" t="str">
        <f>IF(' COMUNI'!D616&gt;300000,"TROVATO","")</f>
        <v/>
      </c>
      <c r="F616" s="11" t="str">
        <f>IF(AND(' COMUNI'!D616 &gt;50000,' COMUNI'!D616&lt;100000),"COMPRESO",' COMUNI'!C616)</f>
        <v>PIEMONTE</v>
      </c>
    </row>
    <row r="617" spans="1:6" x14ac:dyDescent="0.25">
      <c r="A617" s="4" t="s">
        <v>15801</v>
      </c>
      <c r="B617" s="6" t="s">
        <v>8363</v>
      </c>
      <c r="C617" s="4" t="s">
        <v>15802</v>
      </c>
      <c r="D617" s="11">
        <v>558</v>
      </c>
      <c r="E617" s="11" t="str">
        <f>IF(' COMUNI'!D617&gt;300000,"TROVATO","")</f>
        <v/>
      </c>
      <c r="F617" s="11" t="str">
        <f>IF(AND(' COMUNI'!D617 &gt;50000,' COMUNI'!D617&lt;100000),"COMPRESO",' COMUNI'!C617)</f>
        <v>PIEMONTE</v>
      </c>
    </row>
    <row r="618" spans="1:6" x14ac:dyDescent="0.25">
      <c r="A618" s="4" t="s">
        <v>15801</v>
      </c>
      <c r="B618" s="6" t="s">
        <v>15831</v>
      </c>
      <c r="C618" s="4" t="s">
        <v>15802</v>
      </c>
      <c r="D618" s="11">
        <v>22253</v>
      </c>
      <c r="E618" s="11" t="str">
        <f>IF(' COMUNI'!D618&gt;300000,"TROVATO","")</f>
        <v/>
      </c>
      <c r="F618" s="11" t="str">
        <f>IF(AND(' COMUNI'!D618 &gt;50000,' COMUNI'!D618&lt;100000),"COMPRESO",' COMUNI'!C618)</f>
        <v>PIEMONTE</v>
      </c>
    </row>
    <row r="619" spans="1:6" x14ac:dyDescent="0.25">
      <c r="A619" s="4" t="s">
        <v>15801</v>
      </c>
      <c r="B619" s="6" t="s">
        <v>8383</v>
      </c>
      <c r="C619" s="4" t="s">
        <v>15802</v>
      </c>
      <c r="D619" s="11">
        <v>712</v>
      </c>
      <c r="E619" s="11" t="str">
        <f>IF(' COMUNI'!D619&gt;300000,"TROVATO","")</f>
        <v/>
      </c>
      <c r="F619" s="11" t="str">
        <f>IF(AND(' COMUNI'!D619 &gt;50000,' COMUNI'!D619&lt;100000),"COMPRESO",' COMUNI'!C619)</f>
        <v>PIEMONTE</v>
      </c>
    </row>
    <row r="620" spans="1:6" x14ac:dyDescent="0.25">
      <c r="A620" s="4" t="s">
        <v>15801</v>
      </c>
      <c r="B620" s="6" t="s">
        <v>8387</v>
      </c>
      <c r="C620" s="4" t="s">
        <v>15802</v>
      </c>
      <c r="D620" s="11">
        <v>2042</v>
      </c>
      <c r="E620" s="11" t="str">
        <f>IF(' COMUNI'!D620&gt;300000,"TROVATO","")</f>
        <v/>
      </c>
      <c r="F620" s="11" t="str">
        <f>IF(AND(' COMUNI'!D620 &gt;50000,' COMUNI'!D620&lt;100000),"COMPRESO",' COMUNI'!C620)</f>
        <v>PIEMONTE</v>
      </c>
    </row>
    <row r="621" spans="1:6" x14ac:dyDescent="0.25">
      <c r="A621" s="4" t="s">
        <v>15801</v>
      </c>
      <c r="B621" s="6" t="s">
        <v>15832</v>
      </c>
      <c r="C621" s="4" t="s">
        <v>15802</v>
      </c>
      <c r="D621" s="11">
        <v>4715</v>
      </c>
      <c r="E621" s="11" t="str">
        <f>IF(' COMUNI'!D621&gt;300000,"TROVATO","")</f>
        <v/>
      </c>
      <c r="F621" s="11" t="str">
        <f>IF(AND(' COMUNI'!D621 &gt;50000,' COMUNI'!D621&lt;100000),"COMPRESO",' COMUNI'!C621)</f>
        <v>PIEMONTE</v>
      </c>
    </row>
    <row r="622" spans="1:6" x14ac:dyDescent="0.25">
      <c r="A622" s="4" t="s">
        <v>15801</v>
      </c>
      <c r="B622" s="6" t="s">
        <v>15833</v>
      </c>
      <c r="C622" s="4" t="s">
        <v>15802</v>
      </c>
      <c r="D622" s="11">
        <v>571</v>
      </c>
      <c r="E622" s="11" t="str">
        <f>IF(' COMUNI'!D622&gt;300000,"TROVATO","")</f>
        <v/>
      </c>
      <c r="F622" s="11" t="str">
        <f>IF(AND(' COMUNI'!D622 &gt;50000,' COMUNI'!D622&lt;100000),"COMPRESO",' COMUNI'!C622)</f>
        <v>PIEMONTE</v>
      </c>
    </row>
    <row r="623" spans="1:6" x14ac:dyDescent="0.25">
      <c r="A623" s="4" t="s">
        <v>15801</v>
      </c>
      <c r="B623" s="6" t="s">
        <v>8467</v>
      </c>
      <c r="C623" s="4" t="s">
        <v>15802</v>
      </c>
      <c r="D623" s="11">
        <v>872</v>
      </c>
      <c r="E623" s="11" t="str">
        <f>IF(' COMUNI'!D623&gt;300000,"TROVATO","")</f>
        <v/>
      </c>
      <c r="F623" s="11" t="str">
        <f>IF(AND(' COMUNI'!D623 &gt;50000,' COMUNI'!D623&lt;100000),"COMPRESO",' COMUNI'!C623)</f>
        <v>PIEMONTE</v>
      </c>
    </row>
    <row r="624" spans="1:6" x14ac:dyDescent="0.25">
      <c r="A624" s="4" t="s">
        <v>15801</v>
      </c>
      <c r="B624" s="6" t="s">
        <v>8494</v>
      </c>
      <c r="C624" s="4" t="s">
        <v>15802</v>
      </c>
      <c r="D624" s="11">
        <v>733</v>
      </c>
      <c r="E624" s="11" t="str">
        <f>IF(' COMUNI'!D624&gt;300000,"TROVATO","")</f>
        <v/>
      </c>
      <c r="F624" s="11" t="str">
        <f>IF(AND(' COMUNI'!D624 &gt;50000,' COMUNI'!D624&lt;100000),"COMPRESO",' COMUNI'!C624)</f>
        <v>PIEMONTE</v>
      </c>
    </row>
    <row r="625" spans="1:6" x14ac:dyDescent="0.25">
      <c r="A625" s="4" t="s">
        <v>15801</v>
      </c>
      <c r="B625" s="6" t="s">
        <v>8743</v>
      </c>
      <c r="C625" s="4" t="s">
        <v>15802</v>
      </c>
      <c r="D625" s="11">
        <v>531</v>
      </c>
      <c r="E625" s="11" t="str">
        <f>IF(' COMUNI'!D625&gt;300000,"TROVATO","")</f>
        <v/>
      </c>
      <c r="F625" s="11" t="str">
        <f>IF(AND(' COMUNI'!D625 &gt;50000,' COMUNI'!D625&lt;100000),"COMPRESO",' COMUNI'!C625)</f>
        <v>PIEMONTE</v>
      </c>
    </row>
    <row r="626" spans="1:6" x14ac:dyDescent="0.25">
      <c r="A626" s="4" t="s">
        <v>15801</v>
      </c>
      <c r="B626" s="6" t="s">
        <v>8753</v>
      </c>
      <c r="C626" s="4" t="s">
        <v>15802</v>
      </c>
      <c r="D626" s="11">
        <v>218</v>
      </c>
      <c r="E626" s="11" t="str">
        <f>IF(' COMUNI'!D626&gt;300000,"TROVATO","")</f>
        <v/>
      </c>
      <c r="F626" s="11" t="str">
        <f>IF(AND(' COMUNI'!D626 &gt;50000,' COMUNI'!D626&lt;100000),"COMPRESO",' COMUNI'!C626)</f>
        <v>PIEMONTE</v>
      </c>
    </row>
    <row r="627" spans="1:6" x14ac:dyDescent="0.25">
      <c r="A627" s="4" t="s">
        <v>15801</v>
      </c>
      <c r="B627" s="6" t="s">
        <v>8821</v>
      </c>
      <c r="C627" s="4" t="s">
        <v>15802</v>
      </c>
      <c r="D627" s="11">
        <v>536</v>
      </c>
      <c r="E627" s="11" t="str">
        <f>IF(' COMUNI'!D627&gt;300000,"TROVATO","")</f>
        <v/>
      </c>
      <c r="F627" s="11" t="str">
        <f>IF(AND(' COMUNI'!D627 &gt;50000,' COMUNI'!D627&lt;100000),"COMPRESO",' COMUNI'!C627)</f>
        <v>PIEMONTE</v>
      </c>
    </row>
    <row r="628" spans="1:6" x14ac:dyDescent="0.25">
      <c r="A628" s="4" t="s">
        <v>15801</v>
      </c>
      <c r="B628" s="6" t="s">
        <v>8855</v>
      </c>
      <c r="C628" s="4" t="s">
        <v>15802</v>
      </c>
      <c r="D628" s="11">
        <v>1667</v>
      </c>
      <c r="E628" s="11" t="str">
        <f>IF(' COMUNI'!D628&gt;300000,"TROVATO","")</f>
        <v/>
      </c>
      <c r="F628" s="11" t="str">
        <f>IF(AND(' COMUNI'!D628 &gt;50000,' COMUNI'!D628&lt;100000),"COMPRESO",' COMUNI'!C628)</f>
        <v>PIEMONTE</v>
      </c>
    </row>
    <row r="629" spans="1:6" x14ac:dyDescent="0.25">
      <c r="A629" s="4" t="s">
        <v>15801</v>
      </c>
      <c r="B629" s="6" t="s">
        <v>8869</v>
      </c>
      <c r="C629" s="4" t="s">
        <v>15802</v>
      </c>
      <c r="D629" s="11">
        <v>270</v>
      </c>
      <c r="E629" s="11" t="str">
        <f>IF(' COMUNI'!D629&gt;300000,"TROVATO","")</f>
        <v/>
      </c>
      <c r="F629" s="11" t="str">
        <f>IF(AND(' COMUNI'!D629 &gt;50000,' COMUNI'!D629&lt;100000),"COMPRESO",' COMUNI'!C629)</f>
        <v>PIEMONTE</v>
      </c>
    </row>
    <row r="630" spans="1:6" x14ac:dyDescent="0.25">
      <c r="A630" s="4" t="s">
        <v>15801</v>
      </c>
      <c r="B630" s="6" t="s">
        <v>8885</v>
      </c>
      <c r="C630" s="4" t="s">
        <v>15802</v>
      </c>
      <c r="D630" s="11">
        <v>2216</v>
      </c>
      <c r="E630" s="11" t="str">
        <f>IF(' COMUNI'!D630&gt;300000,"TROVATO","")</f>
        <v/>
      </c>
      <c r="F630" s="11" t="str">
        <f>IF(AND(' COMUNI'!D630 &gt;50000,' COMUNI'!D630&lt;100000),"COMPRESO",' COMUNI'!C630)</f>
        <v>PIEMONTE</v>
      </c>
    </row>
    <row r="631" spans="1:6" x14ac:dyDescent="0.25">
      <c r="A631" s="4" t="s">
        <v>15801</v>
      </c>
      <c r="B631" s="6" t="s">
        <v>8964</v>
      </c>
      <c r="C631" s="4" t="s">
        <v>15802</v>
      </c>
      <c r="D631" s="11">
        <v>4237</v>
      </c>
      <c r="E631" s="11" t="str">
        <f>IF(' COMUNI'!D631&gt;300000,"TROVATO","")</f>
        <v/>
      </c>
      <c r="F631" s="11" t="str">
        <f>IF(AND(' COMUNI'!D631 &gt;50000,' COMUNI'!D631&lt;100000),"COMPRESO",' COMUNI'!C631)</f>
        <v>PIEMONTE</v>
      </c>
    </row>
    <row r="632" spans="1:6" x14ac:dyDescent="0.25">
      <c r="A632" s="4" t="s">
        <v>15801</v>
      </c>
      <c r="B632" s="6" t="s">
        <v>9001</v>
      </c>
      <c r="C632" s="4" t="s">
        <v>15802</v>
      </c>
      <c r="D632" s="11">
        <v>2115</v>
      </c>
      <c r="E632" s="11" t="str">
        <f>IF(' COMUNI'!D632&gt;300000,"TROVATO","")</f>
        <v/>
      </c>
      <c r="F632" s="11" t="str">
        <f>IF(AND(' COMUNI'!D632 &gt;50000,' COMUNI'!D632&lt;100000),"COMPRESO",' COMUNI'!C632)</f>
        <v>PIEMONTE</v>
      </c>
    </row>
    <row r="633" spans="1:6" x14ac:dyDescent="0.25">
      <c r="A633" s="4" t="s">
        <v>15801</v>
      </c>
      <c r="B633" s="6" t="s">
        <v>9092</v>
      </c>
      <c r="C633" s="4" t="s">
        <v>15802</v>
      </c>
      <c r="D633" s="11">
        <v>840</v>
      </c>
      <c r="E633" s="11" t="str">
        <f>IF(' COMUNI'!D633&gt;300000,"TROVATO","")</f>
        <v/>
      </c>
      <c r="F633" s="11" t="str">
        <f>IF(AND(' COMUNI'!D633 &gt;50000,' COMUNI'!D633&lt;100000),"COMPRESO",' COMUNI'!C633)</f>
        <v>PIEMONTE</v>
      </c>
    </row>
    <row r="634" spans="1:6" x14ac:dyDescent="0.25">
      <c r="A634" s="4" t="s">
        <v>15801</v>
      </c>
      <c r="B634" s="6" t="s">
        <v>9094</v>
      </c>
      <c r="C634" s="4" t="s">
        <v>15802</v>
      </c>
      <c r="D634" s="11">
        <v>962</v>
      </c>
      <c r="E634" s="11" t="str">
        <f>IF(' COMUNI'!D634&gt;300000,"TROVATO","")</f>
        <v/>
      </c>
      <c r="F634" s="11" t="str">
        <f>IF(AND(' COMUNI'!D634 &gt;50000,' COMUNI'!D634&lt;100000),"COMPRESO",' COMUNI'!C634)</f>
        <v>PIEMONTE</v>
      </c>
    </row>
    <row r="635" spans="1:6" x14ac:dyDescent="0.25">
      <c r="A635" s="4" t="s">
        <v>15801</v>
      </c>
      <c r="B635" s="6" t="s">
        <v>9143</v>
      </c>
      <c r="C635" s="4" t="s">
        <v>15802</v>
      </c>
      <c r="D635" s="11">
        <v>3532</v>
      </c>
      <c r="E635" s="11" t="str">
        <f>IF(' COMUNI'!D635&gt;300000,"TROVATO","")</f>
        <v/>
      </c>
      <c r="F635" s="11" t="str">
        <f>IF(AND(' COMUNI'!D635 &gt;50000,' COMUNI'!D635&lt;100000),"COMPRESO",' COMUNI'!C635)</f>
        <v>PIEMONTE</v>
      </c>
    </row>
    <row r="636" spans="1:6" x14ac:dyDescent="0.25">
      <c r="A636" s="4" t="s">
        <v>15801</v>
      </c>
      <c r="B636" s="6" t="s">
        <v>9167</v>
      </c>
      <c r="C636" s="4" t="s">
        <v>15802</v>
      </c>
      <c r="D636" s="11">
        <v>3341</v>
      </c>
      <c r="E636" s="11" t="str">
        <f>IF(' COMUNI'!D636&gt;300000,"TROVATO","")</f>
        <v/>
      </c>
      <c r="F636" s="11" t="str">
        <f>IF(AND(' COMUNI'!D636 &gt;50000,' COMUNI'!D636&lt;100000),"COMPRESO",' COMUNI'!C636)</f>
        <v>PIEMONTE</v>
      </c>
    </row>
    <row r="637" spans="1:6" x14ac:dyDescent="0.25">
      <c r="A637" s="4" t="s">
        <v>15801</v>
      </c>
      <c r="B637" s="6" t="s">
        <v>9199</v>
      </c>
      <c r="C637" s="4" t="s">
        <v>15802</v>
      </c>
      <c r="D637" s="11">
        <v>425</v>
      </c>
      <c r="E637" s="11" t="str">
        <f>IF(' COMUNI'!D637&gt;300000,"TROVATO","")</f>
        <v/>
      </c>
      <c r="F637" s="11" t="str">
        <f>IF(AND(' COMUNI'!D637 &gt;50000,' COMUNI'!D637&lt;100000),"COMPRESO",' COMUNI'!C637)</f>
        <v>PIEMONTE</v>
      </c>
    </row>
    <row r="638" spans="1:6" x14ac:dyDescent="0.25">
      <c r="A638" s="4" t="s">
        <v>15801</v>
      </c>
      <c r="B638" s="6" t="s">
        <v>9216</v>
      </c>
      <c r="C638" s="4" t="s">
        <v>15802</v>
      </c>
      <c r="D638" s="11">
        <v>401</v>
      </c>
      <c r="E638" s="11" t="str">
        <f>IF(' COMUNI'!D638&gt;300000,"TROVATO","")</f>
        <v/>
      </c>
      <c r="F638" s="11" t="str">
        <f>IF(AND(' COMUNI'!D638 &gt;50000,' COMUNI'!D638&lt;100000),"COMPRESO",' COMUNI'!C638)</f>
        <v>PIEMONTE</v>
      </c>
    </row>
    <row r="639" spans="1:6" x14ac:dyDescent="0.25">
      <c r="A639" s="4" t="s">
        <v>15801</v>
      </c>
      <c r="B639" s="6" t="s">
        <v>9218</v>
      </c>
      <c r="C639" s="4" t="s">
        <v>15802</v>
      </c>
      <c r="D639" s="11">
        <v>1035</v>
      </c>
      <c r="E639" s="11" t="str">
        <f>IF(' COMUNI'!D639&gt;300000,"TROVATO","")</f>
        <v/>
      </c>
      <c r="F639" s="11" t="str">
        <f>IF(AND(' COMUNI'!D639 &gt;50000,' COMUNI'!D639&lt;100000),"COMPRESO",' COMUNI'!C639)</f>
        <v>PIEMONTE</v>
      </c>
    </row>
    <row r="640" spans="1:6" x14ac:dyDescent="0.25">
      <c r="A640" s="4" t="s">
        <v>15801</v>
      </c>
      <c r="B640" s="6" t="s">
        <v>9322</v>
      </c>
      <c r="C640" s="4" t="s">
        <v>15802</v>
      </c>
      <c r="D640" s="11">
        <v>1023</v>
      </c>
      <c r="E640" s="11" t="str">
        <f>IF(' COMUNI'!D640&gt;300000,"TROVATO","")</f>
        <v/>
      </c>
      <c r="F640" s="11" t="str">
        <f>IF(AND(' COMUNI'!D640 &gt;50000,' COMUNI'!D640&lt;100000),"COMPRESO",' COMUNI'!C640)</f>
        <v>PIEMONTE</v>
      </c>
    </row>
    <row r="641" spans="1:6" x14ac:dyDescent="0.25">
      <c r="A641" s="4" t="s">
        <v>15801</v>
      </c>
      <c r="B641" s="6" t="s">
        <v>9340</v>
      </c>
      <c r="C641" s="4" t="s">
        <v>15802</v>
      </c>
      <c r="D641" s="11">
        <v>432</v>
      </c>
      <c r="E641" s="11" t="str">
        <f>IF(' COMUNI'!D641&gt;300000,"TROVATO","")</f>
        <v/>
      </c>
      <c r="F641" s="11" t="str">
        <f>IF(AND(' COMUNI'!D641 &gt;50000,' COMUNI'!D641&lt;100000),"COMPRESO",' COMUNI'!C641)</f>
        <v>PIEMONTE</v>
      </c>
    </row>
    <row r="642" spans="1:6" x14ac:dyDescent="0.25">
      <c r="A642" s="4" t="s">
        <v>15801</v>
      </c>
      <c r="B642" s="6" t="s">
        <v>9487</v>
      </c>
      <c r="C642" s="4" t="s">
        <v>15802</v>
      </c>
      <c r="D642" s="11">
        <v>82</v>
      </c>
      <c r="E642" s="11" t="str">
        <f>IF(' COMUNI'!D642&gt;300000,"TROVATO","")</f>
        <v/>
      </c>
      <c r="F642" s="11" t="str">
        <f>IF(AND(' COMUNI'!D642 &gt;50000,' COMUNI'!D642&lt;100000),"COMPRESO",' COMUNI'!C642)</f>
        <v>PIEMONTE</v>
      </c>
    </row>
    <row r="643" spans="1:6" x14ac:dyDescent="0.25">
      <c r="A643" s="4" t="s">
        <v>15801</v>
      </c>
      <c r="B643" s="6" t="s">
        <v>9551</v>
      </c>
      <c r="C643" s="4" t="s">
        <v>15802</v>
      </c>
      <c r="D643" s="11">
        <v>1723</v>
      </c>
      <c r="E643" s="11" t="str">
        <f>IF(' COMUNI'!D643&gt;300000,"TROVATO","")</f>
        <v/>
      </c>
      <c r="F643" s="11" t="str">
        <f>IF(AND(' COMUNI'!D643 &gt;50000,' COMUNI'!D643&lt;100000),"COMPRESO",' COMUNI'!C643)</f>
        <v>PIEMONTE</v>
      </c>
    </row>
    <row r="644" spans="1:6" x14ac:dyDescent="0.25">
      <c r="A644" s="4" t="s">
        <v>15801</v>
      </c>
      <c r="B644" s="6" t="s">
        <v>9666</v>
      </c>
      <c r="C644" s="4" t="s">
        <v>15802</v>
      </c>
      <c r="D644" s="11">
        <v>81</v>
      </c>
      <c r="E644" s="11" t="str">
        <f>IF(' COMUNI'!D644&gt;300000,"TROVATO","")</f>
        <v/>
      </c>
      <c r="F644" s="11" t="str">
        <f>IF(AND(' COMUNI'!D644 &gt;50000,' COMUNI'!D644&lt;100000),"COMPRESO",' COMUNI'!C644)</f>
        <v>PIEMONTE</v>
      </c>
    </row>
    <row r="645" spans="1:6" x14ac:dyDescent="0.25">
      <c r="A645" s="4" t="s">
        <v>15801</v>
      </c>
      <c r="B645" s="6" t="s">
        <v>9754</v>
      </c>
      <c r="C645" s="4" t="s">
        <v>15802</v>
      </c>
      <c r="D645" s="11">
        <v>2868</v>
      </c>
      <c r="E645" s="11" t="str">
        <f>IF(' COMUNI'!D645&gt;300000,"TROVATO","")</f>
        <v/>
      </c>
      <c r="F645" s="11" t="str">
        <f>IF(AND(' COMUNI'!D645 &gt;50000,' COMUNI'!D645&lt;100000),"COMPRESO",' COMUNI'!C645)</f>
        <v>PIEMONTE</v>
      </c>
    </row>
    <row r="646" spans="1:6" x14ac:dyDescent="0.25">
      <c r="A646" s="4" t="s">
        <v>15801</v>
      </c>
      <c r="B646" s="6" t="s">
        <v>9770</v>
      </c>
      <c r="C646" s="4" t="s">
        <v>15802</v>
      </c>
      <c r="D646" s="11">
        <v>572</v>
      </c>
      <c r="E646" s="11" t="str">
        <f>IF(' COMUNI'!D646&gt;300000,"TROVATO","")</f>
        <v/>
      </c>
      <c r="F646" s="11" t="str">
        <f>IF(AND(' COMUNI'!D646 &gt;50000,' COMUNI'!D646&lt;100000),"COMPRESO",' COMUNI'!C646)</f>
        <v>PIEMONTE</v>
      </c>
    </row>
    <row r="647" spans="1:6" x14ac:dyDescent="0.25">
      <c r="A647" s="4" t="s">
        <v>15801</v>
      </c>
      <c r="B647" s="6" t="s">
        <v>9869</v>
      </c>
      <c r="C647" s="4" t="s">
        <v>15802</v>
      </c>
      <c r="D647" s="11">
        <v>329</v>
      </c>
      <c r="E647" s="11" t="str">
        <f>IF(' COMUNI'!D647&gt;300000,"TROVATO","")</f>
        <v/>
      </c>
      <c r="F647" s="11" t="str">
        <f>IF(AND(' COMUNI'!D647 &gt;50000,' COMUNI'!D647&lt;100000),"COMPRESO",' COMUNI'!C647)</f>
        <v>PIEMONTE</v>
      </c>
    </row>
    <row r="648" spans="1:6" x14ac:dyDescent="0.25">
      <c r="A648" s="4" t="s">
        <v>15801</v>
      </c>
      <c r="B648" s="6" t="s">
        <v>9918</v>
      </c>
      <c r="C648" s="4" t="s">
        <v>15802</v>
      </c>
      <c r="D648" s="11">
        <v>228</v>
      </c>
      <c r="E648" s="11" t="str">
        <f>IF(' COMUNI'!D648&gt;300000,"TROVATO","")</f>
        <v/>
      </c>
      <c r="F648" s="11" t="str">
        <f>IF(AND(' COMUNI'!D648 &gt;50000,' COMUNI'!D648&lt;100000),"COMPRESO",' COMUNI'!C648)</f>
        <v>PIEMONTE</v>
      </c>
    </row>
    <row r="649" spans="1:6" x14ac:dyDescent="0.25">
      <c r="A649" s="4" t="s">
        <v>15801</v>
      </c>
      <c r="B649" s="6" t="s">
        <v>10085</v>
      </c>
      <c r="C649" s="4" t="s">
        <v>15802</v>
      </c>
      <c r="D649" s="11">
        <v>305</v>
      </c>
      <c r="E649" s="11" t="str">
        <f>IF(' COMUNI'!D649&gt;300000,"TROVATO","")</f>
        <v/>
      </c>
      <c r="F649" s="11" t="str">
        <f>IF(AND(' COMUNI'!D649 &gt;50000,' COMUNI'!D649&lt;100000),"COMPRESO",' COMUNI'!C649)</f>
        <v>PIEMONTE</v>
      </c>
    </row>
    <row r="650" spans="1:6" x14ac:dyDescent="0.25">
      <c r="A650" s="4" t="s">
        <v>15801</v>
      </c>
      <c r="B650" s="6" t="s">
        <v>10087</v>
      </c>
      <c r="C650" s="4" t="s">
        <v>15802</v>
      </c>
      <c r="D650" s="11">
        <v>126</v>
      </c>
      <c r="E650" s="11" t="str">
        <f>IF(' COMUNI'!D650&gt;300000,"TROVATO","")</f>
        <v/>
      </c>
      <c r="F650" s="11" t="str">
        <f>IF(AND(' COMUNI'!D650 &gt;50000,' COMUNI'!D650&lt;100000),"COMPRESO",' COMUNI'!C650)</f>
        <v>PIEMONTE</v>
      </c>
    </row>
    <row r="651" spans="1:6" x14ac:dyDescent="0.25">
      <c r="A651" s="4" t="s">
        <v>15801</v>
      </c>
      <c r="B651" s="6" t="s">
        <v>10200</v>
      </c>
      <c r="C651" s="4" t="s">
        <v>15802</v>
      </c>
      <c r="D651" s="11">
        <v>5481</v>
      </c>
      <c r="E651" s="11" t="str">
        <f>IF(' COMUNI'!D651&gt;300000,"TROVATO","")</f>
        <v/>
      </c>
      <c r="F651" s="11" t="str">
        <f>IF(AND(' COMUNI'!D651 &gt;50000,' COMUNI'!D651&lt;100000),"COMPRESO",' COMUNI'!C651)</f>
        <v>PIEMONTE</v>
      </c>
    </row>
    <row r="652" spans="1:6" x14ac:dyDescent="0.25">
      <c r="A652" s="4" t="s">
        <v>15801</v>
      </c>
      <c r="B652" s="6" t="s">
        <v>10206</v>
      </c>
      <c r="C652" s="4" t="s">
        <v>15802</v>
      </c>
      <c r="D652" s="11">
        <v>354</v>
      </c>
      <c r="E652" s="11" t="str">
        <f>IF(' COMUNI'!D652&gt;300000,"TROVATO","")</f>
        <v/>
      </c>
      <c r="F652" s="11" t="str">
        <f>IF(AND(' COMUNI'!D652 &gt;50000,' COMUNI'!D652&lt;100000),"COMPRESO",' COMUNI'!C652)</f>
        <v>PIEMONTE</v>
      </c>
    </row>
    <row r="653" spans="1:6" x14ac:dyDescent="0.25">
      <c r="A653" s="4" t="s">
        <v>15801</v>
      </c>
      <c r="B653" s="6" t="s">
        <v>10243</v>
      </c>
      <c r="C653" s="4" t="s">
        <v>15802</v>
      </c>
      <c r="D653" s="11">
        <v>2222</v>
      </c>
      <c r="E653" s="11" t="str">
        <f>IF(' COMUNI'!D653&gt;300000,"TROVATO","")</f>
        <v/>
      </c>
      <c r="F653" s="11" t="str">
        <f>IF(AND(' COMUNI'!D653 &gt;50000,' COMUNI'!D653&lt;100000),"COMPRESO",' COMUNI'!C653)</f>
        <v>PIEMONTE</v>
      </c>
    </row>
    <row r="654" spans="1:6" x14ac:dyDescent="0.25">
      <c r="A654" s="4" t="s">
        <v>15801</v>
      </c>
      <c r="B654" s="6" t="s">
        <v>10260</v>
      </c>
      <c r="C654" s="4" t="s">
        <v>15802</v>
      </c>
      <c r="D654" s="11">
        <v>2821</v>
      </c>
      <c r="E654" s="11" t="str">
        <f>IF(' COMUNI'!D654&gt;300000,"TROVATO","")</f>
        <v/>
      </c>
      <c r="F654" s="11" t="str">
        <f>IF(AND(' COMUNI'!D654 &gt;50000,' COMUNI'!D654&lt;100000),"COMPRESO",' COMUNI'!C654)</f>
        <v>PIEMONTE</v>
      </c>
    </row>
    <row r="655" spans="1:6" x14ac:dyDescent="0.25">
      <c r="A655" s="4" t="s">
        <v>15801</v>
      </c>
      <c r="B655" s="6" t="s">
        <v>10340</v>
      </c>
      <c r="C655" s="4" t="s">
        <v>15802</v>
      </c>
      <c r="D655" s="11">
        <v>91</v>
      </c>
      <c r="E655" s="11" t="str">
        <f>IF(' COMUNI'!D655&gt;300000,"TROVATO","")</f>
        <v/>
      </c>
      <c r="F655" s="11" t="str">
        <f>IF(AND(' COMUNI'!D655 &gt;50000,' COMUNI'!D655&lt;100000),"COMPRESO",' COMUNI'!C655)</f>
        <v>PIEMONTE</v>
      </c>
    </row>
    <row r="656" spans="1:6" x14ac:dyDescent="0.25">
      <c r="A656" s="4" t="s">
        <v>15801</v>
      </c>
      <c r="B656" s="6" t="s">
        <v>10436</v>
      </c>
      <c r="C656" s="4" t="s">
        <v>15802</v>
      </c>
      <c r="D656" s="11">
        <v>1248</v>
      </c>
      <c r="E656" s="11" t="str">
        <f>IF(' COMUNI'!D656&gt;300000,"TROVATO","")</f>
        <v/>
      </c>
      <c r="F656" s="11" t="str">
        <f>IF(AND(' COMUNI'!D656 &gt;50000,' COMUNI'!D656&lt;100000),"COMPRESO",' COMUNI'!C656)</f>
        <v>PIEMONTE</v>
      </c>
    </row>
    <row r="657" spans="1:6" x14ac:dyDescent="0.25">
      <c r="A657" s="4" t="s">
        <v>15801</v>
      </c>
      <c r="B657" s="6" t="s">
        <v>10460</v>
      </c>
      <c r="C657" s="4" t="s">
        <v>15802</v>
      </c>
      <c r="D657" s="11">
        <v>1007</v>
      </c>
      <c r="E657" s="11" t="str">
        <f>IF(' COMUNI'!D657&gt;300000,"TROVATO","")</f>
        <v/>
      </c>
      <c r="F657" s="11" t="str">
        <f>IF(AND(' COMUNI'!D657 &gt;50000,' COMUNI'!D657&lt;100000),"COMPRESO",' COMUNI'!C657)</f>
        <v>PIEMONTE</v>
      </c>
    </row>
    <row r="658" spans="1:6" x14ac:dyDescent="0.25">
      <c r="A658" s="4" t="s">
        <v>15801</v>
      </c>
      <c r="B658" s="6" t="s">
        <v>10514</v>
      </c>
      <c r="C658" s="4" t="s">
        <v>15802</v>
      </c>
      <c r="D658" s="11">
        <v>3330</v>
      </c>
      <c r="E658" s="11" t="str">
        <f>IF(' COMUNI'!D658&gt;300000,"TROVATO","")</f>
        <v/>
      </c>
      <c r="F658" s="11" t="str">
        <f>IF(AND(' COMUNI'!D658 &gt;50000,' COMUNI'!D658&lt;100000),"COMPRESO",' COMUNI'!C658)</f>
        <v>PIEMONTE</v>
      </c>
    </row>
    <row r="659" spans="1:6" x14ac:dyDescent="0.25">
      <c r="A659" s="4" t="s">
        <v>15801</v>
      </c>
      <c r="B659" s="6" t="s">
        <v>10620</v>
      </c>
      <c r="C659" s="4" t="s">
        <v>15802</v>
      </c>
      <c r="D659" s="11">
        <v>1193</v>
      </c>
      <c r="E659" s="11" t="str">
        <f>IF(' COMUNI'!D659&gt;300000,"TROVATO","")</f>
        <v/>
      </c>
      <c r="F659" s="11" t="str">
        <f>IF(AND(' COMUNI'!D659 &gt;50000,' COMUNI'!D659&lt;100000),"COMPRESO",' COMUNI'!C659)</f>
        <v>PIEMONTE</v>
      </c>
    </row>
    <row r="660" spans="1:6" x14ac:dyDescent="0.25">
      <c r="A660" s="4" t="s">
        <v>15801</v>
      </c>
      <c r="B660" s="6" t="s">
        <v>10704</v>
      </c>
      <c r="C660" s="4" t="s">
        <v>15802</v>
      </c>
      <c r="D660" s="11">
        <v>182</v>
      </c>
      <c r="E660" s="11" t="str">
        <f>IF(' COMUNI'!D660&gt;300000,"TROVATO","")</f>
        <v/>
      </c>
      <c r="F660" s="11" t="str">
        <f>IF(AND(' COMUNI'!D660 &gt;50000,' COMUNI'!D660&lt;100000),"COMPRESO",' COMUNI'!C660)</f>
        <v>PIEMONTE</v>
      </c>
    </row>
    <row r="661" spans="1:6" x14ac:dyDescent="0.25">
      <c r="A661" s="4" t="s">
        <v>15801</v>
      </c>
      <c r="B661" s="6" t="s">
        <v>10901</v>
      </c>
      <c r="C661" s="4" t="s">
        <v>15802</v>
      </c>
      <c r="D661" s="11">
        <v>272</v>
      </c>
      <c r="E661" s="11" t="str">
        <f>IF(' COMUNI'!D661&gt;300000,"TROVATO","")</f>
        <v/>
      </c>
      <c r="F661" s="11" t="str">
        <f>IF(AND(' COMUNI'!D661 &gt;50000,' COMUNI'!D661&lt;100000),"COMPRESO",' COMUNI'!C661)</f>
        <v>PIEMONTE</v>
      </c>
    </row>
    <row r="662" spans="1:6" x14ac:dyDescent="0.25">
      <c r="A662" s="4" t="s">
        <v>15801</v>
      </c>
      <c r="B662" s="6" t="s">
        <v>10960</v>
      </c>
      <c r="C662" s="4" t="s">
        <v>15802</v>
      </c>
      <c r="D662" s="11">
        <v>175</v>
      </c>
      <c r="E662" s="11" t="str">
        <f>IF(' COMUNI'!D662&gt;300000,"TROVATO","")</f>
        <v/>
      </c>
      <c r="F662" s="11" t="str">
        <f>IF(AND(' COMUNI'!D662 &gt;50000,' COMUNI'!D662&lt;100000),"COMPRESO",' COMUNI'!C662)</f>
        <v>PIEMONTE</v>
      </c>
    </row>
    <row r="663" spans="1:6" x14ac:dyDescent="0.25">
      <c r="A663" s="4" t="s">
        <v>15801</v>
      </c>
      <c r="B663" s="6" t="s">
        <v>11020</v>
      </c>
      <c r="C663" s="4" t="s">
        <v>15802</v>
      </c>
      <c r="D663" s="11">
        <v>487</v>
      </c>
      <c r="E663" s="11" t="str">
        <f>IF(' COMUNI'!D663&gt;300000,"TROVATO","")</f>
        <v/>
      </c>
      <c r="F663" s="11" t="str">
        <f>IF(AND(' COMUNI'!D663 &gt;50000,' COMUNI'!D663&lt;100000),"COMPRESO",' COMUNI'!C663)</f>
        <v>PIEMONTE</v>
      </c>
    </row>
    <row r="664" spans="1:6" x14ac:dyDescent="0.25">
      <c r="A664" s="4" t="s">
        <v>15801</v>
      </c>
      <c r="B664" s="6" t="s">
        <v>11030</v>
      </c>
      <c r="C664" s="4" t="s">
        <v>15802</v>
      </c>
      <c r="D664" s="11">
        <v>2001</v>
      </c>
      <c r="E664" s="11" t="str">
        <f>IF(' COMUNI'!D664&gt;300000,"TROVATO","")</f>
        <v/>
      </c>
      <c r="F664" s="11" t="str">
        <f>IF(AND(' COMUNI'!D664 &gt;50000,' COMUNI'!D664&lt;100000),"COMPRESO",' COMUNI'!C664)</f>
        <v>PIEMONTE</v>
      </c>
    </row>
    <row r="665" spans="1:6" x14ac:dyDescent="0.25">
      <c r="A665" s="4" t="s">
        <v>15801</v>
      </c>
      <c r="B665" s="6" t="s">
        <v>11032</v>
      </c>
      <c r="C665" s="4" t="s">
        <v>15802</v>
      </c>
      <c r="D665" s="11">
        <v>719</v>
      </c>
      <c r="E665" s="11" t="str">
        <f>IF(' COMUNI'!D665&gt;300000,"TROVATO","")</f>
        <v/>
      </c>
      <c r="F665" s="11" t="str">
        <f>IF(AND(' COMUNI'!D665 &gt;50000,' COMUNI'!D665&lt;100000),"COMPRESO",' COMUNI'!C665)</f>
        <v>PIEMONTE</v>
      </c>
    </row>
    <row r="666" spans="1:6" x14ac:dyDescent="0.25">
      <c r="A666" s="4" t="s">
        <v>15801</v>
      </c>
      <c r="B666" s="6" t="s">
        <v>11058</v>
      </c>
      <c r="C666" s="4" t="s">
        <v>15802</v>
      </c>
      <c r="D666" s="11">
        <v>471</v>
      </c>
      <c r="E666" s="11" t="str">
        <f>IF(' COMUNI'!D666&gt;300000,"TROVATO","")</f>
        <v/>
      </c>
      <c r="F666" s="11" t="str">
        <f>IF(AND(' COMUNI'!D666 &gt;50000,' COMUNI'!D666&lt;100000),"COMPRESO",' COMUNI'!C666)</f>
        <v>PIEMONTE</v>
      </c>
    </row>
    <row r="667" spans="1:6" x14ac:dyDescent="0.25">
      <c r="A667" s="4" t="s">
        <v>15801</v>
      </c>
      <c r="B667" s="6" t="s">
        <v>11143</v>
      </c>
      <c r="C667" s="4" t="s">
        <v>15802</v>
      </c>
      <c r="D667" s="11">
        <v>10028</v>
      </c>
      <c r="E667" s="11" t="str">
        <f>IF(' COMUNI'!D667&gt;300000,"TROVATO","")</f>
        <v/>
      </c>
      <c r="F667" s="11" t="str">
        <f>IF(AND(' COMUNI'!D667 &gt;50000,' COMUNI'!D667&lt;100000),"COMPRESO",' COMUNI'!C667)</f>
        <v>PIEMONTE</v>
      </c>
    </row>
    <row r="668" spans="1:6" x14ac:dyDescent="0.25">
      <c r="A668" s="4" t="s">
        <v>15801</v>
      </c>
      <c r="B668" s="6" t="s">
        <v>11274</v>
      </c>
      <c r="C668" s="4" t="s">
        <v>15802</v>
      </c>
      <c r="D668" s="11">
        <v>4203</v>
      </c>
      <c r="E668" s="11" t="str">
        <f>IF(' COMUNI'!D668&gt;300000,"TROVATO","")</f>
        <v/>
      </c>
      <c r="F668" s="11" t="str">
        <f>IF(AND(' COMUNI'!D668 &gt;50000,' COMUNI'!D668&lt;100000),"COMPRESO",' COMUNI'!C668)</f>
        <v>PIEMONTE</v>
      </c>
    </row>
    <row r="669" spans="1:6" x14ac:dyDescent="0.25">
      <c r="A669" s="4" t="s">
        <v>15801</v>
      </c>
      <c r="B669" s="6" t="s">
        <v>11326</v>
      </c>
      <c r="C669" s="4" t="s">
        <v>15802</v>
      </c>
      <c r="D669" s="11">
        <v>1072</v>
      </c>
      <c r="E669" s="11" t="str">
        <f>IF(' COMUNI'!D669&gt;300000,"TROVATO","")</f>
        <v/>
      </c>
      <c r="F669" s="11" t="str">
        <f>IF(AND(' COMUNI'!D669 &gt;50000,' COMUNI'!D669&lt;100000),"COMPRESO",' COMUNI'!C669)</f>
        <v>PIEMONTE</v>
      </c>
    </row>
    <row r="670" spans="1:6" x14ac:dyDescent="0.25">
      <c r="A670" s="4" t="s">
        <v>15801</v>
      </c>
      <c r="B670" s="6" t="s">
        <v>11384</v>
      </c>
      <c r="C670" s="4" t="s">
        <v>15802</v>
      </c>
      <c r="D670" s="11">
        <v>135</v>
      </c>
      <c r="E670" s="11" t="str">
        <f>IF(' COMUNI'!D670&gt;300000,"TROVATO","")</f>
        <v/>
      </c>
      <c r="F670" s="11" t="str">
        <f>IF(AND(' COMUNI'!D670 &gt;50000,' COMUNI'!D670&lt;100000),"COMPRESO",' COMUNI'!C670)</f>
        <v>PIEMONTE</v>
      </c>
    </row>
    <row r="671" spans="1:6" x14ac:dyDescent="0.25">
      <c r="A671" s="4" t="s">
        <v>15801</v>
      </c>
      <c r="B671" s="6" t="s">
        <v>11441</v>
      </c>
      <c r="C671" s="4" t="s">
        <v>15802</v>
      </c>
      <c r="D671" s="11">
        <v>138</v>
      </c>
      <c r="E671" s="11" t="str">
        <f>IF(' COMUNI'!D671&gt;300000,"TROVATO","")</f>
        <v/>
      </c>
      <c r="F671" s="11" t="str">
        <f>IF(AND(' COMUNI'!D671 &gt;50000,' COMUNI'!D671&lt;100000),"COMPRESO",' COMUNI'!C671)</f>
        <v>PIEMONTE</v>
      </c>
    </row>
    <row r="672" spans="1:6" x14ac:dyDescent="0.25">
      <c r="A672" s="4" t="s">
        <v>15801</v>
      </c>
      <c r="B672" s="6" t="s">
        <v>11443</v>
      </c>
      <c r="C672" s="4" t="s">
        <v>15802</v>
      </c>
      <c r="D672" s="11">
        <v>83</v>
      </c>
      <c r="E672" s="11" t="str">
        <f>IF(' COMUNI'!D672&gt;300000,"TROVATO","")</f>
        <v/>
      </c>
      <c r="F672" s="11" t="str">
        <f>IF(AND(' COMUNI'!D672 &gt;50000,' COMUNI'!D672&lt;100000),"COMPRESO",' COMUNI'!C672)</f>
        <v>PIEMONTE</v>
      </c>
    </row>
    <row r="673" spans="1:6" x14ac:dyDescent="0.25">
      <c r="A673" s="4" t="s">
        <v>15801</v>
      </c>
      <c r="B673" s="6" t="s">
        <v>11465</v>
      </c>
      <c r="C673" s="4" t="s">
        <v>15802</v>
      </c>
      <c r="D673" s="11">
        <v>2424</v>
      </c>
      <c r="E673" s="11" t="str">
        <f>IF(' COMUNI'!D673&gt;300000,"TROVATO","")</f>
        <v/>
      </c>
      <c r="F673" s="11" t="str">
        <f>IF(AND(' COMUNI'!D673 &gt;50000,' COMUNI'!D673&lt;100000),"COMPRESO",' COMUNI'!C673)</f>
        <v>PIEMONTE</v>
      </c>
    </row>
    <row r="674" spans="1:6" x14ac:dyDescent="0.25">
      <c r="A674" s="4" t="s">
        <v>15801</v>
      </c>
      <c r="B674" s="6" t="s">
        <v>11467</v>
      </c>
      <c r="C674" s="4" t="s">
        <v>15802</v>
      </c>
      <c r="D674" s="11">
        <v>513</v>
      </c>
      <c r="E674" s="11" t="str">
        <f>IF(' COMUNI'!D674&gt;300000,"TROVATO","")</f>
        <v/>
      </c>
      <c r="F674" s="11" t="str">
        <f>IF(AND(' COMUNI'!D674 &gt;50000,' COMUNI'!D674&lt;100000),"COMPRESO",' COMUNI'!C674)</f>
        <v>PIEMONTE</v>
      </c>
    </row>
    <row r="675" spans="1:6" x14ac:dyDescent="0.25">
      <c r="A675" s="4" t="s">
        <v>15801</v>
      </c>
      <c r="B675" s="6" t="s">
        <v>11526</v>
      </c>
      <c r="C675" s="4" t="s">
        <v>15802</v>
      </c>
      <c r="D675" s="11">
        <v>1589</v>
      </c>
      <c r="E675" s="11" t="str">
        <f>IF(' COMUNI'!D675&gt;300000,"TROVATO","")</f>
        <v/>
      </c>
      <c r="F675" s="11" t="str">
        <f>IF(AND(' COMUNI'!D675 &gt;50000,' COMUNI'!D675&lt;100000),"COMPRESO",' COMUNI'!C675)</f>
        <v>PIEMONTE</v>
      </c>
    </row>
    <row r="676" spans="1:6" x14ac:dyDescent="0.25">
      <c r="A676" s="4" t="s">
        <v>15801</v>
      </c>
      <c r="B676" s="6" t="s">
        <v>15834</v>
      </c>
      <c r="C676" s="4" t="s">
        <v>15802</v>
      </c>
      <c r="D676" s="11">
        <v>154</v>
      </c>
      <c r="E676" s="11" t="str">
        <f>IF(' COMUNI'!D676&gt;300000,"TROVATO","")</f>
        <v/>
      </c>
      <c r="F676" s="11" t="str">
        <f>IF(AND(' COMUNI'!D676 &gt;50000,' COMUNI'!D676&lt;100000),"COMPRESO",' COMUNI'!C676)</f>
        <v>PIEMONTE</v>
      </c>
    </row>
    <row r="677" spans="1:6" x14ac:dyDescent="0.25">
      <c r="A677" s="4" t="s">
        <v>15801</v>
      </c>
      <c r="B677" s="6" t="s">
        <v>11481</v>
      </c>
      <c r="C677" s="4" t="s">
        <v>15802</v>
      </c>
      <c r="D677" s="11">
        <v>1698</v>
      </c>
      <c r="E677" s="11" t="str">
        <f>IF(' COMUNI'!D677&gt;300000,"TROVATO","")</f>
        <v/>
      </c>
      <c r="F677" s="11" t="str">
        <f>IF(AND(' COMUNI'!D677 &gt;50000,' COMUNI'!D677&lt;100000),"COMPRESO",' COMUNI'!C677)</f>
        <v>PIEMONTE</v>
      </c>
    </row>
    <row r="678" spans="1:6" x14ac:dyDescent="0.25">
      <c r="A678" s="4" t="s">
        <v>15801</v>
      </c>
      <c r="B678" s="6" t="s">
        <v>15835</v>
      </c>
      <c r="C678" s="4" t="s">
        <v>15802</v>
      </c>
      <c r="D678" s="11">
        <v>2148</v>
      </c>
      <c r="E678" s="11" t="str">
        <f>IF(' COMUNI'!D678&gt;300000,"TROVATO","")</f>
        <v/>
      </c>
      <c r="F678" s="11" t="str">
        <f>IF(AND(' COMUNI'!D678 &gt;50000,' COMUNI'!D678&lt;100000),"COMPRESO",' COMUNI'!C678)</f>
        <v>PIEMONTE</v>
      </c>
    </row>
    <row r="679" spans="1:6" x14ac:dyDescent="0.25">
      <c r="A679" s="4" t="s">
        <v>15801</v>
      </c>
      <c r="B679" s="6" t="s">
        <v>11587</v>
      </c>
      <c r="C679" s="4" t="s">
        <v>15802</v>
      </c>
      <c r="D679" s="11">
        <v>737</v>
      </c>
      <c r="E679" s="11" t="str">
        <f>IF(' COMUNI'!D679&gt;300000,"TROVATO","")</f>
        <v/>
      </c>
      <c r="F679" s="11" t="str">
        <f>IF(AND(' COMUNI'!D679 &gt;50000,' COMUNI'!D679&lt;100000),"COMPRESO",' COMUNI'!C679)</f>
        <v>PIEMONTE</v>
      </c>
    </row>
    <row r="680" spans="1:6" x14ac:dyDescent="0.25">
      <c r="A680" s="4" t="s">
        <v>15801</v>
      </c>
      <c r="B680" s="6" t="s">
        <v>11599</v>
      </c>
      <c r="C680" s="4" t="s">
        <v>15802</v>
      </c>
      <c r="D680" s="11">
        <v>2876</v>
      </c>
      <c r="E680" s="11" t="str">
        <f>IF(' COMUNI'!D680&gt;300000,"TROVATO","")</f>
        <v/>
      </c>
      <c r="F680" s="11" t="str">
        <f>IF(AND(' COMUNI'!D680 &gt;50000,' COMUNI'!D680&lt;100000),"COMPRESO",' COMUNI'!C680)</f>
        <v>PIEMONTE</v>
      </c>
    </row>
    <row r="681" spans="1:6" x14ac:dyDescent="0.25">
      <c r="A681" s="4" t="s">
        <v>15801</v>
      </c>
      <c r="B681" s="6" t="s">
        <v>11608</v>
      </c>
      <c r="C681" s="4" t="s">
        <v>15802</v>
      </c>
      <c r="D681" s="11">
        <v>181</v>
      </c>
      <c r="E681" s="11" t="str">
        <f>IF(' COMUNI'!D681&gt;300000,"TROVATO","")</f>
        <v/>
      </c>
      <c r="F681" s="11" t="str">
        <f>IF(AND(' COMUNI'!D681 &gt;50000,' COMUNI'!D681&lt;100000),"COMPRESO",' COMUNI'!C681)</f>
        <v>PIEMONTE</v>
      </c>
    </row>
    <row r="682" spans="1:6" x14ac:dyDescent="0.25">
      <c r="A682" s="4" t="s">
        <v>15801</v>
      </c>
      <c r="B682" s="6" t="s">
        <v>11626</v>
      </c>
      <c r="C682" s="4" t="s">
        <v>15802</v>
      </c>
      <c r="D682" s="11">
        <v>1546</v>
      </c>
      <c r="E682" s="11" t="str">
        <f>IF(' COMUNI'!D682&gt;300000,"TROVATO","")</f>
        <v/>
      </c>
      <c r="F682" s="11" t="str">
        <f>IF(AND(' COMUNI'!D682 &gt;50000,' COMUNI'!D682&lt;100000),"COMPRESO",' COMUNI'!C682)</f>
        <v>PIEMONTE</v>
      </c>
    </row>
    <row r="683" spans="1:6" x14ac:dyDescent="0.25">
      <c r="A683" s="4" t="s">
        <v>15801</v>
      </c>
      <c r="B683" s="6" t="s">
        <v>11628</v>
      </c>
      <c r="C683" s="4" t="s">
        <v>15802</v>
      </c>
      <c r="D683" s="11">
        <v>377</v>
      </c>
      <c r="E683" s="11" t="str">
        <f>IF(' COMUNI'!D683&gt;300000,"TROVATO","")</f>
        <v/>
      </c>
      <c r="F683" s="11" t="str">
        <f>IF(AND(' COMUNI'!D683 &gt;50000,' COMUNI'!D683&lt;100000),"COMPRESO",' COMUNI'!C683)</f>
        <v>PIEMONTE</v>
      </c>
    </row>
    <row r="684" spans="1:6" x14ac:dyDescent="0.25">
      <c r="A684" s="4" t="s">
        <v>15801</v>
      </c>
      <c r="B684" s="6" t="s">
        <v>11630</v>
      </c>
      <c r="C684" s="4" t="s">
        <v>15802</v>
      </c>
      <c r="D684" s="11">
        <v>1004</v>
      </c>
      <c r="E684" s="11" t="str">
        <f>IF(' COMUNI'!D684&gt;300000,"TROVATO","")</f>
        <v/>
      </c>
      <c r="F684" s="11" t="str">
        <f>IF(AND(' COMUNI'!D684 &gt;50000,' COMUNI'!D684&lt;100000),"COMPRESO",' COMUNI'!C684)</f>
        <v>PIEMONTE</v>
      </c>
    </row>
    <row r="685" spans="1:6" x14ac:dyDescent="0.25">
      <c r="A685" s="4" t="s">
        <v>15801</v>
      </c>
      <c r="B685" s="6" t="s">
        <v>11783</v>
      </c>
      <c r="C685" s="4" t="s">
        <v>15802</v>
      </c>
      <c r="D685" s="11">
        <v>909</v>
      </c>
      <c r="E685" s="11" t="str">
        <f>IF(' COMUNI'!D685&gt;300000,"TROVATO","")</f>
        <v/>
      </c>
      <c r="F685" s="11" t="str">
        <f>IF(AND(' COMUNI'!D685 &gt;50000,' COMUNI'!D685&lt;100000),"COMPRESO",' COMUNI'!C685)</f>
        <v>PIEMONTE</v>
      </c>
    </row>
    <row r="686" spans="1:6" x14ac:dyDescent="0.25">
      <c r="A686" s="4" t="s">
        <v>15801</v>
      </c>
      <c r="B686" s="6" t="s">
        <v>11861</v>
      </c>
      <c r="C686" s="4" t="s">
        <v>15802</v>
      </c>
      <c r="D686" s="11">
        <v>350</v>
      </c>
      <c r="E686" s="11" t="str">
        <f>IF(' COMUNI'!D686&gt;300000,"TROVATO","")</f>
        <v/>
      </c>
      <c r="F686" s="11" t="str">
        <f>IF(AND(' COMUNI'!D686 &gt;50000,' COMUNI'!D686&lt;100000),"COMPRESO",' COMUNI'!C686)</f>
        <v>PIEMONTE</v>
      </c>
    </row>
    <row r="687" spans="1:6" x14ac:dyDescent="0.25">
      <c r="A687" s="4" t="s">
        <v>15801</v>
      </c>
      <c r="B687" s="6" t="s">
        <v>11955</v>
      </c>
      <c r="C687" s="4" t="s">
        <v>15802</v>
      </c>
      <c r="D687" s="11">
        <v>525</v>
      </c>
      <c r="E687" s="11" t="str">
        <f>IF(' COMUNI'!D687&gt;300000,"TROVATO","")</f>
        <v/>
      </c>
      <c r="F687" s="11" t="str">
        <f>IF(AND(' COMUNI'!D687 &gt;50000,' COMUNI'!D687&lt;100000),"COMPRESO",' COMUNI'!C687)</f>
        <v>PIEMONTE</v>
      </c>
    </row>
    <row r="688" spans="1:6" x14ac:dyDescent="0.25">
      <c r="A688" s="4" t="s">
        <v>15801</v>
      </c>
      <c r="B688" s="6" t="s">
        <v>11959</v>
      </c>
      <c r="C688" s="4" t="s">
        <v>15802</v>
      </c>
      <c r="D688" s="11">
        <v>178</v>
      </c>
      <c r="E688" s="11" t="str">
        <f>IF(' COMUNI'!D688&gt;300000,"TROVATO","")</f>
        <v/>
      </c>
      <c r="F688" s="11" t="str">
        <f>IF(AND(' COMUNI'!D688 &gt;50000,' COMUNI'!D688&lt;100000),"COMPRESO",' COMUNI'!C688)</f>
        <v>PIEMONTE</v>
      </c>
    </row>
    <row r="689" spans="1:6" x14ac:dyDescent="0.25">
      <c r="A689" s="4" t="s">
        <v>15801</v>
      </c>
      <c r="B689" s="6" t="s">
        <v>11977</v>
      </c>
      <c r="C689" s="4" t="s">
        <v>15802</v>
      </c>
      <c r="D689" s="11">
        <v>1382</v>
      </c>
      <c r="E689" s="11" t="str">
        <f>IF(' COMUNI'!D689&gt;300000,"TROVATO","")</f>
        <v/>
      </c>
      <c r="F689" s="11" t="str">
        <f>IF(AND(' COMUNI'!D689 &gt;50000,' COMUNI'!D689&lt;100000),"COMPRESO",' COMUNI'!C689)</f>
        <v>PIEMONTE</v>
      </c>
    </row>
    <row r="690" spans="1:6" x14ac:dyDescent="0.25">
      <c r="A690" s="4" t="s">
        <v>15801</v>
      </c>
      <c r="B690" s="6" t="s">
        <v>11985</v>
      </c>
      <c r="C690" s="4" t="s">
        <v>15802</v>
      </c>
      <c r="D690" s="11">
        <v>706</v>
      </c>
      <c r="E690" s="11" t="str">
        <f>IF(' COMUNI'!D690&gt;300000,"TROVATO","")</f>
        <v/>
      </c>
      <c r="F690" s="11" t="str">
        <f>IF(AND(' COMUNI'!D690 &gt;50000,' COMUNI'!D690&lt;100000),"COMPRESO",' COMUNI'!C690)</f>
        <v>PIEMONTE</v>
      </c>
    </row>
    <row r="691" spans="1:6" x14ac:dyDescent="0.25">
      <c r="A691" s="4" t="s">
        <v>15801</v>
      </c>
      <c r="B691" s="6" t="s">
        <v>12001</v>
      </c>
      <c r="C691" s="4" t="s">
        <v>15802</v>
      </c>
      <c r="D691" s="11">
        <v>16940</v>
      </c>
      <c r="E691" s="11" t="str">
        <f>IF(' COMUNI'!D691&gt;300000,"TROVATO","")</f>
        <v/>
      </c>
      <c r="F691" s="11" t="str">
        <f>IF(AND(' COMUNI'!D691 &gt;50000,' COMUNI'!D691&lt;100000),"COMPRESO",' COMUNI'!C691)</f>
        <v>PIEMONTE</v>
      </c>
    </row>
    <row r="692" spans="1:6" x14ac:dyDescent="0.25">
      <c r="A692" s="4" t="s">
        <v>15801</v>
      </c>
      <c r="B692" s="6" t="s">
        <v>12027</v>
      </c>
      <c r="C692" s="4" t="s">
        <v>15802</v>
      </c>
      <c r="D692" s="11">
        <v>100</v>
      </c>
      <c r="E692" s="11" t="str">
        <f>IF(' COMUNI'!D692&gt;300000,"TROVATO","")</f>
        <v/>
      </c>
      <c r="F692" s="11" t="str">
        <f>IF(AND(' COMUNI'!D692 &gt;50000,' COMUNI'!D692&lt;100000),"COMPRESO",' COMUNI'!C692)</f>
        <v>PIEMONTE</v>
      </c>
    </row>
    <row r="693" spans="1:6" x14ac:dyDescent="0.25">
      <c r="A693" s="4" t="s">
        <v>15801</v>
      </c>
      <c r="B693" s="6" t="s">
        <v>12037</v>
      </c>
      <c r="C693" s="4" t="s">
        <v>15802</v>
      </c>
      <c r="D693" s="11">
        <v>1069</v>
      </c>
      <c r="E693" s="11" t="str">
        <f>IF(' COMUNI'!D693&gt;300000,"TROVATO","")</f>
        <v/>
      </c>
      <c r="F693" s="11" t="str">
        <f>IF(AND(' COMUNI'!D693 &gt;50000,' COMUNI'!D693&lt;100000),"COMPRESO",' COMUNI'!C693)</f>
        <v>PIEMONTE</v>
      </c>
    </row>
    <row r="694" spans="1:6" x14ac:dyDescent="0.25">
      <c r="A694" s="4" t="s">
        <v>15801</v>
      </c>
      <c r="B694" s="6" t="s">
        <v>12054</v>
      </c>
      <c r="C694" s="4" t="s">
        <v>15802</v>
      </c>
      <c r="D694" s="11">
        <v>191</v>
      </c>
      <c r="E694" s="11" t="str">
        <f>IF(' COMUNI'!D694&gt;300000,"TROVATO","")</f>
        <v/>
      </c>
      <c r="F694" s="11" t="str">
        <f>IF(AND(' COMUNI'!D694 &gt;50000,' COMUNI'!D694&lt;100000),"COMPRESO",' COMUNI'!C694)</f>
        <v>PIEMONTE</v>
      </c>
    </row>
    <row r="695" spans="1:6" x14ac:dyDescent="0.25">
      <c r="A695" s="4" t="s">
        <v>15801</v>
      </c>
      <c r="B695" s="6" t="s">
        <v>12140</v>
      </c>
      <c r="C695" s="4" t="s">
        <v>15802</v>
      </c>
      <c r="D695" s="11">
        <v>439</v>
      </c>
      <c r="E695" s="11" t="str">
        <f>IF(' COMUNI'!D695&gt;300000,"TROVATO","")</f>
        <v/>
      </c>
      <c r="F695" s="11" t="str">
        <f>IF(AND(' COMUNI'!D695 &gt;50000,' COMUNI'!D695&lt;100000),"COMPRESO",' COMUNI'!C695)</f>
        <v>PIEMONTE</v>
      </c>
    </row>
    <row r="696" spans="1:6" x14ac:dyDescent="0.25">
      <c r="A696" s="4" t="s">
        <v>15801</v>
      </c>
      <c r="B696" s="6" t="s">
        <v>15836</v>
      </c>
      <c r="C696" s="4" t="s">
        <v>15802</v>
      </c>
      <c r="D696" s="11">
        <v>2901</v>
      </c>
      <c r="E696" s="11" t="str">
        <f>IF(' COMUNI'!D696&gt;300000,"TROVATO","")</f>
        <v/>
      </c>
      <c r="F696" s="11" t="str">
        <f>IF(AND(' COMUNI'!D696 &gt;50000,' COMUNI'!D696&lt;100000),"COMPRESO",' COMUNI'!C696)</f>
        <v>PIEMONTE</v>
      </c>
    </row>
    <row r="697" spans="1:6" x14ac:dyDescent="0.25">
      <c r="A697" s="4" t="s">
        <v>15801</v>
      </c>
      <c r="B697" s="6" t="s">
        <v>12691</v>
      </c>
      <c r="C697" s="4" t="s">
        <v>15802</v>
      </c>
      <c r="D697" s="11">
        <v>2530</v>
      </c>
      <c r="E697" s="11" t="str">
        <f>IF(' COMUNI'!D697&gt;300000,"TROVATO","")</f>
        <v/>
      </c>
      <c r="F697" s="11" t="str">
        <f>IF(AND(' COMUNI'!D697 &gt;50000,' COMUNI'!D697&lt;100000),"COMPRESO",' COMUNI'!C697)</f>
        <v>PIEMONTE</v>
      </c>
    </row>
    <row r="698" spans="1:6" x14ac:dyDescent="0.25">
      <c r="A698" s="4" t="s">
        <v>15801</v>
      </c>
      <c r="B698" s="6" t="s">
        <v>15837</v>
      </c>
      <c r="C698" s="4" t="s">
        <v>15802</v>
      </c>
      <c r="D698" s="11">
        <v>2034</v>
      </c>
      <c r="E698" s="11" t="str">
        <f>IF(' COMUNI'!D698&gt;300000,"TROVATO","")</f>
        <v/>
      </c>
      <c r="F698" s="11" t="str">
        <f>IF(AND(' COMUNI'!D698 &gt;50000,' COMUNI'!D698&lt;100000),"COMPRESO",' COMUNI'!C698)</f>
        <v>PIEMONTE</v>
      </c>
    </row>
    <row r="699" spans="1:6" x14ac:dyDescent="0.25">
      <c r="A699" s="4" t="s">
        <v>15801</v>
      </c>
      <c r="B699" s="6" t="s">
        <v>12734</v>
      </c>
      <c r="C699" s="4" t="s">
        <v>15802</v>
      </c>
      <c r="D699" s="11">
        <v>2380</v>
      </c>
      <c r="E699" s="11" t="str">
        <f>IF(' COMUNI'!D699&gt;300000,"TROVATO","")</f>
        <v/>
      </c>
      <c r="F699" s="11" t="str">
        <f>IF(AND(' COMUNI'!D699 &gt;50000,' COMUNI'!D699&lt;100000),"COMPRESO",' COMUNI'!C699)</f>
        <v>PIEMONTE</v>
      </c>
    </row>
    <row r="700" spans="1:6" x14ac:dyDescent="0.25">
      <c r="A700" s="4" t="s">
        <v>15801</v>
      </c>
      <c r="B700" s="6" t="s">
        <v>12962</v>
      </c>
      <c r="C700" s="4" t="s">
        <v>15802</v>
      </c>
      <c r="D700" s="11">
        <v>2748</v>
      </c>
      <c r="E700" s="11" t="str">
        <f>IF(' COMUNI'!D700&gt;300000,"TROVATO","")</f>
        <v/>
      </c>
      <c r="F700" s="11" t="str">
        <f>IF(AND(' COMUNI'!D700 &gt;50000,' COMUNI'!D700&lt;100000),"COMPRESO",' COMUNI'!C700)</f>
        <v>PIEMONTE</v>
      </c>
    </row>
    <row r="701" spans="1:6" x14ac:dyDescent="0.25">
      <c r="A701" s="4" t="s">
        <v>15801</v>
      </c>
      <c r="B701" s="6" t="s">
        <v>12982</v>
      </c>
      <c r="C701" s="4" t="s">
        <v>15802</v>
      </c>
      <c r="D701" s="11">
        <v>4055</v>
      </c>
      <c r="E701" s="11" t="str">
        <f>IF(' COMUNI'!D701&gt;300000,"TROVATO","")</f>
        <v/>
      </c>
      <c r="F701" s="11" t="str">
        <f>IF(AND(' COMUNI'!D701 &gt;50000,' COMUNI'!D701&lt;100000),"COMPRESO",' COMUNI'!C701)</f>
        <v>PIEMONTE</v>
      </c>
    </row>
    <row r="702" spans="1:6" x14ac:dyDescent="0.25">
      <c r="A702" s="4" t="s">
        <v>15801</v>
      </c>
      <c r="B702" s="6" t="s">
        <v>13002</v>
      </c>
      <c r="C702" s="4" t="s">
        <v>15802</v>
      </c>
      <c r="D702" s="11">
        <v>1407</v>
      </c>
      <c r="E702" s="11" t="str">
        <f>IF(' COMUNI'!D702&gt;300000,"TROVATO","")</f>
        <v/>
      </c>
      <c r="F702" s="11" t="str">
        <f>IF(AND(' COMUNI'!D702 &gt;50000,' COMUNI'!D702&lt;100000),"COMPRESO",' COMUNI'!C702)</f>
        <v>PIEMONTE</v>
      </c>
    </row>
    <row r="703" spans="1:6" x14ac:dyDescent="0.25">
      <c r="A703" s="4" t="s">
        <v>15801</v>
      </c>
      <c r="B703" s="6" t="s">
        <v>13109</v>
      </c>
      <c r="C703" s="4" t="s">
        <v>15802</v>
      </c>
      <c r="D703" s="11">
        <v>20935</v>
      </c>
      <c r="E703" s="11" t="str">
        <f>IF(' COMUNI'!D703&gt;300000,"TROVATO","")</f>
        <v/>
      </c>
      <c r="F703" s="11" t="str">
        <f>IF(AND(' COMUNI'!D703 &gt;50000,' COMUNI'!D703&lt;100000),"COMPRESO",' COMUNI'!C703)</f>
        <v>PIEMONTE</v>
      </c>
    </row>
    <row r="704" spans="1:6" x14ac:dyDescent="0.25">
      <c r="A704" s="4" t="s">
        <v>15801</v>
      </c>
      <c r="B704" s="6" t="s">
        <v>13135</v>
      </c>
      <c r="C704" s="4" t="s">
        <v>15802</v>
      </c>
      <c r="D704" s="11">
        <v>207</v>
      </c>
      <c r="E704" s="11" t="str">
        <f>IF(' COMUNI'!D704&gt;300000,"TROVATO","")</f>
        <v/>
      </c>
      <c r="F704" s="11" t="str">
        <f>IF(AND(' COMUNI'!D704 &gt;50000,' COMUNI'!D704&lt;100000),"COMPRESO",' COMUNI'!C704)</f>
        <v>PIEMONTE</v>
      </c>
    </row>
    <row r="705" spans="1:6" x14ac:dyDescent="0.25">
      <c r="A705" s="4" t="s">
        <v>15801</v>
      </c>
      <c r="B705" s="6" t="s">
        <v>13176</v>
      </c>
      <c r="C705" s="4" t="s">
        <v>15802</v>
      </c>
      <c r="D705" s="11">
        <v>2094</v>
      </c>
      <c r="E705" s="11" t="str">
        <f>IF(' COMUNI'!D705&gt;300000,"TROVATO","")</f>
        <v/>
      </c>
      <c r="F705" s="11" t="str">
        <f>IF(AND(' COMUNI'!D705 &gt;50000,' COMUNI'!D705&lt;100000),"COMPRESO",' COMUNI'!C705)</f>
        <v>PIEMONTE</v>
      </c>
    </row>
    <row r="706" spans="1:6" x14ac:dyDescent="0.25">
      <c r="A706" s="4" t="s">
        <v>15801</v>
      </c>
      <c r="B706" s="6" t="s">
        <v>13378</v>
      </c>
      <c r="C706" s="4" t="s">
        <v>15802</v>
      </c>
      <c r="D706" s="11">
        <v>524</v>
      </c>
      <c r="E706" s="11" t="str">
        <f>IF(' COMUNI'!D706&gt;300000,"TROVATO","")</f>
        <v/>
      </c>
      <c r="F706" s="11" t="str">
        <f>IF(AND(' COMUNI'!D706 &gt;50000,' COMUNI'!D706&lt;100000),"COMPRESO",' COMUNI'!C706)</f>
        <v>PIEMONTE</v>
      </c>
    </row>
    <row r="707" spans="1:6" x14ac:dyDescent="0.25">
      <c r="A707" s="4" t="s">
        <v>15801</v>
      </c>
      <c r="B707" s="6" t="s">
        <v>13400</v>
      </c>
      <c r="C707" s="4" t="s">
        <v>15802</v>
      </c>
      <c r="D707" s="11">
        <v>323</v>
      </c>
      <c r="E707" s="11" t="str">
        <f>IF(' COMUNI'!D707&gt;300000,"TROVATO","")</f>
        <v/>
      </c>
      <c r="F707" s="11" t="str">
        <f>IF(AND(' COMUNI'!D707 &gt;50000,' COMUNI'!D707&lt;100000),"COMPRESO",' COMUNI'!C707)</f>
        <v>PIEMONTE</v>
      </c>
    </row>
    <row r="708" spans="1:6" x14ac:dyDescent="0.25">
      <c r="A708" s="4" t="s">
        <v>15801</v>
      </c>
      <c r="B708" s="6" t="s">
        <v>13545</v>
      </c>
      <c r="C708" s="4" t="s">
        <v>15802</v>
      </c>
      <c r="D708" s="11">
        <v>516</v>
      </c>
      <c r="E708" s="11" t="str">
        <f>IF(' COMUNI'!D708&gt;300000,"TROVATO","")</f>
        <v/>
      </c>
      <c r="F708" s="11" t="str">
        <f>IF(AND(' COMUNI'!D708 &gt;50000,' COMUNI'!D708&lt;100000),"COMPRESO",' COMUNI'!C708)</f>
        <v>PIEMONTE</v>
      </c>
    </row>
    <row r="709" spans="1:6" x14ac:dyDescent="0.25">
      <c r="A709" s="4" t="s">
        <v>15801</v>
      </c>
      <c r="B709" s="6" t="s">
        <v>13638</v>
      </c>
      <c r="C709" s="4" t="s">
        <v>15802</v>
      </c>
      <c r="D709" s="11">
        <v>361</v>
      </c>
      <c r="E709" s="11" t="str">
        <f>IF(' COMUNI'!D709&gt;300000,"TROVATO","")</f>
        <v/>
      </c>
      <c r="F709" s="11" t="str">
        <f>IF(AND(' COMUNI'!D709 &gt;50000,' COMUNI'!D709&lt;100000),"COMPRESO",' COMUNI'!C709)</f>
        <v>PIEMONTE</v>
      </c>
    </row>
    <row r="710" spans="1:6" x14ac:dyDescent="0.25">
      <c r="A710" s="4" t="s">
        <v>15801</v>
      </c>
      <c r="B710" s="6" t="s">
        <v>13646</v>
      </c>
      <c r="C710" s="4" t="s">
        <v>15802</v>
      </c>
      <c r="D710" s="11">
        <v>6394</v>
      </c>
      <c r="E710" s="11" t="str">
        <f>IF(' COMUNI'!D710&gt;300000,"TROVATO","")</f>
        <v/>
      </c>
      <c r="F710" s="11" t="str">
        <f>IF(AND(' COMUNI'!D710 &gt;50000,' COMUNI'!D710&lt;100000),"COMPRESO",' COMUNI'!C710)</f>
        <v>PIEMONTE</v>
      </c>
    </row>
    <row r="711" spans="1:6" x14ac:dyDescent="0.25">
      <c r="A711" s="4" t="s">
        <v>15801</v>
      </c>
      <c r="B711" s="6" t="s">
        <v>13648</v>
      </c>
      <c r="C711" s="4" t="s">
        <v>15802</v>
      </c>
      <c r="D711" s="11">
        <v>2828</v>
      </c>
      <c r="E711" s="11" t="str">
        <f>IF(' COMUNI'!D711&gt;300000,"TROVATO","")</f>
        <v/>
      </c>
      <c r="F711" s="11" t="str">
        <f>IF(AND(' COMUNI'!D711 &gt;50000,' COMUNI'!D711&lt;100000),"COMPRESO",' COMUNI'!C711)</f>
        <v>PIEMONTE</v>
      </c>
    </row>
    <row r="712" spans="1:6" x14ac:dyDescent="0.25">
      <c r="A712" s="4" t="s">
        <v>15801</v>
      </c>
      <c r="B712" s="6" t="s">
        <v>13893</v>
      </c>
      <c r="C712" s="4" t="s">
        <v>15802</v>
      </c>
      <c r="D712" s="11">
        <v>107</v>
      </c>
      <c r="E712" s="11" t="str">
        <f>IF(' COMUNI'!D712&gt;300000,"TROVATO","")</f>
        <v/>
      </c>
      <c r="F712" s="11" t="str">
        <f>IF(AND(' COMUNI'!D712 &gt;50000,' COMUNI'!D712&lt;100000),"COMPRESO",' COMUNI'!C712)</f>
        <v>PIEMONTE</v>
      </c>
    </row>
    <row r="713" spans="1:6" x14ac:dyDescent="0.25">
      <c r="A713" s="4" t="s">
        <v>15801</v>
      </c>
      <c r="B713" s="6" t="s">
        <v>13991</v>
      </c>
      <c r="C713" s="4" t="s">
        <v>15802</v>
      </c>
      <c r="D713" s="11">
        <v>2009</v>
      </c>
      <c r="E713" s="11" t="str">
        <f>IF(' COMUNI'!D713&gt;300000,"TROVATO","")</f>
        <v/>
      </c>
      <c r="F713" s="11" t="str">
        <f>IF(AND(' COMUNI'!D713 &gt;50000,' COMUNI'!D713&lt;100000),"COMPRESO",' COMUNI'!C713)</f>
        <v>PIEMONTE</v>
      </c>
    </row>
    <row r="714" spans="1:6" x14ac:dyDescent="0.25">
      <c r="A714" s="4" t="s">
        <v>15801</v>
      </c>
      <c r="B714" s="6" t="s">
        <v>14297</v>
      </c>
      <c r="C714" s="4" t="s">
        <v>15802</v>
      </c>
      <c r="D714" s="11">
        <v>211</v>
      </c>
      <c r="E714" s="11" t="str">
        <f>IF(' COMUNI'!D714&gt;300000,"TROVATO","")</f>
        <v/>
      </c>
      <c r="F714" s="11" t="str">
        <f>IF(AND(' COMUNI'!D714 &gt;50000,' COMUNI'!D714&lt;100000),"COMPRESO",' COMUNI'!C714)</f>
        <v>PIEMONTE</v>
      </c>
    </row>
    <row r="715" spans="1:6" x14ac:dyDescent="0.25">
      <c r="A715" s="4" t="s">
        <v>15801</v>
      </c>
      <c r="B715" s="6" t="s">
        <v>15838</v>
      </c>
      <c r="C715" s="4" t="s">
        <v>15802</v>
      </c>
      <c r="D715" s="11">
        <v>494</v>
      </c>
      <c r="E715" s="11" t="str">
        <f>IF(' COMUNI'!D715&gt;300000,"TROVATO","")</f>
        <v/>
      </c>
      <c r="F715" s="11" t="str">
        <f>IF(AND(' COMUNI'!D715 &gt;50000,' COMUNI'!D715&lt;100000),"COMPRESO",' COMUNI'!C715)</f>
        <v>PIEMONTE</v>
      </c>
    </row>
    <row r="716" spans="1:6" x14ac:dyDescent="0.25">
      <c r="A716" s="4" t="s">
        <v>15801</v>
      </c>
      <c r="B716" s="6" t="s">
        <v>14333</v>
      </c>
      <c r="C716" s="4" t="s">
        <v>15802</v>
      </c>
      <c r="D716" s="11">
        <v>709</v>
      </c>
      <c r="E716" s="11" t="str">
        <f>IF(' COMUNI'!D716&gt;300000,"TROVATO","")</f>
        <v/>
      </c>
      <c r="F716" s="11" t="str">
        <f>IF(AND(' COMUNI'!D716 &gt;50000,' COMUNI'!D716&lt;100000),"COMPRESO",' COMUNI'!C716)</f>
        <v>PIEMONTE</v>
      </c>
    </row>
    <row r="717" spans="1:6" x14ac:dyDescent="0.25">
      <c r="A717" s="4" t="s">
        <v>15801</v>
      </c>
      <c r="B717" s="6" t="s">
        <v>14355</v>
      </c>
      <c r="C717" s="4" t="s">
        <v>15802</v>
      </c>
      <c r="D717" s="11">
        <v>65</v>
      </c>
      <c r="E717" s="11" t="str">
        <f>IF(' COMUNI'!D717&gt;300000,"TROVATO","")</f>
        <v/>
      </c>
      <c r="F717" s="11" t="str">
        <f>IF(AND(' COMUNI'!D717 &gt;50000,' COMUNI'!D717&lt;100000),"COMPRESO",' COMUNI'!C717)</f>
        <v>PIEMONTE</v>
      </c>
    </row>
    <row r="718" spans="1:6" x14ac:dyDescent="0.25">
      <c r="A718" s="4" t="s">
        <v>15801</v>
      </c>
      <c r="B718" s="6" t="s">
        <v>14491</v>
      </c>
      <c r="C718" s="4" t="s">
        <v>15802</v>
      </c>
      <c r="D718" s="11">
        <v>820</v>
      </c>
      <c r="E718" s="11" t="str">
        <f>IF(' COMUNI'!D718&gt;300000,"TROVATO","")</f>
        <v/>
      </c>
      <c r="F718" s="11" t="str">
        <f>IF(AND(' COMUNI'!D718 &gt;50000,' COMUNI'!D718&lt;100000),"COMPRESO",' COMUNI'!C718)</f>
        <v>PIEMONTE</v>
      </c>
    </row>
    <row r="719" spans="1:6" x14ac:dyDescent="0.25">
      <c r="A719" s="4" t="s">
        <v>15801</v>
      </c>
      <c r="B719" s="6" t="s">
        <v>14555</v>
      </c>
      <c r="C719" s="4" t="s">
        <v>15802</v>
      </c>
      <c r="D719" s="11">
        <v>341</v>
      </c>
      <c r="E719" s="11" t="str">
        <f>IF(' COMUNI'!D719&gt;300000,"TROVATO","")</f>
        <v/>
      </c>
      <c r="F719" s="11" t="str">
        <f>IF(AND(' COMUNI'!D719 &gt;50000,' COMUNI'!D719&lt;100000),"COMPRESO",' COMUNI'!C719)</f>
        <v>PIEMONTE</v>
      </c>
    </row>
    <row r="720" spans="1:6" x14ac:dyDescent="0.25">
      <c r="A720" s="4" t="s">
        <v>15801</v>
      </c>
      <c r="B720" s="6" t="s">
        <v>15839</v>
      </c>
      <c r="C720" s="4" t="s">
        <v>15802</v>
      </c>
      <c r="D720" s="11">
        <v>2188</v>
      </c>
      <c r="E720" s="11" t="str">
        <f>IF(' COMUNI'!D720&gt;300000,"TROVATO","")</f>
        <v/>
      </c>
      <c r="F720" s="11" t="str">
        <f>IF(AND(' COMUNI'!D720 &gt;50000,' COMUNI'!D720&lt;100000),"COMPRESO",' COMUNI'!C720)</f>
        <v>PIEMONTE</v>
      </c>
    </row>
    <row r="721" spans="1:6" x14ac:dyDescent="0.25">
      <c r="A721" s="4" t="s">
        <v>15801</v>
      </c>
      <c r="B721" s="6" t="s">
        <v>14813</v>
      </c>
      <c r="C721" s="4" t="s">
        <v>15802</v>
      </c>
      <c r="D721" s="11">
        <v>924</v>
      </c>
      <c r="E721" s="11" t="str">
        <f>IF(' COMUNI'!D721&gt;300000,"TROVATO","")</f>
        <v/>
      </c>
      <c r="F721" s="11" t="str">
        <f>IF(AND(' COMUNI'!D721 &gt;50000,' COMUNI'!D721&lt;100000),"COMPRESO",' COMUNI'!C721)</f>
        <v>PIEMONTE</v>
      </c>
    </row>
    <row r="722" spans="1:6" x14ac:dyDescent="0.25">
      <c r="A722" s="4" t="s">
        <v>15801</v>
      </c>
      <c r="B722" s="6" t="s">
        <v>14853</v>
      </c>
      <c r="C722" s="4" t="s">
        <v>15802</v>
      </c>
      <c r="D722" s="11">
        <v>817</v>
      </c>
      <c r="E722" s="11" t="str">
        <f>IF(' COMUNI'!D722&gt;300000,"TROVATO","")</f>
        <v/>
      </c>
      <c r="F722" s="11" t="str">
        <f>IF(AND(' COMUNI'!D722 &gt;50000,' COMUNI'!D722&lt;100000),"COMPRESO",' COMUNI'!C722)</f>
        <v>PIEMONTE</v>
      </c>
    </row>
    <row r="723" spans="1:6" x14ac:dyDescent="0.25">
      <c r="A723" s="4" t="s">
        <v>15801</v>
      </c>
      <c r="B723" s="6" t="s">
        <v>14935</v>
      </c>
      <c r="C723" s="4" t="s">
        <v>15802</v>
      </c>
      <c r="D723" s="11">
        <v>121</v>
      </c>
      <c r="E723" s="11" t="str">
        <f>IF(' COMUNI'!D723&gt;300000,"TROVATO","")</f>
        <v/>
      </c>
      <c r="F723" s="11" t="str">
        <f>IF(AND(' COMUNI'!D723 &gt;50000,' COMUNI'!D723&lt;100000),"COMPRESO",' COMUNI'!C723)</f>
        <v>PIEMONTE</v>
      </c>
    </row>
    <row r="724" spans="1:6" x14ac:dyDescent="0.25">
      <c r="A724" s="4" t="s">
        <v>15801</v>
      </c>
      <c r="B724" s="6" t="s">
        <v>15840</v>
      </c>
      <c r="C724" s="4" t="s">
        <v>15802</v>
      </c>
      <c r="D724" s="11">
        <v>64</v>
      </c>
      <c r="E724" s="11" t="str">
        <f>IF(' COMUNI'!D724&gt;300000,"TROVATO","")</f>
        <v/>
      </c>
      <c r="F724" s="11" t="str">
        <f>IF(AND(' COMUNI'!D724 &gt;50000,' COMUNI'!D724&lt;100000),"COMPRESO",' COMUNI'!C724)</f>
        <v>PIEMONTE</v>
      </c>
    </row>
    <row r="725" spans="1:6" x14ac:dyDescent="0.25">
      <c r="A725" s="4" t="s">
        <v>15801</v>
      </c>
      <c r="B725" s="6" t="s">
        <v>15079</v>
      </c>
      <c r="C725" s="4" t="s">
        <v>15802</v>
      </c>
      <c r="D725" s="11">
        <v>1472</v>
      </c>
      <c r="E725" s="11" t="str">
        <f>IF(' COMUNI'!D725&gt;300000,"TROVATO","")</f>
        <v/>
      </c>
      <c r="F725" s="11" t="str">
        <f>IF(AND(' COMUNI'!D725 &gt;50000,' COMUNI'!D725&lt;100000),"COMPRESO",' COMUNI'!C725)</f>
        <v>PIEMONTE</v>
      </c>
    </row>
    <row r="726" spans="1:6" x14ac:dyDescent="0.25">
      <c r="A726" s="4" t="s">
        <v>15801</v>
      </c>
      <c r="B726" s="6" t="s">
        <v>15130</v>
      </c>
      <c r="C726" s="4" t="s">
        <v>15802</v>
      </c>
      <c r="D726" s="11">
        <v>577</v>
      </c>
      <c r="E726" s="11" t="str">
        <f>IF(' COMUNI'!D726&gt;300000,"TROVATO","")</f>
        <v/>
      </c>
      <c r="F726" s="11" t="str">
        <f>IF(AND(' COMUNI'!D726 &gt;50000,' COMUNI'!D726&lt;100000),"COMPRESO",' COMUNI'!C726)</f>
        <v>PIEMONTE</v>
      </c>
    </row>
    <row r="727" spans="1:6" x14ac:dyDescent="0.25">
      <c r="A727" s="4" t="s">
        <v>15801</v>
      </c>
      <c r="B727" s="6" t="s">
        <v>15142</v>
      </c>
      <c r="C727" s="4" t="s">
        <v>15802</v>
      </c>
      <c r="D727" s="11">
        <v>1217</v>
      </c>
      <c r="E727" s="11" t="str">
        <f>IF(' COMUNI'!D727&gt;300000,"TROVATO","")</f>
        <v/>
      </c>
      <c r="F727" s="11" t="str">
        <f>IF(AND(' COMUNI'!D727 &gt;50000,' COMUNI'!D727&lt;100000),"COMPRESO",' COMUNI'!C727)</f>
        <v>PIEMONTE</v>
      </c>
    </row>
    <row r="728" spans="1:6" x14ac:dyDescent="0.25">
      <c r="A728" s="4" t="s">
        <v>15801</v>
      </c>
      <c r="B728" s="6" t="s">
        <v>15189</v>
      </c>
      <c r="C728" s="4" t="s">
        <v>15802</v>
      </c>
      <c r="D728" s="11">
        <v>6409</v>
      </c>
      <c r="E728" s="11" t="str">
        <f>IF(' COMUNI'!D728&gt;300000,"TROVATO","")</f>
        <v/>
      </c>
      <c r="F728" s="11" t="str">
        <f>IF(AND(' COMUNI'!D728 &gt;50000,' COMUNI'!D728&lt;100000),"COMPRESO",' COMUNI'!C728)</f>
        <v>PIEMONTE</v>
      </c>
    </row>
    <row r="729" spans="1:6" x14ac:dyDescent="0.25">
      <c r="A729" s="4" t="s">
        <v>15801</v>
      </c>
      <c r="B729" s="6" t="s">
        <v>15211</v>
      </c>
      <c r="C729" s="4" t="s">
        <v>15802</v>
      </c>
      <c r="D729" s="11">
        <v>2206</v>
      </c>
      <c r="E729" s="11" t="str">
        <f>IF(' COMUNI'!D729&gt;300000,"TROVATO","")</f>
        <v/>
      </c>
      <c r="F729" s="11" t="str">
        <f>IF(AND(' COMUNI'!D729 &gt;50000,' COMUNI'!D729&lt;100000),"COMPRESO",' COMUNI'!C729)</f>
        <v>PIEMONTE</v>
      </c>
    </row>
    <row r="730" spans="1:6" x14ac:dyDescent="0.25">
      <c r="A730" s="4" t="s">
        <v>15801</v>
      </c>
      <c r="B730" s="6" t="s">
        <v>15254</v>
      </c>
      <c r="C730" s="4" t="s">
        <v>15802</v>
      </c>
      <c r="D730" s="11">
        <v>3167</v>
      </c>
      <c r="E730" s="11" t="str">
        <f>IF(' COMUNI'!D730&gt;300000,"TROVATO","")</f>
        <v/>
      </c>
      <c r="F730" s="11" t="str">
        <f>IF(AND(' COMUNI'!D730 &gt;50000,' COMUNI'!D730&lt;100000),"COMPRESO",' COMUNI'!C730)</f>
        <v>PIEMONTE</v>
      </c>
    </row>
    <row r="731" spans="1:6" x14ac:dyDescent="0.25">
      <c r="A731" s="4" t="s">
        <v>15801</v>
      </c>
      <c r="B731" s="6" t="s">
        <v>15312</v>
      </c>
      <c r="C731" s="4" t="s">
        <v>15802</v>
      </c>
      <c r="D731" s="11">
        <v>2487</v>
      </c>
      <c r="E731" s="11" t="str">
        <f>IF(' COMUNI'!D731&gt;300000,"TROVATO","")</f>
        <v/>
      </c>
      <c r="F731" s="11" t="str">
        <f>IF(AND(' COMUNI'!D731 &gt;50000,' COMUNI'!D731&lt;100000),"COMPRESO",' COMUNI'!C731)</f>
        <v>PIEMONTE</v>
      </c>
    </row>
    <row r="732" spans="1:6" x14ac:dyDescent="0.25">
      <c r="A732" s="4" t="s">
        <v>15801</v>
      </c>
      <c r="B732" s="6" t="s">
        <v>15417</v>
      </c>
      <c r="C732" s="4" t="s">
        <v>15802</v>
      </c>
      <c r="D732" s="11">
        <v>2899</v>
      </c>
      <c r="E732" s="11" t="str">
        <f>IF(' COMUNI'!D732&gt;300000,"TROVATO","")</f>
        <v/>
      </c>
      <c r="F732" s="11" t="str">
        <f>IF(AND(' COMUNI'!D732 &gt;50000,' COMUNI'!D732&lt;100000),"COMPRESO",' COMUNI'!C732)</f>
        <v>PIEMONTE</v>
      </c>
    </row>
    <row r="733" spans="1:6" x14ac:dyDescent="0.25">
      <c r="A733" s="4" t="s">
        <v>15801</v>
      </c>
      <c r="B733" s="6" t="s">
        <v>15841</v>
      </c>
      <c r="C733" s="4" t="s">
        <v>15802</v>
      </c>
      <c r="D733" s="11">
        <v>5769</v>
      </c>
      <c r="E733" s="11" t="str">
        <f>IF(' COMUNI'!D733&gt;300000,"TROVATO","")</f>
        <v/>
      </c>
      <c r="F733" s="11" t="str">
        <f>IF(AND(' COMUNI'!D733 &gt;50000,' COMUNI'!D733&lt;100000),"COMPRESO",' COMUNI'!C733)</f>
        <v>PIEMONTE</v>
      </c>
    </row>
    <row r="734" spans="1:6" x14ac:dyDescent="0.25">
      <c r="A734" s="4" t="s">
        <v>15801</v>
      </c>
      <c r="B734" s="6" t="s">
        <v>15487</v>
      </c>
      <c r="C734" s="4" t="s">
        <v>15802</v>
      </c>
      <c r="D734" s="11">
        <v>777</v>
      </c>
      <c r="E734" s="11" t="str">
        <f>IF(' COMUNI'!D734&gt;300000,"TROVATO","")</f>
        <v/>
      </c>
      <c r="F734" s="11" t="str">
        <f>IF(AND(' COMUNI'!D734 &gt;50000,' COMUNI'!D734&lt;100000),"COMPRESO",' COMUNI'!C734)</f>
        <v>PIEMONTE</v>
      </c>
    </row>
    <row r="735" spans="1:6" x14ac:dyDescent="0.25">
      <c r="A735" s="4" t="s">
        <v>15801</v>
      </c>
      <c r="B735" s="6" t="s">
        <v>15516</v>
      </c>
      <c r="C735" s="4" t="s">
        <v>15802</v>
      </c>
      <c r="D735" s="11">
        <v>1502</v>
      </c>
      <c r="E735" s="11" t="str">
        <f>IF(' COMUNI'!D735&gt;300000,"TROVATO","")</f>
        <v/>
      </c>
      <c r="F735" s="11" t="str">
        <f>IF(AND(' COMUNI'!D735 &gt;50000,' COMUNI'!D735&lt;100000),"COMPRESO",' COMUNI'!C735)</f>
        <v>PIEMONTE</v>
      </c>
    </row>
    <row r="736" spans="1:6" x14ac:dyDescent="0.25">
      <c r="A736" s="4" t="s">
        <v>15801</v>
      </c>
      <c r="B736" s="6" t="s">
        <v>15574</v>
      </c>
      <c r="C736" s="4" t="s">
        <v>15802</v>
      </c>
      <c r="D736" s="11">
        <v>684</v>
      </c>
      <c r="E736" s="11" t="str">
        <f>IF(' COMUNI'!D736&gt;300000,"TROVATO","")</f>
        <v/>
      </c>
      <c r="F736" s="11" t="str">
        <f>IF(AND(' COMUNI'!D736 &gt;50000,' COMUNI'!D736&lt;100000),"COMPRESO",' COMUNI'!C736)</f>
        <v>PIEMONTE</v>
      </c>
    </row>
    <row r="737" spans="1:6" x14ac:dyDescent="0.25">
      <c r="A737" s="4" t="s">
        <v>15801</v>
      </c>
      <c r="B737" s="6" t="s">
        <v>15586</v>
      </c>
      <c r="C737" s="4" t="s">
        <v>15802</v>
      </c>
      <c r="D737" s="11">
        <v>425</v>
      </c>
      <c r="E737" s="11" t="str">
        <f>IF(' COMUNI'!D737&gt;300000,"TROVATO","")</f>
        <v/>
      </c>
      <c r="F737" s="11" t="str">
        <f>IF(AND(' COMUNI'!D737 &gt;50000,' COMUNI'!D737&lt;100000),"COMPRESO",' COMUNI'!C737)</f>
        <v>PIEMONTE</v>
      </c>
    </row>
    <row r="738" spans="1:6" x14ac:dyDescent="0.25">
      <c r="A738" s="4" t="s">
        <v>15801</v>
      </c>
      <c r="B738" s="6" t="s">
        <v>15696</v>
      </c>
      <c r="C738" s="4" t="s">
        <v>15802</v>
      </c>
      <c r="D738" s="11">
        <v>547</v>
      </c>
      <c r="E738" s="11" t="str">
        <f>IF(' COMUNI'!D738&gt;300000,"TROVATO","")</f>
        <v/>
      </c>
      <c r="F738" s="11" t="str">
        <f>IF(AND(' COMUNI'!D738 &gt;50000,' COMUNI'!D738&lt;100000),"COMPRESO",' COMUNI'!C738)</f>
        <v>PIEMONTE</v>
      </c>
    </row>
    <row r="739" spans="1:6" x14ac:dyDescent="0.25">
      <c r="A739" s="4" t="s">
        <v>15801</v>
      </c>
      <c r="B739" s="6" t="s">
        <v>522</v>
      </c>
      <c r="C739" s="4" t="s">
        <v>15802</v>
      </c>
      <c r="D739" s="11">
        <v>1673</v>
      </c>
      <c r="E739" s="11" t="str">
        <f>IF(' COMUNI'!D739&gt;300000,"TROVATO","")</f>
        <v/>
      </c>
      <c r="F739" s="11" t="str">
        <f>IF(AND(' COMUNI'!D739 &gt;50000,' COMUNI'!D739&lt;100000),"COMPRESO",' COMUNI'!C739)</f>
        <v>PIEMONTE</v>
      </c>
    </row>
    <row r="740" spans="1:6" x14ac:dyDescent="0.25">
      <c r="A740" s="4" t="s">
        <v>15801</v>
      </c>
      <c r="B740" s="6" t="s">
        <v>669</v>
      </c>
      <c r="C740" s="4" t="s">
        <v>15802</v>
      </c>
      <c r="D740" s="11">
        <v>541</v>
      </c>
      <c r="E740" s="11" t="str">
        <f>IF(' COMUNI'!D740&gt;300000,"TROVATO","")</f>
        <v/>
      </c>
      <c r="F740" s="11" t="str">
        <f>IF(AND(' COMUNI'!D740 &gt;50000,' COMUNI'!D740&lt;100000),"COMPRESO",' COMUNI'!C740)</f>
        <v>PIEMONTE</v>
      </c>
    </row>
    <row r="741" spans="1:6" x14ac:dyDescent="0.25">
      <c r="A741" s="4" t="s">
        <v>15801</v>
      </c>
      <c r="B741" s="6" t="s">
        <v>906</v>
      </c>
      <c r="C741" s="4" t="s">
        <v>15802</v>
      </c>
      <c r="D741" s="11">
        <v>1025</v>
      </c>
      <c r="E741" s="11" t="str">
        <f>IF(' COMUNI'!D741&gt;300000,"TROVATO","")</f>
        <v/>
      </c>
      <c r="F741" s="11" t="str">
        <f>IF(AND(' COMUNI'!D741 &gt;50000,' COMUNI'!D741&lt;100000),"COMPRESO",' COMUNI'!C741)</f>
        <v>PIEMONTE</v>
      </c>
    </row>
    <row r="742" spans="1:6" x14ac:dyDescent="0.25">
      <c r="A742" s="4" t="s">
        <v>15801</v>
      </c>
      <c r="B742" s="6" t="s">
        <v>970</v>
      </c>
      <c r="C742" s="4" t="s">
        <v>15802</v>
      </c>
      <c r="D742" s="11">
        <v>632</v>
      </c>
      <c r="E742" s="11" t="str">
        <f>IF(' COMUNI'!D742&gt;300000,"TROVATO","")</f>
        <v/>
      </c>
      <c r="F742" s="11" t="str">
        <f>IF(AND(' COMUNI'!D742 &gt;50000,' COMUNI'!D742&lt;100000),"COMPRESO",' COMUNI'!C742)</f>
        <v>PIEMONTE</v>
      </c>
    </row>
    <row r="743" spans="1:6" x14ac:dyDescent="0.25">
      <c r="A743" s="4" t="s">
        <v>16109</v>
      </c>
      <c r="B743" s="6" t="s">
        <v>509</v>
      </c>
      <c r="C743" s="4" t="s">
        <v>16110</v>
      </c>
      <c r="D743" s="11">
        <v>63820</v>
      </c>
      <c r="E743" s="11" t="str">
        <f>IF(' COMUNI'!D6029&gt;300000,"TROVATO","")</f>
        <v/>
      </c>
      <c r="F743" s="11" t="str">
        <f>IF(AND(' COMUNI'!D6029 &gt;50000,' COMUNI'!D6029&lt;100000),"COMPRESO",' COMUNI'!C6029)</f>
        <v>COMPRESO</v>
      </c>
    </row>
    <row r="744" spans="1:6" x14ac:dyDescent="0.25">
      <c r="A744" s="4" t="s">
        <v>15801</v>
      </c>
      <c r="B744" s="6" t="s">
        <v>1249</v>
      </c>
      <c r="C744" s="4" t="s">
        <v>15802</v>
      </c>
      <c r="D744" s="11">
        <v>419</v>
      </c>
      <c r="E744" s="11" t="str">
        <f>IF(' COMUNI'!D744&gt;300000,"TROVATO","")</f>
        <v/>
      </c>
      <c r="F744" s="11" t="str">
        <f>IF(AND(' COMUNI'!D744 &gt;50000,' COMUNI'!D744&lt;100000),"COMPRESO",' COMUNI'!C744)</f>
        <v>PIEMONTE</v>
      </c>
    </row>
    <row r="745" spans="1:6" x14ac:dyDescent="0.25">
      <c r="A745" s="4" t="s">
        <v>15801</v>
      </c>
      <c r="B745" s="6" t="s">
        <v>1342</v>
      </c>
      <c r="C745" s="4" t="s">
        <v>15802</v>
      </c>
      <c r="D745" s="11">
        <v>1114</v>
      </c>
      <c r="E745" s="11" t="str">
        <f>IF(' COMUNI'!D745&gt;300000,"TROVATO","")</f>
        <v/>
      </c>
      <c r="F745" s="11" t="str">
        <f>IF(AND(' COMUNI'!D745 &gt;50000,' COMUNI'!D745&lt;100000),"COMPRESO",' COMUNI'!C745)</f>
        <v>PIEMONTE</v>
      </c>
    </row>
    <row r="746" spans="1:6" x14ac:dyDescent="0.25">
      <c r="A746" s="4" t="s">
        <v>15801</v>
      </c>
      <c r="B746" s="6" t="s">
        <v>1622</v>
      </c>
      <c r="C746" s="4" t="s">
        <v>15802</v>
      </c>
      <c r="D746" s="11">
        <v>326</v>
      </c>
      <c r="E746" s="11" t="str">
        <f>IF(' COMUNI'!D746&gt;300000,"TROVATO","")</f>
        <v/>
      </c>
      <c r="F746" s="11" t="str">
        <f>IF(AND(' COMUNI'!D746 &gt;50000,' COMUNI'!D746&lt;100000),"COMPRESO",' COMUNI'!C746)</f>
        <v>PIEMONTE</v>
      </c>
    </row>
    <row r="747" spans="1:6" x14ac:dyDescent="0.25">
      <c r="A747" s="4" t="s">
        <v>15801</v>
      </c>
      <c r="B747" s="6" t="s">
        <v>1681</v>
      </c>
      <c r="C747" s="4" t="s">
        <v>15802</v>
      </c>
      <c r="D747" s="11">
        <v>431</v>
      </c>
      <c r="E747" s="11" t="str">
        <f>IF(' COMUNI'!D747&gt;300000,"TROVATO","")</f>
        <v/>
      </c>
      <c r="F747" s="11" t="str">
        <f>IF(AND(' COMUNI'!D747 &gt;50000,' COMUNI'!D747&lt;100000),"COMPRESO",' COMUNI'!C747)</f>
        <v>PIEMONTE</v>
      </c>
    </row>
    <row r="748" spans="1:6" x14ac:dyDescent="0.25">
      <c r="A748" s="4" t="s">
        <v>15801</v>
      </c>
      <c r="B748" s="6" t="s">
        <v>2261</v>
      </c>
      <c r="C748" s="4" t="s">
        <v>15802</v>
      </c>
      <c r="D748" s="11">
        <v>351</v>
      </c>
      <c r="E748" s="11" t="str">
        <f>IF(' COMUNI'!D748&gt;300000,"TROVATO","")</f>
        <v/>
      </c>
      <c r="F748" s="11" t="str">
        <f>IF(AND(' COMUNI'!D748 &gt;50000,' COMUNI'!D748&lt;100000),"COMPRESO",' COMUNI'!C748)</f>
        <v>PIEMONTE</v>
      </c>
    </row>
    <row r="749" spans="1:6" x14ac:dyDescent="0.25">
      <c r="A749" s="4" t="s">
        <v>15801</v>
      </c>
      <c r="B749" s="6" t="s">
        <v>2280</v>
      </c>
      <c r="C749" s="4" t="s">
        <v>15802</v>
      </c>
      <c r="D749" s="11">
        <v>912</v>
      </c>
      <c r="E749" s="11" t="str">
        <f>IF(' COMUNI'!D749&gt;300000,"TROVATO","")</f>
        <v/>
      </c>
      <c r="F749" s="11" t="str">
        <f>IF(AND(' COMUNI'!D749 &gt;50000,' COMUNI'!D749&lt;100000),"COMPRESO",' COMUNI'!C749)</f>
        <v>PIEMONTE</v>
      </c>
    </row>
    <row r="750" spans="1:6" x14ac:dyDescent="0.25">
      <c r="A750" s="4" t="s">
        <v>15801</v>
      </c>
      <c r="B750" s="6" t="s">
        <v>2383</v>
      </c>
      <c r="C750" s="4" t="s">
        <v>15802</v>
      </c>
      <c r="D750" s="11">
        <v>2552</v>
      </c>
      <c r="E750" s="11" t="str">
        <f>IF(' COMUNI'!D750&gt;300000,"TROVATO","")</f>
        <v/>
      </c>
      <c r="F750" s="11" t="str">
        <f>IF(AND(' COMUNI'!D750 &gt;50000,' COMUNI'!D750&lt;100000),"COMPRESO",' COMUNI'!C750)</f>
        <v>PIEMONTE</v>
      </c>
    </row>
    <row r="751" spans="1:6" x14ac:dyDescent="0.25">
      <c r="A751" s="4" t="s">
        <v>15801</v>
      </c>
      <c r="B751" s="6" t="s">
        <v>2448</v>
      </c>
      <c r="C751" s="4" t="s">
        <v>15802</v>
      </c>
      <c r="D751" s="11">
        <v>1784</v>
      </c>
      <c r="E751" s="11" t="str">
        <f>IF(' COMUNI'!D751&gt;300000,"TROVATO","")</f>
        <v/>
      </c>
      <c r="F751" s="11" t="str">
        <f>IF(AND(' COMUNI'!D751 &gt;50000,' COMUNI'!D751&lt;100000),"COMPRESO",' COMUNI'!C751)</f>
        <v>PIEMONTE</v>
      </c>
    </row>
    <row r="752" spans="1:6" x14ac:dyDescent="0.25">
      <c r="A752" s="4" t="s">
        <v>15801</v>
      </c>
      <c r="B752" s="6" t="s">
        <v>2517</v>
      </c>
      <c r="C752" s="4" t="s">
        <v>15802</v>
      </c>
      <c r="D752" s="11">
        <v>1392</v>
      </c>
      <c r="E752" s="11" t="str">
        <f>IF(' COMUNI'!D752&gt;300000,"TROVATO","")</f>
        <v/>
      </c>
      <c r="F752" s="11" t="str">
        <f>IF(AND(' COMUNI'!D752 &gt;50000,' COMUNI'!D752&lt;100000),"COMPRESO",' COMUNI'!C752)</f>
        <v>PIEMONTE</v>
      </c>
    </row>
    <row r="753" spans="1:6" x14ac:dyDescent="0.25">
      <c r="A753" s="4" t="s">
        <v>15801</v>
      </c>
      <c r="B753" s="6" t="s">
        <v>2524</v>
      </c>
      <c r="C753" s="4" t="s">
        <v>15802</v>
      </c>
      <c r="D753" s="11">
        <v>1331</v>
      </c>
      <c r="E753" s="11" t="str">
        <f>IF(' COMUNI'!D753&gt;300000,"TROVATO","")</f>
        <v/>
      </c>
      <c r="F753" s="11" t="str">
        <f>IF(AND(' COMUNI'!D753 &gt;50000,' COMUNI'!D753&lt;100000),"COMPRESO",' COMUNI'!C753)</f>
        <v>PIEMONTE</v>
      </c>
    </row>
    <row r="754" spans="1:6" x14ac:dyDescent="0.25">
      <c r="A754" s="4" t="s">
        <v>15801</v>
      </c>
      <c r="B754" s="6" t="s">
        <v>2593</v>
      </c>
      <c r="C754" s="4" t="s">
        <v>15802</v>
      </c>
      <c r="D754" s="11">
        <v>480</v>
      </c>
      <c r="E754" s="11" t="str">
        <f>IF(' COMUNI'!D754&gt;300000,"TROVATO","")</f>
        <v/>
      </c>
      <c r="F754" s="11" t="str">
        <f>IF(AND(' COMUNI'!D754 &gt;50000,' COMUNI'!D754&lt;100000),"COMPRESO",' COMUNI'!C754)</f>
        <v>PIEMONTE</v>
      </c>
    </row>
    <row r="755" spans="1:6" x14ac:dyDescent="0.25">
      <c r="A755" s="4" t="s">
        <v>15801</v>
      </c>
      <c r="B755" s="6" t="s">
        <v>2787</v>
      </c>
      <c r="C755" s="4" t="s">
        <v>15802</v>
      </c>
      <c r="D755" s="11">
        <v>10569</v>
      </c>
      <c r="E755" s="11" t="str">
        <f>IF(' COMUNI'!D755&gt;300000,"TROVATO","")</f>
        <v/>
      </c>
      <c r="F755" s="11" t="str">
        <f>IF(AND(' COMUNI'!D755 &gt;50000,' COMUNI'!D755&lt;100000),"COMPRESO",' COMUNI'!C755)</f>
        <v>PIEMONTE</v>
      </c>
    </row>
    <row r="756" spans="1:6" x14ac:dyDescent="0.25">
      <c r="A756" s="4" t="s">
        <v>15801</v>
      </c>
      <c r="B756" s="6" t="s">
        <v>2843</v>
      </c>
      <c r="C756" s="4" t="s">
        <v>15802</v>
      </c>
      <c r="D756" s="11">
        <v>1023</v>
      </c>
      <c r="E756" s="11" t="str">
        <f>IF(' COMUNI'!D756&gt;300000,"TROVATO","")</f>
        <v/>
      </c>
      <c r="F756" s="11" t="str">
        <f>IF(AND(' COMUNI'!D756 &gt;50000,' COMUNI'!D756&lt;100000),"COMPRESO",' COMUNI'!C756)</f>
        <v>PIEMONTE</v>
      </c>
    </row>
    <row r="757" spans="1:6" x14ac:dyDescent="0.25">
      <c r="A757" s="4" t="s">
        <v>15801</v>
      </c>
      <c r="B757" s="6" t="s">
        <v>2962</v>
      </c>
      <c r="C757" s="4" t="s">
        <v>15802</v>
      </c>
      <c r="D757" s="11">
        <v>300</v>
      </c>
      <c r="E757" s="11" t="str">
        <f>IF(' COMUNI'!D757&gt;300000,"TROVATO","")</f>
        <v/>
      </c>
      <c r="F757" s="11" t="str">
        <f>IF(AND(' COMUNI'!D757 &gt;50000,' COMUNI'!D757&lt;100000),"COMPRESO",' COMUNI'!C757)</f>
        <v>PIEMONTE</v>
      </c>
    </row>
    <row r="758" spans="1:6" x14ac:dyDescent="0.25">
      <c r="A758" s="4" t="s">
        <v>15801</v>
      </c>
      <c r="B758" s="6" t="s">
        <v>15842</v>
      </c>
      <c r="C758" s="4" t="s">
        <v>15802</v>
      </c>
      <c r="D758" s="11">
        <v>657</v>
      </c>
      <c r="E758" s="11" t="str">
        <f>IF(' COMUNI'!D758&gt;300000,"TROVATO","")</f>
        <v/>
      </c>
      <c r="F758" s="11" t="str">
        <f>IF(AND(' COMUNI'!D758 &gt;50000,' COMUNI'!D758&lt;100000),"COMPRESO",' COMUNI'!C758)</f>
        <v>PIEMONTE</v>
      </c>
    </row>
    <row r="759" spans="1:6" x14ac:dyDescent="0.25">
      <c r="A759" s="4" t="s">
        <v>15801</v>
      </c>
      <c r="B759" s="6" t="s">
        <v>3422</v>
      </c>
      <c r="C759" s="4" t="s">
        <v>15802</v>
      </c>
      <c r="D759" s="11">
        <v>590</v>
      </c>
      <c r="E759" s="11" t="str">
        <f>IF(' COMUNI'!D759&gt;300000,"TROVATO","")</f>
        <v/>
      </c>
      <c r="F759" s="11" t="str">
        <f>IF(AND(' COMUNI'!D759 &gt;50000,' COMUNI'!D759&lt;100000),"COMPRESO",' COMUNI'!C759)</f>
        <v>PIEMONTE</v>
      </c>
    </row>
    <row r="760" spans="1:6" x14ac:dyDescent="0.25">
      <c r="A760" s="4" t="s">
        <v>15801</v>
      </c>
      <c r="B760" s="6" t="s">
        <v>3444</v>
      </c>
      <c r="C760" s="4" t="s">
        <v>15802</v>
      </c>
      <c r="D760" s="11">
        <v>3784</v>
      </c>
      <c r="E760" s="11" t="str">
        <f>IF(' COMUNI'!D760&gt;300000,"TROVATO","")</f>
        <v/>
      </c>
      <c r="F760" s="11" t="str">
        <f>IF(AND(' COMUNI'!D760 &gt;50000,' COMUNI'!D760&lt;100000),"COMPRESO",' COMUNI'!C760)</f>
        <v>PIEMONTE</v>
      </c>
    </row>
    <row r="761" spans="1:6" x14ac:dyDescent="0.25">
      <c r="A761" s="4" t="s">
        <v>15801</v>
      </c>
      <c r="B761" s="6" t="s">
        <v>3446</v>
      </c>
      <c r="C761" s="4" t="s">
        <v>15802</v>
      </c>
      <c r="D761" s="11">
        <v>1271</v>
      </c>
      <c r="E761" s="11" t="str">
        <f>IF(' COMUNI'!D761&gt;300000,"TROVATO","")</f>
        <v/>
      </c>
      <c r="F761" s="11" t="str">
        <f>IF(AND(' COMUNI'!D761 &gt;50000,' COMUNI'!D761&lt;100000),"COMPRESO",' COMUNI'!C761)</f>
        <v>PIEMONTE</v>
      </c>
    </row>
    <row r="762" spans="1:6" x14ac:dyDescent="0.25">
      <c r="A762" s="4" t="s">
        <v>15801</v>
      </c>
      <c r="B762" s="6" t="s">
        <v>3462</v>
      </c>
      <c r="C762" s="4" t="s">
        <v>15802</v>
      </c>
      <c r="D762" s="11">
        <v>614</v>
      </c>
      <c r="E762" s="11" t="str">
        <f>IF(' COMUNI'!D762&gt;300000,"TROVATO","")</f>
        <v/>
      </c>
      <c r="F762" s="11" t="str">
        <f>IF(AND(' COMUNI'!D762 &gt;50000,' COMUNI'!D762&lt;100000),"COMPRESO",' COMUNI'!C762)</f>
        <v>PIEMONTE</v>
      </c>
    </row>
    <row r="763" spans="1:6" x14ac:dyDescent="0.25">
      <c r="A763" s="4" t="s">
        <v>15801</v>
      </c>
      <c r="B763" s="6" t="s">
        <v>3612</v>
      </c>
      <c r="C763" s="4" t="s">
        <v>15802</v>
      </c>
      <c r="D763" s="11">
        <v>2750</v>
      </c>
      <c r="E763" s="11" t="str">
        <f>IF(' COMUNI'!D763&gt;300000,"TROVATO","")</f>
        <v/>
      </c>
      <c r="F763" s="11" t="str">
        <f>IF(AND(' COMUNI'!D763 &gt;50000,' COMUNI'!D763&lt;100000),"COMPRESO",' COMUNI'!C763)</f>
        <v>PIEMONTE</v>
      </c>
    </row>
    <row r="764" spans="1:6" x14ac:dyDescent="0.25">
      <c r="A764" s="4" t="s">
        <v>15801</v>
      </c>
      <c r="B764" s="6" t="s">
        <v>3655</v>
      </c>
      <c r="C764" s="4" t="s">
        <v>15802</v>
      </c>
      <c r="D764" s="11">
        <v>302</v>
      </c>
      <c r="E764" s="11" t="str">
        <f>IF(' COMUNI'!D764&gt;300000,"TROVATO","")</f>
        <v/>
      </c>
      <c r="F764" s="11" t="str">
        <f>IF(AND(' COMUNI'!D764 &gt;50000,' COMUNI'!D764&lt;100000),"COMPRESO",' COMUNI'!C764)</f>
        <v>PIEMONTE</v>
      </c>
    </row>
    <row r="765" spans="1:6" x14ac:dyDescent="0.25">
      <c r="A765" s="4" t="s">
        <v>15801</v>
      </c>
      <c r="B765" s="6" t="s">
        <v>3667</v>
      </c>
      <c r="C765" s="4" t="s">
        <v>15802</v>
      </c>
      <c r="D765" s="11">
        <v>184</v>
      </c>
      <c r="E765" s="11" t="str">
        <f>IF(' COMUNI'!D765&gt;300000,"TROVATO","")</f>
        <v/>
      </c>
      <c r="F765" s="11" t="str">
        <f>IF(AND(' COMUNI'!D765 &gt;50000,' COMUNI'!D765&lt;100000),"COMPRESO",' COMUNI'!C765)</f>
        <v>PIEMONTE</v>
      </c>
    </row>
    <row r="766" spans="1:6" x14ac:dyDescent="0.25">
      <c r="A766" s="4" t="s">
        <v>15801</v>
      </c>
      <c r="B766" s="6" t="s">
        <v>3703</v>
      </c>
      <c r="C766" s="4" t="s">
        <v>15802</v>
      </c>
      <c r="D766" s="11">
        <v>1928</v>
      </c>
      <c r="E766" s="11" t="str">
        <f>IF(' COMUNI'!D766&gt;300000,"TROVATO","")</f>
        <v/>
      </c>
      <c r="F766" s="11" t="str">
        <f>IF(AND(' COMUNI'!D766 &gt;50000,' COMUNI'!D766&lt;100000),"COMPRESO",' COMUNI'!C766)</f>
        <v>PIEMONTE</v>
      </c>
    </row>
    <row r="767" spans="1:6" x14ac:dyDescent="0.25">
      <c r="A767" s="4" t="s">
        <v>15801</v>
      </c>
      <c r="B767" s="6" t="s">
        <v>3749</v>
      </c>
      <c r="C767" s="4" t="s">
        <v>15802</v>
      </c>
      <c r="D767" s="11">
        <v>895</v>
      </c>
      <c r="E767" s="11" t="str">
        <f>IF(' COMUNI'!D767&gt;300000,"TROVATO","")</f>
        <v/>
      </c>
      <c r="F767" s="11" t="str">
        <f>IF(AND(' COMUNI'!D767 &gt;50000,' COMUNI'!D767&lt;100000),"COMPRESO",' COMUNI'!C767)</f>
        <v>PIEMONTE</v>
      </c>
    </row>
    <row r="768" spans="1:6" x14ac:dyDescent="0.25">
      <c r="A768" s="4" t="s">
        <v>15801</v>
      </c>
      <c r="B768" s="6" t="s">
        <v>3759</v>
      </c>
      <c r="C768" s="4" t="s">
        <v>15802</v>
      </c>
      <c r="D768" s="11">
        <v>765</v>
      </c>
      <c r="E768" s="11" t="str">
        <f>IF(' COMUNI'!D768&gt;300000,"TROVATO","")</f>
        <v/>
      </c>
      <c r="F768" s="11" t="str">
        <f>IF(AND(' COMUNI'!D768 &gt;50000,' COMUNI'!D768&lt;100000),"COMPRESO",' COMUNI'!C768)</f>
        <v>PIEMONTE</v>
      </c>
    </row>
    <row r="769" spans="1:6" x14ac:dyDescent="0.25">
      <c r="A769" s="4" t="s">
        <v>15801</v>
      </c>
      <c r="B769" s="6" t="s">
        <v>3779</v>
      </c>
      <c r="C769" s="4" t="s">
        <v>15802</v>
      </c>
      <c r="D769" s="11">
        <v>3260</v>
      </c>
      <c r="E769" s="11" t="str">
        <f>IF(' COMUNI'!D769&gt;300000,"TROVATO","")</f>
        <v/>
      </c>
      <c r="F769" s="11" t="str">
        <f>IF(AND(' COMUNI'!D769 &gt;50000,' COMUNI'!D769&lt;100000),"COMPRESO",' COMUNI'!C769)</f>
        <v>PIEMONTE</v>
      </c>
    </row>
    <row r="770" spans="1:6" x14ac:dyDescent="0.25">
      <c r="A770" s="4" t="s">
        <v>15801</v>
      </c>
      <c r="B770" s="6" t="s">
        <v>3528</v>
      </c>
      <c r="C770" s="4" t="s">
        <v>15802</v>
      </c>
      <c r="D770" s="11">
        <v>396</v>
      </c>
      <c r="E770" s="11" t="str">
        <f>IF(' COMUNI'!D770&gt;300000,"TROVATO","")</f>
        <v/>
      </c>
      <c r="F770" s="11" t="str">
        <f>IF(AND(' COMUNI'!D770 &gt;50000,' COMUNI'!D770&lt;100000),"COMPRESO",' COMUNI'!C770)</f>
        <v>PIEMONTE</v>
      </c>
    </row>
    <row r="771" spans="1:6" x14ac:dyDescent="0.25">
      <c r="A771" s="4" t="s">
        <v>15801</v>
      </c>
      <c r="B771" s="6" t="s">
        <v>4061</v>
      </c>
      <c r="C771" s="4" t="s">
        <v>15802</v>
      </c>
      <c r="D771" s="11">
        <v>714</v>
      </c>
      <c r="E771" s="11" t="str">
        <f>IF(' COMUNI'!D771&gt;300000,"TROVATO","")</f>
        <v/>
      </c>
      <c r="F771" s="11" t="str">
        <f>IF(AND(' COMUNI'!D771 &gt;50000,' COMUNI'!D771&lt;100000),"COMPRESO",' COMUNI'!C771)</f>
        <v>PIEMONTE</v>
      </c>
    </row>
    <row r="772" spans="1:6" x14ac:dyDescent="0.25">
      <c r="A772" s="4" t="s">
        <v>15801</v>
      </c>
      <c r="B772" s="6" t="s">
        <v>4071</v>
      </c>
      <c r="C772" s="4" t="s">
        <v>15802</v>
      </c>
      <c r="D772" s="11">
        <v>480</v>
      </c>
      <c r="E772" s="11" t="str">
        <f>IF(' COMUNI'!D772&gt;300000,"TROVATO","")</f>
        <v/>
      </c>
      <c r="F772" s="11" t="str">
        <f>IF(AND(' COMUNI'!D772 &gt;50000,' COMUNI'!D772&lt;100000),"COMPRESO",' COMUNI'!C772)</f>
        <v>PIEMONTE</v>
      </c>
    </row>
    <row r="773" spans="1:6" x14ac:dyDescent="0.25">
      <c r="A773" s="4" t="s">
        <v>15801</v>
      </c>
      <c r="B773" s="6" t="s">
        <v>4194</v>
      </c>
      <c r="C773" s="4" t="s">
        <v>15802</v>
      </c>
      <c r="D773" s="11">
        <v>220</v>
      </c>
      <c r="E773" s="11" t="str">
        <f>IF(' COMUNI'!D773&gt;300000,"TROVATO","")</f>
        <v/>
      </c>
      <c r="F773" s="11" t="str">
        <f>IF(AND(' COMUNI'!D773 &gt;50000,' COMUNI'!D773&lt;100000),"COMPRESO",' COMUNI'!C773)</f>
        <v>PIEMONTE</v>
      </c>
    </row>
    <row r="774" spans="1:6" x14ac:dyDescent="0.25">
      <c r="A774" s="4" t="s">
        <v>15801</v>
      </c>
      <c r="B774" s="6" t="s">
        <v>4220</v>
      </c>
      <c r="C774" s="4" t="s">
        <v>15802</v>
      </c>
      <c r="D774" s="11">
        <v>670</v>
      </c>
      <c r="E774" s="11" t="str">
        <f>IF(' COMUNI'!D774&gt;300000,"TROVATO","")</f>
        <v/>
      </c>
      <c r="F774" s="11" t="str">
        <f>IF(AND(' COMUNI'!D774 &gt;50000,' COMUNI'!D774&lt;100000),"COMPRESO",' COMUNI'!C774)</f>
        <v>PIEMONTE</v>
      </c>
    </row>
    <row r="775" spans="1:6" x14ac:dyDescent="0.25">
      <c r="A775" s="4" t="s">
        <v>15801</v>
      </c>
      <c r="B775" s="6" t="s">
        <v>4294</v>
      </c>
      <c r="C775" s="4" t="s">
        <v>15802</v>
      </c>
      <c r="D775" s="11">
        <v>420</v>
      </c>
      <c r="E775" s="11" t="str">
        <f>IF(' COMUNI'!D775&gt;300000,"TROVATO","")</f>
        <v/>
      </c>
      <c r="F775" s="11" t="str">
        <f>IF(AND(' COMUNI'!D775 &gt;50000,' COMUNI'!D775&lt;100000),"COMPRESO",' COMUNI'!C775)</f>
        <v>PIEMONTE</v>
      </c>
    </row>
    <row r="776" spans="1:6" x14ac:dyDescent="0.25">
      <c r="A776" s="4" t="s">
        <v>15801</v>
      </c>
      <c r="B776" s="6" t="s">
        <v>4410</v>
      </c>
      <c r="C776" s="4" t="s">
        <v>15802</v>
      </c>
      <c r="D776" s="11">
        <v>226</v>
      </c>
      <c r="E776" s="11" t="str">
        <f>IF(' COMUNI'!D776&gt;300000,"TROVATO","")</f>
        <v/>
      </c>
      <c r="F776" s="11" t="str">
        <f>IF(AND(' COMUNI'!D776 &gt;50000,' COMUNI'!D776&lt;100000),"COMPRESO",' COMUNI'!C776)</f>
        <v>PIEMONTE</v>
      </c>
    </row>
    <row r="777" spans="1:6" x14ac:dyDescent="0.25">
      <c r="A777" s="4" t="s">
        <v>15801</v>
      </c>
      <c r="B777" s="6" t="s">
        <v>4466</v>
      </c>
      <c r="C777" s="4" t="s">
        <v>15802</v>
      </c>
      <c r="D777" s="11">
        <v>455</v>
      </c>
      <c r="E777" s="11" t="str">
        <f>IF(' COMUNI'!D777&gt;300000,"TROVATO","")</f>
        <v/>
      </c>
      <c r="F777" s="11" t="str">
        <f>IF(AND(' COMUNI'!D777 &gt;50000,' COMUNI'!D777&lt;100000),"COMPRESO",' COMUNI'!C777)</f>
        <v>PIEMONTE</v>
      </c>
    </row>
    <row r="778" spans="1:6" x14ac:dyDescent="0.25">
      <c r="A778" s="4" t="s">
        <v>15801</v>
      </c>
      <c r="B778" s="6" t="s">
        <v>4523</v>
      </c>
      <c r="C778" s="4" t="s">
        <v>15802</v>
      </c>
      <c r="D778" s="11">
        <v>1286</v>
      </c>
      <c r="E778" s="11" t="str">
        <f>IF(' COMUNI'!D778&gt;300000,"TROVATO","")</f>
        <v/>
      </c>
      <c r="F778" s="11" t="str">
        <f>IF(AND(' COMUNI'!D778 &gt;50000,' COMUNI'!D778&lt;100000),"COMPRESO",' COMUNI'!C778)</f>
        <v>PIEMONTE</v>
      </c>
    </row>
    <row r="779" spans="1:6" x14ac:dyDescent="0.25">
      <c r="A779" s="4" t="s">
        <v>15801</v>
      </c>
      <c r="B779" s="6" t="s">
        <v>4620</v>
      </c>
      <c r="C779" s="4" t="s">
        <v>15802</v>
      </c>
      <c r="D779" s="11">
        <v>316</v>
      </c>
      <c r="E779" s="11" t="str">
        <f>IF(' COMUNI'!D779&gt;300000,"TROVATO","")</f>
        <v/>
      </c>
      <c r="F779" s="11" t="str">
        <f>IF(AND(' COMUNI'!D779 &gt;50000,' COMUNI'!D779&lt;100000),"COMPRESO",' COMUNI'!C779)</f>
        <v>PIEMONTE</v>
      </c>
    </row>
    <row r="780" spans="1:6" x14ac:dyDescent="0.25">
      <c r="A780" s="4" t="s">
        <v>15801</v>
      </c>
      <c r="B780" s="6" t="s">
        <v>4624</v>
      </c>
      <c r="C780" s="4" t="s">
        <v>15802</v>
      </c>
      <c r="D780" s="11">
        <v>1564</v>
      </c>
      <c r="E780" s="11" t="str">
        <f>IF(' COMUNI'!D780&gt;300000,"TROVATO","")</f>
        <v/>
      </c>
      <c r="F780" s="11" t="str">
        <f>IF(AND(' COMUNI'!D780 &gt;50000,' COMUNI'!D780&lt;100000),"COMPRESO",' COMUNI'!C780)</f>
        <v>PIEMONTE</v>
      </c>
    </row>
    <row r="781" spans="1:6" x14ac:dyDescent="0.25">
      <c r="A781" s="4" t="s">
        <v>15801</v>
      </c>
      <c r="B781" s="6" t="s">
        <v>4974</v>
      </c>
      <c r="C781" s="4" t="s">
        <v>15802</v>
      </c>
      <c r="D781" s="11">
        <v>205</v>
      </c>
      <c r="E781" s="11" t="str">
        <f>IF(' COMUNI'!D781&gt;300000,"TROVATO","")</f>
        <v/>
      </c>
      <c r="F781" s="11" t="str">
        <f>IF(AND(' COMUNI'!D781 &gt;50000,' COMUNI'!D781&lt;100000),"COMPRESO",' COMUNI'!C781)</f>
        <v>PIEMONTE</v>
      </c>
    </row>
    <row r="782" spans="1:6" x14ac:dyDescent="0.25">
      <c r="A782" s="4" t="s">
        <v>15801</v>
      </c>
      <c r="B782" s="6" t="s">
        <v>4979</v>
      </c>
      <c r="C782" s="4" t="s">
        <v>15802</v>
      </c>
      <c r="D782" s="11">
        <v>323</v>
      </c>
      <c r="E782" s="11" t="str">
        <f>IF(' COMUNI'!D782&gt;300000,"TROVATO","")</f>
        <v/>
      </c>
      <c r="F782" s="11" t="str">
        <f>IF(AND(' COMUNI'!D782 &gt;50000,' COMUNI'!D782&lt;100000),"COMPRESO",' COMUNI'!C782)</f>
        <v>PIEMONTE</v>
      </c>
    </row>
    <row r="783" spans="1:6" x14ac:dyDescent="0.25">
      <c r="A783" s="4" t="s">
        <v>15801</v>
      </c>
      <c r="B783" s="6" t="s">
        <v>4981</v>
      </c>
      <c r="C783" s="4" t="s">
        <v>15802</v>
      </c>
      <c r="D783" s="11">
        <v>288</v>
      </c>
      <c r="E783" s="11" t="str">
        <f>IF(' COMUNI'!D783&gt;300000,"TROVATO","")</f>
        <v/>
      </c>
      <c r="F783" s="11" t="str">
        <f>IF(AND(' COMUNI'!D783 &gt;50000,' COMUNI'!D783&lt;100000),"COMPRESO",' COMUNI'!C783)</f>
        <v>PIEMONTE</v>
      </c>
    </row>
    <row r="784" spans="1:6" x14ac:dyDescent="0.25">
      <c r="A784" s="4" t="s">
        <v>15801</v>
      </c>
      <c r="B784" s="6" t="s">
        <v>4983</v>
      </c>
      <c r="C784" s="4" t="s">
        <v>15802</v>
      </c>
      <c r="D784" s="11">
        <v>657</v>
      </c>
      <c r="E784" s="11" t="str">
        <f>IF(' COMUNI'!D784&gt;300000,"TROVATO","")</f>
        <v/>
      </c>
      <c r="F784" s="11" t="str">
        <f>IF(AND(' COMUNI'!D784 &gt;50000,' COMUNI'!D784&lt;100000),"COMPRESO",' COMUNI'!C784)</f>
        <v>PIEMONTE</v>
      </c>
    </row>
    <row r="785" spans="1:6" x14ac:dyDescent="0.25">
      <c r="A785" s="4" t="s">
        <v>15801</v>
      </c>
      <c r="B785" s="6" t="s">
        <v>5007</v>
      </c>
      <c r="C785" s="4" t="s">
        <v>15802</v>
      </c>
      <c r="D785" s="11">
        <v>576</v>
      </c>
      <c r="E785" s="11" t="str">
        <f>IF(' COMUNI'!D785&gt;300000,"TROVATO","")</f>
        <v/>
      </c>
      <c r="F785" s="11" t="str">
        <f>IF(AND(' COMUNI'!D785 &gt;50000,' COMUNI'!D785&lt;100000),"COMPRESO",' COMUNI'!C785)</f>
        <v>PIEMONTE</v>
      </c>
    </row>
    <row r="786" spans="1:6" x14ac:dyDescent="0.25">
      <c r="A786" s="4" t="s">
        <v>15801</v>
      </c>
      <c r="B786" s="6" t="s">
        <v>5047</v>
      </c>
      <c r="C786" s="4" t="s">
        <v>15802</v>
      </c>
      <c r="D786" s="11">
        <v>541</v>
      </c>
      <c r="E786" s="11" t="str">
        <f>IF(' COMUNI'!D786&gt;300000,"TROVATO","")</f>
        <v/>
      </c>
      <c r="F786" s="11" t="str">
        <f>IF(AND(' COMUNI'!D786 &gt;50000,' COMUNI'!D786&lt;100000),"COMPRESO",' COMUNI'!C786)</f>
        <v>PIEMONTE</v>
      </c>
    </row>
    <row r="787" spans="1:6" x14ac:dyDescent="0.25">
      <c r="A787" s="4" t="s">
        <v>15801</v>
      </c>
      <c r="B787" s="6" t="s">
        <v>5075</v>
      </c>
      <c r="C787" s="4" t="s">
        <v>15802</v>
      </c>
      <c r="D787" s="11">
        <v>5969</v>
      </c>
      <c r="E787" s="11" t="str">
        <f>IF(' COMUNI'!D787&gt;300000,"TROVATO","")</f>
        <v/>
      </c>
      <c r="F787" s="11" t="str">
        <f>IF(AND(' COMUNI'!D787 &gt;50000,' COMUNI'!D787&lt;100000),"COMPRESO",' COMUNI'!C787)</f>
        <v>PIEMONTE</v>
      </c>
    </row>
    <row r="788" spans="1:6" x14ac:dyDescent="0.25">
      <c r="A788" s="4" t="s">
        <v>15801</v>
      </c>
      <c r="B788" s="6" t="s">
        <v>5193</v>
      </c>
      <c r="C788" s="4" t="s">
        <v>15802</v>
      </c>
      <c r="D788" s="11">
        <v>528</v>
      </c>
      <c r="E788" s="11" t="str">
        <f>IF(' COMUNI'!D788&gt;300000,"TROVATO","")</f>
        <v/>
      </c>
      <c r="F788" s="11" t="str">
        <f>IF(AND(' COMUNI'!D788 &gt;50000,' COMUNI'!D788&lt;100000),"COMPRESO",' COMUNI'!C788)</f>
        <v>PIEMONTE</v>
      </c>
    </row>
    <row r="789" spans="1:6" x14ac:dyDescent="0.25">
      <c r="A789" s="4" t="s">
        <v>15801</v>
      </c>
      <c r="B789" s="6" t="s">
        <v>5434</v>
      </c>
      <c r="C789" s="4" t="s">
        <v>15802</v>
      </c>
      <c r="D789" s="11">
        <v>1044</v>
      </c>
      <c r="E789" s="11" t="str">
        <f>IF(' COMUNI'!D789&gt;300000,"TROVATO","")</f>
        <v/>
      </c>
      <c r="F789" s="11" t="str">
        <f>IF(AND(' COMUNI'!D789 &gt;50000,' COMUNI'!D789&lt;100000),"COMPRESO",' COMUNI'!C789)</f>
        <v>PIEMONTE</v>
      </c>
    </row>
    <row r="790" spans="1:6" x14ac:dyDescent="0.25">
      <c r="A790" s="4" t="s">
        <v>15801</v>
      </c>
      <c r="B790" s="6" t="s">
        <v>5672</v>
      </c>
      <c r="C790" s="4" t="s">
        <v>15802</v>
      </c>
      <c r="D790" s="11">
        <v>1602</v>
      </c>
      <c r="E790" s="11" t="str">
        <f>IF(' COMUNI'!D790&gt;300000,"TROVATO","")</f>
        <v/>
      </c>
      <c r="F790" s="11" t="str">
        <f>IF(AND(' COMUNI'!D790 &gt;50000,' COMUNI'!D790&lt;100000),"COMPRESO",' COMUNI'!C790)</f>
        <v>PIEMONTE</v>
      </c>
    </row>
    <row r="791" spans="1:6" x14ac:dyDescent="0.25">
      <c r="A791" s="4" t="s">
        <v>15801</v>
      </c>
      <c r="B791" s="6" t="s">
        <v>5854</v>
      </c>
      <c r="C791" s="4" t="s">
        <v>15802</v>
      </c>
      <c r="D791" s="11">
        <v>566</v>
      </c>
      <c r="E791" s="11" t="str">
        <f>IF(' COMUNI'!D791&gt;300000,"TROVATO","")</f>
        <v/>
      </c>
      <c r="F791" s="11" t="str">
        <f>IF(AND(' COMUNI'!D791 &gt;50000,' COMUNI'!D791&lt;100000),"COMPRESO",' COMUNI'!C791)</f>
        <v>PIEMONTE</v>
      </c>
    </row>
    <row r="792" spans="1:6" x14ac:dyDescent="0.25">
      <c r="A792" s="4" t="s">
        <v>15801</v>
      </c>
      <c r="B792" s="6" t="s">
        <v>6047</v>
      </c>
      <c r="C792" s="4" t="s">
        <v>15802</v>
      </c>
      <c r="D792" s="11">
        <v>731</v>
      </c>
      <c r="E792" s="11" t="str">
        <f>IF(' COMUNI'!D792&gt;300000,"TROVATO","")</f>
        <v/>
      </c>
      <c r="F792" s="11" t="str">
        <f>IF(AND(' COMUNI'!D792 &gt;50000,' COMUNI'!D792&lt;100000),"COMPRESO",' COMUNI'!C792)</f>
        <v>PIEMONTE</v>
      </c>
    </row>
    <row r="793" spans="1:6" x14ac:dyDescent="0.25">
      <c r="A793" s="4" t="s">
        <v>15801</v>
      </c>
      <c r="B793" s="6" t="s">
        <v>15843</v>
      </c>
      <c r="C793" s="4" t="s">
        <v>15802</v>
      </c>
      <c r="D793" s="11">
        <v>622</v>
      </c>
      <c r="E793" s="11" t="str">
        <f>IF(' COMUNI'!D793&gt;300000,"TROVATO","")</f>
        <v/>
      </c>
      <c r="F793" s="11" t="str">
        <f>IF(AND(' COMUNI'!D793 &gt;50000,' COMUNI'!D793&lt;100000),"COMPRESO",' COMUNI'!C793)</f>
        <v>PIEMONTE</v>
      </c>
    </row>
    <row r="794" spans="1:6" x14ac:dyDescent="0.25">
      <c r="A794" s="4" t="s">
        <v>15801</v>
      </c>
      <c r="B794" s="6" t="s">
        <v>6606</v>
      </c>
      <c r="C794" s="4" t="s">
        <v>15802</v>
      </c>
      <c r="D794" s="11">
        <v>618</v>
      </c>
      <c r="E794" s="11" t="str">
        <f>IF(' COMUNI'!D794&gt;300000,"TROVATO","")</f>
        <v/>
      </c>
      <c r="F794" s="11" t="str">
        <f>IF(AND(' COMUNI'!D794 &gt;50000,' COMUNI'!D794&lt;100000),"COMPRESO",' COMUNI'!C794)</f>
        <v>PIEMONTE</v>
      </c>
    </row>
    <row r="795" spans="1:6" x14ac:dyDescent="0.25">
      <c r="A795" s="4" t="s">
        <v>15801</v>
      </c>
      <c r="B795" s="6" t="s">
        <v>6803</v>
      </c>
      <c r="C795" s="4" t="s">
        <v>15802</v>
      </c>
      <c r="D795" s="11">
        <v>2276</v>
      </c>
      <c r="E795" s="11" t="str">
        <f>IF(' COMUNI'!D795&gt;300000,"TROVATO","")</f>
        <v/>
      </c>
      <c r="F795" s="11" t="str">
        <f>IF(AND(' COMUNI'!D795 &gt;50000,' COMUNI'!D795&lt;100000),"COMPRESO",' COMUNI'!C795)</f>
        <v>PIEMONTE</v>
      </c>
    </row>
    <row r="796" spans="1:6" x14ac:dyDescent="0.25">
      <c r="A796" s="4" t="s">
        <v>15801</v>
      </c>
      <c r="B796" s="6" t="s">
        <v>6857</v>
      </c>
      <c r="C796" s="4" t="s">
        <v>15802</v>
      </c>
      <c r="D796" s="11">
        <v>2121</v>
      </c>
      <c r="E796" s="11" t="str">
        <f>IF(' COMUNI'!D796&gt;300000,"TROVATO","")</f>
        <v/>
      </c>
      <c r="F796" s="11" t="str">
        <f>IF(AND(' COMUNI'!D796 &gt;50000,' COMUNI'!D796&lt;100000),"COMPRESO",' COMUNI'!C796)</f>
        <v>PIEMONTE</v>
      </c>
    </row>
    <row r="797" spans="1:6" x14ac:dyDescent="0.25">
      <c r="A797" s="4" t="s">
        <v>15801</v>
      </c>
      <c r="B797" s="6" t="s">
        <v>7314</v>
      </c>
      <c r="C797" s="4" t="s">
        <v>15802</v>
      </c>
      <c r="D797" s="11">
        <v>337</v>
      </c>
      <c r="E797" s="11" t="str">
        <f>IF(' COMUNI'!D797&gt;300000,"TROVATO","")</f>
        <v/>
      </c>
      <c r="F797" s="11" t="str">
        <f>IF(AND(' COMUNI'!D797 &gt;50000,' COMUNI'!D797&lt;100000),"COMPRESO",' COMUNI'!C797)</f>
        <v>PIEMONTE</v>
      </c>
    </row>
    <row r="798" spans="1:6" x14ac:dyDescent="0.25">
      <c r="A798" s="4" t="s">
        <v>15801</v>
      </c>
      <c r="B798" s="6" t="s">
        <v>7738</v>
      </c>
      <c r="C798" s="4" t="s">
        <v>15802</v>
      </c>
      <c r="D798" s="11">
        <v>307</v>
      </c>
      <c r="E798" s="11" t="str">
        <f>IF(' COMUNI'!D798&gt;300000,"TROVATO","")</f>
        <v/>
      </c>
      <c r="F798" s="11" t="str">
        <f>IF(AND(' COMUNI'!D798 &gt;50000,' COMUNI'!D798&lt;100000),"COMPRESO",' COMUNI'!C798)</f>
        <v>PIEMONTE</v>
      </c>
    </row>
    <row r="799" spans="1:6" x14ac:dyDescent="0.25">
      <c r="A799" s="4" t="s">
        <v>15801</v>
      </c>
      <c r="B799" s="6" t="s">
        <v>7776</v>
      </c>
      <c r="C799" s="4" t="s">
        <v>15802</v>
      </c>
      <c r="D799" s="11">
        <v>405</v>
      </c>
      <c r="E799" s="11" t="str">
        <f>IF(' COMUNI'!D799&gt;300000,"TROVATO","")</f>
        <v/>
      </c>
      <c r="F799" s="11" t="str">
        <f>IF(AND(' COMUNI'!D799 &gt;50000,' COMUNI'!D799&lt;100000),"COMPRESO",' COMUNI'!C799)</f>
        <v>PIEMONTE</v>
      </c>
    </row>
    <row r="800" spans="1:6" x14ac:dyDescent="0.25">
      <c r="A800" s="4" t="s">
        <v>15801</v>
      </c>
      <c r="B800" s="6" t="s">
        <v>8237</v>
      </c>
      <c r="C800" s="4" t="s">
        <v>15802</v>
      </c>
      <c r="D800" s="11">
        <v>470</v>
      </c>
      <c r="E800" s="11" t="str">
        <f>IF(' COMUNI'!D800&gt;300000,"TROVATO","")</f>
        <v/>
      </c>
      <c r="F800" s="11" t="str">
        <f>IF(AND(' COMUNI'!D800 &gt;50000,' COMUNI'!D800&lt;100000),"COMPRESO",' COMUNI'!C800)</f>
        <v>PIEMONTE</v>
      </c>
    </row>
    <row r="801" spans="1:6" x14ac:dyDescent="0.25">
      <c r="A801" s="4" t="s">
        <v>15801</v>
      </c>
      <c r="B801" s="6" t="s">
        <v>8310</v>
      </c>
      <c r="C801" s="4" t="s">
        <v>15802</v>
      </c>
      <c r="D801" s="11">
        <v>221</v>
      </c>
      <c r="E801" s="11" t="str">
        <f>IF(' COMUNI'!D801&gt;300000,"TROVATO","")</f>
        <v/>
      </c>
      <c r="F801" s="11" t="str">
        <f>IF(AND(' COMUNI'!D801 &gt;50000,' COMUNI'!D801&lt;100000),"COMPRESO",' COMUNI'!C801)</f>
        <v>PIEMONTE</v>
      </c>
    </row>
    <row r="802" spans="1:6" x14ac:dyDescent="0.25">
      <c r="A802" s="4" t="s">
        <v>15801</v>
      </c>
      <c r="B802" s="6" t="s">
        <v>8316</v>
      </c>
      <c r="C802" s="4" t="s">
        <v>15802</v>
      </c>
      <c r="D802" s="11">
        <v>1153</v>
      </c>
      <c r="E802" s="11" t="str">
        <f>IF(' COMUNI'!D802&gt;300000,"TROVATO","")</f>
        <v/>
      </c>
      <c r="F802" s="11" t="str">
        <f>IF(AND(' COMUNI'!D802 &gt;50000,' COMUNI'!D802&lt;100000),"COMPRESO",' COMUNI'!C802)</f>
        <v>PIEMONTE</v>
      </c>
    </row>
    <row r="803" spans="1:6" x14ac:dyDescent="0.25">
      <c r="A803" s="4" t="s">
        <v>15801</v>
      </c>
      <c r="B803" s="6" t="s">
        <v>8324</v>
      </c>
      <c r="C803" s="4" t="s">
        <v>15802</v>
      </c>
      <c r="D803" s="11">
        <v>2343</v>
      </c>
      <c r="E803" s="11" t="str">
        <f>IF(' COMUNI'!D803&gt;300000,"TROVATO","")</f>
        <v/>
      </c>
      <c r="F803" s="11" t="str">
        <f>IF(AND(' COMUNI'!D803 &gt;50000,' COMUNI'!D803&lt;100000),"COMPRESO",' COMUNI'!C803)</f>
        <v>PIEMONTE</v>
      </c>
    </row>
    <row r="804" spans="1:6" x14ac:dyDescent="0.25">
      <c r="A804" s="4" t="s">
        <v>15801</v>
      </c>
      <c r="B804" s="6" t="s">
        <v>8336</v>
      </c>
      <c r="C804" s="4" t="s">
        <v>15802</v>
      </c>
      <c r="D804" s="11">
        <v>1026</v>
      </c>
      <c r="E804" s="11" t="str">
        <f>IF(' COMUNI'!D804&gt;300000,"TROVATO","")</f>
        <v/>
      </c>
      <c r="F804" s="11" t="str">
        <f>IF(AND(' COMUNI'!D804 &gt;50000,' COMUNI'!D804&lt;100000),"COMPRESO",' COMUNI'!C804)</f>
        <v>PIEMONTE</v>
      </c>
    </row>
    <row r="805" spans="1:6" x14ac:dyDescent="0.25">
      <c r="A805" s="4" t="s">
        <v>15801</v>
      </c>
      <c r="B805" s="6" t="s">
        <v>8339</v>
      </c>
      <c r="C805" s="4" t="s">
        <v>15802</v>
      </c>
      <c r="D805" s="11">
        <v>1006</v>
      </c>
      <c r="E805" s="11" t="str">
        <f>IF(' COMUNI'!D805&gt;300000,"TROVATO","")</f>
        <v/>
      </c>
      <c r="F805" s="11" t="str">
        <f>IF(AND(' COMUNI'!D805 &gt;50000,' COMUNI'!D805&lt;100000),"COMPRESO",' COMUNI'!C805)</f>
        <v>PIEMONTE</v>
      </c>
    </row>
    <row r="806" spans="1:6" x14ac:dyDescent="0.25">
      <c r="A806" s="4" t="s">
        <v>15801</v>
      </c>
      <c r="B806" s="6" t="s">
        <v>8357</v>
      </c>
      <c r="C806" s="4" t="s">
        <v>15802</v>
      </c>
      <c r="D806" s="11">
        <v>3184</v>
      </c>
      <c r="E806" s="11" t="str">
        <f>IF(' COMUNI'!D806&gt;300000,"TROVATO","")</f>
        <v/>
      </c>
      <c r="F806" s="11" t="str">
        <f>IF(AND(' COMUNI'!D806 &gt;50000,' COMUNI'!D806&lt;100000),"COMPRESO",' COMUNI'!C806)</f>
        <v>PIEMONTE</v>
      </c>
    </row>
    <row r="807" spans="1:6" x14ac:dyDescent="0.25">
      <c r="A807" s="4" t="s">
        <v>15801</v>
      </c>
      <c r="B807" s="6" t="s">
        <v>8369</v>
      </c>
      <c r="C807" s="4" t="s">
        <v>15802</v>
      </c>
      <c r="D807" s="11">
        <v>878</v>
      </c>
      <c r="E807" s="11" t="str">
        <f>IF(' COMUNI'!D807&gt;300000,"TROVATO","")</f>
        <v/>
      </c>
      <c r="F807" s="11" t="str">
        <f>IF(AND(' COMUNI'!D807 &gt;50000,' COMUNI'!D807&lt;100000),"COMPRESO",' COMUNI'!C807)</f>
        <v>PIEMONTE</v>
      </c>
    </row>
    <row r="808" spans="1:6" x14ac:dyDescent="0.25">
      <c r="A808" s="4" t="s">
        <v>15801</v>
      </c>
      <c r="B808" s="6" t="s">
        <v>8393</v>
      </c>
      <c r="C808" s="4" t="s">
        <v>15802</v>
      </c>
      <c r="D808" s="11">
        <v>951</v>
      </c>
      <c r="E808" s="11" t="str">
        <f>IF(' COMUNI'!D808&gt;300000,"TROVATO","")</f>
        <v/>
      </c>
      <c r="F808" s="11" t="str">
        <f>IF(AND(' COMUNI'!D808 &gt;50000,' COMUNI'!D808&lt;100000),"COMPRESO",' COMUNI'!C808)</f>
        <v>PIEMONTE</v>
      </c>
    </row>
    <row r="809" spans="1:6" x14ac:dyDescent="0.25">
      <c r="A809" s="4" t="s">
        <v>15801</v>
      </c>
      <c r="B809" s="6" t="s">
        <v>8435</v>
      </c>
      <c r="C809" s="4" t="s">
        <v>15802</v>
      </c>
      <c r="D809" s="11">
        <v>347</v>
      </c>
      <c r="E809" s="11" t="str">
        <f>IF(' COMUNI'!D809&gt;300000,"TROVATO","")</f>
        <v/>
      </c>
      <c r="F809" s="11" t="str">
        <f>IF(AND(' COMUNI'!D809 &gt;50000,' COMUNI'!D809&lt;100000),"COMPRESO",' COMUNI'!C809)</f>
        <v>PIEMONTE</v>
      </c>
    </row>
    <row r="810" spans="1:6" x14ac:dyDescent="0.25">
      <c r="A810" s="4" t="s">
        <v>15801</v>
      </c>
      <c r="B810" s="6" t="s">
        <v>8439</v>
      </c>
      <c r="C810" s="4" t="s">
        <v>15802</v>
      </c>
      <c r="D810" s="11">
        <v>904</v>
      </c>
      <c r="E810" s="11" t="str">
        <f>IF(' COMUNI'!D810&gt;300000,"TROVATO","")</f>
        <v/>
      </c>
      <c r="F810" s="11" t="str">
        <f>IF(AND(' COMUNI'!D810 &gt;50000,' COMUNI'!D810&lt;100000),"COMPRESO",' COMUNI'!C810)</f>
        <v>PIEMONTE</v>
      </c>
    </row>
    <row r="811" spans="1:6" x14ac:dyDescent="0.25">
      <c r="A811" s="4" t="s">
        <v>15801</v>
      </c>
      <c r="B811" s="6" t="s">
        <v>8469</v>
      </c>
      <c r="C811" s="4" t="s">
        <v>15802</v>
      </c>
      <c r="D811" s="11">
        <v>788</v>
      </c>
      <c r="E811" s="11" t="str">
        <f>IF(' COMUNI'!D811&gt;300000,"TROVATO","")</f>
        <v/>
      </c>
      <c r="F811" s="11" t="str">
        <f>IF(AND(' COMUNI'!D811 &gt;50000,' COMUNI'!D811&lt;100000),"COMPRESO",' COMUNI'!C811)</f>
        <v>PIEMONTE</v>
      </c>
    </row>
    <row r="812" spans="1:6" x14ac:dyDescent="0.25">
      <c r="A812" s="4" t="s">
        <v>15801</v>
      </c>
      <c r="B812" s="6" t="s">
        <v>8620</v>
      </c>
      <c r="C812" s="4" t="s">
        <v>15802</v>
      </c>
      <c r="D812" s="11">
        <v>1380</v>
      </c>
      <c r="E812" s="11" t="str">
        <f>IF(' COMUNI'!D812&gt;300000,"TROVATO","")</f>
        <v/>
      </c>
      <c r="F812" s="11" t="str">
        <f>IF(AND(' COMUNI'!D812 &gt;50000,' COMUNI'!D812&lt;100000),"COMPRESO",' COMUNI'!C812)</f>
        <v>PIEMONTE</v>
      </c>
    </row>
    <row r="813" spans="1:6" x14ac:dyDescent="0.25">
      <c r="A813" s="4" t="s">
        <v>15801</v>
      </c>
      <c r="B813" s="6" t="s">
        <v>8705</v>
      </c>
      <c r="C813" s="4" t="s">
        <v>15802</v>
      </c>
      <c r="D813" s="11">
        <v>2264</v>
      </c>
      <c r="E813" s="11" t="str">
        <f>IF(' COMUNI'!D813&gt;300000,"TROVATO","")</f>
        <v/>
      </c>
      <c r="F813" s="11" t="str">
        <f>IF(AND(' COMUNI'!D813 &gt;50000,' COMUNI'!D813&lt;100000),"COMPRESO",' COMUNI'!C813)</f>
        <v>PIEMONTE</v>
      </c>
    </row>
    <row r="814" spans="1:6" x14ac:dyDescent="0.25">
      <c r="A814" s="4" t="s">
        <v>15801</v>
      </c>
      <c r="B814" s="6" t="s">
        <v>8751</v>
      </c>
      <c r="C814" s="4" t="s">
        <v>15802</v>
      </c>
      <c r="D814" s="11">
        <v>1162</v>
      </c>
      <c r="E814" s="11" t="str">
        <f>IF(' COMUNI'!D814&gt;300000,"TROVATO","")</f>
        <v/>
      </c>
      <c r="F814" s="11" t="str">
        <f>IF(AND(' COMUNI'!D814 &gt;50000,' COMUNI'!D814&lt;100000),"COMPRESO",' COMUNI'!C814)</f>
        <v>PIEMONTE</v>
      </c>
    </row>
    <row r="815" spans="1:6" x14ac:dyDescent="0.25">
      <c r="A815" s="4" t="s">
        <v>15801</v>
      </c>
      <c r="B815" s="6" t="s">
        <v>15844</v>
      </c>
      <c r="C815" s="4" t="s">
        <v>15802</v>
      </c>
      <c r="D815" s="11">
        <v>212</v>
      </c>
      <c r="E815" s="11" t="str">
        <f>IF(' COMUNI'!D815&gt;300000,"TROVATO","")</f>
        <v/>
      </c>
      <c r="F815" s="11" t="str">
        <f>IF(AND(' COMUNI'!D815 &gt;50000,' COMUNI'!D815&lt;100000),"COMPRESO",' COMUNI'!C815)</f>
        <v>PIEMONTE</v>
      </c>
    </row>
    <row r="816" spans="1:6" x14ac:dyDescent="0.25">
      <c r="A816" s="4" t="s">
        <v>15801</v>
      </c>
      <c r="B816" s="6" t="s">
        <v>9228</v>
      </c>
      <c r="C816" s="4" t="s">
        <v>15802</v>
      </c>
      <c r="D816" s="11">
        <v>10372</v>
      </c>
      <c r="E816" s="11" t="str">
        <f>IF(' COMUNI'!D816&gt;300000,"TROVATO","")</f>
        <v/>
      </c>
      <c r="F816" s="11" t="str">
        <f>IF(AND(' COMUNI'!D816 &gt;50000,' COMUNI'!D816&lt;100000),"COMPRESO",' COMUNI'!C816)</f>
        <v>PIEMONTE</v>
      </c>
    </row>
    <row r="817" spans="1:6" x14ac:dyDescent="0.25">
      <c r="A817" s="4" t="s">
        <v>15801</v>
      </c>
      <c r="B817" s="6" t="s">
        <v>9467</v>
      </c>
      <c r="C817" s="4" t="s">
        <v>15802</v>
      </c>
      <c r="D817" s="11">
        <v>90</v>
      </c>
      <c r="E817" s="11" t="str">
        <f>IF(' COMUNI'!D817&gt;300000,"TROVATO","")</f>
        <v/>
      </c>
      <c r="F817" s="11" t="str">
        <f>IF(AND(' COMUNI'!D817 &gt;50000,' COMUNI'!D817&lt;100000),"COMPRESO",' COMUNI'!C817)</f>
        <v>PIEMONTE</v>
      </c>
    </row>
    <row r="818" spans="1:6" x14ac:dyDescent="0.25">
      <c r="A818" s="4" t="s">
        <v>15801</v>
      </c>
      <c r="B818" s="6" t="s">
        <v>9942</v>
      </c>
      <c r="C818" s="4" t="s">
        <v>15802</v>
      </c>
      <c r="D818" s="11">
        <v>443</v>
      </c>
      <c r="E818" s="11" t="str">
        <f>IF(' COMUNI'!D818&gt;300000,"TROVATO","")</f>
        <v/>
      </c>
      <c r="F818" s="11" t="str">
        <f>IF(AND(' COMUNI'!D818 &gt;50000,' COMUNI'!D818&lt;100000),"COMPRESO",' COMUNI'!C818)</f>
        <v>PIEMONTE</v>
      </c>
    </row>
    <row r="819" spans="1:6" x14ac:dyDescent="0.25">
      <c r="A819" s="4" t="s">
        <v>15801</v>
      </c>
      <c r="B819" s="6" t="s">
        <v>10040</v>
      </c>
      <c r="C819" s="4" t="s">
        <v>15802</v>
      </c>
      <c r="D819" s="11">
        <v>516</v>
      </c>
      <c r="E819" s="11" t="str">
        <f>IF(' COMUNI'!D819&gt;300000,"TROVATO","")</f>
        <v/>
      </c>
      <c r="F819" s="11" t="str">
        <f>IF(AND(' COMUNI'!D819 &gt;50000,' COMUNI'!D819&lt;100000),"COMPRESO",' COMUNI'!C819)</f>
        <v>PIEMONTE</v>
      </c>
    </row>
    <row r="820" spans="1:6" x14ac:dyDescent="0.25">
      <c r="A820" s="4" t="s">
        <v>15801</v>
      </c>
      <c r="B820" s="6" t="s">
        <v>10286</v>
      </c>
      <c r="C820" s="4" t="s">
        <v>15802</v>
      </c>
      <c r="D820" s="11">
        <v>612</v>
      </c>
      <c r="E820" s="11" t="str">
        <f>IF(' COMUNI'!D820&gt;300000,"TROVATO","")</f>
        <v/>
      </c>
      <c r="F820" s="11" t="str">
        <f>IF(AND(' COMUNI'!D820 &gt;50000,' COMUNI'!D820&lt;100000),"COMPRESO",' COMUNI'!C820)</f>
        <v>PIEMONTE</v>
      </c>
    </row>
    <row r="821" spans="1:6" x14ac:dyDescent="0.25">
      <c r="A821" s="4" t="s">
        <v>15801</v>
      </c>
      <c r="B821" s="6" t="s">
        <v>10426</v>
      </c>
      <c r="C821" s="4" t="s">
        <v>15802</v>
      </c>
      <c r="D821" s="11">
        <v>221</v>
      </c>
      <c r="E821" s="11" t="str">
        <f>IF(' COMUNI'!D821&gt;300000,"TROVATO","")</f>
        <v/>
      </c>
      <c r="F821" s="11" t="str">
        <f>IF(AND(' COMUNI'!D821 &gt;50000,' COMUNI'!D821&lt;100000),"COMPRESO",' COMUNI'!C821)</f>
        <v>PIEMONTE</v>
      </c>
    </row>
    <row r="822" spans="1:6" x14ac:dyDescent="0.25">
      <c r="A822" s="4" t="s">
        <v>15801</v>
      </c>
      <c r="B822" s="6" t="s">
        <v>15845</v>
      </c>
      <c r="C822" s="4" t="s">
        <v>15802</v>
      </c>
      <c r="D822" s="11">
        <v>680</v>
      </c>
      <c r="E822" s="11" t="str">
        <f>IF(' COMUNI'!D822&gt;300000,"TROVATO","")</f>
        <v/>
      </c>
      <c r="F822" s="11" t="str">
        <f>IF(AND(' COMUNI'!D822 &gt;50000,' COMUNI'!D822&lt;100000),"COMPRESO",' COMUNI'!C822)</f>
        <v>PIEMONTE</v>
      </c>
    </row>
    <row r="823" spans="1:6" x14ac:dyDescent="0.25">
      <c r="A823" s="4" t="s">
        <v>15801</v>
      </c>
      <c r="B823" s="6" t="s">
        <v>10776</v>
      </c>
      <c r="C823" s="4" t="s">
        <v>15802</v>
      </c>
      <c r="D823" s="11">
        <v>1976</v>
      </c>
      <c r="E823" s="11" t="str">
        <f>IF(' COMUNI'!D823&gt;300000,"TROVATO","")</f>
        <v/>
      </c>
      <c r="F823" s="11" t="str">
        <f>IF(AND(' COMUNI'!D823 &gt;50000,' COMUNI'!D823&lt;100000),"COMPRESO",' COMUNI'!C823)</f>
        <v>PIEMONTE</v>
      </c>
    </row>
    <row r="824" spans="1:6" x14ac:dyDescent="0.25">
      <c r="A824" s="4" t="s">
        <v>15801</v>
      </c>
      <c r="B824" s="6" t="s">
        <v>11085</v>
      </c>
      <c r="C824" s="4" t="s">
        <v>15802</v>
      </c>
      <c r="D824" s="11">
        <v>184</v>
      </c>
      <c r="E824" s="11" t="str">
        <f>IF(' COMUNI'!D824&gt;300000,"TROVATO","")</f>
        <v/>
      </c>
      <c r="F824" s="11" t="str">
        <f>IF(AND(' COMUNI'!D824 &gt;50000,' COMUNI'!D824&lt;100000),"COMPRESO",' COMUNI'!C824)</f>
        <v>PIEMONTE</v>
      </c>
    </row>
    <row r="825" spans="1:6" x14ac:dyDescent="0.25">
      <c r="A825" s="4" t="s">
        <v>15801</v>
      </c>
      <c r="B825" s="6" t="s">
        <v>11236</v>
      </c>
      <c r="C825" s="4" t="s">
        <v>15802</v>
      </c>
      <c r="D825" s="11">
        <v>1669</v>
      </c>
      <c r="E825" s="11" t="str">
        <f>IF(' COMUNI'!D825&gt;300000,"TROVATO","")</f>
        <v/>
      </c>
      <c r="F825" s="11" t="str">
        <f>IF(AND(' COMUNI'!D825 &gt;50000,' COMUNI'!D825&lt;100000),"COMPRESO",' COMUNI'!C825)</f>
        <v>PIEMONTE</v>
      </c>
    </row>
    <row r="826" spans="1:6" x14ac:dyDescent="0.25">
      <c r="A826" s="4" t="s">
        <v>15801</v>
      </c>
      <c r="B826" s="6" t="s">
        <v>11276</v>
      </c>
      <c r="C826" s="4" t="s">
        <v>15802</v>
      </c>
      <c r="D826" s="11">
        <v>833</v>
      </c>
      <c r="E826" s="11" t="str">
        <f>IF(' COMUNI'!D826&gt;300000,"TROVATO","")</f>
        <v/>
      </c>
      <c r="F826" s="11" t="str">
        <f>IF(AND(' COMUNI'!D826 &gt;50000,' COMUNI'!D826&lt;100000),"COMPRESO",' COMUNI'!C826)</f>
        <v>PIEMONTE</v>
      </c>
    </row>
    <row r="827" spans="1:6" x14ac:dyDescent="0.25">
      <c r="A827" s="4" t="s">
        <v>15801</v>
      </c>
      <c r="B827" s="6" t="s">
        <v>11447</v>
      </c>
      <c r="C827" s="4" t="s">
        <v>15802</v>
      </c>
      <c r="D827" s="11">
        <v>374</v>
      </c>
      <c r="E827" s="11" t="str">
        <f>IF(' COMUNI'!D827&gt;300000,"TROVATO","")</f>
        <v/>
      </c>
      <c r="F827" s="11" t="str">
        <f>IF(AND(' COMUNI'!D827 &gt;50000,' COMUNI'!D827&lt;100000),"COMPRESO",' COMUNI'!C827)</f>
        <v>PIEMONTE</v>
      </c>
    </row>
    <row r="828" spans="1:6" x14ac:dyDescent="0.25">
      <c r="A828" s="4" t="s">
        <v>15801</v>
      </c>
      <c r="B828" s="6" t="s">
        <v>11463</v>
      </c>
      <c r="C828" s="4" t="s">
        <v>15802</v>
      </c>
      <c r="D828" s="11">
        <v>504</v>
      </c>
      <c r="E828" s="11" t="str">
        <f>IF(' COMUNI'!D828&gt;300000,"TROVATO","")</f>
        <v/>
      </c>
      <c r="F828" s="11" t="str">
        <f>IF(AND(' COMUNI'!D828 &gt;50000,' COMUNI'!D828&lt;100000),"COMPRESO",' COMUNI'!C828)</f>
        <v>PIEMONTE</v>
      </c>
    </row>
    <row r="829" spans="1:6" x14ac:dyDescent="0.25">
      <c r="A829" s="4" t="s">
        <v>15801</v>
      </c>
      <c r="B829" s="6" t="s">
        <v>11475</v>
      </c>
      <c r="C829" s="4" t="s">
        <v>15802</v>
      </c>
      <c r="D829" s="11">
        <v>944</v>
      </c>
      <c r="E829" s="11" t="str">
        <f>IF(' COMUNI'!D829&gt;300000,"TROVATO","")</f>
        <v/>
      </c>
      <c r="F829" s="11" t="str">
        <f>IF(AND(' COMUNI'!D829 &gt;50000,' COMUNI'!D829&lt;100000),"COMPRESO",' COMUNI'!C829)</f>
        <v>PIEMONTE</v>
      </c>
    </row>
    <row r="830" spans="1:6" x14ac:dyDescent="0.25">
      <c r="A830" s="4" t="s">
        <v>15801</v>
      </c>
      <c r="B830" s="6" t="s">
        <v>11595</v>
      </c>
      <c r="C830" s="4" t="s">
        <v>15802</v>
      </c>
      <c r="D830" s="11">
        <v>447</v>
      </c>
      <c r="E830" s="11" t="str">
        <f>IF(' COMUNI'!D830&gt;300000,"TROVATO","")</f>
        <v/>
      </c>
      <c r="F830" s="11" t="str">
        <f>IF(AND(' COMUNI'!D830 &gt;50000,' COMUNI'!D830&lt;100000),"COMPRESO",' COMUNI'!C830)</f>
        <v>PIEMONTE</v>
      </c>
    </row>
    <row r="831" spans="1:6" x14ac:dyDescent="0.25">
      <c r="A831" s="4" t="s">
        <v>15801</v>
      </c>
      <c r="B831" s="6" t="s">
        <v>11618</v>
      </c>
      <c r="C831" s="4" t="s">
        <v>15802</v>
      </c>
      <c r="D831" s="11">
        <v>347</v>
      </c>
      <c r="E831" s="11" t="str">
        <f>IF(' COMUNI'!D831&gt;300000,"TROVATO","")</f>
        <v/>
      </c>
      <c r="F831" s="11" t="str">
        <f>IF(AND(' COMUNI'!D831 &gt;50000,' COMUNI'!D831&lt;100000),"COMPRESO",' COMUNI'!C831)</f>
        <v>PIEMONTE</v>
      </c>
    </row>
    <row r="832" spans="1:6" x14ac:dyDescent="0.25">
      <c r="A832" s="4" t="s">
        <v>15801</v>
      </c>
      <c r="B832" s="6" t="s">
        <v>11622</v>
      </c>
      <c r="C832" s="4" t="s">
        <v>15802</v>
      </c>
      <c r="D832" s="11">
        <v>1437</v>
      </c>
      <c r="E832" s="11" t="str">
        <f>IF(' COMUNI'!D832&gt;300000,"TROVATO","")</f>
        <v/>
      </c>
      <c r="F832" s="11" t="str">
        <f>IF(AND(' COMUNI'!D832 &gt;50000,' COMUNI'!D832&lt;100000),"COMPRESO",' COMUNI'!C832)</f>
        <v>PIEMONTE</v>
      </c>
    </row>
    <row r="833" spans="1:6" x14ac:dyDescent="0.25">
      <c r="A833" s="4" t="s">
        <v>15801</v>
      </c>
      <c r="B833" s="6" t="s">
        <v>12138</v>
      </c>
      <c r="C833" s="4" t="s">
        <v>15802</v>
      </c>
      <c r="D833" s="11">
        <v>8373</v>
      </c>
      <c r="E833" s="11" t="str">
        <f>IF(' COMUNI'!D833&gt;300000,"TROVATO","")</f>
        <v/>
      </c>
      <c r="F833" s="11" t="str">
        <f>IF(AND(' COMUNI'!D833 &gt;50000,' COMUNI'!D833&lt;100000),"COMPRESO",' COMUNI'!C833)</f>
        <v>PIEMONTE</v>
      </c>
    </row>
    <row r="834" spans="1:6" x14ac:dyDescent="0.25">
      <c r="A834" s="4" t="s">
        <v>15801</v>
      </c>
      <c r="B834" s="6" t="s">
        <v>12259</v>
      </c>
      <c r="C834" s="4" t="s">
        <v>15802</v>
      </c>
      <c r="D834" s="11">
        <v>131</v>
      </c>
      <c r="E834" s="11" t="str">
        <f>IF(' COMUNI'!D834&gt;300000,"TROVATO","")</f>
        <v/>
      </c>
      <c r="F834" s="11" t="str">
        <f>IF(AND(' COMUNI'!D834 &gt;50000,' COMUNI'!D834&lt;100000),"COMPRESO",' COMUNI'!C834)</f>
        <v>PIEMONTE</v>
      </c>
    </row>
    <row r="835" spans="1:6" x14ac:dyDescent="0.25">
      <c r="A835" s="4" t="s">
        <v>15801</v>
      </c>
      <c r="B835" s="6" t="s">
        <v>12390</v>
      </c>
      <c r="C835" s="4" t="s">
        <v>15802</v>
      </c>
      <c r="D835" s="11">
        <v>712</v>
      </c>
      <c r="E835" s="11" t="str">
        <f>IF(' COMUNI'!D835&gt;300000,"TROVATO","")</f>
        <v/>
      </c>
      <c r="F835" s="11" t="str">
        <f>IF(AND(' COMUNI'!D835 &gt;50000,' COMUNI'!D835&lt;100000),"COMPRESO",' COMUNI'!C835)</f>
        <v>PIEMONTE</v>
      </c>
    </row>
    <row r="836" spans="1:6" x14ac:dyDescent="0.25">
      <c r="A836" s="4" t="s">
        <v>15801</v>
      </c>
      <c r="B836" s="6" t="s">
        <v>12427</v>
      </c>
      <c r="C836" s="4" t="s">
        <v>15802</v>
      </c>
      <c r="D836" s="11">
        <v>1067</v>
      </c>
      <c r="E836" s="11" t="str">
        <f>IF(' COMUNI'!D836&gt;300000,"TROVATO","")</f>
        <v/>
      </c>
      <c r="F836" s="11" t="str">
        <f>IF(AND(' COMUNI'!D836 &gt;50000,' COMUNI'!D836&lt;100000),"COMPRESO",' COMUNI'!C836)</f>
        <v>PIEMONTE</v>
      </c>
    </row>
    <row r="837" spans="1:6" x14ac:dyDescent="0.25">
      <c r="A837" s="4" t="s">
        <v>15801</v>
      </c>
      <c r="B837" s="6" t="s">
        <v>12505</v>
      </c>
      <c r="C837" s="4" t="s">
        <v>15802</v>
      </c>
      <c r="D837" s="11">
        <v>1197</v>
      </c>
      <c r="E837" s="11" t="str">
        <f>IF(' COMUNI'!D837&gt;300000,"TROVATO","")</f>
        <v/>
      </c>
      <c r="F837" s="11" t="str">
        <f>IF(AND(' COMUNI'!D837 &gt;50000,' COMUNI'!D837&lt;100000),"COMPRESO",' COMUNI'!C837)</f>
        <v>PIEMONTE</v>
      </c>
    </row>
    <row r="838" spans="1:6" x14ac:dyDescent="0.25">
      <c r="A838" s="4" t="s">
        <v>15801</v>
      </c>
      <c r="B838" s="6" t="s">
        <v>13235</v>
      </c>
      <c r="C838" s="4" t="s">
        <v>15802</v>
      </c>
      <c r="D838" s="11">
        <v>596</v>
      </c>
      <c r="E838" s="11" t="str">
        <f>IF(' COMUNI'!D838&gt;300000,"TROVATO","")</f>
        <v/>
      </c>
      <c r="F838" s="11" t="str">
        <f>IF(AND(' COMUNI'!D838 &gt;50000,' COMUNI'!D838&lt;100000),"COMPRESO",' COMUNI'!C838)</f>
        <v>PIEMONTE</v>
      </c>
    </row>
    <row r="839" spans="1:6" x14ac:dyDescent="0.25">
      <c r="A839" s="4" t="s">
        <v>15801</v>
      </c>
      <c r="B839" s="6" t="s">
        <v>13362</v>
      </c>
      <c r="C839" s="4" t="s">
        <v>15802</v>
      </c>
      <c r="D839" s="11">
        <v>142</v>
      </c>
      <c r="E839" s="11" t="str">
        <f>IF(' COMUNI'!D839&gt;300000,"TROVATO","")</f>
        <v/>
      </c>
      <c r="F839" s="11" t="str">
        <f>IF(AND(' COMUNI'!D839 &gt;50000,' COMUNI'!D839&lt;100000),"COMPRESO",' COMUNI'!C839)</f>
        <v>PIEMONTE</v>
      </c>
    </row>
    <row r="840" spans="1:6" x14ac:dyDescent="0.25">
      <c r="A840" s="4" t="s">
        <v>15801</v>
      </c>
      <c r="B840" s="6" t="s">
        <v>13423</v>
      </c>
      <c r="C840" s="4" t="s">
        <v>15802</v>
      </c>
      <c r="D840" s="11">
        <v>284</v>
      </c>
      <c r="E840" s="11" t="str">
        <f>IF(' COMUNI'!D840&gt;300000,"TROVATO","")</f>
        <v/>
      </c>
      <c r="F840" s="11" t="str">
        <f>IF(AND(' COMUNI'!D840 &gt;50000,' COMUNI'!D840&lt;100000),"COMPRESO",' COMUNI'!C840)</f>
        <v>PIEMONTE</v>
      </c>
    </row>
    <row r="841" spans="1:6" x14ac:dyDescent="0.25">
      <c r="A841" s="4" t="s">
        <v>15801</v>
      </c>
      <c r="B841" s="6" t="s">
        <v>13457</v>
      </c>
      <c r="C841" s="4" t="s">
        <v>15802</v>
      </c>
      <c r="D841" s="11">
        <v>581</v>
      </c>
      <c r="E841" s="11" t="str">
        <f>IF(' COMUNI'!D841&gt;300000,"TROVATO","")</f>
        <v/>
      </c>
      <c r="F841" s="11" t="str">
        <f>IF(AND(' COMUNI'!D841 &gt;50000,' COMUNI'!D841&lt;100000),"COMPRESO",' COMUNI'!C841)</f>
        <v>PIEMONTE</v>
      </c>
    </row>
    <row r="842" spans="1:6" x14ac:dyDescent="0.25">
      <c r="A842" s="4" t="s">
        <v>15801</v>
      </c>
      <c r="B842" s="6" t="s">
        <v>13588</v>
      </c>
      <c r="C842" s="4" t="s">
        <v>15802</v>
      </c>
      <c r="D842" s="11">
        <v>160</v>
      </c>
      <c r="E842" s="11" t="str">
        <f>IF(' COMUNI'!D842&gt;300000,"TROVATO","")</f>
        <v/>
      </c>
      <c r="F842" s="11" t="str">
        <f>IF(AND(' COMUNI'!D842 &gt;50000,' COMUNI'!D842&lt;100000),"COMPRESO",' COMUNI'!C842)</f>
        <v>PIEMONTE</v>
      </c>
    </row>
    <row r="843" spans="1:6" x14ac:dyDescent="0.25">
      <c r="A843" s="4" t="s">
        <v>15801</v>
      </c>
      <c r="B843" s="6" t="s">
        <v>14175</v>
      </c>
      <c r="C843" s="4" t="s">
        <v>15802</v>
      </c>
      <c r="D843" s="11">
        <v>1734</v>
      </c>
      <c r="E843" s="11" t="str">
        <f>IF(' COMUNI'!D843&gt;300000,"TROVATO","")</f>
        <v/>
      </c>
      <c r="F843" s="11" t="str">
        <f>IF(AND(' COMUNI'!D843 &gt;50000,' COMUNI'!D843&lt;100000),"COMPRESO",' COMUNI'!C843)</f>
        <v>PIEMONTE</v>
      </c>
    </row>
    <row r="844" spans="1:6" x14ac:dyDescent="0.25">
      <c r="A844" s="4" t="s">
        <v>15801</v>
      </c>
      <c r="B844" s="6" t="s">
        <v>14232</v>
      </c>
      <c r="C844" s="4" t="s">
        <v>15802</v>
      </c>
      <c r="D844" s="11">
        <v>899</v>
      </c>
      <c r="E844" s="11" t="str">
        <f>IF(' COMUNI'!D844&gt;300000,"TROVATO","")</f>
        <v/>
      </c>
      <c r="F844" s="11" t="str">
        <f>IF(AND(' COMUNI'!D844 &gt;50000,' COMUNI'!D844&lt;100000),"COMPRESO",' COMUNI'!C844)</f>
        <v>PIEMONTE</v>
      </c>
    </row>
    <row r="845" spans="1:6" x14ac:dyDescent="0.25">
      <c r="A845" s="4" t="s">
        <v>15801</v>
      </c>
      <c r="B845" s="6" t="s">
        <v>15846</v>
      </c>
      <c r="C845" s="4" t="s">
        <v>15802</v>
      </c>
      <c r="D845" s="11">
        <v>197</v>
      </c>
      <c r="E845" s="11" t="str">
        <f>IF(' COMUNI'!D845&gt;300000,"TROVATO","")</f>
        <v/>
      </c>
      <c r="F845" s="11" t="str">
        <f>IF(AND(' COMUNI'!D845 &gt;50000,' COMUNI'!D845&lt;100000),"COMPRESO",' COMUNI'!C845)</f>
        <v>PIEMONTE</v>
      </c>
    </row>
    <row r="846" spans="1:6" x14ac:dyDescent="0.25">
      <c r="A846" s="4" t="s">
        <v>15801</v>
      </c>
      <c r="B846" s="6" t="s">
        <v>14755</v>
      </c>
      <c r="C846" s="4" t="s">
        <v>15802</v>
      </c>
      <c r="D846" s="11">
        <v>284</v>
      </c>
      <c r="E846" s="11" t="str">
        <f>IF(' COMUNI'!D846&gt;300000,"TROVATO","")</f>
        <v/>
      </c>
      <c r="F846" s="11" t="str">
        <f>IF(AND(' COMUNI'!D846 &gt;50000,' COMUNI'!D846&lt;100000),"COMPRESO",' COMUNI'!C846)</f>
        <v>PIEMONTE</v>
      </c>
    </row>
    <row r="847" spans="1:6" x14ac:dyDescent="0.25">
      <c r="A847" s="4" t="s">
        <v>15801</v>
      </c>
      <c r="B847" s="6" t="s">
        <v>14839</v>
      </c>
      <c r="C847" s="4" t="s">
        <v>15802</v>
      </c>
      <c r="D847" s="11">
        <v>2519</v>
      </c>
      <c r="E847" s="11" t="str">
        <f>IF(' COMUNI'!D847&gt;300000,"TROVATO","")</f>
        <v/>
      </c>
      <c r="F847" s="11" t="str">
        <f>IF(AND(' COMUNI'!D847 &gt;50000,' COMUNI'!D847&lt;100000),"COMPRESO",' COMUNI'!C847)</f>
        <v>PIEMONTE</v>
      </c>
    </row>
    <row r="848" spans="1:6" x14ac:dyDescent="0.25">
      <c r="A848" s="4" t="s">
        <v>15801</v>
      </c>
      <c r="B848" s="6" t="s">
        <v>15195</v>
      </c>
      <c r="C848" s="4" t="s">
        <v>15802</v>
      </c>
      <c r="D848" s="11">
        <v>661</v>
      </c>
      <c r="E848" s="11" t="str">
        <f>IF(' COMUNI'!D848&gt;300000,"TROVATO","")</f>
        <v/>
      </c>
      <c r="F848" s="11" t="str">
        <f>IF(AND(' COMUNI'!D848 &gt;50000,' COMUNI'!D848&lt;100000),"COMPRESO",' COMUNI'!C848)</f>
        <v>PIEMONTE</v>
      </c>
    </row>
    <row r="849" spans="1:6" x14ac:dyDescent="0.25">
      <c r="A849" s="4" t="s">
        <v>15801</v>
      </c>
      <c r="B849" s="6" t="s">
        <v>15227</v>
      </c>
      <c r="C849" s="4" t="s">
        <v>15802</v>
      </c>
      <c r="D849" s="11">
        <v>261</v>
      </c>
      <c r="E849" s="11" t="str">
        <f>IF(' COMUNI'!D849&gt;300000,"TROVATO","")</f>
        <v/>
      </c>
      <c r="F849" s="11" t="str">
        <f>IF(AND(' COMUNI'!D849 &gt;50000,' COMUNI'!D849&lt;100000),"COMPRESO",' COMUNI'!C849)</f>
        <v>PIEMONTE</v>
      </c>
    </row>
    <row r="850" spans="1:6" x14ac:dyDescent="0.25">
      <c r="A850" s="4" t="s">
        <v>15801</v>
      </c>
      <c r="B850" s="6" t="s">
        <v>15235</v>
      </c>
      <c r="C850" s="4" t="s">
        <v>15802</v>
      </c>
      <c r="D850" s="11">
        <v>955</v>
      </c>
      <c r="E850" s="11" t="str">
        <f>IF(' COMUNI'!D850&gt;300000,"TROVATO","")</f>
        <v/>
      </c>
      <c r="F850" s="11" t="str">
        <f>IF(AND(' COMUNI'!D850 &gt;50000,' COMUNI'!D850&lt;100000),"COMPRESO",' COMUNI'!C850)</f>
        <v>PIEMONTE</v>
      </c>
    </row>
    <row r="851" spans="1:6" x14ac:dyDescent="0.25">
      <c r="A851" s="4" t="s">
        <v>15801</v>
      </c>
      <c r="B851" s="6" t="s">
        <v>15298</v>
      </c>
      <c r="C851" s="4" t="s">
        <v>15802</v>
      </c>
      <c r="D851" s="11">
        <v>887</v>
      </c>
      <c r="E851" s="11" t="str">
        <f>IF(' COMUNI'!D851&gt;300000,"TROVATO","")</f>
        <v/>
      </c>
      <c r="F851" s="11" t="str">
        <f>IF(AND(' COMUNI'!D851 &gt;50000,' COMUNI'!D851&lt;100000),"COMPRESO",' COMUNI'!C851)</f>
        <v>PIEMONTE</v>
      </c>
    </row>
    <row r="852" spans="1:6" x14ac:dyDescent="0.25">
      <c r="A852" s="4" t="s">
        <v>15801</v>
      </c>
      <c r="B852" s="6" t="s">
        <v>15419</v>
      </c>
      <c r="C852" s="4" t="s">
        <v>15802</v>
      </c>
      <c r="D852" s="11">
        <v>3250</v>
      </c>
      <c r="E852" s="11" t="str">
        <f>IF(' COMUNI'!D852&gt;300000,"TROVATO","")</f>
        <v/>
      </c>
      <c r="F852" s="11" t="str">
        <f>IF(AND(' COMUNI'!D852 &gt;50000,' COMUNI'!D852&lt;100000),"COMPRESO",' COMUNI'!C852)</f>
        <v>PIEMONTE</v>
      </c>
    </row>
    <row r="853" spans="1:6" x14ac:dyDescent="0.25">
      <c r="A853" s="4" t="s">
        <v>15801</v>
      </c>
      <c r="B853" s="6" t="s">
        <v>15469</v>
      </c>
      <c r="C853" s="4" t="s">
        <v>15802</v>
      </c>
      <c r="D853" s="11">
        <v>5774</v>
      </c>
      <c r="E853" s="11" t="str">
        <f>IF(' COMUNI'!D853&gt;300000,"TROVATO","")</f>
        <v/>
      </c>
      <c r="F853" s="11" t="str">
        <f>IF(AND(' COMUNI'!D853 &gt;50000,' COMUNI'!D853&lt;100000),"COMPRESO",' COMUNI'!C853)</f>
        <v>PIEMONTE</v>
      </c>
    </row>
    <row r="854" spans="1:6" x14ac:dyDescent="0.25">
      <c r="A854" s="4" t="s">
        <v>15801</v>
      </c>
      <c r="B854" s="6" t="s">
        <v>15385</v>
      </c>
      <c r="C854" s="4" t="s">
        <v>15802</v>
      </c>
      <c r="D854" s="11">
        <v>410</v>
      </c>
      <c r="E854" s="11" t="str">
        <f>IF(' COMUNI'!D854&gt;300000,"TROVATO","")</f>
        <v/>
      </c>
      <c r="F854" s="11" t="str">
        <f>IF(AND(' COMUNI'!D854 &gt;50000,' COMUNI'!D854&lt;100000),"COMPRESO",' COMUNI'!C854)</f>
        <v>PIEMONTE</v>
      </c>
    </row>
    <row r="855" spans="1:6" x14ac:dyDescent="0.25">
      <c r="A855" s="4" t="s">
        <v>15801</v>
      </c>
      <c r="B855" s="6" t="s">
        <v>15578</v>
      </c>
      <c r="C855" s="4" t="s">
        <v>15802</v>
      </c>
      <c r="D855" s="11">
        <v>657</v>
      </c>
      <c r="E855" s="11" t="str">
        <f>IF(' COMUNI'!D855&gt;300000,"TROVATO","")</f>
        <v/>
      </c>
      <c r="F855" s="11" t="str">
        <f>IF(AND(' COMUNI'!D855 &gt;50000,' COMUNI'!D855&lt;100000),"COMPRESO",' COMUNI'!C855)</f>
        <v>PIEMONTE</v>
      </c>
    </row>
    <row r="856" spans="1:6" x14ac:dyDescent="0.25">
      <c r="A856" s="4" t="s">
        <v>15801</v>
      </c>
      <c r="B856" s="6" t="s">
        <v>8893</v>
      </c>
      <c r="C856" s="4" t="s">
        <v>15802</v>
      </c>
      <c r="D856" s="11">
        <v>1687</v>
      </c>
      <c r="E856" s="11" t="str">
        <f>IF(' COMUNI'!D856&gt;300000,"TROVATO","")</f>
        <v/>
      </c>
      <c r="F856" s="11" t="str">
        <f>IF(AND(' COMUNI'!D856 &gt;50000,' COMUNI'!D856&lt;100000),"COMPRESO",' COMUNI'!C856)</f>
        <v>PIEMONTE</v>
      </c>
    </row>
    <row r="857" spans="1:6" x14ac:dyDescent="0.25">
      <c r="A857" s="4" t="s">
        <v>15801</v>
      </c>
      <c r="B857" s="6" t="s">
        <v>488</v>
      </c>
      <c r="C857" s="4" t="s">
        <v>15802</v>
      </c>
      <c r="D857" s="11">
        <v>20054</v>
      </c>
      <c r="E857" s="11" t="str">
        <f>IF(' COMUNI'!D857&gt;300000,"TROVATO","")</f>
        <v/>
      </c>
      <c r="F857" s="11" t="str">
        <f>IF(AND(' COMUNI'!D857 &gt;50000,' COMUNI'!D857&lt;100000),"COMPRESO",' COMUNI'!C857)</f>
        <v>PIEMONTE</v>
      </c>
    </row>
    <row r="858" spans="1:6" x14ac:dyDescent="0.25">
      <c r="A858" s="4" t="s">
        <v>15801</v>
      </c>
      <c r="B858" s="6" t="s">
        <v>633</v>
      </c>
      <c r="C858" s="4" t="s">
        <v>15802</v>
      </c>
      <c r="D858" s="11">
        <v>329</v>
      </c>
      <c r="E858" s="11" t="str">
        <f>IF(' COMUNI'!D858&gt;300000,"TROVATO","")</f>
        <v/>
      </c>
      <c r="F858" s="11" t="str">
        <f>IF(AND(' COMUNI'!D858 &gt;50000,' COMUNI'!D858&lt;100000),"COMPRESO",' COMUNI'!C858)</f>
        <v>PIEMONTE</v>
      </c>
    </row>
    <row r="859" spans="1:6" x14ac:dyDescent="0.25">
      <c r="A859" s="4" t="s">
        <v>16109</v>
      </c>
      <c r="B859" s="6" t="s">
        <v>547</v>
      </c>
      <c r="C859" s="4" t="s">
        <v>16122</v>
      </c>
      <c r="D859" s="11">
        <v>58323</v>
      </c>
      <c r="E859" s="11" t="str">
        <f>IF(' COMUNI'!D7403&gt;300000,"TROVATO","")</f>
        <v/>
      </c>
      <c r="F859" s="11" t="str">
        <f>IF(AND(' COMUNI'!D7403 &gt;50000,' COMUNI'!D7403&lt;100000),"COMPRESO",' COMUNI'!C7403)</f>
        <v>COMPRESO</v>
      </c>
    </row>
    <row r="860" spans="1:6" x14ac:dyDescent="0.25">
      <c r="A860" s="4" t="s">
        <v>15801</v>
      </c>
      <c r="B860" s="6" t="s">
        <v>698</v>
      </c>
      <c r="C860" s="4" t="s">
        <v>15802</v>
      </c>
      <c r="D860" s="11">
        <v>754</v>
      </c>
      <c r="E860" s="11" t="str">
        <f>IF(' COMUNI'!D860&gt;300000,"TROVATO","")</f>
        <v/>
      </c>
      <c r="F860" s="11" t="str">
        <f>IF(AND(' COMUNI'!D860 &gt;50000,' COMUNI'!D860&lt;100000),"COMPRESO",' COMUNI'!C860)</f>
        <v>PIEMONTE</v>
      </c>
    </row>
    <row r="861" spans="1:6" x14ac:dyDescent="0.25">
      <c r="A861" s="4" t="s">
        <v>15801</v>
      </c>
      <c r="B861" s="6" t="s">
        <v>714</v>
      </c>
      <c r="C861" s="4" t="s">
        <v>15802</v>
      </c>
      <c r="D861" s="11">
        <v>774</v>
      </c>
      <c r="E861" s="11" t="str">
        <f>IF(' COMUNI'!D861&gt;300000,"TROVATO","")</f>
        <v/>
      </c>
      <c r="F861" s="11" t="str">
        <f>IF(AND(' COMUNI'!D861 &gt;50000,' COMUNI'!D861&lt;100000),"COMPRESO",' COMUNI'!C861)</f>
        <v>PIEMONTE</v>
      </c>
    </row>
    <row r="862" spans="1:6" x14ac:dyDescent="0.25">
      <c r="A862" s="4" t="s">
        <v>15801</v>
      </c>
      <c r="B862" s="6" t="s">
        <v>772</v>
      </c>
      <c r="C862" s="4" t="s">
        <v>15802</v>
      </c>
      <c r="D862" s="11">
        <v>497</v>
      </c>
      <c r="E862" s="11" t="str">
        <f>IF(' COMUNI'!D862&gt;300000,"TROVATO","")</f>
        <v/>
      </c>
      <c r="F862" s="11" t="str">
        <f>IF(AND(' COMUNI'!D862 &gt;50000,' COMUNI'!D862&lt;100000),"COMPRESO",' COMUNI'!C862)</f>
        <v>PIEMONTE</v>
      </c>
    </row>
    <row r="863" spans="1:6" x14ac:dyDescent="0.25">
      <c r="A863" s="4" t="s">
        <v>15801</v>
      </c>
      <c r="B863" s="6" t="s">
        <v>808</v>
      </c>
      <c r="C863" s="4" t="s">
        <v>15802</v>
      </c>
      <c r="D863" s="11">
        <v>380</v>
      </c>
      <c r="E863" s="11" t="str">
        <f>IF(' COMUNI'!D863&gt;300000,"TROVATO","")</f>
        <v/>
      </c>
      <c r="F863" s="11" t="str">
        <f>IF(AND(' COMUNI'!D863 &gt;50000,' COMUNI'!D863&lt;100000),"COMPRESO",' COMUNI'!C863)</f>
        <v>PIEMONTE</v>
      </c>
    </row>
    <row r="864" spans="1:6" x14ac:dyDescent="0.25">
      <c r="A864" s="4" t="s">
        <v>15801</v>
      </c>
      <c r="B864" s="6" t="s">
        <v>1095</v>
      </c>
      <c r="C864" s="4" t="s">
        <v>15802</v>
      </c>
      <c r="D864" s="11">
        <v>6068</v>
      </c>
      <c r="E864" s="11" t="str">
        <f>IF(' COMUNI'!D864&gt;300000,"TROVATO","")</f>
        <v/>
      </c>
      <c r="F864" s="11" t="str">
        <f>IF(AND(' COMUNI'!D864 &gt;50000,' COMUNI'!D864&lt;100000),"COMPRESO",' COMUNI'!C864)</f>
        <v>PIEMONTE</v>
      </c>
    </row>
    <row r="865" spans="1:6" x14ac:dyDescent="0.25">
      <c r="A865" s="4" t="s">
        <v>15801</v>
      </c>
      <c r="B865" s="6" t="s">
        <v>1239</v>
      </c>
      <c r="C865" s="4" t="s">
        <v>15802</v>
      </c>
      <c r="D865" s="11">
        <v>306</v>
      </c>
      <c r="E865" s="11" t="str">
        <f>IF(' COMUNI'!D865&gt;300000,"TROVATO","")</f>
        <v/>
      </c>
      <c r="F865" s="11" t="str">
        <f>IF(AND(' COMUNI'!D865 &gt;50000,' COMUNI'!D865&lt;100000),"COMPRESO",' COMUNI'!C865)</f>
        <v>PIEMONTE</v>
      </c>
    </row>
    <row r="866" spans="1:6" x14ac:dyDescent="0.25">
      <c r="A866" s="4" t="s">
        <v>15801</v>
      </c>
      <c r="B866" s="6" t="s">
        <v>1368</v>
      </c>
      <c r="C866" s="4" t="s">
        <v>15802</v>
      </c>
      <c r="D866" s="11">
        <v>1420</v>
      </c>
      <c r="E866" s="11" t="str">
        <f>IF(' COMUNI'!D866&gt;300000,"TROVATO","")</f>
        <v/>
      </c>
      <c r="F866" s="11" t="str">
        <f>IF(AND(' COMUNI'!D866 &gt;50000,' COMUNI'!D866&lt;100000),"COMPRESO",' COMUNI'!C866)</f>
        <v>PIEMONTE</v>
      </c>
    </row>
    <row r="867" spans="1:6" x14ac:dyDescent="0.25">
      <c r="A867" s="4" t="s">
        <v>15801</v>
      </c>
      <c r="B867" s="6" t="s">
        <v>1489</v>
      </c>
      <c r="C867" s="4" t="s">
        <v>15802</v>
      </c>
      <c r="D867" s="11">
        <v>2071</v>
      </c>
      <c r="E867" s="11" t="str">
        <f>IF(' COMUNI'!D867&gt;300000,"TROVATO","")</f>
        <v/>
      </c>
      <c r="F867" s="11" t="str">
        <f>IF(AND(' COMUNI'!D867 &gt;50000,' COMUNI'!D867&lt;100000),"COMPRESO",' COMUNI'!C867)</f>
        <v>PIEMONTE</v>
      </c>
    </row>
    <row r="868" spans="1:6" x14ac:dyDescent="0.25">
      <c r="A868" s="4" t="s">
        <v>15801</v>
      </c>
      <c r="B868" s="6" t="s">
        <v>1519</v>
      </c>
      <c r="C868" s="4" t="s">
        <v>15802</v>
      </c>
      <c r="D868" s="11">
        <v>1742</v>
      </c>
      <c r="E868" s="11" t="str">
        <f>IF(' COMUNI'!D868&gt;300000,"TROVATO","")</f>
        <v/>
      </c>
      <c r="F868" s="11" t="str">
        <f>IF(AND(' COMUNI'!D868 &gt;50000,' COMUNI'!D868&lt;100000),"COMPRESO",' COMUNI'!C868)</f>
        <v>PIEMONTE</v>
      </c>
    </row>
    <row r="869" spans="1:6" x14ac:dyDescent="0.25">
      <c r="A869" s="4" t="s">
        <v>15801</v>
      </c>
      <c r="B869" s="6" t="s">
        <v>1568</v>
      </c>
      <c r="C869" s="4" t="s">
        <v>15802</v>
      </c>
      <c r="D869" s="11">
        <v>505</v>
      </c>
      <c r="E869" s="11" t="str">
        <f>IF(' COMUNI'!D869&gt;300000,"TROVATO","")</f>
        <v/>
      </c>
      <c r="F869" s="11" t="str">
        <f>IF(AND(' COMUNI'!D869 &gt;50000,' COMUNI'!D869&lt;100000),"COMPRESO",' COMUNI'!C869)</f>
        <v>PIEMONTE</v>
      </c>
    </row>
    <row r="870" spans="1:6" x14ac:dyDescent="0.25">
      <c r="A870" s="4" t="s">
        <v>15801</v>
      </c>
      <c r="B870" s="6" t="s">
        <v>1655</v>
      </c>
      <c r="C870" s="4" t="s">
        <v>15802</v>
      </c>
      <c r="D870" s="11">
        <v>765</v>
      </c>
      <c r="E870" s="11" t="str">
        <f>IF(' COMUNI'!D870&gt;300000,"TROVATO","")</f>
        <v/>
      </c>
      <c r="F870" s="11" t="str">
        <f>IF(AND(' COMUNI'!D870 &gt;50000,' COMUNI'!D870&lt;100000),"COMPRESO",' COMUNI'!C870)</f>
        <v>PIEMONTE</v>
      </c>
    </row>
    <row r="871" spans="1:6" x14ac:dyDescent="0.25">
      <c r="A871" s="4" t="s">
        <v>15801</v>
      </c>
      <c r="B871" s="6" t="s">
        <v>1683</v>
      </c>
      <c r="C871" s="4" t="s">
        <v>15802</v>
      </c>
      <c r="D871" s="11">
        <v>171</v>
      </c>
      <c r="E871" s="11" t="str">
        <f>IF(' COMUNI'!D871&gt;300000,"TROVATO","")</f>
        <v/>
      </c>
      <c r="F871" s="11" t="str">
        <f>IF(AND(' COMUNI'!D871 &gt;50000,' COMUNI'!D871&lt;100000),"COMPRESO",' COMUNI'!C871)</f>
        <v>PIEMONTE</v>
      </c>
    </row>
    <row r="872" spans="1:6" x14ac:dyDescent="0.25">
      <c r="A872" s="4" t="s">
        <v>15801</v>
      </c>
      <c r="B872" s="6" t="s">
        <v>1782</v>
      </c>
      <c r="C872" s="4" t="s">
        <v>15802</v>
      </c>
      <c r="D872" s="11">
        <v>1930</v>
      </c>
      <c r="E872" s="11" t="str">
        <f>IF(' COMUNI'!D872&gt;300000,"TROVATO","")</f>
        <v/>
      </c>
      <c r="F872" s="11" t="str">
        <f>IF(AND(' COMUNI'!D872 &gt;50000,' COMUNI'!D872&lt;100000),"COMPRESO",' COMUNI'!C872)</f>
        <v>PIEMONTE</v>
      </c>
    </row>
    <row r="873" spans="1:6" x14ac:dyDescent="0.25">
      <c r="A873" s="4" t="s">
        <v>15801</v>
      </c>
      <c r="B873" s="6" t="s">
        <v>1931</v>
      </c>
      <c r="C873" s="4" t="s">
        <v>15802</v>
      </c>
      <c r="D873" s="11">
        <v>1991</v>
      </c>
      <c r="E873" s="11" t="str">
        <f>IF(' COMUNI'!D873&gt;300000,"TROVATO","")</f>
        <v/>
      </c>
      <c r="F873" s="11" t="str">
        <f>IF(AND(' COMUNI'!D873 &gt;50000,' COMUNI'!D873&lt;100000),"COMPRESO",' COMUNI'!C873)</f>
        <v>PIEMONTE</v>
      </c>
    </row>
    <row r="874" spans="1:6" x14ac:dyDescent="0.25">
      <c r="A874" s="4" t="s">
        <v>15801</v>
      </c>
      <c r="B874" s="6" t="s">
        <v>2014</v>
      </c>
      <c r="C874" s="4" t="s">
        <v>15802</v>
      </c>
      <c r="D874" s="11">
        <v>617</v>
      </c>
      <c r="E874" s="11" t="str">
        <f>IF(' COMUNI'!D874&gt;300000,"TROVATO","")</f>
        <v/>
      </c>
      <c r="F874" s="11" t="str">
        <f>IF(AND(' COMUNI'!D874 &gt;50000,' COMUNI'!D874&lt;100000),"COMPRESO",' COMUNI'!C874)</f>
        <v>PIEMONTE</v>
      </c>
    </row>
    <row r="875" spans="1:6" x14ac:dyDescent="0.25">
      <c r="A875" s="4" t="s">
        <v>15801</v>
      </c>
      <c r="B875" s="6" t="s">
        <v>1972</v>
      </c>
      <c r="C875" s="4" t="s">
        <v>15802</v>
      </c>
      <c r="D875" s="11">
        <v>1470</v>
      </c>
      <c r="E875" s="11" t="str">
        <f>IF(' COMUNI'!D875&gt;300000,"TROVATO","")</f>
        <v/>
      </c>
      <c r="F875" s="11" t="str">
        <f>IF(AND(' COMUNI'!D875 &gt;50000,' COMUNI'!D875&lt;100000),"COMPRESO",' COMUNI'!C875)</f>
        <v>PIEMONTE</v>
      </c>
    </row>
    <row r="876" spans="1:6" x14ac:dyDescent="0.25">
      <c r="A876" s="4" t="s">
        <v>15801</v>
      </c>
      <c r="B876" s="6" t="s">
        <v>2060</v>
      </c>
      <c r="C876" s="4" t="s">
        <v>15802</v>
      </c>
      <c r="D876" s="11">
        <v>2531</v>
      </c>
      <c r="E876" s="11" t="str">
        <f>IF(' COMUNI'!D876&gt;300000,"TROVATO","")</f>
        <v/>
      </c>
      <c r="F876" s="11" t="str">
        <f>IF(AND(' COMUNI'!D876 &gt;50000,' COMUNI'!D876&lt;100000),"COMPRESO",' COMUNI'!C876)</f>
        <v>PIEMONTE</v>
      </c>
    </row>
    <row r="877" spans="1:6" x14ac:dyDescent="0.25">
      <c r="A877" s="4" t="s">
        <v>15801</v>
      </c>
      <c r="B877" s="6" t="s">
        <v>2070</v>
      </c>
      <c r="C877" s="4" t="s">
        <v>15802</v>
      </c>
      <c r="D877" s="11">
        <v>1240</v>
      </c>
      <c r="E877" s="11" t="str">
        <f>IF(' COMUNI'!D877&gt;300000,"TROVATO","")</f>
        <v/>
      </c>
      <c r="F877" s="11" t="str">
        <f>IF(AND(' COMUNI'!D877 &gt;50000,' COMUNI'!D877&lt;100000),"COMPRESO",' COMUNI'!C877)</f>
        <v>PIEMONTE</v>
      </c>
    </row>
    <row r="878" spans="1:6" x14ac:dyDescent="0.25">
      <c r="A878" s="4" t="s">
        <v>15801</v>
      </c>
      <c r="B878" s="6" t="s">
        <v>2108</v>
      </c>
      <c r="C878" s="4" t="s">
        <v>15802</v>
      </c>
      <c r="D878" s="11">
        <v>331</v>
      </c>
      <c r="E878" s="11" t="str">
        <f>IF(' COMUNI'!D878&gt;300000,"TROVATO","")</f>
        <v/>
      </c>
      <c r="F878" s="11" t="str">
        <f>IF(AND(' COMUNI'!D878 &gt;50000,' COMUNI'!D878&lt;100000),"COMPRESO",' COMUNI'!C878)</f>
        <v>PIEMONTE</v>
      </c>
    </row>
    <row r="879" spans="1:6" x14ac:dyDescent="0.25">
      <c r="A879" s="4" t="s">
        <v>15801</v>
      </c>
      <c r="B879" s="6" t="s">
        <v>15847</v>
      </c>
      <c r="C879" s="4" t="s">
        <v>15802</v>
      </c>
      <c r="D879" s="11">
        <v>451</v>
      </c>
      <c r="E879" s="11" t="str">
        <f>IF(' COMUNI'!D879&gt;300000,"TROVATO","")</f>
        <v/>
      </c>
      <c r="F879" s="11" t="str">
        <f>IF(AND(' COMUNI'!D879 &gt;50000,' COMUNI'!D879&lt;100000),"COMPRESO",' COMUNI'!C879)</f>
        <v>PIEMONTE</v>
      </c>
    </row>
    <row r="880" spans="1:6" x14ac:dyDescent="0.25">
      <c r="A880" s="4" t="s">
        <v>15801</v>
      </c>
      <c r="B880" s="6" t="s">
        <v>2387</v>
      </c>
      <c r="C880" s="4" t="s">
        <v>15802</v>
      </c>
      <c r="D880" s="11">
        <v>554</v>
      </c>
      <c r="E880" s="11" t="str">
        <f>IF(' COMUNI'!D880&gt;300000,"TROVATO","")</f>
        <v/>
      </c>
      <c r="F880" s="11" t="str">
        <f>IF(AND(' COMUNI'!D880 &gt;50000,' COMUNI'!D880&lt;100000),"COMPRESO",' COMUNI'!C880)</f>
        <v>PIEMONTE</v>
      </c>
    </row>
    <row r="881" spans="1:6" x14ac:dyDescent="0.25">
      <c r="A881" s="4" t="s">
        <v>15801</v>
      </c>
      <c r="B881" s="6" t="s">
        <v>2573</v>
      </c>
      <c r="C881" s="4" t="s">
        <v>15802</v>
      </c>
      <c r="D881" s="11">
        <v>510</v>
      </c>
      <c r="E881" s="11" t="str">
        <f>IF(' COMUNI'!D881&gt;300000,"TROVATO","")</f>
        <v/>
      </c>
      <c r="F881" s="11" t="str">
        <f>IF(AND(' COMUNI'!D881 &gt;50000,' COMUNI'!D881&lt;100000),"COMPRESO",' COMUNI'!C881)</f>
        <v>PIEMONTE</v>
      </c>
    </row>
    <row r="882" spans="1:6" x14ac:dyDescent="0.25">
      <c r="A882" s="4" t="s">
        <v>15801</v>
      </c>
      <c r="B882" s="6" t="s">
        <v>2610</v>
      </c>
      <c r="C882" s="4" t="s">
        <v>15802</v>
      </c>
      <c r="D882" s="11">
        <v>802</v>
      </c>
      <c r="E882" s="11" t="str">
        <f>IF(' COMUNI'!D882&gt;300000,"TROVATO","")</f>
        <v/>
      </c>
      <c r="F882" s="11" t="str">
        <f>IF(AND(' COMUNI'!D882 &gt;50000,' COMUNI'!D882&lt;100000),"COMPRESO",' COMUNI'!C882)</f>
        <v>PIEMONTE</v>
      </c>
    </row>
    <row r="883" spans="1:6" x14ac:dyDescent="0.25">
      <c r="A883" s="4" t="s">
        <v>15801</v>
      </c>
      <c r="B883" s="6" t="s">
        <v>2839</v>
      </c>
      <c r="C883" s="4" t="s">
        <v>15802</v>
      </c>
      <c r="D883" s="11">
        <v>549</v>
      </c>
      <c r="E883" s="11" t="str">
        <f>IF(' COMUNI'!D883&gt;300000,"TROVATO","")</f>
        <v/>
      </c>
      <c r="F883" s="11" t="str">
        <f>IF(AND(' COMUNI'!D883 &gt;50000,' COMUNI'!D883&lt;100000),"COMPRESO",' COMUNI'!C883)</f>
        <v>PIEMONTE</v>
      </c>
    </row>
    <row r="884" spans="1:6" x14ac:dyDescent="0.25">
      <c r="A884" s="4" t="s">
        <v>15801</v>
      </c>
      <c r="B884" s="6" t="s">
        <v>2952</v>
      </c>
      <c r="C884" s="4" t="s">
        <v>15802</v>
      </c>
      <c r="D884" s="11">
        <v>1926</v>
      </c>
      <c r="E884" s="11" t="str">
        <f>IF(' COMUNI'!D884&gt;300000,"TROVATO","")</f>
        <v/>
      </c>
      <c r="F884" s="11" t="str">
        <f>IF(AND(' COMUNI'!D884 &gt;50000,' COMUNI'!D884&lt;100000),"COMPRESO",' COMUNI'!C884)</f>
        <v>PIEMONTE</v>
      </c>
    </row>
    <row r="885" spans="1:6" x14ac:dyDescent="0.25">
      <c r="A885" s="4" t="s">
        <v>15801</v>
      </c>
      <c r="B885" s="6" t="s">
        <v>3012</v>
      </c>
      <c r="C885" s="4" t="s">
        <v>15802</v>
      </c>
      <c r="D885" s="11">
        <v>1055</v>
      </c>
      <c r="E885" s="11" t="str">
        <f>IF(' COMUNI'!D885&gt;300000,"TROVATO","")</f>
        <v/>
      </c>
      <c r="F885" s="11" t="str">
        <f>IF(AND(' COMUNI'!D885 &gt;50000,' COMUNI'!D885&lt;100000),"COMPRESO",' COMUNI'!C885)</f>
        <v>PIEMONTE</v>
      </c>
    </row>
    <row r="886" spans="1:6" x14ac:dyDescent="0.25">
      <c r="A886" s="4" t="s">
        <v>15801</v>
      </c>
      <c r="B886" s="6" t="s">
        <v>3044</v>
      </c>
      <c r="C886" s="4" t="s">
        <v>15802</v>
      </c>
      <c r="D886" s="11">
        <v>325</v>
      </c>
      <c r="E886" s="11" t="str">
        <f>IF(' COMUNI'!D886&gt;300000,"TROVATO","")</f>
        <v/>
      </c>
      <c r="F886" s="11" t="str">
        <f>IF(AND(' COMUNI'!D886 &gt;50000,' COMUNI'!D886&lt;100000),"COMPRESO",' COMUNI'!C886)</f>
        <v>PIEMONTE</v>
      </c>
    </row>
    <row r="887" spans="1:6" x14ac:dyDescent="0.25">
      <c r="A887" s="4" t="s">
        <v>15801</v>
      </c>
      <c r="B887" s="6" t="s">
        <v>3051</v>
      </c>
      <c r="C887" s="4" t="s">
        <v>15802</v>
      </c>
      <c r="D887" s="11">
        <v>444</v>
      </c>
      <c r="E887" s="11" t="str">
        <f>IF(' COMUNI'!D887&gt;300000,"TROVATO","")</f>
        <v/>
      </c>
      <c r="F887" s="11" t="str">
        <f>IF(AND(' COMUNI'!D887 &gt;50000,' COMUNI'!D887&lt;100000),"COMPRESO",' COMUNI'!C887)</f>
        <v>PIEMONTE</v>
      </c>
    </row>
    <row r="888" spans="1:6" x14ac:dyDescent="0.25">
      <c r="A888" s="4" t="s">
        <v>15801</v>
      </c>
      <c r="B888" s="6" t="s">
        <v>3120</v>
      </c>
      <c r="C888" s="4" t="s">
        <v>15802</v>
      </c>
      <c r="D888" s="11">
        <v>991</v>
      </c>
      <c r="E888" s="11" t="str">
        <f>IF(' COMUNI'!D888&gt;300000,"TROVATO","")</f>
        <v/>
      </c>
      <c r="F888" s="11" t="str">
        <f>IF(AND(' COMUNI'!D888 &gt;50000,' COMUNI'!D888&lt;100000),"COMPRESO",' COMUNI'!C888)</f>
        <v>PIEMONTE</v>
      </c>
    </row>
    <row r="889" spans="1:6" x14ac:dyDescent="0.25">
      <c r="A889" s="4" t="s">
        <v>15801</v>
      </c>
      <c r="B889" s="6" t="s">
        <v>3146</v>
      </c>
      <c r="C889" s="4" t="s">
        <v>15802</v>
      </c>
      <c r="D889" s="11">
        <v>83</v>
      </c>
      <c r="E889" s="11" t="str">
        <f>IF(' COMUNI'!D889&gt;300000,"TROVATO","")</f>
        <v/>
      </c>
      <c r="F889" s="11" t="str">
        <f>IF(AND(' COMUNI'!D889 &gt;50000,' COMUNI'!D889&lt;100000),"COMPRESO",' COMUNI'!C889)</f>
        <v>PIEMONTE</v>
      </c>
    </row>
    <row r="890" spans="1:6" x14ac:dyDescent="0.25">
      <c r="A890" s="4" t="s">
        <v>15801</v>
      </c>
      <c r="B890" s="6" t="s">
        <v>3152</v>
      </c>
      <c r="C890" s="4" t="s">
        <v>15802</v>
      </c>
      <c r="D890" s="11">
        <v>481</v>
      </c>
      <c r="E890" s="11" t="str">
        <f>IF(' COMUNI'!D890&gt;300000,"TROVATO","")</f>
        <v/>
      </c>
      <c r="F890" s="11" t="str">
        <f>IF(AND(' COMUNI'!D890 &gt;50000,' COMUNI'!D890&lt;100000),"COMPRESO",' COMUNI'!C890)</f>
        <v>PIEMONTE</v>
      </c>
    </row>
    <row r="891" spans="1:6" x14ac:dyDescent="0.25">
      <c r="A891" s="4" t="s">
        <v>15801</v>
      </c>
      <c r="B891" s="6" t="s">
        <v>3164</v>
      </c>
      <c r="C891" s="4" t="s">
        <v>15802</v>
      </c>
      <c r="D891" s="11">
        <v>811</v>
      </c>
      <c r="E891" s="11" t="str">
        <f>IF(' COMUNI'!D891&gt;300000,"TROVATO","")</f>
        <v/>
      </c>
      <c r="F891" s="11" t="str">
        <f>IF(AND(' COMUNI'!D891 &gt;50000,' COMUNI'!D891&lt;100000),"COMPRESO",' COMUNI'!C891)</f>
        <v>PIEMONTE</v>
      </c>
    </row>
    <row r="892" spans="1:6" x14ac:dyDescent="0.25">
      <c r="A892" s="4" t="s">
        <v>15801</v>
      </c>
      <c r="B892" s="6" t="s">
        <v>3185</v>
      </c>
      <c r="C892" s="4" t="s">
        <v>15802</v>
      </c>
      <c r="D892" s="11">
        <v>1235</v>
      </c>
      <c r="E892" s="11" t="str">
        <f>IF(' COMUNI'!D892&gt;300000,"TROVATO","")</f>
        <v/>
      </c>
      <c r="F892" s="11" t="str">
        <f>IF(AND(' COMUNI'!D892 &gt;50000,' COMUNI'!D892&lt;100000),"COMPRESO",' COMUNI'!C892)</f>
        <v>PIEMONTE</v>
      </c>
    </row>
    <row r="893" spans="1:6" x14ac:dyDescent="0.25">
      <c r="A893" s="4" t="s">
        <v>15801</v>
      </c>
      <c r="B893" s="6" t="s">
        <v>3227</v>
      </c>
      <c r="C893" s="4" t="s">
        <v>15802</v>
      </c>
      <c r="D893" s="11">
        <v>401</v>
      </c>
      <c r="E893" s="11" t="str">
        <f>IF(' COMUNI'!D893&gt;300000,"TROVATO","")</f>
        <v/>
      </c>
      <c r="F893" s="11" t="str">
        <f>IF(AND(' COMUNI'!D893 &gt;50000,' COMUNI'!D893&lt;100000),"COMPRESO",' COMUNI'!C893)</f>
        <v>PIEMONTE</v>
      </c>
    </row>
    <row r="894" spans="1:6" x14ac:dyDescent="0.25">
      <c r="A894" s="4" t="s">
        <v>15801</v>
      </c>
      <c r="B894" s="6" t="s">
        <v>3221</v>
      </c>
      <c r="C894" s="4" t="s">
        <v>15802</v>
      </c>
      <c r="D894" s="11">
        <v>34812</v>
      </c>
      <c r="E894" s="11" t="str">
        <f>IF(' COMUNI'!D894&gt;300000,"TROVATO","")</f>
        <v/>
      </c>
      <c r="F894" s="11" t="str">
        <f>IF(AND(' COMUNI'!D894 &gt;50000,' COMUNI'!D894&lt;100000),"COMPRESO",' COMUNI'!C894)</f>
        <v>PIEMONTE</v>
      </c>
    </row>
    <row r="895" spans="1:6" x14ac:dyDescent="0.25">
      <c r="A895" s="4" t="s">
        <v>15801</v>
      </c>
      <c r="B895" s="6" t="s">
        <v>3262</v>
      </c>
      <c r="C895" s="4" t="s">
        <v>15802</v>
      </c>
      <c r="D895" s="11">
        <v>1015</v>
      </c>
      <c r="E895" s="11" t="str">
        <f>IF(' COMUNI'!D895&gt;300000,"TROVATO","")</f>
        <v/>
      </c>
      <c r="F895" s="11" t="str">
        <f>IF(AND(' COMUNI'!D895 &gt;50000,' COMUNI'!D895&lt;100000),"COMPRESO",' COMUNI'!C895)</f>
        <v>PIEMONTE</v>
      </c>
    </row>
    <row r="896" spans="1:6" x14ac:dyDescent="0.25">
      <c r="A896" s="4" t="s">
        <v>15801</v>
      </c>
      <c r="B896" s="6" t="s">
        <v>3322</v>
      </c>
      <c r="C896" s="4" t="s">
        <v>15802</v>
      </c>
      <c r="D896" s="11">
        <v>124</v>
      </c>
      <c r="E896" s="11" t="str">
        <f>IF(' COMUNI'!D896&gt;300000,"TROVATO","")</f>
        <v/>
      </c>
      <c r="F896" s="11" t="str">
        <f>IF(AND(' COMUNI'!D896 &gt;50000,' COMUNI'!D896&lt;100000),"COMPRESO",' COMUNI'!C896)</f>
        <v>PIEMONTE</v>
      </c>
    </row>
    <row r="897" spans="1:6" x14ac:dyDescent="0.25">
      <c r="A897" s="4" t="s">
        <v>15801</v>
      </c>
      <c r="B897" s="6" t="s">
        <v>3424</v>
      </c>
      <c r="C897" s="4" t="s">
        <v>15802</v>
      </c>
      <c r="D897" s="11">
        <v>3048</v>
      </c>
      <c r="E897" s="11" t="str">
        <f>IF(' COMUNI'!D897&gt;300000,"TROVATO","")</f>
        <v/>
      </c>
      <c r="F897" s="11" t="str">
        <f>IF(AND(' COMUNI'!D897 &gt;50000,' COMUNI'!D897&lt;100000),"COMPRESO",' COMUNI'!C897)</f>
        <v>PIEMONTE</v>
      </c>
    </row>
    <row r="898" spans="1:6" x14ac:dyDescent="0.25">
      <c r="A898" s="4" t="s">
        <v>15801</v>
      </c>
      <c r="B898" s="6" t="s">
        <v>3426</v>
      </c>
      <c r="C898" s="4" t="s">
        <v>15802</v>
      </c>
      <c r="D898" s="11">
        <v>937</v>
      </c>
      <c r="E898" s="11" t="str">
        <f>IF(' COMUNI'!D898&gt;300000,"TROVATO","")</f>
        <v/>
      </c>
      <c r="F898" s="11" t="str">
        <f>IF(AND(' COMUNI'!D898 &gt;50000,' COMUNI'!D898&lt;100000),"COMPRESO",' COMUNI'!C898)</f>
        <v>PIEMONTE</v>
      </c>
    </row>
    <row r="899" spans="1:6" x14ac:dyDescent="0.25">
      <c r="A899" s="4" t="s">
        <v>15801</v>
      </c>
      <c r="B899" s="6" t="s">
        <v>15848</v>
      </c>
      <c r="C899" s="4" t="s">
        <v>15802</v>
      </c>
      <c r="D899" s="11">
        <v>91</v>
      </c>
      <c r="E899" s="11" t="str">
        <f>IF(' COMUNI'!D899&gt;300000,"TROVATO","")</f>
        <v/>
      </c>
      <c r="F899" s="11" t="str">
        <f>IF(AND(' COMUNI'!D899 &gt;50000,' COMUNI'!D899&lt;100000),"COMPRESO",' COMUNI'!C899)</f>
        <v>PIEMONTE</v>
      </c>
    </row>
    <row r="900" spans="1:6" x14ac:dyDescent="0.25">
      <c r="A900" s="4" t="s">
        <v>15801</v>
      </c>
      <c r="B900" s="6" t="s">
        <v>3641</v>
      </c>
      <c r="C900" s="4" t="s">
        <v>15802</v>
      </c>
      <c r="D900" s="11">
        <v>427</v>
      </c>
      <c r="E900" s="11" t="str">
        <f>IF(' COMUNI'!D900&gt;300000,"TROVATO","")</f>
        <v/>
      </c>
      <c r="F900" s="11" t="str">
        <f>IF(AND(' COMUNI'!D900 &gt;50000,' COMUNI'!D900&lt;100000),"COMPRESO",' COMUNI'!C900)</f>
        <v>PIEMONTE</v>
      </c>
    </row>
    <row r="901" spans="1:6" x14ac:dyDescent="0.25">
      <c r="A901" s="4" t="s">
        <v>15801</v>
      </c>
      <c r="B901" s="6" t="s">
        <v>3647</v>
      </c>
      <c r="C901" s="4" t="s">
        <v>15802</v>
      </c>
      <c r="D901" s="11">
        <v>4566</v>
      </c>
      <c r="E901" s="11" t="str">
        <f>IF(' COMUNI'!D901&gt;300000,"TROVATO","")</f>
        <v/>
      </c>
      <c r="F901" s="11" t="str">
        <f>IF(AND(' COMUNI'!D901 &gt;50000,' COMUNI'!D901&lt;100000),"COMPRESO",' COMUNI'!C901)</f>
        <v>PIEMONTE</v>
      </c>
    </row>
    <row r="902" spans="1:6" x14ac:dyDescent="0.25">
      <c r="A902" s="4" t="s">
        <v>15801</v>
      </c>
      <c r="B902" s="6" t="s">
        <v>3659</v>
      </c>
      <c r="C902" s="4" t="s">
        <v>15802</v>
      </c>
      <c r="D902" s="11">
        <v>150</v>
      </c>
      <c r="E902" s="11" t="str">
        <f>IF(' COMUNI'!D902&gt;300000,"TROVATO","")</f>
        <v/>
      </c>
      <c r="F902" s="11" t="str">
        <f>IF(AND(' COMUNI'!D902 &gt;50000,' COMUNI'!D902&lt;100000),"COMPRESO",' COMUNI'!C902)</f>
        <v>PIEMONTE</v>
      </c>
    </row>
    <row r="903" spans="1:6" x14ac:dyDescent="0.25">
      <c r="A903" s="4" t="s">
        <v>15801</v>
      </c>
      <c r="B903" s="6" t="s">
        <v>3661</v>
      </c>
      <c r="C903" s="4" t="s">
        <v>15802</v>
      </c>
      <c r="D903" s="11">
        <v>2096</v>
      </c>
      <c r="E903" s="11" t="str">
        <f>IF(' COMUNI'!D903&gt;300000,"TROVATO","")</f>
        <v/>
      </c>
      <c r="F903" s="11" t="str">
        <f>IF(AND(' COMUNI'!D903 &gt;50000,' COMUNI'!D903&lt;100000),"COMPRESO",' COMUNI'!C903)</f>
        <v>PIEMONTE</v>
      </c>
    </row>
    <row r="904" spans="1:6" x14ac:dyDescent="0.25">
      <c r="A904" s="4" t="s">
        <v>15801</v>
      </c>
      <c r="B904" s="6" t="s">
        <v>3665</v>
      </c>
      <c r="C904" s="4" t="s">
        <v>15802</v>
      </c>
      <c r="D904" s="11">
        <v>484</v>
      </c>
      <c r="E904" s="11" t="str">
        <f>IF(' COMUNI'!D904&gt;300000,"TROVATO","")</f>
        <v/>
      </c>
      <c r="F904" s="11" t="str">
        <f>IF(AND(' COMUNI'!D904 &gt;50000,' COMUNI'!D904&lt;100000),"COMPRESO",' COMUNI'!C904)</f>
        <v>PIEMONTE</v>
      </c>
    </row>
    <row r="905" spans="1:6" x14ac:dyDescent="0.25">
      <c r="A905" s="4" t="s">
        <v>15801</v>
      </c>
      <c r="B905" s="6" t="s">
        <v>3669</v>
      </c>
      <c r="C905" s="4" t="s">
        <v>15802</v>
      </c>
      <c r="D905" s="11">
        <v>1558</v>
      </c>
      <c r="E905" s="11" t="str">
        <f>IF(' COMUNI'!D905&gt;300000,"TROVATO","")</f>
        <v/>
      </c>
      <c r="F905" s="11" t="str">
        <f>IF(AND(' COMUNI'!D905 &gt;50000,' COMUNI'!D905&lt;100000),"COMPRESO",' COMUNI'!C905)</f>
        <v>PIEMONTE</v>
      </c>
    </row>
    <row r="906" spans="1:6" x14ac:dyDescent="0.25">
      <c r="A906" s="4" t="s">
        <v>15801</v>
      </c>
      <c r="B906" s="6" t="s">
        <v>3755</v>
      </c>
      <c r="C906" s="4" t="s">
        <v>15802</v>
      </c>
      <c r="D906" s="11">
        <v>680</v>
      </c>
      <c r="E906" s="11" t="str">
        <f>IF(' COMUNI'!D906&gt;300000,"TROVATO","")</f>
        <v/>
      </c>
      <c r="F906" s="11" t="str">
        <f>IF(AND(' COMUNI'!D906 &gt;50000,' COMUNI'!D906&lt;100000),"COMPRESO",' COMUNI'!C906)</f>
        <v>PIEMONTE</v>
      </c>
    </row>
    <row r="907" spans="1:6" x14ac:dyDescent="0.25">
      <c r="A907" s="4" t="s">
        <v>15801</v>
      </c>
      <c r="B907" s="6" t="s">
        <v>3789</v>
      </c>
      <c r="C907" s="4" t="s">
        <v>15802</v>
      </c>
      <c r="D907" s="11">
        <v>5414</v>
      </c>
      <c r="E907" s="11" t="str">
        <f>IF(' COMUNI'!D907&gt;300000,"TROVATO","")</f>
        <v/>
      </c>
      <c r="F907" s="11" t="str">
        <f>IF(AND(' COMUNI'!D907 &gt;50000,' COMUNI'!D907&lt;100000),"COMPRESO",' COMUNI'!C907)</f>
        <v>PIEMONTE</v>
      </c>
    </row>
    <row r="908" spans="1:6" x14ac:dyDescent="0.25">
      <c r="A908" s="4" t="s">
        <v>15801</v>
      </c>
      <c r="B908" s="6" t="s">
        <v>3814</v>
      </c>
      <c r="C908" s="4" t="s">
        <v>15802</v>
      </c>
      <c r="D908" s="11">
        <v>422</v>
      </c>
      <c r="E908" s="11" t="str">
        <f>IF(' COMUNI'!D908&gt;300000,"TROVATO","")</f>
        <v/>
      </c>
      <c r="F908" s="11" t="str">
        <f>IF(AND(' COMUNI'!D908 &gt;50000,' COMUNI'!D908&lt;100000),"COMPRESO",' COMUNI'!C908)</f>
        <v>PIEMONTE</v>
      </c>
    </row>
    <row r="909" spans="1:6" x14ac:dyDescent="0.25">
      <c r="A909" s="4" t="s">
        <v>15801</v>
      </c>
      <c r="B909" s="6" t="s">
        <v>3993</v>
      </c>
      <c r="C909" s="4" t="s">
        <v>15802</v>
      </c>
      <c r="D909" s="11">
        <v>301</v>
      </c>
      <c r="E909" s="11" t="str">
        <f>IF(' COMUNI'!D909&gt;300000,"TROVATO","")</f>
        <v/>
      </c>
      <c r="F909" s="11" t="str">
        <f>IF(AND(' COMUNI'!D909 &gt;50000,' COMUNI'!D909&lt;100000),"COMPRESO",' COMUNI'!C909)</f>
        <v>PIEMONTE</v>
      </c>
    </row>
    <row r="910" spans="1:6" x14ac:dyDescent="0.25">
      <c r="A910" s="4" t="s">
        <v>15801</v>
      </c>
      <c r="B910" s="6" t="s">
        <v>4056</v>
      </c>
      <c r="C910" s="4" t="s">
        <v>15802</v>
      </c>
      <c r="D910" s="11">
        <v>528</v>
      </c>
      <c r="E910" s="11" t="str">
        <f>IF(' COMUNI'!D910&gt;300000,"TROVATO","")</f>
        <v/>
      </c>
      <c r="F910" s="11" t="str">
        <f>IF(AND(' COMUNI'!D910 &gt;50000,' COMUNI'!D910&lt;100000),"COMPRESO",' COMUNI'!C910)</f>
        <v>PIEMONTE</v>
      </c>
    </row>
    <row r="911" spans="1:6" x14ac:dyDescent="0.25">
      <c r="A911" s="4" t="s">
        <v>15801</v>
      </c>
      <c r="B911" s="6" t="s">
        <v>4159</v>
      </c>
      <c r="C911" s="4" t="s">
        <v>15802</v>
      </c>
      <c r="D911" s="11">
        <v>457</v>
      </c>
      <c r="E911" s="11" t="str">
        <f>IF(' COMUNI'!D911&gt;300000,"TROVATO","")</f>
        <v/>
      </c>
      <c r="F911" s="11" t="str">
        <f>IF(AND(' COMUNI'!D911 &gt;50000,' COMUNI'!D911&lt;100000),"COMPRESO",' COMUNI'!C911)</f>
        <v>PIEMONTE</v>
      </c>
    </row>
    <row r="912" spans="1:6" x14ac:dyDescent="0.25">
      <c r="A912" s="4" t="s">
        <v>15801</v>
      </c>
      <c r="B912" s="6" t="s">
        <v>4200</v>
      </c>
      <c r="C912" s="4" t="s">
        <v>15802</v>
      </c>
      <c r="D912" s="11">
        <v>325</v>
      </c>
      <c r="E912" s="11" t="str">
        <f>IF(' COMUNI'!D912&gt;300000,"TROVATO","")</f>
        <v/>
      </c>
      <c r="F912" s="11" t="str">
        <f>IF(AND(' COMUNI'!D912 &gt;50000,' COMUNI'!D912&lt;100000),"COMPRESO",' COMUNI'!C912)</f>
        <v>PIEMONTE</v>
      </c>
    </row>
    <row r="913" spans="1:6" x14ac:dyDescent="0.25">
      <c r="A913" s="4" t="s">
        <v>15801</v>
      </c>
      <c r="B913" s="6" t="s">
        <v>4210</v>
      </c>
      <c r="C913" s="4" t="s">
        <v>15802</v>
      </c>
      <c r="D913" s="11">
        <v>1495</v>
      </c>
      <c r="E913" s="11" t="str">
        <f>IF(' COMUNI'!D913&gt;300000,"TROVATO","")</f>
        <v/>
      </c>
      <c r="F913" s="11" t="str">
        <f>IF(AND(' COMUNI'!D913 &gt;50000,' COMUNI'!D913&lt;100000),"COMPRESO",' COMUNI'!C913)</f>
        <v>PIEMONTE</v>
      </c>
    </row>
    <row r="914" spans="1:6" x14ac:dyDescent="0.25">
      <c r="A914" s="4" t="s">
        <v>15801</v>
      </c>
      <c r="B914" s="6" t="s">
        <v>4849</v>
      </c>
      <c r="C914" s="4" t="s">
        <v>15802</v>
      </c>
      <c r="D914" s="11">
        <v>451</v>
      </c>
      <c r="E914" s="11" t="str">
        <f>IF(' COMUNI'!D914&gt;300000,"TROVATO","")</f>
        <v/>
      </c>
      <c r="F914" s="11" t="str">
        <f>IF(AND(' COMUNI'!D914 &gt;50000,' COMUNI'!D914&lt;100000),"COMPRESO",' COMUNI'!C914)</f>
        <v>PIEMONTE</v>
      </c>
    </row>
    <row r="915" spans="1:6" x14ac:dyDescent="0.25">
      <c r="A915" s="4" t="s">
        <v>15801</v>
      </c>
      <c r="B915" s="6" t="s">
        <v>4873</v>
      </c>
      <c r="C915" s="4" t="s">
        <v>15802</v>
      </c>
      <c r="D915" s="11">
        <v>1015</v>
      </c>
      <c r="E915" s="11" t="str">
        <f>IF(' COMUNI'!D915&gt;300000,"TROVATO","")</f>
        <v/>
      </c>
      <c r="F915" s="11" t="str">
        <f>IF(AND(' COMUNI'!D915 &gt;50000,' COMUNI'!D915&lt;100000),"COMPRESO",' COMUNI'!C915)</f>
        <v>PIEMONTE</v>
      </c>
    </row>
    <row r="916" spans="1:6" x14ac:dyDescent="0.25">
      <c r="A916" s="4" t="s">
        <v>15801</v>
      </c>
      <c r="B916" s="6" t="s">
        <v>5061</v>
      </c>
      <c r="C916" s="4" t="s">
        <v>15802</v>
      </c>
      <c r="D916" s="11">
        <v>357</v>
      </c>
      <c r="E916" s="11" t="str">
        <f>IF(' COMUNI'!D916&gt;300000,"TROVATO","")</f>
        <v/>
      </c>
      <c r="F916" s="11" t="str">
        <f>IF(AND(' COMUNI'!D916 &gt;50000,' COMUNI'!D916&lt;100000),"COMPRESO",' COMUNI'!C916)</f>
        <v>PIEMONTE</v>
      </c>
    </row>
    <row r="917" spans="1:6" x14ac:dyDescent="0.25">
      <c r="A917" s="4" t="s">
        <v>15801</v>
      </c>
      <c r="B917" s="6" t="s">
        <v>5118</v>
      </c>
      <c r="C917" s="4" t="s">
        <v>15802</v>
      </c>
      <c r="D917" s="11">
        <v>1062</v>
      </c>
      <c r="E917" s="11" t="str">
        <f>IF(' COMUNI'!D917&gt;300000,"TROVATO","")</f>
        <v/>
      </c>
      <c r="F917" s="11" t="str">
        <f>IF(AND(' COMUNI'!D917 &gt;50000,' COMUNI'!D917&lt;100000),"COMPRESO",' COMUNI'!C917)</f>
        <v>PIEMONTE</v>
      </c>
    </row>
    <row r="918" spans="1:6" x14ac:dyDescent="0.25">
      <c r="A918" s="4" t="s">
        <v>15801</v>
      </c>
      <c r="B918" s="6" t="s">
        <v>15849</v>
      </c>
      <c r="C918" s="4" t="s">
        <v>15802</v>
      </c>
      <c r="D918" s="11">
        <v>339</v>
      </c>
      <c r="E918" s="11" t="str">
        <f>IF(' COMUNI'!D918&gt;300000,"TROVATO","")</f>
        <v/>
      </c>
      <c r="F918" s="11" t="str">
        <f>IF(AND(' COMUNI'!D918 &gt;50000,' COMUNI'!D918&lt;100000),"COMPRESO",' COMUNI'!C918)</f>
        <v>PIEMONTE</v>
      </c>
    </row>
    <row r="919" spans="1:6" x14ac:dyDescent="0.25">
      <c r="A919" s="4" t="s">
        <v>15801</v>
      </c>
      <c r="B919" s="6" t="s">
        <v>5283</v>
      </c>
      <c r="C919" s="4" t="s">
        <v>15802</v>
      </c>
      <c r="D919" s="11">
        <v>190</v>
      </c>
      <c r="E919" s="11" t="str">
        <f>IF(' COMUNI'!D919&gt;300000,"TROVATO","")</f>
        <v/>
      </c>
      <c r="F919" s="11" t="str">
        <f>IF(AND(' COMUNI'!D919 &gt;50000,' COMUNI'!D919&lt;100000),"COMPRESO",' COMUNI'!C919)</f>
        <v>PIEMONTE</v>
      </c>
    </row>
    <row r="920" spans="1:6" x14ac:dyDescent="0.25">
      <c r="A920" s="4" t="s">
        <v>15801</v>
      </c>
      <c r="B920" s="6" t="s">
        <v>5287</v>
      </c>
      <c r="C920" s="4" t="s">
        <v>15802</v>
      </c>
      <c r="D920" s="11">
        <v>210</v>
      </c>
      <c r="E920" s="11" t="str">
        <f>IF(' COMUNI'!D920&gt;300000,"TROVATO","")</f>
        <v/>
      </c>
      <c r="F920" s="11" t="str">
        <f>IF(AND(' COMUNI'!D920 &gt;50000,' COMUNI'!D920&lt;100000),"COMPRESO",' COMUNI'!C920)</f>
        <v>PIEMONTE</v>
      </c>
    </row>
    <row r="921" spans="1:6" x14ac:dyDescent="0.25">
      <c r="A921" s="4" t="s">
        <v>15801</v>
      </c>
      <c r="B921" s="6" t="s">
        <v>5520</v>
      </c>
      <c r="C921" s="4" t="s">
        <v>15802</v>
      </c>
      <c r="D921" s="11">
        <v>695</v>
      </c>
      <c r="E921" s="11" t="str">
        <f>IF(' COMUNI'!D921&gt;300000,"TROVATO","")</f>
        <v/>
      </c>
      <c r="F921" s="11" t="str">
        <f>IF(AND(' COMUNI'!D921 &gt;50000,' COMUNI'!D921&lt;100000),"COMPRESO",' COMUNI'!C921)</f>
        <v>PIEMONTE</v>
      </c>
    </row>
    <row r="922" spans="1:6" x14ac:dyDescent="0.25">
      <c r="A922" s="4" t="s">
        <v>15801</v>
      </c>
      <c r="B922" s="6" t="s">
        <v>5638</v>
      </c>
      <c r="C922" s="4" t="s">
        <v>15802</v>
      </c>
      <c r="D922" s="11">
        <v>2421</v>
      </c>
      <c r="E922" s="11" t="str">
        <f>IF(' COMUNI'!D922&gt;300000,"TROVATO","")</f>
        <v/>
      </c>
      <c r="F922" s="11" t="str">
        <f>IF(AND(' COMUNI'!D922 &gt;50000,' COMUNI'!D922&lt;100000),"COMPRESO",' COMUNI'!C922)</f>
        <v>PIEMONTE</v>
      </c>
    </row>
    <row r="923" spans="1:6" x14ac:dyDescent="0.25">
      <c r="A923" s="4" t="s">
        <v>15801</v>
      </c>
      <c r="B923" s="6" t="s">
        <v>5969</v>
      </c>
      <c r="C923" s="4" t="s">
        <v>15802</v>
      </c>
      <c r="D923" s="11">
        <v>352</v>
      </c>
      <c r="E923" s="11" t="str">
        <f>IF(' COMUNI'!D923&gt;300000,"TROVATO","")</f>
        <v/>
      </c>
      <c r="F923" s="11" t="str">
        <f>IF(AND(' COMUNI'!D923 &gt;50000,' COMUNI'!D923&lt;100000),"COMPRESO",' COMUNI'!C923)</f>
        <v>PIEMONTE</v>
      </c>
    </row>
    <row r="924" spans="1:6" x14ac:dyDescent="0.25">
      <c r="A924" s="4" t="s">
        <v>15801</v>
      </c>
      <c r="B924" s="6" t="s">
        <v>5984</v>
      </c>
      <c r="C924" s="4" t="s">
        <v>15802</v>
      </c>
      <c r="D924" s="11">
        <v>518</v>
      </c>
      <c r="E924" s="11" t="str">
        <f>IF(' COMUNI'!D924&gt;300000,"TROVATO","")</f>
        <v/>
      </c>
      <c r="F924" s="11" t="str">
        <f>IF(AND(' COMUNI'!D924 &gt;50000,' COMUNI'!D924&lt;100000),"COMPRESO",' COMUNI'!C924)</f>
        <v>PIEMONTE</v>
      </c>
    </row>
    <row r="925" spans="1:6" x14ac:dyDescent="0.25">
      <c r="A925" s="4" t="s">
        <v>15801</v>
      </c>
      <c r="B925" s="6" t="s">
        <v>6000</v>
      </c>
      <c r="C925" s="4" t="s">
        <v>15802</v>
      </c>
      <c r="D925" s="11">
        <v>446</v>
      </c>
      <c r="E925" s="11" t="str">
        <f>IF(' COMUNI'!D925&gt;300000,"TROVATO","")</f>
        <v/>
      </c>
      <c r="F925" s="11" t="str">
        <f>IF(AND(' COMUNI'!D925 &gt;50000,' COMUNI'!D925&lt;100000),"COMPRESO",' COMUNI'!C925)</f>
        <v>PIEMONTE</v>
      </c>
    </row>
    <row r="926" spans="1:6" x14ac:dyDescent="0.25">
      <c r="A926" s="4" t="s">
        <v>15801</v>
      </c>
      <c r="B926" s="6" t="s">
        <v>6011</v>
      </c>
      <c r="C926" s="4" t="s">
        <v>15802</v>
      </c>
      <c r="D926" s="11">
        <v>533</v>
      </c>
      <c r="E926" s="11" t="str">
        <f>IF(' COMUNI'!D926&gt;300000,"TROVATO","")</f>
        <v/>
      </c>
      <c r="F926" s="11" t="str">
        <f>IF(AND(' COMUNI'!D926 &gt;50000,' COMUNI'!D926&lt;100000),"COMPRESO",' COMUNI'!C926)</f>
        <v>PIEMONTE</v>
      </c>
    </row>
    <row r="927" spans="1:6" x14ac:dyDescent="0.25">
      <c r="A927" s="4" t="s">
        <v>15801</v>
      </c>
      <c r="B927" s="6" t="s">
        <v>6013</v>
      </c>
      <c r="C927" s="4" t="s">
        <v>15802</v>
      </c>
      <c r="D927" s="11">
        <v>1471</v>
      </c>
      <c r="E927" s="11" t="str">
        <f>IF(' COMUNI'!D927&gt;300000,"TROVATO","")</f>
        <v/>
      </c>
      <c r="F927" s="11" t="str">
        <f>IF(AND(' COMUNI'!D927 &gt;50000,' COMUNI'!D927&lt;100000),"COMPRESO",' COMUNI'!C927)</f>
        <v>PIEMONTE</v>
      </c>
    </row>
    <row r="928" spans="1:6" x14ac:dyDescent="0.25">
      <c r="A928" s="4" t="s">
        <v>15801</v>
      </c>
      <c r="B928" s="6" t="s">
        <v>6041</v>
      </c>
      <c r="C928" s="4" t="s">
        <v>15802</v>
      </c>
      <c r="D928" s="11">
        <v>739</v>
      </c>
      <c r="E928" s="11" t="str">
        <f>IF(' COMUNI'!D928&gt;300000,"TROVATO","")</f>
        <v/>
      </c>
      <c r="F928" s="11" t="str">
        <f>IF(AND(' COMUNI'!D928 &gt;50000,' COMUNI'!D928&lt;100000),"COMPRESO",' COMUNI'!C928)</f>
        <v>PIEMONTE</v>
      </c>
    </row>
    <row r="929" spans="1:6" x14ac:dyDescent="0.25">
      <c r="A929" s="4" t="s">
        <v>15801</v>
      </c>
      <c r="B929" s="6" t="s">
        <v>6065</v>
      </c>
      <c r="C929" s="4" t="s">
        <v>15802</v>
      </c>
      <c r="D929" s="11">
        <v>2012</v>
      </c>
      <c r="E929" s="11" t="str">
        <f>IF(' COMUNI'!D929&gt;300000,"TROVATO","")</f>
        <v/>
      </c>
      <c r="F929" s="11" t="str">
        <f>IF(AND(' COMUNI'!D929 &gt;50000,' COMUNI'!D929&lt;100000),"COMPRESO",' COMUNI'!C929)</f>
        <v>PIEMONTE</v>
      </c>
    </row>
    <row r="930" spans="1:6" x14ac:dyDescent="0.25">
      <c r="A930" s="4" t="s">
        <v>15801</v>
      </c>
      <c r="B930" s="6" t="s">
        <v>6067</v>
      </c>
      <c r="C930" s="4" t="s">
        <v>15802</v>
      </c>
      <c r="D930" s="11">
        <v>1657</v>
      </c>
      <c r="E930" s="11" t="str">
        <f>IF(' COMUNI'!D930&gt;300000,"TROVATO","")</f>
        <v/>
      </c>
      <c r="F930" s="11" t="str">
        <f>IF(AND(' COMUNI'!D930 &gt;50000,' COMUNI'!D930&lt;100000),"COMPRESO",' COMUNI'!C930)</f>
        <v>PIEMONTE</v>
      </c>
    </row>
    <row r="931" spans="1:6" x14ac:dyDescent="0.25">
      <c r="A931" s="4" t="s">
        <v>15801</v>
      </c>
      <c r="B931" s="6" t="s">
        <v>6100</v>
      </c>
      <c r="C931" s="4" t="s">
        <v>15802</v>
      </c>
      <c r="D931" s="11">
        <v>1212</v>
      </c>
      <c r="E931" s="11" t="str">
        <f>IF(' COMUNI'!D931&gt;300000,"TROVATO","")</f>
        <v/>
      </c>
      <c r="F931" s="11" t="str">
        <f>IF(AND(' COMUNI'!D931 &gt;50000,' COMUNI'!D931&lt;100000),"COMPRESO",' COMUNI'!C931)</f>
        <v>PIEMONTE</v>
      </c>
    </row>
    <row r="932" spans="1:6" x14ac:dyDescent="0.25">
      <c r="A932" s="4" t="s">
        <v>15801</v>
      </c>
      <c r="B932" s="6" t="s">
        <v>6190</v>
      </c>
      <c r="C932" s="4" t="s">
        <v>15802</v>
      </c>
      <c r="D932" s="11">
        <v>847</v>
      </c>
      <c r="E932" s="11" t="str">
        <f>IF(' COMUNI'!D932&gt;300000,"TROVATO","")</f>
        <v/>
      </c>
      <c r="F932" s="11" t="str">
        <f>IF(AND(' COMUNI'!D932 &gt;50000,' COMUNI'!D932&lt;100000),"COMPRESO",' COMUNI'!C932)</f>
        <v>PIEMONTE</v>
      </c>
    </row>
    <row r="933" spans="1:6" x14ac:dyDescent="0.25">
      <c r="A933" s="4" t="s">
        <v>15801</v>
      </c>
      <c r="B933" s="6" t="s">
        <v>6222</v>
      </c>
      <c r="C933" s="4" t="s">
        <v>15802</v>
      </c>
      <c r="D933" s="11">
        <v>707</v>
      </c>
      <c r="E933" s="11" t="str">
        <f>IF(' COMUNI'!D933&gt;300000,"TROVATO","")</f>
        <v/>
      </c>
      <c r="F933" s="11" t="str">
        <f>IF(AND(' COMUNI'!D933 &gt;50000,' COMUNI'!D933&lt;100000),"COMPRESO",' COMUNI'!C933)</f>
        <v>PIEMONTE</v>
      </c>
    </row>
    <row r="934" spans="1:6" x14ac:dyDescent="0.25">
      <c r="A934" s="4" t="s">
        <v>15801</v>
      </c>
      <c r="B934" s="6" t="s">
        <v>6273</v>
      </c>
      <c r="C934" s="4" t="s">
        <v>15802</v>
      </c>
      <c r="D934" s="11">
        <v>4707</v>
      </c>
      <c r="E934" s="11" t="str">
        <f>IF(' COMUNI'!D934&gt;300000,"TROVATO","")</f>
        <v/>
      </c>
      <c r="F934" s="11" t="str">
        <f>IF(AND(' COMUNI'!D934 &gt;50000,' COMUNI'!D934&lt;100000),"COMPRESO",' COMUNI'!C934)</f>
        <v>PIEMONTE</v>
      </c>
    </row>
    <row r="935" spans="1:6" x14ac:dyDescent="0.25">
      <c r="A935" s="4" t="s">
        <v>15801</v>
      </c>
      <c r="B935" s="6" t="s">
        <v>6383</v>
      </c>
      <c r="C935" s="4" t="s">
        <v>15802</v>
      </c>
      <c r="D935" s="11">
        <v>720</v>
      </c>
      <c r="E935" s="11" t="str">
        <f>IF(' COMUNI'!D935&gt;300000,"TROVATO","")</f>
        <v/>
      </c>
      <c r="F935" s="11" t="str">
        <f>IF(AND(' COMUNI'!D935 &gt;50000,' COMUNI'!D935&lt;100000),"COMPRESO",' COMUNI'!C935)</f>
        <v>PIEMONTE</v>
      </c>
    </row>
    <row r="936" spans="1:6" x14ac:dyDescent="0.25">
      <c r="A936" s="4" t="s">
        <v>15801</v>
      </c>
      <c r="B936" s="6" t="s">
        <v>6614</v>
      </c>
      <c r="C936" s="4" t="s">
        <v>15802</v>
      </c>
      <c r="D936" s="11">
        <v>344</v>
      </c>
      <c r="E936" s="11" t="str">
        <f>IF(' COMUNI'!D936&gt;300000,"TROVATO","")</f>
        <v/>
      </c>
      <c r="F936" s="11" t="str">
        <f>IF(AND(' COMUNI'!D936 &gt;50000,' COMUNI'!D936&lt;100000),"COMPRESO",' COMUNI'!C936)</f>
        <v>PIEMONTE</v>
      </c>
    </row>
    <row r="937" spans="1:6" x14ac:dyDescent="0.25">
      <c r="A937" s="4" t="s">
        <v>15801</v>
      </c>
      <c r="B937" s="6" t="s">
        <v>6646</v>
      </c>
      <c r="C937" s="4" t="s">
        <v>15802</v>
      </c>
      <c r="D937" s="11">
        <v>296</v>
      </c>
      <c r="E937" s="11" t="str">
        <f>IF(' COMUNI'!D937&gt;300000,"TROVATO","")</f>
        <v/>
      </c>
      <c r="F937" s="11" t="str">
        <f>IF(AND(' COMUNI'!D937 &gt;50000,' COMUNI'!D937&lt;100000),"COMPRESO",' COMUNI'!C937)</f>
        <v>PIEMONTE</v>
      </c>
    </row>
    <row r="938" spans="1:6" x14ac:dyDescent="0.25">
      <c r="A938" s="4" t="s">
        <v>15801</v>
      </c>
      <c r="B938" s="6" t="s">
        <v>6650</v>
      </c>
      <c r="C938" s="4" t="s">
        <v>15802</v>
      </c>
      <c r="D938" s="11">
        <v>545</v>
      </c>
      <c r="E938" s="11" t="str">
        <f>IF(' COMUNI'!D938&gt;300000,"TROVATO","")</f>
        <v/>
      </c>
      <c r="F938" s="11" t="str">
        <f>IF(AND(' COMUNI'!D938 &gt;50000,' COMUNI'!D938&lt;100000),"COMPRESO",' COMUNI'!C938)</f>
        <v>PIEMONTE</v>
      </c>
    </row>
    <row r="939" spans="1:6" x14ac:dyDescent="0.25">
      <c r="A939" s="4" t="s">
        <v>15801</v>
      </c>
      <c r="B939" s="6" t="s">
        <v>6753</v>
      </c>
      <c r="C939" s="4" t="s">
        <v>15802</v>
      </c>
      <c r="D939" s="11">
        <v>313</v>
      </c>
      <c r="E939" s="11" t="str">
        <f>IF(' COMUNI'!D939&gt;300000,"TROVATO","")</f>
        <v/>
      </c>
      <c r="F939" s="11" t="str">
        <f>IF(AND(' COMUNI'!D939 &gt;50000,' COMUNI'!D939&lt;100000),"COMPRESO",' COMUNI'!C939)</f>
        <v>PIEMONTE</v>
      </c>
    </row>
    <row r="940" spans="1:6" x14ac:dyDescent="0.25">
      <c r="A940" s="4" t="s">
        <v>15801</v>
      </c>
      <c r="B940" s="6" t="s">
        <v>6880</v>
      </c>
      <c r="C940" s="4" t="s">
        <v>15802</v>
      </c>
      <c r="D940" s="11">
        <v>734</v>
      </c>
      <c r="E940" s="11" t="str">
        <f>IF(' COMUNI'!D940&gt;300000,"TROVATO","")</f>
        <v/>
      </c>
      <c r="F940" s="11" t="str">
        <f>IF(AND(' COMUNI'!D940 &gt;50000,' COMUNI'!D940&lt;100000),"COMPRESO",' COMUNI'!C940)</f>
        <v>PIEMONTE</v>
      </c>
    </row>
    <row r="941" spans="1:6" x14ac:dyDescent="0.25">
      <c r="A941" s="4" t="s">
        <v>15801</v>
      </c>
      <c r="B941" s="6" t="s">
        <v>7188</v>
      </c>
      <c r="C941" s="4" t="s">
        <v>15802</v>
      </c>
      <c r="D941" s="11">
        <v>873</v>
      </c>
      <c r="E941" s="11" t="str">
        <f>IF(' COMUNI'!D941&gt;300000,"TROVATO","")</f>
        <v/>
      </c>
      <c r="F941" s="11" t="str">
        <f>IF(AND(' COMUNI'!D941 &gt;50000,' COMUNI'!D941&lt;100000),"COMPRESO",' COMUNI'!C941)</f>
        <v>PIEMONTE</v>
      </c>
    </row>
    <row r="942" spans="1:6" x14ac:dyDescent="0.25">
      <c r="A942" s="4" t="s">
        <v>15801</v>
      </c>
      <c r="B942" s="6" t="s">
        <v>15850</v>
      </c>
      <c r="C942" s="4" t="s">
        <v>15802</v>
      </c>
      <c r="D942" s="11">
        <v>1181</v>
      </c>
      <c r="E942" s="11" t="str">
        <f>IF(' COMUNI'!D942&gt;300000,"TROVATO","")</f>
        <v/>
      </c>
      <c r="F942" s="11" t="str">
        <f>IF(AND(' COMUNI'!D942 &gt;50000,' COMUNI'!D942&lt;100000),"COMPRESO",' COMUNI'!C942)</f>
        <v>PIEMONTE</v>
      </c>
    </row>
    <row r="943" spans="1:6" x14ac:dyDescent="0.25">
      <c r="A943" s="4" t="s">
        <v>15801</v>
      </c>
      <c r="B943" s="6" t="s">
        <v>7662</v>
      </c>
      <c r="C943" s="4" t="s">
        <v>15802</v>
      </c>
      <c r="D943" s="11">
        <v>84</v>
      </c>
      <c r="E943" s="11" t="str">
        <f>IF(' COMUNI'!D943&gt;300000,"TROVATO","")</f>
        <v/>
      </c>
      <c r="F943" s="11" t="str">
        <f>IF(AND(' COMUNI'!D943 &gt;50000,' COMUNI'!D943&lt;100000),"COMPRESO",' COMUNI'!C943)</f>
        <v>PIEMONTE</v>
      </c>
    </row>
    <row r="944" spans="1:6" x14ac:dyDescent="0.25">
      <c r="A944" s="4" t="s">
        <v>15801</v>
      </c>
      <c r="B944" s="6" t="s">
        <v>7898</v>
      </c>
      <c r="C944" s="4" t="s">
        <v>15802</v>
      </c>
      <c r="D944" s="11">
        <v>1465</v>
      </c>
      <c r="E944" s="11" t="str">
        <f>IF(' COMUNI'!D944&gt;300000,"TROVATO","")</f>
        <v/>
      </c>
      <c r="F944" s="11" t="str">
        <f>IF(AND(' COMUNI'!D944 &gt;50000,' COMUNI'!D944&lt;100000),"COMPRESO",' COMUNI'!C944)</f>
        <v>PIEMONTE</v>
      </c>
    </row>
    <row r="945" spans="1:6" x14ac:dyDescent="0.25">
      <c r="A945" s="4" t="s">
        <v>15801</v>
      </c>
      <c r="B945" s="6" t="s">
        <v>8011</v>
      </c>
      <c r="C945" s="4" t="s">
        <v>15802</v>
      </c>
      <c r="D945" s="11">
        <v>1315</v>
      </c>
      <c r="E945" s="11" t="str">
        <f>IF(' COMUNI'!D945&gt;300000,"TROVATO","")</f>
        <v/>
      </c>
      <c r="F945" s="11" t="str">
        <f>IF(AND(' COMUNI'!D945 &gt;50000,' COMUNI'!D945&lt;100000),"COMPRESO",' COMUNI'!C945)</f>
        <v>PIEMONTE</v>
      </c>
    </row>
    <row r="946" spans="1:6" x14ac:dyDescent="0.25">
      <c r="A946" s="4" t="s">
        <v>15801</v>
      </c>
      <c r="B946" s="6" t="s">
        <v>8062</v>
      </c>
      <c r="C946" s="4" t="s">
        <v>15802</v>
      </c>
      <c r="D946" s="11">
        <v>185</v>
      </c>
      <c r="E946" s="11" t="str">
        <f>IF(' COMUNI'!D946&gt;300000,"TROVATO","")</f>
        <v/>
      </c>
      <c r="F946" s="11" t="str">
        <f>IF(AND(' COMUNI'!D946 &gt;50000,' COMUNI'!D946&lt;100000),"COMPRESO",' COMUNI'!C946)</f>
        <v>PIEMONTE</v>
      </c>
    </row>
    <row r="947" spans="1:6" x14ac:dyDescent="0.25">
      <c r="A947" s="4" t="s">
        <v>15801</v>
      </c>
      <c r="B947" s="6" t="s">
        <v>8206</v>
      </c>
      <c r="C947" s="4" t="s">
        <v>15802</v>
      </c>
      <c r="D947" s="11">
        <v>1401</v>
      </c>
      <c r="E947" s="11" t="str">
        <f>IF(' COMUNI'!D947&gt;300000,"TROVATO","")</f>
        <v/>
      </c>
      <c r="F947" s="11" t="str">
        <f>IF(AND(' COMUNI'!D947 &gt;50000,' COMUNI'!D947&lt;100000),"COMPRESO",' COMUNI'!C947)</f>
        <v>PIEMONTE</v>
      </c>
    </row>
    <row r="948" spans="1:6" x14ac:dyDescent="0.25">
      <c r="A948" s="4" t="s">
        <v>15801</v>
      </c>
      <c r="B948" s="6" t="s">
        <v>8281</v>
      </c>
      <c r="C948" s="4" t="s">
        <v>15802</v>
      </c>
      <c r="D948" s="11">
        <v>2269</v>
      </c>
      <c r="E948" s="11" t="str">
        <f>IF(' COMUNI'!D948&gt;300000,"TROVATO","")</f>
        <v/>
      </c>
      <c r="F948" s="11" t="str">
        <f>IF(AND(' COMUNI'!D948 &gt;50000,' COMUNI'!D948&lt;100000),"COMPRESO",' COMUNI'!C948)</f>
        <v>PIEMONTE</v>
      </c>
    </row>
    <row r="949" spans="1:6" x14ac:dyDescent="0.25">
      <c r="A949" s="4" t="s">
        <v>15801</v>
      </c>
      <c r="B949" s="6" t="s">
        <v>8295</v>
      </c>
      <c r="C949" s="4" t="s">
        <v>15802</v>
      </c>
      <c r="D949" s="11">
        <v>653</v>
      </c>
      <c r="E949" s="11" t="str">
        <f>IF(' COMUNI'!D949&gt;300000,"TROVATO","")</f>
        <v/>
      </c>
      <c r="F949" s="11" t="str">
        <f>IF(AND(' COMUNI'!D949 &gt;50000,' COMUNI'!D949&lt;100000),"COMPRESO",' COMUNI'!C949)</f>
        <v>PIEMONTE</v>
      </c>
    </row>
    <row r="950" spans="1:6" x14ac:dyDescent="0.25">
      <c r="A950" s="4" t="s">
        <v>15801</v>
      </c>
      <c r="B950" s="6" t="s">
        <v>8322</v>
      </c>
      <c r="C950" s="4" t="s">
        <v>15802</v>
      </c>
      <c r="D950" s="11">
        <v>1087</v>
      </c>
      <c r="E950" s="11" t="str">
        <f>IF(' COMUNI'!D950&gt;300000,"TROVATO","")</f>
        <v/>
      </c>
      <c r="F950" s="11" t="str">
        <f>IF(AND(' COMUNI'!D950 &gt;50000,' COMUNI'!D950&lt;100000),"COMPRESO",' COMUNI'!C950)</f>
        <v>PIEMONTE</v>
      </c>
    </row>
    <row r="951" spans="1:6" x14ac:dyDescent="0.25">
      <c r="A951" s="4" t="s">
        <v>15801</v>
      </c>
      <c r="B951" s="6" t="s">
        <v>8332</v>
      </c>
      <c r="C951" s="4" t="s">
        <v>15802</v>
      </c>
      <c r="D951" s="11">
        <v>219</v>
      </c>
      <c r="E951" s="11" t="str">
        <f>IF(' COMUNI'!D951&gt;300000,"TROVATO","")</f>
        <v/>
      </c>
      <c r="F951" s="11" t="str">
        <f>IF(AND(' COMUNI'!D951 &gt;50000,' COMUNI'!D951&lt;100000),"COMPRESO",' COMUNI'!C951)</f>
        <v>PIEMONTE</v>
      </c>
    </row>
    <row r="952" spans="1:6" x14ac:dyDescent="0.25">
      <c r="A952" s="4" t="s">
        <v>15801</v>
      </c>
      <c r="B952" s="6" t="s">
        <v>8361</v>
      </c>
      <c r="C952" s="4" t="s">
        <v>15802</v>
      </c>
      <c r="D952" s="11">
        <v>228</v>
      </c>
      <c r="E952" s="11" t="str">
        <f>IF(' COMUNI'!D952&gt;300000,"TROVATO","")</f>
        <v/>
      </c>
      <c r="F952" s="11" t="str">
        <f>IF(AND(' COMUNI'!D952 &gt;50000,' COMUNI'!D952&lt;100000),"COMPRESO",' COMUNI'!C952)</f>
        <v>PIEMONTE</v>
      </c>
    </row>
    <row r="953" spans="1:6" x14ac:dyDescent="0.25">
      <c r="A953" s="4" t="s">
        <v>15801</v>
      </c>
      <c r="B953" s="6" t="s">
        <v>8398</v>
      </c>
      <c r="C953" s="4" t="s">
        <v>15802</v>
      </c>
      <c r="D953" s="11">
        <v>177</v>
      </c>
      <c r="E953" s="11" t="str">
        <f>IF(' COMUNI'!D953&gt;300000,"TROVATO","")</f>
        <v/>
      </c>
      <c r="F953" s="11" t="str">
        <f>IF(AND(' COMUNI'!D953 &gt;50000,' COMUNI'!D953&lt;100000),"COMPRESO",' COMUNI'!C953)</f>
        <v>PIEMONTE</v>
      </c>
    </row>
    <row r="954" spans="1:6" x14ac:dyDescent="0.25">
      <c r="A954" s="4" t="s">
        <v>15801</v>
      </c>
      <c r="B954" s="6" t="s">
        <v>8411</v>
      </c>
      <c r="C954" s="4" t="s">
        <v>15802</v>
      </c>
      <c r="D954" s="11">
        <v>593</v>
      </c>
      <c r="E954" s="11" t="str">
        <f>IF(' COMUNI'!D954&gt;300000,"TROVATO","")</f>
        <v/>
      </c>
      <c r="F954" s="11" t="str">
        <f>IF(AND(' COMUNI'!D954 &gt;50000,' COMUNI'!D954&lt;100000),"COMPRESO",' COMUNI'!C954)</f>
        <v>PIEMONTE</v>
      </c>
    </row>
    <row r="955" spans="1:6" x14ac:dyDescent="0.25">
      <c r="A955" s="4" t="s">
        <v>15801</v>
      </c>
      <c r="B955" s="6" t="s">
        <v>8437</v>
      </c>
      <c r="C955" s="4" t="s">
        <v>15802</v>
      </c>
      <c r="D955" s="11">
        <v>306</v>
      </c>
      <c r="E955" s="11" t="str">
        <f>IF(' COMUNI'!D955&gt;300000,"TROVATO","")</f>
        <v/>
      </c>
      <c r="F955" s="11" t="str">
        <f>IF(AND(' COMUNI'!D955 &gt;50000,' COMUNI'!D955&lt;100000),"COMPRESO",' COMUNI'!C955)</f>
        <v>PIEMONTE</v>
      </c>
    </row>
    <row r="956" spans="1:6" x14ac:dyDescent="0.25">
      <c r="A956" s="4" t="s">
        <v>15801</v>
      </c>
      <c r="B956" s="6" t="s">
        <v>8461</v>
      </c>
      <c r="C956" s="4" t="s">
        <v>15802</v>
      </c>
      <c r="D956" s="11">
        <v>291</v>
      </c>
      <c r="E956" s="11" t="str">
        <f>IF(' COMUNI'!D956&gt;300000,"TROVATO","")</f>
        <v/>
      </c>
      <c r="F956" s="11" t="str">
        <f>IF(AND(' COMUNI'!D956 &gt;50000,' COMUNI'!D956&lt;100000),"COMPRESO",' COMUNI'!C956)</f>
        <v>PIEMONTE</v>
      </c>
    </row>
    <row r="957" spans="1:6" x14ac:dyDescent="0.25">
      <c r="A957" s="4" t="s">
        <v>15801</v>
      </c>
      <c r="B957" s="6" t="s">
        <v>8463</v>
      </c>
      <c r="C957" s="4" t="s">
        <v>15802</v>
      </c>
      <c r="D957" s="11">
        <v>708</v>
      </c>
      <c r="E957" s="11" t="str">
        <f>IF(' COMUNI'!D957&gt;300000,"TROVATO","")</f>
        <v/>
      </c>
      <c r="F957" s="11" t="str">
        <f>IF(AND(' COMUNI'!D957 &gt;50000,' COMUNI'!D957&lt;100000),"COMPRESO",' COMUNI'!C957)</f>
        <v>PIEMONTE</v>
      </c>
    </row>
    <row r="958" spans="1:6" x14ac:dyDescent="0.25">
      <c r="A958" s="4" t="s">
        <v>15801</v>
      </c>
      <c r="B958" s="6" t="s">
        <v>8600</v>
      </c>
      <c r="C958" s="4" t="s">
        <v>15802</v>
      </c>
      <c r="D958" s="11">
        <v>324</v>
      </c>
      <c r="E958" s="11" t="str">
        <f>IF(' COMUNI'!D958&gt;300000,"TROVATO","")</f>
        <v/>
      </c>
      <c r="F958" s="11" t="str">
        <f>IF(AND(' COMUNI'!D958 &gt;50000,' COMUNI'!D958&lt;100000),"COMPRESO",' COMUNI'!C958)</f>
        <v>PIEMONTE</v>
      </c>
    </row>
    <row r="959" spans="1:6" x14ac:dyDescent="0.25">
      <c r="A959" s="4" t="s">
        <v>15801</v>
      </c>
      <c r="B959" s="6" t="s">
        <v>8618</v>
      </c>
      <c r="C959" s="4" t="s">
        <v>15802</v>
      </c>
      <c r="D959" s="11">
        <v>568</v>
      </c>
      <c r="E959" s="11" t="str">
        <f>IF(' COMUNI'!D959&gt;300000,"TROVATO","")</f>
        <v/>
      </c>
      <c r="F959" s="11" t="str">
        <f>IF(AND(' COMUNI'!D959 &gt;50000,' COMUNI'!D959&lt;100000),"COMPRESO",' COMUNI'!C959)</f>
        <v>PIEMONTE</v>
      </c>
    </row>
    <row r="960" spans="1:6" x14ac:dyDescent="0.25">
      <c r="A960" s="4" t="s">
        <v>15801</v>
      </c>
      <c r="B960" s="6" t="s">
        <v>8694</v>
      </c>
      <c r="C960" s="4" t="s">
        <v>15802</v>
      </c>
      <c r="D960" s="11">
        <v>326</v>
      </c>
      <c r="E960" s="11" t="str">
        <f>IF(' COMUNI'!D960&gt;300000,"TROVATO","")</f>
        <v/>
      </c>
      <c r="F960" s="11" t="str">
        <f>IF(AND(' COMUNI'!D960 &gt;50000,' COMUNI'!D960&lt;100000),"COMPRESO",' COMUNI'!C960)</f>
        <v>PIEMONTE</v>
      </c>
    </row>
    <row r="961" spans="1:6" x14ac:dyDescent="0.25">
      <c r="A961" s="4" t="s">
        <v>15801</v>
      </c>
      <c r="B961" s="6" t="s">
        <v>8759</v>
      </c>
      <c r="C961" s="4" t="s">
        <v>15802</v>
      </c>
      <c r="D961" s="11">
        <v>341</v>
      </c>
      <c r="E961" s="11" t="str">
        <f>IF(' COMUNI'!D961&gt;300000,"TROVATO","")</f>
        <v/>
      </c>
      <c r="F961" s="11" t="str">
        <f>IF(AND(' COMUNI'!D961 &gt;50000,' COMUNI'!D961&lt;100000),"COMPRESO",' COMUNI'!C961)</f>
        <v>PIEMONTE</v>
      </c>
    </row>
    <row r="962" spans="1:6" x14ac:dyDescent="0.25">
      <c r="A962" s="4" t="s">
        <v>15801</v>
      </c>
      <c r="B962" s="6" t="s">
        <v>8938</v>
      </c>
      <c r="C962" s="4" t="s">
        <v>15802</v>
      </c>
      <c r="D962" s="11">
        <v>1511</v>
      </c>
      <c r="E962" s="11" t="str">
        <f>IF(' COMUNI'!D962&gt;300000,"TROVATO","")</f>
        <v/>
      </c>
      <c r="F962" s="11" t="str">
        <f>IF(AND(' COMUNI'!D962 &gt;50000,' COMUNI'!D962&lt;100000),"COMPRESO",' COMUNI'!C962)</f>
        <v>PIEMONTE</v>
      </c>
    </row>
    <row r="963" spans="1:6" x14ac:dyDescent="0.25">
      <c r="A963" s="4" t="s">
        <v>15801</v>
      </c>
      <c r="B963" s="6" t="s">
        <v>8948</v>
      </c>
      <c r="C963" s="4" t="s">
        <v>15802</v>
      </c>
      <c r="D963" s="11">
        <v>408</v>
      </c>
      <c r="E963" s="11" t="str">
        <f>IF(' COMUNI'!D963&gt;300000,"TROVATO","")</f>
        <v/>
      </c>
      <c r="F963" s="11" t="str">
        <f>IF(AND(' COMUNI'!D963 &gt;50000,' COMUNI'!D963&lt;100000),"COMPRESO",' COMUNI'!C963)</f>
        <v>PIEMONTE</v>
      </c>
    </row>
    <row r="964" spans="1:6" x14ac:dyDescent="0.25">
      <c r="A964" s="4" t="s">
        <v>15801</v>
      </c>
      <c r="B964" s="6" t="s">
        <v>8993</v>
      </c>
      <c r="C964" s="4" t="s">
        <v>15802</v>
      </c>
      <c r="D964" s="11">
        <v>726</v>
      </c>
      <c r="E964" s="11" t="str">
        <f>IF(' COMUNI'!D964&gt;300000,"TROVATO","")</f>
        <v/>
      </c>
      <c r="F964" s="11" t="str">
        <f>IF(AND(' COMUNI'!D964 &gt;50000,' COMUNI'!D964&lt;100000),"COMPRESO",' COMUNI'!C964)</f>
        <v>PIEMONTE</v>
      </c>
    </row>
    <row r="965" spans="1:6" x14ac:dyDescent="0.25">
      <c r="A965" s="4" t="s">
        <v>15801</v>
      </c>
      <c r="B965" s="6" t="s">
        <v>9017</v>
      </c>
      <c r="C965" s="4" t="s">
        <v>15802</v>
      </c>
      <c r="D965" s="11">
        <v>712</v>
      </c>
      <c r="E965" s="11" t="str">
        <f>IF(' COMUNI'!D965&gt;300000,"TROVATO","")</f>
        <v/>
      </c>
      <c r="F965" s="11" t="str">
        <f>IF(AND(' COMUNI'!D965 &gt;50000,' COMUNI'!D965&lt;100000),"COMPRESO",' COMUNI'!C965)</f>
        <v>PIEMONTE</v>
      </c>
    </row>
    <row r="966" spans="1:6" x14ac:dyDescent="0.25">
      <c r="A966" s="4" t="s">
        <v>15801</v>
      </c>
      <c r="B966" s="6" t="s">
        <v>9098</v>
      </c>
      <c r="C966" s="4" t="s">
        <v>15802</v>
      </c>
      <c r="D966" s="11">
        <v>1450</v>
      </c>
      <c r="E966" s="11" t="str">
        <f>IF(' COMUNI'!D966&gt;300000,"TROVATO","")</f>
        <v/>
      </c>
      <c r="F966" s="11" t="str">
        <f>IF(AND(' COMUNI'!D966 &gt;50000,' COMUNI'!D966&lt;100000),"COMPRESO",' COMUNI'!C966)</f>
        <v>PIEMONTE</v>
      </c>
    </row>
    <row r="967" spans="1:6" x14ac:dyDescent="0.25">
      <c r="A967" s="4" t="s">
        <v>15801</v>
      </c>
      <c r="B967" s="6" t="s">
        <v>9332</v>
      </c>
      <c r="C967" s="4" t="s">
        <v>15802</v>
      </c>
      <c r="D967" s="11">
        <v>27682</v>
      </c>
      <c r="E967" s="11" t="str">
        <f>IF(' COMUNI'!D967&gt;300000,"TROVATO","")</f>
        <v/>
      </c>
      <c r="F967" s="11" t="str">
        <f>IF(AND(' COMUNI'!D967 &gt;50000,' COMUNI'!D967&lt;100000),"COMPRESO",' COMUNI'!C967)</f>
        <v>PIEMONTE</v>
      </c>
    </row>
    <row r="968" spans="1:6" x14ac:dyDescent="0.25">
      <c r="A968" s="4" t="s">
        <v>15801</v>
      </c>
      <c r="B968" s="6" t="s">
        <v>9382</v>
      </c>
      <c r="C968" s="4" t="s">
        <v>15802</v>
      </c>
      <c r="D968" s="11">
        <v>1367</v>
      </c>
      <c r="E968" s="11" t="str">
        <f>IF(' COMUNI'!D968&gt;300000,"TROVATO","")</f>
        <v/>
      </c>
      <c r="F968" s="11" t="str">
        <f>IF(AND(' COMUNI'!D968 &gt;50000,' COMUNI'!D968&lt;100000),"COMPRESO",' COMUNI'!C968)</f>
        <v>PIEMONTE</v>
      </c>
    </row>
    <row r="969" spans="1:6" x14ac:dyDescent="0.25">
      <c r="A969" s="4" t="s">
        <v>15801</v>
      </c>
      <c r="B969" s="6" t="s">
        <v>9386</v>
      </c>
      <c r="C969" s="4" t="s">
        <v>15802</v>
      </c>
      <c r="D969" s="11">
        <v>487</v>
      </c>
      <c r="E969" s="11" t="str">
        <f>IF(' COMUNI'!D969&gt;300000,"TROVATO","")</f>
        <v/>
      </c>
      <c r="F969" s="11" t="str">
        <f>IF(AND(' COMUNI'!D969 &gt;50000,' COMUNI'!D969&lt;100000),"COMPRESO",' COMUNI'!C969)</f>
        <v>PIEMONTE</v>
      </c>
    </row>
    <row r="970" spans="1:6" x14ac:dyDescent="0.25">
      <c r="A970" s="4" t="s">
        <v>15801</v>
      </c>
      <c r="B970" s="6" t="s">
        <v>9388</v>
      </c>
      <c r="C970" s="4" t="s">
        <v>15802</v>
      </c>
      <c r="D970" s="11">
        <v>270</v>
      </c>
      <c r="E970" s="11" t="str">
        <f>IF(' COMUNI'!D970&gt;300000,"TROVATO","")</f>
        <v/>
      </c>
      <c r="F970" s="11" t="str">
        <f>IF(AND(' COMUNI'!D970 &gt;50000,' COMUNI'!D970&lt;100000),"COMPRESO",' COMUNI'!C970)</f>
        <v>PIEMONTE</v>
      </c>
    </row>
    <row r="971" spans="1:6" x14ac:dyDescent="0.25">
      <c r="A971" s="4" t="s">
        <v>15801</v>
      </c>
      <c r="B971" s="6" t="s">
        <v>9453</v>
      </c>
      <c r="C971" s="4" t="s">
        <v>15802</v>
      </c>
      <c r="D971" s="11">
        <v>123</v>
      </c>
      <c r="E971" s="11" t="str">
        <f>IF(' COMUNI'!D971&gt;300000,"TROVATO","")</f>
        <v/>
      </c>
      <c r="F971" s="11" t="str">
        <f>IF(AND(' COMUNI'!D971 &gt;50000,' COMUNI'!D971&lt;100000),"COMPRESO",' COMUNI'!C971)</f>
        <v>PIEMONTE</v>
      </c>
    </row>
    <row r="972" spans="1:6" x14ac:dyDescent="0.25">
      <c r="A972" s="4" t="s">
        <v>15801</v>
      </c>
      <c r="B972" s="6" t="s">
        <v>9571</v>
      </c>
      <c r="C972" s="4" t="s">
        <v>15802</v>
      </c>
      <c r="D972" s="11">
        <v>406</v>
      </c>
      <c r="E972" s="11" t="str">
        <f>IF(' COMUNI'!D972&gt;300000,"TROVATO","")</f>
        <v/>
      </c>
      <c r="F972" s="11" t="str">
        <f>IF(AND(' COMUNI'!D972 &gt;50000,' COMUNI'!D972&lt;100000),"COMPRESO",' COMUNI'!C972)</f>
        <v>PIEMONTE</v>
      </c>
    </row>
    <row r="973" spans="1:6" x14ac:dyDescent="0.25">
      <c r="A973" s="4" t="s">
        <v>15801</v>
      </c>
      <c r="B973" s="6" t="s">
        <v>9690</v>
      </c>
      <c r="C973" s="4" t="s">
        <v>15802</v>
      </c>
      <c r="D973" s="11">
        <v>672</v>
      </c>
      <c r="E973" s="11" t="str">
        <f>IF(' COMUNI'!D973&gt;300000,"TROVATO","")</f>
        <v/>
      </c>
      <c r="F973" s="11" t="str">
        <f>IF(AND(' COMUNI'!D973 &gt;50000,' COMUNI'!D973&lt;100000),"COMPRESO",' COMUNI'!C973)</f>
        <v>PIEMONTE</v>
      </c>
    </row>
    <row r="974" spans="1:6" x14ac:dyDescent="0.25">
      <c r="A974" s="4" t="s">
        <v>15801</v>
      </c>
      <c r="B974" s="6" t="s">
        <v>9698</v>
      </c>
      <c r="C974" s="4" t="s">
        <v>15802</v>
      </c>
      <c r="D974" s="11">
        <v>11685</v>
      </c>
      <c r="E974" s="11" t="str">
        <f>IF(' COMUNI'!D974&gt;300000,"TROVATO","")</f>
        <v/>
      </c>
      <c r="F974" s="11" t="str">
        <f>IF(AND(' COMUNI'!D974 &gt;50000,' COMUNI'!D974&lt;100000),"COMPRESO",' COMUNI'!C974)</f>
        <v>PIEMONTE</v>
      </c>
    </row>
    <row r="975" spans="1:6" x14ac:dyDescent="0.25">
      <c r="A975" s="4" t="s">
        <v>15801</v>
      </c>
      <c r="B975" s="6" t="s">
        <v>9702</v>
      </c>
      <c r="C975" s="4" t="s">
        <v>15802</v>
      </c>
      <c r="D975" s="11">
        <v>1319</v>
      </c>
      <c r="E975" s="11" t="str">
        <f>IF(' COMUNI'!D975&gt;300000,"TROVATO","")</f>
        <v/>
      </c>
      <c r="F975" s="11" t="str">
        <f>IF(AND(' COMUNI'!D975 &gt;50000,' COMUNI'!D975&lt;100000),"COMPRESO",' COMUNI'!C975)</f>
        <v>PIEMONTE</v>
      </c>
    </row>
    <row r="976" spans="1:6" x14ac:dyDescent="0.25">
      <c r="A976" s="4" t="s">
        <v>15801</v>
      </c>
      <c r="B976" s="6" t="s">
        <v>9716</v>
      </c>
      <c r="C976" s="4" t="s">
        <v>15802</v>
      </c>
      <c r="D976" s="11">
        <v>1506</v>
      </c>
      <c r="E976" s="11" t="str">
        <f>IF(' COMUNI'!D976&gt;300000,"TROVATO","")</f>
        <v/>
      </c>
      <c r="F976" s="11" t="str">
        <f>IF(AND(' COMUNI'!D976 &gt;50000,' COMUNI'!D976&lt;100000),"COMPRESO",' COMUNI'!C976)</f>
        <v>PIEMONTE</v>
      </c>
    </row>
    <row r="977" spans="1:6" x14ac:dyDescent="0.25">
      <c r="A977" s="4" t="s">
        <v>15801</v>
      </c>
      <c r="B977" s="6" t="s">
        <v>9734</v>
      </c>
      <c r="C977" s="4" t="s">
        <v>15802</v>
      </c>
      <c r="D977" s="11">
        <v>231</v>
      </c>
      <c r="E977" s="11" t="str">
        <f>IF(' COMUNI'!D977&gt;300000,"TROVATO","")</f>
        <v/>
      </c>
      <c r="F977" s="11" t="str">
        <f>IF(AND(' COMUNI'!D977 &gt;50000,' COMUNI'!D977&lt;100000),"COMPRESO",' COMUNI'!C977)</f>
        <v>PIEMONTE</v>
      </c>
    </row>
    <row r="978" spans="1:6" x14ac:dyDescent="0.25">
      <c r="A978" s="4" t="s">
        <v>15801</v>
      </c>
      <c r="B978" s="6" t="s">
        <v>9909</v>
      </c>
      <c r="C978" s="4" t="s">
        <v>15802</v>
      </c>
      <c r="D978" s="11">
        <v>602</v>
      </c>
      <c r="E978" s="11" t="str">
        <f>IF(' COMUNI'!D978&gt;300000,"TROVATO","")</f>
        <v/>
      </c>
      <c r="F978" s="11" t="str">
        <f>IF(AND(' COMUNI'!D978 &gt;50000,' COMUNI'!D978&lt;100000),"COMPRESO",' COMUNI'!C978)</f>
        <v>PIEMONTE</v>
      </c>
    </row>
    <row r="979" spans="1:6" x14ac:dyDescent="0.25">
      <c r="A979" s="4" t="s">
        <v>15801</v>
      </c>
      <c r="B979" s="6" t="s">
        <v>9916</v>
      </c>
      <c r="C979" s="4" t="s">
        <v>15802</v>
      </c>
      <c r="D979" s="11">
        <v>710</v>
      </c>
      <c r="E979" s="11" t="str">
        <f>IF(' COMUNI'!D979&gt;300000,"TROVATO","")</f>
        <v/>
      </c>
      <c r="F979" s="11" t="str">
        <f>IF(AND(' COMUNI'!D979 &gt;50000,' COMUNI'!D979&lt;100000),"COMPRESO",' COMUNI'!C979)</f>
        <v>PIEMONTE</v>
      </c>
    </row>
    <row r="980" spans="1:6" x14ac:dyDescent="0.25">
      <c r="A980" s="4" t="s">
        <v>15801</v>
      </c>
      <c r="B980" s="6" t="s">
        <v>9954</v>
      </c>
      <c r="C980" s="4" t="s">
        <v>15802</v>
      </c>
      <c r="D980" s="11">
        <v>1256</v>
      </c>
      <c r="E980" s="11" t="str">
        <f>IF(' COMUNI'!D980&gt;300000,"TROVATO","")</f>
        <v/>
      </c>
      <c r="F980" s="11" t="str">
        <f>IF(AND(' COMUNI'!D980 &gt;50000,' COMUNI'!D980&lt;100000),"COMPRESO",' COMUNI'!C980)</f>
        <v>PIEMONTE</v>
      </c>
    </row>
    <row r="981" spans="1:6" x14ac:dyDescent="0.25">
      <c r="A981" s="4" t="s">
        <v>15801</v>
      </c>
      <c r="B981" s="6" t="s">
        <v>10000</v>
      </c>
      <c r="C981" s="4" t="s">
        <v>15802</v>
      </c>
      <c r="D981" s="11">
        <v>1233</v>
      </c>
      <c r="E981" s="11" t="str">
        <f>IF(' COMUNI'!D981&gt;300000,"TROVATO","")</f>
        <v/>
      </c>
      <c r="F981" s="11" t="str">
        <f>IF(AND(' COMUNI'!D981 &gt;50000,' COMUNI'!D981&lt;100000),"COMPRESO",' COMUNI'!C981)</f>
        <v>PIEMONTE</v>
      </c>
    </row>
    <row r="982" spans="1:6" x14ac:dyDescent="0.25">
      <c r="A982" s="4" t="s">
        <v>15801</v>
      </c>
      <c r="B982" s="6" t="s">
        <v>10308</v>
      </c>
      <c r="C982" s="4" t="s">
        <v>15802</v>
      </c>
      <c r="D982" s="11">
        <v>900</v>
      </c>
      <c r="E982" s="11" t="str">
        <f>IF(' COMUNI'!D982&gt;300000,"TROVATO","")</f>
        <v/>
      </c>
      <c r="F982" s="11" t="str">
        <f>IF(AND(' COMUNI'!D982 &gt;50000,' COMUNI'!D982&lt;100000),"COMPRESO",' COMUNI'!C982)</f>
        <v>PIEMONTE</v>
      </c>
    </row>
    <row r="983" spans="1:6" x14ac:dyDescent="0.25">
      <c r="A983" s="4" t="s">
        <v>15801</v>
      </c>
      <c r="B983" s="6" t="s">
        <v>10634</v>
      </c>
      <c r="C983" s="4" t="s">
        <v>15802</v>
      </c>
      <c r="D983" s="11">
        <v>390</v>
      </c>
      <c r="E983" s="11" t="str">
        <f>IF(' COMUNI'!D983&gt;300000,"TROVATO","")</f>
        <v/>
      </c>
      <c r="F983" s="11" t="str">
        <f>IF(AND(' COMUNI'!D983 &gt;50000,' COMUNI'!D983&lt;100000),"COMPRESO",' COMUNI'!C983)</f>
        <v>PIEMONTE</v>
      </c>
    </row>
    <row r="984" spans="1:6" x14ac:dyDescent="0.25">
      <c r="A984" s="4" t="s">
        <v>15801</v>
      </c>
      <c r="B984" s="6" t="s">
        <v>10708</v>
      </c>
      <c r="C984" s="4" t="s">
        <v>15802</v>
      </c>
      <c r="D984" s="11">
        <v>3850</v>
      </c>
      <c r="E984" s="11" t="str">
        <f>IF(' COMUNI'!D984&gt;300000,"TROVATO","")</f>
        <v/>
      </c>
      <c r="F984" s="11" t="str">
        <f>IF(AND(' COMUNI'!D984 &gt;50000,' COMUNI'!D984&lt;100000),"COMPRESO",' COMUNI'!C984)</f>
        <v>PIEMONTE</v>
      </c>
    </row>
    <row r="985" spans="1:6" x14ac:dyDescent="0.25">
      <c r="A985" s="4" t="s">
        <v>15801</v>
      </c>
      <c r="B985" s="6" t="s">
        <v>10724</v>
      </c>
      <c r="C985" s="4" t="s">
        <v>15802</v>
      </c>
      <c r="D985" s="11">
        <v>1508</v>
      </c>
      <c r="E985" s="11" t="str">
        <f>IF(' COMUNI'!D985&gt;300000,"TROVATO","")</f>
        <v/>
      </c>
      <c r="F985" s="11" t="str">
        <f>IF(AND(' COMUNI'!D985 &gt;50000,' COMUNI'!D985&lt;100000),"COMPRESO",' COMUNI'!C985)</f>
        <v>PIEMONTE</v>
      </c>
    </row>
    <row r="986" spans="1:6" x14ac:dyDescent="0.25">
      <c r="A986" s="4" t="s">
        <v>15801</v>
      </c>
      <c r="B986" s="6" t="s">
        <v>10730</v>
      </c>
      <c r="C986" s="4" t="s">
        <v>15802</v>
      </c>
      <c r="D986" s="11">
        <v>618</v>
      </c>
      <c r="E986" s="11" t="str">
        <f>IF(' COMUNI'!D986&gt;300000,"TROVATO","")</f>
        <v/>
      </c>
      <c r="F986" s="11" t="str">
        <f>IF(AND(' COMUNI'!D986 &gt;50000,' COMUNI'!D986&lt;100000),"COMPRESO",' COMUNI'!C986)</f>
        <v>PIEMONTE</v>
      </c>
    </row>
    <row r="987" spans="1:6" x14ac:dyDescent="0.25">
      <c r="A987" s="4" t="s">
        <v>15801</v>
      </c>
      <c r="B987" s="6" t="s">
        <v>10750</v>
      </c>
      <c r="C987" s="4" t="s">
        <v>15802</v>
      </c>
      <c r="D987" s="11">
        <v>380</v>
      </c>
      <c r="E987" s="11" t="str">
        <f>IF(' COMUNI'!D987&gt;300000,"TROVATO","")</f>
        <v/>
      </c>
      <c r="F987" s="11" t="str">
        <f>IF(AND(' COMUNI'!D987 &gt;50000,' COMUNI'!D987&lt;100000),"COMPRESO",' COMUNI'!C987)</f>
        <v>PIEMONTE</v>
      </c>
    </row>
    <row r="988" spans="1:6" x14ac:dyDescent="0.25">
      <c r="A988" s="4" t="s">
        <v>15801</v>
      </c>
      <c r="B988" s="6" t="s">
        <v>10756</v>
      </c>
      <c r="C988" s="4" t="s">
        <v>15802</v>
      </c>
      <c r="D988" s="11">
        <v>1071</v>
      </c>
      <c r="E988" s="11" t="str">
        <f>IF(' COMUNI'!D988&gt;300000,"TROVATO","")</f>
        <v/>
      </c>
      <c r="F988" s="11" t="str">
        <f>IF(AND(' COMUNI'!D988 &gt;50000,' COMUNI'!D988&lt;100000),"COMPRESO",' COMUNI'!C988)</f>
        <v>PIEMONTE</v>
      </c>
    </row>
    <row r="989" spans="1:6" x14ac:dyDescent="0.25">
      <c r="A989" s="4" t="s">
        <v>15801</v>
      </c>
      <c r="B989" s="6" t="s">
        <v>10879</v>
      </c>
      <c r="C989" s="4" t="s">
        <v>15802</v>
      </c>
      <c r="D989" s="11">
        <v>365</v>
      </c>
      <c r="E989" s="11" t="str">
        <f>IF(' COMUNI'!D989&gt;300000,"TROVATO","")</f>
        <v/>
      </c>
      <c r="F989" s="11" t="str">
        <f>IF(AND(' COMUNI'!D989 &gt;50000,' COMUNI'!D989&lt;100000),"COMPRESO",' COMUNI'!C989)</f>
        <v>PIEMONTE</v>
      </c>
    </row>
    <row r="990" spans="1:6" x14ac:dyDescent="0.25">
      <c r="A990" s="4" t="s">
        <v>15801</v>
      </c>
      <c r="B990" s="6" t="s">
        <v>10885</v>
      </c>
      <c r="C990" s="4" t="s">
        <v>15802</v>
      </c>
      <c r="D990" s="11">
        <v>4910</v>
      </c>
      <c r="E990" s="11" t="str">
        <f>IF(' COMUNI'!D990&gt;300000,"TROVATO","")</f>
        <v/>
      </c>
      <c r="F990" s="11" t="str">
        <f>IF(AND(' COMUNI'!D990 &gt;50000,' COMUNI'!D990&lt;100000),"COMPRESO",' COMUNI'!C990)</f>
        <v>PIEMONTE</v>
      </c>
    </row>
    <row r="991" spans="1:6" x14ac:dyDescent="0.25">
      <c r="A991" s="4" t="s">
        <v>15801</v>
      </c>
      <c r="B991" s="6" t="s">
        <v>10924</v>
      </c>
      <c r="C991" s="4" t="s">
        <v>15802</v>
      </c>
      <c r="D991" s="11">
        <v>552</v>
      </c>
      <c r="E991" s="11" t="str">
        <f>IF(' COMUNI'!D991&gt;300000,"TROVATO","")</f>
        <v/>
      </c>
      <c r="F991" s="11" t="str">
        <f>IF(AND(' COMUNI'!D991 &gt;50000,' COMUNI'!D991&lt;100000),"COMPRESO",' COMUNI'!C991)</f>
        <v>PIEMONTE</v>
      </c>
    </row>
    <row r="992" spans="1:6" x14ac:dyDescent="0.25">
      <c r="A992" s="4" t="s">
        <v>15801</v>
      </c>
      <c r="B992" s="6" t="s">
        <v>10978</v>
      </c>
      <c r="C992" s="4" t="s">
        <v>15802</v>
      </c>
      <c r="D992" s="11">
        <v>2092</v>
      </c>
      <c r="E992" s="11" t="str">
        <f>IF(' COMUNI'!D992&gt;300000,"TROVATO","")</f>
        <v/>
      </c>
      <c r="F992" s="11" t="str">
        <f>IF(AND(' COMUNI'!D992 &gt;50000,' COMUNI'!D992&lt;100000),"COMPRESO",' COMUNI'!C992)</f>
        <v>PIEMONTE</v>
      </c>
    </row>
    <row r="993" spans="1:6" x14ac:dyDescent="0.25">
      <c r="A993" s="4" t="s">
        <v>15801</v>
      </c>
      <c r="B993" s="6" t="s">
        <v>11089</v>
      </c>
      <c r="C993" s="4" t="s">
        <v>15802</v>
      </c>
      <c r="D993" s="11">
        <v>1397</v>
      </c>
      <c r="E993" s="11" t="str">
        <f>IF(' COMUNI'!D993&gt;300000,"TROVATO","")</f>
        <v/>
      </c>
      <c r="F993" s="11" t="str">
        <f>IF(AND(' COMUNI'!D993 &gt;50000,' COMUNI'!D993&lt;100000),"COMPRESO",' COMUNI'!C993)</f>
        <v>PIEMONTE</v>
      </c>
    </row>
    <row r="994" spans="1:6" x14ac:dyDescent="0.25">
      <c r="A994" s="4" t="s">
        <v>15801</v>
      </c>
      <c r="B994" s="6" t="s">
        <v>11111</v>
      </c>
      <c r="C994" s="4" t="s">
        <v>15802</v>
      </c>
      <c r="D994" s="11">
        <v>1668</v>
      </c>
      <c r="E994" s="11" t="str">
        <f>IF(' COMUNI'!D994&gt;300000,"TROVATO","")</f>
        <v/>
      </c>
      <c r="F994" s="11" t="str">
        <f>IF(AND(' COMUNI'!D994 &gt;50000,' COMUNI'!D994&lt;100000),"COMPRESO",' COMUNI'!C994)</f>
        <v>PIEMONTE</v>
      </c>
    </row>
    <row r="995" spans="1:6" x14ac:dyDescent="0.25">
      <c r="A995" s="4" t="s">
        <v>15801</v>
      </c>
      <c r="B995" s="6" t="s">
        <v>11306</v>
      </c>
      <c r="C995" s="4" t="s">
        <v>15802</v>
      </c>
      <c r="D995" s="11">
        <v>675</v>
      </c>
      <c r="E995" s="11" t="str">
        <f>IF(' COMUNI'!D995&gt;300000,"TROVATO","")</f>
        <v/>
      </c>
      <c r="F995" s="11" t="str">
        <f>IF(AND(' COMUNI'!D995 &gt;50000,' COMUNI'!D995&lt;100000),"COMPRESO",' COMUNI'!C995)</f>
        <v>PIEMONTE</v>
      </c>
    </row>
    <row r="996" spans="1:6" x14ac:dyDescent="0.25">
      <c r="A996" s="4" t="s">
        <v>15801</v>
      </c>
      <c r="B996" s="6" t="s">
        <v>11398</v>
      </c>
      <c r="C996" s="4" t="s">
        <v>15802</v>
      </c>
      <c r="D996" s="11">
        <v>1417</v>
      </c>
      <c r="E996" s="11" t="str">
        <f>IF(' COMUNI'!D996&gt;300000,"TROVATO","")</f>
        <v/>
      </c>
      <c r="F996" s="11" t="str">
        <f>IF(AND(' COMUNI'!D996 &gt;50000,' COMUNI'!D996&lt;100000),"COMPRESO",' COMUNI'!C996)</f>
        <v>PIEMONTE</v>
      </c>
    </row>
    <row r="997" spans="1:6" x14ac:dyDescent="0.25">
      <c r="A997" s="4" t="s">
        <v>15801</v>
      </c>
      <c r="B997" s="6" t="s">
        <v>11414</v>
      </c>
      <c r="C997" s="4" t="s">
        <v>15802</v>
      </c>
      <c r="D997" s="11">
        <v>363</v>
      </c>
      <c r="E997" s="11" t="str">
        <f>IF(' COMUNI'!D997&gt;300000,"TROVATO","")</f>
        <v/>
      </c>
      <c r="F997" s="11" t="str">
        <f>IF(AND(' COMUNI'!D997 &gt;50000,' COMUNI'!D997&lt;100000),"COMPRESO",' COMUNI'!C997)</f>
        <v>PIEMONTE</v>
      </c>
    </row>
    <row r="998" spans="1:6" x14ac:dyDescent="0.25">
      <c r="A998" s="4" t="s">
        <v>15801</v>
      </c>
      <c r="B998" s="6" t="s">
        <v>11537</v>
      </c>
      <c r="C998" s="4" t="s">
        <v>15802</v>
      </c>
      <c r="D998" s="11">
        <v>154</v>
      </c>
      <c r="E998" s="11" t="str">
        <f>IF(' COMUNI'!D998&gt;300000,"TROVATO","")</f>
        <v/>
      </c>
      <c r="F998" s="11" t="str">
        <f>IF(AND(' COMUNI'!D998 &gt;50000,' COMUNI'!D998&lt;100000),"COMPRESO",' COMUNI'!C998)</f>
        <v>PIEMONTE</v>
      </c>
    </row>
    <row r="999" spans="1:6" x14ac:dyDescent="0.25">
      <c r="A999" s="4" t="s">
        <v>15801</v>
      </c>
      <c r="B999" s="6" t="s">
        <v>11496</v>
      </c>
      <c r="C999" s="4" t="s">
        <v>15802</v>
      </c>
      <c r="D999" s="11">
        <v>1495</v>
      </c>
      <c r="E999" s="11" t="str">
        <f>IF(' COMUNI'!D999&gt;300000,"TROVATO","")</f>
        <v/>
      </c>
      <c r="F999" s="11" t="str">
        <f>IF(AND(' COMUNI'!D999 &gt;50000,' COMUNI'!D999&lt;100000),"COMPRESO",' COMUNI'!C999)</f>
        <v>PIEMONTE</v>
      </c>
    </row>
    <row r="1000" spans="1:6" x14ac:dyDescent="0.25">
      <c r="A1000" s="4" t="s">
        <v>15801</v>
      </c>
      <c r="B1000" s="6" t="s">
        <v>11614</v>
      </c>
      <c r="C1000" s="4" t="s">
        <v>15802</v>
      </c>
      <c r="D1000" s="11">
        <v>210</v>
      </c>
      <c r="E1000" s="11" t="str">
        <f>IF(' COMUNI'!D1000&gt;300000,"TROVATO","")</f>
        <v/>
      </c>
      <c r="F1000" s="11" t="str">
        <f>IF(AND(' COMUNI'!D1000 &gt;50000,' COMUNI'!D1000&lt;100000),"COMPRESO",' COMUNI'!C1000)</f>
        <v>PIEMONTE</v>
      </c>
    </row>
    <row r="1001" spans="1:6" x14ac:dyDescent="0.25">
      <c r="A1001" s="4" t="s">
        <v>15801</v>
      </c>
      <c r="B1001" s="6" t="s">
        <v>11773</v>
      </c>
      <c r="C1001" s="4" t="s">
        <v>15802</v>
      </c>
      <c r="D1001" s="11">
        <v>1641</v>
      </c>
      <c r="E1001" s="11" t="str">
        <f>IF(' COMUNI'!D1001&gt;300000,"TROVATO","")</f>
        <v/>
      </c>
      <c r="F1001" s="11" t="str">
        <f>IF(AND(' COMUNI'!D1001 &gt;50000,' COMUNI'!D1001&lt;100000),"COMPRESO",' COMUNI'!C1001)</f>
        <v>PIEMONTE</v>
      </c>
    </row>
    <row r="1002" spans="1:6" x14ac:dyDescent="0.25">
      <c r="A1002" s="4" t="s">
        <v>15801</v>
      </c>
      <c r="B1002" s="6" t="s">
        <v>11935</v>
      </c>
      <c r="C1002" s="4" t="s">
        <v>15802</v>
      </c>
      <c r="D1002" s="11">
        <v>377</v>
      </c>
      <c r="E1002" s="11" t="str">
        <f>IF(' COMUNI'!D1002&gt;300000,"TROVATO","")</f>
        <v/>
      </c>
      <c r="F1002" s="11" t="str">
        <f>IF(AND(' COMUNI'!D1002 &gt;50000,' COMUNI'!D1002&lt;100000),"COMPRESO",' COMUNI'!C1002)</f>
        <v>PIEMONTE</v>
      </c>
    </row>
    <row r="1003" spans="1:6" x14ac:dyDescent="0.25">
      <c r="A1003" s="4" t="s">
        <v>15801</v>
      </c>
      <c r="B1003" s="6" t="s">
        <v>11953</v>
      </c>
      <c r="C1003" s="4" t="s">
        <v>15802</v>
      </c>
      <c r="D1003" s="11">
        <v>4218</v>
      </c>
      <c r="E1003" s="11" t="str">
        <f>IF(' COMUNI'!D1003&gt;300000,"TROVATO","")</f>
        <v/>
      </c>
      <c r="F1003" s="11" t="str">
        <f>IF(AND(' COMUNI'!D1003 &gt;50000,' COMUNI'!D1003&lt;100000),"COMPRESO",' COMUNI'!C1003)</f>
        <v>PIEMONTE</v>
      </c>
    </row>
    <row r="1004" spans="1:6" x14ac:dyDescent="0.25">
      <c r="A1004" s="4" t="s">
        <v>15801</v>
      </c>
      <c r="B1004" s="6" t="s">
        <v>12134</v>
      </c>
      <c r="C1004" s="4" t="s">
        <v>15802</v>
      </c>
      <c r="D1004" s="11">
        <v>607</v>
      </c>
      <c r="E1004" s="11" t="str">
        <f>IF(' COMUNI'!D1004&gt;300000,"TROVATO","")</f>
        <v/>
      </c>
      <c r="F1004" s="11" t="str">
        <f>IF(AND(' COMUNI'!D1004 &gt;50000,' COMUNI'!D1004&lt;100000),"COMPRESO",' COMUNI'!C1004)</f>
        <v>PIEMONTE</v>
      </c>
    </row>
    <row r="1005" spans="1:6" x14ac:dyDescent="0.25">
      <c r="A1005" s="4" t="s">
        <v>15801</v>
      </c>
      <c r="B1005" s="6" t="s">
        <v>12254</v>
      </c>
      <c r="C1005" s="4" t="s">
        <v>15802</v>
      </c>
      <c r="D1005" s="11">
        <v>1279</v>
      </c>
      <c r="E1005" s="11" t="str">
        <f>IF(' COMUNI'!D1005&gt;300000,"TROVATO","")</f>
        <v/>
      </c>
      <c r="F1005" s="11" t="str">
        <f>IF(AND(' COMUNI'!D1005 &gt;50000,' COMUNI'!D1005&lt;100000),"COMPRESO",' COMUNI'!C1005)</f>
        <v>PIEMONTE</v>
      </c>
    </row>
    <row r="1006" spans="1:6" x14ac:dyDescent="0.25">
      <c r="A1006" s="4" t="s">
        <v>15801</v>
      </c>
      <c r="B1006" s="6" t="s">
        <v>12593</v>
      </c>
      <c r="C1006" s="4" t="s">
        <v>15802</v>
      </c>
      <c r="D1006" s="11">
        <v>4449</v>
      </c>
      <c r="E1006" s="11" t="str">
        <f>IF(' COMUNI'!D1006&gt;300000,"TROVATO","")</f>
        <v/>
      </c>
      <c r="F1006" s="11" t="str">
        <f>IF(AND(' COMUNI'!D1006 &gt;50000,' COMUNI'!D1006&lt;100000),"COMPRESO",' COMUNI'!C1006)</f>
        <v>PIEMONTE</v>
      </c>
    </row>
    <row r="1007" spans="1:6" x14ac:dyDescent="0.25">
      <c r="A1007" s="4" t="s">
        <v>15801</v>
      </c>
      <c r="B1007" s="6" t="s">
        <v>12601</v>
      </c>
      <c r="C1007" s="4" t="s">
        <v>15802</v>
      </c>
      <c r="D1007" s="11">
        <v>591</v>
      </c>
      <c r="E1007" s="11" t="str">
        <f>IF(' COMUNI'!D1007&gt;300000,"TROVATO","")</f>
        <v/>
      </c>
      <c r="F1007" s="11" t="str">
        <f>IF(AND(' COMUNI'!D1007 &gt;50000,' COMUNI'!D1007&lt;100000),"COMPRESO",' COMUNI'!C1007)</f>
        <v>PIEMONTE</v>
      </c>
    </row>
    <row r="1008" spans="1:6" x14ac:dyDescent="0.25">
      <c r="A1008" s="4" t="s">
        <v>15801</v>
      </c>
      <c r="B1008" s="6" t="s">
        <v>12726</v>
      </c>
      <c r="C1008" s="4" t="s">
        <v>15802</v>
      </c>
      <c r="D1008" s="11">
        <v>441</v>
      </c>
      <c r="E1008" s="11" t="str">
        <f>IF(' COMUNI'!D1008&gt;300000,"TROVATO","")</f>
        <v/>
      </c>
      <c r="F1008" s="11" t="str">
        <f>IF(AND(' COMUNI'!D1008 &gt;50000,' COMUNI'!D1008&lt;100000),"COMPRESO",' COMUNI'!C1008)</f>
        <v>PIEMONTE</v>
      </c>
    </row>
    <row r="1009" spans="1:6" x14ac:dyDescent="0.25">
      <c r="A1009" s="4" t="s">
        <v>15801</v>
      </c>
      <c r="B1009" s="6" t="s">
        <v>13035</v>
      </c>
      <c r="C1009" s="4" t="s">
        <v>15802</v>
      </c>
      <c r="D1009" s="11">
        <v>452</v>
      </c>
      <c r="E1009" s="11" t="str">
        <f>IF(' COMUNI'!D1009&gt;300000,"TROVATO","")</f>
        <v/>
      </c>
      <c r="F1009" s="11" t="str">
        <f>IF(AND(' COMUNI'!D1009 &gt;50000,' COMUNI'!D1009&lt;100000),"COMPRESO",' COMUNI'!C1009)</f>
        <v>PIEMONTE</v>
      </c>
    </row>
    <row r="1010" spans="1:6" x14ac:dyDescent="0.25">
      <c r="A1010" s="4" t="s">
        <v>15801</v>
      </c>
      <c r="B1010" s="6" t="s">
        <v>13041</v>
      </c>
      <c r="C1010" s="4" t="s">
        <v>15802</v>
      </c>
      <c r="D1010" s="11">
        <v>1193</v>
      </c>
      <c r="E1010" s="11" t="str">
        <f>IF(' COMUNI'!D1010&gt;300000,"TROVATO","")</f>
        <v/>
      </c>
      <c r="F1010" s="11" t="str">
        <f>IF(AND(' COMUNI'!D1010 &gt;50000,' COMUNI'!D1010&lt;100000),"COMPRESO",' COMUNI'!C1010)</f>
        <v>PIEMONTE</v>
      </c>
    </row>
    <row r="1011" spans="1:6" x14ac:dyDescent="0.25">
      <c r="A1011" s="4" t="s">
        <v>15801</v>
      </c>
      <c r="B1011" s="6" t="s">
        <v>13380</v>
      </c>
      <c r="C1011" s="4" t="s">
        <v>15802</v>
      </c>
      <c r="D1011" s="11">
        <v>579</v>
      </c>
      <c r="E1011" s="11" t="str">
        <f>IF(' COMUNI'!D1011&gt;300000,"TROVATO","")</f>
        <v/>
      </c>
      <c r="F1011" s="11" t="str">
        <f>IF(AND(' COMUNI'!D1011 &gt;50000,' COMUNI'!D1011&lt;100000),"COMPRESO",' COMUNI'!C1011)</f>
        <v>PIEMONTE</v>
      </c>
    </row>
    <row r="1012" spans="1:6" x14ac:dyDescent="0.25">
      <c r="A1012" s="4" t="s">
        <v>15801</v>
      </c>
      <c r="B1012" s="6" t="s">
        <v>13404</v>
      </c>
      <c r="C1012" s="4" t="s">
        <v>15802</v>
      </c>
      <c r="D1012" s="11">
        <v>6322</v>
      </c>
      <c r="E1012" s="11" t="str">
        <f>IF(' COMUNI'!D1012&gt;300000,"TROVATO","")</f>
        <v/>
      </c>
      <c r="F1012" s="11" t="str">
        <f>IF(AND(' COMUNI'!D1012 &gt;50000,' COMUNI'!D1012&lt;100000),"COMPRESO",' COMUNI'!C1012)</f>
        <v>PIEMONTE</v>
      </c>
    </row>
    <row r="1013" spans="1:6" x14ac:dyDescent="0.25">
      <c r="A1013" s="4" t="s">
        <v>15801</v>
      </c>
      <c r="B1013" s="6" t="s">
        <v>13478</v>
      </c>
      <c r="C1013" s="4" t="s">
        <v>15802</v>
      </c>
      <c r="D1013" s="11">
        <v>1294</v>
      </c>
      <c r="E1013" s="11" t="str">
        <f>IF(' COMUNI'!D1013&gt;300000,"TROVATO","")</f>
        <v/>
      </c>
      <c r="F1013" s="11" t="str">
        <f>IF(AND(' COMUNI'!D1013 &gt;50000,' COMUNI'!D1013&lt;100000),"COMPRESO",' COMUNI'!C1013)</f>
        <v>PIEMONTE</v>
      </c>
    </row>
    <row r="1014" spans="1:6" x14ac:dyDescent="0.25">
      <c r="A1014" s="4" t="s">
        <v>15801</v>
      </c>
      <c r="B1014" s="6" t="s">
        <v>13525</v>
      </c>
      <c r="C1014" s="4" t="s">
        <v>15802</v>
      </c>
      <c r="D1014" s="11">
        <v>2056</v>
      </c>
      <c r="E1014" s="11" t="str">
        <f>IF(' COMUNI'!D1014&gt;300000,"TROVATO","")</f>
        <v/>
      </c>
      <c r="F1014" s="11" t="str">
        <f>IF(AND(' COMUNI'!D1014 &gt;50000,' COMUNI'!D1014&lt;100000),"COMPRESO",' COMUNI'!C1014)</f>
        <v>PIEMONTE</v>
      </c>
    </row>
    <row r="1015" spans="1:6" x14ac:dyDescent="0.25">
      <c r="A1015" s="4" t="s">
        <v>15801</v>
      </c>
      <c r="B1015" s="6" t="s">
        <v>13614</v>
      </c>
      <c r="C1015" s="4" t="s">
        <v>15802</v>
      </c>
      <c r="D1015" s="11">
        <v>1660</v>
      </c>
      <c r="E1015" s="11" t="str">
        <f>IF(' COMUNI'!D1015&gt;300000,"TROVATO","")</f>
        <v/>
      </c>
      <c r="F1015" s="11" t="str">
        <f>IF(AND(' COMUNI'!D1015 &gt;50000,' COMUNI'!D1015&lt;100000),"COMPRESO",' COMUNI'!C1015)</f>
        <v>PIEMONTE</v>
      </c>
    </row>
    <row r="1016" spans="1:6" x14ac:dyDescent="0.25">
      <c r="A1016" s="4" t="s">
        <v>15801</v>
      </c>
      <c r="B1016" s="6" t="s">
        <v>13628</v>
      </c>
      <c r="C1016" s="4" t="s">
        <v>15802</v>
      </c>
      <c r="D1016" s="11">
        <v>221</v>
      </c>
      <c r="E1016" s="11" t="str">
        <f>IF(' COMUNI'!D1016&gt;300000,"TROVATO","")</f>
        <v/>
      </c>
      <c r="F1016" s="11" t="str">
        <f>IF(AND(' COMUNI'!D1016 &gt;50000,' COMUNI'!D1016&lt;100000),"COMPRESO",' COMUNI'!C1016)</f>
        <v>PIEMONTE</v>
      </c>
    </row>
    <row r="1017" spans="1:6" x14ac:dyDescent="0.25">
      <c r="A1017" s="4" t="s">
        <v>15801</v>
      </c>
      <c r="B1017" s="6" t="s">
        <v>13765</v>
      </c>
      <c r="C1017" s="4" t="s">
        <v>15802</v>
      </c>
      <c r="D1017" s="11">
        <v>1126</v>
      </c>
      <c r="E1017" s="11" t="str">
        <f>IF(' COMUNI'!D1017&gt;300000,"TROVATO","")</f>
        <v/>
      </c>
      <c r="F1017" s="11" t="str">
        <f>IF(AND(' COMUNI'!D1017 &gt;50000,' COMUNI'!D1017&lt;100000),"COMPRESO",' COMUNI'!C1017)</f>
        <v>PIEMONTE</v>
      </c>
    </row>
    <row r="1018" spans="1:6" x14ac:dyDescent="0.25">
      <c r="A1018" s="4" t="s">
        <v>15801</v>
      </c>
      <c r="B1018" s="6" t="s">
        <v>13784</v>
      </c>
      <c r="C1018" s="4" t="s">
        <v>15802</v>
      </c>
      <c r="D1018" s="11">
        <v>332</v>
      </c>
      <c r="E1018" s="11" t="str">
        <f>IF(' COMUNI'!D1018&gt;300000,"TROVATO","")</f>
        <v/>
      </c>
      <c r="F1018" s="11" t="str">
        <f>IF(AND(' COMUNI'!D1018 &gt;50000,' COMUNI'!D1018&lt;100000),"COMPRESO",' COMUNI'!C1018)</f>
        <v>PIEMONTE</v>
      </c>
    </row>
    <row r="1019" spans="1:6" x14ac:dyDescent="0.25">
      <c r="A1019" s="4" t="s">
        <v>15801</v>
      </c>
      <c r="B1019" s="6" t="s">
        <v>13827</v>
      </c>
      <c r="C1019" s="4" t="s">
        <v>15802</v>
      </c>
      <c r="D1019" s="11">
        <v>2425</v>
      </c>
      <c r="E1019" s="11" t="str">
        <f>IF(' COMUNI'!D1019&gt;300000,"TROVATO","")</f>
        <v/>
      </c>
      <c r="F1019" s="11" t="str">
        <f>IF(AND(' COMUNI'!D1019 &gt;50000,' COMUNI'!D1019&lt;100000),"COMPRESO",' COMUNI'!C1019)</f>
        <v>PIEMONTE</v>
      </c>
    </row>
    <row r="1020" spans="1:6" x14ac:dyDescent="0.25">
      <c r="A1020" s="4" t="s">
        <v>15801</v>
      </c>
      <c r="B1020" s="6" t="s">
        <v>13882</v>
      </c>
      <c r="C1020" s="4" t="s">
        <v>15802</v>
      </c>
      <c r="D1020" s="11">
        <v>2039</v>
      </c>
      <c r="E1020" s="11" t="str">
        <f>IF(' COMUNI'!D1020&gt;300000,"TROVATO","")</f>
        <v/>
      </c>
      <c r="F1020" s="11" t="str">
        <f>IF(AND(' COMUNI'!D1020 &gt;50000,' COMUNI'!D1020&lt;100000),"COMPRESO",' COMUNI'!C1020)</f>
        <v>PIEMONTE</v>
      </c>
    </row>
    <row r="1021" spans="1:6" x14ac:dyDescent="0.25">
      <c r="A1021" s="4" t="s">
        <v>15801</v>
      </c>
      <c r="B1021" s="6" t="s">
        <v>13963</v>
      </c>
      <c r="C1021" s="4" t="s">
        <v>15802</v>
      </c>
      <c r="D1021" s="11">
        <v>1606</v>
      </c>
      <c r="E1021" s="11" t="str">
        <f>IF(' COMUNI'!D1021&gt;300000,"TROVATO","")</f>
        <v/>
      </c>
      <c r="F1021" s="11" t="str">
        <f>IF(AND(' COMUNI'!D1021 &gt;50000,' COMUNI'!D1021&lt;100000),"COMPRESO",' COMUNI'!C1021)</f>
        <v>PIEMONTE</v>
      </c>
    </row>
    <row r="1022" spans="1:6" x14ac:dyDescent="0.25">
      <c r="A1022" s="4" t="s">
        <v>15801</v>
      </c>
      <c r="B1022" s="6" t="s">
        <v>14006</v>
      </c>
      <c r="C1022" s="4" t="s">
        <v>15802</v>
      </c>
      <c r="D1022" s="11">
        <v>636</v>
      </c>
      <c r="E1022" s="11" t="str">
        <f>IF(' COMUNI'!D1022&gt;300000,"TROVATO","")</f>
        <v/>
      </c>
      <c r="F1022" s="11" t="str">
        <f>IF(AND(' COMUNI'!D1022 &gt;50000,' COMUNI'!D1022&lt;100000),"COMPRESO",' COMUNI'!C1022)</f>
        <v>PIEMONTE</v>
      </c>
    </row>
    <row r="1023" spans="1:6" x14ac:dyDescent="0.25">
      <c r="A1023" s="4" t="s">
        <v>15801</v>
      </c>
      <c r="B1023" s="6" t="s">
        <v>14131</v>
      </c>
      <c r="C1023" s="4" t="s">
        <v>15802</v>
      </c>
      <c r="D1023" s="11">
        <v>901</v>
      </c>
      <c r="E1023" s="11" t="str">
        <f>IF(' COMUNI'!D1023&gt;300000,"TROVATO","")</f>
        <v/>
      </c>
      <c r="F1023" s="11" t="str">
        <f>IF(AND(' COMUNI'!D1023 &gt;50000,' COMUNI'!D1023&lt;100000),"COMPRESO",' COMUNI'!C1023)</f>
        <v>PIEMONTE</v>
      </c>
    </row>
    <row r="1024" spans="1:6" x14ac:dyDescent="0.25">
      <c r="A1024" s="4" t="s">
        <v>15801</v>
      </c>
      <c r="B1024" s="6" t="s">
        <v>14137</v>
      </c>
      <c r="C1024" s="4" t="s">
        <v>15802</v>
      </c>
      <c r="D1024" s="11">
        <v>907</v>
      </c>
      <c r="E1024" s="11" t="str">
        <f>IF(' COMUNI'!D1024&gt;300000,"TROVATO","")</f>
        <v/>
      </c>
      <c r="F1024" s="11" t="str">
        <f>IF(AND(' COMUNI'!D1024 &gt;50000,' COMUNI'!D1024&lt;100000),"COMPRESO",' COMUNI'!C1024)</f>
        <v>PIEMONTE</v>
      </c>
    </row>
    <row r="1025" spans="1:6" x14ac:dyDescent="0.25">
      <c r="A1025" s="4" t="s">
        <v>15801</v>
      </c>
      <c r="B1025" s="6" t="s">
        <v>14169</v>
      </c>
      <c r="C1025" s="4" t="s">
        <v>15802</v>
      </c>
      <c r="D1025" s="11">
        <v>1424</v>
      </c>
      <c r="E1025" s="11" t="str">
        <f>IF(' COMUNI'!D1025&gt;300000,"TROVATO","")</f>
        <v/>
      </c>
      <c r="F1025" s="11" t="str">
        <f>IF(AND(' COMUNI'!D1025 &gt;50000,' COMUNI'!D1025&lt;100000),"COMPRESO",' COMUNI'!C1025)</f>
        <v>PIEMONTE</v>
      </c>
    </row>
    <row r="1026" spans="1:6" x14ac:dyDescent="0.25">
      <c r="A1026" s="4" t="s">
        <v>15801</v>
      </c>
      <c r="B1026" s="6" t="s">
        <v>14395</v>
      </c>
      <c r="C1026" s="4" t="s">
        <v>15802</v>
      </c>
      <c r="D1026" s="11">
        <v>25986</v>
      </c>
      <c r="E1026" s="11" t="str">
        <f>IF(' COMUNI'!D1026&gt;300000,"TROVATO","")</f>
        <v/>
      </c>
      <c r="F1026" s="11" t="str">
        <f>IF(AND(' COMUNI'!D1026 &gt;50000,' COMUNI'!D1026&lt;100000),"COMPRESO",' COMUNI'!C1026)</f>
        <v>PIEMONTE</v>
      </c>
    </row>
    <row r="1027" spans="1:6" x14ac:dyDescent="0.25">
      <c r="A1027" s="4" t="s">
        <v>15801</v>
      </c>
      <c r="B1027" s="6" t="s">
        <v>14541</v>
      </c>
      <c r="C1027" s="4" t="s">
        <v>15802</v>
      </c>
      <c r="D1027" s="11">
        <v>271</v>
      </c>
      <c r="E1027" s="11" t="str">
        <f>IF(' COMUNI'!D1027&gt;300000,"TROVATO","")</f>
        <v/>
      </c>
      <c r="F1027" s="11" t="str">
        <f>IF(AND(' COMUNI'!D1027 &gt;50000,' COMUNI'!D1027&lt;100000),"COMPRESO",' COMUNI'!C1027)</f>
        <v>PIEMONTE</v>
      </c>
    </row>
    <row r="1028" spans="1:6" x14ac:dyDescent="0.25">
      <c r="A1028" s="4" t="s">
        <v>15801</v>
      </c>
      <c r="B1028" s="6" t="s">
        <v>14592</v>
      </c>
      <c r="C1028" s="4" t="s">
        <v>15802</v>
      </c>
      <c r="D1028" s="11">
        <v>671</v>
      </c>
      <c r="E1028" s="11" t="str">
        <f>IF(' COMUNI'!D1028&gt;300000,"TROVATO","")</f>
        <v/>
      </c>
      <c r="F1028" s="11" t="str">
        <f>IF(AND(' COMUNI'!D1028 &gt;50000,' COMUNI'!D1028&lt;100000),"COMPRESO",' COMUNI'!C1028)</f>
        <v>PIEMONTE</v>
      </c>
    </row>
    <row r="1029" spans="1:6" x14ac:dyDescent="0.25">
      <c r="A1029" s="4" t="s">
        <v>15801</v>
      </c>
      <c r="B1029" s="6" t="s">
        <v>14831</v>
      </c>
      <c r="C1029" s="4" t="s">
        <v>15802</v>
      </c>
      <c r="D1029" s="11">
        <v>19671</v>
      </c>
      <c r="E1029" s="11" t="str">
        <f>IF(' COMUNI'!D1029&gt;300000,"TROVATO","")</f>
        <v/>
      </c>
      <c r="F1029" s="11" t="str">
        <f>IF(AND(' COMUNI'!D1029 &gt;50000,' COMUNI'!D1029&lt;100000),"COMPRESO",' COMUNI'!C1029)</f>
        <v>PIEMONTE</v>
      </c>
    </row>
    <row r="1030" spans="1:6" x14ac:dyDescent="0.25">
      <c r="A1030" s="4" t="s">
        <v>15801</v>
      </c>
      <c r="B1030" s="6" t="s">
        <v>14937</v>
      </c>
      <c r="C1030" s="4" t="s">
        <v>15802</v>
      </c>
      <c r="D1030" s="11">
        <v>1055</v>
      </c>
      <c r="E1030" s="11" t="str">
        <f>IF(' COMUNI'!D1030&gt;300000,"TROVATO","")</f>
        <v/>
      </c>
      <c r="F1030" s="11" t="str">
        <f>IF(AND(' COMUNI'!D1030 &gt;50000,' COMUNI'!D1030&lt;100000),"COMPRESO",' COMUNI'!C1030)</f>
        <v>PIEMONTE</v>
      </c>
    </row>
    <row r="1031" spans="1:6" x14ac:dyDescent="0.25">
      <c r="A1031" s="4" t="s">
        <v>15801</v>
      </c>
      <c r="B1031" s="6" t="s">
        <v>15300</v>
      </c>
      <c r="C1031" s="4" t="s">
        <v>15802</v>
      </c>
      <c r="D1031" s="11">
        <v>1068</v>
      </c>
      <c r="E1031" s="11" t="str">
        <f>IF(' COMUNI'!D1031&gt;300000,"TROVATO","")</f>
        <v/>
      </c>
      <c r="F1031" s="11" t="str">
        <f>IF(AND(' COMUNI'!D1031 &gt;50000,' COMUNI'!D1031&lt;100000),"COMPRESO",' COMUNI'!C1031)</f>
        <v>PIEMONTE</v>
      </c>
    </row>
    <row r="1032" spans="1:6" x14ac:dyDescent="0.25">
      <c r="A1032" s="4" t="s">
        <v>15801</v>
      </c>
      <c r="B1032" s="6" t="s">
        <v>15310</v>
      </c>
      <c r="C1032" s="4" t="s">
        <v>15802</v>
      </c>
      <c r="D1032" s="11">
        <v>2245</v>
      </c>
      <c r="E1032" s="11" t="str">
        <f>IF(' COMUNI'!D1032&gt;300000,"TROVATO","")</f>
        <v/>
      </c>
      <c r="F1032" s="11" t="str">
        <f>IF(AND(' COMUNI'!D1032 &gt;50000,' COMUNI'!D1032&lt;100000),"COMPRESO",' COMUNI'!C1032)</f>
        <v>PIEMONTE</v>
      </c>
    </row>
    <row r="1033" spans="1:6" x14ac:dyDescent="0.25">
      <c r="A1033" s="4" t="s">
        <v>15801</v>
      </c>
      <c r="B1033" s="6" t="s">
        <v>15330</v>
      </c>
      <c r="C1033" s="4" t="s">
        <v>15802</v>
      </c>
      <c r="D1033" s="11">
        <v>3209</v>
      </c>
      <c r="E1033" s="11" t="str">
        <f>IF(' COMUNI'!D1033&gt;300000,"TROVATO","")</f>
        <v/>
      </c>
      <c r="F1033" s="11" t="str">
        <f>IF(AND(' COMUNI'!D1033 &gt;50000,' COMUNI'!D1033&lt;100000),"COMPRESO",' COMUNI'!C1033)</f>
        <v>PIEMONTE</v>
      </c>
    </row>
    <row r="1034" spans="1:6" x14ac:dyDescent="0.25">
      <c r="A1034" s="4" t="s">
        <v>15801</v>
      </c>
      <c r="B1034" s="6" t="s">
        <v>15411</v>
      </c>
      <c r="C1034" s="4" t="s">
        <v>15802</v>
      </c>
      <c r="D1034" s="11">
        <v>523</v>
      </c>
      <c r="E1034" s="11" t="str">
        <f>IF(' COMUNI'!D1034&gt;300000,"TROVATO","")</f>
        <v/>
      </c>
      <c r="F1034" s="11" t="str">
        <f>IF(AND(' COMUNI'!D1034 &gt;50000,' COMUNI'!D1034&lt;100000),"COMPRESO",' COMUNI'!C1034)</f>
        <v>PIEMONTE</v>
      </c>
    </row>
    <row r="1035" spans="1:6" x14ac:dyDescent="0.25">
      <c r="A1035" s="4" t="s">
        <v>15801</v>
      </c>
      <c r="B1035" s="6" t="s">
        <v>15445</v>
      </c>
      <c r="C1035" s="4" t="s">
        <v>15802</v>
      </c>
      <c r="D1035" s="11">
        <v>966</v>
      </c>
      <c r="E1035" s="11" t="str">
        <f>IF(' COMUNI'!D1035&gt;300000,"TROVATO","")</f>
        <v/>
      </c>
      <c r="F1035" s="11" t="str">
        <f>IF(AND(' COMUNI'!D1035 &gt;50000,' COMUNI'!D1035&lt;100000),"COMPRESO",' COMUNI'!C1035)</f>
        <v>PIEMONTE</v>
      </c>
    </row>
    <row r="1036" spans="1:6" x14ac:dyDescent="0.25">
      <c r="A1036" s="4" t="s">
        <v>15801</v>
      </c>
      <c r="B1036" s="6" t="s">
        <v>15457</v>
      </c>
      <c r="C1036" s="4" t="s">
        <v>15802</v>
      </c>
      <c r="D1036" s="11">
        <v>332</v>
      </c>
      <c r="E1036" s="11" t="str">
        <f>IF(' COMUNI'!D1036&gt;300000,"TROVATO","")</f>
        <v/>
      </c>
      <c r="F1036" s="11" t="str">
        <f>IF(AND(' COMUNI'!D1036 &gt;50000,' COMUNI'!D1036&lt;100000),"COMPRESO",' COMUNI'!C1036)</f>
        <v>PIEMONTE</v>
      </c>
    </row>
    <row r="1037" spans="1:6" x14ac:dyDescent="0.25">
      <c r="A1037" s="4" t="s">
        <v>15801</v>
      </c>
      <c r="B1037" s="6" t="s">
        <v>15483</v>
      </c>
      <c r="C1037" s="4" t="s">
        <v>15802</v>
      </c>
      <c r="D1037" s="11">
        <v>1849</v>
      </c>
      <c r="E1037" s="11" t="str">
        <f>IF(' COMUNI'!D1037&gt;300000,"TROVATO","")</f>
        <v/>
      </c>
      <c r="F1037" s="11" t="str">
        <f>IF(AND(' COMUNI'!D1037 &gt;50000,' COMUNI'!D1037&lt;100000),"COMPRESO",' COMUNI'!C1037)</f>
        <v>PIEMONTE</v>
      </c>
    </row>
    <row r="1038" spans="1:6" x14ac:dyDescent="0.25">
      <c r="A1038" s="4" t="s">
        <v>15801</v>
      </c>
      <c r="B1038" s="6" t="s">
        <v>15526</v>
      </c>
      <c r="C1038" s="4" t="s">
        <v>15802</v>
      </c>
      <c r="D1038" s="11">
        <v>700</v>
      </c>
      <c r="E1038" s="11" t="str">
        <f>IF(' COMUNI'!D1038&gt;300000,"TROVATO","")</f>
        <v/>
      </c>
      <c r="F1038" s="11" t="str">
        <f>IF(AND(' COMUNI'!D1038 &gt;50000,' COMUNI'!D1038&lt;100000),"COMPRESO",' COMUNI'!C1038)</f>
        <v>PIEMONTE</v>
      </c>
    </row>
    <row r="1039" spans="1:6" x14ac:dyDescent="0.25">
      <c r="A1039" s="4" t="s">
        <v>15801</v>
      </c>
      <c r="B1039" s="6" t="s">
        <v>15602</v>
      </c>
      <c r="C1039" s="4" t="s">
        <v>15802</v>
      </c>
      <c r="D1039" s="11">
        <v>1257</v>
      </c>
      <c r="E1039" s="11" t="str">
        <f>IF(' COMUNI'!D1039&gt;300000,"TROVATO","")</f>
        <v/>
      </c>
      <c r="F1039" s="11" t="str">
        <f>IF(AND(' COMUNI'!D1039 &gt;50000,' COMUNI'!D1039&lt;100000),"COMPRESO",' COMUNI'!C1039)</f>
        <v>PIEMONTE</v>
      </c>
    </row>
    <row r="1040" spans="1:6" x14ac:dyDescent="0.25">
      <c r="A1040" s="4" t="s">
        <v>15801</v>
      </c>
      <c r="B1040" s="6" t="s">
        <v>15672</v>
      </c>
      <c r="C1040" s="4" t="s">
        <v>15802</v>
      </c>
      <c r="D1040" s="11">
        <v>1212</v>
      </c>
      <c r="E1040" s="11" t="str">
        <f>IF(' COMUNI'!D1040&gt;300000,"TROVATO","")</f>
        <v/>
      </c>
      <c r="F1040" s="11" t="str">
        <f>IF(AND(' COMUNI'!D1040 &gt;50000,' COMUNI'!D1040&lt;100000),"COMPRESO",' COMUNI'!C1040)</f>
        <v>PIEMONTE</v>
      </c>
    </row>
    <row r="1041" spans="1:6" x14ac:dyDescent="0.25">
      <c r="A1041" s="4" t="s">
        <v>15801</v>
      </c>
      <c r="B1041" s="6" t="s">
        <v>15674</v>
      </c>
      <c r="C1041" s="4" t="s">
        <v>15802</v>
      </c>
      <c r="D1041" s="11">
        <v>160</v>
      </c>
      <c r="E1041" s="11" t="str">
        <f>IF(' COMUNI'!D1041&gt;300000,"TROVATO","")</f>
        <v/>
      </c>
      <c r="F1041" s="11" t="str">
        <f>IF(AND(' COMUNI'!D1041 &gt;50000,' COMUNI'!D1041&lt;100000),"COMPRESO",' COMUNI'!C1041)</f>
        <v>PIEMONTE</v>
      </c>
    </row>
    <row r="1042" spans="1:6" x14ac:dyDescent="0.25">
      <c r="A1042" s="4" t="s">
        <v>15801</v>
      </c>
      <c r="B1042" s="6" t="s">
        <v>15680</v>
      </c>
      <c r="C1042" s="4" t="s">
        <v>15802</v>
      </c>
      <c r="D1042" s="11">
        <v>759</v>
      </c>
      <c r="E1042" s="11" t="str">
        <f>IF(' COMUNI'!D1042&gt;300000,"TROVATO","")</f>
        <v/>
      </c>
      <c r="F1042" s="11" t="str">
        <f>IF(AND(' COMUNI'!D1042 &gt;50000,' COMUNI'!D1042&lt;100000),"COMPRESO",' COMUNI'!C1042)</f>
        <v>PIEMONTE</v>
      </c>
    </row>
    <row r="1043" spans="1:6" x14ac:dyDescent="0.25">
      <c r="A1043" s="4" t="s">
        <v>15801</v>
      </c>
      <c r="B1043" s="6" t="s">
        <v>3408</v>
      </c>
      <c r="C1043" s="4" t="s">
        <v>15802</v>
      </c>
      <c r="D1043" s="11">
        <v>1965</v>
      </c>
      <c r="E1043" s="11" t="str">
        <f>IF(' COMUNI'!D1043&gt;300000,"TROVATO","")</f>
        <v/>
      </c>
      <c r="F1043" s="11" t="str">
        <f>IF(AND(' COMUNI'!D1043 &gt;50000,' COMUNI'!D1043&lt;100000),"COMPRESO",' COMUNI'!C1043)</f>
        <v>PIEMONTE</v>
      </c>
    </row>
    <row r="1044" spans="1:6" x14ac:dyDescent="0.25">
      <c r="A1044" s="4" t="s">
        <v>15801</v>
      </c>
      <c r="B1044" s="6" t="s">
        <v>736</v>
      </c>
      <c r="C1044" s="4" t="s">
        <v>15802</v>
      </c>
      <c r="D1044" s="11">
        <v>1791</v>
      </c>
      <c r="E1044" s="11" t="str">
        <f>IF(' COMUNI'!D1044&gt;300000,"TROVATO","")</f>
        <v/>
      </c>
      <c r="F1044" s="11" t="str">
        <f>IF(AND(' COMUNI'!D1044 &gt;50000,' COMUNI'!D1044&lt;100000),"COMPRESO",' COMUNI'!C1044)</f>
        <v>PIEMONTE</v>
      </c>
    </row>
    <row r="1045" spans="1:6" x14ac:dyDescent="0.25">
      <c r="A1045" s="4" t="s">
        <v>15801</v>
      </c>
      <c r="B1045" s="6" t="s">
        <v>571</v>
      </c>
      <c r="C1045" s="4" t="s">
        <v>15802</v>
      </c>
      <c r="D1045" s="11">
        <v>330</v>
      </c>
      <c r="E1045" s="11" t="str">
        <f>IF(' COMUNI'!D1045&gt;300000,"TROVATO","")</f>
        <v/>
      </c>
      <c r="F1045" s="11" t="str">
        <f>IF(AND(' COMUNI'!D1045 &gt;50000,' COMUNI'!D1045&lt;100000),"COMPRESO",' COMUNI'!C1045)</f>
        <v>PIEMONTE</v>
      </c>
    </row>
    <row r="1046" spans="1:6" x14ac:dyDescent="0.25">
      <c r="A1046" s="4" t="s">
        <v>15801</v>
      </c>
      <c r="B1046" s="6" t="s">
        <v>857</v>
      </c>
      <c r="C1046" s="4" t="s">
        <v>15802</v>
      </c>
      <c r="D1046" s="11">
        <v>3407</v>
      </c>
      <c r="E1046" s="11" t="str">
        <f>IF(' COMUNI'!D1046&gt;300000,"TROVATO","")</f>
        <v/>
      </c>
      <c r="F1046" s="11" t="str">
        <f>IF(AND(' COMUNI'!D1046 &gt;50000,' COMUNI'!D1046&lt;100000),"COMPRESO",' COMUNI'!C1046)</f>
        <v>PIEMONTE</v>
      </c>
    </row>
    <row r="1047" spans="1:6" x14ac:dyDescent="0.25">
      <c r="A1047" s="4" t="s">
        <v>15801</v>
      </c>
      <c r="B1047" s="6" t="s">
        <v>1639</v>
      </c>
      <c r="C1047" s="4" t="s">
        <v>15802</v>
      </c>
      <c r="D1047" s="11">
        <v>1190</v>
      </c>
      <c r="E1047" s="11" t="str">
        <f>IF(' COMUNI'!D1047&gt;300000,"TROVATO","")</f>
        <v/>
      </c>
      <c r="F1047" s="11" t="str">
        <f>IF(AND(' COMUNI'!D1047 &gt;50000,' COMUNI'!D1047&lt;100000),"COMPRESO",' COMUNI'!C1047)</f>
        <v>PIEMONTE</v>
      </c>
    </row>
    <row r="1048" spans="1:6" x14ac:dyDescent="0.25">
      <c r="A1048" s="4" t="s">
        <v>15801</v>
      </c>
      <c r="B1048" s="6" t="s">
        <v>1749</v>
      </c>
      <c r="C1048" s="4" t="s">
        <v>15802</v>
      </c>
      <c r="D1048" s="11">
        <v>43818</v>
      </c>
      <c r="E1048" s="11" t="str">
        <f>IF(' COMUNI'!D1048&gt;300000,"TROVATO","")</f>
        <v/>
      </c>
      <c r="F1048" s="11" t="str">
        <f>IF(AND(' COMUNI'!D1048 &gt;50000,' COMUNI'!D1048&lt;100000),"COMPRESO",' COMUNI'!C1048)</f>
        <v>PIEMONTE</v>
      </c>
    </row>
    <row r="1049" spans="1:6" x14ac:dyDescent="0.25">
      <c r="A1049" s="4" t="s">
        <v>15801</v>
      </c>
      <c r="B1049" s="6" t="s">
        <v>1763</v>
      </c>
      <c r="C1049" s="4" t="s">
        <v>15802</v>
      </c>
      <c r="D1049" s="11">
        <v>986</v>
      </c>
      <c r="E1049" s="11" t="str">
        <f>IF(' COMUNI'!D1049&gt;300000,"TROVATO","")</f>
        <v/>
      </c>
      <c r="F1049" s="11" t="str">
        <f>IF(AND(' COMUNI'!D1049 &gt;50000,' COMUNI'!D1049&lt;100000),"COMPRESO",' COMUNI'!C1049)</f>
        <v>PIEMONTE</v>
      </c>
    </row>
    <row r="1050" spans="1:6" x14ac:dyDescent="0.25">
      <c r="A1050" s="4" t="s">
        <v>15801</v>
      </c>
      <c r="B1050" s="6" t="s">
        <v>2040</v>
      </c>
      <c r="C1050" s="4" t="s">
        <v>15802</v>
      </c>
      <c r="D1050" s="11">
        <v>880</v>
      </c>
      <c r="E1050" s="11" t="str">
        <f>IF(' COMUNI'!D1050&gt;300000,"TROVATO","")</f>
        <v/>
      </c>
      <c r="F1050" s="11" t="str">
        <f>IF(AND(' COMUNI'!D1050 &gt;50000,' COMUNI'!D1050&lt;100000),"COMPRESO",' COMUNI'!C1050)</f>
        <v>PIEMONTE</v>
      </c>
    </row>
    <row r="1051" spans="1:6" x14ac:dyDescent="0.25">
      <c r="A1051" s="4" t="s">
        <v>15801</v>
      </c>
      <c r="B1051" s="6" t="s">
        <v>2271</v>
      </c>
      <c r="C1051" s="4" t="s">
        <v>15802</v>
      </c>
      <c r="D1051" s="11">
        <v>2168</v>
      </c>
      <c r="E1051" s="11" t="str">
        <f>IF(' COMUNI'!D1051&gt;300000,"TROVATO","")</f>
        <v/>
      </c>
      <c r="F1051" s="11" t="str">
        <f>IF(AND(' COMUNI'!D1051 &gt;50000,' COMUNI'!D1051&lt;100000),"COMPRESO",' COMUNI'!C1051)</f>
        <v>PIEMONTE</v>
      </c>
    </row>
    <row r="1052" spans="1:6" x14ac:dyDescent="0.25">
      <c r="A1052" s="4" t="s">
        <v>15801</v>
      </c>
      <c r="B1052" s="6" t="s">
        <v>2515</v>
      </c>
      <c r="C1052" s="4" t="s">
        <v>15802</v>
      </c>
      <c r="D1052" s="11">
        <v>149</v>
      </c>
      <c r="E1052" s="11" t="str">
        <f>IF(' COMUNI'!D1052&gt;300000,"TROVATO","")</f>
        <v/>
      </c>
      <c r="F1052" s="11" t="str">
        <f>IF(AND(' COMUNI'!D1052 &gt;50000,' COMUNI'!D1052&lt;100000),"COMPRESO",' COMUNI'!C1052)</f>
        <v>PIEMONTE</v>
      </c>
    </row>
    <row r="1053" spans="1:6" x14ac:dyDescent="0.25">
      <c r="A1053" s="4" t="s">
        <v>15801</v>
      </c>
      <c r="B1053" s="6" t="s">
        <v>2577</v>
      </c>
      <c r="C1053" s="4" t="s">
        <v>15802</v>
      </c>
      <c r="D1053" s="11">
        <v>359</v>
      </c>
      <c r="E1053" s="11" t="str">
        <f>IF(' COMUNI'!D1053&gt;300000,"TROVATO","")</f>
        <v/>
      </c>
      <c r="F1053" s="11" t="str">
        <f>IF(AND(' COMUNI'!D1053 &gt;50000,' COMUNI'!D1053&lt;100000),"COMPRESO",' COMUNI'!C1053)</f>
        <v>PIEMONTE</v>
      </c>
    </row>
    <row r="1054" spans="1:6" x14ac:dyDescent="0.25">
      <c r="A1054" s="4" t="s">
        <v>15801</v>
      </c>
      <c r="B1054" s="6" t="s">
        <v>2587</v>
      </c>
      <c r="C1054" s="4" t="s">
        <v>15802</v>
      </c>
      <c r="D1054" s="11">
        <v>1227</v>
      </c>
      <c r="E1054" s="11" t="str">
        <f>IF(' COMUNI'!D1054&gt;300000,"TROVATO","")</f>
        <v/>
      </c>
      <c r="F1054" s="11" t="str">
        <f>IF(AND(' COMUNI'!D1054 &gt;50000,' COMUNI'!D1054&lt;100000),"COMPRESO",' COMUNI'!C1054)</f>
        <v>PIEMONTE</v>
      </c>
    </row>
    <row r="1055" spans="1:6" x14ac:dyDescent="0.25">
      <c r="A1055" s="4" t="s">
        <v>15801</v>
      </c>
      <c r="B1055" s="6" t="s">
        <v>2772</v>
      </c>
      <c r="C1055" s="4" t="s">
        <v>15802</v>
      </c>
      <c r="D1055" s="11">
        <v>7952</v>
      </c>
      <c r="E1055" s="11" t="str">
        <f>IF(' COMUNI'!D1055&gt;300000,"TROVATO","")</f>
        <v/>
      </c>
      <c r="F1055" s="11" t="str">
        <f>IF(AND(' COMUNI'!D1055 &gt;50000,' COMUNI'!D1055&lt;100000),"COMPRESO",' COMUNI'!C1055)</f>
        <v>PIEMONTE</v>
      </c>
    </row>
    <row r="1056" spans="1:6" x14ac:dyDescent="0.25">
      <c r="A1056" s="4" t="s">
        <v>15801</v>
      </c>
      <c r="B1056" s="6" t="s">
        <v>2964</v>
      </c>
      <c r="C1056" s="4" t="s">
        <v>15802</v>
      </c>
      <c r="D1056" s="11">
        <v>206</v>
      </c>
      <c r="E1056" s="11" t="str">
        <f>IF(' COMUNI'!D1056&gt;300000,"TROVATO","")</f>
        <v/>
      </c>
      <c r="F1056" s="11" t="str">
        <f>IF(AND(' COMUNI'!D1056 &gt;50000,' COMUNI'!D1056&lt;100000),"COMPRESO",' COMUNI'!C1056)</f>
        <v>PIEMONTE</v>
      </c>
    </row>
    <row r="1057" spans="1:6" x14ac:dyDescent="0.25">
      <c r="A1057" s="4" t="s">
        <v>15801</v>
      </c>
      <c r="B1057" s="6" t="s">
        <v>3306</v>
      </c>
      <c r="C1057" s="4" t="s">
        <v>15802</v>
      </c>
      <c r="D1057" s="11">
        <v>454</v>
      </c>
      <c r="E1057" s="11" t="str">
        <f>IF(' COMUNI'!D1057&gt;300000,"TROVATO","")</f>
        <v/>
      </c>
      <c r="F1057" s="11" t="str">
        <f>IF(AND(' COMUNI'!D1057 &gt;50000,' COMUNI'!D1057&lt;100000),"COMPRESO",' COMUNI'!C1057)</f>
        <v>PIEMONTE</v>
      </c>
    </row>
    <row r="1058" spans="1:6" x14ac:dyDescent="0.25">
      <c r="A1058" s="4" t="s">
        <v>15801</v>
      </c>
      <c r="B1058" s="6" t="s">
        <v>3657</v>
      </c>
      <c r="C1058" s="4" t="s">
        <v>15802</v>
      </c>
      <c r="D1058" s="11">
        <v>880</v>
      </c>
      <c r="E1058" s="11" t="str">
        <f>IF(' COMUNI'!D1058&gt;300000,"TROVATO","")</f>
        <v/>
      </c>
      <c r="F1058" s="11" t="str">
        <f>IF(AND(' COMUNI'!D1058 &gt;50000,' COMUNI'!D1058&lt;100000),"COMPRESO",' COMUNI'!C1058)</f>
        <v>PIEMONTE</v>
      </c>
    </row>
    <row r="1059" spans="1:6" x14ac:dyDescent="0.25">
      <c r="A1059" s="4" t="s">
        <v>15801</v>
      </c>
      <c r="B1059" s="6" t="s">
        <v>15851</v>
      </c>
      <c r="C1059" s="4" t="s">
        <v>15802</v>
      </c>
      <c r="D1059" s="11">
        <v>3625</v>
      </c>
      <c r="E1059" s="11" t="str">
        <f>IF(' COMUNI'!D1059&gt;300000,"TROVATO","")</f>
        <v/>
      </c>
      <c r="F1059" s="11" t="str">
        <f>IF(AND(' COMUNI'!D1059 &gt;50000,' COMUNI'!D1059&lt;100000),"COMPRESO",' COMUNI'!C1059)</f>
        <v>PIEMONTE</v>
      </c>
    </row>
    <row r="1060" spans="1:6" x14ac:dyDescent="0.25">
      <c r="A1060" s="4" t="s">
        <v>15801</v>
      </c>
      <c r="B1060" s="6" t="s">
        <v>15852</v>
      </c>
      <c r="C1060" s="4" t="s">
        <v>15802</v>
      </c>
      <c r="D1060" s="11">
        <v>628</v>
      </c>
      <c r="E1060" s="11" t="str">
        <f>IF(' COMUNI'!D1060&gt;300000,"TROVATO","")</f>
        <v/>
      </c>
      <c r="F1060" s="11" t="str">
        <f>IF(AND(' COMUNI'!D1060 &gt;50000,' COMUNI'!D1060&lt;100000),"COMPRESO",' COMUNI'!C1060)</f>
        <v>PIEMONTE</v>
      </c>
    </row>
    <row r="1061" spans="1:6" x14ac:dyDescent="0.25">
      <c r="A1061" s="4" t="s">
        <v>15801</v>
      </c>
      <c r="B1061" s="6" t="s">
        <v>4212</v>
      </c>
      <c r="C1061" s="4" t="s">
        <v>15802</v>
      </c>
      <c r="D1061" s="11">
        <v>2894</v>
      </c>
      <c r="E1061" s="11" t="str">
        <f>IF(' COMUNI'!D1061&gt;300000,"TROVATO","")</f>
        <v/>
      </c>
      <c r="F1061" s="11" t="str">
        <f>IF(AND(' COMUNI'!D1061 &gt;50000,' COMUNI'!D1061&lt;100000),"COMPRESO",' COMUNI'!C1061)</f>
        <v>PIEMONTE</v>
      </c>
    </row>
    <row r="1062" spans="1:6" x14ac:dyDescent="0.25">
      <c r="A1062" s="4" t="s">
        <v>15801</v>
      </c>
      <c r="B1062" s="6" t="s">
        <v>4644</v>
      </c>
      <c r="C1062" s="4" t="s">
        <v>15802</v>
      </c>
      <c r="D1062" s="11">
        <v>1996</v>
      </c>
      <c r="E1062" s="11" t="str">
        <f>IF(' COMUNI'!D1062&gt;300000,"TROVATO","")</f>
        <v/>
      </c>
      <c r="F1062" s="11" t="str">
        <f>IF(AND(' COMUNI'!D1062 &gt;50000,' COMUNI'!D1062&lt;100000),"COMPRESO",' COMUNI'!C1062)</f>
        <v>PIEMONTE</v>
      </c>
    </row>
    <row r="1063" spans="1:6" x14ac:dyDescent="0.25">
      <c r="A1063" s="4" t="s">
        <v>15801</v>
      </c>
      <c r="B1063" s="6" t="s">
        <v>5037</v>
      </c>
      <c r="C1063" s="4" t="s">
        <v>15802</v>
      </c>
      <c r="D1063" s="11">
        <v>14810</v>
      </c>
      <c r="E1063" s="11" t="str">
        <f>IF(' COMUNI'!D1063&gt;300000,"TROVATO","")</f>
        <v/>
      </c>
      <c r="F1063" s="11" t="str">
        <f>IF(AND(' COMUNI'!D1063 &gt;50000,' COMUNI'!D1063&lt;100000),"COMPRESO",' COMUNI'!C1063)</f>
        <v>PIEMONTE</v>
      </c>
    </row>
    <row r="1064" spans="1:6" x14ac:dyDescent="0.25">
      <c r="A1064" s="4" t="s">
        <v>15801</v>
      </c>
      <c r="B1064" s="6" t="s">
        <v>5136</v>
      </c>
      <c r="C1064" s="4" t="s">
        <v>15802</v>
      </c>
      <c r="D1064" s="11">
        <v>1610</v>
      </c>
      <c r="E1064" s="11" t="str">
        <f>IF(' COMUNI'!D1064&gt;300000,"TROVATO","")</f>
        <v/>
      </c>
      <c r="F1064" s="11" t="str">
        <f>IF(AND(' COMUNI'!D1064 &gt;50000,' COMUNI'!D1064&lt;100000),"COMPRESO",' COMUNI'!C1064)</f>
        <v>PIEMONTE</v>
      </c>
    </row>
    <row r="1065" spans="1:6" x14ac:dyDescent="0.25">
      <c r="A1065" s="4" t="s">
        <v>15801</v>
      </c>
      <c r="B1065" s="6" t="s">
        <v>5212</v>
      </c>
      <c r="C1065" s="4" t="s">
        <v>15802</v>
      </c>
      <c r="D1065" s="11">
        <v>453</v>
      </c>
      <c r="E1065" s="11" t="str">
        <f>IF(' COMUNI'!D1065&gt;300000,"TROVATO","")</f>
        <v/>
      </c>
      <c r="F1065" s="11" t="str">
        <f>IF(AND(' COMUNI'!D1065 &gt;50000,' COMUNI'!D1065&lt;100000),"COMPRESO",' COMUNI'!C1065)</f>
        <v>PIEMONTE</v>
      </c>
    </row>
    <row r="1066" spans="1:6" x14ac:dyDescent="0.25">
      <c r="A1066" s="4" t="s">
        <v>15801</v>
      </c>
      <c r="B1066" s="6" t="s">
        <v>5365</v>
      </c>
      <c r="C1066" s="4" t="s">
        <v>15802</v>
      </c>
      <c r="D1066" s="11">
        <v>719</v>
      </c>
      <c r="E1066" s="11" t="str">
        <f>IF(' COMUNI'!D1066&gt;300000,"TROVATO","")</f>
        <v/>
      </c>
      <c r="F1066" s="11" t="str">
        <f>IF(AND(' COMUNI'!D1066 &gt;50000,' COMUNI'!D1066&lt;100000),"COMPRESO",' COMUNI'!C1066)</f>
        <v>PIEMONTE</v>
      </c>
    </row>
    <row r="1067" spans="1:6" x14ac:dyDescent="0.25">
      <c r="A1067" s="4" t="s">
        <v>15801</v>
      </c>
      <c r="B1067" s="6" t="s">
        <v>5381</v>
      </c>
      <c r="C1067" s="4" t="s">
        <v>15802</v>
      </c>
      <c r="D1067" s="11">
        <v>508</v>
      </c>
      <c r="E1067" s="11" t="str">
        <f>IF(' COMUNI'!D1067&gt;300000,"TROVATO","")</f>
        <v/>
      </c>
      <c r="F1067" s="11" t="str">
        <f>IF(AND(' COMUNI'!D1067 &gt;50000,' COMUNI'!D1067&lt;100000),"COMPRESO",' COMUNI'!C1067)</f>
        <v>PIEMONTE</v>
      </c>
    </row>
    <row r="1068" spans="1:6" x14ac:dyDescent="0.25">
      <c r="A1068" s="4" t="s">
        <v>15801</v>
      </c>
      <c r="B1068" s="6" t="s">
        <v>6118</v>
      </c>
      <c r="C1068" s="4" t="s">
        <v>15802</v>
      </c>
      <c r="D1068" s="11">
        <v>3899</v>
      </c>
      <c r="E1068" s="11" t="str">
        <f>IF(' COMUNI'!D1068&gt;300000,"TROVATO","")</f>
        <v/>
      </c>
      <c r="F1068" s="11" t="str">
        <f>IF(AND(' COMUNI'!D1068 &gt;50000,' COMUNI'!D1068&lt;100000),"COMPRESO",' COMUNI'!C1068)</f>
        <v>PIEMONTE</v>
      </c>
    </row>
    <row r="1069" spans="1:6" x14ac:dyDescent="0.25">
      <c r="A1069" s="4" t="s">
        <v>15801</v>
      </c>
      <c r="B1069" s="6" t="s">
        <v>6399</v>
      </c>
      <c r="C1069" s="4" t="s">
        <v>15802</v>
      </c>
      <c r="D1069" s="11">
        <v>130</v>
      </c>
      <c r="E1069" s="11" t="str">
        <f>IF(' COMUNI'!D1069&gt;300000,"TROVATO","")</f>
        <v/>
      </c>
      <c r="F1069" s="11" t="str">
        <f>IF(AND(' COMUNI'!D1069 &gt;50000,' COMUNI'!D1069&lt;100000),"COMPRESO",' COMUNI'!C1069)</f>
        <v>PIEMONTE</v>
      </c>
    </row>
    <row r="1070" spans="1:6" x14ac:dyDescent="0.25">
      <c r="A1070" s="4" t="s">
        <v>15801</v>
      </c>
      <c r="B1070" s="6" t="s">
        <v>6560</v>
      </c>
      <c r="C1070" s="4" t="s">
        <v>15802</v>
      </c>
      <c r="D1070" s="11">
        <v>1588</v>
      </c>
      <c r="E1070" s="11" t="str">
        <f>IF(' COMUNI'!D1070&gt;300000,"TROVATO","")</f>
        <v/>
      </c>
      <c r="F1070" s="11" t="str">
        <f>IF(AND(' COMUNI'!D1070 &gt;50000,' COMUNI'!D1070&lt;100000),"COMPRESO",' COMUNI'!C1070)</f>
        <v>PIEMONTE</v>
      </c>
    </row>
    <row r="1071" spans="1:6" x14ac:dyDescent="0.25">
      <c r="A1071" s="4" t="s">
        <v>15801</v>
      </c>
      <c r="B1071" s="6" t="s">
        <v>7598</v>
      </c>
      <c r="C1071" s="4" t="s">
        <v>15802</v>
      </c>
      <c r="D1071" s="11">
        <v>378</v>
      </c>
      <c r="E1071" s="11" t="str">
        <f>IF(' COMUNI'!D1071&gt;300000,"TROVATO","")</f>
        <v/>
      </c>
      <c r="F1071" s="11" t="str">
        <f>IF(AND(' COMUNI'!D1071 &gt;50000,' COMUNI'!D1071&lt;100000),"COMPRESO",' COMUNI'!C1071)</f>
        <v>PIEMONTE</v>
      </c>
    </row>
    <row r="1072" spans="1:6" x14ac:dyDescent="0.25">
      <c r="A1072" s="4" t="s">
        <v>15801</v>
      </c>
      <c r="B1072" s="6" t="s">
        <v>7930</v>
      </c>
      <c r="C1072" s="4" t="s">
        <v>15802</v>
      </c>
      <c r="D1072" s="11">
        <v>542</v>
      </c>
      <c r="E1072" s="11" t="str">
        <f>IF(' COMUNI'!D1072&gt;300000,"TROVATO","")</f>
        <v/>
      </c>
      <c r="F1072" s="11" t="str">
        <f>IF(AND(' COMUNI'!D1072 &gt;50000,' COMUNI'!D1072&lt;100000),"COMPRESO",' COMUNI'!C1072)</f>
        <v>PIEMONTE</v>
      </c>
    </row>
    <row r="1073" spans="1:6" x14ac:dyDescent="0.25">
      <c r="A1073" s="4" t="s">
        <v>15801</v>
      </c>
      <c r="B1073" s="6" t="s">
        <v>7934</v>
      </c>
      <c r="C1073" s="4" t="s">
        <v>15802</v>
      </c>
      <c r="D1073" s="11">
        <v>2202</v>
      </c>
      <c r="E1073" s="11" t="str">
        <f>IF(' COMUNI'!D1073&gt;300000,"TROVATO","")</f>
        <v/>
      </c>
      <c r="F1073" s="11" t="str">
        <f>IF(AND(' COMUNI'!D1073 &gt;50000,' COMUNI'!D1073&lt;100000),"COMPRESO",' COMUNI'!C1073)</f>
        <v>PIEMONTE</v>
      </c>
    </row>
    <row r="1074" spans="1:6" x14ac:dyDescent="0.25">
      <c r="A1074" s="4" t="s">
        <v>15801</v>
      </c>
      <c r="B1074" s="6" t="s">
        <v>8119</v>
      </c>
      <c r="C1074" s="4" t="s">
        <v>15802</v>
      </c>
      <c r="D1074" s="11">
        <v>561</v>
      </c>
      <c r="E1074" s="11" t="str">
        <f>IF(' COMUNI'!D1074&gt;300000,"TROVATO","")</f>
        <v/>
      </c>
      <c r="F1074" s="11" t="str">
        <f>IF(AND(' COMUNI'!D1074 &gt;50000,' COMUNI'!D1074&lt;100000),"COMPRESO",' COMUNI'!C1074)</f>
        <v>PIEMONTE</v>
      </c>
    </row>
    <row r="1075" spans="1:6" x14ac:dyDescent="0.25">
      <c r="A1075" s="4" t="s">
        <v>15801</v>
      </c>
      <c r="B1075" s="6" t="s">
        <v>8143</v>
      </c>
      <c r="C1075" s="4" t="s">
        <v>15802</v>
      </c>
      <c r="D1075" s="11">
        <v>638</v>
      </c>
      <c r="E1075" s="11" t="str">
        <f>IF(' COMUNI'!D1075&gt;300000,"TROVATO","")</f>
        <v/>
      </c>
      <c r="F1075" s="11" t="str">
        <f>IF(AND(' COMUNI'!D1075 &gt;50000,' COMUNI'!D1075&lt;100000),"COMPRESO",' COMUNI'!C1075)</f>
        <v>PIEMONTE</v>
      </c>
    </row>
    <row r="1076" spans="1:6" x14ac:dyDescent="0.25">
      <c r="A1076" s="4" t="s">
        <v>15801</v>
      </c>
      <c r="B1076" s="6" t="s">
        <v>8402</v>
      </c>
      <c r="C1076" s="4" t="s">
        <v>15802</v>
      </c>
      <c r="D1076" s="11">
        <v>3977</v>
      </c>
      <c r="E1076" s="11" t="str">
        <f>IF(' COMUNI'!D1076&gt;300000,"TROVATO","")</f>
        <v/>
      </c>
      <c r="F1076" s="11" t="str">
        <f>IF(AND(' COMUNI'!D1076 &gt;50000,' COMUNI'!D1076&lt;100000),"COMPRESO",' COMUNI'!C1076)</f>
        <v>PIEMONTE</v>
      </c>
    </row>
    <row r="1077" spans="1:6" x14ac:dyDescent="0.25">
      <c r="A1077" s="4" t="s">
        <v>15801</v>
      </c>
      <c r="B1077" s="6" t="s">
        <v>9058</v>
      </c>
      <c r="C1077" s="4" t="s">
        <v>15802</v>
      </c>
      <c r="D1077" s="11">
        <v>1431</v>
      </c>
      <c r="E1077" s="11" t="str">
        <f>IF(' COMUNI'!D1077&gt;300000,"TROVATO","")</f>
        <v/>
      </c>
      <c r="F1077" s="11" t="str">
        <f>IF(AND(' COMUNI'!D1077 &gt;50000,' COMUNI'!D1077&lt;100000),"COMPRESO",' COMUNI'!C1077)</f>
        <v>PIEMONTE</v>
      </c>
    </row>
    <row r="1078" spans="1:6" x14ac:dyDescent="0.25">
      <c r="A1078" s="4" t="s">
        <v>15801</v>
      </c>
      <c r="B1078" s="6" t="s">
        <v>9122</v>
      </c>
      <c r="C1078" s="4" t="s">
        <v>15802</v>
      </c>
      <c r="D1078" s="11">
        <v>614</v>
      </c>
      <c r="E1078" s="11" t="str">
        <f>IF(' COMUNI'!D1078&gt;300000,"TROVATO","")</f>
        <v/>
      </c>
      <c r="F1078" s="11" t="str">
        <f>IF(AND(' COMUNI'!D1078 &gt;50000,' COMUNI'!D1078&lt;100000),"COMPRESO",' COMUNI'!C1078)</f>
        <v>PIEMONTE</v>
      </c>
    </row>
    <row r="1079" spans="1:6" x14ac:dyDescent="0.25">
      <c r="A1079" s="4" t="s">
        <v>15801</v>
      </c>
      <c r="B1079" s="6" t="s">
        <v>9191</v>
      </c>
      <c r="C1079" s="4" t="s">
        <v>15802</v>
      </c>
      <c r="D1079" s="11">
        <v>1015</v>
      </c>
      <c r="E1079" s="11" t="str">
        <f>IF(' COMUNI'!D1079&gt;300000,"TROVATO","")</f>
        <v/>
      </c>
      <c r="F1079" s="11" t="str">
        <f>IF(AND(' COMUNI'!D1079 &gt;50000,' COMUNI'!D1079&lt;100000),"COMPRESO",' COMUNI'!C1079)</f>
        <v>PIEMONTE</v>
      </c>
    </row>
    <row r="1080" spans="1:6" x14ac:dyDescent="0.25">
      <c r="A1080" s="4" t="s">
        <v>15801</v>
      </c>
      <c r="B1080" s="6" t="s">
        <v>9376</v>
      </c>
      <c r="C1080" s="4" t="s">
        <v>15802</v>
      </c>
      <c r="D1080" s="11">
        <v>3980</v>
      </c>
      <c r="E1080" s="11" t="str">
        <f>IF(' COMUNI'!D1080&gt;300000,"TROVATO","")</f>
        <v/>
      </c>
      <c r="F1080" s="11" t="str">
        <f>IF(AND(' COMUNI'!D1080 &gt;50000,' COMUNI'!D1080&lt;100000),"COMPRESO",' COMUNI'!C1080)</f>
        <v>PIEMONTE</v>
      </c>
    </row>
    <row r="1081" spans="1:6" x14ac:dyDescent="0.25">
      <c r="A1081" s="4" t="s">
        <v>15801</v>
      </c>
      <c r="B1081" s="6" t="s">
        <v>9378</v>
      </c>
      <c r="C1081" s="4" t="s">
        <v>15802</v>
      </c>
      <c r="D1081" s="11">
        <v>2821</v>
      </c>
      <c r="E1081" s="11" t="str">
        <f>IF(' COMUNI'!D1081&gt;300000,"TROVATO","")</f>
        <v/>
      </c>
      <c r="F1081" s="11" t="str">
        <f>IF(AND(' COMUNI'!D1081 &gt;50000,' COMUNI'!D1081&lt;100000),"COMPRESO",' COMUNI'!C1081)</f>
        <v>PIEMONTE</v>
      </c>
    </row>
    <row r="1082" spans="1:6" x14ac:dyDescent="0.25">
      <c r="A1082" s="4" t="s">
        <v>15801</v>
      </c>
      <c r="B1082" s="6" t="s">
        <v>10190</v>
      </c>
      <c r="C1082" s="4" t="s">
        <v>15802</v>
      </c>
      <c r="D1082" s="11">
        <v>1624</v>
      </c>
      <c r="E1082" s="11" t="str">
        <f>IF(' COMUNI'!D1082&gt;300000,"TROVATO","")</f>
        <v/>
      </c>
      <c r="F1082" s="11" t="str">
        <f>IF(AND(' COMUNI'!D1082 &gt;50000,' COMUNI'!D1082&lt;100000),"COMPRESO",' COMUNI'!C1082)</f>
        <v>PIEMONTE</v>
      </c>
    </row>
    <row r="1083" spans="1:6" x14ac:dyDescent="0.25">
      <c r="A1083" s="4" t="s">
        <v>15801</v>
      </c>
      <c r="B1083" s="6" t="s">
        <v>10264</v>
      </c>
      <c r="C1083" s="4" t="s">
        <v>15802</v>
      </c>
      <c r="D1083" s="11">
        <v>547</v>
      </c>
      <c r="E1083" s="11" t="str">
        <f>IF(' COMUNI'!D1083&gt;300000,"TROVATO","")</f>
        <v/>
      </c>
      <c r="F1083" s="11" t="str">
        <f>IF(AND(' COMUNI'!D1083 &gt;50000,' COMUNI'!D1083&lt;100000),"COMPRESO",' COMUNI'!C1083)</f>
        <v>PIEMONTE</v>
      </c>
    </row>
    <row r="1084" spans="1:6" x14ac:dyDescent="0.25">
      <c r="A1084" s="4" t="s">
        <v>15801</v>
      </c>
      <c r="B1084" s="6" t="s">
        <v>10288</v>
      </c>
      <c r="C1084" s="4" t="s">
        <v>15802</v>
      </c>
      <c r="D1084" s="11">
        <v>203</v>
      </c>
      <c r="E1084" s="11" t="str">
        <f>IF(' COMUNI'!D1084&gt;300000,"TROVATO","")</f>
        <v/>
      </c>
      <c r="F1084" s="11" t="str">
        <f>IF(AND(' COMUNI'!D1084 &gt;50000,' COMUNI'!D1084&lt;100000),"COMPRESO",' COMUNI'!C1084)</f>
        <v>PIEMONTE</v>
      </c>
    </row>
    <row r="1085" spans="1:6" x14ac:dyDescent="0.25">
      <c r="A1085" s="4" t="s">
        <v>15801</v>
      </c>
      <c r="B1085" s="6" t="s">
        <v>10616</v>
      </c>
      <c r="C1085" s="4" t="s">
        <v>15802</v>
      </c>
      <c r="D1085" s="11">
        <v>2153</v>
      </c>
      <c r="E1085" s="11" t="str">
        <f>IF(' COMUNI'!D1085&gt;300000,"TROVATO","")</f>
        <v/>
      </c>
      <c r="F1085" s="11" t="str">
        <f>IF(AND(' COMUNI'!D1085 &gt;50000,' COMUNI'!D1085&lt;100000),"COMPRESO",' COMUNI'!C1085)</f>
        <v>PIEMONTE</v>
      </c>
    </row>
    <row r="1086" spans="1:6" x14ac:dyDescent="0.25">
      <c r="A1086" s="4" t="s">
        <v>15801</v>
      </c>
      <c r="B1086" s="6" t="s">
        <v>10656</v>
      </c>
      <c r="C1086" s="4" t="s">
        <v>15802</v>
      </c>
      <c r="D1086" s="11">
        <v>3927</v>
      </c>
      <c r="E1086" s="11" t="str">
        <f>IF(' COMUNI'!D1086&gt;300000,"TROVATO","")</f>
        <v/>
      </c>
      <c r="F1086" s="11" t="str">
        <f>IF(AND(' COMUNI'!D1086 &gt;50000,' COMUNI'!D1086&lt;100000),"COMPRESO",' COMUNI'!C1086)</f>
        <v>PIEMONTE</v>
      </c>
    </row>
    <row r="1087" spans="1:6" x14ac:dyDescent="0.25">
      <c r="A1087" s="4" t="s">
        <v>15801</v>
      </c>
      <c r="B1087" s="6" t="s">
        <v>10833</v>
      </c>
      <c r="C1087" s="4" t="s">
        <v>15802</v>
      </c>
      <c r="D1087" s="11">
        <v>1365</v>
      </c>
      <c r="E1087" s="11" t="str">
        <f>IF(' COMUNI'!D1087&gt;300000,"TROVATO","")</f>
        <v/>
      </c>
      <c r="F1087" s="11" t="str">
        <f>IF(AND(' COMUNI'!D1087 &gt;50000,' COMUNI'!D1087&lt;100000),"COMPRESO",' COMUNI'!C1087)</f>
        <v>PIEMONTE</v>
      </c>
    </row>
    <row r="1088" spans="1:6" x14ac:dyDescent="0.25">
      <c r="A1088" s="4" t="s">
        <v>15801</v>
      </c>
      <c r="B1088" s="6" t="s">
        <v>10914</v>
      </c>
      <c r="C1088" s="4" t="s">
        <v>15802</v>
      </c>
      <c r="D1088" s="11">
        <v>2639</v>
      </c>
      <c r="E1088" s="11" t="str">
        <f>IF(' COMUNI'!D1088&gt;300000,"TROVATO","")</f>
        <v/>
      </c>
      <c r="F1088" s="11" t="str">
        <f>IF(AND(' COMUNI'!D1088 &gt;50000,' COMUNI'!D1088&lt;100000),"COMPRESO",' COMUNI'!C1088)</f>
        <v>PIEMONTE</v>
      </c>
    </row>
    <row r="1089" spans="1:6" x14ac:dyDescent="0.25">
      <c r="A1089" s="4" t="s">
        <v>15801</v>
      </c>
      <c r="B1089" s="6" t="s">
        <v>10958</v>
      </c>
      <c r="C1089" s="4" t="s">
        <v>15802</v>
      </c>
      <c r="D1089" s="11">
        <v>2307</v>
      </c>
      <c r="E1089" s="11" t="str">
        <f>IF(' COMUNI'!D1089&gt;300000,"TROVATO","")</f>
        <v/>
      </c>
      <c r="F1089" s="11" t="str">
        <f>IF(AND(' COMUNI'!D1089 &gt;50000,' COMUNI'!D1089&lt;100000),"COMPRESO",' COMUNI'!C1089)</f>
        <v>PIEMONTE</v>
      </c>
    </row>
    <row r="1090" spans="1:6" x14ac:dyDescent="0.25">
      <c r="A1090" s="4" t="s">
        <v>15801</v>
      </c>
      <c r="B1090" s="6" t="s">
        <v>15853</v>
      </c>
      <c r="C1090" s="4" t="s">
        <v>15802</v>
      </c>
      <c r="D1090" s="11">
        <v>1390</v>
      </c>
      <c r="E1090" s="11" t="str">
        <f>IF(' COMUNI'!D1090&gt;300000,"TROVATO","")</f>
        <v/>
      </c>
      <c r="F1090" s="11" t="str">
        <f>IF(AND(' COMUNI'!D1090 &gt;50000,' COMUNI'!D1090&lt;100000),"COMPRESO",' COMUNI'!C1090)</f>
        <v>PIEMONTE</v>
      </c>
    </row>
    <row r="1091" spans="1:6" x14ac:dyDescent="0.25">
      <c r="A1091" s="4" t="s">
        <v>15801</v>
      </c>
      <c r="B1091" s="6" t="s">
        <v>11720</v>
      </c>
      <c r="C1091" s="4" t="s">
        <v>15802</v>
      </c>
      <c r="D1091" s="11">
        <v>1514</v>
      </c>
      <c r="E1091" s="11" t="str">
        <f>IF(' COMUNI'!D1091&gt;300000,"TROVATO","")</f>
        <v/>
      </c>
      <c r="F1091" s="11" t="str">
        <f>IF(AND(' COMUNI'!D1091 &gt;50000,' COMUNI'!D1091&lt;100000),"COMPRESO",' COMUNI'!C1091)</f>
        <v>PIEMONTE</v>
      </c>
    </row>
    <row r="1092" spans="1:6" x14ac:dyDescent="0.25">
      <c r="A1092" s="4" t="s">
        <v>15801</v>
      </c>
      <c r="B1092" s="6" t="s">
        <v>11746</v>
      </c>
      <c r="C1092" s="4" t="s">
        <v>15802</v>
      </c>
      <c r="D1092" s="11">
        <v>921</v>
      </c>
      <c r="E1092" s="11" t="str">
        <f>IF(' COMUNI'!D1092&gt;300000,"TROVATO","")</f>
        <v/>
      </c>
      <c r="F1092" s="11" t="str">
        <f>IF(AND(' COMUNI'!D1092 &gt;50000,' COMUNI'!D1092&lt;100000),"COMPRESO",' COMUNI'!C1092)</f>
        <v>PIEMONTE</v>
      </c>
    </row>
    <row r="1093" spans="1:6" x14ac:dyDescent="0.25">
      <c r="A1093" s="4" t="s">
        <v>15801</v>
      </c>
      <c r="B1093" s="6" t="s">
        <v>11757</v>
      </c>
      <c r="C1093" s="4" t="s">
        <v>15802</v>
      </c>
      <c r="D1093" s="11">
        <v>87</v>
      </c>
      <c r="E1093" s="11" t="str">
        <f>IF(' COMUNI'!D1093&gt;300000,"TROVATO","")</f>
        <v/>
      </c>
      <c r="F1093" s="11" t="str">
        <f>IF(AND(' COMUNI'!D1093 &gt;50000,' COMUNI'!D1093&lt;100000),"COMPRESO",' COMUNI'!C1093)</f>
        <v>PIEMONTE</v>
      </c>
    </row>
    <row r="1094" spans="1:6" x14ac:dyDescent="0.25">
      <c r="A1094" s="4" t="s">
        <v>15801</v>
      </c>
      <c r="B1094" s="6" t="s">
        <v>11903</v>
      </c>
      <c r="C1094" s="4" t="s">
        <v>15802</v>
      </c>
      <c r="D1094" s="11">
        <v>1654</v>
      </c>
      <c r="E1094" s="11" t="str">
        <f>IF(' COMUNI'!D1094&gt;300000,"TROVATO","")</f>
        <v/>
      </c>
      <c r="F1094" s="11" t="str">
        <f>IF(AND(' COMUNI'!D1094 &gt;50000,' COMUNI'!D1094&lt;100000),"COMPRESO",' COMUNI'!C1094)</f>
        <v>PIEMONTE</v>
      </c>
    </row>
    <row r="1095" spans="1:6" x14ac:dyDescent="0.25">
      <c r="A1095" s="4" t="s">
        <v>15801</v>
      </c>
      <c r="B1095" s="6" t="s">
        <v>11927</v>
      </c>
      <c r="C1095" s="4" t="s">
        <v>15802</v>
      </c>
      <c r="D1095" s="11">
        <v>627</v>
      </c>
      <c r="E1095" s="11" t="str">
        <f>IF(' COMUNI'!D1095&gt;300000,"TROVATO","")</f>
        <v/>
      </c>
      <c r="F1095" s="11" t="str">
        <f>IF(AND(' COMUNI'!D1095 &gt;50000,' COMUNI'!D1095&lt;100000),"COMPRESO",' COMUNI'!C1095)</f>
        <v>PIEMONTE</v>
      </c>
    </row>
    <row r="1096" spans="1:6" x14ac:dyDescent="0.25">
      <c r="A1096" s="4" t="s">
        <v>15801</v>
      </c>
      <c r="B1096" s="6" t="s">
        <v>11999</v>
      </c>
      <c r="C1096" s="4" t="s">
        <v>15802</v>
      </c>
      <c r="D1096" s="11">
        <v>2015</v>
      </c>
      <c r="E1096" s="11" t="str">
        <f>IF(' COMUNI'!D1096&gt;300000,"TROVATO","")</f>
        <v/>
      </c>
      <c r="F1096" s="11" t="str">
        <f>IF(AND(' COMUNI'!D1096 &gt;50000,' COMUNI'!D1096&lt;100000),"COMPRESO",' COMUNI'!C1096)</f>
        <v>PIEMONTE</v>
      </c>
    </row>
    <row r="1097" spans="1:6" x14ac:dyDescent="0.25">
      <c r="A1097" s="4" t="s">
        <v>15801</v>
      </c>
      <c r="B1097" s="6" t="s">
        <v>12685</v>
      </c>
      <c r="C1097" s="4" t="s">
        <v>15802</v>
      </c>
      <c r="D1097" s="11">
        <v>2762</v>
      </c>
      <c r="E1097" s="11" t="str">
        <f>IF(' COMUNI'!D1097&gt;300000,"TROVATO","")</f>
        <v/>
      </c>
      <c r="F1097" s="11" t="str">
        <f>IF(AND(' COMUNI'!D1097 &gt;50000,' COMUNI'!D1097&lt;100000),"COMPRESO",' COMUNI'!C1097)</f>
        <v>PIEMONTE</v>
      </c>
    </row>
    <row r="1098" spans="1:6" x14ac:dyDescent="0.25">
      <c r="A1098" s="4" t="s">
        <v>15801</v>
      </c>
      <c r="B1098" s="6" t="s">
        <v>15854</v>
      </c>
      <c r="C1098" s="4" t="s">
        <v>15802</v>
      </c>
      <c r="D1098" s="11">
        <v>754</v>
      </c>
      <c r="E1098" s="11" t="str">
        <f>IF(' COMUNI'!D1098&gt;300000,"TROVATO","")</f>
        <v/>
      </c>
      <c r="F1098" s="11" t="str">
        <f>IF(AND(' COMUNI'!D1098 &gt;50000,' COMUNI'!D1098&lt;100000),"COMPRESO",' COMUNI'!C1098)</f>
        <v>PIEMONTE</v>
      </c>
    </row>
    <row r="1099" spans="1:6" x14ac:dyDescent="0.25">
      <c r="A1099" s="4" t="s">
        <v>15801</v>
      </c>
      <c r="B1099" s="6" t="s">
        <v>13681</v>
      </c>
      <c r="C1099" s="4" t="s">
        <v>15802</v>
      </c>
      <c r="D1099" s="11">
        <v>1330</v>
      </c>
      <c r="E1099" s="11" t="str">
        <f>IF(' COMUNI'!D1099&gt;300000,"TROVATO","")</f>
        <v/>
      </c>
      <c r="F1099" s="11" t="str">
        <f>IF(AND(' COMUNI'!D1099 &gt;50000,' COMUNI'!D1099&lt;100000),"COMPRESO",' COMUNI'!C1099)</f>
        <v>PIEMONTE</v>
      </c>
    </row>
    <row r="1100" spans="1:6" x14ac:dyDescent="0.25">
      <c r="A1100" s="4" t="s">
        <v>15801</v>
      </c>
      <c r="B1100" s="6" t="s">
        <v>13719</v>
      </c>
      <c r="C1100" s="4" t="s">
        <v>15802</v>
      </c>
      <c r="D1100" s="11">
        <v>751</v>
      </c>
      <c r="E1100" s="11" t="str">
        <f>IF(' COMUNI'!D1100&gt;300000,"TROVATO","")</f>
        <v/>
      </c>
      <c r="F1100" s="11" t="str">
        <f>IF(AND(' COMUNI'!D1100 &gt;50000,' COMUNI'!D1100&lt;100000),"COMPRESO",' COMUNI'!C1100)</f>
        <v>PIEMONTE</v>
      </c>
    </row>
    <row r="1101" spans="1:6" x14ac:dyDescent="0.25">
      <c r="A1101" s="4" t="s">
        <v>15801</v>
      </c>
      <c r="B1101" s="6" t="s">
        <v>13886</v>
      </c>
      <c r="C1101" s="4" t="s">
        <v>15802</v>
      </c>
      <c r="D1101" s="11">
        <v>1157</v>
      </c>
      <c r="E1101" s="11" t="str">
        <f>IF(' COMUNI'!D1101&gt;300000,"TROVATO","")</f>
        <v/>
      </c>
      <c r="F1101" s="11" t="str">
        <f>IF(AND(' COMUNI'!D1101 &gt;50000,' COMUNI'!D1101&lt;100000),"COMPRESO",' COMUNI'!C1101)</f>
        <v>PIEMONTE</v>
      </c>
    </row>
    <row r="1102" spans="1:6" x14ac:dyDescent="0.25">
      <c r="A1102" s="4" t="s">
        <v>15801</v>
      </c>
      <c r="B1102" s="6" t="s">
        <v>14032</v>
      </c>
      <c r="C1102" s="4" t="s">
        <v>15802</v>
      </c>
      <c r="D1102" s="11">
        <v>960</v>
      </c>
      <c r="E1102" s="11" t="str">
        <f>IF(' COMUNI'!D1102&gt;300000,"TROVATO","")</f>
        <v/>
      </c>
      <c r="F1102" s="11" t="str">
        <f>IF(AND(' COMUNI'!D1102 &gt;50000,' COMUNI'!D1102&lt;100000),"COMPRESO",' COMUNI'!C1102)</f>
        <v>PIEMONTE</v>
      </c>
    </row>
    <row r="1103" spans="1:6" x14ac:dyDescent="0.25">
      <c r="A1103" s="4" t="s">
        <v>15801</v>
      </c>
      <c r="B1103" s="6" t="s">
        <v>14096</v>
      </c>
      <c r="C1103" s="4" t="s">
        <v>15802</v>
      </c>
      <c r="D1103" s="11">
        <v>298</v>
      </c>
      <c r="E1103" s="11" t="str">
        <f>IF(' COMUNI'!D1103&gt;300000,"TROVATO","")</f>
        <v/>
      </c>
      <c r="F1103" s="11" t="str">
        <f>IF(AND(' COMUNI'!D1103 &gt;50000,' COMUNI'!D1103&lt;100000),"COMPRESO",' COMUNI'!C1103)</f>
        <v>PIEMONTE</v>
      </c>
    </row>
    <row r="1104" spans="1:6" x14ac:dyDescent="0.25">
      <c r="A1104" s="4" t="s">
        <v>15801</v>
      </c>
      <c r="B1104" s="6" t="s">
        <v>14218</v>
      </c>
      <c r="C1104" s="4" t="s">
        <v>15802</v>
      </c>
      <c r="D1104" s="11">
        <v>2645</v>
      </c>
      <c r="E1104" s="11" t="str">
        <f>IF(' COMUNI'!D1104&gt;300000,"TROVATO","")</f>
        <v/>
      </c>
      <c r="F1104" s="11" t="str">
        <f>IF(AND(' COMUNI'!D1104 &gt;50000,' COMUNI'!D1104&lt;100000),"COMPRESO",' COMUNI'!C1104)</f>
        <v>PIEMONTE</v>
      </c>
    </row>
    <row r="1105" spans="1:6" x14ac:dyDescent="0.25">
      <c r="A1105" s="4" t="s">
        <v>15801</v>
      </c>
      <c r="B1105" s="6" t="s">
        <v>14289</v>
      </c>
      <c r="C1105" s="4" t="s">
        <v>15802</v>
      </c>
      <c r="D1105" s="11">
        <v>224</v>
      </c>
      <c r="E1105" s="11" t="str">
        <f>IF(' COMUNI'!D1105&gt;300000,"TROVATO","")</f>
        <v/>
      </c>
      <c r="F1105" s="11" t="str">
        <f>IF(AND(' COMUNI'!D1105 &gt;50000,' COMUNI'!D1105&lt;100000),"COMPRESO",' COMUNI'!C1105)</f>
        <v>PIEMONTE</v>
      </c>
    </row>
    <row r="1106" spans="1:6" x14ac:dyDescent="0.25">
      <c r="A1106" s="4" t="s">
        <v>15801</v>
      </c>
      <c r="B1106" s="6" t="s">
        <v>15855</v>
      </c>
      <c r="C1106" s="4" t="s">
        <v>15802</v>
      </c>
      <c r="D1106" s="11">
        <v>6144</v>
      </c>
      <c r="E1106" s="11" t="str">
        <f>IF(' COMUNI'!D1106&gt;300000,"TROVATO","")</f>
        <v/>
      </c>
      <c r="F1106" s="11" t="str">
        <f>IF(AND(' COMUNI'!D1106 &gt;50000,' COMUNI'!D1106&lt;100000),"COMPRESO",' COMUNI'!C1106)</f>
        <v>PIEMONTE</v>
      </c>
    </row>
    <row r="1107" spans="1:6" x14ac:dyDescent="0.25">
      <c r="A1107" s="4" t="s">
        <v>15801</v>
      </c>
      <c r="B1107" s="6" t="s">
        <v>14807</v>
      </c>
      <c r="C1107" s="4" t="s">
        <v>15802</v>
      </c>
      <c r="D1107" s="11">
        <v>2532</v>
      </c>
      <c r="E1107" s="11" t="str">
        <f>IF(' COMUNI'!D1107&gt;300000,"TROVATO","")</f>
        <v/>
      </c>
      <c r="F1107" s="11" t="str">
        <f>IF(AND(' COMUNI'!D1107 &gt;50000,' COMUNI'!D1107&lt;100000),"COMPRESO",' COMUNI'!C1107)</f>
        <v>PIEMONTE</v>
      </c>
    </row>
    <row r="1108" spans="1:6" x14ac:dyDescent="0.25">
      <c r="A1108" s="4" t="s">
        <v>15801</v>
      </c>
      <c r="B1108" s="6" t="s">
        <v>14863</v>
      </c>
      <c r="C1108" s="4" t="s">
        <v>15802</v>
      </c>
      <c r="D1108" s="11">
        <v>239</v>
      </c>
      <c r="E1108" s="11" t="str">
        <f>IF(' COMUNI'!D1108&gt;300000,"TROVATO","")</f>
        <v/>
      </c>
      <c r="F1108" s="11" t="str">
        <f>IF(AND(' COMUNI'!D1108 &gt;50000,' COMUNI'!D1108&lt;100000),"COMPRESO",' COMUNI'!C1108)</f>
        <v>PIEMONTE</v>
      </c>
    </row>
    <row r="1109" spans="1:6" x14ac:dyDescent="0.25">
      <c r="A1109" s="4" t="s">
        <v>15801</v>
      </c>
      <c r="B1109" s="6" t="s">
        <v>15856</v>
      </c>
      <c r="C1109" s="4" t="s">
        <v>15802</v>
      </c>
      <c r="D1109" s="11">
        <v>3526</v>
      </c>
      <c r="E1109" s="11" t="str">
        <f>IF(' COMUNI'!D1109&gt;300000,"TROVATO","")</f>
        <v/>
      </c>
      <c r="F1109" s="11" t="str">
        <f>IF(AND(' COMUNI'!D1109 &gt;50000,' COMUNI'!D1109&lt;100000),"COMPRESO",' COMUNI'!C1109)</f>
        <v>PIEMONTE</v>
      </c>
    </row>
    <row r="1110" spans="1:6" x14ac:dyDescent="0.25">
      <c r="A1110" s="4" t="s">
        <v>15801</v>
      </c>
      <c r="B1110" s="6" t="s">
        <v>14889</v>
      </c>
      <c r="C1110" s="4" t="s">
        <v>15802</v>
      </c>
      <c r="D1110" s="11">
        <v>1086</v>
      </c>
      <c r="E1110" s="11" t="str">
        <f>IF(' COMUNI'!D1110&gt;300000,"TROVATO","")</f>
        <v/>
      </c>
      <c r="F1110" s="11" t="str">
        <f>IF(AND(' COMUNI'!D1110 &gt;50000,' COMUNI'!D1110&lt;100000),"COMPRESO",' COMUNI'!C1110)</f>
        <v>PIEMONTE</v>
      </c>
    </row>
    <row r="1111" spans="1:6" x14ac:dyDescent="0.25">
      <c r="A1111" s="4" t="s">
        <v>15801</v>
      </c>
      <c r="B1111" s="6" t="s">
        <v>15055</v>
      </c>
      <c r="C1111" s="4" t="s">
        <v>15802</v>
      </c>
      <c r="D1111" s="11">
        <v>566</v>
      </c>
      <c r="E1111" s="11" t="str">
        <f>IF(' COMUNI'!D1111&gt;300000,"TROVATO","")</f>
        <v/>
      </c>
      <c r="F1111" s="11" t="str">
        <f>IF(AND(' COMUNI'!D1111 &gt;50000,' COMUNI'!D1111&lt;100000),"COMPRESO",' COMUNI'!C1111)</f>
        <v>PIEMONTE</v>
      </c>
    </row>
    <row r="1112" spans="1:6" x14ac:dyDescent="0.25">
      <c r="A1112" s="4" t="s">
        <v>15801</v>
      </c>
      <c r="B1112" s="6" t="s">
        <v>15170</v>
      </c>
      <c r="C1112" s="4" t="s">
        <v>15802</v>
      </c>
      <c r="D1112" s="11">
        <v>1253</v>
      </c>
      <c r="E1112" s="11" t="str">
        <f>IF(' COMUNI'!D1112&gt;300000,"TROVATO","")</f>
        <v/>
      </c>
      <c r="F1112" s="11" t="str">
        <f>IF(AND(' COMUNI'!D1112 &gt;50000,' COMUNI'!D1112&lt;100000),"COMPRESO",' COMUNI'!C1112)</f>
        <v>PIEMONTE</v>
      </c>
    </row>
    <row r="1113" spans="1:6" x14ac:dyDescent="0.25">
      <c r="A1113" s="4" t="s">
        <v>15801</v>
      </c>
      <c r="B1113" s="6" t="s">
        <v>15296</v>
      </c>
      <c r="C1113" s="4" t="s">
        <v>15802</v>
      </c>
      <c r="D1113" s="11">
        <v>8180</v>
      </c>
      <c r="E1113" s="11" t="str">
        <f>IF(' COMUNI'!D1113&gt;300000,"TROVATO","")</f>
        <v/>
      </c>
      <c r="F1113" s="11" t="str">
        <f>IF(AND(' COMUNI'!D1113 &gt;50000,' COMUNI'!D1113&lt;100000),"COMPRESO",' COMUNI'!C1113)</f>
        <v>PIEMONTE</v>
      </c>
    </row>
    <row r="1114" spans="1:6" x14ac:dyDescent="0.25">
      <c r="A1114" s="4" t="s">
        <v>15801</v>
      </c>
      <c r="B1114" s="6" t="s">
        <v>15354</v>
      </c>
      <c r="C1114" s="4" t="s">
        <v>15802</v>
      </c>
      <c r="D1114" s="11">
        <v>363</v>
      </c>
      <c r="E1114" s="11" t="str">
        <f>IF(' COMUNI'!D1114&gt;300000,"TROVATO","")</f>
        <v/>
      </c>
      <c r="F1114" s="11" t="str">
        <f>IF(AND(' COMUNI'!D1114 &gt;50000,' COMUNI'!D1114&lt;100000),"COMPRESO",' COMUNI'!C1114)</f>
        <v>PIEMONTE</v>
      </c>
    </row>
    <row r="1115" spans="1:6" x14ac:dyDescent="0.25">
      <c r="A1115" s="4" t="s">
        <v>15801</v>
      </c>
      <c r="B1115" s="6" t="s">
        <v>15461</v>
      </c>
      <c r="C1115" s="4" t="s">
        <v>15802</v>
      </c>
      <c r="D1115" s="11">
        <v>190</v>
      </c>
      <c r="E1115" s="11" t="str">
        <f>IF(' COMUNI'!D1115&gt;300000,"TROVATO","")</f>
        <v/>
      </c>
      <c r="F1115" s="11" t="str">
        <f>IF(AND(' COMUNI'!D1115 &gt;50000,' COMUNI'!D1115&lt;100000),"COMPRESO",' COMUNI'!C1115)</f>
        <v>PIEMONTE</v>
      </c>
    </row>
    <row r="1116" spans="1:6" x14ac:dyDescent="0.25">
      <c r="A1116" s="4" t="s">
        <v>15801</v>
      </c>
      <c r="B1116" s="6" t="s">
        <v>15638</v>
      </c>
      <c r="C1116" s="4" t="s">
        <v>15802</v>
      </c>
      <c r="D1116" s="11">
        <v>1423</v>
      </c>
      <c r="E1116" s="11" t="str">
        <f>IF(' COMUNI'!D1116&gt;300000,"TROVATO","")</f>
        <v/>
      </c>
      <c r="F1116" s="11" t="str">
        <f>IF(AND(' COMUNI'!D1116 &gt;50000,' COMUNI'!D1116&lt;100000),"COMPRESO",' COMUNI'!C1116)</f>
        <v>PIEMONTE</v>
      </c>
    </row>
    <row r="1117" spans="1:6" x14ac:dyDescent="0.25">
      <c r="A1117" s="4" t="s">
        <v>15801</v>
      </c>
      <c r="B1117" s="6" t="s">
        <v>15755</v>
      </c>
      <c r="C1117" s="4" t="s">
        <v>15802</v>
      </c>
      <c r="D1117" s="11">
        <v>425</v>
      </c>
      <c r="E1117" s="11" t="str">
        <f>IF(' COMUNI'!D1117&gt;300000,"TROVATO","")</f>
        <v/>
      </c>
      <c r="F1117" s="11" t="str">
        <f>IF(AND(' COMUNI'!D1117 &gt;50000,' COMUNI'!D1117&lt;100000),"COMPRESO",' COMUNI'!C1117)</f>
        <v>PIEMONTE</v>
      </c>
    </row>
    <row r="1118" spans="1:6" x14ac:dyDescent="0.25">
      <c r="A1118" s="4" t="s">
        <v>15801</v>
      </c>
      <c r="B1118" s="6" t="s">
        <v>15777</v>
      </c>
      <c r="C1118" s="4" t="s">
        <v>15802</v>
      </c>
      <c r="D1118" s="11">
        <v>1251</v>
      </c>
      <c r="E1118" s="11" t="str">
        <f>IF(' COMUNI'!D1118&gt;300000,"TROVATO","")</f>
        <v/>
      </c>
      <c r="F1118" s="11" t="str">
        <f>IF(AND(' COMUNI'!D1118 &gt;50000,' COMUNI'!D1118&lt;100000),"COMPRESO",' COMUNI'!C1118)</f>
        <v>PIEMONTE</v>
      </c>
    </row>
    <row r="1119" spans="1:6" x14ac:dyDescent="0.25">
      <c r="A1119" s="4" t="s">
        <v>15801</v>
      </c>
      <c r="B1119" s="6" t="s">
        <v>15785</v>
      </c>
      <c r="C1119" s="4" t="s">
        <v>15802</v>
      </c>
      <c r="D1119" s="11">
        <v>1129</v>
      </c>
      <c r="E1119" s="11" t="str">
        <f>IF(' COMUNI'!D1119&gt;300000,"TROVATO","")</f>
        <v/>
      </c>
      <c r="F1119" s="11" t="str">
        <f>IF(AND(' COMUNI'!D1119 &gt;50000,' COMUNI'!D1119&lt;100000),"COMPRESO",' COMUNI'!C1119)</f>
        <v>PIEMONTE</v>
      </c>
    </row>
    <row r="1120" spans="1:6" x14ac:dyDescent="0.25">
      <c r="A1120" s="4" t="s">
        <v>15801</v>
      </c>
      <c r="B1120" s="6" t="s">
        <v>15857</v>
      </c>
      <c r="C1120" s="4" t="s">
        <v>15802</v>
      </c>
      <c r="D1120" s="11">
        <v>1643</v>
      </c>
      <c r="E1120" s="11" t="str">
        <f>IF(' COMUNI'!D1120&gt;300000,"TROVATO","")</f>
        <v/>
      </c>
      <c r="F1120" s="11" t="str">
        <f>IF(AND(' COMUNI'!D1120 &gt;50000,' COMUNI'!D1120&lt;100000),"COMPRESO",' COMUNI'!C1120)</f>
        <v>PIEMONTE</v>
      </c>
    </row>
    <row r="1121" spans="1:6" x14ac:dyDescent="0.25">
      <c r="A1121" s="4" t="s">
        <v>15801</v>
      </c>
      <c r="B1121" s="6" t="s">
        <v>7202</v>
      </c>
      <c r="C1121" s="4" t="s">
        <v>15802</v>
      </c>
      <c r="D1121" s="11">
        <v>2835</v>
      </c>
      <c r="E1121" s="11" t="str">
        <f>IF(' COMUNI'!D1121&gt;300000,"TROVATO","")</f>
        <v/>
      </c>
      <c r="F1121" s="11" t="str">
        <f>IF(AND(' COMUNI'!D1121 &gt;50000,' COMUNI'!D1121&lt;100000),"COMPRESO",' COMUNI'!C1121)</f>
        <v>PIEMONTE</v>
      </c>
    </row>
    <row r="1122" spans="1:6" x14ac:dyDescent="0.25">
      <c r="A1122" s="4" t="s">
        <v>15801</v>
      </c>
      <c r="B1122" s="6" t="s">
        <v>2647</v>
      </c>
      <c r="C1122" s="4" t="s">
        <v>15802</v>
      </c>
      <c r="D1122" s="11">
        <v>528</v>
      </c>
      <c r="E1122" s="11" t="str">
        <f>IF(' COMUNI'!D1122&gt;300000,"TROVATO","")</f>
        <v/>
      </c>
      <c r="F1122" s="11" t="str">
        <f>IF(AND(' COMUNI'!D1122 &gt;50000,' COMUNI'!D1122&lt;100000),"COMPRESO",' COMUNI'!C1122)</f>
        <v>PIEMONTE</v>
      </c>
    </row>
    <row r="1123" spans="1:6" x14ac:dyDescent="0.25">
      <c r="A1123" s="4" t="s">
        <v>15801</v>
      </c>
      <c r="B1123" s="6" t="s">
        <v>913</v>
      </c>
      <c r="C1123" s="4" t="s">
        <v>15802</v>
      </c>
      <c r="D1123" s="11">
        <v>467</v>
      </c>
      <c r="E1123" s="11" t="str">
        <f>IF(' COMUNI'!D1123&gt;300000,"TROVATO","")</f>
        <v/>
      </c>
      <c r="F1123" s="11" t="str">
        <f>IF(AND(' COMUNI'!D1123 &gt;50000,' COMUNI'!D1123&lt;100000),"COMPRESO",' COMUNI'!C1123)</f>
        <v>PIEMONTE</v>
      </c>
    </row>
    <row r="1124" spans="1:6" x14ac:dyDescent="0.25">
      <c r="A1124" s="4" t="s">
        <v>15801</v>
      </c>
      <c r="B1124" s="6" t="s">
        <v>925</v>
      </c>
      <c r="C1124" s="4" t="s">
        <v>15802</v>
      </c>
      <c r="D1124" s="11">
        <v>448</v>
      </c>
      <c r="E1124" s="11" t="str">
        <f>IF(' COMUNI'!D1124&gt;300000,"TROVATO","")</f>
        <v/>
      </c>
      <c r="F1124" s="11" t="str">
        <f>IF(AND(' COMUNI'!D1124 &gt;50000,' COMUNI'!D1124&lt;100000),"COMPRESO",' COMUNI'!C1124)</f>
        <v>PIEMONTE</v>
      </c>
    </row>
    <row r="1125" spans="1:6" x14ac:dyDescent="0.25">
      <c r="A1125" s="4" t="s">
        <v>15801</v>
      </c>
      <c r="B1125" s="6" t="s">
        <v>1055</v>
      </c>
      <c r="C1125" s="4" t="s">
        <v>15802</v>
      </c>
      <c r="D1125" s="11">
        <v>2040</v>
      </c>
      <c r="E1125" s="11" t="str">
        <f>IF(' COMUNI'!D1125&gt;300000,"TROVATO","")</f>
        <v/>
      </c>
      <c r="F1125" s="11" t="str">
        <f>IF(AND(' COMUNI'!D1125 &gt;50000,' COMUNI'!D1125&lt;100000),"COMPRESO",' COMUNI'!C1125)</f>
        <v>PIEMONTE</v>
      </c>
    </row>
    <row r="1126" spans="1:6" x14ac:dyDescent="0.25">
      <c r="A1126" s="4" t="s">
        <v>15801</v>
      </c>
      <c r="B1126" s="6" t="s">
        <v>1077</v>
      </c>
      <c r="C1126" s="4" t="s">
        <v>15802</v>
      </c>
      <c r="D1126" s="11">
        <v>250</v>
      </c>
      <c r="E1126" s="11" t="str">
        <f>IF(' COMUNI'!D1126&gt;300000,"TROVATO","")</f>
        <v/>
      </c>
      <c r="F1126" s="11" t="str">
        <f>IF(AND(' COMUNI'!D1126 &gt;50000,' COMUNI'!D1126&lt;100000),"COMPRESO",' COMUNI'!C1126)</f>
        <v>PIEMONTE</v>
      </c>
    </row>
    <row r="1127" spans="1:6" x14ac:dyDescent="0.25">
      <c r="A1127" s="4" t="s">
        <v>15801</v>
      </c>
      <c r="B1127" s="6" t="s">
        <v>1197</v>
      </c>
      <c r="C1127" s="4" t="s">
        <v>15802</v>
      </c>
      <c r="D1127" s="11">
        <v>103</v>
      </c>
      <c r="E1127" s="11" t="str">
        <f>IF(' COMUNI'!D1127&gt;300000,"TROVATO","")</f>
        <v/>
      </c>
      <c r="F1127" s="11" t="str">
        <f>IF(AND(' COMUNI'!D1127 &gt;50000,' COMUNI'!D1127&lt;100000),"COMPRESO",' COMUNI'!C1127)</f>
        <v>PIEMONTE</v>
      </c>
    </row>
    <row r="1128" spans="1:6" x14ac:dyDescent="0.25">
      <c r="A1128" s="4" t="s">
        <v>15801</v>
      </c>
      <c r="B1128" s="6" t="s">
        <v>1263</v>
      </c>
      <c r="C1128" s="4" t="s">
        <v>15802</v>
      </c>
      <c r="D1128" s="11">
        <v>922</v>
      </c>
      <c r="E1128" s="11" t="str">
        <f>IF(' COMUNI'!D1128&gt;300000,"TROVATO","")</f>
        <v/>
      </c>
      <c r="F1128" s="11" t="str">
        <f>IF(AND(' COMUNI'!D1128 &gt;50000,' COMUNI'!D1128&lt;100000),"COMPRESO",' COMUNI'!C1128)</f>
        <v>PIEMONTE</v>
      </c>
    </row>
    <row r="1129" spans="1:6" x14ac:dyDescent="0.25">
      <c r="A1129" s="4" t="s">
        <v>15801</v>
      </c>
      <c r="B1129" s="6" t="s">
        <v>1374</v>
      </c>
      <c r="C1129" s="4" t="s">
        <v>15802</v>
      </c>
      <c r="D1129" s="11">
        <v>518</v>
      </c>
      <c r="E1129" s="11" t="str">
        <f>IF(' COMUNI'!D1129&gt;300000,"TROVATO","")</f>
        <v/>
      </c>
      <c r="F1129" s="11" t="str">
        <f>IF(AND(' COMUNI'!D1129 &gt;50000,' COMUNI'!D1129&lt;100000),"COMPRESO",' COMUNI'!C1129)</f>
        <v>PIEMONTE</v>
      </c>
    </row>
    <row r="1130" spans="1:6" x14ac:dyDescent="0.25">
      <c r="A1130" s="4" t="s">
        <v>15801</v>
      </c>
      <c r="B1130" s="6" t="s">
        <v>1543</v>
      </c>
      <c r="C1130" s="4" t="s">
        <v>15802</v>
      </c>
      <c r="D1130" s="11">
        <v>4917</v>
      </c>
      <c r="E1130" s="11" t="str">
        <f>IF(' COMUNI'!D1130&gt;300000,"TROVATO","")</f>
        <v/>
      </c>
      <c r="F1130" s="11" t="str">
        <f>IF(AND(' COMUNI'!D1130 &gt;50000,' COMUNI'!D1130&lt;100000),"COMPRESO",' COMUNI'!C1130)</f>
        <v>PIEMONTE</v>
      </c>
    </row>
    <row r="1131" spans="1:6" x14ac:dyDescent="0.25">
      <c r="A1131" s="4" t="s">
        <v>15801</v>
      </c>
      <c r="B1131" s="6" t="s">
        <v>1555</v>
      </c>
      <c r="C1131" s="4" t="s">
        <v>15802</v>
      </c>
      <c r="D1131" s="11">
        <v>729</v>
      </c>
      <c r="E1131" s="11" t="str">
        <f>IF(' COMUNI'!D1131&gt;300000,"TROVATO","")</f>
        <v/>
      </c>
      <c r="F1131" s="11" t="str">
        <f>IF(AND(' COMUNI'!D1131 &gt;50000,' COMUNI'!D1131&lt;100000),"COMPRESO",' COMUNI'!C1131)</f>
        <v>PIEMONTE</v>
      </c>
    </row>
    <row r="1132" spans="1:6" x14ac:dyDescent="0.25">
      <c r="A1132" s="4" t="s">
        <v>15801</v>
      </c>
      <c r="B1132" s="6" t="s">
        <v>1572</v>
      </c>
      <c r="C1132" s="4" t="s">
        <v>15802</v>
      </c>
      <c r="D1132" s="11">
        <v>546</v>
      </c>
      <c r="E1132" s="11" t="str">
        <f>IF(' COMUNI'!D1132&gt;300000,"TROVATO","")</f>
        <v/>
      </c>
      <c r="F1132" s="11" t="str">
        <f>IF(AND(' COMUNI'!D1132 &gt;50000,' COMUNI'!D1132&lt;100000),"COMPRESO",' COMUNI'!C1132)</f>
        <v>PIEMONTE</v>
      </c>
    </row>
    <row r="1133" spans="1:6" x14ac:dyDescent="0.25">
      <c r="A1133" s="4" t="s">
        <v>15801</v>
      </c>
      <c r="B1133" s="6" t="s">
        <v>1711</v>
      </c>
      <c r="C1133" s="4" t="s">
        <v>15802</v>
      </c>
      <c r="D1133" s="11">
        <v>1437</v>
      </c>
      <c r="E1133" s="11" t="str">
        <f>IF(' COMUNI'!D1133&gt;300000,"TROVATO","")</f>
        <v/>
      </c>
      <c r="F1133" s="11" t="str">
        <f>IF(AND(' COMUNI'!D1133 &gt;50000,' COMUNI'!D1133&lt;100000),"COMPRESO",' COMUNI'!C1133)</f>
        <v>PIEMONTE</v>
      </c>
    </row>
    <row r="1134" spans="1:6" x14ac:dyDescent="0.25">
      <c r="A1134" s="4" t="s">
        <v>15801</v>
      </c>
      <c r="B1134" s="6" t="s">
        <v>1832</v>
      </c>
      <c r="C1134" s="4" t="s">
        <v>15802</v>
      </c>
      <c r="D1134" s="11">
        <v>230</v>
      </c>
      <c r="E1134" s="11" t="str">
        <f>IF(' COMUNI'!D1134&gt;300000,"TROVATO","")</f>
        <v/>
      </c>
      <c r="F1134" s="11" t="str">
        <f>IF(AND(' COMUNI'!D1134 &gt;50000,' COMUNI'!D1134&lt;100000),"COMPRESO",' COMUNI'!C1134)</f>
        <v>PIEMONTE</v>
      </c>
    </row>
    <row r="1135" spans="1:6" x14ac:dyDescent="0.25">
      <c r="A1135" s="4" t="s">
        <v>15801</v>
      </c>
      <c r="B1135" s="6" t="s">
        <v>2239</v>
      </c>
      <c r="C1135" s="4" t="s">
        <v>15802</v>
      </c>
      <c r="D1135" s="11">
        <v>721</v>
      </c>
      <c r="E1135" s="11" t="str">
        <f>IF(' COMUNI'!D1135&gt;300000,"TROVATO","")</f>
        <v/>
      </c>
      <c r="F1135" s="11" t="str">
        <f>IF(AND(' COMUNI'!D1135 &gt;50000,' COMUNI'!D1135&lt;100000),"COMPRESO",' COMUNI'!C1135)</f>
        <v>PIEMONTE</v>
      </c>
    </row>
    <row r="1136" spans="1:6" x14ac:dyDescent="0.25">
      <c r="A1136" s="4" t="s">
        <v>15801</v>
      </c>
      <c r="B1136" s="6" t="s">
        <v>2455</v>
      </c>
      <c r="C1136" s="4" t="s">
        <v>15802</v>
      </c>
      <c r="D1136" s="11">
        <v>681</v>
      </c>
      <c r="E1136" s="11" t="str">
        <f>IF(' COMUNI'!D1136&gt;300000,"TROVATO","")</f>
        <v/>
      </c>
      <c r="F1136" s="11" t="str">
        <f>IF(AND(' COMUNI'!D1136 &gt;50000,' COMUNI'!D1136&lt;100000),"COMPRESO",' COMUNI'!C1136)</f>
        <v>PIEMONTE</v>
      </c>
    </row>
    <row r="1137" spans="1:6" x14ac:dyDescent="0.25">
      <c r="A1137" s="4" t="s">
        <v>15801</v>
      </c>
      <c r="B1137" s="6" t="s">
        <v>2585</v>
      </c>
      <c r="C1137" s="4" t="s">
        <v>15802</v>
      </c>
      <c r="D1137" s="11">
        <v>1646</v>
      </c>
      <c r="E1137" s="11" t="str">
        <f>IF(' COMUNI'!D1137&gt;300000,"TROVATO","")</f>
        <v/>
      </c>
      <c r="F1137" s="11" t="str">
        <f>IF(AND(' COMUNI'!D1137 &gt;50000,' COMUNI'!D1137&lt;100000),"COMPRESO",' COMUNI'!C1137)</f>
        <v>PIEMONTE</v>
      </c>
    </row>
    <row r="1138" spans="1:6" x14ac:dyDescent="0.25">
      <c r="A1138" s="4" t="s">
        <v>15801</v>
      </c>
      <c r="B1138" s="6" t="s">
        <v>2808</v>
      </c>
      <c r="C1138" s="4" t="s">
        <v>15802</v>
      </c>
      <c r="D1138" s="11">
        <v>973</v>
      </c>
      <c r="E1138" s="11" t="str">
        <f>IF(' COMUNI'!D1138&gt;300000,"TROVATO","")</f>
        <v/>
      </c>
      <c r="F1138" s="11" t="str">
        <f>IF(AND(' COMUNI'!D1138 &gt;50000,' COMUNI'!D1138&lt;100000),"COMPRESO",' COMUNI'!C1138)</f>
        <v>PIEMONTE</v>
      </c>
    </row>
    <row r="1139" spans="1:6" x14ac:dyDescent="0.25">
      <c r="A1139" s="4" t="s">
        <v>15801</v>
      </c>
      <c r="B1139" s="6" t="s">
        <v>2814</v>
      </c>
      <c r="C1139" s="4" t="s">
        <v>15802</v>
      </c>
      <c r="D1139" s="11">
        <v>4992</v>
      </c>
      <c r="E1139" s="11" t="str">
        <f>IF(' COMUNI'!D1139&gt;300000,"TROVATO","")</f>
        <v/>
      </c>
      <c r="F1139" s="11" t="str">
        <f>IF(AND(' COMUNI'!D1139 &gt;50000,' COMUNI'!D1139&lt;100000),"COMPRESO",' COMUNI'!C1139)</f>
        <v>PIEMONTE</v>
      </c>
    </row>
    <row r="1140" spans="1:6" x14ac:dyDescent="0.25">
      <c r="A1140" s="4" t="s">
        <v>15801</v>
      </c>
      <c r="B1140" s="6" t="s">
        <v>2942</v>
      </c>
      <c r="C1140" s="4" t="s">
        <v>15802</v>
      </c>
      <c r="D1140" s="11">
        <v>168</v>
      </c>
      <c r="E1140" s="11" t="str">
        <f>IF(' COMUNI'!D1140&gt;300000,"TROVATO","")</f>
        <v/>
      </c>
      <c r="F1140" s="11" t="str">
        <f>IF(AND(' COMUNI'!D1140 &gt;50000,' COMUNI'!D1140&lt;100000),"COMPRESO",' COMUNI'!C1140)</f>
        <v>PIEMONTE</v>
      </c>
    </row>
    <row r="1141" spans="1:6" x14ac:dyDescent="0.25">
      <c r="A1141" s="4" t="s">
        <v>15801</v>
      </c>
      <c r="B1141" s="6" t="s">
        <v>3211</v>
      </c>
      <c r="C1141" s="4" t="s">
        <v>15802</v>
      </c>
      <c r="D1141" s="11">
        <v>3476</v>
      </c>
      <c r="E1141" s="11" t="str">
        <f>IF(' COMUNI'!D1141&gt;300000,"TROVATO","")</f>
        <v/>
      </c>
      <c r="F1141" s="11" t="str">
        <f>IF(AND(' COMUNI'!D1141 &gt;50000,' COMUNI'!D1141&lt;100000),"COMPRESO",' COMUNI'!C1141)</f>
        <v>PIEMONTE</v>
      </c>
    </row>
    <row r="1142" spans="1:6" x14ac:dyDescent="0.25">
      <c r="A1142" s="4" t="s">
        <v>15801</v>
      </c>
      <c r="B1142" s="6" t="s">
        <v>15858</v>
      </c>
      <c r="C1142" s="4" t="s">
        <v>15802</v>
      </c>
      <c r="D1142" s="11">
        <v>255</v>
      </c>
      <c r="E1142" s="11" t="str">
        <f>IF(' COMUNI'!D1142&gt;300000,"TROVATO","")</f>
        <v/>
      </c>
      <c r="F1142" s="11" t="str">
        <f>IF(AND(' COMUNI'!D1142 &gt;50000,' COMUNI'!D1142&lt;100000),"COMPRESO",' COMUNI'!C1142)</f>
        <v>PIEMONTE</v>
      </c>
    </row>
    <row r="1143" spans="1:6" x14ac:dyDescent="0.25">
      <c r="A1143" s="4" t="s">
        <v>15801</v>
      </c>
      <c r="B1143" s="6" t="s">
        <v>4117</v>
      </c>
      <c r="C1143" s="4" t="s">
        <v>15802</v>
      </c>
      <c r="D1143" s="11">
        <v>341</v>
      </c>
      <c r="E1143" s="11" t="str">
        <f>IF(' COMUNI'!D1143&gt;300000,"TROVATO","")</f>
        <v/>
      </c>
      <c r="F1143" s="11" t="str">
        <f>IF(AND(' COMUNI'!D1143 &gt;50000,' COMUNI'!D1143&lt;100000),"COMPRESO",' COMUNI'!C1143)</f>
        <v>PIEMONTE</v>
      </c>
    </row>
    <row r="1144" spans="1:6" x14ac:dyDescent="0.25">
      <c r="A1144" s="4" t="s">
        <v>15801</v>
      </c>
      <c r="B1144" s="6" t="s">
        <v>4273</v>
      </c>
      <c r="C1144" s="4" t="s">
        <v>15802</v>
      </c>
      <c r="D1144" s="11">
        <v>598</v>
      </c>
      <c r="E1144" s="11" t="str">
        <f>IF(' COMUNI'!D1144&gt;300000,"TROVATO","")</f>
        <v/>
      </c>
      <c r="F1144" s="11" t="str">
        <f>IF(AND(' COMUNI'!D1144 &gt;50000,' COMUNI'!D1144&lt;100000),"COMPRESO",' COMUNI'!C1144)</f>
        <v>PIEMONTE</v>
      </c>
    </row>
    <row r="1145" spans="1:6" x14ac:dyDescent="0.25">
      <c r="A1145" s="4" t="s">
        <v>15801</v>
      </c>
      <c r="B1145" s="6" t="s">
        <v>5043</v>
      </c>
      <c r="C1145" s="4" t="s">
        <v>15802</v>
      </c>
      <c r="D1145" s="11">
        <v>588</v>
      </c>
      <c r="E1145" s="11" t="str">
        <f>IF(' COMUNI'!D1145&gt;300000,"TROVATO","")</f>
        <v/>
      </c>
      <c r="F1145" s="11" t="str">
        <f>IF(AND(' COMUNI'!D1145 &gt;50000,' COMUNI'!D1145&lt;100000),"COMPRESO",' COMUNI'!C1145)</f>
        <v>PIEMONTE</v>
      </c>
    </row>
    <row r="1146" spans="1:6" x14ac:dyDescent="0.25">
      <c r="A1146" s="4" t="s">
        <v>15801</v>
      </c>
      <c r="B1146" s="6" t="s">
        <v>5098</v>
      </c>
      <c r="C1146" s="4" t="s">
        <v>15802</v>
      </c>
      <c r="D1146" s="11">
        <v>728</v>
      </c>
      <c r="E1146" s="11" t="str">
        <f>IF(' COMUNI'!D1146&gt;300000,"TROVATO","")</f>
        <v/>
      </c>
      <c r="F1146" s="11" t="str">
        <f>IF(AND(' COMUNI'!D1146 &gt;50000,' COMUNI'!D1146&lt;100000),"COMPRESO",' COMUNI'!C1146)</f>
        <v>PIEMONTE</v>
      </c>
    </row>
    <row r="1147" spans="1:6" x14ac:dyDescent="0.25">
      <c r="A1147" s="4" t="s">
        <v>15801</v>
      </c>
      <c r="B1147" s="6" t="s">
        <v>5140</v>
      </c>
      <c r="C1147" s="4" t="s">
        <v>15802</v>
      </c>
      <c r="D1147" s="11">
        <v>4726</v>
      </c>
      <c r="E1147" s="11" t="str">
        <f>IF(' COMUNI'!D1147&gt;300000,"TROVATO","")</f>
        <v/>
      </c>
      <c r="F1147" s="11" t="str">
        <f>IF(AND(' COMUNI'!D1147 &gt;50000,' COMUNI'!D1147&lt;100000),"COMPRESO",' COMUNI'!C1147)</f>
        <v>PIEMONTE</v>
      </c>
    </row>
    <row r="1148" spans="1:6" x14ac:dyDescent="0.25">
      <c r="A1148" s="4" t="s">
        <v>15801</v>
      </c>
      <c r="B1148" s="6" t="s">
        <v>5152</v>
      </c>
      <c r="C1148" s="4" t="s">
        <v>15802</v>
      </c>
      <c r="D1148" s="11">
        <v>1472</v>
      </c>
      <c r="E1148" s="11" t="str">
        <f>IF(' COMUNI'!D1148&gt;300000,"TROVATO","")</f>
        <v/>
      </c>
      <c r="F1148" s="11" t="str">
        <f>IF(AND(' COMUNI'!D1148 &gt;50000,' COMUNI'!D1148&lt;100000),"COMPRESO",' COMUNI'!C1148)</f>
        <v>PIEMONTE</v>
      </c>
    </row>
    <row r="1149" spans="1:6" x14ac:dyDescent="0.25">
      <c r="A1149" s="4" t="s">
        <v>15801</v>
      </c>
      <c r="B1149" s="6" t="s">
        <v>15859</v>
      </c>
      <c r="C1149" s="4" t="s">
        <v>15802</v>
      </c>
      <c r="D1149" s="11">
        <v>106</v>
      </c>
      <c r="E1149" s="11" t="str">
        <f>IF(' COMUNI'!D1149&gt;300000,"TROVATO","")</f>
        <v/>
      </c>
      <c r="F1149" s="11" t="str">
        <f>IF(AND(' COMUNI'!D1149 &gt;50000,' COMUNI'!D1149&lt;100000),"COMPRESO",' COMUNI'!C1149)</f>
        <v>PIEMONTE</v>
      </c>
    </row>
    <row r="1150" spans="1:6" x14ac:dyDescent="0.25">
      <c r="A1150" s="4" t="s">
        <v>15801</v>
      </c>
      <c r="B1150" s="6" t="s">
        <v>5359</v>
      </c>
      <c r="C1150" s="4" t="s">
        <v>15802</v>
      </c>
      <c r="D1150" s="11">
        <v>18175</v>
      </c>
      <c r="E1150" s="11" t="str">
        <f>IF(' COMUNI'!D1150&gt;300000,"TROVATO","")</f>
        <v/>
      </c>
      <c r="F1150" s="11" t="str">
        <f>IF(AND(' COMUNI'!D1150 &gt;50000,' COMUNI'!D1150&lt;100000),"COMPRESO",' COMUNI'!C1150)</f>
        <v>PIEMONTE</v>
      </c>
    </row>
    <row r="1151" spans="1:6" x14ac:dyDescent="0.25">
      <c r="A1151" s="4" t="s">
        <v>15801</v>
      </c>
      <c r="B1151" s="6" t="s">
        <v>5412</v>
      </c>
      <c r="C1151" s="4" t="s">
        <v>15802</v>
      </c>
      <c r="D1151" s="11">
        <v>977</v>
      </c>
      <c r="E1151" s="11" t="str">
        <f>IF(' COMUNI'!D1151&gt;300000,"TROVATO","")</f>
        <v/>
      </c>
      <c r="F1151" s="11" t="str">
        <f>IF(AND(' COMUNI'!D1151 &gt;50000,' COMUNI'!D1151&lt;100000),"COMPRESO",' COMUNI'!C1151)</f>
        <v>PIEMONTE</v>
      </c>
    </row>
    <row r="1152" spans="1:6" x14ac:dyDescent="0.25">
      <c r="A1152" s="4" t="s">
        <v>15801</v>
      </c>
      <c r="B1152" s="6" t="s">
        <v>15860</v>
      </c>
      <c r="C1152" s="4" t="s">
        <v>15802</v>
      </c>
      <c r="D1152" s="11">
        <v>157</v>
      </c>
      <c r="E1152" s="11" t="str">
        <f>IF(' COMUNI'!D1152&gt;300000,"TROVATO","")</f>
        <v/>
      </c>
      <c r="F1152" s="11" t="str">
        <f>IF(AND(' COMUNI'!D1152 &gt;50000,' COMUNI'!D1152&lt;100000),"COMPRESO",' COMUNI'!C1152)</f>
        <v>PIEMONTE</v>
      </c>
    </row>
    <row r="1153" spans="1:6" x14ac:dyDescent="0.25">
      <c r="A1153" s="4" t="s">
        <v>15801</v>
      </c>
      <c r="B1153" s="6" t="s">
        <v>5902</v>
      </c>
      <c r="C1153" s="4" t="s">
        <v>15802</v>
      </c>
      <c r="D1153" s="11">
        <v>442</v>
      </c>
      <c r="E1153" s="11" t="str">
        <f>IF(' COMUNI'!D1153&gt;300000,"TROVATO","")</f>
        <v/>
      </c>
      <c r="F1153" s="11" t="str">
        <f>IF(AND(' COMUNI'!D1153 &gt;50000,' COMUNI'!D1153&lt;100000),"COMPRESO",' COMUNI'!C1153)</f>
        <v>PIEMONTE</v>
      </c>
    </row>
    <row r="1154" spans="1:6" x14ac:dyDescent="0.25">
      <c r="A1154" s="4" t="s">
        <v>15801</v>
      </c>
      <c r="B1154" s="6" t="s">
        <v>6338</v>
      </c>
      <c r="C1154" s="4" t="s">
        <v>15802</v>
      </c>
      <c r="D1154" s="11">
        <v>186</v>
      </c>
      <c r="E1154" s="11" t="str">
        <f>IF(' COMUNI'!D1154&gt;300000,"TROVATO","")</f>
        <v/>
      </c>
      <c r="F1154" s="11" t="str">
        <f>IF(AND(' COMUNI'!D1154 &gt;50000,' COMUNI'!D1154&lt;100000),"COMPRESO",' COMUNI'!C1154)</f>
        <v>PIEMONTE</v>
      </c>
    </row>
    <row r="1155" spans="1:6" x14ac:dyDescent="0.25">
      <c r="A1155" s="4" t="s">
        <v>15801</v>
      </c>
      <c r="B1155" s="6" t="s">
        <v>6361</v>
      </c>
      <c r="C1155" s="4" t="s">
        <v>15802</v>
      </c>
      <c r="D1155" s="11">
        <v>2394</v>
      </c>
      <c r="E1155" s="11" t="str">
        <f>IF(' COMUNI'!D1155&gt;300000,"TROVATO","")</f>
        <v/>
      </c>
      <c r="F1155" s="11" t="str">
        <f>IF(AND(' COMUNI'!D1155 &gt;50000,' COMUNI'!D1155&lt;100000),"COMPRESO",' COMUNI'!C1155)</f>
        <v>PIEMONTE</v>
      </c>
    </row>
    <row r="1156" spans="1:6" x14ac:dyDescent="0.25">
      <c r="A1156" s="4" t="s">
        <v>15801</v>
      </c>
      <c r="B1156" s="6" t="s">
        <v>6406</v>
      </c>
      <c r="C1156" s="4" t="s">
        <v>15802</v>
      </c>
      <c r="D1156" s="11">
        <v>943</v>
      </c>
      <c r="E1156" s="11" t="str">
        <f>IF(' COMUNI'!D1156&gt;300000,"TROVATO","")</f>
        <v/>
      </c>
      <c r="F1156" s="11" t="str">
        <f>IF(AND(' COMUNI'!D1156 &gt;50000,' COMUNI'!D1156&lt;100000),"COMPRESO",' COMUNI'!C1156)</f>
        <v>PIEMONTE</v>
      </c>
    </row>
    <row r="1157" spans="1:6" x14ac:dyDescent="0.25">
      <c r="A1157" s="4" t="s">
        <v>15801</v>
      </c>
      <c r="B1157" s="6" t="s">
        <v>6596</v>
      </c>
      <c r="C1157" s="4" t="s">
        <v>15802</v>
      </c>
      <c r="D1157" s="11">
        <v>7751</v>
      </c>
      <c r="E1157" s="11" t="str">
        <f>IF(' COMUNI'!D1157&gt;300000,"TROVATO","")</f>
        <v/>
      </c>
      <c r="F1157" s="11" t="str">
        <f>IF(AND(' COMUNI'!D1157 &gt;50000,' COMUNI'!D1157&lt;100000),"COMPRESO",' COMUNI'!C1157)</f>
        <v>PIEMONTE</v>
      </c>
    </row>
    <row r="1158" spans="1:6" x14ac:dyDescent="0.25">
      <c r="A1158" s="4" t="s">
        <v>15801</v>
      </c>
      <c r="B1158" s="6" t="s">
        <v>6769</v>
      </c>
      <c r="C1158" s="4" t="s">
        <v>15802</v>
      </c>
      <c r="D1158" s="11">
        <v>247</v>
      </c>
      <c r="E1158" s="11" t="str">
        <f>IF(' COMUNI'!D1158&gt;300000,"TROVATO","")</f>
        <v/>
      </c>
      <c r="F1158" s="11" t="str">
        <f>IF(AND(' COMUNI'!D1158 &gt;50000,' COMUNI'!D1158&lt;100000),"COMPRESO",' COMUNI'!C1158)</f>
        <v>PIEMONTE</v>
      </c>
    </row>
    <row r="1159" spans="1:6" x14ac:dyDescent="0.25">
      <c r="A1159" s="4" t="s">
        <v>15801</v>
      </c>
      <c r="B1159" s="6" t="s">
        <v>6811</v>
      </c>
      <c r="C1159" s="4" t="s">
        <v>15802</v>
      </c>
      <c r="D1159" s="11">
        <v>107</v>
      </c>
      <c r="E1159" s="11" t="str">
        <f>IF(' COMUNI'!D1159&gt;300000,"TROVATO","")</f>
        <v/>
      </c>
      <c r="F1159" s="11" t="str">
        <f>IF(AND(' COMUNI'!D1159 &gt;50000,' COMUNI'!D1159&lt;100000),"COMPRESO",' COMUNI'!C1159)</f>
        <v>PIEMONTE</v>
      </c>
    </row>
    <row r="1160" spans="1:6" x14ac:dyDescent="0.25">
      <c r="A1160" s="4" t="s">
        <v>15801</v>
      </c>
      <c r="B1160" s="6" t="s">
        <v>7391</v>
      </c>
      <c r="C1160" s="4" t="s">
        <v>15802</v>
      </c>
      <c r="D1160" s="11">
        <v>262</v>
      </c>
      <c r="E1160" s="11" t="str">
        <f>IF(' COMUNI'!D1160&gt;300000,"TROVATO","")</f>
        <v/>
      </c>
      <c r="F1160" s="11" t="str">
        <f>IF(AND(' COMUNI'!D1160 &gt;50000,' COMUNI'!D1160&lt;100000),"COMPRESO",' COMUNI'!C1160)</f>
        <v>PIEMONTE</v>
      </c>
    </row>
    <row r="1161" spans="1:6" x14ac:dyDescent="0.25">
      <c r="A1161" s="4" t="s">
        <v>15801</v>
      </c>
      <c r="B1161" s="6" t="s">
        <v>7543</v>
      </c>
      <c r="C1161" s="4" t="s">
        <v>15802</v>
      </c>
      <c r="D1161" s="11">
        <v>601</v>
      </c>
      <c r="E1161" s="11" t="str">
        <f>IF(' COMUNI'!D1161&gt;300000,"TROVATO","")</f>
        <v/>
      </c>
      <c r="F1161" s="11" t="str">
        <f>IF(AND(' COMUNI'!D1161 &gt;50000,' COMUNI'!D1161&lt;100000),"COMPRESO",' COMUNI'!C1161)</f>
        <v>PIEMONTE</v>
      </c>
    </row>
    <row r="1162" spans="1:6" x14ac:dyDescent="0.25">
      <c r="A1162" s="4" t="s">
        <v>15801</v>
      </c>
      <c r="B1162" s="6" t="s">
        <v>7553</v>
      </c>
      <c r="C1162" s="4" t="s">
        <v>15802</v>
      </c>
      <c r="D1162" s="11">
        <v>396</v>
      </c>
      <c r="E1162" s="11" t="str">
        <f>IF(' COMUNI'!D1162&gt;300000,"TROVATO","")</f>
        <v/>
      </c>
      <c r="F1162" s="11" t="str">
        <f>IF(AND(' COMUNI'!D1162 &gt;50000,' COMUNI'!D1162&lt;100000),"COMPRESO",' COMUNI'!C1162)</f>
        <v>PIEMONTE</v>
      </c>
    </row>
    <row r="1163" spans="1:6" x14ac:dyDescent="0.25">
      <c r="A1163" s="4" t="s">
        <v>15801</v>
      </c>
      <c r="B1163" s="6" t="s">
        <v>7639</v>
      </c>
      <c r="C1163" s="4" t="s">
        <v>15802</v>
      </c>
      <c r="D1163" s="11">
        <v>1465</v>
      </c>
      <c r="E1163" s="11" t="str">
        <f>IF(' COMUNI'!D1163&gt;300000,"TROVATO","")</f>
        <v/>
      </c>
      <c r="F1163" s="11" t="str">
        <f>IF(AND(' COMUNI'!D1163 &gt;50000,' COMUNI'!D1163&lt;100000),"COMPRESO",' COMUNI'!C1163)</f>
        <v>PIEMONTE</v>
      </c>
    </row>
    <row r="1164" spans="1:6" x14ac:dyDescent="0.25">
      <c r="A1164" s="4" t="s">
        <v>15801</v>
      </c>
      <c r="B1164" s="6" t="s">
        <v>7888</v>
      </c>
      <c r="C1164" s="4" t="s">
        <v>15802</v>
      </c>
      <c r="D1164" s="11">
        <v>1527</v>
      </c>
      <c r="E1164" s="11" t="str">
        <f>IF(' COMUNI'!D1164&gt;300000,"TROVATO","")</f>
        <v/>
      </c>
      <c r="F1164" s="11" t="str">
        <f>IF(AND(' COMUNI'!D1164 &gt;50000,' COMUNI'!D1164&lt;100000),"COMPRESO",' COMUNI'!C1164)</f>
        <v>PIEMONTE</v>
      </c>
    </row>
    <row r="1165" spans="1:6" x14ac:dyDescent="0.25">
      <c r="A1165" s="4" t="s">
        <v>15801</v>
      </c>
      <c r="B1165" s="6" t="s">
        <v>7944</v>
      </c>
      <c r="C1165" s="4" t="s">
        <v>15802</v>
      </c>
      <c r="D1165" s="11">
        <v>137</v>
      </c>
      <c r="E1165" s="11" t="str">
        <f>IF(' COMUNI'!D1165&gt;300000,"TROVATO","")</f>
        <v/>
      </c>
      <c r="F1165" s="11" t="str">
        <f>IF(AND(' COMUNI'!D1165 &gt;50000,' COMUNI'!D1165&lt;100000),"COMPRESO",' COMUNI'!C1165)</f>
        <v>PIEMONTE</v>
      </c>
    </row>
    <row r="1166" spans="1:6" x14ac:dyDescent="0.25">
      <c r="A1166" s="4" t="s">
        <v>15801</v>
      </c>
      <c r="B1166" s="6" t="s">
        <v>8086</v>
      </c>
      <c r="C1166" s="4" t="s">
        <v>15802</v>
      </c>
      <c r="D1166" s="11">
        <v>2196</v>
      </c>
      <c r="E1166" s="11" t="str">
        <f>IF(' COMUNI'!D1166&gt;300000,"TROVATO","")</f>
        <v/>
      </c>
      <c r="F1166" s="11" t="str">
        <f>IF(AND(' COMUNI'!D1166 &gt;50000,' COMUNI'!D1166&lt;100000),"COMPRESO",' COMUNI'!C1166)</f>
        <v>PIEMONTE</v>
      </c>
    </row>
    <row r="1167" spans="1:6" x14ac:dyDescent="0.25">
      <c r="A1167" s="4" t="s">
        <v>15801</v>
      </c>
      <c r="B1167" s="6" t="s">
        <v>8149</v>
      </c>
      <c r="C1167" s="4" t="s">
        <v>15802</v>
      </c>
      <c r="D1167" s="11">
        <v>414</v>
      </c>
      <c r="E1167" s="11" t="str">
        <f>IF(' COMUNI'!D1167&gt;300000,"TROVATO","")</f>
        <v/>
      </c>
      <c r="F1167" s="11" t="str">
        <f>IF(AND(' COMUNI'!D1167 &gt;50000,' COMUNI'!D1167&lt;100000),"COMPRESO",' COMUNI'!C1167)</f>
        <v>PIEMONTE</v>
      </c>
    </row>
    <row r="1168" spans="1:6" x14ac:dyDescent="0.25">
      <c r="A1168" s="4" t="s">
        <v>15801</v>
      </c>
      <c r="B1168" s="6" t="s">
        <v>8636</v>
      </c>
      <c r="C1168" s="4" t="s">
        <v>15802</v>
      </c>
      <c r="D1168" s="11">
        <v>1255</v>
      </c>
      <c r="E1168" s="11" t="str">
        <f>IF(' COMUNI'!D1168&gt;300000,"TROVATO","")</f>
        <v/>
      </c>
      <c r="F1168" s="11" t="str">
        <f>IF(AND(' COMUNI'!D1168 &gt;50000,' COMUNI'!D1168&lt;100000),"COMPRESO",' COMUNI'!C1168)</f>
        <v>PIEMONTE</v>
      </c>
    </row>
    <row r="1169" spans="1:6" x14ac:dyDescent="0.25">
      <c r="A1169" s="4" t="s">
        <v>15801</v>
      </c>
      <c r="B1169" s="6" t="s">
        <v>8839</v>
      </c>
      <c r="C1169" s="4" t="s">
        <v>15802</v>
      </c>
      <c r="D1169" s="11">
        <v>414</v>
      </c>
      <c r="E1169" s="11" t="str">
        <f>IF(' COMUNI'!D1169&gt;300000,"TROVATO","")</f>
        <v/>
      </c>
      <c r="F1169" s="11" t="str">
        <f>IF(AND(' COMUNI'!D1169 &gt;50000,' COMUNI'!D1169&lt;100000),"COMPRESO",' COMUNI'!C1169)</f>
        <v>PIEMONTE</v>
      </c>
    </row>
    <row r="1170" spans="1:6" x14ac:dyDescent="0.25">
      <c r="A1170" s="4" t="s">
        <v>15801</v>
      </c>
      <c r="B1170" s="6" t="s">
        <v>9276</v>
      </c>
      <c r="C1170" s="4" t="s">
        <v>15802</v>
      </c>
      <c r="D1170" s="11">
        <v>878</v>
      </c>
      <c r="E1170" s="11" t="str">
        <f>IF(' COMUNI'!D1170&gt;300000,"TROVATO","")</f>
        <v/>
      </c>
      <c r="F1170" s="11" t="str">
        <f>IF(AND(' COMUNI'!D1170 &gt;50000,' COMUNI'!D1170&lt;100000),"COMPRESO",' COMUNI'!C1170)</f>
        <v>PIEMONTE</v>
      </c>
    </row>
    <row r="1171" spans="1:6" x14ac:dyDescent="0.25">
      <c r="A1171" s="4" t="s">
        <v>15801</v>
      </c>
      <c r="B1171" s="6" t="s">
        <v>9404</v>
      </c>
      <c r="C1171" s="4" t="s">
        <v>15802</v>
      </c>
      <c r="D1171" s="11">
        <v>881</v>
      </c>
      <c r="E1171" s="11" t="str">
        <f>IF(' COMUNI'!D1171&gt;300000,"TROVATO","")</f>
        <v/>
      </c>
      <c r="F1171" s="11" t="str">
        <f>IF(AND(' COMUNI'!D1171 &gt;50000,' COMUNI'!D1171&lt;100000),"COMPRESO",' COMUNI'!C1171)</f>
        <v>PIEMONTE</v>
      </c>
    </row>
    <row r="1172" spans="1:6" x14ac:dyDescent="0.25">
      <c r="A1172" s="4" t="s">
        <v>15801</v>
      </c>
      <c r="B1172" s="6" t="s">
        <v>9479</v>
      </c>
      <c r="C1172" s="4" t="s">
        <v>15802</v>
      </c>
      <c r="D1172" s="11">
        <v>15744</v>
      </c>
      <c r="E1172" s="11" t="str">
        <f>IF(' COMUNI'!D1172&gt;300000,"TROVATO","")</f>
        <v/>
      </c>
      <c r="F1172" s="11" t="str">
        <f>IF(AND(' COMUNI'!D1172 &gt;50000,' COMUNI'!D1172&lt;100000),"COMPRESO",' COMUNI'!C1172)</f>
        <v>PIEMONTE</v>
      </c>
    </row>
    <row r="1173" spans="1:6" x14ac:dyDescent="0.25">
      <c r="A1173" s="4" t="s">
        <v>15801</v>
      </c>
      <c r="B1173" s="6" t="s">
        <v>9557</v>
      </c>
      <c r="C1173" s="4" t="s">
        <v>15802</v>
      </c>
      <c r="D1173" s="11">
        <v>3407</v>
      </c>
      <c r="E1173" s="11" t="str">
        <f>IF(' COMUNI'!D1173&gt;300000,"TROVATO","")</f>
        <v/>
      </c>
      <c r="F1173" s="11" t="str">
        <f>IF(AND(' COMUNI'!D1173 &gt;50000,' COMUNI'!D1173&lt;100000),"COMPRESO",' COMUNI'!C1173)</f>
        <v>PIEMONTE</v>
      </c>
    </row>
    <row r="1174" spans="1:6" x14ac:dyDescent="0.25">
      <c r="A1174" s="4" t="s">
        <v>15801</v>
      </c>
      <c r="B1174" s="6" t="s">
        <v>9833</v>
      </c>
      <c r="C1174" s="4" t="s">
        <v>15802</v>
      </c>
      <c r="D1174" s="11">
        <v>1176</v>
      </c>
      <c r="E1174" s="11" t="str">
        <f>IF(' COMUNI'!D1174&gt;300000,"TROVATO","")</f>
        <v/>
      </c>
      <c r="F1174" s="11" t="str">
        <f>IF(AND(' COMUNI'!D1174 &gt;50000,' COMUNI'!D1174&lt;100000),"COMPRESO",' COMUNI'!C1174)</f>
        <v>PIEMONTE</v>
      </c>
    </row>
    <row r="1175" spans="1:6" x14ac:dyDescent="0.25">
      <c r="A1175" s="4" t="s">
        <v>15801</v>
      </c>
      <c r="B1175" s="6" t="s">
        <v>10296</v>
      </c>
      <c r="C1175" s="4" t="s">
        <v>15802</v>
      </c>
      <c r="D1175" s="11">
        <v>1559</v>
      </c>
      <c r="E1175" s="11" t="str">
        <f>IF(' COMUNI'!D1175&gt;300000,"TROVATO","")</f>
        <v/>
      </c>
      <c r="F1175" s="11" t="str">
        <f>IF(AND(' COMUNI'!D1175 &gt;50000,' COMUNI'!D1175&lt;100000),"COMPRESO",' COMUNI'!C1175)</f>
        <v>PIEMONTE</v>
      </c>
    </row>
    <row r="1176" spans="1:6" x14ac:dyDescent="0.25">
      <c r="A1176" s="4" t="s">
        <v>15801</v>
      </c>
      <c r="B1176" s="6" t="s">
        <v>10392</v>
      </c>
      <c r="C1176" s="4" t="s">
        <v>15802</v>
      </c>
      <c r="D1176" s="11">
        <v>2644</v>
      </c>
      <c r="E1176" s="11" t="str">
        <f>IF(' COMUNI'!D1176&gt;300000,"TROVATO","")</f>
        <v/>
      </c>
      <c r="F1176" s="11" t="str">
        <f>IF(AND(' COMUNI'!D1176 &gt;50000,' COMUNI'!D1176&lt;100000),"COMPRESO",' COMUNI'!C1176)</f>
        <v>PIEMONTE</v>
      </c>
    </row>
    <row r="1177" spans="1:6" x14ac:dyDescent="0.25">
      <c r="A1177" s="4" t="s">
        <v>15801</v>
      </c>
      <c r="B1177" s="6" t="s">
        <v>10990</v>
      </c>
      <c r="C1177" s="4" t="s">
        <v>15802</v>
      </c>
      <c r="D1177" s="11">
        <v>746</v>
      </c>
      <c r="E1177" s="11" t="str">
        <f>IF(' COMUNI'!D1177&gt;300000,"TROVATO","")</f>
        <v/>
      </c>
      <c r="F1177" s="11" t="str">
        <f>IF(AND(' COMUNI'!D1177 &gt;50000,' COMUNI'!D1177&lt;100000),"COMPRESO",' COMUNI'!C1177)</f>
        <v>PIEMONTE</v>
      </c>
    </row>
    <row r="1178" spans="1:6" x14ac:dyDescent="0.25">
      <c r="A1178" s="4" t="s">
        <v>15801</v>
      </c>
      <c r="B1178" s="6" t="s">
        <v>10992</v>
      </c>
      <c r="C1178" s="4" t="s">
        <v>15802</v>
      </c>
      <c r="D1178" s="11">
        <v>577</v>
      </c>
      <c r="E1178" s="11" t="str">
        <f>IF(' COMUNI'!D1178&gt;300000,"TROVATO","")</f>
        <v/>
      </c>
      <c r="F1178" s="11" t="str">
        <f>IF(AND(' COMUNI'!D1178 &gt;50000,' COMUNI'!D1178&lt;100000),"COMPRESO",' COMUNI'!C1178)</f>
        <v>PIEMONTE</v>
      </c>
    </row>
    <row r="1179" spans="1:6" x14ac:dyDescent="0.25">
      <c r="A1179" s="4" t="s">
        <v>15801</v>
      </c>
      <c r="B1179" s="6" t="s">
        <v>10998</v>
      </c>
      <c r="C1179" s="4" t="s">
        <v>15802</v>
      </c>
      <c r="D1179" s="11">
        <v>2034</v>
      </c>
      <c r="E1179" s="11" t="str">
        <f>IF(' COMUNI'!D1179&gt;300000,"TROVATO","")</f>
        <v/>
      </c>
      <c r="F1179" s="11" t="str">
        <f>IF(AND(' COMUNI'!D1179 &gt;50000,' COMUNI'!D1179&lt;100000),"COMPRESO",' COMUNI'!C1179)</f>
        <v>PIEMONTE</v>
      </c>
    </row>
    <row r="1180" spans="1:6" x14ac:dyDescent="0.25">
      <c r="A1180" s="4" t="s">
        <v>15801</v>
      </c>
      <c r="B1180" s="6" t="s">
        <v>11091</v>
      </c>
      <c r="C1180" s="4" t="s">
        <v>15802</v>
      </c>
      <c r="D1180" s="11">
        <v>289</v>
      </c>
      <c r="E1180" s="11" t="str">
        <f>IF(' COMUNI'!D1180&gt;300000,"TROVATO","")</f>
        <v/>
      </c>
      <c r="F1180" s="11" t="str">
        <f>IF(AND(' COMUNI'!D1180 &gt;50000,' COMUNI'!D1180&lt;100000),"COMPRESO",' COMUNI'!C1180)</f>
        <v>PIEMONTE</v>
      </c>
    </row>
    <row r="1181" spans="1:6" x14ac:dyDescent="0.25">
      <c r="A1181" s="4" t="s">
        <v>15801</v>
      </c>
      <c r="B1181" s="6" t="s">
        <v>11093</v>
      </c>
      <c r="C1181" s="4" t="s">
        <v>15802</v>
      </c>
      <c r="D1181" s="11">
        <v>420</v>
      </c>
      <c r="E1181" s="11" t="str">
        <f>IF(' COMUNI'!D1181&gt;300000,"TROVATO","")</f>
        <v/>
      </c>
      <c r="F1181" s="11" t="str">
        <f>IF(AND(' COMUNI'!D1181 &gt;50000,' COMUNI'!D1181&lt;100000),"COMPRESO",' COMUNI'!C1181)</f>
        <v>PIEMONTE</v>
      </c>
    </row>
    <row r="1182" spans="1:6" x14ac:dyDescent="0.25">
      <c r="A1182" s="4" t="s">
        <v>15801</v>
      </c>
      <c r="B1182" s="6" t="s">
        <v>0</v>
      </c>
      <c r="C1182" s="4" t="s">
        <v>15802</v>
      </c>
      <c r="D1182" s="11">
        <v>757</v>
      </c>
      <c r="E1182" s="11" t="str">
        <f>IF(' COMUNI'!D1182&gt;300000,"TROVATO","")</f>
        <v/>
      </c>
      <c r="F1182" s="11" t="str">
        <f>IF(AND(' COMUNI'!D1182 &gt;50000,' COMUNI'!D1182&lt;100000),"COMPRESO",' COMUNI'!C1182)</f>
        <v>PIEMONTE</v>
      </c>
    </row>
    <row r="1183" spans="1:6" x14ac:dyDescent="0.25">
      <c r="A1183" s="4" t="s">
        <v>15801</v>
      </c>
      <c r="B1183" s="6" t="s">
        <v>12069</v>
      </c>
      <c r="C1183" s="4" t="s">
        <v>15802</v>
      </c>
      <c r="D1183" s="11">
        <v>1384</v>
      </c>
      <c r="E1183" s="11" t="str">
        <f>IF(' COMUNI'!D1183&gt;300000,"TROVATO","")</f>
        <v/>
      </c>
      <c r="F1183" s="11" t="str">
        <f>IF(AND(' COMUNI'!D1183 &gt;50000,' COMUNI'!D1183&lt;100000),"COMPRESO",' COMUNI'!C1183)</f>
        <v>PIEMONTE</v>
      </c>
    </row>
    <row r="1184" spans="1:6" x14ac:dyDescent="0.25">
      <c r="A1184" s="4" t="s">
        <v>15801</v>
      </c>
      <c r="B1184" s="6" t="s">
        <v>12938</v>
      </c>
      <c r="C1184" s="4" t="s">
        <v>15802</v>
      </c>
      <c r="D1184" s="11">
        <v>1264</v>
      </c>
      <c r="E1184" s="11" t="str">
        <f>IF(' COMUNI'!D1184&gt;300000,"TROVATO","")</f>
        <v/>
      </c>
      <c r="F1184" s="11" t="str">
        <f>IF(AND(' COMUNI'!D1184 &gt;50000,' COMUNI'!D1184&lt;100000),"COMPRESO",' COMUNI'!C1184)</f>
        <v>PIEMONTE</v>
      </c>
    </row>
    <row r="1185" spans="1:6" x14ac:dyDescent="0.25">
      <c r="A1185" s="4" t="s">
        <v>15801</v>
      </c>
      <c r="B1185" s="6" t="s">
        <v>13880</v>
      </c>
      <c r="C1185" s="4" t="s">
        <v>15802</v>
      </c>
      <c r="D1185" s="11">
        <v>4816</v>
      </c>
      <c r="E1185" s="11" t="str">
        <f>IF(' COMUNI'!D1185&gt;300000,"TROVATO","")</f>
        <v/>
      </c>
      <c r="F1185" s="11" t="str">
        <f>IF(AND(' COMUNI'!D1185 &gt;50000,' COMUNI'!D1185&lt;100000),"COMPRESO",' COMUNI'!C1185)</f>
        <v>PIEMONTE</v>
      </c>
    </row>
    <row r="1186" spans="1:6" x14ac:dyDescent="0.25">
      <c r="A1186" s="4" t="s">
        <v>15801</v>
      </c>
      <c r="B1186" s="6" t="s">
        <v>14206</v>
      </c>
      <c r="C1186" s="4" t="s">
        <v>15802</v>
      </c>
      <c r="D1186" s="11">
        <v>771</v>
      </c>
      <c r="E1186" s="11" t="str">
        <f>IF(' COMUNI'!D1186&gt;300000,"TROVATO","")</f>
        <v/>
      </c>
      <c r="F1186" s="11" t="str">
        <f>IF(AND(' COMUNI'!D1186 &gt;50000,' COMUNI'!D1186&lt;100000),"COMPRESO",' COMUNI'!C1186)</f>
        <v>PIEMONTE</v>
      </c>
    </row>
    <row r="1187" spans="1:6" x14ac:dyDescent="0.25">
      <c r="A1187" s="4" t="s">
        <v>15801</v>
      </c>
      <c r="B1187" s="6" t="s">
        <v>14440</v>
      </c>
      <c r="C1187" s="4" t="s">
        <v>15802</v>
      </c>
      <c r="D1187" s="11">
        <v>392</v>
      </c>
      <c r="E1187" s="11" t="str">
        <f>IF(' COMUNI'!D1187&gt;300000,"TROVATO","")</f>
        <v/>
      </c>
      <c r="F1187" s="11" t="str">
        <f>IF(AND(' COMUNI'!D1187 &gt;50000,' COMUNI'!D1187&lt;100000),"COMPRESO",' COMUNI'!C1187)</f>
        <v>PIEMONTE</v>
      </c>
    </row>
    <row r="1188" spans="1:6" x14ac:dyDescent="0.25">
      <c r="A1188" s="4" t="s">
        <v>15801</v>
      </c>
      <c r="B1188" s="6" t="s">
        <v>14446</v>
      </c>
      <c r="C1188" s="4" t="s">
        <v>15802</v>
      </c>
      <c r="D1188" s="11">
        <v>211</v>
      </c>
      <c r="E1188" s="11" t="str">
        <f>IF(' COMUNI'!D1188&gt;300000,"TROVATO","")</f>
        <v/>
      </c>
      <c r="F1188" s="11" t="str">
        <f>IF(AND(' COMUNI'!D1188 &gt;50000,' COMUNI'!D1188&lt;100000),"COMPRESO",' COMUNI'!C1188)</f>
        <v>PIEMONTE</v>
      </c>
    </row>
    <row r="1189" spans="1:6" x14ac:dyDescent="0.25">
      <c r="A1189" s="4" t="s">
        <v>15801</v>
      </c>
      <c r="B1189" s="6" t="s">
        <v>14618</v>
      </c>
      <c r="C1189" s="4" t="s">
        <v>15802</v>
      </c>
      <c r="D1189" s="11">
        <v>1702</v>
      </c>
      <c r="E1189" s="11" t="str">
        <f>IF(' COMUNI'!D1189&gt;300000,"TROVATO","")</f>
        <v/>
      </c>
      <c r="F1189" s="11" t="str">
        <f>IF(AND(' COMUNI'!D1189 &gt;50000,' COMUNI'!D1189&lt;100000),"COMPRESO",' COMUNI'!C1189)</f>
        <v>PIEMONTE</v>
      </c>
    </row>
    <row r="1190" spans="1:6" x14ac:dyDescent="0.25">
      <c r="A1190" s="4" t="s">
        <v>15801</v>
      </c>
      <c r="B1190" s="6" t="s">
        <v>14963</v>
      </c>
      <c r="C1190" s="4" t="s">
        <v>15802</v>
      </c>
      <c r="D1190" s="11">
        <v>1268</v>
      </c>
      <c r="E1190" s="11" t="str">
        <f>IF(' COMUNI'!D1190&gt;300000,"TROVATO","")</f>
        <v/>
      </c>
      <c r="F1190" s="11" t="str">
        <f>IF(AND(' COMUNI'!D1190 &gt;50000,' COMUNI'!D1190&lt;100000),"COMPRESO",' COMUNI'!C1190)</f>
        <v>PIEMONTE</v>
      </c>
    </row>
    <row r="1191" spans="1:6" x14ac:dyDescent="0.25">
      <c r="A1191" s="4" t="s">
        <v>15801</v>
      </c>
      <c r="B1191" s="6" t="s">
        <v>14987</v>
      </c>
      <c r="C1191" s="4" t="s">
        <v>15802</v>
      </c>
      <c r="D1191" s="11">
        <v>435</v>
      </c>
      <c r="E1191" s="11" t="str">
        <f>IF(' COMUNI'!D1191&gt;300000,"TROVATO","")</f>
        <v/>
      </c>
      <c r="F1191" s="11" t="str">
        <f>IF(AND(' COMUNI'!D1191 &gt;50000,' COMUNI'!D1191&lt;100000),"COMPRESO",' COMUNI'!C1191)</f>
        <v>PIEMONTE</v>
      </c>
    </row>
    <row r="1192" spans="1:6" x14ac:dyDescent="0.25">
      <c r="A1192" s="4" t="s">
        <v>15801</v>
      </c>
      <c r="B1192" s="6" t="s">
        <v>15024</v>
      </c>
      <c r="C1192" s="4" t="s">
        <v>15802</v>
      </c>
      <c r="D1192" s="11">
        <v>2106</v>
      </c>
      <c r="E1192" s="11" t="str">
        <f>IF(' COMUNI'!D1192&gt;300000,"TROVATO","")</f>
        <v/>
      </c>
      <c r="F1192" s="11" t="str">
        <f>IF(AND(' COMUNI'!D1192 &gt;50000,' COMUNI'!D1192&lt;100000),"COMPRESO",' COMUNI'!C1192)</f>
        <v>PIEMONTE</v>
      </c>
    </row>
    <row r="1193" spans="1:6" x14ac:dyDescent="0.25">
      <c r="A1193" s="4" t="s">
        <v>15801</v>
      </c>
      <c r="B1193" s="6" t="s">
        <v>15113</v>
      </c>
      <c r="C1193" s="4" t="s">
        <v>15802</v>
      </c>
      <c r="D1193" s="11">
        <v>30332</v>
      </c>
      <c r="E1193" s="11" t="str">
        <f>IF(' COMUNI'!D1193&gt;300000,"TROVATO","")</f>
        <v/>
      </c>
      <c r="F1193" s="11" t="str">
        <f>IF(AND(' COMUNI'!D1193 &gt;50000,' COMUNI'!D1193&lt;100000),"COMPRESO",' COMUNI'!C1193)</f>
        <v>PIEMONTE</v>
      </c>
    </row>
    <row r="1194" spans="1:6" x14ac:dyDescent="0.25">
      <c r="A1194" s="4" t="s">
        <v>15801</v>
      </c>
      <c r="B1194" s="6" t="s">
        <v>15314</v>
      </c>
      <c r="C1194" s="4" t="s">
        <v>15802</v>
      </c>
      <c r="D1194" s="11">
        <v>1220</v>
      </c>
      <c r="E1194" s="11" t="str">
        <f>IF(' COMUNI'!D1194&gt;300000,"TROVATO","")</f>
        <v/>
      </c>
      <c r="F1194" s="11" t="str">
        <f>IF(AND(' COMUNI'!D1194 &gt;50000,' COMUNI'!D1194&lt;100000),"COMPRESO",' COMUNI'!C1194)</f>
        <v>PIEMONTE</v>
      </c>
    </row>
    <row r="1195" spans="1:6" x14ac:dyDescent="0.25">
      <c r="A1195" s="4" t="s">
        <v>15801</v>
      </c>
      <c r="B1195" s="6" t="s">
        <v>15415</v>
      </c>
      <c r="C1195" s="4" t="s">
        <v>15802</v>
      </c>
      <c r="D1195" s="11">
        <v>6777</v>
      </c>
      <c r="E1195" s="11" t="str">
        <f>IF(' COMUNI'!D1195&gt;300000,"TROVATO","")</f>
        <v/>
      </c>
      <c r="F1195" s="11" t="str">
        <f>IF(AND(' COMUNI'!D1195 &gt;50000,' COMUNI'!D1195&lt;100000),"COMPRESO",' COMUNI'!C1195)</f>
        <v>PIEMONTE</v>
      </c>
    </row>
    <row r="1196" spans="1:6" x14ac:dyDescent="0.25">
      <c r="A1196" s="4" t="s">
        <v>15801</v>
      </c>
      <c r="B1196" s="6" t="s">
        <v>15560</v>
      </c>
      <c r="C1196" s="4" t="s">
        <v>15802</v>
      </c>
      <c r="D1196" s="11">
        <v>264</v>
      </c>
      <c r="E1196" s="11" t="str">
        <f>IF(' COMUNI'!D1196&gt;300000,"TROVATO","")</f>
        <v/>
      </c>
      <c r="F1196" s="11" t="str">
        <f>IF(AND(' COMUNI'!D1196 &gt;50000,' COMUNI'!D1196&lt;100000),"COMPRESO",' COMUNI'!C1196)</f>
        <v>PIEMONTE</v>
      </c>
    </row>
    <row r="1197" spans="1:6" x14ac:dyDescent="0.25">
      <c r="A1197" s="4" t="s">
        <v>15801</v>
      </c>
      <c r="B1197" s="6" t="s">
        <v>15660</v>
      </c>
      <c r="C1197" s="4" t="s">
        <v>15802</v>
      </c>
      <c r="D1197" s="11">
        <v>1751</v>
      </c>
      <c r="E1197" s="11" t="str">
        <f>IF(' COMUNI'!D1197&gt;300000,"TROVATO","")</f>
        <v/>
      </c>
      <c r="F1197" s="11" t="str">
        <f>IF(AND(' COMUNI'!D1197 &gt;50000,' COMUNI'!D1197&lt;100000),"COMPRESO",' COMUNI'!C1197)</f>
        <v>PIEMONTE</v>
      </c>
    </row>
    <row r="1198" spans="1:6" x14ac:dyDescent="0.25">
      <c r="A1198" s="4" t="s">
        <v>15801</v>
      </c>
      <c r="B1198" s="6" t="s">
        <v>2008</v>
      </c>
      <c r="C1198" s="4" t="s">
        <v>15802</v>
      </c>
      <c r="D1198" s="11">
        <v>335</v>
      </c>
      <c r="E1198" s="11" t="str">
        <f>IF(' COMUNI'!D1198&gt;300000,"TROVATO","")</f>
        <v/>
      </c>
      <c r="F1198" s="11" t="str">
        <f>IF(AND(' COMUNI'!D1198 &gt;50000,' COMUNI'!D1198&lt;100000),"COMPRESO",' COMUNI'!C1198)</f>
        <v>PIEMONTE</v>
      </c>
    </row>
    <row r="1199" spans="1:6" ht="24" x14ac:dyDescent="0.25">
      <c r="A1199" s="4" t="s">
        <v>15801</v>
      </c>
      <c r="B1199" s="6" t="s">
        <v>728</v>
      </c>
      <c r="C1199" s="4" t="s">
        <v>15861</v>
      </c>
      <c r="D1199" s="11">
        <v>248</v>
      </c>
      <c r="E1199" s="11" t="str">
        <f>IF(' COMUNI'!D1199&gt;300000,"TROVATO","")</f>
        <v/>
      </c>
      <c r="F1199" s="11" t="str">
        <f>IF(AND(' COMUNI'!D1199 &gt;50000,' COMUNI'!D1199&lt;100000),"COMPRESO",' COMUNI'!C1199)</f>
        <v>VALLE D'AOSTA/VALLÉE D'AOSTE</v>
      </c>
    </row>
    <row r="1200" spans="1:6" ht="24" x14ac:dyDescent="0.25">
      <c r="A1200" s="4" t="s">
        <v>15801</v>
      </c>
      <c r="B1200" s="6" t="s">
        <v>15862</v>
      </c>
      <c r="C1200" s="4" t="s">
        <v>15861</v>
      </c>
      <c r="D1200" s="11">
        <v>626</v>
      </c>
      <c r="E1200" s="11" t="str">
        <f>IF(' COMUNI'!D1200&gt;300000,"TROVATO","")</f>
        <v/>
      </c>
      <c r="F1200" s="11" t="str">
        <f>IF(AND(' COMUNI'!D1200 &gt;50000,' COMUNI'!D1200&lt;100000),"COMPRESO",' COMUNI'!C1200)</f>
        <v>VALLE D'AOSTA/VALLÉE D'AOSTE</v>
      </c>
    </row>
    <row r="1201" spans="1:6" ht="24" x14ac:dyDescent="0.25">
      <c r="A1201" s="4" t="s">
        <v>15801</v>
      </c>
      <c r="B1201" s="6" t="s">
        <v>929</v>
      </c>
      <c r="C1201" s="4" t="s">
        <v>15861</v>
      </c>
      <c r="D1201" s="11">
        <v>34102</v>
      </c>
      <c r="E1201" s="11" t="str">
        <f>IF(' COMUNI'!D1201&gt;300000,"TROVATO","")</f>
        <v/>
      </c>
      <c r="F1201" s="11" t="str">
        <f>IF(AND(' COMUNI'!D1201 &gt;50000,' COMUNI'!D1201&lt;100000),"COMPRESO",' COMUNI'!C1201)</f>
        <v>VALLE D'AOSTA/VALLÉE D'AOSTE</v>
      </c>
    </row>
    <row r="1202" spans="1:6" ht="24" x14ac:dyDescent="0.25">
      <c r="A1202" s="4" t="s">
        <v>15801</v>
      </c>
      <c r="B1202" s="6" t="s">
        <v>1069</v>
      </c>
      <c r="C1202" s="4" t="s">
        <v>15861</v>
      </c>
      <c r="D1202" s="11">
        <v>1294</v>
      </c>
      <c r="E1202" s="11" t="str">
        <f>IF(' COMUNI'!D1202&gt;300000,"TROVATO","")</f>
        <v/>
      </c>
      <c r="F1202" s="11" t="str">
        <f>IF(AND(' COMUNI'!D1202 &gt;50000,' COMUNI'!D1202&lt;100000),"COMPRESO",' COMUNI'!C1202)</f>
        <v>VALLE D'AOSTA/VALLÉE D'AOSTE</v>
      </c>
    </row>
    <row r="1203" spans="1:6" ht="24" x14ac:dyDescent="0.25">
      <c r="A1203" s="4" t="s">
        <v>15801</v>
      </c>
      <c r="B1203" s="6" t="s">
        <v>1119</v>
      </c>
      <c r="C1203" s="4" t="s">
        <v>15861</v>
      </c>
      <c r="D1203" s="11">
        <v>892</v>
      </c>
      <c r="E1203" s="11" t="str">
        <f>IF(' COMUNI'!D1203&gt;300000,"TROVATO","")</f>
        <v/>
      </c>
      <c r="F1203" s="11" t="str">
        <f>IF(AND(' COMUNI'!D1203 &gt;50000,' COMUNI'!D1203&lt;100000),"COMPRESO",' COMUNI'!C1203)</f>
        <v>VALLE D'AOSTA/VALLÉE D'AOSTE</v>
      </c>
    </row>
    <row r="1204" spans="1:6" ht="24" x14ac:dyDescent="0.25">
      <c r="A1204" s="4" t="s">
        <v>15801</v>
      </c>
      <c r="B1204" s="6" t="s">
        <v>1235</v>
      </c>
      <c r="C1204" s="4" t="s">
        <v>15861</v>
      </c>
      <c r="D1204" s="11">
        <v>348</v>
      </c>
      <c r="E1204" s="11" t="str">
        <f>IF(' COMUNI'!D1204&gt;300000,"TROVATO","")</f>
        <v/>
      </c>
      <c r="F1204" s="11" t="str">
        <f>IF(AND(' COMUNI'!D1204 &gt;50000,' COMUNI'!D1204&lt;100000),"COMPRESO",' COMUNI'!C1204)</f>
        <v>VALLE D'AOSTA/VALLÉE D'AOSTE</v>
      </c>
    </row>
    <row r="1205" spans="1:6" ht="24" x14ac:dyDescent="0.25">
      <c r="A1205" s="4" t="s">
        <v>15801</v>
      </c>
      <c r="B1205" s="6" t="s">
        <v>1241</v>
      </c>
      <c r="C1205" s="4" t="s">
        <v>15861</v>
      </c>
      <c r="D1205" s="11">
        <v>1359</v>
      </c>
      <c r="E1205" s="11" t="str">
        <f>IF(' COMUNI'!D1205&gt;300000,"TROVATO","")</f>
        <v/>
      </c>
      <c r="F1205" s="11" t="str">
        <f>IF(AND(' COMUNI'!D1205 &gt;50000,' COMUNI'!D1205&lt;100000),"COMPRESO",' COMUNI'!C1205)</f>
        <v>VALLE D'AOSTA/VALLÉE D'AOSTE</v>
      </c>
    </row>
    <row r="1206" spans="1:6" ht="24" x14ac:dyDescent="0.25">
      <c r="A1206" s="4" t="s">
        <v>15801</v>
      </c>
      <c r="B1206" s="6" t="s">
        <v>1243</v>
      </c>
      <c r="C1206" s="4" t="s">
        <v>15861</v>
      </c>
      <c r="D1206" s="11">
        <v>2072</v>
      </c>
      <c r="E1206" s="11" t="str">
        <f>IF(' COMUNI'!D1206&gt;300000,"TROVATO","")</f>
        <v/>
      </c>
      <c r="F1206" s="11" t="str">
        <f>IF(AND(' COMUNI'!D1206 &gt;50000,' COMUNI'!D1206&lt;100000),"COMPRESO",' COMUNI'!C1206)</f>
        <v>VALLE D'AOSTA/VALLÉE D'AOSTE</v>
      </c>
    </row>
    <row r="1207" spans="1:6" ht="24" x14ac:dyDescent="0.25">
      <c r="A1207" s="4" t="s">
        <v>15801</v>
      </c>
      <c r="B1207" s="6" t="s">
        <v>1422</v>
      </c>
      <c r="C1207" s="4" t="s">
        <v>15861</v>
      </c>
      <c r="D1207" s="11">
        <v>125</v>
      </c>
      <c r="E1207" s="11" t="str">
        <f>IF(' COMUNI'!D1207&gt;300000,"TROVATO","")</f>
        <v/>
      </c>
      <c r="F1207" s="11" t="str">
        <f>IF(AND(' COMUNI'!D1207 &gt;50000,' COMUNI'!D1207&lt;100000),"COMPRESO",' COMUNI'!C1207)</f>
        <v>VALLE D'AOSTA/VALLÉE D'AOSTE</v>
      </c>
    </row>
    <row r="1208" spans="1:6" ht="24" x14ac:dyDescent="0.25">
      <c r="A1208" s="4" t="s">
        <v>15801</v>
      </c>
      <c r="B1208" s="6" t="s">
        <v>1765</v>
      </c>
      <c r="C1208" s="4" t="s">
        <v>15861</v>
      </c>
      <c r="D1208" s="11">
        <v>234</v>
      </c>
      <c r="E1208" s="11" t="str">
        <f>IF(' COMUNI'!D1208&gt;300000,"TROVATO","")</f>
        <v/>
      </c>
      <c r="F1208" s="11" t="str">
        <f>IF(AND(' COMUNI'!D1208 &gt;50000,' COMUNI'!D1208&lt;100000),"COMPRESO",' COMUNI'!C1208)</f>
        <v>VALLE D'AOSTA/VALLÉE D'AOSTE</v>
      </c>
    </row>
    <row r="1209" spans="1:6" ht="24" x14ac:dyDescent="0.25">
      <c r="A1209" s="4" t="s">
        <v>15801</v>
      </c>
      <c r="B1209" s="6" t="s">
        <v>2214</v>
      </c>
      <c r="C1209" s="4" t="s">
        <v>15861</v>
      </c>
      <c r="D1209" s="11">
        <v>983</v>
      </c>
      <c r="E1209" s="11" t="str">
        <f>IF(' COMUNI'!D1209&gt;300000,"TROVATO","")</f>
        <v/>
      </c>
      <c r="F1209" s="11" t="str">
        <f>IF(AND(' COMUNI'!D1209 &gt;50000,' COMUNI'!D1209&lt;100000),"COMPRESO",' COMUNI'!C1209)</f>
        <v>VALLE D'AOSTA/VALLÉE D'AOSTE</v>
      </c>
    </row>
    <row r="1210" spans="1:6" ht="24" x14ac:dyDescent="0.25">
      <c r="A1210" s="4" t="s">
        <v>15801</v>
      </c>
      <c r="B1210" s="6" t="s">
        <v>2273</v>
      </c>
      <c r="C1210" s="4" t="s">
        <v>15861</v>
      </c>
      <c r="D1210" s="11">
        <v>852</v>
      </c>
      <c r="E1210" s="11" t="str">
        <f>IF(' COMUNI'!D1210&gt;300000,"TROVATO","")</f>
        <v/>
      </c>
      <c r="F1210" s="11" t="str">
        <f>IF(AND(' COMUNI'!D1210 &gt;50000,' COMUNI'!D1210&lt;100000),"COMPRESO",' COMUNI'!C1210)</f>
        <v>VALLE D'AOSTA/VALLÉE D'AOSTE</v>
      </c>
    </row>
    <row r="1211" spans="1:6" ht="24" x14ac:dyDescent="0.25">
      <c r="A1211" s="4" t="s">
        <v>15801</v>
      </c>
      <c r="B1211" s="6" t="s">
        <v>4307</v>
      </c>
      <c r="C1211" s="4" t="s">
        <v>15861</v>
      </c>
      <c r="D1211" s="11">
        <v>756</v>
      </c>
      <c r="E1211" s="11" t="str">
        <f>IF(' COMUNI'!D1211&gt;300000,"TROVATO","")</f>
        <v/>
      </c>
      <c r="F1211" s="11" t="str">
        <f>IF(AND(' COMUNI'!D1211 &gt;50000,' COMUNI'!D1211&lt;100000),"COMPRESO",' COMUNI'!C1211)</f>
        <v>VALLE D'AOSTA/VALLÉE D'AOSTE</v>
      </c>
    </row>
    <row r="1212" spans="1:6" ht="24" x14ac:dyDescent="0.25">
      <c r="A1212" s="4" t="s">
        <v>15801</v>
      </c>
      <c r="B1212" s="6" t="s">
        <v>4309</v>
      </c>
      <c r="C1212" s="4" t="s">
        <v>15861</v>
      </c>
      <c r="D1212" s="11">
        <v>611</v>
      </c>
      <c r="E1212" s="11" t="str">
        <f>IF(' COMUNI'!D1212&gt;300000,"TROVATO","")</f>
        <v/>
      </c>
      <c r="F1212" s="11" t="str">
        <f>IF(AND(' COMUNI'!D1212 &gt;50000,' COMUNI'!D1212&lt;100000),"COMPRESO",' COMUNI'!C1212)</f>
        <v>VALLE D'AOSTA/VALLÉE D'AOSTE</v>
      </c>
    </row>
    <row r="1213" spans="1:6" ht="24" x14ac:dyDescent="0.25">
      <c r="A1213" s="4" t="s">
        <v>15801</v>
      </c>
      <c r="B1213" s="6" t="s">
        <v>4311</v>
      </c>
      <c r="C1213" s="4" t="s">
        <v>15861</v>
      </c>
      <c r="D1213" s="11">
        <v>939</v>
      </c>
      <c r="E1213" s="11" t="str">
        <f>IF(' COMUNI'!D1213&gt;300000,"TROVATO","")</f>
        <v/>
      </c>
      <c r="F1213" s="11" t="str">
        <f>IF(AND(' COMUNI'!D1213 &gt;50000,' COMUNI'!D1213&lt;100000),"COMPRESO",' COMUNI'!C1213)</f>
        <v>VALLE D'AOSTA/VALLÉE D'AOSTE</v>
      </c>
    </row>
    <row r="1214" spans="1:6" ht="24" x14ac:dyDescent="0.25">
      <c r="A1214" s="4" t="s">
        <v>15801</v>
      </c>
      <c r="B1214" s="6" t="s">
        <v>4313</v>
      </c>
      <c r="C1214" s="4" t="s">
        <v>15861</v>
      </c>
      <c r="D1214" s="11">
        <v>94</v>
      </c>
      <c r="E1214" s="11" t="str">
        <f>IF(' COMUNI'!D1214&gt;300000,"TROVATO","")</f>
        <v/>
      </c>
      <c r="F1214" s="11" t="str">
        <f>IF(AND(' COMUNI'!D1214 &gt;50000,' COMUNI'!D1214&lt;100000),"COMPRESO",' COMUNI'!C1214)</f>
        <v>VALLE D'AOSTA/VALLÉE D'AOSTE</v>
      </c>
    </row>
    <row r="1215" spans="1:6" ht="24" x14ac:dyDescent="0.25">
      <c r="A1215" s="4" t="s">
        <v>15801</v>
      </c>
      <c r="B1215" s="6" t="s">
        <v>4315</v>
      </c>
      <c r="C1215" s="4" t="s">
        <v>15861</v>
      </c>
      <c r="D1215" s="11">
        <v>702</v>
      </c>
      <c r="E1215" s="11" t="str">
        <f>IF(' COMUNI'!D1215&gt;300000,"TROVATO","")</f>
        <v/>
      </c>
      <c r="F1215" s="11" t="str">
        <f>IF(AND(' COMUNI'!D1215 &gt;50000,' COMUNI'!D1215&lt;100000),"COMPRESO",' COMUNI'!C1215)</f>
        <v>VALLE D'AOSTA/VALLÉE D'AOSTE</v>
      </c>
    </row>
    <row r="1216" spans="1:6" ht="24" x14ac:dyDescent="0.25">
      <c r="A1216" s="4" t="s">
        <v>15801</v>
      </c>
      <c r="B1216" s="6" t="s">
        <v>4317</v>
      </c>
      <c r="C1216" s="4" t="s">
        <v>15861</v>
      </c>
      <c r="D1216" s="11">
        <v>398</v>
      </c>
      <c r="E1216" s="11" t="str">
        <f>IF(' COMUNI'!D1216&gt;300000,"TROVATO","")</f>
        <v/>
      </c>
      <c r="F1216" s="11" t="str">
        <f>IF(AND(' COMUNI'!D1216 &gt;50000,' COMUNI'!D1216&lt;100000),"COMPRESO",' COMUNI'!C1216)</f>
        <v>VALLE D'AOSTA/VALLÉE D'AOSTE</v>
      </c>
    </row>
    <row r="1217" spans="1:6" ht="24" x14ac:dyDescent="0.25">
      <c r="A1217" s="4" t="s">
        <v>15801</v>
      </c>
      <c r="B1217" s="6" t="s">
        <v>4319</v>
      </c>
      <c r="C1217" s="4" t="s">
        <v>15861</v>
      </c>
      <c r="D1217" s="11">
        <v>2507</v>
      </c>
      <c r="E1217" s="11" t="str">
        <f>IF(' COMUNI'!D1217&gt;300000,"TROVATO","")</f>
        <v/>
      </c>
      <c r="F1217" s="11" t="str">
        <f>IF(AND(' COMUNI'!D1217 &gt;50000,' COMUNI'!D1217&lt;100000),"COMPRESO",' COMUNI'!C1217)</f>
        <v>VALLE D'AOSTA/VALLÉE D'AOSTE</v>
      </c>
    </row>
    <row r="1218" spans="1:6" ht="24" x14ac:dyDescent="0.25">
      <c r="A1218" s="4" t="s">
        <v>15801</v>
      </c>
      <c r="B1218" s="6" t="s">
        <v>15863</v>
      </c>
      <c r="C1218" s="4" t="s">
        <v>15861</v>
      </c>
      <c r="D1218" s="11">
        <v>4946</v>
      </c>
      <c r="E1218" s="11" t="str">
        <f>IF(' COMUNI'!D1218&gt;300000,"TROVATO","")</f>
        <v/>
      </c>
      <c r="F1218" s="11" t="str">
        <f>IF(AND(' COMUNI'!D1218 &gt;50000,' COMUNI'!D1218&lt;100000),"COMPRESO",' COMUNI'!C1218)</f>
        <v>VALLE D'AOSTA/VALLÉE D'AOSTE</v>
      </c>
    </row>
    <row r="1219" spans="1:6" ht="24" x14ac:dyDescent="0.25">
      <c r="A1219" s="4" t="s">
        <v>15801</v>
      </c>
      <c r="B1219" s="6" t="s">
        <v>4648</v>
      </c>
      <c r="C1219" s="4" t="s">
        <v>15861</v>
      </c>
      <c r="D1219" s="11">
        <v>1453</v>
      </c>
      <c r="E1219" s="11" t="str">
        <f>IF(' COMUNI'!D1219&gt;300000,"TROVATO","")</f>
        <v/>
      </c>
      <c r="F1219" s="11" t="str">
        <f>IF(AND(' COMUNI'!D1219 &gt;50000,' COMUNI'!D1219&lt;100000),"COMPRESO",' COMUNI'!C1219)</f>
        <v>VALLE D'AOSTA/VALLÉE D'AOSTE</v>
      </c>
    </row>
    <row r="1220" spans="1:6" ht="24" x14ac:dyDescent="0.25">
      <c r="A1220" s="4" t="s">
        <v>15801</v>
      </c>
      <c r="B1220" s="6" t="s">
        <v>5084</v>
      </c>
      <c r="C1220" s="4" t="s">
        <v>15861</v>
      </c>
      <c r="D1220" s="11">
        <v>2815</v>
      </c>
      <c r="E1220" s="11" t="str">
        <f>IF(' COMUNI'!D1220&gt;300000,"TROVATO","")</f>
        <v/>
      </c>
      <c r="F1220" s="11" t="str">
        <f>IF(AND(' COMUNI'!D1220 &gt;50000,' COMUNI'!D1220&lt;100000),"COMPRESO",' COMUNI'!C1220)</f>
        <v>VALLE D'AOSTA/VALLÉE D'AOSTE</v>
      </c>
    </row>
    <row r="1221" spans="1:6" ht="24" x14ac:dyDescent="0.25">
      <c r="A1221" s="4" t="s">
        <v>15801</v>
      </c>
      <c r="B1221" s="6" t="s">
        <v>5369</v>
      </c>
      <c r="C1221" s="4" t="s">
        <v>15861</v>
      </c>
      <c r="D1221" s="11">
        <v>2624</v>
      </c>
      <c r="E1221" s="11" t="str">
        <f>IF(' COMUNI'!D1221&gt;300000,"TROVATO","")</f>
        <v/>
      </c>
      <c r="F1221" s="11" t="str">
        <f>IF(AND(' COMUNI'!D1221 &gt;50000,' COMUNI'!D1221&lt;100000),"COMPRESO",' COMUNI'!C1221)</f>
        <v>VALLE D'AOSTA/VALLÉE D'AOSTE</v>
      </c>
    </row>
    <row r="1222" spans="1:6" ht="24" x14ac:dyDescent="0.25">
      <c r="A1222" s="4" t="s">
        <v>15801</v>
      </c>
      <c r="B1222" s="6" t="s">
        <v>5389</v>
      </c>
      <c r="C1222" s="4" t="s">
        <v>15861</v>
      </c>
      <c r="D1222" s="11">
        <v>477</v>
      </c>
      <c r="E1222" s="11" t="str">
        <f>IF(' COMUNI'!D1222&gt;300000,"TROVATO","")</f>
        <v/>
      </c>
      <c r="F1222" s="11" t="str">
        <f>IF(AND(' COMUNI'!D1222 &gt;50000,' COMUNI'!D1222&lt;100000),"COMPRESO",' COMUNI'!C1222)</f>
        <v>VALLE D'AOSTA/VALLÉE D'AOSTE</v>
      </c>
    </row>
    <row r="1223" spans="1:6" ht="24" x14ac:dyDescent="0.25">
      <c r="A1223" s="4" t="s">
        <v>15801</v>
      </c>
      <c r="B1223" s="6" t="s">
        <v>15864</v>
      </c>
      <c r="C1223" s="4" t="s">
        <v>15861</v>
      </c>
      <c r="D1223" s="11">
        <v>228</v>
      </c>
      <c r="E1223" s="11" t="str">
        <f>IF(' COMUNI'!D1223&gt;300000,"TROVATO","")</f>
        <v/>
      </c>
      <c r="F1223" s="11" t="str">
        <f>IF(AND(' COMUNI'!D1223 &gt;50000,' COMUNI'!D1223&lt;100000),"COMPRESO",' COMUNI'!C1223)</f>
        <v>VALLE D'AOSTA/VALLÉE D'AOSTE</v>
      </c>
    </row>
    <row r="1224" spans="1:6" ht="24" x14ac:dyDescent="0.25">
      <c r="A1224" s="4" t="s">
        <v>15801</v>
      </c>
      <c r="B1224" s="6" t="s">
        <v>5514</v>
      </c>
      <c r="C1224" s="4" t="s">
        <v>15861</v>
      </c>
      <c r="D1224" s="11">
        <v>496</v>
      </c>
      <c r="E1224" s="11" t="str">
        <f>IF(' COMUNI'!D1224&gt;300000,"TROVATO","")</f>
        <v/>
      </c>
      <c r="F1224" s="11" t="str">
        <f>IF(AND(' COMUNI'!D1224 &gt;50000,' COMUNI'!D1224&lt;100000),"COMPRESO",' COMUNI'!C1224)</f>
        <v>VALLE D'AOSTA/VALLÉE D'AOSTE</v>
      </c>
    </row>
    <row r="1225" spans="1:6" ht="24" x14ac:dyDescent="0.25">
      <c r="A1225" s="4" t="s">
        <v>15801</v>
      </c>
      <c r="B1225" s="6" t="s">
        <v>15865</v>
      </c>
      <c r="C1225" s="4" t="s">
        <v>15861</v>
      </c>
      <c r="D1225" s="11">
        <v>1766</v>
      </c>
      <c r="E1225" s="11" t="str">
        <f>IF(' COMUNI'!D1225&gt;300000,"TROVATO","")</f>
        <v/>
      </c>
      <c r="F1225" s="11" t="str">
        <f>IF(AND(' COMUNI'!D1225 &gt;50000,' COMUNI'!D1225&lt;100000),"COMPRESO",' COMUNI'!C1225)</f>
        <v>VALLE D'AOSTA/VALLÉE D'AOSTE</v>
      </c>
    </row>
    <row r="1226" spans="1:6" ht="24" x14ac:dyDescent="0.25">
      <c r="A1226" s="4" t="s">
        <v>15801</v>
      </c>
      <c r="B1226" s="6" t="s">
        <v>5832</v>
      </c>
      <c r="C1226" s="4" t="s">
        <v>15861</v>
      </c>
      <c r="D1226" s="11">
        <v>449</v>
      </c>
      <c r="E1226" s="11" t="str">
        <f>IF(' COMUNI'!D1226&gt;300000,"TROVATO","")</f>
        <v/>
      </c>
      <c r="F1226" s="11" t="str">
        <f>IF(AND(' COMUNI'!D1226 &gt;50000,' COMUNI'!D1226&lt;100000),"COMPRESO",' COMUNI'!C1226)</f>
        <v>VALLE D'AOSTA/VALLÉE D'AOSTE</v>
      </c>
    </row>
    <row r="1227" spans="1:6" ht="24" x14ac:dyDescent="0.25">
      <c r="A1227" s="4" t="s">
        <v>15801</v>
      </c>
      <c r="B1227" s="6" t="s">
        <v>6104</v>
      </c>
      <c r="C1227" s="4" t="s">
        <v>15861</v>
      </c>
      <c r="D1227" s="11">
        <v>487</v>
      </c>
      <c r="E1227" s="11" t="str">
        <f>IF(' COMUNI'!D1227&gt;300000,"TROVATO","")</f>
        <v/>
      </c>
      <c r="F1227" s="11" t="str">
        <f>IF(AND(' COMUNI'!D1227 &gt;50000,' COMUNI'!D1227&lt;100000),"COMPRESO",' COMUNI'!C1227)</f>
        <v>VALLE D'AOSTA/VALLÉE D'AOSTE</v>
      </c>
    </row>
    <row r="1228" spans="1:6" ht="24" x14ac:dyDescent="0.25">
      <c r="A1228" s="4" t="s">
        <v>15801</v>
      </c>
      <c r="B1228" s="6" t="s">
        <v>6408</v>
      </c>
      <c r="C1228" s="4" t="s">
        <v>15861</v>
      </c>
      <c r="D1228" s="11">
        <v>1692</v>
      </c>
      <c r="E1228" s="11" t="str">
        <f>IF(' COMUNI'!D1228&gt;300000,"TROVATO","")</f>
        <v/>
      </c>
      <c r="F1228" s="11" t="str">
        <f>IF(AND(' COMUNI'!D1228 &gt;50000,' COMUNI'!D1228&lt;100000),"COMPRESO",' COMUNI'!C1228)</f>
        <v>VALLE D'AOSTA/VALLÉE D'AOSTE</v>
      </c>
    </row>
    <row r="1229" spans="1:6" ht="24" x14ac:dyDescent="0.25">
      <c r="A1229" s="4" t="s">
        <v>15801</v>
      </c>
      <c r="B1229" s="6" t="s">
        <v>6616</v>
      </c>
      <c r="C1229" s="4" t="s">
        <v>15861</v>
      </c>
      <c r="D1229" s="11">
        <v>3306</v>
      </c>
      <c r="E1229" s="11" t="str">
        <f>IF(' COMUNI'!D1229&gt;300000,"TROVATO","")</f>
        <v/>
      </c>
      <c r="F1229" s="11" t="str">
        <f>IF(AND(' COMUNI'!D1229 &gt;50000,' COMUNI'!D1229&lt;100000),"COMPRESO",' COMUNI'!C1229)</f>
        <v>VALLE D'AOSTA/VALLÉE D'AOSTE</v>
      </c>
    </row>
    <row r="1230" spans="1:6" ht="24" x14ac:dyDescent="0.25">
      <c r="A1230" s="4" t="s">
        <v>15801</v>
      </c>
      <c r="B1230" s="6" t="s">
        <v>15866</v>
      </c>
      <c r="C1230" s="4" t="s">
        <v>15861</v>
      </c>
      <c r="D1230" s="11">
        <v>311</v>
      </c>
      <c r="E1230" s="11" t="str">
        <f>IF(' COMUNI'!D1230&gt;300000,"TROVATO","")</f>
        <v/>
      </c>
      <c r="F1230" s="11" t="str">
        <f>IF(AND(' COMUNI'!D1230 &gt;50000,' COMUNI'!D1230&lt;100000),"COMPRESO",' COMUNI'!C1230)</f>
        <v>VALLE D'AOSTA/VALLÉE D'AOSTE</v>
      </c>
    </row>
    <row r="1231" spans="1:6" ht="24" x14ac:dyDescent="0.25">
      <c r="A1231" s="4" t="s">
        <v>15801</v>
      </c>
      <c r="B1231" s="6" t="s">
        <v>6620</v>
      </c>
      <c r="C1231" s="4" t="s">
        <v>15861</v>
      </c>
      <c r="D1231" s="11">
        <v>814</v>
      </c>
      <c r="E1231" s="11" t="str">
        <f>IF(' COMUNI'!D1231&gt;300000,"TROVATO","")</f>
        <v/>
      </c>
      <c r="F1231" s="11" t="str">
        <f>IF(AND(' COMUNI'!D1231 &gt;50000,' COMUNI'!D1231&lt;100000),"COMPRESO",' COMUNI'!C1231)</f>
        <v>VALLE D'AOSTA/VALLÉE D'AOSTE</v>
      </c>
    </row>
    <row r="1232" spans="1:6" ht="24" x14ac:dyDescent="0.25">
      <c r="A1232" s="4" t="s">
        <v>15801</v>
      </c>
      <c r="B1232" s="6" t="s">
        <v>15867</v>
      </c>
      <c r="C1232" s="4" t="s">
        <v>15861</v>
      </c>
      <c r="D1232" s="11">
        <v>1175</v>
      </c>
      <c r="E1232" s="11" t="str">
        <f>IF(' COMUNI'!D1232&gt;300000,"TROVATO","")</f>
        <v/>
      </c>
      <c r="F1232" s="11" t="str">
        <f>IF(AND(' COMUNI'!D1232 &gt;50000,' COMUNI'!D1232&lt;100000),"COMPRESO",' COMUNI'!C1232)</f>
        <v>VALLE D'AOSTA/VALLÉE D'AOSTE</v>
      </c>
    </row>
    <row r="1233" spans="1:6" ht="24" x14ac:dyDescent="0.25">
      <c r="A1233" s="4" t="s">
        <v>15801</v>
      </c>
      <c r="B1233" s="6" t="s">
        <v>6815</v>
      </c>
      <c r="C1233" s="4" t="s">
        <v>15861</v>
      </c>
      <c r="D1233" s="11">
        <v>632</v>
      </c>
      <c r="E1233" s="11" t="str">
        <f>IF(' COMUNI'!D1233&gt;300000,"TROVATO","")</f>
        <v/>
      </c>
      <c r="F1233" s="11" t="str">
        <f>IF(AND(' COMUNI'!D1233 &gt;50000,' COMUNI'!D1233&lt;100000),"COMPRESO",' COMUNI'!C1233)</f>
        <v>VALLE D'AOSTA/VALLÉE D'AOSTE</v>
      </c>
    </row>
    <row r="1234" spans="1:6" ht="24" x14ac:dyDescent="0.25">
      <c r="A1234" s="4" t="s">
        <v>15801</v>
      </c>
      <c r="B1234" s="6" t="s">
        <v>6900</v>
      </c>
      <c r="C1234" s="4" t="s">
        <v>15861</v>
      </c>
      <c r="D1234" s="11">
        <v>422</v>
      </c>
      <c r="E1234" s="11" t="str">
        <f>IF(' COMUNI'!D1234&gt;300000,"TROVATO","")</f>
        <v/>
      </c>
      <c r="F1234" s="11" t="str">
        <f>IF(AND(' COMUNI'!D1234 &gt;50000,' COMUNI'!D1234&lt;100000),"COMPRESO",' COMUNI'!C1234)</f>
        <v>VALLE D'AOSTA/VALLÉE D'AOSTE</v>
      </c>
    </row>
    <row r="1235" spans="1:6" ht="24" x14ac:dyDescent="0.25">
      <c r="A1235" s="4" t="s">
        <v>15801</v>
      </c>
      <c r="B1235" s="6" t="s">
        <v>6904</v>
      </c>
      <c r="C1235" s="4" t="s">
        <v>15861</v>
      </c>
      <c r="D1235" s="11">
        <v>1396</v>
      </c>
      <c r="E1235" s="11" t="str">
        <f>IF(' COMUNI'!D1235&gt;300000,"TROVATO","")</f>
        <v/>
      </c>
      <c r="F1235" s="11" t="str">
        <f>IF(AND(' COMUNI'!D1235 &gt;50000,' COMUNI'!D1235&lt;100000),"COMPRESO",' COMUNI'!C1235)</f>
        <v>VALLE D'AOSTA/VALLÉE D'AOSTE</v>
      </c>
    </row>
    <row r="1236" spans="1:6" ht="24" x14ac:dyDescent="0.25">
      <c r="A1236" s="4" t="s">
        <v>15801</v>
      </c>
      <c r="B1236" s="6" t="s">
        <v>15868</v>
      </c>
      <c r="C1236" s="4" t="s">
        <v>15861</v>
      </c>
      <c r="D1236" s="11">
        <v>758</v>
      </c>
      <c r="E1236" s="11" t="str">
        <f>IF(' COMUNI'!D1236&gt;300000,"TROVATO","")</f>
        <v/>
      </c>
      <c r="F1236" s="11" t="str">
        <f>IF(AND(' COMUNI'!D1236 &gt;50000,' COMUNI'!D1236&lt;100000),"COMPRESO",' COMUNI'!C1236)</f>
        <v>VALLE D'AOSTA/VALLÉE D'AOSTE</v>
      </c>
    </row>
    <row r="1237" spans="1:6" ht="24" x14ac:dyDescent="0.25">
      <c r="A1237" s="4" t="s">
        <v>15801</v>
      </c>
      <c r="B1237" s="6" t="s">
        <v>6948</v>
      </c>
      <c r="C1237" s="4" t="s">
        <v>15861</v>
      </c>
      <c r="D1237" s="11">
        <v>111</v>
      </c>
      <c r="E1237" s="11" t="str">
        <f>IF(' COMUNI'!D1237&gt;300000,"TROVATO","")</f>
        <v/>
      </c>
      <c r="F1237" s="11" t="str">
        <f>IF(AND(' COMUNI'!D1237 &gt;50000,' COMUNI'!D1237&lt;100000),"COMPRESO",' COMUNI'!C1237)</f>
        <v>VALLE D'AOSTA/VALLÉE D'AOSTE</v>
      </c>
    </row>
    <row r="1238" spans="1:6" ht="24" x14ac:dyDescent="0.25">
      <c r="A1238" s="4" t="s">
        <v>15801</v>
      </c>
      <c r="B1238" s="6" t="s">
        <v>6952</v>
      </c>
      <c r="C1238" s="4" t="s">
        <v>15861</v>
      </c>
      <c r="D1238" s="11">
        <v>2071</v>
      </c>
      <c r="E1238" s="11" t="str">
        <f>IF(' COMUNI'!D1238&gt;300000,"TROVATO","")</f>
        <v/>
      </c>
      <c r="F1238" s="11" t="str">
        <f>IF(AND(' COMUNI'!D1238 &gt;50000,' COMUNI'!D1238&lt;100000),"COMPRESO",' COMUNI'!C1238)</f>
        <v>VALLE D'AOSTA/VALLÉE D'AOSTE</v>
      </c>
    </row>
    <row r="1239" spans="1:6" ht="24" x14ac:dyDescent="0.25">
      <c r="A1239" s="4" t="s">
        <v>15801</v>
      </c>
      <c r="B1239" s="6" t="s">
        <v>6956</v>
      </c>
      <c r="C1239" s="4" t="s">
        <v>15861</v>
      </c>
      <c r="D1239" s="11">
        <v>776</v>
      </c>
      <c r="E1239" s="11" t="str">
        <f>IF(' COMUNI'!D1239&gt;300000,"TROVATO","")</f>
        <v/>
      </c>
      <c r="F1239" s="11" t="str">
        <f>IF(AND(' COMUNI'!D1239 &gt;50000,' COMUNI'!D1239&lt;100000),"COMPRESO",' COMUNI'!C1239)</f>
        <v>VALLE D'AOSTA/VALLÉE D'AOSTE</v>
      </c>
    </row>
    <row r="1240" spans="1:6" ht="24" x14ac:dyDescent="0.25">
      <c r="A1240" s="4" t="s">
        <v>15801</v>
      </c>
      <c r="B1240" s="6" t="s">
        <v>7248</v>
      </c>
      <c r="C1240" s="4" t="s">
        <v>15861</v>
      </c>
      <c r="D1240" s="11">
        <v>465</v>
      </c>
      <c r="E1240" s="11" t="str">
        <f>IF(' COMUNI'!D1240&gt;300000,"TROVATO","")</f>
        <v/>
      </c>
      <c r="F1240" s="11" t="str">
        <f>IF(AND(' COMUNI'!D1240 &gt;50000,' COMUNI'!D1240&lt;100000),"COMPRESO",' COMUNI'!C1240)</f>
        <v>VALLE D'AOSTA/VALLÉE D'AOSTE</v>
      </c>
    </row>
    <row r="1241" spans="1:6" ht="24" x14ac:dyDescent="0.25">
      <c r="A1241" s="4" t="s">
        <v>15801</v>
      </c>
      <c r="B1241" s="6" t="s">
        <v>8899</v>
      </c>
      <c r="C1241" s="4" t="s">
        <v>15861</v>
      </c>
      <c r="D1241" s="11">
        <v>1831</v>
      </c>
      <c r="E1241" s="11" t="str">
        <f>IF(' COMUNI'!D1241&gt;300000,"TROVATO","")</f>
        <v/>
      </c>
      <c r="F1241" s="11" t="str">
        <f>IF(AND(' COMUNI'!D1241 &gt;50000,' COMUNI'!D1241&lt;100000),"COMPRESO",' COMUNI'!C1241)</f>
        <v>VALLE D'AOSTA/VALLÉE D'AOSTE</v>
      </c>
    </row>
    <row r="1242" spans="1:6" ht="24" x14ac:dyDescent="0.25">
      <c r="A1242" s="4" t="s">
        <v>15801</v>
      </c>
      <c r="B1242" s="6" t="s">
        <v>8970</v>
      </c>
      <c r="C1242" s="4" t="s">
        <v>15861</v>
      </c>
      <c r="D1242" s="11">
        <v>2069</v>
      </c>
      <c r="E1242" s="11" t="str">
        <f>IF(' COMUNI'!D1242&gt;300000,"TROVATO","")</f>
        <v/>
      </c>
      <c r="F1242" s="11" t="str">
        <f>IF(AND(' COMUNI'!D1242 &gt;50000,' COMUNI'!D1242&lt;100000),"COMPRESO",' COMUNI'!C1242)</f>
        <v>VALLE D'AOSTA/VALLÉE D'AOSTE</v>
      </c>
    </row>
    <row r="1243" spans="1:6" ht="24" x14ac:dyDescent="0.25">
      <c r="A1243" s="4" t="s">
        <v>15801</v>
      </c>
      <c r="B1243" s="6" t="s">
        <v>9366</v>
      </c>
      <c r="C1243" s="4" t="s">
        <v>15861</v>
      </c>
      <c r="D1243" s="11">
        <v>2943</v>
      </c>
      <c r="E1243" s="11" t="str">
        <f>IF(' COMUNI'!D1243&gt;300000,"TROVATO","")</f>
        <v/>
      </c>
      <c r="F1243" s="11" t="str">
        <f>IF(AND(' COMUNI'!D1243 &gt;50000,' COMUNI'!D1243&lt;100000),"COMPRESO",' COMUNI'!C1243)</f>
        <v>VALLE D'AOSTA/VALLÉE D'AOSTE</v>
      </c>
    </row>
    <row r="1244" spans="1:6" ht="24" x14ac:dyDescent="0.25">
      <c r="A1244" s="4" t="s">
        <v>15801</v>
      </c>
      <c r="B1244" s="6" t="s">
        <v>9459</v>
      </c>
      <c r="C1244" s="4" t="s">
        <v>15861</v>
      </c>
      <c r="D1244" s="11">
        <v>158</v>
      </c>
      <c r="E1244" s="11" t="str">
        <f>IF(' COMUNI'!D1244&gt;300000,"TROVATO","")</f>
        <v/>
      </c>
      <c r="F1244" s="11" t="str">
        <f>IF(AND(' COMUNI'!D1244 &gt;50000,' COMUNI'!D1244&lt;100000),"COMPRESO",' COMUNI'!C1244)</f>
        <v>VALLE D'AOSTA/VALLÉE D'AOSTE</v>
      </c>
    </row>
    <row r="1245" spans="1:6" ht="24" x14ac:dyDescent="0.25">
      <c r="A1245" s="4" t="s">
        <v>15801</v>
      </c>
      <c r="B1245" s="6" t="s">
        <v>9708</v>
      </c>
      <c r="C1245" s="4" t="s">
        <v>15861</v>
      </c>
      <c r="D1245" s="11">
        <v>225</v>
      </c>
      <c r="E1245" s="11" t="str">
        <f>IF(' COMUNI'!D1245&gt;300000,"TROVATO","")</f>
        <v/>
      </c>
      <c r="F1245" s="11" t="str">
        <f>IF(AND(' COMUNI'!D1245 &gt;50000,' COMUNI'!D1245&lt;100000),"COMPRESO",' COMUNI'!C1245)</f>
        <v>VALLE D'AOSTA/VALLÉE D'AOSTE</v>
      </c>
    </row>
    <row r="1246" spans="1:6" ht="24" x14ac:dyDescent="0.25">
      <c r="A1246" s="4" t="s">
        <v>15801</v>
      </c>
      <c r="B1246" s="6" t="s">
        <v>10089</v>
      </c>
      <c r="C1246" s="4" t="s">
        <v>15861</v>
      </c>
      <c r="D1246" s="11">
        <v>453</v>
      </c>
      <c r="E1246" s="11" t="str">
        <f>IF(' COMUNI'!D1246&gt;300000,"TROVATO","")</f>
        <v/>
      </c>
      <c r="F1246" s="11" t="str">
        <f>IF(AND(' COMUNI'!D1246 &gt;50000,' COMUNI'!D1246&lt;100000),"COMPRESO",' COMUNI'!C1246)</f>
        <v>VALLE D'AOSTA/VALLÉE D'AOSTE</v>
      </c>
    </row>
    <row r="1247" spans="1:6" ht="24" x14ac:dyDescent="0.25">
      <c r="A1247" s="4" t="s">
        <v>15801</v>
      </c>
      <c r="B1247" s="6" t="s">
        <v>10606</v>
      </c>
      <c r="C1247" s="4" t="s">
        <v>15861</v>
      </c>
      <c r="D1247" s="11">
        <v>1531</v>
      </c>
      <c r="E1247" s="11" t="str">
        <f>IF(' COMUNI'!D1247&gt;300000,"TROVATO","")</f>
        <v/>
      </c>
      <c r="F1247" s="11" t="str">
        <f>IF(AND(' COMUNI'!D1247 &gt;50000,' COMUNI'!D1247&lt;100000),"COMPRESO",' COMUNI'!C1247)</f>
        <v>VALLE D'AOSTA/VALLÉE D'AOSTE</v>
      </c>
    </row>
    <row r="1248" spans="1:6" ht="24" x14ac:dyDescent="0.25">
      <c r="A1248" s="4" t="s">
        <v>15801</v>
      </c>
      <c r="B1248" s="6" t="s">
        <v>10670</v>
      </c>
      <c r="C1248" s="4" t="s">
        <v>15861</v>
      </c>
      <c r="D1248" s="11">
        <v>195</v>
      </c>
      <c r="E1248" s="11" t="str">
        <f>IF(' COMUNI'!D1248&gt;300000,"TROVATO","")</f>
        <v/>
      </c>
      <c r="F1248" s="11" t="str">
        <f>IF(AND(' COMUNI'!D1248 &gt;50000,' COMUNI'!D1248&lt;100000),"COMPRESO",' COMUNI'!C1248)</f>
        <v>VALLE D'AOSTA/VALLÉE D'AOSTE</v>
      </c>
    </row>
    <row r="1249" spans="1:6" ht="24" x14ac:dyDescent="0.25">
      <c r="A1249" s="4" t="s">
        <v>15801</v>
      </c>
      <c r="B1249" s="6" t="s">
        <v>10728</v>
      </c>
      <c r="C1249" s="4" t="s">
        <v>15861</v>
      </c>
      <c r="D1249" s="11">
        <v>818</v>
      </c>
      <c r="E1249" s="11" t="str">
        <f>IF(' COMUNI'!D1249&gt;300000,"TROVATO","")</f>
        <v/>
      </c>
      <c r="F1249" s="11" t="str">
        <f>IF(AND(' COMUNI'!D1249 &gt;50000,' COMUNI'!D1249&lt;100000),"COMPRESO",' COMUNI'!C1249)</f>
        <v>VALLE D'AOSTA/VALLÉE D'AOSTE</v>
      </c>
    </row>
    <row r="1250" spans="1:6" ht="24" x14ac:dyDescent="0.25">
      <c r="A1250" s="4" t="s">
        <v>15801</v>
      </c>
      <c r="B1250" s="6" t="s">
        <v>10666</v>
      </c>
      <c r="C1250" s="4" t="s">
        <v>15861</v>
      </c>
      <c r="D1250" s="11">
        <v>4005</v>
      </c>
      <c r="E1250" s="11" t="str">
        <f>IF(' COMUNI'!D1250&gt;300000,"TROVATO","")</f>
        <v/>
      </c>
      <c r="F1250" s="11" t="str">
        <f>IF(AND(' COMUNI'!D1250 &gt;50000,' COMUNI'!D1250&lt;100000),"COMPRESO",' COMUNI'!C1250)</f>
        <v>VALLE D'AOSTA/VALLÉE D'AOSTE</v>
      </c>
    </row>
    <row r="1251" spans="1:6" ht="24" x14ac:dyDescent="0.25">
      <c r="A1251" s="4" t="s">
        <v>15801</v>
      </c>
      <c r="B1251" s="6" t="s">
        <v>15869</v>
      </c>
      <c r="C1251" s="4" t="s">
        <v>15861</v>
      </c>
      <c r="D1251" s="11">
        <v>1012</v>
      </c>
      <c r="E1251" s="11" t="str">
        <f>IF(' COMUNI'!D1251&gt;300000,"TROVATO","")</f>
        <v/>
      </c>
      <c r="F1251" s="11" t="str">
        <f>IF(AND(' COMUNI'!D1251 &gt;50000,' COMUNI'!D1251&lt;100000),"COMPRESO",' COMUNI'!C1251)</f>
        <v>VALLE D'AOSTA/VALLÉE D'AOSTE</v>
      </c>
    </row>
    <row r="1252" spans="1:6" ht="24" x14ac:dyDescent="0.25">
      <c r="A1252" s="4" t="s">
        <v>15801</v>
      </c>
      <c r="B1252" s="6" t="s">
        <v>11099</v>
      </c>
      <c r="C1252" s="4" t="s">
        <v>15861</v>
      </c>
      <c r="D1252" s="11">
        <v>3872</v>
      </c>
      <c r="E1252" s="11" t="str">
        <f>IF(' COMUNI'!D1252&gt;300000,"TROVATO","")</f>
        <v/>
      </c>
      <c r="F1252" s="11" t="str">
        <f>IF(AND(' COMUNI'!D1252 &gt;50000,' COMUNI'!D1252&lt;100000),"COMPRESO",' COMUNI'!C1252)</f>
        <v>VALLE D'AOSTA/VALLÉE D'AOSTE</v>
      </c>
    </row>
    <row r="1253" spans="1:6" ht="24" x14ac:dyDescent="0.25">
      <c r="A1253" s="4" t="s">
        <v>15801</v>
      </c>
      <c r="B1253" s="6" t="s">
        <v>15870</v>
      </c>
      <c r="C1253" s="4" t="s">
        <v>15861</v>
      </c>
      <c r="D1253" s="11">
        <v>114</v>
      </c>
      <c r="E1253" s="11" t="str">
        <f>IF(' COMUNI'!D1253&gt;300000,"TROVATO","")</f>
        <v/>
      </c>
      <c r="F1253" s="11" t="str">
        <f>IF(AND(' COMUNI'!D1253 &gt;50000,' COMUNI'!D1253&lt;100000),"COMPRESO",' COMUNI'!C1253)</f>
        <v>VALLE D'AOSTA/VALLÉE D'AOSTE</v>
      </c>
    </row>
    <row r="1254" spans="1:6" ht="24" x14ac:dyDescent="0.25">
      <c r="A1254" s="4" t="s">
        <v>15801</v>
      </c>
      <c r="B1254" s="6" t="s">
        <v>15871</v>
      </c>
      <c r="C1254" s="4" t="s">
        <v>15861</v>
      </c>
      <c r="D1254" s="11">
        <v>196</v>
      </c>
      <c r="E1254" s="11" t="str">
        <f>IF(' COMUNI'!D1254&gt;300000,"TROVATO","")</f>
        <v/>
      </c>
      <c r="F1254" s="11" t="str">
        <f>IF(AND(' COMUNI'!D1254 &gt;50000,' COMUNI'!D1254&lt;100000),"COMPRESO",' COMUNI'!C1254)</f>
        <v>VALLE D'AOSTA/VALLÉE D'AOSTE</v>
      </c>
    </row>
    <row r="1255" spans="1:6" ht="24" x14ac:dyDescent="0.25">
      <c r="A1255" s="4" t="s">
        <v>15801</v>
      </c>
      <c r="B1255" s="6" t="s">
        <v>11663</v>
      </c>
      <c r="C1255" s="4" t="s">
        <v>15861</v>
      </c>
      <c r="D1255" s="11">
        <v>1042</v>
      </c>
      <c r="E1255" s="11" t="str">
        <f>IF(' COMUNI'!D1255&gt;300000,"TROVATO","")</f>
        <v/>
      </c>
      <c r="F1255" s="11" t="str">
        <f>IF(AND(' COMUNI'!D1255 &gt;50000,' COMUNI'!D1255&lt;100000),"COMPRESO",' COMUNI'!C1255)</f>
        <v>VALLE D'AOSTA/VALLÉE D'AOSTE</v>
      </c>
    </row>
    <row r="1256" spans="1:6" ht="24" x14ac:dyDescent="0.25">
      <c r="A1256" s="4" t="s">
        <v>15801</v>
      </c>
      <c r="B1256" s="6" t="s">
        <v>11909</v>
      </c>
      <c r="C1256" s="4" t="s">
        <v>15861</v>
      </c>
      <c r="D1256" s="11">
        <v>3356</v>
      </c>
      <c r="E1256" s="11" t="str">
        <f>IF(' COMUNI'!D1256&gt;300000,"TROVATO","")</f>
        <v/>
      </c>
      <c r="F1256" s="11" t="str">
        <f>IF(AND(' COMUNI'!D1256 &gt;50000,' COMUNI'!D1256&lt;100000),"COMPRESO",' COMUNI'!C1256)</f>
        <v>VALLE D'AOSTA/VALLÉE D'AOSTE</v>
      </c>
    </row>
    <row r="1257" spans="1:6" ht="24" x14ac:dyDescent="0.25">
      <c r="A1257" s="4" t="s">
        <v>15801</v>
      </c>
      <c r="B1257" s="6" t="s">
        <v>11911</v>
      </c>
      <c r="C1257" s="4" t="s">
        <v>15861</v>
      </c>
      <c r="D1257" s="11">
        <v>382</v>
      </c>
      <c r="E1257" s="11" t="str">
        <f>IF(' COMUNI'!D1257&gt;300000,"TROVATO","")</f>
        <v/>
      </c>
      <c r="F1257" s="11" t="str">
        <f>IF(AND(' COMUNI'!D1257 &gt;50000,' COMUNI'!D1257&lt;100000),"COMPRESO",' COMUNI'!C1257)</f>
        <v>VALLE D'AOSTA/VALLÉE D'AOSTE</v>
      </c>
    </row>
    <row r="1258" spans="1:6" ht="24" x14ac:dyDescent="0.25">
      <c r="A1258" s="4" t="s">
        <v>15801</v>
      </c>
      <c r="B1258" s="6" t="s">
        <v>11913</v>
      </c>
      <c r="C1258" s="4" t="s">
        <v>15861</v>
      </c>
      <c r="D1258" s="11">
        <v>1275</v>
      </c>
      <c r="E1258" s="11" t="str">
        <f>IF(' COMUNI'!D1258&gt;300000,"TROVATO","")</f>
        <v/>
      </c>
      <c r="F1258" s="11" t="str">
        <f>IF(AND(' COMUNI'!D1258 &gt;50000,' COMUNI'!D1258&lt;100000),"COMPRESO",' COMUNI'!C1258)</f>
        <v>VALLE D'AOSTA/VALLÉE D'AOSTE</v>
      </c>
    </row>
    <row r="1259" spans="1:6" ht="24" x14ac:dyDescent="0.25">
      <c r="A1259" s="4" t="s">
        <v>15801</v>
      </c>
      <c r="B1259" s="6" t="s">
        <v>11915</v>
      </c>
      <c r="C1259" s="4" t="s">
        <v>15861</v>
      </c>
      <c r="D1259" s="11">
        <v>315</v>
      </c>
      <c r="E1259" s="11" t="str">
        <f>IF(' COMUNI'!D1259&gt;300000,"TROVATO","")</f>
        <v/>
      </c>
      <c r="F1259" s="11" t="str">
        <f>IF(AND(' COMUNI'!D1259 &gt;50000,' COMUNI'!D1259&lt;100000),"COMPRESO",' COMUNI'!C1259)</f>
        <v>VALLE D'AOSTA/VALLÉE D'AOSTE</v>
      </c>
    </row>
    <row r="1260" spans="1:6" ht="24" x14ac:dyDescent="0.25">
      <c r="A1260" s="4" t="s">
        <v>15801</v>
      </c>
      <c r="B1260" s="6" t="s">
        <v>11917</v>
      </c>
      <c r="C1260" s="4" t="s">
        <v>15861</v>
      </c>
      <c r="D1260" s="11">
        <v>217</v>
      </c>
      <c r="E1260" s="11" t="str">
        <f>IF(' COMUNI'!D1260&gt;300000,"TROVATO","")</f>
        <v/>
      </c>
      <c r="F1260" s="11" t="str">
        <f>IF(AND(' COMUNI'!D1260 &gt;50000,' COMUNI'!D1260&lt;100000),"COMPRESO",' COMUNI'!C1260)</f>
        <v>VALLE D'AOSTA/VALLÉE D'AOSTE</v>
      </c>
    </row>
    <row r="1261" spans="1:6" ht="24" x14ac:dyDescent="0.25">
      <c r="A1261" s="4" t="s">
        <v>15801</v>
      </c>
      <c r="B1261" s="6" t="s">
        <v>11919</v>
      </c>
      <c r="C1261" s="4" t="s">
        <v>15861</v>
      </c>
      <c r="D1261" s="11">
        <v>3112</v>
      </c>
      <c r="E1261" s="11" t="str">
        <f>IF(' COMUNI'!D1261&gt;300000,"TROVATO","")</f>
        <v/>
      </c>
      <c r="F1261" s="11" t="str">
        <f>IF(AND(' COMUNI'!D1261 &gt;50000,' COMUNI'!D1261&lt;100000),"COMPRESO",' COMUNI'!C1261)</f>
        <v>VALLE D'AOSTA/VALLÉE D'AOSTE</v>
      </c>
    </row>
    <row r="1262" spans="1:6" ht="24" x14ac:dyDescent="0.25">
      <c r="A1262" s="4" t="s">
        <v>15801</v>
      </c>
      <c r="B1262" s="6" t="s">
        <v>15872</v>
      </c>
      <c r="C1262" s="4" t="s">
        <v>15861</v>
      </c>
      <c r="D1262" s="11">
        <v>367</v>
      </c>
      <c r="E1262" s="11" t="str">
        <f>IF(' COMUNI'!D1262&gt;300000,"TROVATO","")</f>
        <v/>
      </c>
      <c r="F1262" s="11" t="str">
        <f>IF(AND(' COMUNI'!D1262 &gt;50000,' COMUNI'!D1262&lt;100000),"COMPRESO",' COMUNI'!C1262)</f>
        <v>VALLE D'AOSTA/VALLÉE D'AOSTE</v>
      </c>
    </row>
    <row r="1263" spans="1:6" ht="24" x14ac:dyDescent="0.25">
      <c r="A1263" s="4" t="s">
        <v>15801</v>
      </c>
      <c r="B1263" s="6" t="s">
        <v>11923</v>
      </c>
      <c r="C1263" s="4" t="s">
        <v>15861</v>
      </c>
      <c r="D1263" s="11">
        <v>4654</v>
      </c>
      <c r="E1263" s="11" t="str">
        <f>IF(' COMUNI'!D1263&gt;300000,"TROVATO","")</f>
        <v/>
      </c>
      <c r="F1263" s="11" t="str">
        <f>IF(AND(' COMUNI'!D1263 &gt;50000,' COMUNI'!D1263&lt;100000),"COMPRESO",' COMUNI'!C1263)</f>
        <v>VALLE D'AOSTA/VALLÉE D'AOSTE</v>
      </c>
    </row>
    <row r="1264" spans="1:6" ht="24" x14ac:dyDescent="0.25">
      <c r="A1264" s="4" t="s">
        <v>15801</v>
      </c>
      <c r="B1264" s="6" t="s">
        <v>13059</v>
      </c>
      <c r="C1264" s="4" t="s">
        <v>15861</v>
      </c>
      <c r="D1264" s="11">
        <v>4857</v>
      </c>
      <c r="E1264" s="11" t="str">
        <f>IF(' COMUNI'!D1264&gt;300000,"TROVATO","")</f>
        <v/>
      </c>
      <c r="F1264" s="11" t="str">
        <f>IF(AND(' COMUNI'!D1264 &gt;50000,' COMUNI'!D1264&lt;100000),"COMPRESO",' COMUNI'!C1264)</f>
        <v>VALLE D'AOSTA/VALLÉE D'AOSTE</v>
      </c>
    </row>
    <row r="1265" spans="1:6" ht="24" x14ac:dyDescent="0.25">
      <c r="A1265" s="4" t="s">
        <v>15801</v>
      </c>
      <c r="B1265" s="6" t="s">
        <v>14255</v>
      </c>
      <c r="C1265" s="4" t="s">
        <v>15861</v>
      </c>
      <c r="D1265" s="11">
        <v>517</v>
      </c>
      <c r="E1265" s="11" t="str">
        <f>IF(' COMUNI'!D1265&gt;300000,"TROVATO","")</f>
        <v/>
      </c>
      <c r="F1265" s="11" t="str">
        <f>IF(AND(' COMUNI'!D1265 &gt;50000,' COMUNI'!D1265&lt;100000),"COMPRESO",' COMUNI'!C1265)</f>
        <v>VALLE D'AOSTA/VALLÉE D'AOSTE</v>
      </c>
    </row>
    <row r="1266" spans="1:6" ht="24" x14ac:dyDescent="0.25">
      <c r="A1266" s="4" t="s">
        <v>15801</v>
      </c>
      <c r="B1266" s="6" t="s">
        <v>14857</v>
      </c>
      <c r="C1266" s="4" t="s">
        <v>15861</v>
      </c>
      <c r="D1266" s="11">
        <v>198</v>
      </c>
      <c r="E1266" s="11" t="str">
        <f>IF(' COMUNI'!D1266&gt;300000,"TROVATO","")</f>
        <v/>
      </c>
      <c r="F1266" s="11" t="str">
        <f>IF(AND(' COMUNI'!D1266 &gt;50000,' COMUNI'!D1266&lt;100000),"COMPRESO",' COMUNI'!C1266)</f>
        <v>VALLE D'AOSTA/VALLÉE D'AOSTE</v>
      </c>
    </row>
    <row r="1267" spans="1:6" ht="24" x14ac:dyDescent="0.25">
      <c r="A1267" s="4" t="s">
        <v>15801</v>
      </c>
      <c r="B1267" s="6" t="s">
        <v>14949</v>
      </c>
      <c r="C1267" s="4" t="s">
        <v>15861</v>
      </c>
      <c r="D1267" s="11">
        <v>655</v>
      </c>
      <c r="E1267" s="11" t="str">
        <f>IF(' COMUNI'!D1267&gt;300000,"TROVATO","")</f>
        <v/>
      </c>
      <c r="F1267" s="11" t="str">
        <f>IF(AND(' COMUNI'!D1267 &gt;50000,' COMUNI'!D1267&lt;100000),"COMPRESO",' COMUNI'!C1267)</f>
        <v>VALLE D'AOSTA/VALLÉE D'AOSTE</v>
      </c>
    </row>
    <row r="1268" spans="1:6" ht="24" x14ac:dyDescent="0.25">
      <c r="A1268" s="4" t="s">
        <v>15801</v>
      </c>
      <c r="B1268" s="6" t="s">
        <v>14957</v>
      </c>
      <c r="C1268" s="4" t="s">
        <v>15861</v>
      </c>
      <c r="D1268" s="11">
        <v>187</v>
      </c>
      <c r="E1268" s="11" t="str">
        <f>IF(' COMUNI'!D1268&gt;300000,"TROVATO","")</f>
        <v/>
      </c>
      <c r="F1268" s="11" t="str">
        <f>IF(AND(' COMUNI'!D1268 &gt;50000,' COMUNI'!D1268&lt;100000),"COMPRESO",' COMUNI'!C1268)</f>
        <v>VALLE D'AOSTA/VALLÉE D'AOSTE</v>
      </c>
    </row>
    <row r="1269" spans="1:6" ht="24" x14ac:dyDescent="0.25">
      <c r="A1269" s="4" t="s">
        <v>15801</v>
      </c>
      <c r="B1269" s="6" t="s">
        <v>14969</v>
      </c>
      <c r="C1269" s="4" t="s">
        <v>15861</v>
      </c>
      <c r="D1269" s="11">
        <v>2147</v>
      </c>
      <c r="E1269" s="11" t="str">
        <f>IF(' COMUNI'!D1269&gt;300000,"TROVATO","")</f>
        <v/>
      </c>
      <c r="F1269" s="11" t="str">
        <f>IF(AND(' COMUNI'!D1269 &gt;50000,' COMUNI'!D1269&lt;100000),"COMPRESO",' COMUNI'!C1269)</f>
        <v>VALLE D'AOSTA/VALLÉE D'AOSTE</v>
      </c>
    </row>
    <row r="1270" spans="1:6" ht="24" x14ac:dyDescent="0.25">
      <c r="A1270" s="4" t="s">
        <v>15801</v>
      </c>
      <c r="B1270" s="6" t="s">
        <v>15166</v>
      </c>
      <c r="C1270" s="4" t="s">
        <v>15861</v>
      </c>
      <c r="D1270" s="11">
        <v>1344</v>
      </c>
      <c r="E1270" s="11" t="str">
        <f>IF(' COMUNI'!D1270&gt;300000,"TROVATO","")</f>
        <v/>
      </c>
      <c r="F1270" s="11" t="str">
        <f>IF(AND(' COMUNI'!D1270 &gt;50000,' COMUNI'!D1270&lt;100000),"COMPRESO",' COMUNI'!C1270)</f>
        <v>VALLE D'AOSTA/VALLÉE D'AOSTE</v>
      </c>
    </row>
    <row r="1271" spans="1:6" ht="24" x14ac:dyDescent="0.25">
      <c r="A1271" s="4" t="s">
        <v>15801</v>
      </c>
      <c r="B1271" s="6" t="s">
        <v>15873</v>
      </c>
      <c r="C1271" s="4" t="s">
        <v>15861</v>
      </c>
      <c r="D1271" s="11">
        <v>2711</v>
      </c>
      <c r="E1271" s="11" t="str">
        <f>IF(' COMUNI'!D1271&gt;300000,"TROVATO","")</f>
        <v/>
      </c>
      <c r="F1271" s="11" t="str">
        <f>IF(AND(' COMUNI'!D1271 &gt;50000,' COMUNI'!D1271&lt;100000),"COMPRESO",' COMUNI'!C1271)</f>
        <v>VALLE D'AOSTA/VALLÉE D'AOSTE</v>
      </c>
    </row>
    <row r="1272" spans="1:6" ht="24" x14ac:dyDescent="0.25">
      <c r="A1272" s="4" t="s">
        <v>15801</v>
      </c>
      <c r="B1272" s="6" t="s">
        <v>15554</v>
      </c>
      <c r="C1272" s="4" t="s">
        <v>15861</v>
      </c>
      <c r="D1272" s="11">
        <v>1236</v>
      </c>
      <c r="E1272" s="11" t="str">
        <f>IF(' COMUNI'!D1272&gt;300000,"TROVATO","")</f>
        <v/>
      </c>
      <c r="F1272" s="11" t="str">
        <f>IF(AND(' COMUNI'!D1272 &gt;50000,' COMUNI'!D1272&lt;100000),"COMPRESO",' COMUNI'!C1272)</f>
        <v>VALLE D'AOSTA/VALLÉE D'AOSTE</v>
      </c>
    </row>
    <row r="1273" spans="1:6" x14ac:dyDescent="0.25">
      <c r="A1273" s="4" t="s">
        <v>15801</v>
      </c>
      <c r="B1273" s="6" t="s">
        <v>541</v>
      </c>
      <c r="C1273" s="4" t="s">
        <v>15874</v>
      </c>
      <c r="D1273" s="11">
        <v>379</v>
      </c>
      <c r="E1273" s="11" t="str">
        <f>IF(' COMUNI'!D1273&gt;300000,"TROVATO","")</f>
        <v/>
      </c>
      <c r="F1273" s="11" t="str">
        <f>IF(AND(' COMUNI'!D1273 &gt;50000,' COMUNI'!D1273&lt;100000),"COMPRESO",' COMUNI'!C1273)</f>
        <v>LOMBARDIA</v>
      </c>
    </row>
    <row r="1274" spans="1:6" x14ac:dyDescent="0.25">
      <c r="A1274" s="4" t="s">
        <v>15801</v>
      </c>
      <c r="B1274" s="6" t="s">
        <v>663</v>
      </c>
      <c r="C1274" s="4" t="s">
        <v>15874</v>
      </c>
      <c r="D1274" s="11">
        <v>5292</v>
      </c>
      <c r="E1274" s="11" t="str">
        <f>IF(' COMUNI'!D1274&gt;300000,"TROVATO","")</f>
        <v/>
      </c>
      <c r="F1274" s="11" t="str">
        <f>IF(AND(' COMUNI'!D1274 &gt;50000,' COMUNI'!D1274&lt;100000),"COMPRESO",' COMUNI'!C1274)</f>
        <v>LOMBARDIA</v>
      </c>
    </row>
    <row r="1275" spans="1:6" x14ac:dyDescent="0.25">
      <c r="A1275" s="4" t="s">
        <v>15801</v>
      </c>
      <c r="B1275" s="6" t="s">
        <v>875</v>
      </c>
      <c r="C1275" s="4" t="s">
        <v>15874</v>
      </c>
      <c r="D1275" s="11">
        <v>5622</v>
      </c>
      <c r="E1275" s="11" t="str">
        <f>IF(' COMUNI'!D1275&gt;300000,"TROVATO","")</f>
        <v/>
      </c>
      <c r="F1275" s="11" t="str">
        <f>IF(AND(' COMUNI'!D1275 &gt;50000,' COMUNI'!D1275&lt;100000),"COMPRESO",' COMUNI'!C1275)</f>
        <v>LOMBARDIA</v>
      </c>
    </row>
    <row r="1276" spans="1:6" x14ac:dyDescent="0.25">
      <c r="A1276" s="4" t="s">
        <v>15801</v>
      </c>
      <c r="B1276" s="6" t="s">
        <v>994</v>
      </c>
      <c r="C1276" s="4" t="s">
        <v>15874</v>
      </c>
      <c r="D1276" s="11">
        <v>9850</v>
      </c>
      <c r="E1276" s="11" t="str">
        <f>IF(' COMUNI'!D1276&gt;300000,"TROVATO","")</f>
        <v/>
      </c>
      <c r="F1276" s="11" t="str">
        <f>IF(AND(' COMUNI'!D1276 &gt;50000,' COMUNI'!D1276&lt;100000),"COMPRESO",' COMUNI'!C1276)</f>
        <v>LOMBARDIA</v>
      </c>
    </row>
    <row r="1277" spans="1:6" x14ac:dyDescent="0.25">
      <c r="A1277" s="4" t="s">
        <v>15801</v>
      </c>
      <c r="B1277" s="6" t="s">
        <v>1101</v>
      </c>
      <c r="C1277" s="4" t="s">
        <v>15874</v>
      </c>
      <c r="D1277" s="11">
        <v>4845</v>
      </c>
      <c r="E1277" s="11" t="str">
        <f>IF(' COMUNI'!D1277&gt;300000,"TROVATO","")</f>
        <v/>
      </c>
      <c r="F1277" s="11" t="str">
        <f>IF(AND(' COMUNI'!D1277 &gt;50000,' COMUNI'!D1277&lt;100000),"COMPRESO",' COMUNI'!C1277)</f>
        <v>LOMBARDIA</v>
      </c>
    </row>
    <row r="1278" spans="1:6" x14ac:dyDescent="0.25">
      <c r="A1278" s="4" t="s">
        <v>15801</v>
      </c>
      <c r="B1278" s="6" t="s">
        <v>1257</v>
      </c>
      <c r="C1278" s="4" t="s">
        <v>15874</v>
      </c>
      <c r="D1278" s="11">
        <v>4554</v>
      </c>
      <c r="E1278" s="11" t="str">
        <f>IF(' COMUNI'!D1278&gt;300000,"TROVATO","")</f>
        <v/>
      </c>
      <c r="F1278" s="11" t="str">
        <f>IF(AND(' COMUNI'!D1278 &gt;50000,' COMUNI'!D1278&lt;100000),"COMPRESO",' COMUNI'!C1278)</f>
        <v>LOMBARDIA</v>
      </c>
    </row>
    <row r="1279" spans="1:6" x14ac:dyDescent="0.25">
      <c r="A1279" s="4" t="s">
        <v>15801</v>
      </c>
      <c r="B1279" s="6" t="s">
        <v>1259</v>
      </c>
      <c r="C1279" s="4" t="s">
        <v>15874</v>
      </c>
      <c r="D1279" s="11">
        <v>802</v>
      </c>
      <c r="E1279" s="11" t="str">
        <f>IF(' COMUNI'!D1279&gt;300000,"TROVATO","")</f>
        <v/>
      </c>
      <c r="F1279" s="11" t="str">
        <f>IF(AND(' COMUNI'!D1279 &gt;50000,' COMUNI'!D1279&lt;100000),"COMPRESO",' COMUNI'!C1279)</f>
        <v>LOMBARDIA</v>
      </c>
    </row>
    <row r="1280" spans="1:6" x14ac:dyDescent="0.25">
      <c r="A1280" s="4" t="s">
        <v>15801</v>
      </c>
      <c r="B1280" s="6" t="s">
        <v>1390</v>
      </c>
      <c r="C1280" s="4" t="s">
        <v>15874</v>
      </c>
      <c r="D1280" s="11">
        <v>1710</v>
      </c>
      <c r="E1280" s="11" t="str">
        <f>IF(' COMUNI'!D1280&gt;300000,"TROVATO","")</f>
        <v/>
      </c>
      <c r="F1280" s="11" t="str">
        <f>IF(AND(' COMUNI'!D1280 &gt;50000,' COMUNI'!D1280&lt;100000),"COMPRESO",' COMUNI'!C1280)</f>
        <v>LOMBARDIA</v>
      </c>
    </row>
    <row r="1281" spans="1:6" x14ac:dyDescent="0.25">
      <c r="A1281" s="4" t="s">
        <v>15801</v>
      </c>
      <c r="B1281" s="6" t="s">
        <v>15875</v>
      </c>
      <c r="C1281" s="4" t="s">
        <v>15874</v>
      </c>
      <c r="D1281" s="11">
        <v>1550</v>
      </c>
      <c r="E1281" s="11" t="str">
        <f>IF(' COMUNI'!D1281&gt;300000,"TROVATO","")</f>
        <v/>
      </c>
      <c r="F1281" s="11" t="str">
        <f>IF(AND(' COMUNI'!D1281 &gt;50000,' COMUNI'!D1281&lt;100000),"COMPRESO",' COMUNI'!C1281)</f>
        <v>LOMBARDIA</v>
      </c>
    </row>
    <row r="1282" spans="1:6" x14ac:dyDescent="0.25">
      <c r="A1282" s="4" t="s">
        <v>15801</v>
      </c>
      <c r="B1282" s="6" t="s">
        <v>1545</v>
      </c>
      <c r="C1282" s="4" t="s">
        <v>15874</v>
      </c>
      <c r="D1282" s="11">
        <v>667</v>
      </c>
      <c r="E1282" s="11" t="str">
        <f>IF(' COMUNI'!D1282&gt;300000,"TROVATO","")</f>
        <v/>
      </c>
      <c r="F1282" s="11" t="str">
        <f>IF(AND(' COMUNI'!D1282 &gt;50000,' COMUNI'!D1282&lt;100000),"COMPRESO",' COMUNI'!C1282)</f>
        <v>LOMBARDIA</v>
      </c>
    </row>
    <row r="1283" spans="1:6" x14ac:dyDescent="0.25">
      <c r="A1283" s="4" t="s">
        <v>15801</v>
      </c>
      <c r="B1283" s="6" t="s">
        <v>1693</v>
      </c>
      <c r="C1283" s="4" t="s">
        <v>15874</v>
      </c>
      <c r="D1283" s="11">
        <v>2603</v>
      </c>
      <c r="E1283" s="11" t="str">
        <f>IF(' COMUNI'!D1283&gt;300000,"TROVATO","")</f>
        <v/>
      </c>
      <c r="F1283" s="11" t="str">
        <f>IF(AND(' COMUNI'!D1283 &gt;50000,' COMUNI'!D1283&lt;100000),"COMPRESO",' COMUNI'!C1283)</f>
        <v>LOMBARDIA</v>
      </c>
    </row>
    <row r="1284" spans="1:6" x14ac:dyDescent="0.25">
      <c r="A1284" s="4" t="s">
        <v>15801</v>
      </c>
      <c r="B1284" s="6" t="s">
        <v>1701</v>
      </c>
      <c r="C1284" s="4" t="s">
        <v>15874</v>
      </c>
      <c r="D1284" s="11">
        <v>5464</v>
      </c>
      <c r="E1284" s="11" t="str">
        <f>IF(' COMUNI'!D1284&gt;300000,"TROVATO","")</f>
        <v/>
      </c>
      <c r="F1284" s="11" t="str">
        <f>IF(AND(' COMUNI'!D1284 &gt;50000,' COMUNI'!D1284&lt;100000),"COMPRESO",' COMUNI'!C1284)</f>
        <v>LOMBARDIA</v>
      </c>
    </row>
    <row r="1285" spans="1:6" x14ac:dyDescent="0.25">
      <c r="A1285" s="4" t="s">
        <v>15801</v>
      </c>
      <c r="B1285" s="6" t="s">
        <v>1703</v>
      </c>
      <c r="C1285" s="4" t="s">
        <v>15874</v>
      </c>
      <c r="D1285" s="11">
        <v>8994</v>
      </c>
      <c r="E1285" s="11" t="str">
        <f>IF(' COMUNI'!D1285&gt;300000,"TROVATO","")</f>
        <v/>
      </c>
      <c r="F1285" s="11" t="str">
        <f>IF(AND(' COMUNI'!D1285 &gt;50000,' COMUNI'!D1285&lt;100000),"COMPRESO",' COMUNI'!C1285)</f>
        <v>LOMBARDIA</v>
      </c>
    </row>
    <row r="1286" spans="1:6" x14ac:dyDescent="0.25">
      <c r="A1286" s="4" t="s">
        <v>15801</v>
      </c>
      <c r="B1286" s="6" t="s">
        <v>1725</v>
      </c>
      <c r="C1286" s="4" t="s">
        <v>15874</v>
      </c>
      <c r="D1286" s="11">
        <v>3285</v>
      </c>
      <c r="E1286" s="11" t="str">
        <f>IF(' COMUNI'!D1286&gt;300000,"TROVATO","")</f>
        <v/>
      </c>
      <c r="F1286" s="11" t="str">
        <f>IF(AND(' COMUNI'!D1286 &gt;50000,' COMUNI'!D1286&lt;100000),"COMPRESO",' COMUNI'!C1286)</f>
        <v>LOMBARDIA</v>
      </c>
    </row>
    <row r="1287" spans="1:6" x14ac:dyDescent="0.25">
      <c r="A1287" s="4" t="s">
        <v>15801</v>
      </c>
      <c r="B1287" s="6" t="s">
        <v>1784</v>
      </c>
      <c r="C1287" s="4" t="s">
        <v>15874</v>
      </c>
      <c r="D1287" s="11">
        <v>4267</v>
      </c>
      <c r="E1287" s="11" t="str">
        <f>IF(' COMUNI'!D1287&gt;300000,"TROVATO","")</f>
        <v/>
      </c>
      <c r="F1287" s="11" t="str">
        <f>IF(AND(' COMUNI'!D1287 &gt;50000,' COMUNI'!D1287&lt;100000),"COMPRESO",' COMUNI'!C1287)</f>
        <v>LOMBARDIA</v>
      </c>
    </row>
    <row r="1288" spans="1:6" x14ac:dyDescent="0.25">
      <c r="A1288" s="4" t="s">
        <v>15801</v>
      </c>
      <c r="B1288" s="6" t="s">
        <v>1824</v>
      </c>
      <c r="C1288" s="4" t="s">
        <v>15874</v>
      </c>
      <c r="D1288" s="11">
        <v>2119</v>
      </c>
      <c r="E1288" s="11" t="str">
        <f>IF(' COMUNI'!D1288&gt;300000,"TROVATO","")</f>
        <v/>
      </c>
      <c r="F1288" s="11" t="str">
        <f>IF(AND(' COMUNI'!D1288 &gt;50000,' COMUNI'!D1288&lt;100000),"COMPRESO",' COMUNI'!C1288)</f>
        <v>LOMBARDIA</v>
      </c>
    </row>
    <row r="1289" spans="1:6" x14ac:dyDescent="0.25">
      <c r="A1289" s="4" t="s">
        <v>15801</v>
      </c>
      <c r="B1289" s="6" t="s">
        <v>2133</v>
      </c>
      <c r="C1289" s="4" t="s">
        <v>15874</v>
      </c>
      <c r="D1289" s="11">
        <v>3362</v>
      </c>
      <c r="E1289" s="11" t="str">
        <f>IF(' COMUNI'!D1289&gt;300000,"TROVATO","")</f>
        <v/>
      </c>
      <c r="F1289" s="11" t="str">
        <f>IF(AND(' COMUNI'!D1289 &gt;50000,' COMUNI'!D1289&lt;100000),"COMPRESO",' COMUNI'!C1289)</f>
        <v>LOMBARDIA</v>
      </c>
    </row>
    <row r="1290" spans="1:6" x14ac:dyDescent="0.25">
      <c r="A1290" s="4" t="s">
        <v>15801</v>
      </c>
      <c r="B1290" s="6" t="s">
        <v>15876</v>
      </c>
      <c r="C1290" s="4" t="s">
        <v>15874</v>
      </c>
      <c r="D1290" s="11">
        <v>839</v>
      </c>
      <c r="E1290" s="11" t="str">
        <f>IF(' COMUNI'!D1290&gt;300000,"TROVATO","")</f>
        <v/>
      </c>
      <c r="F1290" s="11" t="str">
        <f>IF(AND(' COMUNI'!D1290 &gt;50000,' COMUNI'!D1290&lt;100000),"COMPRESO",' COMUNI'!C1290)</f>
        <v>LOMBARDIA</v>
      </c>
    </row>
    <row r="1291" spans="1:6" x14ac:dyDescent="0.25">
      <c r="A1291" s="4" t="s">
        <v>15801</v>
      </c>
      <c r="B1291" s="6" t="s">
        <v>2157</v>
      </c>
      <c r="C1291" s="4" t="s">
        <v>15874</v>
      </c>
      <c r="D1291" s="11">
        <v>1798</v>
      </c>
      <c r="E1291" s="11" t="str">
        <f>IF(' COMUNI'!D1291&gt;300000,"TROVATO","")</f>
        <v/>
      </c>
      <c r="F1291" s="11" t="str">
        <f>IF(AND(' COMUNI'!D1291 &gt;50000,' COMUNI'!D1291&lt;100000),"COMPRESO",' COMUNI'!C1291)</f>
        <v>LOMBARDIA</v>
      </c>
    </row>
    <row r="1292" spans="1:6" x14ac:dyDescent="0.25">
      <c r="A1292" s="4" t="s">
        <v>15801</v>
      </c>
      <c r="B1292" s="6" t="s">
        <v>2179</v>
      </c>
      <c r="C1292" s="4" t="s">
        <v>15874</v>
      </c>
      <c r="D1292" s="11">
        <v>1185</v>
      </c>
      <c r="E1292" s="11" t="str">
        <f>IF(' COMUNI'!D1292&gt;300000,"TROVATO","")</f>
        <v/>
      </c>
      <c r="F1292" s="11" t="str">
        <f>IF(AND(' COMUNI'!D1292 &gt;50000,' COMUNI'!D1292&lt;100000),"COMPRESO",' COMUNI'!C1292)</f>
        <v>LOMBARDIA</v>
      </c>
    </row>
    <row r="1293" spans="1:6" x14ac:dyDescent="0.25">
      <c r="A1293" s="4" t="s">
        <v>15801</v>
      </c>
      <c r="B1293" s="6" t="s">
        <v>2202</v>
      </c>
      <c r="C1293" s="4" t="s">
        <v>15874</v>
      </c>
      <c r="D1293" s="11">
        <v>873</v>
      </c>
      <c r="E1293" s="11" t="str">
        <f>IF(' COMUNI'!D1293&gt;300000,"TROVATO","")</f>
        <v/>
      </c>
      <c r="F1293" s="11" t="str">
        <f>IF(AND(' COMUNI'!D1293 &gt;50000,' COMUNI'!D1293&lt;100000),"COMPRESO",' COMUNI'!C1293)</f>
        <v>LOMBARDIA</v>
      </c>
    </row>
    <row r="1294" spans="1:6" x14ac:dyDescent="0.25">
      <c r="A1294" s="4" t="s">
        <v>15801</v>
      </c>
      <c r="B1294" s="6" t="s">
        <v>2212</v>
      </c>
      <c r="C1294" s="4" t="s">
        <v>15874</v>
      </c>
      <c r="D1294" s="11">
        <v>1250</v>
      </c>
      <c r="E1294" s="11" t="str">
        <f>IF(' COMUNI'!D1294&gt;300000,"TROVATO","")</f>
        <v/>
      </c>
      <c r="F1294" s="11" t="str">
        <f>IF(AND(' COMUNI'!D1294 &gt;50000,' COMUNI'!D1294&lt;100000),"COMPRESO",' COMUNI'!C1294)</f>
        <v>LOMBARDIA</v>
      </c>
    </row>
    <row r="1295" spans="1:6" x14ac:dyDescent="0.25">
      <c r="A1295" s="4" t="s">
        <v>15801</v>
      </c>
      <c r="B1295" s="6" t="s">
        <v>2257</v>
      </c>
      <c r="C1295" s="4" t="s">
        <v>15874</v>
      </c>
      <c r="D1295" s="11">
        <v>1030</v>
      </c>
      <c r="E1295" s="11" t="str">
        <f>IF(' COMUNI'!D1295&gt;300000,"TROVATO","")</f>
        <v/>
      </c>
      <c r="F1295" s="11" t="str">
        <f>IF(AND(' COMUNI'!D1295 &gt;50000,' COMUNI'!D1295&lt;100000),"COMPRESO",' COMUNI'!C1295)</f>
        <v>LOMBARDIA</v>
      </c>
    </row>
    <row r="1296" spans="1:6" x14ac:dyDescent="0.25">
      <c r="A1296" s="4" t="s">
        <v>15801</v>
      </c>
      <c r="B1296" s="6" t="s">
        <v>2269</v>
      </c>
      <c r="C1296" s="4" t="s">
        <v>15874</v>
      </c>
      <c r="D1296" s="11">
        <v>1208</v>
      </c>
      <c r="E1296" s="11" t="str">
        <f>IF(' COMUNI'!D1296&gt;300000,"TROVATO","")</f>
        <v/>
      </c>
      <c r="F1296" s="11" t="str">
        <f>IF(AND(' COMUNI'!D1296 &gt;50000,' COMUNI'!D1296&lt;100000),"COMPRESO",' COMUNI'!C1296)</f>
        <v>LOMBARDIA</v>
      </c>
    </row>
    <row r="1297" spans="1:6" x14ac:dyDescent="0.25">
      <c r="A1297" s="4" t="s">
        <v>15801</v>
      </c>
      <c r="B1297" s="6" t="s">
        <v>2310</v>
      </c>
      <c r="C1297" s="4" t="s">
        <v>15874</v>
      </c>
      <c r="D1297" s="11">
        <v>3115</v>
      </c>
      <c r="E1297" s="11" t="str">
        <f>IF(' COMUNI'!D1297&gt;300000,"TROVATO","")</f>
        <v/>
      </c>
      <c r="F1297" s="11" t="str">
        <f>IF(AND(' COMUNI'!D1297 &gt;50000,' COMUNI'!D1297&lt;100000),"COMPRESO",' COMUNI'!C1297)</f>
        <v>LOMBARDIA</v>
      </c>
    </row>
    <row r="1298" spans="1:6" x14ac:dyDescent="0.25">
      <c r="A1298" s="4" t="s">
        <v>16109</v>
      </c>
      <c r="B1298" s="6" t="s">
        <v>683</v>
      </c>
      <c r="C1298" s="4" t="s">
        <v>16118</v>
      </c>
      <c r="D1298" s="11">
        <v>89411</v>
      </c>
      <c r="E1298" s="11" t="str">
        <f>IF(' COMUNI'!D859&gt;300000,"TROVATO","")</f>
        <v/>
      </c>
      <c r="F1298" s="11" t="str">
        <f>IF(AND(' COMUNI'!D859 &gt;50000,' COMUNI'!D859&lt;100000),"COMPRESO",' COMUNI'!C859)</f>
        <v>COMPRESO</v>
      </c>
    </row>
    <row r="1299" spans="1:6" x14ac:dyDescent="0.25">
      <c r="A1299" s="4" t="s">
        <v>15801</v>
      </c>
      <c r="B1299" s="6" t="s">
        <v>2396</v>
      </c>
      <c r="C1299" s="4" t="s">
        <v>15874</v>
      </c>
      <c r="D1299" s="11">
        <v>1867</v>
      </c>
      <c r="E1299" s="11" t="str">
        <f>IF(' COMUNI'!D1299&gt;300000,"TROVATO","")</f>
        <v/>
      </c>
      <c r="F1299" s="11" t="str">
        <f>IF(AND(' COMUNI'!D1299 &gt;50000,' COMUNI'!D1299&lt;100000),"COMPRESO",' COMUNI'!C1299)</f>
        <v>LOMBARDIA</v>
      </c>
    </row>
    <row r="1300" spans="1:6" x14ac:dyDescent="0.25">
      <c r="A1300" s="4" t="s">
        <v>15801</v>
      </c>
      <c r="B1300" s="6" t="s">
        <v>15877</v>
      </c>
      <c r="C1300" s="4" t="s">
        <v>15874</v>
      </c>
      <c r="D1300" s="11">
        <v>1818</v>
      </c>
      <c r="E1300" s="11" t="str">
        <f>IF(' COMUNI'!D1300&gt;300000,"TROVATO","")</f>
        <v/>
      </c>
      <c r="F1300" s="11" t="str">
        <f>IF(AND(' COMUNI'!D1300 &gt;50000,' COMUNI'!D1300&lt;100000),"COMPRESO",' COMUNI'!C1300)</f>
        <v>LOMBARDIA</v>
      </c>
    </row>
    <row r="1301" spans="1:6" x14ac:dyDescent="0.25">
      <c r="A1301" s="4" t="s">
        <v>15801</v>
      </c>
      <c r="B1301" s="6" t="s">
        <v>2438</v>
      </c>
      <c r="C1301" s="4" t="s">
        <v>15874</v>
      </c>
      <c r="D1301" s="11">
        <v>7830</v>
      </c>
      <c r="E1301" s="11" t="str">
        <f>IF(' COMUNI'!D1301&gt;300000,"TROVATO","")</f>
        <v/>
      </c>
      <c r="F1301" s="11" t="str">
        <f>IF(AND(' COMUNI'!D1301 &gt;50000,' COMUNI'!D1301&lt;100000),"COMPRESO",' COMUNI'!C1301)</f>
        <v>LOMBARDIA</v>
      </c>
    </row>
    <row r="1302" spans="1:6" x14ac:dyDescent="0.25">
      <c r="A1302" s="4" t="s">
        <v>15801</v>
      </c>
      <c r="B1302" s="6" t="s">
        <v>2845</v>
      </c>
      <c r="C1302" s="4" t="s">
        <v>15874</v>
      </c>
      <c r="D1302" s="11">
        <v>4569</v>
      </c>
      <c r="E1302" s="11" t="str">
        <f>IF(' COMUNI'!D1302&gt;300000,"TROVATO","")</f>
        <v/>
      </c>
      <c r="F1302" s="11" t="str">
        <f>IF(AND(' COMUNI'!D1302 &gt;50000,' COMUNI'!D1302&lt;100000),"COMPRESO",' COMUNI'!C1302)</f>
        <v>LOMBARDIA</v>
      </c>
    </row>
    <row r="1303" spans="1:6" x14ac:dyDescent="0.25">
      <c r="A1303" s="4" t="s">
        <v>15801</v>
      </c>
      <c r="B1303" s="6" t="s">
        <v>3000</v>
      </c>
      <c r="C1303" s="4" t="s">
        <v>15874</v>
      </c>
      <c r="D1303" s="11">
        <v>2612</v>
      </c>
      <c r="E1303" s="11" t="str">
        <f>IF(' COMUNI'!D1303&gt;300000,"TROVATO","")</f>
        <v/>
      </c>
      <c r="F1303" s="11" t="str">
        <f>IF(AND(' COMUNI'!D1303 &gt;50000,' COMUNI'!D1303&lt;100000),"COMPRESO",' COMUNI'!C1303)</f>
        <v>LOMBARDIA</v>
      </c>
    </row>
    <row r="1304" spans="1:6" x14ac:dyDescent="0.25">
      <c r="A1304" s="4" t="s">
        <v>15801</v>
      </c>
      <c r="B1304" s="6" t="s">
        <v>3028</v>
      </c>
      <c r="C1304" s="4" t="s">
        <v>15874</v>
      </c>
      <c r="D1304" s="11">
        <v>14136</v>
      </c>
      <c r="E1304" s="11" t="str">
        <f>IF(' COMUNI'!D1304&gt;300000,"TROVATO","")</f>
        <v/>
      </c>
      <c r="F1304" s="11" t="str">
        <f>IF(AND(' COMUNI'!D1304 &gt;50000,' COMUNI'!D1304&lt;100000),"COMPRESO",' COMUNI'!C1304)</f>
        <v>LOMBARDIA</v>
      </c>
    </row>
    <row r="1305" spans="1:6" x14ac:dyDescent="0.25">
      <c r="A1305" s="4" t="s">
        <v>15801</v>
      </c>
      <c r="B1305" s="6" t="s">
        <v>3092</v>
      </c>
      <c r="C1305" s="4" t="s">
        <v>15874</v>
      </c>
      <c r="D1305" s="11">
        <v>6502</v>
      </c>
      <c r="E1305" s="11" t="str">
        <f>IF(' COMUNI'!D1305&gt;300000,"TROVATO","")</f>
        <v/>
      </c>
      <c r="F1305" s="11" t="str">
        <f>IF(AND(' COMUNI'!D1305 &gt;50000,' COMUNI'!D1305&lt;100000),"COMPRESO",' COMUNI'!C1305)</f>
        <v>LOMBARDIA</v>
      </c>
    </row>
    <row r="1306" spans="1:6" x14ac:dyDescent="0.25">
      <c r="A1306" s="4" t="s">
        <v>15801</v>
      </c>
      <c r="B1306" s="6" t="s">
        <v>3103</v>
      </c>
      <c r="C1306" s="4" t="s">
        <v>15874</v>
      </c>
      <c r="D1306" s="11">
        <v>16397</v>
      </c>
      <c r="E1306" s="11" t="str">
        <f>IF(' COMUNI'!D1306&gt;300000,"TROVATO","")</f>
        <v/>
      </c>
      <c r="F1306" s="11" t="str">
        <f>IF(AND(' COMUNI'!D1306 &gt;50000,' COMUNI'!D1306&lt;100000),"COMPRESO",' COMUNI'!C1306)</f>
        <v>LOMBARDIA</v>
      </c>
    </row>
    <row r="1307" spans="1:6" x14ac:dyDescent="0.25">
      <c r="A1307" s="4" t="s">
        <v>15801</v>
      </c>
      <c r="B1307" s="6" t="s">
        <v>3105</v>
      </c>
      <c r="C1307" s="4" t="s">
        <v>15874</v>
      </c>
      <c r="D1307" s="11">
        <v>4940</v>
      </c>
      <c r="E1307" s="11" t="str">
        <f>IF(' COMUNI'!D1307&gt;300000,"TROVATO","")</f>
        <v/>
      </c>
      <c r="F1307" s="11" t="str">
        <f>IF(AND(' COMUNI'!D1307 &gt;50000,' COMUNI'!D1307&lt;100000),"COMPRESO",' COMUNI'!C1307)</f>
        <v>LOMBARDIA</v>
      </c>
    </row>
    <row r="1308" spans="1:6" x14ac:dyDescent="0.25">
      <c r="A1308" s="4" t="s">
        <v>15801</v>
      </c>
      <c r="B1308" s="6" t="s">
        <v>3217</v>
      </c>
      <c r="C1308" s="4" t="s">
        <v>15874</v>
      </c>
      <c r="D1308" s="11">
        <v>2652</v>
      </c>
      <c r="E1308" s="11" t="str">
        <f>IF(' COMUNI'!D1308&gt;300000,"TROVATO","")</f>
        <v/>
      </c>
      <c r="F1308" s="11" t="str">
        <f>IF(AND(' COMUNI'!D1308 &gt;50000,' COMUNI'!D1308&lt;100000),"COMPRESO",' COMUNI'!C1308)</f>
        <v>LOMBARDIA</v>
      </c>
    </row>
    <row r="1309" spans="1:6" x14ac:dyDescent="0.25">
      <c r="A1309" s="4" t="s">
        <v>15801</v>
      </c>
      <c r="B1309" s="6" t="s">
        <v>3286</v>
      </c>
      <c r="C1309" s="4" t="s">
        <v>15874</v>
      </c>
      <c r="D1309" s="11">
        <v>1304</v>
      </c>
      <c r="E1309" s="11" t="str">
        <f>IF(' COMUNI'!D1309&gt;300000,"TROVATO","")</f>
        <v/>
      </c>
      <c r="F1309" s="11" t="str">
        <f>IF(AND(' COMUNI'!D1309 &gt;50000,' COMUNI'!D1309&lt;100000),"COMPRESO",' COMUNI'!C1309)</f>
        <v>LOMBARDIA</v>
      </c>
    </row>
    <row r="1310" spans="1:6" x14ac:dyDescent="0.25">
      <c r="A1310" s="4" t="s">
        <v>15801</v>
      </c>
      <c r="B1310" s="6" t="s">
        <v>3334</v>
      </c>
      <c r="C1310" s="4" t="s">
        <v>15874</v>
      </c>
      <c r="D1310" s="11">
        <v>3865</v>
      </c>
      <c r="E1310" s="11" t="str">
        <f>IF(' COMUNI'!D1310&gt;300000,"TROVATO","")</f>
        <v/>
      </c>
      <c r="F1310" s="11" t="str">
        <f>IF(AND(' COMUNI'!D1310 &gt;50000,' COMUNI'!D1310&lt;100000),"COMPRESO",' COMUNI'!C1310)</f>
        <v>LOMBARDIA</v>
      </c>
    </row>
    <row r="1311" spans="1:6" x14ac:dyDescent="0.25">
      <c r="A1311" s="4" t="s">
        <v>15801</v>
      </c>
      <c r="B1311" s="6" t="s">
        <v>3383</v>
      </c>
      <c r="C1311" s="4" t="s">
        <v>15874</v>
      </c>
      <c r="D1311" s="11">
        <v>5726</v>
      </c>
      <c r="E1311" s="11" t="str">
        <f>IF(' COMUNI'!D1311&gt;300000,"TROVATO","")</f>
        <v/>
      </c>
      <c r="F1311" s="11" t="str">
        <f>IF(AND(' COMUNI'!D1311 &gt;50000,' COMUNI'!D1311&lt;100000),"COMPRESO",' COMUNI'!C1311)</f>
        <v>LOMBARDIA</v>
      </c>
    </row>
    <row r="1312" spans="1:6" x14ac:dyDescent="0.25">
      <c r="A1312" s="4" t="s">
        <v>15801</v>
      </c>
      <c r="B1312" s="6" t="s">
        <v>3406</v>
      </c>
      <c r="C1312" s="4" t="s">
        <v>15874</v>
      </c>
      <c r="D1312" s="11">
        <v>21386</v>
      </c>
      <c r="E1312" s="11" t="str">
        <f>IF(' COMUNI'!D1312&gt;300000,"TROVATO","")</f>
        <v/>
      </c>
      <c r="F1312" s="11" t="str">
        <f>IF(AND(' COMUNI'!D1312 &gt;50000,' COMUNI'!D1312&lt;100000),"COMPRESO",' COMUNI'!C1312)</f>
        <v>LOMBARDIA</v>
      </c>
    </row>
    <row r="1313" spans="1:6" x14ac:dyDescent="0.25">
      <c r="A1313" s="4" t="s">
        <v>15801</v>
      </c>
      <c r="B1313" s="6" t="s">
        <v>3410</v>
      </c>
      <c r="C1313" s="4" t="s">
        <v>15874</v>
      </c>
      <c r="D1313" s="11">
        <v>665</v>
      </c>
      <c r="E1313" s="11" t="str">
        <f>IF(' COMUNI'!D1313&gt;300000,"TROVATO","")</f>
        <v/>
      </c>
      <c r="F1313" s="11" t="str">
        <f>IF(AND(' COMUNI'!D1313 &gt;50000,' COMUNI'!D1313&lt;100000),"COMPRESO",' COMUNI'!C1313)</f>
        <v>LOMBARDIA</v>
      </c>
    </row>
    <row r="1314" spans="1:6" x14ac:dyDescent="0.25">
      <c r="A1314" s="4" t="s">
        <v>15801</v>
      </c>
      <c r="B1314" s="6" t="s">
        <v>3639</v>
      </c>
      <c r="C1314" s="4" t="s">
        <v>15874</v>
      </c>
      <c r="D1314" s="11">
        <v>14244</v>
      </c>
      <c r="E1314" s="11" t="str">
        <f>IF(' COMUNI'!D1314&gt;300000,"TROVATO","")</f>
        <v/>
      </c>
      <c r="F1314" s="11" t="str">
        <f>IF(AND(' COMUNI'!D1314 &gt;50000,' COMUNI'!D1314&lt;100000),"COMPRESO",' COMUNI'!C1314)</f>
        <v>LOMBARDIA</v>
      </c>
    </row>
    <row r="1315" spans="1:6" x14ac:dyDescent="0.25">
      <c r="A1315" s="4" t="s">
        <v>15801</v>
      </c>
      <c r="B1315" s="6" t="s">
        <v>3693</v>
      </c>
      <c r="C1315" s="4" t="s">
        <v>15874</v>
      </c>
      <c r="D1315" s="11">
        <v>530</v>
      </c>
      <c r="E1315" s="11" t="str">
        <f>IF(' COMUNI'!D1315&gt;300000,"TROVATO","")</f>
        <v/>
      </c>
      <c r="F1315" s="11" t="str">
        <f>IF(AND(' COMUNI'!D1315 &gt;50000,' COMUNI'!D1315&lt;100000),"COMPRESO",' COMUNI'!C1315)</f>
        <v>LOMBARDIA</v>
      </c>
    </row>
    <row r="1316" spans="1:6" x14ac:dyDescent="0.25">
      <c r="A1316" s="4" t="s">
        <v>15801</v>
      </c>
      <c r="B1316" s="6" t="s">
        <v>3811</v>
      </c>
      <c r="C1316" s="4" t="s">
        <v>15874</v>
      </c>
      <c r="D1316" s="11">
        <v>1281</v>
      </c>
      <c r="E1316" s="11" t="str">
        <f>IF(' COMUNI'!D1316&gt;300000,"TROVATO","")</f>
        <v/>
      </c>
      <c r="F1316" s="11" t="str">
        <f>IF(AND(' COMUNI'!D1316 &gt;50000,' COMUNI'!D1316&lt;100000),"COMPRESO",' COMUNI'!C1316)</f>
        <v>LOMBARDIA</v>
      </c>
    </row>
    <row r="1317" spans="1:6" x14ac:dyDescent="0.25">
      <c r="A1317" s="4" t="s">
        <v>15801</v>
      </c>
      <c r="B1317" s="6" t="s">
        <v>3818</v>
      </c>
      <c r="C1317" s="4" t="s">
        <v>15874</v>
      </c>
      <c r="D1317" s="11">
        <v>2000</v>
      </c>
      <c r="E1317" s="11" t="str">
        <f>IF(' COMUNI'!D1317&gt;300000,"TROVATO","")</f>
        <v/>
      </c>
      <c r="F1317" s="11" t="str">
        <f>IF(AND(' COMUNI'!D1317 &gt;50000,' COMUNI'!D1317&lt;100000),"COMPRESO",' COMUNI'!C1317)</f>
        <v>LOMBARDIA</v>
      </c>
    </row>
    <row r="1318" spans="1:6" x14ac:dyDescent="0.25">
      <c r="A1318" s="4" t="s">
        <v>15801</v>
      </c>
      <c r="B1318" s="6" t="s">
        <v>3885</v>
      </c>
      <c r="C1318" s="4" t="s">
        <v>15874</v>
      </c>
      <c r="D1318" s="11">
        <v>7836</v>
      </c>
      <c r="E1318" s="11" t="str">
        <f>IF(' COMUNI'!D1318&gt;300000,"TROVATO","")</f>
        <v/>
      </c>
      <c r="F1318" s="11" t="str">
        <f>IF(AND(' COMUNI'!D1318 &gt;50000,' COMUNI'!D1318&lt;100000),"COMPRESO",' COMUNI'!C1318)</f>
        <v>LOMBARDIA</v>
      </c>
    </row>
    <row r="1319" spans="1:6" x14ac:dyDescent="0.25">
      <c r="A1319" s="4" t="s">
        <v>15801</v>
      </c>
      <c r="B1319" s="6" t="s">
        <v>3929</v>
      </c>
      <c r="C1319" s="4" t="s">
        <v>15874</v>
      </c>
      <c r="D1319" s="11">
        <v>5248</v>
      </c>
      <c r="E1319" s="11" t="str">
        <f>IF(' COMUNI'!D1319&gt;300000,"TROVATO","")</f>
        <v/>
      </c>
      <c r="F1319" s="11" t="str">
        <f>IF(AND(' COMUNI'!D1319 &gt;50000,' COMUNI'!D1319&lt;100000),"COMPRESO",' COMUNI'!C1319)</f>
        <v>LOMBARDIA</v>
      </c>
    </row>
    <row r="1320" spans="1:6" x14ac:dyDescent="0.25">
      <c r="A1320" s="4" t="s">
        <v>15801</v>
      </c>
      <c r="B1320" s="6" t="s">
        <v>3985</v>
      </c>
      <c r="C1320" s="4" t="s">
        <v>15874</v>
      </c>
      <c r="D1320" s="11">
        <v>5713</v>
      </c>
      <c r="E1320" s="11" t="str">
        <f>IF(' COMUNI'!D1320&gt;300000,"TROVATO","")</f>
        <v/>
      </c>
      <c r="F1320" s="11" t="str">
        <f>IF(AND(' COMUNI'!D1320 &gt;50000,' COMUNI'!D1320&lt;100000),"COMPRESO",' COMUNI'!C1320)</f>
        <v>LOMBARDIA</v>
      </c>
    </row>
    <row r="1321" spans="1:6" x14ac:dyDescent="0.25">
      <c r="A1321" s="4" t="s">
        <v>15801</v>
      </c>
      <c r="B1321" s="6" t="s">
        <v>4021</v>
      </c>
      <c r="C1321" s="4" t="s">
        <v>15874</v>
      </c>
      <c r="D1321" s="11">
        <v>828</v>
      </c>
      <c r="E1321" s="11" t="str">
        <f>IF(' COMUNI'!D1321&gt;300000,"TROVATO","")</f>
        <v/>
      </c>
      <c r="F1321" s="11" t="str">
        <f>IF(AND(' COMUNI'!D1321 &gt;50000,' COMUNI'!D1321&lt;100000),"COMPRESO",' COMUNI'!C1321)</f>
        <v>LOMBARDIA</v>
      </c>
    </row>
    <row r="1322" spans="1:6" x14ac:dyDescent="0.25">
      <c r="A1322" s="4" t="s">
        <v>15801</v>
      </c>
      <c r="B1322" s="6" t="s">
        <v>4515</v>
      </c>
      <c r="C1322" s="4" t="s">
        <v>15874</v>
      </c>
      <c r="D1322" s="11">
        <v>9984</v>
      </c>
      <c r="E1322" s="11" t="str">
        <f>IF(' COMUNI'!D1322&gt;300000,"TROVATO","")</f>
        <v/>
      </c>
      <c r="F1322" s="11" t="str">
        <f>IF(AND(' COMUNI'!D1322 &gt;50000,' COMUNI'!D1322&lt;100000),"COMPRESO",' COMUNI'!C1322)</f>
        <v>LOMBARDIA</v>
      </c>
    </row>
    <row r="1323" spans="1:6" x14ac:dyDescent="0.25">
      <c r="A1323" s="4" t="s">
        <v>15801</v>
      </c>
      <c r="B1323" s="6" t="s">
        <v>4544</v>
      </c>
      <c r="C1323" s="4" t="s">
        <v>15874</v>
      </c>
      <c r="D1323" s="11">
        <v>3972</v>
      </c>
      <c r="E1323" s="11" t="str">
        <f>IF(' COMUNI'!D1323&gt;300000,"TROVATO","")</f>
        <v/>
      </c>
      <c r="F1323" s="11" t="str">
        <f>IF(AND(' COMUNI'!D1323 &gt;50000,' COMUNI'!D1323&lt;100000),"COMPRESO",' COMUNI'!C1323)</f>
        <v>LOMBARDIA</v>
      </c>
    </row>
    <row r="1324" spans="1:6" x14ac:dyDescent="0.25">
      <c r="A1324" s="4" t="s">
        <v>15801</v>
      </c>
      <c r="B1324" s="6" t="s">
        <v>4612</v>
      </c>
      <c r="C1324" s="4" t="s">
        <v>15874</v>
      </c>
      <c r="D1324" s="11">
        <v>1942</v>
      </c>
      <c r="E1324" s="11" t="str">
        <f>IF(' COMUNI'!D1324&gt;300000,"TROVATO","")</f>
        <v/>
      </c>
      <c r="F1324" s="11" t="str">
        <f>IF(AND(' COMUNI'!D1324 &gt;50000,' COMUNI'!D1324&lt;100000),"COMPRESO",' COMUNI'!C1324)</f>
        <v>LOMBARDIA</v>
      </c>
    </row>
    <row r="1325" spans="1:6" x14ac:dyDescent="0.25">
      <c r="A1325" s="4" t="s">
        <v>15801</v>
      </c>
      <c r="B1325" s="6" t="s">
        <v>4626</v>
      </c>
      <c r="C1325" s="4" t="s">
        <v>15874</v>
      </c>
      <c r="D1325" s="11">
        <v>4756</v>
      </c>
      <c r="E1325" s="11" t="str">
        <f>IF(' COMUNI'!D1325&gt;300000,"TROVATO","")</f>
        <v/>
      </c>
      <c r="F1325" s="11" t="str">
        <f>IF(AND(' COMUNI'!D1325 &gt;50000,' COMUNI'!D1325&lt;100000),"COMPRESO",' COMUNI'!C1325)</f>
        <v>LOMBARDIA</v>
      </c>
    </row>
    <row r="1326" spans="1:6" x14ac:dyDescent="0.25">
      <c r="A1326" s="4" t="s">
        <v>15801</v>
      </c>
      <c r="B1326" s="6" t="s">
        <v>4779</v>
      </c>
      <c r="C1326" s="4" t="s">
        <v>15874</v>
      </c>
      <c r="D1326" s="11">
        <v>1194</v>
      </c>
      <c r="E1326" s="11" t="str">
        <f>IF(' COMUNI'!D1326&gt;300000,"TROVATO","")</f>
        <v/>
      </c>
      <c r="F1326" s="11" t="str">
        <f>IF(AND(' COMUNI'!D1326 &gt;50000,' COMUNI'!D1326&lt;100000),"COMPRESO",' COMUNI'!C1326)</f>
        <v>LOMBARDIA</v>
      </c>
    </row>
    <row r="1327" spans="1:6" x14ac:dyDescent="0.25">
      <c r="A1327" s="4" t="s">
        <v>15801</v>
      </c>
      <c r="B1327" s="6" t="s">
        <v>4793</v>
      </c>
      <c r="C1327" s="4" t="s">
        <v>15874</v>
      </c>
      <c r="D1327" s="11">
        <v>2616</v>
      </c>
      <c r="E1327" s="11" t="str">
        <f>IF(' COMUNI'!D1327&gt;300000,"TROVATO","")</f>
        <v/>
      </c>
      <c r="F1327" s="11" t="str">
        <f>IF(AND(' COMUNI'!D1327 &gt;50000,' COMUNI'!D1327&lt;100000),"COMPRESO",' COMUNI'!C1327)</f>
        <v>LOMBARDIA</v>
      </c>
    </row>
    <row r="1328" spans="1:6" x14ac:dyDescent="0.25">
      <c r="A1328" s="4" t="s">
        <v>15801</v>
      </c>
      <c r="B1328" s="6" t="s">
        <v>5112</v>
      </c>
      <c r="C1328" s="4" t="s">
        <v>15874</v>
      </c>
      <c r="D1328" s="11">
        <v>768</v>
      </c>
      <c r="E1328" s="11" t="str">
        <f>IF(' COMUNI'!D1328&gt;300000,"TROVATO","")</f>
        <v/>
      </c>
      <c r="F1328" s="11" t="str">
        <f>IF(AND(' COMUNI'!D1328 &gt;50000,' COMUNI'!D1328&lt;100000),"COMPRESO",' COMUNI'!C1328)</f>
        <v>LOMBARDIA</v>
      </c>
    </row>
    <row r="1329" spans="1:6" x14ac:dyDescent="0.25">
      <c r="A1329" s="4" t="s">
        <v>15801</v>
      </c>
      <c r="B1329" s="6" t="s">
        <v>5159</v>
      </c>
      <c r="C1329" s="4" t="s">
        <v>15874</v>
      </c>
      <c r="D1329" s="11">
        <v>611</v>
      </c>
      <c r="E1329" s="11" t="str">
        <f>IF(' COMUNI'!D1329&gt;300000,"TROVATO","")</f>
        <v/>
      </c>
      <c r="F1329" s="11" t="str">
        <f>IF(AND(' COMUNI'!D1329 &gt;50000,' COMUNI'!D1329&lt;100000),"COMPRESO",' COMUNI'!C1329)</f>
        <v>LOMBARDIA</v>
      </c>
    </row>
    <row r="1330" spans="1:6" x14ac:dyDescent="0.25">
      <c r="A1330" s="4" t="s">
        <v>15801</v>
      </c>
      <c r="B1330" s="6" t="s">
        <v>5169</v>
      </c>
      <c r="C1330" s="4" t="s">
        <v>15874</v>
      </c>
      <c r="D1330" s="11">
        <v>3604</v>
      </c>
      <c r="E1330" s="11" t="str">
        <f>IF(' COMUNI'!D1330&gt;300000,"TROVATO","")</f>
        <v/>
      </c>
      <c r="F1330" s="11" t="str">
        <f>IF(AND(' COMUNI'!D1330 &gt;50000,' COMUNI'!D1330&lt;100000),"COMPRESO",' COMUNI'!C1330)</f>
        <v>LOMBARDIA</v>
      </c>
    </row>
    <row r="1331" spans="1:6" x14ac:dyDescent="0.25">
      <c r="A1331" s="4" t="s">
        <v>15801</v>
      </c>
      <c r="B1331" s="6" t="s">
        <v>5179</v>
      </c>
      <c r="C1331" s="4" t="s">
        <v>15874</v>
      </c>
      <c r="D1331" s="11">
        <v>3074</v>
      </c>
      <c r="E1331" s="11" t="str">
        <f>IF(' COMUNI'!D1331&gt;300000,"TROVATO","")</f>
        <v/>
      </c>
      <c r="F1331" s="11" t="str">
        <f>IF(AND(' COMUNI'!D1331 &gt;50000,' COMUNI'!D1331&lt;100000),"COMPRESO",' COMUNI'!C1331)</f>
        <v>LOMBARDIA</v>
      </c>
    </row>
    <row r="1332" spans="1:6" x14ac:dyDescent="0.25">
      <c r="A1332" s="4" t="s">
        <v>15801</v>
      </c>
      <c r="B1332" s="6" t="s">
        <v>5189</v>
      </c>
      <c r="C1332" s="4" t="s">
        <v>15874</v>
      </c>
      <c r="D1332" s="11">
        <v>2887</v>
      </c>
      <c r="E1332" s="11" t="str">
        <f>IF(' COMUNI'!D1332&gt;300000,"TROVATO","")</f>
        <v/>
      </c>
      <c r="F1332" s="11" t="str">
        <f>IF(AND(' COMUNI'!D1332 &gt;50000,' COMUNI'!D1332&lt;100000),"COMPRESO",' COMUNI'!C1332)</f>
        <v>LOMBARDIA</v>
      </c>
    </row>
    <row r="1333" spans="1:6" x14ac:dyDescent="0.25">
      <c r="A1333" s="4" t="s">
        <v>15801</v>
      </c>
      <c r="B1333" s="6" t="s">
        <v>5209</v>
      </c>
      <c r="C1333" s="4" t="s">
        <v>15874</v>
      </c>
      <c r="D1333" s="11">
        <v>190</v>
      </c>
      <c r="E1333" s="11" t="str">
        <f>IF(' COMUNI'!D1333&gt;300000,"TROVATO","")</f>
        <v/>
      </c>
      <c r="F1333" s="11" t="str">
        <f>IF(AND(' COMUNI'!D1333 &gt;50000,' COMUNI'!D1333&lt;100000),"COMPRESO",' COMUNI'!C1333)</f>
        <v>LOMBARDIA</v>
      </c>
    </row>
    <row r="1334" spans="1:6" x14ac:dyDescent="0.25">
      <c r="A1334" s="4" t="s">
        <v>15801</v>
      </c>
      <c r="B1334" s="6" t="s">
        <v>5241</v>
      </c>
      <c r="C1334" s="4" t="s">
        <v>15874</v>
      </c>
      <c r="D1334" s="11">
        <v>3397</v>
      </c>
      <c r="E1334" s="11" t="str">
        <f>IF(' COMUNI'!D1334&gt;300000,"TROVATO","")</f>
        <v/>
      </c>
      <c r="F1334" s="11" t="str">
        <f>IF(AND(' COMUNI'!D1334 &gt;50000,' COMUNI'!D1334&lt;100000),"COMPRESO",' COMUNI'!C1334)</f>
        <v>LOMBARDIA</v>
      </c>
    </row>
    <row r="1335" spans="1:6" x14ac:dyDescent="0.25">
      <c r="A1335" s="4" t="s">
        <v>15801</v>
      </c>
      <c r="B1335" s="6" t="s">
        <v>5243</v>
      </c>
      <c r="C1335" s="4" t="s">
        <v>15874</v>
      </c>
      <c r="D1335" s="11">
        <v>1698</v>
      </c>
      <c r="E1335" s="11" t="str">
        <f>IF(' COMUNI'!D1335&gt;300000,"TROVATO","")</f>
        <v/>
      </c>
      <c r="F1335" s="11" t="str">
        <f>IF(AND(' COMUNI'!D1335 &gt;50000,' COMUNI'!D1335&lt;100000),"COMPRESO",' COMUNI'!C1335)</f>
        <v>LOMBARDIA</v>
      </c>
    </row>
    <row r="1336" spans="1:6" x14ac:dyDescent="0.25">
      <c r="A1336" s="4" t="s">
        <v>15801</v>
      </c>
      <c r="B1336" s="6" t="s">
        <v>5258</v>
      </c>
      <c r="C1336" s="4" t="s">
        <v>15874</v>
      </c>
      <c r="D1336" s="11">
        <v>3075</v>
      </c>
      <c r="E1336" s="11" t="str">
        <f>IF(' COMUNI'!D1336&gt;300000,"TROVATO","")</f>
        <v/>
      </c>
      <c r="F1336" s="11" t="str">
        <f>IF(AND(' COMUNI'!D1336 &gt;50000,' COMUNI'!D1336&lt;100000),"COMPRESO",' COMUNI'!C1336)</f>
        <v>LOMBARDIA</v>
      </c>
    </row>
    <row r="1337" spans="1:6" x14ac:dyDescent="0.25">
      <c r="A1337" s="4" t="s">
        <v>15801</v>
      </c>
      <c r="B1337" s="6" t="s">
        <v>5426</v>
      </c>
      <c r="C1337" s="4" t="s">
        <v>15874</v>
      </c>
      <c r="D1337" s="11">
        <v>1433</v>
      </c>
      <c r="E1337" s="11" t="str">
        <f>IF(' COMUNI'!D1337&gt;300000,"TROVATO","")</f>
        <v/>
      </c>
      <c r="F1337" s="11" t="str">
        <f>IF(AND(' COMUNI'!D1337 &gt;50000,' COMUNI'!D1337&lt;100000),"COMPRESO",' COMUNI'!C1337)</f>
        <v>LOMBARDIA</v>
      </c>
    </row>
    <row r="1338" spans="1:6" x14ac:dyDescent="0.25">
      <c r="A1338" s="4" t="s">
        <v>15801</v>
      </c>
      <c r="B1338" s="6" t="s">
        <v>5428</v>
      </c>
      <c r="C1338" s="4" t="s">
        <v>15874</v>
      </c>
      <c r="D1338" s="11">
        <v>159</v>
      </c>
      <c r="E1338" s="11" t="str">
        <f>IF(' COMUNI'!D1338&gt;300000,"TROVATO","")</f>
        <v/>
      </c>
      <c r="F1338" s="11" t="str">
        <f>IF(AND(' COMUNI'!D1338 &gt;50000,' COMUNI'!D1338&lt;100000),"COMPRESO",' COMUNI'!C1338)</f>
        <v>LOMBARDIA</v>
      </c>
    </row>
    <row r="1339" spans="1:6" x14ac:dyDescent="0.25">
      <c r="A1339" s="4" t="s">
        <v>15801</v>
      </c>
      <c r="B1339" s="6" t="s">
        <v>5550</v>
      </c>
      <c r="C1339" s="4" t="s">
        <v>15874</v>
      </c>
      <c r="D1339" s="11">
        <v>12141</v>
      </c>
      <c r="E1339" s="11" t="str">
        <f>IF(' COMUNI'!D1339&gt;300000,"TROVATO","")</f>
        <v/>
      </c>
      <c r="F1339" s="11" t="str">
        <f>IF(AND(' COMUNI'!D1339 &gt;50000,' COMUNI'!D1339&lt;100000),"COMPRESO",' COMUNI'!C1339)</f>
        <v>LOMBARDIA</v>
      </c>
    </row>
    <row r="1340" spans="1:6" x14ac:dyDescent="0.25">
      <c r="A1340" s="4" t="s">
        <v>15801</v>
      </c>
      <c r="B1340" s="6" t="s">
        <v>5656</v>
      </c>
      <c r="C1340" s="4" t="s">
        <v>15874</v>
      </c>
      <c r="D1340" s="11">
        <v>6786</v>
      </c>
      <c r="E1340" s="11" t="str">
        <f>IF(' COMUNI'!D1340&gt;300000,"TROVATO","")</f>
        <v/>
      </c>
      <c r="F1340" s="11" t="str">
        <f>IF(AND(' COMUNI'!D1340 &gt;50000,' COMUNI'!D1340&lt;100000),"COMPRESO",' COMUNI'!C1340)</f>
        <v>LOMBARDIA</v>
      </c>
    </row>
    <row r="1341" spans="1:6" x14ac:dyDescent="0.25">
      <c r="A1341" s="4" t="s">
        <v>15801</v>
      </c>
      <c r="B1341" s="6" t="s">
        <v>5668</v>
      </c>
      <c r="C1341" s="4" t="s">
        <v>15874</v>
      </c>
      <c r="D1341" s="11">
        <v>693</v>
      </c>
      <c r="E1341" s="11" t="str">
        <f>IF(' COMUNI'!D1341&gt;300000,"TROVATO","")</f>
        <v/>
      </c>
      <c r="F1341" s="11" t="str">
        <f>IF(AND(' COMUNI'!D1341 &gt;50000,' COMUNI'!D1341&lt;100000),"COMPRESO",' COMUNI'!C1341)</f>
        <v>LOMBARDIA</v>
      </c>
    </row>
    <row r="1342" spans="1:6" x14ac:dyDescent="0.25">
      <c r="A1342" s="4" t="s">
        <v>16109</v>
      </c>
      <c r="B1342" s="6" t="s">
        <v>762</v>
      </c>
      <c r="C1342" s="4" t="s">
        <v>16122</v>
      </c>
      <c r="D1342" s="11">
        <v>69529</v>
      </c>
      <c r="E1342" s="11" t="str">
        <f>IF(' COMUNI'!D6460&gt;300000,"TROVATO","")</f>
        <v/>
      </c>
      <c r="F1342" s="11" t="str">
        <f>IF(AND(' COMUNI'!D6460 &gt;50000,' COMUNI'!D6460&lt;100000),"COMPRESO",' COMUNI'!C6460)</f>
        <v>COMPRESO</v>
      </c>
    </row>
    <row r="1343" spans="1:6" x14ac:dyDescent="0.25">
      <c r="A1343" s="4" t="s">
        <v>15801</v>
      </c>
      <c r="B1343" s="6" t="s">
        <v>6160</v>
      </c>
      <c r="C1343" s="4" t="s">
        <v>15874</v>
      </c>
      <c r="D1343" s="11">
        <v>982</v>
      </c>
      <c r="E1343" s="11" t="str">
        <f>IF(' COMUNI'!D1343&gt;300000,"TROVATO","")</f>
        <v/>
      </c>
      <c r="F1343" s="11" t="str">
        <f>IF(AND(' COMUNI'!D1343 &gt;50000,' COMUNI'!D1343&lt;100000),"COMPRESO",' COMUNI'!C1343)</f>
        <v>LOMBARDIA</v>
      </c>
    </row>
    <row r="1344" spans="1:6" x14ac:dyDescent="0.25">
      <c r="A1344" s="4" t="s">
        <v>15801</v>
      </c>
      <c r="B1344" s="6" t="s">
        <v>6277</v>
      </c>
      <c r="C1344" s="4" t="s">
        <v>15874</v>
      </c>
      <c r="D1344" s="11">
        <v>9209</v>
      </c>
      <c r="E1344" s="11" t="str">
        <f>IF(' COMUNI'!D1344&gt;300000,"TROVATO","")</f>
        <v/>
      </c>
      <c r="F1344" s="11" t="str">
        <f>IF(AND(' COMUNI'!D1344 &gt;50000,' COMUNI'!D1344&lt;100000),"COMPRESO",' COMUNI'!C1344)</f>
        <v>LOMBARDIA</v>
      </c>
    </row>
    <row r="1345" spans="1:6" x14ac:dyDescent="0.25">
      <c r="A1345" s="4" t="s">
        <v>15801</v>
      </c>
      <c r="B1345" s="6" t="s">
        <v>6285</v>
      </c>
      <c r="C1345" s="4" t="s">
        <v>15874</v>
      </c>
      <c r="D1345" s="11">
        <v>4644</v>
      </c>
      <c r="E1345" s="11" t="str">
        <f>IF(' COMUNI'!D1345&gt;300000,"TROVATO","")</f>
        <v/>
      </c>
      <c r="F1345" s="11" t="str">
        <f>IF(AND(' COMUNI'!D1345 &gt;50000,' COMUNI'!D1345&lt;100000),"COMPRESO",' COMUNI'!C1345)</f>
        <v>LOMBARDIA</v>
      </c>
    </row>
    <row r="1346" spans="1:6" x14ac:dyDescent="0.25">
      <c r="A1346" s="4" t="s">
        <v>15801</v>
      </c>
      <c r="B1346" s="6" t="s">
        <v>6303</v>
      </c>
      <c r="C1346" s="4" t="s">
        <v>15874</v>
      </c>
      <c r="D1346" s="11">
        <v>2883</v>
      </c>
      <c r="E1346" s="11" t="str">
        <f>IF(' COMUNI'!D1346&gt;300000,"TROVATO","")</f>
        <v/>
      </c>
      <c r="F1346" s="11" t="str">
        <f>IF(AND(' COMUNI'!D1346 &gt;50000,' COMUNI'!D1346&lt;100000),"COMPRESO",' COMUNI'!C1346)</f>
        <v>LOMBARDIA</v>
      </c>
    </row>
    <row r="1347" spans="1:6" x14ac:dyDescent="0.25">
      <c r="A1347" s="4" t="s">
        <v>15801</v>
      </c>
      <c r="B1347" s="6" t="s">
        <v>6332</v>
      </c>
      <c r="C1347" s="4" t="s">
        <v>15874</v>
      </c>
      <c r="D1347" s="11">
        <v>10411</v>
      </c>
      <c r="E1347" s="11" t="str">
        <f>IF(' COMUNI'!D1347&gt;300000,"TROVATO","")</f>
        <v/>
      </c>
      <c r="F1347" s="11" t="str">
        <f>IF(AND(' COMUNI'!D1347 &gt;50000,' COMUNI'!D1347&lt;100000),"COMPRESO",' COMUNI'!C1347)</f>
        <v>LOMBARDIA</v>
      </c>
    </row>
    <row r="1348" spans="1:6" x14ac:dyDescent="0.25">
      <c r="A1348" s="4" t="s">
        <v>15801</v>
      </c>
      <c r="B1348" s="6" t="s">
        <v>6340</v>
      </c>
      <c r="C1348" s="4" t="s">
        <v>15874</v>
      </c>
      <c r="D1348" s="11">
        <v>3724</v>
      </c>
      <c r="E1348" s="11" t="str">
        <f>IF(' COMUNI'!D1348&gt;300000,"TROVATO","")</f>
        <v/>
      </c>
      <c r="F1348" s="11" t="str">
        <f>IF(AND(' COMUNI'!D1348 &gt;50000,' COMUNI'!D1348&lt;100000),"COMPRESO",' COMUNI'!C1348)</f>
        <v>LOMBARDIA</v>
      </c>
    </row>
    <row r="1349" spans="1:6" x14ac:dyDescent="0.25">
      <c r="A1349" s="4" t="s">
        <v>15801</v>
      </c>
      <c r="B1349" s="6" t="s">
        <v>6480</v>
      </c>
      <c r="C1349" s="4" t="s">
        <v>15874</v>
      </c>
      <c r="D1349" s="11">
        <v>2653</v>
      </c>
      <c r="E1349" s="11" t="str">
        <f>IF(' COMUNI'!D1349&gt;300000,"TROVATO","")</f>
        <v/>
      </c>
      <c r="F1349" s="11" t="str">
        <f>IF(AND(' COMUNI'!D1349 &gt;50000,' COMUNI'!D1349&lt;100000),"COMPRESO",' COMUNI'!C1349)</f>
        <v>LOMBARDIA</v>
      </c>
    </row>
    <row r="1350" spans="1:6" x14ac:dyDescent="0.25">
      <c r="A1350" s="4" t="s">
        <v>15801</v>
      </c>
      <c r="B1350" s="6" t="s">
        <v>6518</v>
      </c>
      <c r="C1350" s="4" t="s">
        <v>15874</v>
      </c>
      <c r="D1350" s="11">
        <v>5081</v>
      </c>
      <c r="E1350" s="11" t="str">
        <f>IF(' COMUNI'!D1350&gt;300000,"TROVATO","")</f>
        <v/>
      </c>
      <c r="F1350" s="11" t="str">
        <f>IF(AND(' COMUNI'!D1350 &gt;50000,' COMUNI'!D1350&lt;100000),"COMPRESO",' COMUNI'!C1350)</f>
        <v>LOMBARDIA</v>
      </c>
    </row>
    <row r="1351" spans="1:6" x14ac:dyDescent="0.25">
      <c r="A1351" s="4" t="s">
        <v>15801</v>
      </c>
      <c r="B1351" s="6" t="s">
        <v>6520</v>
      </c>
      <c r="C1351" s="4" t="s">
        <v>15874</v>
      </c>
      <c r="D1351" s="11">
        <v>8398</v>
      </c>
      <c r="E1351" s="11" t="str">
        <f>IF(' COMUNI'!D1351&gt;300000,"TROVATO","")</f>
        <v/>
      </c>
      <c r="F1351" s="11" t="str">
        <f>IF(AND(' COMUNI'!D1351 &gt;50000,' COMUNI'!D1351&lt;100000),"COMPRESO",' COMUNI'!C1351)</f>
        <v>LOMBARDIA</v>
      </c>
    </row>
    <row r="1352" spans="1:6" x14ac:dyDescent="0.25">
      <c r="A1352" s="4" t="s">
        <v>15801</v>
      </c>
      <c r="B1352" s="6" t="s">
        <v>6526</v>
      </c>
      <c r="C1352" s="4" t="s">
        <v>15874</v>
      </c>
      <c r="D1352" s="11">
        <v>2227</v>
      </c>
      <c r="E1352" s="11" t="str">
        <f>IF(' COMUNI'!D1352&gt;300000,"TROVATO","")</f>
        <v/>
      </c>
      <c r="F1352" s="11" t="str">
        <f>IF(AND(' COMUNI'!D1352 &gt;50000,' COMUNI'!D1352&lt;100000),"COMPRESO",' COMUNI'!C1352)</f>
        <v>LOMBARDIA</v>
      </c>
    </row>
    <row r="1353" spans="1:6" x14ac:dyDescent="0.25">
      <c r="A1353" s="4" t="s">
        <v>15801</v>
      </c>
      <c r="B1353" s="6" t="s">
        <v>6580</v>
      </c>
      <c r="C1353" s="4" t="s">
        <v>15874</v>
      </c>
      <c r="D1353" s="11">
        <v>1271</v>
      </c>
      <c r="E1353" s="11" t="str">
        <f>IF(' COMUNI'!D1353&gt;300000,"TROVATO","")</f>
        <v/>
      </c>
      <c r="F1353" s="11" t="str">
        <f>IF(AND(' COMUNI'!D1353 &gt;50000,' COMUNI'!D1353&lt;100000),"COMPRESO",' COMUNI'!C1353)</f>
        <v>LOMBARDIA</v>
      </c>
    </row>
    <row r="1354" spans="1:6" x14ac:dyDescent="0.25">
      <c r="A1354" s="4" t="s">
        <v>15801</v>
      </c>
      <c r="B1354" s="6" t="s">
        <v>6801</v>
      </c>
      <c r="C1354" s="4" t="s">
        <v>15874</v>
      </c>
      <c r="D1354" s="11">
        <v>1073</v>
      </c>
      <c r="E1354" s="11" t="str">
        <f>IF(' COMUNI'!D1354&gt;300000,"TROVATO","")</f>
        <v/>
      </c>
      <c r="F1354" s="11" t="str">
        <f>IF(AND(' COMUNI'!D1354 &gt;50000,' COMUNI'!D1354&lt;100000),"COMPRESO",' COMUNI'!C1354)</f>
        <v>LOMBARDIA</v>
      </c>
    </row>
    <row r="1355" spans="1:6" x14ac:dyDescent="0.25">
      <c r="A1355" s="4" t="s">
        <v>15801</v>
      </c>
      <c r="B1355" s="6" t="s">
        <v>6807</v>
      </c>
      <c r="C1355" s="4" t="s">
        <v>15874</v>
      </c>
      <c r="D1355" s="11">
        <v>10336</v>
      </c>
      <c r="E1355" s="11" t="str">
        <f>IF(' COMUNI'!D1355&gt;300000,"TROVATO","")</f>
        <v/>
      </c>
      <c r="F1355" s="11" t="str">
        <f>IF(AND(' COMUNI'!D1355 &gt;50000,' COMUNI'!D1355&lt;100000),"COMPRESO",' COMUNI'!C1355)</f>
        <v>LOMBARDIA</v>
      </c>
    </row>
    <row r="1356" spans="1:6" x14ac:dyDescent="0.25">
      <c r="A1356" s="4" t="s">
        <v>15801</v>
      </c>
      <c r="B1356" s="6" t="s">
        <v>6896</v>
      </c>
      <c r="C1356" s="4" t="s">
        <v>15874</v>
      </c>
      <c r="D1356" s="11">
        <v>5178</v>
      </c>
      <c r="E1356" s="11" t="str">
        <f>IF(' COMUNI'!D1356&gt;300000,"TROVATO","")</f>
        <v/>
      </c>
      <c r="F1356" s="11" t="str">
        <f>IF(AND(' COMUNI'!D1356 &gt;50000,' COMUNI'!D1356&lt;100000),"COMPRESO",' COMUNI'!C1356)</f>
        <v>LOMBARDIA</v>
      </c>
    </row>
    <row r="1357" spans="1:6" x14ac:dyDescent="0.25">
      <c r="A1357" s="4" t="s">
        <v>15801</v>
      </c>
      <c r="B1357" s="6" t="s">
        <v>6925</v>
      </c>
      <c r="C1357" s="4" t="s">
        <v>15874</v>
      </c>
      <c r="D1357" s="11">
        <v>5084</v>
      </c>
      <c r="E1357" s="11" t="str">
        <f>IF(' COMUNI'!D1357&gt;300000,"TROVATO","")</f>
        <v/>
      </c>
      <c r="F1357" s="11" t="str">
        <f>IF(AND(' COMUNI'!D1357 &gt;50000,' COMUNI'!D1357&lt;100000),"COMPRESO",' COMUNI'!C1357)</f>
        <v>LOMBARDIA</v>
      </c>
    </row>
    <row r="1358" spans="1:6" x14ac:dyDescent="0.25">
      <c r="A1358" s="4" t="s">
        <v>15801</v>
      </c>
      <c r="B1358" s="6" t="s">
        <v>7114</v>
      </c>
      <c r="C1358" s="4" t="s">
        <v>15874</v>
      </c>
      <c r="D1358" s="11">
        <v>5414</v>
      </c>
      <c r="E1358" s="11" t="str">
        <f>IF(' COMUNI'!D1358&gt;300000,"TROVATO","")</f>
        <v/>
      </c>
      <c r="F1358" s="11" t="str">
        <f>IF(AND(' COMUNI'!D1358 &gt;50000,' COMUNI'!D1358&lt;100000),"COMPRESO",' COMUNI'!C1358)</f>
        <v>LOMBARDIA</v>
      </c>
    </row>
    <row r="1359" spans="1:6" x14ac:dyDescent="0.25">
      <c r="A1359" s="4" t="s">
        <v>15801</v>
      </c>
      <c r="B1359" s="6" t="s">
        <v>7116</v>
      </c>
      <c r="C1359" s="4" t="s">
        <v>15874</v>
      </c>
      <c r="D1359" s="11">
        <v>8905</v>
      </c>
      <c r="E1359" s="11" t="str">
        <f>IF(' COMUNI'!D1359&gt;300000,"TROVATO","")</f>
        <v/>
      </c>
      <c r="F1359" s="11" t="str">
        <f>IF(AND(' COMUNI'!D1359 &gt;50000,' COMUNI'!D1359&lt;100000),"COMPRESO",' COMUNI'!C1359)</f>
        <v>LOMBARDIA</v>
      </c>
    </row>
    <row r="1360" spans="1:6" x14ac:dyDescent="0.25">
      <c r="A1360" s="4" t="s">
        <v>15801</v>
      </c>
      <c r="B1360" s="6" t="s">
        <v>7138</v>
      </c>
      <c r="C1360" s="4" t="s">
        <v>15874</v>
      </c>
      <c r="D1360" s="11">
        <v>3571</v>
      </c>
      <c r="E1360" s="11" t="str">
        <f>IF(' COMUNI'!D1360&gt;300000,"TROVATO","")</f>
        <v/>
      </c>
      <c r="F1360" s="11" t="str">
        <f>IF(AND(' COMUNI'!D1360 &gt;50000,' COMUNI'!D1360&lt;100000),"COMPRESO",' COMUNI'!C1360)</f>
        <v>LOMBARDIA</v>
      </c>
    </row>
    <row r="1361" spans="1:6" x14ac:dyDescent="0.25">
      <c r="A1361" s="4" t="s">
        <v>15801</v>
      </c>
      <c r="B1361" s="6" t="s">
        <v>7359</v>
      </c>
      <c r="C1361" s="4" t="s">
        <v>15874</v>
      </c>
      <c r="D1361" s="11">
        <v>4860</v>
      </c>
      <c r="E1361" s="11" t="str">
        <f>IF(' COMUNI'!D1361&gt;300000,"TROVATO","")</f>
        <v/>
      </c>
      <c r="F1361" s="11" t="str">
        <f>IF(AND(' COMUNI'!D1361 &gt;50000,' COMUNI'!D1361&lt;100000),"COMPRESO",' COMUNI'!C1361)</f>
        <v>LOMBARDIA</v>
      </c>
    </row>
    <row r="1362" spans="1:6" x14ac:dyDescent="0.25">
      <c r="A1362" s="4" t="s">
        <v>15801</v>
      </c>
      <c r="B1362" s="6" t="s">
        <v>7361</v>
      </c>
      <c r="C1362" s="4" t="s">
        <v>15874</v>
      </c>
      <c r="D1362" s="11">
        <v>11748</v>
      </c>
      <c r="E1362" s="11" t="str">
        <f>IF(' COMUNI'!D1362&gt;300000,"TROVATO","")</f>
        <v/>
      </c>
      <c r="F1362" s="11" t="str">
        <f>IF(AND(' COMUNI'!D1362 &gt;50000,' COMUNI'!D1362&lt;100000),"COMPRESO",' COMUNI'!C1362)</f>
        <v>LOMBARDIA</v>
      </c>
    </row>
    <row r="1363" spans="1:6" x14ac:dyDescent="0.25">
      <c r="A1363" s="4" t="s">
        <v>15801</v>
      </c>
      <c r="B1363" s="6" t="s">
        <v>7419</v>
      </c>
      <c r="C1363" s="4" t="s">
        <v>15874</v>
      </c>
      <c r="D1363" s="11">
        <v>1237</v>
      </c>
      <c r="E1363" s="11" t="str">
        <f>IF(' COMUNI'!D1363&gt;300000,"TROVATO","")</f>
        <v/>
      </c>
      <c r="F1363" s="11" t="str">
        <f>IF(AND(' COMUNI'!D1363 &gt;50000,' COMUNI'!D1363&lt;100000),"COMPRESO",' COMUNI'!C1363)</f>
        <v>LOMBARDIA</v>
      </c>
    </row>
    <row r="1364" spans="1:6" x14ac:dyDescent="0.25">
      <c r="A1364" s="4" t="s">
        <v>15801</v>
      </c>
      <c r="B1364" s="6" t="s">
        <v>7455</v>
      </c>
      <c r="C1364" s="4" t="s">
        <v>15874</v>
      </c>
      <c r="D1364" s="11">
        <v>14276</v>
      </c>
      <c r="E1364" s="11" t="str">
        <f>IF(' COMUNI'!D1364&gt;300000,"TROVATO","")</f>
        <v/>
      </c>
      <c r="F1364" s="11" t="str">
        <f>IF(AND(' COMUNI'!D1364 &gt;50000,' COMUNI'!D1364&lt;100000),"COMPRESO",' COMUNI'!C1364)</f>
        <v>LOMBARDIA</v>
      </c>
    </row>
    <row r="1365" spans="1:6" x14ac:dyDescent="0.25">
      <c r="A1365" s="4" t="s">
        <v>15801</v>
      </c>
      <c r="B1365" s="6" t="s">
        <v>7510</v>
      </c>
      <c r="C1365" s="4" t="s">
        <v>15874</v>
      </c>
      <c r="D1365" s="11">
        <v>1309</v>
      </c>
      <c r="E1365" s="11" t="str">
        <f>IF(' COMUNI'!D1365&gt;300000,"TROVATO","")</f>
        <v/>
      </c>
      <c r="F1365" s="11" t="str">
        <f>IF(AND(' COMUNI'!D1365 &gt;50000,' COMUNI'!D1365&lt;100000),"COMPRESO",' COMUNI'!C1365)</f>
        <v>LOMBARDIA</v>
      </c>
    </row>
    <row r="1366" spans="1:6" x14ac:dyDescent="0.25">
      <c r="A1366" s="4" t="s">
        <v>15801</v>
      </c>
      <c r="B1366" s="6" t="s">
        <v>15878</v>
      </c>
      <c r="C1366" s="4" t="s">
        <v>15874</v>
      </c>
      <c r="D1366" s="11">
        <v>1298</v>
      </c>
      <c r="E1366" s="11" t="str">
        <f>IF(' COMUNI'!D1366&gt;300000,"TROVATO","")</f>
        <v/>
      </c>
      <c r="F1366" s="11" t="str">
        <f>IF(AND(' COMUNI'!D1366 &gt;50000,' COMUNI'!D1366&lt;100000),"COMPRESO",' COMUNI'!C1366)</f>
        <v>LOMBARDIA</v>
      </c>
    </row>
    <row r="1367" spans="1:6" x14ac:dyDescent="0.25">
      <c r="A1367" s="4" t="s">
        <v>15801</v>
      </c>
      <c r="B1367" s="6" t="s">
        <v>7652</v>
      </c>
      <c r="C1367" s="4" t="s">
        <v>15874</v>
      </c>
      <c r="D1367" s="11">
        <v>16604</v>
      </c>
      <c r="E1367" s="11" t="str">
        <f>IF(' COMUNI'!D1367&gt;300000,"TROVATO","")</f>
        <v/>
      </c>
      <c r="F1367" s="11" t="str">
        <f>IF(AND(' COMUNI'!D1367 &gt;50000,' COMUNI'!D1367&lt;100000),"COMPRESO",' COMUNI'!C1367)</f>
        <v>LOMBARDIA</v>
      </c>
    </row>
    <row r="1368" spans="1:6" x14ac:dyDescent="0.25">
      <c r="A1368" s="4" t="s">
        <v>15801</v>
      </c>
      <c r="B1368" s="6" t="s">
        <v>7754</v>
      </c>
      <c r="C1368" s="4" t="s">
        <v>15874</v>
      </c>
      <c r="D1368" s="11">
        <v>3381</v>
      </c>
      <c r="E1368" s="11" t="str">
        <f>IF(' COMUNI'!D1368&gt;300000,"TROVATO","")</f>
        <v/>
      </c>
      <c r="F1368" s="11" t="str">
        <f>IF(AND(' COMUNI'!D1368 &gt;50000,' COMUNI'!D1368&lt;100000),"COMPRESO",' COMUNI'!C1368)</f>
        <v>LOMBARDIA</v>
      </c>
    </row>
    <row r="1369" spans="1:6" x14ac:dyDescent="0.25">
      <c r="A1369" s="4" t="s">
        <v>15801</v>
      </c>
      <c r="B1369" s="6" t="s">
        <v>7811</v>
      </c>
      <c r="C1369" s="4" t="s">
        <v>15874</v>
      </c>
      <c r="D1369" s="11">
        <v>7299</v>
      </c>
      <c r="E1369" s="11" t="str">
        <f>IF(' COMUNI'!D1369&gt;300000,"TROVATO","")</f>
        <v/>
      </c>
      <c r="F1369" s="11" t="str">
        <f>IF(AND(' COMUNI'!D1369 &gt;50000,' COMUNI'!D1369&lt;100000),"COMPRESO",' COMUNI'!C1369)</f>
        <v>LOMBARDIA</v>
      </c>
    </row>
    <row r="1370" spans="1:6" x14ac:dyDescent="0.25">
      <c r="A1370" s="4" t="s">
        <v>15801</v>
      </c>
      <c r="B1370" s="6" t="s">
        <v>7872</v>
      </c>
      <c r="C1370" s="4" t="s">
        <v>15874</v>
      </c>
      <c r="D1370" s="11">
        <v>303</v>
      </c>
      <c r="E1370" s="11" t="str">
        <f>IF(' COMUNI'!D1370&gt;300000,"TROVATO","")</f>
        <v/>
      </c>
      <c r="F1370" s="11" t="str">
        <f>IF(AND(' COMUNI'!D1370 &gt;50000,' COMUNI'!D1370&lt;100000),"COMPRESO",' COMUNI'!C1370)</f>
        <v>LOMBARDIA</v>
      </c>
    </row>
    <row r="1371" spans="1:6" x14ac:dyDescent="0.25">
      <c r="A1371" s="4" t="s">
        <v>15801</v>
      </c>
      <c r="B1371" s="6" t="s">
        <v>7884</v>
      </c>
      <c r="C1371" s="4" t="s">
        <v>15874</v>
      </c>
      <c r="D1371" s="11">
        <v>290</v>
      </c>
      <c r="E1371" s="11" t="str">
        <f>IF(' COMUNI'!D1371&gt;300000,"TROVATO","")</f>
        <v/>
      </c>
      <c r="F1371" s="11" t="str">
        <f>IF(AND(' COMUNI'!D1371 &gt;50000,' COMUNI'!D1371&lt;100000),"COMPRESO",' COMUNI'!C1371)</f>
        <v>LOMBARDIA</v>
      </c>
    </row>
    <row r="1372" spans="1:6" x14ac:dyDescent="0.25">
      <c r="A1372" s="4" t="s">
        <v>15801</v>
      </c>
      <c r="B1372" s="6" t="s">
        <v>8068</v>
      </c>
      <c r="C1372" s="4" t="s">
        <v>15874</v>
      </c>
      <c r="D1372" s="11">
        <v>1827</v>
      </c>
      <c r="E1372" s="11" t="str">
        <f>IF(' COMUNI'!D1372&gt;300000,"TROVATO","")</f>
        <v/>
      </c>
      <c r="F1372" s="11" t="str">
        <f>IF(AND(' COMUNI'!D1372 &gt;50000,' COMUNI'!D1372&lt;100000),"COMPRESO",' COMUNI'!C1372)</f>
        <v>LOMBARDIA</v>
      </c>
    </row>
    <row r="1373" spans="1:6" x14ac:dyDescent="0.25">
      <c r="A1373" s="4" t="s">
        <v>15801</v>
      </c>
      <c r="B1373" s="6" t="s">
        <v>8100</v>
      </c>
      <c r="C1373" s="4" t="s">
        <v>15874</v>
      </c>
      <c r="D1373" s="11">
        <v>1486</v>
      </c>
      <c r="E1373" s="11" t="str">
        <f>IF(' COMUNI'!D1373&gt;300000,"TROVATO","")</f>
        <v/>
      </c>
      <c r="F1373" s="11" t="str">
        <f>IF(AND(' COMUNI'!D1373 &gt;50000,' COMUNI'!D1373&lt;100000),"COMPRESO",' COMUNI'!C1373)</f>
        <v>LOMBARDIA</v>
      </c>
    </row>
    <row r="1374" spans="1:6" x14ac:dyDescent="0.25">
      <c r="A1374" s="4" t="s">
        <v>15801</v>
      </c>
      <c r="B1374" s="6" t="s">
        <v>8703</v>
      </c>
      <c r="C1374" s="4" t="s">
        <v>15874</v>
      </c>
      <c r="D1374" s="11">
        <v>1414</v>
      </c>
      <c r="E1374" s="11" t="str">
        <f>IF(' COMUNI'!D1374&gt;300000,"TROVATO","")</f>
        <v/>
      </c>
      <c r="F1374" s="11" t="str">
        <f>IF(AND(' COMUNI'!D1374 &gt;50000,' COMUNI'!D1374&lt;100000),"COMPRESO",' COMUNI'!C1374)</f>
        <v>LOMBARDIA</v>
      </c>
    </row>
    <row r="1375" spans="1:6" x14ac:dyDescent="0.25">
      <c r="A1375" s="4" t="s">
        <v>15801</v>
      </c>
      <c r="B1375" s="6" t="s">
        <v>8929</v>
      </c>
      <c r="C1375" s="4" t="s">
        <v>15874</v>
      </c>
      <c r="D1375" s="11">
        <v>1944</v>
      </c>
      <c r="E1375" s="11" t="str">
        <f>IF(' COMUNI'!D1375&gt;300000,"TROVATO","")</f>
        <v/>
      </c>
      <c r="F1375" s="11" t="str">
        <f>IF(AND(' COMUNI'!D1375 &gt;50000,' COMUNI'!D1375&lt;100000),"COMPRESO",' COMUNI'!C1375)</f>
        <v>LOMBARDIA</v>
      </c>
    </row>
    <row r="1376" spans="1:6" x14ac:dyDescent="0.25">
      <c r="A1376" s="4" t="s">
        <v>15801</v>
      </c>
      <c r="B1376" s="6" t="s">
        <v>8944</v>
      </c>
      <c r="C1376" s="4" t="s">
        <v>15874</v>
      </c>
      <c r="D1376" s="11">
        <v>4303</v>
      </c>
      <c r="E1376" s="11" t="str">
        <f>IF(' COMUNI'!D1376&gt;300000,"TROVATO","")</f>
        <v/>
      </c>
      <c r="F1376" s="11" t="str">
        <f>IF(AND(' COMUNI'!D1376 &gt;50000,' COMUNI'!D1376&lt;100000),"COMPRESO",' COMUNI'!C1376)</f>
        <v>LOMBARDIA</v>
      </c>
    </row>
    <row r="1377" spans="1:6" x14ac:dyDescent="0.25">
      <c r="A1377" s="4" t="s">
        <v>15801</v>
      </c>
      <c r="B1377" s="6" t="s">
        <v>8991</v>
      </c>
      <c r="C1377" s="4" t="s">
        <v>15874</v>
      </c>
      <c r="D1377" s="11">
        <v>4834</v>
      </c>
      <c r="E1377" s="11" t="str">
        <f>IF(' COMUNI'!D1377&gt;300000,"TROVATO","")</f>
        <v/>
      </c>
      <c r="F1377" s="11" t="str">
        <f>IF(AND(' COMUNI'!D1377 &gt;50000,' COMUNI'!D1377&lt;100000),"COMPRESO",' COMUNI'!C1377)</f>
        <v>LOMBARDIA</v>
      </c>
    </row>
    <row r="1378" spans="1:6" x14ac:dyDescent="0.25">
      <c r="A1378" s="4" t="s">
        <v>15801</v>
      </c>
      <c r="B1378" s="6" t="s">
        <v>9406</v>
      </c>
      <c r="C1378" s="4" t="s">
        <v>15874</v>
      </c>
      <c r="D1378" s="11">
        <v>4295</v>
      </c>
      <c r="E1378" s="11" t="str">
        <f>IF(' COMUNI'!D1378&gt;300000,"TROVATO","")</f>
        <v/>
      </c>
      <c r="F1378" s="11" t="str">
        <f>IF(AND(' COMUNI'!D1378 &gt;50000,' COMUNI'!D1378&lt;100000),"COMPRESO",' COMUNI'!C1378)</f>
        <v>LOMBARDIA</v>
      </c>
    </row>
    <row r="1379" spans="1:6" x14ac:dyDescent="0.25">
      <c r="A1379" s="4" t="s">
        <v>15801</v>
      </c>
      <c r="B1379" s="6" t="s">
        <v>9434</v>
      </c>
      <c r="C1379" s="4" t="s">
        <v>15874</v>
      </c>
      <c r="D1379" s="11">
        <v>12215</v>
      </c>
      <c r="E1379" s="11" t="str">
        <f>IF(' COMUNI'!D1379&gt;300000,"TROVATO","")</f>
        <v/>
      </c>
      <c r="F1379" s="11" t="str">
        <f>IF(AND(' COMUNI'!D1379 &gt;50000,' COMUNI'!D1379&lt;100000),"COMPRESO",' COMUNI'!C1379)</f>
        <v>LOMBARDIA</v>
      </c>
    </row>
    <row r="1380" spans="1:6" x14ac:dyDescent="0.25">
      <c r="A1380" s="4" t="s">
        <v>15801</v>
      </c>
      <c r="B1380" s="6" t="s">
        <v>9536</v>
      </c>
      <c r="C1380" s="4" t="s">
        <v>15874</v>
      </c>
      <c r="D1380" s="11">
        <v>7416</v>
      </c>
      <c r="E1380" s="11" t="str">
        <f>IF(' COMUNI'!D1380&gt;300000,"TROVATO","")</f>
        <v/>
      </c>
      <c r="F1380" s="11" t="str">
        <f>IF(AND(' COMUNI'!D1380 &gt;50000,' COMUNI'!D1380&lt;100000),"COMPRESO",' COMUNI'!C1380)</f>
        <v>LOMBARDIA</v>
      </c>
    </row>
    <row r="1381" spans="1:6" x14ac:dyDescent="0.25">
      <c r="A1381" s="4" t="s">
        <v>15801</v>
      </c>
      <c r="B1381" s="6" t="s">
        <v>9538</v>
      </c>
      <c r="C1381" s="4" t="s">
        <v>15874</v>
      </c>
      <c r="D1381" s="11">
        <v>840</v>
      </c>
      <c r="E1381" s="11" t="str">
        <f>IF(' COMUNI'!D1381&gt;300000,"TROVATO","")</f>
        <v/>
      </c>
      <c r="F1381" s="11" t="str">
        <f>IF(AND(' COMUNI'!D1381 &gt;50000,' COMUNI'!D1381&lt;100000),"COMPRESO",' COMUNI'!C1381)</f>
        <v>LOMBARDIA</v>
      </c>
    </row>
    <row r="1382" spans="1:6" x14ac:dyDescent="0.25">
      <c r="A1382" s="4" t="s">
        <v>15801</v>
      </c>
      <c r="B1382" s="6" t="s">
        <v>15879</v>
      </c>
      <c r="C1382" s="4" t="s">
        <v>15874</v>
      </c>
      <c r="D1382" s="11">
        <v>772</v>
      </c>
      <c r="E1382" s="11" t="str">
        <f>IF(' COMUNI'!D1382&gt;300000,"TROVATO","")</f>
        <v/>
      </c>
      <c r="F1382" s="11" t="str">
        <f>IF(AND(' COMUNI'!D1382 &gt;50000,' COMUNI'!D1382&lt;100000),"COMPRESO",' COMUNI'!C1382)</f>
        <v>LOMBARDIA</v>
      </c>
    </row>
    <row r="1383" spans="1:6" x14ac:dyDescent="0.25">
      <c r="A1383" s="4" t="s">
        <v>15801</v>
      </c>
      <c r="B1383" s="6" t="s">
        <v>10793</v>
      </c>
      <c r="C1383" s="4" t="s">
        <v>15874</v>
      </c>
      <c r="D1383" s="11">
        <v>3001</v>
      </c>
      <c r="E1383" s="11" t="str">
        <f>IF(' COMUNI'!D1383&gt;300000,"TROVATO","")</f>
        <v/>
      </c>
      <c r="F1383" s="11" t="str">
        <f>IF(AND(' COMUNI'!D1383 &gt;50000,' COMUNI'!D1383&lt;100000),"COMPRESO",' COMUNI'!C1383)</f>
        <v>LOMBARDIA</v>
      </c>
    </row>
    <row r="1384" spans="1:6" x14ac:dyDescent="0.25">
      <c r="A1384" s="4" t="s">
        <v>15801</v>
      </c>
      <c r="B1384" s="6" t="s">
        <v>10811</v>
      </c>
      <c r="C1384" s="4" t="s">
        <v>15874</v>
      </c>
      <c r="D1384" s="11">
        <v>2348</v>
      </c>
      <c r="E1384" s="11" t="str">
        <f>IF(' COMUNI'!D1384&gt;300000,"TROVATO","")</f>
        <v/>
      </c>
      <c r="F1384" s="11" t="str">
        <f>IF(AND(' COMUNI'!D1384 &gt;50000,' COMUNI'!D1384&lt;100000),"COMPRESO",' COMUNI'!C1384)</f>
        <v>LOMBARDIA</v>
      </c>
    </row>
    <row r="1385" spans="1:6" x14ac:dyDescent="0.25">
      <c r="A1385" s="4" t="s">
        <v>15801</v>
      </c>
      <c r="B1385" s="6" t="s">
        <v>11169</v>
      </c>
      <c r="C1385" s="4" t="s">
        <v>15874</v>
      </c>
      <c r="D1385" s="11">
        <v>935</v>
      </c>
      <c r="E1385" s="11" t="str">
        <f>IF(' COMUNI'!D1385&gt;300000,"TROVATO","")</f>
        <v/>
      </c>
      <c r="F1385" s="11" t="str">
        <f>IF(AND(' COMUNI'!D1385 &gt;50000,' COMUNI'!D1385&lt;100000),"COMPRESO",' COMUNI'!C1385)</f>
        <v>LOMBARDIA</v>
      </c>
    </row>
    <row r="1386" spans="1:6" x14ac:dyDescent="0.25">
      <c r="A1386" s="4" t="s">
        <v>15801</v>
      </c>
      <c r="B1386" s="6" t="s">
        <v>11171</v>
      </c>
      <c r="C1386" s="4" t="s">
        <v>15874</v>
      </c>
      <c r="D1386" s="11">
        <v>1326</v>
      </c>
      <c r="E1386" s="11" t="str">
        <f>IF(' COMUNI'!D1386&gt;300000,"TROVATO","")</f>
        <v/>
      </c>
      <c r="F1386" s="11" t="str">
        <f>IF(AND(' COMUNI'!D1386 &gt;50000,' COMUNI'!D1386&lt;100000),"COMPRESO",' COMUNI'!C1386)</f>
        <v>LOMBARDIA</v>
      </c>
    </row>
    <row r="1387" spans="1:6" x14ac:dyDescent="0.25">
      <c r="A1387" s="4" t="s">
        <v>15801</v>
      </c>
      <c r="B1387" s="6" t="s">
        <v>11993</v>
      </c>
      <c r="C1387" s="4" t="s">
        <v>15874</v>
      </c>
      <c r="D1387" s="11">
        <v>3013</v>
      </c>
      <c r="E1387" s="11" t="str">
        <f>IF(' COMUNI'!D1387&gt;300000,"TROVATO","")</f>
        <v/>
      </c>
      <c r="F1387" s="11" t="str">
        <f>IF(AND(' COMUNI'!D1387 &gt;50000,' COMUNI'!D1387&lt;100000),"COMPRESO",' COMUNI'!C1387)</f>
        <v>LOMBARDIA</v>
      </c>
    </row>
    <row r="1388" spans="1:6" x14ac:dyDescent="0.25">
      <c r="A1388" s="4" t="s">
        <v>15801</v>
      </c>
      <c r="B1388" s="6" t="s">
        <v>12015</v>
      </c>
      <c r="C1388" s="4" t="s">
        <v>15874</v>
      </c>
      <c r="D1388" s="11">
        <v>16168</v>
      </c>
      <c r="E1388" s="11" t="str">
        <f>IF(' COMUNI'!D1388&gt;300000,"TROVATO","")</f>
        <v/>
      </c>
      <c r="F1388" s="11" t="str">
        <f>IF(AND(' COMUNI'!D1388 &gt;50000,' COMUNI'!D1388&lt;100000),"COMPRESO",' COMUNI'!C1388)</f>
        <v>LOMBARDIA</v>
      </c>
    </row>
    <row r="1389" spans="1:6" x14ac:dyDescent="0.25">
      <c r="A1389" s="4" t="s">
        <v>15801</v>
      </c>
      <c r="B1389" s="6" t="s">
        <v>13057</v>
      </c>
      <c r="C1389" s="4" t="s">
        <v>15874</v>
      </c>
      <c r="D1389" s="11">
        <v>38598</v>
      </c>
      <c r="E1389" s="11" t="str">
        <f>IF(' COMUNI'!D1389&gt;300000,"TROVATO","")</f>
        <v/>
      </c>
      <c r="F1389" s="11" t="str">
        <f>IF(AND(' COMUNI'!D1389 &gt;50000,' COMUNI'!D1389&lt;100000),"COMPRESO",' COMUNI'!C1389)</f>
        <v>LOMBARDIA</v>
      </c>
    </row>
    <row r="1390" spans="1:6" x14ac:dyDescent="0.25">
      <c r="A1390" s="4" t="s">
        <v>15801</v>
      </c>
      <c r="B1390" s="6" t="s">
        <v>13433</v>
      </c>
      <c r="C1390" s="4" t="s">
        <v>15874</v>
      </c>
      <c r="D1390" s="11">
        <v>10819</v>
      </c>
      <c r="E1390" s="11" t="str">
        <f>IF(' COMUNI'!D1390&gt;300000,"TROVATO","")</f>
        <v/>
      </c>
      <c r="F1390" s="11" t="str">
        <f>IF(AND(' COMUNI'!D1390 &gt;50000,' COMUNI'!D1390&lt;100000),"COMPRESO",' COMUNI'!C1390)</f>
        <v>LOMBARDIA</v>
      </c>
    </row>
    <row r="1391" spans="1:6" x14ac:dyDescent="0.25">
      <c r="A1391" s="4" t="s">
        <v>15801</v>
      </c>
      <c r="B1391" s="6" t="s">
        <v>13604</v>
      </c>
      <c r="C1391" s="4" t="s">
        <v>15874</v>
      </c>
      <c r="D1391" s="11">
        <v>4274</v>
      </c>
      <c r="E1391" s="11" t="str">
        <f>IF(' COMUNI'!D1391&gt;300000,"TROVATO","")</f>
        <v/>
      </c>
      <c r="F1391" s="11" t="str">
        <f>IF(AND(' COMUNI'!D1391 &gt;50000,' COMUNI'!D1391&lt;100000),"COMPRESO",' COMUNI'!C1391)</f>
        <v>LOMBARDIA</v>
      </c>
    </row>
    <row r="1392" spans="1:6" x14ac:dyDescent="0.25">
      <c r="A1392" s="4" t="s">
        <v>15801</v>
      </c>
      <c r="B1392" s="6" t="s">
        <v>13608</v>
      </c>
      <c r="C1392" s="4" t="s">
        <v>15874</v>
      </c>
      <c r="D1392" s="11">
        <v>5579</v>
      </c>
      <c r="E1392" s="11" t="str">
        <f>IF(' COMUNI'!D1392&gt;300000,"TROVATO","")</f>
        <v/>
      </c>
      <c r="F1392" s="11" t="str">
        <f>IF(AND(' COMUNI'!D1392 &gt;50000,' COMUNI'!D1392&lt;100000),"COMPRESO",' COMUNI'!C1392)</f>
        <v>LOMBARDIA</v>
      </c>
    </row>
    <row r="1393" spans="1:6" x14ac:dyDescent="0.25">
      <c r="A1393" s="4" t="s">
        <v>15801</v>
      </c>
      <c r="B1393" s="6" t="s">
        <v>13640</v>
      </c>
      <c r="C1393" s="4" t="s">
        <v>15874</v>
      </c>
      <c r="D1393" s="11">
        <v>16905</v>
      </c>
      <c r="E1393" s="11" t="str">
        <f>IF(' COMUNI'!D1393&gt;300000,"TROVATO","")</f>
        <v/>
      </c>
      <c r="F1393" s="11" t="str">
        <f>IF(AND(' COMUNI'!D1393 &gt;50000,' COMUNI'!D1393&lt;100000),"COMPRESO",' COMUNI'!C1393)</f>
        <v>LOMBARDIA</v>
      </c>
    </row>
    <row r="1394" spans="1:6" x14ac:dyDescent="0.25">
      <c r="A1394" s="4" t="s">
        <v>15801</v>
      </c>
      <c r="B1394" s="6" t="s">
        <v>13921</v>
      </c>
      <c r="C1394" s="4" t="s">
        <v>15874</v>
      </c>
      <c r="D1394" s="11">
        <v>6254</v>
      </c>
      <c r="E1394" s="11" t="str">
        <f>IF(' COMUNI'!D1394&gt;300000,"TROVATO","")</f>
        <v/>
      </c>
      <c r="F1394" s="11" t="str">
        <f>IF(AND(' COMUNI'!D1394 &gt;50000,' COMUNI'!D1394&lt;100000),"COMPRESO",' COMUNI'!C1394)</f>
        <v>LOMBARDIA</v>
      </c>
    </row>
    <row r="1395" spans="1:6" x14ac:dyDescent="0.25">
      <c r="A1395" s="4" t="s">
        <v>15801</v>
      </c>
      <c r="B1395" s="6" t="s">
        <v>13967</v>
      </c>
      <c r="C1395" s="4" t="s">
        <v>15874</v>
      </c>
      <c r="D1395" s="11">
        <v>3762</v>
      </c>
      <c r="E1395" s="11" t="str">
        <f>IF(' COMUNI'!D1395&gt;300000,"TROVATO","")</f>
        <v/>
      </c>
      <c r="F1395" s="11" t="str">
        <f>IF(AND(' COMUNI'!D1395 &gt;50000,' COMUNI'!D1395&lt;100000),"COMPRESO",' COMUNI'!C1395)</f>
        <v>LOMBARDIA</v>
      </c>
    </row>
    <row r="1396" spans="1:6" x14ac:dyDescent="0.25">
      <c r="A1396" s="4" t="s">
        <v>15801</v>
      </c>
      <c r="B1396" s="6" t="s">
        <v>14094</v>
      </c>
      <c r="C1396" s="4" t="s">
        <v>15874</v>
      </c>
      <c r="D1396" s="11">
        <v>2474</v>
      </c>
      <c r="E1396" s="11" t="str">
        <f>IF(' COMUNI'!D1396&gt;300000,"TROVATO","")</f>
        <v/>
      </c>
      <c r="F1396" s="11" t="str">
        <f>IF(AND(' COMUNI'!D1396 &gt;50000,' COMUNI'!D1396&lt;100000),"COMPRESO",' COMUNI'!C1396)</f>
        <v>LOMBARDIA</v>
      </c>
    </row>
    <row r="1397" spans="1:6" x14ac:dyDescent="0.25">
      <c r="A1397" s="4" t="s">
        <v>15801</v>
      </c>
      <c r="B1397" s="6" t="s">
        <v>14416</v>
      </c>
      <c r="C1397" s="4" t="s">
        <v>15874</v>
      </c>
      <c r="D1397" s="11">
        <v>17729</v>
      </c>
      <c r="E1397" s="11" t="str">
        <f>IF(' COMUNI'!D1397&gt;300000,"TROVATO","")</f>
        <v/>
      </c>
      <c r="F1397" s="11" t="str">
        <f>IF(AND(' COMUNI'!D1397 &gt;50000,' COMUNI'!D1397&lt;100000),"COMPRESO",' COMUNI'!C1397)</f>
        <v>LOMBARDIA</v>
      </c>
    </row>
    <row r="1398" spans="1:6" x14ac:dyDescent="0.25">
      <c r="A1398" s="4" t="s">
        <v>15801</v>
      </c>
      <c r="B1398" s="6" t="s">
        <v>14454</v>
      </c>
      <c r="C1398" s="4" t="s">
        <v>15874</v>
      </c>
      <c r="D1398" s="11">
        <v>4022</v>
      </c>
      <c r="E1398" s="11" t="str">
        <f>IF(' COMUNI'!D1398&gt;300000,"TROVATO","")</f>
        <v/>
      </c>
      <c r="F1398" s="11" t="str">
        <f>IF(AND(' COMUNI'!D1398 &gt;50000,' COMUNI'!D1398&lt;100000),"COMPRESO",' COMUNI'!C1398)</f>
        <v>LOMBARDIA</v>
      </c>
    </row>
    <row r="1399" spans="1:6" x14ac:dyDescent="0.25">
      <c r="A1399" s="4" t="s">
        <v>15801</v>
      </c>
      <c r="B1399" s="6" t="s">
        <v>14620</v>
      </c>
      <c r="C1399" s="4" t="s">
        <v>15874</v>
      </c>
      <c r="D1399" s="11">
        <v>254</v>
      </c>
      <c r="E1399" s="11" t="str">
        <f>IF(' COMUNI'!D1399&gt;300000,"TROVATO","")</f>
        <v/>
      </c>
      <c r="F1399" s="11" t="str">
        <f>IF(AND(' COMUNI'!D1399 &gt;50000,' COMUNI'!D1399&lt;100000),"COMPRESO",' COMUNI'!C1399)</f>
        <v>LOMBARDIA</v>
      </c>
    </row>
    <row r="1400" spans="1:6" x14ac:dyDescent="0.25">
      <c r="A1400" s="4" t="s">
        <v>15801</v>
      </c>
      <c r="B1400" s="6" t="s">
        <v>14671</v>
      </c>
      <c r="C1400" s="4" t="s">
        <v>15874</v>
      </c>
      <c r="D1400" s="11">
        <v>10446</v>
      </c>
      <c r="E1400" s="11" t="str">
        <f>IF(' COMUNI'!D1400&gt;300000,"TROVATO","")</f>
        <v/>
      </c>
      <c r="F1400" s="11" t="str">
        <f>IF(AND(' COMUNI'!D1400 &gt;50000,' COMUNI'!D1400&lt;100000),"COMPRESO",' COMUNI'!C1400)</f>
        <v>LOMBARDIA</v>
      </c>
    </row>
    <row r="1401" spans="1:6" x14ac:dyDescent="0.25">
      <c r="A1401" s="4" t="s">
        <v>15801</v>
      </c>
      <c r="B1401" s="6" t="s">
        <v>14847</v>
      </c>
      <c r="C1401" s="4" t="s">
        <v>15874</v>
      </c>
      <c r="D1401" s="11">
        <v>1584</v>
      </c>
      <c r="E1401" s="11" t="str">
        <f>IF(' COMUNI'!D1401&gt;300000,"TROVATO","")</f>
        <v/>
      </c>
      <c r="F1401" s="11" t="str">
        <f>IF(AND(' COMUNI'!D1401 &gt;50000,' COMUNI'!D1401&lt;100000),"COMPRESO",' COMUNI'!C1401)</f>
        <v>LOMBARDIA</v>
      </c>
    </row>
    <row r="1402" spans="1:6" x14ac:dyDescent="0.25">
      <c r="A1402" s="4" t="s">
        <v>15801</v>
      </c>
      <c r="B1402" s="6" t="s">
        <v>14997</v>
      </c>
      <c r="C1402" s="4" t="s">
        <v>15874</v>
      </c>
      <c r="D1402" s="11">
        <v>2418</v>
      </c>
      <c r="E1402" s="11" t="str">
        <f>IF(' COMUNI'!D1402&gt;300000,"TROVATO","")</f>
        <v/>
      </c>
      <c r="F1402" s="11" t="str">
        <f>IF(AND(' COMUNI'!D1402 &gt;50000,' COMUNI'!D1402&lt;100000),"COMPRESO",' COMUNI'!C1402)</f>
        <v>LOMBARDIA</v>
      </c>
    </row>
    <row r="1403" spans="1:6" x14ac:dyDescent="0.25">
      <c r="A1403" s="4" t="s">
        <v>16109</v>
      </c>
      <c r="B1403" s="6" t="s">
        <v>954</v>
      </c>
      <c r="C1403" s="4" t="s">
        <v>16115</v>
      </c>
      <c r="D1403" s="11">
        <v>66979</v>
      </c>
      <c r="E1403" s="11" t="str">
        <f>IF(' COMUNI'!D5281&gt;300000,"TROVATO","")</f>
        <v/>
      </c>
      <c r="F1403" s="11" t="str">
        <f>IF(AND(' COMUNI'!D5281 &gt;50000,' COMUNI'!D5281&lt;100000),"COMPRESO",' COMUNI'!C5281)</f>
        <v>COMPRESO</v>
      </c>
    </row>
    <row r="1404" spans="1:6" x14ac:dyDescent="0.25">
      <c r="A1404" s="4" t="s">
        <v>15801</v>
      </c>
      <c r="B1404" s="6" t="s">
        <v>15043</v>
      </c>
      <c r="C1404" s="4" t="s">
        <v>15874</v>
      </c>
      <c r="D1404" s="11">
        <v>7301</v>
      </c>
      <c r="E1404" s="11" t="str">
        <f>IF(' COMUNI'!D1404&gt;300000,"TROVATO","")</f>
        <v/>
      </c>
      <c r="F1404" s="11" t="str">
        <f>IF(AND(' COMUNI'!D1404 &gt;50000,' COMUNI'!D1404&lt;100000),"COMPRESO",' COMUNI'!C1404)</f>
        <v>LOMBARDIA</v>
      </c>
    </row>
    <row r="1405" spans="1:6" x14ac:dyDescent="0.25">
      <c r="A1405" s="4" t="s">
        <v>15801</v>
      </c>
      <c r="B1405" s="6" t="s">
        <v>15085</v>
      </c>
      <c r="C1405" s="4" t="s">
        <v>15874</v>
      </c>
      <c r="D1405" s="11">
        <v>6238</v>
      </c>
      <c r="E1405" s="11" t="str">
        <f>IF(' COMUNI'!D1405&gt;300000,"TROVATO","")</f>
        <v/>
      </c>
      <c r="F1405" s="11" t="str">
        <f>IF(AND(' COMUNI'!D1405 &gt;50000,' COMUNI'!D1405&lt;100000),"COMPRESO",' COMUNI'!C1405)</f>
        <v>LOMBARDIA</v>
      </c>
    </row>
    <row r="1406" spans="1:6" x14ac:dyDescent="0.25">
      <c r="A1406" s="4" t="s">
        <v>15801</v>
      </c>
      <c r="B1406" s="6" t="s">
        <v>15087</v>
      </c>
      <c r="C1406" s="4" t="s">
        <v>15874</v>
      </c>
      <c r="D1406" s="11">
        <v>7180</v>
      </c>
      <c r="E1406" s="11" t="str">
        <f>IF(' COMUNI'!D1406&gt;300000,"TROVATO","")</f>
        <v/>
      </c>
      <c r="F1406" s="11" t="str">
        <f>IF(AND(' COMUNI'!D1406 &gt;50000,' COMUNI'!D1406&lt;100000),"COMPRESO",' COMUNI'!C1406)</f>
        <v>LOMBARDIA</v>
      </c>
    </row>
    <row r="1407" spans="1:6" x14ac:dyDescent="0.25">
      <c r="A1407" s="4" t="s">
        <v>15801</v>
      </c>
      <c r="B1407" s="6" t="s">
        <v>15136</v>
      </c>
      <c r="C1407" s="4" t="s">
        <v>15874</v>
      </c>
      <c r="D1407" s="11">
        <v>8967</v>
      </c>
      <c r="E1407" s="11" t="str">
        <f>IF(' COMUNI'!D1407&gt;300000,"TROVATO","")</f>
        <v/>
      </c>
      <c r="F1407" s="11" t="str">
        <f>IF(AND(' COMUNI'!D1407 &gt;50000,' COMUNI'!D1407&lt;100000),"COMPRESO",' COMUNI'!C1407)</f>
        <v>LOMBARDIA</v>
      </c>
    </row>
    <row r="1408" spans="1:6" x14ac:dyDescent="0.25">
      <c r="A1408" s="4" t="s">
        <v>15801</v>
      </c>
      <c r="B1408" s="6" t="s">
        <v>15880</v>
      </c>
      <c r="C1408" s="4" t="s">
        <v>15874</v>
      </c>
      <c r="D1408" s="11">
        <v>5207</v>
      </c>
      <c r="E1408" s="11" t="str">
        <f>IF(' COMUNI'!D1408&gt;300000,"TROVATO","")</f>
        <v/>
      </c>
      <c r="F1408" s="11" t="str">
        <f>IF(AND(' COMUNI'!D1408 &gt;50000,' COMUNI'!D1408&lt;100000),"COMPRESO",' COMUNI'!C1408)</f>
        <v>LOMBARDIA</v>
      </c>
    </row>
    <row r="1409" spans="1:6" x14ac:dyDescent="0.25">
      <c r="A1409" s="4" t="s">
        <v>15801</v>
      </c>
      <c r="B1409" s="6" t="s">
        <v>15642</v>
      </c>
      <c r="C1409" s="4" t="s">
        <v>15874</v>
      </c>
      <c r="D1409" s="11">
        <v>576</v>
      </c>
      <c r="E1409" s="11" t="str">
        <f>IF(' COMUNI'!D1409&gt;300000,"TROVATO","")</f>
        <v/>
      </c>
      <c r="F1409" s="11" t="str">
        <f>IF(AND(' COMUNI'!D1409 &gt;50000,' COMUNI'!D1409&lt;100000),"COMPRESO",' COMUNI'!C1409)</f>
        <v>LOMBARDIA</v>
      </c>
    </row>
    <row r="1410" spans="1:6" x14ac:dyDescent="0.25">
      <c r="A1410" s="4" t="s">
        <v>15801</v>
      </c>
      <c r="B1410" s="6" t="s">
        <v>12695</v>
      </c>
      <c r="C1410" s="4" t="s">
        <v>15874</v>
      </c>
      <c r="D1410" s="11">
        <v>1536</v>
      </c>
      <c r="E1410" s="11" t="str">
        <f>IF(' COMUNI'!D1410&gt;300000,"TROVATO","")</f>
        <v/>
      </c>
      <c r="F1410" s="11" t="str">
        <f>IF(AND(' COMUNI'!D1410 &gt;50000,' COMUNI'!D1410&lt;100000),"COMPRESO",' COMUNI'!C1410)</f>
        <v>LOMBARDIA</v>
      </c>
    </row>
    <row r="1411" spans="1:6" x14ac:dyDescent="0.25">
      <c r="A1411" s="4" t="s">
        <v>15801</v>
      </c>
      <c r="B1411" s="5" t="s">
        <v>7517</v>
      </c>
      <c r="C1411" s="4" t="s">
        <v>15874</v>
      </c>
      <c r="D1411" s="11">
        <v>2444</v>
      </c>
      <c r="E1411" s="11" t="str">
        <f>IF(' COMUNI'!D1411&gt;300000,"TROVATO","")</f>
        <v/>
      </c>
      <c r="F1411" s="11" t="str">
        <f>IF(AND(' COMUNI'!D1411 &gt;50000,' COMUNI'!D1411&lt;100000),"COMPRESO",' COMUNI'!C1411)</f>
        <v>LOMBARDIA</v>
      </c>
    </row>
    <row r="1412" spans="1:6" x14ac:dyDescent="0.25">
      <c r="A1412" s="4" t="s">
        <v>15801</v>
      </c>
      <c r="B1412" s="6" t="s">
        <v>629</v>
      </c>
      <c r="C1412" s="4" t="s">
        <v>15874</v>
      </c>
      <c r="D1412" s="11">
        <v>6255</v>
      </c>
      <c r="E1412" s="11" t="str">
        <f>IF(' COMUNI'!D1412&gt;300000,"TROVATO","")</f>
        <v/>
      </c>
      <c r="F1412" s="11" t="str">
        <f>IF(AND(' COMUNI'!D1412 &gt;50000,' COMUNI'!D1412&lt;100000),"COMPRESO",' COMUNI'!C1412)</f>
        <v>LOMBARDIA</v>
      </c>
    </row>
    <row r="1413" spans="1:6" x14ac:dyDescent="0.25">
      <c r="A1413" s="4" t="s">
        <v>15801</v>
      </c>
      <c r="B1413" s="6" t="s">
        <v>639</v>
      </c>
      <c r="C1413" s="4" t="s">
        <v>15874</v>
      </c>
      <c r="D1413" s="11">
        <v>4164</v>
      </c>
      <c r="E1413" s="11" t="str">
        <f>IF(' COMUNI'!D1413&gt;300000,"TROVATO","")</f>
        <v/>
      </c>
      <c r="F1413" s="11" t="str">
        <f>IF(AND(' COMUNI'!D1413 &gt;50000,' COMUNI'!D1413&lt;100000),"COMPRESO",' COMUNI'!C1413)</f>
        <v>LOMBARDIA</v>
      </c>
    </row>
    <row r="1414" spans="1:6" x14ac:dyDescent="0.25">
      <c r="A1414" s="4" t="s">
        <v>15801</v>
      </c>
      <c r="B1414" s="6" t="s">
        <v>657</v>
      </c>
      <c r="C1414" s="4" t="s">
        <v>15874</v>
      </c>
      <c r="D1414" s="11">
        <v>2679</v>
      </c>
      <c r="E1414" s="11" t="str">
        <f>IF(' COMUNI'!D1414&gt;300000,"TROVATO","")</f>
        <v/>
      </c>
      <c r="F1414" s="11" t="str">
        <f>IF(AND(' COMUNI'!D1414 &gt;50000,' COMUNI'!D1414&lt;100000),"COMPRESO",' COMUNI'!C1414)</f>
        <v>LOMBARDIA</v>
      </c>
    </row>
    <row r="1415" spans="1:6" x14ac:dyDescent="0.25">
      <c r="A1415" s="4" t="s">
        <v>15801</v>
      </c>
      <c r="B1415" s="6" t="s">
        <v>756</v>
      </c>
      <c r="C1415" s="4" t="s">
        <v>15874</v>
      </c>
      <c r="D1415" s="11">
        <v>1176</v>
      </c>
      <c r="E1415" s="11" t="str">
        <f>IF(' COMUNI'!D1415&gt;300000,"TROVATO","")</f>
        <v/>
      </c>
      <c r="F1415" s="11" t="str">
        <f>IF(AND(' COMUNI'!D1415 &gt;50000,' COMUNI'!D1415&lt;100000),"COMPRESO",' COMUNI'!C1415)</f>
        <v>LOMBARDIA</v>
      </c>
    </row>
    <row r="1416" spans="1:6" x14ac:dyDescent="0.25">
      <c r="A1416" s="4" t="s">
        <v>15801</v>
      </c>
      <c r="B1416" s="6" t="s">
        <v>810</v>
      </c>
      <c r="C1416" s="4" t="s">
        <v>15874</v>
      </c>
      <c r="D1416" s="11">
        <v>5019</v>
      </c>
      <c r="E1416" s="11" t="str">
        <f>IF(' COMUNI'!D1416&gt;300000,"TROVATO","")</f>
        <v/>
      </c>
      <c r="F1416" s="11" t="str">
        <f>IF(AND(' COMUNI'!D1416 &gt;50000,' COMUNI'!D1416&lt;100000),"COMPRESO",' COMUNI'!C1416)</f>
        <v>LOMBARDIA</v>
      </c>
    </row>
    <row r="1417" spans="1:6" x14ac:dyDescent="0.25">
      <c r="A1417" s="4" t="s">
        <v>15801</v>
      </c>
      <c r="B1417" s="6" t="s">
        <v>917</v>
      </c>
      <c r="C1417" s="4" t="s">
        <v>15874</v>
      </c>
      <c r="D1417" s="11">
        <v>1757</v>
      </c>
      <c r="E1417" s="11" t="str">
        <f>IF(' COMUNI'!D1417&gt;300000,"TROVATO","")</f>
        <v/>
      </c>
      <c r="F1417" s="11" t="str">
        <f>IF(AND(' COMUNI'!D1417 &gt;50000,' COMUNI'!D1417&lt;100000),"COMPRESO",' COMUNI'!C1417)</f>
        <v>LOMBARDIA</v>
      </c>
    </row>
    <row r="1418" spans="1:6" x14ac:dyDescent="0.25">
      <c r="A1418" s="4" t="s">
        <v>15801</v>
      </c>
      <c r="B1418" s="6" t="s">
        <v>939</v>
      </c>
      <c r="C1418" s="4" t="s">
        <v>15874</v>
      </c>
      <c r="D1418" s="11">
        <v>7718</v>
      </c>
      <c r="E1418" s="11" t="str">
        <f>IF(' COMUNI'!D1418&gt;300000,"TROVATO","")</f>
        <v/>
      </c>
      <c r="F1418" s="11" t="str">
        <f>IF(AND(' COMUNI'!D1418 &gt;50000,' COMUNI'!D1418&lt;100000),"COMPRESO",' COMUNI'!C1418)</f>
        <v>LOMBARDIA</v>
      </c>
    </row>
    <row r="1419" spans="1:6" x14ac:dyDescent="0.25">
      <c r="A1419" s="4" t="s">
        <v>15801</v>
      </c>
      <c r="B1419" s="6" t="s">
        <v>1028</v>
      </c>
      <c r="C1419" s="4" t="s">
        <v>15874</v>
      </c>
      <c r="D1419" s="11">
        <v>667</v>
      </c>
      <c r="E1419" s="11" t="str">
        <f>IF(' COMUNI'!D1419&gt;300000,"TROVATO","")</f>
        <v/>
      </c>
      <c r="F1419" s="11" t="str">
        <f>IF(AND(' COMUNI'!D1419 &gt;50000,' COMUNI'!D1419&lt;100000),"COMPRESO",' COMUNI'!C1419)</f>
        <v>LOMBARDIA</v>
      </c>
    </row>
    <row r="1420" spans="1:6" x14ac:dyDescent="0.25">
      <c r="A1420" s="4" t="s">
        <v>15801</v>
      </c>
      <c r="B1420" s="6" t="s">
        <v>1081</v>
      </c>
      <c r="C1420" s="4" t="s">
        <v>15874</v>
      </c>
      <c r="D1420" s="11">
        <v>4987</v>
      </c>
      <c r="E1420" s="11" t="str">
        <f>IF(' COMUNI'!D1420&gt;300000,"TROVATO","")</f>
        <v/>
      </c>
      <c r="F1420" s="11" t="str">
        <f>IF(AND(' COMUNI'!D1420 &gt;50000,' COMUNI'!D1420&lt;100000),"COMPRESO",' COMUNI'!C1420)</f>
        <v>LOMBARDIA</v>
      </c>
    </row>
    <row r="1421" spans="1:6" x14ac:dyDescent="0.25">
      <c r="A1421" s="4" t="s">
        <v>15801</v>
      </c>
      <c r="B1421" s="6" t="s">
        <v>1159</v>
      </c>
      <c r="C1421" s="4" t="s">
        <v>15874</v>
      </c>
      <c r="D1421" s="11">
        <v>3625</v>
      </c>
      <c r="E1421" s="11" t="str">
        <f>IF(' COMUNI'!D1421&gt;300000,"TROVATO","")</f>
        <v/>
      </c>
      <c r="F1421" s="11" t="str">
        <f>IF(AND(' COMUNI'!D1421 &gt;50000,' COMUNI'!D1421&lt;100000),"COMPRESO",' COMUNI'!C1421)</f>
        <v>LOMBARDIA</v>
      </c>
    </row>
    <row r="1422" spans="1:6" x14ac:dyDescent="0.25">
      <c r="A1422" s="4" t="s">
        <v>15801</v>
      </c>
      <c r="B1422" s="6" t="s">
        <v>1465</v>
      </c>
      <c r="C1422" s="4" t="s">
        <v>15874</v>
      </c>
      <c r="D1422" s="11">
        <v>597</v>
      </c>
      <c r="E1422" s="11" t="str">
        <f>IF(' COMUNI'!D1422&gt;300000,"TROVATO","")</f>
        <v/>
      </c>
      <c r="F1422" s="11" t="str">
        <f>IF(AND(' COMUNI'!D1422 &gt;50000,' COMUNI'!D1422&lt;100000),"COMPRESO",' COMUNI'!C1422)</f>
        <v>LOMBARDIA</v>
      </c>
    </row>
    <row r="1423" spans="1:6" x14ac:dyDescent="0.25">
      <c r="A1423" s="4" t="s">
        <v>15801</v>
      </c>
      <c r="B1423" s="6" t="s">
        <v>1628</v>
      </c>
      <c r="C1423" s="4" t="s">
        <v>15874</v>
      </c>
      <c r="D1423" s="11">
        <v>342</v>
      </c>
      <c r="E1423" s="11" t="str">
        <f>IF(' COMUNI'!D1423&gt;300000,"TROVATO","")</f>
        <v/>
      </c>
      <c r="F1423" s="11" t="str">
        <f>IF(AND(' COMUNI'!D1423 &gt;50000,' COMUNI'!D1423&lt;100000),"COMPRESO",' COMUNI'!C1423)</f>
        <v>LOMBARDIA</v>
      </c>
    </row>
    <row r="1424" spans="1:6" x14ac:dyDescent="0.25">
      <c r="A1424" s="4" t="s">
        <v>15801</v>
      </c>
      <c r="B1424" s="6" t="s">
        <v>1651</v>
      </c>
      <c r="C1424" s="4" t="s">
        <v>15874</v>
      </c>
      <c r="D1424" s="11">
        <v>2577</v>
      </c>
      <c r="E1424" s="11" t="str">
        <f>IF(' COMUNI'!D1424&gt;300000,"TROVATO","")</f>
        <v/>
      </c>
      <c r="F1424" s="11" t="str">
        <f>IF(AND(' COMUNI'!D1424 &gt;50000,' COMUNI'!D1424&lt;100000),"COMPRESO",' COMUNI'!C1424)</f>
        <v>LOMBARDIA</v>
      </c>
    </row>
    <row r="1425" spans="1:6" x14ac:dyDescent="0.25">
      <c r="A1425" s="4" t="s">
        <v>15801</v>
      </c>
      <c r="B1425" s="6" t="s">
        <v>1757</v>
      </c>
      <c r="C1425" s="4" t="s">
        <v>15874</v>
      </c>
      <c r="D1425" s="11">
        <v>4776</v>
      </c>
      <c r="E1425" s="11" t="str">
        <f>IF(' COMUNI'!D1425&gt;300000,"TROVATO","")</f>
        <v/>
      </c>
      <c r="F1425" s="11" t="str">
        <f>IF(AND(' COMUNI'!D1425 &gt;50000,' COMUNI'!D1425&lt;100000),"COMPRESO",' COMUNI'!C1425)</f>
        <v>LOMBARDIA</v>
      </c>
    </row>
    <row r="1426" spans="1:6" x14ac:dyDescent="0.25">
      <c r="A1426" s="4" t="s">
        <v>15801</v>
      </c>
      <c r="B1426" s="6" t="s">
        <v>1797</v>
      </c>
      <c r="C1426" s="4" t="s">
        <v>15874</v>
      </c>
      <c r="D1426" s="11">
        <v>1517</v>
      </c>
      <c r="E1426" s="11" t="str">
        <f>IF(' COMUNI'!D1426&gt;300000,"TROVATO","")</f>
        <v/>
      </c>
      <c r="F1426" s="11" t="str">
        <f>IF(AND(' COMUNI'!D1426 &gt;50000,' COMUNI'!D1426&lt;100000),"COMPRESO",' COMUNI'!C1426)</f>
        <v>LOMBARDIA</v>
      </c>
    </row>
    <row r="1427" spans="1:6" x14ac:dyDescent="0.25">
      <c r="A1427" s="4" t="s">
        <v>15801</v>
      </c>
      <c r="B1427" s="6" t="s">
        <v>1805</v>
      </c>
      <c r="C1427" s="4" t="s">
        <v>15874</v>
      </c>
      <c r="D1427" s="11">
        <v>284</v>
      </c>
      <c r="E1427" s="11" t="str">
        <f>IF(' COMUNI'!D1427&gt;300000,"TROVATO","")</f>
        <v/>
      </c>
      <c r="F1427" s="11" t="str">
        <f>IF(AND(' COMUNI'!D1427 &gt;50000,' COMUNI'!D1427&lt;100000),"COMPRESO",' COMUNI'!C1427)</f>
        <v>LOMBARDIA</v>
      </c>
    </row>
    <row r="1428" spans="1:6" x14ac:dyDescent="0.25">
      <c r="A1428" s="4" t="s">
        <v>15801</v>
      </c>
      <c r="B1428" s="6" t="s">
        <v>1807</v>
      </c>
      <c r="C1428" s="4" t="s">
        <v>15874</v>
      </c>
      <c r="D1428" s="11">
        <v>1185</v>
      </c>
      <c r="E1428" s="11" t="str">
        <f>IF(' COMUNI'!D1428&gt;300000,"TROVATO","")</f>
        <v/>
      </c>
      <c r="F1428" s="11" t="str">
        <f>IF(AND(' COMUNI'!D1428 &gt;50000,' COMUNI'!D1428&lt;100000),"COMPRESO",' COMUNI'!C1428)</f>
        <v>LOMBARDIA</v>
      </c>
    </row>
    <row r="1429" spans="1:6" x14ac:dyDescent="0.25">
      <c r="A1429" s="4" t="s">
        <v>15801</v>
      </c>
      <c r="B1429" s="6" t="s">
        <v>2139</v>
      </c>
      <c r="C1429" s="4" t="s">
        <v>15874</v>
      </c>
      <c r="D1429" s="11">
        <v>6229</v>
      </c>
      <c r="E1429" s="11" t="str">
        <f>IF(' COMUNI'!D1429&gt;300000,"TROVATO","")</f>
        <v/>
      </c>
      <c r="F1429" s="11" t="str">
        <f>IF(AND(' COMUNI'!D1429 &gt;50000,' COMUNI'!D1429&lt;100000),"COMPRESO",' COMUNI'!C1429)</f>
        <v>LOMBARDIA</v>
      </c>
    </row>
    <row r="1430" spans="1:6" x14ac:dyDescent="0.25">
      <c r="A1430" s="4" t="s">
        <v>15801</v>
      </c>
      <c r="B1430" s="6" t="s">
        <v>2151</v>
      </c>
      <c r="C1430" s="4" t="s">
        <v>15874</v>
      </c>
      <c r="D1430" s="11">
        <v>2011</v>
      </c>
      <c r="E1430" s="11" t="str">
        <f>IF(' COMUNI'!D1430&gt;300000,"TROVATO","")</f>
        <v/>
      </c>
      <c r="F1430" s="11" t="str">
        <f>IF(AND(' COMUNI'!D1430 &gt;50000,' COMUNI'!D1430&lt;100000),"COMPRESO",' COMUNI'!C1430)</f>
        <v>LOMBARDIA</v>
      </c>
    </row>
    <row r="1431" spans="1:6" x14ac:dyDescent="0.25">
      <c r="A1431" s="4" t="s">
        <v>15801</v>
      </c>
      <c r="B1431" s="6" t="s">
        <v>2186</v>
      </c>
      <c r="C1431" s="4" t="s">
        <v>15874</v>
      </c>
      <c r="D1431" s="11">
        <v>402</v>
      </c>
      <c r="E1431" s="11" t="str">
        <f>IF(' COMUNI'!D1431&gt;300000,"TROVATO","")</f>
        <v/>
      </c>
      <c r="F1431" s="11" t="str">
        <f>IF(AND(' COMUNI'!D1431 &gt;50000,' COMUNI'!D1431&lt;100000),"COMPRESO",' COMUNI'!C1431)</f>
        <v>LOMBARDIA</v>
      </c>
    </row>
    <row r="1432" spans="1:6" x14ac:dyDescent="0.25">
      <c r="A1432" s="4" t="s">
        <v>15801</v>
      </c>
      <c r="B1432" s="6" t="s">
        <v>2255</v>
      </c>
      <c r="C1432" s="4" t="s">
        <v>15874</v>
      </c>
      <c r="D1432" s="11">
        <v>1766</v>
      </c>
      <c r="E1432" s="11" t="str">
        <f>IF(' COMUNI'!D1432&gt;300000,"TROVATO","")</f>
        <v/>
      </c>
      <c r="F1432" s="11" t="str">
        <f>IF(AND(' COMUNI'!D1432 &gt;50000,' COMUNI'!D1432&lt;100000),"COMPRESO",' COMUNI'!C1432)</f>
        <v>LOMBARDIA</v>
      </c>
    </row>
    <row r="1433" spans="1:6" x14ac:dyDescent="0.25">
      <c r="A1433" s="4" t="s">
        <v>15801</v>
      </c>
      <c r="B1433" s="6" t="s">
        <v>2316</v>
      </c>
      <c r="C1433" s="4" t="s">
        <v>15874</v>
      </c>
      <c r="D1433" s="11">
        <v>3883</v>
      </c>
      <c r="E1433" s="11" t="str">
        <f>IF(' COMUNI'!D1433&gt;300000,"TROVATO","")</f>
        <v/>
      </c>
      <c r="F1433" s="11" t="str">
        <f>IF(AND(' COMUNI'!D1433 &gt;50000,' COMUNI'!D1433&lt;100000),"COMPRESO",' COMUNI'!C1433)</f>
        <v>LOMBARDIA</v>
      </c>
    </row>
    <row r="1434" spans="1:6" x14ac:dyDescent="0.25">
      <c r="A1434" s="4" t="s">
        <v>15801</v>
      </c>
      <c r="B1434" s="6" t="s">
        <v>2389</v>
      </c>
      <c r="C1434" s="4" t="s">
        <v>15874</v>
      </c>
      <c r="D1434" s="11">
        <v>7412</v>
      </c>
      <c r="E1434" s="11" t="str">
        <f>IF(' COMUNI'!D1434&gt;300000,"TROVATO","")</f>
        <v/>
      </c>
      <c r="F1434" s="11" t="str">
        <f>IF(AND(' COMUNI'!D1434 &gt;50000,' COMUNI'!D1434&lt;100000),"COMPRESO",' COMUNI'!C1434)</f>
        <v>LOMBARDIA</v>
      </c>
    </row>
    <row r="1435" spans="1:6" x14ac:dyDescent="0.25">
      <c r="A1435" s="4" t="s">
        <v>15801</v>
      </c>
      <c r="B1435" s="6" t="s">
        <v>2406</v>
      </c>
      <c r="C1435" s="4" t="s">
        <v>15874</v>
      </c>
      <c r="D1435" s="11">
        <v>7631</v>
      </c>
      <c r="E1435" s="11" t="str">
        <f>IF(' COMUNI'!D1435&gt;300000,"TROVATO","")</f>
        <v/>
      </c>
      <c r="F1435" s="11" t="str">
        <f>IF(AND(' COMUNI'!D1435 &gt;50000,' COMUNI'!D1435&lt;100000),"COMPRESO",' COMUNI'!C1435)</f>
        <v>LOMBARDIA</v>
      </c>
    </row>
    <row r="1436" spans="1:6" x14ac:dyDescent="0.25">
      <c r="A1436" s="4" t="s">
        <v>15801</v>
      </c>
      <c r="B1436" s="6" t="s">
        <v>2420</v>
      </c>
      <c r="C1436" s="4" t="s">
        <v>15874</v>
      </c>
      <c r="D1436" s="11">
        <v>430</v>
      </c>
      <c r="E1436" s="11" t="str">
        <f>IF(' COMUNI'!D1436&gt;300000,"TROVATO","")</f>
        <v/>
      </c>
      <c r="F1436" s="11" t="str">
        <f>IF(AND(' COMUNI'!D1436 &gt;50000,' COMUNI'!D1436&lt;100000),"COMPRESO",' COMUNI'!C1436)</f>
        <v>LOMBARDIA</v>
      </c>
    </row>
    <row r="1437" spans="1:6" x14ac:dyDescent="0.25">
      <c r="A1437" s="4" t="s">
        <v>15801</v>
      </c>
      <c r="B1437" s="6" t="s">
        <v>15881</v>
      </c>
      <c r="C1437" s="4" t="s">
        <v>15874</v>
      </c>
      <c r="D1437" s="11">
        <v>2058</v>
      </c>
      <c r="E1437" s="11" t="str">
        <f>IF(' COMUNI'!D1437&gt;300000,"TROVATO","")</f>
        <v/>
      </c>
      <c r="F1437" s="11" t="str">
        <f>IF(AND(' COMUNI'!D1437 &gt;50000,' COMUNI'!D1437&lt;100000),"COMPRESO",' COMUNI'!C1437)</f>
        <v>LOMBARDIA</v>
      </c>
    </row>
    <row r="1438" spans="1:6" x14ac:dyDescent="0.25">
      <c r="A1438" s="4" t="s">
        <v>15801</v>
      </c>
      <c r="B1438" s="6" t="s">
        <v>2655</v>
      </c>
      <c r="C1438" s="4" t="s">
        <v>15874</v>
      </c>
      <c r="D1438" s="11">
        <v>2158</v>
      </c>
      <c r="E1438" s="11" t="str">
        <f>IF(' COMUNI'!D1438&gt;300000,"TROVATO","")</f>
        <v/>
      </c>
      <c r="F1438" s="11" t="str">
        <f>IF(AND(' COMUNI'!D1438 &gt;50000,' COMUNI'!D1438&lt;100000),"COMPRESO",' COMUNI'!C1438)</f>
        <v>LOMBARDIA</v>
      </c>
    </row>
    <row r="1439" spans="1:6" x14ac:dyDescent="0.25">
      <c r="A1439" s="4" t="s">
        <v>15801</v>
      </c>
      <c r="B1439" s="6" t="s">
        <v>15882</v>
      </c>
      <c r="C1439" s="4" t="s">
        <v>15874</v>
      </c>
      <c r="D1439" s="11">
        <v>38717</v>
      </c>
      <c r="E1439" s="11" t="str">
        <f>IF(' COMUNI'!D1439&gt;300000,"TROVATO","")</f>
        <v/>
      </c>
      <c r="F1439" s="11" t="str">
        <f>IF(AND(' COMUNI'!D1439 &gt;50000,' COMUNI'!D1439&lt;100000),"COMPRESO",' COMUNI'!C1439)</f>
        <v>LOMBARDIA</v>
      </c>
    </row>
    <row r="1440" spans="1:6" x14ac:dyDescent="0.25">
      <c r="A1440" s="4" t="s">
        <v>15801</v>
      </c>
      <c r="B1440" s="6" t="s">
        <v>2857</v>
      </c>
      <c r="C1440" s="4" t="s">
        <v>15874</v>
      </c>
      <c r="D1440" s="11">
        <v>5109</v>
      </c>
      <c r="E1440" s="11" t="str">
        <f>IF(' COMUNI'!D1440&gt;300000,"TROVATO","")</f>
        <v/>
      </c>
      <c r="F1440" s="11" t="str">
        <f>IF(AND(' COMUNI'!D1440 &gt;50000,' COMUNI'!D1440&lt;100000),"COMPRESO",' COMUNI'!C1440)</f>
        <v>LOMBARDIA</v>
      </c>
    </row>
    <row r="1441" spans="1:6" x14ac:dyDescent="0.25">
      <c r="A1441" s="4" t="s">
        <v>15801</v>
      </c>
      <c r="B1441" s="6" t="s">
        <v>2879</v>
      </c>
      <c r="C1441" s="4" t="s">
        <v>15874</v>
      </c>
      <c r="D1441" s="11">
        <v>5525</v>
      </c>
      <c r="E1441" s="11" t="str">
        <f>IF(' COMUNI'!D1441&gt;300000,"TROVATO","")</f>
        <v/>
      </c>
      <c r="F1441" s="11" t="str">
        <f>IF(AND(' COMUNI'!D1441 &gt;50000,' COMUNI'!D1441&lt;100000),"COMPRESO",' COMUNI'!C1441)</f>
        <v>LOMBARDIA</v>
      </c>
    </row>
    <row r="1442" spans="1:6" x14ac:dyDescent="0.25">
      <c r="A1442" s="4" t="s">
        <v>15801</v>
      </c>
      <c r="B1442" s="6" t="s">
        <v>2996</v>
      </c>
      <c r="C1442" s="4" t="s">
        <v>15874</v>
      </c>
      <c r="D1442" s="11">
        <v>1216</v>
      </c>
      <c r="E1442" s="11" t="str">
        <f>IF(' COMUNI'!D1442&gt;300000,"TROVATO","")</f>
        <v/>
      </c>
      <c r="F1442" s="11" t="str">
        <f>IF(AND(' COMUNI'!D1442 &gt;50000,' COMUNI'!D1442&lt;100000),"COMPRESO",' COMUNI'!C1442)</f>
        <v>LOMBARDIA</v>
      </c>
    </row>
    <row r="1443" spans="1:6" x14ac:dyDescent="0.25">
      <c r="A1443" s="4" t="s">
        <v>15801</v>
      </c>
      <c r="B1443" s="6" t="s">
        <v>3014</v>
      </c>
      <c r="C1443" s="4" t="s">
        <v>15874</v>
      </c>
      <c r="D1443" s="11">
        <v>2905</v>
      </c>
      <c r="E1443" s="11" t="str">
        <f>IF(' COMUNI'!D1443&gt;300000,"TROVATO","")</f>
        <v/>
      </c>
      <c r="F1443" s="11" t="str">
        <f>IF(AND(' COMUNI'!D1443 &gt;50000,' COMUNI'!D1443&lt;100000),"COMPRESO",' COMUNI'!C1443)</f>
        <v>LOMBARDIA</v>
      </c>
    </row>
    <row r="1444" spans="1:6" x14ac:dyDescent="0.25">
      <c r="A1444" s="4" t="s">
        <v>15801</v>
      </c>
      <c r="B1444" s="6" t="s">
        <v>3061</v>
      </c>
      <c r="C1444" s="4" t="s">
        <v>15874</v>
      </c>
      <c r="D1444" s="11">
        <v>4327</v>
      </c>
      <c r="E1444" s="11" t="str">
        <f>IF(' COMUNI'!D1444&gt;300000,"TROVATO","")</f>
        <v/>
      </c>
      <c r="F1444" s="11" t="str">
        <f>IF(AND(' COMUNI'!D1444 &gt;50000,' COMUNI'!D1444&lt;100000),"COMPRESO",' COMUNI'!C1444)</f>
        <v>LOMBARDIA</v>
      </c>
    </row>
    <row r="1445" spans="1:6" x14ac:dyDescent="0.25">
      <c r="A1445" s="4" t="s">
        <v>15801</v>
      </c>
      <c r="B1445" s="6" t="s">
        <v>3075</v>
      </c>
      <c r="C1445" s="4" t="s">
        <v>15874</v>
      </c>
      <c r="D1445" s="11">
        <v>2972</v>
      </c>
      <c r="E1445" s="11" t="str">
        <f>IF(' COMUNI'!D1445&gt;300000,"TROVATO","")</f>
        <v/>
      </c>
      <c r="F1445" s="11" t="str">
        <f>IF(AND(' COMUNI'!D1445 &gt;50000,' COMUNI'!D1445&lt;100000),"COMPRESO",' COMUNI'!C1445)</f>
        <v>LOMBARDIA</v>
      </c>
    </row>
    <row r="1446" spans="1:6" x14ac:dyDescent="0.25">
      <c r="A1446" s="4" t="s">
        <v>15801</v>
      </c>
      <c r="B1446" s="6" t="s">
        <v>3170</v>
      </c>
      <c r="C1446" s="4" t="s">
        <v>15874</v>
      </c>
      <c r="D1446" s="11">
        <v>6243</v>
      </c>
      <c r="E1446" s="11" t="str">
        <f>IF(' COMUNI'!D1446&gt;300000,"TROVATO","")</f>
        <v/>
      </c>
      <c r="F1446" s="11" t="str">
        <f>IF(AND(' COMUNI'!D1446 &gt;50000,' COMUNI'!D1446&lt;100000),"COMPRESO",' COMUNI'!C1446)</f>
        <v>LOMBARDIA</v>
      </c>
    </row>
    <row r="1447" spans="1:6" x14ac:dyDescent="0.25">
      <c r="A1447" s="4" t="s">
        <v>15801</v>
      </c>
      <c r="B1447" s="6" t="s">
        <v>3365</v>
      </c>
      <c r="C1447" s="4" t="s">
        <v>15874</v>
      </c>
      <c r="D1447" s="11">
        <v>1692</v>
      </c>
      <c r="E1447" s="11" t="str">
        <f>IF(' COMUNI'!D1447&gt;300000,"TROVATO","")</f>
        <v/>
      </c>
      <c r="F1447" s="11" t="str">
        <f>IF(AND(' COMUNI'!D1447 &gt;50000,' COMUNI'!D1447&lt;100000),"COMPRESO",' COMUNI'!C1447)</f>
        <v>LOMBARDIA</v>
      </c>
    </row>
    <row r="1448" spans="1:6" x14ac:dyDescent="0.25">
      <c r="A1448" s="4" t="s">
        <v>15801</v>
      </c>
      <c r="B1448" s="6" t="s">
        <v>3367</v>
      </c>
      <c r="C1448" s="4" t="s">
        <v>15874</v>
      </c>
      <c r="D1448" s="11">
        <v>4915</v>
      </c>
      <c r="E1448" s="11" t="str">
        <f>IF(' COMUNI'!D1448&gt;300000,"TROVATO","")</f>
        <v/>
      </c>
      <c r="F1448" s="11" t="str">
        <f>IF(AND(' COMUNI'!D1448 &gt;50000,' COMUNI'!D1448&lt;100000),"COMPRESO",' COMUNI'!C1448)</f>
        <v>LOMBARDIA</v>
      </c>
    </row>
    <row r="1449" spans="1:6" x14ac:dyDescent="0.25">
      <c r="A1449" s="4" t="s">
        <v>15801</v>
      </c>
      <c r="B1449" s="6" t="s">
        <v>3418</v>
      </c>
      <c r="C1449" s="4" t="s">
        <v>15874</v>
      </c>
      <c r="D1449" s="11">
        <v>3175</v>
      </c>
      <c r="E1449" s="11" t="str">
        <f>IF(' COMUNI'!D1449&gt;300000,"TROVATO","")</f>
        <v/>
      </c>
      <c r="F1449" s="11" t="str">
        <f>IF(AND(' COMUNI'!D1449 &gt;50000,' COMUNI'!D1449&lt;100000),"COMPRESO",' COMUNI'!C1449)</f>
        <v>LOMBARDIA</v>
      </c>
    </row>
    <row r="1450" spans="1:6" x14ac:dyDescent="0.25">
      <c r="A1450" s="4" t="s">
        <v>15801</v>
      </c>
      <c r="B1450" s="6" t="s">
        <v>3727</v>
      </c>
      <c r="C1450" s="4" t="s">
        <v>15874</v>
      </c>
      <c r="D1450" s="11">
        <v>1286</v>
      </c>
      <c r="E1450" s="11" t="str">
        <f>IF(' COMUNI'!D1450&gt;300000,"TROVATO","")</f>
        <v/>
      </c>
      <c r="F1450" s="11" t="str">
        <f>IF(AND(' COMUNI'!D1450 &gt;50000,' COMUNI'!D1450&lt;100000),"COMPRESO",' COMUNI'!C1450)</f>
        <v>LOMBARDIA</v>
      </c>
    </row>
    <row r="1451" spans="1:6" x14ac:dyDescent="0.25">
      <c r="A1451" s="4" t="s">
        <v>15801</v>
      </c>
      <c r="B1451" s="6" t="s">
        <v>3757</v>
      </c>
      <c r="C1451" s="4" t="s">
        <v>15874</v>
      </c>
      <c r="D1451" s="11">
        <v>889</v>
      </c>
      <c r="E1451" s="11" t="str">
        <f>IF(' COMUNI'!D1451&gt;300000,"TROVATO","")</f>
        <v/>
      </c>
      <c r="F1451" s="11" t="str">
        <f>IF(AND(' COMUNI'!D1451 &gt;50000,' COMUNI'!D1451&lt;100000),"COMPRESO",' COMUNI'!C1451)</f>
        <v>LOMBARDIA</v>
      </c>
    </row>
    <row r="1452" spans="1:6" x14ac:dyDescent="0.25">
      <c r="A1452" s="4" t="s">
        <v>15801</v>
      </c>
      <c r="B1452" s="6" t="s">
        <v>3983</v>
      </c>
      <c r="C1452" s="4" t="s">
        <v>15874</v>
      </c>
      <c r="D1452" s="11">
        <v>242</v>
      </c>
      <c r="E1452" s="11" t="str">
        <f>IF(' COMUNI'!D1452&gt;300000,"TROVATO","")</f>
        <v/>
      </c>
      <c r="F1452" s="11" t="str">
        <f>IF(AND(' COMUNI'!D1452 &gt;50000,' COMUNI'!D1452&lt;100000),"COMPRESO",' COMUNI'!C1452)</f>
        <v>LOMBARDIA</v>
      </c>
    </row>
    <row r="1453" spans="1:6" x14ac:dyDescent="0.25">
      <c r="A1453" s="4" t="s">
        <v>15801</v>
      </c>
      <c r="B1453" s="6" t="s">
        <v>4127</v>
      </c>
      <c r="C1453" s="4" t="s">
        <v>15874</v>
      </c>
      <c r="D1453" s="11">
        <v>536</v>
      </c>
      <c r="E1453" s="11" t="str">
        <f>IF(' COMUNI'!D1453&gt;300000,"TROVATO","")</f>
        <v/>
      </c>
      <c r="F1453" s="11" t="str">
        <f>IF(AND(' COMUNI'!D1453 &gt;50000,' COMUNI'!D1453&lt;100000),"COMPRESO",' COMUNI'!C1453)</f>
        <v>LOMBARDIA</v>
      </c>
    </row>
    <row r="1454" spans="1:6" x14ac:dyDescent="0.25">
      <c r="A1454" s="4" t="s">
        <v>15801</v>
      </c>
      <c r="B1454" s="6" t="s">
        <v>4182</v>
      </c>
      <c r="C1454" s="4" t="s">
        <v>15874</v>
      </c>
      <c r="D1454" s="11">
        <v>9023</v>
      </c>
      <c r="E1454" s="11" t="str">
        <f>IF(' COMUNI'!D1454&gt;300000,"TROVATO","")</f>
        <v/>
      </c>
      <c r="F1454" s="11" t="str">
        <f>IF(AND(' COMUNI'!D1454 &gt;50000,' COMUNI'!D1454&lt;100000),"COMPRESO",' COMUNI'!C1454)</f>
        <v>LOMBARDIA</v>
      </c>
    </row>
    <row r="1455" spans="1:6" x14ac:dyDescent="0.25">
      <c r="A1455" s="4" t="s">
        <v>15801</v>
      </c>
      <c r="B1455" s="6" t="s">
        <v>4188</v>
      </c>
      <c r="C1455" s="4" t="s">
        <v>15874</v>
      </c>
      <c r="D1455" s="11">
        <v>6830</v>
      </c>
      <c r="E1455" s="11" t="str">
        <f>IF(' COMUNI'!D1455&gt;300000,"TROVATO","")</f>
        <v/>
      </c>
      <c r="F1455" s="11" t="str">
        <f>IF(AND(' COMUNI'!D1455 &gt;50000,' COMUNI'!D1455&lt;100000),"COMPRESO",' COMUNI'!C1455)</f>
        <v>LOMBARDIA</v>
      </c>
    </row>
    <row r="1456" spans="1:6" x14ac:dyDescent="0.25">
      <c r="A1456" s="4" t="s">
        <v>15801</v>
      </c>
      <c r="B1456" s="6" t="s">
        <v>4503</v>
      </c>
      <c r="C1456" s="4" t="s">
        <v>15874</v>
      </c>
      <c r="D1456" s="11">
        <v>2109</v>
      </c>
      <c r="E1456" s="11" t="str">
        <f>IF(' COMUNI'!D1456&gt;300000,"TROVATO","")</f>
        <v/>
      </c>
      <c r="F1456" s="11" t="str">
        <f>IF(AND(' COMUNI'!D1456 &gt;50000,' COMUNI'!D1456&lt;100000),"COMPRESO",' COMUNI'!C1456)</f>
        <v>LOMBARDIA</v>
      </c>
    </row>
    <row r="1457" spans="1:6" x14ac:dyDescent="0.25">
      <c r="A1457" s="4" t="s">
        <v>15801</v>
      </c>
      <c r="B1457" s="6" t="s">
        <v>4599</v>
      </c>
      <c r="C1457" s="4" t="s">
        <v>15874</v>
      </c>
      <c r="D1457" s="11">
        <v>543</v>
      </c>
      <c r="E1457" s="11" t="str">
        <f>IF(' COMUNI'!D1457&gt;300000,"TROVATO","")</f>
        <v/>
      </c>
      <c r="F1457" s="11" t="str">
        <f>IF(AND(' COMUNI'!D1457 &gt;50000,' COMUNI'!D1457&lt;100000),"COMPRESO",' COMUNI'!C1457)</f>
        <v>LOMBARDIA</v>
      </c>
    </row>
    <row r="1458" spans="1:6" x14ac:dyDescent="0.25">
      <c r="A1458" s="4" t="s">
        <v>15801</v>
      </c>
      <c r="B1458" s="6" t="s">
        <v>4766</v>
      </c>
      <c r="C1458" s="4" t="s">
        <v>15874</v>
      </c>
      <c r="D1458" s="11">
        <v>529</v>
      </c>
      <c r="E1458" s="11" t="str">
        <f>IF(' COMUNI'!D1458&gt;300000,"TROVATO","")</f>
        <v/>
      </c>
      <c r="F1458" s="11" t="str">
        <f>IF(AND(' COMUNI'!D1458 &gt;50000,' COMUNI'!D1458&lt;100000),"COMPRESO",' COMUNI'!C1458)</f>
        <v>LOMBARDIA</v>
      </c>
    </row>
    <row r="1459" spans="1:6" x14ac:dyDescent="0.25">
      <c r="A1459" s="4" t="s">
        <v>16109</v>
      </c>
      <c r="B1459" s="6" t="s">
        <v>1026</v>
      </c>
      <c r="C1459" s="4" t="s">
        <v>16110</v>
      </c>
      <c r="D1459" s="11">
        <v>98144</v>
      </c>
      <c r="E1459" s="11" t="str">
        <f>IF(' COMUNI'!D4601&gt;300000,"TROVATO","")</f>
        <v/>
      </c>
      <c r="F1459" s="11" t="str">
        <f>IF(AND(' COMUNI'!D4601 &gt;50000,' COMUNI'!D4601&lt;100000),"COMPRESO",' COMUNI'!C4601)</f>
        <v>COMPRESO</v>
      </c>
    </row>
    <row r="1460" spans="1:6" x14ac:dyDescent="0.25">
      <c r="A1460" s="4" t="s">
        <v>15801</v>
      </c>
      <c r="B1460" s="6" t="s">
        <v>4964</v>
      </c>
      <c r="C1460" s="4" t="s">
        <v>15874</v>
      </c>
      <c r="D1460" s="11">
        <v>841</v>
      </c>
      <c r="E1460" s="11" t="str">
        <f>IF(' COMUNI'!D1460&gt;300000,"TROVATO","")</f>
        <v/>
      </c>
      <c r="F1460" s="11" t="str">
        <f>IF(AND(' COMUNI'!D1460 &gt;50000,' COMUNI'!D1460&lt;100000),"COMPRESO",' COMUNI'!C1460)</f>
        <v>LOMBARDIA</v>
      </c>
    </row>
    <row r="1461" spans="1:6" x14ac:dyDescent="0.25">
      <c r="A1461" s="4" t="s">
        <v>15801</v>
      </c>
      <c r="B1461" s="6" t="s">
        <v>5116</v>
      </c>
      <c r="C1461" s="4" t="s">
        <v>15874</v>
      </c>
      <c r="D1461" s="11">
        <v>709</v>
      </c>
      <c r="E1461" s="11" t="str">
        <f>IF(' COMUNI'!D1461&gt;300000,"TROVATO","")</f>
        <v/>
      </c>
      <c r="F1461" s="11" t="str">
        <f>IF(AND(' COMUNI'!D1461 &gt;50000,' COMUNI'!D1461&lt;100000),"COMPRESO",' COMUNI'!C1461)</f>
        <v>LOMBARDIA</v>
      </c>
    </row>
    <row r="1462" spans="1:6" x14ac:dyDescent="0.25">
      <c r="A1462" s="4" t="s">
        <v>15801</v>
      </c>
      <c r="B1462" s="6" t="s">
        <v>5173</v>
      </c>
      <c r="C1462" s="4" t="s">
        <v>15874</v>
      </c>
      <c r="D1462" s="11">
        <v>3450</v>
      </c>
      <c r="E1462" s="11" t="str">
        <f>IF(' COMUNI'!D1462&gt;300000,"TROVATO","")</f>
        <v/>
      </c>
      <c r="F1462" s="11" t="str">
        <f>IF(AND(' COMUNI'!D1462 &gt;50000,' COMUNI'!D1462&lt;100000),"COMPRESO",' COMUNI'!C1462)</f>
        <v>LOMBARDIA</v>
      </c>
    </row>
    <row r="1463" spans="1:6" x14ac:dyDescent="0.25">
      <c r="A1463" s="4" t="s">
        <v>15801</v>
      </c>
      <c r="B1463" s="6" t="s">
        <v>5232</v>
      </c>
      <c r="C1463" s="4" t="s">
        <v>15874</v>
      </c>
      <c r="D1463" s="11">
        <v>238</v>
      </c>
      <c r="E1463" s="11" t="str">
        <f>IF(' COMUNI'!D1463&gt;300000,"TROVATO","")</f>
        <v/>
      </c>
      <c r="F1463" s="11" t="str">
        <f>IF(AND(' COMUNI'!D1463 &gt;50000,' COMUNI'!D1463&lt;100000),"COMPRESO",' COMUNI'!C1463)</f>
        <v>LOMBARDIA</v>
      </c>
    </row>
    <row r="1464" spans="1:6" x14ac:dyDescent="0.25">
      <c r="A1464" s="4" t="s">
        <v>15801</v>
      </c>
      <c r="B1464" s="6" t="s">
        <v>5326</v>
      </c>
      <c r="C1464" s="4" t="s">
        <v>15874</v>
      </c>
      <c r="D1464" s="11">
        <v>565</v>
      </c>
      <c r="E1464" s="11" t="str">
        <f>IF(' COMUNI'!D1464&gt;300000,"TROVATO","")</f>
        <v/>
      </c>
      <c r="F1464" s="11" t="str">
        <f>IF(AND(' COMUNI'!D1464 &gt;50000,' COMUNI'!D1464&lt;100000),"COMPRESO",' COMUNI'!C1464)</f>
        <v>LOMBARDIA</v>
      </c>
    </row>
    <row r="1465" spans="1:6" x14ac:dyDescent="0.25">
      <c r="A1465" s="4" t="s">
        <v>15801</v>
      </c>
      <c r="B1465" s="6" t="s">
        <v>5353</v>
      </c>
      <c r="C1465" s="4" t="s">
        <v>15874</v>
      </c>
      <c r="D1465" s="11">
        <v>1455</v>
      </c>
      <c r="E1465" s="11" t="str">
        <f>IF(' COMUNI'!D1465&gt;300000,"TROVATO","")</f>
        <v/>
      </c>
      <c r="F1465" s="11" t="str">
        <f>IF(AND(' COMUNI'!D1465 &gt;50000,' COMUNI'!D1465&lt;100000),"COMPRESO",' COMUNI'!C1465)</f>
        <v>LOMBARDIA</v>
      </c>
    </row>
    <row r="1466" spans="1:6" x14ac:dyDescent="0.25">
      <c r="A1466" s="4" t="s">
        <v>15801</v>
      </c>
      <c r="B1466" s="6" t="s">
        <v>5367</v>
      </c>
      <c r="C1466" s="4" t="s">
        <v>15874</v>
      </c>
      <c r="D1466" s="11">
        <v>3489</v>
      </c>
      <c r="E1466" s="11" t="str">
        <f>IF(' COMUNI'!D1466&gt;300000,"TROVATO","")</f>
        <v/>
      </c>
      <c r="F1466" s="11" t="str">
        <f>IF(AND(' COMUNI'!D1466 &gt;50000,' COMUNI'!D1466&lt;100000),"COMPRESO",' COMUNI'!C1466)</f>
        <v>LOMBARDIA</v>
      </c>
    </row>
    <row r="1467" spans="1:6" x14ac:dyDescent="0.25">
      <c r="A1467" s="4" t="s">
        <v>15801</v>
      </c>
      <c r="B1467" s="6" t="s">
        <v>5387</v>
      </c>
      <c r="C1467" s="4" t="s">
        <v>15874</v>
      </c>
      <c r="D1467" s="11">
        <v>275</v>
      </c>
      <c r="E1467" s="11" t="str">
        <f>IF(' COMUNI'!D1467&gt;300000,"TROVATO","")</f>
        <v/>
      </c>
      <c r="F1467" s="11" t="str">
        <f>IF(AND(' COMUNI'!D1467 &gt;50000,' COMUNI'!D1467&lt;100000),"COMPRESO",' COMUNI'!C1467)</f>
        <v>LOMBARDIA</v>
      </c>
    </row>
    <row r="1468" spans="1:6" x14ac:dyDescent="0.25">
      <c r="A1468" s="4" t="s">
        <v>15801</v>
      </c>
      <c r="B1468" s="6" t="s">
        <v>5474</v>
      </c>
      <c r="C1468" s="4" t="s">
        <v>15874</v>
      </c>
      <c r="D1468" s="11">
        <v>16503</v>
      </c>
      <c r="E1468" s="11" t="str">
        <f>IF(' COMUNI'!D1468&gt;300000,"TROVATO","")</f>
        <v/>
      </c>
      <c r="F1468" s="11" t="str">
        <f>IF(AND(' COMUNI'!D1468 &gt;50000,' COMUNI'!D1468&lt;100000),"COMPRESO",' COMUNI'!C1468)</f>
        <v>LOMBARDIA</v>
      </c>
    </row>
    <row r="1469" spans="1:6" x14ac:dyDescent="0.25">
      <c r="A1469" s="4" t="s">
        <v>15801</v>
      </c>
      <c r="B1469" s="6" t="s">
        <v>5516</v>
      </c>
      <c r="C1469" s="4" t="s">
        <v>15874</v>
      </c>
      <c r="D1469" s="11">
        <v>2769</v>
      </c>
      <c r="E1469" s="11" t="str">
        <f>IF(' COMUNI'!D1469&gt;300000,"TROVATO","")</f>
        <v/>
      </c>
      <c r="F1469" s="11" t="str">
        <f>IF(AND(' COMUNI'!D1469 &gt;50000,' COMUNI'!D1469&lt;100000),"COMPRESO",' COMUNI'!C1469)</f>
        <v>LOMBARDIA</v>
      </c>
    </row>
    <row r="1470" spans="1:6" x14ac:dyDescent="0.25">
      <c r="A1470" s="4" t="s">
        <v>15801</v>
      </c>
      <c r="B1470" s="6" t="s">
        <v>5543</v>
      </c>
      <c r="C1470" s="4" t="s">
        <v>15874</v>
      </c>
      <c r="D1470" s="11">
        <v>1235</v>
      </c>
      <c r="E1470" s="11" t="str">
        <f>IF(' COMUNI'!D1470&gt;300000,"TROVATO","")</f>
        <v/>
      </c>
      <c r="F1470" s="11" t="str">
        <f>IF(AND(' COMUNI'!D1470 &gt;50000,' COMUNI'!D1470&lt;100000),"COMPRESO",' COMUNI'!C1470)</f>
        <v>LOMBARDIA</v>
      </c>
    </row>
    <row r="1471" spans="1:6" x14ac:dyDescent="0.25">
      <c r="A1471" s="4" t="s">
        <v>15801</v>
      </c>
      <c r="B1471" s="6" t="s">
        <v>5572</v>
      </c>
      <c r="C1471" s="4" t="s">
        <v>15874</v>
      </c>
      <c r="D1471" s="11">
        <v>4274</v>
      </c>
      <c r="E1471" s="11" t="str">
        <f>IF(' COMUNI'!D1471&gt;300000,"TROVATO","")</f>
        <v/>
      </c>
      <c r="F1471" s="11" t="str">
        <f>IF(AND(' COMUNI'!D1471 &gt;50000,' COMUNI'!D1471&lt;100000),"COMPRESO",' COMUNI'!C1471)</f>
        <v>LOMBARDIA</v>
      </c>
    </row>
    <row r="1472" spans="1:6" x14ac:dyDescent="0.25">
      <c r="A1472" s="4" t="s">
        <v>15801</v>
      </c>
      <c r="B1472" s="6" t="s">
        <v>15883</v>
      </c>
      <c r="C1472" s="4" t="s">
        <v>15874</v>
      </c>
      <c r="D1472" s="11">
        <v>3147</v>
      </c>
      <c r="E1472" s="11" t="str">
        <f>IF(' COMUNI'!D1472&gt;300000,"TROVATO","")</f>
        <v/>
      </c>
      <c r="F1472" s="11" t="str">
        <f>IF(AND(' COMUNI'!D1472 &gt;50000,' COMUNI'!D1472&lt;100000),"COMPRESO",' COMUNI'!C1472)</f>
        <v>LOMBARDIA</v>
      </c>
    </row>
    <row r="1473" spans="1:6" x14ac:dyDescent="0.25">
      <c r="A1473" s="4" t="s">
        <v>15801</v>
      </c>
      <c r="B1473" s="6" t="s">
        <v>5711</v>
      </c>
      <c r="C1473" s="4" t="s">
        <v>15874</v>
      </c>
      <c r="D1473" s="11">
        <v>5226</v>
      </c>
      <c r="E1473" s="11" t="str">
        <f>IF(' COMUNI'!D1473&gt;300000,"TROVATO","")</f>
        <v/>
      </c>
      <c r="F1473" s="11" t="str">
        <f>IF(AND(' COMUNI'!D1473 &gt;50000,' COMUNI'!D1473&lt;100000),"COMPRESO",' COMUNI'!C1473)</f>
        <v>LOMBARDIA</v>
      </c>
    </row>
    <row r="1474" spans="1:6" x14ac:dyDescent="0.25">
      <c r="A1474" s="4" t="s">
        <v>15801</v>
      </c>
      <c r="B1474" s="6" t="s">
        <v>5743</v>
      </c>
      <c r="C1474" s="4" t="s">
        <v>15874</v>
      </c>
      <c r="D1474" s="11">
        <v>9569</v>
      </c>
      <c r="E1474" s="11" t="str">
        <f>IF(' COMUNI'!D1474&gt;300000,"TROVATO","")</f>
        <v/>
      </c>
      <c r="F1474" s="11" t="str">
        <f>IF(AND(' COMUNI'!D1474 &gt;50000,' COMUNI'!D1474&lt;100000),"COMPRESO",' COMUNI'!C1474)</f>
        <v>LOMBARDIA</v>
      </c>
    </row>
    <row r="1475" spans="1:6" x14ac:dyDescent="0.25">
      <c r="A1475" s="4" t="s">
        <v>15801</v>
      </c>
      <c r="B1475" s="6" t="s">
        <v>6252</v>
      </c>
      <c r="C1475" s="4" t="s">
        <v>15874</v>
      </c>
      <c r="D1475" s="11">
        <v>852</v>
      </c>
      <c r="E1475" s="11" t="str">
        <f>IF(' COMUNI'!D1475&gt;300000,"TROVATO","")</f>
        <v/>
      </c>
      <c r="F1475" s="11" t="str">
        <f>IF(AND(' COMUNI'!D1475 &gt;50000,' COMUNI'!D1475&lt;100000),"COMPRESO",' COMUNI'!C1475)</f>
        <v>LOMBARDIA</v>
      </c>
    </row>
    <row r="1476" spans="1:6" x14ac:dyDescent="0.25">
      <c r="A1476" s="4" t="s">
        <v>15801</v>
      </c>
      <c r="B1476" s="6" t="s">
        <v>6323</v>
      </c>
      <c r="C1476" s="4" t="s">
        <v>15874</v>
      </c>
      <c r="D1476" s="11">
        <v>1016</v>
      </c>
      <c r="E1476" s="11" t="str">
        <f>IF(' COMUNI'!D1476&gt;300000,"TROVATO","")</f>
        <v/>
      </c>
      <c r="F1476" s="11" t="str">
        <f>IF(AND(' COMUNI'!D1476 &gt;50000,' COMUNI'!D1476&lt;100000),"COMPRESO",' COMUNI'!C1476)</f>
        <v>LOMBARDIA</v>
      </c>
    </row>
    <row r="1477" spans="1:6" x14ac:dyDescent="0.25">
      <c r="A1477" s="4" t="s">
        <v>15801</v>
      </c>
      <c r="B1477" s="6" t="s">
        <v>6572</v>
      </c>
      <c r="C1477" s="4" t="s">
        <v>15874</v>
      </c>
      <c r="D1477" s="11">
        <v>2862</v>
      </c>
      <c r="E1477" s="11" t="str">
        <f>IF(' COMUNI'!D1477&gt;300000,"TROVATO","")</f>
        <v/>
      </c>
      <c r="F1477" s="11" t="str">
        <f>IF(AND(' COMUNI'!D1477 &gt;50000,' COMUNI'!D1477&lt;100000),"COMPRESO",' COMUNI'!C1477)</f>
        <v>LOMBARDIA</v>
      </c>
    </row>
    <row r="1478" spans="1:6" x14ac:dyDescent="0.25">
      <c r="A1478" s="4" t="s">
        <v>15801</v>
      </c>
      <c r="B1478" s="6" t="s">
        <v>6574</v>
      </c>
      <c r="C1478" s="4" t="s">
        <v>15874</v>
      </c>
      <c r="D1478" s="11">
        <v>1313</v>
      </c>
      <c r="E1478" s="11" t="str">
        <f>IF(' COMUNI'!D1478&gt;300000,"TROVATO","")</f>
        <v/>
      </c>
      <c r="F1478" s="11" t="str">
        <f>IF(AND(' COMUNI'!D1478 &gt;50000,' COMUNI'!D1478&lt;100000),"COMPRESO",' COMUNI'!C1478)</f>
        <v>LOMBARDIA</v>
      </c>
    </row>
    <row r="1479" spans="1:6" x14ac:dyDescent="0.25">
      <c r="A1479" s="4" t="s">
        <v>15801</v>
      </c>
      <c r="B1479" s="6" t="s">
        <v>6628</v>
      </c>
      <c r="C1479" s="4" t="s">
        <v>15874</v>
      </c>
      <c r="D1479" s="11">
        <v>623</v>
      </c>
      <c r="E1479" s="11" t="str">
        <f>IF(' COMUNI'!D1479&gt;300000,"TROVATO","")</f>
        <v/>
      </c>
      <c r="F1479" s="11" t="str">
        <f>IF(AND(' COMUNI'!D1479 &gt;50000,' COMUNI'!D1479&lt;100000),"COMPRESO",' COMUNI'!C1479)</f>
        <v>LOMBARDIA</v>
      </c>
    </row>
    <row r="1480" spans="1:6" x14ac:dyDescent="0.25">
      <c r="A1480" s="4" t="s">
        <v>15801</v>
      </c>
      <c r="B1480" s="6" t="s">
        <v>6719</v>
      </c>
      <c r="C1480" s="4" t="s">
        <v>15874</v>
      </c>
      <c r="D1480" s="11">
        <v>5705</v>
      </c>
      <c r="E1480" s="11" t="str">
        <f>IF(' COMUNI'!D1480&gt;300000,"TROVATO","")</f>
        <v/>
      </c>
      <c r="F1480" s="11" t="str">
        <f>IF(AND(' COMUNI'!D1480 &gt;50000,' COMUNI'!D1480&lt;100000),"COMPRESO",' COMUNI'!C1480)</f>
        <v>LOMBARDIA</v>
      </c>
    </row>
    <row r="1481" spans="1:6" x14ac:dyDescent="0.25">
      <c r="A1481" s="4" t="s">
        <v>15801</v>
      </c>
      <c r="B1481" s="6" t="s">
        <v>6819</v>
      </c>
      <c r="C1481" s="4" t="s">
        <v>15874</v>
      </c>
      <c r="D1481" s="11">
        <v>8926</v>
      </c>
      <c r="E1481" s="11" t="str">
        <f>IF(' COMUNI'!D1481&gt;300000,"TROVATO","")</f>
        <v/>
      </c>
      <c r="F1481" s="11" t="str">
        <f>IF(AND(' COMUNI'!D1481 &gt;50000,' COMUNI'!D1481&lt;100000),"COMPRESO",' COMUNI'!C1481)</f>
        <v>LOMBARDIA</v>
      </c>
    </row>
    <row r="1482" spans="1:6" x14ac:dyDescent="0.25">
      <c r="A1482" s="4" t="s">
        <v>15801</v>
      </c>
      <c r="B1482" s="6" t="s">
        <v>6985</v>
      </c>
      <c r="C1482" s="4" t="s">
        <v>15874</v>
      </c>
      <c r="D1482" s="11">
        <v>917</v>
      </c>
      <c r="E1482" s="11" t="str">
        <f>IF(' COMUNI'!D1482&gt;300000,"TROVATO","")</f>
        <v/>
      </c>
      <c r="F1482" s="11" t="str">
        <f>IF(AND(' COMUNI'!D1482 &gt;50000,' COMUNI'!D1482&lt;100000),"COMPRESO",' COMUNI'!C1482)</f>
        <v>LOMBARDIA</v>
      </c>
    </row>
    <row r="1483" spans="1:6" x14ac:dyDescent="0.25">
      <c r="A1483" s="4" t="s">
        <v>15801</v>
      </c>
      <c r="B1483" s="6" t="s">
        <v>7000</v>
      </c>
      <c r="C1483" s="4" t="s">
        <v>15874</v>
      </c>
      <c r="D1483" s="11">
        <v>517</v>
      </c>
      <c r="E1483" s="11" t="str">
        <f>IF(' COMUNI'!D1483&gt;300000,"TROVATO","")</f>
        <v/>
      </c>
      <c r="F1483" s="11" t="str">
        <f>IF(AND(' COMUNI'!D1483 &gt;50000,' COMUNI'!D1483&lt;100000),"COMPRESO",' COMUNI'!C1483)</f>
        <v>LOMBARDIA</v>
      </c>
    </row>
    <row r="1484" spans="1:6" x14ac:dyDescent="0.25">
      <c r="A1484" s="4" t="s">
        <v>15801</v>
      </c>
      <c r="B1484" s="6" t="s">
        <v>7016</v>
      </c>
      <c r="C1484" s="4" t="s">
        <v>15874</v>
      </c>
      <c r="D1484" s="11">
        <v>2469</v>
      </c>
      <c r="E1484" s="11" t="str">
        <f>IF(' COMUNI'!D1484&gt;300000,"TROVATO","")</f>
        <v/>
      </c>
      <c r="F1484" s="11" t="str">
        <f>IF(AND(' COMUNI'!D1484 &gt;50000,' COMUNI'!D1484&lt;100000),"COMPRESO",' COMUNI'!C1484)</f>
        <v>LOMBARDIA</v>
      </c>
    </row>
    <row r="1485" spans="1:6" x14ac:dyDescent="0.25">
      <c r="A1485" s="4" t="s">
        <v>15801</v>
      </c>
      <c r="B1485" s="6" t="s">
        <v>7066</v>
      </c>
      <c r="C1485" s="4" t="s">
        <v>15874</v>
      </c>
      <c r="D1485" s="11">
        <v>462</v>
      </c>
      <c r="E1485" s="11" t="str">
        <f>IF(' COMUNI'!D1485&gt;300000,"TROVATO","")</f>
        <v/>
      </c>
      <c r="F1485" s="11" t="str">
        <f>IF(AND(' COMUNI'!D1485 &gt;50000,' COMUNI'!D1485&lt;100000),"COMPRESO",' COMUNI'!C1485)</f>
        <v>LOMBARDIA</v>
      </c>
    </row>
    <row r="1486" spans="1:6" x14ac:dyDescent="0.25">
      <c r="A1486" s="4" t="s">
        <v>15801</v>
      </c>
      <c r="B1486" s="6" t="s">
        <v>7228</v>
      </c>
      <c r="C1486" s="4" t="s">
        <v>15874</v>
      </c>
      <c r="D1486" s="11">
        <v>2052</v>
      </c>
      <c r="E1486" s="11" t="str">
        <f>IF(' COMUNI'!D1486&gt;300000,"TROVATO","")</f>
        <v/>
      </c>
      <c r="F1486" s="11" t="str">
        <f>IF(AND(' COMUNI'!D1486 &gt;50000,' COMUNI'!D1486&lt;100000),"COMPRESO",' COMUNI'!C1486)</f>
        <v>LOMBARDIA</v>
      </c>
    </row>
    <row r="1487" spans="1:6" x14ac:dyDescent="0.25">
      <c r="A1487" s="4" t="s">
        <v>15801</v>
      </c>
      <c r="B1487" s="6" t="s">
        <v>7259</v>
      </c>
      <c r="C1487" s="4" t="s">
        <v>15874</v>
      </c>
      <c r="D1487" s="11">
        <v>3793</v>
      </c>
      <c r="E1487" s="11" t="str">
        <f>IF(' COMUNI'!D1487&gt;300000,"TROVATO","")</f>
        <v/>
      </c>
      <c r="F1487" s="11" t="str">
        <f>IF(AND(' COMUNI'!D1487 &gt;50000,' COMUNI'!D1487&lt;100000),"COMPRESO",' COMUNI'!C1487)</f>
        <v>LOMBARDIA</v>
      </c>
    </row>
    <row r="1488" spans="1:6" x14ac:dyDescent="0.25">
      <c r="A1488" s="4" t="s">
        <v>15801</v>
      </c>
      <c r="B1488" s="6" t="s">
        <v>7277</v>
      </c>
      <c r="C1488" s="4" t="s">
        <v>15874</v>
      </c>
      <c r="D1488" s="11">
        <v>5800</v>
      </c>
      <c r="E1488" s="11" t="str">
        <f>IF(' COMUNI'!D1488&gt;300000,"TROVATO","")</f>
        <v/>
      </c>
      <c r="F1488" s="11" t="str">
        <f>IF(AND(' COMUNI'!D1488 &gt;50000,' COMUNI'!D1488&lt;100000),"COMPRESO",' COMUNI'!C1488)</f>
        <v>LOMBARDIA</v>
      </c>
    </row>
    <row r="1489" spans="1:6" x14ac:dyDescent="0.25">
      <c r="A1489" s="4" t="s">
        <v>15801</v>
      </c>
      <c r="B1489" s="6" t="s">
        <v>7297</v>
      </c>
      <c r="C1489" s="4" t="s">
        <v>15874</v>
      </c>
      <c r="D1489" s="11">
        <v>190</v>
      </c>
      <c r="E1489" s="11" t="str">
        <f>IF(' COMUNI'!D1489&gt;300000,"TROVATO","")</f>
        <v/>
      </c>
      <c r="F1489" s="11" t="str">
        <f>IF(AND(' COMUNI'!D1489 &gt;50000,' COMUNI'!D1489&lt;100000),"COMPRESO",' COMUNI'!C1489)</f>
        <v>LOMBARDIA</v>
      </c>
    </row>
    <row r="1490" spans="1:6" x14ac:dyDescent="0.25">
      <c r="A1490" s="4" t="s">
        <v>15801</v>
      </c>
      <c r="B1490" s="6" t="s">
        <v>7320</v>
      </c>
      <c r="C1490" s="4" t="s">
        <v>15874</v>
      </c>
      <c r="D1490" s="11">
        <v>4216</v>
      </c>
      <c r="E1490" s="11" t="str">
        <f>IF(' COMUNI'!D1490&gt;300000,"TROVATO","")</f>
        <v/>
      </c>
      <c r="F1490" s="11" t="str">
        <f>IF(AND(' COMUNI'!D1490 &gt;50000,' COMUNI'!D1490&lt;100000),"COMPRESO",' COMUNI'!C1490)</f>
        <v>LOMBARDIA</v>
      </c>
    </row>
    <row r="1491" spans="1:6" x14ac:dyDescent="0.25">
      <c r="A1491" s="4" t="s">
        <v>15801</v>
      </c>
      <c r="B1491" s="6" t="s">
        <v>7349</v>
      </c>
      <c r="C1491" s="4" t="s">
        <v>15874</v>
      </c>
      <c r="D1491" s="11">
        <v>9194</v>
      </c>
      <c r="E1491" s="11" t="str">
        <f>IF(' COMUNI'!D1491&gt;300000,"TROVATO","")</f>
        <v/>
      </c>
      <c r="F1491" s="11" t="str">
        <f>IF(AND(' COMUNI'!D1491 &gt;50000,' COMUNI'!D1491&lt;100000),"COMPRESO",' COMUNI'!C1491)</f>
        <v>LOMBARDIA</v>
      </c>
    </row>
    <row r="1492" spans="1:6" x14ac:dyDescent="0.25">
      <c r="A1492" s="4" t="s">
        <v>15801</v>
      </c>
      <c r="B1492" s="6" t="s">
        <v>7381</v>
      </c>
      <c r="C1492" s="4" t="s">
        <v>15874</v>
      </c>
      <c r="D1492" s="11">
        <v>1780</v>
      </c>
      <c r="E1492" s="11" t="str">
        <f>IF(' COMUNI'!D1492&gt;300000,"TROVATO","")</f>
        <v/>
      </c>
      <c r="F1492" s="11" t="str">
        <f>IF(AND(' COMUNI'!D1492 &gt;50000,' COMUNI'!D1492&lt;100000),"COMPRESO",' COMUNI'!C1492)</f>
        <v>LOMBARDIA</v>
      </c>
    </row>
    <row r="1493" spans="1:6" x14ac:dyDescent="0.25">
      <c r="A1493" s="4" t="s">
        <v>15801</v>
      </c>
      <c r="B1493" s="6" t="s">
        <v>7457</v>
      </c>
      <c r="C1493" s="4" t="s">
        <v>15874</v>
      </c>
      <c r="D1493" s="11">
        <v>2686</v>
      </c>
      <c r="E1493" s="11" t="str">
        <f>IF(' COMUNI'!D1493&gt;300000,"TROVATO","")</f>
        <v/>
      </c>
      <c r="F1493" s="11" t="str">
        <f>IF(AND(' COMUNI'!D1493 &gt;50000,' COMUNI'!D1493&lt;100000),"COMPRESO",' COMUNI'!C1493)</f>
        <v>LOMBARDIA</v>
      </c>
    </row>
    <row r="1494" spans="1:6" x14ac:dyDescent="0.25">
      <c r="A1494" s="4" t="s">
        <v>15801</v>
      </c>
      <c r="B1494" s="6" t="s">
        <v>7480</v>
      </c>
      <c r="C1494" s="4" t="s">
        <v>15874</v>
      </c>
      <c r="D1494" s="11">
        <v>5335</v>
      </c>
      <c r="E1494" s="11" t="str">
        <f>IF(' COMUNI'!D1494&gt;300000,"TROVATO","")</f>
        <v/>
      </c>
      <c r="F1494" s="11" t="str">
        <f>IF(AND(' COMUNI'!D1494 &gt;50000,' COMUNI'!D1494&lt;100000),"COMPRESO",' COMUNI'!C1494)</f>
        <v>LOMBARDIA</v>
      </c>
    </row>
    <row r="1495" spans="1:6" x14ac:dyDescent="0.25">
      <c r="A1495" s="4" t="s">
        <v>15801</v>
      </c>
      <c r="B1495" s="6" t="s">
        <v>7482</v>
      </c>
      <c r="C1495" s="4" t="s">
        <v>15874</v>
      </c>
      <c r="D1495" s="11">
        <v>2456</v>
      </c>
      <c r="E1495" s="11" t="str">
        <f>IF(' COMUNI'!D1495&gt;300000,"TROVATO","")</f>
        <v/>
      </c>
      <c r="F1495" s="11" t="str">
        <f>IF(AND(' COMUNI'!D1495 &gt;50000,' COMUNI'!D1495&lt;100000),"COMPRESO",' COMUNI'!C1495)</f>
        <v>LOMBARDIA</v>
      </c>
    </row>
    <row r="1496" spans="1:6" x14ac:dyDescent="0.25">
      <c r="A1496" s="4" t="s">
        <v>15801</v>
      </c>
      <c r="B1496" s="6" t="s">
        <v>7488</v>
      </c>
      <c r="C1496" s="4" t="s">
        <v>15874</v>
      </c>
      <c r="D1496" s="11">
        <v>9922</v>
      </c>
      <c r="E1496" s="11" t="str">
        <f>IF(' COMUNI'!D1496&gt;300000,"TROVATO","")</f>
        <v/>
      </c>
      <c r="F1496" s="11" t="str">
        <f>IF(AND(' COMUNI'!D1496 &gt;50000,' COMUNI'!D1496&lt;100000),"COMPRESO",' COMUNI'!C1496)</f>
        <v>LOMBARDIA</v>
      </c>
    </row>
    <row r="1497" spans="1:6" x14ac:dyDescent="0.25">
      <c r="A1497" s="4" t="s">
        <v>15801</v>
      </c>
      <c r="B1497" s="6" t="s">
        <v>7606</v>
      </c>
      <c r="C1497" s="4" t="s">
        <v>15874</v>
      </c>
      <c r="D1497" s="11">
        <v>645</v>
      </c>
      <c r="E1497" s="11" t="str">
        <f>IF(' COMUNI'!D1497&gt;300000,"TROVATO","")</f>
        <v/>
      </c>
      <c r="F1497" s="11" t="str">
        <f>IF(AND(' COMUNI'!D1497 &gt;50000,' COMUNI'!D1497&lt;100000),"COMPRESO",' COMUNI'!C1497)</f>
        <v>LOMBARDIA</v>
      </c>
    </row>
    <row r="1498" spans="1:6" x14ac:dyDescent="0.25">
      <c r="A1498" s="4" t="s">
        <v>15801</v>
      </c>
      <c r="B1498" s="6" t="s">
        <v>7786</v>
      </c>
      <c r="C1498" s="4" t="s">
        <v>15874</v>
      </c>
      <c r="D1498" s="11">
        <v>23500</v>
      </c>
      <c r="E1498" s="11" t="str">
        <f>IF(' COMUNI'!D1498&gt;300000,"TROVATO","")</f>
        <v/>
      </c>
      <c r="F1498" s="11" t="str">
        <f>IF(AND(' COMUNI'!D1498 &gt;50000,' COMUNI'!D1498&lt;100000),"COMPRESO",' COMUNI'!C1498)</f>
        <v>LOMBARDIA</v>
      </c>
    </row>
    <row r="1499" spans="1:6" x14ac:dyDescent="0.25">
      <c r="A1499" s="4" t="s">
        <v>15801</v>
      </c>
      <c r="B1499" s="6" t="s">
        <v>7900</v>
      </c>
      <c r="C1499" s="4" t="s">
        <v>15874</v>
      </c>
      <c r="D1499" s="11">
        <v>3305</v>
      </c>
      <c r="E1499" s="11" t="str">
        <f>IF(' COMUNI'!D1499&gt;300000,"TROVATO","")</f>
        <v/>
      </c>
      <c r="F1499" s="11" t="str">
        <f>IF(AND(' COMUNI'!D1499 &gt;50000,' COMUNI'!D1499&lt;100000),"COMPRESO",' COMUNI'!C1499)</f>
        <v>LOMBARDIA</v>
      </c>
    </row>
    <row r="1500" spans="1:6" x14ac:dyDescent="0.25">
      <c r="A1500" s="4" t="s">
        <v>15801</v>
      </c>
      <c r="B1500" s="6" t="s">
        <v>8049</v>
      </c>
      <c r="C1500" s="4" t="s">
        <v>15874</v>
      </c>
      <c r="D1500" s="11">
        <v>3182</v>
      </c>
      <c r="E1500" s="11" t="str">
        <f>IF(' COMUNI'!D1500&gt;300000,"TROVATO","")</f>
        <v/>
      </c>
      <c r="F1500" s="11" t="str">
        <f>IF(AND(' COMUNI'!D1500 &gt;50000,' COMUNI'!D1500&lt;100000),"COMPRESO",' COMUNI'!C1500)</f>
        <v>LOMBARDIA</v>
      </c>
    </row>
    <row r="1501" spans="1:6" x14ac:dyDescent="0.25">
      <c r="A1501" s="4" t="s">
        <v>15801</v>
      </c>
      <c r="B1501" s="6" t="s">
        <v>8094</v>
      </c>
      <c r="C1501" s="4" t="s">
        <v>15874</v>
      </c>
      <c r="D1501" s="11">
        <v>4155</v>
      </c>
      <c r="E1501" s="11" t="str">
        <f>IF(' COMUNI'!D1501&gt;300000,"TROVATO","")</f>
        <v/>
      </c>
      <c r="F1501" s="11" t="str">
        <f>IF(AND(' COMUNI'!D1501 &gt;50000,' COMUNI'!D1501&lt;100000),"COMPRESO",' COMUNI'!C1501)</f>
        <v>LOMBARDIA</v>
      </c>
    </row>
    <row r="1502" spans="1:6" x14ac:dyDescent="0.25">
      <c r="A1502" s="4" t="s">
        <v>15801</v>
      </c>
      <c r="B1502" s="6" t="s">
        <v>8306</v>
      </c>
      <c r="C1502" s="4" t="s">
        <v>15874</v>
      </c>
      <c r="D1502" s="11">
        <v>1640</v>
      </c>
      <c r="E1502" s="11" t="str">
        <f>IF(' COMUNI'!D1502&gt;300000,"TROVATO","")</f>
        <v/>
      </c>
      <c r="F1502" s="11" t="str">
        <f>IF(AND(' COMUNI'!D1502 &gt;50000,' COMUNI'!D1502&lt;100000),"COMPRESO",' COMUNI'!C1502)</f>
        <v>LOMBARDIA</v>
      </c>
    </row>
    <row r="1503" spans="1:6" x14ac:dyDescent="0.25">
      <c r="A1503" s="4" t="s">
        <v>15801</v>
      </c>
      <c r="B1503" s="6" t="s">
        <v>8407</v>
      </c>
      <c r="C1503" s="4" t="s">
        <v>15874</v>
      </c>
      <c r="D1503" s="11">
        <v>2230</v>
      </c>
      <c r="E1503" s="11" t="str">
        <f>IF(' COMUNI'!D1503&gt;300000,"TROVATO","")</f>
        <v/>
      </c>
      <c r="F1503" s="11" t="str">
        <f>IF(AND(' COMUNI'!D1503 &gt;50000,' COMUNI'!D1503&lt;100000),"COMPRESO",' COMUNI'!C1503)</f>
        <v>LOMBARDIA</v>
      </c>
    </row>
    <row r="1504" spans="1:6" x14ac:dyDescent="0.25">
      <c r="A1504" s="4" t="s">
        <v>15801</v>
      </c>
      <c r="B1504" s="6" t="s">
        <v>8498</v>
      </c>
      <c r="C1504" s="4" t="s">
        <v>15874</v>
      </c>
      <c r="D1504" s="11">
        <v>4775</v>
      </c>
      <c r="E1504" s="11" t="str">
        <f>IF(' COMUNI'!D1504&gt;300000,"TROVATO","")</f>
        <v/>
      </c>
      <c r="F1504" s="11" t="str">
        <f>IF(AND(' COMUNI'!D1504 &gt;50000,' COMUNI'!D1504&lt;100000),"COMPRESO",' COMUNI'!C1504)</f>
        <v>LOMBARDIA</v>
      </c>
    </row>
    <row r="1505" spans="1:6" x14ac:dyDescent="0.25">
      <c r="A1505" s="4" t="s">
        <v>15801</v>
      </c>
      <c r="B1505" s="6" t="s">
        <v>8763</v>
      </c>
      <c r="C1505" s="4" t="s">
        <v>15874</v>
      </c>
      <c r="D1505" s="11">
        <v>261</v>
      </c>
      <c r="E1505" s="11" t="str">
        <f>IF(' COMUNI'!D1505&gt;300000,"TROVATO","")</f>
        <v/>
      </c>
      <c r="F1505" s="11" t="str">
        <f>IF(AND(' COMUNI'!D1505 &gt;50000,' COMUNI'!D1505&lt;100000),"COMPRESO",' COMUNI'!C1505)</f>
        <v>LOMBARDIA</v>
      </c>
    </row>
    <row r="1506" spans="1:6" x14ac:dyDescent="0.25">
      <c r="A1506" s="4" t="s">
        <v>15801</v>
      </c>
      <c r="B1506" s="6" t="s">
        <v>8911</v>
      </c>
      <c r="C1506" s="4" t="s">
        <v>15874</v>
      </c>
      <c r="D1506" s="11">
        <v>2619</v>
      </c>
      <c r="E1506" s="11" t="str">
        <f>IF(' COMUNI'!D1506&gt;300000,"TROVATO","")</f>
        <v/>
      </c>
      <c r="F1506" s="11" t="str">
        <f>IF(AND(' COMUNI'!D1506 &gt;50000,' COMUNI'!D1506&lt;100000),"COMPRESO",' COMUNI'!C1506)</f>
        <v>LOMBARDIA</v>
      </c>
    </row>
    <row r="1507" spans="1:6" x14ac:dyDescent="0.25">
      <c r="A1507" s="4" t="s">
        <v>15801</v>
      </c>
      <c r="B1507" s="6" t="s">
        <v>9068</v>
      </c>
      <c r="C1507" s="4" t="s">
        <v>15874</v>
      </c>
      <c r="D1507" s="11">
        <v>8208</v>
      </c>
      <c r="E1507" s="11" t="str">
        <f>IF(' COMUNI'!D1507&gt;300000,"TROVATO","")</f>
        <v/>
      </c>
      <c r="F1507" s="11" t="str">
        <f>IF(AND(' COMUNI'!D1507 &gt;50000,' COMUNI'!D1507&lt;100000),"COMPRESO",' COMUNI'!C1507)</f>
        <v>LOMBARDIA</v>
      </c>
    </row>
    <row r="1508" spans="1:6" x14ac:dyDescent="0.25">
      <c r="A1508" s="4" t="s">
        <v>15801</v>
      </c>
      <c r="B1508" s="6" t="s">
        <v>9114</v>
      </c>
      <c r="C1508" s="4" t="s">
        <v>15874</v>
      </c>
      <c r="D1508" s="11">
        <v>1019</v>
      </c>
      <c r="E1508" s="11" t="str">
        <f>IF(' COMUNI'!D1508&gt;300000,"TROVATO","")</f>
        <v/>
      </c>
      <c r="F1508" s="11" t="str">
        <f>IF(AND(' COMUNI'!D1508 &gt;50000,' COMUNI'!D1508&lt;100000),"COMPRESO",' COMUNI'!C1508)</f>
        <v>LOMBARDIA</v>
      </c>
    </row>
    <row r="1509" spans="1:6" x14ac:dyDescent="0.25">
      <c r="A1509" s="4" t="s">
        <v>15801</v>
      </c>
      <c r="B1509" s="6" t="s">
        <v>9189</v>
      </c>
      <c r="C1509" s="4" t="s">
        <v>15874</v>
      </c>
      <c r="D1509" s="11">
        <v>1241</v>
      </c>
      <c r="E1509" s="11" t="str">
        <f>IF(' COMUNI'!D1509&gt;300000,"TROVATO","")</f>
        <v/>
      </c>
      <c r="F1509" s="11" t="str">
        <f>IF(AND(' COMUNI'!D1509 &gt;50000,' COMUNI'!D1509&lt;100000),"COMPRESO",' COMUNI'!C1509)</f>
        <v>LOMBARDIA</v>
      </c>
    </row>
    <row r="1510" spans="1:6" x14ac:dyDescent="0.25">
      <c r="A1510" s="4" t="s">
        <v>15801</v>
      </c>
      <c r="B1510" s="6" t="s">
        <v>9316</v>
      </c>
      <c r="C1510" s="4" t="s">
        <v>15874</v>
      </c>
      <c r="D1510" s="11">
        <v>2873</v>
      </c>
      <c r="E1510" s="11" t="str">
        <f>IF(' COMUNI'!D1510&gt;300000,"TROVATO","")</f>
        <v/>
      </c>
      <c r="F1510" s="11" t="str">
        <f>IF(AND(' COMUNI'!D1510 &gt;50000,' COMUNI'!D1510&lt;100000),"COMPRESO",' COMUNI'!C1510)</f>
        <v>LOMBARDIA</v>
      </c>
    </row>
    <row r="1511" spans="1:6" x14ac:dyDescent="0.25">
      <c r="A1511" s="4" t="s">
        <v>15801</v>
      </c>
      <c r="B1511" s="6" t="s">
        <v>9430</v>
      </c>
      <c r="C1511" s="4" t="s">
        <v>15874</v>
      </c>
      <c r="D1511" s="11">
        <v>11401</v>
      </c>
      <c r="E1511" s="11" t="str">
        <f>IF(' COMUNI'!D1511&gt;300000,"TROVATO","")</f>
        <v/>
      </c>
      <c r="F1511" s="11" t="str">
        <f>IF(AND(' COMUNI'!D1511 &gt;50000,' COMUNI'!D1511&lt;100000),"COMPRESO",' COMUNI'!C1511)</f>
        <v>LOMBARDIA</v>
      </c>
    </row>
    <row r="1512" spans="1:6" x14ac:dyDescent="0.25">
      <c r="A1512" s="4" t="s">
        <v>15801</v>
      </c>
      <c r="B1512" s="6" t="s">
        <v>9473</v>
      </c>
      <c r="C1512" s="4" t="s">
        <v>15874</v>
      </c>
      <c r="D1512" s="11">
        <v>2289</v>
      </c>
      <c r="E1512" s="11" t="str">
        <f>IF(' COMUNI'!D1512&gt;300000,"TROVATO","")</f>
        <v/>
      </c>
      <c r="F1512" s="11" t="str">
        <f>IF(AND(' COMUNI'!D1512 &gt;50000,' COMUNI'!D1512&lt;100000),"COMPRESO",' COMUNI'!C1512)</f>
        <v>LOMBARDIA</v>
      </c>
    </row>
    <row r="1513" spans="1:6" x14ac:dyDescent="0.25">
      <c r="A1513" s="4" t="s">
        <v>15801</v>
      </c>
      <c r="B1513" s="6" t="s">
        <v>9575</v>
      </c>
      <c r="C1513" s="4" t="s">
        <v>15874</v>
      </c>
      <c r="D1513" s="11">
        <v>2757</v>
      </c>
      <c r="E1513" s="11" t="str">
        <f>IF(' COMUNI'!D1513&gt;300000,"TROVATO","")</f>
        <v/>
      </c>
      <c r="F1513" s="11" t="str">
        <f>IF(AND(' COMUNI'!D1513 &gt;50000,' COMUNI'!D1513&lt;100000),"COMPRESO",' COMUNI'!C1513)</f>
        <v>LOMBARDIA</v>
      </c>
    </row>
    <row r="1514" spans="1:6" x14ac:dyDescent="0.25">
      <c r="A1514" s="4" t="s">
        <v>15801</v>
      </c>
      <c r="B1514" s="6" t="s">
        <v>10019</v>
      </c>
      <c r="C1514" s="4" t="s">
        <v>15874</v>
      </c>
      <c r="D1514" s="11">
        <v>185</v>
      </c>
      <c r="E1514" s="11" t="str">
        <f>IF(' COMUNI'!D1514&gt;300000,"TROVATO","")</f>
        <v/>
      </c>
      <c r="F1514" s="11" t="str">
        <f>IF(AND(' COMUNI'!D1514 &gt;50000,' COMUNI'!D1514&lt;100000),"COMPRESO",' COMUNI'!C1514)</f>
        <v>LOMBARDIA</v>
      </c>
    </row>
    <row r="1515" spans="1:6" x14ac:dyDescent="0.25">
      <c r="A1515" s="4" t="s">
        <v>15801</v>
      </c>
      <c r="B1515" s="6" t="s">
        <v>10233</v>
      </c>
      <c r="C1515" s="4" t="s">
        <v>15874</v>
      </c>
      <c r="D1515" s="11">
        <v>1041</v>
      </c>
      <c r="E1515" s="11" t="str">
        <f>IF(' COMUNI'!D1515&gt;300000,"TROVATO","")</f>
        <v/>
      </c>
      <c r="F1515" s="11" t="str">
        <f>IF(AND(' COMUNI'!D1515 &gt;50000,' COMUNI'!D1515&lt;100000),"COMPRESO",' COMUNI'!C1515)</f>
        <v>LOMBARDIA</v>
      </c>
    </row>
    <row r="1516" spans="1:6" x14ac:dyDescent="0.25">
      <c r="A1516" s="4" t="s">
        <v>15801</v>
      </c>
      <c r="B1516" s="6" t="s">
        <v>10408</v>
      </c>
      <c r="C1516" s="4" t="s">
        <v>15874</v>
      </c>
      <c r="D1516" s="11">
        <v>266</v>
      </c>
      <c r="E1516" s="11" t="str">
        <f>IF(' COMUNI'!D1516&gt;300000,"TROVATO","")</f>
        <v/>
      </c>
      <c r="F1516" s="11" t="str">
        <f>IF(AND(' COMUNI'!D1516 &gt;50000,' COMUNI'!D1516&lt;100000),"COMPRESO",' COMUNI'!C1516)</f>
        <v>LOMBARDIA</v>
      </c>
    </row>
    <row r="1517" spans="1:6" x14ac:dyDescent="0.25">
      <c r="A1517" s="4" t="s">
        <v>15801</v>
      </c>
      <c r="B1517" s="6" t="s">
        <v>10508</v>
      </c>
      <c r="C1517" s="4" t="s">
        <v>15874</v>
      </c>
      <c r="D1517" s="11">
        <v>842</v>
      </c>
      <c r="E1517" s="11" t="str">
        <f>IF(' COMUNI'!D1517&gt;300000,"TROVATO","")</f>
        <v/>
      </c>
      <c r="F1517" s="11" t="str">
        <f>IF(AND(' COMUNI'!D1517 &gt;50000,' COMUNI'!D1517&lt;100000),"COMPRESO",' COMUNI'!C1517)</f>
        <v>LOMBARDIA</v>
      </c>
    </row>
    <row r="1518" spans="1:6" x14ac:dyDescent="0.25">
      <c r="A1518" s="4" t="s">
        <v>15801</v>
      </c>
      <c r="B1518" s="6" t="s">
        <v>10572</v>
      </c>
      <c r="C1518" s="4" t="s">
        <v>15874</v>
      </c>
      <c r="D1518" s="11">
        <v>764</v>
      </c>
      <c r="E1518" s="11" t="str">
        <f>IF(' COMUNI'!D1518&gt;300000,"TROVATO","")</f>
        <v/>
      </c>
      <c r="F1518" s="11" t="str">
        <f>IF(AND(' COMUNI'!D1518 &gt;50000,' COMUNI'!D1518&lt;100000),"COMPRESO",' COMUNI'!C1518)</f>
        <v>LOMBARDIA</v>
      </c>
    </row>
    <row r="1519" spans="1:6" x14ac:dyDescent="0.25">
      <c r="A1519" s="4" t="s">
        <v>15801</v>
      </c>
      <c r="B1519" s="6" t="s">
        <v>10658</v>
      </c>
      <c r="C1519" s="4" t="s">
        <v>15874</v>
      </c>
      <c r="D1519" s="11">
        <v>267</v>
      </c>
      <c r="E1519" s="11" t="str">
        <f>IF(' COMUNI'!D1519&gt;300000,"TROVATO","")</f>
        <v/>
      </c>
      <c r="F1519" s="11" t="str">
        <f>IF(AND(' COMUNI'!D1519 &gt;50000,' COMUNI'!D1519&lt;100000),"COMPRESO",' COMUNI'!C1519)</f>
        <v>LOMBARDIA</v>
      </c>
    </row>
    <row r="1520" spans="1:6" x14ac:dyDescent="0.25">
      <c r="A1520" s="4" t="s">
        <v>15801</v>
      </c>
      <c r="B1520" s="6" t="s">
        <v>10686</v>
      </c>
      <c r="C1520" s="4" t="s">
        <v>15874</v>
      </c>
      <c r="D1520" s="11">
        <v>4345</v>
      </c>
      <c r="E1520" s="11" t="str">
        <f>IF(' COMUNI'!D1520&gt;300000,"TROVATO","")</f>
        <v/>
      </c>
      <c r="F1520" s="11" t="str">
        <f>IF(AND(' COMUNI'!D1520 &gt;50000,' COMUNI'!D1520&lt;100000),"COMPRESO",' COMUNI'!C1520)</f>
        <v>LOMBARDIA</v>
      </c>
    </row>
    <row r="1521" spans="1:6" x14ac:dyDescent="0.25">
      <c r="A1521" s="4" t="s">
        <v>15801</v>
      </c>
      <c r="B1521" s="6" t="s">
        <v>10770</v>
      </c>
      <c r="C1521" s="4" t="s">
        <v>15874</v>
      </c>
      <c r="D1521" s="11">
        <v>4661</v>
      </c>
      <c r="E1521" s="11" t="str">
        <f>IF(' COMUNI'!D1521&gt;300000,"TROVATO","")</f>
        <v/>
      </c>
      <c r="F1521" s="11" t="str">
        <f>IF(AND(' COMUNI'!D1521 &gt;50000,' COMUNI'!D1521&lt;100000),"COMPRESO",' COMUNI'!C1521)</f>
        <v>LOMBARDIA</v>
      </c>
    </row>
    <row r="1522" spans="1:6" x14ac:dyDescent="0.25">
      <c r="A1522" s="4" t="s">
        <v>15801</v>
      </c>
      <c r="B1522" s="6" t="s">
        <v>11046</v>
      </c>
      <c r="C1522" s="4" t="s">
        <v>15874</v>
      </c>
      <c r="D1522" s="11">
        <v>892</v>
      </c>
      <c r="E1522" s="11" t="str">
        <f>IF(' COMUNI'!D1522&gt;300000,"TROVATO","")</f>
        <v/>
      </c>
      <c r="F1522" s="11" t="str">
        <f>IF(AND(' COMUNI'!D1522 &gt;50000,' COMUNI'!D1522&lt;100000),"COMPRESO",' COMUNI'!C1522)</f>
        <v>LOMBARDIA</v>
      </c>
    </row>
    <row r="1523" spans="1:6" x14ac:dyDescent="0.25">
      <c r="A1523" s="4" t="s">
        <v>15801</v>
      </c>
      <c r="B1523" s="6" t="s">
        <v>11071</v>
      </c>
      <c r="C1523" s="4" t="s">
        <v>15874</v>
      </c>
      <c r="D1523" s="11">
        <v>1327</v>
      </c>
      <c r="E1523" s="11" t="str">
        <f>IF(' COMUNI'!D1523&gt;300000,"TROVATO","")</f>
        <v/>
      </c>
      <c r="F1523" s="11" t="str">
        <f>IF(AND(' COMUNI'!D1523 &gt;50000,' COMUNI'!D1523&lt;100000),"COMPRESO",' COMUNI'!C1523)</f>
        <v>LOMBARDIA</v>
      </c>
    </row>
    <row r="1524" spans="1:6" x14ac:dyDescent="0.25">
      <c r="A1524" s="4" t="s">
        <v>15801</v>
      </c>
      <c r="B1524" s="6" t="s">
        <v>11280</v>
      </c>
      <c r="C1524" s="4" t="s">
        <v>15874</v>
      </c>
      <c r="D1524" s="11">
        <v>317</v>
      </c>
      <c r="E1524" s="11" t="str">
        <f>IF(' COMUNI'!D1524&gt;300000,"TROVATO","")</f>
        <v/>
      </c>
      <c r="F1524" s="11" t="str">
        <f>IF(AND(' COMUNI'!D1524 &gt;50000,' COMUNI'!D1524&lt;100000),"COMPRESO",' COMUNI'!C1524)</f>
        <v>LOMBARDIA</v>
      </c>
    </row>
    <row r="1525" spans="1:6" x14ac:dyDescent="0.25">
      <c r="A1525" s="4" t="s">
        <v>15801</v>
      </c>
      <c r="B1525" s="6" t="s">
        <v>11636</v>
      </c>
      <c r="C1525" s="4" t="s">
        <v>15874</v>
      </c>
      <c r="D1525" s="11">
        <v>1210</v>
      </c>
      <c r="E1525" s="11" t="str">
        <f>IF(' COMUNI'!D1525&gt;300000,"TROVATO","")</f>
        <v/>
      </c>
      <c r="F1525" s="11" t="str">
        <f>IF(AND(' COMUNI'!D1525 &gt;50000,' COMUNI'!D1525&lt;100000),"COMPRESO",' COMUNI'!C1525)</f>
        <v>LOMBARDIA</v>
      </c>
    </row>
    <row r="1526" spans="1:6" x14ac:dyDescent="0.25">
      <c r="A1526" s="4" t="s">
        <v>15801</v>
      </c>
      <c r="B1526" s="6" t="s">
        <v>11696</v>
      </c>
      <c r="C1526" s="4" t="s">
        <v>15874</v>
      </c>
      <c r="D1526" s="11">
        <v>1754</v>
      </c>
      <c r="E1526" s="11" t="str">
        <f>IF(' COMUNI'!D1526&gt;300000,"TROVATO","")</f>
        <v/>
      </c>
      <c r="F1526" s="11" t="str">
        <f>IF(AND(' COMUNI'!D1526 &gt;50000,' COMUNI'!D1526&lt;100000),"COMPRESO",' COMUNI'!C1526)</f>
        <v>LOMBARDIA</v>
      </c>
    </row>
    <row r="1527" spans="1:6" x14ac:dyDescent="0.25">
      <c r="A1527" s="4" t="s">
        <v>15801</v>
      </c>
      <c r="B1527" s="6" t="s">
        <v>11816</v>
      </c>
      <c r="C1527" s="4" t="s">
        <v>15874</v>
      </c>
      <c r="D1527" s="11">
        <v>7565</v>
      </c>
      <c r="E1527" s="11" t="str">
        <f>IF(' COMUNI'!D1527&gt;300000,"TROVATO","")</f>
        <v/>
      </c>
      <c r="F1527" s="11" t="str">
        <f>IF(AND(' COMUNI'!D1527 &gt;50000,' COMUNI'!D1527&lt;100000),"COMPRESO",' COMUNI'!C1527)</f>
        <v>LOMBARDIA</v>
      </c>
    </row>
    <row r="1528" spans="1:6" x14ac:dyDescent="0.25">
      <c r="A1528" s="4" t="s">
        <v>15801</v>
      </c>
      <c r="B1528" s="6" t="s">
        <v>11818</v>
      </c>
      <c r="C1528" s="4" t="s">
        <v>15874</v>
      </c>
      <c r="D1528" s="11">
        <v>6035</v>
      </c>
      <c r="E1528" s="11" t="str">
        <f>IF(' COMUNI'!D1528&gt;300000,"TROVATO","")</f>
        <v/>
      </c>
      <c r="F1528" s="11" t="str">
        <f>IF(AND(' COMUNI'!D1528 &gt;50000,' COMUNI'!D1528&lt;100000),"COMPRESO",' COMUNI'!C1528)</f>
        <v>LOMBARDIA</v>
      </c>
    </row>
    <row r="1529" spans="1:6" x14ac:dyDescent="0.25">
      <c r="A1529" s="4" t="s">
        <v>15801</v>
      </c>
      <c r="B1529" s="6" t="s">
        <v>11931</v>
      </c>
      <c r="C1529" s="4" t="s">
        <v>15874</v>
      </c>
      <c r="D1529" s="11">
        <v>614</v>
      </c>
      <c r="E1529" s="11" t="str">
        <f>IF(' COMUNI'!D1529&gt;300000,"TROVATO","")</f>
        <v/>
      </c>
      <c r="F1529" s="11" t="str">
        <f>IF(AND(' COMUNI'!D1529 &gt;50000,' COMUNI'!D1529&lt;100000),"COMPRESO",' COMUNI'!C1529)</f>
        <v>LOMBARDIA</v>
      </c>
    </row>
    <row r="1530" spans="1:6" x14ac:dyDescent="0.25">
      <c r="A1530" s="4" t="s">
        <v>15801</v>
      </c>
      <c r="B1530" s="6" t="s">
        <v>12045</v>
      </c>
      <c r="C1530" s="4" t="s">
        <v>15874</v>
      </c>
      <c r="D1530" s="11">
        <v>1041</v>
      </c>
      <c r="E1530" s="11" t="str">
        <f>IF(' COMUNI'!D1530&gt;300000,"TROVATO","")</f>
        <v/>
      </c>
      <c r="F1530" s="11" t="str">
        <f>IF(AND(' COMUNI'!D1530 &gt;50000,' COMUNI'!D1530&lt;100000),"COMPRESO",' COMUNI'!C1530)</f>
        <v>LOMBARDIA</v>
      </c>
    </row>
    <row r="1531" spans="1:6" x14ac:dyDescent="0.25">
      <c r="A1531" s="4" t="s">
        <v>15801</v>
      </c>
      <c r="B1531" s="6" t="s">
        <v>12179</v>
      </c>
      <c r="C1531" s="4" t="s">
        <v>15874</v>
      </c>
      <c r="D1531" s="11">
        <v>7380</v>
      </c>
      <c r="E1531" s="11" t="str">
        <f>IF(' COMUNI'!D1531&gt;300000,"TROVATO","")</f>
        <v/>
      </c>
      <c r="F1531" s="11" t="str">
        <f>IF(AND(' COMUNI'!D1531 &gt;50000,' COMUNI'!D1531&lt;100000),"COMPRESO",' COMUNI'!C1531)</f>
        <v>LOMBARDIA</v>
      </c>
    </row>
    <row r="1532" spans="1:6" x14ac:dyDescent="0.25">
      <c r="A1532" s="4" t="s">
        <v>15801</v>
      </c>
      <c r="B1532" s="6" t="s">
        <v>12470</v>
      </c>
      <c r="C1532" s="4" t="s">
        <v>15874</v>
      </c>
      <c r="D1532" s="11">
        <v>338</v>
      </c>
      <c r="E1532" s="11" t="str">
        <f>IF(' COMUNI'!D1532&gt;300000,"TROVATO","")</f>
        <v/>
      </c>
      <c r="F1532" s="11" t="str">
        <f>IF(AND(' COMUNI'!D1532 &gt;50000,' COMUNI'!D1532&lt;100000),"COMPRESO",' COMUNI'!C1532)</f>
        <v>LOMBARDIA</v>
      </c>
    </row>
    <row r="1533" spans="1:6" x14ac:dyDescent="0.25">
      <c r="A1533" s="4" t="s">
        <v>15801</v>
      </c>
      <c r="B1533" s="6" t="s">
        <v>13192</v>
      </c>
      <c r="C1533" s="4" t="s">
        <v>15874</v>
      </c>
      <c r="D1533" s="11">
        <v>874</v>
      </c>
      <c r="E1533" s="11" t="str">
        <f>IF(' COMUNI'!D1533&gt;300000,"TROVATO","")</f>
        <v/>
      </c>
      <c r="F1533" s="11" t="str">
        <f>IF(AND(' COMUNI'!D1533 &gt;50000,' COMUNI'!D1533&lt;100000),"COMPRESO",' COMUNI'!C1533)</f>
        <v>LOMBARDIA</v>
      </c>
    </row>
    <row r="1534" spans="1:6" x14ac:dyDescent="0.25">
      <c r="A1534" s="4" t="s">
        <v>15801</v>
      </c>
      <c r="B1534" s="6" t="s">
        <v>13322</v>
      </c>
      <c r="C1534" s="4" t="s">
        <v>15874</v>
      </c>
      <c r="D1534" s="11">
        <v>3171</v>
      </c>
      <c r="E1534" s="11" t="str">
        <f>IF(' COMUNI'!D1534&gt;300000,"TROVATO","")</f>
        <v/>
      </c>
      <c r="F1534" s="11" t="str">
        <f>IF(AND(' COMUNI'!D1534 &gt;50000,' COMUNI'!D1534&lt;100000),"COMPRESO",' COMUNI'!C1534)</f>
        <v>LOMBARDIA</v>
      </c>
    </row>
    <row r="1535" spans="1:6" x14ac:dyDescent="0.25">
      <c r="A1535" s="4" t="s">
        <v>15801</v>
      </c>
      <c r="B1535" s="6" t="s">
        <v>15884</v>
      </c>
      <c r="C1535" s="4" t="s">
        <v>15874</v>
      </c>
      <c r="D1535" s="11">
        <v>2530</v>
      </c>
      <c r="E1535" s="11" t="str">
        <f>IF(' COMUNI'!D1535&gt;300000,"TROVATO","")</f>
        <v/>
      </c>
      <c r="F1535" s="11" t="str">
        <f>IF(AND(' COMUNI'!D1535 &gt;50000,' COMUNI'!D1535&lt;100000),"COMPRESO",' COMUNI'!C1535)</f>
        <v>LOMBARDIA</v>
      </c>
    </row>
    <row r="1536" spans="1:6" x14ac:dyDescent="0.25">
      <c r="A1536" s="4" t="s">
        <v>15801</v>
      </c>
      <c r="B1536" s="6" t="s">
        <v>13697</v>
      </c>
      <c r="C1536" s="4" t="s">
        <v>15874</v>
      </c>
      <c r="D1536" s="11">
        <v>1234</v>
      </c>
      <c r="E1536" s="11" t="str">
        <f>IF(' COMUNI'!D1536&gt;300000,"TROVATO","")</f>
        <v/>
      </c>
      <c r="F1536" s="11" t="str">
        <f>IF(AND(' COMUNI'!D1536 &gt;50000,' COMUNI'!D1536&lt;100000),"COMPRESO",' COMUNI'!C1536)</f>
        <v>LOMBARDIA</v>
      </c>
    </row>
    <row r="1537" spans="1:6" x14ac:dyDescent="0.25">
      <c r="A1537" s="4" t="s">
        <v>15801</v>
      </c>
      <c r="B1537" s="6" t="s">
        <v>13703</v>
      </c>
      <c r="C1537" s="4" t="s">
        <v>15874</v>
      </c>
      <c r="D1537" s="11">
        <v>633</v>
      </c>
      <c r="E1537" s="11" t="str">
        <f>IF(' COMUNI'!D1537&gt;300000,"TROVATO","")</f>
        <v/>
      </c>
      <c r="F1537" s="11" t="str">
        <f>IF(AND(' COMUNI'!D1537 &gt;50000,' COMUNI'!D1537&lt;100000),"COMPRESO",' COMUNI'!C1537)</f>
        <v>LOMBARDIA</v>
      </c>
    </row>
    <row r="1538" spans="1:6" x14ac:dyDescent="0.25">
      <c r="A1538" s="4" t="s">
        <v>15801</v>
      </c>
      <c r="B1538" s="6" t="s">
        <v>13831</v>
      </c>
      <c r="C1538" s="4" t="s">
        <v>15874</v>
      </c>
      <c r="D1538" s="11">
        <v>634</v>
      </c>
      <c r="E1538" s="11" t="str">
        <f>IF(' COMUNI'!D1538&gt;300000,"TROVATO","")</f>
        <v/>
      </c>
      <c r="F1538" s="11" t="str">
        <f>IF(AND(' COMUNI'!D1538 &gt;50000,' COMUNI'!D1538&lt;100000),"COMPRESO",' COMUNI'!C1538)</f>
        <v>LOMBARDIA</v>
      </c>
    </row>
    <row r="1539" spans="1:6" x14ac:dyDescent="0.25">
      <c r="A1539" s="4" t="s">
        <v>15801</v>
      </c>
      <c r="B1539" s="6" t="s">
        <v>14024</v>
      </c>
      <c r="C1539" s="4" t="s">
        <v>15874</v>
      </c>
      <c r="D1539" s="11">
        <v>5705</v>
      </c>
      <c r="E1539" s="11" t="str">
        <f>IF(' COMUNI'!D1539&gt;300000,"TROVATO","")</f>
        <v/>
      </c>
      <c r="F1539" s="11" t="str">
        <f>IF(AND(' COMUNI'!D1539 &gt;50000,' COMUNI'!D1539&lt;100000),"COMPRESO",' COMUNI'!C1539)</f>
        <v>LOMBARDIA</v>
      </c>
    </row>
    <row r="1540" spans="1:6" x14ac:dyDescent="0.25">
      <c r="A1540" s="4" t="s">
        <v>15801</v>
      </c>
      <c r="B1540" s="6" t="s">
        <v>14273</v>
      </c>
      <c r="C1540" s="4" t="s">
        <v>15874</v>
      </c>
      <c r="D1540" s="11">
        <v>1203</v>
      </c>
      <c r="E1540" s="11" t="str">
        <f>IF(' COMUNI'!D1540&gt;300000,"TROVATO","")</f>
        <v/>
      </c>
      <c r="F1540" s="11" t="str">
        <f>IF(AND(' COMUNI'!D1540 &gt;50000,' COMUNI'!D1540&lt;100000),"COMPRESO",' COMUNI'!C1540)</f>
        <v>LOMBARDIA</v>
      </c>
    </row>
    <row r="1541" spans="1:6" x14ac:dyDescent="0.25">
      <c r="A1541" s="4" t="s">
        <v>15801</v>
      </c>
      <c r="B1541" s="6" t="s">
        <v>14557</v>
      </c>
      <c r="C1541" s="4" t="s">
        <v>15874</v>
      </c>
      <c r="D1541" s="11">
        <v>237</v>
      </c>
      <c r="E1541" s="11" t="str">
        <f>IF(' COMUNI'!D1541&gt;300000,"TROVATO","")</f>
        <v/>
      </c>
      <c r="F1541" s="11" t="str">
        <f>IF(AND(' COMUNI'!D1541 &gt;50000,' COMUNI'!D1541&lt;100000),"COMPRESO",' COMUNI'!C1541)</f>
        <v>LOMBARDIA</v>
      </c>
    </row>
    <row r="1542" spans="1:6" x14ac:dyDescent="0.25">
      <c r="A1542" s="4" t="s">
        <v>15801</v>
      </c>
      <c r="B1542" s="6" t="s">
        <v>14651</v>
      </c>
      <c r="C1542" s="4" t="s">
        <v>15874</v>
      </c>
      <c r="D1542" s="11">
        <v>8973</v>
      </c>
      <c r="E1542" s="11" t="str">
        <f>IF(' COMUNI'!D1542&gt;300000,"TROVATO","")</f>
        <v/>
      </c>
      <c r="F1542" s="11" t="str">
        <f>IF(AND(' COMUNI'!D1542 &gt;50000,' COMUNI'!D1542&lt;100000),"COMPRESO",' COMUNI'!C1542)</f>
        <v>LOMBARDIA</v>
      </c>
    </row>
    <row r="1543" spans="1:6" x14ac:dyDescent="0.25">
      <c r="A1543" s="4" t="s">
        <v>15801</v>
      </c>
      <c r="B1543" s="6" t="s">
        <v>14681</v>
      </c>
      <c r="C1543" s="4" t="s">
        <v>15874</v>
      </c>
      <c r="D1543" s="11">
        <v>4451</v>
      </c>
      <c r="E1543" s="11" t="str">
        <f>IF(' COMUNI'!D1543&gt;300000,"TROVATO","")</f>
        <v/>
      </c>
      <c r="F1543" s="11" t="str">
        <f>IF(AND(' COMUNI'!D1543 &gt;50000,' COMUNI'!D1543&lt;100000),"COMPRESO",' COMUNI'!C1543)</f>
        <v>LOMBARDIA</v>
      </c>
    </row>
    <row r="1544" spans="1:6" x14ac:dyDescent="0.25">
      <c r="A1544" s="4" t="s">
        <v>15801</v>
      </c>
      <c r="B1544" s="6" t="s">
        <v>14795</v>
      </c>
      <c r="C1544" s="4" t="s">
        <v>15874</v>
      </c>
      <c r="D1544" s="11">
        <v>2656</v>
      </c>
      <c r="E1544" s="11" t="str">
        <f>IF(' COMUNI'!D1544&gt;300000,"TROVATO","")</f>
        <v/>
      </c>
      <c r="F1544" s="11" t="str">
        <f>IF(AND(' COMUNI'!D1544 &gt;50000,' COMUNI'!D1544&lt;100000),"COMPRESO",' COMUNI'!C1544)</f>
        <v>LOMBARDIA</v>
      </c>
    </row>
    <row r="1545" spans="1:6" x14ac:dyDescent="0.25">
      <c r="A1545" s="4" t="s">
        <v>15801</v>
      </c>
      <c r="B1545" s="6" t="s">
        <v>14943</v>
      </c>
      <c r="C1545" s="4" t="s">
        <v>15874</v>
      </c>
      <c r="D1545" s="11">
        <v>2656</v>
      </c>
      <c r="E1545" s="11" t="str">
        <f>IF(' COMUNI'!D1545&gt;300000,"TROVATO","")</f>
        <v/>
      </c>
      <c r="F1545" s="11" t="str">
        <f>IF(AND(' COMUNI'!D1545 &gt;50000,' COMUNI'!D1545&lt;100000),"COMPRESO",' COMUNI'!C1545)</f>
        <v>LOMBARDIA</v>
      </c>
    </row>
    <row r="1546" spans="1:6" x14ac:dyDescent="0.25">
      <c r="A1546" s="4" t="s">
        <v>15801</v>
      </c>
      <c r="B1546" s="6" t="s">
        <v>14785</v>
      </c>
      <c r="C1546" s="4" t="s">
        <v>15874</v>
      </c>
      <c r="D1546" s="11">
        <v>179</v>
      </c>
      <c r="E1546" s="11" t="str">
        <f>IF(' COMUNI'!D1546&gt;300000,"TROVATO","")</f>
        <v/>
      </c>
      <c r="F1546" s="11" t="str">
        <f>IF(AND(' COMUNI'!D1546 &gt;50000,' COMUNI'!D1546&lt;100000),"COMPRESO",' COMUNI'!C1546)</f>
        <v>LOMBARDIA</v>
      </c>
    </row>
    <row r="1547" spans="1:6" x14ac:dyDescent="0.25">
      <c r="A1547" s="4" t="s">
        <v>15801</v>
      </c>
      <c r="B1547" s="6" t="s">
        <v>14961</v>
      </c>
      <c r="C1547" s="4" t="s">
        <v>15874</v>
      </c>
      <c r="D1547" s="11">
        <v>1647</v>
      </c>
      <c r="E1547" s="11" t="str">
        <f>IF(' COMUNI'!D1547&gt;300000,"TROVATO","")</f>
        <v/>
      </c>
      <c r="F1547" s="11" t="str">
        <f>IF(AND(' COMUNI'!D1547 &gt;50000,' COMUNI'!D1547&lt;100000),"COMPRESO",' COMUNI'!C1547)</f>
        <v>LOMBARDIA</v>
      </c>
    </row>
    <row r="1548" spans="1:6" x14ac:dyDescent="0.25">
      <c r="A1548" s="4" t="s">
        <v>15801</v>
      </c>
      <c r="B1548" s="6" t="s">
        <v>15059</v>
      </c>
      <c r="C1548" s="4" t="s">
        <v>15874</v>
      </c>
      <c r="D1548" s="11">
        <v>274</v>
      </c>
      <c r="E1548" s="11" t="str">
        <f>IF(' COMUNI'!D1548&gt;300000,"TROVATO","")</f>
        <v/>
      </c>
      <c r="F1548" s="11" t="str">
        <f>IF(AND(' COMUNI'!D1548 &gt;50000,' COMUNI'!D1548&lt;100000),"COMPRESO",' COMUNI'!C1548)</f>
        <v>LOMBARDIA</v>
      </c>
    </row>
    <row r="1549" spans="1:6" x14ac:dyDescent="0.25">
      <c r="A1549" s="4" t="s">
        <v>15801</v>
      </c>
      <c r="B1549" s="6" t="s">
        <v>15093</v>
      </c>
      <c r="C1549" s="4" t="s">
        <v>15874</v>
      </c>
      <c r="D1549" s="11">
        <v>2887</v>
      </c>
      <c r="E1549" s="11" t="str">
        <f>IF(' COMUNI'!D1549&gt;300000,"TROVATO","")</f>
        <v/>
      </c>
      <c r="F1549" s="11" t="str">
        <f>IF(AND(' COMUNI'!D1549 &gt;50000,' COMUNI'!D1549&lt;100000),"COMPRESO",' COMUNI'!C1549)</f>
        <v>LOMBARDIA</v>
      </c>
    </row>
    <row r="1550" spans="1:6" x14ac:dyDescent="0.25">
      <c r="A1550" s="4" t="s">
        <v>15801</v>
      </c>
      <c r="B1550" s="6" t="s">
        <v>15116</v>
      </c>
      <c r="C1550" s="4" t="s">
        <v>15874</v>
      </c>
      <c r="D1550" s="11">
        <v>751</v>
      </c>
      <c r="E1550" s="11" t="str">
        <f>IF(' COMUNI'!D1550&gt;300000,"TROVATO","")</f>
        <v/>
      </c>
      <c r="F1550" s="11" t="str">
        <f>IF(AND(' COMUNI'!D1550 &gt;50000,' COMUNI'!D1550&lt;100000),"COMPRESO",' COMUNI'!C1550)</f>
        <v>LOMBARDIA</v>
      </c>
    </row>
    <row r="1551" spans="1:6" x14ac:dyDescent="0.25">
      <c r="A1551" s="4" t="s">
        <v>15801</v>
      </c>
      <c r="B1551" s="6" t="s">
        <v>15178</v>
      </c>
      <c r="C1551" s="4" t="s">
        <v>15874</v>
      </c>
      <c r="D1551" s="11">
        <v>3982</v>
      </c>
      <c r="E1551" s="11" t="str">
        <f>IF(' COMUNI'!D1551&gt;300000,"TROVATO","")</f>
        <v/>
      </c>
      <c r="F1551" s="11" t="str">
        <f>IF(AND(' COMUNI'!D1551 &gt;50000,' COMUNI'!D1551&lt;100000),"COMPRESO",' COMUNI'!C1551)</f>
        <v>LOMBARDIA</v>
      </c>
    </row>
    <row r="1552" spans="1:6" x14ac:dyDescent="0.25">
      <c r="A1552" s="4" t="s">
        <v>15801</v>
      </c>
      <c r="B1552" s="6" t="s">
        <v>15370</v>
      </c>
      <c r="C1552" s="4" t="s">
        <v>15874</v>
      </c>
      <c r="D1552" s="11">
        <v>7793</v>
      </c>
      <c r="E1552" s="11" t="str">
        <f>IF(' COMUNI'!D1552&gt;300000,"TROVATO","")</f>
        <v/>
      </c>
      <c r="F1552" s="11" t="str">
        <f>IF(AND(' COMUNI'!D1552 &gt;50000,' COMUNI'!D1552&lt;100000),"COMPRESO",' COMUNI'!C1552)</f>
        <v>LOMBARDIA</v>
      </c>
    </row>
    <row r="1553" spans="1:6" x14ac:dyDescent="0.25">
      <c r="A1553" s="4" t="s">
        <v>15801</v>
      </c>
      <c r="B1553" s="6" t="s">
        <v>15719</v>
      </c>
      <c r="C1553" s="4" t="s">
        <v>15874</v>
      </c>
      <c r="D1553" s="11">
        <v>220</v>
      </c>
      <c r="E1553" s="11" t="str">
        <f>IF(' COMUNI'!D1553&gt;300000,"TROVATO","")</f>
        <v/>
      </c>
      <c r="F1553" s="11" t="str">
        <f>IF(AND(' COMUNI'!D1553 &gt;50000,' COMUNI'!D1553&lt;100000),"COMPRESO",' COMUNI'!C1553)</f>
        <v>LOMBARDIA</v>
      </c>
    </row>
    <row r="1554" spans="1:6" x14ac:dyDescent="0.25">
      <c r="A1554" s="4" t="s">
        <v>15801</v>
      </c>
      <c r="B1554" s="6" t="s">
        <v>12615</v>
      </c>
      <c r="C1554" s="4" t="s">
        <v>15874</v>
      </c>
      <c r="D1554" s="11">
        <v>1758</v>
      </c>
      <c r="E1554" s="11" t="str">
        <f>IF(' COMUNI'!D1554&gt;300000,"TROVATO","")</f>
        <v/>
      </c>
      <c r="F1554" s="11" t="str">
        <f>IF(AND(' COMUNI'!D1554 &gt;50000,' COMUNI'!D1554&lt;100000),"COMPRESO",' COMUNI'!C1554)</f>
        <v>LOMBARDIA</v>
      </c>
    </row>
    <row r="1555" spans="1:6" x14ac:dyDescent="0.25">
      <c r="A1555" s="4" t="s">
        <v>15801</v>
      </c>
      <c r="B1555" s="6" t="s">
        <v>6592</v>
      </c>
      <c r="C1555" s="4" t="s">
        <v>15874</v>
      </c>
      <c r="D1555" s="11">
        <v>4209</v>
      </c>
      <c r="E1555" s="11" t="str">
        <f>IF(' COMUNI'!D1555&gt;300000,"TROVATO","")</f>
        <v/>
      </c>
      <c r="F1555" s="11" t="str">
        <f>IF(AND(' COMUNI'!D1555 &gt;50000,' COMUNI'!D1555&lt;100000),"COMPRESO",' COMUNI'!C1555)</f>
        <v>LOMBARDIA</v>
      </c>
    </row>
    <row r="1556" spans="1:6" x14ac:dyDescent="0.25">
      <c r="A1556" s="4" t="s">
        <v>15801</v>
      </c>
      <c r="B1556" s="7" t="s">
        <v>1576</v>
      </c>
      <c r="C1556" s="4" t="s">
        <v>15874</v>
      </c>
      <c r="D1556" s="11">
        <v>3796</v>
      </c>
      <c r="E1556" s="11" t="str">
        <f>IF(' COMUNI'!D1556&gt;300000,"TROVATO","")</f>
        <v/>
      </c>
      <c r="F1556" s="11" t="str">
        <f>IF(AND(' COMUNI'!D1556 &gt;50000,' COMUNI'!D1556&lt;100000),"COMPRESO",' COMUNI'!C1556)</f>
        <v>LOMBARDIA</v>
      </c>
    </row>
    <row r="1557" spans="1:6" x14ac:dyDescent="0.25">
      <c r="A1557" s="4" t="s">
        <v>15801</v>
      </c>
      <c r="B1557" s="7" t="s">
        <v>4775</v>
      </c>
      <c r="C1557" s="4" t="s">
        <v>15874</v>
      </c>
      <c r="D1557" s="11">
        <v>5234</v>
      </c>
      <c r="E1557" s="11" t="str">
        <f>IF(' COMUNI'!D1557&gt;300000,"TROVATO","")</f>
        <v/>
      </c>
      <c r="F1557" s="11" t="str">
        <f>IF(AND(' COMUNI'!D1557 &gt;50000,' COMUNI'!D1557&lt;100000),"COMPRESO",' COMUNI'!C1557)</f>
        <v>LOMBARDIA</v>
      </c>
    </row>
    <row r="1558" spans="1:6" x14ac:dyDescent="0.25">
      <c r="A1558" s="4" t="s">
        <v>15801</v>
      </c>
      <c r="B1558" s="7" t="s">
        <v>14495</v>
      </c>
      <c r="C1558" s="4" t="s">
        <v>15874</v>
      </c>
      <c r="D1558" s="11">
        <v>5078</v>
      </c>
      <c r="E1558" s="11" t="str">
        <f>IF(' COMUNI'!D1558&gt;300000,"TROVATO","")</f>
        <v/>
      </c>
      <c r="F1558" s="11" t="str">
        <f>IF(AND(' COMUNI'!D1558 &gt;50000,' COMUNI'!D1558&lt;100000),"COMPRESO",' COMUNI'!C1558)</f>
        <v>LOMBARDIA</v>
      </c>
    </row>
    <row r="1559" spans="1:6" x14ac:dyDescent="0.25">
      <c r="A1559" s="4" t="s">
        <v>15801</v>
      </c>
      <c r="B1559" s="7" t="s">
        <v>760</v>
      </c>
      <c r="C1559" s="4" t="s">
        <v>15874</v>
      </c>
      <c r="D1559" s="11">
        <v>2835</v>
      </c>
      <c r="E1559" s="11" t="str">
        <f>IF(' COMUNI'!D1559&gt;300000,"TROVATO","")</f>
        <v/>
      </c>
      <c r="F1559" s="11" t="str">
        <f>IF(AND(' COMUNI'!D1559 &gt;50000,' COMUNI'!D1559&lt;100000),"COMPRESO",' COMUNI'!C1559)</f>
        <v>LOMBARDIA</v>
      </c>
    </row>
    <row r="1560" spans="1:6" x14ac:dyDescent="0.25">
      <c r="A1560" s="4" t="s">
        <v>15801</v>
      </c>
      <c r="B1560" s="7" t="s">
        <v>4109</v>
      </c>
      <c r="C1560" s="4" t="s">
        <v>15874</v>
      </c>
      <c r="D1560" s="11">
        <v>3227</v>
      </c>
      <c r="E1560" s="11" t="str">
        <f>IF(' COMUNI'!D1560&gt;300000,"TROVATO","")</f>
        <v/>
      </c>
      <c r="F1560" s="11" t="str">
        <f>IF(AND(' COMUNI'!D1560 &gt;50000,' COMUNI'!D1560&lt;100000),"COMPRESO",' COMUNI'!C1560)</f>
        <v>LOMBARDIA</v>
      </c>
    </row>
    <row r="1561" spans="1:6" x14ac:dyDescent="0.25">
      <c r="A1561" s="4" t="s">
        <v>15801</v>
      </c>
      <c r="B1561" s="6" t="s">
        <v>623</v>
      </c>
      <c r="C1561" s="4" t="s">
        <v>15874</v>
      </c>
      <c r="D1561" s="11">
        <v>349</v>
      </c>
      <c r="E1561" s="11" t="str">
        <f>IF(' COMUNI'!D1561&gt;300000,"TROVATO","")</f>
        <v/>
      </c>
      <c r="F1561" s="11" t="str">
        <f>IF(AND(' COMUNI'!D1561 &gt;50000,' COMUNI'!D1561&lt;100000),"COMPRESO",' COMUNI'!C1561)</f>
        <v>LOMBARDIA</v>
      </c>
    </row>
    <row r="1562" spans="1:6" x14ac:dyDescent="0.25">
      <c r="A1562" s="4" t="s">
        <v>15801</v>
      </c>
      <c r="B1562" s="6" t="s">
        <v>667</v>
      </c>
      <c r="C1562" s="4" t="s">
        <v>15874</v>
      </c>
      <c r="D1562" s="11">
        <v>3146</v>
      </c>
      <c r="E1562" s="11" t="str">
        <f>IF(' COMUNI'!D1562&gt;300000,"TROVATO","")</f>
        <v/>
      </c>
      <c r="F1562" s="11" t="str">
        <f>IF(AND(' COMUNI'!D1562 &gt;50000,' COMUNI'!D1562&lt;100000),"COMPRESO",' COMUNI'!C1562)</f>
        <v>LOMBARDIA</v>
      </c>
    </row>
    <row r="1563" spans="1:6" x14ac:dyDescent="0.25">
      <c r="A1563" s="4" t="s">
        <v>15801</v>
      </c>
      <c r="B1563" s="6" t="s">
        <v>851</v>
      </c>
      <c r="C1563" s="4" t="s">
        <v>15874</v>
      </c>
      <c r="D1563" s="11">
        <v>552</v>
      </c>
      <c r="E1563" s="11" t="str">
        <f>IF(' COMUNI'!D1563&gt;300000,"TROVATO","")</f>
        <v/>
      </c>
      <c r="F1563" s="11" t="str">
        <f>IF(AND(' COMUNI'!D1563 &gt;50000,' COMUNI'!D1563&lt;100000),"COMPRESO",' COMUNI'!C1563)</f>
        <v>LOMBARDIA</v>
      </c>
    </row>
    <row r="1564" spans="1:6" x14ac:dyDescent="0.25">
      <c r="A1564" s="4" t="s">
        <v>15801</v>
      </c>
      <c r="B1564" s="6" t="s">
        <v>947</v>
      </c>
      <c r="C1564" s="4" t="s">
        <v>15874</v>
      </c>
      <c r="D1564" s="11">
        <v>1588</v>
      </c>
      <c r="E1564" s="11" t="str">
        <f>IF(' COMUNI'!D1564&gt;300000,"TROVATO","")</f>
        <v/>
      </c>
      <c r="F1564" s="11" t="str">
        <f>IF(AND(' COMUNI'!D1564 &gt;50000,' COMUNI'!D1564&lt;100000),"COMPRESO",' COMUNI'!C1564)</f>
        <v>LOMBARDIA</v>
      </c>
    </row>
    <row r="1565" spans="1:6" x14ac:dyDescent="0.25">
      <c r="A1565" s="4" t="s">
        <v>15801</v>
      </c>
      <c r="B1565" s="6" t="s">
        <v>1014</v>
      </c>
      <c r="C1565" s="4" t="s">
        <v>15874</v>
      </c>
      <c r="D1565" s="11">
        <v>3270</v>
      </c>
      <c r="E1565" s="11" t="str">
        <f>IF(' COMUNI'!D1565&gt;300000,"TROVATO","")</f>
        <v/>
      </c>
      <c r="F1565" s="11" t="str">
        <f>IF(AND(' COMUNI'!D1565 &gt;50000,' COMUNI'!D1565&lt;100000),"COMPRESO",' COMUNI'!C1565)</f>
        <v>LOMBARDIA</v>
      </c>
    </row>
    <row r="1566" spans="1:6" x14ac:dyDescent="0.25">
      <c r="A1566" s="4" t="s">
        <v>15801</v>
      </c>
      <c r="B1566" s="6" t="s">
        <v>1626</v>
      </c>
      <c r="C1566" s="4" t="s">
        <v>15874</v>
      </c>
      <c r="D1566" s="11">
        <v>130</v>
      </c>
      <c r="E1566" s="11" t="str">
        <f>IF(' COMUNI'!D1566&gt;300000,"TROVATO","")</f>
        <v/>
      </c>
      <c r="F1566" s="11" t="str">
        <f>IF(AND(' COMUNI'!D1566 &gt;50000,' COMUNI'!D1566&lt;100000),"COMPRESO",' COMUNI'!C1566)</f>
        <v>LOMBARDIA</v>
      </c>
    </row>
    <row r="1567" spans="1:6" x14ac:dyDescent="0.25">
      <c r="A1567" s="4" t="s">
        <v>15801</v>
      </c>
      <c r="B1567" s="6" t="s">
        <v>1645</v>
      </c>
      <c r="C1567" s="4" t="s">
        <v>15874</v>
      </c>
      <c r="D1567" s="11">
        <v>4308</v>
      </c>
      <c r="E1567" s="11" t="str">
        <f>IF(' COMUNI'!D1567&gt;300000,"TROVATO","")</f>
        <v/>
      </c>
      <c r="F1567" s="11" t="str">
        <f>IF(AND(' COMUNI'!D1567 &gt;50000,' COMUNI'!D1567&lt;100000),"COMPRESO",' COMUNI'!C1567)</f>
        <v>LOMBARDIA</v>
      </c>
    </row>
    <row r="1568" spans="1:6" x14ac:dyDescent="0.25">
      <c r="A1568" s="4" t="s">
        <v>15801</v>
      </c>
      <c r="B1568" s="6" t="s">
        <v>1731</v>
      </c>
      <c r="C1568" s="4" t="s">
        <v>15874</v>
      </c>
      <c r="D1568" s="11">
        <v>1273</v>
      </c>
      <c r="E1568" s="11" t="str">
        <f>IF(' COMUNI'!D1568&gt;300000,"TROVATO","")</f>
        <v/>
      </c>
      <c r="F1568" s="11" t="str">
        <f>IF(AND(' COMUNI'!D1568 &gt;50000,' COMUNI'!D1568&lt;100000),"COMPRESO",' COMUNI'!C1568)</f>
        <v>LOMBARDIA</v>
      </c>
    </row>
    <row r="1569" spans="1:6" x14ac:dyDescent="0.25">
      <c r="A1569" s="4" t="s">
        <v>15801</v>
      </c>
      <c r="B1569" s="6" t="s">
        <v>2028</v>
      </c>
      <c r="C1569" s="4" t="s">
        <v>15874</v>
      </c>
      <c r="D1569" s="11">
        <v>4036</v>
      </c>
      <c r="E1569" s="11" t="str">
        <f>IF(' COMUNI'!D1569&gt;300000,"TROVATO","")</f>
        <v/>
      </c>
      <c r="F1569" s="11" t="str">
        <f>IF(AND(' COMUNI'!D1569 &gt;50000,' COMUNI'!D1569&lt;100000),"COMPRESO",' COMUNI'!C1569)</f>
        <v>LOMBARDIA</v>
      </c>
    </row>
    <row r="1570" spans="1:6" x14ac:dyDescent="0.25">
      <c r="A1570" s="4" t="s">
        <v>15801</v>
      </c>
      <c r="B1570" s="6" t="s">
        <v>2306</v>
      </c>
      <c r="C1570" s="4" t="s">
        <v>15874</v>
      </c>
      <c r="D1570" s="11">
        <v>2091</v>
      </c>
      <c r="E1570" s="11" t="str">
        <f>IF(' COMUNI'!D1570&gt;300000,"TROVATO","")</f>
        <v/>
      </c>
      <c r="F1570" s="11" t="str">
        <f>IF(AND(' COMUNI'!D1570 &gt;50000,' COMUNI'!D1570&lt;100000),"COMPRESO",' COMUNI'!C1570)</f>
        <v>LOMBARDIA</v>
      </c>
    </row>
    <row r="1571" spans="1:6" x14ac:dyDescent="0.25">
      <c r="A1571" s="4" t="s">
        <v>15801</v>
      </c>
      <c r="B1571" s="6" t="s">
        <v>2434</v>
      </c>
      <c r="C1571" s="4" t="s">
        <v>15874</v>
      </c>
      <c r="D1571" s="11">
        <v>1035</v>
      </c>
      <c r="E1571" s="11" t="str">
        <f>IF(' COMUNI'!D1571&gt;300000,"TROVATO","")</f>
        <v/>
      </c>
      <c r="F1571" s="11" t="str">
        <f>IF(AND(' COMUNI'!D1571 &gt;50000,' COMUNI'!D1571&lt;100000),"COMPRESO",' COMUNI'!C1571)</f>
        <v>LOMBARDIA</v>
      </c>
    </row>
    <row r="1572" spans="1:6" x14ac:dyDescent="0.25">
      <c r="A1572" s="4" t="s">
        <v>15801</v>
      </c>
      <c r="B1572" s="6" t="s">
        <v>2690</v>
      </c>
      <c r="C1572" s="4" t="s">
        <v>15874</v>
      </c>
      <c r="D1572" s="11">
        <v>1037</v>
      </c>
      <c r="E1572" s="11" t="str">
        <f>IF(' COMUNI'!D1572&gt;300000,"TROVATO","")</f>
        <v/>
      </c>
      <c r="F1572" s="11" t="str">
        <f>IF(AND(' COMUNI'!D1572 &gt;50000,' COMUNI'!D1572&lt;100000),"COMPRESO",' COMUNI'!C1572)</f>
        <v>LOMBARDIA</v>
      </c>
    </row>
    <row r="1573" spans="1:6" x14ac:dyDescent="0.25">
      <c r="A1573" s="4" t="s">
        <v>15801</v>
      </c>
      <c r="B1573" s="6" t="s">
        <v>3393</v>
      </c>
      <c r="C1573" s="4" t="s">
        <v>15874</v>
      </c>
      <c r="D1573" s="11">
        <v>1500</v>
      </c>
      <c r="E1573" s="11" t="str">
        <f>IF(' COMUNI'!D1573&gt;300000,"TROVATO","")</f>
        <v/>
      </c>
      <c r="F1573" s="11" t="str">
        <f>IF(AND(' COMUNI'!D1573 &gt;50000,' COMUNI'!D1573&lt;100000),"COMPRESO",' COMUNI'!C1573)</f>
        <v>LOMBARDIA</v>
      </c>
    </row>
    <row r="1574" spans="1:6" x14ac:dyDescent="0.25">
      <c r="A1574" s="4" t="s">
        <v>15801</v>
      </c>
      <c r="B1574" s="6" t="s">
        <v>3701</v>
      </c>
      <c r="C1574" s="4" t="s">
        <v>15874</v>
      </c>
      <c r="D1574" s="11">
        <v>643</v>
      </c>
      <c r="E1574" s="11" t="str">
        <f>IF(' COMUNI'!D1574&gt;300000,"TROVATO","")</f>
        <v/>
      </c>
      <c r="F1574" s="11" t="str">
        <f>IF(AND(' COMUNI'!D1574 &gt;50000,' COMUNI'!D1574&lt;100000),"COMPRESO",' COMUNI'!C1574)</f>
        <v>LOMBARDIA</v>
      </c>
    </row>
    <row r="1575" spans="1:6" x14ac:dyDescent="0.25">
      <c r="A1575" s="4" t="s">
        <v>15801</v>
      </c>
      <c r="B1575" s="6" t="s">
        <v>3897</v>
      </c>
      <c r="C1575" s="4" t="s">
        <v>15874</v>
      </c>
      <c r="D1575" s="11">
        <v>1562</v>
      </c>
      <c r="E1575" s="11" t="str">
        <f>IF(' COMUNI'!D1575&gt;300000,"TROVATO","")</f>
        <v/>
      </c>
      <c r="F1575" s="11" t="str">
        <f>IF(AND(' COMUNI'!D1575 &gt;50000,' COMUNI'!D1575&lt;100000),"COMPRESO",' COMUNI'!C1575)</f>
        <v>LOMBARDIA</v>
      </c>
    </row>
    <row r="1576" spans="1:6" x14ac:dyDescent="0.25">
      <c r="A1576" s="4" t="s">
        <v>15801</v>
      </c>
      <c r="B1576" s="6" t="s">
        <v>4037</v>
      </c>
      <c r="C1576" s="4" t="s">
        <v>15874</v>
      </c>
      <c r="D1576" s="11">
        <v>455</v>
      </c>
      <c r="E1576" s="11" t="str">
        <f>IF(' COMUNI'!D1576&gt;300000,"TROVATO","")</f>
        <v/>
      </c>
      <c r="F1576" s="11" t="str">
        <f>IF(AND(' COMUNI'!D1576 &gt;50000,' COMUNI'!D1576&lt;100000),"COMPRESO",' COMUNI'!C1576)</f>
        <v>LOMBARDIA</v>
      </c>
    </row>
    <row r="1577" spans="1:6" x14ac:dyDescent="0.25">
      <c r="A1577" s="4" t="s">
        <v>15801</v>
      </c>
      <c r="B1577" s="6" t="s">
        <v>4142</v>
      </c>
      <c r="C1577" s="4" t="s">
        <v>15874</v>
      </c>
      <c r="D1577" s="11">
        <v>754</v>
      </c>
      <c r="E1577" s="11" t="str">
        <f>IF(' COMUNI'!D1577&gt;300000,"TROVATO","")</f>
        <v/>
      </c>
      <c r="F1577" s="11" t="str">
        <f>IF(AND(' COMUNI'!D1577 &gt;50000,' COMUNI'!D1577&lt;100000),"COMPRESO",' COMUNI'!C1577)</f>
        <v>LOMBARDIA</v>
      </c>
    </row>
    <row r="1578" spans="1:6" x14ac:dyDescent="0.25">
      <c r="A1578" s="4" t="s">
        <v>15801</v>
      </c>
      <c r="B1578" s="6" t="s">
        <v>4356</v>
      </c>
      <c r="C1578" s="4" t="s">
        <v>15874</v>
      </c>
      <c r="D1578" s="11">
        <v>7297</v>
      </c>
      <c r="E1578" s="11" t="str">
        <f>IF(' COMUNI'!D1578&gt;300000,"TROVATO","")</f>
        <v/>
      </c>
      <c r="F1578" s="11" t="str">
        <f>IF(AND(' COMUNI'!D1578 &gt;50000,' COMUNI'!D1578&lt;100000),"COMPRESO",' COMUNI'!C1578)</f>
        <v>LOMBARDIA</v>
      </c>
    </row>
    <row r="1579" spans="1:6" x14ac:dyDescent="0.25">
      <c r="A1579" s="4" t="s">
        <v>15801</v>
      </c>
      <c r="B1579" s="6" t="s">
        <v>4366</v>
      </c>
      <c r="C1579" s="4" t="s">
        <v>15874</v>
      </c>
      <c r="D1579" s="11">
        <v>2591</v>
      </c>
      <c r="E1579" s="11" t="str">
        <f>IF(' COMUNI'!D1579&gt;300000,"TROVATO","")</f>
        <v/>
      </c>
      <c r="F1579" s="11" t="str">
        <f>IF(AND(' COMUNI'!D1579 &gt;50000,' COMUNI'!D1579&lt;100000),"COMPRESO",' COMUNI'!C1579)</f>
        <v>LOMBARDIA</v>
      </c>
    </row>
    <row r="1580" spans="1:6" x14ac:dyDescent="0.25">
      <c r="A1580" s="4" t="s">
        <v>15801</v>
      </c>
      <c r="B1580" s="6" t="s">
        <v>4396</v>
      </c>
      <c r="C1580" s="4" t="s">
        <v>15874</v>
      </c>
      <c r="D1580" s="11">
        <v>2524</v>
      </c>
      <c r="E1580" s="11" t="str">
        <f>IF(' COMUNI'!D1580&gt;300000,"TROVATO","")</f>
        <v/>
      </c>
      <c r="F1580" s="11" t="str">
        <f>IF(AND(' COMUNI'!D1580 &gt;50000,' COMUNI'!D1580&lt;100000),"COMPRESO",' COMUNI'!C1580)</f>
        <v>LOMBARDIA</v>
      </c>
    </row>
    <row r="1581" spans="1:6" x14ac:dyDescent="0.25">
      <c r="A1581" s="4" t="s">
        <v>15801</v>
      </c>
      <c r="B1581" s="6" t="s">
        <v>4480</v>
      </c>
      <c r="C1581" s="4" t="s">
        <v>15874</v>
      </c>
      <c r="D1581" s="11">
        <v>373</v>
      </c>
      <c r="E1581" s="11" t="str">
        <f>IF(' COMUNI'!D1581&gt;300000,"TROVATO","")</f>
        <v/>
      </c>
      <c r="F1581" s="11" t="str">
        <f>IF(AND(' COMUNI'!D1581 &gt;50000,' COMUNI'!D1581&lt;100000),"COMPRESO",' COMUNI'!C1581)</f>
        <v>LOMBARDIA</v>
      </c>
    </row>
    <row r="1582" spans="1:6" x14ac:dyDescent="0.25">
      <c r="A1582" s="4" t="s">
        <v>15801</v>
      </c>
      <c r="B1582" s="6" t="s">
        <v>4597</v>
      </c>
      <c r="C1582" s="4" t="s">
        <v>15874</v>
      </c>
      <c r="D1582" s="11">
        <v>1114</v>
      </c>
      <c r="E1582" s="11" t="str">
        <f>IF(' COMUNI'!D1582&gt;300000,"TROVATO","")</f>
        <v/>
      </c>
      <c r="F1582" s="11" t="str">
        <f>IF(AND(' COMUNI'!D1582 &gt;50000,' COMUNI'!D1582&lt;100000),"COMPRESO",' COMUNI'!C1582)</f>
        <v>LOMBARDIA</v>
      </c>
    </row>
    <row r="1583" spans="1:6" x14ac:dyDescent="0.25">
      <c r="A1583" s="4" t="s">
        <v>15801</v>
      </c>
      <c r="B1583" s="6" t="s">
        <v>4768</v>
      </c>
      <c r="C1583" s="4" t="s">
        <v>15874</v>
      </c>
      <c r="D1583" s="11">
        <v>1460</v>
      </c>
      <c r="E1583" s="11" t="str">
        <f>IF(' COMUNI'!D1583&gt;300000,"TROVATO","")</f>
        <v/>
      </c>
      <c r="F1583" s="11" t="str">
        <f>IF(AND(' COMUNI'!D1583 &gt;50000,' COMUNI'!D1583&lt;100000),"COMPRESO",' COMUNI'!C1583)</f>
        <v>LOMBARDIA</v>
      </c>
    </row>
    <row r="1584" spans="1:6" x14ac:dyDescent="0.25">
      <c r="A1584" s="4" t="s">
        <v>15801</v>
      </c>
      <c r="B1584" s="6" t="s">
        <v>5030</v>
      </c>
      <c r="C1584" s="4" t="s">
        <v>15874</v>
      </c>
      <c r="D1584" s="11">
        <v>5400</v>
      </c>
      <c r="E1584" s="11" t="str">
        <f>IF(' COMUNI'!D1584&gt;300000,"TROVATO","")</f>
        <v/>
      </c>
      <c r="F1584" s="11" t="str">
        <f>IF(AND(' COMUNI'!D1584 &gt;50000,' COMUNI'!D1584&lt;100000),"COMPRESO",' COMUNI'!C1584)</f>
        <v>LOMBARDIA</v>
      </c>
    </row>
    <row r="1585" spans="1:6" x14ac:dyDescent="0.25">
      <c r="A1585" s="4" t="s">
        <v>15801</v>
      </c>
      <c r="B1585" s="6" t="s">
        <v>5261</v>
      </c>
      <c r="C1585" s="4" t="s">
        <v>15874</v>
      </c>
      <c r="D1585" s="11">
        <v>424</v>
      </c>
      <c r="E1585" s="11" t="str">
        <f>IF(' COMUNI'!D1585&gt;300000,"TROVATO","")</f>
        <v/>
      </c>
      <c r="F1585" s="11" t="str">
        <f>IF(AND(' COMUNI'!D1585 &gt;50000,' COMUNI'!D1585&lt;100000),"COMPRESO",' COMUNI'!C1585)</f>
        <v>LOMBARDIA</v>
      </c>
    </row>
    <row r="1586" spans="1:6" x14ac:dyDescent="0.25">
      <c r="A1586" s="4" t="s">
        <v>15801</v>
      </c>
      <c r="B1586" s="6" t="s">
        <v>5272</v>
      </c>
      <c r="C1586" s="4" t="s">
        <v>15874</v>
      </c>
      <c r="D1586" s="11">
        <v>3173</v>
      </c>
      <c r="E1586" s="11" t="str">
        <f>IF(' COMUNI'!D1586&gt;300000,"TROVATO","")</f>
        <v/>
      </c>
      <c r="F1586" s="11" t="str">
        <f>IF(AND(' COMUNI'!D1586 &gt;50000,' COMUNI'!D1586&lt;100000),"COMPRESO",' COMUNI'!C1586)</f>
        <v>LOMBARDIA</v>
      </c>
    </row>
    <row r="1587" spans="1:6" x14ac:dyDescent="0.25">
      <c r="A1587" s="4" t="s">
        <v>15801</v>
      </c>
      <c r="B1587" s="6" t="s">
        <v>5416</v>
      </c>
      <c r="C1587" s="4" t="s">
        <v>15874</v>
      </c>
      <c r="D1587" s="11">
        <v>3551</v>
      </c>
      <c r="E1587" s="11" t="str">
        <f>IF(' COMUNI'!D1587&gt;300000,"TROVATO","")</f>
        <v/>
      </c>
      <c r="F1587" s="11" t="str">
        <f>IF(AND(' COMUNI'!D1587 &gt;50000,' COMUNI'!D1587&lt;100000),"COMPRESO",' COMUNI'!C1587)</f>
        <v>LOMBARDIA</v>
      </c>
    </row>
    <row r="1588" spans="1:6" x14ac:dyDescent="0.25">
      <c r="A1588" s="4" t="s">
        <v>15801</v>
      </c>
      <c r="B1588" s="6" t="s">
        <v>5535</v>
      </c>
      <c r="C1588" s="4" t="s">
        <v>15874</v>
      </c>
      <c r="D1588" s="11">
        <v>545</v>
      </c>
      <c r="E1588" s="11" t="str">
        <f>IF(' COMUNI'!D1588&gt;300000,"TROVATO","")</f>
        <v/>
      </c>
      <c r="F1588" s="11" t="str">
        <f>IF(AND(' COMUNI'!D1588 &gt;50000,' COMUNI'!D1588&lt;100000),"COMPRESO",' COMUNI'!C1588)</f>
        <v>LOMBARDIA</v>
      </c>
    </row>
    <row r="1589" spans="1:6" x14ac:dyDescent="0.25">
      <c r="A1589" s="4" t="s">
        <v>15801</v>
      </c>
      <c r="B1589" s="6" t="s">
        <v>5882</v>
      </c>
      <c r="C1589" s="4" t="s">
        <v>15874</v>
      </c>
      <c r="D1589" s="11">
        <v>835</v>
      </c>
      <c r="E1589" s="11" t="str">
        <f>IF(' COMUNI'!D1589&gt;300000,"TROVATO","")</f>
        <v/>
      </c>
      <c r="F1589" s="11" t="str">
        <f>IF(AND(' COMUNI'!D1589 &gt;50000,' COMUNI'!D1589&lt;100000),"COMPRESO",' COMUNI'!C1589)</f>
        <v>LOMBARDIA</v>
      </c>
    </row>
    <row r="1590" spans="1:6" x14ac:dyDescent="0.25">
      <c r="A1590" s="4" t="s">
        <v>15801</v>
      </c>
      <c r="B1590" s="6" t="s">
        <v>6092</v>
      </c>
      <c r="C1590" s="4" t="s">
        <v>15874</v>
      </c>
      <c r="D1590" s="11">
        <v>611</v>
      </c>
      <c r="E1590" s="11" t="str">
        <f>IF(' COMUNI'!D1590&gt;300000,"TROVATO","")</f>
        <v/>
      </c>
      <c r="F1590" s="11" t="str">
        <f>IF(AND(' COMUNI'!D1590 &gt;50000,' COMUNI'!D1590&lt;100000),"COMPRESO",' COMUNI'!C1590)</f>
        <v>LOMBARDIA</v>
      </c>
    </row>
    <row r="1591" spans="1:6" x14ac:dyDescent="0.25">
      <c r="A1591" s="4" t="s">
        <v>15801</v>
      </c>
      <c r="B1591" s="6" t="s">
        <v>6343</v>
      </c>
      <c r="C1591" s="4" t="s">
        <v>15874</v>
      </c>
      <c r="D1591" s="11">
        <v>189</v>
      </c>
      <c r="E1591" s="11" t="str">
        <f>IF(' COMUNI'!D1591&gt;300000,"TROVATO","")</f>
        <v/>
      </c>
      <c r="F1591" s="11" t="str">
        <f>IF(AND(' COMUNI'!D1591 &gt;50000,' COMUNI'!D1591&lt;100000),"COMPRESO",' COMUNI'!C1591)</f>
        <v>LOMBARDIA</v>
      </c>
    </row>
    <row r="1592" spans="1:6" x14ac:dyDescent="0.25">
      <c r="A1592" s="4" t="s">
        <v>15801</v>
      </c>
      <c r="B1592" s="6" t="s">
        <v>6504</v>
      </c>
      <c r="C1592" s="4" t="s">
        <v>15874</v>
      </c>
      <c r="D1592" s="11">
        <v>1903</v>
      </c>
      <c r="E1592" s="11" t="str">
        <f>IF(' COMUNI'!D1592&gt;300000,"TROVATO","")</f>
        <v/>
      </c>
      <c r="F1592" s="11" t="str">
        <f>IF(AND(' COMUNI'!D1592 &gt;50000,' COMUNI'!D1592&lt;100000),"COMPRESO",' COMUNI'!C1592)</f>
        <v>LOMBARDIA</v>
      </c>
    </row>
    <row r="1593" spans="1:6" x14ac:dyDescent="0.25">
      <c r="A1593" s="4" t="s">
        <v>15801</v>
      </c>
      <c r="B1593" s="6" t="s">
        <v>6662</v>
      </c>
      <c r="C1593" s="4" t="s">
        <v>15874</v>
      </c>
      <c r="D1593" s="11">
        <v>4619</v>
      </c>
      <c r="E1593" s="11" t="str">
        <f>IF(' COMUNI'!D1593&gt;300000,"TROVATO","")</f>
        <v/>
      </c>
      <c r="F1593" s="11" t="str">
        <f>IF(AND(' COMUNI'!D1593 &gt;50000,' COMUNI'!D1593&lt;100000),"COMPRESO",' COMUNI'!C1593)</f>
        <v>LOMBARDIA</v>
      </c>
    </row>
    <row r="1594" spans="1:6" x14ac:dyDescent="0.25">
      <c r="A1594" s="4" t="s">
        <v>15801</v>
      </c>
      <c r="B1594" s="6" t="s">
        <v>6664</v>
      </c>
      <c r="C1594" s="4" t="s">
        <v>15874</v>
      </c>
      <c r="D1594" s="11">
        <v>1615</v>
      </c>
      <c r="E1594" s="11" t="str">
        <f>IF(' COMUNI'!D1594&gt;300000,"TROVATO","")</f>
        <v/>
      </c>
      <c r="F1594" s="11" t="str">
        <f>IF(AND(' COMUNI'!D1594 &gt;50000,' COMUNI'!D1594&lt;100000),"COMPRESO",' COMUNI'!C1594)</f>
        <v>LOMBARDIA</v>
      </c>
    </row>
    <row r="1595" spans="1:6" x14ac:dyDescent="0.25">
      <c r="A1595" s="4" t="s">
        <v>15801</v>
      </c>
      <c r="B1595" s="6" t="s">
        <v>7547</v>
      </c>
      <c r="C1595" s="4" t="s">
        <v>15874</v>
      </c>
      <c r="D1595" s="11">
        <v>540</v>
      </c>
      <c r="E1595" s="11" t="str">
        <f>IF(' COMUNI'!D1595&gt;300000,"TROVATO","")</f>
        <v/>
      </c>
      <c r="F1595" s="11" t="str">
        <f>IF(AND(' COMUNI'!D1595 &gt;50000,' COMUNI'!D1595&lt;100000),"COMPRESO",' COMUNI'!C1595)</f>
        <v>LOMBARDIA</v>
      </c>
    </row>
    <row r="1596" spans="1:6" x14ac:dyDescent="0.25">
      <c r="A1596" s="4" t="s">
        <v>15801</v>
      </c>
      <c r="B1596" s="6" t="s">
        <v>7043</v>
      </c>
      <c r="C1596" s="4" t="s">
        <v>15874</v>
      </c>
      <c r="D1596" s="11">
        <v>1372</v>
      </c>
      <c r="E1596" s="11" t="str">
        <f>IF(' COMUNI'!D1596&gt;300000,"TROVATO","")</f>
        <v/>
      </c>
      <c r="F1596" s="11" t="str">
        <f>IF(AND(' COMUNI'!D1596 &gt;50000,' COMUNI'!D1596&lt;100000),"COMPRESO",' COMUNI'!C1596)</f>
        <v>LOMBARDIA</v>
      </c>
    </row>
    <row r="1597" spans="1:6" x14ac:dyDescent="0.25">
      <c r="A1597" s="4" t="s">
        <v>15801</v>
      </c>
      <c r="B1597" s="6" t="s">
        <v>7293</v>
      </c>
      <c r="C1597" s="4" t="s">
        <v>15874</v>
      </c>
      <c r="D1597" s="11">
        <v>5976</v>
      </c>
      <c r="E1597" s="11" t="str">
        <f>IF(' COMUNI'!D1597&gt;300000,"TROVATO","")</f>
        <v/>
      </c>
      <c r="F1597" s="11" t="str">
        <f>IF(AND(' COMUNI'!D1597 &gt;50000,' COMUNI'!D1597&lt;100000),"COMPRESO",' COMUNI'!C1597)</f>
        <v>LOMBARDIA</v>
      </c>
    </row>
    <row r="1598" spans="1:6" x14ac:dyDescent="0.25">
      <c r="A1598" s="4" t="s">
        <v>15801</v>
      </c>
      <c r="B1598" s="6" t="s">
        <v>7415</v>
      </c>
      <c r="C1598" s="4" t="s">
        <v>15874</v>
      </c>
      <c r="D1598" s="11">
        <v>667</v>
      </c>
      <c r="E1598" s="11" t="str">
        <f>IF(' COMUNI'!D1598&gt;300000,"TROVATO","")</f>
        <v/>
      </c>
      <c r="F1598" s="11" t="str">
        <f>IF(AND(' COMUNI'!D1598 &gt;50000,' COMUNI'!D1598&lt;100000),"COMPRESO",' COMUNI'!C1598)</f>
        <v>LOMBARDIA</v>
      </c>
    </row>
    <row r="1599" spans="1:6" x14ac:dyDescent="0.25">
      <c r="A1599" s="4" t="s">
        <v>15801</v>
      </c>
      <c r="B1599" s="6" t="s">
        <v>7704</v>
      </c>
      <c r="C1599" s="4" t="s">
        <v>15874</v>
      </c>
      <c r="D1599" s="11">
        <v>732</v>
      </c>
      <c r="E1599" s="11" t="str">
        <f>IF(' COMUNI'!D1599&gt;300000,"TROVATO","")</f>
        <v/>
      </c>
      <c r="F1599" s="11" t="str">
        <f>IF(AND(' COMUNI'!D1599 &gt;50000,' COMUNI'!D1599&lt;100000),"COMPRESO",' COMUNI'!C1599)</f>
        <v>LOMBARDIA</v>
      </c>
    </row>
    <row r="1600" spans="1:6" x14ac:dyDescent="0.25">
      <c r="A1600" s="4" t="s">
        <v>15801</v>
      </c>
      <c r="B1600" s="6" t="s">
        <v>7977</v>
      </c>
      <c r="C1600" s="4" t="s">
        <v>15874</v>
      </c>
      <c r="D1600" s="11">
        <v>1041</v>
      </c>
      <c r="E1600" s="11" t="str">
        <f>IF(' COMUNI'!D1600&gt;300000,"TROVATO","")</f>
        <v/>
      </c>
      <c r="F1600" s="11" t="str">
        <f>IF(AND(' COMUNI'!D1600 &gt;50000,' COMUNI'!D1600&lt;100000),"COMPRESO",' COMUNI'!C1600)</f>
        <v>LOMBARDIA</v>
      </c>
    </row>
    <row r="1601" spans="1:6" x14ac:dyDescent="0.25">
      <c r="A1601" s="4" t="s">
        <v>15801</v>
      </c>
      <c r="B1601" s="6" t="s">
        <v>8041</v>
      </c>
      <c r="C1601" s="4" t="s">
        <v>15874</v>
      </c>
      <c r="D1601" s="11">
        <v>1001</v>
      </c>
      <c r="E1601" s="11" t="str">
        <f>IF(' COMUNI'!D1601&gt;300000,"TROVATO","")</f>
        <v/>
      </c>
      <c r="F1601" s="11" t="str">
        <f>IF(AND(' COMUNI'!D1601 &gt;50000,' COMUNI'!D1601&lt;100000),"COMPRESO",' COMUNI'!C1601)</f>
        <v>LOMBARDIA</v>
      </c>
    </row>
    <row r="1602" spans="1:6" x14ac:dyDescent="0.25">
      <c r="A1602" s="4" t="s">
        <v>15801</v>
      </c>
      <c r="B1602" s="6" t="s">
        <v>8098</v>
      </c>
      <c r="C1602" s="4" t="s">
        <v>15874</v>
      </c>
      <c r="D1602" s="11">
        <v>1747</v>
      </c>
      <c r="E1602" s="11" t="str">
        <f>IF(' COMUNI'!D1602&gt;300000,"TROVATO","")</f>
        <v/>
      </c>
      <c r="F1602" s="11" t="str">
        <f>IF(AND(' COMUNI'!D1602 &gt;50000,' COMUNI'!D1602&lt;100000),"COMPRESO",' COMUNI'!C1602)</f>
        <v>LOMBARDIA</v>
      </c>
    </row>
    <row r="1603" spans="1:6" x14ac:dyDescent="0.25">
      <c r="A1603" s="4" t="s">
        <v>15801</v>
      </c>
      <c r="B1603" s="6" t="s">
        <v>8443</v>
      </c>
      <c r="C1603" s="4" t="s">
        <v>15874</v>
      </c>
      <c r="D1603" s="11">
        <v>3031</v>
      </c>
      <c r="E1603" s="11" t="str">
        <f>IF(' COMUNI'!D1603&gt;300000,"TROVATO","")</f>
        <v/>
      </c>
      <c r="F1603" s="11" t="str">
        <f>IF(AND(' COMUNI'!D1603 &gt;50000,' COMUNI'!D1603&lt;100000),"COMPRESO",' COMUNI'!C1603)</f>
        <v>LOMBARDIA</v>
      </c>
    </row>
    <row r="1604" spans="1:6" x14ac:dyDescent="0.25">
      <c r="A1604" s="4" t="s">
        <v>15801</v>
      </c>
      <c r="B1604" s="6" t="s">
        <v>8946</v>
      </c>
      <c r="C1604" s="4" t="s">
        <v>15874</v>
      </c>
      <c r="D1604" s="11">
        <v>11786</v>
      </c>
      <c r="E1604" s="11" t="str">
        <f>IF(' COMUNI'!D1604&gt;300000,"TROVATO","")</f>
        <v/>
      </c>
      <c r="F1604" s="11" t="str">
        <f>IF(AND(' COMUNI'!D1604 &gt;50000,' COMUNI'!D1604&lt;100000),"COMPRESO",' COMUNI'!C1604)</f>
        <v>LOMBARDIA</v>
      </c>
    </row>
    <row r="1605" spans="1:6" x14ac:dyDescent="0.25">
      <c r="A1605" s="4" t="s">
        <v>15801</v>
      </c>
      <c r="B1605" s="6" t="s">
        <v>9310</v>
      </c>
      <c r="C1605" s="4" t="s">
        <v>15874</v>
      </c>
      <c r="D1605" s="11">
        <v>1814</v>
      </c>
      <c r="E1605" s="11" t="str">
        <f>IF(' COMUNI'!D1605&gt;300000,"TROVATO","")</f>
        <v/>
      </c>
      <c r="F1605" s="11" t="str">
        <f>IF(AND(' COMUNI'!D1605 &gt;50000,' COMUNI'!D1605&lt;100000),"COMPRESO",' COMUNI'!C1605)</f>
        <v>LOMBARDIA</v>
      </c>
    </row>
    <row r="1606" spans="1:6" x14ac:dyDescent="0.25">
      <c r="A1606" s="4" t="s">
        <v>15801</v>
      </c>
      <c r="B1606" s="6" t="s">
        <v>10014</v>
      </c>
      <c r="C1606" s="4" t="s">
        <v>15874</v>
      </c>
      <c r="D1606" s="11">
        <v>30</v>
      </c>
      <c r="E1606" s="11" t="str">
        <f>IF(' COMUNI'!D1606&gt;300000,"TROVATO","")</f>
        <v/>
      </c>
      <c r="F1606" s="11" t="str">
        <f>IF(AND(' COMUNI'!D1606 &gt;50000,' COMUNI'!D1606&lt;100000),"COMPRESO",' COMUNI'!C1606)</f>
        <v>LOMBARDIA</v>
      </c>
    </row>
    <row r="1607" spans="1:6" x14ac:dyDescent="0.25">
      <c r="A1607" s="4" t="s">
        <v>15801</v>
      </c>
      <c r="B1607" s="6" t="s">
        <v>10256</v>
      </c>
      <c r="C1607" s="4" t="s">
        <v>15874</v>
      </c>
      <c r="D1607" s="11">
        <v>1321</v>
      </c>
      <c r="E1607" s="11" t="str">
        <f>IF(' COMUNI'!D1607&gt;300000,"TROVATO","")</f>
        <v/>
      </c>
      <c r="F1607" s="11" t="str">
        <f>IF(AND(' COMUNI'!D1607 &gt;50000,' COMUNI'!D1607&lt;100000),"COMPRESO",' COMUNI'!C1607)</f>
        <v>LOMBARDIA</v>
      </c>
    </row>
    <row r="1608" spans="1:6" x14ac:dyDescent="0.25">
      <c r="A1608" s="4" t="s">
        <v>15801</v>
      </c>
      <c r="B1608" s="6" t="s">
        <v>10262</v>
      </c>
      <c r="C1608" s="4" t="s">
        <v>15874</v>
      </c>
      <c r="D1608" s="11">
        <v>2309</v>
      </c>
      <c r="E1608" s="11" t="str">
        <f>IF(' COMUNI'!D1608&gt;300000,"TROVATO","")</f>
        <v/>
      </c>
      <c r="F1608" s="11" t="str">
        <f>IF(AND(' COMUNI'!D1608 &gt;50000,' COMUNI'!D1608&lt;100000),"COMPRESO",' COMUNI'!C1608)</f>
        <v>LOMBARDIA</v>
      </c>
    </row>
    <row r="1609" spans="1:6" x14ac:dyDescent="0.25">
      <c r="A1609" s="4" t="s">
        <v>15801</v>
      </c>
      <c r="B1609" s="6" t="s">
        <v>10486</v>
      </c>
      <c r="C1609" s="4" t="s">
        <v>15874</v>
      </c>
      <c r="D1609" s="11">
        <v>1950</v>
      </c>
      <c r="E1609" s="11" t="str">
        <f>IF(' COMUNI'!D1609&gt;300000,"TROVATO","")</f>
        <v/>
      </c>
      <c r="F1609" s="11" t="str">
        <f>IF(AND(' COMUNI'!D1609 &gt;50000,' COMUNI'!D1609&lt;100000),"COMPRESO",' COMUNI'!C1609)</f>
        <v>LOMBARDIA</v>
      </c>
    </row>
    <row r="1610" spans="1:6" x14ac:dyDescent="0.25">
      <c r="A1610" s="4" t="s">
        <v>15801</v>
      </c>
      <c r="B1610" s="6" t="s">
        <v>10568</v>
      </c>
      <c r="C1610" s="4" t="s">
        <v>15874</v>
      </c>
      <c r="D1610" s="11">
        <v>1865</v>
      </c>
      <c r="E1610" s="11" t="str">
        <f>IF(' COMUNI'!D1610&gt;300000,"TROVATO","")</f>
        <v/>
      </c>
      <c r="F1610" s="11" t="str">
        <f>IF(AND(' COMUNI'!D1610 &gt;50000,' COMUNI'!D1610&lt;100000),"COMPRESO",' COMUNI'!C1610)</f>
        <v>LOMBARDIA</v>
      </c>
    </row>
    <row r="1611" spans="1:6" x14ac:dyDescent="0.25">
      <c r="A1611" s="4" t="s">
        <v>15801</v>
      </c>
      <c r="B1611" s="6" t="s">
        <v>10684</v>
      </c>
      <c r="C1611" s="4" t="s">
        <v>15874</v>
      </c>
      <c r="D1611" s="11">
        <v>2304</v>
      </c>
      <c r="E1611" s="11" t="str">
        <f>IF(' COMUNI'!D1611&gt;300000,"TROVATO","")</f>
        <v/>
      </c>
      <c r="F1611" s="11" t="str">
        <f>IF(AND(' COMUNI'!D1611 &gt;50000,' COMUNI'!D1611&lt;100000),"COMPRESO",' COMUNI'!C1611)</f>
        <v>LOMBARDIA</v>
      </c>
    </row>
    <row r="1612" spans="1:6" x14ac:dyDescent="0.25">
      <c r="A1612" s="4" t="s">
        <v>15801</v>
      </c>
      <c r="B1612" s="6" t="s">
        <v>10849</v>
      </c>
      <c r="C1612" s="4" t="s">
        <v>15874</v>
      </c>
      <c r="D1612" s="11">
        <v>659</v>
      </c>
      <c r="E1612" s="11" t="str">
        <f>IF(' COMUNI'!D1612&gt;300000,"TROVATO","")</f>
        <v/>
      </c>
      <c r="F1612" s="11" t="str">
        <f>IF(AND(' COMUNI'!D1612 &gt;50000,' COMUNI'!D1612&lt;100000),"COMPRESO",' COMUNI'!C1612)</f>
        <v>LOMBARDIA</v>
      </c>
    </row>
    <row r="1613" spans="1:6" x14ac:dyDescent="0.25">
      <c r="A1613" s="4" t="s">
        <v>15801</v>
      </c>
      <c r="B1613" s="6" t="s">
        <v>10928</v>
      </c>
      <c r="C1613" s="4" t="s">
        <v>15874</v>
      </c>
      <c r="D1613" s="11">
        <v>2921</v>
      </c>
      <c r="E1613" s="11" t="str">
        <f>IF(' COMUNI'!D1613&gt;300000,"TROVATO","")</f>
        <v/>
      </c>
      <c r="F1613" s="11" t="str">
        <f>IF(AND(' COMUNI'!D1613 &gt;50000,' COMUNI'!D1613&lt;100000),"COMPRESO",' COMUNI'!C1613)</f>
        <v>LOMBARDIA</v>
      </c>
    </row>
    <row r="1614" spans="1:6" x14ac:dyDescent="0.25">
      <c r="A1614" s="4" t="s">
        <v>15801</v>
      </c>
      <c r="B1614" s="6" t="s">
        <v>11197</v>
      </c>
      <c r="C1614" s="4" t="s">
        <v>15874</v>
      </c>
      <c r="D1614" s="11">
        <v>292</v>
      </c>
      <c r="E1614" s="11" t="str">
        <f>IF(' COMUNI'!D1614&gt;300000,"TROVATO","")</f>
        <v/>
      </c>
      <c r="F1614" s="11" t="str">
        <f>IF(AND(' COMUNI'!D1614 &gt;50000,' COMUNI'!D1614&lt;100000),"COMPRESO",' COMUNI'!C1614)</f>
        <v>LOMBARDIA</v>
      </c>
    </row>
    <row r="1615" spans="1:6" x14ac:dyDescent="0.25">
      <c r="A1615" s="4" t="s">
        <v>15801</v>
      </c>
      <c r="B1615" s="6" t="s">
        <v>11657</v>
      </c>
      <c r="C1615" s="4" t="s">
        <v>15874</v>
      </c>
      <c r="D1615" s="11">
        <v>564</v>
      </c>
      <c r="E1615" s="11" t="str">
        <f>IF(' COMUNI'!D1615&gt;300000,"TROVATO","")</f>
        <v/>
      </c>
      <c r="F1615" s="11" t="str">
        <f>IF(AND(' COMUNI'!D1615 &gt;50000,' COMUNI'!D1615&lt;100000),"COMPRESO",' COMUNI'!C1615)</f>
        <v>LOMBARDIA</v>
      </c>
    </row>
    <row r="1616" spans="1:6" x14ac:dyDescent="0.25">
      <c r="A1616" s="4" t="s">
        <v>15801</v>
      </c>
      <c r="B1616" s="6" t="s">
        <v>12032</v>
      </c>
      <c r="C1616" s="4" t="s">
        <v>15874</v>
      </c>
      <c r="D1616" s="11">
        <v>2884</v>
      </c>
      <c r="E1616" s="11" t="str">
        <f>IF(' COMUNI'!D1616&gt;300000,"TROVATO","")</f>
        <v/>
      </c>
      <c r="F1616" s="11" t="str">
        <f>IF(AND(' COMUNI'!D1616 &gt;50000,' COMUNI'!D1616&lt;100000),"COMPRESO",' COMUNI'!C1616)</f>
        <v>LOMBARDIA</v>
      </c>
    </row>
    <row r="1617" spans="1:6" x14ac:dyDescent="0.25">
      <c r="A1617" s="4" t="s">
        <v>15801</v>
      </c>
      <c r="B1617" s="6" t="s">
        <v>12215</v>
      </c>
      <c r="C1617" s="4" t="s">
        <v>15874</v>
      </c>
      <c r="D1617" s="11">
        <v>395</v>
      </c>
      <c r="E1617" s="11" t="str">
        <f>IF(' COMUNI'!D1617&gt;300000,"TROVATO","")</f>
        <v/>
      </c>
      <c r="F1617" s="11" t="str">
        <f>IF(AND(' COMUNI'!D1617 &gt;50000,' COMUNI'!D1617&lt;100000),"COMPRESO",' COMUNI'!C1617)</f>
        <v>LOMBARDIA</v>
      </c>
    </row>
    <row r="1618" spans="1:6" x14ac:dyDescent="0.25">
      <c r="A1618" s="4" t="s">
        <v>15801</v>
      </c>
      <c r="B1618" s="6" t="s">
        <v>13360</v>
      </c>
      <c r="C1618" s="4" t="s">
        <v>15874</v>
      </c>
      <c r="D1618" s="11">
        <v>500</v>
      </c>
      <c r="E1618" s="11" t="str">
        <f>IF(' COMUNI'!D1618&gt;300000,"TROVATO","")</f>
        <v/>
      </c>
      <c r="F1618" s="11" t="str">
        <f>IF(AND(' COMUNI'!D1618 &gt;50000,' COMUNI'!D1618&lt;100000),"COMPRESO",' COMUNI'!C1618)</f>
        <v>LOMBARDIA</v>
      </c>
    </row>
    <row r="1619" spans="1:6" x14ac:dyDescent="0.25">
      <c r="A1619" s="4" t="s">
        <v>15801</v>
      </c>
      <c r="B1619" s="6" t="s">
        <v>13658</v>
      </c>
      <c r="C1619" s="4" t="s">
        <v>15874</v>
      </c>
      <c r="D1619" s="11">
        <v>4237</v>
      </c>
      <c r="E1619" s="11" t="str">
        <f>IF(' COMUNI'!D1619&gt;300000,"TROVATO","")</f>
        <v/>
      </c>
      <c r="F1619" s="11" t="str">
        <f>IF(AND(' COMUNI'!D1619 &gt;50000,' COMUNI'!D1619&lt;100000),"COMPRESO",' COMUNI'!C1619)</f>
        <v>LOMBARDIA</v>
      </c>
    </row>
    <row r="1620" spans="1:6" x14ac:dyDescent="0.25">
      <c r="A1620" s="4" t="s">
        <v>15801</v>
      </c>
      <c r="B1620" s="6" t="s">
        <v>13660</v>
      </c>
      <c r="C1620" s="4" t="s">
        <v>15874</v>
      </c>
      <c r="D1620" s="11">
        <v>21642</v>
      </c>
      <c r="E1620" s="11" t="str">
        <f>IF(' COMUNI'!D1620&gt;300000,"TROVATO","")</f>
        <v/>
      </c>
      <c r="F1620" s="11" t="str">
        <f>IF(AND(' COMUNI'!D1620 &gt;50000,' COMUNI'!D1620&lt;100000),"COMPRESO",' COMUNI'!C1620)</f>
        <v>LOMBARDIA</v>
      </c>
    </row>
    <row r="1621" spans="1:6" x14ac:dyDescent="0.25">
      <c r="A1621" s="4" t="s">
        <v>15801</v>
      </c>
      <c r="B1621" s="6" t="s">
        <v>13810</v>
      </c>
      <c r="C1621" s="4" t="s">
        <v>15874</v>
      </c>
      <c r="D1621" s="11">
        <v>101</v>
      </c>
      <c r="E1621" s="11" t="str">
        <f>IF(' COMUNI'!D1621&gt;300000,"TROVATO","")</f>
        <v/>
      </c>
      <c r="F1621" s="11" t="str">
        <f>IF(AND(' COMUNI'!D1621 &gt;50000,' COMUNI'!D1621&lt;100000),"COMPRESO",' COMUNI'!C1621)</f>
        <v>LOMBARDIA</v>
      </c>
    </row>
    <row r="1622" spans="1:6" x14ac:dyDescent="0.25">
      <c r="A1622" s="4" t="s">
        <v>15801</v>
      </c>
      <c r="B1622" s="6" t="s">
        <v>13973</v>
      </c>
      <c r="C1622" s="4" t="s">
        <v>15874</v>
      </c>
      <c r="D1622" s="11">
        <v>4768</v>
      </c>
      <c r="E1622" s="11" t="str">
        <f>IF(' COMUNI'!D1622&gt;300000,"TROVATO","")</f>
        <v/>
      </c>
      <c r="F1622" s="11" t="str">
        <f>IF(AND(' COMUNI'!D1622 &gt;50000,' COMUNI'!D1622&lt;100000),"COMPRESO",' COMUNI'!C1622)</f>
        <v>LOMBARDIA</v>
      </c>
    </row>
    <row r="1623" spans="1:6" x14ac:dyDescent="0.25">
      <c r="A1623" s="4" t="s">
        <v>15801</v>
      </c>
      <c r="B1623" s="6" t="s">
        <v>14000</v>
      </c>
      <c r="C1623" s="4" t="s">
        <v>15874</v>
      </c>
      <c r="D1623" s="11">
        <v>190</v>
      </c>
      <c r="E1623" s="11" t="str">
        <f>IF(' COMUNI'!D1623&gt;300000,"TROVATO","")</f>
        <v/>
      </c>
      <c r="F1623" s="11" t="str">
        <f>IF(AND(' COMUNI'!D1623 &gt;50000,' COMUNI'!D1623&lt;100000),"COMPRESO",' COMUNI'!C1623)</f>
        <v>LOMBARDIA</v>
      </c>
    </row>
    <row r="1624" spans="1:6" x14ac:dyDescent="0.25">
      <c r="A1624" s="4" t="s">
        <v>15801</v>
      </c>
      <c r="B1624" s="6" t="s">
        <v>14044</v>
      </c>
      <c r="C1624" s="4" t="s">
        <v>15874</v>
      </c>
      <c r="D1624" s="11">
        <v>4654</v>
      </c>
      <c r="E1624" s="11" t="str">
        <f>IF(' COMUNI'!D1624&gt;300000,"TROVATO","")</f>
        <v/>
      </c>
      <c r="F1624" s="11" t="str">
        <f>IF(AND(' COMUNI'!D1624 &gt;50000,' COMUNI'!D1624&lt;100000),"COMPRESO",' COMUNI'!C1624)</f>
        <v>LOMBARDIA</v>
      </c>
    </row>
    <row r="1625" spans="1:6" x14ac:dyDescent="0.25">
      <c r="A1625" s="4" t="s">
        <v>15801</v>
      </c>
      <c r="B1625" s="6" t="s">
        <v>14185</v>
      </c>
      <c r="C1625" s="4" t="s">
        <v>15874</v>
      </c>
      <c r="D1625" s="11">
        <v>9073</v>
      </c>
      <c r="E1625" s="11" t="str">
        <f>IF(' COMUNI'!D1625&gt;300000,"TROVATO","")</f>
        <v/>
      </c>
      <c r="F1625" s="11" t="str">
        <f>IF(AND(' COMUNI'!D1625 &gt;50000,' COMUNI'!D1625&lt;100000),"COMPRESO",' COMUNI'!C1625)</f>
        <v>LOMBARDIA</v>
      </c>
    </row>
    <row r="1626" spans="1:6" x14ac:dyDescent="0.25">
      <c r="A1626" s="4" t="s">
        <v>15801</v>
      </c>
      <c r="B1626" s="6" t="s">
        <v>14322</v>
      </c>
      <c r="C1626" s="4" t="s">
        <v>15874</v>
      </c>
      <c r="D1626" s="11">
        <v>824</v>
      </c>
      <c r="E1626" s="11" t="str">
        <f>IF(' COMUNI'!D1626&gt;300000,"TROVATO","")</f>
        <v/>
      </c>
      <c r="F1626" s="11" t="str">
        <f>IF(AND(' COMUNI'!D1626 &gt;50000,' COMUNI'!D1626&lt;100000),"COMPRESO",' COMUNI'!C1626)</f>
        <v>LOMBARDIA</v>
      </c>
    </row>
    <row r="1627" spans="1:6" x14ac:dyDescent="0.25">
      <c r="A1627" s="4" t="s">
        <v>15801</v>
      </c>
      <c r="B1627" s="6" t="s">
        <v>14410</v>
      </c>
      <c r="C1627" s="4" t="s">
        <v>15874</v>
      </c>
      <c r="D1627" s="11">
        <v>624</v>
      </c>
      <c r="E1627" s="11" t="str">
        <f>IF(' COMUNI'!D1627&gt;300000,"TROVATO","")</f>
        <v/>
      </c>
      <c r="F1627" s="11" t="str">
        <f>IF(AND(' COMUNI'!D1627 &gt;50000,' COMUNI'!D1627&lt;100000),"COMPRESO",' COMUNI'!C1627)</f>
        <v>LOMBARDIA</v>
      </c>
    </row>
    <row r="1628" spans="1:6" x14ac:dyDescent="0.25">
      <c r="A1628" s="4" t="s">
        <v>15801</v>
      </c>
      <c r="B1628" s="6" t="s">
        <v>14434</v>
      </c>
      <c r="C1628" s="4" t="s">
        <v>15874</v>
      </c>
      <c r="D1628" s="11">
        <v>2536</v>
      </c>
      <c r="E1628" s="11" t="str">
        <f>IF(' COMUNI'!D1628&gt;300000,"TROVATO","")</f>
        <v/>
      </c>
      <c r="F1628" s="11" t="str">
        <f>IF(AND(' COMUNI'!D1628 &gt;50000,' COMUNI'!D1628&lt;100000),"COMPRESO",' COMUNI'!C1628)</f>
        <v>LOMBARDIA</v>
      </c>
    </row>
    <row r="1629" spans="1:6" x14ac:dyDescent="0.25">
      <c r="A1629" s="4" t="s">
        <v>15801</v>
      </c>
      <c r="B1629" s="6" t="s">
        <v>14523</v>
      </c>
      <c r="C1629" s="4" t="s">
        <v>15874</v>
      </c>
      <c r="D1629" s="11">
        <v>2002</v>
      </c>
      <c r="E1629" s="11" t="str">
        <f>IF(' COMUNI'!D1629&gt;300000,"TROVATO","")</f>
        <v/>
      </c>
      <c r="F1629" s="11" t="str">
        <f>IF(AND(' COMUNI'!D1629 &gt;50000,' COMUNI'!D1629&lt;100000),"COMPRESO",' COMUNI'!C1629)</f>
        <v>LOMBARDIA</v>
      </c>
    </row>
    <row r="1630" spans="1:6" x14ac:dyDescent="0.25">
      <c r="A1630" s="4" t="s">
        <v>15801</v>
      </c>
      <c r="B1630" s="6" t="s">
        <v>14811</v>
      </c>
      <c r="C1630" s="4" t="s">
        <v>15874</v>
      </c>
      <c r="D1630" s="11">
        <v>4045</v>
      </c>
      <c r="E1630" s="11" t="str">
        <f>IF(' COMUNI'!D1630&gt;300000,"TROVATO","")</f>
        <v/>
      </c>
      <c r="F1630" s="11" t="str">
        <f>IF(AND(' COMUNI'!D1630 &gt;50000,' COMUNI'!D1630&lt;100000),"COMPRESO",' COMUNI'!C1630)</f>
        <v>LOMBARDIA</v>
      </c>
    </row>
    <row r="1631" spans="1:6" x14ac:dyDescent="0.25">
      <c r="A1631" s="4" t="s">
        <v>15801</v>
      </c>
      <c r="B1631" s="6" t="s">
        <v>14819</v>
      </c>
      <c r="C1631" s="4" t="s">
        <v>15874</v>
      </c>
      <c r="D1631" s="11">
        <v>3533</v>
      </c>
      <c r="E1631" s="11" t="str">
        <f>IF(' COMUNI'!D1631&gt;300000,"TROVATO","")</f>
        <v/>
      </c>
      <c r="F1631" s="11" t="str">
        <f>IF(AND(' COMUNI'!D1631 &gt;50000,' COMUNI'!D1631&lt;100000),"COMPRESO",' COMUNI'!C1631)</f>
        <v>LOMBARDIA</v>
      </c>
    </row>
    <row r="1632" spans="1:6" x14ac:dyDescent="0.25">
      <c r="A1632" s="4" t="s">
        <v>15801</v>
      </c>
      <c r="B1632" s="6" t="s">
        <v>14845</v>
      </c>
      <c r="C1632" s="4" t="s">
        <v>15874</v>
      </c>
      <c r="D1632" s="11">
        <v>2703</v>
      </c>
      <c r="E1632" s="11" t="str">
        <f>IF(' COMUNI'!D1632&gt;300000,"TROVATO","")</f>
        <v/>
      </c>
      <c r="F1632" s="11" t="str">
        <f>IF(AND(' COMUNI'!D1632 &gt;50000,' COMUNI'!D1632&lt;100000),"COMPRESO",' COMUNI'!C1632)</f>
        <v>LOMBARDIA</v>
      </c>
    </row>
    <row r="1633" spans="1:6" x14ac:dyDescent="0.25">
      <c r="A1633" s="4" t="s">
        <v>15801</v>
      </c>
      <c r="B1633" s="6" t="s">
        <v>14783</v>
      </c>
      <c r="C1633" s="4" t="s">
        <v>15874</v>
      </c>
      <c r="D1633" s="11">
        <v>939</v>
      </c>
      <c r="E1633" s="11" t="str">
        <f>IF(' COMUNI'!D1633&gt;300000,"TROVATO","")</f>
        <v/>
      </c>
      <c r="F1633" s="11" t="str">
        <f>IF(AND(' COMUNI'!D1633 &gt;50000,' COMUNI'!D1633&lt;100000),"COMPRESO",' COMUNI'!C1633)</f>
        <v>LOMBARDIA</v>
      </c>
    </row>
    <row r="1634" spans="1:6" x14ac:dyDescent="0.25">
      <c r="A1634" s="4" t="s">
        <v>15801</v>
      </c>
      <c r="B1634" s="6" t="s">
        <v>15118</v>
      </c>
      <c r="C1634" s="4" t="s">
        <v>15874</v>
      </c>
      <c r="D1634" s="11">
        <v>1093</v>
      </c>
      <c r="E1634" s="11" t="str">
        <f>IF(' COMUNI'!D1634&gt;300000,"TROVATO","")</f>
        <v/>
      </c>
      <c r="F1634" s="11" t="str">
        <f>IF(AND(' COMUNI'!D1634 &gt;50000,' COMUNI'!D1634&lt;100000),"COMPRESO",' COMUNI'!C1634)</f>
        <v>LOMBARDIA</v>
      </c>
    </row>
    <row r="1635" spans="1:6" x14ac:dyDescent="0.25">
      <c r="A1635" s="4" t="s">
        <v>15801</v>
      </c>
      <c r="B1635" s="6" t="s">
        <v>15184</v>
      </c>
      <c r="C1635" s="4" t="s">
        <v>15874</v>
      </c>
      <c r="D1635" s="11">
        <v>209</v>
      </c>
      <c r="E1635" s="11" t="str">
        <f>IF(' COMUNI'!D1635&gt;300000,"TROVATO","")</f>
        <v/>
      </c>
      <c r="F1635" s="11" t="str">
        <f>IF(AND(' COMUNI'!D1635 &gt;50000,' COMUNI'!D1635&lt;100000),"COMPRESO",' COMUNI'!C1635)</f>
        <v>LOMBARDIA</v>
      </c>
    </row>
    <row r="1636" spans="1:6" x14ac:dyDescent="0.25">
      <c r="A1636" s="4" t="s">
        <v>15801</v>
      </c>
      <c r="B1636" s="6" t="s">
        <v>15360</v>
      </c>
      <c r="C1636" s="4" t="s">
        <v>15874</v>
      </c>
      <c r="D1636" s="11">
        <v>1030</v>
      </c>
      <c r="E1636" s="11" t="str">
        <f>IF(' COMUNI'!D1636&gt;300000,"TROVATO","")</f>
        <v/>
      </c>
      <c r="F1636" s="11" t="str">
        <f>IF(AND(' COMUNI'!D1636 &gt;50000,' COMUNI'!D1636&lt;100000),"COMPRESO",' COMUNI'!C1636)</f>
        <v>LOMBARDIA</v>
      </c>
    </row>
    <row r="1637" spans="1:6" x14ac:dyDescent="0.25">
      <c r="A1637" s="4" t="s">
        <v>15801</v>
      </c>
      <c r="B1637" s="6" t="s">
        <v>15364</v>
      </c>
      <c r="C1637" s="4" t="s">
        <v>15874</v>
      </c>
      <c r="D1637" s="11">
        <v>2957</v>
      </c>
      <c r="E1637" s="11" t="str">
        <f>IF(' COMUNI'!D1637&gt;300000,"TROVATO","")</f>
        <v/>
      </c>
      <c r="F1637" s="11" t="str">
        <f>IF(AND(' COMUNI'!D1637 &gt;50000,' COMUNI'!D1637&lt;100000),"COMPRESO",' COMUNI'!C1637)</f>
        <v>LOMBARDIA</v>
      </c>
    </row>
    <row r="1638" spans="1:6" x14ac:dyDescent="0.25">
      <c r="A1638" s="4" t="s">
        <v>15801</v>
      </c>
      <c r="B1638" s="6" t="s">
        <v>423</v>
      </c>
      <c r="C1638" s="4" t="s">
        <v>15874</v>
      </c>
      <c r="D1638" s="11">
        <v>30994</v>
      </c>
      <c r="E1638" s="11" t="str">
        <f>IF(' COMUNI'!D1638&gt;300000,"TROVATO","")</f>
        <v/>
      </c>
      <c r="F1638" s="11" t="str">
        <f>IF(AND(' COMUNI'!D1638 &gt;50000,' COMUNI'!D1638&lt;100000),"COMPRESO",' COMUNI'!C1638)</f>
        <v>LOMBARDIA</v>
      </c>
    </row>
    <row r="1639" spans="1:6" x14ac:dyDescent="0.25">
      <c r="A1639" s="4" t="s">
        <v>15801</v>
      </c>
      <c r="B1639" s="6" t="s">
        <v>607</v>
      </c>
      <c r="C1639" s="4" t="s">
        <v>15874</v>
      </c>
      <c r="D1639" s="11">
        <v>4621</v>
      </c>
      <c r="E1639" s="11" t="str">
        <f>IF(' COMUNI'!D1639&gt;300000,"TROVATO","")</f>
        <v/>
      </c>
      <c r="F1639" s="11" t="str">
        <f>IF(AND(' COMUNI'!D1639 &gt;50000,' COMUNI'!D1639&lt;100000),"COMPRESO",' COMUNI'!C1639)</f>
        <v>LOMBARDIA</v>
      </c>
    </row>
    <row r="1640" spans="1:6" x14ac:dyDescent="0.25">
      <c r="A1640" s="4" t="s">
        <v>15801</v>
      </c>
      <c r="B1640" s="6" t="s">
        <v>1002</v>
      </c>
      <c r="C1640" s="4" t="s">
        <v>15874</v>
      </c>
      <c r="D1640" s="11">
        <v>6524</v>
      </c>
      <c r="E1640" s="11" t="str">
        <f>IF(' COMUNI'!D1640&gt;300000,"TROVATO","")</f>
        <v/>
      </c>
      <c r="F1640" s="11" t="str">
        <f>IF(AND(' COMUNI'!D1640 &gt;50000,' COMUNI'!D1640&lt;100000),"COMPRESO",' COMUNI'!C1640)</f>
        <v>LOMBARDIA</v>
      </c>
    </row>
    <row r="1641" spans="1:6" x14ac:dyDescent="0.25">
      <c r="A1641" s="4" t="s">
        <v>15801</v>
      </c>
      <c r="B1641" s="6" t="s">
        <v>1024</v>
      </c>
      <c r="C1641" s="4" t="s">
        <v>15874</v>
      </c>
      <c r="D1641" s="11">
        <v>19138</v>
      </c>
      <c r="E1641" s="11" t="str">
        <f>IF(' COMUNI'!D1641&gt;300000,"TROVATO","")</f>
        <v/>
      </c>
      <c r="F1641" s="11" t="str">
        <f>IF(AND(' COMUNI'!D1641 &gt;50000,' COMUNI'!D1641&lt;100000),"COMPRESO",' COMUNI'!C1641)</f>
        <v>LOMBARDIA</v>
      </c>
    </row>
    <row r="1642" spans="1:6" x14ac:dyDescent="0.25">
      <c r="A1642" s="4" t="s">
        <v>15801</v>
      </c>
      <c r="B1642" s="6" t="s">
        <v>1059</v>
      </c>
      <c r="C1642" s="4" t="s">
        <v>15874</v>
      </c>
      <c r="D1642" s="11">
        <v>11495</v>
      </c>
      <c r="E1642" s="11" t="str">
        <f>IF(' COMUNI'!D1642&gt;300000,"TROVATO","")</f>
        <v/>
      </c>
      <c r="F1642" s="11" t="str">
        <f>IF(AND(' COMUNI'!D1642 &gt;50000,' COMUNI'!D1642&lt;100000),"COMPRESO",' COMUNI'!C1642)</f>
        <v>LOMBARDIA</v>
      </c>
    </row>
    <row r="1643" spans="1:6" x14ac:dyDescent="0.25">
      <c r="A1643" s="4" t="s">
        <v>15801</v>
      </c>
      <c r="B1643" s="6" t="s">
        <v>1153</v>
      </c>
      <c r="C1643" s="4" t="s">
        <v>15874</v>
      </c>
      <c r="D1643" s="11">
        <v>8124</v>
      </c>
      <c r="E1643" s="11" t="str">
        <f>IF(' COMUNI'!D1643&gt;300000,"TROVATO","")</f>
        <v/>
      </c>
      <c r="F1643" s="11" t="str">
        <f>IF(AND(' COMUNI'!D1643 &gt;50000,' COMUNI'!D1643&lt;100000),"COMPRESO",' COMUNI'!C1643)</f>
        <v>LOMBARDIA</v>
      </c>
    </row>
    <row r="1644" spans="1:6" x14ac:dyDescent="0.25">
      <c r="A1644" s="4" t="s">
        <v>15801</v>
      </c>
      <c r="B1644" s="6" t="s">
        <v>1433</v>
      </c>
      <c r="C1644" s="4" t="s">
        <v>15874</v>
      </c>
      <c r="D1644" s="11">
        <v>17035</v>
      </c>
      <c r="E1644" s="11" t="str">
        <f>IF(' COMUNI'!D1644&gt;300000,"TROVATO","")</f>
        <v/>
      </c>
      <c r="F1644" s="11" t="str">
        <f>IF(AND(' COMUNI'!D1644 &gt;50000,' COMUNI'!D1644&lt;100000),"COMPRESO",' COMUNI'!C1644)</f>
        <v>LOMBARDIA</v>
      </c>
    </row>
    <row r="1645" spans="1:6" x14ac:dyDescent="0.25">
      <c r="A1645" s="4" t="s">
        <v>15801</v>
      </c>
      <c r="B1645" s="6" t="s">
        <v>1501</v>
      </c>
      <c r="C1645" s="4" t="s">
        <v>15874</v>
      </c>
      <c r="D1645" s="11">
        <v>3639</v>
      </c>
      <c r="E1645" s="11" t="str">
        <f>IF(' COMUNI'!D1645&gt;300000,"TROVATO","")</f>
        <v/>
      </c>
      <c r="F1645" s="11" t="str">
        <f>IF(AND(' COMUNI'!D1645 &gt;50000,' COMUNI'!D1645&lt;100000),"COMPRESO",' COMUNI'!C1645)</f>
        <v>LOMBARDIA</v>
      </c>
    </row>
    <row r="1646" spans="1:6" x14ac:dyDescent="0.25">
      <c r="A1646" s="4" t="s">
        <v>15801</v>
      </c>
      <c r="B1646" s="6" t="s">
        <v>1505</v>
      </c>
      <c r="C1646" s="4" t="s">
        <v>15874</v>
      </c>
      <c r="D1646" s="11">
        <v>7567</v>
      </c>
      <c r="E1646" s="11" t="str">
        <f>IF(' COMUNI'!D1646&gt;300000,"TROVATO","")</f>
        <v/>
      </c>
      <c r="F1646" s="11" t="str">
        <f>IF(AND(' COMUNI'!D1646 &gt;50000,' COMUNI'!D1646&lt;100000),"COMPRESO",' COMUNI'!C1646)</f>
        <v>LOMBARDIA</v>
      </c>
    </row>
    <row r="1647" spans="1:6" x14ac:dyDescent="0.25">
      <c r="A1647" s="4" t="s">
        <v>15801</v>
      </c>
      <c r="B1647" s="6" t="s">
        <v>1588</v>
      </c>
      <c r="C1647" s="4" t="s">
        <v>15874</v>
      </c>
      <c r="D1647" s="11">
        <v>3810</v>
      </c>
      <c r="E1647" s="11" t="str">
        <f>IF(' COMUNI'!D1647&gt;300000,"TROVATO","")</f>
        <v/>
      </c>
      <c r="F1647" s="11" t="str">
        <f>IF(AND(' COMUNI'!D1647 &gt;50000,' COMUNI'!D1647&lt;100000),"COMPRESO",' COMUNI'!C1647)</f>
        <v>LOMBARDIA</v>
      </c>
    </row>
    <row r="1648" spans="1:6" x14ac:dyDescent="0.25">
      <c r="A1648" s="4" t="s">
        <v>15801</v>
      </c>
      <c r="B1648" s="6" t="s">
        <v>1671</v>
      </c>
      <c r="C1648" s="4" t="s">
        <v>15874</v>
      </c>
      <c r="D1648" s="11">
        <v>3071</v>
      </c>
      <c r="E1648" s="11" t="str">
        <f>IF(' COMUNI'!D1648&gt;300000,"TROVATO","")</f>
        <v/>
      </c>
      <c r="F1648" s="11" t="str">
        <f>IF(AND(' COMUNI'!D1648 &gt;50000,' COMUNI'!D1648&lt;100000),"COMPRESO",' COMUNI'!C1648)</f>
        <v>LOMBARDIA</v>
      </c>
    </row>
    <row r="1649" spans="1:6" x14ac:dyDescent="0.25">
      <c r="A1649" s="4" t="s">
        <v>15801</v>
      </c>
      <c r="B1649" s="6" t="s">
        <v>1695</v>
      </c>
      <c r="C1649" s="4" t="s">
        <v>15874</v>
      </c>
      <c r="D1649" s="11">
        <v>2022</v>
      </c>
      <c r="E1649" s="11" t="str">
        <f>IF(' COMUNI'!D1649&gt;300000,"TROVATO","")</f>
        <v/>
      </c>
      <c r="F1649" s="11" t="str">
        <f>IF(AND(' COMUNI'!D1649 &gt;50000,' COMUNI'!D1649&lt;100000),"COMPRESO",' COMUNI'!C1649)</f>
        <v>LOMBARDIA</v>
      </c>
    </row>
    <row r="1650" spans="1:6" x14ac:dyDescent="0.25">
      <c r="A1650" s="4" t="s">
        <v>15801</v>
      </c>
      <c r="B1650" s="6" t="s">
        <v>1759</v>
      </c>
      <c r="C1650" s="4" t="s">
        <v>15874</v>
      </c>
      <c r="D1650" s="11">
        <v>7158</v>
      </c>
      <c r="E1650" s="11" t="str">
        <f>IF(' COMUNI'!D1650&gt;300000,"TROVATO","")</f>
        <v/>
      </c>
      <c r="F1650" s="11" t="str">
        <f>IF(AND(' COMUNI'!D1650 &gt;50000,' COMUNI'!D1650&lt;100000),"COMPRESO",' COMUNI'!C1650)</f>
        <v>LOMBARDIA</v>
      </c>
    </row>
    <row r="1651" spans="1:6" x14ac:dyDescent="0.25">
      <c r="A1651" s="4" t="s">
        <v>15801</v>
      </c>
      <c r="B1651" s="6" t="s">
        <v>1828</v>
      </c>
      <c r="C1651" s="4" t="s">
        <v>15874</v>
      </c>
      <c r="D1651" s="11">
        <v>4195</v>
      </c>
      <c r="E1651" s="11" t="str">
        <f>IF(' COMUNI'!D1651&gt;300000,"TROVATO","")</f>
        <v/>
      </c>
      <c r="F1651" s="11" t="str">
        <f>IF(AND(' COMUNI'!D1651 &gt;50000,' COMUNI'!D1651&lt;100000),"COMPRESO",' COMUNI'!C1651)</f>
        <v>LOMBARDIA</v>
      </c>
    </row>
    <row r="1652" spans="1:6" x14ac:dyDescent="0.25">
      <c r="A1652" s="4" t="s">
        <v>15801</v>
      </c>
      <c r="B1652" s="6" t="s">
        <v>1844</v>
      </c>
      <c r="C1652" s="4" t="s">
        <v>15874</v>
      </c>
      <c r="D1652" s="11">
        <v>35557</v>
      </c>
      <c r="E1652" s="11" t="str">
        <f>IF(' COMUNI'!D1652&gt;300000,"TROVATO","")</f>
        <v/>
      </c>
      <c r="F1652" s="11" t="str">
        <f>IF(AND(' COMUNI'!D1652 &gt;50000,' COMUNI'!D1652&lt;100000),"COMPRESO",' COMUNI'!C1652)</f>
        <v>LOMBARDIA</v>
      </c>
    </row>
    <row r="1653" spans="1:6" x14ac:dyDescent="0.25">
      <c r="A1653" s="4" t="s">
        <v>15801</v>
      </c>
      <c r="B1653" s="6" t="s">
        <v>2177</v>
      </c>
      <c r="C1653" s="4" t="s">
        <v>15874</v>
      </c>
      <c r="D1653" s="11">
        <v>25712</v>
      </c>
      <c r="E1653" s="11" t="str">
        <f>IF(' COMUNI'!D1653&gt;300000,"TROVATO","")</f>
        <v/>
      </c>
      <c r="F1653" s="11" t="str">
        <f>IF(AND(' COMUNI'!D1653 &gt;50000,' COMUNI'!D1653&lt;100000),"COMPRESO",' COMUNI'!C1653)</f>
        <v>LOMBARDIA</v>
      </c>
    </row>
    <row r="1654" spans="1:6" x14ac:dyDescent="0.25">
      <c r="A1654" s="4" t="s">
        <v>15801</v>
      </c>
      <c r="B1654" s="6" t="s">
        <v>2278</v>
      </c>
      <c r="C1654" s="4" t="s">
        <v>15874</v>
      </c>
      <c r="D1654" s="11">
        <v>2215</v>
      </c>
      <c r="E1654" s="11" t="str">
        <f>IF(' COMUNI'!D1654&gt;300000,"TROVATO","")</f>
        <v/>
      </c>
      <c r="F1654" s="11" t="str">
        <f>IF(AND(' COMUNI'!D1654 &gt;50000,' COMUNI'!D1654&lt;100000),"COMPRESO",' COMUNI'!C1654)</f>
        <v>LOMBARDIA</v>
      </c>
    </row>
    <row r="1655" spans="1:6" x14ac:dyDescent="0.25">
      <c r="A1655" s="4" t="s">
        <v>15801</v>
      </c>
      <c r="B1655" s="6" t="s">
        <v>2288</v>
      </c>
      <c r="C1655" s="4" t="s">
        <v>15874</v>
      </c>
      <c r="D1655" s="11">
        <v>26503</v>
      </c>
      <c r="E1655" s="11" t="str">
        <f>IF(' COMUNI'!D1655&gt;300000,"TROVATO","")</f>
        <v/>
      </c>
      <c r="F1655" s="11" t="str">
        <f>IF(AND(' COMUNI'!D1655 &gt;50000,' COMUNI'!D1655&lt;100000),"COMPRESO",' COMUNI'!C1655)</f>
        <v>LOMBARDIA</v>
      </c>
    </row>
    <row r="1656" spans="1:6" x14ac:dyDescent="0.25">
      <c r="A1656" s="4" t="s">
        <v>15801</v>
      </c>
      <c r="B1656" s="6" t="s">
        <v>2351</v>
      </c>
      <c r="C1656" s="4" t="s">
        <v>15874</v>
      </c>
      <c r="D1656" s="11">
        <v>4751</v>
      </c>
      <c r="E1656" s="11" t="str">
        <f>IF(' COMUNI'!D1656&gt;300000,"TROVATO","")</f>
        <v/>
      </c>
      <c r="F1656" s="11" t="str">
        <f>IF(AND(' COMUNI'!D1656 &gt;50000,' COMUNI'!D1656&lt;100000),"COMPRESO",' COMUNI'!C1656)</f>
        <v>LOMBARDIA</v>
      </c>
    </row>
    <row r="1657" spans="1:6" x14ac:dyDescent="0.25">
      <c r="A1657" s="4" t="s">
        <v>15801</v>
      </c>
      <c r="B1657" s="6" t="s">
        <v>2359</v>
      </c>
      <c r="C1657" s="4" t="s">
        <v>15874</v>
      </c>
      <c r="D1657" s="11">
        <v>8532</v>
      </c>
      <c r="E1657" s="11" t="str">
        <f>IF(' COMUNI'!D1657&gt;300000,"TROVATO","")</f>
        <v/>
      </c>
      <c r="F1657" s="11" t="str">
        <f>IF(AND(' COMUNI'!D1657 &gt;50000,' COMUNI'!D1657&lt;100000),"COMPRESO",' COMUNI'!C1657)</f>
        <v>LOMBARDIA</v>
      </c>
    </row>
    <row r="1658" spans="1:6" x14ac:dyDescent="0.25">
      <c r="A1658" s="4" t="s">
        <v>15801</v>
      </c>
      <c r="B1658" s="6" t="s">
        <v>2373</v>
      </c>
      <c r="C1658" s="4" t="s">
        <v>15874</v>
      </c>
      <c r="D1658" s="11">
        <v>13479</v>
      </c>
      <c r="E1658" s="11" t="str">
        <f>IF(' COMUNI'!D1658&gt;300000,"TROVATO","")</f>
        <v/>
      </c>
      <c r="F1658" s="11" t="str">
        <f>IF(AND(' COMUNI'!D1658 &gt;50000,' COMUNI'!D1658&lt;100000),"COMPRESO",' COMUNI'!C1658)</f>
        <v>LOMBARDIA</v>
      </c>
    </row>
    <row r="1659" spans="1:6" x14ac:dyDescent="0.25">
      <c r="A1659" s="4" t="s">
        <v>15801</v>
      </c>
      <c r="B1659" s="6" t="s">
        <v>2567</v>
      </c>
      <c r="C1659" s="4" t="s">
        <v>15874</v>
      </c>
      <c r="D1659" s="11">
        <v>1182</v>
      </c>
      <c r="E1659" s="11" t="str">
        <f>IF(' COMUNI'!D1659&gt;300000,"TROVATO","")</f>
        <v/>
      </c>
      <c r="F1659" s="11" t="str">
        <f>IF(AND(' COMUNI'!D1659 &gt;50000,' COMUNI'!D1659&lt;100000),"COMPRESO",' COMUNI'!C1659)</f>
        <v>LOMBARDIA</v>
      </c>
    </row>
    <row r="1660" spans="1:6" x14ac:dyDescent="0.25">
      <c r="A1660" s="4" t="s">
        <v>15801</v>
      </c>
      <c r="B1660" s="6" t="s">
        <v>2581</v>
      </c>
      <c r="C1660" s="4" t="s">
        <v>15874</v>
      </c>
      <c r="D1660" s="11">
        <v>6508</v>
      </c>
      <c r="E1660" s="11" t="str">
        <f>IF(' COMUNI'!D1660&gt;300000,"TROVATO","")</f>
        <v/>
      </c>
      <c r="F1660" s="11" t="str">
        <f>IF(AND(' COMUNI'!D1660 &gt;50000,' COMUNI'!D1660&lt;100000),"COMPRESO",' COMUNI'!C1660)</f>
        <v>LOMBARDIA</v>
      </c>
    </row>
    <row r="1661" spans="1:6" x14ac:dyDescent="0.25">
      <c r="A1661" s="4" t="s">
        <v>15801</v>
      </c>
      <c r="B1661" s="6" t="s">
        <v>2785</v>
      </c>
      <c r="C1661" s="4" t="s">
        <v>15874</v>
      </c>
      <c r="D1661" s="11">
        <v>12438</v>
      </c>
      <c r="E1661" s="11" t="str">
        <f>IF(' COMUNI'!D1661&gt;300000,"TROVATO","")</f>
        <v/>
      </c>
      <c r="F1661" s="11" t="str">
        <f>IF(AND(' COMUNI'!D1661 &gt;50000,' COMUNI'!D1661&lt;100000),"COMPRESO",' COMUNI'!C1661)</f>
        <v>LOMBARDIA</v>
      </c>
    </row>
    <row r="1662" spans="1:6" x14ac:dyDescent="0.25">
      <c r="A1662" s="4" t="s">
        <v>15801</v>
      </c>
      <c r="B1662" s="6" t="s">
        <v>3124</v>
      </c>
      <c r="C1662" s="4" t="s">
        <v>15874</v>
      </c>
      <c r="D1662" s="11">
        <v>3976</v>
      </c>
      <c r="E1662" s="11" t="str">
        <f>IF(' COMUNI'!D1662&gt;300000,"TROVATO","")</f>
        <v/>
      </c>
      <c r="F1662" s="11" t="str">
        <f>IF(AND(' COMUNI'!D1662 &gt;50000,' COMUNI'!D1662&lt;100000),"COMPRESO",' COMUNI'!C1662)</f>
        <v>LOMBARDIA</v>
      </c>
    </row>
    <row r="1663" spans="1:6" x14ac:dyDescent="0.25">
      <c r="A1663" s="4" t="s">
        <v>15801</v>
      </c>
      <c r="B1663" s="6" t="s">
        <v>3168</v>
      </c>
      <c r="C1663" s="4" t="s">
        <v>15874</v>
      </c>
      <c r="D1663" s="11">
        <v>14175</v>
      </c>
      <c r="E1663" s="11" t="str">
        <f>IF(' COMUNI'!D1663&gt;300000,"TROVATO","")</f>
        <v/>
      </c>
      <c r="F1663" s="11" t="str">
        <f>IF(AND(' COMUNI'!D1663 &gt;50000,' COMUNI'!D1663&lt;100000),"COMPRESO",' COMUNI'!C1663)</f>
        <v>LOMBARDIA</v>
      </c>
    </row>
    <row r="1664" spans="1:6" x14ac:dyDescent="0.25">
      <c r="A1664" s="4" t="s">
        <v>15801</v>
      </c>
      <c r="B1664" s="6" t="s">
        <v>3316</v>
      </c>
      <c r="C1664" s="4" t="s">
        <v>15874</v>
      </c>
      <c r="D1664" s="11">
        <v>3867</v>
      </c>
      <c r="E1664" s="11" t="str">
        <f>IF(' COMUNI'!D1664&gt;300000,"TROVATO","")</f>
        <v/>
      </c>
      <c r="F1664" s="11" t="str">
        <f>IF(AND(' COMUNI'!D1664 &gt;50000,' COMUNI'!D1664&lt;100000),"COMPRESO",' COMUNI'!C1664)</f>
        <v>LOMBARDIA</v>
      </c>
    </row>
    <row r="1665" spans="1:6" x14ac:dyDescent="0.25">
      <c r="A1665" s="4" t="s">
        <v>15801</v>
      </c>
      <c r="B1665" s="6" t="s">
        <v>3385</v>
      </c>
      <c r="C1665" s="4" t="s">
        <v>15874</v>
      </c>
      <c r="D1665" s="11">
        <v>5355</v>
      </c>
      <c r="E1665" s="11" t="str">
        <f>IF(' COMUNI'!D1665&gt;300000,"TROVATO","")</f>
        <v/>
      </c>
      <c r="F1665" s="11" t="str">
        <f>IF(AND(' COMUNI'!D1665 &gt;50000,' COMUNI'!D1665&lt;100000),"COMPRESO",' COMUNI'!C1665)</f>
        <v>LOMBARDIA</v>
      </c>
    </row>
    <row r="1666" spans="1:6" x14ac:dyDescent="0.25">
      <c r="A1666" s="4" t="s">
        <v>15801</v>
      </c>
      <c r="B1666" s="6" t="s">
        <v>3400</v>
      </c>
      <c r="C1666" s="4" t="s">
        <v>15874</v>
      </c>
      <c r="D1666" s="11">
        <v>18552</v>
      </c>
      <c r="E1666" s="11" t="str">
        <f>IF(' COMUNI'!D1666&gt;300000,"TROVATO","")</f>
        <v/>
      </c>
      <c r="F1666" s="11" t="str">
        <f>IF(AND(' COMUNI'!D1666 &gt;50000,' COMUNI'!D1666&lt;100000),"COMPRESO",' COMUNI'!C1666)</f>
        <v>LOMBARDIA</v>
      </c>
    </row>
    <row r="1667" spans="1:6" x14ac:dyDescent="0.25">
      <c r="A1667" s="4" t="s">
        <v>15801</v>
      </c>
      <c r="B1667" s="6" t="s">
        <v>3416</v>
      </c>
      <c r="C1667" s="4" t="s">
        <v>15874</v>
      </c>
      <c r="D1667" s="11">
        <v>13206</v>
      </c>
      <c r="E1667" s="11" t="str">
        <f>IF(' COMUNI'!D1667&gt;300000,"TROVATO","")</f>
        <v/>
      </c>
      <c r="F1667" s="11" t="str">
        <f>IF(AND(' COMUNI'!D1667 &gt;50000,' COMUNI'!D1667&lt;100000),"COMPRESO",' COMUNI'!C1667)</f>
        <v>LOMBARDIA</v>
      </c>
    </row>
    <row r="1668" spans="1:6" x14ac:dyDescent="0.25">
      <c r="A1668" s="4" t="s">
        <v>15801</v>
      </c>
      <c r="B1668" s="6" t="s">
        <v>3428</v>
      </c>
      <c r="C1668" s="4" t="s">
        <v>15874</v>
      </c>
      <c r="D1668" s="11">
        <v>1884</v>
      </c>
      <c r="E1668" s="11" t="str">
        <f>IF(' COMUNI'!D1668&gt;300000,"TROVATO","")</f>
        <v/>
      </c>
      <c r="F1668" s="11" t="str">
        <f>IF(AND(' COMUNI'!D1668 &gt;50000,' COMUNI'!D1668&lt;100000),"COMPRESO",' COMUNI'!C1668)</f>
        <v>LOMBARDIA</v>
      </c>
    </row>
    <row r="1669" spans="1:6" x14ac:dyDescent="0.25">
      <c r="A1669" s="4" t="s">
        <v>15801</v>
      </c>
      <c r="B1669" s="6" t="s">
        <v>3452</v>
      </c>
      <c r="C1669" s="4" t="s">
        <v>15874</v>
      </c>
      <c r="D1669" s="11">
        <v>10990</v>
      </c>
      <c r="E1669" s="11" t="str">
        <f>IF(' COMUNI'!D1669&gt;300000,"TROVATO","")</f>
        <v/>
      </c>
      <c r="F1669" s="11" t="str">
        <f>IF(AND(' COMUNI'!D1669 &gt;50000,' COMUNI'!D1669&lt;100000),"COMPRESO",' COMUNI'!C1669)</f>
        <v>LOMBARDIA</v>
      </c>
    </row>
    <row r="1670" spans="1:6" x14ac:dyDescent="0.25">
      <c r="A1670" s="4" t="s">
        <v>15801</v>
      </c>
      <c r="B1670" s="6" t="s">
        <v>4192</v>
      </c>
      <c r="C1670" s="4" t="s">
        <v>15874</v>
      </c>
      <c r="D1670" s="11">
        <v>30697</v>
      </c>
      <c r="E1670" s="11" t="str">
        <f>IF(' COMUNI'!D1670&gt;300000,"TROVATO","")</f>
        <v/>
      </c>
      <c r="F1670" s="11" t="str">
        <f>IF(AND(' COMUNI'!D1670 &gt;50000,' COMUNI'!D1670&lt;100000),"COMPRESO",' COMUNI'!C1670)</f>
        <v>LOMBARDIA</v>
      </c>
    </row>
    <row r="1671" spans="1:6" x14ac:dyDescent="0.25">
      <c r="A1671" s="4" t="s">
        <v>15801</v>
      </c>
      <c r="B1671" s="6" t="s">
        <v>4214</v>
      </c>
      <c r="C1671" s="4" t="s">
        <v>15874</v>
      </c>
      <c r="D1671" s="11">
        <v>4956</v>
      </c>
      <c r="E1671" s="11" t="str">
        <f>IF(' COMUNI'!D1671&gt;300000,"TROVATO","")</f>
        <v/>
      </c>
      <c r="F1671" s="11" t="str">
        <f>IF(AND(' COMUNI'!D1671 &gt;50000,' COMUNI'!D1671&lt;100000),"COMPRESO",' COMUNI'!C1671)</f>
        <v>LOMBARDIA</v>
      </c>
    </row>
    <row r="1672" spans="1:6" x14ac:dyDescent="0.25">
      <c r="A1672" s="4" t="s">
        <v>15801</v>
      </c>
      <c r="B1672" s="6" t="s">
        <v>4218</v>
      </c>
      <c r="C1672" s="4" t="s">
        <v>15874</v>
      </c>
      <c r="D1672" s="11">
        <v>14735</v>
      </c>
      <c r="E1672" s="11" t="str">
        <f>IF(' COMUNI'!D1672&gt;300000,"TROVATO","")</f>
        <v/>
      </c>
      <c r="F1672" s="11" t="str">
        <f>IF(AND(' COMUNI'!D1672 &gt;50000,' COMUNI'!D1672&lt;100000),"COMPRESO",' COMUNI'!C1672)</f>
        <v>LOMBARDIA</v>
      </c>
    </row>
    <row r="1673" spans="1:6" x14ac:dyDescent="0.25">
      <c r="A1673" s="4" t="s">
        <v>15801</v>
      </c>
      <c r="B1673" s="6" t="s">
        <v>4269</v>
      </c>
      <c r="C1673" s="4" t="s">
        <v>15874</v>
      </c>
      <c r="D1673" s="11">
        <v>23398</v>
      </c>
      <c r="E1673" s="11" t="str">
        <f>IF(' COMUNI'!D1673&gt;300000,"TROVATO","")</f>
        <v/>
      </c>
      <c r="F1673" s="11" t="str">
        <f>IF(AND(' COMUNI'!D1673 &gt;50000,' COMUNI'!D1673&lt;100000),"COMPRESO",' COMUNI'!C1673)</f>
        <v>LOMBARDIA</v>
      </c>
    </row>
    <row r="1674" spans="1:6" x14ac:dyDescent="0.25">
      <c r="A1674" s="4" t="s">
        <v>15801</v>
      </c>
      <c r="B1674" s="6" t="s">
        <v>4277</v>
      </c>
      <c r="C1674" s="4" t="s">
        <v>15874</v>
      </c>
      <c r="D1674" s="11">
        <v>13858</v>
      </c>
      <c r="E1674" s="11" t="str">
        <f>IF(' COMUNI'!D1674&gt;300000,"TROVATO","")</f>
        <v/>
      </c>
      <c r="F1674" s="11" t="str">
        <f>IF(AND(' COMUNI'!D1674 &gt;50000,' COMUNI'!D1674&lt;100000),"COMPRESO",' COMUNI'!C1674)</f>
        <v>LOMBARDIA</v>
      </c>
    </row>
    <row r="1675" spans="1:6" x14ac:dyDescent="0.25">
      <c r="A1675" s="4" t="s">
        <v>16109</v>
      </c>
      <c r="B1675" s="6" t="s">
        <v>1165</v>
      </c>
      <c r="C1675" s="4" t="s">
        <v>16122</v>
      </c>
      <c r="D1675" s="11">
        <v>73899</v>
      </c>
      <c r="E1675" s="11" t="str">
        <f>IF(' COMUNI'!D743&gt;300000,"TROVATO","")</f>
        <v/>
      </c>
      <c r="F1675" s="11" t="str">
        <f>IF(AND(' COMUNI'!D743 &gt;50000,' COMUNI'!D743&lt;100000),"COMPRESO",' COMUNI'!C743)</f>
        <v>COMPRESO</v>
      </c>
    </row>
    <row r="1676" spans="1:6" x14ac:dyDescent="0.25">
      <c r="A1676" s="4" t="s">
        <v>15801</v>
      </c>
      <c r="B1676" s="6" t="s">
        <v>4517</v>
      </c>
      <c r="C1676" s="4" t="s">
        <v>15874</v>
      </c>
      <c r="D1676" s="11">
        <v>4263</v>
      </c>
      <c r="E1676" s="11" t="str">
        <f>IF(' COMUNI'!D1676&gt;300000,"TROVATO","")</f>
        <v/>
      </c>
      <c r="F1676" s="11" t="str">
        <f>IF(AND(' COMUNI'!D1676 &gt;50000,' COMUNI'!D1676&lt;100000),"COMPRESO",' COMUNI'!C1676)</f>
        <v>LOMBARDIA</v>
      </c>
    </row>
    <row r="1677" spans="1:6" x14ac:dyDescent="0.25">
      <c r="A1677" s="4" t="s">
        <v>15801</v>
      </c>
      <c r="B1677" s="6" t="s">
        <v>4758</v>
      </c>
      <c r="C1677" s="4" t="s">
        <v>15874</v>
      </c>
      <c r="D1677" s="11">
        <v>45786</v>
      </c>
      <c r="E1677" s="11" t="str">
        <f>IF(' COMUNI'!D1677&gt;300000,"TROVATO","")</f>
        <v/>
      </c>
      <c r="F1677" s="11" t="str">
        <f>IF(AND(' COMUNI'!D1677 &gt;50000,' COMUNI'!D1677&lt;100000),"COMPRESO",' COMUNI'!C1677)</f>
        <v>LOMBARDIA</v>
      </c>
    </row>
    <row r="1678" spans="1:6" x14ac:dyDescent="0.25">
      <c r="A1678" s="4" t="s">
        <v>15801</v>
      </c>
      <c r="B1678" s="6" t="s">
        <v>4773</v>
      </c>
      <c r="C1678" s="4" t="s">
        <v>15874</v>
      </c>
      <c r="D1678" s="11">
        <v>1952</v>
      </c>
      <c r="E1678" s="11" t="str">
        <f>IF(' COMUNI'!D1678&gt;300000,"TROVATO","")</f>
        <v/>
      </c>
      <c r="F1678" s="11" t="str">
        <f>IF(AND(' COMUNI'!D1678 &gt;50000,' COMUNI'!D1678&lt;100000),"COMPRESO",' COMUNI'!C1678)</f>
        <v>LOMBARDIA</v>
      </c>
    </row>
    <row r="1679" spans="1:6" x14ac:dyDescent="0.25">
      <c r="A1679" s="4" t="s">
        <v>15801</v>
      </c>
      <c r="B1679" s="6" t="s">
        <v>4887</v>
      </c>
      <c r="C1679" s="4" t="s">
        <v>15874</v>
      </c>
      <c r="D1679" s="11">
        <v>17460</v>
      </c>
      <c r="E1679" s="11" t="str">
        <f>IF(' COMUNI'!D1679&gt;300000,"TROVATO","")</f>
        <v/>
      </c>
      <c r="F1679" s="11" t="str">
        <f>IF(AND(' COMUNI'!D1679 &gt;50000,' COMUNI'!D1679&lt;100000),"COMPRESO",' COMUNI'!C1679)</f>
        <v>LOMBARDIA</v>
      </c>
    </row>
    <row r="1680" spans="1:6" x14ac:dyDescent="0.25">
      <c r="A1680" s="4" t="s">
        <v>15801</v>
      </c>
      <c r="B1680" s="6" t="s">
        <v>4926</v>
      </c>
      <c r="C1680" s="4" t="s">
        <v>15874</v>
      </c>
      <c r="D1680" s="11">
        <v>19944</v>
      </c>
      <c r="E1680" s="11" t="str">
        <f>IF(' COMUNI'!D1680&gt;300000,"TROVATO","")</f>
        <v/>
      </c>
      <c r="F1680" s="11" t="str">
        <f>IF(AND(' COMUNI'!D1680 &gt;50000,' COMUNI'!D1680&lt;100000),"COMPRESO",' COMUNI'!C1680)</f>
        <v>LOMBARDIA</v>
      </c>
    </row>
    <row r="1681" spans="1:6" x14ac:dyDescent="0.25">
      <c r="A1681" s="4" t="s">
        <v>15801</v>
      </c>
      <c r="B1681" s="6" t="s">
        <v>4936</v>
      </c>
      <c r="C1681" s="4" t="s">
        <v>15874</v>
      </c>
      <c r="D1681" s="11">
        <v>20121</v>
      </c>
      <c r="E1681" s="11" t="str">
        <f>IF(' COMUNI'!D1681&gt;300000,"TROVATO","")</f>
        <v/>
      </c>
      <c r="F1681" s="11" t="str">
        <f>IF(AND(' COMUNI'!D1681 &gt;50000,' COMUNI'!D1681&lt;100000),"COMPRESO",' COMUNI'!C1681)</f>
        <v>LOMBARDIA</v>
      </c>
    </row>
    <row r="1682" spans="1:6" x14ac:dyDescent="0.25">
      <c r="A1682" s="4" t="s">
        <v>15801</v>
      </c>
      <c r="B1682" s="6" t="s">
        <v>4972</v>
      </c>
      <c r="C1682" s="4" t="s">
        <v>15874</v>
      </c>
      <c r="D1682" s="11">
        <v>33669</v>
      </c>
      <c r="E1682" s="11" t="str">
        <f>IF(' COMUNI'!D1682&gt;300000,"TROVATO","")</f>
        <v/>
      </c>
      <c r="F1682" s="11" t="str">
        <f>IF(AND(' COMUNI'!D1682 &gt;50000,' COMUNI'!D1682&lt;100000),"COMPRESO",' COMUNI'!C1682)</f>
        <v>LOMBARDIA</v>
      </c>
    </row>
    <row r="1683" spans="1:6" x14ac:dyDescent="0.25">
      <c r="A1683" s="4" t="s">
        <v>15801</v>
      </c>
      <c r="B1683" s="6" t="s">
        <v>5177</v>
      </c>
      <c r="C1683" s="4" t="s">
        <v>15874</v>
      </c>
      <c r="D1683" s="11">
        <v>8142</v>
      </c>
      <c r="E1683" s="11" t="str">
        <f>IF(' COMUNI'!D1683&gt;300000,"TROVATO","")</f>
        <v/>
      </c>
      <c r="F1683" s="11" t="str">
        <f>IF(AND(' COMUNI'!D1683 &gt;50000,' COMUNI'!D1683&lt;100000),"COMPRESO",' COMUNI'!C1683)</f>
        <v>LOMBARDIA</v>
      </c>
    </row>
    <row r="1684" spans="1:6" x14ac:dyDescent="0.25">
      <c r="A1684" s="4" t="s">
        <v>15801</v>
      </c>
      <c r="B1684" s="6" t="s">
        <v>5226</v>
      </c>
      <c r="C1684" s="4" t="s">
        <v>15874</v>
      </c>
      <c r="D1684" s="11">
        <v>3597</v>
      </c>
      <c r="E1684" s="11" t="str">
        <f>IF(' COMUNI'!D1684&gt;300000,"TROVATO","")</f>
        <v/>
      </c>
      <c r="F1684" s="11" t="str">
        <f>IF(AND(' COMUNI'!D1684 &gt;50000,' COMUNI'!D1684&lt;100000),"COMPRESO",' COMUNI'!C1684)</f>
        <v>LOMBARDIA</v>
      </c>
    </row>
    <row r="1685" spans="1:6" x14ac:dyDescent="0.25">
      <c r="A1685" s="4" t="s">
        <v>15801</v>
      </c>
      <c r="B1685" s="6" t="s">
        <v>5228</v>
      </c>
      <c r="C1685" s="4" t="s">
        <v>15874</v>
      </c>
      <c r="D1685" s="11">
        <v>18905</v>
      </c>
      <c r="E1685" s="11" t="str">
        <f>IF(' COMUNI'!D1685&gt;300000,"TROVATO","")</f>
        <v/>
      </c>
      <c r="F1685" s="11" t="str">
        <f>IF(AND(' COMUNI'!D1685 &gt;50000,' COMUNI'!D1685&lt;100000),"COMPRESO",' COMUNI'!C1685)</f>
        <v>LOMBARDIA</v>
      </c>
    </row>
    <row r="1686" spans="1:6" x14ac:dyDescent="0.25">
      <c r="A1686" s="4" t="s">
        <v>15801</v>
      </c>
      <c r="B1686" s="6" t="s">
        <v>5245</v>
      </c>
      <c r="C1686" s="4" t="s">
        <v>15874</v>
      </c>
      <c r="D1686" s="11">
        <v>5862</v>
      </c>
      <c r="E1686" s="11" t="str">
        <f>IF(' COMUNI'!D1686&gt;300000,"TROVATO","")</f>
        <v/>
      </c>
      <c r="F1686" s="11" t="str">
        <f>IF(AND(' COMUNI'!D1686 &gt;50000,' COMUNI'!D1686&lt;100000),"COMPRESO",' COMUNI'!C1686)</f>
        <v>LOMBARDIA</v>
      </c>
    </row>
    <row r="1687" spans="1:6" x14ac:dyDescent="0.25">
      <c r="A1687" s="4" t="s">
        <v>15801</v>
      </c>
      <c r="B1687" s="6" t="s">
        <v>5404</v>
      </c>
      <c r="C1687" s="4" t="s">
        <v>15874</v>
      </c>
      <c r="D1687" s="11">
        <v>3023</v>
      </c>
      <c r="E1687" s="11" t="str">
        <f>IF(' COMUNI'!D1687&gt;300000,"TROVATO","")</f>
        <v/>
      </c>
      <c r="F1687" s="11" t="str">
        <f>IF(AND(' COMUNI'!D1687 &gt;50000,' COMUNI'!D1687&lt;100000),"COMPRESO",' COMUNI'!C1687)</f>
        <v>LOMBARDIA</v>
      </c>
    </row>
    <row r="1688" spans="1:6" x14ac:dyDescent="0.25">
      <c r="A1688" s="4" t="s">
        <v>15801</v>
      </c>
      <c r="B1688" s="6" t="s">
        <v>6114</v>
      </c>
      <c r="C1688" s="4" t="s">
        <v>15874</v>
      </c>
      <c r="D1688" s="11">
        <v>8933</v>
      </c>
      <c r="E1688" s="11" t="str">
        <f>IF(' COMUNI'!D1688&gt;300000,"TROVATO","")</f>
        <v/>
      </c>
      <c r="F1688" s="11" t="str">
        <f>IF(AND(' COMUNI'!D1688 &gt;50000,' COMUNI'!D1688&lt;100000),"COMPRESO",' COMUNI'!C1688)</f>
        <v>LOMBARDIA</v>
      </c>
    </row>
    <row r="1689" spans="1:6" x14ac:dyDescent="0.25">
      <c r="A1689" s="4" t="s">
        <v>15801</v>
      </c>
      <c r="B1689" s="6" t="s">
        <v>6226</v>
      </c>
      <c r="C1689" s="4" t="s">
        <v>15874</v>
      </c>
      <c r="D1689" s="11">
        <v>26262</v>
      </c>
      <c r="E1689" s="11" t="str">
        <f>IF(' COMUNI'!D1689&gt;300000,"TROVATO","")</f>
        <v/>
      </c>
      <c r="F1689" s="11" t="str">
        <f>IF(AND(' COMUNI'!D1689 &gt;50000,' COMUNI'!D1689&lt;100000),"COMPRESO",' COMUNI'!C1689)</f>
        <v>LOMBARDIA</v>
      </c>
    </row>
    <row r="1690" spans="1:6" x14ac:dyDescent="0.25">
      <c r="A1690" s="4" t="s">
        <v>15801</v>
      </c>
      <c r="B1690" s="6" t="s">
        <v>6349</v>
      </c>
      <c r="C1690" s="4" t="s">
        <v>15874</v>
      </c>
      <c r="D1690" s="11">
        <v>8664</v>
      </c>
      <c r="E1690" s="11" t="str">
        <f>IF(' COMUNI'!D1690&gt;300000,"TROVATO","")</f>
        <v/>
      </c>
      <c r="F1690" s="11" t="str">
        <f>IF(AND(' COMUNI'!D1690 &gt;50000,' COMUNI'!D1690&lt;100000),"COMPRESO",' COMUNI'!C1690)</f>
        <v>LOMBARDIA</v>
      </c>
    </row>
    <row r="1691" spans="1:6" x14ac:dyDescent="0.25">
      <c r="A1691" s="4" t="s">
        <v>15801</v>
      </c>
      <c r="B1691" s="6" t="s">
        <v>6512</v>
      </c>
      <c r="C1691" s="4" t="s">
        <v>15874</v>
      </c>
      <c r="D1691" s="11">
        <v>19402</v>
      </c>
      <c r="E1691" s="11" t="str">
        <f>IF(' COMUNI'!D1691&gt;300000,"TROVATO","")</f>
        <v/>
      </c>
      <c r="F1691" s="11" t="str">
        <f>IF(AND(' COMUNI'!D1691 &gt;50000,' COMUNI'!D1691&lt;100000),"COMPRESO",' COMUNI'!C1691)</f>
        <v>LOMBARDIA</v>
      </c>
    </row>
    <row r="1692" spans="1:6" x14ac:dyDescent="0.25">
      <c r="A1692" s="4" t="s">
        <v>15801</v>
      </c>
      <c r="B1692" s="6" t="s">
        <v>6624</v>
      </c>
      <c r="C1692" s="4" t="s">
        <v>15874</v>
      </c>
      <c r="D1692" s="11">
        <v>2842</v>
      </c>
      <c r="E1692" s="11" t="str">
        <f>IF(' COMUNI'!D1692&gt;300000,"TROVATO","")</f>
        <v/>
      </c>
      <c r="F1692" s="11" t="str">
        <f>IF(AND(' COMUNI'!D1692 &gt;50000,' COMUNI'!D1692&lt;100000),"COMPRESO",' COMUNI'!C1692)</f>
        <v>LOMBARDIA</v>
      </c>
    </row>
    <row r="1693" spans="1:6" x14ac:dyDescent="0.25">
      <c r="A1693" s="4" t="s">
        <v>15801</v>
      </c>
      <c r="B1693" s="6" t="s">
        <v>6757</v>
      </c>
      <c r="C1693" s="4" t="s">
        <v>15874</v>
      </c>
      <c r="D1693" s="11">
        <v>1711</v>
      </c>
      <c r="E1693" s="11" t="str">
        <f>IF(' COMUNI'!D1693&gt;300000,"TROVATO","")</f>
        <v/>
      </c>
      <c r="F1693" s="11" t="str">
        <f>IF(AND(' COMUNI'!D1693 &gt;50000,' COMUNI'!D1693&lt;100000),"COMPRESO",' COMUNI'!C1693)</f>
        <v>LOMBARDIA</v>
      </c>
    </row>
    <row r="1694" spans="1:6" x14ac:dyDescent="0.25">
      <c r="A1694" s="4" t="s">
        <v>15801</v>
      </c>
      <c r="B1694" s="6" t="s">
        <v>6825</v>
      </c>
      <c r="C1694" s="4" t="s">
        <v>15874</v>
      </c>
      <c r="D1694" s="11">
        <v>8609</v>
      </c>
      <c r="E1694" s="11" t="str">
        <f>IF(' COMUNI'!D1694&gt;300000,"TROVATO","")</f>
        <v/>
      </c>
      <c r="F1694" s="11" t="str">
        <f>IF(AND(' COMUNI'!D1694 &gt;50000,' COMUNI'!D1694&lt;100000),"COMPRESO",' COMUNI'!C1694)</f>
        <v>LOMBARDIA</v>
      </c>
    </row>
    <row r="1695" spans="1:6" x14ac:dyDescent="0.25">
      <c r="A1695" s="4" t="s">
        <v>15801</v>
      </c>
      <c r="B1695" s="6" t="s">
        <v>6829</v>
      </c>
      <c r="C1695" s="4" t="s">
        <v>15874</v>
      </c>
      <c r="D1695" s="11">
        <v>10540</v>
      </c>
      <c r="E1695" s="11" t="str">
        <f>IF(' COMUNI'!D1695&gt;300000,"TROVATO","")</f>
        <v/>
      </c>
      <c r="F1695" s="11" t="str">
        <f>IF(AND(' COMUNI'!D1695 &gt;50000,' COMUNI'!D1695&lt;100000),"COMPRESO",' COMUNI'!C1695)</f>
        <v>LOMBARDIA</v>
      </c>
    </row>
    <row r="1696" spans="1:6" x14ac:dyDescent="0.25">
      <c r="A1696" s="4" t="s">
        <v>15801</v>
      </c>
      <c r="B1696" s="6" t="s">
        <v>6968</v>
      </c>
      <c r="C1696" s="4" t="s">
        <v>15874</v>
      </c>
      <c r="D1696" s="11">
        <v>8390</v>
      </c>
      <c r="E1696" s="11" t="str">
        <f>IF(' COMUNI'!D1696&gt;300000,"TROVATO","")</f>
        <v/>
      </c>
      <c r="F1696" s="11" t="str">
        <f>IF(AND(' COMUNI'!D1696 &gt;50000,' COMUNI'!D1696&lt;100000),"COMPRESO",' COMUNI'!C1696)</f>
        <v>LOMBARDIA</v>
      </c>
    </row>
    <row r="1697" spans="1:6" x14ac:dyDescent="0.25">
      <c r="A1697" s="4" t="s">
        <v>15801</v>
      </c>
      <c r="B1697" s="6" t="s">
        <v>6998</v>
      </c>
      <c r="C1697" s="4" t="s">
        <v>15874</v>
      </c>
      <c r="D1697" s="11">
        <v>25054</v>
      </c>
      <c r="E1697" s="11" t="str">
        <f>IF(' COMUNI'!D1697&gt;300000,"TROVATO","")</f>
        <v/>
      </c>
      <c r="F1697" s="11" t="str">
        <f>IF(AND(' COMUNI'!D1697 &gt;50000,' COMUNI'!D1697&lt;100000),"COMPRESO",' COMUNI'!C1697)</f>
        <v>LOMBARDIA</v>
      </c>
    </row>
    <row r="1698" spans="1:6" x14ac:dyDescent="0.25">
      <c r="A1698" s="4" t="s">
        <v>16109</v>
      </c>
      <c r="B1698" s="6" t="s">
        <v>1213</v>
      </c>
      <c r="C1698" s="4" t="s">
        <v>16110</v>
      </c>
      <c r="D1698" s="11">
        <v>54222</v>
      </c>
      <c r="E1698" s="11" t="str">
        <f>IF(' COMUNI'!D6127&gt;300000,"TROVATO","")</f>
        <v/>
      </c>
      <c r="F1698" s="11" t="str">
        <f>IF(AND(' COMUNI'!D6127 &gt;50000,' COMUNI'!D6127&lt;100000),"COMPRESO",' COMUNI'!C6127)</f>
        <v>COMPRESO</v>
      </c>
    </row>
    <row r="1699" spans="1:6" x14ac:dyDescent="0.25">
      <c r="A1699" s="4" t="s">
        <v>15801</v>
      </c>
      <c r="B1699" s="6" t="s">
        <v>7281</v>
      </c>
      <c r="C1699" s="4" t="s">
        <v>15874</v>
      </c>
      <c r="D1699" s="11">
        <v>4050</v>
      </c>
      <c r="E1699" s="11" t="str">
        <f>IF(' COMUNI'!D1699&gt;300000,"TROVATO","")</f>
        <v/>
      </c>
      <c r="F1699" s="11" t="str">
        <f>IF(AND(' COMUNI'!D1699 &gt;50000,' COMUNI'!D1699&lt;100000),"COMPRESO",' COMUNI'!C1699)</f>
        <v>LOMBARDIA</v>
      </c>
    </row>
    <row r="1700" spans="1:6" x14ac:dyDescent="0.25">
      <c r="A1700" s="4" t="s">
        <v>15801</v>
      </c>
      <c r="B1700" s="6" t="s">
        <v>7318</v>
      </c>
      <c r="C1700" s="4" t="s">
        <v>15874</v>
      </c>
      <c r="D1700" s="11">
        <v>9655</v>
      </c>
      <c r="E1700" s="11" t="str">
        <f>IF(' COMUNI'!D1700&gt;300000,"TROVATO","")</f>
        <v/>
      </c>
      <c r="F1700" s="11" t="str">
        <f>IF(AND(' COMUNI'!D1700 &gt;50000,' COMUNI'!D1700&lt;100000),"COMPRESO",' COMUNI'!C1700)</f>
        <v>LOMBARDIA</v>
      </c>
    </row>
    <row r="1701" spans="1:6" x14ac:dyDescent="0.25">
      <c r="A1701" s="4" t="s">
        <v>15801</v>
      </c>
      <c r="B1701" s="6" t="s">
        <v>7563</v>
      </c>
      <c r="C1701" s="4" t="s">
        <v>15874</v>
      </c>
      <c r="D1701" s="11">
        <v>22877</v>
      </c>
      <c r="E1701" s="11" t="str">
        <f>IF(' COMUNI'!D1701&gt;300000,"TROVATO","")</f>
        <v/>
      </c>
      <c r="F1701" s="11" t="str">
        <f>IF(AND(' COMUNI'!D1701 &gt;50000,' COMUNI'!D1701&lt;100000),"COMPRESO",' COMUNI'!C1701)</f>
        <v>LOMBARDIA</v>
      </c>
    </row>
    <row r="1702" spans="1:6" x14ac:dyDescent="0.25">
      <c r="A1702" s="4" t="s">
        <v>15801</v>
      </c>
      <c r="B1702" s="6" t="s">
        <v>7596</v>
      </c>
      <c r="C1702" s="4" t="s">
        <v>15874</v>
      </c>
      <c r="D1702" s="11">
        <v>9085</v>
      </c>
      <c r="E1702" s="11" t="str">
        <f>IF(' COMUNI'!D1702&gt;300000,"TROVATO","")</f>
        <v/>
      </c>
      <c r="F1702" s="11" t="str">
        <f>IF(AND(' COMUNI'!D1702 &gt;50000,' COMUNI'!D1702&lt;100000),"COMPRESO",' COMUNI'!C1702)</f>
        <v>LOMBARDIA</v>
      </c>
    </row>
    <row r="1703" spans="1:6" x14ac:dyDescent="0.25">
      <c r="A1703" s="4" t="s">
        <v>15801</v>
      </c>
      <c r="B1703" s="6" t="s">
        <v>7742</v>
      </c>
      <c r="C1703" s="4" t="s">
        <v>15874</v>
      </c>
      <c r="D1703" s="11">
        <v>6032</v>
      </c>
      <c r="E1703" s="11" t="str">
        <f>IF(' COMUNI'!D1703&gt;300000,"TROVATO","")</f>
        <v/>
      </c>
      <c r="F1703" s="11" t="str">
        <f>IF(AND(' COMUNI'!D1703 &gt;50000,' COMUNI'!D1703&lt;100000),"COMPRESO",' COMUNI'!C1703)</f>
        <v>LOMBARDIA</v>
      </c>
    </row>
    <row r="1704" spans="1:6" x14ac:dyDescent="0.25">
      <c r="A1704" s="4" t="s">
        <v>15801</v>
      </c>
      <c r="B1704" s="6" t="s">
        <v>7876</v>
      </c>
      <c r="C1704" s="4" t="s">
        <v>15874</v>
      </c>
      <c r="D1704" s="11">
        <v>3312</v>
      </c>
      <c r="E1704" s="11" t="str">
        <f>IF(' COMUNI'!D1704&gt;300000,"TROVATO","")</f>
        <v/>
      </c>
      <c r="F1704" s="11" t="str">
        <f>IF(AND(' COMUNI'!D1704 &gt;50000,' COMUNI'!D1704&lt;100000),"COMPRESO",' COMUNI'!C1704)</f>
        <v>LOMBARDIA</v>
      </c>
    </row>
    <row r="1705" spans="1:6" x14ac:dyDescent="0.25">
      <c r="A1705" s="4" t="s">
        <v>15801</v>
      </c>
      <c r="B1705" s="6" t="s">
        <v>7993</v>
      </c>
      <c r="C1705" s="4" t="s">
        <v>15874</v>
      </c>
      <c r="D1705" s="11">
        <v>12080</v>
      </c>
      <c r="E1705" s="11" t="str">
        <f>IF(' COMUNI'!D1705&gt;300000,"TROVATO","")</f>
        <v/>
      </c>
      <c r="F1705" s="11" t="str">
        <f>IF(AND(' COMUNI'!D1705 &gt;50000,' COMUNI'!D1705&lt;100000),"COMPRESO",' COMUNI'!C1705)</f>
        <v>LOMBARDIA</v>
      </c>
    </row>
    <row r="1706" spans="1:6" x14ac:dyDescent="0.25">
      <c r="A1706" s="4" t="s">
        <v>15801</v>
      </c>
      <c r="B1706" s="6" t="s">
        <v>8017</v>
      </c>
      <c r="C1706" s="4" t="s">
        <v>15874</v>
      </c>
      <c r="D1706" s="11">
        <v>16774</v>
      </c>
      <c r="E1706" s="11" t="str">
        <f>IF(' COMUNI'!D1706&gt;300000,"TROVATO","")</f>
        <v/>
      </c>
      <c r="F1706" s="11" t="str">
        <f>IF(AND(' COMUNI'!D1706 &gt;50000,' COMUNI'!D1706&lt;100000),"COMPRESO",' COMUNI'!C1706)</f>
        <v>LOMBARDIA</v>
      </c>
    </row>
    <row r="1707" spans="1:6" x14ac:dyDescent="0.25">
      <c r="A1707" s="4" t="s">
        <v>15801</v>
      </c>
      <c r="B1707" s="6" t="s">
        <v>8047</v>
      </c>
      <c r="C1707" s="4" t="s">
        <v>15874</v>
      </c>
      <c r="D1707" s="11">
        <v>18203</v>
      </c>
      <c r="E1707" s="11" t="str">
        <f>IF(' COMUNI'!D1707&gt;300000,"TROVATO","")</f>
        <v/>
      </c>
      <c r="F1707" s="11" t="str">
        <f>IF(AND(' COMUNI'!D1707 &gt;50000,' COMUNI'!D1707&lt;100000),"COMPRESO",' COMUNI'!C1707)</f>
        <v>LOMBARDIA</v>
      </c>
    </row>
    <row r="1708" spans="1:6" x14ac:dyDescent="0.25">
      <c r="A1708" s="4" t="s">
        <v>15801</v>
      </c>
      <c r="B1708" s="6" t="s">
        <v>8102</v>
      </c>
      <c r="C1708" s="4" t="s">
        <v>15874</v>
      </c>
      <c r="D1708" s="11">
        <v>3909</v>
      </c>
      <c r="E1708" s="11" t="str">
        <f>IF(' COMUNI'!D1708&gt;300000,"TROVATO","")</f>
        <v/>
      </c>
      <c r="F1708" s="11" t="str">
        <f>IF(AND(' COMUNI'!D1708 &gt;50000,' COMUNI'!D1708&lt;100000),"COMPRESO",' COMUNI'!C1708)</f>
        <v>LOMBARDIA</v>
      </c>
    </row>
    <row r="1709" spans="1:6" x14ac:dyDescent="0.25">
      <c r="A1709" s="4" t="s">
        <v>15801</v>
      </c>
      <c r="B1709" s="6" t="s">
        <v>8163</v>
      </c>
      <c r="C1709" s="4" t="s">
        <v>15874</v>
      </c>
      <c r="D1709" s="11">
        <v>1242123</v>
      </c>
      <c r="E1709" s="11" t="str">
        <f>IF(' COMUNI'!D1709&gt;300000,"TROVATO","")</f>
        <v>TROVATO</v>
      </c>
      <c r="F1709" s="11" t="str">
        <f>IF(AND(' COMUNI'!D1709 &gt;50000,' COMUNI'!D1709&lt;100000),"COMPRESO",' COMUNI'!C1709)</f>
        <v>LOMBARDIA</v>
      </c>
    </row>
    <row r="1710" spans="1:6" x14ac:dyDescent="0.25">
      <c r="A1710" s="4" t="s">
        <v>15801</v>
      </c>
      <c r="B1710" s="6" t="s">
        <v>8982</v>
      </c>
      <c r="C1710" s="4" t="s">
        <v>15874</v>
      </c>
      <c r="D1710" s="11">
        <v>1183</v>
      </c>
      <c r="E1710" s="11" t="str">
        <f>IF(' COMUNI'!D1710&gt;300000,"TROVATO","")</f>
        <v/>
      </c>
      <c r="F1710" s="11" t="str">
        <f>IF(AND(' COMUNI'!D1710 &gt;50000,' COMUNI'!D1710&lt;100000),"COMPRESO",' COMUNI'!C1710)</f>
        <v>LOMBARDIA</v>
      </c>
    </row>
    <row r="1711" spans="1:6" x14ac:dyDescent="0.25">
      <c r="A1711" s="4" t="s">
        <v>15801</v>
      </c>
      <c r="B1711" s="6" t="s">
        <v>9055</v>
      </c>
      <c r="C1711" s="4" t="s">
        <v>15874</v>
      </c>
      <c r="D1711" s="11">
        <v>7601</v>
      </c>
      <c r="E1711" s="11" t="str">
        <f>IF(' COMUNI'!D1711&gt;300000,"TROVATO","")</f>
        <v/>
      </c>
      <c r="F1711" s="11" t="str">
        <f>IF(AND(' COMUNI'!D1711 &gt;50000,' COMUNI'!D1711&lt;100000),"COMPRESO",' COMUNI'!C1711)</f>
        <v>LOMBARDIA</v>
      </c>
    </row>
    <row r="1712" spans="1:6" x14ac:dyDescent="0.25">
      <c r="A1712" s="4" t="s">
        <v>15801</v>
      </c>
      <c r="B1712" s="6" t="s">
        <v>9185</v>
      </c>
      <c r="C1712" s="4" t="s">
        <v>15874</v>
      </c>
      <c r="D1712" s="11">
        <v>17089</v>
      </c>
      <c r="E1712" s="11" t="str">
        <f>IF(' COMUNI'!D1712&gt;300000,"TROVATO","")</f>
        <v/>
      </c>
      <c r="F1712" s="11" t="str">
        <f>IF(AND(' COMUNI'!D1712 &gt;50000,' COMUNI'!D1712&lt;100000),"COMPRESO",' COMUNI'!C1712)</f>
        <v>LOMBARDIA</v>
      </c>
    </row>
    <row r="1713" spans="1:6" x14ac:dyDescent="0.25">
      <c r="A1713" s="4" t="s">
        <v>15801</v>
      </c>
      <c r="B1713" s="6" t="s">
        <v>9286</v>
      </c>
      <c r="C1713" s="4" t="s">
        <v>15874</v>
      </c>
      <c r="D1713" s="11">
        <v>689</v>
      </c>
      <c r="E1713" s="11" t="str">
        <f>IF(' COMUNI'!D1713&gt;300000,"TROVATO","")</f>
        <v/>
      </c>
      <c r="F1713" s="11" t="str">
        <f>IF(AND(' COMUNI'!D1713 &gt;50000,' COMUNI'!D1713&lt;100000),"COMPRESO",' COMUNI'!C1713)</f>
        <v>LOMBARDIA</v>
      </c>
    </row>
    <row r="1714" spans="1:6" x14ac:dyDescent="0.25">
      <c r="A1714" s="4" t="s">
        <v>15801</v>
      </c>
      <c r="B1714" s="6" t="s">
        <v>9312</v>
      </c>
      <c r="C1714" s="4" t="s">
        <v>15874</v>
      </c>
      <c r="D1714" s="11">
        <v>19938</v>
      </c>
      <c r="E1714" s="11" t="str">
        <f>IF(' COMUNI'!D1714&gt;300000,"TROVATO","")</f>
        <v/>
      </c>
      <c r="F1714" s="11" t="str">
        <f>IF(AND(' COMUNI'!D1714 &gt;50000,' COMUNI'!D1714&lt;100000),"COMPRESO",' COMUNI'!C1714)</f>
        <v>LOMBARDIA</v>
      </c>
    </row>
    <row r="1715" spans="1:6" x14ac:dyDescent="0.25">
      <c r="A1715" s="4" t="s">
        <v>15801</v>
      </c>
      <c r="B1715" s="6" t="s">
        <v>9336</v>
      </c>
      <c r="C1715" s="4" t="s">
        <v>15874</v>
      </c>
      <c r="D1715" s="11">
        <v>4237</v>
      </c>
      <c r="E1715" s="11" t="str">
        <f>IF(' COMUNI'!D1715&gt;300000,"TROVATO","")</f>
        <v/>
      </c>
      <c r="F1715" s="11" t="str">
        <f>IF(AND(' COMUNI'!D1715 &gt;50000,' COMUNI'!D1715&lt;100000),"COMPRESO",' COMUNI'!C1715)</f>
        <v>LOMBARDIA</v>
      </c>
    </row>
    <row r="1716" spans="1:6" x14ac:dyDescent="0.25">
      <c r="A1716" s="4" t="s">
        <v>15801</v>
      </c>
      <c r="B1716" s="6" t="s">
        <v>9501</v>
      </c>
      <c r="C1716" s="4" t="s">
        <v>15874</v>
      </c>
      <c r="D1716" s="11">
        <v>13226</v>
      </c>
      <c r="E1716" s="11" t="str">
        <f>IF(' COMUNI'!D1716&gt;300000,"TROVATO","")</f>
        <v/>
      </c>
      <c r="F1716" s="11" t="str">
        <f>IF(AND(' COMUNI'!D1716 &gt;50000,' COMUNI'!D1716&lt;100000),"COMPRESO",' COMUNI'!C1716)</f>
        <v>LOMBARDIA</v>
      </c>
    </row>
    <row r="1717" spans="1:6" x14ac:dyDescent="0.25">
      <c r="A1717" s="4" t="s">
        <v>15801</v>
      </c>
      <c r="B1717" s="6" t="s">
        <v>9664</v>
      </c>
      <c r="C1717" s="4" t="s">
        <v>15874</v>
      </c>
      <c r="D1717" s="11">
        <v>4134</v>
      </c>
      <c r="E1717" s="11" t="str">
        <f>IF(' COMUNI'!D1717&gt;300000,"TROVATO","")</f>
        <v/>
      </c>
      <c r="F1717" s="11" t="str">
        <f>IF(AND(' COMUNI'!D1717 &gt;50000,' COMUNI'!D1717&lt;100000),"COMPRESO",' COMUNI'!C1717)</f>
        <v>LOMBARDIA</v>
      </c>
    </row>
    <row r="1718" spans="1:6" x14ac:dyDescent="0.25">
      <c r="A1718" s="4" t="s">
        <v>15801</v>
      </c>
      <c r="B1718" s="6" t="s">
        <v>9718</v>
      </c>
      <c r="C1718" s="4" t="s">
        <v>15874</v>
      </c>
      <c r="D1718" s="11">
        <v>1467</v>
      </c>
      <c r="E1718" s="11" t="str">
        <f>IF(' COMUNI'!D1718&gt;300000,"TROVATO","")</f>
        <v/>
      </c>
      <c r="F1718" s="11" t="str">
        <f>IF(AND(' COMUNI'!D1718 &gt;50000,' COMUNI'!D1718&lt;100000),"COMPRESO",' COMUNI'!C1718)</f>
        <v>LOMBARDIA</v>
      </c>
    </row>
    <row r="1719" spans="1:6" x14ac:dyDescent="0.25">
      <c r="A1719" s="4" t="s">
        <v>15801</v>
      </c>
      <c r="B1719" s="6" t="s">
        <v>9738</v>
      </c>
      <c r="C1719" s="4" t="s">
        <v>15874</v>
      </c>
      <c r="D1719" s="11">
        <v>46562</v>
      </c>
      <c r="E1719" s="11" t="str">
        <f>IF(' COMUNI'!D1719&gt;300000,"TROVATO","")</f>
        <v/>
      </c>
      <c r="F1719" s="11" t="str">
        <f>IF(AND(' COMUNI'!D1719 &gt;50000,' COMUNI'!D1719&lt;100000),"COMPRESO",' COMUNI'!C1719)</f>
        <v>LOMBARDIA</v>
      </c>
    </row>
    <row r="1720" spans="1:6" x14ac:dyDescent="0.25">
      <c r="A1720" s="4" t="s">
        <v>15801</v>
      </c>
      <c r="B1720" s="6" t="s">
        <v>9888</v>
      </c>
      <c r="C1720" s="4" t="s">
        <v>15874</v>
      </c>
      <c r="D1720" s="11">
        <v>5841</v>
      </c>
      <c r="E1720" s="11" t="str">
        <f>IF(' COMUNI'!D1720&gt;300000,"TROVATO","")</f>
        <v/>
      </c>
      <c r="F1720" s="11" t="str">
        <f>IF(AND(' COMUNI'!D1720 &gt;50000,' COMUNI'!D1720&lt;100000),"COMPRESO",' COMUNI'!C1720)</f>
        <v>LOMBARDIA</v>
      </c>
    </row>
    <row r="1721" spans="1:6" x14ac:dyDescent="0.25">
      <c r="A1721" s="4" t="s">
        <v>15801</v>
      </c>
      <c r="B1721" s="6" t="s">
        <v>9896</v>
      </c>
      <c r="C1721" s="4" t="s">
        <v>15874</v>
      </c>
      <c r="D1721" s="11">
        <v>26617</v>
      </c>
      <c r="E1721" s="11" t="str">
        <f>IF(' COMUNI'!D1721&gt;300000,"TROVATO","")</f>
        <v/>
      </c>
      <c r="F1721" s="11" t="str">
        <f>IF(AND(' COMUNI'!D1721 &gt;50000,' COMUNI'!D1721&lt;100000),"COMPRESO",' COMUNI'!C1721)</f>
        <v>LOMBARDIA</v>
      </c>
    </row>
    <row r="1722" spans="1:6" x14ac:dyDescent="0.25">
      <c r="A1722" s="4" t="s">
        <v>15801</v>
      </c>
      <c r="B1722" s="6" t="s">
        <v>9981</v>
      </c>
      <c r="C1722" s="4" t="s">
        <v>15874</v>
      </c>
      <c r="D1722" s="11">
        <v>11014</v>
      </c>
      <c r="E1722" s="11" t="str">
        <f>IF(' COMUNI'!D1722&gt;300000,"TROVATO","")</f>
        <v/>
      </c>
      <c r="F1722" s="11" t="str">
        <f>IF(AND(' COMUNI'!D1722 &gt;50000,' COMUNI'!D1722&lt;100000),"COMPRESO",' COMUNI'!C1722)</f>
        <v>LOMBARDIA</v>
      </c>
    </row>
    <row r="1723" spans="1:6" x14ac:dyDescent="0.25">
      <c r="A1723" s="4" t="s">
        <v>15801</v>
      </c>
      <c r="B1723" s="6" t="s">
        <v>10093</v>
      </c>
      <c r="C1723" s="4" t="s">
        <v>15874</v>
      </c>
      <c r="D1723" s="11">
        <v>10291</v>
      </c>
      <c r="E1723" s="11" t="str">
        <f>IF(' COMUNI'!D1723&gt;300000,"TROVATO","")</f>
        <v/>
      </c>
      <c r="F1723" s="11" t="str">
        <f>IF(AND(' COMUNI'!D1723 &gt;50000,' COMUNI'!D1723&lt;100000),"COMPRESO",' COMUNI'!C1723)</f>
        <v>LOMBARDIA</v>
      </c>
    </row>
    <row r="1724" spans="1:6" x14ac:dyDescent="0.25">
      <c r="A1724" s="4" t="s">
        <v>15801</v>
      </c>
      <c r="B1724" s="6" t="s">
        <v>10133</v>
      </c>
      <c r="C1724" s="4" t="s">
        <v>15874</v>
      </c>
      <c r="D1724" s="11">
        <v>22254</v>
      </c>
      <c r="E1724" s="11" t="str">
        <f>IF(' COMUNI'!D1724&gt;300000,"TROVATO","")</f>
        <v/>
      </c>
      <c r="F1724" s="11" t="str">
        <f>IF(AND(' COMUNI'!D1724 &gt;50000,' COMUNI'!D1724&lt;100000),"COMPRESO",' COMUNI'!C1724)</f>
        <v>LOMBARDIA</v>
      </c>
    </row>
    <row r="1725" spans="1:6" x14ac:dyDescent="0.25">
      <c r="A1725" s="4" t="s">
        <v>15801</v>
      </c>
      <c r="B1725" s="6" t="s">
        <v>10157</v>
      </c>
      <c r="C1725" s="4" t="s">
        <v>15874</v>
      </c>
      <c r="D1725" s="11">
        <v>9064</v>
      </c>
      <c r="E1725" s="11" t="str">
        <f>IF(' COMUNI'!D1725&gt;300000,"TROVATO","")</f>
        <v/>
      </c>
      <c r="F1725" s="11" t="str">
        <f>IF(AND(' COMUNI'!D1725 &gt;50000,' COMUNI'!D1725&lt;100000),"COMPRESO",' COMUNI'!C1725)</f>
        <v>LOMBARDIA</v>
      </c>
    </row>
    <row r="1726" spans="1:6" x14ac:dyDescent="0.25">
      <c r="A1726" s="4" t="s">
        <v>15801</v>
      </c>
      <c r="B1726" s="6" t="s">
        <v>10374</v>
      </c>
      <c r="C1726" s="4" t="s">
        <v>15874</v>
      </c>
      <c r="D1726" s="11">
        <v>14868</v>
      </c>
      <c r="E1726" s="11" t="str">
        <f>IF(' COMUNI'!D1726&gt;300000,"TROVATO","")</f>
        <v/>
      </c>
      <c r="F1726" s="11" t="str">
        <f>IF(AND(' COMUNI'!D1726 &gt;50000,' COMUNI'!D1726&lt;100000),"COMPRESO",' COMUNI'!C1726)</f>
        <v>LOMBARDIA</v>
      </c>
    </row>
    <row r="1727" spans="1:6" x14ac:dyDescent="0.25">
      <c r="A1727" s="4" t="s">
        <v>15801</v>
      </c>
      <c r="B1727" s="6" t="s">
        <v>10442</v>
      </c>
      <c r="C1727" s="4" t="s">
        <v>15874</v>
      </c>
      <c r="D1727" s="11">
        <v>35066</v>
      </c>
      <c r="E1727" s="11" t="str">
        <f>IF(' COMUNI'!D1727&gt;300000,"TROVATO","")</f>
        <v/>
      </c>
      <c r="F1727" s="11" t="str">
        <f>IF(AND(' COMUNI'!D1727 &gt;50000,' COMUNI'!D1727&lt;100000),"COMPRESO",' COMUNI'!C1727)</f>
        <v>LOMBARDIA</v>
      </c>
    </row>
    <row r="1728" spans="1:6" x14ac:dyDescent="0.25">
      <c r="A1728" s="4" t="s">
        <v>15801</v>
      </c>
      <c r="B1728" s="6" t="s">
        <v>10570</v>
      </c>
      <c r="C1728" s="4" t="s">
        <v>15874</v>
      </c>
      <c r="D1728" s="11">
        <v>8141</v>
      </c>
      <c r="E1728" s="11" t="str">
        <f>IF(' COMUNI'!D1728&gt;300000,"TROVATO","")</f>
        <v/>
      </c>
      <c r="F1728" s="11" t="str">
        <f>IF(AND(' COMUNI'!D1728 &gt;50000,' COMUNI'!D1728&lt;100000),"COMPRESO",' COMUNI'!C1728)</f>
        <v>LOMBARDIA</v>
      </c>
    </row>
    <row r="1729" spans="1:6" x14ac:dyDescent="0.25">
      <c r="A1729" s="4" t="s">
        <v>15801</v>
      </c>
      <c r="B1729" s="6" t="s">
        <v>10877</v>
      </c>
      <c r="C1729" s="4" t="s">
        <v>15874</v>
      </c>
      <c r="D1729" s="11">
        <v>5667</v>
      </c>
      <c r="E1729" s="11" t="str">
        <f>IF(' COMUNI'!D1729&gt;300000,"TROVATO","")</f>
        <v/>
      </c>
      <c r="F1729" s="11" t="str">
        <f>IF(AND(' COMUNI'!D1729 &gt;50000,' COMUNI'!D1729&lt;100000),"COMPRESO",' COMUNI'!C1729)</f>
        <v>LOMBARDIA</v>
      </c>
    </row>
    <row r="1730" spans="1:6" x14ac:dyDescent="0.25">
      <c r="A1730" s="4" t="s">
        <v>15801</v>
      </c>
      <c r="B1730" s="6" t="s">
        <v>10895</v>
      </c>
      <c r="C1730" s="4" t="s">
        <v>15874</v>
      </c>
      <c r="D1730" s="11">
        <v>7983</v>
      </c>
      <c r="E1730" s="11" t="str">
        <f>IF(' COMUNI'!D1730&gt;300000,"TROVATO","")</f>
        <v/>
      </c>
      <c r="F1730" s="11" t="str">
        <f>IF(AND(' COMUNI'!D1730 &gt;50000,' COMUNI'!D1730&lt;100000),"COMPRESO",' COMUNI'!C1730)</f>
        <v>LOMBARDIA</v>
      </c>
    </row>
    <row r="1731" spans="1:6" x14ac:dyDescent="0.25">
      <c r="A1731" s="4" t="s">
        <v>15801</v>
      </c>
      <c r="B1731" s="6" t="s">
        <v>10982</v>
      </c>
      <c r="C1731" s="4" t="s">
        <v>15874</v>
      </c>
      <c r="D1731" s="11">
        <v>6867</v>
      </c>
      <c r="E1731" s="11" t="str">
        <f>IF(' COMUNI'!D1731&gt;300000,"TROVATO","")</f>
        <v/>
      </c>
      <c r="F1731" s="11" t="str">
        <f>IF(AND(' COMUNI'!D1731 &gt;50000,' COMUNI'!D1731&lt;100000),"COMPRESO",' COMUNI'!C1731)</f>
        <v>LOMBARDIA</v>
      </c>
    </row>
    <row r="1732" spans="1:6" x14ac:dyDescent="0.25">
      <c r="A1732" s="4" t="s">
        <v>15801</v>
      </c>
      <c r="B1732" s="6" t="s">
        <v>11264</v>
      </c>
      <c r="C1732" s="4" t="s">
        <v>15874</v>
      </c>
      <c r="D1732" s="11">
        <v>13920</v>
      </c>
      <c r="E1732" s="11" t="str">
        <f>IF(' COMUNI'!D1732&gt;300000,"TROVATO","")</f>
        <v/>
      </c>
      <c r="F1732" s="11" t="str">
        <f>IF(AND(' COMUNI'!D1732 &gt;50000,' COMUNI'!D1732&lt;100000),"COMPRESO",' COMUNI'!C1732)</f>
        <v>LOMBARDIA</v>
      </c>
    </row>
    <row r="1733" spans="1:6" x14ac:dyDescent="0.25">
      <c r="A1733" s="4" t="s">
        <v>16109</v>
      </c>
      <c r="B1733" s="6" t="s">
        <v>1217</v>
      </c>
      <c r="C1733" s="4" t="s">
        <v>16110</v>
      </c>
      <c r="D1733" s="11">
        <v>52830</v>
      </c>
      <c r="E1733" s="11" t="str">
        <f>IF(' COMUNI'!D5850&gt;300000,"TROVATO","")</f>
        <v/>
      </c>
      <c r="F1733" s="11" t="str">
        <f>IF(AND(' COMUNI'!D5850 &gt;50000,' COMUNI'!D5850&lt;100000),"COMPRESO",' COMUNI'!C5850)</f>
        <v>COMPRESO</v>
      </c>
    </row>
    <row r="1734" spans="1:6" x14ac:dyDescent="0.25">
      <c r="A1734" s="4" t="s">
        <v>15801</v>
      </c>
      <c r="B1734" s="6" t="s">
        <v>11455</v>
      </c>
      <c r="C1734" s="4" t="s">
        <v>15874</v>
      </c>
      <c r="D1734" s="11">
        <v>4869</v>
      </c>
      <c r="E1734" s="11" t="str">
        <f>IF(' COMUNI'!D1734&gt;300000,"TROVATO","")</f>
        <v/>
      </c>
      <c r="F1734" s="11" t="str">
        <f>IF(AND(' COMUNI'!D1734 &gt;50000,' COMUNI'!D1734&lt;100000),"COMPRESO",' COMUNI'!C1734)</f>
        <v>LOMBARDIA</v>
      </c>
    </row>
    <row r="1735" spans="1:6" x14ac:dyDescent="0.25">
      <c r="A1735" s="4" t="s">
        <v>15801</v>
      </c>
      <c r="B1735" s="6" t="s">
        <v>11461</v>
      </c>
      <c r="C1735" s="4" t="s">
        <v>15874</v>
      </c>
      <c r="D1735" s="11">
        <v>6842</v>
      </c>
      <c r="E1735" s="11" t="str">
        <f>IF(' COMUNI'!D1735&gt;300000,"TROVATO","")</f>
        <v/>
      </c>
      <c r="F1735" s="11" t="str">
        <f>IF(AND(' COMUNI'!D1735 &gt;50000,' COMUNI'!D1735&lt;100000),"COMPRESO",' COMUNI'!C1735)</f>
        <v>LOMBARDIA</v>
      </c>
    </row>
    <row r="1736" spans="1:6" x14ac:dyDescent="0.25">
      <c r="A1736" s="4" t="s">
        <v>15801</v>
      </c>
      <c r="B1736" s="6" t="s">
        <v>11624</v>
      </c>
      <c r="C1736" s="4" t="s">
        <v>15874</v>
      </c>
      <c r="D1736" s="11">
        <v>4526</v>
      </c>
      <c r="E1736" s="11" t="str">
        <f>IF(' COMUNI'!D1736&gt;300000,"TROVATO","")</f>
        <v/>
      </c>
      <c r="F1736" s="11" t="str">
        <f>IF(AND(' COMUNI'!D1736 &gt;50000,' COMUNI'!D1736&lt;100000),"COMPRESO",' COMUNI'!C1736)</f>
        <v>LOMBARDIA</v>
      </c>
    </row>
    <row r="1737" spans="1:6" x14ac:dyDescent="0.25">
      <c r="A1737" s="4" t="s">
        <v>15801</v>
      </c>
      <c r="B1737" s="6" t="s">
        <v>11755</v>
      </c>
      <c r="C1737" s="4" t="s">
        <v>15874</v>
      </c>
      <c r="D1737" s="11">
        <v>5395</v>
      </c>
      <c r="E1737" s="11" t="str">
        <f>IF(' COMUNI'!D1737&gt;300000,"TROVATO","")</f>
        <v/>
      </c>
      <c r="F1737" s="11" t="str">
        <f>IF(AND(' COMUNI'!D1737 &gt;50000,' COMUNI'!D1737&lt;100000),"COMPRESO",' COMUNI'!C1737)</f>
        <v>LOMBARDIA</v>
      </c>
    </row>
    <row r="1738" spans="1:6" x14ac:dyDescent="0.25">
      <c r="A1738" s="4" t="s">
        <v>15801</v>
      </c>
      <c r="B1738" s="6" t="s">
        <v>11845</v>
      </c>
      <c r="C1738" s="4" t="s">
        <v>15874</v>
      </c>
      <c r="D1738" s="11">
        <v>39983</v>
      </c>
      <c r="E1738" s="11" t="str">
        <f>IF(' COMUNI'!D1738&gt;300000,"TROVATO","")</f>
        <v/>
      </c>
      <c r="F1738" s="11" t="str">
        <f>IF(AND(' COMUNI'!D1738 &gt;50000,' COMUNI'!D1738&lt;100000),"COMPRESO",' COMUNI'!C1738)</f>
        <v>LOMBARDIA</v>
      </c>
    </row>
    <row r="1739" spans="1:6" x14ac:dyDescent="0.25">
      <c r="A1739" s="4" t="s">
        <v>15801</v>
      </c>
      <c r="B1739" s="6" t="s">
        <v>12120</v>
      </c>
      <c r="C1739" s="4" t="s">
        <v>15874</v>
      </c>
      <c r="D1739" s="11">
        <v>7336</v>
      </c>
      <c r="E1739" s="11" t="str">
        <f>IF(' COMUNI'!D1739&gt;300000,"TROVATO","")</f>
        <v/>
      </c>
      <c r="F1739" s="11" t="str">
        <f>IF(AND(' COMUNI'!D1739 &gt;50000,' COMUNI'!D1739&lt;100000),"COMPRESO",' COMUNI'!C1739)</f>
        <v>LOMBARDIA</v>
      </c>
    </row>
    <row r="1740" spans="1:6" x14ac:dyDescent="0.25">
      <c r="A1740" s="4" t="s">
        <v>15801</v>
      </c>
      <c r="B1740" s="6" t="s">
        <v>12158</v>
      </c>
      <c r="C1740" s="4" t="s">
        <v>15874</v>
      </c>
      <c r="D1740" s="11">
        <v>30992</v>
      </c>
      <c r="E1740" s="11" t="str">
        <f>IF(' COMUNI'!D1740&gt;300000,"TROVATO","")</f>
        <v/>
      </c>
      <c r="F1740" s="11" t="str">
        <f>IF(AND(' COMUNI'!D1740 &gt;50000,' COMUNI'!D1740&lt;100000),"COMPRESO",' COMUNI'!C1740)</f>
        <v>LOMBARDIA</v>
      </c>
    </row>
    <row r="1741" spans="1:6" x14ac:dyDescent="0.25">
      <c r="A1741" s="4" t="s">
        <v>15801</v>
      </c>
      <c r="B1741" s="6" t="s">
        <v>12261</v>
      </c>
      <c r="C1741" s="4" t="s">
        <v>15874</v>
      </c>
      <c r="D1741" s="11">
        <v>6730</v>
      </c>
      <c r="E1741" s="11" t="str">
        <f>IF(' COMUNI'!D1741&gt;300000,"TROVATO","")</f>
        <v/>
      </c>
      <c r="F1741" s="11" t="str">
        <f>IF(AND(' COMUNI'!D1741 &gt;50000,' COMUNI'!D1741&lt;100000),"COMPRESO",' COMUNI'!C1741)</f>
        <v>LOMBARDIA</v>
      </c>
    </row>
    <row r="1742" spans="1:6" x14ac:dyDescent="0.25">
      <c r="A1742" s="4" t="s">
        <v>15801</v>
      </c>
      <c r="B1742" s="6" t="s">
        <v>12308</v>
      </c>
      <c r="C1742" s="4" t="s">
        <v>15874</v>
      </c>
      <c r="D1742" s="11">
        <v>35971</v>
      </c>
      <c r="E1742" s="11" t="str">
        <f>IF(' COMUNI'!D1742&gt;300000,"TROVATO","")</f>
        <v/>
      </c>
      <c r="F1742" s="11" t="str">
        <f>IF(AND(' COMUNI'!D1742 &gt;50000,' COMUNI'!D1742&lt;100000),"COMPRESO",' COMUNI'!C1742)</f>
        <v>LOMBARDIA</v>
      </c>
    </row>
    <row r="1743" spans="1:6" x14ac:dyDescent="0.25">
      <c r="A1743" s="4" t="s">
        <v>15801</v>
      </c>
      <c r="B1743" s="6" t="s">
        <v>13004</v>
      </c>
      <c r="C1743" s="4" t="s">
        <v>15874</v>
      </c>
      <c r="D1743" s="11">
        <v>4801</v>
      </c>
      <c r="E1743" s="11" t="str">
        <f>IF(' COMUNI'!D1743&gt;300000,"TROVATO","")</f>
        <v/>
      </c>
      <c r="F1743" s="11" t="str">
        <f>IF(AND(' COMUNI'!D1743 &gt;50000,' COMUNI'!D1743&lt;100000),"COMPRESO",' COMUNI'!C1743)</f>
        <v>LOMBARDIA</v>
      </c>
    </row>
    <row r="1744" spans="1:6" x14ac:dyDescent="0.25">
      <c r="A1744" s="4" t="s">
        <v>15801</v>
      </c>
      <c r="B1744" s="6" t="s">
        <v>12671</v>
      </c>
      <c r="C1744" s="4" t="s">
        <v>15874</v>
      </c>
      <c r="D1744" s="11">
        <v>8254</v>
      </c>
      <c r="E1744" s="11" t="str">
        <f>IF(' COMUNI'!D1744&gt;300000,"TROVATO","")</f>
        <v/>
      </c>
      <c r="F1744" s="11" t="str">
        <f>IF(AND(' COMUNI'!D1744 &gt;50000,' COMUNI'!D1744&lt;100000),"COMPRESO",' COMUNI'!C1744)</f>
        <v>LOMBARDIA</v>
      </c>
    </row>
    <row r="1745" spans="1:6" x14ac:dyDescent="0.25">
      <c r="A1745" s="4" t="s">
        <v>15801</v>
      </c>
      <c r="B1745" s="6" t="s">
        <v>12677</v>
      </c>
      <c r="C1745" s="4" t="s">
        <v>15874</v>
      </c>
      <c r="D1745" s="11">
        <v>4186</v>
      </c>
      <c r="E1745" s="11" t="str">
        <f>IF(' COMUNI'!D1745&gt;300000,"TROVATO","")</f>
        <v/>
      </c>
      <c r="F1745" s="11" t="str">
        <f>IF(AND(' COMUNI'!D1745 &gt;50000,' COMUNI'!D1745&lt;100000),"COMPRESO",' COMUNI'!C1745)</f>
        <v>LOMBARDIA</v>
      </c>
    </row>
    <row r="1746" spans="1:6" x14ac:dyDescent="0.25">
      <c r="A1746" s="4" t="s">
        <v>15801</v>
      </c>
      <c r="B1746" s="6" t="s">
        <v>13253</v>
      </c>
      <c r="C1746" s="4" t="s">
        <v>15874</v>
      </c>
      <c r="D1746" s="11">
        <v>11270</v>
      </c>
      <c r="E1746" s="11" t="str">
        <f>IF(' COMUNI'!D1746&gt;300000,"TROVATO","")</f>
        <v/>
      </c>
      <c r="F1746" s="11" t="str">
        <f>IF(AND(' COMUNI'!D1746 &gt;50000,' COMUNI'!D1746&lt;100000),"COMPRESO",' COMUNI'!C1746)</f>
        <v>LOMBARDIA</v>
      </c>
    </row>
    <row r="1747" spans="1:6" x14ac:dyDescent="0.25">
      <c r="A1747" s="4" t="s">
        <v>15801</v>
      </c>
      <c r="B1747" s="6" t="s">
        <v>13267</v>
      </c>
      <c r="C1747" s="4" t="s">
        <v>15874</v>
      </c>
      <c r="D1747" s="11">
        <v>33519</v>
      </c>
      <c r="E1747" s="11" t="str">
        <f>IF(' COMUNI'!D1747&gt;300000,"TROVATO","")</f>
        <v/>
      </c>
      <c r="F1747" s="11" t="str">
        <f>IF(AND(' COMUNI'!D1747 &gt;50000,' COMUNI'!D1747&lt;100000),"COMPRESO",' COMUNI'!C1747)</f>
        <v>LOMBARDIA</v>
      </c>
    </row>
    <row r="1748" spans="1:6" x14ac:dyDescent="0.25">
      <c r="A1748" s="4" t="s">
        <v>15801</v>
      </c>
      <c r="B1748" s="6" t="s">
        <v>13304</v>
      </c>
      <c r="C1748" s="4" t="s">
        <v>15874</v>
      </c>
      <c r="D1748" s="11">
        <v>20914</v>
      </c>
      <c r="E1748" s="11" t="str">
        <f>IF(' COMUNI'!D1748&gt;300000,"TROVATO","")</f>
        <v/>
      </c>
      <c r="F1748" s="11" t="str">
        <f>IF(AND(' COMUNI'!D1748 &gt;50000,' COMUNI'!D1748&lt;100000),"COMPRESO",' COMUNI'!C1748)</f>
        <v>LOMBARDIA</v>
      </c>
    </row>
    <row r="1749" spans="1:6" x14ac:dyDescent="0.25">
      <c r="A1749" s="4" t="s">
        <v>16109</v>
      </c>
      <c r="B1749" s="6" t="s">
        <v>1283</v>
      </c>
      <c r="C1749" s="4" t="s">
        <v>16118</v>
      </c>
      <c r="D1749" s="11">
        <v>54257</v>
      </c>
      <c r="E1749" s="11" t="str">
        <f>IF(' COMUNI'!D7218&gt;300000,"TROVATO","")</f>
        <v/>
      </c>
      <c r="F1749" s="11" t="str">
        <f>IF(AND(' COMUNI'!D7218 &gt;50000,' COMUNI'!D7218&lt;100000),"COMPRESO",' COMUNI'!C7218)</f>
        <v>COMPRESO</v>
      </c>
    </row>
    <row r="1750" spans="1:6" x14ac:dyDescent="0.25">
      <c r="A1750" s="4" t="s">
        <v>15801</v>
      </c>
      <c r="B1750" s="6" t="s">
        <v>13453</v>
      </c>
      <c r="C1750" s="4" t="s">
        <v>15874</v>
      </c>
      <c r="D1750" s="11">
        <v>7328</v>
      </c>
      <c r="E1750" s="11" t="str">
        <f>IF(' COMUNI'!D1750&gt;300000,"TROVATO","")</f>
        <v/>
      </c>
      <c r="F1750" s="11" t="str">
        <f>IF(AND(' COMUNI'!D1750 &gt;50000,' COMUNI'!D1750&lt;100000),"COMPRESO",' COMUNI'!C1750)</f>
        <v>LOMBARDIA</v>
      </c>
    </row>
    <row r="1751" spans="1:6" x14ac:dyDescent="0.25">
      <c r="A1751" s="4" t="s">
        <v>15801</v>
      </c>
      <c r="B1751" s="6" t="s">
        <v>13459</v>
      </c>
      <c r="C1751" s="4" t="s">
        <v>15874</v>
      </c>
      <c r="D1751" s="11">
        <v>19148</v>
      </c>
      <c r="E1751" s="11" t="str">
        <f>IF(' COMUNI'!D1751&gt;300000,"TROVATO","")</f>
        <v/>
      </c>
      <c r="F1751" s="11" t="str">
        <f>IF(AND(' COMUNI'!D1751 &gt;50000,' COMUNI'!D1751&lt;100000),"COMPRESO",' COMUNI'!C1751)</f>
        <v>LOMBARDIA</v>
      </c>
    </row>
    <row r="1752" spans="1:6" x14ac:dyDescent="0.25">
      <c r="A1752" s="4" t="s">
        <v>15801</v>
      </c>
      <c r="B1752" s="6" t="s">
        <v>13596</v>
      </c>
      <c r="C1752" s="4" t="s">
        <v>15874</v>
      </c>
      <c r="D1752" s="11">
        <v>13890</v>
      </c>
      <c r="E1752" s="11" t="str">
        <f>IF(' COMUNI'!D1752&gt;300000,"TROVATO","")</f>
        <v/>
      </c>
      <c r="F1752" s="11" t="str">
        <f>IF(AND(' COMUNI'!D1752 &gt;50000,' COMUNI'!D1752&lt;100000),"COMPRESO",' COMUNI'!C1752)</f>
        <v>LOMBARDIA</v>
      </c>
    </row>
    <row r="1753" spans="1:6" x14ac:dyDescent="0.25">
      <c r="A1753" s="4" t="s">
        <v>15801</v>
      </c>
      <c r="B1753" s="6" t="s">
        <v>14549</v>
      </c>
      <c r="C1753" s="4" t="s">
        <v>15874</v>
      </c>
      <c r="D1753" s="11">
        <v>4861</v>
      </c>
      <c r="E1753" s="11" t="str">
        <f>IF(' COMUNI'!D1753&gt;300000,"TROVATO","")</f>
        <v/>
      </c>
      <c r="F1753" s="11" t="str">
        <f>IF(AND(' COMUNI'!D1753 &gt;50000,' COMUNI'!D1753&lt;100000),"COMPRESO",' COMUNI'!C1753)</f>
        <v>LOMBARDIA</v>
      </c>
    </row>
    <row r="1754" spans="1:6" x14ac:dyDescent="0.25">
      <c r="A1754" s="4" t="s">
        <v>15801</v>
      </c>
      <c r="B1754" s="6" t="s">
        <v>14551</v>
      </c>
      <c r="C1754" s="4" t="s">
        <v>15874</v>
      </c>
      <c r="D1754" s="11">
        <v>20018</v>
      </c>
      <c r="E1754" s="11" t="str">
        <f>IF(' COMUNI'!D1754&gt;300000,"TROVATO","")</f>
        <v/>
      </c>
      <c r="F1754" s="11" t="str">
        <f>IF(AND(' COMUNI'!D1754 &gt;50000,' COMUNI'!D1754&lt;100000),"COMPRESO",' COMUNI'!C1754)</f>
        <v>LOMBARDIA</v>
      </c>
    </row>
    <row r="1755" spans="1:6" x14ac:dyDescent="0.25">
      <c r="A1755" s="4" t="s">
        <v>15801</v>
      </c>
      <c r="B1755" s="6" t="s">
        <v>14553</v>
      </c>
      <c r="C1755" s="4" t="s">
        <v>15874</v>
      </c>
      <c r="D1755" s="11">
        <v>11883</v>
      </c>
      <c r="E1755" s="11" t="str">
        <f>IF(' COMUNI'!D1755&gt;300000,"TROVATO","")</f>
        <v/>
      </c>
      <c r="F1755" s="11" t="str">
        <f>IF(AND(' COMUNI'!D1755 &gt;50000,' COMUNI'!D1755&lt;100000),"COMPRESO",' COMUNI'!C1755)</f>
        <v>LOMBARDIA</v>
      </c>
    </row>
    <row r="1756" spans="1:6" x14ac:dyDescent="0.25">
      <c r="A1756" s="4" t="s">
        <v>15801</v>
      </c>
      <c r="B1756" s="6" t="s">
        <v>14561</v>
      </c>
      <c r="C1756" s="4" t="s">
        <v>15874</v>
      </c>
      <c r="D1756" s="11">
        <v>3312</v>
      </c>
      <c r="E1756" s="11" t="str">
        <f>IF(' COMUNI'!D1756&gt;300000,"TROVATO","")</f>
        <v/>
      </c>
      <c r="F1756" s="11" t="str">
        <f>IF(AND(' COMUNI'!D1756 &gt;50000,' COMUNI'!D1756&lt;100000),"COMPRESO",' COMUNI'!C1756)</f>
        <v>LOMBARDIA</v>
      </c>
    </row>
    <row r="1757" spans="1:6" x14ac:dyDescent="0.25">
      <c r="A1757" s="4" t="s">
        <v>15801</v>
      </c>
      <c r="B1757" s="6" t="s">
        <v>14627</v>
      </c>
      <c r="C1757" s="4" t="s">
        <v>15874</v>
      </c>
      <c r="D1757" s="11">
        <v>5968</v>
      </c>
      <c r="E1757" s="11" t="str">
        <f>IF(' COMUNI'!D1757&gt;300000,"TROVATO","")</f>
        <v/>
      </c>
      <c r="F1757" s="11" t="str">
        <f>IF(AND(' COMUNI'!D1757 &gt;50000,' COMUNI'!D1757&lt;100000),"COMPRESO",' COMUNI'!C1757)</f>
        <v>LOMBARDIA</v>
      </c>
    </row>
    <row r="1758" spans="1:6" x14ac:dyDescent="0.25">
      <c r="A1758" s="4" t="s">
        <v>15801</v>
      </c>
      <c r="B1758" s="6" t="s">
        <v>14653</v>
      </c>
      <c r="C1758" s="4" t="s">
        <v>15874</v>
      </c>
      <c r="D1758" s="11">
        <v>7389</v>
      </c>
      <c r="E1758" s="11" t="str">
        <f>IF(' COMUNI'!D1758&gt;300000,"TROVATO","")</f>
        <v/>
      </c>
      <c r="F1758" s="11" t="str">
        <f>IF(AND(' COMUNI'!D1758 &gt;50000,' COMUNI'!D1758&lt;100000),"COMPRESO",' COMUNI'!C1758)</f>
        <v>LOMBARDIA</v>
      </c>
    </row>
    <row r="1759" spans="1:6" x14ac:dyDescent="0.25">
      <c r="A1759" s="4" t="s">
        <v>15801</v>
      </c>
      <c r="B1759" s="6" t="s">
        <v>14985</v>
      </c>
      <c r="C1759" s="4" t="s">
        <v>15874</v>
      </c>
      <c r="D1759" s="11">
        <v>8914</v>
      </c>
      <c r="E1759" s="11" t="str">
        <f>IF(' COMUNI'!D1759&gt;300000,"TROVATO","")</f>
        <v/>
      </c>
      <c r="F1759" s="11" t="str">
        <f>IF(AND(' COMUNI'!D1759 &gt;50000,' COMUNI'!D1759&lt;100000),"COMPRESO",' COMUNI'!C1759)</f>
        <v>LOMBARDIA</v>
      </c>
    </row>
    <row r="1760" spans="1:6" x14ac:dyDescent="0.25">
      <c r="A1760" s="4" t="s">
        <v>15801</v>
      </c>
      <c r="B1760" s="6" t="s">
        <v>14989</v>
      </c>
      <c r="C1760" s="4" t="s">
        <v>15874</v>
      </c>
      <c r="D1760" s="11">
        <v>8126</v>
      </c>
      <c r="E1760" s="11" t="str">
        <f>IF(' COMUNI'!D1760&gt;300000,"TROVATO","")</f>
        <v/>
      </c>
      <c r="F1760" s="11" t="str">
        <f>IF(AND(' COMUNI'!D1760 &gt;50000,' COMUNI'!D1760&lt;100000),"COMPRESO",' COMUNI'!C1760)</f>
        <v>LOMBARDIA</v>
      </c>
    </row>
    <row r="1761" spans="1:6" x14ac:dyDescent="0.25">
      <c r="A1761" s="4" t="s">
        <v>15801</v>
      </c>
      <c r="B1761" s="6" t="s">
        <v>15885</v>
      </c>
      <c r="C1761" s="4" t="s">
        <v>15874</v>
      </c>
      <c r="D1761" s="11">
        <v>3829</v>
      </c>
      <c r="E1761" s="11" t="str">
        <f>IF(' COMUNI'!D1761&gt;300000,"TROVATO","")</f>
        <v/>
      </c>
      <c r="F1761" s="11" t="str">
        <f>IF(AND(' COMUNI'!D1761 &gt;50000,' COMUNI'!D1761&lt;100000),"COMPRESO",' COMUNI'!C1761)</f>
        <v>LOMBARDIA</v>
      </c>
    </row>
    <row r="1762" spans="1:6" x14ac:dyDescent="0.25">
      <c r="A1762" s="4" t="s">
        <v>15801</v>
      </c>
      <c r="B1762" s="6" t="s">
        <v>15146</v>
      </c>
      <c r="C1762" s="4" t="s">
        <v>15874</v>
      </c>
      <c r="D1762" s="11">
        <v>3181</v>
      </c>
      <c r="E1762" s="11" t="str">
        <f>IF(' COMUNI'!D1762&gt;300000,"TROVATO","")</f>
        <v/>
      </c>
      <c r="F1762" s="11" t="str">
        <f>IF(AND(' COMUNI'!D1762 &gt;50000,' COMUNI'!D1762&lt;100000),"COMPRESO",' COMUNI'!C1762)</f>
        <v>LOMBARDIA</v>
      </c>
    </row>
    <row r="1763" spans="1:6" x14ac:dyDescent="0.25">
      <c r="A1763" s="4" t="s">
        <v>15801</v>
      </c>
      <c r="B1763" s="6" t="s">
        <v>15304</v>
      </c>
      <c r="C1763" s="4" t="s">
        <v>15874</v>
      </c>
      <c r="D1763" s="11">
        <v>9053</v>
      </c>
      <c r="E1763" s="11" t="str">
        <f>IF(' COMUNI'!D1763&gt;300000,"TROVATO","")</f>
        <v/>
      </c>
      <c r="F1763" s="11" t="str">
        <f>IF(AND(' COMUNI'!D1763 &gt;50000,' COMUNI'!D1763&lt;100000),"COMPRESO",' COMUNI'!C1763)</f>
        <v>LOMBARDIA</v>
      </c>
    </row>
    <row r="1764" spans="1:6" x14ac:dyDescent="0.25">
      <c r="A1764" s="4" t="s">
        <v>15801</v>
      </c>
      <c r="B1764" s="6" t="s">
        <v>15572</v>
      </c>
      <c r="C1764" s="4" t="s">
        <v>15874</v>
      </c>
      <c r="D1764" s="11">
        <v>16426</v>
      </c>
      <c r="E1764" s="11" t="str">
        <f>IF(' COMUNI'!D1764&gt;300000,"TROVATO","")</f>
        <v/>
      </c>
      <c r="F1764" s="11" t="str">
        <f>IF(AND(' COMUNI'!D1764 &gt;50000,' COMUNI'!D1764&lt;100000),"COMPRESO",' COMUNI'!C1764)</f>
        <v>LOMBARDIA</v>
      </c>
    </row>
    <row r="1765" spans="1:6" x14ac:dyDescent="0.25">
      <c r="A1765" s="4" t="s">
        <v>15801</v>
      </c>
      <c r="B1765" s="6" t="s">
        <v>15626</v>
      </c>
      <c r="C1765" s="4" t="s">
        <v>15874</v>
      </c>
      <c r="D1765" s="11">
        <v>8949</v>
      </c>
      <c r="E1765" s="11" t="str">
        <f>IF(' COMUNI'!D1765&gt;300000,"TROVATO","")</f>
        <v/>
      </c>
      <c r="F1765" s="11" t="str">
        <f>IF(AND(' COMUNI'!D1765 &gt;50000,' COMUNI'!D1765&lt;100000),"COMPRESO",' COMUNI'!C1765)</f>
        <v>LOMBARDIA</v>
      </c>
    </row>
    <row r="1766" spans="1:6" x14ac:dyDescent="0.25">
      <c r="A1766" s="4" t="s">
        <v>15801</v>
      </c>
      <c r="B1766" s="6" t="s">
        <v>15644</v>
      </c>
      <c r="C1766" s="4" t="s">
        <v>15874</v>
      </c>
      <c r="D1766" s="11">
        <v>4045</v>
      </c>
      <c r="E1766" s="11" t="str">
        <f>IF(' COMUNI'!D1766&gt;300000,"TROVATO","")</f>
        <v/>
      </c>
      <c r="F1766" s="11" t="str">
        <f>IF(AND(' COMUNI'!D1766 &gt;50000,' COMUNI'!D1766&lt;100000),"COMPRESO",' COMUNI'!C1766)</f>
        <v>LOMBARDIA</v>
      </c>
    </row>
    <row r="1767" spans="1:6" x14ac:dyDescent="0.25">
      <c r="A1767" s="4" t="s">
        <v>15801</v>
      </c>
      <c r="B1767" s="6" t="s">
        <v>15886</v>
      </c>
      <c r="C1767" s="4" t="s">
        <v>15874</v>
      </c>
      <c r="D1767" s="11">
        <v>1477</v>
      </c>
      <c r="E1767" s="11" t="str">
        <f>IF(' COMUNI'!D1767&gt;300000,"TROVATO","")</f>
        <v/>
      </c>
      <c r="F1767" s="11" t="str">
        <f>IF(AND(' COMUNI'!D1767 &gt;50000,' COMUNI'!D1767&lt;100000),"COMPRESO",' COMUNI'!C1767)</f>
        <v>LOMBARDIA</v>
      </c>
    </row>
    <row r="1768" spans="1:6" x14ac:dyDescent="0.25">
      <c r="A1768" s="4" t="s">
        <v>15801</v>
      </c>
      <c r="B1768" s="6" t="s">
        <v>15749</v>
      </c>
      <c r="C1768" s="4" t="s">
        <v>15874</v>
      </c>
      <c r="D1768" s="11">
        <v>6552</v>
      </c>
      <c r="E1768" s="11" t="str">
        <f>IF(' COMUNI'!D1768&gt;300000,"TROVATO","")</f>
        <v/>
      </c>
      <c r="F1768" s="11" t="str">
        <f>IF(AND(' COMUNI'!D1768 &gt;50000,' COMUNI'!D1768&lt;100000),"COMPRESO",' COMUNI'!C1768)</f>
        <v>LOMBARDIA</v>
      </c>
    </row>
    <row r="1769" spans="1:6" x14ac:dyDescent="0.25">
      <c r="A1769" s="4" t="s">
        <v>15801</v>
      </c>
      <c r="B1769" s="6" t="s">
        <v>15346</v>
      </c>
      <c r="C1769" s="4" t="s">
        <v>15874</v>
      </c>
      <c r="D1769" s="11">
        <v>6150</v>
      </c>
      <c r="E1769" s="11" t="str">
        <f>IF(' COMUNI'!D1769&gt;300000,"TROVATO","")</f>
        <v/>
      </c>
      <c r="F1769" s="11" t="str">
        <f>IF(AND(' COMUNI'!D1769 &gt;50000,' COMUNI'!D1769&lt;100000),"COMPRESO",' COMUNI'!C1769)</f>
        <v>LOMBARDIA</v>
      </c>
    </row>
    <row r="1770" spans="1:6" x14ac:dyDescent="0.25">
      <c r="A1770" s="4" t="s">
        <v>15801</v>
      </c>
      <c r="B1770" s="6" t="s">
        <v>14983</v>
      </c>
      <c r="C1770" s="4" t="s">
        <v>15874</v>
      </c>
      <c r="D1770" s="11">
        <v>5344</v>
      </c>
      <c r="E1770" s="11" t="str">
        <f>IF(' COMUNI'!D1770&gt;300000,"TROVATO","")</f>
        <v/>
      </c>
      <c r="F1770" s="11" t="str">
        <f>IF(AND(' COMUNI'!D1770 &gt;50000,' COMUNI'!D1770&lt;100000),"COMPRESO",' COMUNI'!C1770)</f>
        <v>LOMBARDIA</v>
      </c>
    </row>
    <row r="1771" spans="1:6" x14ac:dyDescent="0.25">
      <c r="A1771" s="4" t="s">
        <v>15801</v>
      </c>
      <c r="B1771" s="6" t="s">
        <v>1388</v>
      </c>
      <c r="C1771" s="4" t="s">
        <v>15874</v>
      </c>
      <c r="D1771" s="11">
        <v>10779</v>
      </c>
      <c r="E1771" s="11" t="str">
        <f>IF(' COMUNI'!D1771&gt;300000,"TROVATO","")</f>
        <v/>
      </c>
      <c r="F1771" s="11" t="str">
        <f>IF(AND(' COMUNI'!D1771 &gt;50000,' COMUNI'!D1771&lt;100000),"COMPRESO",' COMUNI'!C1771)</f>
        <v>LOMBARDIA</v>
      </c>
    </row>
    <row r="1772" spans="1:6" x14ac:dyDescent="0.25">
      <c r="A1772" s="4" t="s">
        <v>15801</v>
      </c>
      <c r="B1772" s="6" t="s">
        <v>497</v>
      </c>
      <c r="C1772" s="4" t="s">
        <v>15874</v>
      </c>
      <c r="D1772" s="11">
        <v>2161</v>
      </c>
      <c r="E1772" s="11" t="str">
        <f>IF(' COMUNI'!D1772&gt;300000,"TROVATO","")</f>
        <v/>
      </c>
      <c r="F1772" s="11" t="str">
        <f>IF(AND(' COMUNI'!D1772 &gt;50000,' COMUNI'!D1772&lt;100000),"COMPRESO",' COMUNI'!C1772)</f>
        <v>LOMBARDIA</v>
      </c>
    </row>
    <row r="1773" spans="1:6" x14ac:dyDescent="0.25">
      <c r="A1773" s="4" t="s">
        <v>15801</v>
      </c>
      <c r="B1773" s="6" t="s">
        <v>499</v>
      </c>
      <c r="C1773" s="4" t="s">
        <v>15874</v>
      </c>
      <c r="D1773" s="11">
        <v>836</v>
      </c>
      <c r="E1773" s="11" t="str">
        <f>IF(' COMUNI'!D1773&gt;300000,"TROVATO","")</f>
        <v/>
      </c>
      <c r="F1773" s="11" t="str">
        <f>IF(AND(' COMUNI'!D1773 &gt;50000,' COMUNI'!D1773&lt;100000),"COMPRESO",' COMUNI'!C1773)</f>
        <v>LOMBARDIA</v>
      </c>
    </row>
    <row r="1774" spans="1:6" x14ac:dyDescent="0.25">
      <c r="A1774" s="4" t="s">
        <v>15801</v>
      </c>
      <c r="B1774" s="6" t="s">
        <v>615</v>
      </c>
      <c r="C1774" s="4" t="s">
        <v>15874</v>
      </c>
      <c r="D1774" s="11">
        <v>8029</v>
      </c>
      <c r="E1774" s="11" t="str">
        <f>IF(' COMUNI'!D1774&gt;300000,"TROVATO","")</f>
        <v/>
      </c>
      <c r="F1774" s="11" t="str">
        <f>IF(AND(' COMUNI'!D1774 &gt;50000,' COMUNI'!D1774&lt;100000),"COMPRESO",' COMUNI'!C1774)</f>
        <v>LOMBARDIA</v>
      </c>
    </row>
    <row r="1775" spans="1:6" x14ac:dyDescent="0.25">
      <c r="A1775" s="4" t="s">
        <v>15801</v>
      </c>
      <c r="B1775" s="6" t="s">
        <v>655</v>
      </c>
      <c r="C1775" s="4" t="s">
        <v>15874</v>
      </c>
      <c r="D1775" s="11">
        <v>18087</v>
      </c>
      <c r="E1775" s="11" t="str">
        <f>IF(' COMUNI'!D1775&gt;300000,"TROVATO","")</f>
        <v/>
      </c>
      <c r="F1775" s="11" t="str">
        <f>IF(AND(' COMUNI'!D1775 &gt;50000,' COMUNI'!D1775&lt;100000),"COMPRESO",' COMUNI'!C1775)</f>
        <v>LOMBARDIA</v>
      </c>
    </row>
    <row r="1776" spans="1:6" x14ac:dyDescent="0.25">
      <c r="A1776" s="4" t="s">
        <v>15801</v>
      </c>
      <c r="B1776" s="6" t="s">
        <v>15887</v>
      </c>
      <c r="C1776" s="4" t="s">
        <v>15874</v>
      </c>
      <c r="D1776" s="11">
        <v>5665</v>
      </c>
      <c r="E1776" s="11" t="str">
        <f>IF(' COMUNI'!D1776&gt;300000,"TROVATO","")</f>
        <v/>
      </c>
      <c r="F1776" s="11" t="str">
        <f>IF(AND(' COMUNI'!D1776 &gt;50000,' COMUNI'!D1776&lt;100000),"COMPRESO",' COMUNI'!C1776)</f>
        <v>LOMBARDIA</v>
      </c>
    </row>
    <row r="1777" spans="1:6" x14ac:dyDescent="0.25">
      <c r="A1777" s="4" t="s">
        <v>15801</v>
      </c>
      <c r="B1777" s="6" t="s">
        <v>740</v>
      </c>
      <c r="C1777" s="4" t="s">
        <v>15874</v>
      </c>
      <c r="D1777" s="11">
        <v>6030</v>
      </c>
      <c r="E1777" s="11" t="str">
        <f>IF(' COMUNI'!D1777&gt;300000,"TROVATO","")</f>
        <v/>
      </c>
      <c r="F1777" s="11" t="str">
        <f>IF(AND(' COMUNI'!D1777 &gt;50000,' COMUNI'!D1777&lt;100000),"COMPRESO",' COMUNI'!C1777)</f>
        <v>LOMBARDIA</v>
      </c>
    </row>
    <row r="1778" spans="1:6" x14ac:dyDescent="0.25">
      <c r="A1778" s="4" t="s">
        <v>15801</v>
      </c>
      <c r="B1778" s="6" t="s">
        <v>742</v>
      </c>
      <c r="C1778" s="4" t="s">
        <v>15874</v>
      </c>
      <c r="D1778" s="11">
        <v>5831</v>
      </c>
      <c r="E1778" s="11" t="str">
        <f>IF(' COMUNI'!D1778&gt;300000,"TROVATO","")</f>
        <v/>
      </c>
      <c r="F1778" s="11" t="str">
        <f>IF(AND(' COMUNI'!D1778 &gt;50000,' COMUNI'!D1778&lt;100000),"COMPRESO",' COMUNI'!C1778)</f>
        <v>LOMBARDIA</v>
      </c>
    </row>
    <row r="1779" spans="1:6" x14ac:dyDescent="0.25">
      <c r="A1779" s="4" t="s">
        <v>15801</v>
      </c>
      <c r="B1779" s="6" t="s">
        <v>806</v>
      </c>
      <c r="C1779" s="4" t="s">
        <v>15874</v>
      </c>
      <c r="D1779" s="11">
        <v>13591</v>
      </c>
      <c r="E1779" s="11" t="str">
        <f>IF(' COMUNI'!D1779&gt;300000,"TROVATO","")</f>
        <v/>
      </c>
      <c r="F1779" s="11" t="str">
        <f>IF(AND(' COMUNI'!D1779 &gt;50000,' COMUNI'!D1779&lt;100000),"COMPRESO",' COMUNI'!C1779)</f>
        <v>LOMBARDIA</v>
      </c>
    </row>
    <row r="1780" spans="1:6" x14ac:dyDescent="0.25">
      <c r="A1780" s="4" t="s">
        <v>15801</v>
      </c>
      <c r="B1780" s="6" t="s">
        <v>825</v>
      </c>
      <c r="C1780" s="4" t="s">
        <v>15874</v>
      </c>
      <c r="D1780" s="11">
        <v>2354</v>
      </c>
      <c r="E1780" s="11" t="str">
        <f>IF(' COMUNI'!D1780&gt;300000,"TROVATO","")</f>
        <v/>
      </c>
      <c r="F1780" s="11" t="str">
        <f>IF(AND(' COMUNI'!D1780 &gt;50000,' COMUNI'!D1780&lt;100000),"COMPRESO",' COMUNI'!C1780)</f>
        <v>LOMBARDIA</v>
      </c>
    </row>
    <row r="1781" spans="1:6" x14ac:dyDescent="0.25">
      <c r="A1781" s="4" t="s">
        <v>15801</v>
      </c>
      <c r="B1781" s="6" t="s">
        <v>898</v>
      </c>
      <c r="C1781" s="4" t="s">
        <v>15874</v>
      </c>
      <c r="D1781" s="11">
        <v>3107</v>
      </c>
      <c r="E1781" s="11" t="str">
        <f>IF(' COMUNI'!D1781&gt;300000,"TROVATO","")</f>
        <v/>
      </c>
      <c r="F1781" s="11" t="str">
        <f>IF(AND(' COMUNI'!D1781 &gt;50000,' COMUNI'!D1781&lt;100000),"COMPRESO",' COMUNI'!C1781)</f>
        <v>LOMBARDIA</v>
      </c>
    </row>
    <row r="1782" spans="1:6" x14ac:dyDescent="0.25">
      <c r="A1782" s="4" t="s">
        <v>15801</v>
      </c>
      <c r="B1782" s="6" t="s">
        <v>984</v>
      </c>
      <c r="C1782" s="4" t="s">
        <v>15874</v>
      </c>
      <c r="D1782" s="11">
        <v>4731</v>
      </c>
      <c r="E1782" s="11" t="str">
        <f>IF(' COMUNI'!D1782&gt;300000,"TROVATO","")</f>
        <v/>
      </c>
      <c r="F1782" s="11" t="str">
        <f>IF(AND(' COMUNI'!D1782 &gt;50000,' COMUNI'!D1782&lt;100000),"COMPRESO",' COMUNI'!C1782)</f>
        <v>LOMBARDIA</v>
      </c>
    </row>
    <row r="1783" spans="1:6" x14ac:dyDescent="0.25">
      <c r="A1783" s="4" t="s">
        <v>15801</v>
      </c>
      <c r="B1783" s="6" t="s">
        <v>1016</v>
      </c>
      <c r="C1783" s="4" t="s">
        <v>15874</v>
      </c>
      <c r="D1783" s="11">
        <v>3632</v>
      </c>
      <c r="E1783" s="11" t="str">
        <f>IF(' COMUNI'!D1783&gt;300000,"TROVATO","")</f>
        <v/>
      </c>
      <c r="F1783" s="11" t="str">
        <f>IF(AND(' COMUNI'!D1783 &gt;50000,' COMUNI'!D1783&lt;100000),"COMPRESO",' COMUNI'!C1783)</f>
        <v>LOMBARDIA</v>
      </c>
    </row>
    <row r="1784" spans="1:6" x14ac:dyDescent="0.25">
      <c r="A1784" s="4" t="s">
        <v>15801</v>
      </c>
      <c r="B1784" s="6" t="s">
        <v>1123</v>
      </c>
      <c r="C1784" s="4" t="s">
        <v>15874</v>
      </c>
      <c r="D1784" s="11">
        <v>2760</v>
      </c>
      <c r="E1784" s="11" t="str">
        <f>IF(' COMUNI'!D1784&gt;300000,"TROVATO","")</f>
        <v/>
      </c>
      <c r="F1784" s="11" t="str">
        <f>IF(AND(' COMUNI'!D1784 &gt;50000,' COMUNI'!D1784&lt;100000),"COMPRESO",' COMUNI'!C1784)</f>
        <v>LOMBARDIA</v>
      </c>
    </row>
    <row r="1785" spans="1:6" x14ac:dyDescent="0.25">
      <c r="A1785" s="4" t="s">
        <v>15801</v>
      </c>
      <c r="B1785" s="6" t="s">
        <v>1215</v>
      </c>
      <c r="C1785" s="4" t="s">
        <v>15874</v>
      </c>
      <c r="D1785" s="11">
        <v>182</v>
      </c>
      <c r="E1785" s="11" t="str">
        <f>IF(' COMUNI'!D1785&gt;300000,"TROVATO","")</f>
        <v/>
      </c>
      <c r="F1785" s="11" t="str">
        <f>IF(AND(' COMUNI'!D1785 &gt;50000,' COMUNI'!D1785&lt;100000),"COMPRESO",' COMUNI'!C1785)</f>
        <v>LOMBARDIA</v>
      </c>
    </row>
    <row r="1786" spans="1:6" x14ac:dyDescent="0.25">
      <c r="A1786" s="4" t="s">
        <v>15801</v>
      </c>
      <c r="B1786" s="6" t="s">
        <v>1225</v>
      </c>
      <c r="C1786" s="4" t="s">
        <v>15874</v>
      </c>
      <c r="D1786" s="11">
        <v>517</v>
      </c>
      <c r="E1786" s="11" t="str">
        <f>IF(' COMUNI'!D1786&gt;300000,"TROVATO","")</f>
        <v/>
      </c>
      <c r="F1786" s="11" t="str">
        <f>IF(AND(' COMUNI'!D1786 &gt;50000,' COMUNI'!D1786&lt;100000),"COMPRESO",' COMUNI'!C1786)</f>
        <v>LOMBARDIA</v>
      </c>
    </row>
    <row r="1787" spans="1:6" x14ac:dyDescent="0.25">
      <c r="A1787" s="4" t="s">
        <v>15801</v>
      </c>
      <c r="B1787" s="6" t="s">
        <v>1255</v>
      </c>
      <c r="C1787" s="4" t="s">
        <v>15874</v>
      </c>
      <c r="D1787" s="11">
        <v>7597</v>
      </c>
      <c r="E1787" s="11" t="str">
        <f>IF(' COMUNI'!D1787&gt;300000,"TROVATO","")</f>
        <v/>
      </c>
      <c r="F1787" s="11" t="str">
        <f>IF(AND(' COMUNI'!D1787 &gt;50000,' COMUNI'!D1787&lt;100000),"COMPRESO",' COMUNI'!C1787)</f>
        <v>LOMBARDIA</v>
      </c>
    </row>
    <row r="1788" spans="1:6" x14ac:dyDescent="0.25">
      <c r="A1788" s="4" t="s">
        <v>15801</v>
      </c>
      <c r="B1788" s="6" t="s">
        <v>1261</v>
      </c>
      <c r="C1788" s="4" t="s">
        <v>15874</v>
      </c>
      <c r="D1788" s="11">
        <v>433</v>
      </c>
      <c r="E1788" s="11" t="str">
        <f>IF(' COMUNI'!D1788&gt;300000,"TROVATO","")</f>
        <v/>
      </c>
      <c r="F1788" s="11" t="str">
        <f>IF(AND(' COMUNI'!D1788 &gt;50000,' COMUNI'!D1788&lt;100000),"COMPRESO",' COMUNI'!C1788)</f>
        <v>LOMBARDIA</v>
      </c>
    </row>
    <row r="1789" spans="1:6" x14ac:dyDescent="0.25">
      <c r="A1789" s="4" t="s">
        <v>15801</v>
      </c>
      <c r="B1789" s="6" t="s">
        <v>1296</v>
      </c>
      <c r="C1789" s="4" t="s">
        <v>15874</v>
      </c>
      <c r="D1789" s="11">
        <v>4154</v>
      </c>
      <c r="E1789" s="11" t="str">
        <f>IF(' COMUNI'!D1789&gt;300000,"TROVATO","")</f>
        <v/>
      </c>
      <c r="F1789" s="11" t="str">
        <f>IF(AND(' COMUNI'!D1789 &gt;50000,' COMUNI'!D1789&lt;100000),"COMPRESO",' COMUNI'!C1789)</f>
        <v>LOMBARDIA</v>
      </c>
    </row>
    <row r="1790" spans="1:6" x14ac:dyDescent="0.25">
      <c r="A1790" s="4" t="s">
        <v>15801</v>
      </c>
      <c r="B1790" s="6" t="s">
        <v>1406</v>
      </c>
      <c r="C1790" s="4" t="s">
        <v>15874</v>
      </c>
      <c r="D1790" s="11">
        <v>698</v>
      </c>
      <c r="E1790" s="11" t="str">
        <f>IF(' COMUNI'!D1790&gt;300000,"TROVATO","")</f>
        <v/>
      </c>
      <c r="F1790" s="11" t="str">
        <f>IF(AND(' COMUNI'!D1790 &gt;50000,' COMUNI'!D1790&lt;100000),"COMPRESO",' COMUNI'!C1790)</f>
        <v>LOMBARDIA</v>
      </c>
    </row>
    <row r="1791" spans="1:6" x14ac:dyDescent="0.25">
      <c r="A1791" s="4" t="s">
        <v>15801</v>
      </c>
      <c r="B1791" s="6" t="s">
        <v>1453</v>
      </c>
      <c r="C1791" s="4" t="s">
        <v>15874</v>
      </c>
      <c r="D1791" s="11">
        <v>4350</v>
      </c>
      <c r="E1791" s="11" t="str">
        <f>IF(' COMUNI'!D1791&gt;300000,"TROVATO","")</f>
        <v/>
      </c>
      <c r="F1791" s="11" t="str">
        <f>IF(AND(' COMUNI'!D1791 &gt;50000,' COMUNI'!D1791&lt;100000),"COMPRESO",' COMUNI'!C1791)</f>
        <v>LOMBARDIA</v>
      </c>
    </row>
    <row r="1792" spans="1:6" x14ac:dyDescent="0.25">
      <c r="A1792" s="4" t="s">
        <v>15801</v>
      </c>
      <c r="B1792" s="6" t="s">
        <v>1483</v>
      </c>
      <c r="C1792" s="4" t="s">
        <v>15874</v>
      </c>
      <c r="D1792" s="11">
        <v>1790</v>
      </c>
      <c r="E1792" s="11" t="str">
        <f>IF(' COMUNI'!D1792&gt;300000,"TROVATO","")</f>
        <v/>
      </c>
      <c r="F1792" s="11" t="str">
        <f>IF(AND(' COMUNI'!D1792 &gt;50000,' COMUNI'!D1792&lt;100000),"COMPRESO",' COMUNI'!C1792)</f>
        <v>LOMBARDIA</v>
      </c>
    </row>
    <row r="1793" spans="1:6" x14ac:dyDescent="0.25">
      <c r="A1793" s="4" t="s">
        <v>15801</v>
      </c>
      <c r="B1793" s="6" t="s">
        <v>1553</v>
      </c>
      <c r="C1793" s="4" t="s">
        <v>15874</v>
      </c>
      <c r="D1793" s="11">
        <v>723</v>
      </c>
      <c r="E1793" s="11" t="str">
        <f>IF(' COMUNI'!D1793&gt;300000,"TROVATO","")</f>
        <v/>
      </c>
      <c r="F1793" s="11" t="str">
        <f>IF(AND(' COMUNI'!D1793 &gt;50000,' COMUNI'!D1793&lt;100000),"COMPRESO",' COMUNI'!C1793)</f>
        <v>LOMBARDIA</v>
      </c>
    </row>
    <row r="1794" spans="1:6" x14ac:dyDescent="0.25">
      <c r="A1794" s="4" t="s">
        <v>15801</v>
      </c>
      <c r="B1794" s="6" t="s">
        <v>1643</v>
      </c>
      <c r="C1794" s="4" t="s">
        <v>15874</v>
      </c>
      <c r="D1794" s="11">
        <v>2442</v>
      </c>
      <c r="E1794" s="11" t="str">
        <f>IF(' COMUNI'!D1794&gt;300000,"TROVATO","")</f>
        <v/>
      </c>
      <c r="F1794" s="11" t="str">
        <f>IF(AND(' COMUNI'!D1794 &gt;50000,' COMUNI'!D1794&lt;100000),"COMPRESO",' COMUNI'!C1794)</f>
        <v>LOMBARDIA</v>
      </c>
    </row>
    <row r="1795" spans="1:6" x14ac:dyDescent="0.25">
      <c r="A1795" s="4" t="s">
        <v>15801</v>
      </c>
      <c r="B1795" s="6" t="s">
        <v>1657</v>
      </c>
      <c r="C1795" s="4" t="s">
        <v>15874</v>
      </c>
      <c r="D1795" s="11">
        <v>115349</v>
      </c>
      <c r="E1795" s="11" t="str">
        <f>IF(' COMUNI'!D1795&gt;300000,"TROVATO","")</f>
        <v/>
      </c>
      <c r="F1795" s="11" t="str">
        <f>IF(AND(' COMUNI'!D1795 &gt;50000,' COMUNI'!D1795&lt;100000),"COMPRESO",' COMUNI'!C1795)</f>
        <v>LOMBARDIA</v>
      </c>
    </row>
    <row r="1796" spans="1:6" x14ac:dyDescent="0.25">
      <c r="A1796" s="4" t="s">
        <v>15801</v>
      </c>
      <c r="B1796" s="6" t="s">
        <v>1689</v>
      </c>
      <c r="C1796" s="4" t="s">
        <v>15874</v>
      </c>
      <c r="D1796" s="11">
        <v>1298</v>
      </c>
      <c r="E1796" s="11" t="str">
        <f>IF(' COMUNI'!D1796&gt;300000,"TROVATO","")</f>
        <v/>
      </c>
      <c r="F1796" s="11" t="str">
        <f>IF(AND(' COMUNI'!D1796 &gt;50000,' COMUNI'!D1796&lt;100000),"COMPRESO",' COMUNI'!C1796)</f>
        <v>LOMBARDIA</v>
      </c>
    </row>
    <row r="1797" spans="1:6" x14ac:dyDescent="0.25">
      <c r="A1797" s="4" t="s">
        <v>15801</v>
      </c>
      <c r="B1797" s="6" t="s">
        <v>1727</v>
      </c>
      <c r="C1797" s="4" t="s">
        <v>15874</v>
      </c>
      <c r="D1797" s="11">
        <v>605</v>
      </c>
      <c r="E1797" s="11" t="str">
        <f>IF(' COMUNI'!D1797&gt;300000,"TROVATO","")</f>
        <v/>
      </c>
      <c r="F1797" s="11" t="str">
        <f>IF(AND(' COMUNI'!D1797 &gt;50000,' COMUNI'!D1797&lt;100000),"COMPRESO",' COMUNI'!C1797)</f>
        <v>LOMBARDIA</v>
      </c>
    </row>
    <row r="1798" spans="1:6" x14ac:dyDescent="0.25">
      <c r="A1798" s="4" t="s">
        <v>15801</v>
      </c>
      <c r="B1798" s="6" t="s">
        <v>1801</v>
      </c>
      <c r="C1798" s="4" t="s">
        <v>15874</v>
      </c>
      <c r="D1798" s="11">
        <v>76</v>
      </c>
      <c r="E1798" s="11" t="str">
        <f>IF(' COMUNI'!D1798&gt;300000,"TROVATO","")</f>
        <v/>
      </c>
      <c r="F1798" s="11" t="str">
        <f>IF(AND(' COMUNI'!D1798 &gt;50000,' COMUNI'!D1798&lt;100000),"COMPRESO",' COMUNI'!C1798)</f>
        <v>LOMBARDIA</v>
      </c>
    </row>
    <row r="1799" spans="1:6" x14ac:dyDescent="0.25">
      <c r="A1799" s="4" t="s">
        <v>15801</v>
      </c>
      <c r="B1799" s="6" t="s">
        <v>1842</v>
      </c>
      <c r="C1799" s="4" t="s">
        <v>15874</v>
      </c>
      <c r="D1799" s="11">
        <v>5760</v>
      </c>
      <c r="E1799" s="11" t="str">
        <f>IF(' COMUNI'!D1799&gt;300000,"TROVATO","")</f>
        <v/>
      </c>
      <c r="F1799" s="11" t="str">
        <f>IF(AND(' COMUNI'!D1799 &gt;50000,' COMUNI'!D1799&lt;100000),"COMPRESO",' COMUNI'!C1799)</f>
        <v>LOMBARDIA</v>
      </c>
    </row>
    <row r="1800" spans="1:6" x14ac:dyDescent="0.25">
      <c r="A1800" s="4" t="s">
        <v>15801</v>
      </c>
      <c r="B1800" s="6" t="s">
        <v>1860</v>
      </c>
      <c r="C1800" s="4" t="s">
        <v>15874</v>
      </c>
      <c r="D1800" s="11">
        <v>5814</v>
      </c>
      <c r="E1800" s="11" t="str">
        <f>IF(' COMUNI'!D1800&gt;300000,"TROVATO","")</f>
        <v/>
      </c>
      <c r="F1800" s="11" t="str">
        <f>IF(AND(' COMUNI'!D1800 &gt;50000,' COMUNI'!D1800&lt;100000),"COMPRESO",' COMUNI'!C1800)</f>
        <v>LOMBARDIA</v>
      </c>
    </row>
    <row r="1801" spans="1:6" x14ac:dyDescent="0.25">
      <c r="A1801" s="4" t="s">
        <v>15801</v>
      </c>
      <c r="B1801" s="6" t="s">
        <v>1882</v>
      </c>
      <c r="C1801" s="4" t="s">
        <v>15874</v>
      </c>
      <c r="D1801" s="11">
        <v>8920</v>
      </c>
      <c r="E1801" s="11" t="str">
        <f>IF(' COMUNI'!D1801&gt;300000,"TROVATO","")</f>
        <v/>
      </c>
      <c r="F1801" s="11" t="str">
        <f>IF(AND(' COMUNI'!D1801 &gt;50000,' COMUNI'!D1801&lt;100000),"COMPRESO",' COMUNI'!C1801)</f>
        <v>LOMBARDIA</v>
      </c>
    </row>
    <row r="1802" spans="1:6" x14ac:dyDescent="0.25">
      <c r="A1802" s="4" t="s">
        <v>15801</v>
      </c>
      <c r="B1802" s="6" t="s">
        <v>1884</v>
      </c>
      <c r="C1802" s="4" t="s">
        <v>15874</v>
      </c>
      <c r="D1802" s="11">
        <v>6455</v>
      </c>
      <c r="E1802" s="11" t="str">
        <f>IF(' COMUNI'!D1802&gt;300000,"TROVATO","")</f>
        <v/>
      </c>
      <c r="F1802" s="11" t="str">
        <f>IF(AND(' COMUNI'!D1802 &gt;50000,' COMUNI'!D1802&lt;100000),"COMPRESO",' COMUNI'!C1802)</f>
        <v>LOMBARDIA</v>
      </c>
    </row>
    <row r="1803" spans="1:6" x14ac:dyDescent="0.25">
      <c r="A1803" s="4" t="s">
        <v>15801</v>
      </c>
      <c r="B1803" s="6" t="s">
        <v>1954</v>
      </c>
      <c r="C1803" s="4" t="s">
        <v>15874</v>
      </c>
      <c r="D1803" s="11">
        <v>1090</v>
      </c>
      <c r="E1803" s="11" t="str">
        <f>IF(' COMUNI'!D1803&gt;300000,"TROVATO","")</f>
        <v/>
      </c>
      <c r="F1803" s="11" t="str">
        <f>IF(AND(' COMUNI'!D1803 &gt;50000,' COMUNI'!D1803&lt;100000),"COMPRESO",' COMUNI'!C1803)</f>
        <v>LOMBARDIA</v>
      </c>
    </row>
    <row r="1804" spans="1:6" x14ac:dyDescent="0.25">
      <c r="A1804" s="4" t="s">
        <v>15801</v>
      </c>
      <c r="B1804" s="6" t="s">
        <v>2076</v>
      </c>
      <c r="C1804" s="4" t="s">
        <v>15874</v>
      </c>
      <c r="D1804" s="11">
        <v>969</v>
      </c>
      <c r="E1804" s="11" t="str">
        <f>IF(' COMUNI'!D1804&gt;300000,"TROVATO","")</f>
        <v/>
      </c>
      <c r="F1804" s="11" t="str">
        <f>IF(AND(' COMUNI'!D1804 &gt;50000,' COMUNI'!D1804&lt;100000),"COMPRESO",' COMUNI'!C1804)</f>
        <v>LOMBARDIA</v>
      </c>
    </row>
    <row r="1805" spans="1:6" x14ac:dyDescent="0.25">
      <c r="A1805" s="4" t="s">
        <v>15801</v>
      </c>
      <c r="B1805" s="6" t="s">
        <v>2083</v>
      </c>
      <c r="C1805" s="4" t="s">
        <v>15874</v>
      </c>
      <c r="D1805" s="11">
        <v>5176</v>
      </c>
      <c r="E1805" s="11" t="str">
        <f>IF(' COMUNI'!D1805&gt;300000,"TROVATO","")</f>
        <v/>
      </c>
      <c r="F1805" s="11" t="str">
        <f>IF(AND(' COMUNI'!D1805 &gt;50000,' COMUNI'!D1805&lt;100000),"COMPRESO",' COMUNI'!C1805)</f>
        <v>LOMBARDIA</v>
      </c>
    </row>
    <row r="1806" spans="1:6" x14ac:dyDescent="0.25">
      <c r="A1806" s="4" t="s">
        <v>15801</v>
      </c>
      <c r="B1806" s="6" t="s">
        <v>2114</v>
      </c>
      <c r="C1806" s="4" t="s">
        <v>15874</v>
      </c>
      <c r="D1806" s="11">
        <v>749</v>
      </c>
      <c r="E1806" s="11" t="str">
        <f>IF(' COMUNI'!D1806&gt;300000,"TROVATO","")</f>
        <v/>
      </c>
      <c r="F1806" s="11" t="str">
        <f>IF(AND(' COMUNI'!D1806 &gt;50000,' COMUNI'!D1806&lt;100000),"COMPRESO",' COMUNI'!C1806)</f>
        <v>LOMBARDIA</v>
      </c>
    </row>
    <row r="1807" spans="1:6" x14ac:dyDescent="0.25">
      <c r="A1807" s="4" t="s">
        <v>15801</v>
      </c>
      <c r="B1807" s="6" t="s">
        <v>2129</v>
      </c>
      <c r="C1807" s="4" t="s">
        <v>15874</v>
      </c>
      <c r="D1807" s="11">
        <v>732</v>
      </c>
      <c r="E1807" s="11" t="str">
        <f>IF(' COMUNI'!D1807&gt;300000,"TROVATO","")</f>
        <v/>
      </c>
      <c r="F1807" s="11" t="str">
        <f>IF(AND(' COMUNI'!D1807 &gt;50000,' COMUNI'!D1807&lt;100000),"COMPRESO",' COMUNI'!C1807)</f>
        <v>LOMBARDIA</v>
      </c>
    </row>
    <row r="1808" spans="1:6" x14ac:dyDescent="0.25">
      <c r="A1808" s="4" t="s">
        <v>15801</v>
      </c>
      <c r="B1808" s="6" t="s">
        <v>2141</v>
      </c>
      <c r="C1808" s="4" t="s">
        <v>15874</v>
      </c>
      <c r="D1808" s="11">
        <v>8293</v>
      </c>
      <c r="E1808" s="11" t="str">
        <f>IF(' COMUNI'!D1808&gt;300000,"TROVATO","")</f>
        <v/>
      </c>
      <c r="F1808" s="11" t="str">
        <f>IF(AND(' COMUNI'!D1808 &gt;50000,' COMUNI'!D1808&lt;100000),"COMPRESO",' COMUNI'!C1808)</f>
        <v>LOMBARDIA</v>
      </c>
    </row>
    <row r="1809" spans="1:6" x14ac:dyDescent="0.25">
      <c r="A1809" s="4" t="s">
        <v>15801</v>
      </c>
      <c r="B1809" s="6" t="s">
        <v>2143</v>
      </c>
      <c r="C1809" s="4" t="s">
        <v>15874</v>
      </c>
      <c r="D1809" s="11">
        <v>7771</v>
      </c>
      <c r="E1809" s="11" t="str">
        <f>IF(' COMUNI'!D1809&gt;300000,"TROVATO","")</f>
        <v/>
      </c>
      <c r="F1809" s="11" t="str">
        <f>IF(AND(' COMUNI'!D1809 &gt;50000,' COMUNI'!D1809&lt;100000),"COMPRESO",' COMUNI'!C1809)</f>
        <v>LOMBARDIA</v>
      </c>
    </row>
    <row r="1810" spans="1:6" x14ac:dyDescent="0.25">
      <c r="A1810" s="4" t="s">
        <v>15801</v>
      </c>
      <c r="B1810" s="6" t="s">
        <v>2196</v>
      </c>
      <c r="C1810" s="4" t="s">
        <v>15874</v>
      </c>
      <c r="D1810" s="11">
        <v>5937</v>
      </c>
      <c r="E1810" s="11" t="str">
        <f>IF(' COMUNI'!D1810&gt;300000,"TROVATO","")</f>
        <v/>
      </c>
      <c r="F1810" s="11" t="str">
        <f>IF(AND(' COMUNI'!D1810 &gt;50000,' COMUNI'!D1810&lt;100000),"COMPRESO",' COMUNI'!C1810)</f>
        <v>LOMBARDIA</v>
      </c>
    </row>
    <row r="1811" spans="1:6" x14ac:dyDescent="0.25">
      <c r="A1811" s="4" t="s">
        <v>15801</v>
      </c>
      <c r="B1811" s="6" t="s">
        <v>2253</v>
      </c>
      <c r="C1811" s="4" t="s">
        <v>15874</v>
      </c>
      <c r="D1811" s="11">
        <v>95</v>
      </c>
      <c r="E1811" s="11" t="str">
        <f>IF(' COMUNI'!D1811&gt;300000,"TROVATO","")</f>
        <v/>
      </c>
      <c r="F1811" s="11" t="str">
        <f>IF(AND(' COMUNI'!D1811 &gt;50000,' COMUNI'!D1811&lt;100000),"COMPRESO",' COMUNI'!C1811)</f>
        <v>LOMBARDIA</v>
      </c>
    </row>
    <row r="1812" spans="1:6" x14ac:dyDescent="0.25">
      <c r="A1812" s="4" t="s">
        <v>15801</v>
      </c>
      <c r="B1812" s="6" t="s">
        <v>2263</v>
      </c>
      <c r="C1812" s="4" t="s">
        <v>15874</v>
      </c>
      <c r="D1812" s="11">
        <v>5393</v>
      </c>
      <c r="E1812" s="11" t="str">
        <f>IF(' COMUNI'!D1812&gt;300000,"TROVATO","")</f>
        <v/>
      </c>
      <c r="F1812" s="11" t="str">
        <f>IF(AND(' COMUNI'!D1812 &gt;50000,' COMUNI'!D1812&lt;100000),"COMPRESO",' COMUNI'!C1812)</f>
        <v>LOMBARDIA</v>
      </c>
    </row>
    <row r="1813" spans="1:6" x14ac:dyDescent="0.25">
      <c r="A1813" s="4" t="s">
        <v>15801</v>
      </c>
      <c r="B1813" s="6" t="s">
        <v>2477</v>
      </c>
      <c r="C1813" s="4" t="s">
        <v>15874</v>
      </c>
      <c r="D1813" s="11">
        <v>5782</v>
      </c>
      <c r="E1813" s="11" t="str">
        <f>IF(' COMUNI'!D1813&gt;300000,"TROVATO","")</f>
        <v/>
      </c>
      <c r="F1813" s="11" t="str">
        <f>IF(AND(' COMUNI'!D1813 &gt;50000,' COMUNI'!D1813&lt;100000),"COMPRESO",' COMUNI'!C1813)</f>
        <v>LOMBARDIA</v>
      </c>
    </row>
    <row r="1814" spans="1:6" x14ac:dyDescent="0.25">
      <c r="A1814" s="4" t="s">
        <v>15801</v>
      </c>
      <c r="B1814" s="6" t="s">
        <v>2481</v>
      </c>
      <c r="C1814" s="4" t="s">
        <v>15874</v>
      </c>
      <c r="D1814" s="11">
        <v>5336</v>
      </c>
      <c r="E1814" s="11" t="str">
        <f>IF(' COMUNI'!D1814&gt;300000,"TROVATO","")</f>
        <v/>
      </c>
      <c r="F1814" s="11" t="str">
        <f>IF(AND(' COMUNI'!D1814 &gt;50000,' COMUNI'!D1814&lt;100000),"COMPRESO",' COMUNI'!C1814)</f>
        <v>LOMBARDIA</v>
      </c>
    </row>
    <row r="1815" spans="1:6" x14ac:dyDescent="0.25">
      <c r="A1815" s="4" t="s">
        <v>15801</v>
      </c>
      <c r="B1815" s="6" t="s">
        <v>2541</v>
      </c>
      <c r="C1815" s="4" t="s">
        <v>15874</v>
      </c>
      <c r="D1815" s="11">
        <v>8233</v>
      </c>
      <c r="E1815" s="11" t="str">
        <f>IF(' COMUNI'!D1815&gt;300000,"TROVATO","")</f>
        <v/>
      </c>
      <c r="F1815" s="11" t="str">
        <f>IF(AND(' COMUNI'!D1815 &gt;50000,' COMUNI'!D1815&lt;100000),"COMPRESO",' COMUNI'!C1815)</f>
        <v>LOMBARDIA</v>
      </c>
    </row>
    <row r="1816" spans="1:6" x14ac:dyDescent="0.25">
      <c r="A1816" s="4" t="s">
        <v>15801</v>
      </c>
      <c r="B1816" s="6" t="s">
        <v>2555</v>
      </c>
      <c r="C1816" s="4" t="s">
        <v>15874</v>
      </c>
      <c r="D1816" s="11">
        <v>4061</v>
      </c>
      <c r="E1816" s="11" t="str">
        <f>IF(' COMUNI'!D1816&gt;300000,"TROVATO","")</f>
        <v/>
      </c>
      <c r="F1816" s="11" t="str">
        <f>IF(AND(' COMUNI'!D1816 &gt;50000,' COMUNI'!D1816&lt;100000),"COMPRESO",' COMUNI'!C1816)</f>
        <v>LOMBARDIA</v>
      </c>
    </row>
    <row r="1817" spans="1:6" x14ac:dyDescent="0.25">
      <c r="A1817" s="4" t="s">
        <v>15801</v>
      </c>
      <c r="B1817" s="6" t="s">
        <v>2595</v>
      </c>
      <c r="C1817" s="4" t="s">
        <v>15874</v>
      </c>
      <c r="D1817" s="11">
        <v>627</v>
      </c>
      <c r="E1817" s="11" t="str">
        <f>IF(' COMUNI'!D1817&gt;300000,"TROVATO","")</f>
        <v/>
      </c>
      <c r="F1817" s="11" t="str">
        <f>IF(AND(' COMUNI'!D1817 &gt;50000,' COMUNI'!D1817&lt;100000),"COMPRESO",' COMUNI'!C1817)</f>
        <v>LOMBARDIA</v>
      </c>
    </row>
    <row r="1818" spans="1:6" x14ac:dyDescent="0.25">
      <c r="A1818" s="4" t="s">
        <v>15801</v>
      </c>
      <c r="B1818" s="6" t="s">
        <v>2819</v>
      </c>
      <c r="C1818" s="4" t="s">
        <v>15874</v>
      </c>
      <c r="D1818" s="11">
        <v>4207</v>
      </c>
      <c r="E1818" s="11" t="str">
        <f>IF(' COMUNI'!D1818&gt;300000,"TROVATO","")</f>
        <v/>
      </c>
      <c r="F1818" s="11" t="str">
        <f>IF(AND(' COMUNI'!D1818 &gt;50000,' COMUNI'!D1818&lt;100000),"COMPRESO",' COMUNI'!C1818)</f>
        <v>LOMBARDIA</v>
      </c>
    </row>
    <row r="1819" spans="1:6" x14ac:dyDescent="0.25">
      <c r="A1819" s="4" t="s">
        <v>15801</v>
      </c>
      <c r="B1819" s="6" t="s">
        <v>2888</v>
      </c>
      <c r="C1819" s="4" t="s">
        <v>15874</v>
      </c>
      <c r="D1819" s="11">
        <v>1301</v>
      </c>
      <c r="E1819" s="11" t="str">
        <f>IF(' COMUNI'!D1819&gt;300000,"TROVATO","")</f>
        <v/>
      </c>
      <c r="F1819" s="11" t="str">
        <f>IF(AND(' COMUNI'!D1819 &gt;50000,' COMUNI'!D1819&lt;100000),"COMPRESO",' COMUNI'!C1819)</f>
        <v>LOMBARDIA</v>
      </c>
    </row>
    <row r="1820" spans="1:6" x14ac:dyDescent="0.25">
      <c r="A1820" s="4" t="s">
        <v>15801</v>
      </c>
      <c r="B1820" s="6" t="s">
        <v>2954</v>
      </c>
      <c r="C1820" s="4" t="s">
        <v>15874</v>
      </c>
      <c r="D1820" s="11">
        <v>7777</v>
      </c>
      <c r="E1820" s="11" t="str">
        <f>IF(' COMUNI'!D1820&gt;300000,"TROVATO","")</f>
        <v/>
      </c>
      <c r="F1820" s="11" t="str">
        <f>IF(AND(' COMUNI'!D1820 &gt;50000,' COMUNI'!D1820&lt;100000),"COMPRESO",' COMUNI'!C1820)</f>
        <v>LOMBARDIA</v>
      </c>
    </row>
    <row r="1821" spans="1:6" x14ac:dyDescent="0.25">
      <c r="A1821" s="4" t="s">
        <v>15801</v>
      </c>
      <c r="B1821" s="6" t="s">
        <v>2966</v>
      </c>
      <c r="C1821" s="4" t="s">
        <v>15874</v>
      </c>
      <c r="D1821" s="11">
        <v>3127</v>
      </c>
      <c r="E1821" s="11" t="str">
        <f>IF(' COMUNI'!D1821&gt;300000,"TROVATO","")</f>
        <v/>
      </c>
      <c r="F1821" s="11" t="str">
        <f>IF(AND(' COMUNI'!D1821 &gt;50000,' COMUNI'!D1821&lt;100000),"COMPRESO",' COMUNI'!C1821)</f>
        <v>LOMBARDIA</v>
      </c>
    </row>
    <row r="1822" spans="1:6" x14ac:dyDescent="0.25">
      <c r="A1822" s="4" t="s">
        <v>15801</v>
      </c>
      <c r="B1822" s="6" t="s">
        <v>2998</v>
      </c>
      <c r="C1822" s="4" t="s">
        <v>15874</v>
      </c>
      <c r="D1822" s="11">
        <v>15882</v>
      </c>
      <c r="E1822" s="11" t="str">
        <f>IF(' COMUNI'!D1822&gt;300000,"TROVATO","")</f>
        <v/>
      </c>
      <c r="F1822" s="11" t="str">
        <f>IF(AND(' COMUNI'!D1822 &gt;50000,' COMUNI'!D1822&lt;100000),"COMPRESO",' COMUNI'!C1822)</f>
        <v>LOMBARDIA</v>
      </c>
    </row>
    <row r="1823" spans="1:6" x14ac:dyDescent="0.25">
      <c r="A1823" s="4" t="s">
        <v>15801</v>
      </c>
      <c r="B1823" s="6" t="s">
        <v>3096</v>
      </c>
      <c r="C1823" s="4" t="s">
        <v>15874</v>
      </c>
      <c r="D1823" s="11">
        <v>4549</v>
      </c>
      <c r="E1823" s="11" t="str">
        <f>IF(' COMUNI'!D1823&gt;300000,"TROVATO","")</f>
        <v/>
      </c>
      <c r="F1823" s="11" t="str">
        <f>IF(AND(' COMUNI'!D1823 &gt;50000,' COMUNI'!D1823&lt;100000),"COMPRESO",' COMUNI'!C1823)</f>
        <v>LOMBARDIA</v>
      </c>
    </row>
    <row r="1824" spans="1:6" x14ac:dyDescent="0.25">
      <c r="A1824" s="4" t="s">
        <v>15801</v>
      </c>
      <c r="B1824" s="6" t="s">
        <v>3099</v>
      </c>
      <c r="C1824" s="4" t="s">
        <v>15874</v>
      </c>
      <c r="D1824" s="11">
        <v>359</v>
      </c>
      <c r="E1824" s="11" t="str">
        <f>IF(' COMUNI'!D1824&gt;300000,"TROVATO","")</f>
        <v/>
      </c>
      <c r="F1824" s="11" t="str">
        <f>IF(AND(' COMUNI'!D1824 &gt;50000,' COMUNI'!D1824&lt;100000),"COMPRESO",' COMUNI'!C1824)</f>
        <v>LOMBARDIA</v>
      </c>
    </row>
    <row r="1825" spans="1:6" x14ac:dyDescent="0.25">
      <c r="A1825" s="4" t="s">
        <v>15801</v>
      </c>
      <c r="B1825" s="6" t="s">
        <v>3174</v>
      </c>
      <c r="C1825" s="4" t="s">
        <v>15874</v>
      </c>
      <c r="D1825" s="11">
        <v>4666</v>
      </c>
      <c r="E1825" s="11" t="str">
        <f>IF(' COMUNI'!D1825&gt;300000,"TROVATO","")</f>
        <v/>
      </c>
      <c r="F1825" s="11" t="str">
        <f>IF(AND(' COMUNI'!D1825 &gt;50000,' COMUNI'!D1825&lt;100000),"COMPRESO",' COMUNI'!C1825)</f>
        <v>LOMBARDIA</v>
      </c>
    </row>
    <row r="1826" spans="1:6" x14ac:dyDescent="0.25">
      <c r="A1826" s="4" t="s">
        <v>15801</v>
      </c>
      <c r="B1826" s="6" t="s">
        <v>3330</v>
      </c>
      <c r="C1826" s="4" t="s">
        <v>15874</v>
      </c>
      <c r="D1826" s="11">
        <v>4021</v>
      </c>
      <c r="E1826" s="11" t="str">
        <f>IF(' COMUNI'!D1826&gt;300000,"TROVATO","")</f>
        <v/>
      </c>
      <c r="F1826" s="11" t="str">
        <f>IF(AND(' COMUNI'!D1826 &gt;50000,' COMUNI'!D1826&lt;100000),"COMPRESO",' COMUNI'!C1826)</f>
        <v>LOMBARDIA</v>
      </c>
    </row>
    <row r="1827" spans="1:6" x14ac:dyDescent="0.25">
      <c r="A1827" s="4" t="s">
        <v>15801</v>
      </c>
      <c r="B1827" s="6" t="s">
        <v>3363</v>
      </c>
      <c r="C1827" s="4" t="s">
        <v>15874</v>
      </c>
      <c r="D1827" s="11">
        <v>3894</v>
      </c>
      <c r="E1827" s="11" t="str">
        <f>IF(' COMUNI'!D1827&gt;300000,"TROVATO","")</f>
        <v/>
      </c>
      <c r="F1827" s="11" t="str">
        <f>IF(AND(' COMUNI'!D1827 &gt;50000,' COMUNI'!D1827&lt;100000),"COMPRESO",' COMUNI'!C1827)</f>
        <v>LOMBARDIA</v>
      </c>
    </row>
    <row r="1828" spans="1:6" x14ac:dyDescent="0.25">
      <c r="A1828" s="4" t="s">
        <v>15801</v>
      </c>
      <c r="B1828" s="6" t="s">
        <v>3369</v>
      </c>
      <c r="C1828" s="4" t="s">
        <v>15874</v>
      </c>
      <c r="D1828" s="11">
        <v>3334</v>
      </c>
      <c r="E1828" s="11" t="str">
        <f>IF(' COMUNI'!D1828&gt;300000,"TROVATO","")</f>
        <v/>
      </c>
      <c r="F1828" s="11" t="str">
        <f>IF(AND(' COMUNI'!D1828 &gt;50000,' COMUNI'!D1828&lt;100000),"COMPRESO",' COMUNI'!C1828)</f>
        <v>LOMBARDIA</v>
      </c>
    </row>
    <row r="1829" spans="1:6" x14ac:dyDescent="0.25">
      <c r="A1829" s="4" t="s">
        <v>15801</v>
      </c>
      <c r="B1829" s="6" t="s">
        <v>3414</v>
      </c>
      <c r="C1829" s="4" t="s">
        <v>15874</v>
      </c>
      <c r="D1829" s="11">
        <v>122</v>
      </c>
      <c r="E1829" s="11" t="str">
        <f>IF(' COMUNI'!D1829&gt;300000,"TROVATO","")</f>
        <v/>
      </c>
      <c r="F1829" s="11" t="str">
        <f>IF(AND(' COMUNI'!D1829 &gt;50000,' COMUNI'!D1829&lt;100000),"COMPRESO",' COMUNI'!C1829)</f>
        <v>LOMBARDIA</v>
      </c>
    </row>
    <row r="1830" spans="1:6" x14ac:dyDescent="0.25">
      <c r="A1830" s="4" t="s">
        <v>15801</v>
      </c>
      <c r="B1830" s="6" t="s">
        <v>3679</v>
      </c>
      <c r="C1830" s="4" t="s">
        <v>15874</v>
      </c>
      <c r="D1830" s="11">
        <v>9612</v>
      </c>
      <c r="E1830" s="11" t="str">
        <f>IF(' COMUNI'!D1830&gt;300000,"TROVATO","")</f>
        <v/>
      </c>
      <c r="F1830" s="11" t="str">
        <f>IF(AND(' COMUNI'!D1830 &gt;50000,' COMUNI'!D1830&lt;100000),"COMPRESO",' COMUNI'!C1830)</f>
        <v>LOMBARDIA</v>
      </c>
    </row>
    <row r="1831" spans="1:6" x14ac:dyDescent="0.25">
      <c r="A1831" s="4" t="s">
        <v>15801</v>
      </c>
      <c r="B1831" s="6" t="s">
        <v>3530</v>
      </c>
      <c r="C1831" s="4" t="s">
        <v>15874</v>
      </c>
      <c r="D1831" s="11">
        <v>2896</v>
      </c>
      <c r="E1831" s="11" t="str">
        <f>IF(' COMUNI'!D1831&gt;300000,"TROVATO","")</f>
        <v/>
      </c>
      <c r="F1831" s="11" t="str">
        <f>IF(AND(' COMUNI'!D1831 &gt;50000,' COMUNI'!D1831&lt;100000),"COMPRESO",' COMUNI'!C1831)</f>
        <v>LOMBARDIA</v>
      </c>
    </row>
    <row r="1832" spans="1:6" x14ac:dyDescent="0.25">
      <c r="A1832" s="4" t="s">
        <v>15801</v>
      </c>
      <c r="B1832" s="6" t="s">
        <v>3899</v>
      </c>
      <c r="C1832" s="4" t="s">
        <v>15874</v>
      </c>
      <c r="D1832" s="11">
        <v>3455</v>
      </c>
      <c r="E1832" s="11" t="str">
        <f>IF(' COMUNI'!D1832&gt;300000,"TROVATO","")</f>
        <v/>
      </c>
      <c r="F1832" s="11" t="str">
        <f>IF(AND(' COMUNI'!D1832 &gt;50000,' COMUNI'!D1832&lt;100000),"COMPRESO",' COMUNI'!C1832)</f>
        <v>LOMBARDIA</v>
      </c>
    </row>
    <row r="1833" spans="1:6" x14ac:dyDescent="0.25">
      <c r="A1833" s="4" t="s">
        <v>15801</v>
      </c>
      <c r="B1833" s="6" t="s">
        <v>3917</v>
      </c>
      <c r="C1833" s="4" t="s">
        <v>15874</v>
      </c>
      <c r="D1833" s="11">
        <v>1383</v>
      </c>
      <c r="E1833" s="11" t="str">
        <f>IF(' COMUNI'!D1833&gt;300000,"TROVATO","")</f>
        <v/>
      </c>
      <c r="F1833" s="11" t="str">
        <f>IF(AND(' COMUNI'!D1833 &gt;50000,' COMUNI'!D1833&lt;100000),"COMPRESO",' COMUNI'!C1833)</f>
        <v>LOMBARDIA</v>
      </c>
    </row>
    <row r="1834" spans="1:6" x14ac:dyDescent="0.25">
      <c r="A1834" s="4" t="s">
        <v>15801</v>
      </c>
      <c r="B1834" s="6" t="s">
        <v>4007</v>
      </c>
      <c r="C1834" s="4" t="s">
        <v>15874</v>
      </c>
      <c r="D1834" s="11">
        <v>2508</v>
      </c>
      <c r="E1834" s="11" t="str">
        <f>IF(' COMUNI'!D1834&gt;300000,"TROVATO","")</f>
        <v/>
      </c>
      <c r="F1834" s="11" t="str">
        <f>IF(AND(' COMUNI'!D1834 &gt;50000,' COMUNI'!D1834&lt;100000),"COMPRESO",' COMUNI'!C1834)</f>
        <v>LOMBARDIA</v>
      </c>
    </row>
    <row r="1835" spans="1:6" x14ac:dyDescent="0.25">
      <c r="A1835" s="4" t="s">
        <v>15801</v>
      </c>
      <c r="B1835" s="6" t="s">
        <v>4027</v>
      </c>
      <c r="C1835" s="4" t="s">
        <v>15874</v>
      </c>
      <c r="D1835" s="11">
        <v>1594</v>
      </c>
      <c r="E1835" s="11" t="str">
        <f>IF(' COMUNI'!D1835&gt;300000,"TROVATO","")</f>
        <v/>
      </c>
      <c r="F1835" s="11" t="str">
        <f>IF(AND(' COMUNI'!D1835 &gt;50000,' COMUNI'!D1835&lt;100000),"COMPRESO",' COMUNI'!C1835)</f>
        <v>LOMBARDIA</v>
      </c>
    </row>
    <row r="1836" spans="1:6" x14ac:dyDescent="0.25">
      <c r="A1836" s="4" t="s">
        <v>15801</v>
      </c>
      <c r="B1836" s="6" t="s">
        <v>4090</v>
      </c>
      <c r="C1836" s="4" t="s">
        <v>15874</v>
      </c>
      <c r="D1836" s="11">
        <v>2505</v>
      </c>
      <c r="E1836" s="11" t="str">
        <f>IF(' COMUNI'!D1836&gt;300000,"TROVATO","")</f>
        <v/>
      </c>
      <c r="F1836" s="11" t="str">
        <f>IF(AND(' COMUNI'!D1836 &gt;50000,' COMUNI'!D1836&lt;100000),"COMPRESO",' COMUNI'!C1836)</f>
        <v>LOMBARDIA</v>
      </c>
    </row>
    <row r="1837" spans="1:6" x14ac:dyDescent="0.25">
      <c r="A1837" s="4" t="s">
        <v>15801</v>
      </c>
      <c r="B1837" s="6" t="s">
        <v>4092</v>
      </c>
      <c r="C1837" s="4" t="s">
        <v>15874</v>
      </c>
      <c r="D1837" s="11">
        <v>3494</v>
      </c>
      <c r="E1837" s="11" t="str">
        <f>IF(' COMUNI'!D1837&gt;300000,"TROVATO","")</f>
        <v/>
      </c>
      <c r="F1837" s="11" t="str">
        <f>IF(AND(' COMUNI'!D1837 &gt;50000,' COMUNI'!D1837&lt;100000),"COMPRESO",' COMUNI'!C1837)</f>
        <v>LOMBARDIA</v>
      </c>
    </row>
    <row r="1838" spans="1:6" x14ac:dyDescent="0.25">
      <c r="A1838" s="4" t="s">
        <v>15801</v>
      </c>
      <c r="B1838" s="6" t="s">
        <v>4096</v>
      </c>
      <c r="C1838" s="4" t="s">
        <v>15874</v>
      </c>
      <c r="D1838" s="11">
        <v>4229</v>
      </c>
      <c r="E1838" s="11" t="str">
        <f>IF(' COMUNI'!D1838&gt;300000,"TROVATO","")</f>
        <v/>
      </c>
      <c r="F1838" s="11" t="str">
        <f>IF(AND(' COMUNI'!D1838 &gt;50000,' COMUNI'!D1838&lt;100000),"COMPRESO",' COMUNI'!C1838)</f>
        <v>LOMBARDIA</v>
      </c>
    </row>
    <row r="1839" spans="1:6" x14ac:dyDescent="0.25">
      <c r="A1839" s="4" t="s">
        <v>15801</v>
      </c>
      <c r="B1839" s="6" t="s">
        <v>4165</v>
      </c>
      <c r="C1839" s="4" t="s">
        <v>15874</v>
      </c>
      <c r="D1839" s="11">
        <v>1646</v>
      </c>
      <c r="E1839" s="11" t="str">
        <f>IF(' COMUNI'!D1839&gt;300000,"TROVATO","")</f>
        <v/>
      </c>
      <c r="F1839" s="11" t="str">
        <f>IF(AND(' COMUNI'!D1839 &gt;50000,' COMUNI'!D1839&lt;100000),"COMPRESO",' COMUNI'!C1839)</f>
        <v>LOMBARDIA</v>
      </c>
    </row>
    <row r="1840" spans="1:6" x14ac:dyDescent="0.25">
      <c r="A1840" s="4" t="s">
        <v>15801</v>
      </c>
      <c r="B1840" s="6" t="s">
        <v>4378</v>
      </c>
      <c r="C1840" s="4" t="s">
        <v>15874</v>
      </c>
      <c r="D1840" s="11">
        <v>3214</v>
      </c>
      <c r="E1840" s="11" t="str">
        <f>IF(' COMUNI'!D1840&gt;300000,"TROVATO","")</f>
        <v/>
      </c>
      <c r="F1840" s="11" t="str">
        <f>IF(AND(' COMUNI'!D1840 &gt;50000,' COMUNI'!D1840&lt;100000),"COMPRESO",' COMUNI'!C1840)</f>
        <v>LOMBARDIA</v>
      </c>
    </row>
    <row r="1841" spans="1:6" x14ac:dyDescent="0.25">
      <c r="A1841" s="4" t="s">
        <v>15801</v>
      </c>
      <c r="B1841" s="6" t="s">
        <v>4392</v>
      </c>
      <c r="C1841" s="4" t="s">
        <v>15874</v>
      </c>
      <c r="D1841" s="11">
        <v>5852</v>
      </c>
      <c r="E1841" s="11" t="str">
        <f>IF(' COMUNI'!D1841&gt;300000,"TROVATO","")</f>
        <v/>
      </c>
      <c r="F1841" s="11" t="str">
        <f>IF(AND(' COMUNI'!D1841 &gt;50000,' COMUNI'!D1841&lt;100000),"COMPRESO",' COMUNI'!C1841)</f>
        <v>LOMBARDIA</v>
      </c>
    </row>
    <row r="1842" spans="1:6" x14ac:dyDescent="0.25">
      <c r="A1842" s="4" t="s">
        <v>15801</v>
      </c>
      <c r="B1842" s="6" t="s">
        <v>4509</v>
      </c>
      <c r="C1842" s="4" t="s">
        <v>15874</v>
      </c>
      <c r="D1842" s="11">
        <v>6268</v>
      </c>
      <c r="E1842" s="11" t="str">
        <f>IF(' COMUNI'!D1842&gt;300000,"TROVATO","")</f>
        <v/>
      </c>
      <c r="F1842" s="11" t="str">
        <f>IF(AND(' COMUNI'!D1842 &gt;50000,' COMUNI'!D1842&lt;100000),"COMPRESO",' COMUNI'!C1842)</f>
        <v>LOMBARDIA</v>
      </c>
    </row>
    <row r="1843" spans="1:6" x14ac:dyDescent="0.25">
      <c r="A1843" s="4" t="s">
        <v>15801</v>
      </c>
      <c r="B1843" s="6" t="s">
        <v>4513</v>
      </c>
      <c r="C1843" s="4" t="s">
        <v>15874</v>
      </c>
      <c r="D1843" s="11">
        <v>5688</v>
      </c>
      <c r="E1843" s="11" t="str">
        <f>IF(' COMUNI'!D1843&gt;300000,"TROVATO","")</f>
        <v/>
      </c>
      <c r="F1843" s="11" t="str">
        <f>IF(AND(' COMUNI'!D1843 &gt;50000,' COMUNI'!D1843&lt;100000),"COMPRESO",' COMUNI'!C1843)</f>
        <v>LOMBARDIA</v>
      </c>
    </row>
    <row r="1844" spans="1:6" x14ac:dyDescent="0.25">
      <c r="A1844" s="4" t="s">
        <v>15801</v>
      </c>
      <c r="B1844" s="6" t="s">
        <v>4556</v>
      </c>
      <c r="C1844" s="4" t="s">
        <v>15874</v>
      </c>
      <c r="D1844" s="11">
        <v>5157</v>
      </c>
      <c r="E1844" s="11" t="str">
        <f>IF(' COMUNI'!D1844&gt;300000,"TROVATO","")</f>
        <v/>
      </c>
      <c r="F1844" s="11" t="str">
        <f>IF(AND(' COMUNI'!D1844 &gt;50000,' COMUNI'!D1844&lt;100000),"COMPRESO",' COMUNI'!C1844)</f>
        <v>LOMBARDIA</v>
      </c>
    </row>
    <row r="1845" spans="1:6" x14ac:dyDescent="0.25">
      <c r="A1845" s="4" t="s">
        <v>15801</v>
      </c>
      <c r="B1845" s="6" t="s">
        <v>4614</v>
      </c>
      <c r="C1845" s="4" t="s">
        <v>15874</v>
      </c>
      <c r="D1845" s="11">
        <v>8678</v>
      </c>
      <c r="E1845" s="11" t="str">
        <f>IF(' COMUNI'!D1845&gt;300000,"TROVATO","")</f>
        <v/>
      </c>
      <c r="F1845" s="11" t="str">
        <f>IF(AND(' COMUNI'!D1845 &gt;50000,' COMUNI'!D1845&lt;100000),"COMPRESO",' COMUNI'!C1845)</f>
        <v>LOMBARDIA</v>
      </c>
    </row>
    <row r="1846" spans="1:6" x14ac:dyDescent="0.25">
      <c r="A1846" s="4" t="s">
        <v>15801</v>
      </c>
      <c r="B1846" s="6" t="s">
        <v>4660</v>
      </c>
      <c r="C1846" s="4" t="s">
        <v>15874</v>
      </c>
      <c r="D1846" s="11">
        <v>1137</v>
      </c>
      <c r="E1846" s="11" t="str">
        <f>IF(' COMUNI'!D1846&gt;300000,"TROVATO","")</f>
        <v/>
      </c>
      <c r="F1846" s="11" t="str">
        <f>IF(AND(' COMUNI'!D1846 &gt;50000,' COMUNI'!D1846&lt;100000),"COMPRESO",' COMUNI'!C1846)</f>
        <v>LOMBARDIA</v>
      </c>
    </row>
    <row r="1847" spans="1:6" x14ac:dyDescent="0.25">
      <c r="A1847" s="4" t="s">
        <v>15801</v>
      </c>
      <c r="B1847" s="6" t="s">
        <v>4756</v>
      </c>
      <c r="C1847" s="4" t="s">
        <v>15874</v>
      </c>
      <c r="D1847" s="11">
        <v>10596</v>
      </c>
      <c r="E1847" s="11" t="str">
        <f>IF(' COMUNI'!D1847&gt;300000,"TROVATO","")</f>
        <v/>
      </c>
      <c r="F1847" s="11" t="str">
        <f>IF(AND(' COMUNI'!D1847 &gt;50000,' COMUNI'!D1847&lt;100000),"COMPRESO",' COMUNI'!C1847)</f>
        <v>LOMBARDIA</v>
      </c>
    </row>
    <row r="1848" spans="1:6" x14ac:dyDescent="0.25">
      <c r="A1848" s="4" t="s">
        <v>15801</v>
      </c>
      <c r="B1848" s="6" t="s">
        <v>4777</v>
      </c>
      <c r="C1848" s="4" t="s">
        <v>15874</v>
      </c>
      <c r="D1848" s="11">
        <v>1664</v>
      </c>
      <c r="E1848" s="11" t="str">
        <f>IF(' COMUNI'!D1848&gt;300000,"TROVATO","")</f>
        <v/>
      </c>
      <c r="F1848" s="11" t="str">
        <f>IF(AND(' COMUNI'!D1848 &gt;50000,' COMUNI'!D1848&lt;100000),"COMPRESO",' COMUNI'!C1848)</f>
        <v>LOMBARDIA</v>
      </c>
    </row>
    <row r="1849" spans="1:6" x14ac:dyDescent="0.25">
      <c r="A1849" s="4" t="s">
        <v>15801</v>
      </c>
      <c r="B1849" s="6" t="s">
        <v>4813</v>
      </c>
      <c r="C1849" s="4" t="s">
        <v>15874</v>
      </c>
      <c r="D1849" s="11">
        <v>4163</v>
      </c>
      <c r="E1849" s="11" t="str">
        <f>IF(' COMUNI'!D1849&gt;300000,"TROVATO","")</f>
        <v/>
      </c>
      <c r="F1849" s="11" t="str">
        <f>IF(AND(' COMUNI'!D1849 &gt;50000,' COMUNI'!D1849&lt;100000),"COMPRESO",' COMUNI'!C1849)</f>
        <v>LOMBARDIA</v>
      </c>
    </row>
    <row r="1850" spans="1:6" x14ac:dyDescent="0.25">
      <c r="A1850" s="4" t="s">
        <v>15801</v>
      </c>
      <c r="B1850" s="6" t="s">
        <v>4930</v>
      </c>
      <c r="C1850" s="4" t="s">
        <v>15874</v>
      </c>
      <c r="D1850" s="11">
        <v>953</v>
      </c>
      <c r="E1850" s="11" t="str">
        <f>IF(' COMUNI'!D1850&gt;300000,"TROVATO","")</f>
        <v/>
      </c>
      <c r="F1850" s="11" t="str">
        <f>IF(AND(' COMUNI'!D1850 &gt;50000,' COMUNI'!D1850&lt;100000),"COMPRESO",' COMUNI'!C1850)</f>
        <v>LOMBARDIA</v>
      </c>
    </row>
    <row r="1851" spans="1:6" x14ac:dyDescent="0.25">
      <c r="A1851" s="4" t="s">
        <v>15801</v>
      </c>
      <c r="B1851" s="6" t="s">
        <v>5003</v>
      </c>
      <c r="C1851" s="4" t="s">
        <v>15874</v>
      </c>
      <c r="D1851" s="11">
        <v>1942</v>
      </c>
      <c r="E1851" s="11" t="str">
        <f>IF(' COMUNI'!D1851&gt;300000,"TROVATO","")</f>
        <v/>
      </c>
      <c r="F1851" s="11" t="str">
        <f>IF(AND(' COMUNI'!D1851 &gt;50000,' COMUNI'!D1851&lt;100000),"COMPRESO",' COMUNI'!C1851)</f>
        <v>LOMBARDIA</v>
      </c>
    </row>
    <row r="1852" spans="1:6" x14ac:dyDescent="0.25">
      <c r="A1852" s="4" t="s">
        <v>15801</v>
      </c>
      <c r="B1852" s="6" t="s">
        <v>5051</v>
      </c>
      <c r="C1852" s="4" t="s">
        <v>15874</v>
      </c>
      <c r="D1852" s="11">
        <v>3271</v>
      </c>
      <c r="E1852" s="11" t="str">
        <f>IF(' COMUNI'!D1852&gt;300000,"TROVATO","")</f>
        <v/>
      </c>
      <c r="F1852" s="11" t="str">
        <f>IF(AND(' COMUNI'!D1852 &gt;50000,' COMUNI'!D1852&lt;100000),"COMPRESO",' COMUNI'!C1852)</f>
        <v>LOMBARDIA</v>
      </c>
    </row>
    <row r="1853" spans="1:6" x14ac:dyDescent="0.25">
      <c r="A1853" s="4" t="s">
        <v>15801</v>
      </c>
      <c r="B1853" s="6" t="s">
        <v>5059</v>
      </c>
      <c r="C1853" s="4" t="s">
        <v>15874</v>
      </c>
      <c r="D1853" s="11">
        <v>620</v>
      </c>
      <c r="E1853" s="11" t="str">
        <f>IF(' COMUNI'!D1853&gt;300000,"TROVATO","")</f>
        <v/>
      </c>
      <c r="F1853" s="11" t="str">
        <f>IF(AND(' COMUNI'!D1853 &gt;50000,' COMUNI'!D1853&lt;100000),"COMPRESO",' COMUNI'!C1853)</f>
        <v>LOMBARDIA</v>
      </c>
    </row>
    <row r="1854" spans="1:6" x14ac:dyDescent="0.25">
      <c r="A1854" s="4" t="s">
        <v>15801</v>
      </c>
      <c r="B1854" s="6" t="s">
        <v>5063</v>
      </c>
      <c r="C1854" s="4" t="s">
        <v>15874</v>
      </c>
      <c r="D1854" s="11">
        <v>9194</v>
      </c>
      <c r="E1854" s="11" t="str">
        <f>IF(' COMUNI'!D1854&gt;300000,"TROVATO","")</f>
        <v/>
      </c>
      <c r="F1854" s="11" t="str">
        <f>IF(AND(' COMUNI'!D1854 &gt;50000,' COMUNI'!D1854&lt;100000),"COMPRESO",' COMUNI'!C1854)</f>
        <v>LOMBARDIA</v>
      </c>
    </row>
    <row r="1855" spans="1:6" x14ac:dyDescent="0.25">
      <c r="A1855" s="4" t="s">
        <v>15801</v>
      </c>
      <c r="B1855" s="6" t="s">
        <v>5086</v>
      </c>
      <c r="C1855" s="4" t="s">
        <v>15874</v>
      </c>
      <c r="D1855" s="11">
        <v>4066</v>
      </c>
      <c r="E1855" s="11" t="str">
        <f>IF(' COMUNI'!D1855&gt;300000,"TROVATO","")</f>
        <v/>
      </c>
      <c r="F1855" s="11" t="str">
        <f>IF(AND(' COMUNI'!D1855 &gt;50000,' COMUNI'!D1855&lt;100000),"COMPRESO",' COMUNI'!C1855)</f>
        <v>LOMBARDIA</v>
      </c>
    </row>
    <row r="1856" spans="1:6" x14ac:dyDescent="0.25">
      <c r="A1856" s="4" t="s">
        <v>15801</v>
      </c>
      <c r="B1856" s="6" t="s">
        <v>5104</v>
      </c>
      <c r="C1856" s="4" t="s">
        <v>15874</v>
      </c>
      <c r="D1856" s="11">
        <v>3336</v>
      </c>
      <c r="E1856" s="11" t="str">
        <f>IF(' COMUNI'!D1856&gt;300000,"TROVATO","")</f>
        <v/>
      </c>
      <c r="F1856" s="11" t="str">
        <f>IF(AND(' COMUNI'!D1856 &gt;50000,' COMUNI'!D1856&lt;100000),"COMPRESO",' COMUNI'!C1856)</f>
        <v>LOMBARDIA</v>
      </c>
    </row>
    <row r="1857" spans="1:6" x14ac:dyDescent="0.25">
      <c r="A1857" s="4" t="s">
        <v>15801</v>
      </c>
      <c r="B1857" s="6" t="s">
        <v>5214</v>
      </c>
      <c r="C1857" s="4" t="s">
        <v>15874</v>
      </c>
      <c r="D1857" s="11">
        <v>7635</v>
      </c>
      <c r="E1857" s="11" t="str">
        <f>IF(' COMUNI'!D1857&gt;300000,"TROVATO","")</f>
        <v/>
      </c>
      <c r="F1857" s="11" t="str">
        <f>IF(AND(' COMUNI'!D1857 &gt;50000,' COMUNI'!D1857&lt;100000),"COMPRESO",' COMUNI'!C1857)</f>
        <v>LOMBARDIA</v>
      </c>
    </row>
    <row r="1858" spans="1:6" x14ac:dyDescent="0.25">
      <c r="A1858" s="4" t="s">
        <v>15801</v>
      </c>
      <c r="B1858" s="6" t="s">
        <v>5234</v>
      </c>
      <c r="C1858" s="4" t="s">
        <v>15874</v>
      </c>
      <c r="D1858" s="11">
        <v>252</v>
      </c>
      <c r="E1858" s="11" t="str">
        <f>IF(' COMUNI'!D1858&gt;300000,"TROVATO","")</f>
        <v/>
      </c>
      <c r="F1858" s="11" t="str">
        <f>IF(AND(' COMUNI'!D1858 &gt;50000,' COMUNI'!D1858&lt;100000),"COMPRESO",' COMUNI'!C1858)</f>
        <v>LOMBARDIA</v>
      </c>
    </row>
    <row r="1859" spans="1:6" x14ac:dyDescent="0.25">
      <c r="A1859" s="4" t="s">
        <v>15801</v>
      </c>
      <c r="B1859" s="6" t="s">
        <v>5247</v>
      </c>
      <c r="C1859" s="4" t="s">
        <v>15874</v>
      </c>
      <c r="D1859" s="11">
        <v>22881</v>
      </c>
      <c r="E1859" s="11" t="str">
        <f>IF(' COMUNI'!D1859&gt;300000,"TROVATO","")</f>
        <v/>
      </c>
      <c r="F1859" s="11" t="str">
        <f>IF(AND(' COMUNI'!D1859 &gt;50000,' COMUNI'!D1859&lt;100000),"COMPRESO",' COMUNI'!C1859)</f>
        <v>LOMBARDIA</v>
      </c>
    </row>
    <row r="1860" spans="1:6" x14ac:dyDescent="0.25">
      <c r="A1860" s="4" t="s">
        <v>15801</v>
      </c>
      <c r="B1860" s="6" t="s">
        <v>5385</v>
      </c>
      <c r="C1860" s="4" t="s">
        <v>15874</v>
      </c>
      <c r="D1860" s="11">
        <v>962</v>
      </c>
      <c r="E1860" s="11" t="str">
        <f>IF(' COMUNI'!D1860&gt;300000,"TROVATO","")</f>
        <v/>
      </c>
      <c r="F1860" s="11" t="str">
        <f>IF(AND(' COMUNI'!D1860 &gt;50000,' COMUNI'!D1860&lt;100000),"COMPRESO",' COMUNI'!C1860)</f>
        <v>LOMBARDIA</v>
      </c>
    </row>
    <row r="1861" spans="1:6" x14ac:dyDescent="0.25">
      <c r="A1861" s="4" t="s">
        <v>15801</v>
      </c>
      <c r="B1861" s="6" t="s">
        <v>5456</v>
      </c>
      <c r="C1861" s="4" t="s">
        <v>15874</v>
      </c>
      <c r="D1861" s="11">
        <v>3519</v>
      </c>
      <c r="E1861" s="11" t="str">
        <f>IF(' COMUNI'!D1861&gt;300000,"TROVATO","")</f>
        <v/>
      </c>
      <c r="F1861" s="11" t="str">
        <f>IF(AND(' COMUNI'!D1861 &gt;50000,' COMUNI'!D1861&lt;100000),"COMPRESO",' COMUNI'!C1861)</f>
        <v>LOMBARDIA</v>
      </c>
    </row>
    <row r="1862" spans="1:6" x14ac:dyDescent="0.25">
      <c r="A1862" s="4" t="s">
        <v>15801</v>
      </c>
      <c r="B1862" s="6" t="s">
        <v>5466</v>
      </c>
      <c r="C1862" s="4" t="s">
        <v>15874</v>
      </c>
      <c r="D1862" s="11">
        <v>1878</v>
      </c>
      <c r="E1862" s="11" t="str">
        <f>IF(' COMUNI'!D1862&gt;300000,"TROVATO","")</f>
        <v/>
      </c>
      <c r="F1862" s="11" t="str">
        <f>IF(AND(' COMUNI'!D1862 &gt;50000,' COMUNI'!D1862&lt;100000),"COMPRESO",' COMUNI'!C1862)</f>
        <v>LOMBARDIA</v>
      </c>
    </row>
    <row r="1863" spans="1:6" x14ac:dyDescent="0.25">
      <c r="A1863" s="4" t="s">
        <v>15801</v>
      </c>
      <c r="B1863" s="6" t="s">
        <v>5588</v>
      </c>
      <c r="C1863" s="4" t="s">
        <v>15874</v>
      </c>
      <c r="D1863" s="11">
        <v>7913</v>
      </c>
      <c r="E1863" s="11" t="str">
        <f>IF(' COMUNI'!D1863&gt;300000,"TROVATO","")</f>
        <v/>
      </c>
      <c r="F1863" s="11" t="str">
        <f>IF(AND(' COMUNI'!D1863 &gt;50000,' COMUNI'!D1863&lt;100000),"COMPRESO",' COMUNI'!C1863)</f>
        <v>LOMBARDIA</v>
      </c>
    </row>
    <row r="1864" spans="1:6" x14ac:dyDescent="0.25">
      <c r="A1864" s="4" t="s">
        <v>15801</v>
      </c>
      <c r="B1864" s="6" t="s">
        <v>5594</v>
      </c>
      <c r="C1864" s="4" t="s">
        <v>15874</v>
      </c>
      <c r="D1864" s="11">
        <v>1268</v>
      </c>
      <c r="E1864" s="11" t="str">
        <f>IF(' COMUNI'!D1864&gt;300000,"TROVATO","")</f>
        <v/>
      </c>
      <c r="F1864" s="11" t="str">
        <f>IF(AND(' COMUNI'!D1864 &gt;50000,' COMUNI'!D1864&lt;100000),"COMPRESO",' COMUNI'!C1864)</f>
        <v>LOMBARDIA</v>
      </c>
    </row>
    <row r="1865" spans="1:6" x14ac:dyDescent="0.25">
      <c r="A1865" s="4" t="s">
        <v>15801</v>
      </c>
      <c r="B1865" s="6" t="s">
        <v>5719</v>
      </c>
      <c r="C1865" s="4" t="s">
        <v>15874</v>
      </c>
      <c r="D1865" s="11">
        <v>3176</v>
      </c>
      <c r="E1865" s="11" t="str">
        <f>IF(' COMUNI'!D1865&gt;300000,"TROVATO","")</f>
        <v/>
      </c>
      <c r="F1865" s="11" t="str">
        <f>IF(AND(' COMUNI'!D1865 &gt;50000,' COMUNI'!D1865&lt;100000),"COMPRESO",' COMUNI'!C1865)</f>
        <v>LOMBARDIA</v>
      </c>
    </row>
    <row r="1866" spans="1:6" x14ac:dyDescent="0.25">
      <c r="A1866" s="4" t="s">
        <v>15801</v>
      </c>
      <c r="B1866" s="6" t="s">
        <v>5741</v>
      </c>
      <c r="C1866" s="4" t="s">
        <v>15874</v>
      </c>
      <c r="D1866" s="11">
        <v>1131</v>
      </c>
      <c r="E1866" s="11" t="str">
        <f>IF(' COMUNI'!D1866&gt;300000,"TROVATO","")</f>
        <v/>
      </c>
      <c r="F1866" s="11" t="str">
        <f>IF(AND(' COMUNI'!D1866 &gt;50000,' COMUNI'!D1866&lt;100000),"COMPRESO",' COMUNI'!C1866)</f>
        <v>LOMBARDIA</v>
      </c>
    </row>
    <row r="1867" spans="1:6" x14ac:dyDescent="0.25">
      <c r="A1867" s="4" t="s">
        <v>15801</v>
      </c>
      <c r="B1867" s="6" t="s">
        <v>5745</v>
      </c>
      <c r="C1867" s="4" t="s">
        <v>15874</v>
      </c>
      <c r="D1867" s="11">
        <v>3071</v>
      </c>
      <c r="E1867" s="11" t="str">
        <f>IF(' COMUNI'!D1867&gt;300000,"TROVATO","")</f>
        <v/>
      </c>
      <c r="F1867" s="11" t="str">
        <f>IF(AND(' COMUNI'!D1867 &gt;50000,' COMUNI'!D1867&lt;100000),"COMPRESO",' COMUNI'!C1867)</f>
        <v>LOMBARDIA</v>
      </c>
    </row>
    <row r="1868" spans="1:6" x14ac:dyDescent="0.25">
      <c r="A1868" s="4" t="s">
        <v>15801</v>
      </c>
      <c r="B1868" s="6" t="s">
        <v>5842</v>
      </c>
      <c r="C1868" s="4" t="s">
        <v>15874</v>
      </c>
      <c r="D1868" s="11">
        <v>4339</v>
      </c>
      <c r="E1868" s="11" t="str">
        <f>IF(' COMUNI'!D1868&gt;300000,"TROVATO","")</f>
        <v/>
      </c>
      <c r="F1868" s="11" t="str">
        <f>IF(AND(' COMUNI'!D1868 &gt;50000,' COMUNI'!D1868&lt;100000),"COMPRESO",' COMUNI'!C1868)</f>
        <v>LOMBARDIA</v>
      </c>
    </row>
    <row r="1869" spans="1:6" x14ac:dyDescent="0.25">
      <c r="A1869" s="4" t="s">
        <v>15801</v>
      </c>
      <c r="B1869" s="6" t="s">
        <v>5868</v>
      </c>
      <c r="C1869" s="4" t="s">
        <v>15874</v>
      </c>
      <c r="D1869" s="11">
        <v>685</v>
      </c>
      <c r="E1869" s="11" t="str">
        <f>IF(' COMUNI'!D1869&gt;300000,"TROVATO","")</f>
        <v/>
      </c>
      <c r="F1869" s="11" t="str">
        <f>IF(AND(' COMUNI'!D1869 &gt;50000,' COMUNI'!D1869&lt;100000),"COMPRESO",' COMUNI'!C1869)</f>
        <v>LOMBARDIA</v>
      </c>
    </row>
    <row r="1870" spans="1:6" x14ac:dyDescent="0.25">
      <c r="A1870" s="4" t="s">
        <v>15801</v>
      </c>
      <c r="B1870" s="6" t="s">
        <v>5874</v>
      </c>
      <c r="C1870" s="4" t="s">
        <v>15874</v>
      </c>
      <c r="D1870" s="11">
        <v>202</v>
      </c>
      <c r="E1870" s="11" t="str">
        <f>IF(' COMUNI'!D1870&gt;300000,"TROVATO","")</f>
        <v/>
      </c>
      <c r="F1870" s="11" t="str">
        <f>IF(AND(' COMUNI'!D1870 &gt;50000,' COMUNI'!D1870&lt;100000),"COMPRESO",' COMUNI'!C1870)</f>
        <v>LOMBARDIA</v>
      </c>
    </row>
    <row r="1871" spans="1:6" x14ac:dyDescent="0.25">
      <c r="A1871" s="4" t="s">
        <v>15801</v>
      </c>
      <c r="B1871" s="6" t="s">
        <v>5888</v>
      </c>
      <c r="C1871" s="4" t="s">
        <v>15874</v>
      </c>
      <c r="D1871" s="11">
        <v>3153</v>
      </c>
      <c r="E1871" s="11" t="str">
        <f>IF(' COMUNI'!D1871&gt;300000,"TROVATO","")</f>
        <v/>
      </c>
      <c r="F1871" s="11" t="str">
        <f>IF(AND(' COMUNI'!D1871 &gt;50000,' COMUNI'!D1871&lt;100000),"COMPRESO",' COMUNI'!C1871)</f>
        <v>LOMBARDIA</v>
      </c>
    </row>
    <row r="1872" spans="1:6" x14ac:dyDescent="0.25">
      <c r="A1872" s="4" t="s">
        <v>15801</v>
      </c>
      <c r="B1872" s="6" t="s">
        <v>5930</v>
      </c>
      <c r="C1872" s="4" t="s">
        <v>15874</v>
      </c>
      <c r="D1872" s="11">
        <v>3319</v>
      </c>
      <c r="E1872" s="11" t="str">
        <f>IF(' COMUNI'!D1872&gt;300000,"TROVATO","")</f>
        <v/>
      </c>
      <c r="F1872" s="11" t="str">
        <f>IF(AND(' COMUNI'!D1872 &gt;50000,' COMUNI'!D1872&lt;100000),"COMPRESO",' COMUNI'!C1872)</f>
        <v>LOMBARDIA</v>
      </c>
    </row>
    <row r="1873" spans="1:6" x14ac:dyDescent="0.25">
      <c r="A1873" s="4" t="s">
        <v>15801</v>
      </c>
      <c r="B1873" s="6" t="s">
        <v>6071</v>
      </c>
      <c r="C1873" s="4" t="s">
        <v>15874</v>
      </c>
      <c r="D1873" s="11">
        <v>221</v>
      </c>
      <c r="E1873" s="11" t="str">
        <f>IF(' COMUNI'!D1873&gt;300000,"TROVATO","")</f>
        <v/>
      </c>
      <c r="F1873" s="11" t="str">
        <f>IF(AND(' COMUNI'!D1873 &gt;50000,' COMUNI'!D1873&lt;100000),"COMPRESO",' COMUNI'!C1873)</f>
        <v>LOMBARDIA</v>
      </c>
    </row>
    <row r="1874" spans="1:6" x14ac:dyDescent="0.25">
      <c r="A1874" s="4" t="s">
        <v>15801</v>
      </c>
      <c r="B1874" s="6" t="s">
        <v>6212</v>
      </c>
      <c r="C1874" s="4" t="s">
        <v>15874</v>
      </c>
      <c r="D1874" s="11">
        <v>1046</v>
      </c>
      <c r="E1874" s="11" t="str">
        <f>IF(' COMUNI'!D1874&gt;300000,"TROVATO","")</f>
        <v/>
      </c>
      <c r="F1874" s="11" t="str">
        <f>IF(AND(' COMUNI'!D1874 &gt;50000,' COMUNI'!D1874&lt;100000),"COMPRESO",' COMUNI'!C1874)</f>
        <v>LOMBARDIA</v>
      </c>
    </row>
    <row r="1875" spans="1:6" x14ac:dyDescent="0.25">
      <c r="A1875" s="4" t="s">
        <v>15801</v>
      </c>
      <c r="B1875" s="6" t="s">
        <v>6214</v>
      </c>
      <c r="C1875" s="4" t="s">
        <v>15874</v>
      </c>
      <c r="D1875" s="11">
        <v>5576</v>
      </c>
      <c r="E1875" s="11" t="str">
        <f>IF(' COMUNI'!D1875&gt;300000,"TROVATO","")</f>
        <v/>
      </c>
      <c r="F1875" s="11" t="str">
        <f>IF(AND(' COMUNI'!D1875 &gt;50000,' COMUNI'!D1875&lt;100000),"COMPRESO",' COMUNI'!C1875)</f>
        <v>LOMBARDIA</v>
      </c>
    </row>
    <row r="1876" spans="1:6" x14ac:dyDescent="0.25">
      <c r="A1876" s="4" t="s">
        <v>15801</v>
      </c>
      <c r="B1876" s="6" t="s">
        <v>6216</v>
      </c>
      <c r="C1876" s="4" t="s">
        <v>15874</v>
      </c>
      <c r="D1876" s="11">
        <v>1502</v>
      </c>
      <c r="E1876" s="11" t="str">
        <f>IF(' COMUNI'!D1876&gt;300000,"TROVATO","")</f>
        <v/>
      </c>
      <c r="F1876" s="11" t="str">
        <f>IF(AND(' COMUNI'!D1876 &gt;50000,' COMUNI'!D1876&lt;100000),"COMPRESO",' COMUNI'!C1876)</f>
        <v>LOMBARDIA</v>
      </c>
    </row>
    <row r="1877" spans="1:6" x14ac:dyDescent="0.25">
      <c r="A1877" s="4" t="s">
        <v>15801</v>
      </c>
      <c r="B1877" s="6" t="s">
        <v>6271</v>
      </c>
      <c r="C1877" s="4" t="s">
        <v>15874</v>
      </c>
      <c r="D1877" s="11">
        <v>871</v>
      </c>
      <c r="E1877" s="11" t="str">
        <f>IF(' COMUNI'!D1877&gt;300000,"TROVATO","")</f>
        <v/>
      </c>
      <c r="F1877" s="11" t="str">
        <f>IF(AND(' COMUNI'!D1877 &gt;50000,' COMUNI'!D1877&lt;100000),"COMPRESO",' COMUNI'!C1877)</f>
        <v>LOMBARDIA</v>
      </c>
    </row>
    <row r="1878" spans="1:6" x14ac:dyDescent="0.25">
      <c r="A1878" s="4" t="s">
        <v>15801</v>
      </c>
      <c r="B1878" s="6" t="s">
        <v>6287</v>
      </c>
      <c r="C1878" s="4" t="s">
        <v>15874</v>
      </c>
      <c r="D1878" s="11">
        <v>5160</v>
      </c>
      <c r="E1878" s="11" t="str">
        <f>IF(' COMUNI'!D1878&gt;300000,"TROVATO","")</f>
        <v/>
      </c>
      <c r="F1878" s="11" t="str">
        <f>IF(AND(' COMUNI'!D1878 &gt;50000,' COMUNI'!D1878&lt;100000),"COMPRESO",' COMUNI'!C1878)</f>
        <v>LOMBARDIA</v>
      </c>
    </row>
    <row r="1879" spans="1:6" x14ac:dyDescent="0.25">
      <c r="A1879" s="4" t="s">
        <v>15801</v>
      </c>
      <c r="B1879" s="6" t="s">
        <v>6365</v>
      </c>
      <c r="C1879" s="4" t="s">
        <v>15874</v>
      </c>
      <c r="D1879" s="11">
        <v>5923</v>
      </c>
      <c r="E1879" s="11" t="str">
        <f>IF(' COMUNI'!D1879&gt;300000,"TROVATO","")</f>
        <v/>
      </c>
      <c r="F1879" s="11" t="str">
        <f>IF(AND(' COMUNI'!D1879 &gt;50000,' COMUNI'!D1879&lt;100000),"COMPRESO",' COMUNI'!C1879)</f>
        <v>LOMBARDIA</v>
      </c>
    </row>
    <row r="1880" spans="1:6" x14ac:dyDescent="0.25">
      <c r="A1880" s="4" t="s">
        <v>15801</v>
      </c>
      <c r="B1880" s="6" t="s">
        <v>6522</v>
      </c>
      <c r="C1880" s="4" t="s">
        <v>15874</v>
      </c>
      <c r="D1880" s="11">
        <v>5028</v>
      </c>
      <c r="E1880" s="11" t="str">
        <f>IF(' COMUNI'!D1880&gt;300000,"TROVATO","")</f>
        <v/>
      </c>
      <c r="F1880" s="11" t="str">
        <f>IF(AND(' COMUNI'!D1880 &gt;50000,' COMUNI'!D1880&lt;100000),"COMPRESO",' COMUNI'!C1880)</f>
        <v>LOMBARDIA</v>
      </c>
    </row>
    <row r="1881" spans="1:6" x14ac:dyDescent="0.25">
      <c r="A1881" s="4" t="s">
        <v>15801</v>
      </c>
      <c r="B1881" s="6" t="s">
        <v>6524</v>
      </c>
      <c r="C1881" s="4" t="s">
        <v>15874</v>
      </c>
      <c r="D1881" s="11">
        <v>6445</v>
      </c>
      <c r="E1881" s="11" t="str">
        <f>IF(' COMUNI'!D1881&gt;300000,"TROVATO","")</f>
        <v/>
      </c>
      <c r="F1881" s="11" t="str">
        <f>IF(AND(' COMUNI'!D1881 &gt;50000,' COMUNI'!D1881&lt;100000),"COMPRESO",' COMUNI'!C1881)</f>
        <v>LOMBARDIA</v>
      </c>
    </row>
    <row r="1882" spans="1:6" x14ac:dyDescent="0.25">
      <c r="A1882" s="4" t="s">
        <v>15801</v>
      </c>
      <c r="B1882" s="6" t="s">
        <v>6528</v>
      </c>
      <c r="C1882" s="4" t="s">
        <v>15874</v>
      </c>
      <c r="D1882" s="11">
        <v>1636</v>
      </c>
      <c r="E1882" s="11" t="str">
        <f>IF(' COMUNI'!D1882&gt;300000,"TROVATO","")</f>
        <v/>
      </c>
      <c r="F1882" s="11" t="str">
        <f>IF(AND(' COMUNI'!D1882 &gt;50000,' COMUNI'!D1882&lt;100000),"COMPRESO",' COMUNI'!C1882)</f>
        <v>LOMBARDIA</v>
      </c>
    </row>
    <row r="1883" spans="1:6" x14ac:dyDescent="0.25">
      <c r="A1883" s="4" t="s">
        <v>15801</v>
      </c>
      <c r="B1883" s="6" t="s">
        <v>6588</v>
      </c>
      <c r="C1883" s="4" t="s">
        <v>15874</v>
      </c>
      <c r="D1883" s="11">
        <v>6345</v>
      </c>
      <c r="E1883" s="11" t="str">
        <f>IF(' COMUNI'!D1883&gt;300000,"TROVATO","")</f>
        <v/>
      </c>
      <c r="F1883" s="11" t="str">
        <f>IF(AND(' COMUNI'!D1883 &gt;50000,' COMUNI'!D1883&lt;100000),"COMPRESO",' COMUNI'!C1883)</f>
        <v>LOMBARDIA</v>
      </c>
    </row>
    <row r="1884" spans="1:6" x14ac:dyDescent="0.25">
      <c r="A1884" s="4" t="s">
        <v>15801</v>
      </c>
      <c r="B1884" s="6" t="s">
        <v>6648</v>
      </c>
      <c r="C1884" s="4" t="s">
        <v>15874</v>
      </c>
      <c r="D1884" s="11">
        <v>1239</v>
      </c>
      <c r="E1884" s="11" t="str">
        <f>IF(' COMUNI'!D1884&gt;300000,"TROVATO","")</f>
        <v/>
      </c>
      <c r="F1884" s="11" t="str">
        <f>IF(AND(' COMUNI'!D1884 &gt;50000,' COMUNI'!D1884&lt;100000),"COMPRESO",' COMUNI'!C1884)</f>
        <v>LOMBARDIA</v>
      </c>
    </row>
    <row r="1885" spans="1:6" x14ac:dyDescent="0.25">
      <c r="A1885" s="4" t="s">
        <v>15801</v>
      </c>
      <c r="B1885" s="6" t="s">
        <v>6652</v>
      </c>
      <c r="C1885" s="4" t="s">
        <v>15874</v>
      </c>
      <c r="D1885" s="11">
        <v>913</v>
      </c>
      <c r="E1885" s="11" t="str">
        <f>IF(' COMUNI'!D1885&gt;300000,"TROVATO","")</f>
        <v/>
      </c>
      <c r="F1885" s="11" t="str">
        <f>IF(AND(' COMUNI'!D1885 &gt;50000,' COMUNI'!D1885&lt;100000),"COMPRESO",' COMUNI'!C1885)</f>
        <v>LOMBARDIA</v>
      </c>
    </row>
    <row r="1886" spans="1:6" x14ac:dyDescent="0.25">
      <c r="A1886" s="4" t="s">
        <v>15801</v>
      </c>
      <c r="B1886" s="6" t="s">
        <v>6695</v>
      </c>
      <c r="C1886" s="4" t="s">
        <v>15874</v>
      </c>
      <c r="D1886" s="11">
        <v>7228</v>
      </c>
      <c r="E1886" s="11" t="str">
        <f>IF(' COMUNI'!D1886&gt;300000,"TROVATO","")</f>
        <v/>
      </c>
      <c r="F1886" s="11" t="str">
        <f>IF(AND(' COMUNI'!D1886 &gt;50000,' COMUNI'!D1886&lt;100000),"COMPRESO",' COMUNI'!C1886)</f>
        <v>LOMBARDIA</v>
      </c>
    </row>
    <row r="1887" spans="1:6" x14ac:dyDescent="0.25">
      <c r="A1887" s="4" t="s">
        <v>15801</v>
      </c>
      <c r="B1887" s="6" t="s">
        <v>6874</v>
      </c>
      <c r="C1887" s="4" t="s">
        <v>15874</v>
      </c>
      <c r="D1887" s="11">
        <v>192</v>
      </c>
      <c r="E1887" s="11" t="str">
        <f>IF(' COMUNI'!D1887&gt;300000,"TROVATO","")</f>
        <v/>
      </c>
      <c r="F1887" s="11" t="str">
        <f>IF(AND(' COMUNI'!D1887 &gt;50000,' COMUNI'!D1887&lt;100000),"COMPRESO",' COMUNI'!C1887)</f>
        <v>LOMBARDIA</v>
      </c>
    </row>
    <row r="1888" spans="1:6" x14ac:dyDescent="0.25">
      <c r="A1888" s="4" t="s">
        <v>15801</v>
      </c>
      <c r="B1888" s="6" t="s">
        <v>6902</v>
      </c>
      <c r="C1888" s="4" t="s">
        <v>15874</v>
      </c>
      <c r="D1888" s="11">
        <v>660</v>
      </c>
      <c r="E1888" s="11" t="str">
        <f>IF(' COMUNI'!D1888&gt;300000,"TROVATO","")</f>
        <v/>
      </c>
      <c r="F1888" s="11" t="str">
        <f>IF(AND(' COMUNI'!D1888 &gt;50000,' COMUNI'!D1888&lt;100000),"COMPRESO",' COMUNI'!C1888)</f>
        <v>LOMBARDIA</v>
      </c>
    </row>
    <row r="1889" spans="1:6" x14ac:dyDescent="0.25">
      <c r="A1889" s="4" t="s">
        <v>15801</v>
      </c>
      <c r="B1889" s="6" t="s">
        <v>7010</v>
      </c>
      <c r="C1889" s="4" t="s">
        <v>15874</v>
      </c>
      <c r="D1889" s="11">
        <v>4124</v>
      </c>
      <c r="E1889" s="11" t="str">
        <f>IF(' COMUNI'!D1889&gt;300000,"TROVATO","")</f>
        <v/>
      </c>
      <c r="F1889" s="11" t="str">
        <f>IF(AND(' COMUNI'!D1889 &gt;50000,' COMUNI'!D1889&lt;100000),"COMPRESO",' COMUNI'!C1889)</f>
        <v>LOMBARDIA</v>
      </c>
    </row>
    <row r="1890" spans="1:6" x14ac:dyDescent="0.25">
      <c r="A1890" s="4" t="s">
        <v>15801</v>
      </c>
      <c r="B1890" s="6" t="s">
        <v>7136</v>
      </c>
      <c r="C1890" s="4" t="s">
        <v>15874</v>
      </c>
      <c r="D1890" s="11">
        <v>4671</v>
      </c>
      <c r="E1890" s="11" t="str">
        <f>IF(' COMUNI'!D1890&gt;300000,"TROVATO","")</f>
        <v/>
      </c>
      <c r="F1890" s="11" t="str">
        <f>IF(AND(' COMUNI'!D1890 &gt;50000,' COMUNI'!D1890&lt;100000),"COMPRESO",' COMUNI'!C1890)</f>
        <v>LOMBARDIA</v>
      </c>
    </row>
    <row r="1891" spans="1:6" x14ac:dyDescent="0.25">
      <c r="A1891" s="4" t="s">
        <v>15801</v>
      </c>
      <c r="B1891" s="6" t="s">
        <v>7158</v>
      </c>
      <c r="C1891" s="4" t="s">
        <v>15874</v>
      </c>
      <c r="D1891" s="11">
        <v>641</v>
      </c>
      <c r="E1891" s="11" t="str">
        <f>IF(' COMUNI'!D1891&gt;300000,"TROVATO","")</f>
        <v/>
      </c>
      <c r="F1891" s="11" t="str">
        <f>IF(AND(' COMUNI'!D1891 &gt;50000,' COMUNI'!D1891&lt;100000),"COMPRESO",' COMUNI'!C1891)</f>
        <v>LOMBARDIA</v>
      </c>
    </row>
    <row r="1892" spans="1:6" x14ac:dyDescent="0.25">
      <c r="A1892" s="4" t="s">
        <v>15801</v>
      </c>
      <c r="B1892" s="6" t="s">
        <v>7218</v>
      </c>
      <c r="C1892" s="4" t="s">
        <v>15874</v>
      </c>
      <c r="D1892" s="11">
        <v>3802</v>
      </c>
      <c r="E1892" s="11" t="str">
        <f>IF(' COMUNI'!D1892&gt;300000,"TROVATO","")</f>
        <v/>
      </c>
      <c r="F1892" s="11" t="str">
        <f>IF(AND(' COMUNI'!D1892 &gt;50000,' COMUNI'!D1892&lt;100000),"COMPRESO",' COMUNI'!C1892)</f>
        <v>LOMBARDIA</v>
      </c>
    </row>
    <row r="1893" spans="1:6" x14ac:dyDescent="0.25">
      <c r="A1893" s="4" t="s">
        <v>15801</v>
      </c>
      <c r="B1893" s="6" t="s">
        <v>7322</v>
      </c>
      <c r="C1893" s="4" t="s">
        <v>15874</v>
      </c>
      <c r="D1893" s="11">
        <v>819</v>
      </c>
      <c r="E1893" s="11" t="str">
        <f>IF(' COMUNI'!D1893&gt;300000,"TROVATO","")</f>
        <v/>
      </c>
      <c r="F1893" s="11" t="str">
        <f>IF(AND(' COMUNI'!D1893 &gt;50000,' COMUNI'!D1893&lt;100000),"COMPRESO",' COMUNI'!C1893)</f>
        <v>LOMBARDIA</v>
      </c>
    </row>
    <row r="1894" spans="1:6" x14ac:dyDescent="0.25">
      <c r="A1894" s="4" t="s">
        <v>15801</v>
      </c>
      <c r="B1894" s="6" t="s">
        <v>7413</v>
      </c>
      <c r="C1894" s="4" t="s">
        <v>15874</v>
      </c>
      <c r="D1894" s="11">
        <v>5318</v>
      </c>
      <c r="E1894" s="11" t="str">
        <f>IF(' COMUNI'!D1894&gt;300000,"TROVATO","")</f>
        <v/>
      </c>
      <c r="F1894" s="11" t="str">
        <f>IF(AND(' COMUNI'!D1894 &gt;50000,' COMUNI'!D1894&lt;100000),"COMPRESO",' COMUNI'!C1894)</f>
        <v>LOMBARDIA</v>
      </c>
    </row>
    <row r="1895" spans="1:6" x14ac:dyDescent="0.25">
      <c r="A1895" s="4" t="s">
        <v>15801</v>
      </c>
      <c r="B1895" s="6" t="s">
        <v>7484</v>
      </c>
      <c r="C1895" s="4" t="s">
        <v>15874</v>
      </c>
      <c r="D1895" s="11">
        <v>2580</v>
      </c>
      <c r="E1895" s="11" t="str">
        <f>IF(' COMUNI'!D1895&gt;300000,"TROVATO","")</f>
        <v/>
      </c>
      <c r="F1895" s="11" t="str">
        <f>IF(AND(' COMUNI'!D1895 &gt;50000,' COMUNI'!D1895&lt;100000),"COMPRESO",' COMUNI'!C1895)</f>
        <v>LOMBARDIA</v>
      </c>
    </row>
    <row r="1896" spans="1:6" x14ac:dyDescent="0.25">
      <c r="A1896" s="4" t="s">
        <v>15801</v>
      </c>
      <c r="B1896" s="6" t="s">
        <v>7512</v>
      </c>
      <c r="C1896" s="4" t="s">
        <v>15874</v>
      </c>
      <c r="D1896" s="11">
        <v>891</v>
      </c>
      <c r="E1896" s="11" t="str">
        <f>IF(' COMUNI'!D1896&gt;300000,"TROVATO","")</f>
        <v/>
      </c>
      <c r="F1896" s="11" t="str">
        <f>IF(AND(' COMUNI'!D1896 &gt;50000,' COMUNI'!D1896&lt;100000),"COMPRESO",' COMUNI'!C1896)</f>
        <v>LOMBARDIA</v>
      </c>
    </row>
    <row r="1897" spans="1:6" x14ac:dyDescent="0.25">
      <c r="A1897" s="4" t="s">
        <v>15801</v>
      </c>
      <c r="B1897" s="6" t="s">
        <v>7551</v>
      </c>
      <c r="C1897" s="4" t="s">
        <v>15874</v>
      </c>
      <c r="D1897" s="11">
        <v>3943</v>
      </c>
      <c r="E1897" s="11" t="str">
        <f>IF(' COMUNI'!D1897&gt;300000,"TROVATO","")</f>
        <v/>
      </c>
      <c r="F1897" s="11" t="str">
        <f>IF(AND(' COMUNI'!D1897 &gt;50000,' COMUNI'!D1897&lt;100000),"COMPRESO",' COMUNI'!C1897)</f>
        <v>LOMBARDIA</v>
      </c>
    </row>
    <row r="1898" spans="1:6" x14ac:dyDescent="0.25">
      <c r="A1898" s="4" t="s">
        <v>15801</v>
      </c>
      <c r="B1898" s="6" t="s">
        <v>7712</v>
      </c>
      <c r="C1898" s="4" t="s">
        <v>15874</v>
      </c>
      <c r="D1898" s="11">
        <v>6453</v>
      </c>
      <c r="E1898" s="11" t="str">
        <f>IF(' COMUNI'!D1898&gt;300000,"TROVATO","")</f>
        <v/>
      </c>
      <c r="F1898" s="11" t="str">
        <f>IF(AND(' COMUNI'!D1898 &gt;50000,' COMUNI'!D1898&lt;100000),"COMPRESO",' COMUNI'!C1898)</f>
        <v>LOMBARDIA</v>
      </c>
    </row>
    <row r="1899" spans="1:6" x14ac:dyDescent="0.25">
      <c r="A1899" s="4" t="s">
        <v>15801</v>
      </c>
      <c r="B1899" s="6" t="s">
        <v>7848</v>
      </c>
      <c r="C1899" s="4" t="s">
        <v>15874</v>
      </c>
      <c r="D1899" s="11">
        <v>10088</v>
      </c>
      <c r="E1899" s="11" t="str">
        <f>IF(' COMUNI'!D1899&gt;300000,"TROVATO","")</f>
        <v/>
      </c>
      <c r="F1899" s="11" t="str">
        <f>IF(AND(' COMUNI'!D1899 &gt;50000,' COMUNI'!D1899&lt;100000),"COMPRESO",' COMUNI'!C1899)</f>
        <v>LOMBARDIA</v>
      </c>
    </row>
    <row r="1900" spans="1:6" x14ac:dyDescent="0.25">
      <c r="A1900" s="4" t="s">
        <v>15801</v>
      </c>
      <c r="B1900" s="6" t="s">
        <v>8137</v>
      </c>
      <c r="C1900" s="4" t="s">
        <v>15874</v>
      </c>
      <c r="D1900" s="11">
        <v>193</v>
      </c>
      <c r="E1900" s="11" t="str">
        <f>IF(' COMUNI'!D1900&gt;300000,"TROVATO","")</f>
        <v/>
      </c>
      <c r="F1900" s="11" t="str">
        <f>IF(AND(' COMUNI'!D1900 &gt;50000,' COMUNI'!D1900&lt;100000),"COMPRESO",' COMUNI'!C1900)</f>
        <v>LOMBARDIA</v>
      </c>
    </row>
    <row r="1901" spans="1:6" x14ac:dyDescent="0.25">
      <c r="A1901" s="4" t="s">
        <v>15801</v>
      </c>
      <c r="B1901" s="6" t="s">
        <v>8222</v>
      </c>
      <c r="C1901" s="4" t="s">
        <v>15874</v>
      </c>
      <c r="D1901" s="11">
        <v>2927</v>
      </c>
      <c r="E1901" s="11" t="str">
        <f>IF(' COMUNI'!D1901&gt;300000,"TROVATO","")</f>
        <v/>
      </c>
      <c r="F1901" s="11" t="str">
        <f>IF(AND(' COMUNI'!D1901 &gt;50000,' COMUNI'!D1901&lt;100000),"COMPRESO",' COMUNI'!C1901)</f>
        <v>LOMBARDIA</v>
      </c>
    </row>
    <row r="1902" spans="1:6" x14ac:dyDescent="0.25">
      <c r="A1902" s="4" t="s">
        <v>15801</v>
      </c>
      <c r="B1902" s="6" t="s">
        <v>8273</v>
      </c>
      <c r="C1902" s="4" t="s">
        <v>15874</v>
      </c>
      <c r="D1902" s="11">
        <v>213</v>
      </c>
      <c r="E1902" s="11" t="str">
        <f>IF(' COMUNI'!D1902&gt;300000,"TROVATO","")</f>
        <v/>
      </c>
      <c r="F1902" s="11" t="str">
        <f>IF(AND(' COMUNI'!D1902 &gt;50000,' COMUNI'!D1902&lt;100000),"COMPRESO",' COMUNI'!C1902)</f>
        <v>LOMBARDIA</v>
      </c>
    </row>
    <row r="1903" spans="1:6" x14ac:dyDescent="0.25">
      <c r="A1903" s="4" t="s">
        <v>15801</v>
      </c>
      <c r="B1903" s="6" t="s">
        <v>8347</v>
      </c>
      <c r="C1903" s="4" t="s">
        <v>15874</v>
      </c>
      <c r="D1903" s="11">
        <v>1190</v>
      </c>
      <c r="E1903" s="11" t="str">
        <f>IF(' COMUNI'!D1903&gt;300000,"TROVATO","")</f>
        <v/>
      </c>
      <c r="F1903" s="11" t="str">
        <f>IF(AND(' COMUNI'!D1903 &gt;50000,' COMUNI'!D1903&lt;100000),"COMPRESO",' COMUNI'!C1903)</f>
        <v>LOMBARDIA</v>
      </c>
    </row>
    <row r="1904" spans="1:6" x14ac:dyDescent="0.25">
      <c r="A1904" s="4" t="s">
        <v>15801</v>
      </c>
      <c r="B1904" s="6" t="s">
        <v>8737</v>
      </c>
      <c r="C1904" s="4" t="s">
        <v>15874</v>
      </c>
      <c r="D1904" s="11">
        <v>3173</v>
      </c>
      <c r="E1904" s="11" t="str">
        <f>IF(' COMUNI'!D1904&gt;300000,"TROVATO","")</f>
        <v/>
      </c>
      <c r="F1904" s="11" t="str">
        <f>IF(AND(' COMUNI'!D1904 &gt;50000,' COMUNI'!D1904&lt;100000),"COMPRESO",' COMUNI'!C1904)</f>
        <v>LOMBARDIA</v>
      </c>
    </row>
    <row r="1905" spans="1:6" x14ac:dyDescent="0.25">
      <c r="A1905" s="4" t="s">
        <v>15801</v>
      </c>
      <c r="B1905" s="6" t="s">
        <v>8958</v>
      </c>
      <c r="C1905" s="4" t="s">
        <v>15874</v>
      </c>
      <c r="D1905" s="11">
        <v>2581</v>
      </c>
      <c r="E1905" s="11" t="str">
        <f>IF(' COMUNI'!D1905&gt;300000,"TROVATO","")</f>
        <v/>
      </c>
      <c r="F1905" s="11" t="str">
        <f>IF(AND(' COMUNI'!D1905 &gt;50000,' COMUNI'!D1905&lt;100000),"COMPRESO",' COMUNI'!C1905)</f>
        <v>LOMBARDIA</v>
      </c>
    </row>
    <row r="1906" spans="1:6" x14ac:dyDescent="0.25">
      <c r="A1906" s="4" t="s">
        <v>15801</v>
      </c>
      <c r="B1906" s="6" t="s">
        <v>8995</v>
      </c>
      <c r="C1906" s="4" t="s">
        <v>15874</v>
      </c>
      <c r="D1906" s="11">
        <v>2890</v>
      </c>
      <c r="E1906" s="11" t="str">
        <f>IF(' COMUNI'!D1906&gt;300000,"TROVATO","")</f>
        <v/>
      </c>
      <c r="F1906" s="11" t="str">
        <f>IF(AND(' COMUNI'!D1906 &gt;50000,' COMUNI'!D1906&lt;100000),"COMPRESO",' COMUNI'!C1906)</f>
        <v>LOMBARDIA</v>
      </c>
    </row>
    <row r="1907" spans="1:6" x14ac:dyDescent="0.25">
      <c r="A1907" s="4" t="s">
        <v>15801</v>
      </c>
      <c r="B1907" s="6" t="s">
        <v>9066</v>
      </c>
      <c r="C1907" s="4" t="s">
        <v>15874</v>
      </c>
      <c r="D1907" s="11">
        <v>4574</v>
      </c>
      <c r="E1907" s="11" t="str">
        <f>IF(' COMUNI'!D1907&gt;300000,"TROVATO","")</f>
        <v/>
      </c>
      <c r="F1907" s="11" t="str">
        <f>IF(AND(' COMUNI'!D1907 &gt;50000,' COMUNI'!D1907&lt;100000),"COMPRESO",' COMUNI'!C1907)</f>
        <v>LOMBARDIA</v>
      </c>
    </row>
    <row r="1908" spans="1:6" x14ac:dyDescent="0.25">
      <c r="A1908" s="4" t="s">
        <v>15801</v>
      </c>
      <c r="B1908" s="6" t="s">
        <v>9072</v>
      </c>
      <c r="C1908" s="4" t="s">
        <v>15874</v>
      </c>
      <c r="D1908" s="11">
        <v>7460</v>
      </c>
      <c r="E1908" s="11" t="str">
        <f>IF(' COMUNI'!D1908&gt;300000,"TROVATO","")</f>
        <v/>
      </c>
      <c r="F1908" s="11" t="str">
        <f>IF(AND(' COMUNI'!D1908 &gt;50000,' COMUNI'!D1908&lt;100000),"COMPRESO",' COMUNI'!C1908)</f>
        <v>LOMBARDIA</v>
      </c>
    </row>
    <row r="1909" spans="1:6" x14ac:dyDescent="0.25">
      <c r="A1909" s="4" t="s">
        <v>15801</v>
      </c>
      <c r="B1909" s="6" t="s">
        <v>9169</v>
      </c>
      <c r="C1909" s="4" t="s">
        <v>15874</v>
      </c>
      <c r="D1909" s="11">
        <v>11542</v>
      </c>
      <c r="E1909" s="11" t="str">
        <f>IF(' COMUNI'!D1909&gt;300000,"TROVATO","")</f>
        <v/>
      </c>
      <c r="F1909" s="11" t="str">
        <f>IF(AND(' COMUNI'!D1909 &gt;50000,' COMUNI'!D1909&lt;100000),"COMPRESO",' COMUNI'!C1909)</f>
        <v>LOMBARDIA</v>
      </c>
    </row>
    <row r="1910" spans="1:6" x14ac:dyDescent="0.25">
      <c r="A1910" s="4" t="s">
        <v>15801</v>
      </c>
      <c r="B1910" s="6" t="s">
        <v>9465</v>
      </c>
      <c r="C1910" s="4" t="s">
        <v>15874</v>
      </c>
      <c r="D1910" s="11">
        <v>518</v>
      </c>
      <c r="E1910" s="11" t="str">
        <f>IF(' COMUNI'!D1910&gt;300000,"TROVATO","")</f>
        <v/>
      </c>
      <c r="F1910" s="11" t="str">
        <f>IF(AND(' COMUNI'!D1910 &gt;50000,' COMUNI'!D1910&lt;100000),"COMPRESO",' COMUNI'!C1910)</f>
        <v>LOMBARDIA</v>
      </c>
    </row>
    <row r="1911" spans="1:6" x14ac:dyDescent="0.25">
      <c r="A1911" s="4" t="s">
        <v>15801</v>
      </c>
      <c r="B1911" s="6" t="s">
        <v>9469</v>
      </c>
      <c r="C1911" s="4" t="s">
        <v>15874</v>
      </c>
      <c r="D1911" s="11">
        <v>1058</v>
      </c>
      <c r="E1911" s="11" t="str">
        <f>IF(' COMUNI'!D1911&gt;300000,"TROVATO","")</f>
        <v/>
      </c>
      <c r="F1911" s="11" t="str">
        <f>IF(AND(' COMUNI'!D1911 &gt;50000,' COMUNI'!D1911&lt;100000),"COMPRESO",' COMUNI'!C1911)</f>
        <v>LOMBARDIA</v>
      </c>
    </row>
    <row r="1912" spans="1:6" x14ac:dyDescent="0.25">
      <c r="A1912" s="4" t="s">
        <v>15801</v>
      </c>
      <c r="B1912" s="6" t="s">
        <v>9471</v>
      </c>
      <c r="C1912" s="4" t="s">
        <v>15874</v>
      </c>
      <c r="D1912" s="11">
        <v>174</v>
      </c>
      <c r="E1912" s="11" t="str">
        <f>IF(' COMUNI'!D1912&gt;300000,"TROVATO","")</f>
        <v/>
      </c>
      <c r="F1912" s="11" t="str">
        <f>IF(AND(' COMUNI'!D1912 &gt;50000,' COMUNI'!D1912&lt;100000),"COMPRESO",' COMUNI'!C1912)</f>
        <v>LOMBARDIA</v>
      </c>
    </row>
    <row r="1913" spans="1:6" x14ac:dyDescent="0.25">
      <c r="A1913" s="4" t="s">
        <v>15801</v>
      </c>
      <c r="B1913" s="6" t="s">
        <v>9489</v>
      </c>
      <c r="C1913" s="4" t="s">
        <v>15874</v>
      </c>
      <c r="D1913" s="11">
        <v>652</v>
      </c>
      <c r="E1913" s="11" t="str">
        <f>IF(' COMUNI'!D1913&gt;300000,"TROVATO","")</f>
        <v/>
      </c>
      <c r="F1913" s="11" t="str">
        <f>IF(AND(' COMUNI'!D1913 &gt;50000,' COMUNI'!D1913&lt;100000),"COMPRESO",' COMUNI'!C1913)</f>
        <v>LOMBARDIA</v>
      </c>
    </row>
    <row r="1914" spans="1:6" x14ac:dyDescent="0.25">
      <c r="A1914" s="4" t="s">
        <v>15801</v>
      </c>
      <c r="B1914" s="6" t="s">
        <v>9497</v>
      </c>
      <c r="C1914" s="4" t="s">
        <v>15874</v>
      </c>
      <c r="D1914" s="11">
        <v>846</v>
      </c>
      <c r="E1914" s="11" t="str">
        <f>IF(' COMUNI'!D1914&gt;300000,"TROVATO","")</f>
        <v/>
      </c>
      <c r="F1914" s="11" t="str">
        <f>IF(AND(' COMUNI'!D1914 &gt;50000,' COMUNI'!D1914&lt;100000),"COMPRESO",' COMUNI'!C1914)</f>
        <v>LOMBARDIA</v>
      </c>
    </row>
    <row r="1915" spans="1:6" x14ac:dyDescent="0.25">
      <c r="A1915" s="4" t="s">
        <v>15801</v>
      </c>
      <c r="B1915" s="6" t="s">
        <v>9540</v>
      </c>
      <c r="C1915" s="4" t="s">
        <v>15874</v>
      </c>
      <c r="D1915" s="11">
        <v>1733</v>
      </c>
      <c r="E1915" s="11" t="str">
        <f>IF(' COMUNI'!D1915&gt;300000,"TROVATO","")</f>
        <v/>
      </c>
      <c r="F1915" s="11" t="str">
        <f>IF(AND(' COMUNI'!D1915 &gt;50000,' COMUNI'!D1915&lt;100000),"COMPRESO",' COMUNI'!C1915)</f>
        <v>LOMBARDIA</v>
      </c>
    </row>
    <row r="1916" spans="1:6" x14ac:dyDescent="0.25">
      <c r="A1916" s="4" t="s">
        <v>15801</v>
      </c>
      <c r="B1916" s="6" t="s">
        <v>9559</v>
      </c>
      <c r="C1916" s="4" t="s">
        <v>15874</v>
      </c>
      <c r="D1916" s="11">
        <v>172</v>
      </c>
      <c r="E1916" s="11" t="str">
        <f>IF(' COMUNI'!D1916&gt;300000,"TROVATO","")</f>
        <v/>
      </c>
      <c r="F1916" s="11" t="str">
        <f>IF(AND(' COMUNI'!D1916 &gt;50000,' COMUNI'!D1916&lt;100000),"COMPRESO",' COMUNI'!C1916)</f>
        <v>LOMBARDIA</v>
      </c>
    </row>
    <row r="1917" spans="1:6" x14ac:dyDescent="0.25">
      <c r="A1917" s="4" t="s">
        <v>15801</v>
      </c>
      <c r="B1917" s="6" t="s">
        <v>9634</v>
      </c>
      <c r="C1917" s="4" t="s">
        <v>15874</v>
      </c>
      <c r="D1917" s="11">
        <v>5079</v>
      </c>
      <c r="E1917" s="11" t="str">
        <f>IF(' COMUNI'!D1917&gt;300000,"TROVATO","")</f>
        <v/>
      </c>
      <c r="F1917" s="11" t="str">
        <f>IF(AND(' COMUNI'!D1917 &gt;50000,' COMUNI'!D1917&lt;100000),"COMPRESO",' COMUNI'!C1917)</f>
        <v>LOMBARDIA</v>
      </c>
    </row>
    <row r="1918" spans="1:6" x14ac:dyDescent="0.25">
      <c r="A1918" s="4" t="s">
        <v>15801</v>
      </c>
      <c r="B1918" s="6" t="s">
        <v>9636</v>
      </c>
      <c r="C1918" s="4" t="s">
        <v>15874</v>
      </c>
      <c r="D1918" s="11">
        <v>12080</v>
      </c>
      <c r="E1918" s="11" t="str">
        <f>IF(' COMUNI'!D1918&gt;300000,"TROVATO","")</f>
        <v/>
      </c>
      <c r="F1918" s="11" t="str">
        <f>IF(AND(' COMUNI'!D1918 &gt;50000,' COMUNI'!D1918&lt;100000),"COMPRESO",' COMUNI'!C1918)</f>
        <v>LOMBARDIA</v>
      </c>
    </row>
    <row r="1919" spans="1:6" x14ac:dyDescent="0.25">
      <c r="A1919" s="4" t="s">
        <v>15801</v>
      </c>
      <c r="B1919" s="6" t="s">
        <v>9762</v>
      </c>
      <c r="C1919" s="4" t="s">
        <v>15874</v>
      </c>
      <c r="D1919" s="11">
        <v>2082</v>
      </c>
      <c r="E1919" s="11" t="str">
        <f>IF(' COMUNI'!D1919&gt;300000,"TROVATO","")</f>
        <v/>
      </c>
      <c r="F1919" s="11" t="str">
        <f>IF(AND(' COMUNI'!D1919 &gt;50000,' COMUNI'!D1919&lt;100000),"COMPRESO",' COMUNI'!C1919)</f>
        <v>LOMBARDIA</v>
      </c>
    </row>
    <row r="1920" spans="1:6" x14ac:dyDescent="0.25">
      <c r="A1920" s="4" t="s">
        <v>15801</v>
      </c>
      <c r="B1920" s="6" t="s">
        <v>9782</v>
      </c>
      <c r="C1920" s="4" t="s">
        <v>15874</v>
      </c>
      <c r="D1920" s="11">
        <v>3996</v>
      </c>
      <c r="E1920" s="11" t="str">
        <f>IF(' COMUNI'!D1920&gt;300000,"TROVATO","")</f>
        <v/>
      </c>
      <c r="F1920" s="11" t="str">
        <f>IF(AND(' COMUNI'!D1920 &gt;50000,' COMUNI'!D1920&lt;100000),"COMPRESO",' COMUNI'!C1920)</f>
        <v>LOMBARDIA</v>
      </c>
    </row>
    <row r="1921" spans="1:6" x14ac:dyDescent="0.25">
      <c r="A1921" s="4" t="s">
        <v>15801</v>
      </c>
      <c r="B1921" s="6" t="s">
        <v>9800</v>
      </c>
      <c r="C1921" s="4" t="s">
        <v>15874</v>
      </c>
      <c r="D1921" s="11">
        <v>4293</v>
      </c>
      <c r="E1921" s="11" t="str">
        <f>IF(' COMUNI'!D1921&gt;300000,"TROVATO","")</f>
        <v/>
      </c>
      <c r="F1921" s="11" t="str">
        <f>IF(AND(' COMUNI'!D1921 &gt;50000,' COMUNI'!D1921&lt;100000),"COMPRESO",' COMUNI'!C1921)</f>
        <v>LOMBARDIA</v>
      </c>
    </row>
    <row r="1922" spans="1:6" x14ac:dyDescent="0.25">
      <c r="A1922" s="4" t="s">
        <v>15801</v>
      </c>
      <c r="B1922" s="6" t="s">
        <v>9860</v>
      </c>
      <c r="C1922" s="4" t="s">
        <v>15874</v>
      </c>
      <c r="D1922" s="11">
        <v>5773</v>
      </c>
      <c r="E1922" s="11" t="str">
        <f>IF(' COMUNI'!D1922&gt;300000,"TROVATO","")</f>
        <v/>
      </c>
      <c r="F1922" s="11" t="str">
        <f>IF(AND(' COMUNI'!D1922 &gt;50000,' COMUNI'!D1922&lt;100000),"COMPRESO",' COMUNI'!C1922)</f>
        <v>LOMBARDIA</v>
      </c>
    </row>
    <row r="1923" spans="1:6" x14ac:dyDescent="0.25">
      <c r="A1923" s="4" t="s">
        <v>15801</v>
      </c>
      <c r="B1923" s="6" t="s">
        <v>9926</v>
      </c>
      <c r="C1923" s="4" t="s">
        <v>15874</v>
      </c>
      <c r="D1923" s="11">
        <v>2807</v>
      </c>
      <c r="E1923" s="11" t="str">
        <f>IF(' COMUNI'!D1923&gt;300000,"TROVATO","")</f>
        <v/>
      </c>
      <c r="F1923" s="11" t="str">
        <f>IF(AND(' COMUNI'!D1923 &gt;50000,' COMUNI'!D1923&lt;100000),"COMPRESO",' COMUNI'!C1923)</f>
        <v>LOMBARDIA</v>
      </c>
    </row>
    <row r="1924" spans="1:6" x14ac:dyDescent="0.25">
      <c r="A1924" s="4" t="s">
        <v>15801</v>
      </c>
      <c r="B1924" s="6" t="s">
        <v>9934</v>
      </c>
      <c r="C1924" s="4" t="s">
        <v>15874</v>
      </c>
      <c r="D1924" s="11">
        <v>373</v>
      </c>
      <c r="E1924" s="11" t="str">
        <f>IF(' COMUNI'!D1924&gt;300000,"TROVATO","")</f>
        <v/>
      </c>
      <c r="F1924" s="11" t="str">
        <f>IF(AND(' COMUNI'!D1924 &gt;50000,' COMUNI'!D1924&lt;100000),"COMPRESO",' COMUNI'!C1924)</f>
        <v>LOMBARDIA</v>
      </c>
    </row>
    <row r="1925" spans="1:6" x14ac:dyDescent="0.25">
      <c r="A1925" s="4" t="s">
        <v>15801</v>
      </c>
      <c r="B1925" s="6" t="s">
        <v>10017</v>
      </c>
      <c r="C1925" s="4" t="s">
        <v>15874</v>
      </c>
      <c r="D1925" s="11">
        <v>5799</v>
      </c>
      <c r="E1925" s="11" t="str">
        <f>IF(' COMUNI'!D1925&gt;300000,"TROVATO","")</f>
        <v/>
      </c>
      <c r="F1925" s="11" t="str">
        <f>IF(AND(' COMUNI'!D1925 &gt;50000,' COMUNI'!D1925&lt;100000),"COMPRESO",' COMUNI'!C1925)</f>
        <v>LOMBARDIA</v>
      </c>
    </row>
    <row r="1926" spans="1:6" x14ac:dyDescent="0.25">
      <c r="A1926" s="4" t="s">
        <v>15801</v>
      </c>
      <c r="B1926" s="6" t="s">
        <v>10024</v>
      </c>
      <c r="C1926" s="4" t="s">
        <v>15874</v>
      </c>
      <c r="D1926" s="11">
        <v>1864</v>
      </c>
      <c r="E1926" s="11" t="str">
        <f>IF(' COMUNI'!D1926&gt;300000,"TROVATO","")</f>
        <v/>
      </c>
      <c r="F1926" s="11" t="str">
        <f>IF(AND(' COMUNI'!D1926 &gt;50000,' COMUNI'!D1926&lt;100000),"COMPRESO",' COMUNI'!C1926)</f>
        <v>LOMBARDIA</v>
      </c>
    </row>
    <row r="1927" spans="1:6" x14ac:dyDescent="0.25">
      <c r="A1927" s="4" t="s">
        <v>15801</v>
      </c>
      <c r="B1927" s="6" t="s">
        <v>10245</v>
      </c>
      <c r="C1927" s="4" t="s">
        <v>15874</v>
      </c>
      <c r="D1927" s="11">
        <v>1512</v>
      </c>
      <c r="E1927" s="11" t="str">
        <f>IF(' COMUNI'!D1927&gt;300000,"TROVATO","")</f>
        <v/>
      </c>
      <c r="F1927" s="11" t="str">
        <f>IF(AND(' COMUNI'!D1927 &gt;50000,' COMUNI'!D1927&lt;100000),"COMPRESO",' COMUNI'!C1927)</f>
        <v>LOMBARDIA</v>
      </c>
    </row>
    <row r="1928" spans="1:6" x14ac:dyDescent="0.25">
      <c r="A1928" s="4" t="s">
        <v>15801</v>
      </c>
      <c r="B1928" s="6" t="s">
        <v>10258</v>
      </c>
      <c r="C1928" s="4" t="s">
        <v>15874</v>
      </c>
      <c r="D1928" s="11">
        <v>1109</v>
      </c>
      <c r="E1928" s="11" t="str">
        <f>IF(' COMUNI'!D1928&gt;300000,"TROVATO","")</f>
        <v/>
      </c>
      <c r="F1928" s="11" t="str">
        <f>IF(AND(' COMUNI'!D1928 &gt;50000,' COMUNI'!D1928&lt;100000),"COMPRESO",' COMUNI'!C1928)</f>
        <v>LOMBARDIA</v>
      </c>
    </row>
    <row r="1929" spans="1:6" x14ac:dyDescent="0.25">
      <c r="A1929" s="4" t="s">
        <v>15801</v>
      </c>
      <c r="B1929" s="6" t="s">
        <v>10270</v>
      </c>
      <c r="C1929" s="4" t="s">
        <v>15874</v>
      </c>
      <c r="D1929" s="11">
        <v>1235</v>
      </c>
      <c r="E1929" s="11" t="str">
        <f>IF(' COMUNI'!D1929&gt;300000,"TROVATO","")</f>
        <v/>
      </c>
      <c r="F1929" s="11" t="str">
        <f>IF(AND(' COMUNI'!D1929 &gt;50000,' COMUNI'!D1929&lt;100000),"COMPRESO",' COMUNI'!C1929)</f>
        <v>LOMBARDIA</v>
      </c>
    </row>
    <row r="1930" spans="1:6" x14ac:dyDescent="0.25">
      <c r="A1930" s="4" t="s">
        <v>15801</v>
      </c>
      <c r="B1930" s="6" t="s">
        <v>10272</v>
      </c>
      <c r="C1930" s="4" t="s">
        <v>15874</v>
      </c>
      <c r="D1930" s="11">
        <v>437</v>
      </c>
      <c r="E1930" s="11" t="str">
        <f>IF(' COMUNI'!D1930&gt;300000,"TROVATO","")</f>
        <v/>
      </c>
      <c r="F1930" s="11" t="str">
        <f>IF(AND(' COMUNI'!D1930 &gt;50000,' COMUNI'!D1930&lt;100000),"COMPRESO",' COMUNI'!C1930)</f>
        <v>LOMBARDIA</v>
      </c>
    </row>
    <row r="1931" spans="1:6" x14ac:dyDescent="0.25">
      <c r="A1931" s="4" t="s">
        <v>15801</v>
      </c>
      <c r="B1931" s="6" t="s">
        <v>10276</v>
      </c>
      <c r="C1931" s="4" t="s">
        <v>15874</v>
      </c>
      <c r="D1931" s="11">
        <v>84</v>
      </c>
      <c r="E1931" s="11" t="str">
        <f>IF(' COMUNI'!D1931&gt;300000,"TROVATO","")</f>
        <v/>
      </c>
      <c r="F1931" s="11" t="str">
        <f>IF(AND(' COMUNI'!D1931 &gt;50000,' COMUNI'!D1931&lt;100000),"COMPRESO",' COMUNI'!C1931)</f>
        <v>LOMBARDIA</v>
      </c>
    </row>
    <row r="1932" spans="1:6" x14ac:dyDescent="0.25">
      <c r="A1932" s="4" t="s">
        <v>15801</v>
      </c>
      <c r="B1932" s="6" t="s">
        <v>10574</v>
      </c>
      <c r="C1932" s="4" t="s">
        <v>15874</v>
      </c>
      <c r="D1932" s="11">
        <v>1581</v>
      </c>
      <c r="E1932" s="11" t="str">
        <f>IF(' COMUNI'!D1932&gt;300000,"TROVATO","")</f>
        <v/>
      </c>
      <c r="F1932" s="11" t="str">
        <f>IF(AND(' COMUNI'!D1932 &gt;50000,' COMUNI'!D1932&lt;100000),"COMPRESO",' COMUNI'!C1932)</f>
        <v>LOMBARDIA</v>
      </c>
    </row>
    <row r="1933" spans="1:6" x14ac:dyDescent="0.25">
      <c r="A1933" s="4" t="s">
        <v>15801</v>
      </c>
      <c r="B1933" s="6" t="s">
        <v>10692</v>
      </c>
      <c r="C1933" s="4" t="s">
        <v>15874</v>
      </c>
      <c r="D1933" s="11">
        <v>1913</v>
      </c>
      <c r="E1933" s="11" t="str">
        <f>IF(' COMUNI'!D1933&gt;300000,"TROVATO","")</f>
        <v/>
      </c>
      <c r="F1933" s="11" t="str">
        <f>IF(AND(' COMUNI'!D1933 &gt;50000,' COMUNI'!D1933&lt;100000),"COMPRESO",' COMUNI'!C1933)</f>
        <v>LOMBARDIA</v>
      </c>
    </row>
    <row r="1934" spans="1:6" x14ac:dyDescent="0.25">
      <c r="A1934" s="4" t="s">
        <v>15801</v>
      </c>
      <c r="B1934" s="6" t="s">
        <v>10722</v>
      </c>
      <c r="C1934" s="4" t="s">
        <v>15874</v>
      </c>
      <c r="D1934" s="11">
        <v>6788</v>
      </c>
      <c r="E1934" s="11" t="str">
        <f>IF(' COMUNI'!D1934&gt;300000,"TROVATO","")</f>
        <v/>
      </c>
      <c r="F1934" s="11" t="str">
        <f>IF(AND(' COMUNI'!D1934 &gt;50000,' COMUNI'!D1934&lt;100000),"COMPRESO",' COMUNI'!C1934)</f>
        <v>LOMBARDIA</v>
      </c>
    </row>
    <row r="1935" spans="1:6" x14ac:dyDescent="0.25">
      <c r="A1935" s="4" t="s">
        <v>15801</v>
      </c>
      <c r="B1935" s="6" t="s">
        <v>10696</v>
      </c>
      <c r="C1935" s="4" t="s">
        <v>15874</v>
      </c>
      <c r="D1935" s="11">
        <v>11273</v>
      </c>
      <c r="E1935" s="11" t="str">
        <f>IF(' COMUNI'!D1935&gt;300000,"TROVATO","")</f>
        <v/>
      </c>
      <c r="F1935" s="11" t="str">
        <f>IF(AND(' COMUNI'!D1935 &gt;50000,' COMUNI'!D1935&lt;100000),"COMPRESO",' COMUNI'!C1935)</f>
        <v>LOMBARDIA</v>
      </c>
    </row>
    <row r="1936" spans="1:6" x14ac:dyDescent="0.25">
      <c r="A1936" s="4" t="s">
        <v>15801</v>
      </c>
      <c r="B1936" s="6" t="s">
        <v>10734</v>
      </c>
      <c r="C1936" s="4" t="s">
        <v>15874</v>
      </c>
      <c r="D1936" s="11">
        <v>3210</v>
      </c>
      <c r="E1936" s="11" t="str">
        <f>IF(' COMUNI'!D1936&gt;300000,"TROVATO","")</f>
        <v/>
      </c>
      <c r="F1936" s="11" t="str">
        <f>IF(AND(' COMUNI'!D1936 &gt;50000,' COMUNI'!D1936&lt;100000),"COMPRESO",' COMUNI'!C1936)</f>
        <v>LOMBARDIA</v>
      </c>
    </row>
    <row r="1937" spans="1:6" x14ac:dyDescent="0.25">
      <c r="A1937" s="4" t="s">
        <v>15801</v>
      </c>
      <c r="B1937" s="6" t="s">
        <v>10740</v>
      </c>
      <c r="C1937" s="4" t="s">
        <v>15874</v>
      </c>
      <c r="D1937" s="11">
        <v>4993</v>
      </c>
      <c r="E1937" s="11" t="str">
        <f>IF(' COMUNI'!D1937&gt;300000,"TROVATO","")</f>
        <v/>
      </c>
      <c r="F1937" s="11" t="str">
        <f>IF(AND(' COMUNI'!D1937 &gt;50000,' COMUNI'!D1937&lt;100000),"COMPRESO",' COMUNI'!C1937)</f>
        <v>LOMBARDIA</v>
      </c>
    </row>
    <row r="1938" spans="1:6" x14ac:dyDescent="0.25">
      <c r="A1938" s="4" t="s">
        <v>15801</v>
      </c>
      <c r="B1938" s="6" t="s">
        <v>10897</v>
      </c>
      <c r="C1938" s="4" t="s">
        <v>15874</v>
      </c>
      <c r="D1938" s="11">
        <v>4636</v>
      </c>
      <c r="E1938" s="11" t="str">
        <f>IF(' COMUNI'!D1938&gt;300000,"TROVATO","")</f>
        <v/>
      </c>
      <c r="F1938" s="11" t="str">
        <f>IF(AND(' COMUNI'!D1938 &gt;50000,' COMUNI'!D1938&lt;100000),"COMPRESO",' COMUNI'!C1938)</f>
        <v>LOMBARDIA</v>
      </c>
    </row>
    <row r="1939" spans="1:6" x14ac:dyDescent="0.25">
      <c r="A1939" s="4" t="s">
        <v>15801</v>
      </c>
      <c r="B1939" s="6" t="s">
        <v>10976</v>
      </c>
      <c r="C1939" s="4" t="s">
        <v>15874</v>
      </c>
      <c r="D1939" s="11">
        <v>1859</v>
      </c>
      <c r="E1939" s="11" t="str">
        <f>IF(' COMUNI'!D1939&gt;300000,"TROVATO","")</f>
        <v/>
      </c>
      <c r="F1939" s="11" t="str">
        <f>IF(AND(' COMUNI'!D1939 &gt;50000,' COMUNI'!D1939&lt;100000),"COMPRESO",' COMUNI'!C1939)</f>
        <v>LOMBARDIA</v>
      </c>
    </row>
    <row r="1940" spans="1:6" x14ac:dyDescent="0.25">
      <c r="A1940" s="4" t="s">
        <v>15801</v>
      </c>
      <c r="B1940" s="6" t="s">
        <v>10996</v>
      </c>
      <c r="C1940" s="4" t="s">
        <v>15874</v>
      </c>
      <c r="D1940" s="11">
        <v>1171</v>
      </c>
      <c r="E1940" s="11" t="str">
        <f>IF(' COMUNI'!D1940&gt;300000,"TROVATO","")</f>
        <v/>
      </c>
      <c r="F1940" s="11" t="str">
        <f>IF(AND(' COMUNI'!D1940 &gt;50000,' COMUNI'!D1940&lt;100000),"COMPRESO",' COMUNI'!C1940)</f>
        <v>LOMBARDIA</v>
      </c>
    </row>
    <row r="1941" spans="1:6" x14ac:dyDescent="0.25">
      <c r="A1941" s="4" t="s">
        <v>15801</v>
      </c>
      <c r="B1941" s="6" t="s">
        <v>11008</v>
      </c>
      <c r="C1941" s="4" t="s">
        <v>15874</v>
      </c>
      <c r="D1941" s="11">
        <v>4934</v>
      </c>
      <c r="E1941" s="11" t="str">
        <f>IF(' COMUNI'!D1941&gt;300000,"TROVATO","")</f>
        <v/>
      </c>
      <c r="F1941" s="11" t="str">
        <f>IF(AND(' COMUNI'!D1941 &gt;50000,' COMUNI'!D1941&lt;100000),"COMPRESO",' COMUNI'!C1941)</f>
        <v>LOMBARDIA</v>
      </c>
    </row>
    <row r="1942" spans="1:6" x14ac:dyDescent="0.25">
      <c r="A1942" s="4" t="s">
        <v>15801</v>
      </c>
      <c r="B1942" s="6" t="s">
        <v>11069</v>
      </c>
      <c r="C1942" s="4" t="s">
        <v>15874</v>
      </c>
      <c r="D1942" s="11">
        <v>1695</v>
      </c>
      <c r="E1942" s="11" t="str">
        <f>IF(' COMUNI'!D1942&gt;300000,"TROVATO","")</f>
        <v/>
      </c>
      <c r="F1942" s="11" t="str">
        <f>IF(AND(' COMUNI'!D1942 &gt;50000,' COMUNI'!D1942&lt;100000),"COMPRESO",' COMUNI'!C1942)</f>
        <v>LOMBARDIA</v>
      </c>
    </row>
    <row r="1943" spans="1:6" x14ac:dyDescent="0.25">
      <c r="A1943" s="4" t="s">
        <v>15801</v>
      </c>
      <c r="B1943" s="6" t="s">
        <v>11175</v>
      </c>
      <c r="C1943" s="4" t="s">
        <v>15874</v>
      </c>
      <c r="D1943" s="11">
        <v>5986</v>
      </c>
      <c r="E1943" s="11" t="str">
        <f>IF(' COMUNI'!D1943&gt;300000,"TROVATO","")</f>
        <v/>
      </c>
      <c r="F1943" s="11" t="str">
        <f>IF(AND(' COMUNI'!D1943 &gt;50000,' COMUNI'!D1943&lt;100000),"COMPRESO",' COMUNI'!C1943)</f>
        <v>LOMBARDIA</v>
      </c>
    </row>
    <row r="1944" spans="1:6" x14ac:dyDescent="0.25">
      <c r="A1944" s="4" t="s">
        <v>15801</v>
      </c>
      <c r="B1944" s="6" t="s">
        <v>11177</v>
      </c>
      <c r="C1944" s="4" t="s">
        <v>15874</v>
      </c>
      <c r="D1944" s="11">
        <v>1261</v>
      </c>
      <c r="E1944" s="11" t="str">
        <f>IF(' COMUNI'!D1944&gt;300000,"TROVATO","")</f>
        <v/>
      </c>
      <c r="F1944" s="11" t="str">
        <f>IF(AND(' COMUNI'!D1944 &gt;50000,' COMUNI'!D1944&lt;100000),"COMPRESO",' COMUNI'!C1944)</f>
        <v>LOMBARDIA</v>
      </c>
    </row>
    <row r="1945" spans="1:6" x14ac:dyDescent="0.25">
      <c r="A1945" s="4" t="s">
        <v>15801</v>
      </c>
      <c r="B1945" s="6" t="s">
        <v>11390</v>
      </c>
      <c r="C1945" s="4" t="s">
        <v>15874</v>
      </c>
      <c r="D1945" s="11">
        <v>862</v>
      </c>
      <c r="E1945" s="11" t="str">
        <f>IF(' COMUNI'!D1945&gt;300000,"TROVATO","")</f>
        <v/>
      </c>
      <c r="F1945" s="11" t="str">
        <f>IF(AND(' COMUNI'!D1945 &gt;50000,' COMUNI'!D1945&lt;100000),"COMPRESO",' COMUNI'!C1945)</f>
        <v>LOMBARDIA</v>
      </c>
    </row>
    <row r="1946" spans="1:6" x14ac:dyDescent="0.25">
      <c r="A1946" s="4" t="s">
        <v>15801</v>
      </c>
      <c r="B1946" s="6" t="s">
        <v>11655</v>
      </c>
      <c r="C1946" s="4" t="s">
        <v>15874</v>
      </c>
      <c r="D1946" s="11">
        <v>3888</v>
      </c>
      <c r="E1946" s="11" t="str">
        <f>IF(' COMUNI'!D1946&gt;300000,"TROVATO","")</f>
        <v/>
      </c>
      <c r="F1946" s="11" t="str">
        <f>IF(AND(' COMUNI'!D1946 &gt;50000,' COMUNI'!D1946&lt;100000),"COMPRESO",' COMUNI'!C1946)</f>
        <v>LOMBARDIA</v>
      </c>
    </row>
    <row r="1947" spans="1:6" x14ac:dyDescent="0.25">
      <c r="A1947" s="4" t="s">
        <v>15801</v>
      </c>
      <c r="B1947" s="6" t="s">
        <v>11685</v>
      </c>
      <c r="C1947" s="4" t="s">
        <v>15874</v>
      </c>
      <c r="D1947" s="11">
        <v>18784</v>
      </c>
      <c r="E1947" s="11" t="str">
        <f>IF(' COMUNI'!D1947&gt;300000,"TROVATO","")</f>
        <v/>
      </c>
      <c r="F1947" s="11" t="str">
        <f>IF(AND(' COMUNI'!D1947 &gt;50000,' COMUNI'!D1947&lt;100000),"COMPRESO",' COMUNI'!C1947)</f>
        <v>LOMBARDIA</v>
      </c>
    </row>
    <row r="1948" spans="1:6" x14ac:dyDescent="0.25">
      <c r="A1948" s="4" t="s">
        <v>15801</v>
      </c>
      <c r="B1948" s="6" t="s">
        <v>11728</v>
      </c>
      <c r="C1948" s="4" t="s">
        <v>15874</v>
      </c>
      <c r="D1948" s="11">
        <v>429</v>
      </c>
      <c r="E1948" s="11" t="str">
        <f>IF(' COMUNI'!D1948&gt;300000,"TROVATO","")</f>
        <v/>
      </c>
      <c r="F1948" s="11" t="str">
        <f>IF(AND(' COMUNI'!D1948 &gt;50000,' COMUNI'!D1948&lt;100000),"COMPRESO",' COMUNI'!C1948)</f>
        <v>LOMBARDIA</v>
      </c>
    </row>
    <row r="1949" spans="1:6" x14ac:dyDescent="0.25">
      <c r="A1949" s="4" t="s">
        <v>15801</v>
      </c>
      <c r="B1949" s="6" t="s">
        <v>11734</v>
      </c>
      <c r="C1949" s="4" t="s">
        <v>15874</v>
      </c>
      <c r="D1949" s="11">
        <v>739</v>
      </c>
      <c r="E1949" s="11" t="str">
        <f>IF(' COMUNI'!D1949&gt;300000,"TROVATO","")</f>
        <v/>
      </c>
      <c r="F1949" s="11" t="str">
        <f>IF(AND(' COMUNI'!D1949 &gt;50000,' COMUNI'!D1949&lt;100000),"COMPRESO",' COMUNI'!C1949)</f>
        <v>LOMBARDIA</v>
      </c>
    </row>
    <row r="1950" spans="1:6" x14ac:dyDescent="0.25">
      <c r="A1950" s="4" t="s">
        <v>15801</v>
      </c>
      <c r="B1950" s="6" t="s">
        <v>11791</v>
      </c>
      <c r="C1950" s="4" t="s">
        <v>15874</v>
      </c>
      <c r="D1950" s="11">
        <v>926</v>
      </c>
      <c r="E1950" s="11" t="str">
        <f>IF(' COMUNI'!D1950&gt;300000,"TROVATO","")</f>
        <v/>
      </c>
      <c r="F1950" s="11" t="str">
        <f>IF(AND(' COMUNI'!D1950 &gt;50000,' COMUNI'!D1950&lt;100000),"COMPRESO",' COMUNI'!C1950)</f>
        <v>LOMBARDIA</v>
      </c>
    </row>
    <row r="1951" spans="1:6" x14ac:dyDescent="0.25">
      <c r="A1951" s="4" t="s">
        <v>15801</v>
      </c>
      <c r="B1951" s="6" t="s">
        <v>11836</v>
      </c>
      <c r="C1951" s="4" t="s">
        <v>15874</v>
      </c>
      <c r="D1951" s="11">
        <v>3953</v>
      </c>
      <c r="E1951" s="11" t="str">
        <f>IF(' COMUNI'!D1951&gt;300000,"TROVATO","")</f>
        <v/>
      </c>
      <c r="F1951" s="11" t="str">
        <f>IF(AND(' COMUNI'!D1951 &gt;50000,' COMUNI'!D1951&lt;100000),"COMPRESO",' COMUNI'!C1951)</f>
        <v>LOMBARDIA</v>
      </c>
    </row>
    <row r="1952" spans="1:6" x14ac:dyDescent="0.25">
      <c r="A1952" s="4" t="s">
        <v>15801</v>
      </c>
      <c r="B1952" s="6" t="s">
        <v>12269</v>
      </c>
      <c r="C1952" s="4" t="s">
        <v>15874</v>
      </c>
      <c r="D1952" s="11">
        <v>5071</v>
      </c>
      <c r="E1952" s="11" t="str">
        <f>IF(' COMUNI'!D1952&gt;300000,"TROVATO","")</f>
        <v/>
      </c>
      <c r="F1952" s="11" t="str">
        <f>IF(AND(' COMUNI'!D1952 &gt;50000,' COMUNI'!D1952&lt;100000),"COMPRESO",' COMUNI'!C1952)</f>
        <v>LOMBARDIA</v>
      </c>
    </row>
    <row r="1953" spans="1:6" x14ac:dyDescent="0.25">
      <c r="A1953" s="4" t="s">
        <v>15801</v>
      </c>
      <c r="B1953" s="6" t="s">
        <v>12499</v>
      </c>
      <c r="C1953" s="4" t="s">
        <v>15874</v>
      </c>
      <c r="D1953" s="11">
        <v>5386</v>
      </c>
      <c r="E1953" s="11" t="str">
        <f>IF(' COMUNI'!D1953&gt;300000,"TROVATO","")</f>
        <v/>
      </c>
      <c r="F1953" s="11" t="str">
        <f>IF(AND(' COMUNI'!D1953 &gt;50000,' COMUNI'!D1953&lt;100000),"COMPRESO",' COMUNI'!C1953)</f>
        <v>LOMBARDIA</v>
      </c>
    </row>
    <row r="1954" spans="1:6" x14ac:dyDescent="0.25">
      <c r="A1954" s="4" t="s">
        <v>15801</v>
      </c>
      <c r="B1954" s="6" t="s">
        <v>12507</v>
      </c>
      <c r="C1954" s="4" t="s">
        <v>15874</v>
      </c>
      <c r="D1954" s="11">
        <v>4950</v>
      </c>
      <c r="E1954" s="11" t="str">
        <f>IF(' COMUNI'!D1954&gt;300000,"TROVATO","")</f>
        <v/>
      </c>
      <c r="F1954" s="11" t="str">
        <f>IF(AND(' COMUNI'!D1954 &gt;50000,' COMUNI'!D1954&lt;100000),"COMPRESO",' COMUNI'!C1954)</f>
        <v>LOMBARDIA</v>
      </c>
    </row>
    <row r="1955" spans="1:6" x14ac:dyDescent="0.25">
      <c r="A1955" s="4" t="s">
        <v>15801</v>
      </c>
      <c r="B1955" s="6" t="s">
        <v>12857</v>
      </c>
      <c r="C1955" s="4" t="s">
        <v>15874</v>
      </c>
      <c r="D1955" s="11">
        <v>597</v>
      </c>
      <c r="E1955" s="11" t="str">
        <f>IF(' COMUNI'!D1955&gt;300000,"TROVATO","")</f>
        <v/>
      </c>
      <c r="F1955" s="11" t="str">
        <f>IF(AND(' COMUNI'!D1955 &gt;50000,' COMUNI'!D1955&lt;100000),"COMPRESO",' COMUNI'!C1955)</f>
        <v>LOMBARDIA</v>
      </c>
    </row>
    <row r="1956" spans="1:6" x14ac:dyDescent="0.25">
      <c r="A1956" s="4" t="s">
        <v>15801</v>
      </c>
      <c r="B1956" s="6" t="s">
        <v>13051</v>
      </c>
      <c r="C1956" s="4" t="s">
        <v>15874</v>
      </c>
      <c r="D1956" s="11">
        <v>6390</v>
      </c>
      <c r="E1956" s="11" t="str">
        <f>IF(' COMUNI'!D1956&gt;300000,"TROVATO","")</f>
        <v/>
      </c>
      <c r="F1956" s="11" t="str">
        <f>IF(AND(' COMUNI'!D1956 &gt;50000,' COMUNI'!D1956&lt;100000),"COMPRESO",' COMUNI'!C1956)</f>
        <v>LOMBARDIA</v>
      </c>
    </row>
    <row r="1957" spans="1:6" x14ac:dyDescent="0.25">
      <c r="A1957" s="4" t="s">
        <v>15801</v>
      </c>
      <c r="B1957" s="6" t="s">
        <v>13168</v>
      </c>
      <c r="C1957" s="4" t="s">
        <v>15874</v>
      </c>
      <c r="D1957" s="11">
        <v>9835</v>
      </c>
      <c r="E1957" s="11" t="str">
        <f>IF(' COMUNI'!D1957&gt;300000,"TROVATO","")</f>
        <v/>
      </c>
      <c r="F1957" s="11" t="str">
        <f>IF(AND(' COMUNI'!D1957 &gt;50000,' COMUNI'!D1957&lt;100000),"COMPRESO",' COMUNI'!C1957)</f>
        <v>LOMBARDIA</v>
      </c>
    </row>
    <row r="1958" spans="1:6" x14ac:dyDescent="0.25">
      <c r="A1958" s="4" t="s">
        <v>15801</v>
      </c>
      <c r="B1958" s="6" t="s">
        <v>13194</v>
      </c>
      <c r="C1958" s="4" t="s">
        <v>15874</v>
      </c>
      <c r="D1958" s="11">
        <v>1250</v>
      </c>
      <c r="E1958" s="11" t="str">
        <f>IF(' COMUNI'!D1958&gt;300000,"TROVATO","")</f>
        <v/>
      </c>
      <c r="F1958" s="11" t="str">
        <f>IF(AND(' COMUNI'!D1958 &gt;50000,' COMUNI'!D1958&lt;100000),"COMPRESO",' COMUNI'!C1958)</f>
        <v>LOMBARDIA</v>
      </c>
    </row>
    <row r="1959" spans="1:6" x14ac:dyDescent="0.25">
      <c r="A1959" s="4" t="s">
        <v>15801</v>
      </c>
      <c r="B1959" s="6" t="s">
        <v>13255</v>
      </c>
      <c r="C1959" s="4" t="s">
        <v>15874</v>
      </c>
      <c r="D1959" s="11">
        <v>2507</v>
      </c>
      <c r="E1959" s="11" t="str">
        <f>IF(' COMUNI'!D1959&gt;300000,"TROVATO","")</f>
        <v/>
      </c>
      <c r="F1959" s="11" t="str">
        <f>IF(AND(' COMUNI'!D1959 &gt;50000,' COMUNI'!D1959&lt;100000),"COMPRESO",' COMUNI'!C1959)</f>
        <v>LOMBARDIA</v>
      </c>
    </row>
    <row r="1960" spans="1:6" x14ac:dyDescent="0.25">
      <c r="A1960" s="4" t="s">
        <v>15801</v>
      </c>
      <c r="B1960" s="6" t="s">
        <v>13295</v>
      </c>
      <c r="C1960" s="4" t="s">
        <v>15874</v>
      </c>
      <c r="D1960" s="11">
        <v>1991</v>
      </c>
      <c r="E1960" s="11" t="str">
        <f>IF(' COMUNI'!D1960&gt;300000,"TROVATO","")</f>
        <v/>
      </c>
      <c r="F1960" s="11" t="str">
        <f>IF(AND(' COMUNI'!D1960 &gt;50000,' COMUNI'!D1960&lt;100000),"COMPRESO",' COMUNI'!C1960)</f>
        <v>LOMBARDIA</v>
      </c>
    </row>
    <row r="1961" spans="1:6" x14ac:dyDescent="0.25">
      <c r="A1961" s="4" t="s">
        <v>15801</v>
      </c>
      <c r="B1961" s="6" t="s">
        <v>13346</v>
      </c>
      <c r="C1961" s="4" t="s">
        <v>15874</v>
      </c>
      <c r="D1961" s="11">
        <v>24336</v>
      </c>
      <c r="E1961" s="11" t="str">
        <f>IF(' COMUNI'!D1961&gt;300000,"TROVATO","")</f>
        <v/>
      </c>
      <c r="F1961" s="11" t="str">
        <f>IF(AND(' COMUNI'!D1961 &gt;50000,' COMUNI'!D1961&lt;100000),"COMPRESO",' COMUNI'!C1961)</f>
        <v>LOMBARDIA</v>
      </c>
    </row>
    <row r="1962" spans="1:6" x14ac:dyDescent="0.25">
      <c r="A1962" s="4" t="s">
        <v>15801</v>
      </c>
      <c r="B1962" s="6" t="s">
        <v>13348</v>
      </c>
      <c r="C1962" s="4" t="s">
        <v>15874</v>
      </c>
      <c r="D1962" s="11">
        <v>2165</v>
      </c>
      <c r="E1962" s="11" t="str">
        <f>IF(' COMUNI'!D1962&gt;300000,"TROVATO","")</f>
        <v/>
      </c>
      <c r="F1962" s="11" t="str">
        <f>IF(AND(' COMUNI'!D1962 &gt;50000,' COMUNI'!D1962&lt;100000),"COMPRESO",' COMUNI'!C1962)</f>
        <v>LOMBARDIA</v>
      </c>
    </row>
    <row r="1963" spans="1:6" x14ac:dyDescent="0.25">
      <c r="A1963" s="4" t="s">
        <v>15801</v>
      </c>
      <c r="B1963" s="6" t="s">
        <v>13632</v>
      </c>
      <c r="C1963" s="4" t="s">
        <v>15874</v>
      </c>
      <c r="D1963" s="11">
        <v>1735</v>
      </c>
      <c r="E1963" s="11" t="str">
        <f>IF(' COMUNI'!D1963&gt;300000,"TROVATO","")</f>
        <v/>
      </c>
      <c r="F1963" s="11" t="str">
        <f>IF(AND(' COMUNI'!D1963 &gt;50000,' COMUNI'!D1963&lt;100000),"COMPRESO",' COMUNI'!C1963)</f>
        <v>LOMBARDIA</v>
      </c>
    </row>
    <row r="1964" spans="1:6" x14ac:dyDescent="0.25">
      <c r="A1964" s="4" t="s">
        <v>15801</v>
      </c>
      <c r="B1964" s="6" t="s">
        <v>13662</v>
      </c>
      <c r="C1964" s="4" t="s">
        <v>15874</v>
      </c>
      <c r="D1964" s="11">
        <v>702</v>
      </c>
      <c r="E1964" s="11" t="str">
        <f>IF(' COMUNI'!D1964&gt;300000,"TROVATO","")</f>
        <v/>
      </c>
      <c r="F1964" s="11" t="str">
        <f>IF(AND(' COMUNI'!D1964 &gt;50000,' COMUNI'!D1964&lt;100000),"COMPRESO",' COMUNI'!C1964)</f>
        <v>LOMBARDIA</v>
      </c>
    </row>
    <row r="1965" spans="1:6" x14ac:dyDescent="0.25">
      <c r="A1965" s="4" t="s">
        <v>15801</v>
      </c>
      <c r="B1965" s="6" t="s">
        <v>13701</v>
      </c>
      <c r="C1965" s="4" t="s">
        <v>15874</v>
      </c>
      <c r="D1965" s="11">
        <v>9097</v>
      </c>
      <c r="E1965" s="11" t="str">
        <f>IF(' COMUNI'!D1965&gt;300000,"TROVATO","")</f>
        <v/>
      </c>
      <c r="F1965" s="11" t="str">
        <f>IF(AND(' COMUNI'!D1965 &gt;50000,' COMUNI'!D1965&lt;100000),"COMPRESO",' COMUNI'!C1965)</f>
        <v>LOMBARDIA</v>
      </c>
    </row>
    <row r="1966" spans="1:6" x14ac:dyDescent="0.25">
      <c r="A1966" s="4" t="s">
        <v>15801</v>
      </c>
      <c r="B1966" s="6" t="s">
        <v>13721</v>
      </c>
      <c r="C1966" s="4" t="s">
        <v>15874</v>
      </c>
      <c r="D1966" s="11">
        <v>4291</v>
      </c>
      <c r="E1966" s="11" t="str">
        <f>IF(' COMUNI'!D1966&gt;300000,"TROVATO","")</f>
        <v/>
      </c>
      <c r="F1966" s="11" t="str">
        <f>IF(AND(' COMUNI'!D1966 &gt;50000,' COMUNI'!D1966&lt;100000),"COMPRESO",' COMUNI'!C1966)</f>
        <v>LOMBARDIA</v>
      </c>
    </row>
    <row r="1967" spans="1:6" x14ac:dyDescent="0.25">
      <c r="A1967" s="4" t="s">
        <v>15801</v>
      </c>
      <c r="B1967" s="6" t="s">
        <v>13726</v>
      </c>
      <c r="C1967" s="4" t="s">
        <v>15874</v>
      </c>
      <c r="D1967" s="11">
        <v>5509</v>
      </c>
      <c r="E1967" s="11" t="str">
        <f>IF(' COMUNI'!D1967&gt;300000,"TROVATO","")</f>
        <v/>
      </c>
      <c r="F1967" s="11" t="str">
        <f>IF(AND(' COMUNI'!D1967 &gt;50000,' COMUNI'!D1967&lt;100000),"COMPRESO",' COMUNI'!C1967)</f>
        <v>LOMBARDIA</v>
      </c>
    </row>
    <row r="1968" spans="1:6" x14ac:dyDescent="0.25">
      <c r="A1968" s="4" t="s">
        <v>15801</v>
      </c>
      <c r="B1968" s="6" t="s">
        <v>13790</v>
      </c>
      <c r="C1968" s="4" t="s">
        <v>15874</v>
      </c>
      <c r="D1968" s="11">
        <v>1038</v>
      </c>
      <c r="E1968" s="11" t="str">
        <f>IF(' COMUNI'!D1968&gt;300000,"TROVATO","")</f>
        <v/>
      </c>
      <c r="F1968" s="11" t="str">
        <f>IF(AND(' COMUNI'!D1968 &gt;50000,' COMUNI'!D1968&lt;100000),"COMPRESO",' COMUNI'!C1968)</f>
        <v>LOMBARDIA</v>
      </c>
    </row>
    <row r="1969" spans="1:7" x14ac:dyDescent="0.25">
      <c r="A1969" s="4" t="s">
        <v>15801</v>
      </c>
      <c r="B1969" s="6" t="s">
        <v>13794</v>
      </c>
      <c r="C1969" s="4" t="s">
        <v>15874</v>
      </c>
      <c r="D1969" s="11">
        <v>5639</v>
      </c>
      <c r="E1969" s="11" t="str">
        <f>IF(' COMUNI'!D1969&gt;300000,"TROVATO","")</f>
        <v/>
      </c>
      <c r="F1969" s="11" t="str">
        <f>IF(AND(' COMUNI'!D1969 &gt;50000,' COMUNI'!D1969&lt;100000),"COMPRESO",' COMUNI'!C1969)</f>
        <v>LOMBARDIA</v>
      </c>
    </row>
    <row r="1970" spans="1:7" x14ac:dyDescent="0.25">
      <c r="A1970" s="4" t="s">
        <v>15801</v>
      </c>
      <c r="B1970" s="6" t="s">
        <v>13846</v>
      </c>
      <c r="C1970" s="4" t="s">
        <v>15874</v>
      </c>
      <c r="D1970" s="11">
        <v>12623</v>
      </c>
      <c r="E1970" s="11" t="str">
        <f>IF(' COMUNI'!D1970&gt;300000,"TROVATO","")</f>
        <v/>
      </c>
      <c r="F1970" s="11" t="str">
        <f>IF(AND(' COMUNI'!D1970 &gt;50000,' COMUNI'!D1970&lt;100000),"COMPRESO",' COMUNI'!C1970)</f>
        <v>LOMBARDIA</v>
      </c>
    </row>
    <row r="1971" spans="1:7" x14ac:dyDescent="0.25">
      <c r="A1971" s="4" t="s">
        <v>15801</v>
      </c>
      <c r="B1971" s="6" t="s">
        <v>13895</v>
      </c>
      <c r="C1971" s="4" t="s">
        <v>15874</v>
      </c>
      <c r="D1971" s="11">
        <v>1066</v>
      </c>
      <c r="E1971" s="11" t="str">
        <f>IF(' COMUNI'!D1971&gt;300000,"TROVATO","")</f>
        <v/>
      </c>
      <c r="F1971" s="11" t="str">
        <f>IF(AND(' COMUNI'!D1971 &gt;50000,' COMUNI'!D1971&lt;100000),"COMPRESO",' COMUNI'!C1971)</f>
        <v>LOMBARDIA</v>
      </c>
    </row>
    <row r="1972" spans="1:7" x14ac:dyDescent="0.25">
      <c r="A1972" s="4" t="s">
        <v>15801</v>
      </c>
      <c r="B1972" s="6" t="s">
        <v>13913</v>
      </c>
      <c r="C1972" s="4" t="s">
        <v>15874</v>
      </c>
      <c r="D1972" s="11">
        <v>3873</v>
      </c>
      <c r="E1972" s="11" t="str">
        <f>IF(' COMUNI'!D1972&gt;300000,"TROVATO","")</f>
        <v/>
      </c>
      <c r="F1972" s="11" t="str">
        <f>IF(AND(' COMUNI'!D1972 &gt;50000,' COMUNI'!D1972&lt;100000),"COMPRESO",' COMUNI'!C1972)</f>
        <v>LOMBARDIA</v>
      </c>
    </row>
    <row r="1973" spans="1:7" x14ac:dyDescent="0.25">
      <c r="A1973" s="4" t="s">
        <v>15801</v>
      </c>
      <c r="B1973" s="6" t="s">
        <v>13977</v>
      </c>
      <c r="C1973" s="4" t="s">
        <v>15874</v>
      </c>
      <c r="D1973" s="11">
        <v>603</v>
      </c>
      <c r="E1973" s="11" t="str">
        <f>IF(' COMUNI'!D1973&gt;300000,"TROVATO","")</f>
        <v/>
      </c>
      <c r="F1973" s="11" t="str">
        <f>IF(AND(' COMUNI'!D1973 &gt;50000,' COMUNI'!D1973&lt;100000),"COMPRESO",' COMUNI'!C1973)</f>
        <v>LOMBARDIA</v>
      </c>
    </row>
    <row r="1974" spans="1:7" x14ac:dyDescent="0.25">
      <c r="A1974" s="4" t="s">
        <v>15801</v>
      </c>
      <c r="B1974" s="6" t="s">
        <v>14026</v>
      </c>
      <c r="C1974" s="4" t="s">
        <v>15874</v>
      </c>
      <c r="D1974" s="11">
        <v>2140</v>
      </c>
      <c r="E1974" s="11" t="str">
        <f>IF(' COMUNI'!D1974&gt;300000,"TROVATO","")</f>
        <v/>
      </c>
      <c r="F1974" s="11" t="str">
        <f>IF(AND(' COMUNI'!D1974 &gt;50000,' COMUNI'!D1974&lt;100000),"COMPRESO",' COMUNI'!C1974)</f>
        <v>LOMBARDIA</v>
      </c>
    </row>
    <row r="1975" spans="1:7" x14ac:dyDescent="0.25">
      <c r="A1975" s="4" t="s">
        <v>15801</v>
      </c>
      <c r="B1975" s="6" t="s">
        <v>14050</v>
      </c>
      <c r="C1975" s="4" t="s">
        <v>15874</v>
      </c>
      <c r="D1975" s="11">
        <v>4857</v>
      </c>
      <c r="E1975" s="11" t="str">
        <f>IF(' COMUNI'!D1975&gt;300000,"TROVATO","")</f>
        <v/>
      </c>
      <c r="F1975" s="11" t="str">
        <f>IF(AND(' COMUNI'!D1975 &gt;50000,' COMUNI'!D1975&lt;100000),"COMPRESO",' COMUNI'!C1975)</f>
        <v>LOMBARDIA</v>
      </c>
    </row>
    <row r="1976" spans="1:7" x14ac:dyDescent="0.25">
      <c r="A1976" s="4" t="s">
        <v>15801</v>
      </c>
      <c r="B1976" s="6" t="s">
        <v>14100</v>
      </c>
      <c r="C1976" s="4" t="s">
        <v>15874</v>
      </c>
      <c r="D1976" s="11">
        <v>7665</v>
      </c>
      <c r="E1976" s="11" t="str">
        <f>IF(' COMUNI'!D1976&gt;300000,"TROVATO","")</f>
        <v/>
      </c>
      <c r="F1976" s="11" t="str">
        <f>IF(AND(' COMUNI'!D1976 &gt;50000,' COMUNI'!D1976&lt;100000),"COMPRESO",' COMUNI'!C1976)</f>
        <v>LOMBARDIA</v>
      </c>
    </row>
    <row r="1977" spans="1:7" x14ac:dyDescent="0.25">
      <c r="A1977" s="4" t="s">
        <v>15801</v>
      </c>
      <c r="B1977" s="6" t="s">
        <v>14295</v>
      </c>
      <c r="C1977" s="4" t="s">
        <v>15874</v>
      </c>
      <c r="D1977" s="11">
        <v>8333</v>
      </c>
      <c r="E1977" s="11" t="str">
        <f>IF(' COMUNI'!D1977&gt;300000,"TROVATO","")</f>
        <v/>
      </c>
      <c r="F1977" s="11" t="str">
        <f>IF(AND(' COMUNI'!D1977 &gt;50000,' COMUNI'!D1977&lt;100000),"COMPRESO",' COMUNI'!C1977)</f>
        <v>LOMBARDIA</v>
      </c>
    </row>
    <row r="1978" spans="1:7" s="19" customFormat="1" x14ac:dyDescent="0.25">
      <c r="A1978" s="17" t="s">
        <v>15801</v>
      </c>
      <c r="B1978" s="16" t="s">
        <v>14307</v>
      </c>
      <c r="C1978" s="17" t="s">
        <v>15874</v>
      </c>
      <c r="D1978" s="18">
        <v>2007</v>
      </c>
      <c r="E1978" s="11" t="str">
        <f>IF(' COMUNI'!D1978&gt;300000,"TROVATO","")</f>
        <v/>
      </c>
      <c r="F1978" s="11" t="str">
        <f>IF(AND(' COMUNI'!D1978 &gt;50000,' COMUNI'!D1978&lt;100000),"COMPRESO",' COMUNI'!C1978)</f>
        <v>LOMBARDIA</v>
      </c>
      <c r="G1978" s="1"/>
    </row>
    <row r="1979" spans="1:7" x14ac:dyDescent="0.25">
      <c r="A1979" s="4" t="s">
        <v>15801</v>
      </c>
      <c r="B1979" s="6" t="s">
        <v>14315</v>
      </c>
      <c r="C1979" s="4" t="s">
        <v>15874</v>
      </c>
      <c r="D1979" s="11">
        <v>2310</v>
      </c>
      <c r="E1979" s="11" t="str">
        <f>IF(' COMUNI'!D1979&gt;300000,"TROVATO","")</f>
        <v/>
      </c>
      <c r="F1979" s="11" t="str">
        <f>IF(AND(' COMUNI'!D1979 &gt;50000,' COMUNI'!D1979&lt;100000),"COMPRESO",' COMUNI'!C1979)</f>
        <v>LOMBARDIA</v>
      </c>
    </row>
    <row r="1980" spans="1:7" x14ac:dyDescent="0.25">
      <c r="A1980" s="4" t="s">
        <v>15801</v>
      </c>
      <c r="B1980" s="6" t="s">
        <v>14329</v>
      </c>
      <c r="C1980" s="4" t="s">
        <v>15874</v>
      </c>
      <c r="D1980" s="11">
        <v>1114</v>
      </c>
      <c r="E1980" s="11" t="str">
        <f>IF(' COMUNI'!D1980&gt;300000,"TROVATO","")</f>
        <v/>
      </c>
      <c r="F1980" s="11" t="str">
        <f>IF(AND(' COMUNI'!D1980 &gt;50000,' COMUNI'!D1980&lt;100000),"COMPRESO",' COMUNI'!C1980)</f>
        <v>LOMBARDIA</v>
      </c>
    </row>
    <row r="1981" spans="1:7" x14ac:dyDescent="0.25">
      <c r="A1981" s="4" t="s">
        <v>15801</v>
      </c>
      <c r="B1981" s="6" t="s">
        <v>14517</v>
      </c>
      <c r="C1981" s="4" t="s">
        <v>15874</v>
      </c>
      <c r="D1981" s="11">
        <v>9427</v>
      </c>
      <c r="E1981" s="11" t="str">
        <f>IF(' COMUNI'!D1981&gt;300000,"TROVATO","")</f>
        <v/>
      </c>
      <c r="F1981" s="11" t="str">
        <f>IF(AND(' COMUNI'!D1981 &gt;50000,' COMUNI'!D1981&lt;100000),"COMPRESO",' COMUNI'!C1981)</f>
        <v>LOMBARDIA</v>
      </c>
    </row>
    <row r="1982" spans="1:7" x14ac:dyDescent="0.25">
      <c r="A1982" s="4" t="s">
        <v>15801</v>
      </c>
      <c r="B1982" s="6" t="s">
        <v>14535</v>
      </c>
      <c r="C1982" s="4" t="s">
        <v>15874</v>
      </c>
      <c r="D1982" s="11">
        <v>28410</v>
      </c>
      <c r="E1982" s="11" t="str">
        <f>IF(' COMUNI'!D1982&gt;300000,"TROVATO","")</f>
        <v/>
      </c>
      <c r="F1982" s="11" t="str">
        <f>IF(AND(' COMUNI'!D1982 &gt;50000,' COMUNI'!D1982&lt;100000),"COMPRESO",' COMUNI'!C1982)</f>
        <v>LOMBARDIA</v>
      </c>
    </row>
    <row r="1983" spans="1:7" x14ac:dyDescent="0.25">
      <c r="A1983" s="4" t="s">
        <v>15801</v>
      </c>
      <c r="B1983" s="6" t="s">
        <v>14543</v>
      </c>
      <c r="C1983" s="4" t="s">
        <v>15874</v>
      </c>
      <c r="D1983" s="11">
        <v>10302</v>
      </c>
      <c r="E1983" s="11" t="str">
        <f>IF(' COMUNI'!D1983&gt;300000,"TROVATO","")</f>
        <v/>
      </c>
      <c r="F1983" s="11" t="str">
        <f>IF(AND(' COMUNI'!D1983 &gt;50000,' COMUNI'!D1983&lt;100000),"COMPRESO",' COMUNI'!C1983)</f>
        <v>LOMBARDIA</v>
      </c>
    </row>
    <row r="1984" spans="1:7" x14ac:dyDescent="0.25">
      <c r="A1984" s="4" t="s">
        <v>15801</v>
      </c>
      <c r="B1984" s="6" t="s">
        <v>14669</v>
      </c>
      <c r="C1984" s="4" t="s">
        <v>15874</v>
      </c>
      <c r="D1984" s="11">
        <v>1399</v>
      </c>
      <c r="E1984" s="11" t="str">
        <f>IF(' COMUNI'!D1984&gt;300000,"TROVATO","")</f>
        <v/>
      </c>
      <c r="F1984" s="11" t="str">
        <f>IF(AND(' COMUNI'!D1984 &gt;50000,' COMUNI'!D1984&lt;100000),"COMPRESO",' COMUNI'!C1984)</f>
        <v>LOMBARDIA</v>
      </c>
    </row>
    <row r="1985" spans="1:6" x14ac:dyDescent="0.25">
      <c r="A1985" s="4" t="s">
        <v>15801</v>
      </c>
      <c r="B1985" s="6" t="s">
        <v>14706</v>
      </c>
      <c r="C1985" s="4" t="s">
        <v>15874</v>
      </c>
      <c r="D1985" s="11">
        <v>9549</v>
      </c>
      <c r="E1985" s="11" t="str">
        <f>IF(' COMUNI'!D1985&gt;300000,"TROVATO","")</f>
        <v/>
      </c>
      <c r="F1985" s="11" t="str">
        <f>IF(AND(' COMUNI'!D1985 &gt;50000,' COMUNI'!D1985&lt;100000),"COMPRESO",' COMUNI'!C1985)</f>
        <v>LOMBARDIA</v>
      </c>
    </row>
    <row r="1986" spans="1:6" x14ac:dyDescent="0.25">
      <c r="A1986" s="4" t="s">
        <v>15801</v>
      </c>
      <c r="B1986" s="6" t="s">
        <v>14787</v>
      </c>
      <c r="C1986" s="4" t="s">
        <v>15874</v>
      </c>
      <c r="D1986" s="11">
        <v>1085</v>
      </c>
      <c r="E1986" s="11" t="str">
        <f>IF(' COMUNI'!D1986&gt;300000,"TROVATO","")</f>
        <v/>
      </c>
      <c r="F1986" s="11" t="str">
        <f>IF(AND(' COMUNI'!D1986 &gt;50000,' COMUNI'!D1986&lt;100000),"COMPRESO",' COMUNI'!C1986)</f>
        <v>LOMBARDIA</v>
      </c>
    </row>
    <row r="1987" spans="1:6" x14ac:dyDescent="0.25">
      <c r="A1987" s="4" t="s">
        <v>15801</v>
      </c>
      <c r="B1987" s="6" t="s">
        <v>14789</v>
      </c>
      <c r="C1987" s="4" t="s">
        <v>15874</v>
      </c>
      <c r="D1987" s="11">
        <v>3886</v>
      </c>
      <c r="E1987" s="11" t="str">
        <f>IF(' COMUNI'!D1987&gt;300000,"TROVATO","")</f>
        <v/>
      </c>
      <c r="F1987" s="11" t="str">
        <f>IF(AND(' COMUNI'!D1987 &gt;50000,' COMUNI'!D1987&lt;100000),"COMPRESO",' COMUNI'!C1987)</f>
        <v>LOMBARDIA</v>
      </c>
    </row>
    <row r="1988" spans="1:6" x14ac:dyDescent="0.25">
      <c r="A1988" s="4" t="s">
        <v>15801</v>
      </c>
      <c r="B1988" s="6" t="s">
        <v>14851</v>
      </c>
      <c r="C1988" s="4" t="s">
        <v>15874</v>
      </c>
      <c r="D1988" s="11">
        <v>607</v>
      </c>
      <c r="E1988" s="11" t="str">
        <f>IF(' COMUNI'!D1988&gt;300000,"TROVATO","")</f>
        <v/>
      </c>
      <c r="F1988" s="11" t="str">
        <f>IF(AND(' COMUNI'!D1988 &gt;50000,' COMUNI'!D1988&lt;100000),"COMPRESO",' COMUNI'!C1988)</f>
        <v>LOMBARDIA</v>
      </c>
    </row>
    <row r="1989" spans="1:6" x14ac:dyDescent="0.25">
      <c r="A1989" s="4" t="s">
        <v>15801</v>
      </c>
      <c r="B1989" s="6" t="s">
        <v>14921</v>
      </c>
      <c r="C1989" s="4" t="s">
        <v>15874</v>
      </c>
      <c r="D1989" s="11">
        <v>136</v>
      </c>
      <c r="E1989" s="11" t="str">
        <f>IF(' COMUNI'!D1989&gt;300000,"TROVATO","")</f>
        <v/>
      </c>
      <c r="F1989" s="11" t="str">
        <f>IF(AND(' COMUNI'!D1989 &gt;50000,' COMUNI'!D1989&lt;100000),"COMPRESO",' COMUNI'!C1989)</f>
        <v>LOMBARDIA</v>
      </c>
    </row>
    <row r="1990" spans="1:6" x14ac:dyDescent="0.25">
      <c r="A1990" s="4" t="s">
        <v>15801</v>
      </c>
      <c r="B1990" s="6" t="s">
        <v>14947</v>
      </c>
      <c r="C1990" s="4" t="s">
        <v>15874</v>
      </c>
      <c r="D1990" s="11">
        <v>207</v>
      </c>
      <c r="E1990" s="11" t="str">
        <f>IF(' COMUNI'!D1990&gt;300000,"TROVATO","")</f>
        <v/>
      </c>
      <c r="F1990" s="11" t="str">
        <f>IF(AND(' COMUNI'!D1990 &gt;50000,' COMUNI'!D1990&lt;100000),"COMPRESO",' COMUNI'!C1990)</f>
        <v>LOMBARDIA</v>
      </c>
    </row>
    <row r="1991" spans="1:6" x14ac:dyDescent="0.25">
      <c r="A1991" s="4" t="s">
        <v>15801</v>
      </c>
      <c r="B1991" s="6" t="s">
        <v>14967</v>
      </c>
      <c r="C1991" s="4" t="s">
        <v>15874</v>
      </c>
      <c r="D1991" s="11">
        <v>292</v>
      </c>
      <c r="E1991" s="11" t="str">
        <f>IF(' COMUNI'!D1991&gt;300000,"TROVATO","")</f>
        <v/>
      </c>
      <c r="F1991" s="11" t="str">
        <f>IF(AND(' COMUNI'!D1991 &gt;50000,' COMUNI'!D1991&lt;100000),"COMPRESO",' COMUNI'!C1991)</f>
        <v>LOMBARDIA</v>
      </c>
    </row>
    <row r="1992" spans="1:6" x14ac:dyDescent="0.25">
      <c r="A1992" s="4" t="s">
        <v>15801</v>
      </c>
      <c r="B1992" s="6" t="s">
        <v>15047</v>
      </c>
      <c r="C1992" s="4" t="s">
        <v>15874</v>
      </c>
      <c r="D1992" s="11">
        <v>210</v>
      </c>
      <c r="E1992" s="11" t="str">
        <f>IF(' COMUNI'!D1992&gt;300000,"TROVATO","")</f>
        <v/>
      </c>
      <c r="F1992" s="11" t="str">
        <f>IF(AND(' COMUNI'!D1992 &gt;50000,' COMUNI'!D1992&lt;100000),"COMPRESO",' COMUNI'!C1992)</f>
        <v>LOMBARDIA</v>
      </c>
    </row>
    <row r="1993" spans="1:6" x14ac:dyDescent="0.25">
      <c r="A1993" s="4" t="s">
        <v>15801</v>
      </c>
      <c r="B1993" s="6" t="s">
        <v>15124</v>
      </c>
      <c r="C1993" s="4" t="s">
        <v>15874</v>
      </c>
      <c r="D1993" s="11">
        <v>7654</v>
      </c>
      <c r="E1993" s="11" t="str">
        <f>IF(' COMUNI'!D1993&gt;300000,"TROVATO","")</f>
        <v/>
      </c>
      <c r="F1993" s="11" t="str">
        <f>IF(AND(' COMUNI'!D1993 &gt;50000,' COMUNI'!D1993&lt;100000),"COMPRESO",' COMUNI'!C1993)</f>
        <v>LOMBARDIA</v>
      </c>
    </row>
    <row r="1994" spans="1:6" x14ac:dyDescent="0.25">
      <c r="A1994" s="4" t="s">
        <v>15801</v>
      </c>
      <c r="B1994" s="6" t="s">
        <v>15126</v>
      </c>
      <c r="C1994" s="4" t="s">
        <v>15874</v>
      </c>
      <c r="D1994" s="11">
        <v>7748</v>
      </c>
      <c r="E1994" s="11" t="str">
        <f>IF(' COMUNI'!D1994&gt;300000,"TROVATO","")</f>
        <v/>
      </c>
      <c r="F1994" s="11" t="str">
        <f>IF(AND(' COMUNI'!D1994 &gt;50000,' COMUNI'!D1994&lt;100000),"COMPRESO",' COMUNI'!C1994)</f>
        <v>LOMBARDIA</v>
      </c>
    </row>
    <row r="1995" spans="1:6" x14ac:dyDescent="0.25">
      <c r="A1995" s="4" t="s">
        <v>15801</v>
      </c>
      <c r="B1995" s="6" t="s">
        <v>15180</v>
      </c>
      <c r="C1995" s="4" t="s">
        <v>15874</v>
      </c>
      <c r="D1995" s="11">
        <v>4844</v>
      </c>
      <c r="E1995" s="11" t="str">
        <f>IF(' COMUNI'!D1995&gt;300000,"TROVATO","")</f>
        <v/>
      </c>
      <c r="F1995" s="11" t="str">
        <f>IF(AND(' COMUNI'!D1995 &gt;50000,' COMUNI'!D1995&lt;100000),"COMPRESO",' COMUNI'!C1995)</f>
        <v>LOMBARDIA</v>
      </c>
    </row>
    <row r="1996" spans="1:6" x14ac:dyDescent="0.25">
      <c r="A1996" s="4" t="s">
        <v>15801</v>
      </c>
      <c r="B1996" s="6" t="s">
        <v>15223</v>
      </c>
      <c r="C1996" s="4" t="s">
        <v>15874</v>
      </c>
      <c r="D1996" s="11">
        <v>1084</v>
      </c>
      <c r="E1996" s="11" t="str">
        <f>IF(' COMUNI'!D1996&gt;300000,"TROVATO","")</f>
        <v/>
      </c>
      <c r="F1996" s="11" t="str">
        <f>IF(AND(' COMUNI'!D1996 &gt;50000,' COMUNI'!D1996&lt;100000),"COMPRESO",' COMUNI'!C1996)</f>
        <v>LOMBARDIA</v>
      </c>
    </row>
    <row r="1997" spans="1:6" x14ac:dyDescent="0.25">
      <c r="A1997" s="4" t="s">
        <v>15801</v>
      </c>
      <c r="B1997" s="6" t="s">
        <v>15278</v>
      </c>
      <c r="C1997" s="4" t="s">
        <v>15874</v>
      </c>
      <c r="D1997" s="11">
        <v>1252</v>
      </c>
      <c r="E1997" s="11" t="str">
        <f>IF(' COMUNI'!D1997&gt;300000,"TROVATO","")</f>
        <v/>
      </c>
      <c r="F1997" s="11" t="str">
        <f>IF(AND(' COMUNI'!D1997 &gt;50000,' COMUNI'!D1997&lt;100000),"COMPRESO",' COMUNI'!C1997)</f>
        <v>LOMBARDIA</v>
      </c>
    </row>
    <row r="1998" spans="1:6" x14ac:dyDescent="0.25">
      <c r="A1998" s="4" t="s">
        <v>15801</v>
      </c>
      <c r="B1998" s="6" t="s">
        <v>15320</v>
      </c>
      <c r="C1998" s="4" t="s">
        <v>15874</v>
      </c>
      <c r="D1998" s="11">
        <v>607</v>
      </c>
      <c r="E1998" s="11" t="str">
        <f>IF(' COMUNI'!D1998&gt;300000,"TROVATO","")</f>
        <v/>
      </c>
      <c r="F1998" s="11" t="str">
        <f>IF(AND(' COMUNI'!D1998 &gt;50000,' COMUNI'!D1998&lt;100000),"COMPRESO",' COMUNI'!C1998)</f>
        <v>LOMBARDIA</v>
      </c>
    </row>
    <row r="1999" spans="1:6" x14ac:dyDescent="0.25">
      <c r="A1999" s="4" t="s">
        <v>15801</v>
      </c>
      <c r="B1999" s="6" t="s">
        <v>15348</v>
      </c>
      <c r="C1999" s="4" t="s">
        <v>15874</v>
      </c>
      <c r="D1999" s="11">
        <v>4735</v>
      </c>
      <c r="E1999" s="11" t="str">
        <f>IF(' COMUNI'!D1999&gt;300000,"TROVATO","")</f>
        <v/>
      </c>
      <c r="F1999" s="11" t="str">
        <f>IF(AND(' COMUNI'!D1999 &gt;50000,' COMUNI'!D1999&lt;100000),"COMPRESO",' COMUNI'!C1999)</f>
        <v>LOMBARDIA</v>
      </c>
    </row>
    <row r="2000" spans="1:6" x14ac:dyDescent="0.25">
      <c r="A2000" s="4" t="s">
        <v>15801</v>
      </c>
      <c r="B2000" s="6" t="s">
        <v>15888</v>
      </c>
      <c r="C2000" s="4" t="s">
        <v>15874</v>
      </c>
      <c r="D2000" s="11">
        <v>6811</v>
      </c>
      <c r="E2000" s="11" t="str">
        <f>IF(' COMUNI'!D2000&gt;300000,"TROVATO","")</f>
        <v/>
      </c>
      <c r="F2000" s="11" t="str">
        <f>IF(AND(' COMUNI'!D2000 &gt;50000,' COMUNI'!D2000&lt;100000),"COMPRESO",' COMUNI'!C2000)</f>
        <v>LOMBARDIA</v>
      </c>
    </row>
    <row r="2001" spans="1:6" x14ac:dyDescent="0.25">
      <c r="A2001" s="4" t="s">
        <v>15801</v>
      </c>
      <c r="B2001" s="6" t="s">
        <v>15362</v>
      </c>
      <c r="C2001" s="4" t="s">
        <v>15874</v>
      </c>
      <c r="D2001" s="11">
        <v>6620</v>
      </c>
      <c r="E2001" s="11" t="str">
        <f>IF(' COMUNI'!D2001&gt;300000,"TROVATO","")</f>
        <v/>
      </c>
      <c r="F2001" s="11" t="str">
        <f>IF(AND(' COMUNI'!D2001 &gt;50000,' COMUNI'!D2001&lt;100000),"COMPRESO",' COMUNI'!C2001)</f>
        <v>LOMBARDIA</v>
      </c>
    </row>
    <row r="2002" spans="1:6" x14ac:dyDescent="0.25">
      <c r="A2002" s="4" t="s">
        <v>15801</v>
      </c>
      <c r="B2002" s="6" t="s">
        <v>15352</v>
      </c>
      <c r="C2002" s="4" t="s">
        <v>15874</v>
      </c>
      <c r="D2002" s="11">
        <v>1971</v>
      </c>
      <c r="E2002" s="11" t="str">
        <f>IF(' COMUNI'!D2002&gt;300000,"TROVATO","")</f>
        <v/>
      </c>
      <c r="F2002" s="11" t="str">
        <f>IF(AND(' COMUNI'!D2002 &gt;50000,' COMUNI'!D2002&lt;100000),"COMPRESO",' COMUNI'!C2002)</f>
        <v>LOMBARDIA</v>
      </c>
    </row>
    <row r="2003" spans="1:6" x14ac:dyDescent="0.25">
      <c r="A2003" s="4" t="s">
        <v>15801</v>
      </c>
      <c r="B2003" s="6" t="s">
        <v>15564</v>
      </c>
      <c r="C2003" s="4" t="s">
        <v>15874</v>
      </c>
      <c r="D2003" s="11">
        <v>7619</v>
      </c>
      <c r="E2003" s="11" t="str">
        <f>IF(' COMUNI'!D2003&gt;300000,"TROVATO","")</f>
        <v/>
      </c>
      <c r="F2003" s="11" t="str">
        <f>IF(AND(' COMUNI'!D2003 &gt;50000,' COMUNI'!D2003&lt;100000),"COMPRESO",' COMUNI'!C2003)</f>
        <v>LOMBARDIA</v>
      </c>
    </row>
    <row r="2004" spans="1:6" x14ac:dyDescent="0.25">
      <c r="A2004" s="4" t="s">
        <v>15801</v>
      </c>
      <c r="B2004" s="6" t="s">
        <v>15568</v>
      </c>
      <c r="C2004" s="4" t="s">
        <v>15874</v>
      </c>
      <c r="D2004" s="11">
        <v>1491</v>
      </c>
      <c r="E2004" s="11" t="str">
        <f>IF(' COMUNI'!D2004&gt;300000,"TROVATO","")</f>
        <v/>
      </c>
      <c r="F2004" s="11" t="str">
        <f>IF(AND(' COMUNI'!D2004 &gt;50000,' COMUNI'!D2004&lt;100000),"COMPRESO",' COMUNI'!C2004)</f>
        <v>LOMBARDIA</v>
      </c>
    </row>
    <row r="2005" spans="1:6" x14ac:dyDescent="0.25">
      <c r="A2005" s="4" t="s">
        <v>15801</v>
      </c>
      <c r="B2005" s="6" t="s">
        <v>15705</v>
      </c>
      <c r="C2005" s="4" t="s">
        <v>15874</v>
      </c>
      <c r="D2005" s="11">
        <v>2720</v>
      </c>
      <c r="E2005" s="11" t="str">
        <f>IF(' COMUNI'!D2005&gt;300000,"TROVATO","")</f>
        <v/>
      </c>
      <c r="F2005" s="11" t="str">
        <f>IF(AND(' COMUNI'!D2005 &gt;50000,' COMUNI'!D2005&lt;100000),"COMPRESO",' COMUNI'!C2005)</f>
        <v>LOMBARDIA</v>
      </c>
    </row>
    <row r="2006" spans="1:6" x14ac:dyDescent="0.25">
      <c r="A2006" s="4" t="s">
        <v>15801</v>
      </c>
      <c r="B2006" s="6" t="s">
        <v>15709</v>
      </c>
      <c r="C2006" s="4" t="s">
        <v>15874</v>
      </c>
      <c r="D2006" s="11">
        <v>8193</v>
      </c>
      <c r="E2006" s="11" t="str">
        <f>IF(' COMUNI'!D2006&gt;300000,"TROVATO","")</f>
        <v/>
      </c>
      <c r="F2006" s="11" t="str">
        <f>IF(AND(' COMUNI'!D2006 &gt;50000,' COMUNI'!D2006&lt;100000),"COMPRESO",' COMUNI'!C2006)</f>
        <v>LOMBARDIA</v>
      </c>
    </row>
    <row r="2007" spans="1:6" x14ac:dyDescent="0.25">
      <c r="A2007" s="4" t="s">
        <v>15801</v>
      </c>
      <c r="B2007" s="6" t="s">
        <v>15763</v>
      </c>
      <c r="C2007" s="4" t="s">
        <v>15874</v>
      </c>
      <c r="D2007" s="11">
        <v>9054</v>
      </c>
      <c r="E2007" s="11" t="str">
        <f>IF(' COMUNI'!D2007&gt;300000,"TROVATO","")</f>
        <v/>
      </c>
      <c r="F2007" s="11" t="str">
        <f>IF(AND(' COMUNI'!D2007 &gt;50000,' COMUNI'!D2007&lt;100000),"COMPRESO",' COMUNI'!C2007)</f>
        <v>LOMBARDIA</v>
      </c>
    </row>
    <row r="2008" spans="1:6" x14ac:dyDescent="0.25">
      <c r="A2008" s="4" t="s">
        <v>15801</v>
      </c>
      <c r="B2008" s="6" t="s">
        <v>5057</v>
      </c>
      <c r="C2008" s="4" t="s">
        <v>15874</v>
      </c>
      <c r="D2008" s="11">
        <v>973</v>
      </c>
      <c r="E2008" s="11" t="str">
        <f>IF(' COMUNI'!D2008&gt;300000,"TROVATO","")</f>
        <v/>
      </c>
      <c r="F2008" s="11" t="str">
        <f>IF(AND(' COMUNI'!D2008 &gt;50000,' COMUNI'!D2008&lt;100000),"COMPRESO",' COMUNI'!C2008)</f>
        <v>LOMBARDIA</v>
      </c>
    </row>
    <row r="2009" spans="1:6" x14ac:dyDescent="0.25">
      <c r="A2009" s="4" t="s">
        <v>15801</v>
      </c>
      <c r="B2009" s="6" t="s">
        <v>704</v>
      </c>
      <c r="C2009" s="4" t="s">
        <v>15874</v>
      </c>
      <c r="D2009" s="11">
        <v>721</v>
      </c>
      <c r="E2009" s="11" t="str">
        <f>IF(' COMUNI'!D2009&gt;300000,"TROVATO","")</f>
        <v/>
      </c>
      <c r="F2009" s="11" t="str">
        <f>IF(AND(' COMUNI'!D2009 &gt;50000,' COMUNI'!D2009&lt;100000),"COMPRESO",' COMUNI'!C2009)</f>
        <v>LOMBARDIA</v>
      </c>
    </row>
    <row r="2010" spans="1:6" x14ac:dyDescent="0.25">
      <c r="A2010" s="4" t="s">
        <v>15801</v>
      </c>
      <c r="B2010" s="6" t="s">
        <v>4932</v>
      </c>
      <c r="C2010" s="4" t="s">
        <v>15874</v>
      </c>
      <c r="D2010" s="11">
        <v>301</v>
      </c>
      <c r="E2010" s="11" t="str">
        <f>IF(' COMUNI'!D2010&gt;300000,"TROVATO","")</f>
        <v/>
      </c>
      <c r="F2010" s="11" t="str">
        <f>IF(AND(' COMUNI'!D2010 &gt;50000,' COMUNI'!D2010&lt;100000),"COMPRESO",' COMUNI'!C2010)</f>
        <v>LOMBARDIA</v>
      </c>
    </row>
    <row r="2011" spans="1:6" x14ac:dyDescent="0.25">
      <c r="A2011" s="4" t="s">
        <v>15801</v>
      </c>
      <c r="B2011" s="6" t="s">
        <v>7995</v>
      </c>
      <c r="C2011" s="4" t="s">
        <v>15874</v>
      </c>
      <c r="D2011" s="11">
        <v>2340</v>
      </c>
      <c r="E2011" s="11" t="str">
        <f>IF(' COMUNI'!D2011&gt;300000,"TROVATO","")</f>
        <v/>
      </c>
      <c r="F2011" s="11" t="str">
        <f>IF(AND(' COMUNI'!D2011 &gt;50000,' COMUNI'!D2011&lt;100000),"COMPRESO",' COMUNI'!C2011)</f>
        <v>LOMBARDIA</v>
      </c>
    </row>
    <row r="2012" spans="1:6" x14ac:dyDescent="0.25">
      <c r="A2012" s="4" t="s">
        <v>15801</v>
      </c>
      <c r="B2012" s="6" t="s">
        <v>13634</v>
      </c>
      <c r="C2012" s="4" t="s">
        <v>15874</v>
      </c>
      <c r="D2012" s="11">
        <v>1961</v>
      </c>
      <c r="E2012" s="11" t="str">
        <f>IF(' COMUNI'!D2012&gt;300000,"TROVATO","")</f>
        <v/>
      </c>
      <c r="F2012" s="11" t="str">
        <f>IF(AND(' COMUNI'!D2012 &gt;50000,' COMUNI'!D2012&lt;100000),"COMPRESO",' COMUNI'!C2012)</f>
        <v>LOMBARDIA</v>
      </c>
    </row>
    <row r="2013" spans="1:6" x14ac:dyDescent="0.25">
      <c r="A2013" s="4" t="s">
        <v>15801</v>
      </c>
      <c r="B2013" s="5" t="s">
        <v>12848</v>
      </c>
      <c r="C2013" s="4" t="s">
        <v>15874</v>
      </c>
      <c r="D2013" s="11">
        <v>3893</v>
      </c>
      <c r="E2013" s="11" t="str">
        <f>IF(' COMUNI'!D2013&gt;300000,"TROVATO","")</f>
        <v/>
      </c>
      <c r="F2013" s="11" t="str">
        <f>IF(AND(' COMUNI'!D2013 &gt;50000,' COMUNI'!D2013&lt;100000),"COMPRESO",' COMUNI'!C2013)</f>
        <v>LOMBARDIA</v>
      </c>
    </row>
    <row r="2014" spans="1:6" x14ac:dyDescent="0.25">
      <c r="A2014" s="4" t="s">
        <v>15801</v>
      </c>
      <c r="B2014" s="5" t="s">
        <v>14769</v>
      </c>
      <c r="C2014" s="4" t="s">
        <v>15874</v>
      </c>
      <c r="D2014" s="11">
        <v>4522</v>
      </c>
      <c r="E2014" s="11" t="str">
        <f>IF(' COMUNI'!D2014&gt;300000,"TROVATO","")</f>
        <v/>
      </c>
      <c r="F2014" s="11" t="str">
        <f>IF(AND(' COMUNI'!D2014 &gt;50000,' COMUNI'!D2014&lt;100000),"COMPRESO",' COMUNI'!C2014)</f>
        <v>LOMBARDIA</v>
      </c>
    </row>
    <row r="2015" spans="1:6" x14ac:dyDescent="0.25">
      <c r="A2015" s="4" t="s">
        <v>15801</v>
      </c>
      <c r="B2015" s="6" t="s">
        <v>460</v>
      </c>
      <c r="C2015" s="4" t="s">
        <v>15874</v>
      </c>
      <c r="D2015" s="11">
        <v>1579</v>
      </c>
      <c r="E2015" s="11" t="str">
        <f>IF(' COMUNI'!D2015&gt;300000,"TROVATO","")</f>
        <v/>
      </c>
      <c r="F2015" s="11" t="str">
        <f>IF(AND(' COMUNI'!D2015 &gt;50000,' COMUNI'!D2015&lt;100000),"COMPRESO",' COMUNI'!C2015)</f>
        <v>LOMBARDIA</v>
      </c>
    </row>
    <row r="2016" spans="1:6" x14ac:dyDescent="0.25">
      <c r="A2016" s="4" t="s">
        <v>15801</v>
      </c>
      <c r="B2016" s="6" t="s">
        <v>503</v>
      </c>
      <c r="C2016" s="4" t="s">
        <v>15874</v>
      </c>
      <c r="D2016" s="11">
        <v>7114</v>
      </c>
      <c r="E2016" s="11" t="str">
        <f>IF(' COMUNI'!D2016&gt;300000,"TROVATO","")</f>
        <v/>
      </c>
      <c r="F2016" s="11" t="str">
        <f>IF(AND(' COMUNI'!D2016 &gt;50000,' COMUNI'!D2016&lt;100000),"COMPRESO",' COMUNI'!C2016)</f>
        <v>LOMBARDIA</v>
      </c>
    </row>
    <row r="2017" spans="1:6" x14ac:dyDescent="0.25">
      <c r="A2017" s="4" t="s">
        <v>15801</v>
      </c>
      <c r="B2017" s="6" t="s">
        <v>535</v>
      </c>
      <c r="C2017" s="4" t="s">
        <v>15874</v>
      </c>
      <c r="D2017" s="11">
        <v>1833</v>
      </c>
      <c r="E2017" s="11" t="str">
        <f>IF(' COMUNI'!D2017&gt;300000,"TROVATO","")</f>
        <v/>
      </c>
      <c r="F2017" s="11" t="str">
        <f>IF(AND(' COMUNI'!D2017 &gt;50000,' COMUNI'!D2017&lt;100000),"COMPRESO",' COMUNI'!C2017)</f>
        <v>LOMBARDIA</v>
      </c>
    </row>
    <row r="2018" spans="1:6" x14ac:dyDescent="0.25">
      <c r="A2018" s="4" t="s">
        <v>15801</v>
      </c>
      <c r="B2018" s="6" t="s">
        <v>696</v>
      </c>
      <c r="C2018" s="4" t="s">
        <v>15874</v>
      </c>
      <c r="D2018" s="11">
        <v>2451</v>
      </c>
      <c r="E2018" s="11" t="str">
        <f>IF(' COMUNI'!D2018&gt;300000,"TROVATO","")</f>
        <v/>
      </c>
      <c r="F2018" s="11" t="str">
        <f>IF(AND(' COMUNI'!D2018 &gt;50000,' COMUNI'!D2018&lt;100000),"COMPRESO",' COMUNI'!C2018)</f>
        <v>LOMBARDIA</v>
      </c>
    </row>
    <row r="2019" spans="1:6" x14ac:dyDescent="0.25">
      <c r="A2019" s="4" t="s">
        <v>15801</v>
      </c>
      <c r="B2019" s="6" t="s">
        <v>873</v>
      </c>
      <c r="C2019" s="4" t="s">
        <v>15874</v>
      </c>
      <c r="D2019" s="11">
        <v>472</v>
      </c>
      <c r="E2019" s="11" t="str">
        <f>IF(' COMUNI'!D2019&gt;300000,"TROVATO","")</f>
        <v/>
      </c>
      <c r="F2019" s="11" t="str">
        <f>IF(AND(' COMUNI'!D2019 &gt;50000,' COMUNI'!D2019&lt;100000),"COMPRESO",' COMUNI'!C2019)</f>
        <v>LOMBARDIA</v>
      </c>
    </row>
    <row r="2020" spans="1:6" x14ac:dyDescent="0.25">
      <c r="A2020" s="4" t="s">
        <v>15801</v>
      </c>
      <c r="B2020" s="6" t="s">
        <v>881</v>
      </c>
      <c r="C2020" s="4" t="s">
        <v>15874</v>
      </c>
      <c r="D2020" s="11">
        <v>2503</v>
      </c>
      <c r="E2020" s="11" t="str">
        <f>IF(' COMUNI'!D2020&gt;300000,"TROVATO","")</f>
        <v/>
      </c>
      <c r="F2020" s="11" t="str">
        <f>IF(AND(' COMUNI'!D2020 &gt;50000,' COMUNI'!D2020&lt;100000),"COMPRESO",' COMUNI'!C2020)</f>
        <v>LOMBARDIA</v>
      </c>
    </row>
    <row r="2021" spans="1:6" x14ac:dyDescent="0.25">
      <c r="A2021" s="4" t="s">
        <v>15801</v>
      </c>
      <c r="B2021" s="6" t="s">
        <v>1117</v>
      </c>
      <c r="C2021" s="4" t="s">
        <v>15874</v>
      </c>
      <c r="D2021" s="11">
        <v>3571</v>
      </c>
      <c r="E2021" s="11" t="str">
        <f>IF(' COMUNI'!D2021&gt;300000,"TROVATO","")</f>
        <v/>
      </c>
      <c r="F2021" s="11" t="str">
        <f>IF(AND(' COMUNI'!D2021 &gt;50000,' COMUNI'!D2021&lt;100000),"COMPRESO",' COMUNI'!C2021)</f>
        <v>LOMBARDIA</v>
      </c>
    </row>
    <row r="2022" spans="1:6" x14ac:dyDescent="0.25">
      <c r="A2022" s="4" t="s">
        <v>15801</v>
      </c>
      <c r="B2022" s="6" t="s">
        <v>1253</v>
      </c>
      <c r="C2022" s="4" t="s">
        <v>15874</v>
      </c>
      <c r="D2022" s="11">
        <v>2969</v>
      </c>
      <c r="E2022" s="11" t="str">
        <f>IF(' COMUNI'!D2022&gt;300000,"TROVATO","")</f>
        <v/>
      </c>
      <c r="F2022" s="11" t="str">
        <f>IF(AND(' COMUNI'!D2022 &gt;50000,' COMUNI'!D2022&lt;100000),"COMPRESO",' COMUNI'!C2022)</f>
        <v>LOMBARDIA</v>
      </c>
    </row>
    <row r="2023" spans="1:6" x14ac:dyDescent="0.25">
      <c r="A2023" s="4" t="s">
        <v>15801</v>
      </c>
      <c r="B2023" s="6" t="s">
        <v>1318</v>
      </c>
      <c r="C2023" s="4" t="s">
        <v>15874</v>
      </c>
      <c r="D2023" s="11">
        <v>12692</v>
      </c>
      <c r="E2023" s="11" t="str">
        <f>IF(' COMUNI'!D2023&gt;300000,"TROVATO","")</f>
        <v/>
      </c>
      <c r="F2023" s="11" t="str">
        <f>IF(AND(' COMUNI'!D2023 &gt;50000,' COMUNI'!D2023&lt;100000),"COMPRESO",' COMUNI'!C2023)</f>
        <v>LOMBARDIA</v>
      </c>
    </row>
    <row r="2024" spans="1:6" x14ac:dyDescent="0.25">
      <c r="A2024" s="4" t="s">
        <v>15801</v>
      </c>
      <c r="B2024" s="6" t="s">
        <v>1328</v>
      </c>
      <c r="C2024" s="4" t="s">
        <v>15874</v>
      </c>
      <c r="D2024" s="11">
        <v>3940</v>
      </c>
      <c r="E2024" s="11" t="str">
        <f>IF(' COMUNI'!D2024&gt;300000,"TROVATO","")</f>
        <v/>
      </c>
      <c r="F2024" s="11" t="str">
        <f>IF(AND(' COMUNI'!D2024 &gt;50000,' COMUNI'!D2024&lt;100000),"COMPRESO",' COMUNI'!C2024)</f>
        <v>LOMBARDIA</v>
      </c>
    </row>
    <row r="2025" spans="1:6" x14ac:dyDescent="0.25">
      <c r="A2025" s="4" t="s">
        <v>15801</v>
      </c>
      <c r="B2025" s="6" t="s">
        <v>1404</v>
      </c>
      <c r="C2025" s="4" t="s">
        <v>15874</v>
      </c>
      <c r="D2025" s="11">
        <v>2388</v>
      </c>
      <c r="E2025" s="11" t="str">
        <f>IF(' COMUNI'!D2025&gt;300000,"TROVATO","")</f>
        <v/>
      </c>
      <c r="F2025" s="11" t="str">
        <f>IF(AND(' COMUNI'!D2025 &gt;50000,' COMUNI'!D2025&lt;100000),"COMPRESO",' COMUNI'!C2025)</f>
        <v>LOMBARDIA</v>
      </c>
    </row>
    <row r="2026" spans="1:6" x14ac:dyDescent="0.25">
      <c r="A2026" s="4" t="s">
        <v>15801</v>
      </c>
      <c r="B2026" s="6" t="s">
        <v>1447</v>
      </c>
      <c r="C2026" s="4" t="s">
        <v>15874</v>
      </c>
      <c r="D2026" s="11">
        <v>1188</v>
      </c>
      <c r="E2026" s="11" t="str">
        <f>IF(' COMUNI'!D2026&gt;300000,"TROVATO","")</f>
        <v/>
      </c>
      <c r="F2026" s="11" t="str">
        <f>IF(AND(' COMUNI'!D2026 &gt;50000,' COMUNI'!D2026&lt;100000),"COMPRESO",' COMUNI'!C2026)</f>
        <v>LOMBARDIA</v>
      </c>
    </row>
    <row r="2027" spans="1:6" x14ac:dyDescent="0.25">
      <c r="A2027" s="4" t="s">
        <v>15801</v>
      </c>
      <c r="B2027" s="6" t="s">
        <v>1509</v>
      </c>
      <c r="C2027" s="4" t="s">
        <v>15874</v>
      </c>
      <c r="D2027" s="11">
        <v>2224</v>
      </c>
      <c r="E2027" s="11" t="str">
        <f>IF(' COMUNI'!D2027&gt;300000,"TROVATO","")</f>
        <v/>
      </c>
      <c r="F2027" s="11" t="str">
        <f>IF(AND(' COMUNI'!D2027 &gt;50000,' COMUNI'!D2027&lt;100000),"COMPRESO",' COMUNI'!C2027)</f>
        <v>LOMBARDIA</v>
      </c>
    </row>
    <row r="2028" spans="1:6" x14ac:dyDescent="0.25">
      <c r="A2028" s="4" t="s">
        <v>15801</v>
      </c>
      <c r="B2028" s="6" t="s">
        <v>1547</v>
      </c>
      <c r="C2028" s="4" t="s">
        <v>15874</v>
      </c>
      <c r="D2028" s="11">
        <v>11816</v>
      </c>
      <c r="E2028" s="11" t="str">
        <f>IF(' COMUNI'!D2028&gt;300000,"TROVATO","")</f>
        <v/>
      </c>
      <c r="F2028" s="11" t="str">
        <f>IF(AND(' COMUNI'!D2028 &gt;50000,' COMUNI'!D2028&lt;100000),"COMPRESO",' COMUNI'!C2028)</f>
        <v>LOMBARDIA</v>
      </c>
    </row>
    <row r="2029" spans="1:6" x14ac:dyDescent="0.25">
      <c r="A2029" s="4" t="s">
        <v>15801</v>
      </c>
      <c r="B2029" s="6" t="s">
        <v>1665</v>
      </c>
      <c r="C2029" s="4" t="s">
        <v>15874</v>
      </c>
      <c r="D2029" s="11">
        <v>2582</v>
      </c>
      <c r="E2029" s="11" t="str">
        <f>IF(' COMUNI'!D2029&gt;300000,"TROVATO","")</f>
        <v/>
      </c>
      <c r="F2029" s="11" t="str">
        <f>IF(AND(' COMUNI'!D2029 &gt;50000,' COMUNI'!D2029&lt;100000),"COMPRESO",' COMUNI'!C2029)</f>
        <v>LOMBARDIA</v>
      </c>
    </row>
    <row r="2030" spans="1:6" x14ac:dyDescent="0.25">
      <c r="A2030" s="4" t="s">
        <v>15801</v>
      </c>
      <c r="B2030" s="6" t="s">
        <v>1685</v>
      </c>
      <c r="C2030" s="4" t="s">
        <v>15874</v>
      </c>
      <c r="D2030" s="11">
        <v>1720</v>
      </c>
      <c r="E2030" s="11" t="str">
        <f>IF(' COMUNI'!D2030&gt;300000,"TROVATO","")</f>
        <v/>
      </c>
      <c r="F2030" s="11" t="str">
        <f>IF(AND(' COMUNI'!D2030 &gt;50000,' COMUNI'!D2030&lt;100000),"COMPRESO",' COMUNI'!C2030)</f>
        <v>LOMBARDIA</v>
      </c>
    </row>
    <row r="2031" spans="1:6" x14ac:dyDescent="0.25">
      <c r="A2031" s="4" t="s">
        <v>15801</v>
      </c>
      <c r="B2031" s="6" t="s">
        <v>1687</v>
      </c>
      <c r="C2031" s="4" t="s">
        <v>15874</v>
      </c>
      <c r="D2031" s="11">
        <v>2456</v>
      </c>
      <c r="E2031" s="11" t="str">
        <f>IF(' COMUNI'!D2031&gt;300000,"TROVATO","")</f>
        <v/>
      </c>
      <c r="F2031" s="11" t="str">
        <f>IF(AND(' COMUNI'!D2031 &gt;50000,' COMUNI'!D2031&lt;100000),"COMPRESO",' COMUNI'!C2031)</f>
        <v>LOMBARDIA</v>
      </c>
    </row>
    <row r="2032" spans="1:6" x14ac:dyDescent="0.25">
      <c r="A2032" s="4" t="s">
        <v>15801</v>
      </c>
      <c r="B2032" s="6" t="s">
        <v>1751</v>
      </c>
      <c r="C2032" s="4" t="s">
        <v>15874</v>
      </c>
      <c r="D2032" s="11">
        <v>3958</v>
      </c>
      <c r="E2032" s="11" t="str">
        <f>IF(' COMUNI'!D2032&gt;300000,"TROVATO","")</f>
        <v/>
      </c>
      <c r="F2032" s="11" t="str">
        <f>IF(AND(' COMUNI'!D2032 &gt;50000,' COMUNI'!D2032&lt;100000),"COMPRESO",' COMUNI'!C2032)</f>
        <v>LOMBARDIA</v>
      </c>
    </row>
    <row r="2033" spans="1:6" x14ac:dyDescent="0.25">
      <c r="A2033" s="4" t="s">
        <v>15801</v>
      </c>
      <c r="B2033" s="6" t="s">
        <v>1767</v>
      </c>
      <c r="C2033" s="4" t="s">
        <v>15874</v>
      </c>
      <c r="D2033" s="11">
        <v>1471</v>
      </c>
      <c r="E2033" s="11" t="str">
        <f>IF(' COMUNI'!D2033&gt;300000,"TROVATO","")</f>
        <v/>
      </c>
      <c r="F2033" s="11" t="str">
        <f>IF(AND(' COMUNI'!D2033 &gt;50000,' COMUNI'!D2033&lt;100000),"COMPRESO",' COMUNI'!C2033)</f>
        <v>LOMBARDIA</v>
      </c>
    </row>
    <row r="2034" spans="1:6" x14ac:dyDescent="0.25">
      <c r="A2034" s="4" t="s">
        <v>15801</v>
      </c>
      <c r="B2034" s="6" t="s">
        <v>1966</v>
      </c>
      <c r="C2034" s="4" t="s">
        <v>15874</v>
      </c>
      <c r="D2034" s="11">
        <v>5496</v>
      </c>
      <c r="E2034" s="11" t="str">
        <f>IF(' COMUNI'!D2034&gt;300000,"TROVATO","")</f>
        <v/>
      </c>
      <c r="F2034" s="11" t="str">
        <f>IF(AND(' COMUNI'!D2034 &gt;50000,' COMUNI'!D2034&lt;100000),"COMPRESO",' COMUNI'!C2034)</f>
        <v>LOMBARDIA</v>
      </c>
    </row>
    <row r="2035" spans="1:6" x14ac:dyDescent="0.25">
      <c r="A2035" s="4" t="s">
        <v>15801</v>
      </c>
      <c r="B2035" s="6" t="s">
        <v>2022</v>
      </c>
      <c r="C2035" s="4" t="s">
        <v>15874</v>
      </c>
      <c r="D2035" s="11">
        <v>9094</v>
      </c>
      <c r="E2035" s="11" t="str">
        <f>IF(' COMUNI'!D2035&gt;300000,"TROVATO","")</f>
        <v/>
      </c>
      <c r="F2035" s="11" t="str">
        <f>IF(AND(' COMUNI'!D2035 &gt;50000,' COMUNI'!D2035&lt;100000),"COMPRESO",' COMUNI'!C2035)</f>
        <v>LOMBARDIA</v>
      </c>
    </row>
    <row r="2036" spans="1:6" x14ac:dyDescent="0.25">
      <c r="A2036" s="4" t="s">
        <v>15801</v>
      </c>
      <c r="B2036" s="6" t="s">
        <v>2032</v>
      </c>
      <c r="C2036" s="4" t="s">
        <v>15874</v>
      </c>
      <c r="D2036" s="11">
        <v>2630</v>
      </c>
      <c r="E2036" s="11" t="str">
        <f>IF(' COMUNI'!D2036&gt;300000,"TROVATO","")</f>
        <v/>
      </c>
      <c r="F2036" s="11" t="str">
        <f>IF(AND(' COMUNI'!D2036 &gt;50000,' COMUNI'!D2036&lt;100000),"COMPRESO",' COMUNI'!C2036)</f>
        <v>LOMBARDIA</v>
      </c>
    </row>
    <row r="2037" spans="1:6" x14ac:dyDescent="0.25">
      <c r="A2037" s="4" t="s">
        <v>15801</v>
      </c>
      <c r="B2037" s="6" t="s">
        <v>2085</v>
      </c>
      <c r="C2037" s="4" t="s">
        <v>15874</v>
      </c>
      <c r="D2037" s="11">
        <v>10788</v>
      </c>
      <c r="E2037" s="11" t="str">
        <f>IF(' COMUNI'!D2037&gt;300000,"TROVATO","")</f>
        <v/>
      </c>
      <c r="F2037" s="11" t="str">
        <f>IF(AND(' COMUNI'!D2037 &gt;50000,' COMUNI'!D2037&lt;100000),"COMPRESO",' COMUNI'!C2037)</f>
        <v>LOMBARDIA</v>
      </c>
    </row>
    <row r="2038" spans="1:6" x14ac:dyDescent="0.25">
      <c r="A2038" s="4" t="s">
        <v>15801</v>
      </c>
      <c r="B2038" s="6" t="s">
        <v>2092</v>
      </c>
      <c r="C2038" s="4" t="s">
        <v>15874</v>
      </c>
      <c r="D2038" s="11">
        <v>2269</v>
      </c>
      <c r="E2038" s="11" t="str">
        <f>IF(' COMUNI'!D2038&gt;300000,"TROVATO","")</f>
        <v/>
      </c>
      <c r="F2038" s="11" t="str">
        <f>IF(AND(' COMUNI'!D2038 &gt;50000,' COMUNI'!D2038&lt;100000),"COMPRESO",' COMUNI'!C2038)</f>
        <v>LOMBARDIA</v>
      </c>
    </row>
    <row r="2039" spans="1:6" x14ac:dyDescent="0.25">
      <c r="A2039" s="4" t="s">
        <v>15801</v>
      </c>
      <c r="B2039" s="6" t="s">
        <v>2096</v>
      </c>
      <c r="C2039" s="4" t="s">
        <v>15874</v>
      </c>
      <c r="D2039" s="11">
        <v>7483</v>
      </c>
      <c r="E2039" s="11" t="str">
        <f>IF(' COMUNI'!D2039&gt;300000,"TROVATO","")</f>
        <v/>
      </c>
      <c r="F2039" s="11" t="str">
        <f>IF(AND(' COMUNI'!D2039 &gt;50000,' COMUNI'!D2039&lt;100000),"COMPRESO",' COMUNI'!C2039)</f>
        <v>LOMBARDIA</v>
      </c>
    </row>
    <row r="2040" spans="1:6" x14ac:dyDescent="0.25">
      <c r="A2040" s="4" t="s">
        <v>15801</v>
      </c>
      <c r="B2040" s="6" t="s">
        <v>2125</v>
      </c>
      <c r="C2040" s="4" t="s">
        <v>15874</v>
      </c>
      <c r="D2040" s="11">
        <v>1611</v>
      </c>
      <c r="E2040" s="11" t="str">
        <f>IF(' COMUNI'!D2040&gt;300000,"TROVATO","")</f>
        <v/>
      </c>
      <c r="F2040" s="11" t="str">
        <f>IF(AND(' COMUNI'!D2040 &gt;50000,' COMUNI'!D2040&lt;100000),"COMPRESO",' COMUNI'!C2040)</f>
        <v>LOMBARDIA</v>
      </c>
    </row>
    <row r="2041" spans="1:6" x14ac:dyDescent="0.25">
      <c r="A2041" s="4" t="s">
        <v>15801</v>
      </c>
      <c r="B2041" s="6" t="s">
        <v>2131</v>
      </c>
      <c r="C2041" s="4" t="s">
        <v>15874</v>
      </c>
      <c r="D2041" s="11">
        <v>657</v>
      </c>
      <c r="E2041" s="11" t="str">
        <f>IF(' COMUNI'!D2041&gt;300000,"TROVATO","")</f>
        <v/>
      </c>
      <c r="F2041" s="11" t="str">
        <f>IF(AND(' COMUNI'!D2041 &gt;50000,' COMUNI'!D2041&lt;100000),"COMPRESO",' COMUNI'!C2041)</f>
        <v>LOMBARDIA</v>
      </c>
    </row>
    <row r="2042" spans="1:6" x14ac:dyDescent="0.25">
      <c r="A2042" s="4" t="s">
        <v>15801</v>
      </c>
      <c r="B2042" s="6" t="s">
        <v>2155</v>
      </c>
      <c r="C2042" s="4" t="s">
        <v>15874</v>
      </c>
      <c r="D2042" s="11">
        <v>4920</v>
      </c>
      <c r="E2042" s="11" t="str">
        <f>IF(' COMUNI'!D2042&gt;300000,"TROVATO","")</f>
        <v/>
      </c>
      <c r="F2042" s="11" t="str">
        <f>IF(AND(' COMUNI'!D2042 &gt;50000,' COMUNI'!D2042&lt;100000),"COMPRESO",' COMUNI'!C2042)</f>
        <v>LOMBARDIA</v>
      </c>
    </row>
    <row r="2043" spans="1:6" x14ac:dyDescent="0.25">
      <c r="A2043" s="4" t="s">
        <v>15801</v>
      </c>
      <c r="B2043" s="6" t="s">
        <v>2167</v>
      </c>
      <c r="C2043" s="4" t="s">
        <v>15874</v>
      </c>
      <c r="D2043" s="11">
        <v>189902</v>
      </c>
      <c r="E2043" s="11" t="str">
        <f>IF(' COMUNI'!D2043&gt;300000,"TROVATO","")</f>
        <v/>
      </c>
      <c r="F2043" s="11" t="str">
        <f>IF(AND(' COMUNI'!D2043 &gt;50000,' COMUNI'!D2043&lt;100000),"COMPRESO",' COMUNI'!C2043)</f>
        <v>LOMBARDIA</v>
      </c>
    </row>
    <row r="2044" spans="1:6" x14ac:dyDescent="0.25">
      <c r="A2044" s="4" t="s">
        <v>15801</v>
      </c>
      <c r="B2044" s="6" t="s">
        <v>2206</v>
      </c>
      <c r="C2044" s="4" t="s">
        <v>15874</v>
      </c>
      <c r="D2044" s="11">
        <v>685</v>
      </c>
      <c r="E2044" s="11" t="str">
        <f>IF(' COMUNI'!D2044&gt;300000,"TROVATO","")</f>
        <v/>
      </c>
      <c r="F2044" s="11" t="str">
        <f>IF(AND(' COMUNI'!D2044 &gt;50000,' COMUNI'!D2044&lt;100000),"COMPRESO",' COMUNI'!C2044)</f>
        <v>LOMBARDIA</v>
      </c>
    </row>
    <row r="2045" spans="1:6" x14ac:dyDescent="0.25">
      <c r="A2045" s="4" t="s">
        <v>15801</v>
      </c>
      <c r="B2045" s="6" t="s">
        <v>2432</v>
      </c>
      <c r="C2045" s="4" t="s">
        <v>15874</v>
      </c>
      <c r="D2045" s="11">
        <v>2079</v>
      </c>
      <c r="E2045" s="11" t="str">
        <f>IF(' COMUNI'!D2045&gt;300000,"TROVATO","")</f>
        <v/>
      </c>
      <c r="F2045" s="11" t="str">
        <f>IF(AND(' COMUNI'!D2045 &gt;50000,' COMUNI'!D2045&lt;100000),"COMPRESO",' COMUNI'!C2045)</f>
        <v>LOMBARDIA</v>
      </c>
    </row>
    <row r="2046" spans="1:6" x14ac:dyDescent="0.25">
      <c r="A2046" s="4" t="s">
        <v>15801</v>
      </c>
      <c r="B2046" s="6" t="s">
        <v>2479</v>
      </c>
      <c r="C2046" s="4" t="s">
        <v>15874</v>
      </c>
      <c r="D2046" s="11">
        <v>12599</v>
      </c>
      <c r="E2046" s="11" t="str">
        <f>IF(' COMUNI'!D2046&gt;300000,"TROVATO","")</f>
        <v/>
      </c>
      <c r="F2046" s="11" t="str">
        <f>IF(AND(' COMUNI'!D2046 &gt;50000,' COMUNI'!D2046&lt;100000),"COMPRESO",' COMUNI'!C2046)</f>
        <v>LOMBARDIA</v>
      </c>
    </row>
    <row r="2047" spans="1:6" x14ac:dyDescent="0.25">
      <c r="A2047" s="4" t="s">
        <v>15801</v>
      </c>
      <c r="B2047" s="6" t="s">
        <v>2545</v>
      </c>
      <c r="C2047" s="4" t="s">
        <v>15874</v>
      </c>
      <c r="D2047" s="11">
        <v>3461</v>
      </c>
      <c r="E2047" s="11" t="str">
        <f>IF(' COMUNI'!D2047&gt;300000,"TROVATO","")</f>
        <v/>
      </c>
      <c r="F2047" s="11" t="str">
        <f>IF(AND(' COMUNI'!D2047 &gt;50000,' COMUNI'!D2047&lt;100000),"COMPRESO",' COMUNI'!C2047)</f>
        <v>LOMBARDIA</v>
      </c>
    </row>
    <row r="2048" spans="1:6" x14ac:dyDescent="0.25">
      <c r="A2048" s="4" t="s">
        <v>15801</v>
      </c>
      <c r="B2048" s="6" t="s">
        <v>2569</v>
      </c>
      <c r="C2048" s="4" t="s">
        <v>15874</v>
      </c>
      <c r="D2048" s="11">
        <v>8537</v>
      </c>
      <c r="E2048" s="11" t="str">
        <f>IF(' COMUNI'!D2048&gt;300000,"TROVATO","")</f>
        <v/>
      </c>
      <c r="F2048" s="11" t="str">
        <f>IF(AND(' COMUNI'!D2048 &gt;50000,' COMUNI'!D2048&lt;100000),"COMPRESO",' COMUNI'!C2048)</f>
        <v>LOMBARDIA</v>
      </c>
    </row>
    <row r="2049" spans="1:6" x14ac:dyDescent="0.25">
      <c r="A2049" s="4" t="s">
        <v>15801</v>
      </c>
      <c r="B2049" s="6" t="s">
        <v>2892</v>
      </c>
      <c r="C2049" s="4" t="s">
        <v>15874</v>
      </c>
      <c r="D2049" s="11">
        <v>2509</v>
      </c>
      <c r="E2049" s="11" t="str">
        <f>IF(' COMUNI'!D2049&gt;300000,"TROVATO","")</f>
        <v/>
      </c>
      <c r="F2049" s="11" t="str">
        <f>IF(AND(' COMUNI'!D2049 &gt;50000,' COMUNI'!D2049&lt;100000),"COMPRESO",' COMUNI'!C2049)</f>
        <v>LOMBARDIA</v>
      </c>
    </row>
    <row r="2050" spans="1:6" x14ac:dyDescent="0.25">
      <c r="A2050" s="4" t="s">
        <v>15801</v>
      </c>
      <c r="B2050" s="6" t="s">
        <v>2910</v>
      </c>
      <c r="C2050" s="4" t="s">
        <v>15874</v>
      </c>
      <c r="D2050" s="11">
        <v>388</v>
      </c>
      <c r="E2050" s="11" t="str">
        <f>IF(' COMUNI'!D2050&gt;300000,"TROVATO","")</f>
        <v/>
      </c>
      <c r="F2050" s="11" t="str">
        <f>IF(AND(' COMUNI'!D2050 &gt;50000,' COMUNI'!D2050&lt;100000),"COMPRESO",' COMUNI'!C2050)</f>
        <v>LOMBARDIA</v>
      </c>
    </row>
    <row r="2051" spans="1:6" x14ac:dyDescent="0.25">
      <c r="A2051" s="4" t="s">
        <v>15801</v>
      </c>
      <c r="B2051" s="6" t="s">
        <v>2950</v>
      </c>
      <c r="C2051" s="4" t="s">
        <v>15874</v>
      </c>
      <c r="D2051" s="11">
        <v>4553</v>
      </c>
      <c r="E2051" s="11" t="str">
        <f>IF(' COMUNI'!D2051&gt;300000,"TROVATO","")</f>
        <v/>
      </c>
      <c r="F2051" s="11" t="str">
        <f>IF(AND(' COMUNI'!D2051 &gt;50000,' COMUNI'!D2051&lt;100000),"COMPRESO",' COMUNI'!C2051)</f>
        <v>LOMBARDIA</v>
      </c>
    </row>
    <row r="2052" spans="1:6" x14ac:dyDescent="0.25">
      <c r="A2052" s="4" t="s">
        <v>15801</v>
      </c>
      <c r="B2052" s="6" t="s">
        <v>2970</v>
      </c>
      <c r="C2052" s="4" t="s">
        <v>15874</v>
      </c>
      <c r="D2052" s="11">
        <v>9115</v>
      </c>
      <c r="E2052" s="11" t="str">
        <f>IF(' COMUNI'!D2052&gt;300000,"TROVATO","")</f>
        <v/>
      </c>
      <c r="F2052" s="11" t="str">
        <f>IF(AND(' COMUNI'!D2052 &gt;50000,' COMUNI'!D2052&lt;100000),"COMPRESO",' COMUNI'!C2052)</f>
        <v>LOMBARDIA</v>
      </c>
    </row>
    <row r="2053" spans="1:6" x14ac:dyDescent="0.25">
      <c r="A2053" s="4" t="s">
        <v>15801</v>
      </c>
      <c r="B2053" s="6" t="s">
        <v>3118</v>
      </c>
      <c r="C2053" s="4" t="s">
        <v>15874</v>
      </c>
      <c r="D2053" s="11">
        <v>12649</v>
      </c>
      <c r="E2053" s="11" t="str">
        <f>IF(' COMUNI'!D2053&gt;300000,"TROVATO","")</f>
        <v/>
      </c>
      <c r="F2053" s="11" t="str">
        <f>IF(AND(' COMUNI'!D2053 &gt;50000,' COMUNI'!D2053&lt;100000),"COMPRESO",' COMUNI'!C2053)</f>
        <v>LOMBARDIA</v>
      </c>
    </row>
    <row r="2054" spans="1:6" x14ac:dyDescent="0.25">
      <c r="A2054" s="4" t="s">
        <v>15801</v>
      </c>
      <c r="B2054" s="6" t="s">
        <v>3456</v>
      </c>
      <c r="C2054" s="4" t="s">
        <v>15874</v>
      </c>
      <c r="D2054" s="11">
        <v>8031</v>
      </c>
      <c r="E2054" s="11" t="str">
        <f>IF(' COMUNI'!D2054&gt;300000,"TROVATO","")</f>
        <v/>
      </c>
      <c r="F2054" s="11" t="str">
        <f>IF(AND(' COMUNI'!D2054 &gt;50000,' COMUNI'!D2054&lt;100000),"COMPRESO",' COMUNI'!C2054)</f>
        <v>LOMBARDIA</v>
      </c>
    </row>
    <row r="2055" spans="1:6" x14ac:dyDescent="0.25">
      <c r="A2055" s="4" t="s">
        <v>15801</v>
      </c>
      <c r="B2055" s="6" t="s">
        <v>3572</v>
      </c>
      <c r="C2055" s="4" t="s">
        <v>15874</v>
      </c>
      <c r="D2055" s="11">
        <v>6593</v>
      </c>
      <c r="E2055" s="11" t="str">
        <f>IF(' COMUNI'!D2055&gt;300000,"TROVATO","")</f>
        <v/>
      </c>
      <c r="F2055" s="11" t="str">
        <f>IF(AND(' COMUNI'!D2055 &gt;50000,' COMUNI'!D2055&lt;100000),"COMPRESO",' COMUNI'!C2055)</f>
        <v>LOMBARDIA</v>
      </c>
    </row>
    <row r="2056" spans="1:6" x14ac:dyDescent="0.25">
      <c r="A2056" s="4" t="s">
        <v>15801</v>
      </c>
      <c r="B2056" s="6" t="s">
        <v>3522</v>
      </c>
      <c r="C2056" s="4" t="s">
        <v>15874</v>
      </c>
      <c r="D2056" s="11">
        <v>10840</v>
      </c>
      <c r="E2056" s="11" t="str">
        <f>IF(' COMUNI'!D2056&gt;300000,"TROVATO","")</f>
        <v/>
      </c>
      <c r="F2056" s="11" t="str">
        <f>IF(AND(' COMUNI'!D2056 &gt;50000,' COMUNI'!D2056&lt;100000),"COMPRESO",' COMUNI'!C2056)</f>
        <v>LOMBARDIA</v>
      </c>
    </row>
    <row r="2057" spans="1:6" x14ac:dyDescent="0.25">
      <c r="A2057" s="4" t="s">
        <v>15801</v>
      </c>
      <c r="B2057" s="6" t="s">
        <v>3846</v>
      </c>
      <c r="C2057" s="4" t="s">
        <v>15874</v>
      </c>
      <c r="D2057" s="11">
        <v>11160</v>
      </c>
      <c r="E2057" s="11" t="str">
        <f>IF(' COMUNI'!D2057&gt;300000,"TROVATO","")</f>
        <v/>
      </c>
      <c r="F2057" s="11" t="str">
        <f>IF(AND(' COMUNI'!D2057 &gt;50000,' COMUNI'!D2057&lt;100000),"COMPRESO",' COMUNI'!C2057)</f>
        <v>LOMBARDIA</v>
      </c>
    </row>
    <row r="2058" spans="1:6" x14ac:dyDescent="0.25">
      <c r="A2058" s="4" t="s">
        <v>15801</v>
      </c>
      <c r="B2058" s="6" t="s">
        <v>3905</v>
      </c>
      <c r="C2058" s="4" t="s">
        <v>15874</v>
      </c>
      <c r="D2058" s="11">
        <v>1864</v>
      </c>
      <c r="E2058" s="11" t="str">
        <f>IF(' COMUNI'!D2058&gt;300000,"TROVATO","")</f>
        <v/>
      </c>
      <c r="F2058" s="11" t="str">
        <f>IF(AND(' COMUNI'!D2058 &gt;50000,' COMUNI'!D2058&lt;100000),"COMPRESO",' COMUNI'!C2058)</f>
        <v>LOMBARDIA</v>
      </c>
    </row>
    <row r="2059" spans="1:6" x14ac:dyDescent="0.25">
      <c r="A2059" s="4" t="s">
        <v>15801</v>
      </c>
      <c r="B2059" s="6" t="s">
        <v>3909</v>
      </c>
      <c r="C2059" s="4" t="s">
        <v>15874</v>
      </c>
      <c r="D2059" s="11">
        <v>7083</v>
      </c>
      <c r="E2059" s="11" t="str">
        <f>IF(' COMUNI'!D2059&gt;300000,"TROVATO","")</f>
        <v/>
      </c>
      <c r="F2059" s="11" t="str">
        <f>IF(AND(' COMUNI'!D2059 &gt;50000,' COMUNI'!D2059&lt;100000),"COMPRESO",' COMUNI'!C2059)</f>
        <v>LOMBARDIA</v>
      </c>
    </row>
    <row r="2060" spans="1:6" x14ac:dyDescent="0.25">
      <c r="A2060" s="4" t="s">
        <v>15801</v>
      </c>
      <c r="B2060" s="6" t="s">
        <v>4023</v>
      </c>
      <c r="C2060" s="4" t="s">
        <v>15874</v>
      </c>
      <c r="D2060" s="11">
        <v>10959</v>
      </c>
      <c r="E2060" s="11" t="str">
        <f>IF(' COMUNI'!D2060&gt;300000,"TROVATO","")</f>
        <v/>
      </c>
      <c r="F2060" s="11" t="str">
        <f>IF(AND(' COMUNI'!D2060 &gt;50000,' COMUNI'!D2060&lt;100000),"COMPRESO",' COMUNI'!C2060)</f>
        <v>LOMBARDIA</v>
      </c>
    </row>
    <row r="2061" spans="1:6" x14ac:dyDescent="0.25">
      <c r="A2061" s="4" t="s">
        <v>15801</v>
      </c>
      <c r="B2061" s="6" t="s">
        <v>4035</v>
      </c>
      <c r="C2061" s="4" t="s">
        <v>15874</v>
      </c>
      <c r="D2061" s="11">
        <v>1246</v>
      </c>
      <c r="E2061" s="11" t="str">
        <f>IF(' COMUNI'!D2061&gt;300000,"TROVATO","")</f>
        <v/>
      </c>
      <c r="F2061" s="11" t="str">
        <f>IF(AND(' COMUNI'!D2061 &gt;50000,' COMUNI'!D2061&lt;100000),"COMPRESO",' COMUNI'!C2061)</f>
        <v>LOMBARDIA</v>
      </c>
    </row>
    <row r="2062" spans="1:6" x14ac:dyDescent="0.25">
      <c r="A2062" s="4" t="s">
        <v>15801</v>
      </c>
      <c r="B2062" s="6" t="s">
        <v>4063</v>
      </c>
      <c r="C2062" s="4" t="s">
        <v>15874</v>
      </c>
      <c r="D2062" s="11">
        <v>4945</v>
      </c>
      <c r="E2062" s="11" t="str">
        <f>IF(' COMUNI'!D2062&gt;300000,"TROVATO","")</f>
        <v/>
      </c>
      <c r="F2062" s="11" t="str">
        <f>IF(AND(' COMUNI'!D2062 &gt;50000,' COMUNI'!D2062&lt;100000),"COMPRESO",' COMUNI'!C2062)</f>
        <v>LOMBARDIA</v>
      </c>
    </row>
    <row r="2063" spans="1:6" x14ac:dyDescent="0.25">
      <c r="A2063" s="4" t="s">
        <v>15801</v>
      </c>
      <c r="B2063" s="6" t="s">
        <v>4241</v>
      </c>
      <c r="C2063" s="4" t="s">
        <v>15874</v>
      </c>
      <c r="D2063" s="11">
        <v>663</v>
      </c>
      <c r="E2063" s="11" t="str">
        <f>IF(' COMUNI'!D2063&gt;300000,"TROVATO","")</f>
        <v/>
      </c>
      <c r="F2063" s="11" t="str">
        <f>IF(AND(' COMUNI'!D2063 &gt;50000,' COMUNI'!D2063&lt;100000),"COMPRESO",' COMUNI'!C2063)</f>
        <v>LOMBARDIA</v>
      </c>
    </row>
    <row r="2064" spans="1:6" x14ac:dyDescent="0.25">
      <c r="A2064" s="4" t="s">
        <v>15801</v>
      </c>
      <c r="B2064" s="6" t="s">
        <v>4298</v>
      </c>
      <c r="C2064" s="4" t="s">
        <v>15874</v>
      </c>
      <c r="D2064" s="11">
        <v>1950</v>
      </c>
      <c r="E2064" s="11" t="str">
        <f>IF(' COMUNI'!D2064&gt;300000,"TROVATO","")</f>
        <v/>
      </c>
      <c r="F2064" s="11" t="str">
        <f>IF(AND(' COMUNI'!D2064 &gt;50000,' COMUNI'!D2064&lt;100000),"COMPRESO",' COMUNI'!C2064)</f>
        <v>LOMBARDIA</v>
      </c>
    </row>
    <row r="2065" spans="1:6" x14ac:dyDescent="0.25">
      <c r="A2065" s="4" t="s">
        <v>15801</v>
      </c>
      <c r="B2065" s="6" t="s">
        <v>4305</v>
      </c>
      <c r="C2065" s="4" t="s">
        <v>15874</v>
      </c>
      <c r="D2065" s="11">
        <v>930</v>
      </c>
      <c r="E2065" s="11" t="str">
        <f>IF(' COMUNI'!D2065&gt;300000,"TROVATO","")</f>
        <v/>
      </c>
      <c r="F2065" s="11" t="str">
        <f>IF(AND(' COMUNI'!D2065 &gt;50000,' COMUNI'!D2065&lt;100000),"COMPRESO",' COMUNI'!C2065)</f>
        <v>LOMBARDIA</v>
      </c>
    </row>
    <row r="2066" spans="1:6" x14ac:dyDescent="0.25">
      <c r="A2066" s="4" t="s">
        <v>15801</v>
      </c>
      <c r="B2066" s="6" t="s">
        <v>4348</v>
      </c>
      <c r="C2066" s="4" t="s">
        <v>15874</v>
      </c>
      <c r="D2066" s="11">
        <v>18391</v>
      </c>
      <c r="E2066" s="11" t="str">
        <f>IF(' COMUNI'!D2066&gt;300000,"TROVATO","")</f>
        <v/>
      </c>
      <c r="F2066" s="11" t="str">
        <f>IF(AND(' COMUNI'!D2066 &gt;50000,' COMUNI'!D2066&lt;100000),"COMPRESO",' COMUNI'!C2066)</f>
        <v>LOMBARDIA</v>
      </c>
    </row>
    <row r="2067" spans="1:6" x14ac:dyDescent="0.25">
      <c r="A2067" s="4" t="s">
        <v>15801</v>
      </c>
      <c r="B2067" s="6" t="s">
        <v>4449</v>
      </c>
      <c r="C2067" s="4" t="s">
        <v>15874</v>
      </c>
      <c r="D2067" s="11">
        <v>1619</v>
      </c>
      <c r="E2067" s="11" t="str">
        <f>IF(' COMUNI'!D2067&gt;300000,"TROVATO","")</f>
        <v/>
      </c>
      <c r="F2067" s="11" t="str">
        <f>IF(AND(' COMUNI'!D2067 &gt;50000,' COMUNI'!D2067&lt;100000),"COMPRESO",' COMUNI'!C2067)</f>
        <v>LOMBARDIA</v>
      </c>
    </row>
    <row r="2068" spans="1:6" x14ac:dyDescent="0.25">
      <c r="A2068" s="4" t="s">
        <v>15801</v>
      </c>
      <c r="B2068" s="6" t="s">
        <v>4455</v>
      </c>
      <c r="C2068" s="4" t="s">
        <v>15874</v>
      </c>
      <c r="D2068" s="11">
        <v>562</v>
      </c>
      <c r="E2068" s="11" t="str">
        <f>IF(' COMUNI'!D2068&gt;300000,"TROVATO","")</f>
        <v/>
      </c>
      <c r="F2068" s="11" t="str">
        <f>IF(AND(' COMUNI'!D2068 &gt;50000,' COMUNI'!D2068&lt;100000),"COMPRESO",' COMUNI'!C2068)</f>
        <v>LOMBARDIA</v>
      </c>
    </row>
    <row r="2069" spans="1:6" x14ac:dyDescent="0.25">
      <c r="A2069" s="4" t="s">
        <v>15801</v>
      </c>
      <c r="B2069" s="6" t="s">
        <v>4558</v>
      </c>
      <c r="C2069" s="4" t="s">
        <v>15874</v>
      </c>
      <c r="D2069" s="11">
        <v>2762</v>
      </c>
      <c r="E2069" s="11" t="str">
        <f>IF(' COMUNI'!D2069&gt;300000,"TROVATO","")</f>
        <v/>
      </c>
      <c r="F2069" s="11" t="str">
        <f>IF(AND(' COMUNI'!D2069 &gt;50000,' COMUNI'!D2069&lt;100000),"COMPRESO",' COMUNI'!C2069)</f>
        <v>LOMBARDIA</v>
      </c>
    </row>
    <row r="2070" spans="1:6" x14ac:dyDescent="0.25">
      <c r="A2070" s="4" t="s">
        <v>15801</v>
      </c>
      <c r="B2070" s="6" t="s">
        <v>4622</v>
      </c>
      <c r="C2070" s="4" t="s">
        <v>15874</v>
      </c>
      <c r="D2070" s="11">
        <v>8469</v>
      </c>
      <c r="E2070" s="11" t="str">
        <f>IF(' COMUNI'!D2070&gt;300000,"TROVATO","")</f>
        <v/>
      </c>
      <c r="F2070" s="11" t="str">
        <f>IF(AND(' COMUNI'!D2070 &gt;50000,' COMUNI'!D2070&lt;100000),"COMPRESO",' COMUNI'!C2070)</f>
        <v>LOMBARDIA</v>
      </c>
    </row>
    <row r="2071" spans="1:6" x14ac:dyDescent="0.25">
      <c r="A2071" s="4" t="s">
        <v>15801</v>
      </c>
      <c r="B2071" s="6" t="s">
        <v>4690</v>
      </c>
      <c r="C2071" s="4" t="s">
        <v>15874</v>
      </c>
      <c r="D2071" s="11">
        <v>4698</v>
      </c>
      <c r="E2071" s="11" t="str">
        <f>IF(' COMUNI'!D2071&gt;300000,"TROVATO","")</f>
        <v/>
      </c>
      <c r="F2071" s="11" t="str">
        <f>IF(AND(' COMUNI'!D2071 &gt;50000,' COMUNI'!D2071&lt;100000),"COMPRESO",' COMUNI'!C2071)</f>
        <v>LOMBARDIA</v>
      </c>
    </row>
    <row r="2072" spans="1:6" x14ac:dyDescent="0.25">
      <c r="A2072" s="4" t="s">
        <v>15801</v>
      </c>
      <c r="B2072" s="6" t="s">
        <v>4742</v>
      </c>
      <c r="C2072" s="4" t="s">
        <v>15874</v>
      </c>
      <c r="D2072" s="11">
        <v>2227</v>
      </c>
      <c r="E2072" s="11" t="str">
        <f>IF(' COMUNI'!D2072&gt;300000,"TROVATO","")</f>
        <v/>
      </c>
      <c r="F2072" s="11" t="str">
        <f>IF(AND(' COMUNI'!D2072 &gt;50000,' COMUNI'!D2072&lt;100000),"COMPRESO",' COMUNI'!C2072)</f>
        <v>LOMBARDIA</v>
      </c>
    </row>
    <row r="2073" spans="1:6" x14ac:dyDescent="0.25">
      <c r="A2073" s="4" t="s">
        <v>15801</v>
      </c>
      <c r="B2073" s="6" t="s">
        <v>4754</v>
      </c>
      <c r="C2073" s="4" t="s">
        <v>15874</v>
      </c>
      <c r="D2073" s="11">
        <v>7534</v>
      </c>
      <c r="E2073" s="11" t="str">
        <f>IF(' COMUNI'!D2073&gt;300000,"TROVATO","")</f>
        <v/>
      </c>
      <c r="F2073" s="11" t="str">
        <f>IF(AND(' COMUNI'!D2073 &gt;50000,' COMUNI'!D2073&lt;100000),"COMPRESO",' COMUNI'!C2073)</f>
        <v>LOMBARDIA</v>
      </c>
    </row>
    <row r="2074" spans="1:6" x14ac:dyDescent="0.25">
      <c r="A2074" s="4" t="s">
        <v>15801</v>
      </c>
      <c r="B2074" s="6" t="s">
        <v>4795</v>
      </c>
      <c r="C2074" s="4" t="s">
        <v>15874</v>
      </c>
      <c r="D2074" s="11">
        <v>3717</v>
      </c>
      <c r="E2074" s="11" t="str">
        <f>IF(' COMUNI'!D2074&gt;300000,"TROVATO","")</f>
        <v/>
      </c>
      <c r="F2074" s="11" t="str">
        <f>IF(AND(' COMUNI'!D2074 &gt;50000,' COMUNI'!D2074&lt;100000),"COMPRESO",' COMUNI'!C2074)</f>
        <v>LOMBARDIA</v>
      </c>
    </row>
    <row r="2075" spans="1:6" x14ac:dyDescent="0.25">
      <c r="A2075" s="4" t="s">
        <v>15801</v>
      </c>
      <c r="B2075" s="6" t="s">
        <v>4829</v>
      </c>
      <c r="C2075" s="4" t="s">
        <v>15874</v>
      </c>
      <c r="D2075" s="11">
        <v>14813</v>
      </c>
      <c r="E2075" s="11" t="str">
        <f>IF(' COMUNI'!D2075&gt;300000,"TROVATO","")</f>
        <v/>
      </c>
      <c r="F2075" s="11" t="str">
        <f>IF(AND(' COMUNI'!D2075 &gt;50000,' COMUNI'!D2075&lt;100000),"COMPRESO",' COMUNI'!C2075)</f>
        <v>LOMBARDIA</v>
      </c>
    </row>
    <row r="2076" spans="1:6" x14ac:dyDescent="0.25">
      <c r="A2076" s="4" t="s">
        <v>15801</v>
      </c>
      <c r="B2076" s="6" t="s">
        <v>4991</v>
      </c>
      <c r="C2076" s="4" t="s">
        <v>15874</v>
      </c>
      <c r="D2076" s="11">
        <v>7078</v>
      </c>
      <c r="E2076" s="11" t="str">
        <f>IF(' COMUNI'!D2076&gt;300000,"TROVATO","")</f>
        <v/>
      </c>
      <c r="F2076" s="11" t="str">
        <f>IF(AND(' COMUNI'!D2076 &gt;50000,' COMUNI'!D2076&lt;100000),"COMPRESO",' COMUNI'!C2076)</f>
        <v>LOMBARDIA</v>
      </c>
    </row>
    <row r="2077" spans="1:6" x14ac:dyDescent="0.25">
      <c r="A2077" s="4" t="s">
        <v>15801</v>
      </c>
      <c r="B2077" s="6" t="s">
        <v>4999</v>
      </c>
      <c r="C2077" s="4" t="s">
        <v>15874</v>
      </c>
      <c r="D2077" s="11">
        <v>2015</v>
      </c>
      <c r="E2077" s="11" t="str">
        <f>IF(' COMUNI'!D2077&gt;300000,"TROVATO","")</f>
        <v/>
      </c>
      <c r="F2077" s="11" t="str">
        <f>IF(AND(' COMUNI'!D2077 &gt;50000,' COMUNI'!D2077&lt;100000),"COMPRESO",' COMUNI'!C2077)</f>
        <v>LOMBARDIA</v>
      </c>
    </row>
    <row r="2078" spans="1:6" x14ac:dyDescent="0.25">
      <c r="A2078" s="4" t="s">
        <v>15801</v>
      </c>
      <c r="B2078" s="6" t="s">
        <v>5023</v>
      </c>
      <c r="C2078" s="4" t="s">
        <v>15874</v>
      </c>
      <c r="D2078" s="11">
        <v>1397</v>
      </c>
      <c r="E2078" s="11" t="str">
        <f>IF(' COMUNI'!D2078&gt;300000,"TROVATO","")</f>
        <v/>
      </c>
      <c r="F2078" s="11" t="str">
        <f>IF(AND(' COMUNI'!D2078 &gt;50000,' COMUNI'!D2078&lt;100000),"COMPRESO",' COMUNI'!C2078)</f>
        <v>LOMBARDIA</v>
      </c>
    </row>
    <row r="2079" spans="1:6" x14ac:dyDescent="0.25">
      <c r="A2079" s="4" t="s">
        <v>15801</v>
      </c>
      <c r="B2079" s="6" t="s">
        <v>5253</v>
      </c>
      <c r="C2079" s="4" t="s">
        <v>15874</v>
      </c>
      <c r="D2079" s="11">
        <v>15524</v>
      </c>
      <c r="E2079" s="11" t="str">
        <f>IF(' COMUNI'!D2079&gt;300000,"TROVATO","")</f>
        <v/>
      </c>
      <c r="F2079" s="11" t="str">
        <f>IF(AND(' COMUNI'!D2079 &gt;50000,' COMUNI'!D2079&lt;100000),"COMPRESO",' COMUNI'!C2079)</f>
        <v>LOMBARDIA</v>
      </c>
    </row>
    <row r="2080" spans="1:6" x14ac:dyDescent="0.25">
      <c r="A2080" s="4" t="s">
        <v>15801</v>
      </c>
      <c r="B2080" s="6" t="s">
        <v>5279</v>
      </c>
      <c r="C2080" s="4" t="s">
        <v>15874</v>
      </c>
      <c r="D2080" s="11">
        <v>5576</v>
      </c>
      <c r="E2080" s="11" t="str">
        <f>IF(' COMUNI'!D2080&gt;300000,"TROVATO","")</f>
        <v/>
      </c>
      <c r="F2080" s="11" t="str">
        <f>IF(AND(' COMUNI'!D2080 &gt;50000,' COMUNI'!D2080&lt;100000),"COMPRESO",' COMUNI'!C2080)</f>
        <v>LOMBARDIA</v>
      </c>
    </row>
    <row r="2081" spans="1:6" x14ac:dyDescent="0.25">
      <c r="A2081" s="4" t="s">
        <v>15801</v>
      </c>
      <c r="B2081" s="6" t="s">
        <v>5297</v>
      </c>
      <c r="C2081" s="4" t="s">
        <v>15874</v>
      </c>
      <c r="D2081" s="11">
        <v>26793</v>
      </c>
      <c r="E2081" s="11" t="str">
        <f>IF(' COMUNI'!D2081&gt;300000,"TROVATO","")</f>
        <v/>
      </c>
      <c r="F2081" s="11" t="str">
        <f>IF(AND(' COMUNI'!D2081 &gt;50000,' COMUNI'!D2081&lt;100000),"COMPRESO",' COMUNI'!C2081)</f>
        <v>LOMBARDIA</v>
      </c>
    </row>
    <row r="2082" spans="1:6" x14ac:dyDescent="0.25">
      <c r="A2082" s="4" t="s">
        <v>15801</v>
      </c>
      <c r="B2082" s="6" t="s">
        <v>5438</v>
      </c>
      <c r="C2082" s="4" t="s">
        <v>15874</v>
      </c>
      <c r="D2082" s="11">
        <v>4509</v>
      </c>
      <c r="E2082" s="11" t="str">
        <f>IF(' COMUNI'!D2082&gt;300000,"TROVATO","")</f>
        <v/>
      </c>
      <c r="F2082" s="11" t="str">
        <f>IF(AND(' COMUNI'!D2082 &gt;50000,' COMUNI'!D2082&lt;100000),"COMPRESO",' COMUNI'!C2082)</f>
        <v>LOMBARDIA</v>
      </c>
    </row>
    <row r="2083" spans="1:6" x14ac:dyDescent="0.25">
      <c r="A2083" s="4" t="s">
        <v>15801</v>
      </c>
      <c r="B2083" s="6" t="s">
        <v>5480</v>
      </c>
      <c r="C2083" s="4" t="s">
        <v>15874</v>
      </c>
      <c r="D2083" s="11">
        <v>8286</v>
      </c>
      <c r="E2083" s="11" t="str">
        <f>IF(' COMUNI'!D2083&gt;300000,"TROVATO","")</f>
        <v/>
      </c>
      <c r="F2083" s="11" t="str">
        <f>IF(AND(' COMUNI'!D2083 &gt;50000,' COMUNI'!D2083&lt;100000),"COMPRESO",' COMUNI'!C2083)</f>
        <v>LOMBARDIA</v>
      </c>
    </row>
    <row r="2084" spans="1:6" x14ac:dyDescent="0.25">
      <c r="A2084" s="4" t="s">
        <v>15801</v>
      </c>
      <c r="B2084" s="6" t="s">
        <v>5502</v>
      </c>
      <c r="C2084" s="4" t="s">
        <v>15874</v>
      </c>
      <c r="D2084" s="11">
        <v>5351</v>
      </c>
      <c r="E2084" s="11" t="str">
        <f>IF(' COMUNI'!D2084&gt;300000,"TROVATO","")</f>
        <v/>
      </c>
      <c r="F2084" s="11" t="str">
        <f>IF(AND(' COMUNI'!D2084 &gt;50000,' COMUNI'!D2084&lt;100000),"COMPRESO",' COMUNI'!C2084)</f>
        <v>LOMBARDIA</v>
      </c>
    </row>
    <row r="2085" spans="1:6" x14ac:dyDescent="0.25">
      <c r="A2085" s="4" t="s">
        <v>15801</v>
      </c>
      <c r="B2085" s="6" t="s">
        <v>5705</v>
      </c>
      <c r="C2085" s="4" t="s">
        <v>15874</v>
      </c>
      <c r="D2085" s="11">
        <v>2175</v>
      </c>
      <c r="E2085" s="11" t="str">
        <f>IF(' COMUNI'!D2085&gt;300000,"TROVATO","")</f>
        <v/>
      </c>
      <c r="F2085" s="11" t="str">
        <f>IF(AND(' COMUNI'!D2085 &gt;50000,' COMUNI'!D2085&lt;100000),"COMPRESO",' COMUNI'!C2085)</f>
        <v>LOMBARDIA</v>
      </c>
    </row>
    <row r="2086" spans="1:6" x14ac:dyDescent="0.25">
      <c r="A2086" s="4" t="s">
        <v>15801</v>
      </c>
      <c r="B2086" s="6" t="s">
        <v>5784</v>
      </c>
      <c r="C2086" s="4" t="s">
        <v>15874</v>
      </c>
      <c r="D2086" s="11">
        <v>8440</v>
      </c>
      <c r="E2086" s="11" t="str">
        <f>IF(' COMUNI'!D2086&gt;300000,"TROVATO","")</f>
        <v/>
      </c>
      <c r="F2086" s="11" t="str">
        <f>IF(AND(' COMUNI'!D2086 &gt;50000,' COMUNI'!D2086&lt;100000),"COMPRESO",' COMUNI'!C2086)</f>
        <v>LOMBARDIA</v>
      </c>
    </row>
    <row r="2087" spans="1:6" x14ac:dyDescent="0.25">
      <c r="A2087" s="4" t="s">
        <v>15801</v>
      </c>
      <c r="B2087" s="6" t="s">
        <v>6192</v>
      </c>
      <c r="C2087" s="4" t="s">
        <v>15874</v>
      </c>
      <c r="D2087" s="11">
        <v>4697</v>
      </c>
      <c r="E2087" s="11" t="str">
        <f>IF(' COMUNI'!D2087&gt;300000,"TROVATO","")</f>
        <v/>
      </c>
      <c r="F2087" s="11" t="str">
        <f>IF(AND(' COMUNI'!D2087 &gt;50000,' COMUNI'!D2087&lt;100000),"COMPRESO",' COMUNI'!C2087)</f>
        <v>LOMBARDIA</v>
      </c>
    </row>
    <row r="2088" spans="1:6" x14ac:dyDescent="0.25">
      <c r="A2088" s="4" t="s">
        <v>15801</v>
      </c>
      <c r="B2088" s="6" t="s">
        <v>6232</v>
      </c>
      <c r="C2088" s="4" t="s">
        <v>15874</v>
      </c>
      <c r="D2088" s="11">
        <v>2713</v>
      </c>
      <c r="E2088" s="11" t="str">
        <f>IF(' COMUNI'!D2088&gt;300000,"TROVATO","")</f>
        <v/>
      </c>
      <c r="F2088" s="11" t="str">
        <f>IF(AND(' COMUNI'!D2088 &gt;50000,' COMUNI'!D2088&lt;100000),"COMPRESO",' COMUNI'!C2088)</f>
        <v>LOMBARDIA</v>
      </c>
    </row>
    <row r="2089" spans="1:6" x14ac:dyDescent="0.25">
      <c r="A2089" s="4" t="s">
        <v>15801</v>
      </c>
      <c r="B2089" s="6" t="s">
        <v>6234</v>
      </c>
      <c r="C2089" s="4" t="s">
        <v>15874</v>
      </c>
      <c r="D2089" s="11">
        <v>11700</v>
      </c>
      <c r="E2089" s="11" t="str">
        <f>IF(' COMUNI'!D2089&gt;300000,"TROVATO","")</f>
        <v/>
      </c>
      <c r="F2089" s="11" t="str">
        <f>IF(AND(' COMUNI'!D2089 &gt;50000,' COMUNI'!D2089&lt;100000),"COMPRESO",' COMUNI'!C2089)</f>
        <v>LOMBARDIA</v>
      </c>
    </row>
    <row r="2090" spans="1:6" x14ac:dyDescent="0.25">
      <c r="A2090" s="4" t="s">
        <v>15801</v>
      </c>
      <c r="B2090" s="6" t="s">
        <v>6242</v>
      </c>
      <c r="C2090" s="4" t="s">
        <v>15874</v>
      </c>
      <c r="D2090" s="11">
        <v>3033</v>
      </c>
      <c r="E2090" s="11" t="str">
        <f>IF(' COMUNI'!D2090&gt;300000,"TROVATO","")</f>
        <v/>
      </c>
      <c r="F2090" s="11" t="str">
        <f>IF(AND(' COMUNI'!D2090 &gt;50000,' COMUNI'!D2090&lt;100000),"COMPRESO",' COMUNI'!C2090)</f>
        <v>LOMBARDIA</v>
      </c>
    </row>
    <row r="2091" spans="1:6" x14ac:dyDescent="0.25">
      <c r="A2091" s="4" t="s">
        <v>15801</v>
      </c>
      <c r="B2091" s="6" t="s">
        <v>6267</v>
      </c>
      <c r="C2091" s="4" t="s">
        <v>15874</v>
      </c>
      <c r="D2091" s="11">
        <v>11686</v>
      </c>
      <c r="E2091" s="11" t="str">
        <f>IF(' COMUNI'!D2091&gt;300000,"TROVATO","")</f>
        <v/>
      </c>
      <c r="F2091" s="11" t="str">
        <f>IF(AND(' COMUNI'!D2091 &gt;50000,' COMUNI'!D2091&lt;100000),"COMPRESO",' COMUNI'!C2091)</f>
        <v>LOMBARDIA</v>
      </c>
    </row>
    <row r="2092" spans="1:6" x14ac:dyDescent="0.25">
      <c r="A2092" s="4" t="s">
        <v>15801</v>
      </c>
      <c r="B2092" s="6" t="s">
        <v>6357</v>
      </c>
      <c r="C2092" s="4" t="s">
        <v>15874</v>
      </c>
      <c r="D2092" s="11">
        <v>18321</v>
      </c>
      <c r="E2092" s="11" t="str">
        <f>IF(' COMUNI'!D2092&gt;300000,"TROVATO","")</f>
        <v/>
      </c>
      <c r="F2092" s="11" t="str">
        <f>IF(AND(' COMUNI'!D2092 &gt;50000,' COMUNI'!D2092&lt;100000),"COMPRESO",' COMUNI'!C2092)</f>
        <v>LOMBARDIA</v>
      </c>
    </row>
    <row r="2093" spans="1:6" x14ac:dyDescent="0.25">
      <c r="A2093" s="4" t="s">
        <v>15801</v>
      </c>
      <c r="B2093" s="6" t="s">
        <v>6373</v>
      </c>
      <c r="C2093" s="4" t="s">
        <v>15874</v>
      </c>
      <c r="D2093" s="11">
        <v>2196</v>
      </c>
      <c r="E2093" s="11" t="str">
        <f>IF(' COMUNI'!D2093&gt;300000,"TROVATO","")</f>
        <v/>
      </c>
      <c r="F2093" s="11" t="str">
        <f>IF(AND(' COMUNI'!D2093 &gt;50000,' COMUNI'!D2093&lt;100000),"COMPRESO",' COMUNI'!C2093)</f>
        <v>LOMBARDIA</v>
      </c>
    </row>
    <row r="2094" spans="1:6" x14ac:dyDescent="0.25">
      <c r="A2094" s="4" t="s">
        <v>15801</v>
      </c>
      <c r="B2094" s="6" t="s">
        <v>6542</v>
      </c>
      <c r="C2094" s="4" t="s">
        <v>15874</v>
      </c>
      <c r="D2094" s="11">
        <v>5238</v>
      </c>
      <c r="E2094" s="11" t="str">
        <f>IF(' COMUNI'!D2094&gt;300000,"TROVATO","")</f>
        <v/>
      </c>
      <c r="F2094" s="11" t="str">
        <f>IF(AND(' COMUNI'!D2094 &gt;50000,' COMUNI'!D2094&lt;100000),"COMPRESO",' COMUNI'!C2094)</f>
        <v>LOMBARDIA</v>
      </c>
    </row>
    <row r="2095" spans="1:6" x14ac:dyDescent="0.25">
      <c r="A2095" s="4" t="s">
        <v>15801</v>
      </c>
      <c r="B2095" s="6" t="s">
        <v>6773</v>
      </c>
      <c r="C2095" s="4" t="s">
        <v>15874</v>
      </c>
      <c r="D2095" s="11">
        <v>16403</v>
      </c>
      <c r="E2095" s="11" t="str">
        <f>IF(' COMUNI'!D2095&gt;300000,"TROVATO","")</f>
        <v/>
      </c>
      <c r="F2095" s="11" t="str">
        <f>IF(AND(' COMUNI'!D2095 &gt;50000,' COMUNI'!D2095&lt;100000),"COMPRESO",' COMUNI'!C2095)</f>
        <v>LOMBARDIA</v>
      </c>
    </row>
    <row r="2096" spans="1:6" x14ac:dyDescent="0.25">
      <c r="A2096" s="4" t="s">
        <v>15801</v>
      </c>
      <c r="B2096" s="6" t="s">
        <v>6779</v>
      </c>
      <c r="C2096" s="4" t="s">
        <v>15874</v>
      </c>
      <c r="D2096" s="11">
        <v>1892</v>
      </c>
      <c r="E2096" s="11" t="str">
        <f>IF(' COMUNI'!D2096&gt;300000,"TROVATO","")</f>
        <v/>
      </c>
      <c r="F2096" s="11" t="str">
        <f>IF(AND(' COMUNI'!D2096 &gt;50000,' COMUNI'!D2096&lt;100000),"COMPRESO",' COMUNI'!C2096)</f>
        <v>LOMBARDIA</v>
      </c>
    </row>
    <row r="2097" spans="1:6" x14ac:dyDescent="0.25">
      <c r="A2097" s="4" t="s">
        <v>15801</v>
      </c>
      <c r="B2097" s="6" t="s">
        <v>6805</v>
      </c>
      <c r="C2097" s="4" t="s">
        <v>15874</v>
      </c>
      <c r="D2097" s="11">
        <v>403</v>
      </c>
      <c r="E2097" s="11" t="str">
        <f>IF(' COMUNI'!D2097&gt;300000,"TROVATO","")</f>
        <v/>
      </c>
      <c r="F2097" s="11" t="str">
        <f>IF(AND(' COMUNI'!D2097 &gt;50000,' COMUNI'!D2097&lt;100000),"COMPRESO",' COMUNI'!C2097)</f>
        <v>LOMBARDIA</v>
      </c>
    </row>
    <row r="2098" spans="1:6" x14ac:dyDescent="0.25">
      <c r="A2098" s="4" t="s">
        <v>15801</v>
      </c>
      <c r="B2098" s="6" t="s">
        <v>6834</v>
      </c>
      <c r="C2098" s="4" t="s">
        <v>15874</v>
      </c>
      <c r="D2098" s="11">
        <v>147</v>
      </c>
      <c r="E2098" s="11" t="str">
        <f>IF(' COMUNI'!D2098&gt;300000,"TROVATO","")</f>
        <v/>
      </c>
      <c r="F2098" s="11" t="str">
        <f>IF(AND(' COMUNI'!D2098 &gt;50000,' COMUNI'!D2098&lt;100000),"COMPRESO",' COMUNI'!C2098)</f>
        <v>LOMBARDIA</v>
      </c>
    </row>
    <row r="2099" spans="1:6" x14ac:dyDescent="0.25">
      <c r="A2099" s="4" t="s">
        <v>15801</v>
      </c>
      <c r="B2099" s="6" t="s">
        <v>6847</v>
      </c>
      <c r="C2099" s="4" t="s">
        <v>15874</v>
      </c>
      <c r="D2099" s="11">
        <v>9100</v>
      </c>
      <c r="E2099" s="11" t="str">
        <f>IF(' COMUNI'!D2099&gt;300000,"TROVATO","")</f>
        <v/>
      </c>
      <c r="F2099" s="11" t="str">
        <f>IF(AND(' COMUNI'!D2099 &gt;50000,' COMUNI'!D2099&lt;100000),"COMPRESO",' COMUNI'!C2099)</f>
        <v>LOMBARDIA</v>
      </c>
    </row>
    <row r="2100" spans="1:6" x14ac:dyDescent="0.25">
      <c r="A2100" s="4" t="s">
        <v>15801</v>
      </c>
      <c r="B2100" s="6" t="s">
        <v>6890</v>
      </c>
      <c r="C2100" s="4" t="s">
        <v>15874</v>
      </c>
      <c r="D2100" s="11">
        <v>4091</v>
      </c>
      <c r="E2100" s="11" t="str">
        <f>IF(' COMUNI'!D2100&gt;300000,"TROVATO","")</f>
        <v/>
      </c>
      <c r="F2100" s="11" t="str">
        <f>IF(AND(' COMUNI'!D2100 &gt;50000,' COMUNI'!D2100&lt;100000),"COMPRESO",' COMUNI'!C2100)</f>
        <v>LOMBARDIA</v>
      </c>
    </row>
    <row r="2101" spans="1:6" x14ac:dyDescent="0.25">
      <c r="A2101" s="4" t="s">
        <v>15801</v>
      </c>
      <c r="B2101" s="6" t="s">
        <v>7118</v>
      </c>
      <c r="C2101" s="4" t="s">
        <v>15874</v>
      </c>
      <c r="D2101" s="11">
        <v>607</v>
      </c>
      <c r="E2101" s="11" t="str">
        <f>IF(' COMUNI'!D2101&gt;300000,"TROVATO","")</f>
        <v/>
      </c>
      <c r="F2101" s="11" t="str">
        <f>IF(AND(' COMUNI'!D2101 &gt;50000,' COMUNI'!D2101&lt;100000),"COMPRESO",' COMUNI'!C2101)</f>
        <v>LOMBARDIA</v>
      </c>
    </row>
    <row r="2102" spans="1:6" x14ac:dyDescent="0.25">
      <c r="A2102" s="4" t="s">
        <v>15801</v>
      </c>
      <c r="B2102" s="6" t="s">
        <v>7160</v>
      </c>
      <c r="C2102" s="4" t="s">
        <v>15874</v>
      </c>
      <c r="D2102" s="11">
        <v>14364</v>
      </c>
      <c r="E2102" s="11" t="str">
        <f>IF(' COMUNI'!D2102&gt;300000,"TROVATO","")</f>
        <v/>
      </c>
      <c r="F2102" s="11" t="str">
        <f>IF(AND(' COMUNI'!D2102 &gt;50000,' COMUNI'!D2102&lt;100000),"COMPRESO",' COMUNI'!C2102)</f>
        <v>LOMBARDIA</v>
      </c>
    </row>
    <row r="2103" spans="1:6" x14ac:dyDescent="0.25">
      <c r="A2103" s="4" t="s">
        <v>15801</v>
      </c>
      <c r="B2103" s="6" t="s">
        <v>7265</v>
      </c>
      <c r="C2103" s="4" t="s">
        <v>15874</v>
      </c>
      <c r="D2103" s="11">
        <v>1151</v>
      </c>
      <c r="E2103" s="11" t="str">
        <f>IF(' COMUNI'!D2103&gt;300000,"TROVATO","")</f>
        <v/>
      </c>
      <c r="F2103" s="11" t="str">
        <f>IF(AND(' COMUNI'!D2103 &gt;50000,' COMUNI'!D2103&lt;100000),"COMPRESO",' COMUNI'!C2103)</f>
        <v>LOMBARDIA</v>
      </c>
    </row>
    <row r="2104" spans="1:6" x14ac:dyDescent="0.25">
      <c r="A2104" s="4" t="s">
        <v>15801</v>
      </c>
      <c r="B2104" s="6" t="s">
        <v>7339</v>
      </c>
      <c r="C2104" s="4" t="s">
        <v>15874</v>
      </c>
      <c r="D2104" s="11">
        <v>1750</v>
      </c>
      <c r="E2104" s="11" t="str">
        <f>IF(' COMUNI'!D2104&gt;300000,"TROVATO","")</f>
        <v/>
      </c>
      <c r="F2104" s="11" t="str">
        <f>IF(AND(' COMUNI'!D2104 &gt;50000,' COMUNI'!D2104&lt;100000),"COMPRESO",' COMUNI'!C2104)</f>
        <v>LOMBARDIA</v>
      </c>
    </row>
    <row r="2105" spans="1:6" x14ac:dyDescent="0.25">
      <c r="A2105" s="4" t="s">
        <v>15801</v>
      </c>
      <c r="B2105" s="6" t="s">
        <v>7341</v>
      </c>
      <c r="C2105" s="4" t="s">
        <v>15874</v>
      </c>
      <c r="D2105" s="11">
        <v>3793</v>
      </c>
      <c r="E2105" s="11" t="str">
        <f>IF(' COMUNI'!D2105&gt;300000,"TROVATO","")</f>
        <v/>
      </c>
      <c r="F2105" s="11" t="str">
        <f>IF(AND(' COMUNI'!D2105 &gt;50000,' COMUNI'!D2105&lt;100000),"COMPRESO",' COMUNI'!C2105)</f>
        <v>LOMBARDIA</v>
      </c>
    </row>
    <row r="2106" spans="1:6" x14ac:dyDescent="0.25">
      <c r="A2106" s="4" t="s">
        <v>15801</v>
      </c>
      <c r="B2106" s="6" t="s">
        <v>7363</v>
      </c>
      <c r="C2106" s="4" t="s">
        <v>15874</v>
      </c>
      <c r="D2106" s="11">
        <v>15559</v>
      </c>
      <c r="E2106" s="11" t="str">
        <f>IF(' COMUNI'!D2106&gt;300000,"TROVATO","")</f>
        <v/>
      </c>
      <c r="F2106" s="11" t="str">
        <f>IF(AND(' COMUNI'!D2106 &gt;50000,' COMUNI'!D2106&lt;100000),"COMPRESO",' COMUNI'!C2106)</f>
        <v>LOMBARDIA</v>
      </c>
    </row>
    <row r="2107" spans="1:6" x14ac:dyDescent="0.25">
      <c r="A2107" s="4" t="s">
        <v>15801</v>
      </c>
      <c r="B2107" s="6" t="s">
        <v>7373</v>
      </c>
      <c r="C2107" s="4" t="s">
        <v>15874</v>
      </c>
      <c r="D2107" s="11">
        <v>607</v>
      </c>
      <c r="E2107" s="11" t="str">
        <f>IF(' COMUNI'!D2107&gt;300000,"TROVATO","")</f>
        <v/>
      </c>
      <c r="F2107" s="11" t="str">
        <f>IF(AND(' COMUNI'!D2107 &gt;50000,' COMUNI'!D2107&lt;100000),"COMPRESO",' COMUNI'!C2107)</f>
        <v>LOMBARDIA</v>
      </c>
    </row>
    <row r="2108" spans="1:6" x14ac:dyDescent="0.25">
      <c r="A2108" s="4" t="s">
        <v>15801</v>
      </c>
      <c r="B2108" s="6" t="s">
        <v>7409</v>
      </c>
      <c r="C2108" s="4" t="s">
        <v>15874</v>
      </c>
      <c r="D2108" s="11">
        <v>591</v>
      </c>
      <c r="E2108" s="11" t="str">
        <f>IF(' COMUNI'!D2108&gt;300000,"TROVATO","")</f>
        <v/>
      </c>
      <c r="F2108" s="11" t="str">
        <f>IF(AND(' COMUNI'!D2108 &gt;50000,' COMUNI'!D2108&lt;100000),"COMPRESO",' COMUNI'!C2108)</f>
        <v>LOMBARDIA</v>
      </c>
    </row>
    <row r="2109" spans="1:6" x14ac:dyDescent="0.25">
      <c r="A2109" s="4" t="s">
        <v>15801</v>
      </c>
      <c r="B2109" s="6" t="s">
        <v>7417</v>
      </c>
      <c r="C2109" s="4" t="s">
        <v>15874</v>
      </c>
      <c r="D2109" s="11">
        <v>418</v>
      </c>
      <c r="E2109" s="11" t="str">
        <f>IF(' COMUNI'!D2109&gt;300000,"TROVATO","")</f>
        <v/>
      </c>
      <c r="F2109" s="11" t="str">
        <f>IF(AND(' COMUNI'!D2109 &gt;50000,' COMUNI'!D2109&lt;100000),"COMPRESO",' COMUNI'!C2109)</f>
        <v>LOMBARDIA</v>
      </c>
    </row>
    <row r="2110" spans="1:6" x14ac:dyDescent="0.25">
      <c r="A2110" s="4" t="s">
        <v>15801</v>
      </c>
      <c r="B2110" s="6" t="s">
        <v>7463</v>
      </c>
      <c r="C2110" s="4" t="s">
        <v>15874</v>
      </c>
      <c r="D2110" s="11">
        <v>23390</v>
      </c>
      <c r="E2110" s="11" t="str">
        <f>IF(' COMUNI'!D2110&gt;300000,"TROVATO","")</f>
        <v/>
      </c>
      <c r="F2110" s="11" t="str">
        <f>IF(AND(' COMUNI'!D2110 &gt;50000,' COMUNI'!D2110&lt;100000),"COMPRESO",' COMUNI'!C2110)</f>
        <v>LOMBARDIA</v>
      </c>
    </row>
    <row r="2111" spans="1:6" x14ac:dyDescent="0.25">
      <c r="A2111" s="4" t="s">
        <v>15801</v>
      </c>
      <c r="B2111" s="6" t="s">
        <v>7537</v>
      </c>
      <c r="C2111" s="4" t="s">
        <v>15874</v>
      </c>
      <c r="D2111" s="11">
        <v>1501</v>
      </c>
      <c r="E2111" s="11" t="str">
        <f>IF(' COMUNI'!D2111&gt;300000,"TROVATO","")</f>
        <v/>
      </c>
      <c r="F2111" s="11" t="str">
        <f>IF(AND(' COMUNI'!D2111 &gt;50000,' COMUNI'!D2111&lt;100000),"COMPRESO",' COMUNI'!C2111)</f>
        <v>LOMBARDIA</v>
      </c>
    </row>
    <row r="2112" spans="1:6" x14ac:dyDescent="0.25">
      <c r="A2112" s="4" t="s">
        <v>15801</v>
      </c>
      <c r="B2112" s="6" t="s">
        <v>7561</v>
      </c>
      <c r="C2112" s="4" t="s">
        <v>15874</v>
      </c>
      <c r="D2112" s="11">
        <v>145</v>
      </c>
      <c r="E2112" s="11" t="str">
        <f>IF(' COMUNI'!D2112&gt;300000,"TROVATO","")</f>
        <v/>
      </c>
      <c r="F2112" s="11" t="str">
        <f>IF(AND(' COMUNI'!D2112 &gt;50000,' COMUNI'!D2112&lt;100000),"COMPRESO",' COMUNI'!C2112)</f>
        <v>LOMBARDIA</v>
      </c>
    </row>
    <row r="2113" spans="1:6" x14ac:dyDescent="0.25">
      <c r="A2113" s="4" t="s">
        <v>15801</v>
      </c>
      <c r="B2113" s="6" t="s">
        <v>7619</v>
      </c>
      <c r="C2113" s="4" t="s">
        <v>15874</v>
      </c>
      <c r="D2113" s="11">
        <v>3329</v>
      </c>
      <c r="E2113" s="11" t="str">
        <f>IF(' COMUNI'!D2113&gt;300000,"TROVATO","")</f>
        <v/>
      </c>
      <c r="F2113" s="11" t="str">
        <f>IF(AND(' COMUNI'!D2113 &gt;50000,' COMUNI'!D2113&lt;100000),"COMPRESO",' COMUNI'!C2113)</f>
        <v>LOMBARDIA</v>
      </c>
    </row>
    <row r="2114" spans="1:6" x14ac:dyDescent="0.25">
      <c r="A2114" s="4" t="s">
        <v>15801</v>
      </c>
      <c r="B2114" s="6" t="s">
        <v>7635</v>
      </c>
      <c r="C2114" s="4" t="s">
        <v>15874</v>
      </c>
      <c r="D2114" s="11">
        <v>2078</v>
      </c>
      <c r="E2114" s="11" t="str">
        <f>IF(' COMUNI'!D2114&gt;300000,"TROVATO","")</f>
        <v/>
      </c>
      <c r="F2114" s="11" t="str">
        <f>IF(AND(' COMUNI'!D2114 &gt;50000,' COMUNI'!D2114&lt;100000),"COMPRESO",' COMUNI'!C2114)</f>
        <v>LOMBARDIA</v>
      </c>
    </row>
    <row r="2115" spans="1:6" x14ac:dyDescent="0.25">
      <c r="A2115" s="4" t="s">
        <v>15801</v>
      </c>
      <c r="B2115" s="6" t="s">
        <v>7656</v>
      </c>
      <c r="C2115" s="4" t="s">
        <v>15874</v>
      </c>
      <c r="D2115" s="11">
        <v>3320</v>
      </c>
      <c r="E2115" s="11" t="str">
        <f>IF(' COMUNI'!D2115&gt;300000,"TROVATO","")</f>
        <v/>
      </c>
      <c r="F2115" s="11" t="str">
        <f>IF(AND(' COMUNI'!D2115 &gt;50000,' COMUNI'!D2115&lt;100000),"COMPRESO",' COMUNI'!C2115)</f>
        <v>LOMBARDIA</v>
      </c>
    </row>
    <row r="2116" spans="1:6" x14ac:dyDescent="0.25">
      <c r="A2116" s="4" t="s">
        <v>15801</v>
      </c>
      <c r="B2116" s="6" t="s">
        <v>7683</v>
      </c>
      <c r="C2116" s="4" t="s">
        <v>15874</v>
      </c>
      <c r="D2116" s="11">
        <v>4902</v>
      </c>
      <c r="E2116" s="11" t="str">
        <f>IF(' COMUNI'!D2116&gt;300000,"TROVATO","")</f>
        <v/>
      </c>
      <c r="F2116" s="11" t="str">
        <f>IF(AND(' COMUNI'!D2116 &gt;50000,' COMUNI'!D2116&lt;100000),"COMPRESO",' COMUNI'!C2116)</f>
        <v>LOMBARDIA</v>
      </c>
    </row>
    <row r="2117" spans="1:6" x14ac:dyDescent="0.25">
      <c r="A2117" s="4" t="s">
        <v>15801</v>
      </c>
      <c r="B2117" s="6" t="s">
        <v>7685</v>
      </c>
      <c r="C2117" s="4" t="s">
        <v>15874</v>
      </c>
      <c r="D2117" s="11">
        <v>12869</v>
      </c>
      <c r="E2117" s="11" t="str">
        <f>IF(' COMUNI'!D2117&gt;300000,"TROVATO","")</f>
        <v/>
      </c>
      <c r="F2117" s="11" t="str">
        <f>IF(AND(' COMUNI'!D2117 &gt;50000,' COMUNI'!D2117&lt;100000),"COMPRESO",' COMUNI'!C2117)</f>
        <v>LOMBARDIA</v>
      </c>
    </row>
    <row r="2118" spans="1:6" x14ac:dyDescent="0.25">
      <c r="A2118" s="4" t="s">
        <v>15801</v>
      </c>
      <c r="B2118" s="6" t="s">
        <v>7752</v>
      </c>
      <c r="C2118" s="4" t="s">
        <v>15874</v>
      </c>
      <c r="D2118" s="11">
        <v>4359</v>
      </c>
      <c r="E2118" s="11" t="str">
        <f>IF(' COMUNI'!D2118&gt;300000,"TROVATO","")</f>
        <v/>
      </c>
      <c r="F2118" s="11" t="str">
        <f>IF(AND(' COMUNI'!D2118 &gt;50000,' COMUNI'!D2118&lt;100000),"COMPRESO",' COMUNI'!C2118)</f>
        <v>LOMBARDIA</v>
      </c>
    </row>
    <row r="2119" spans="1:6" x14ac:dyDescent="0.25">
      <c r="A2119" s="4" t="s">
        <v>15801</v>
      </c>
      <c r="B2119" s="6" t="s">
        <v>7805</v>
      </c>
      <c r="C2119" s="4" t="s">
        <v>15874</v>
      </c>
      <c r="D2119" s="11">
        <v>676</v>
      </c>
      <c r="E2119" s="11" t="str">
        <f>IF(' COMUNI'!D2119&gt;300000,"TROVATO","")</f>
        <v/>
      </c>
      <c r="F2119" s="11" t="str">
        <f>IF(AND(' COMUNI'!D2119 &gt;50000,' COMUNI'!D2119&lt;100000),"COMPRESO",' COMUNI'!C2119)</f>
        <v>LOMBARDIA</v>
      </c>
    </row>
    <row r="2120" spans="1:6" x14ac:dyDescent="0.25">
      <c r="A2120" s="4" t="s">
        <v>15801</v>
      </c>
      <c r="B2120" s="6" t="s">
        <v>7813</v>
      </c>
      <c r="C2120" s="4" t="s">
        <v>15874</v>
      </c>
      <c r="D2120" s="11">
        <v>3293</v>
      </c>
      <c r="E2120" s="11" t="str">
        <f>IF(' COMUNI'!D2120&gt;300000,"TROVATO","")</f>
        <v/>
      </c>
      <c r="F2120" s="11" t="str">
        <f>IF(AND(' COMUNI'!D2120 &gt;50000,' COMUNI'!D2120&lt;100000),"COMPRESO",' COMUNI'!C2120)</f>
        <v>LOMBARDIA</v>
      </c>
    </row>
    <row r="2121" spans="1:6" x14ac:dyDescent="0.25">
      <c r="A2121" s="4" t="s">
        <v>15801</v>
      </c>
      <c r="B2121" s="6" t="s">
        <v>7964</v>
      </c>
      <c r="C2121" s="4" t="s">
        <v>15874</v>
      </c>
      <c r="D2121" s="11">
        <v>11487</v>
      </c>
      <c r="E2121" s="11" t="str">
        <f>IF(' COMUNI'!D2121&gt;300000,"TROVATO","")</f>
        <v/>
      </c>
      <c r="F2121" s="11" t="str">
        <f>IF(AND(' COMUNI'!D2121 &gt;50000,' COMUNI'!D2121&lt;100000),"COMPRESO",' COMUNI'!C2121)</f>
        <v>LOMBARDIA</v>
      </c>
    </row>
    <row r="2122" spans="1:6" x14ac:dyDescent="0.25">
      <c r="A2122" s="4" t="s">
        <v>15801</v>
      </c>
      <c r="B2122" s="6" t="s">
        <v>8180</v>
      </c>
      <c r="C2122" s="4" t="s">
        <v>15874</v>
      </c>
      <c r="D2122" s="11">
        <v>1799</v>
      </c>
      <c r="E2122" s="11" t="str">
        <f>IF(' COMUNI'!D2122&gt;300000,"TROVATO","")</f>
        <v/>
      </c>
      <c r="F2122" s="11" t="str">
        <f>IF(AND(' COMUNI'!D2122 &gt;50000,' COMUNI'!D2122&lt;100000),"COMPRESO",' COMUNI'!C2122)</f>
        <v>LOMBARDIA</v>
      </c>
    </row>
    <row r="2123" spans="1:6" x14ac:dyDescent="0.25">
      <c r="A2123" s="4" t="s">
        <v>15801</v>
      </c>
      <c r="B2123" s="6" t="s">
        <v>8409</v>
      </c>
      <c r="C2123" s="4" t="s">
        <v>15874</v>
      </c>
      <c r="D2123" s="11">
        <v>2436</v>
      </c>
      <c r="E2123" s="11" t="str">
        <f>IF(' COMUNI'!D2123&gt;300000,"TROVATO","")</f>
        <v/>
      </c>
      <c r="F2123" s="11" t="str">
        <f>IF(AND(' COMUNI'!D2123 &gt;50000,' COMUNI'!D2123&lt;100000),"COMPRESO",' COMUNI'!C2123)</f>
        <v>LOMBARDIA</v>
      </c>
    </row>
    <row r="2124" spans="1:6" x14ac:dyDescent="0.25">
      <c r="A2124" s="4" t="s">
        <v>15801</v>
      </c>
      <c r="B2124" s="6" t="s">
        <v>8413</v>
      </c>
      <c r="C2124" s="4" t="s">
        <v>15874</v>
      </c>
      <c r="D2124" s="11">
        <v>564</v>
      </c>
      <c r="E2124" s="11" t="str">
        <f>IF(' COMUNI'!D2124&gt;300000,"TROVATO","")</f>
        <v/>
      </c>
      <c r="F2124" s="11" t="str">
        <f>IF(AND(' COMUNI'!D2124 &gt;50000,' COMUNI'!D2124&lt;100000),"COMPRESO",' COMUNI'!C2124)</f>
        <v>LOMBARDIA</v>
      </c>
    </row>
    <row r="2125" spans="1:6" x14ac:dyDescent="0.25">
      <c r="A2125" s="4" t="s">
        <v>15801</v>
      </c>
      <c r="B2125" s="6" t="s">
        <v>8529</v>
      </c>
      <c r="C2125" s="4" t="s">
        <v>15874</v>
      </c>
      <c r="D2125" s="11">
        <v>1804</v>
      </c>
      <c r="E2125" s="11" t="str">
        <f>IF(' COMUNI'!D2125&gt;300000,"TROVATO","")</f>
        <v/>
      </c>
      <c r="F2125" s="11" t="str">
        <f>IF(AND(' COMUNI'!D2125 &gt;50000,' COMUNI'!D2125&lt;100000),"COMPRESO",' COMUNI'!C2125)</f>
        <v>LOMBARDIA</v>
      </c>
    </row>
    <row r="2126" spans="1:6" x14ac:dyDescent="0.25">
      <c r="A2126" s="4" t="s">
        <v>15801</v>
      </c>
      <c r="B2126" s="6" t="s">
        <v>8875</v>
      </c>
      <c r="C2126" s="4" t="s">
        <v>15874</v>
      </c>
      <c r="D2126" s="11">
        <v>4401</v>
      </c>
      <c r="E2126" s="11" t="str">
        <f>IF(' COMUNI'!D2126&gt;300000,"TROVATO","")</f>
        <v/>
      </c>
      <c r="F2126" s="11" t="str">
        <f>IF(AND(' COMUNI'!D2126 &gt;50000,' COMUNI'!D2126&lt;100000),"COMPRESO",' COMUNI'!C2126)</f>
        <v>LOMBARDIA</v>
      </c>
    </row>
    <row r="2127" spans="1:6" x14ac:dyDescent="0.25">
      <c r="A2127" s="4" t="s">
        <v>15801</v>
      </c>
      <c r="B2127" s="6" t="s">
        <v>8887</v>
      </c>
      <c r="C2127" s="4" t="s">
        <v>15874</v>
      </c>
      <c r="D2127" s="11">
        <v>23734</v>
      </c>
      <c r="E2127" s="11" t="str">
        <f>IF(' COMUNI'!D2127&gt;300000,"TROVATO","")</f>
        <v/>
      </c>
      <c r="F2127" s="11" t="str">
        <f>IF(AND(' COMUNI'!D2127 &gt;50000,' COMUNI'!D2127&lt;100000),"COMPRESO",' COMUNI'!C2127)</f>
        <v>LOMBARDIA</v>
      </c>
    </row>
    <row r="2128" spans="1:6" x14ac:dyDescent="0.25">
      <c r="A2128" s="4" t="s">
        <v>15801</v>
      </c>
      <c r="B2128" s="6" t="s">
        <v>8897</v>
      </c>
      <c r="C2128" s="4" t="s">
        <v>15874</v>
      </c>
      <c r="D2128" s="11">
        <v>5044</v>
      </c>
      <c r="E2128" s="11" t="str">
        <f>IF(' COMUNI'!D2128&gt;300000,"TROVATO","")</f>
        <v/>
      </c>
      <c r="F2128" s="11" t="str">
        <f>IF(AND(' COMUNI'!D2128 &gt;50000,' COMUNI'!D2128&lt;100000),"COMPRESO",' COMUNI'!C2128)</f>
        <v>LOMBARDIA</v>
      </c>
    </row>
    <row r="2129" spans="1:6" x14ac:dyDescent="0.25">
      <c r="A2129" s="4" t="s">
        <v>15801</v>
      </c>
      <c r="B2129" s="6" t="s">
        <v>9088</v>
      </c>
      <c r="C2129" s="4" t="s">
        <v>15874</v>
      </c>
      <c r="D2129" s="11">
        <v>790</v>
      </c>
      <c r="E2129" s="11" t="str">
        <f>IF(' COMUNI'!D2129&gt;300000,"TROVATO","")</f>
        <v/>
      </c>
      <c r="F2129" s="11" t="str">
        <f>IF(AND(' COMUNI'!D2129 &gt;50000,' COMUNI'!D2129&lt;100000),"COMPRESO",' COMUNI'!C2129)</f>
        <v>LOMBARDIA</v>
      </c>
    </row>
    <row r="2130" spans="1:6" x14ac:dyDescent="0.25">
      <c r="A2130" s="4" t="s">
        <v>15801</v>
      </c>
      <c r="B2130" s="6" t="s">
        <v>9108</v>
      </c>
      <c r="C2130" s="4" t="s">
        <v>15874</v>
      </c>
      <c r="D2130" s="11">
        <v>2547</v>
      </c>
      <c r="E2130" s="11" t="str">
        <f>IF(' COMUNI'!D2130&gt;300000,"TROVATO","")</f>
        <v/>
      </c>
      <c r="F2130" s="11" t="str">
        <f>IF(AND(' COMUNI'!D2130 &gt;50000,' COMUNI'!D2130&lt;100000),"COMPRESO",' COMUNI'!C2130)</f>
        <v>LOMBARDIA</v>
      </c>
    </row>
    <row r="2131" spans="1:6" x14ac:dyDescent="0.25">
      <c r="A2131" s="4" t="s">
        <v>15801</v>
      </c>
      <c r="B2131" s="6" t="s">
        <v>9151</v>
      </c>
      <c r="C2131" s="4" t="s">
        <v>15874</v>
      </c>
      <c r="D2131" s="11">
        <v>10957</v>
      </c>
      <c r="E2131" s="11" t="str">
        <f>IF(' COMUNI'!D2131&gt;300000,"TROVATO","")</f>
        <v/>
      </c>
      <c r="F2131" s="11" t="str">
        <f>IF(AND(' COMUNI'!D2131 &gt;50000,' COMUNI'!D2131&lt;100000),"COMPRESO",' COMUNI'!C2131)</f>
        <v>LOMBARDIA</v>
      </c>
    </row>
    <row r="2132" spans="1:6" x14ac:dyDescent="0.25">
      <c r="A2132" s="4" t="s">
        <v>15801</v>
      </c>
      <c r="B2132" s="6" t="s">
        <v>9201</v>
      </c>
      <c r="C2132" s="4" t="s">
        <v>15874</v>
      </c>
      <c r="D2132" s="11">
        <v>1950</v>
      </c>
      <c r="E2132" s="11" t="str">
        <f>IF(' COMUNI'!D2132&gt;300000,"TROVATO","")</f>
        <v/>
      </c>
      <c r="F2132" s="11" t="str">
        <f>IF(AND(' COMUNI'!D2132 &gt;50000,' COMUNI'!D2132&lt;100000),"COMPRESO",' COMUNI'!C2132)</f>
        <v>LOMBARDIA</v>
      </c>
    </row>
    <row r="2133" spans="1:6" x14ac:dyDescent="0.25">
      <c r="A2133" s="4" t="s">
        <v>15801</v>
      </c>
      <c r="B2133" s="6" t="s">
        <v>9370</v>
      </c>
      <c r="C2133" s="4" t="s">
        <v>15874</v>
      </c>
      <c r="D2133" s="11">
        <v>4011</v>
      </c>
      <c r="E2133" s="11" t="str">
        <f>IF(' COMUNI'!D2133&gt;300000,"TROVATO","")</f>
        <v/>
      </c>
      <c r="F2133" s="11" t="str">
        <f>IF(AND(' COMUNI'!D2133 &gt;50000,' COMUNI'!D2133&lt;100000),"COMPRESO",' COMUNI'!C2133)</f>
        <v>LOMBARDIA</v>
      </c>
    </row>
    <row r="2134" spans="1:6" x14ac:dyDescent="0.25">
      <c r="A2134" s="4" t="s">
        <v>15801</v>
      </c>
      <c r="B2134" s="6" t="s">
        <v>9372</v>
      </c>
      <c r="C2134" s="4" t="s">
        <v>15874</v>
      </c>
      <c r="D2134" s="11">
        <v>4535</v>
      </c>
      <c r="E2134" s="11" t="str">
        <f>IF(' COMUNI'!D2134&gt;300000,"TROVATO","")</f>
        <v/>
      </c>
      <c r="F2134" s="11" t="str">
        <f>IF(AND(' COMUNI'!D2134 &gt;50000,' COMUNI'!D2134&lt;100000),"COMPRESO",' COMUNI'!C2134)</f>
        <v>LOMBARDIA</v>
      </c>
    </row>
    <row r="2135" spans="1:6" x14ac:dyDescent="0.25">
      <c r="A2135" s="4" t="s">
        <v>15801</v>
      </c>
      <c r="B2135" s="6" t="s">
        <v>9392</v>
      </c>
      <c r="C2135" s="4" t="s">
        <v>15874</v>
      </c>
      <c r="D2135" s="11">
        <v>2086</v>
      </c>
      <c r="E2135" s="11" t="str">
        <f>IF(' COMUNI'!D2135&gt;300000,"TROVATO","")</f>
        <v/>
      </c>
      <c r="F2135" s="11" t="str">
        <f>IF(AND(' COMUNI'!D2135 &gt;50000,' COMUNI'!D2135&lt;100000),"COMPRESO",' COMUNI'!C2135)</f>
        <v>LOMBARDIA</v>
      </c>
    </row>
    <row r="2136" spans="1:6" x14ac:dyDescent="0.25">
      <c r="A2136" s="4" t="s">
        <v>15801</v>
      </c>
      <c r="B2136" s="6" t="s">
        <v>9402</v>
      </c>
      <c r="C2136" s="4" t="s">
        <v>15874</v>
      </c>
      <c r="D2136" s="11">
        <v>4269</v>
      </c>
      <c r="E2136" s="11" t="str">
        <f>IF(' COMUNI'!D2136&gt;300000,"TROVATO","")</f>
        <v/>
      </c>
      <c r="F2136" s="11" t="str">
        <f>IF(AND(' COMUNI'!D2136 &gt;50000,' COMUNI'!D2136&lt;100000),"COMPRESO",' COMUNI'!C2136)</f>
        <v>LOMBARDIA</v>
      </c>
    </row>
    <row r="2137" spans="1:6" x14ac:dyDescent="0.25">
      <c r="A2137" s="4" t="s">
        <v>15801</v>
      </c>
      <c r="B2137" s="6" t="s">
        <v>9477</v>
      </c>
      <c r="C2137" s="4" t="s">
        <v>15874</v>
      </c>
      <c r="D2137" s="11">
        <v>3238</v>
      </c>
      <c r="E2137" s="11" t="str">
        <f>IF(' COMUNI'!D2137&gt;300000,"TROVATO","")</f>
        <v/>
      </c>
      <c r="F2137" s="11" t="str">
        <f>IF(AND(' COMUNI'!D2137 &gt;50000,' COMUNI'!D2137&lt;100000),"COMPRESO",' COMUNI'!C2137)</f>
        <v>LOMBARDIA</v>
      </c>
    </row>
    <row r="2138" spans="1:6" x14ac:dyDescent="0.25">
      <c r="A2138" s="4" t="s">
        <v>15801</v>
      </c>
      <c r="B2138" s="6" t="s">
        <v>9495</v>
      </c>
      <c r="C2138" s="4" t="s">
        <v>15874</v>
      </c>
      <c r="D2138" s="11">
        <v>1002</v>
      </c>
      <c r="E2138" s="11" t="str">
        <f>IF(' COMUNI'!D2138&gt;300000,"TROVATO","")</f>
        <v/>
      </c>
      <c r="F2138" s="11" t="str">
        <f>IF(AND(' COMUNI'!D2138 &gt;50000,' COMUNI'!D2138&lt;100000),"COMPRESO",' COMUNI'!C2138)</f>
        <v>LOMBARDIA</v>
      </c>
    </row>
    <row r="2139" spans="1:6" x14ac:dyDescent="0.25">
      <c r="A2139" s="4" t="s">
        <v>15801</v>
      </c>
      <c r="B2139" s="6" t="s">
        <v>9614</v>
      </c>
      <c r="C2139" s="4" t="s">
        <v>15874</v>
      </c>
      <c r="D2139" s="11">
        <v>12343</v>
      </c>
      <c r="E2139" s="11" t="str">
        <f>IF(' COMUNI'!D2139&gt;300000,"TROVATO","")</f>
        <v/>
      </c>
      <c r="F2139" s="11" t="str">
        <f>IF(AND(' COMUNI'!D2139 &gt;50000,' COMUNI'!D2139&lt;100000),"COMPRESO",' COMUNI'!C2139)</f>
        <v>LOMBARDIA</v>
      </c>
    </row>
    <row r="2140" spans="1:6" x14ac:dyDescent="0.25">
      <c r="A2140" s="4" t="s">
        <v>15801</v>
      </c>
      <c r="B2140" s="6" t="s">
        <v>9616</v>
      </c>
      <c r="C2140" s="4" t="s">
        <v>15874</v>
      </c>
      <c r="D2140" s="11">
        <v>2485</v>
      </c>
      <c r="E2140" s="11" t="str">
        <f>IF(' COMUNI'!D2140&gt;300000,"TROVATO","")</f>
        <v/>
      </c>
      <c r="F2140" s="11" t="str">
        <f>IF(AND(' COMUNI'!D2140 &gt;50000,' COMUNI'!D2140&lt;100000),"COMPRESO",' COMUNI'!C2140)</f>
        <v>LOMBARDIA</v>
      </c>
    </row>
    <row r="2141" spans="1:6" x14ac:dyDescent="0.25">
      <c r="A2141" s="4" t="s">
        <v>15801</v>
      </c>
      <c r="B2141" s="6" t="s">
        <v>9654</v>
      </c>
      <c r="C2141" s="4" t="s">
        <v>15874</v>
      </c>
      <c r="D2141" s="11">
        <v>13579</v>
      </c>
      <c r="E2141" s="11" t="str">
        <f>IF(' COMUNI'!D2141&gt;300000,"TROVATO","")</f>
        <v/>
      </c>
      <c r="F2141" s="11" t="str">
        <f>IF(AND(' COMUNI'!D2141 &gt;50000,' COMUNI'!D2141&lt;100000),"COMPRESO",' COMUNI'!C2141)</f>
        <v>LOMBARDIA</v>
      </c>
    </row>
    <row r="2142" spans="1:6" x14ac:dyDescent="0.25">
      <c r="A2142" s="4" t="s">
        <v>15801</v>
      </c>
      <c r="B2142" s="6" t="s">
        <v>9662</v>
      </c>
      <c r="C2142" s="4" t="s">
        <v>15874</v>
      </c>
      <c r="D2142" s="11">
        <v>1442</v>
      </c>
      <c r="E2142" s="11" t="str">
        <f>IF(' COMUNI'!D2142&gt;300000,"TROVATO","")</f>
        <v/>
      </c>
      <c r="F2142" s="11" t="str">
        <f>IF(AND(' COMUNI'!D2142 &gt;50000,' COMUNI'!D2142&lt;100000),"COMPRESO",' COMUNI'!C2142)</f>
        <v>LOMBARDIA</v>
      </c>
    </row>
    <row r="2143" spans="1:6" x14ac:dyDescent="0.25">
      <c r="A2143" s="4" t="s">
        <v>15801</v>
      </c>
      <c r="B2143" s="6" t="s">
        <v>9732</v>
      </c>
      <c r="C2143" s="4" t="s">
        <v>15874</v>
      </c>
      <c r="D2143" s="11">
        <v>4276</v>
      </c>
      <c r="E2143" s="11" t="str">
        <f>IF(' COMUNI'!D2143&gt;300000,"TROVATO","")</f>
        <v/>
      </c>
      <c r="F2143" s="11" t="str">
        <f>IF(AND(' COMUNI'!D2143 &gt;50000,' COMUNI'!D2143&lt;100000),"COMPRESO",' COMUNI'!C2143)</f>
        <v>LOMBARDIA</v>
      </c>
    </row>
    <row r="2144" spans="1:6" x14ac:dyDescent="0.25">
      <c r="A2144" s="4" t="s">
        <v>15801</v>
      </c>
      <c r="B2144" s="6" t="s">
        <v>9740</v>
      </c>
      <c r="C2144" s="4" t="s">
        <v>15874</v>
      </c>
      <c r="D2144" s="11">
        <v>3699</v>
      </c>
      <c r="E2144" s="11" t="str">
        <f>IF(' COMUNI'!D2144&gt;300000,"TROVATO","")</f>
        <v/>
      </c>
      <c r="F2144" s="11" t="str">
        <f>IF(AND(' COMUNI'!D2144 &gt;50000,' COMUNI'!D2144&lt;100000),"COMPRESO",' COMUNI'!C2144)</f>
        <v>LOMBARDIA</v>
      </c>
    </row>
    <row r="2145" spans="1:6" x14ac:dyDescent="0.25">
      <c r="A2145" s="4" t="s">
        <v>15801</v>
      </c>
      <c r="B2145" s="6" t="s">
        <v>9778</v>
      </c>
      <c r="C2145" s="4" t="s">
        <v>15874</v>
      </c>
      <c r="D2145" s="11">
        <v>198</v>
      </c>
      <c r="E2145" s="11" t="str">
        <f>IF(' COMUNI'!D2145&gt;300000,"TROVATO","")</f>
        <v/>
      </c>
      <c r="F2145" s="11" t="str">
        <f>IF(AND(' COMUNI'!D2145 &gt;50000,' COMUNI'!D2145&lt;100000),"COMPRESO",' COMUNI'!C2145)</f>
        <v>LOMBARDIA</v>
      </c>
    </row>
    <row r="2146" spans="1:6" x14ac:dyDescent="0.25">
      <c r="A2146" s="4" t="s">
        <v>15801</v>
      </c>
      <c r="B2146" s="6" t="s">
        <v>9780</v>
      </c>
      <c r="C2146" s="4" t="s">
        <v>15874</v>
      </c>
      <c r="D2146" s="11">
        <v>2091</v>
      </c>
      <c r="E2146" s="11" t="str">
        <f>IF(' COMUNI'!D2146&gt;300000,"TROVATO","")</f>
        <v/>
      </c>
      <c r="F2146" s="11" t="str">
        <f>IF(AND(' COMUNI'!D2146 &gt;50000,' COMUNI'!D2146&lt;100000),"COMPRESO",' COMUNI'!C2146)</f>
        <v>LOMBARDIA</v>
      </c>
    </row>
    <row r="2147" spans="1:6" x14ac:dyDescent="0.25">
      <c r="A2147" s="4" t="s">
        <v>15801</v>
      </c>
      <c r="B2147" s="6" t="s">
        <v>9814</v>
      </c>
      <c r="C2147" s="4" t="s">
        <v>15874</v>
      </c>
      <c r="D2147" s="11">
        <v>19472</v>
      </c>
      <c r="E2147" s="11" t="str">
        <f>IF(' COMUNI'!D2147&gt;300000,"TROVATO","")</f>
        <v/>
      </c>
      <c r="F2147" s="11" t="str">
        <f>IF(AND(' COMUNI'!D2147 &gt;50000,' COMUNI'!D2147&lt;100000),"COMPRESO",' COMUNI'!C2147)</f>
        <v>LOMBARDIA</v>
      </c>
    </row>
    <row r="2148" spans="1:6" x14ac:dyDescent="0.25">
      <c r="A2148" s="4" t="s">
        <v>15801</v>
      </c>
      <c r="B2148" s="6" t="s">
        <v>9900</v>
      </c>
      <c r="C2148" s="4" t="s">
        <v>15874</v>
      </c>
      <c r="D2148" s="11">
        <v>4464</v>
      </c>
      <c r="E2148" s="11" t="str">
        <f>IF(' COMUNI'!D2148&gt;300000,"TROVATO","")</f>
        <v/>
      </c>
      <c r="F2148" s="11" t="str">
        <f>IF(AND(' COMUNI'!D2148 &gt;50000,' COMUNI'!D2148&lt;100000),"COMPRESO",' COMUNI'!C2148)</f>
        <v>LOMBARDIA</v>
      </c>
    </row>
    <row r="2149" spans="1:6" x14ac:dyDescent="0.25">
      <c r="A2149" s="4" t="s">
        <v>15801</v>
      </c>
      <c r="B2149" s="6" t="s">
        <v>9940</v>
      </c>
      <c r="C2149" s="4" t="s">
        <v>15874</v>
      </c>
      <c r="D2149" s="11">
        <v>646</v>
      </c>
      <c r="E2149" s="11" t="str">
        <f>IF(' COMUNI'!D2149&gt;300000,"TROVATO","")</f>
        <v/>
      </c>
      <c r="F2149" s="11" t="str">
        <f>IF(AND(' COMUNI'!D2149 &gt;50000,' COMUNI'!D2149&lt;100000),"COMPRESO",' COMUNI'!C2149)</f>
        <v>LOMBARDIA</v>
      </c>
    </row>
    <row r="2150" spans="1:6" x14ac:dyDescent="0.25">
      <c r="A2150" s="4" t="s">
        <v>15801</v>
      </c>
      <c r="B2150" s="6" t="s">
        <v>9946</v>
      </c>
      <c r="C2150" s="4" t="s">
        <v>15874</v>
      </c>
      <c r="D2150" s="11">
        <v>7114</v>
      </c>
      <c r="E2150" s="11" t="str">
        <f>IF(' COMUNI'!D2150&gt;300000,"TROVATO","")</f>
        <v/>
      </c>
      <c r="F2150" s="11" t="str">
        <f>IF(AND(' COMUNI'!D2150 &gt;50000,' COMUNI'!D2150&lt;100000),"COMPRESO",' COMUNI'!C2150)</f>
        <v>LOMBARDIA</v>
      </c>
    </row>
    <row r="2151" spans="1:6" x14ac:dyDescent="0.25">
      <c r="A2151" s="4" t="s">
        <v>15801</v>
      </c>
      <c r="B2151" s="6" t="s">
        <v>9993</v>
      </c>
      <c r="C2151" s="4" t="s">
        <v>15874</v>
      </c>
      <c r="D2151" s="11">
        <v>2838</v>
      </c>
      <c r="E2151" s="11" t="str">
        <f>IF(' COMUNI'!D2151&gt;300000,"TROVATO","")</f>
        <v/>
      </c>
      <c r="F2151" s="11" t="str">
        <f>IF(AND(' COMUNI'!D2151 &gt;50000,' COMUNI'!D2151&lt;100000),"COMPRESO",' COMUNI'!C2151)</f>
        <v>LOMBARDIA</v>
      </c>
    </row>
    <row r="2152" spans="1:6" x14ac:dyDescent="0.25">
      <c r="A2152" s="4" t="s">
        <v>15801</v>
      </c>
      <c r="B2152" s="6" t="s">
        <v>12493</v>
      </c>
      <c r="C2152" s="4" t="s">
        <v>15874</v>
      </c>
      <c r="D2152" s="11">
        <v>4504</v>
      </c>
      <c r="E2152" s="11" t="str">
        <f>IF(' COMUNI'!D2152&gt;300000,"TROVATO","")</f>
        <v/>
      </c>
      <c r="F2152" s="11" t="str">
        <f>IF(AND(' COMUNI'!D2152 &gt;50000,' COMUNI'!D2152&lt;100000),"COMPRESO",' COMUNI'!C2152)</f>
        <v>LOMBARDIA</v>
      </c>
    </row>
    <row r="2153" spans="1:6" x14ac:dyDescent="0.25">
      <c r="A2153" s="4" t="s">
        <v>15801</v>
      </c>
      <c r="B2153" s="6" t="s">
        <v>10105</v>
      </c>
      <c r="C2153" s="4" t="s">
        <v>15874</v>
      </c>
      <c r="D2153" s="11">
        <v>599</v>
      </c>
      <c r="E2153" s="11" t="str">
        <f>IF(' COMUNI'!D2153&gt;300000,"TROVATO","")</f>
        <v/>
      </c>
      <c r="F2153" s="11" t="str">
        <f>IF(AND(' COMUNI'!D2153 &gt;50000,' COMUNI'!D2153&lt;100000),"COMPRESO",' COMUNI'!C2153)</f>
        <v>LOMBARDIA</v>
      </c>
    </row>
    <row r="2154" spans="1:6" x14ac:dyDescent="0.25">
      <c r="A2154" s="4" t="s">
        <v>15801</v>
      </c>
      <c r="B2154" s="6" t="s">
        <v>10107</v>
      </c>
      <c r="C2154" s="4" t="s">
        <v>15874</v>
      </c>
      <c r="D2154" s="11">
        <v>686</v>
      </c>
      <c r="E2154" s="11" t="str">
        <f>IF(' COMUNI'!D2154&gt;300000,"TROVATO","")</f>
        <v/>
      </c>
      <c r="F2154" s="11" t="str">
        <f>IF(AND(' COMUNI'!D2154 &gt;50000,' COMUNI'!D2154&lt;100000),"COMPRESO",' COMUNI'!C2154)</f>
        <v>LOMBARDIA</v>
      </c>
    </row>
    <row r="2155" spans="1:6" x14ac:dyDescent="0.25">
      <c r="A2155" s="4" t="s">
        <v>15801</v>
      </c>
      <c r="B2155" s="6" t="s">
        <v>10204</v>
      </c>
      <c r="C2155" s="4" t="s">
        <v>15874</v>
      </c>
      <c r="D2155" s="11">
        <v>1586</v>
      </c>
      <c r="E2155" s="11" t="str">
        <f>IF(' COMUNI'!D2155&gt;300000,"TROVATO","")</f>
        <v/>
      </c>
      <c r="F2155" s="11" t="str">
        <f>IF(AND(' COMUNI'!D2155 &gt;50000,' COMUNI'!D2155&lt;100000),"COMPRESO",' COMUNI'!C2155)</f>
        <v>LOMBARDIA</v>
      </c>
    </row>
    <row r="2156" spans="1:6" x14ac:dyDescent="0.25">
      <c r="A2156" s="4" t="s">
        <v>15801</v>
      </c>
      <c r="B2156" s="6" t="s">
        <v>10216</v>
      </c>
      <c r="C2156" s="4" t="s">
        <v>15874</v>
      </c>
      <c r="D2156" s="11">
        <v>4400</v>
      </c>
      <c r="E2156" s="11" t="str">
        <f>IF(' COMUNI'!D2156&gt;300000,"TROVATO","")</f>
        <v/>
      </c>
      <c r="F2156" s="11" t="str">
        <f>IF(AND(' COMUNI'!D2156 &gt;50000,' COMUNI'!D2156&lt;100000),"COMPRESO",' COMUNI'!C2156)</f>
        <v>LOMBARDIA</v>
      </c>
    </row>
    <row r="2157" spans="1:6" x14ac:dyDescent="0.25">
      <c r="A2157" s="4" t="s">
        <v>15801</v>
      </c>
      <c r="B2157" s="6" t="s">
        <v>10474</v>
      </c>
      <c r="C2157" s="4" t="s">
        <v>15874</v>
      </c>
      <c r="D2157" s="11">
        <v>8112</v>
      </c>
      <c r="E2157" s="11" t="str">
        <f>IF(' COMUNI'!D2157&gt;300000,"TROVATO","")</f>
        <v/>
      </c>
      <c r="F2157" s="11" t="str">
        <f>IF(AND(' COMUNI'!D2157 &gt;50000,' COMUNI'!D2157&lt;100000),"COMPRESO",' COMUNI'!C2157)</f>
        <v>LOMBARDIA</v>
      </c>
    </row>
    <row r="2158" spans="1:6" x14ac:dyDescent="0.25">
      <c r="A2158" s="4" t="s">
        <v>15801</v>
      </c>
      <c r="B2158" s="6" t="s">
        <v>10582</v>
      </c>
      <c r="C2158" s="4" t="s">
        <v>15874</v>
      </c>
      <c r="D2158" s="11">
        <v>2661</v>
      </c>
      <c r="E2158" s="11" t="str">
        <f>IF(' COMUNI'!D2158&gt;300000,"TROVATO","")</f>
        <v/>
      </c>
      <c r="F2158" s="11" t="str">
        <f>IF(AND(' COMUNI'!D2158 &gt;50000,' COMUNI'!D2158&lt;100000),"COMPRESO",' COMUNI'!C2158)</f>
        <v>LOMBARDIA</v>
      </c>
    </row>
    <row r="2159" spans="1:6" x14ac:dyDescent="0.25">
      <c r="A2159" s="4" t="s">
        <v>15801</v>
      </c>
      <c r="B2159" s="6" t="s">
        <v>10622</v>
      </c>
      <c r="C2159" s="4" t="s">
        <v>15874</v>
      </c>
      <c r="D2159" s="11">
        <v>2468</v>
      </c>
      <c r="E2159" s="11" t="str">
        <f>IF(' COMUNI'!D2159&gt;300000,"TROVATO","")</f>
        <v/>
      </c>
      <c r="F2159" s="11" t="str">
        <f>IF(AND(' COMUNI'!D2159 &gt;50000,' COMUNI'!D2159&lt;100000),"COMPRESO",' COMUNI'!C2159)</f>
        <v>LOMBARDIA</v>
      </c>
    </row>
    <row r="2160" spans="1:6" x14ac:dyDescent="0.25">
      <c r="A2160" s="4" t="s">
        <v>15801</v>
      </c>
      <c r="B2160" s="6" t="s">
        <v>10648</v>
      </c>
      <c r="C2160" s="4" t="s">
        <v>15874</v>
      </c>
      <c r="D2160" s="11">
        <v>3893</v>
      </c>
      <c r="E2160" s="11" t="str">
        <f>IF(' COMUNI'!D2160&gt;300000,"TROVATO","")</f>
        <v/>
      </c>
      <c r="F2160" s="11" t="str">
        <f>IF(AND(' COMUNI'!D2160 &gt;50000,' COMUNI'!D2160&lt;100000),"COMPRESO",' COMUNI'!C2160)</f>
        <v>LOMBARDIA</v>
      </c>
    </row>
    <row r="2161" spans="1:6" x14ac:dyDescent="0.25">
      <c r="A2161" s="4" t="s">
        <v>15801</v>
      </c>
      <c r="B2161" s="6" t="s">
        <v>10654</v>
      </c>
      <c r="C2161" s="4" t="s">
        <v>15874</v>
      </c>
      <c r="D2161" s="11">
        <v>5219</v>
      </c>
      <c r="E2161" s="11" t="str">
        <f>IF(' COMUNI'!D2161&gt;300000,"TROVATO","")</f>
        <v/>
      </c>
      <c r="F2161" s="11" t="str">
        <f>IF(AND(' COMUNI'!D2161 &gt;50000,' COMUNI'!D2161&lt;100000),"COMPRESO",' COMUNI'!C2161)</f>
        <v>LOMBARDIA</v>
      </c>
    </row>
    <row r="2162" spans="1:6" x14ac:dyDescent="0.25">
      <c r="A2162" s="4" t="s">
        <v>15801</v>
      </c>
      <c r="B2162" s="6" t="s">
        <v>10678</v>
      </c>
      <c r="C2162" s="4" t="s">
        <v>15874</v>
      </c>
      <c r="D2162" s="11">
        <v>1754</v>
      </c>
      <c r="E2162" s="11" t="str">
        <f>IF(' COMUNI'!D2162&gt;300000,"TROVATO","")</f>
        <v/>
      </c>
      <c r="F2162" s="11" t="str">
        <f>IF(AND(' COMUNI'!D2162 &gt;50000,' COMUNI'!D2162&lt;100000),"COMPRESO",' COMUNI'!C2162)</f>
        <v>LOMBARDIA</v>
      </c>
    </row>
    <row r="2163" spans="1:6" x14ac:dyDescent="0.25">
      <c r="A2163" s="4" t="s">
        <v>15801</v>
      </c>
      <c r="B2163" s="6" t="s">
        <v>10726</v>
      </c>
      <c r="C2163" s="4" t="s">
        <v>15874</v>
      </c>
      <c r="D2163" s="11">
        <v>7121</v>
      </c>
      <c r="E2163" s="11" t="str">
        <f>IF(' COMUNI'!D2163&gt;300000,"TROVATO","")</f>
        <v/>
      </c>
      <c r="F2163" s="11" t="str">
        <f>IF(AND(' COMUNI'!D2163 &gt;50000,' COMUNI'!D2163&lt;100000),"COMPRESO",' COMUNI'!C2163)</f>
        <v>LOMBARDIA</v>
      </c>
    </row>
    <row r="2164" spans="1:6" x14ac:dyDescent="0.25">
      <c r="A2164" s="4" t="s">
        <v>15801</v>
      </c>
      <c r="B2164" s="6" t="s">
        <v>10742</v>
      </c>
      <c r="C2164" s="4" t="s">
        <v>15874</v>
      </c>
      <c r="D2164" s="11">
        <v>6894</v>
      </c>
      <c r="E2164" s="11" t="str">
        <f>IF(' COMUNI'!D2164&gt;300000,"TROVATO","")</f>
        <v/>
      </c>
      <c r="F2164" s="11" t="str">
        <f>IF(AND(' COMUNI'!D2164 &gt;50000,' COMUNI'!D2164&lt;100000),"COMPRESO",' COMUNI'!C2164)</f>
        <v>LOMBARDIA</v>
      </c>
    </row>
    <row r="2165" spans="1:6" x14ac:dyDescent="0.25">
      <c r="A2165" s="4" t="s">
        <v>15801</v>
      </c>
      <c r="B2165" s="6" t="s">
        <v>10881</v>
      </c>
      <c r="C2165" s="4" t="s">
        <v>15874</v>
      </c>
      <c r="D2165" s="11">
        <v>3438</v>
      </c>
      <c r="E2165" s="11" t="str">
        <f>IF(' COMUNI'!D2165&gt;300000,"TROVATO","")</f>
        <v/>
      </c>
      <c r="F2165" s="11" t="str">
        <f>IF(AND(' COMUNI'!D2165 &gt;50000,' COMUNI'!D2165&lt;100000),"COMPRESO",' COMUNI'!C2165)</f>
        <v>LOMBARDIA</v>
      </c>
    </row>
    <row r="2166" spans="1:6" x14ac:dyDescent="0.25">
      <c r="A2166" s="4" t="s">
        <v>15801</v>
      </c>
      <c r="B2166" s="6" t="s">
        <v>10908</v>
      </c>
      <c r="C2166" s="4" t="s">
        <v>15874</v>
      </c>
      <c r="D2166" s="11">
        <v>2912</v>
      </c>
      <c r="E2166" s="11" t="str">
        <f>IF(' COMUNI'!D2166&gt;300000,"TROVATO","")</f>
        <v/>
      </c>
      <c r="F2166" s="11" t="str">
        <f>IF(AND(' COMUNI'!D2166 &gt;50000,' COMUNI'!D2166&lt;100000),"COMPRESO",' COMUNI'!C2166)</f>
        <v>LOMBARDIA</v>
      </c>
    </row>
    <row r="2167" spans="1:6" x14ac:dyDescent="0.25">
      <c r="A2167" s="4" t="s">
        <v>15801</v>
      </c>
      <c r="B2167" s="6" t="s">
        <v>11004</v>
      </c>
      <c r="C2167" s="4" t="s">
        <v>15874</v>
      </c>
      <c r="D2167" s="11">
        <v>1577</v>
      </c>
      <c r="E2167" s="11" t="str">
        <f>IF(' COMUNI'!D2167&gt;300000,"TROVATO","")</f>
        <v/>
      </c>
      <c r="F2167" s="11" t="str">
        <f>IF(AND(' COMUNI'!D2167 &gt;50000,' COMUNI'!D2167&lt;100000),"COMPRESO",' COMUNI'!C2167)</f>
        <v>LOMBARDIA</v>
      </c>
    </row>
    <row r="2168" spans="1:6" x14ac:dyDescent="0.25">
      <c r="A2168" s="4" t="s">
        <v>15801</v>
      </c>
      <c r="B2168" s="6" t="s">
        <v>11016</v>
      </c>
      <c r="C2168" s="4" t="s">
        <v>15874</v>
      </c>
      <c r="D2168" s="11">
        <v>6816</v>
      </c>
      <c r="E2168" s="11" t="str">
        <f>IF(' COMUNI'!D2168&gt;300000,"TROVATO","")</f>
        <v/>
      </c>
      <c r="F2168" s="11" t="str">
        <f>IF(AND(' COMUNI'!D2168 &gt;50000,' COMUNI'!D2168&lt;100000),"COMPRESO",' COMUNI'!C2168)</f>
        <v>LOMBARDIA</v>
      </c>
    </row>
    <row r="2169" spans="1:6" x14ac:dyDescent="0.25">
      <c r="A2169" s="4" t="s">
        <v>15801</v>
      </c>
      <c r="B2169" s="6" t="s">
        <v>11050</v>
      </c>
      <c r="C2169" s="4" t="s">
        <v>15874</v>
      </c>
      <c r="D2169" s="11">
        <v>7136</v>
      </c>
      <c r="E2169" s="11" t="str">
        <f>IF(' COMUNI'!D2169&gt;300000,"TROVATO","")</f>
        <v/>
      </c>
      <c r="F2169" s="11" t="str">
        <f>IF(AND(' COMUNI'!D2169 &gt;50000,' COMUNI'!D2169&lt;100000),"COMPRESO",' COMUNI'!C2169)</f>
        <v>LOMBARDIA</v>
      </c>
    </row>
    <row r="2170" spans="1:6" x14ac:dyDescent="0.25">
      <c r="A2170" s="4" t="s">
        <v>15801</v>
      </c>
      <c r="B2170" s="6" t="s">
        <v>11052</v>
      </c>
      <c r="C2170" s="4" t="s">
        <v>15874</v>
      </c>
      <c r="D2170" s="11">
        <v>966</v>
      </c>
      <c r="E2170" s="11" t="str">
        <f>IF(' COMUNI'!D2170&gt;300000,"TROVATO","")</f>
        <v/>
      </c>
      <c r="F2170" s="11" t="str">
        <f>IF(AND(' COMUNI'!D2170 &gt;50000,' COMUNI'!D2170&lt;100000),"COMPRESO",' COMUNI'!C2170)</f>
        <v>LOMBARDIA</v>
      </c>
    </row>
    <row r="2171" spans="1:6" x14ac:dyDescent="0.25">
      <c r="A2171" s="4" t="s">
        <v>15801</v>
      </c>
      <c r="B2171" s="6" t="s">
        <v>15889</v>
      </c>
      <c r="C2171" s="4" t="s">
        <v>15874</v>
      </c>
      <c r="D2171" s="11">
        <v>3263</v>
      </c>
      <c r="E2171" s="11" t="str">
        <f>IF(' COMUNI'!D2171&gt;300000,"TROVATO","")</f>
        <v/>
      </c>
      <c r="F2171" s="11" t="str">
        <f>IF(AND(' COMUNI'!D2171 &gt;50000,' COMUNI'!D2171&lt;100000),"COMPRESO",' COMUNI'!C2171)</f>
        <v>LOMBARDIA</v>
      </c>
    </row>
    <row r="2172" spans="1:6" x14ac:dyDescent="0.25">
      <c r="A2172" s="4" t="s">
        <v>15801</v>
      </c>
      <c r="B2172" s="6" t="s">
        <v>11133</v>
      </c>
      <c r="C2172" s="4" t="s">
        <v>15874</v>
      </c>
      <c r="D2172" s="11">
        <v>6390</v>
      </c>
      <c r="E2172" s="11" t="str">
        <f>IF(' COMUNI'!D2172&gt;300000,"TROVATO","")</f>
        <v/>
      </c>
      <c r="F2172" s="11" t="str">
        <f>IF(AND(' COMUNI'!D2172 &gt;50000,' COMUNI'!D2172&lt;100000),"COMPRESO",' COMUNI'!C2172)</f>
        <v>LOMBARDIA</v>
      </c>
    </row>
    <row r="2173" spans="1:6" x14ac:dyDescent="0.25">
      <c r="A2173" s="4" t="s">
        <v>15801</v>
      </c>
      <c r="B2173" s="6" t="s">
        <v>11255</v>
      </c>
      <c r="C2173" s="4" t="s">
        <v>15874</v>
      </c>
      <c r="D2173" s="11">
        <v>3387</v>
      </c>
      <c r="E2173" s="11" t="str">
        <f>IF(' COMUNI'!D2173&gt;300000,"TROVATO","")</f>
        <v/>
      </c>
      <c r="F2173" s="11" t="str">
        <f>IF(AND(' COMUNI'!D2173 &gt;50000,' COMUNI'!D2173&lt;100000),"COMPRESO",' COMUNI'!C2173)</f>
        <v>LOMBARDIA</v>
      </c>
    </row>
    <row r="2174" spans="1:6" x14ac:dyDescent="0.25">
      <c r="A2174" s="4" t="s">
        <v>15801</v>
      </c>
      <c r="B2174" s="6" t="s">
        <v>11282</v>
      </c>
      <c r="C2174" s="4" t="s">
        <v>15874</v>
      </c>
      <c r="D2174" s="11">
        <v>12933</v>
      </c>
      <c r="E2174" s="11" t="str">
        <f>IF(' COMUNI'!D2174&gt;300000,"TROVATO","")</f>
        <v/>
      </c>
      <c r="F2174" s="11" t="str">
        <f>IF(AND(' COMUNI'!D2174 &gt;50000,' COMUNI'!D2174&lt;100000),"COMPRESO",' COMUNI'!C2174)</f>
        <v>LOMBARDIA</v>
      </c>
    </row>
    <row r="2175" spans="1:6" x14ac:dyDescent="0.25">
      <c r="A2175" s="4" t="s">
        <v>15801</v>
      </c>
      <c r="B2175" s="6" t="s">
        <v>11543</v>
      </c>
      <c r="C2175" s="4" t="s">
        <v>15874</v>
      </c>
      <c r="D2175" s="11">
        <v>4767</v>
      </c>
      <c r="E2175" s="11" t="str">
        <f>IF(' COMUNI'!D2175&gt;300000,"TROVATO","")</f>
        <v/>
      </c>
      <c r="F2175" s="11" t="str">
        <f>IF(AND(' COMUNI'!D2175 &gt;50000,' COMUNI'!D2175&lt;100000),"COMPRESO",' COMUNI'!C2175)</f>
        <v>LOMBARDIA</v>
      </c>
    </row>
    <row r="2176" spans="1:6" x14ac:dyDescent="0.25">
      <c r="A2176" s="4" t="s">
        <v>15801</v>
      </c>
      <c r="B2176" s="6" t="s">
        <v>11632</v>
      </c>
      <c r="C2176" s="4" t="s">
        <v>15874</v>
      </c>
      <c r="D2176" s="11">
        <v>8795</v>
      </c>
      <c r="E2176" s="11" t="str">
        <f>IF(' COMUNI'!D2176&gt;300000,"TROVATO","")</f>
        <v/>
      </c>
      <c r="F2176" s="11" t="str">
        <f>IF(AND(' COMUNI'!D2176 &gt;50000,' COMUNI'!D2176&lt;100000),"COMPRESO",' COMUNI'!C2176)</f>
        <v>LOMBARDIA</v>
      </c>
    </row>
    <row r="2177" spans="1:6" x14ac:dyDescent="0.25">
      <c r="A2177" s="4" t="s">
        <v>15801</v>
      </c>
      <c r="B2177" s="6" t="s">
        <v>15890</v>
      </c>
      <c r="C2177" s="4" t="s">
        <v>15874</v>
      </c>
      <c r="D2177" s="11">
        <v>4465</v>
      </c>
      <c r="E2177" s="11" t="str">
        <f>IF(' COMUNI'!D2177&gt;300000,"TROVATO","")</f>
        <v/>
      </c>
      <c r="F2177" s="11" t="str">
        <f>IF(AND(' COMUNI'!D2177 &gt;50000,' COMUNI'!D2177&lt;100000),"COMPRESO",' COMUNI'!C2177)</f>
        <v>LOMBARDIA</v>
      </c>
    </row>
    <row r="2178" spans="1:6" x14ac:dyDescent="0.25">
      <c r="A2178" s="4" t="s">
        <v>15801</v>
      </c>
      <c r="B2178" s="6" t="s">
        <v>11702</v>
      </c>
      <c r="C2178" s="4" t="s">
        <v>15874</v>
      </c>
      <c r="D2178" s="11">
        <v>9265</v>
      </c>
      <c r="E2178" s="11" t="str">
        <f>IF(' COMUNI'!D2178&gt;300000,"TROVATO","")</f>
        <v/>
      </c>
      <c r="F2178" s="11" t="str">
        <f>IF(AND(' COMUNI'!D2178 &gt;50000,' COMUNI'!D2178&lt;100000),"COMPRESO",' COMUNI'!C2178)</f>
        <v>LOMBARDIA</v>
      </c>
    </row>
    <row r="2179" spans="1:6" x14ac:dyDescent="0.25">
      <c r="A2179" s="4" t="s">
        <v>15801</v>
      </c>
      <c r="B2179" s="6" t="s">
        <v>11812</v>
      </c>
      <c r="C2179" s="4" t="s">
        <v>15874</v>
      </c>
      <c r="D2179" s="11">
        <v>17562</v>
      </c>
      <c r="E2179" s="11" t="str">
        <f>IF(' COMUNI'!D2179&gt;300000,"TROVATO","")</f>
        <v/>
      </c>
      <c r="F2179" s="11" t="str">
        <f>IF(AND(' COMUNI'!D2179 &gt;50000,' COMUNI'!D2179&lt;100000),"COMPRESO",' COMUNI'!C2179)</f>
        <v>LOMBARDIA</v>
      </c>
    </row>
    <row r="2180" spans="1:6" x14ac:dyDescent="0.25">
      <c r="A2180" s="4" t="s">
        <v>15801</v>
      </c>
      <c r="B2180" s="6" t="s">
        <v>11855</v>
      </c>
      <c r="C2180" s="4" t="s">
        <v>15874</v>
      </c>
      <c r="D2180" s="11">
        <v>5699</v>
      </c>
      <c r="E2180" s="11" t="str">
        <f>IF(' COMUNI'!D2180&gt;300000,"TROVATO","")</f>
        <v/>
      </c>
      <c r="F2180" s="11" t="str">
        <f>IF(AND(' COMUNI'!D2180 &gt;50000,' COMUNI'!D2180&lt;100000),"COMPRESO",' COMUNI'!C2180)</f>
        <v>LOMBARDIA</v>
      </c>
    </row>
    <row r="2181" spans="1:6" x14ac:dyDescent="0.25">
      <c r="A2181" s="4" t="s">
        <v>15801</v>
      </c>
      <c r="B2181" s="6" t="s">
        <v>11887</v>
      </c>
      <c r="C2181" s="4" t="s">
        <v>15874</v>
      </c>
      <c r="D2181" s="11">
        <v>3831</v>
      </c>
      <c r="E2181" s="11" t="str">
        <f>IF(' COMUNI'!D2181&gt;300000,"TROVATO","")</f>
        <v/>
      </c>
      <c r="F2181" s="11" t="str">
        <f>IF(AND(' COMUNI'!D2181 &gt;50000,' COMUNI'!D2181&lt;100000),"COMPRESO",' COMUNI'!C2181)</f>
        <v>LOMBARDIA</v>
      </c>
    </row>
    <row r="2182" spans="1:6" x14ac:dyDescent="0.25">
      <c r="A2182" s="4" t="s">
        <v>15801</v>
      </c>
      <c r="B2182" s="6" t="s">
        <v>11957</v>
      </c>
      <c r="C2182" s="4" t="s">
        <v>15874</v>
      </c>
      <c r="D2182" s="11">
        <v>3370</v>
      </c>
      <c r="E2182" s="11" t="str">
        <f>IF(' COMUNI'!D2182&gt;300000,"TROVATO","")</f>
        <v/>
      </c>
      <c r="F2182" s="11" t="str">
        <f>IF(AND(' COMUNI'!D2182 &gt;50000,' COMUNI'!D2182&lt;100000),"COMPRESO",' COMUNI'!C2182)</f>
        <v>LOMBARDIA</v>
      </c>
    </row>
    <row r="2183" spans="1:6" x14ac:dyDescent="0.25">
      <c r="A2183" s="4" t="s">
        <v>15801</v>
      </c>
      <c r="B2183" s="6" t="s">
        <v>15891</v>
      </c>
      <c r="C2183" s="4" t="s">
        <v>15874</v>
      </c>
      <c r="D2183" s="11">
        <v>10350</v>
      </c>
      <c r="E2183" s="11" t="str">
        <f>IF(' COMUNI'!D2183&gt;300000,"TROVATO","")</f>
        <v/>
      </c>
      <c r="F2183" s="11" t="str">
        <f>IF(AND(' COMUNI'!D2183 &gt;50000,' COMUNI'!D2183&lt;100000),"COMPRESO",' COMUNI'!C2183)</f>
        <v>LOMBARDIA</v>
      </c>
    </row>
    <row r="2184" spans="1:6" x14ac:dyDescent="0.25">
      <c r="A2184" s="4" t="s">
        <v>15801</v>
      </c>
      <c r="B2184" s="6" t="s">
        <v>12170</v>
      </c>
      <c r="C2184" s="4" t="s">
        <v>15874</v>
      </c>
      <c r="D2184" s="11">
        <v>3403</v>
      </c>
      <c r="E2184" s="11" t="str">
        <f>IF(' COMUNI'!D2184&gt;300000,"TROVATO","")</f>
        <v/>
      </c>
      <c r="F2184" s="11" t="str">
        <f>IF(AND(' COMUNI'!D2184 &gt;50000,' COMUNI'!D2184&lt;100000),"COMPRESO",' COMUNI'!C2184)</f>
        <v>LOMBARDIA</v>
      </c>
    </row>
    <row r="2185" spans="1:6" x14ac:dyDescent="0.25">
      <c r="A2185" s="4" t="s">
        <v>15801</v>
      </c>
      <c r="B2185" s="6" t="s">
        <v>12209</v>
      </c>
      <c r="C2185" s="4" t="s">
        <v>15874</v>
      </c>
      <c r="D2185" s="11">
        <v>2469</v>
      </c>
      <c r="E2185" s="11" t="str">
        <f>IF(' COMUNI'!D2185&gt;300000,"TROVATO","")</f>
        <v/>
      </c>
      <c r="F2185" s="11" t="str">
        <f>IF(AND(' COMUNI'!D2185 &gt;50000,' COMUNI'!D2185&lt;100000),"COMPRESO",' COMUNI'!C2185)</f>
        <v>LOMBARDIA</v>
      </c>
    </row>
    <row r="2186" spans="1:6" x14ac:dyDescent="0.25">
      <c r="A2186" s="4" t="s">
        <v>15801</v>
      </c>
      <c r="B2186" s="6" t="s">
        <v>12675</v>
      </c>
      <c r="C2186" s="4" t="s">
        <v>15874</v>
      </c>
      <c r="D2186" s="11">
        <v>4601</v>
      </c>
      <c r="E2186" s="11" t="str">
        <f>IF(' COMUNI'!D2186&gt;300000,"TROVATO","")</f>
        <v/>
      </c>
      <c r="F2186" s="11" t="str">
        <f>IF(AND(' COMUNI'!D2186 &gt;50000,' COMUNI'!D2186&lt;100000),"COMPRESO",' COMUNI'!C2186)</f>
        <v>LOMBARDIA</v>
      </c>
    </row>
    <row r="2187" spans="1:6" x14ac:dyDescent="0.25">
      <c r="A2187" s="4" t="s">
        <v>15801</v>
      </c>
      <c r="B2187" s="6" t="s">
        <v>13043</v>
      </c>
      <c r="C2187" s="4" t="s">
        <v>15874</v>
      </c>
      <c r="D2187" s="11">
        <v>13469</v>
      </c>
      <c r="E2187" s="11" t="str">
        <f>IF(' COMUNI'!D2187&gt;300000,"TROVATO","")</f>
        <v/>
      </c>
      <c r="F2187" s="11" t="str">
        <f>IF(AND(' COMUNI'!D2187 &gt;50000,' COMUNI'!D2187&lt;100000),"COMPRESO",' COMUNI'!C2187)</f>
        <v>LOMBARDIA</v>
      </c>
    </row>
    <row r="2188" spans="1:6" x14ac:dyDescent="0.25">
      <c r="A2188" s="4" t="s">
        <v>15801</v>
      </c>
      <c r="B2188" s="6" t="s">
        <v>13119</v>
      </c>
      <c r="C2188" s="4" t="s">
        <v>15874</v>
      </c>
      <c r="D2188" s="11">
        <v>992</v>
      </c>
      <c r="E2188" s="11" t="str">
        <f>IF(' COMUNI'!D2188&gt;300000,"TROVATO","")</f>
        <v/>
      </c>
      <c r="F2188" s="11" t="str">
        <f>IF(AND(' COMUNI'!D2188 &gt;50000,' COMUNI'!D2188&lt;100000),"COMPRESO",' COMUNI'!C2188)</f>
        <v>LOMBARDIA</v>
      </c>
    </row>
    <row r="2189" spans="1:6" x14ac:dyDescent="0.25">
      <c r="A2189" s="4" t="s">
        <v>15801</v>
      </c>
      <c r="B2189" s="6" t="s">
        <v>13281</v>
      </c>
      <c r="C2189" s="4" t="s">
        <v>15874</v>
      </c>
      <c r="D2189" s="11">
        <v>1506</v>
      </c>
      <c r="E2189" s="11" t="str">
        <f>IF(' COMUNI'!D2189&gt;300000,"TROVATO","")</f>
        <v/>
      </c>
      <c r="F2189" s="11" t="str">
        <f>IF(AND(' COMUNI'!D2189 &gt;50000,' COMUNI'!D2189&lt;100000),"COMPRESO",' COMUNI'!C2189)</f>
        <v>LOMBARDIA</v>
      </c>
    </row>
    <row r="2190" spans="1:6" x14ac:dyDescent="0.25">
      <c r="A2190" s="4" t="s">
        <v>15801</v>
      </c>
      <c r="B2190" s="6" t="s">
        <v>13314</v>
      </c>
      <c r="C2190" s="4" t="s">
        <v>15874</v>
      </c>
      <c r="D2190" s="11">
        <v>1581</v>
      </c>
      <c r="E2190" s="11" t="str">
        <f>IF(' COMUNI'!D2190&gt;300000,"TROVATO","")</f>
        <v/>
      </c>
      <c r="F2190" s="11" t="str">
        <f>IF(AND(' COMUNI'!D2190 &gt;50000,' COMUNI'!D2190&lt;100000),"COMPRESO",' COMUNI'!C2190)</f>
        <v>LOMBARDIA</v>
      </c>
    </row>
    <row r="2191" spans="1:6" x14ac:dyDescent="0.25">
      <c r="A2191" s="4" t="s">
        <v>15801</v>
      </c>
      <c r="B2191" s="6" t="s">
        <v>13352</v>
      </c>
      <c r="C2191" s="4" t="s">
        <v>15874</v>
      </c>
      <c r="D2191" s="11">
        <v>3092</v>
      </c>
      <c r="E2191" s="11" t="str">
        <f>IF(' COMUNI'!D2191&gt;300000,"TROVATO","")</f>
        <v/>
      </c>
      <c r="F2191" s="11" t="str">
        <f>IF(AND(' COMUNI'!D2191 &gt;50000,' COMUNI'!D2191&lt;100000),"COMPRESO",' COMUNI'!C2191)</f>
        <v>LOMBARDIA</v>
      </c>
    </row>
    <row r="2192" spans="1:6" x14ac:dyDescent="0.25">
      <c r="A2192" s="4" t="s">
        <v>15801</v>
      </c>
      <c r="B2192" s="6" t="s">
        <v>13558</v>
      </c>
      <c r="C2192" s="4" t="s">
        <v>15874</v>
      </c>
      <c r="D2192" s="11">
        <v>7438</v>
      </c>
      <c r="E2192" s="11" t="str">
        <f>IF(' COMUNI'!D2192&gt;300000,"TROVATO","")</f>
        <v/>
      </c>
      <c r="F2192" s="11" t="str">
        <f>IF(AND(' COMUNI'!D2192 &gt;50000,' COMUNI'!D2192&lt;100000),"COMPRESO",' COMUNI'!C2192)</f>
        <v>LOMBARDIA</v>
      </c>
    </row>
    <row r="2193" spans="1:6" x14ac:dyDescent="0.25">
      <c r="A2193" s="4" t="s">
        <v>15801</v>
      </c>
      <c r="B2193" s="6" t="s">
        <v>13590</v>
      </c>
      <c r="C2193" s="4" t="s">
        <v>15874</v>
      </c>
      <c r="D2193" s="11">
        <v>1785</v>
      </c>
      <c r="E2193" s="11" t="str">
        <f>IF(' COMUNI'!D2193&gt;300000,"TROVATO","")</f>
        <v/>
      </c>
      <c r="F2193" s="11" t="str">
        <f>IF(AND(' COMUNI'!D2193 &gt;50000,' COMUNI'!D2193&lt;100000),"COMPRESO",' COMUNI'!C2193)</f>
        <v>LOMBARDIA</v>
      </c>
    </row>
    <row r="2194" spans="1:6" x14ac:dyDescent="0.25">
      <c r="A2194" s="4" t="s">
        <v>15801</v>
      </c>
      <c r="B2194" s="6" t="s">
        <v>13664</v>
      </c>
      <c r="C2194" s="4" t="s">
        <v>15874</v>
      </c>
      <c r="D2194" s="11">
        <v>1270</v>
      </c>
      <c r="E2194" s="11" t="str">
        <f>IF(' COMUNI'!D2194&gt;300000,"TROVATO","")</f>
        <v/>
      </c>
      <c r="F2194" s="11" t="str">
        <f>IF(AND(' COMUNI'!D2194 &gt;50000,' COMUNI'!D2194&lt;100000),"COMPRESO",' COMUNI'!C2194)</f>
        <v>LOMBARDIA</v>
      </c>
    </row>
    <row r="2195" spans="1:6" x14ac:dyDescent="0.25">
      <c r="A2195" s="4" t="s">
        <v>15801</v>
      </c>
      <c r="B2195" s="6" t="s">
        <v>13919</v>
      </c>
      <c r="C2195" s="4" t="s">
        <v>15874</v>
      </c>
      <c r="D2195" s="11">
        <v>1892</v>
      </c>
      <c r="E2195" s="11" t="str">
        <f>IF(' COMUNI'!D2195&gt;300000,"TROVATO","")</f>
        <v/>
      </c>
      <c r="F2195" s="11" t="str">
        <f>IF(AND(' COMUNI'!D2195 &gt;50000,' COMUNI'!D2195&lt;100000),"COMPRESO",' COMUNI'!C2195)</f>
        <v>LOMBARDIA</v>
      </c>
    </row>
    <row r="2196" spans="1:6" x14ac:dyDescent="0.25">
      <c r="A2196" s="4" t="s">
        <v>15801</v>
      </c>
      <c r="B2196" s="6" t="s">
        <v>14028</v>
      </c>
      <c r="C2196" s="4" t="s">
        <v>15874</v>
      </c>
      <c r="D2196" s="11">
        <v>1359</v>
      </c>
      <c r="E2196" s="11" t="str">
        <f>IF(' COMUNI'!D2196&gt;300000,"TROVATO","")</f>
        <v/>
      </c>
      <c r="F2196" s="11" t="str">
        <f>IF(AND(' COMUNI'!D2196 &gt;50000,' COMUNI'!D2196&lt;100000),"COMPRESO",' COMUNI'!C2196)</f>
        <v>LOMBARDIA</v>
      </c>
    </row>
    <row r="2197" spans="1:6" x14ac:dyDescent="0.25">
      <c r="A2197" s="4" t="s">
        <v>15801</v>
      </c>
      <c r="B2197" s="6" t="s">
        <v>15892</v>
      </c>
      <c r="C2197" s="4" t="s">
        <v>15874</v>
      </c>
      <c r="D2197" s="11">
        <v>1083</v>
      </c>
      <c r="E2197" s="11" t="str">
        <f>IF(' COMUNI'!D2197&gt;300000,"TROVATO","")</f>
        <v/>
      </c>
      <c r="F2197" s="11" t="str">
        <f>IF(AND(' COMUNI'!D2197 &gt;50000,' COMUNI'!D2197&lt;100000),"COMPRESO",' COMUNI'!C2197)</f>
        <v>LOMBARDIA</v>
      </c>
    </row>
    <row r="2198" spans="1:6" x14ac:dyDescent="0.25">
      <c r="A2198" s="4" t="s">
        <v>15801</v>
      </c>
      <c r="B2198" s="6" t="s">
        <v>14177</v>
      </c>
      <c r="C2198" s="4" t="s">
        <v>15874</v>
      </c>
      <c r="D2198" s="11">
        <v>1298</v>
      </c>
      <c r="E2198" s="11" t="str">
        <f>IF(' COMUNI'!D2198&gt;300000,"TROVATO","")</f>
        <v/>
      </c>
      <c r="F2198" s="11" t="str">
        <f>IF(AND(' COMUNI'!D2198 &gt;50000,' COMUNI'!D2198&lt;100000),"COMPRESO",' COMUNI'!C2198)</f>
        <v>LOMBARDIA</v>
      </c>
    </row>
    <row r="2199" spans="1:6" x14ac:dyDescent="0.25">
      <c r="A2199" s="4" t="s">
        <v>15801</v>
      </c>
      <c r="B2199" s="6" t="s">
        <v>14241</v>
      </c>
      <c r="C2199" s="4" t="s">
        <v>15874</v>
      </c>
      <c r="D2199" s="11">
        <v>6370</v>
      </c>
      <c r="E2199" s="11" t="str">
        <f>IF(' COMUNI'!D2199&gt;300000,"TROVATO","")</f>
        <v/>
      </c>
      <c r="F2199" s="11" t="str">
        <f>IF(AND(' COMUNI'!D2199 &gt;50000,' COMUNI'!D2199&lt;100000),"COMPRESO",' COMUNI'!C2199)</f>
        <v>LOMBARDIA</v>
      </c>
    </row>
    <row r="2200" spans="1:6" x14ac:dyDescent="0.25">
      <c r="A2200" s="4" t="s">
        <v>15801</v>
      </c>
      <c r="B2200" s="6" t="s">
        <v>14406</v>
      </c>
      <c r="C2200" s="4" t="s">
        <v>15874</v>
      </c>
      <c r="D2200" s="11">
        <v>7994</v>
      </c>
      <c r="E2200" s="11" t="str">
        <f>IF(' COMUNI'!D2200&gt;300000,"TROVATO","")</f>
        <v/>
      </c>
      <c r="F2200" s="11" t="str">
        <f>IF(AND(' COMUNI'!D2200 &gt;50000,' COMUNI'!D2200&lt;100000),"COMPRESO",' COMUNI'!C2200)</f>
        <v>LOMBARDIA</v>
      </c>
    </row>
    <row r="2201" spans="1:6" x14ac:dyDescent="0.25">
      <c r="A2201" s="4" t="s">
        <v>15801</v>
      </c>
      <c r="B2201" s="6" t="s">
        <v>14452</v>
      </c>
      <c r="C2201" s="4" t="s">
        <v>15874</v>
      </c>
      <c r="D2201" s="11">
        <v>13447</v>
      </c>
      <c r="E2201" s="11" t="str">
        <f>IF(' COMUNI'!D2201&gt;300000,"TROVATO","")</f>
        <v/>
      </c>
      <c r="F2201" s="11" t="str">
        <f>IF(AND(' COMUNI'!D2201 &gt;50000,' COMUNI'!D2201&lt;100000),"COMPRESO",' COMUNI'!C2201)</f>
        <v>LOMBARDIA</v>
      </c>
    </row>
    <row r="2202" spans="1:6" x14ac:dyDescent="0.25">
      <c r="A2202" s="4" t="s">
        <v>15801</v>
      </c>
      <c r="B2202" s="6" t="s">
        <v>14497</v>
      </c>
      <c r="C2202" s="4" t="s">
        <v>15874</v>
      </c>
      <c r="D2202" s="11">
        <v>2125</v>
      </c>
      <c r="E2202" s="11" t="str">
        <f>IF(' COMUNI'!D2202&gt;300000,"TROVATO","")</f>
        <v/>
      </c>
      <c r="F2202" s="11" t="str">
        <f>IF(AND(' COMUNI'!D2202 &gt;50000,' COMUNI'!D2202&lt;100000),"COMPRESO",' COMUNI'!C2202)</f>
        <v>LOMBARDIA</v>
      </c>
    </row>
    <row r="2203" spans="1:6" x14ac:dyDescent="0.25">
      <c r="A2203" s="4" t="s">
        <v>15801</v>
      </c>
      <c r="B2203" s="6" t="s">
        <v>14505</v>
      </c>
      <c r="C2203" s="4" t="s">
        <v>15874</v>
      </c>
      <c r="D2203" s="11">
        <v>5480</v>
      </c>
      <c r="E2203" s="11" t="str">
        <f>IF(' COMUNI'!D2203&gt;300000,"TROVATO","")</f>
        <v/>
      </c>
      <c r="F2203" s="11" t="str">
        <f>IF(AND(' COMUNI'!D2203 &gt;50000,' COMUNI'!D2203&lt;100000),"COMPRESO",' COMUNI'!C2203)</f>
        <v>LOMBARDIA</v>
      </c>
    </row>
    <row r="2204" spans="1:6" x14ac:dyDescent="0.25">
      <c r="A2204" s="4" t="s">
        <v>15801</v>
      </c>
      <c r="B2204" s="6" t="s">
        <v>14547</v>
      </c>
      <c r="C2204" s="4" t="s">
        <v>15874</v>
      </c>
      <c r="D2204" s="11">
        <v>566</v>
      </c>
      <c r="E2204" s="11" t="str">
        <f>IF(' COMUNI'!D2204&gt;300000,"TROVATO","")</f>
        <v/>
      </c>
      <c r="F2204" s="11" t="str">
        <f>IF(AND(' COMUNI'!D2204 &gt;50000,' COMUNI'!D2204&lt;100000),"COMPRESO",' COMUNI'!C2204)</f>
        <v>LOMBARDIA</v>
      </c>
    </row>
    <row r="2205" spans="1:6" x14ac:dyDescent="0.25">
      <c r="A2205" s="4" t="s">
        <v>15801</v>
      </c>
      <c r="B2205" s="6" t="s">
        <v>14692</v>
      </c>
      <c r="C2205" s="4" t="s">
        <v>15874</v>
      </c>
      <c r="D2205" s="11">
        <v>3877</v>
      </c>
      <c r="E2205" s="11" t="str">
        <f>IF(' COMUNI'!D2205&gt;300000,"TROVATO","")</f>
        <v/>
      </c>
      <c r="F2205" s="11" t="str">
        <f>IF(AND(' COMUNI'!D2205 &gt;50000,' COMUNI'!D2205&lt;100000),"COMPRESO",' COMUNI'!C2205)</f>
        <v>LOMBARDIA</v>
      </c>
    </row>
    <row r="2206" spans="1:6" x14ac:dyDescent="0.25">
      <c r="A2206" s="4" t="s">
        <v>15801</v>
      </c>
      <c r="B2206" s="6" t="s">
        <v>14927</v>
      </c>
      <c r="C2206" s="4" t="s">
        <v>15874</v>
      </c>
      <c r="D2206" s="11">
        <v>1372</v>
      </c>
      <c r="E2206" s="11" t="str">
        <f>IF(' COMUNI'!D2206&gt;300000,"TROVATO","")</f>
        <v/>
      </c>
      <c r="F2206" s="11" t="str">
        <f>IF(AND(' COMUNI'!D2206 &gt;50000,' COMUNI'!D2206&lt;100000),"COMPRESO",' COMUNI'!C2206)</f>
        <v>LOMBARDIA</v>
      </c>
    </row>
    <row r="2207" spans="1:6" x14ac:dyDescent="0.25">
      <c r="A2207" s="4" t="s">
        <v>15801</v>
      </c>
      <c r="B2207" s="6" t="s">
        <v>14979</v>
      </c>
      <c r="C2207" s="4" t="s">
        <v>15874</v>
      </c>
      <c r="D2207" s="11">
        <v>212</v>
      </c>
      <c r="E2207" s="11" t="str">
        <f>IF(' COMUNI'!D2207&gt;300000,"TROVATO","")</f>
        <v/>
      </c>
      <c r="F2207" s="11" t="str">
        <f>IF(AND(' COMUNI'!D2207 &gt;50000,' COMUNI'!D2207&lt;100000),"COMPRESO",' COMUNI'!C2207)</f>
        <v>LOMBARDIA</v>
      </c>
    </row>
    <row r="2208" spans="1:6" x14ac:dyDescent="0.25">
      <c r="A2208" s="4" t="s">
        <v>15801</v>
      </c>
      <c r="B2208" s="6" t="s">
        <v>15154</v>
      </c>
      <c r="C2208" s="4" t="s">
        <v>15874</v>
      </c>
      <c r="D2208" s="11">
        <v>8133</v>
      </c>
      <c r="E2208" s="11" t="str">
        <f>IF(' COMUNI'!D2208&gt;300000,"TROVATO","")</f>
        <v/>
      </c>
      <c r="F2208" s="11" t="str">
        <f>IF(AND(' COMUNI'!D2208 &gt;50000,' COMUNI'!D2208&lt;100000),"COMPRESO",' COMUNI'!C2208)</f>
        <v>LOMBARDIA</v>
      </c>
    </row>
    <row r="2209" spans="1:6" x14ac:dyDescent="0.25">
      <c r="A2209" s="4" t="s">
        <v>15801</v>
      </c>
      <c r="B2209" s="6" t="s">
        <v>15156</v>
      </c>
      <c r="C2209" s="4" t="s">
        <v>15874</v>
      </c>
      <c r="D2209" s="11">
        <v>3875</v>
      </c>
      <c r="E2209" s="11" t="str">
        <f>IF(' COMUNI'!D2209&gt;300000,"TROVATO","")</f>
        <v/>
      </c>
      <c r="F2209" s="11" t="str">
        <f>IF(AND(' COMUNI'!D2209 &gt;50000,' COMUNI'!D2209&lt;100000),"COMPRESO",' COMUNI'!C2209)</f>
        <v>LOMBARDIA</v>
      </c>
    </row>
    <row r="2210" spans="1:6" x14ac:dyDescent="0.25">
      <c r="A2210" s="4" t="s">
        <v>15801</v>
      </c>
      <c r="B2210" s="6" t="s">
        <v>15205</v>
      </c>
      <c r="C2210" s="4" t="s">
        <v>15874</v>
      </c>
      <c r="D2210" s="11">
        <v>4461</v>
      </c>
      <c r="E2210" s="11" t="str">
        <f>IF(' COMUNI'!D2210&gt;300000,"TROVATO","")</f>
        <v/>
      </c>
      <c r="F2210" s="11" t="str">
        <f>IF(AND(' COMUNI'!D2210 &gt;50000,' COMUNI'!D2210&lt;100000),"COMPRESO",' COMUNI'!C2210)</f>
        <v>LOMBARDIA</v>
      </c>
    </row>
    <row r="2211" spans="1:6" x14ac:dyDescent="0.25">
      <c r="A2211" s="4" t="s">
        <v>15801</v>
      </c>
      <c r="B2211" s="6" t="s">
        <v>15213</v>
      </c>
      <c r="C2211" s="4" t="s">
        <v>15874</v>
      </c>
      <c r="D2211" s="11">
        <v>1476</v>
      </c>
      <c r="E2211" s="11" t="str">
        <f>IF(' COMUNI'!D2211&gt;300000,"TROVATO","")</f>
        <v/>
      </c>
      <c r="F2211" s="11" t="str">
        <f>IF(AND(' COMUNI'!D2211 &gt;50000,' COMUNI'!D2211&lt;100000),"COMPRESO",' COMUNI'!C2211)</f>
        <v>LOMBARDIA</v>
      </c>
    </row>
    <row r="2212" spans="1:6" x14ac:dyDescent="0.25">
      <c r="A2212" s="4" t="s">
        <v>15801</v>
      </c>
      <c r="B2212" s="6" t="s">
        <v>15338</v>
      </c>
      <c r="C2212" s="4" t="s">
        <v>15874</v>
      </c>
      <c r="D2212" s="11">
        <v>10755</v>
      </c>
      <c r="E2212" s="11" t="str">
        <f>IF(' COMUNI'!D2212&gt;300000,"TROVATO","")</f>
        <v/>
      </c>
      <c r="F2212" s="11" t="str">
        <f>IF(AND(' COMUNI'!D2212 &gt;50000,' COMUNI'!D2212&lt;100000),"COMPRESO",' COMUNI'!C2212)</f>
        <v>LOMBARDIA</v>
      </c>
    </row>
    <row r="2213" spans="1:6" x14ac:dyDescent="0.25">
      <c r="A2213" s="4" t="s">
        <v>15801</v>
      </c>
      <c r="B2213" s="6" t="s">
        <v>15407</v>
      </c>
      <c r="C2213" s="4" t="s">
        <v>15874</v>
      </c>
      <c r="D2213" s="11">
        <v>1432</v>
      </c>
      <c r="E2213" s="11" t="str">
        <f>IF(' COMUNI'!D2213&gt;300000,"TROVATO","")</f>
        <v/>
      </c>
      <c r="F2213" s="11" t="str">
        <f>IF(AND(' COMUNI'!D2213 &gt;50000,' COMUNI'!D2213&lt;100000),"COMPRESO",' COMUNI'!C2213)</f>
        <v>LOMBARDIA</v>
      </c>
    </row>
    <row r="2214" spans="1:6" x14ac:dyDescent="0.25">
      <c r="A2214" s="4" t="s">
        <v>15801</v>
      </c>
      <c r="B2214" s="6" t="s">
        <v>15501</v>
      </c>
      <c r="C2214" s="4" t="s">
        <v>15874</v>
      </c>
      <c r="D2214" s="11">
        <v>5661</v>
      </c>
      <c r="E2214" s="11" t="str">
        <f>IF(' COMUNI'!D2214&gt;300000,"TROVATO","")</f>
        <v/>
      </c>
      <c r="F2214" s="11" t="str">
        <f>IF(AND(' COMUNI'!D2214 &gt;50000,' COMUNI'!D2214&lt;100000),"COMPRESO",' COMUNI'!C2214)</f>
        <v>LOMBARDIA</v>
      </c>
    </row>
    <row r="2215" spans="1:6" x14ac:dyDescent="0.25">
      <c r="A2215" s="4" t="s">
        <v>15801</v>
      </c>
      <c r="B2215" s="6" t="s">
        <v>15588</v>
      </c>
      <c r="C2215" s="4" t="s">
        <v>15874</v>
      </c>
      <c r="D2215" s="11">
        <v>723</v>
      </c>
      <c r="E2215" s="11" t="str">
        <f>IF(' COMUNI'!D2215&gt;300000,"TROVATO","")</f>
        <v/>
      </c>
      <c r="F2215" s="11" t="str">
        <f>IF(AND(' COMUNI'!D2215 &gt;50000,' COMUNI'!D2215&lt;100000),"COMPRESO",' COMUNI'!C2215)</f>
        <v>LOMBARDIA</v>
      </c>
    </row>
    <row r="2216" spans="1:6" x14ac:dyDescent="0.25">
      <c r="A2216" s="4" t="s">
        <v>15801</v>
      </c>
      <c r="B2216" s="6" t="s">
        <v>15594</v>
      </c>
      <c r="C2216" s="4" t="s">
        <v>15874</v>
      </c>
      <c r="D2216" s="11">
        <v>1933</v>
      </c>
      <c r="E2216" s="11" t="str">
        <f>IF(' COMUNI'!D2216&gt;300000,"TROVATO","")</f>
        <v/>
      </c>
      <c r="F2216" s="11" t="str">
        <f>IF(AND(' COMUNI'!D2216 &gt;50000,' COMUNI'!D2216&lt;100000),"COMPRESO",' COMUNI'!C2216)</f>
        <v>LOMBARDIA</v>
      </c>
    </row>
    <row r="2217" spans="1:6" x14ac:dyDescent="0.25">
      <c r="A2217" s="4" t="s">
        <v>15801</v>
      </c>
      <c r="B2217" s="6" t="s">
        <v>15648</v>
      </c>
      <c r="C2217" s="4" t="s">
        <v>15874</v>
      </c>
      <c r="D2217" s="11">
        <v>8150</v>
      </c>
      <c r="E2217" s="11" t="str">
        <f>IF(' COMUNI'!D2217&gt;300000,"TROVATO","")</f>
        <v/>
      </c>
      <c r="F2217" s="11" t="str">
        <f>IF(AND(' COMUNI'!D2217 &gt;50000,' COMUNI'!D2217&lt;100000),"COMPRESO",' COMUNI'!C2217)</f>
        <v>LOMBARDIA</v>
      </c>
    </row>
    <row r="2218" spans="1:6" x14ac:dyDescent="0.25">
      <c r="A2218" s="4" t="s">
        <v>15801</v>
      </c>
      <c r="B2218" s="6" t="s">
        <v>15769</v>
      </c>
      <c r="C2218" s="4" t="s">
        <v>15874</v>
      </c>
      <c r="D2218" s="11">
        <v>1091</v>
      </c>
      <c r="E2218" s="11" t="str">
        <f>IF(' COMUNI'!D2218&gt;300000,"TROVATO","")</f>
        <v/>
      </c>
      <c r="F2218" s="11" t="str">
        <f>IF(AND(' COMUNI'!D2218 &gt;50000,' COMUNI'!D2218&lt;100000),"COMPRESO",' COMUNI'!C2218)</f>
        <v>LOMBARDIA</v>
      </c>
    </row>
    <row r="2219" spans="1:6" x14ac:dyDescent="0.25">
      <c r="A2219" s="4" t="s">
        <v>15801</v>
      </c>
      <c r="B2219" s="6" t="s">
        <v>10226</v>
      </c>
      <c r="C2219" s="4" t="s">
        <v>15874</v>
      </c>
      <c r="D2219" s="11">
        <v>4679</v>
      </c>
      <c r="E2219" s="11" t="str">
        <f>IF(' COMUNI'!D2219&gt;300000,"TROVATO","")</f>
        <v/>
      </c>
      <c r="F2219" s="11" t="str">
        <f>IF(AND(' COMUNI'!D2219 &gt;50000,' COMUNI'!D2219&lt;100000),"COMPRESO",' COMUNI'!C2219)</f>
        <v>LOMBARDIA</v>
      </c>
    </row>
    <row r="2220" spans="1:6" x14ac:dyDescent="0.25">
      <c r="A2220" s="4" t="s">
        <v>15801</v>
      </c>
      <c r="B2220" s="6" t="s">
        <v>589</v>
      </c>
      <c r="C2220" s="4" t="s">
        <v>15874</v>
      </c>
      <c r="D2220" s="11">
        <v>882</v>
      </c>
      <c r="E2220" s="11" t="str">
        <f>IF(' COMUNI'!D2220&gt;300000,"TROVATO","")</f>
        <v/>
      </c>
      <c r="F2220" s="11" t="str">
        <f>IF(AND(' COMUNI'!D2220 &gt;50000,' COMUNI'!D2220&lt;100000),"COMPRESO",' COMUNI'!C2220)</f>
        <v>LOMBARDIA</v>
      </c>
    </row>
    <row r="2221" spans="1:6" x14ac:dyDescent="0.25">
      <c r="A2221" s="4" t="s">
        <v>15801</v>
      </c>
      <c r="B2221" s="6" t="s">
        <v>619</v>
      </c>
      <c r="C2221" s="4" t="s">
        <v>15874</v>
      </c>
      <c r="D2221" s="11">
        <v>225</v>
      </c>
      <c r="E2221" s="11" t="str">
        <f>IF(' COMUNI'!D2221&gt;300000,"TROVATO","")</f>
        <v/>
      </c>
      <c r="F2221" s="11" t="str">
        <f>IF(AND(' COMUNI'!D2221 &gt;50000,' COMUNI'!D2221&lt;100000),"COMPRESO",' COMUNI'!C2221)</f>
        <v>LOMBARDIA</v>
      </c>
    </row>
    <row r="2222" spans="1:6" x14ac:dyDescent="0.25">
      <c r="A2222" s="4" t="s">
        <v>15801</v>
      </c>
      <c r="B2222" s="6" t="s">
        <v>665</v>
      </c>
      <c r="C2222" s="4" t="s">
        <v>15874</v>
      </c>
      <c r="D2222" s="11">
        <v>565</v>
      </c>
      <c r="E2222" s="11" t="str">
        <f>IF(' COMUNI'!D2222&gt;300000,"TROVATO","")</f>
        <v/>
      </c>
      <c r="F2222" s="11" t="str">
        <f>IF(AND(' COMUNI'!D2222 &gt;50000,' COMUNI'!D2222&lt;100000),"COMPRESO",' COMUNI'!C2222)</f>
        <v>LOMBARDIA</v>
      </c>
    </row>
    <row r="2223" spans="1:6" x14ac:dyDescent="0.25">
      <c r="A2223" s="4" t="s">
        <v>15801</v>
      </c>
      <c r="B2223" s="6" t="s">
        <v>671</v>
      </c>
      <c r="C2223" s="4" t="s">
        <v>15874</v>
      </c>
      <c r="D2223" s="11">
        <v>3355</v>
      </c>
      <c r="E2223" s="11" t="str">
        <f>IF(' COMUNI'!D2223&gt;300000,"TROVATO","")</f>
        <v/>
      </c>
      <c r="F2223" s="11" t="str">
        <f>IF(AND(' COMUNI'!D2223 &gt;50000,' COMUNI'!D2223&lt;100000),"COMPRESO",' COMUNI'!C2223)</f>
        <v>LOMBARDIA</v>
      </c>
    </row>
    <row r="2224" spans="1:6" x14ac:dyDescent="0.25">
      <c r="A2224" s="4" t="s">
        <v>15801</v>
      </c>
      <c r="B2224" s="6" t="s">
        <v>1020</v>
      </c>
      <c r="C2224" s="4" t="s">
        <v>15874</v>
      </c>
      <c r="D2224" s="11">
        <v>1625</v>
      </c>
      <c r="E2224" s="11" t="str">
        <f>IF(' COMUNI'!D2224&gt;300000,"TROVATO","")</f>
        <v/>
      </c>
      <c r="F2224" s="11" t="str">
        <f>IF(AND(' COMUNI'!D2224 &gt;50000,' COMUNI'!D2224&lt;100000),"COMPRESO",' COMUNI'!C2224)</f>
        <v>LOMBARDIA</v>
      </c>
    </row>
    <row r="2225" spans="1:6" x14ac:dyDescent="0.25">
      <c r="A2225" s="4" t="s">
        <v>15801</v>
      </c>
      <c r="B2225" s="6" t="s">
        <v>1273</v>
      </c>
      <c r="C2225" s="4" t="s">
        <v>15874</v>
      </c>
      <c r="D2225" s="11">
        <v>402</v>
      </c>
      <c r="E2225" s="11" t="str">
        <f>IF(' COMUNI'!D2225&gt;300000,"TROVATO","")</f>
        <v/>
      </c>
      <c r="F2225" s="11" t="str">
        <f>IF(AND(' COMUNI'!D2225 &gt;50000,' COMUNI'!D2225&lt;100000),"COMPRESO",' COMUNI'!C2225)</f>
        <v>LOMBARDIA</v>
      </c>
    </row>
    <row r="2226" spans="1:6" x14ac:dyDescent="0.25">
      <c r="A2226" s="4" t="s">
        <v>15801</v>
      </c>
      <c r="B2226" s="6" t="s">
        <v>1290</v>
      </c>
      <c r="C2226" s="4" t="s">
        <v>15874</v>
      </c>
      <c r="D2226" s="11">
        <v>675</v>
      </c>
      <c r="E2226" s="11" t="str">
        <f>IF(' COMUNI'!D2226&gt;300000,"TROVATO","")</f>
        <v/>
      </c>
      <c r="F2226" s="11" t="str">
        <f>IF(AND(' COMUNI'!D2226 &gt;50000,' COMUNI'!D2226&lt;100000),"COMPRESO",' COMUNI'!C2226)</f>
        <v>LOMBARDIA</v>
      </c>
    </row>
    <row r="2227" spans="1:6" x14ac:dyDescent="0.25">
      <c r="A2227" s="4" t="s">
        <v>15801</v>
      </c>
      <c r="B2227" s="6" t="s">
        <v>1412</v>
      </c>
      <c r="C2227" s="4" t="s">
        <v>15874</v>
      </c>
      <c r="D2227" s="11">
        <v>890</v>
      </c>
      <c r="E2227" s="11" t="str">
        <f>IF(' COMUNI'!D2227&gt;300000,"TROVATO","")</f>
        <v/>
      </c>
      <c r="F2227" s="11" t="str">
        <f>IF(AND(' COMUNI'!D2227 &gt;50000,' COMUNI'!D2227&lt;100000),"COMPRESO",' COMUNI'!C2227)</f>
        <v>LOMBARDIA</v>
      </c>
    </row>
    <row r="2228" spans="1:6" x14ac:dyDescent="0.25">
      <c r="A2228" s="4" t="s">
        <v>15801</v>
      </c>
      <c r="B2228" s="6" t="s">
        <v>15893</v>
      </c>
      <c r="C2228" s="4" t="s">
        <v>15874</v>
      </c>
      <c r="D2228" s="11">
        <v>1715</v>
      </c>
      <c r="E2228" s="11" t="str">
        <f>IF(' COMUNI'!D2228&gt;300000,"TROVATO","")</f>
        <v/>
      </c>
      <c r="F2228" s="11" t="str">
        <f>IF(AND(' COMUNI'!D2228 &gt;50000,' COMUNI'!D2228&lt;100000),"COMPRESO",' COMUNI'!C2228)</f>
        <v>LOMBARDIA</v>
      </c>
    </row>
    <row r="2229" spans="1:6" x14ac:dyDescent="0.25">
      <c r="A2229" s="4" t="s">
        <v>15801</v>
      </c>
      <c r="B2229" s="6" t="s">
        <v>1525</v>
      </c>
      <c r="C2229" s="4" t="s">
        <v>15874</v>
      </c>
      <c r="D2229" s="11">
        <v>1032</v>
      </c>
      <c r="E2229" s="11" t="str">
        <f>IF(' COMUNI'!D2229&gt;300000,"TROVATO","")</f>
        <v/>
      </c>
      <c r="F2229" s="11" t="str">
        <f>IF(AND(' COMUNI'!D2229 &gt;50000,' COMUNI'!D2229&lt;100000),"COMPRESO",' COMUNI'!C2229)</f>
        <v>LOMBARDIA</v>
      </c>
    </row>
    <row r="2230" spans="1:6" x14ac:dyDescent="0.25">
      <c r="A2230" s="4" t="s">
        <v>15801</v>
      </c>
      <c r="B2230" s="6" t="s">
        <v>1535</v>
      </c>
      <c r="C2230" s="4" t="s">
        <v>15874</v>
      </c>
      <c r="D2230" s="11">
        <v>582</v>
      </c>
      <c r="E2230" s="11" t="str">
        <f>IF(' COMUNI'!D2230&gt;300000,"TROVATO","")</f>
        <v/>
      </c>
      <c r="F2230" s="11" t="str">
        <f>IF(AND(' COMUNI'!D2230 &gt;50000,' COMUNI'!D2230&lt;100000),"COMPRESO",' COMUNI'!C2230)</f>
        <v>LOMBARDIA</v>
      </c>
    </row>
    <row r="2231" spans="1:6" x14ac:dyDescent="0.25">
      <c r="A2231" s="4" t="s">
        <v>15801</v>
      </c>
      <c r="B2231" s="6" t="s">
        <v>1570</v>
      </c>
      <c r="C2231" s="4" t="s">
        <v>15874</v>
      </c>
      <c r="D2231" s="11">
        <v>6287</v>
      </c>
      <c r="E2231" s="11" t="str">
        <f>IF(' COMUNI'!D2231&gt;300000,"TROVATO","")</f>
        <v/>
      </c>
      <c r="F2231" s="11" t="str">
        <f>IF(AND(' COMUNI'!D2231 &gt;50000,' COMUNI'!D2231&lt;100000),"COMPRESO",' COMUNI'!C2231)</f>
        <v>LOMBARDIA</v>
      </c>
    </row>
    <row r="2232" spans="1:6" x14ac:dyDescent="0.25">
      <c r="A2232" s="4" t="s">
        <v>15801</v>
      </c>
      <c r="B2232" s="6" t="s">
        <v>1653</v>
      </c>
      <c r="C2232" s="4" t="s">
        <v>15874</v>
      </c>
      <c r="D2232" s="11">
        <v>2775</v>
      </c>
      <c r="E2232" s="11" t="str">
        <f>IF(' COMUNI'!D2232&gt;300000,"TROVATO","")</f>
        <v/>
      </c>
      <c r="F2232" s="11" t="str">
        <f>IF(AND(' COMUNI'!D2232 &gt;50000,' COMUNI'!D2232&lt;100000),"COMPRESO",' COMUNI'!C2232)</f>
        <v>LOMBARDIA</v>
      </c>
    </row>
    <row r="2233" spans="1:6" x14ac:dyDescent="0.25">
      <c r="A2233" s="4" t="s">
        <v>15801</v>
      </c>
      <c r="B2233" s="6" t="s">
        <v>1923</v>
      </c>
      <c r="C2233" s="4" t="s">
        <v>15874</v>
      </c>
      <c r="D2233" s="11">
        <v>2659</v>
      </c>
      <c r="E2233" s="11" t="str">
        <f>IF(' COMUNI'!D2233&gt;300000,"TROVATO","")</f>
        <v/>
      </c>
      <c r="F2233" s="11" t="str">
        <f>IF(AND(' COMUNI'!D2233 &gt;50000,' COMUNI'!D2233&lt;100000),"COMPRESO",' COMUNI'!C2233)</f>
        <v>LOMBARDIA</v>
      </c>
    </row>
    <row r="2234" spans="1:6" x14ac:dyDescent="0.25">
      <c r="A2234" s="4" t="s">
        <v>15801</v>
      </c>
      <c r="B2234" s="6" t="s">
        <v>1962</v>
      </c>
      <c r="C2234" s="4" t="s">
        <v>15874</v>
      </c>
      <c r="D2234" s="11">
        <v>1382</v>
      </c>
      <c r="E2234" s="11" t="str">
        <f>IF(' COMUNI'!D2234&gt;300000,"TROVATO","")</f>
        <v/>
      </c>
      <c r="F2234" s="11" t="str">
        <f>IF(AND(' COMUNI'!D2234 &gt;50000,' COMUNI'!D2234&lt;100000),"COMPRESO",' COMUNI'!C2234)</f>
        <v>LOMBARDIA</v>
      </c>
    </row>
    <row r="2235" spans="1:6" x14ac:dyDescent="0.25">
      <c r="A2235" s="4" t="s">
        <v>15801</v>
      </c>
      <c r="B2235" s="6" t="s">
        <v>2016</v>
      </c>
      <c r="C2235" s="4" t="s">
        <v>15874</v>
      </c>
      <c r="D2235" s="11">
        <v>423</v>
      </c>
      <c r="E2235" s="11" t="str">
        <f>IF(' COMUNI'!D2235&gt;300000,"TROVATO","")</f>
        <v/>
      </c>
      <c r="F2235" s="11" t="str">
        <f>IF(AND(' COMUNI'!D2235 &gt;50000,' COMUNI'!D2235&lt;100000),"COMPRESO",' COMUNI'!C2235)</f>
        <v>LOMBARDIA</v>
      </c>
    </row>
    <row r="2236" spans="1:6" x14ac:dyDescent="0.25">
      <c r="A2236" s="4" t="s">
        <v>15801</v>
      </c>
      <c r="B2236" s="6" t="s">
        <v>1974</v>
      </c>
      <c r="C2236" s="4" t="s">
        <v>15874</v>
      </c>
      <c r="D2236" s="11">
        <v>1035</v>
      </c>
      <c r="E2236" s="11" t="str">
        <f>IF(' COMUNI'!D2236&gt;300000,"TROVATO","")</f>
        <v/>
      </c>
      <c r="F2236" s="11" t="str">
        <f>IF(AND(' COMUNI'!D2236 &gt;50000,' COMUNI'!D2236&lt;100000),"COMPRESO",' COMUNI'!C2236)</f>
        <v>LOMBARDIA</v>
      </c>
    </row>
    <row r="2237" spans="1:6" x14ac:dyDescent="0.25">
      <c r="A2237" s="4" t="s">
        <v>15801</v>
      </c>
      <c r="B2237" s="6" t="s">
        <v>2030</v>
      </c>
      <c r="C2237" s="4" t="s">
        <v>15874</v>
      </c>
      <c r="D2237" s="11">
        <v>2589</v>
      </c>
      <c r="E2237" s="11" t="str">
        <f>IF(' COMUNI'!D2237&gt;300000,"TROVATO","")</f>
        <v/>
      </c>
      <c r="F2237" s="11" t="str">
        <f>IF(AND(' COMUNI'!D2237 &gt;50000,' COMUNI'!D2237&lt;100000),"COMPRESO",' COMUNI'!C2237)</f>
        <v>LOMBARDIA</v>
      </c>
    </row>
    <row r="2238" spans="1:6" x14ac:dyDescent="0.25">
      <c r="A2238" s="4" t="s">
        <v>15801</v>
      </c>
      <c r="B2238" s="6" t="s">
        <v>2074</v>
      </c>
      <c r="C2238" s="4" t="s">
        <v>15874</v>
      </c>
      <c r="D2238" s="11">
        <v>633</v>
      </c>
      <c r="E2238" s="11" t="str">
        <f>IF(' COMUNI'!D2238&gt;300000,"TROVATO","")</f>
        <v/>
      </c>
      <c r="F2238" s="11" t="str">
        <f>IF(AND(' COMUNI'!D2238 &gt;50000,' COMUNI'!D2238&lt;100000),"COMPRESO",' COMUNI'!C2238)</f>
        <v>LOMBARDIA</v>
      </c>
    </row>
    <row r="2239" spans="1:6" x14ac:dyDescent="0.25">
      <c r="A2239" s="4" t="s">
        <v>15801</v>
      </c>
      <c r="B2239" s="6" t="s">
        <v>2122</v>
      </c>
      <c r="C2239" s="4" t="s">
        <v>15874</v>
      </c>
      <c r="D2239" s="11">
        <v>689</v>
      </c>
      <c r="E2239" s="11" t="str">
        <f>IF(' COMUNI'!D2239&gt;300000,"TROVATO","")</f>
        <v/>
      </c>
      <c r="F2239" s="11" t="str">
        <f>IF(AND(' COMUNI'!D2239 &gt;50000,' COMUNI'!D2239&lt;100000),"COMPRESO",' COMUNI'!C2239)</f>
        <v>LOMBARDIA</v>
      </c>
    </row>
    <row r="2240" spans="1:6" x14ac:dyDescent="0.25">
      <c r="A2240" s="4" t="s">
        <v>15801</v>
      </c>
      <c r="B2240" s="6" t="s">
        <v>2147</v>
      </c>
      <c r="C2240" s="4" t="s">
        <v>15874</v>
      </c>
      <c r="D2240" s="11">
        <v>853</v>
      </c>
      <c r="E2240" s="11" t="str">
        <f>IF(' COMUNI'!D2240&gt;300000,"TROVATO","")</f>
        <v/>
      </c>
      <c r="F2240" s="11" t="str">
        <f>IF(AND(' COMUNI'!D2240 &gt;50000,' COMUNI'!D2240&lt;100000),"COMPRESO",' COMUNI'!C2240)</f>
        <v>LOMBARDIA</v>
      </c>
    </row>
    <row r="2241" spans="1:6" x14ac:dyDescent="0.25">
      <c r="A2241" s="4" t="s">
        <v>15801</v>
      </c>
      <c r="B2241" s="6" t="s">
        <v>2171</v>
      </c>
      <c r="C2241" s="4" t="s">
        <v>15874</v>
      </c>
      <c r="D2241" s="11">
        <v>3535</v>
      </c>
      <c r="E2241" s="11" t="str">
        <f>IF(' COMUNI'!D2241&gt;300000,"TROVATO","")</f>
        <v/>
      </c>
      <c r="F2241" s="11" t="str">
        <f>IF(AND(' COMUNI'!D2241 &gt;50000,' COMUNI'!D2241&lt;100000),"COMPRESO",' COMUNI'!C2241)</f>
        <v>LOMBARDIA</v>
      </c>
    </row>
    <row r="2242" spans="1:6" x14ac:dyDescent="0.25">
      <c r="A2242" s="4" t="s">
        <v>15801</v>
      </c>
      <c r="B2242" s="6" t="s">
        <v>2229</v>
      </c>
      <c r="C2242" s="4" t="s">
        <v>15874</v>
      </c>
      <c r="D2242" s="11">
        <v>9073</v>
      </c>
      <c r="E2242" s="11" t="str">
        <f>IF(' COMUNI'!D2242&gt;300000,"TROVATO","")</f>
        <v/>
      </c>
      <c r="F2242" s="11" t="str">
        <f>IF(AND(' COMUNI'!D2242 &gt;50000,' COMUNI'!D2242&lt;100000),"COMPRESO",' COMUNI'!C2242)</f>
        <v>LOMBARDIA</v>
      </c>
    </row>
    <row r="2243" spans="1:6" x14ac:dyDescent="0.25">
      <c r="A2243" s="4" t="s">
        <v>15801</v>
      </c>
      <c r="B2243" s="6" t="s">
        <v>2565</v>
      </c>
      <c r="C2243" s="4" t="s">
        <v>15874</v>
      </c>
      <c r="D2243" s="11">
        <v>128</v>
      </c>
      <c r="E2243" s="11" t="str">
        <f>IF(' COMUNI'!D2243&gt;300000,"TROVATO","")</f>
        <v/>
      </c>
      <c r="F2243" s="11" t="str">
        <f>IF(AND(' COMUNI'!D2243 &gt;50000,' COMUNI'!D2243&lt;100000),"COMPRESO",' COMUNI'!C2243)</f>
        <v>LOMBARDIA</v>
      </c>
    </row>
    <row r="2244" spans="1:6" x14ac:dyDescent="0.25">
      <c r="A2244" s="4" t="s">
        <v>15801</v>
      </c>
      <c r="B2244" s="6" t="s">
        <v>2746</v>
      </c>
      <c r="C2244" s="4" t="s">
        <v>15874</v>
      </c>
      <c r="D2244" s="11">
        <v>990</v>
      </c>
      <c r="E2244" s="11" t="str">
        <f>IF(' COMUNI'!D2244&gt;300000,"TROVATO","")</f>
        <v/>
      </c>
      <c r="F2244" s="11" t="str">
        <f>IF(AND(' COMUNI'!D2244 &gt;50000,' COMUNI'!D2244&lt;100000),"COMPRESO",' COMUNI'!C2244)</f>
        <v>LOMBARDIA</v>
      </c>
    </row>
    <row r="2245" spans="1:6" x14ac:dyDescent="0.25">
      <c r="A2245" s="4" t="s">
        <v>15801</v>
      </c>
      <c r="B2245" s="6" t="s">
        <v>2776</v>
      </c>
      <c r="C2245" s="4" t="s">
        <v>15874</v>
      </c>
      <c r="D2245" s="11">
        <v>1636</v>
      </c>
      <c r="E2245" s="11" t="str">
        <f>IF(' COMUNI'!D2245&gt;300000,"TROVATO","")</f>
        <v/>
      </c>
      <c r="F2245" s="11" t="str">
        <f>IF(AND(' COMUNI'!D2245 &gt;50000,' COMUNI'!D2245&lt;100000),"COMPRESO",' COMUNI'!C2245)</f>
        <v>LOMBARDIA</v>
      </c>
    </row>
    <row r="2246" spans="1:6" x14ac:dyDescent="0.25">
      <c r="A2246" s="4" t="s">
        <v>15801</v>
      </c>
      <c r="B2246" s="6" t="s">
        <v>15894</v>
      </c>
      <c r="C2246" s="4" t="s">
        <v>15874</v>
      </c>
      <c r="D2246" s="11">
        <v>112</v>
      </c>
      <c r="E2246" s="11" t="str">
        <f>IF(' COMUNI'!D2246&gt;300000,"TROVATO","")</f>
        <v/>
      </c>
      <c r="F2246" s="11" t="str">
        <f>IF(AND(' COMUNI'!D2246 &gt;50000,' COMUNI'!D2246&lt;100000),"COMPRESO",' COMUNI'!C2246)</f>
        <v>LOMBARDIA</v>
      </c>
    </row>
    <row r="2247" spans="1:6" x14ac:dyDescent="0.25">
      <c r="A2247" s="4" t="s">
        <v>15801</v>
      </c>
      <c r="B2247" s="6" t="s">
        <v>2810</v>
      </c>
      <c r="C2247" s="4" t="s">
        <v>15874</v>
      </c>
      <c r="D2247" s="11">
        <v>1423</v>
      </c>
      <c r="E2247" s="11" t="str">
        <f>IF(' COMUNI'!D2247&gt;300000,"TROVATO","")</f>
        <v/>
      </c>
      <c r="F2247" s="11" t="str">
        <f>IF(AND(' COMUNI'!D2247 &gt;50000,' COMUNI'!D2247&lt;100000),"COMPRESO",' COMUNI'!C2247)</f>
        <v>LOMBARDIA</v>
      </c>
    </row>
    <row r="2248" spans="1:6" x14ac:dyDescent="0.25">
      <c r="A2248" s="4" t="s">
        <v>15801</v>
      </c>
      <c r="B2248" s="6" t="s">
        <v>3008</v>
      </c>
      <c r="C2248" s="4" t="s">
        <v>15874</v>
      </c>
      <c r="D2248" s="11">
        <v>1516</v>
      </c>
      <c r="E2248" s="11" t="str">
        <f>IF(' COMUNI'!D2248&gt;300000,"TROVATO","")</f>
        <v/>
      </c>
      <c r="F2248" s="11" t="str">
        <f>IF(AND(' COMUNI'!D2248 &gt;50000,' COMUNI'!D2248&lt;100000),"COMPRESO",' COMUNI'!C2248)</f>
        <v>LOMBARDIA</v>
      </c>
    </row>
    <row r="2249" spans="1:6" x14ac:dyDescent="0.25">
      <c r="A2249" s="4" t="s">
        <v>15801</v>
      </c>
      <c r="B2249" s="6" t="s">
        <v>3300</v>
      </c>
      <c r="C2249" s="4" t="s">
        <v>15874</v>
      </c>
      <c r="D2249" s="11">
        <v>483</v>
      </c>
      <c r="E2249" s="11" t="str">
        <f>IF(' COMUNI'!D2249&gt;300000,"TROVATO","")</f>
        <v/>
      </c>
      <c r="F2249" s="11" t="str">
        <f>IF(AND(' COMUNI'!D2249 &gt;50000,' COMUNI'!D2249&lt;100000),"COMPRESO",' COMUNI'!C2249)</f>
        <v>LOMBARDIA</v>
      </c>
    </row>
    <row r="2250" spans="1:6" x14ac:dyDescent="0.25">
      <c r="A2250" s="4" t="s">
        <v>15801</v>
      </c>
      <c r="B2250" s="6" t="s">
        <v>3326</v>
      </c>
      <c r="C2250" s="4" t="s">
        <v>15874</v>
      </c>
      <c r="D2250" s="11">
        <v>895</v>
      </c>
      <c r="E2250" s="11" t="str">
        <f>IF(' COMUNI'!D2250&gt;300000,"TROVATO","")</f>
        <v/>
      </c>
      <c r="F2250" s="11" t="str">
        <f>IF(AND(' COMUNI'!D2250 &gt;50000,' COMUNI'!D2250&lt;100000),"COMPRESO",' COMUNI'!C2250)</f>
        <v>LOMBARDIA</v>
      </c>
    </row>
    <row r="2251" spans="1:6" x14ac:dyDescent="0.25">
      <c r="A2251" s="4" t="s">
        <v>15801</v>
      </c>
      <c r="B2251" s="6" t="s">
        <v>3342</v>
      </c>
      <c r="C2251" s="4" t="s">
        <v>15874</v>
      </c>
      <c r="D2251" s="11">
        <v>2500</v>
      </c>
      <c r="E2251" s="11" t="str">
        <f>IF(' COMUNI'!D2251&gt;300000,"TROVATO","")</f>
        <v/>
      </c>
      <c r="F2251" s="11" t="str">
        <f>IF(AND(' COMUNI'!D2251 &gt;50000,' COMUNI'!D2251&lt;100000),"COMPRESO",' COMUNI'!C2251)</f>
        <v>LOMBARDIA</v>
      </c>
    </row>
    <row r="2252" spans="1:6" x14ac:dyDescent="0.25">
      <c r="A2252" s="4" t="s">
        <v>15801</v>
      </c>
      <c r="B2252" s="6" t="s">
        <v>3381</v>
      </c>
      <c r="C2252" s="4" t="s">
        <v>15874</v>
      </c>
      <c r="D2252" s="11">
        <v>8480</v>
      </c>
      <c r="E2252" s="11" t="str">
        <f>IF(' COMUNI'!D2252&gt;300000,"TROVATO","")</f>
        <v/>
      </c>
      <c r="F2252" s="11" t="str">
        <f>IF(AND(' COMUNI'!D2252 &gt;50000,' COMUNI'!D2252&lt;100000),"COMPRESO",' COMUNI'!C2252)</f>
        <v>LOMBARDIA</v>
      </c>
    </row>
    <row r="2253" spans="1:6" x14ac:dyDescent="0.25">
      <c r="A2253" s="4" t="s">
        <v>15801</v>
      </c>
      <c r="B2253" s="6" t="s">
        <v>3434</v>
      </c>
      <c r="C2253" s="4" t="s">
        <v>15874</v>
      </c>
      <c r="D2253" s="11">
        <v>6940</v>
      </c>
      <c r="E2253" s="11" t="str">
        <f>IF(' COMUNI'!D2253&gt;300000,"TROVATO","")</f>
        <v/>
      </c>
      <c r="F2253" s="11" t="str">
        <f>IF(AND(' COMUNI'!D2253 &gt;50000,' COMUNI'!D2253&lt;100000),"COMPRESO",' COMUNI'!C2253)</f>
        <v>LOMBARDIA</v>
      </c>
    </row>
    <row r="2254" spans="1:6" x14ac:dyDescent="0.25">
      <c r="A2254" s="4" t="s">
        <v>15801</v>
      </c>
      <c r="B2254" s="6" t="s">
        <v>3450</v>
      </c>
      <c r="C2254" s="4" t="s">
        <v>15874</v>
      </c>
      <c r="D2254" s="11">
        <v>744</v>
      </c>
      <c r="E2254" s="11" t="str">
        <f>IF(' COMUNI'!D2254&gt;300000,"TROVATO","")</f>
        <v/>
      </c>
      <c r="F2254" s="11" t="str">
        <f>IF(AND(' COMUNI'!D2254 &gt;50000,' COMUNI'!D2254&lt;100000),"COMPRESO",' COMUNI'!C2254)</f>
        <v>LOMBARDIA</v>
      </c>
    </row>
    <row r="2255" spans="1:6" x14ac:dyDescent="0.25">
      <c r="A2255" s="4" t="s">
        <v>15801</v>
      </c>
      <c r="B2255" s="6" t="s">
        <v>3454</v>
      </c>
      <c r="C2255" s="4" t="s">
        <v>15874</v>
      </c>
      <c r="D2255" s="11">
        <v>6836</v>
      </c>
      <c r="E2255" s="11" t="str">
        <f>IF(' COMUNI'!D2255&gt;300000,"TROVATO","")</f>
        <v/>
      </c>
      <c r="F2255" s="11" t="str">
        <f>IF(AND(' COMUNI'!D2255 &gt;50000,' COMUNI'!D2255&lt;100000),"COMPRESO",' COMUNI'!C2255)</f>
        <v>LOMBARDIA</v>
      </c>
    </row>
    <row r="2256" spans="1:6" x14ac:dyDescent="0.25">
      <c r="A2256" s="4" t="s">
        <v>15801</v>
      </c>
      <c r="B2256" s="6" t="s">
        <v>3663</v>
      </c>
      <c r="C2256" s="4" t="s">
        <v>15874</v>
      </c>
      <c r="D2256" s="11">
        <v>1037</v>
      </c>
      <c r="E2256" s="11" t="str">
        <f>IF(' COMUNI'!D2256&gt;300000,"TROVATO","")</f>
        <v/>
      </c>
      <c r="F2256" s="11" t="str">
        <f>IF(AND(' COMUNI'!D2256 &gt;50000,' COMUNI'!D2256&lt;100000),"COMPRESO",' COMUNI'!C2256)</f>
        <v>LOMBARDIA</v>
      </c>
    </row>
    <row r="2257" spans="1:6" x14ac:dyDescent="0.25">
      <c r="A2257" s="4" t="s">
        <v>15801</v>
      </c>
      <c r="B2257" s="6" t="s">
        <v>3695</v>
      </c>
      <c r="C2257" s="4" t="s">
        <v>15874</v>
      </c>
      <c r="D2257" s="11">
        <v>1091</v>
      </c>
      <c r="E2257" s="11" t="str">
        <f>IF(' COMUNI'!D2257&gt;300000,"TROVATO","")</f>
        <v/>
      </c>
      <c r="F2257" s="11" t="str">
        <f>IF(AND(' COMUNI'!D2257 &gt;50000,' COMUNI'!D2257&lt;100000),"COMPRESO",' COMUNI'!C2257)</f>
        <v>LOMBARDIA</v>
      </c>
    </row>
    <row r="2258" spans="1:6" x14ac:dyDescent="0.25">
      <c r="A2258" s="4" t="s">
        <v>15801</v>
      </c>
      <c r="B2258" s="6" t="s">
        <v>3737</v>
      </c>
      <c r="C2258" s="4" t="s">
        <v>15874</v>
      </c>
      <c r="D2258" s="11">
        <v>624</v>
      </c>
      <c r="E2258" s="11" t="str">
        <f>IF(' COMUNI'!D2258&gt;300000,"TROVATO","")</f>
        <v/>
      </c>
      <c r="F2258" s="11" t="str">
        <f>IF(AND(' COMUNI'!D2258 &gt;50000,' COMUNI'!D2258&lt;100000),"COMPRESO",' COMUNI'!C2258)</f>
        <v>LOMBARDIA</v>
      </c>
    </row>
    <row r="2259" spans="1:6" x14ac:dyDescent="0.25">
      <c r="A2259" s="4" t="s">
        <v>15801</v>
      </c>
      <c r="B2259" s="6" t="s">
        <v>3957</v>
      </c>
      <c r="C2259" s="4" t="s">
        <v>15874</v>
      </c>
      <c r="D2259" s="11">
        <v>6586</v>
      </c>
      <c r="E2259" s="11" t="str">
        <f>IF(' COMUNI'!D2259&gt;300000,"TROVATO","")</f>
        <v/>
      </c>
      <c r="F2259" s="11" t="str">
        <f>IF(AND(' COMUNI'!D2259 &gt;50000,' COMUNI'!D2259&lt;100000),"COMPRESO",' COMUNI'!C2259)</f>
        <v>LOMBARDIA</v>
      </c>
    </row>
    <row r="2260" spans="1:6" x14ac:dyDescent="0.25">
      <c r="A2260" s="4" t="s">
        <v>15801</v>
      </c>
      <c r="B2260" s="6" t="s">
        <v>4031</v>
      </c>
      <c r="C2260" s="4" t="s">
        <v>15874</v>
      </c>
      <c r="D2260" s="11">
        <v>233</v>
      </c>
      <c r="E2260" s="11" t="str">
        <f>IF(' COMUNI'!D2260&gt;300000,"TROVATO","")</f>
        <v/>
      </c>
      <c r="F2260" s="11" t="str">
        <f>IF(AND(' COMUNI'!D2260 &gt;50000,' COMUNI'!D2260&lt;100000),"COMPRESO",' COMUNI'!C2260)</f>
        <v>LOMBARDIA</v>
      </c>
    </row>
    <row r="2261" spans="1:6" x14ac:dyDescent="0.25">
      <c r="A2261" s="4" t="s">
        <v>15801</v>
      </c>
      <c r="B2261" s="6" t="s">
        <v>4129</v>
      </c>
      <c r="C2261" s="4" t="s">
        <v>15874</v>
      </c>
      <c r="D2261" s="11">
        <v>1894</v>
      </c>
      <c r="E2261" s="11" t="str">
        <f>IF(' COMUNI'!D2261&gt;300000,"TROVATO","")</f>
        <v/>
      </c>
      <c r="F2261" s="11" t="str">
        <f>IF(AND(' COMUNI'!D2261 &gt;50000,' COMUNI'!D2261&lt;100000),"COMPRESO",' COMUNI'!C2261)</f>
        <v>LOMBARDIA</v>
      </c>
    </row>
    <row r="2262" spans="1:6" x14ac:dyDescent="0.25">
      <c r="A2262" s="4" t="s">
        <v>15801</v>
      </c>
      <c r="B2262" s="6" t="s">
        <v>4167</v>
      </c>
      <c r="C2262" s="4" t="s">
        <v>15874</v>
      </c>
      <c r="D2262" s="11">
        <v>205</v>
      </c>
      <c r="E2262" s="11" t="str">
        <f>IF(' COMUNI'!D2262&gt;300000,"TROVATO","")</f>
        <v/>
      </c>
      <c r="F2262" s="11" t="str">
        <f>IF(AND(' COMUNI'!D2262 &gt;50000,' COMUNI'!D2262&lt;100000),"COMPRESO",' COMUNI'!C2262)</f>
        <v>LOMBARDIA</v>
      </c>
    </row>
    <row r="2263" spans="1:6" x14ac:dyDescent="0.25">
      <c r="A2263" s="4" t="s">
        <v>15801</v>
      </c>
      <c r="B2263" s="6" t="s">
        <v>4169</v>
      </c>
      <c r="C2263" s="4" t="s">
        <v>15874</v>
      </c>
      <c r="D2263" s="11">
        <v>754</v>
      </c>
      <c r="E2263" s="11" t="str">
        <f>IF(' COMUNI'!D2263&gt;300000,"TROVATO","")</f>
        <v/>
      </c>
      <c r="F2263" s="11" t="str">
        <f>IF(AND(' COMUNI'!D2263 &gt;50000,' COMUNI'!D2263&lt;100000),"COMPRESO",' COMUNI'!C2263)</f>
        <v>LOMBARDIA</v>
      </c>
    </row>
    <row r="2264" spans="1:6" x14ac:dyDescent="0.25">
      <c r="A2264" s="4" t="s">
        <v>15801</v>
      </c>
      <c r="B2264" s="6" t="s">
        <v>4228</v>
      </c>
      <c r="C2264" s="4" t="s">
        <v>15874</v>
      </c>
      <c r="D2264" s="11">
        <v>5004</v>
      </c>
      <c r="E2264" s="11" t="str">
        <f>IF(' COMUNI'!D2264&gt;300000,"TROVATO","")</f>
        <v/>
      </c>
      <c r="F2264" s="11" t="str">
        <f>IF(AND(' COMUNI'!D2264 &gt;50000,' COMUNI'!D2264&lt;100000),"COMPRESO",' COMUNI'!C2264)</f>
        <v>LOMBARDIA</v>
      </c>
    </row>
    <row r="2265" spans="1:6" x14ac:dyDescent="0.25">
      <c r="A2265" s="4" t="s">
        <v>15801</v>
      </c>
      <c r="B2265" s="6" t="s">
        <v>4245</v>
      </c>
      <c r="C2265" s="4" t="s">
        <v>15874</v>
      </c>
      <c r="D2265" s="11">
        <v>1224</v>
      </c>
      <c r="E2265" s="11" t="str">
        <f>IF(' COMUNI'!D2265&gt;300000,"TROVATO","")</f>
        <v/>
      </c>
      <c r="F2265" s="11" t="str">
        <f>IF(AND(' COMUNI'!D2265 &gt;50000,' COMUNI'!D2265&lt;100000),"COMPRESO",' COMUNI'!C2265)</f>
        <v>LOMBARDIA</v>
      </c>
    </row>
    <row r="2266" spans="1:6" x14ac:dyDescent="0.25">
      <c r="A2266" s="4" t="s">
        <v>15801</v>
      </c>
      <c r="B2266" s="6" t="s">
        <v>4380</v>
      </c>
      <c r="C2266" s="4" t="s">
        <v>15874</v>
      </c>
      <c r="D2266" s="11">
        <v>3992</v>
      </c>
      <c r="E2266" s="11" t="str">
        <f>IF(' COMUNI'!D2266&gt;300000,"TROVATO","")</f>
        <v/>
      </c>
      <c r="F2266" s="11" t="str">
        <f>IF(AND(' COMUNI'!D2266 &gt;50000,' COMUNI'!D2266&lt;100000),"COMPRESO",' COMUNI'!C2266)</f>
        <v>LOMBARDIA</v>
      </c>
    </row>
    <row r="2267" spans="1:6" x14ac:dyDescent="0.25">
      <c r="A2267" s="4" t="s">
        <v>15801</v>
      </c>
      <c r="B2267" s="6" t="s">
        <v>4447</v>
      </c>
      <c r="C2267" s="4" t="s">
        <v>15874</v>
      </c>
      <c r="D2267" s="11">
        <v>1363</v>
      </c>
      <c r="E2267" s="11" t="str">
        <f>IF(' COMUNI'!D2267&gt;300000,"TROVATO","")</f>
        <v/>
      </c>
      <c r="F2267" s="11" t="str">
        <f>IF(AND(' COMUNI'!D2267 &gt;50000,' COMUNI'!D2267&lt;100000),"COMPRESO",' COMUNI'!C2267)</f>
        <v>LOMBARDIA</v>
      </c>
    </row>
    <row r="2268" spans="1:6" x14ac:dyDescent="0.25">
      <c r="A2268" s="4" t="s">
        <v>15801</v>
      </c>
      <c r="B2268" s="6" t="s">
        <v>4451</v>
      </c>
      <c r="C2268" s="4" t="s">
        <v>15874</v>
      </c>
      <c r="D2268" s="11">
        <v>5656</v>
      </c>
      <c r="E2268" s="11" t="str">
        <f>IF(' COMUNI'!D2268&gt;300000,"TROVATO","")</f>
        <v/>
      </c>
      <c r="F2268" s="11" t="str">
        <f>IF(AND(' COMUNI'!D2268 &gt;50000,' COMUNI'!D2268&lt;100000),"COMPRESO",' COMUNI'!C2268)</f>
        <v>LOMBARDIA</v>
      </c>
    </row>
    <row r="2269" spans="1:6" x14ac:dyDescent="0.25">
      <c r="A2269" s="4" t="s">
        <v>15801</v>
      </c>
      <c r="B2269" s="6" t="s">
        <v>4632</v>
      </c>
      <c r="C2269" s="4" t="s">
        <v>15874</v>
      </c>
      <c r="D2269" s="11">
        <v>1000</v>
      </c>
      <c r="E2269" s="11" t="str">
        <f>IF(' COMUNI'!D2269&gt;300000,"TROVATO","")</f>
        <v/>
      </c>
      <c r="F2269" s="11" t="str">
        <f>IF(AND(' COMUNI'!D2269 &gt;50000,' COMUNI'!D2269&lt;100000),"COMPRESO",' COMUNI'!C2269)</f>
        <v>LOMBARDIA</v>
      </c>
    </row>
    <row r="2270" spans="1:6" x14ac:dyDescent="0.25">
      <c r="A2270" s="4" t="s">
        <v>15801</v>
      </c>
      <c r="B2270" s="6" t="s">
        <v>4844</v>
      </c>
      <c r="C2270" s="4" t="s">
        <v>15874</v>
      </c>
      <c r="D2270" s="11">
        <v>1671</v>
      </c>
      <c r="E2270" s="11" t="str">
        <f>IF(' COMUNI'!D2270&gt;300000,"TROVATO","")</f>
        <v/>
      </c>
      <c r="F2270" s="11" t="str">
        <f>IF(AND(' COMUNI'!D2270 &gt;50000,' COMUNI'!D2270&lt;100000),"COMPRESO",' COMUNI'!C2270)</f>
        <v>LOMBARDIA</v>
      </c>
    </row>
    <row r="2271" spans="1:6" x14ac:dyDescent="0.25">
      <c r="A2271" s="4" t="s">
        <v>15801</v>
      </c>
      <c r="B2271" s="6" t="s">
        <v>4877</v>
      </c>
      <c r="C2271" s="4" t="s">
        <v>15874</v>
      </c>
      <c r="D2271" s="11">
        <v>1794</v>
      </c>
      <c r="E2271" s="11" t="str">
        <f>IF(' COMUNI'!D2271&gt;300000,"TROVATO","")</f>
        <v/>
      </c>
      <c r="F2271" s="11" t="str">
        <f>IF(AND(' COMUNI'!D2271 &gt;50000,' COMUNI'!D2271&lt;100000),"COMPRESO",' COMUNI'!C2271)</f>
        <v>LOMBARDIA</v>
      </c>
    </row>
    <row r="2272" spans="1:6" x14ac:dyDescent="0.25">
      <c r="A2272" s="4" t="s">
        <v>15801</v>
      </c>
      <c r="B2272" s="6" t="s">
        <v>4881</v>
      </c>
      <c r="C2272" s="4" t="s">
        <v>15874</v>
      </c>
      <c r="D2272" s="11">
        <v>798</v>
      </c>
      <c r="E2272" s="11" t="str">
        <f>IF(' COMUNI'!D2272&gt;300000,"TROVATO","")</f>
        <v/>
      </c>
      <c r="F2272" s="11" t="str">
        <f>IF(AND(' COMUNI'!D2272 &gt;50000,' COMUNI'!D2272&lt;100000),"COMPRESO",' COMUNI'!C2272)</f>
        <v>LOMBARDIA</v>
      </c>
    </row>
    <row r="2273" spans="1:6" x14ac:dyDescent="0.25">
      <c r="A2273" s="4" t="s">
        <v>15801</v>
      </c>
      <c r="B2273" s="6" t="s">
        <v>5021</v>
      </c>
      <c r="C2273" s="4" t="s">
        <v>15874</v>
      </c>
      <c r="D2273" s="11">
        <v>1034</v>
      </c>
      <c r="E2273" s="11" t="str">
        <f>IF(' COMUNI'!D2273&gt;300000,"TROVATO","")</f>
        <v/>
      </c>
      <c r="F2273" s="11" t="str">
        <f>IF(AND(' COMUNI'!D2273 &gt;50000,' COMUNI'!D2273&lt;100000),"COMPRESO",' COMUNI'!C2273)</f>
        <v>LOMBARDIA</v>
      </c>
    </row>
    <row r="2274" spans="1:6" x14ac:dyDescent="0.25">
      <c r="A2274" s="4" t="s">
        <v>15801</v>
      </c>
      <c r="B2274" s="6" t="s">
        <v>5049</v>
      </c>
      <c r="C2274" s="4" t="s">
        <v>15874</v>
      </c>
      <c r="D2274" s="11">
        <v>351</v>
      </c>
      <c r="E2274" s="11" t="str">
        <f>IF(' COMUNI'!D2274&gt;300000,"TROVATO","")</f>
        <v/>
      </c>
      <c r="F2274" s="11" t="str">
        <f>IF(AND(' COMUNI'!D2274 &gt;50000,' COMUNI'!D2274&lt;100000),"COMPRESO",' COMUNI'!C2274)</f>
        <v>LOMBARDIA</v>
      </c>
    </row>
    <row r="2275" spans="1:6" x14ac:dyDescent="0.25">
      <c r="A2275" s="4" t="s">
        <v>15801</v>
      </c>
      <c r="B2275" s="6" t="s">
        <v>5088</v>
      </c>
      <c r="C2275" s="4" t="s">
        <v>15874</v>
      </c>
      <c r="D2275" s="11">
        <v>371</v>
      </c>
      <c r="E2275" s="11" t="str">
        <f>IF(' COMUNI'!D2275&gt;300000,"TROVATO","")</f>
        <v/>
      </c>
      <c r="F2275" s="11" t="str">
        <f>IF(AND(' COMUNI'!D2275 &gt;50000,' COMUNI'!D2275&lt;100000),"COMPRESO",' COMUNI'!C2275)</f>
        <v>LOMBARDIA</v>
      </c>
    </row>
    <row r="2276" spans="1:6" x14ac:dyDescent="0.25">
      <c r="A2276" s="4" t="s">
        <v>15801</v>
      </c>
      <c r="B2276" s="6" t="s">
        <v>5203</v>
      </c>
      <c r="C2276" s="4" t="s">
        <v>15874</v>
      </c>
      <c r="D2276" s="11">
        <v>4371</v>
      </c>
      <c r="E2276" s="11" t="str">
        <f>IF(' COMUNI'!D2276&gt;300000,"TROVATO","")</f>
        <v/>
      </c>
      <c r="F2276" s="11" t="str">
        <f>IF(AND(' COMUNI'!D2276 &gt;50000,' COMUNI'!D2276&lt;100000),"COMPRESO",' COMUNI'!C2276)</f>
        <v>LOMBARDIA</v>
      </c>
    </row>
    <row r="2277" spans="1:6" x14ac:dyDescent="0.25">
      <c r="A2277" s="4" t="s">
        <v>15801</v>
      </c>
      <c r="B2277" s="6" t="s">
        <v>5379</v>
      </c>
      <c r="C2277" s="4" t="s">
        <v>15874</v>
      </c>
      <c r="D2277" s="11">
        <v>4584</v>
      </c>
      <c r="E2277" s="11" t="str">
        <f>IF(' COMUNI'!D2277&gt;300000,"TROVATO","")</f>
        <v/>
      </c>
      <c r="F2277" s="11" t="str">
        <f>IF(AND(' COMUNI'!D2277 &gt;50000,' COMUNI'!D2277&lt;100000),"COMPRESO",' COMUNI'!C2277)</f>
        <v>LOMBARDIA</v>
      </c>
    </row>
    <row r="2278" spans="1:6" x14ac:dyDescent="0.25">
      <c r="A2278" s="4" t="s">
        <v>15801</v>
      </c>
      <c r="B2278" s="6" t="s">
        <v>5670</v>
      </c>
      <c r="C2278" s="4" t="s">
        <v>15874</v>
      </c>
      <c r="D2278" s="11">
        <v>1121</v>
      </c>
      <c r="E2278" s="11" t="str">
        <f>IF(' COMUNI'!D2278&gt;300000,"TROVATO","")</f>
        <v/>
      </c>
      <c r="F2278" s="11" t="str">
        <f>IF(AND(' COMUNI'!D2278 &gt;50000,' COMUNI'!D2278&lt;100000),"COMPRESO",' COMUNI'!C2278)</f>
        <v>LOMBARDIA</v>
      </c>
    </row>
    <row r="2279" spans="1:6" x14ac:dyDescent="0.25">
      <c r="A2279" s="4" t="s">
        <v>15801</v>
      </c>
      <c r="B2279" s="6" t="s">
        <v>5730</v>
      </c>
      <c r="C2279" s="4" t="s">
        <v>15874</v>
      </c>
      <c r="D2279" s="11">
        <v>849</v>
      </c>
      <c r="E2279" s="11" t="str">
        <f>IF(' COMUNI'!D2279&gt;300000,"TROVATO","")</f>
        <v/>
      </c>
      <c r="F2279" s="11" t="str">
        <f>IF(AND(' COMUNI'!D2279 &gt;50000,' COMUNI'!D2279&lt;100000),"COMPRESO",' COMUNI'!C2279)</f>
        <v>LOMBARDIA</v>
      </c>
    </row>
    <row r="2280" spans="1:6" x14ac:dyDescent="0.25">
      <c r="A2280" s="4" t="s">
        <v>15801</v>
      </c>
      <c r="B2280" s="6" t="s">
        <v>5936</v>
      </c>
      <c r="C2280" s="4" t="s">
        <v>15874</v>
      </c>
      <c r="D2280" s="11">
        <v>383</v>
      </c>
      <c r="E2280" s="11" t="str">
        <f>IF(' COMUNI'!D2280&gt;300000,"TROVATO","")</f>
        <v/>
      </c>
      <c r="F2280" s="11" t="str">
        <f>IF(AND(' COMUNI'!D2280 &gt;50000,' COMUNI'!D2280&lt;100000),"COMPRESO",' COMUNI'!C2280)</f>
        <v>LOMBARDIA</v>
      </c>
    </row>
    <row r="2281" spans="1:6" x14ac:dyDescent="0.25">
      <c r="A2281" s="4" t="s">
        <v>15801</v>
      </c>
      <c r="B2281" s="6" t="s">
        <v>6002</v>
      </c>
      <c r="C2281" s="4" t="s">
        <v>15874</v>
      </c>
      <c r="D2281" s="11">
        <v>1214</v>
      </c>
      <c r="E2281" s="11" t="str">
        <f>IF(' COMUNI'!D2281&gt;300000,"TROVATO","")</f>
        <v/>
      </c>
      <c r="F2281" s="11" t="str">
        <f>IF(AND(' COMUNI'!D2281 &gt;50000,' COMUNI'!D2281&lt;100000),"COMPRESO",' COMUNI'!C2281)</f>
        <v>LOMBARDIA</v>
      </c>
    </row>
    <row r="2282" spans="1:6" x14ac:dyDescent="0.25">
      <c r="A2282" s="4" t="s">
        <v>15801</v>
      </c>
      <c r="B2282" s="6" t="s">
        <v>6162</v>
      </c>
      <c r="C2282" s="4" t="s">
        <v>15874</v>
      </c>
      <c r="D2282" s="11">
        <v>213</v>
      </c>
      <c r="E2282" s="11" t="str">
        <f>IF(' COMUNI'!D2282&gt;300000,"TROVATO","")</f>
        <v/>
      </c>
      <c r="F2282" s="11" t="str">
        <f>IF(AND(' COMUNI'!D2282 &gt;50000,' COMUNI'!D2282&lt;100000),"COMPRESO",' COMUNI'!C2282)</f>
        <v>LOMBARDIA</v>
      </c>
    </row>
    <row r="2283" spans="1:6" x14ac:dyDescent="0.25">
      <c r="A2283" s="4" t="s">
        <v>15801</v>
      </c>
      <c r="B2283" s="6" t="s">
        <v>6194</v>
      </c>
      <c r="C2283" s="4" t="s">
        <v>15874</v>
      </c>
      <c r="D2283" s="11">
        <v>242</v>
      </c>
      <c r="E2283" s="11" t="str">
        <f>IF(' COMUNI'!D2283&gt;300000,"TROVATO","")</f>
        <v/>
      </c>
      <c r="F2283" s="11" t="str">
        <f>IF(AND(' COMUNI'!D2283 &gt;50000,' COMUNI'!D2283&lt;100000),"COMPRESO",' COMUNI'!C2283)</f>
        <v>LOMBARDIA</v>
      </c>
    </row>
    <row r="2284" spans="1:6" x14ac:dyDescent="0.25">
      <c r="A2284" s="4" t="s">
        <v>15801</v>
      </c>
      <c r="B2284" s="6" t="s">
        <v>15895</v>
      </c>
      <c r="C2284" s="4" t="s">
        <v>15874</v>
      </c>
      <c r="D2284" s="11">
        <v>9779</v>
      </c>
      <c r="E2284" s="11" t="str">
        <f>IF(' COMUNI'!D2284&gt;300000,"TROVATO","")</f>
        <v/>
      </c>
      <c r="F2284" s="11" t="str">
        <f>IF(AND(' COMUNI'!D2284 &gt;50000,' COMUNI'!D2284&lt;100000),"COMPRESO",' COMUNI'!C2284)</f>
        <v>LOMBARDIA</v>
      </c>
    </row>
    <row r="2285" spans="1:6" x14ac:dyDescent="0.25">
      <c r="A2285" s="4" t="s">
        <v>15801</v>
      </c>
      <c r="B2285" s="6" t="s">
        <v>6244</v>
      </c>
      <c r="C2285" s="4" t="s">
        <v>15874</v>
      </c>
      <c r="D2285" s="11">
        <v>9791</v>
      </c>
      <c r="E2285" s="11" t="str">
        <f>IF(' COMUNI'!D2285&gt;300000,"TROVATO","")</f>
        <v/>
      </c>
      <c r="F2285" s="11" t="str">
        <f>IF(AND(' COMUNI'!D2285 &gt;50000,' COMUNI'!D2285&lt;100000),"COMPRESO",' COMUNI'!C2285)</f>
        <v>LOMBARDIA</v>
      </c>
    </row>
    <row r="2286" spans="1:6" x14ac:dyDescent="0.25">
      <c r="A2286" s="4" t="s">
        <v>15801</v>
      </c>
      <c r="B2286" s="6" t="s">
        <v>6330</v>
      </c>
      <c r="C2286" s="4" t="s">
        <v>15874</v>
      </c>
      <c r="D2286" s="11">
        <v>1386</v>
      </c>
      <c r="E2286" s="11" t="str">
        <f>IF(' COMUNI'!D2286&gt;300000,"TROVATO","")</f>
        <v/>
      </c>
      <c r="F2286" s="11" t="str">
        <f>IF(AND(' COMUNI'!D2286 &gt;50000,' COMUNI'!D2286&lt;100000),"COMPRESO",' COMUNI'!C2286)</f>
        <v>LOMBARDIA</v>
      </c>
    </row>
    <row r="2287" spans="1:6" x14ac:dyDescent="0.25">
      <c r="A2287" s="4" t="s">
        <v>15801</v>
      </c>
      <c r="B2287" s="6" t="s">
        <v>6458</v>
      </c>
      <c r="C2287" s="4" t="s">
        <v>15874</v>
      </c>
      <c r="D2287" s="11">
        <v>5049</v>
      </c>
      <c r="E2287" s="11" t="str">
        <f>IF(' COMUNI'!D2287&gt;300000,"TROVATO","")</f>
        <v/>
      </c>
      <c r="F2287" s="11" t="str">
        <f>IF(AND(' COMUNI'!D2287 &gt;50000,' COMUNI'!D2287&lt;100000),"COMPRESO",' COMUNI'!C2287)</f>
        <v>LOMBARDIA</v>
      </c>
    </row>
    <row r="2288" spans="1:6" x14ac:dyDescent="0.25">
      <c r="A2288" s="4" t="s">
        <v>15801</v>
      </c>
      <c r="B2288" s="6" t="s">
        <v>6475</v>
      </c>
      <c r="C2288" s="4" t="s">
        <v>15874</v>
      </c>
      <c r="D2288" s="11">
        <v>3130</v>
      </c>
      <c r="E2288" s="11" t="str">
        <f>IF(' COMUNI'!D2288&gt;300000,"TROVATO","")</f>
        <v/>
      </c>
      <c r="F2288" s="11" t="str">
        <f>IF(AND(' COMUNI'!D2288 &gt;50000,' COMUNI'!D2288&lt;100000),"COMPRESO",' COMUNI'!C2288)</f>
        <v>LOMBARDIA</v>
      </c>
    </row>
    <row r="2289" spans="1:6" x14ac:dyDescent="0.25">
      <c r="A2289" s="4" t="s">
        <v>15801</v>
      </c>
      <c r="B2289" s="6" t="s">
        <v>6482</v>
      </c>
      <c r="C2289" s="4" t="s">
        <v>15874</v>
      </c>
      <c r="D2289" s="11">
        <v>206</v>
      </c>
      <c r="E2289" s="11" t="str">
        <f>IF(' COMUNI'!D2289&gt;300000,"TROVATO","")</f>
        <v/>
      </c>
      <c r="F2289" s="11" t="str">
        <f>IF(AND(' COMUNI'!D2289 &gt;50000,' COMUNI'!D2289&lt;100000),"COMPRESO",' COMUNI'!C2289)</f>
        <v>LOMBARDIA</v>
      </c>
    </row>
    <row r="2290" spans="1:6" x14ac:dyDescent="0.25">
      <c r="A2290" s="4" t="s">
        <v>15801</v>
      </c>
      <c r="B2290" s="6" t="s">
        <v>6594</v>
      </c>
      <c r="C2290" s="4" t="s">
        <v>15874</v>
      </c>
      <c r="D2290" s="11">
        <v>2688</v>
      </c>
      <c r="E2290" s="11" t="str">
        <f>IF(' COMUNI'!D2290&gt;300000,"TROVATO","")</f>
        <v/>
      </c>
      <c r="F2290" s="11" t="str">
        <f>IF(AND(' COMUNI'!D2290 &gt;50000,' COMUNI'!D2290&lt;100000),"COMPRESO",' COMUNI'!C2290)</f>
        <v>LOMBARDIA</v>
      </c>
    </row>
    <row r="2291" spans="1:6" x14ac:dyDescent="0.25">
      <c r="A2291" s="4" t="s">
        <v>15801</v>
      </c>
      <c r="B2291" s="6" t="s">
        <v>6656</v>
      </c>
      <c r="C2291" s="4" t="s">
        <v>15874</v>
      </c>
      <c r="D2291" s="11">
        <v>4592</v>
      </c>
      <c r="E2291" s="11" t="str">
        <f>IF(' COMUNI'!D2291&gt;300000,"TROVATO","")</f>
        <v/>
      </c>
      <c r="F2291" s="11" t="str">
        <f>IF(AND(' COMUNI'!D2291 &gt;50000,' COMUNI'!D2291&lt;100000),"COMPRESO",' COMUNI'!C2291)</f>
        <v>LOMBARDIA</v>
      </c>
    </row>
    <row r="2292" spans="1:6" x14ac:dyDescent="0.25">
      <c r="A2292" s="4" t="s">
        <v>15801</v>
      </c>
      <c r="B2292" s="6" t="s">
        <v>6821</v>
      </c>
      <c r="C2292" s="4" t="s">
        <v>15874</v>
      </c>
      <c r="D2292" s="11">
        <v>1390</v>
      </c>
      <c r="E2292" s="11" t="str">
        <f>IF(' COMUNI'!D2292&gt;300000,"TROVATO","")</f>
        <v/>
      </c>
      <c r="F2292" s="11" t="str">
        <f>IF(AND(' COMUNI'!D2292 &gt;50000,' COMUNI'!D2292&lt;100000),"COMPRESO",' COMUNI'!C2292)</f>
        <v>LOMBARDIA</v>
      </c>
    </row>
    <row r="2293" spans="1:6" x14ac:dyDescent="0.25">
      <c r="A2293" s="4" t="s">
        <v>15801</v>
      </c>
      <c r="B2293" s="6" t="s">
        <v>7033</v>
      </c>
      <c r="C2293" s="4" t="s">
        <v>15874</v>
      </c>
      <c r="D2293" s="11">
        <v>5917</v>
      </c>
      <c r="E2293" s="11" t="str">
        <f>IF(' COMUNI'!D2293&gt;300000,"TROVATO","")</f>
        <v/>
      </c>
      <c r="F2293" s="11" t="str">
        <f>IF(AND(' COMUNI'!D2293 &gt;50000,' COMUNI'!D2293&lt;100000),"COMPRESO",' COMUNI'!C2293)</f>
        <v>LOMBARDIA</v>
      </c>
    </row>
    <row r="2294" spans="1:6" x14ac:dyDescent="0.25">
      <c r="A2294" s="4" t="s">
        <v>15801</v>
      </c>
      <c r="B2294" s="6" t="s">
        <v>7037</v>
      </c>
      <c r="C2294" s="4" t="s">
        <v>15874</v>
      </c>
      <c r="D2294" s="11">
        <v>436</v>
      </c>
      <c r="E2294" s="11" t="str">
        <f>IF(' COMUNI'!D2294&gt;300000,"TROVATO","")</f>
        <v/>
      </c>
      <c r="F2294" s="11" t="str">
        <f>IF(AND(' COMUNI'!D2294 &gt;50000,' COMUNI'!D2294&lt;100000),"COMPRESO",' COMUNI'!C2294)</f>
        <v>LOMBARDIA</v>
      </c>
    </row>
    <row r="2295" spans="1:6" x14ac:dyDescent="0.25">
      <c r="A2295" s="4" t="s">
        <v>15801</v>
      </c>
      <c r="B2295" s="6" t="s">
        <v>7054</v>
      </c>
      <c r="C2295" s="4" t="s">
        <v>15874</v>
      </c>
      <c r="D2295" s="11">
        <v>1200</v>
      </c>
      <c r="E2295" s="11" t="str">
        <f>IF(' COMUNI'!D2295&gt;300000,"TROVATO","")</f>
        <v/>
      </c>
      <c r="F2295" s="11" t="str">
        <f>IF(AND(' COMUNI'!D2295 &gt;50000,' COMUNI'!D2295&lt;100000),"COMPRESO",' COMUNI'!C2295)</f>
        <v>LOMBARDIA</v>
      </c>
    </row>
    <row r="2296" spans="1:6" x14ac:dyDescent="0.25">
      <c r="A2296" s="4" t="s">
        <v>15801</v>
      </c>
      <c r="B2296" s="6" t="s">
        <v>7269</v>
      </c>
      <c r="C2296" s="4" t="s">
        <v>15874</v>
      </c>
      <c r="D2296" s="11">
        <v>2754</v>
      </c>
      <c r="E2296" s="11" t="str">
        <f>IF(' COMUNI'!D2296&gt;300000,"TROVATO","")</f>
        <v/>
      </c>
      <c r="F2296" s="11" t="str">
        <f>IF(AND(' COMUNI'!D2296 &gt;50000,' COMUNI'!D2296&lt;100000),"COMPRESO",' COMUNI'!C2296)</f>
        <v>LOMBARDIA</v>
      </c>
    </row>
    <row r="2297" spans="1:6" x14ac:dyDescent="0.25">
      <c r="A2297" s="4" t="s">
        <v>15801</v>
      </c>
      <c r="B2297" s="6" t="s">
        <v>7279</v>
      </c>
      <c r="C2297" s="4" t="s">
        <v>15874</v>
      </c>
      <c r="D2297" s="11">
        <v>136</v>
      </c>
      <c r="E2297" s="11" t="str">
        <f>IF(' COMUNI'!D2297&gt;300000,"TROVATO","")</f>
        <v/>
      </c>
      <c r="F2297" s="11" t="str">
        <f>IF(AND(' COMUNI'!D2297 &gt;50000,' COMUNI'!D2297&lt;100000),"COMPRESO",' COMUNI'!C2297)</f>
        <v>LOMBARDIA</v>
      </c>
    </row>
    <row r="2298" spans="1:6" x14ac:dyDescent="0.25">
      <c r="A2298" s="4" t="s">
        <v>15801</v>
      </c>
      <c r="B2298" s="6" t="s">
        <v>7355</v>
      </c>
      <c r="C2298" s="4" t="s">
        <v>15874</v>
      </c>
      <c r="D2298" s="11">
        <v>2295</v>
      </c>
      <c r="E2298" s="11" t="str">
        <f>IF(' COMUNI'!D2298&gt;300000,"TROVATO","")</f>
        <v/>
      </c>
      <c r="F2298" s="11" t="str">
        <f>IF(AND(' COMUNI'!D2298 &gt;50000,' COMUNI'!D2298&lt;100000),"COMPRESO",' COMUNI'!C2298)</f>
        <v>LOMBARDIA</v>
      </c>
    </row>
    <row r="2299" spans="1:6" x14ac:dyDescent="0.25">
      <c r="A2299" s="4" t="s">
        <v>15801</v>
      </c>
      <c r="B2299" s="6" t="s">
        <v>7469</v>
      </c>
      <c r="C2299" s="4" t="s">
        <v>15874</v>
      </c>
      <c r="D2299" s="11">
        <v>2412</v>
      </c>
      <c r="E2299" s="11" t="str">
        <f>IF(' COMUNI'!D2299&gt;300000,"TROVATO","")</f>
        <v/>
      </c>
      <c r="F2299" s="11" t="str">
        <f>IF(AND(' COMUNI'!D2299 &gt;50000,' COMUNI'!D2299&lt;100000),"COMPRESO",' COMUNI'!C2299)</f>
        <v>LOMBARDIA</v>
      </c>
    </row>
    <row r="2300" spans="1:6" x14ac:dyDescent="0.25">
      <c r="A2300" s="4" t="s">
        <v>15801</v>
      </c>
      <c r="B2300" s="6" t="s">
        <v>7567</v>
      </c>
      <c r="C2300" s="4" t="s">
        <v>15874</v>
      </c>
      <c r="D2300" s="11">
        <v>1690</v>
      </c>
      <c r="E2300" s="11" t="str">
        <f>IF(' COMUNI'!D2300&gt;300000,"TROVATO","")</f>
        <v/>
      </c>
      <c r="F2300" s="11" t="str">
        <f>IF(AND(' COMUNI'!D2300 &gt;50000,' COMUNI'!D2300&lt;100000),"COMPRESO",' COMUNI'!C2300)</f>
        <v>LOMBARDIA</v>
      </c>
    </row>
    <row r="2301" spans="1:6" x14ac:dyDescent="0.25">
      <c r="A2301" s="4" t="s">
        <v>15801</v>
      </c>
      <c r="B2301" s="6" t="s">
        <v>7764</v>
      </c>
      <c r="C2301" s="4" t="s">
        <v>15874</v>
      </c>
      <c r="D2301" s="11">
        <v>2440</v>
      </c>
      <c r="E2301" s="11" t="str">
        <f>IF(' COMUNI'!D2301&gt;300000,"TROVATO","")</f>
        <v/>
      </c>
      <c r="F2301" s="11" t="str">
        <f>IF(AND(' COMUNI'!D2301 &gt;50000,' COMUNI'!D2301&lt;100000),"COMPRESO",' COMUNI'!C2301)</f>
        <v>LOMBARDIA</v>
      </c>
    </row>
    <row r="2302" spans="1:6" x14ac:dyDescent="0.25">
      <c r="A2302" s="4" t="s">
        <v>15801</v>
      </c>
      <c r="B2302" s="6" t="s">
        <v>7865</v>
      </c>
      <c r="C2302" s="4" t="s">
        <v>15874</v>
      </c>
      <c r="D2302" s="11">
        <v>1559</v>
      </c>
      <c r="E2302" s="11" t="str">
        <f>IF(' COMUNI'!D2302&gt;300000,"TROVATO","")</f>
        <v/>
      </c>
      <c r="F2302" s="11" t="str">
        <f>IF(AND(' COMUNI'!D2302 &gt;50000,' COMUNI'!D2302&lt;100000),"COMPRESO",' COMUNI'!C2302)</f>
        <v>LOMBARDIA</v>
      </c>
    </row>
    <row r="2303" spans="1:6" x14ac:dyDescent="0.25">
      <c r="A2303" s="4" t="s">
        <v>15801</v>
      </c>
      <c r="B2303" s="6" t="s">
        <v>7985</v>
      </c>
      <c r="C2303" s="4" t="s">
        <v>15874</v>
      </c>
      <c r="D2303" s="11">
        <v>6912</v>
      </c>
      <c r="E2303" s="11" t="str">
        <f>IF(' COMUNI'!D2303&gt;300000,"TROVATO","")</f>
        <v/>
      </c>
      <c r="F2303" s="11" t="str">
        <f>IF(AND(' COMUNI'!D2303 &gt;50000,' COMUNI'!D2303&lt;100000),"COMPRESO",' COMUNI'!C2303)</f>
        <v>LOMBARDIA</v>
      </c>
    </row>
    <row r="2304" spans="1:6" x14ac:dyDescent="0.25">
      <c r="A2304" s="4" t="s">
        <v>15801</v>
      </c>
      <c r="B2304" s="6" t="s">
        <v>8051</v>
      </c>
      <c r="C2304" s="4" t="s">
        <v>15874</v>
      </c>
      <c r="D2304" s="11">
        <v>378</v>
      </c>
      <c r="E2304" s="11" t="str">
        <f>IF(' COMUNI'!D2304&gt;300000,"TROVATO","")</f>
        <v/>
      </c>
      <c r="F2304" s="11" t="str">
        <f>IF(AND(' COMUNI'!D2304 &gt;50000,' COMUNI'!D2304&lt;100000),"COMPRESO",' COMUNI'!C2304)</f>
        <v>LOMBARDIA</v>
      </c>
    </row>
    <row r="2305" spans="1:6" x14ac:dyDescent="0.25">
      <c r="A2305" s="4" t="s">
        <v>15801</v>
      </c>
      <c r="B2305" s="6" t="s">
        <v>8117</v>
      </c>
      <c r="C2305" s="4" t="s">
        <v>15874</v>
      </c>
      <c r="D2305" s="11">
        <v>1108</v>
      </c>
      <c r="E2305" s="11" t="str">
        <f>IF(' COMUNI'!D2305&gt;300000,"TROVATO","")</f>
        <v/>
      </c>
      <c r="F2305" s="11" t="str">
        <f>IF(AND(' COMUNI'!D2305 &gt;50000,' COMUNI'!D2305&lt;100000),"COMPRESO",' COMUNI'!C2305)</f>
        <v>LOMBARDIA</v>
      </c>
    </row>
    <row r="2306" spans="1:6" x14ac:dyDescent="0.25">
      <c r="A2306" s="4" t="s">
        <v>15801</v>
      </c>
      <c r="B2306" s="6" t="s">
        <v>8121</v>
      </c>
      <c r="C2306" s="4" t="s">
        <v>15874</v>
      </c>
      <c r="D2306" s="11">
        <v>502</v>
      </c>
      <c r="E2306" s="11" t="str">
        <f>IF(' COMUNI'!D2306&gt;300000,"TROVATO","")</f>
        <v/>
      </c>
      <c r="F2306" s="11" t="str">
        <f>IF(AND(' COMUNI'!D2306 &gt;50000,' COMUNI'!D2306&lt;100000),"COMPRESO",' COMUNI'!C2306)</f>
        <v>LOMBARDIA</v>
      </c>
    </row>
    <row r="2307" spans="1:6" x14ac:dyDescent="0.25">
      <c r="A2307" s="4" t="s">
        <v>15801</v>
      </c>
      <c r="B2307" s="6" t="s">
        <v>8127</v>
      </c>
      <c r="C2307" s="4" t="s">
        <v>15874</v>
      </c>
      <c r="D2307" s="11">
        <v>1494</v>
      </c>
      <c r="E2307" s="11" t="str">
        <f>IF(' COMUNI'!D2307&gt;300000,"TROVATO","")</f>
        <v/>
      </c>
      <c r="F2307" s="11" t="str">
        <f>IF(AND(' COMUNI'!D2307 &gt;50000,' COMUNI'!D2307&lt;100000),"COMPRESO",' COMUNI'!C2307)</f>
        <v>LOMBARDIA</v>
      </c>
    </row>
    <row r="2308" spans="1:6" x14ac:dyDescent="0.25">
      <c r="A2308" s="4" t="s">
        <v>15801</v>
      </c>
      <c r="B2308" s="6" t="s">
        <v>8210</v>
      </c>
      <c r="C2308" s="4" t="s">
        <v>15874</v>
      </c>
      <c r="D2308" s="11">
        <v>3792</v>
      </c>
      <c r="E2308" s="11" t="str">
        <f>IF(' COMUNI'!D2308&gt;300000,"TROVATO","")</f>
        <v/>
      </c>
      <c r="F2308" s="11" t="str">
        <f>IF(AND(' COMUNI'!D2308 &gt;50000,' COMUNI'!D2308&lt;100000),"COMPRESO",' COMUNI'!C2308)</f>
        <v>LOMBARDIA</v>
      </c>
    </row>
    <row r="2309" spans="1:6" x14ac:dyDescent="0.25">
      <c r="A2309" s="4" t="s">
        <v>15801</v>
      </c>
      <c r="B2309" s="6" t="s">
        <v>8487</v>
      </c>
      <c r="C2309" s="4" t="s">
        <v>15874</v>
      </c>
      <c r="D2309" s="11">
        <v>924</v>
      </c>
      <c r="E2309" s="11" t="str">
        <f>IF(' COMUNI'!D2309&gt;300000,"TROVATO","")</f>
        <v/>
      </c>
      <c r="F2309" s="11" t="str">
        <f>IF(AND(' COMUNI'!D2309 &gt;50000,' COMUNI'!D2309&lt;100000),"COMPRESO",' COMUNI'!C2309)</f>
        <v>LOMBARDIA</v>
      </c>
    </row>
    <row r="2310" spans="1:6" x14ac:dyDescent="0.25">
      <c r="A2310" s="4" t="s">
        <v>15801</v>
      </c>
      <c r="B2310" s="6" t="s">
        <v>8573</v>
      </c>
      <c r="C2310" s="4" t="s">
        <v>15874</v>
      </c>
      <c r="D2310" s="11">
        <v>1689</v>
      </c>
      <c r="E2310" s="11" t="str">
        <f>IF(' COMUNI'!D2310&gt;300000,"TROVATO","")</f>
        <v/>
      </c>
      <c r="F2310" s="11" t="str">
        <f>IF(AND(' COMUNI'!D2310 &gt;50000,' COMUNI'!D2310&lt;100000),"COMPRESO",' COMUNI'!C2310)</f>
        <v>LOMBARDIA</v>
      </c>
    </row>
    <row r="2311" spans="1:6" x14ac:dyDescent="0.25">
      <c r="A2311" s="4" t="s">
        <v>15801</v>
      </c>
      <c r="B2311" s="6" t="s">
        <v>8592</v>
      </c>
      <c r="C2311" s="4" t="s">
        <v>15874</v>
      </c>
      <c r="D2311" s="11">
        <v>561</v>
      </c>
      <c r="E2311" s="11" t="str">
        <f>IF(' COMUNI'!D2311&gt;300000,"TROVATO","")</f>
        <v/>
      </c>
      <c r="F2311" s="11" t="str">
        <f>IF(AND(' COMUNI'!D2311 &gt;50000,' COMUNI'!D2311&lt;100000),"COMPRESO",' COMUNI'!C2311)</f>
        <v>LOMBARDIA</v>
      </c>
    </row>
    <row r="2312" spans="1:6" x14ac:dyDescent="0.25">
      <c r="A2312" s="4" t="s">
        <v>15801</v>
      </c>
      <c r="B2312" s="6" t="s">
        <v>8837</v>
      </c>
      <c r="C2312" s="4" t="s">
        <v>15874</v>
      </c>
      <c r="D2312" s="11">
        <v>383</v>
      </c>
      <c r="E2312" s="11" t="str">
        <f>IF(' COMUNI'!D2312&gt;300000,"TROVATO","")</f>
        <v/>
      </c>
      <c r="F2312" s="11" t="str">
        <f>IF(AND(' COMUNI'!D2312 &gt;50000,' COMUNI'!D2312&lt;100000),"COMPRESO",' COMUNI'!C2312)</f>
        <v>LOMBARDIA</v>
      </c>
    </row>
    <row r="2313" spans="1:6" x14ac:dyDescent="0.25">
      <c r="A2313" s="4" t="s">
        <v>15801</v>
      </c>
      <c r="B2313" s="6" t="s">
        <v>8847</v>
      </c>
      <c r="C2313" s="4" t="s">
        <v>15874</v>
      </c>
      <c r="D2313" s="11">
        <v>307</v>
      </c>
      <c r="E2313" s="11" t="str">
        <f>IF(' COMUNI'!D2313&gt;300000,"TROVATO","")</f>
        <v/>
      </c>
      <c r="F2313" s="11" t="str">
        <f>IF(AND(' COMUNI'!D2313 &gt;50000,' COMUNI'!D2313&lt;100000),"COMPRESO",' COMUNI'!C2313)</f>
        <v>LOMBARDIA</v>
      </c>
    </row>
    <row r="2314" spans="1:6" x14ac:dyDescent="0.25">
      <c r="A2314" s="4" t="s">
        <v>15801</v>
      </c>
      <c r="B2314" s="6" t="s">
        <v>8879</v>
      </c>
      <c r="C2314" s="4" t="s">
        <v>15874</v>
      </c>
      <c r="D2314" s="11">
        <v>711</v>
      </c>
      <c r="E2314" s="11" t="str">
        <f>IF(' COMUNI'!D2314&gt;300000,"TROVATO","")</f>
        <v/>
      </c>
      <c r="F2314" s="11" t="str">
        <f>IF(AND(' COMUNI'!D2314 &gt;50000,' COMUNI'!D2314&lt;100000),"COMPRESO",' COMUNI'!C2314)</f>
        <v>LOMBARDIA</v>
      </c>
    </row>
    <row r="2315" spans="1:6" x14ac:dyDescent="0.25">
      <c r="A2315" s="4" t="s">
        <v>15801</v>
      </c>
      <c r="B2315" s="6" t="s">
        <v>15896</v>
      </c>
      <c r="C2315" s="4" t="s">
        <v>15874</v>
      </c>
      <c r="D2315" s="11">
        <v>1722</v>
      </c>
      <c r="E2315" s="11" t="str">
        <f>IF(' COMUNI'!D2315&gt;300000,"TROVATO","")</f>
        <v/>
      </c>
      <c r="F2315" s="11" t="str">
        <f>IF(AND(' COMUNI'!D2315 &gt;50000,' COMUNI'!D2315&lt;100000),"COMPRESO",' COMUNI'!C2315)</f>
        <v>LOMBARDIA</v>
      </c>
    </row>
    <row r="2316" spans="1:6" x14ac:dyDescent="0.25">
      <c r="A2316" s="4" t="s">
        <v>15801</v>
      </c>
      <c r="B2316" s="6" t="s">
        <v>8997</v>
      </c>
      <c r="C2316" s="4" t="s">
        <v>15874</v>
      </c>
      <c r="D2316" s="11">
        <v>721</v>
      </c>
      <c r="E2316" s="11" t="str">
        <f>IF(' COMUNI'!D2316&gt;300000,"TROVATO","")</f>
        <v/>
      </c>
      <c r="F2316" s="11" t="str">
        <f>IF(AND(' COMUNI'!D2316 &gt;50000,' COMUNI'!D2316&lt;100000),"COMPRESO",' COMUNI'!C2316)</f>
        <v>LOMBARDIA</v>
      </c>
    </row>
    <row r="2317" spans="1:6" x14ac:dyDescent="0.25">
      <c r="A2317" s="4" t="s">
        <v>15801</v>
      </c>
      <c r="B2317" s="6" t="s">
        <v>9019</v>
      </c>
      <c r="C2317" s="4" t="s">
        <v>15874</v>
      </c>
      <c r="D2317" s="11">
        <v>15156</v>
      </c>
      <c r="E2317" s="11" t="str">
        <f>IF(' COMUNI'!D2317&gt;300000,"TROVATO","")</f>
        <v/>
      </c>
      <c r="F2317" s="11" t="str">
        <f>IF(AND(' COMUNI'!D2317 &gt;50000,' COMUNI'!D2317&lt;100000),"COMPRESO",' COMUNI'!C2317)</f>
        <v>LOMBARDIA</v>
      </c>
    </row>
    <row r="2318" spans="1:6" x14ac:dyDescent="0.25">
      <c r="A2318" s="4" t="s">
        <v>15801</v>
      </c>
      <c r="B2318" s="6" t="s">
        <v>9211</v>
      </c>
      <c r="C2318" s="4" t="s">
        <v>15874</v>
      </c>
      <c r="D2318" s="11">
        <v>364</v>
      </c>
      <c r="E2318" s="11" t="str">
        <f>IF(' COMUNI'!D2318&gt;300000,"TROVATO","")</f>
        <v/>
      </c>
      <c r="F2318" s="11" t="str">
        <f>IF(AND(' COMUNI'!D2318 &gt;50000,' COMUNI'!D2318&lt;100000),"COMPRESO",' COMUNI'!C2318)</f>
        <v>LOMBARDIA</v>
      </c>
    </row>
    <row r="2319" spans="1:6" x14ac:dyDescent="0.25">
      <c r="A2319" s="4" t="s">
        <v>15801</v>
      </c>
      <c r="B2319" s="6" t="s">
        <v>9424</v>
      </c>
      <c r="C2319" s="4" t="s">
        <v>15874</v>
      </c>
      <c r="D2319" s="11">
        <v>783</v>
      </c>
      <c r="E2319" s="11" t="str">
        <f>IF(' COMUNI'!D2319&gt;300000,"TROVATO","")</f>
        <v/>
      </c>
      <c r="F2319" s="11" t="str">
        <f>IF(AND(' COMUNI'!D2319 &gt;50000,' COMUNI'!D2319&lt;100000),"COMPRESO",' COMUNI'!C2319)</f>
        <v>LOMBARDIA</v>
      </c>
    </row>
    <row r="2320" spans="1:6" x14ac:dyDescent="0.25">
      <c r="A2320" s="4" t="s">
        <v>15801</v>
      </c>
      <c r="B2320" s="6" t="s">
        <v>9440</v>
      </c>
      <c r="C2320" s="4" t="s">
        <v>15874</v>
      </c>
      <c r="D2320" s="11">
        <v>173</v>
      </c>
      <c r="E2320" s="11" t="str">
        <f>IF(' COMUNI'!D2320&gt;300000,"TROVATO","")</f>
        <v/>
      </c>
      <c r="F2320" s="11" t="str">
        <f>IF(AND(' COMUNI'!D2320 &gt;50000,' COMUNI'!D2320&lt;100000),"COMPRESO",' COMUNI'!C2320)</f>
        <v>LOMBARDIA</v>
      </c>
    </row>
    <row r="2321" spans="1:6" x14ac:dyDescent="0.25">
      <c r="A2321" s="4" t="s">
        <v>15801</v>
      </c>
      <c r="B2321" s="6" t="s">
        <v>9692</v>
      </c>
      <c r="C2321" s="4" t="s">
        <v>15874</v>
      </c>
      <c r="D2321" s="11">
        <v>1181</v>
      </c>
      <c r="E2321" s="11" t="str">
        <f>IF(' COMUNI'!D2321&gt;300000,"TROVATO","")</f>
        <v/>
      </c>
      <c r="F2321" s="11" t="str">
        <f>IF(AND(' COMUNI'!D2321 &gt;50000,' COMUNI'!D2321&lt;100000),"COMPRESO",' COMUNI'!C2321)</f>
        <v>LOMBARDIA</v>
      </c>
    </row>
    <row r="2322" spans="1:6" x14ac:dyDescent="0.25">
      <c r="A2322" s="4" t="s">
        <v>15801</v>
      </c>
      <c r="B2322" s="6" t="s">
        <v>9827</v>
      </c>
      <c r="C2322" s="4" t="s">
        <v>15874</v>
      </c>
      <c r="D2322" s="11">
        <v>1885</v>
      </c>
      <c r="E2322" s="11" t="str">
        <f>IF(' COMUNI'!D2322&gt;300000,"TROVATO","")</f>
        <v/>
      </c>
      <c r="F2322" s="11" t="str">
        <f>IF(AND(' COMUNI'!D2322 &gt;50000,' COMUNI'!D2322&lt;100000),"COMPRESO",' COMUNI'!C2322)</f>
        <v>LOMBARDIA</v>
      </c>
    </row>
    <row r="2323" spans="1:6" x14ac:dyDescent="0.25">
      <c r="A2323" s="4" t="s">
        <v>15801</v>
      </c>
      <c r="B2323" s="6" t="s">
        <v>9873</v>
      </c>
      <c r="C2323" s="4" t="s">
        <v>15874</v>
      </c>
      <c r="D2323" s="11">
        <v>316</v>
      </c>
      <c r="E2323" s="11" t="str">
        <f>IF(' COMUNI'!D2323&gt;300000,"TROVATO","")</f>
        <v/>
      </c>
      <c r="F2323" s="11" t="str">
        <f>IF(AND(' COMUNI'!D2323 &gt;50000,' COMUNI'!D2323&lt;100000),"COMPRESO",' COMUNI'!C2323)</f>
        <v>LOMBARDIA</v>
      </c>
    </row>
    <row r="2324" spans="1:6" x14ac:dyDescent="0.25">
      <c r="A2324" s="4" t="s">
        <v>15801</v>
      </c>
      <c r="B2324" s="6" t="s">
        <v>9922</v>
      </c>
      <c r="C2324" s="4" t="s">
        <v>15874</v>
      </c>
      <c r="D2324" s="11">
        <v>1987</v>
      </c>
      <c r="E2324" s="11" t="str">
        <f>IF(' COMUNI'!D2324&gt;300000,"TROVATO","")</f>
        <v/>
      </c>
      <c r="F2324" s="11" t="str">
        <f>IF(AND(' COMUNI'!D2324 &gt;50000,' COMUNI'!D2324&lt;100000),"COMPRESO",' COMUNI'!C2324)</f>
        <v>LOMBARDIA</v>
      </c>
    </row>
    <row r="2325" spans="1:6" x14ac:dyDescent="0.25">
      <c r="A2325" s="4" t="s">
        <v>16109</v>
      </c>
      <c r="B2325" s="6" t="s">
        <v>1463</v>
      </c>
      <c r="C2325" s="4" t="s">
        <v>16110</v>
      </c>
      <c r="D2325" s="11">
        <v>94239</v>
      </c>
      <c r="E2325" s="11" t="str">
        <f>IF(' COMUNI'!D6645&gt;300000,"TROVATO","")</f>
        <v/>
      </c>
      <c r="F2325" s="11" t="str">
        <f>IF(AND(' COMUNI'!D6645 &gt;50000,' COMUNI'!D6645&lt;100000),"COMPRESO",' COMUNI'!C6645)</f>
        <v>COMPRESO</v>
      </c>
    </row>
    <row r="2326" spans="1:6" x14ac:dyDescent="0.25">
      <c r="A2326" s="4" t="s">
        <v>15801</v>
      </c>
      <c r="B2326" s="6" t="s">
        <v>10304</v>
      </c>
      <c r="C2326" s="4" t="s">
        <v>15874</v>
      </c>
      <c r="D2326" s="11">
        <v>915</v>
      </c>
      <c r="E2326" s="11" t="str">
        <f>IF(' COMUNI'!D2326&gt;300000,"TROVATO","")</f>
        <v/>
      </c>
      <c r="F2326" s="11" t="str">
        <f>IF(AND(' COMUNI'!D2326 &gt;50000,' COMUNI'!D2326&lt;100000),"COMPRESO",' COMUNI'!C2326)</f>
        <v>LOMBARDIA</v>
      </c>
    </row>
    <row r="2327" spans="1:6" x14ac:dyDescent="0.25">
      <c r="A2327" s="4" t="s">
        <v>15801</v>
      </c>
      <c r="B2327" s="6" t="s">
        <v>10356</v>
      </c>
      <c r="C2327" s="4" t="s">
        <v>15874</v>
      </c>
      <c r="D2327" s="11">
        <v>916</v>
      </c>
      <c r="E2327" s="11" t="str">
        <f>IF(' COMUNI'!D2327&gt;300000,"TROVATO","")</f>
        <v/>
      </c>
      <c r="F2327" s="11" t="str">
        <f>IF(AND(' COMUNI'!D2327 &gt;50000,' COMUNI'!D2327&lt;100000),"COMPRESO",' COMUNI'!C2327)</f>
        <v>LOMBARDIA</v>
      </c>
    </row>
    <row r="2328" spans="1:6" x14ac:dyDescent="0.25">
      <c r="A2328" s="4" t="s">
        <v>15801</v>
      </c>
      <c r="B2328" s="6" t="s">
        <v>10360</v>
      </c>
      <c r="C2328" s="4" t="s">
        <v>15874</v>
      </c>
      <c r="D2328" s="11">
        <v>2108</v>
      </c>
      <c r="E2328" s="11" t="str">
        <f>IF(' COMUNI'!D2328&gt;300000,"TROVATO","")</f>
        <v/>
      </c>
      <c r="F2328" s="11" t="str">
        <f>IF(AND(' COMUNI'!D2328 &gt;50000,' COMUNI'!D2328&lt;100000),"COMPRESO",' COMUNI'!C2328)</f>
        <v>LOMBARDIA</v>
      </c>
    </row>
    <row r="2329" spans="1:6" x14ac:dyDescent="0.25">
      <c r="A2329" s="4" t="s">
        <v>15801</v>
      </c>
      <c r="B2329" s="6" t="s">
        <v>10382</v>
      </c>
      <c r="C2329" s="4" t="s">
        <v>15874</v>
      </c>
      <c r="D2329" s="11">
        <v>2788</v>
      </c>
      <c r="E2329" s="11" t="str">
        <f>IF(' COMUNI'!D2329&gt;300000,"TROVATO","")</f>
        <v/>
      </c>
      <c r="F2329" s="11" t="str">
        <f>IF(AND(' COMUNI'!D2329 &gt;50000,' COMUNI'!D2329&lt;100000),"COMPRESO",' COMUNI'!C2329)</f>
        <v>LOMBARDIA</v>
      </c>
    </row>
    <row r="2330" spans="1:6" x14ac:dyDescent="0.25">
      <c r="A2330" s="4" t="s">
        <v>15801</v>
      </c>
      <c r="B2330" s="6" t="s">
        <v>10416</v>
      </c>
      <c r="C2330" s="4" t="s">
        <v>15874</v>
      </c>
      <c r="D2330" s="11">
        <v>1702</v>
      </c>
      <c r="E2330" s="11" t="str">
        <f>IF(' COMUNI'!D2330&gt;300000,"TROVATO","")</f>
        <v/>
      </c>
      <c r="F2330" s="11" t="str">
        <f>IF(AND(' COMUNI'!D2330 &gt;50000,' COMUNI'!D2330&lt;100000),"COMPRESO",' COMUNI'!C2330)</f>
        <v>LOMBARDIA</v>
      </c>
    </row>
    <row r="2331" spans="1:6" x14ac:dyDescent="0.25">
      <c r="A2331" s="4" t="s">
        <v>15801</v>
      </c>
      <c r="B2331" s="6" t="s">
        <v>10490</v>
      </c>
      <c r="C2331" s="4" t="s">
        <v>15874</v>
      </c>
      <c r="D2331" s="11">
        <v>722</v>
      </c>
      <c r="E2331" s="11" t="str">
        <f>IF(' COMUNI'!D2331&gt;300000,"TROVATO","")</f>
        <v/>
      </c>
      <c r="F2331" s="11" t="str">
        <f>IF(AND(' COMUNI'!D2331 &gt;50000,' COMUNI'!D2331&lt;100000),"COMPRESO",' COMUNI'!C2331)</f>
        <v>LOMBARDIA</v>
      </c>
    </row>
    <row r="2332" spans="1:6" x14ac:dyDescent="0.25">
      <c r="A2332" s="4" t="s">
        <v>15801</v>
      </c>
      <c r="B2332" s="6" t="s">
        <v>10690</v>
      </c>
      <c r="C2332" s="4" t="s">
        <v>15874</v>
      </c>
      <c r="D2332" s="11">
        <v>811</v>
      </c>
      <c r="E2332" s="11" t="str">
        <f>IF(' COMUNI'!D2332&gt;300000,"TROVATO","")</f>
        <v/>
      </c>
      <c r="F2332" s="11" t="str">
        <f>IF(AND(' COMUNI'!D2332 &gt;50000,' COMUNI'!D2332&lt;100000),"COMPRESO",' COMUNI'!C2332)</f>
        <v>LOMBARDIA</v>
      </c>
    </row>
    <row r="2333" spans="1:6" x14ac:dyDescent="0.25">
      <c r="A2333" s="4" t="s">
        <v>15801</v>
      </c>
      <c r="B2333" s="6" t="s">
        <v>10778</v>
      </c>
      <c r="C2333" s="4" t="s">
        <v>15874</v>
      </c>
      <c r="D2333" s="11">
        <v>1551</v>
      </c>
      <c r="E2333" s="11" t="str">
        <f>IF(' COMUNI'!D2333&gt;300000,"TROVATO","")</f>
        <v/>
      </c>
      <c r="F2333" s="11" t="str">
        <f>IF(AND(' COMUNI'!D2333 &gt;50000,' COMUNI'!D2333&lt;100000),"COMPRESO",' COMUNI'!C2333)</f>
        <v>LOMBARDIA</v>
      </c>
    </row>
    <row r="2334" spans="1:6" x14ac:dyDescent="0.25">
      <c r="A2334" s="4" t="s">
        <v>15801</v>
      </c>
      <c r="B2334" s="6" t="s">
        <v>11214</v>
      </c>
      <c r="C2334" s="4" t="s">
        <v>15874</v>
      </c>
      <c r="D2334" s="11">
        <v>432</v>
      </c>
      <c r="E2334" s="11" t="str">
        <f>IF(' COMUNI'!D2334&gt;300000,"TROVATO","")</f>
        <v/>
      </c>
      <c r="F2334" s="11" t="str">
        <f>IF(AND(' COMUNI'!D2334 &gt;50000,' COMUNI'!D2334&lt;100000),"COMPRESO",' COMUNI'!C2334)</f>
        <v>LOMBARDIA</v>
      </c>
    </row>
    <row r="2335" spans="1:6" x14ac:dyDescent="0.25">
      <c r="A2335" s="4" t="s">
        <v>15801</v>
      </c>
      <c r="B2335" s="6" t="s">
        <v>11232</v>
      </c>
      <c r="C2335" s="4" t="s">
        <v>15874</v>
      </c>
      <c r="D2335" s="11">
        <v>1056</v>
      </c>
      <c r="E2335" s="11" t="str">
        <f>IF(' COMUNI'!D2335&gt;300000,"TROVATO","")</f>
        <v/>
      </c>
      <c r="F2335" s="11" t="str">
        <f>IF(AND(' COMUNI'!D2335 &gt;50000,' COMUNI'!D2335&lt;100000),"COMPRESO",' COMUNI'!C2335)</f>
        <v>LOMBARDIA</v>
      </c>
    </row>
    <row r="2336" spans="1:6" x14ac:dyDescent="0.25">
      <c r="A2336" s="4" t="s">
        <v>15801</v>
      </c>
      <c r="B2336" s="6" t="s">
        <v>11272</v>
      </c>
      <c r="C2336" s="4" t="s">
        <v>15874</v>
      </c>
      <c r="D2336" s="11">
        <v>1506</v>
      </c>
      <c r="E2336" s="11" t="str">
        <f>IF(' COMUNI'!D2336&gt;300000,"TROVATO","")</f>
        <v/>
      </c>
      <c r="F2336" s="11" t="str">
        <f>IF(AND(' COMUNI'!D2336 &gt;50000,' COMUNI'!D2336&lt;100000),"COMPRESO",' COMUNI'!C2336)</f>
        <v>LOMBARDIA</v>
      </c>
    </row>
    <row r="2337" spans="1:6" x14ac:dyDescent="0.25">
      <c r="A2337" s="4" t="s">
        <v>15801</v>
      </c>
      <c r="B2337" s="6" t="s">
        <v>11404</v>
      </c>
      <c r="C2337" s="4" t="s">
        <v>15874</v>
      </c>
      <c r="D2337" s="11">
        <v>5186</v>
      </c>
      <c r="E2337" s="11" t="str">
        <f>IF(' COMUNI'!D2337&gt;300000,"TROVATO","")</f>
        <v/>
      </c>
      <c r="F2337" s="11" t="str">
        <f>IF(AND(' COMUNI'!D2337 &gt;50000,' COMUNI'!D2337&lt;100000),"COMPRESO",' COMUNI'!C2337)</f>
        <v>LOMBARDIA</v>
      </c>
    </row>
    <row r="2338" spans="1:6" x14ac:dyDescent="0.25">
      <c r="A2338" s="4" t="s">
        <v>15801</v>
      </c>
      <c r="B2338" s="6" t="s">
        <v>11453</v>
      </c>
      <c r="C2338" s="4" t="s">
        <v>15874</v>
      </c>
      <c r="D2338" s="11">
        <v>6164</v>
      </c>
      <c r="E2338" s="11" t="str">
        <f>IF(' COMUNI'!D2338&gt;300000,"TROVATO","")</f>
        <v/>
      </c>
      <c r="F2338" s="11" t="str">
        <f>IF(AND(' COMUNI'!D2338 &gt;50000,' COMUNI'!D2338&lt;100000),"COMPRESO",' COMUNI'!C2338)</f>
        <v>LOMBARDIA</v>
      </c>
    </row>
    <row r="2339" spans="1:6" x14ac:dyDescent="0.25">
      <c r="A2339" s="4" t="s">
        <v>15801</v>
      </c>
      <c r="B2339" s="6" t="s">
        <v>11459</v>
      </c>
      <c r="C2339" s="4" t="s">
        <v>15874</v>
      </c>
      <c r="D2339" s="11">
        <v>569</v>
      </c>
      <c r="E2339" s="11" t="str">
        <f>IF(' COMUNI'!D2339&gt;300000,"TROVATO","")</f>
        <v/>
      </c>
      <c r="F2339" s="11" t="str">
        <f>IF(AND(' COMUNI'!D2339 &gt;50000,' COMUNI'!D2339&lt;100000),"COMPRESO",' COMUNI'!C2339)</f>
        <v>LOMBARDIA</v>
      </c>
    </row>
    <row r="2340" spans="1:6" x14ac:dyDescent="0.25">
      <c r="A2340" s="4" t="s">
        <v>15801</v>
      </c>
      <c r="B2340" s="6" t="s">
        <v>11483</v>
      </c>
      <c r="C2340" s="4" t="s">
        <v>15874</v>
      </c>
      <c r="D2340" s="11">
        <v>79</v>
      </c>
      <c r="E2340" s="11" t="str">
        <f>IF(' COMUNI'!D2340&gt;300000,"TROVATO","")</f>
        <v/>
      </c>
      <c r="F2340" s="11" t="str">
        <f>IF(AND(' COMUNI'!D2340 &gt;50000,' COMUNI'!D2340&lt;100000),"COMPRESO",' COMUNI'!C2340)</f>
        <v>LOMBARDIA</v>
      </c>
    </row>
    <row r="2341" spans="1:6" x14ac:dyDescent="0.25">
      <c r="A2341" s="4" t="s">
        <v>15801</v>
      </c>
      <c r="B2341" s="6" t="s">
        <v>11519</v>
      </c>
      <c r="C2341" s="4" t="s">
        <v>15874</v>
      </c>
      <c r="D2341" s="11">
        <v>234</v>
      </c>
      <c r="E2341" s="11" t="str">
        <f>IF(' COMUNI'!D2341&gt;300000,"TROVATO","")</f>
        <v/>
      </c>
      <c r="F2341" s="11" t="str">
        <f>IF(AND(' COMUNI'!D2341 &gt;50000,' COMUNI'!D2341&lt;100000),"COMPRESO",' COMUNI'!C2341)</f>
        <v>LOMBARDIA</v>
      </c>
    </row>
    <row r="2342" spans="1:6" x14ac:dyDescent="0.25">
      <c r="A2342" s="4" t="s">
        <v>15801</v>
      </c>
      <c r="B2342" s="6" t="s">
        <v>11653</v>
      </c>
      <c r="C2342" s="4" t="s">
        <v>15874</v>
      </c>
      <c r="D2342" s="11">
        <v>619</v>
      </c>
      <c r="E2342" s="11" t="str">
        <f>IF(' COMUNI'!D2342&gt;300000,"TROVATO","")</f>
        <v/>
      </c>
      <c r="F2342" s="11" t="str">
        <f>IF(AND(' COMUNI'!D2342 &gt;50000,' COMUNI'!D2342&lt;100000),"COMPRESO",' COMUNI'!C2342)</f>
        <v>LOMBARDIA</v>
      </c>
    </row>
    <row r="2343" spans="1:6" x14ac:dyDescent="0.25">
      <c r="A2343" s="4" t="s">
        <v>15801</v>
      </c>
      <c r="B2343" s="6" t="s">
        <v>11675</v>
      </c>
      <c r="C2343" s="4" t="s">
        <v>15874</v>
      </c>
      <c r="D2343" s="11">
        <v>744</v>
      </c>
      <c r="E2343" s="11" t="str">
        <f>IF(' COMUNI'!D2343&gt;300000,"TROVATO","")</f>
        <v/>
      </c>
      <c r="F2343" s="11" t="str">
        <f>IF(AND(' COMUNI'!D2343 &gt;50000,' COMUNI'!D2343&lt;100000),"COMPRESO",' COMUNI'!C2343)</f>
        <v>LOMBARDIA</v>
      </c>
    </row>
    <row r="2344" spans="1:6" x14ac:dyDescent="0.25">
      <c r="A2344" s="4" t="s">
        <v>15801</v>
      </c>
      <c r="B2344" s="6" t="s">
        <v>11704</v>
      </c>
      <c r="C2344" s="4" t="s">
        <v>15874</v>
      </c>
      <c r="D2344" s="11">
        <v>1385</v>
      </c>
      <c r="E2344" s="11" t="str">
        <f>IF(' COMUNI'!D2344&gt;300000,"TROVATO","")</f>
        <v/>
      </c>
      <c r="F2344" s="11" t="str">
        <f>IF(AND(' COMUNI'!D2344 &gt;50000,' COMUNI'!D2344&lt;100000),"COMPRESO",' COMUNI'!C2344)</f>
        <v>LOMBARDIA</v>
      </c>
    </row>
    <row r="2345" spans="1:6" x14ac:dyDescent="0.25">
      <c r="A2345" s="4" t="s">
        <v>15801</v>
      </c>
      <c r="B2345" s="6" t="s">
        <v>11753</v>
      </c>
      <c r="C2345" s="4" t="s">
        <v>15874</v>
      </c>
      <c r="D2345" s="11">
        <v>638</v>
      </c>
      <c r="E2345" s="11" t="str">
        <f>IF(' COMUNI'!D2345&gt;300000,"TROVATO","")</f>
        <v/>
      </c>
      <c r="F2345" s="11" t="str">
        <f>IF(AND(' COMUNI'!D2345 &gt;50000,' COMUNI'!D2345&lt;100000),"COMPRESO",' COMUNI'!C2345)</f>
        <v>LOMBARDIA</v>
      </c>
    </row>
    <row r="2346" spans="1:6" x14ac:dyDescent="0.25">
      <c r="A2346" s="4" t="s">
        <v>15801</v>
      </c>
      <c r="B2346" s="6" t="s">
        <v>11834</v>
      </c>
      <c r="C2346" s="4" t="s">
        <v>15874</v>
      </c>
      <c r="D2346" s="11">
        <v>917</v>
      </c>
      <c r="E2346" s="11" t="str">
        <f>IF(' COMUNI'!D2346&gt;300000,"TROVATO","")</f>
        <v/>
      </c>
      <c r="F2346" s="11" t="str">
        <f>IF(AND(' COMUNI'!D2346 &gt;50000,' COMUNI'!D2346&lt;100000),"COMPRESO",' COMUNI'!C2346)</f>
        <v>LOMBARDIA</v>
      </c>
    </row>
    <row r="2347" spans="1:6" x14ac:dyDescent="0.25">
      <c r="A2347" s="4" t="s">
        <v>15801</v>
      </c>
      <c r="B2347" s="6" t="s">
        <v>15897</v>
      </c>
      <c r="C2347" s="4" t="s">
        <v>15874</v>
      </c>
      <c r="D2347" s="11">
        <v>745</v>
      </c>
      <c r="E2347" s="11" t="str">
        <f>IF(' COMUNI'!D2347&gt;300000,"TROVATO","")</f>
        <v/>
      </c>
      <c r="F2347" s="11" t="str">
        <f>IF(AND(' COMUNI'!D2347 &gt;50000,' COMUNI'!D2347&lt;100000),"COMPRESO",' COMUNI'!C2347)</f>
        <v>LOMBARDIA</v>
      </c>
    </row>
    <row r="2348" spans="1:6" x14ac:dyDescent="0.25">
      <c r="A2348" s="4" t="s">
        <v>15801</v>
      </c>
      <c r="B2348" s="6" t="s">
        <v>12116</v>
      </c>
      <c r="C2348" s="4" t="s">
        <v>15874</v>
      </c>
      <c r="D2348" s="11">
        <v>516</v>
      </c>
      <c r="E2348" s="11" t="str">
        <f>IF(' COMUNI'!D2348&gt;300000,"TROVATO","")</f>
        <v/>
      </c>
      <c r="F2348" s="11" t="str">
        <f>IF(AND(' COMUNI'!D2348 &gt;50000,' COMUNI'!D2348&lt;100000),"COMPRESO",' COMUNI'!C2348)</f>
        <v>LOMBARDIA</v>
      </c>
    </row>
    <row r="2349" spans="1:6" x14ac:dyDescent="0.25">
      <c r="A2349" s="4" t="s">
        <v>15801</v>
      </c>
      <c r="B2349" s="6" t="s">
        <v>12136</v>
      </c>
      <c r="C2349" s="4" t="s">
        <v>15874</v>
      </c>
      <c r="D2349" s="11">
        <v>719</v>
      </c>
      <c r="E2349" s="11" t="str">
        <f>IF(' COMUNI'!D2349&gt;300000,"TROVATO","")</f>
        <v/>
      </c>
      <c r="F2349" s="11" t="str">
        <f>IF(AND(' COMUNI'!D2349 &gt;50000,' COMUNI'!D2349&lt;100000),"COMPRESO",' COMUNI'!C2349)</f>
        <v>LOMBARDIA</v>
      </c>
    </row>
    <row r="2350" spans="1:6" x14ac:dyDescent="0.25">
      <c r="A2350" s="4" t="s">
        <v>15801</v>
      </c>
      <c r="B2350" s="6" t="s">
        <v>12201</v>
      </c>
      <c r="C2350" s="4" t="s">
        <v>15874</v>
      </c>
      <c r="D2350" s="11">
        <v>3788</v>
      </c>
      <c r="E2350" s="11" t="str">
        <f>IF(' COMUNI'!D2350&gt;300000,"TROVATO","")</f>
        <v/>
      </c>
      <c r="F2350" s="11" t="str">
        <f>IF(AND(' COMUNI'!D2350 &gt;50000,' COMUNI'!D2350&lt;100000),"COMPRESO",' COMUNI'!C2350)</f>
        <v>LOMBARDIA</v>
      </c>
    </row>
    <row r="2351" spans="1:6" x14ac:dyDescent="0.25">
      <c r="A2351" s="4" t="s">
        <v>15801</v>
      </c>
      <c r="B2351" s="6" t="s">
        <v>12240</v>
      </c>
      <c r="C2351" s="4" t="s">
        <v>15874</v>
      </c>
      <c r="D2351" s="11">
        <v>1155</v>
      </c>
      <c r="E2351" s="11" t="str">
        <f>IF(' COMUNI'!D2351&gt;300000,"TROVATO","")</f>
        <v/>
      </c>
      <c r="F2351" s="11" t="str">
        <f>IF(AND(' COMUNI'!D2351 &gt;50000,' COMUNI'!D2351&lt;100000),"COMPRESO",' COMUNI'!C2351)</f>
        <v>LOMBARDIA</v>
      </c>
    </row>
    <row r="2352" spans="1:6" x14ac:dyDescent="0.25">
      <c r="A2352" s="4" t="s">
        <v>15801</v>
      </c>
      <c r="B2352" s="6" t="s">
        <v>12419</v>
      </c>
      <c r="C2352" s="4" t="s">
        <v>15874</v>
      </c>
      <c r="D2352" s="11">
        <v>5738</v>
      </c>
      <c r="E2352" s="11" t="str">
        <f>IF(' COMUNI'!D2352&gt;300000,"TROVATO","")</f>
        <v/>
      </c>
      <c r="F2352" s="11" t="str">
        <f>IF(AND(' COMUNI'!D2352 &gt;50000,' COMUNI'!D2352&lt;100000),"COMPRESO",' COMUNI'!C2352)</f>
        <v>LOMBARDIA</v>
      </c>
    </row>
    <row r="2353" spans="1:6" x14ac:dyDescent="0.25">
      <c r="A2353" s="4" t="s">
        <v>15801</v>
      </c>
      <c r="B2353" s="6" t="s">
        <v>12702</v>
      </c>
      <c r="C2353" s="4" t="s">
        <v>15874</v>
      </c>
      <c r="D2353" s="11">
        <v>5644</v>
      </c>
      <c r="E2353" s="11" t="str">
        <f>IF(' COMUNI'!D2353&gt;300000,"TROVATO","")</f>
        <v/>
      </c>
      <c r="F2353" s="11" t="str">
        <f>IF(AND(' COMUNI'!D2353 &gt;50000,' COMUNI'!D2353&lt;100000),"COMPRESO",' COMUNI'!C2353)</f>
        <v>LOMBARDIA</v>
      </c>
    </row>
    <row r="2354" spans="1:6" x14ac:dyDescent="0.25">
      <c r="A2354" s="4" t="s">
        <v>15801</v>
      </c>
      <c r="B2354" s="6" t="s">
        <v>12866</v>
      </c>
      <c r="C2354" s="4" t="s">
        <v>15874</v>
      </c>
      <c r="D2354" s="11">
        <v>2028</v>
      </c>
      <c r="E2354" s="11" t="str">
        <f>IF(' COMUNI'!D2354&gt;300000,"TROVATO","")</f>
        <v/>
      </c>
      <c r="F2354" s="11" t="str">
        <f>IF(AND(' COMUNI'!D2354 &gt;50000,' COMUNI'!D2354&lt;100000),"COMPRESO",' COMUNI'!C2354)</f>
        <v>LOMBARDIA</v>
      </c>
    </row>
    <row r="2355" spans="1:6" x14ac:dyDescent="0.25">
      <c r="A2355" s="4" t="s">
        <v>15801</v>
      </c>
      <c r="B2355" s="6" t="s">
        <v>12889</v>
      </c>
      <c r="C2355" s="4" t="s">
        <v>15874</v>
      </c>
      <c r="D2355" s="11">
        <v>1685</v>
      </c>
      <c r="E2355" s="11" t="str">
        <f>IF(' COMUNI'!D2355&gt;300000,"TROVATO","")</f>
        <v/>
      </c>
      <c r="F2355" s="11" t="str">
        <f>IF(AND(' COMUNI'!D2355 &gt;50000,' COMUNI'!D2355&lt;100000),"COMPRESO",' COMUNI'!C2355)</f>
        <v>LOMBARDIA</v>
      </c>
    </row>
    <row r="2356" spans="1:6" x14ac:dyDescent="0.25">
      <c r="A2356" s="4" t="s">
        <v>15801</v>
      </c>
      <c r="B2356" s="6" t="s">
        <v>12736</v>
      </c>
      <c r="C2356" s="4" t="s">
        <v>15874</v>
      </c>
      <c r="D2356" s="11">
        <v>840</v>
      </c>
      <c r="E2356" s="11" t="str">
        <f>IF(' COMUNI'!D2356&gt;300000,"TROVATO","")</f>
        <v/>
      </c>
      <c r="F2356" s="11" t="str">
        <f>IF(AND(' COMUNI'!D2356 &gt;50000,' COMUNI'!D2356&lt;100000),"COMPRESO",' COMUNI'!C2356)</f>
        <v>LOMBARDIA</v>
      </c>
    </row>
    <row r="2357" spans="1:6" x14ac:dyDescent="0.25">
      <c r="A2357" s="4" t="s">
        <v>15801</v>
      </c>
      <c r="B2357" s="6" t="s">
        <v>12907</v>
      </c>
      <c r="C2357" s="4" t="s">
        <v>15874</v>
      </c>
      <c r="D2357" s="11">
        <v>513</v>
      </c>
      <c r="E2357" s="11" t="str">
        <f>IF(' COMUNI'!D2357&gt;300000,"TROVATO","")</f>
        <v/>
      </c>
      <c r="F2357" s="11" t="str">
        <f>IF(AND(' COMUNI'!D2357 &gt;50000,' COMUNI'!D2357&lt;100000),"COMPRESO",' COMUNI'!C2357)</f>
        <v>LOMBARDIA</v>
      </c>
    </row>
    <row r="2358" spans="1:6" x14ac:dyDescent="0.25">
      <c r="A2358" s="4" t="s">
        <v>15801</v>
      </c>
      <c r="B2358" s="6" t="s">
        <v>12922</v>
      </c>
      <c r="C2358" s="4" t="s">
        <v>15874</v>
      </c>
      <c r="D2358" s="11">
        <v>2476</v>
      </c>
      <c r="E2358" s="11" t="str">
        <f>IF(' COMUNI'!D2358&gt;300000,"TROVATO","")</f>
        <v/>
      </c>
      <c r="F2358" s="11" t="str">
        <f>IF(AND(' COMUNI'!D2358 &gt;50000,' COMUNI'!D2358&lt;100000),"COMPRESO",' COMUNI'!C2358)</f>
        <v>LOMBARDIA</v>
      </c>
    </row>
    <row r="2359" spans="1:6" x14ac:dyDescent="0.25">
      <c r="A2359" s="4" t="s">
        <v>15801</v>
      </c>
      <c r="B2359" s="6" t="s">
        <v>12788</v>
      </c>
      <c r="C2359" s="4" t="s">
        <v>15874</v>
      </c>
      <c r="D2359" s="11">
        <v>864</v>
      </c>
      <c r="E2359" s="11" t="str">
        <f>IF(' COMUNI'!D2359&gt;300000,"TROVATO","")</f>
        <v/>
      </c>
      <c r="F2359" s="11" t="str">
        <f>IF(AND(' COMUNI'!D2359 &gt;50000,' COMUNI'!D2359&lt;100000),"COMPRESO",' COMUNI'!C2359)</f>
        <v>LOMBARDIA</v>
      </c>
    </row>
    <row r="2360" spans="1:6" x14ac:dyDescent="0.25">
      <c r="A2360" s="4" t="s">
        <v>15801</v>
      </c>
      <c r="B2360" s="6" t="s">
        <v>12679</v>
      </c>
      <c r="C2360" s="4" t="s">
        <v>15874</v>
      </c>
      <c r="D2360" s="11">
        <v>598</v>
      </c>
      <c r="E2360" s="11" t="str">
        <f>IF(' COMUNI'!D2360&gt;300000,"TROVATO","")</f>
        <v/>
      </c>
      <c r="F2360" s="11" t="str">
        <f>IF(AND(' COMUNI'!D2360 &gt;50000,' COMUNI'!D2360&lt;100000),"COMPRESO",' COMUNI'!C2360)</f>
        <v>LOMBARDIA</v>
      </c>
    </row>
    <row r="2361" spans="1:6" x14ac:dyDescent="0.25">
      <c r="A2361" s="4" t="s">
        <v>15801</v>
      </c>
      <c r="B2361" s="6" t="s">
        <v>13067</v>
      </c>
      <c r="C2361" s="4" t="s">
        <v>15874</v>
      </c>
      <c r="D2361" s="11">
        <v>1760</v>
      </c>
      <c r="E2361" s="11" t="str">
        <f>IF(' COMUNI'!D2361&gt;300000,"TROVATO","")</f>
        <v/>
      </c>
      <c r="F2361" s="11" t="str">
        <f>IF(AND(' COMUNI'!D2361 &gt;50000,' COMUNI'!D2361&lt;100000),"COMPRESO",' COMUNI'!C2361)</f>
        <v>LOMBARDIA</v>
      </c>
    </row>
    <row r="2362" spans="1:6" x14ac:dyDescent="0.25">
      <c r="A2362" s="4" t="s">
        <v>15801</v>
      </c>
      <c r="B2362" s="6" t="s">
        <v>13140</v>
      </c>
      <c r="C2362" s="4" t="s">
        <v>15874</v>
      </c>
      <c r="D2362" s="11">
        <v>967</v>
      </c>
      <c r="E2362" s="11" t="str">
        <f>IF(' COMUNI'!D2362&gt;300000,"TROVATO","")</f>
        <v/>
      </c>
      <c r="F2362" s="11" t="str">
        <f>IF(AND(' COMUNI'!D2362 &gt;50000,' COMUNI'!D2362&lt;100000),"COMPRESO",' COMUNI'!C2362)</f>
        <v>LOMBARDIA</v>
      </c>
    </row>
    <row r="2363" spans="1:6" x14ac:dyDescent="0.25">
      <c r="A2363" s="4" t="s">
        <v>15801</v>
      </c>
      <c r="B2363" s="6" t="s">
        <v>13299</v>
      </c>
      <c r="C2363" s="4" t="s">
        <v>15874</v>
      </c>
      <c r="D2363" s="11">
        <v>257</v>
      </c>
      <c r="E2363" s="11" t="str">
        <f>IF(' COMUNI'!D2363&gt;300000,"TROVATO","")</f>
        <v/>
      </c>
      <c r="F2363" s="11" t="str">
        <f>IF(AND(' COMUNI'!D2363 &gt;50000,' COMUNI'!D2363&lt;100000),"COMPRESO",' COMUNI'!C2363)</f>
        <v>LOMBARDIA</v>
      </c>
    </row>
    <row r="2364" spans="1:6" x14ac:dyDescent="0.25">
      <c r="A2364" s="4" t="s">
        <v>15801</v>
      </c>
      <c r="B2364" s="6" t="s">
        <v>13527</v>
      </c>
      <c r="C2364" s="4" t="s">
        <v>15874</v>
      </c>
      <c r="D2364" s="11">
        <v>680</v>
      </c>
      <c r="E2364" s="11" t="str">
        <f>IF(' COMUNI'!D2364&gt;300000,"TROVATO","")</f>
        <v/>
      </c>
      <c r="F2364" s="11" t="str">
        <f>IF(AND(' COMUNI'!D2364 &gt;50000,' COMUNI'!D2364&lt;100000),"COMPRESO",' COMUNI'!C2364)</f>
        <v>LOMBARDIA</v>
      </c>
    </row>
    <row r="2365" spans="1:6" x14ac:dyDescent="0.25">
      <c r="A2365" s="4" t="s">
        <v>15801</v>
      </c>
      <c r="B2365" s="6" t="s">
        <v>13570</v>
      </c>
      <c r="C2365" s="4" t="s">
        <v>15874</v>
      </c>
      <c r="D2365" s="11">
        <v>5807</v>
      </c>
      <c r="E2365" s="11" t="str">
        <f>IF(' COMUNI'!D2365&gt;300000,"TROVATO","")</f>
        <v/>
      </c>
      <c r="F2365" s="11" t="str">
        <f>IF(AND(' COMUNI'!D2365 &gt;50000,' COMUNI'!D2365&lt;100000),"COMPRESO",' COMUNI'!C2365)</f>
        <v>LOMBARDIA</v>
      </c>
    </row>
    <row r="2366" spans="1:6" x14ac:dyDescent="0.25">
      <c r="A2366" s="4" t="s">
        <v>15801</v>
      </c>
      <c r="B2366" s="6" t="s">
        <v>13652</v>
      </c>
      <c r="C2366" s="4" t="s">
        <v>15874</v>
      </c>
      <c r="D2366" s="11">
        <v>1146</v>
      </c>
      <c r="E2366" s="11" t="str">
        <f>IF(' COMUNI'!D2366&gt;300000,"TROVATO","")</f>
        <v/>
      </c>
      <c r="F2366" s="11" t="str">
        <f>IF(AND(' COMUNI'!D2366 &gt;50000,' COMUNI'!D2366&lt;100000),"COMPRESO",' COMUNI'!C2366)</f>
        <v>LOMBARDIA</v>
      </c>
    </row>
    <row r="2367" spans="1:6" x14ac:dyDescent="0.25">
      <c r="A2367" s="4" t="s">
        <v>15801</v>
      </c>
      <c r="B2367" s="6" t="s">
        <v>13759</v>
      </c>
      <c r="C2367" s="4" t="s">
        <v>15874</v>
      </c>
      <c r="D2367" s="11">
        <v>602</v>
      </c>
      <c r="E2367" s="11" t="str">
        <f>IF(' COMUNI'!D2367&gt;300000,"TROVATO","")</f>
        <v/>
      </c>
      <c r="F2367" s="11" t="str">
        <f>IF(AND(' COMUNI'!D2367 &gt;50000,' COMUNI'!D2367&lt;100000),"COMPRESO",' COMUNI'!C2367)</f>
        <v>LOMBARDIA</v>
      </c>
    </row>
    <row r="2368" spans="1:6" x14ac:dyDescent="0.25">
      <c r="A2368" s="4" t="s">
        <v>15801</v>
      </c>
      <c r="B2368" s="6" t="s">
        <v>13868</v>
      </c>
      <c r="C2368" s="4" t="s">
        <v>15874</v>
      </c>
      <c r="D2368" s="11">
        <v>11639</v>
      </c>
      <c r="E2368" s="11" t="str">
        <f>IF(' COMUNI'!D2368&gt;300000,"TROVATO","")</f>
        <v/>
      </c>
      <c r="F2368" s="11" t="str">
        <f>IF(AND(' COMUNI'!D2368 &gt;50000,' COMUNI'!D2368&lt;100000),"COMPRESO",' COMUNI'!C2368)</f>
        <v>LOMBARDIA</v>
      </c>
    </row>
    <row r="2369" spans="1:6" x14ac:dyDescent="0.25">
      <c r="A2369" s="4" t="s">
        <v>15801</v>
      </c>
      <c r="B2369" s="6" t="s">
        <v>13899</v>
      </c>
      <c r="C2369" s="4" t="s">
        <v>15874</v>
      </c>
      <c r="D2369" s="11">
        <v>651</v>
      </c>
      <c r="E2369" s="11" t="str">
        <f>IF(' COMUNI'!D2369&gt;300000,"TROVATO","")</f>
        <v/>
      </c>
      <c r="F2369" s="11" t="str">
        <f>IF(AND(' COMUNI'!D2369 &gt;50000,' COMUNI'!D2369&lt;100000),"COMPRESO",' COMUNI'!C2369)</f>
        <v>LOMBARDIA</v>
      </c>
    </row>
    <row r="2370" spans="1:6" x14ac:dyDescent="0.25">
      <c r="A2370" s="4" t="s">
        <v>15801</v>
      </c>
      <c r="B2370" s="6" t="s">
        <v>14285</v>
      </c>
      <c r="C2370" s="4" t="s">
        <v>15874</v>
      </c>
      <c r="D2370" s="11">
        <v>1693</v>
      </c>
      <c r="E2370" s="11" t="str">
        <f>IF(' COMUNI'!D2370&gt;300000,"TROVATO","")</f>
        <v/>
      </c>
      <c r="F2370" s="11" t="str">
        <f>IF(AND(' COMUNI'!D2370 &gt;50000,' COMUNI'!D2370&lt;100000),"COMPRESO",' COMUNI'!C2370)</f>
        <v>LOMBARDIA</v>
      </c>
    </row>
    <row r="2371" spans="1:6" x14ac:dyDescent="0.25">
      <c r="A2371" s="4" t="s">
        <v>15801</v>
      </c>
      <c r="B2371" s="6" t="s">
        <v>14293</v>
      </c>
      <c r="C2371" s="4" t="s">
        <v>15874</v>
      </c>
      <c r="D2371" s="11">
        <v>588</v>
      </c>
      <c r="E2371" s="11" t="str">
        <f>IF(' COMUNI'!D2371&gt;300000,"TROVATO","")</f>
        <v/>
      </c>
      <c r="F2371" s="11" t="str">
        <f>IF(AND(' COMUNI'!D2371 &gt;50000,' COMUNI'!D2371&lt;100000),"COMPRESO",' COMUNI'!C2371)</f>
        <v>LOMBARDIA</v>
      </c>
    </row>
    <row r="2372" spans="1:6" x14ac:dyDescent="0.25">
      <c r="A2372" s="4" t="s">
        <v>15801</v>
      </c>
      <c r="B2372" s="6" t="s">
        <v>14303</v>
      </c>
      <c r="C2372" s="4" t="s">
        <v>15874</v>
      </c>
      <c r="D2372" s="11">
        <v>977</v>
      </c>
      <c r="E2372" s="11" t="str">
        <f>IF(' COMUNI'!D2372&gt;300000,"TROVATO","")</f>
        <v/>
      </c>
      <c r="F2372" s="11" t="str">
        <f>IF(AND(' COMUNI'!D2372 &gt;50000,' COMUNI'!D2372&lt;100000),"COMPRESO",' COMUNI'!C2372)</f>
        <v>LOMBARDIA</v>
      </c>
    </row>
    <row r="2373" spans="1:6" x14ac:dyDescent="0.25">
      <c r="A2373" s="4" t="s">
        <v>15801</v>
      </c>
      <c r="B2373" s="6" t="s">
        <v>14309</v>
      </c>
      <c r="C2373" s="4" t="s">
        <v>15874</v>
      </c>
      <c r="D2373" s="11">
        <v>347</v>
      </c>
      <c r="E2373" s="11" t="str">
        <f>IF(' COMUNI'!D2373&gt;300000,"TROVATO","")</f>
        <v/>
      </c>
      <c r="F2373" s="11" t="str">
        <f>IF(AND(' COMUNI'!D2373 &gt;50000,' COMUNI'!D2373&lt;100000),"COMPRESO",' COMUNI'!C2373)</f>
        <v>LOMBARDIA</v>
      </c>
    </row>
    <row r="2374" spans="1:6" x14ac:dyDescent="0.25">
      <c r="A2374" s="4" t="s">
        <v>15801</v>
      </c>
      <c r="B2374" s="6" t="s">
        <v>14305</v>
      </c>
      <c r="C2374" s="4" t="s">
        <v>15874</v>
      </c>
      <c r="D2374" s="11">
        <v>2395</v>
      </c>
      <c r="E2374" s="11" t="str">
        <f>IF(' COMUNI'!D2374&gt;300000,"TROVATO","")</f>
        <v/>
      </c>
      <c r="F2374" s="11" t="str">
        <f>IF(AND(' COMUNI'!D2374 &gt;50000,' COMUNI'!D2374&lt;100000),"COMPRESO",' COMUNI'!C2374)</f>
        <v>LOMBARDIA</v>
      </c>
    </row>
    <row r="2375" spans="1:6" x14ac:dyDescent="0.25">
      <c r="A2375" s="4" t="s">
        <v>15801</v>
      </c>
      <c r="B2375" s="6" t="s">
        <v>14359</v>
      </c>
      <c r="C2375" s="4" t="s">
        <v>15874</v>
      </c>
      <c r="D2375" s="11">
        <v>3427</v>
      </c>
      <c r="E2375" s="11" t="str">
        <f>IF(' COMUNI'!D2375&gt;300000,"TROVATO","")</f>
        <v/>
      </c>
      <c r="F2375" s="11" t="str">
        <f>IF(AND(' COMUNI'!D2375 &gt;50000,' COMUNI'!D2375&lt;100000),"COMPRESO",' COMUNI'!C2375)</f>
        <v>LOMBARDIA</v>
      </c>
    </row>
    <row r="2376" spans="1:6" x14ac:dyDescent="0.25">
      <c r="A2376" s="4" t="s">
        <v>15801</v>
      </c>
      <c r="B2376" s="6" t="s">
        <v>14381</v>
      </c>
      <c r="C2376" s="4" t="s">
        <v>15874</v>
      </c>
      <c r="D2376" s="11">
        <v>837</v>
      </c>
      <c r="E2376" s="11" t="str">
        <f>IF(' COMUNI'!D2376&gt;300000,"TROVATO","")</f>
        <v/>
      </c>
      <c r="F2376" s="11" t="str">
        <f>IF(AND(' COMUNI'!D2376 &gt;50000,' COMUNI'!D2376&lt;100000),"COMPRESO",' COMUNI'!C2376)</f>
        <v>LOMBARDIA</v>
      </c>
    </row>
    <row r="2377" spans="1:6" x14ac:dyDescent="0.25">
      <c r="A2377" s="4" t="s">
        <v>15801</v>
      </c>
      <c r="B2377" s="6" t="s">
        <v>15898</v>
      </c>
      <c r="C2377" s="4" t="s">
        <v>15874</v>
      </c>
      <c r="D2377" s="11">
        <v>4361</v>
      </c>
      <c r="E2377" s="11" t="str">
        <f>IF(' COMUNI'!D2377&gt;300000,"TROVATO","")</f>
        <v/>
      </c>
      <c r="F2377" s="11" t="str">
        <f>IF(AND(' COMUNI'!D2377 &gt;50000,' COMUNI'!D2377&lt;100000),"COMPRESO",' COMUNI'!C2377)</f>
        <v>LOMBARDIA</v>
      </c>
    </row>
    <row r="2378" spans="1:6" x14ac:dyDescent="0.25">
      <c r="A2378" s="4" t="s">
        <v>15801</v>
      </c>
      <c r="B2378" s="6" t="s">
        <v>14606</v>
      </c>
      <c r="C2378" s="4" t="s">
        <v>15874</v>
      </c>
      <c r="D2378" s="11">
        <v>2036</v>
      </c>
      <c r="E2378" s="11" t="str">
        <f>IF(' COMUNI'!D2378&gt;300000,"TROVATO","")</f>
        <v/>
      </c>
      <c r="F2378" s="11" t="str">
        <f>IF(AND(' COMUNI'!D2378 &gt;50000,' COMUNI'!D2378&lt;100000),"COMPRESO",' COMUNI'!C2378)</f>
        <v>LOMBARDIA</v>
      </c>
    </row>
    <row r="2379" spans="1:6" x14ac:dyDescent="0.25">
      <c r="A2379" s="4" t="s">
        <v>15801</v>
      </c>
      <c r="B2379" s="6" t="s">
        <v>14616</v>
      </c>
      <c r="C2379" s="4" t="s">
        <v>15874</v>
      </c>
      <c r="D2379" s="11">
        <v>3828</v>
      </c>
      <c r="E2379" s="11" t="str">
        <f>IF(' COMUNI'!D2379&gt;300000,"TROVATO","")</f>
        <v/>
      </c>
      <c r="F2379" s="11" t="str">
        <f>IF(AND(' COMUNI'!D2379 &gt;50000,' COMUNI'!D2379&lt;100000),"COMPRESO",' COMUNI'!C2379)</f>
        <v>LOMBARDIA</v>
      </c>
    </row>
    <row r="2380" spans="1:6" x14ac:dyDescent="0.25">
      <c r="A2380" s="4" t="s">
        <v>15801</v>
      </c>
      <c r="B2380" s="6" t="s">
        <v>14625</v>
      </c>
      <c r="C2380" s="4" t="s">
        <v>15874</v>
      </c>
      <c r="D2380" s="11">
        <v>1023</v>
      </c>
      <c r="E2380" s="11" t="str">
        <f>IF(' COMUNI'!D2380&gt;300000,"TROVATO","")</f>
        <v/>
      </c>
      <c r="F2380" s="11" t="str">
        <f>IF(AND(' COMUNI'!D2380 &gt;50000,' COMUNI'!D2380&lt;100000),"COMPRESO",' COMUNI'!C2380)</f>
        <v>LOMBARDIA</v>
      </c>
    </row>
    <row r="2381" spans="1:6" x14ac:dyDescent="0.25">
      <c r="A2381" s="4" t="s">
        <v>15801</v>
      </c>
      <c r="B2381" s="6" t="s">
        <v>14775</v>
      </c>
      <c r="C2381" s="4" t="s">
        <v>15874</v>
      </c>
      <c r="D2381" s="11">
        <v>655</v>
      </c>
      <c r="E2381" s="11" t="str">
        <f>IF(' COMUNI'!D2381&gt;300000,"TROVATO","")</f>
        <v/>
      </c>
      <c r="F2381" s="11" t="str">
        <f>IF(AND(' COMUNI'!D2381 &gt;50000,' COMUNI'!D2381&lt;100000),"COMPRESO",' COMUNI'!C2381)</f>
        <v>LOMBARDIA</v>
      </c>
    </row>
    <row r="2382" spans="1:6" x14ac:dyDescent="0.25">
      <c r="A2382" s="4" t="s">
        <v>15801</v>
      </c>
      <c r="B2382" s="6" t="s">
        <v>14825</v>
      </c>
      <c r="C2382" s="4" t="s">
        <v>15874</v>
      </c>
      <c r="D2382" s="11">
        <v>236</v>
      </c>
      <c r="E2382" s="11" t="str">
        <f>IF(' COMUNI'!D2382&gt;300000,"TROVATO","")</f>
        <v/>
      </c>
      <c r="F2382" s="11" t="str">
        <f>IF(AND(' COMUNI'!D2382 &gt;50000,' COMUNI'!D2382&lt;100000),"COMPRESO",' COMUNI'!C2382)</f>
        <v>LOMBARDIA</v>
      </c>
    </row>
    <row r="2383" spans="1:6" x14ac:dyDescent="0.25">
      <c r="A2383" s="4" t="s">
        <v>15801</v>
      </c>
      <c r="B2383" s="6" t="s">
        <v>14885</v>
      </c>
      <c r="C2383" s="4" t="s">
        <v>15874</v>
      </c>
      <c r="D2383" s="11">
        <v>2153</v>
      </c>
      <c r="E2383" s="11" t="str">
        <f>IF(' COMUNI'!D2383&gt;300000,"TROVATO","")</f>
        <v/>
      </c>
      <c r="F2383" s="11" t="str">
        <f>IF(AND(' COMUNI'!D2383 &gt;50000,' COMUNI'!D2383&lt;100000),"COMPRESO",' COMUNI'!C2383)</f>
        <v>LOMBARDIA</v>
      </c>
    </row>
    <row r="2384" spans="1:6" x14ac:dyDescent="0.25">
      <c r="A2384" s="4" t="s">
        <v>15801</v>
      </c>
      <c r="B2384" s="6" t="s">
        <v>14887</v>
      </c>
      <c r="C2384" s="4" t="s">
        <v>15874</v>
      </c>
      <c r="D2384" s="11">
        <v>1537</v>
      </c>
      <c r="E2384" s="11" t="str">
        <f>IF(' COMUNI'!D2384&gt;300000,"TROVATO","")</f>
        <v/>
      </c>
      <c r="F2384" s="11" t="str">
        <f>IF(AND(' COMUNI'!D2384 &gt;50000,' COMUNI'!D2384&lt;100000),"COMPRESO",' COMUNI'!C2384)</f>
        <v>LOMBARDIA</v>
      </c>
    </row>
    <row r="2385" spans="1:6" x14ac:dyDescent="0.25">
      <c r="A2385" s="4" t="s">
        <v>15801</v>
      </c>
      <c r="B2385" s="6" t="s">
        <v>14977</v>
      </c>
      <c r="C2385" s="4" t="s">
        <v>15874</v>
      </c>
      <c r="D2385" s="11">
        <v>299</v>
      </c>
      <c r="E2385" s="11" t="str">
        <f>IF(' COMUNI'!D2385&gt;300000,"TROVATO","")</f>
        <v/>
      </c>
      <c r="F2385" s="11" t="str">
        <f>IF(AND(' COMUNI'!D2385 &gt;50000,' COMUNI'!D2385&lt;100000),"COMPRESO",' COMUNI'!C2385)</f>
        <v>LOMBARDIA</v>
      </c>
    </row>
    <row r="2386" spans="1:6" x14ac:dyDescent="0.25">
      <c r="A2386" s="4" t="s">
        <v>15801</v>
      </c>
      <c r="B2386" s="6" t="s">
        <v>15022</v>
      </c>
      <c r="C2386" s="4" t="s">
        <v>15874</v>
      </c>
      <c r="D2386" s="11">
        <v>3405</v>
      </c>
      <c r="E2386" s="11" t="str">
        <f>IF(' COMUNI'!D2386&gt;300000,"TROVATO","")</f>
        <v/>
      </c>
      <c r="F2386" s="11" t="str">
        <f>IF(AND(' COMUNI'!D2386 &gt;50000,' COMUNI'!D2386&lt;100000),"COMPRESO",' COMUNI'!C2386)</f>
        <v>LOMBARDIA</v>
      </c>
    </row>
    <row r="2387" spans="1:6" x14ac:dyDescent="0.25">
      <c r="A2387" s="4" t="s">
        <v>15801</v>
      </c>
      <c r="B2387" s="6" t="s">
        <v>15061</v>
      </c>
      <c r="C2387" s="4" t="s">
        <v>15874</v>
      </c>
      <c r="D2387" s="11">
        <v>101</v>
      </c>
      <c r="E2387" s="11" t="str">
        <f>IF(' COMUNI'!D2387&gt;300000,"TROVATO","")</f>
        <v/>
      </c>
      <c r="F2387" s="11" t="str">
        <f>IF(AND(' COMUNI'!D2387 &gt;50000,' COMUNI'!D2387&lt;100000),"COMPRESO",' COMUNI'!C2387)</f>
        <v>LOMBARDIA</v>
      </c>
    </row>
    <row r="2388" spans="1:6" x14ac:dyDescent="0.25">
      <c r="A2388" s="4" t="s">
        <v>15801</v>
      </c>
      <c r="B2388" s="6" t="s">
        <v>15065</v>
      </c>
      <c r="C2388" s="4" t="s">
        <v>15874</v>
      </c>
      <c r="D2388" s="11">
        <v>3066</v>
      </c>
      <c r="E2388" s="11" t="str">
        <f>IF(' COMUNI'!D2388&gt;300000,"TROVATO","")</f>
        <v/>
      </c>
      <c r="F2388" s="11" t="str">
        <f>IF(AND(' COMUNI'!D2388 &gt;50000,' COMUNI'!D2388&lt;100000),"COMPRESO",' COMUNI'!C2388)</f>
        <v>LOMBARDIA</v>
      </c>
    </row>
    <row r="2389" spans="1:6" x14ac:dyDescent="0.25">
      <c r="A2389" s="4" t="s">
        <v>15801</v>
      </c>
      <c r="B2389" s="6" t="s">
        <v>15168</v>
      </c>
      <c r="C2389" s="4" t="s">
        <v>15874</v>
      </c>
      <c r="D2389" s="11">
        <v>386</v>
      </c>
      <c r="E2389" s="11" t="str">
        <f>IF(' COMUNI'!D2389&gt;300000,"TROVATO","")</f>
        <v/>
      </c>
      <c r="F2389" s="11" t="str">
        <f>IF(AND(' COMUNI'!D2389 &gt;50000,' COMUNI'!D2389&lt;100000),"COMPRESO",' COMUNI'!C2389)</f>
        <v>LOMBARDIA</v>
      </c>
    </row>
    <row r="2390" spans="1:6" x14ac:dyDescent="0.25">
      <c r="A2390" s="4" t="s">
        <v>15801</v>
      </c>
      <c r="B2390" s="6" t="s">
        <v>15172</v>
      </c>
      <c r="C2390" s="4" t="s">
        <v>15874</v>
      </c>
      <c r="D2390" s="11">
        <v>1319</v>
      </c>
      <c r="E2390" s="11" t="str">
        <f>IF(' COMUNI'!D2390&gt;300000,"TROVATO","")</f>
        <v/>
      </c>
      <c r="F2390" s="11" t="str">
        <f>IF(AND(' COMUNI'!D2390 &gt;50000,' COMUNI'!D2390&lt;100000),"COMPRESO",' COMUNI'!C2390)</f>
        <v>LOMBARDIA</v>
      </c>
    </row>
    <row r="2391" spans="1:6" x14ac:dyDescent="0.25">
      <c r="A2391" s="4" t="s">
        <v>15801</v>
      </c>
      <c r="B2391" s="6" t="s">
        <v>15266</v>
      </c>
      <c r="C2391" s="4" t="s">
        <v>15874</v>
      </c>
      <c r="D2391" s="11">
        <v>5933</v>
      </c>
      <c r="E2391" s="11" t="str">
        <f>IF(' COMUNI'!D2391&gt;300000,"TROVATO","")</f>
        <v/>
      </c>
      <c r="F2391" s="11" t="str">
        <f>IF(AND(' COMUNI'!D2391 &gt;50000,' COMUNI'!D2391&lt;100000),"COMPRESO",' COMUNI'!C2391)</f>
        <v>LOMBARDIA</v>
      </c>
    </row>
    <row r="2392" spans="1:6" x14ac:dyDescent="0.25">
      <c r="A2392" s="4" t="s">
        <v>16109</v>
      </c>
      <c r="B2392" s="6" t="s">
        <v>1533</v>
      </c>
      <c r="C2392" s="4" t="s">
        <v>16110</v>
      </c>
      <c r="D2392" s="11">
        <v>50464</v>
      </c>
      <c r="E2392" s="11" t="str">
        <f>IF(' COMUNI'!D6251&gt;300000,"TROVATO","")</f>
        <v/>
      </c>
      <c r="F2392" s="11" t="str">
        <f>IF(AND(' COMUNI'!D6251 &gt;50000,' COMUNI'!D6251&lt;100000),"COMPRESO",' COMUNI'!C6251)</f>
        <v>COMPRESO</v>
      </c>
    </row>
    <row r="2393" spans="1:6" x14ac:dyDescent="0.25">
      <c r="A2393" s="4" t="s">
        <v>15801</v>
      </c>
      <c r="B2393" s="6" t="s">
        <v>15336</v>
      </c>
      <c r="C2393" s="4" t="s">
        <v>15874</v>
      </c>
      <c r="D2393" s="11">
        <v>75</v>
      </c>
      <c r="E2393" s="11" t="str">
        <f>IF(' COMUNI'!D2393&gt;300000,"TROVATO","")</f>
        <v/>
      </c>
      <c r="F2393" s="11" t="str">
        <f>IF(AND(' COMUNI'!D2393 &gt;50000,' COMUNI'!D2393&lt;100000),"COMPRESO",' COMUNI'!C2393)</f>
        <v>LOMBARDIA</v>
      </c>
    </row>
    <row r="2394" spans="1:6" x14ac:dyDescent="0.25">
      <c r="A2394" s="4" t="s">
        <v>15801</v>
      </c>
      <c r="B2394" s="6" t="s">
        <v>15467</v>
      </c>
      <c r="C2394" s="4" t="s">
        <v>15874</v>
      </c>
      <c r="D2394" s="11">
        <v>770</v>
      </c>
      <c r="E2394" s="11" t="str">
        <f>IF(' COMUNI'!D2394&gt;300000,"TROVATO","")</f>
        <v/>
      </c>
      <c r="F2394" s="11" t="str">
        <f>IF(AND(' COMUNI'!D2394 &gt;50000,' COMUNI'!D2394&lt;100000),"COMPRESO",' COMUNI'!C2394)</f>
        <v>LOMBARDIA</v>
      </c>
    </row>
    <row r="2395" spans="1:6" x14ac:dyDescent="0.25">
      <c r="A2395" s="4" t="s">
        <v>15801</v>
      </c>
      <c r="B2395" s="6" t="s">
        <v>15499</v>
      </c>
      <c r="C2395" s="4" t="s">
        <v>15874</v>
      </c>
      <c r="D2395" s="11">
        <v>3153</v>
      </c>
      <c r="E2395" s="11" t="str">
        <f>IF(' COMUNI'!D2395&gt;300000,"TROVATO","")</f>
        <v/>
      </c>
      <c r="F2395" s="11" t="str">
        <f>IF(AND(' COMUNI'!D2395 &gt;50000,' COMUNI'!D2395&lt;100000),"COMPRESO",' COMUNI'!C2395)</f>
        <v>LOMBARDIA</v>
      </c>
    </row>
    <row r="2396" spans="1:6" x14ac:dyDescent="0.25">
      <c r="A2396" s="4" t="s">
        <v>15801</v>
      </c>
      <c r="B2396" s="6" t="s">
        <v>15606</v>
      </c>
      <c r="C2396" s="4" t="s">
        <v>15874</v>
      </c>
      <c r="D2396" s="11">
        <v>1546</v>
      </c>
      <c r="E2396" s="11" t="str">
        <f>IF(' COMUNI'!D2396&gt;300000,"TROVATO","")</f>
        <v/>
      </c>
      <c r="F2396" s="11" t="str">
        <f>IF(AND(' COMUNI'!D2396 &gt;50000,' COMUNI'!D2396&lt;100000),"COMPRESO",' COMUNI'!C2396)</f>
        <v>LOMBARDIA</v>
      </c>
    </row>
    <row r="2397" spans="1:6" x14ac:dyDescent="0.25">
      <c r="A2397" s="4" t="s">
        <v>15801</v>
      </c>
      <c r="B2397" s="6" t="s">
        <v>15656</v>
      </c>
      <c r="C2397" s="4" t="s">
        <v>15874</v>
      </c>
      <c r="D2397" s="11">
        <v>38174</v>
      </c>
      <c r="E2397" s="11" t="str">
        <f>IF(' COMUNI'!D2397&gt;300000,"TROVATO","")</f>
        <v/>
      </c>
      <c r="F2397" s="11" t="str">
        <f>IF(AND(' COMUNI'!D2397 &gt;50000,' COMUNI'!D2397&lt;100000),"COMPRESO",' COMUNI'!C2397)</f>
        <v>LOMBARDIA</v>
      </c>
    </row>
    <row r="2398" spans="1:6" x14ac:dyDescent="0.25">
      <c r="A2398" s="4" t="s">
        <v>15801</v>
      </c>
      <c r="B2398" s="6" t="s">
        <v>15670</v>
      </c>
      <c r="C2398" s="4" t="s">
        <v>15874</v>
      </c>
      <c r="D2398" s="11">
        <v>133</v>
      </c>
      <c r="E2398" s="11" t="str">
        <f>IF(' COMUNI'!D2398&gt;300000,"TROVATO","")</f>
        <v/>
      </c>
      <c r="F2398" s="11" t="str">
        <f>IF(AND(' COMUNI'!D2398 &gt;50000,' COMUNI'!D2398&lt;100000),"COMPRESO",' COMUNI'!C2398)</f>
        <v>LOMBARDIA</v>
      </c>
    </row>
    <row r="2399" spans="1:6" x14ac:dyDescent="0.25">
      <c r="A2399" s="4" t="s">
        <v>15801</v>
      </c>
      <c r="B2399" s="6" t="s">
        <v>15713</v>
      </c>
      <c r="C2399" s="4" t="s">
        <v>15874</v>
      </c>
      <c r="D2399" s="11">
        <v>1036</v>
      </c>
      <c r="E2399" s="11" t="str">
        <f>IF(' COMUNI'!D2399&gt;300000,"TROVATO","")</f>
        <v/>
      </c>
      <c r="F2399" s="11" t="str">
        <f>IF(AND(' COMUNI'!D2399 &gt;50000,' COMUNI'!D2399&lt;100000),"COMPRESO",' COMUNI'!C2399)</f>
        <v>LOMBARDIA</v>
      </c>
    </row>
    <row r="2400" spans="1:6" x14ac:dyDescent="0.25">
      <c r="A2400" s="4" t="s">
        <v>15801</v>
      </c>
      <c r="B2400" s="6" t="s">
        <v>15715</v>
      </c>
      <c r="C2400" s="4" t="s">
        <v>15874</v>
      </c>
      <c r="D2400" s="11">
        <v>1696</v>
      </c>
      <c r="E2400" s="11" t="str">
        <f>IF(' COMUNI'!D2400&gt;300000,"TROVATO","")</f>
        <v/>
      </c>
      <c r="F2400" s="11" t="str">
        <f>IF(AND(' COMUNI'!D2400 &gt;50000,' COMUNI'!D2400&lt;100000),"COMPRESO",' COMUNI'!C2400)</f>
        <v>LOMBARDIA</v>
      </c>
    </row>
    <row r="2401" spans="1:6" x14ac:dyDescent="0.25">
      <c r="A2401" s="4" t="s">
        <v>15801</v>
      </c>
      <c r="B2401" s="6" t="s">
        <v>15723</v>
      </c>
      <c r="C2401" s="4" t="s">
        <v>15874</v>
      </c>
      <c r="D2401" s="11">
        <v>1082</v>
      </c>
      <c r="E2401" s="11" t="str">
        <f>IF(' COMUNI'!D2401&gt;300000,"TROVATO","")</f>
        <v/>
      </c>
      <c r="F2401" s="11" t="str">
        <f>IF(AND(' COMUNI'!D2401 &gt;50000,' COMUNI'!D2401&lt;100000),"COMPRESO",' COMUNI'!C2401)</f>
        <v>LOMBARDIA</v>
      </c>
    </row>
    <row r="2402" spans="1:6" x14ac:dyDescent="0.25">
      <c r="A2402" s="4" t="s">
        <v>15801</v>
      </c>
      <c r="B2402" s="6" t="s">
        <v>15725</v>
      </c>
      <c r="C2402" s="4" t="s">
        <v>15874</v>
      </c>
      <c r="D2402" s="11">
        <v>478</v>
      </c>
      <c r="E2402" s="11" t="str">
        <f>IF(' COMUNI'!D2402&gt;300000,"TROVATO","")</f>
        <v/>
      </c>
      <c r="F2402" s="11" t="str">
        <f>IF(AND(' COMUNI'!D2402 &gt;50000,' COMUNI'!D2402&lt;100000),"COMPRESO",' COMUNI'!C2402)</f>
        <v>LOMBARDIA</v>
      </c>
    </row>
    <row r="2403" spans="1:6" x14ac:dyDescent="0.25">
      <c r="A2403" s="4" t="s">
        <v>15801</v>
      </c>
      <c r="B2403" s="6" t="s">
        <v>15731</v>
      </c>
      <c r="C2403" s="4" t="s">
        <v>15874</v>
      </c>
      <c r="D2403" s="11">
        <v>445</v>
      </c>
      <c r="E2403" s="11" t="str">
        <f>IF(' COMUNI'!D2403&gt;300000,"TROVATO","")</f>
        <v/>
      </c>
      <c r="F2403" s="11" t="str">
        <f>IF(AND(' COMUNI'!D2403 &gt;50000,' COMUNI'!D2403&lt;100000),"COMPRESO",' COMUNI'!C2403)</f>
        <v>LOMBARDIA</v>
      </c>
    </row>
    <row r="2404" spans="1:6" x14ac:dyDescent="0.25">
      <c r="A2404" s="4" t="s">
        <v>15801</v>
      </c>
      <c r="B2404" s="6" t="s">
        <v>15899</v>
      </c>
      <c r="C2404" s="4" t="s">
        <v>15874</v>
      </c>
      <c r="D2404" s="11">
        <v>1653</v>
      </c>
      <c r="E2404" s="11" t="str">
        <f>IF(' COMUNI'!D2404&gt;300000,"TROVATO","")</f>
        <v/>
      </c>
      <c r="F2404" s="11" t="str">
        <f>IF(AND(' COMUNI'!D2404 &gt;50000,' COMUNI'!D2404&lt;100000),"COMPRESO",' COMUNI'!C2404)</f>
        <v>LOMBARDIA</v>
      </c>
    </row>
    <row r="2405" spans="1:6" x14ac:dyDescent="0.25">
      <c r="A2405" s="4" t="s">
        <v>15801</v>
      </c>
      <c r="B2405" s="6" t="s">
        <v>15757</v>
      </c>
      <c r="C2405" s="4" t="s">
        <v>15874</v>
      </c>
      <c r="D2405" s="11">
        <v>3223</v>
      </c>
      <c r="E2405" s="11" t="str">
        <f>IF(' COMUNI'!D2405&gt;300000,"TROVATO","")</f>
        <v/>
      </c>
      <c r="F2405" s="11" t="str">
        <f>IF(AND(' COMUNI'!D2405 &gt;50000,' COMUNI'!D2405&lt;100000),"COMPRESO",' COMUNI'!C2405)</f>
        <v>LOMBARDIA</v>
      </c>
    </row>
    <row r="2406" spans="1:6" x14ac:dyDescent="0.25">
      <c r="A2406" s="4" t="s">
        <v>15801</v>
      </c>
      <c r="B2406" s="5" t="s">
        <v>4934</v>
      </c>
      <c r="C2406" s="4" t="s">
        <v>15874</v>
      </c>
      <c r="D2406" s="11">
        <v>895</v>
      </c>
      <c r="E2406" s="11" t="str">
        <f>IF(' COMUNI'!D2406&gt;300000,"TROVATO","")</f>
        <v/>
      </c>
      <c r="F2406" s="11" t="str">
        <f>IF(AND(' COMUNI'!D2406 &gt;50000,' COMUNI'!D2406&lt;100000),"COMPRESO",' COMUNI'!C2406)</f>
        <v>LOMBARDIA</v>
      </c>
    </row>
    <row r="2407" spans="1:6" x14ac:dyDescent="0.25">
      <c r="A2407" s="4" t="s">
        <v>15801</v>
      </c>
      <c r="B2407" s="5" t="s">
        <v>5005</v>
      </c>
      <c r="C2407" s="4" t="s">
        <v>15874</v>
      </c>
      <c r="D2407" s="11">
        <v>2490</v>
      </c>
      <c r="E2407" s="11" t="str">
        <f>IF(' COMUNI'!D2407&gt;300000,"TROVATO","")</f>
        <v/>
      </c>
      <c r="F2407" s="11" t="str">
        <f>IF(AND(' COMUNI'!D2407 &gt;50000,' COMUNI'!D2407&lt;100000),"COMPRESO",' COMUNI'!C2407)</f>
        <v>LOMBARDIA</v>
      </c>
    </row>
    <row r="2408" spans="1:6" x14ac:dyDescent="0.25">
      <c r="A2408" s="4" t="s">
        <v>15801</v>
      </c>
      <c r="B2408" s="6" t="s">
        <v>464</v>
      </c>
      <c r="C2408" s="4" t="s">
        <v>15874</v>
      </c>
      <c r="D2408" s="11">
        <v>1302</v>
      </c>
      <c r="E2408" s="11" t="str">
        <f>IF(' COMUNI'!D2408&gt;300000,"TROVATO","")</f>
        <v/>
      </c>
      <c r="F2408" s="11" t="str">
        <f>IF(AND(' COMUNI'!D2408 &gt;50000,' COMUNI'!D2408&lt;100000),"COMPRESO",' COMUNI'!C2408)</f>
        <v>LOMBARDIA</v>
      </c>
    </row>
    <row r="2409" spans="1:6" x14ac:dyDescent="0.25">
      <c r="A2409" s="4" t="s">
        <v>15801</v>
      </c>
      <c r="B2409" s="6" t="s">
        <v>530</v>
      </c>
      <c r="C2409" s="4" t="s">
        <v>15874</v>
      </c>
      <c r="D2409" s="11">
        <v>3757</v>
      </c>
      <c r="E2409" s="11" t="str">
        <f>IF(' COMUNI'!D2409&gt;300000,"TROVATO","")</f>
        <v/>
      </c>
      <c r="F2409" s="11" t="str">
        <f>IF(AND(' COMUNI'!D2409 &gt;50000,' COMUNI'!D2409&lt;100000),"COMPRESO",' COMUNI'!C2409)</f>
        <v>LOMBARDIA</v>
      </c>
    </row>
    <row r="2410" spans="1:6" x14ac:dyDescent="0.25">
      <c r="A2410" s="4" t="s">
        <v>15801</v>
      </c>
      <c r="B2410" s="6" t="s">
        <v>891</v>
      </c>
      <c r="C2410" s="4" t="s">
        <v>15874</v>
      </c>
      <c r="D2410" s="11">
        <v>2075</v>
      </c>
      <c r="E2410" s="11" t="str">
        <f>IF(' COMUNI'!D2410&gt;300000,"TROVATO","")</f>
        <v/>
      </c>
      <c r="F2410" s="11" t="str">
        <f>IF(AND(' COMUNI'!D2410 &gt;50000,' COMUNI'!D2410&lt;100000),"COMPRESO",' COMUNI'!C2410)</f>
        <v>LOMBARDIA</v>
      </c>
    </row>
    <row r="2411" spans="1:6" x14ac:dyDescent="0.25">
      <c r="A2411" s="4" t="s">
        <v>15801</v>
      </c>
      <c r="B2411" s="6" t="s">
        <v>1247</v>
      </c>
      <c r="C2411" s="4" t="s">
        <v>15874</v>
      </c>
      <c r="D2411" s="11">
        <v>717</v>
      </c>
      <c r="E2411" s="11" t="str">
        <f>IF(' COMUNI'!D2411&gt;300000,"TROVATO","")</f>
        <v/>
      </c>
      <c r="F2411" s="11" t="str">
        <f>IF(AND(' COMUNI'!D2411 &gt;50000,' COMUNI'!D2411&lt;100000),"COMPRESO",' COMUNI'!C2411)</f>
        <v>LOMBARDIA</v>
      </c>
    </row>
    <row r="2412" spans="1:6" x14ac:dyDescent="0.25">
      <c r="A2412" s="4" t="s">
        <v>15801</v>
      </c>
      <c r="B2412" s="6" t="s">
        <v>1310</v>
      </c>
      <c r="C2412" s="4" t="s">
        <v>15874</v>
      </c>
      <c r="D2412" s="11">
        <v>4788</v>
      </c>
      <c r="E2412" s="11" t="str">
        <f>IF(' COMUNI'!D2412&gt;300000,"TROVATO","")</f>
        <v/>
      </c>
      <c r="F2412" s="11" t="str">
        <f>IF(AND(' COMUNI'!D2412 &gt;50000,' COMUNI'!D2412&lt;100000),"COMPRESO",' COMUNI'!C2412)</f>
        <v>LOMBARDIA</v>
      </c>
    </row>
    <row r="2413" spans="1:6" x14ac:dyDescent="0.25">
      <c r="A2413" s="4" t="s">
        <v>15801</v>
      </c>
      <c r="B2413" s="6" t="s">
        <v>1896</v>
      </c>
      <c r="C2413" s="4" t="s">
        <v>15874</v>
      </c>
      <c r="D2413" s="11">
        <v>1485</v>
      </c>
      <c r="E2413" s="11" t="str">
        <f>IF(' COMUNI'!D2413&gt;300000,"TROVATO","")</f>
        <v/>
      </c>
      <c r="F2413" s="11" t="str">
        <f>IF(AND(' COMUNI'!D2413 &gt;50000,' COMUNI'!D2413&lt;100000),"COMPRESO",' COMUNI'!C2413)</f>
        <v>LOMBARDIA</v>
      </c>
    </row>
    <row r="2414" spans="1:6" x14ac:dyDescent="0.25">
      <c r="A2414" s="4" t="s">
        <v>15801</v>
      </c>
      <c r="B2414" s="6" t="s">
        <v>1917</v>
      </c>
      <c r="C2414" s="4" t="s">
        <v>15874</v>
      </c>
      <c r="D2414" s="11">
        <v>621</v>
      </c>
      <c r="E2414" s="11" t="str">
        <f>IF(' COMUNI'!D2414&gt;300000,"TROVATO","")</f>
        <v/>
      </c>
      <c r="F2414" s="11" t="str">
        <f>IF(AND(' COMUNI'!D2414 &gt;50000,' COMUNI'!D2414&lt;100000),"COMPRESO",' COMUNI'!C2414)</f>
        <v>LOMBARDIA</v>
      </c>
    </row>
    <row r="2415" spans="1:6" x14ac:dyDescent="0.25">
      <c r="A2415" s="4" t="s">
        <v>15801</v>
      </c>
      <c r="B2415" s="6" t="s">
        <v>15900</v>
      </c>
      <c r="C2415" s="4" t="s">
        <v>15874</v>
      </c>
      <c r="D2415" s="11">
        <v>480</v>
      </c>
      <c r="E2415" s="11" t="str">
        <f>IF(' COMUNI'!D2415&gt;300000,"TROVATO","")</f>
        <v/>
      </c>
      <c r="F2415" s="11" t="str">
        <f>IF(AND(' COMUNI'!D2415 &gt;50000,' COMUNI'!D2415&lt;100000),"COMPRESO",' COMUNI'!C2415)</f>
        <v>LOMBARDIA</v>
      </c>
    </row>
    <row r="2416" spans="1:6" x14ac:dyDescent="0.25">
      <c r="A2416" s="4" t="s">
        <v>15801</v>
      </c>
      <c r="B2416" s="6" t="s">
        <v>2549</v>
      </c>
      <c r="C2416" s="4" t="s">
        <v>15874</v>
      </c>
      <c r="D2416" s="11">
        <v>1260</v>
      </c>
      <c r="E2416" s="11" t="str">
        <f>IF(' COMUNI'!D2416&gt;300000,"TROVATO","")</f>
        <v/>
      </c>
      <c r="F2416" s="11" t="str">
        <f>IF(AND(' COMUNI'!D2416 &gt;50000,' COMUNI'!D2416&lt;100000),"COMPRESO",' COMUNI'!C2416)</f>
        <v>LOMBARDIA</v>
      </c>
    </row>
    <row r="2417" spans="1:6" x14ac:dyDescent="0.25">
      <c r="A2417" s="4" t="s">
        <v>15801</v>
      </c>
      <c r="B2417" s="6" t="s">
        <v>2614</v>
      </c>
      <c r="C2417" s="4" t="s">
        <v>15874</v>
      </c>
      <c r="D2417" s="11">
        <v>1303</v>
      </c>
      <c r="E2417" s="11" t="str">
        <f>IF(' COMUNI'!D2417&gt;300000,"TROVATO","")</f>
        <v/>
      </c>
      <c r="F2417" s="11" t="str">
        <f>IF(AND(' COMUNI'!D2417 &gt;50000,' COMUNI'!D2417&lt;100000),"COMPRESO",' COMUNI'!C2417)</f>
        <v>LOMBARDIA</v>
      </c>
    </row>
    <row r="2418" spans="1:6" x14ac:dyDescent="0.25">
      <c r="A2418" s="4" t="s">
        <v>15801</v>
      </c>
      <c r="B2418" s="6" t="s">
        <v>2630</v>
      </c>
      <c r="C2418" s="4" t="s">
        <v>15874</v>
      </c>
      <c r="D2418" s="11">
        <v>683</v>
      </c>
      <c r="E2418" s="11" t="str">
        <f>IF(' COMUNI'!D2418&gt;300000,"TROVATO","")</f>
        <v/>
      </c>
      <c r="F2418" s="11" t="str">
        <f>IF(AND(' COMUNI'!D2418 &gt;50000,' COMUNI'!D2418&lt;100000),"COMPRESO",' COMUNI'!C2418)</f>
        <v>LOMBARDIA</v>
      </c>
    </row>
    <row r="2419" spans="1:6" x14ac:dyDescent="0.25">
      <c r="A2419" s="4" t="s">
        <v>15801</v>
      </c>
      <c r="B2419" s="6" t="s">
        <v>2875</v>
      </c>
      <c r="C2419" s="4" t="s">
        <v>15874</v>
      </c>
      <c r="D2419" s="11">
        <v>2095</v>
      </c>
      <c r="E2419" s="11" t="str">
        <f>IF(' COMUNI'!D2419&gt;300000,"TROVATO","")</f>
        <v/>
      </c>
      <c r="F2419" s="11" t="str">
        <f>IF(AND(' COMUNI'!D2419 &gt;50000,' COMUNI'!D2419&lt;100000),"COMPRESO",' COMUNI'!C2419)</f>
        <v>LOMBARDIA</v>
      </c>
    </row>
    <row r="2420" spans="1:6" x14ac:dyDescent="0.25">
      <c r="A2420" s="4" t="s">
        <v>15801</v>
      </c>
      <c r="B2420" s="6" t="s">
        <v>2914</v>
      </c>
      <c r="C2420" s="4" t="s">
        <v>15874</v>
      </c>
      <c r="D2420" s="11">
        <v>577</v>
      </c>
      <c r="E2420" s="11" t="str">
        <f>IF(' COMUNI'!D2420&gt;300000,"TROVATO","")</f>
        <v/>
      </c>
      <c r="F2420" s="11" t="str">
        <f>IF(AND(' COMUNI'!D2420 &gt;50000,' COMUNI'!D2420&lt;100000),"COMPRESO",' COMUNI'!C2420)</f>
        <v>LOMBARDIA</v>
      </c>
    </row>
    <row r="2421" spans="1:6" x14ac:dyDescent="0.25">
      <c r="A2421" s="4" t="s">
        <v>15801</v>
      </c>
      <c r="B2421" s="6" t="s">
        <v>2916</v>
      </c>
      <c r="C2421" s="4" t="s">
        <v>15874</v>
      </c>
      <c r="D2421" s="11">
        <v>439</v>
      </c>
      <c r="E2421" s="11" t="str">
        <f>IF(' COMUNI'!D2421&gt;300000,"TROVATO","")</f>
        <v/>
      </c>
      <c r="F2421" s="11" t="str">
        <f>IF(AND(' COMUNI'!D2421 &gt;50000,' COMUNI'!D2421&lt;100000),"COMPRESO",' COMUNI'!C2421)</f>
        <v>LOMBARDIA</v>
      </c>
    </row>
    <row r="2422" spans="1:6" x14ac:dyDescent="0.25">
      <c r="A2422" s="4" t="s">
        <v>15801</v>
      </c>
      <c r="B2422" s="6" t="s">
        <v>2928</v>
      </c>
      <c r="C2422" s="4" t="s">
        <v>15874</v>
      </c>
      <c r="D2422" s="11">
        <v>2452</v>
      </c>
      <c r="E2422" s="11" t="str">
        <f>IF(' COMUNI'!D2422&gt;300000,"TROVATO","")</f>
        <v/>
      </c>
      <c r="F2422" s="11" t="str">
        <f>IF(AND(' COMUNI'!D2422 &gt;50000,' COMUNI'!D2422&lt;100000),"COMPRESO",' COMUNI'!C2422)</f>
        <v>LOMBARDIA</v>
      </c>
    </row>
    <row r="2423" spans="1:6" x14ac:dyDescent="0.25">
      <c r="A2423" s="4" t="s">
        <v>15801</v>
      </c>
      <c r="B2423" s="6" t="s">
        <v>3205</v>
      </c>
      <c r="C2423" s="4" t="s">
        <v>15874</v>
      </c>
      <c r="D2423" s="11">
        <v>4103</v>
      </c>
      <c r="E2423" s="11" t="str">
        <f>IF(' COMUNI'!D2423&gt;300000,"TROVATO","")</f>
        <v/>
      </c>
      <c r="F2423" s="11" t="str">
        <f>IF(AND(' COMUNI'!D2423 &gt;50000,' COMUNI'!D2423&lt;100000),"COMPRESO",' COMUNI'!C2423)</f>
        <v>LOMBARDIA</v>
      </c>
    </row>
    <row r="2424" spans="1:6" x14ac:dyDescent="0.25">
      <c r="A2424" s="4" t="s">
        <v>15801</v>
      </c>
      <c r="B2424" s="6" t="s">
        <v>3213</v>
      </c>
      <c r="C2424" s="4" t="s">
        <v>15874</v>
      </c>
      <c r="D2424" s="11">
        <v>1826</v>
      </c>
      <c r="E2424" s="11" t="str">
        <f>IF(' COMUNI'!D2424&gt;300000,"TROVATO","")</f>
        <v/>
      </c>
      <c r="F2424" s="11" t="str">
        <f>IF(AND(' COMUNI'!D2424 &gt;50000,' COMUNI'!D2424&lt;100000),"COMPRESO",' COMUNI'!C2424)</f>
        <v>LOMBARDIA</v>
      </c>
    </row>
    <row r="2425" spans="1:6" x14ac:dyDescent="0.25">
      <c r="A2425" s="4" t="s">
        <v>15801</v>
      </c>
      <c r="B2425" s="6" t="s">
        <v>3233</v>
      </c>
      <c r="C2425" s="4" t="s">
        <v>15874</v>
      </c>
      <c r="D2425" s="11">
        <v>1180</v>
      </c>
      <c r="E2425" s="11" t="str">
        <f>IF(' COMUNI'!D2425&gt;300000,"TROVATO","")</f>
        <v/>
      </c>
      <c r="F2425" s="11" t="str">
        <f>IF(AND(' COMUNI'!D2425 &gt;50000,' COMUNI'!D2425&lt;100000),"COMPRESO",' COMUNI'!C2425)</f>
        <v>LOMBARDIA</v>
      </c>
    </row>
    <row r="2426" spans="1:6" x14ac:dyDescent="0.25">
      <c r="A2426" s="4" t="s">
        <v>15801</v>
      </c>
      <c r="B2426" s="6" t="s">
        <v>3235</v>
      </c>
      <c r="C2426" s="4" t="s">
        <v>15874</v>
      </c>
      <c r="D2426" s="11">
        <v>548</v>
      </c>
      <c r="E2426" s="11" t="str">
        <f>IF(' COMUNI'!D2426&gt;300000,"TROVATO","")</f>
        <v/>
      </c>
      <c r="F2426" s="11" t="str">
        <f>IF(AND(' COMUNI'!D2426 &gt;50000,' COMUNI'!D2426&lt;100000),"COMPRESO",' COMUNI'!C2426)</f>
        <v>LOMBARDIA</v>
      </c>
    </row>
    <row r="2427" spans="1:6" x14ac:dyDescent="0.25">
      <c r="A2427" s="4" t="s">
        <v>15801</v>
      </c>
      <c r="B2427" s="6" t="s">
        <v>3241</v>
      </c>
      <c r="C2427" s="4" t="s">
        <v>15874</v>
      </c>
      <c r="D2427" s="11">
        <v>1761</v>
      </c>
      <c r="E2427" s="11" t="str">
        <f>IF(' COMUNI'!D2427&gt;300000,"TROVATO","")</f>
        <v/>
      </c>
      <c r="F2427" s="11" t="str">
        <f>IF(AND(' COMUNI'!D2427 &gt;50000,' COMUNI'!D2427&lt;100000),"COMPRESO",' COMUNI'!C2427)</f>
        <v>LOMBARDIA</v>
      </c>
    </row>
    <row r="2428" spans="1:6" x14ac:dyDescent="0.25">
      <c r="A2428" s="4" t="s">
        <v>15801</v>
      </c>
      <c r="B2428" s="6" t="s">
        <v>3254</v>
      </c>
      <c r="C2428" s="4" t="s">
        <v>15874</v>
      </c>
      <c r="D2428" s="11">
        <v>15111</v>
      </c>
      <c r="E2428" s="11" t="str">
        <f>IF(' COMUNI'!D2428&gt;300000,"TROVATO","")</f>
        <v/>
      </c>
      <c r="F2428" s="11" t="str">
        <f>IF(AND(' COMUNI'!D2428 &gt;50000,' COMUNI'!D2428&lt;100000),"COMPRESO",' COMUNI'!C2428)</f>
        <v>LOMBARDIA</v>
      </c>
    </row>
    <row r="2429" spans="1:6" x14ac:dyDescent="0.25">
      <c r="A2429" s="4" t="s">
        <v>15801</v>
      </c>
      <c r="B2429" s="6" t="s">
        <v>3258</v>
      </c>
      <c r="C2429" s="4" t="s">
        <v>15874</v>
      </c>
      <c r="D2429" s="11">
        <v>1680</v>
      </c>
      <c r="E2429" s="11" t="str">
        <f>IF(' COMUNI'!D2429&gt;300000,"TROVATO","")</f>
        <v/>
      </c>
      <c r="F2429" s="11" t="str">
        <f>IF(AND(' COMUNI'!D2429 &gt;50000,' COMUNI'!D2429&lt;100000),"COMPRESO",' COMUNI'!C2429)</f>
        <v>LOMBARDIA</v>
      </c>
    </row>
    <row r="2430" spans="1:6" x14ac:dyDescent="0.25">
      <c r="A2430" s="4" t="s">
        <v>15801</v>
      </c>
      <c r="B2430" s="6" t="s">
        <v>3582</v>
      </c>
      <c r="C2430" s="4" t="s">
        <v>15874</v>
      </c>
      <c r="D2430" s="11">
        <v>576</v>
      </c>
      <c r="E2430" s="11" t="str">
        <f>IF(' COMUNI'!D2430&gt;300000,"TROVATO","")</f>
        <v/>
      </c>
      <c r="F2430" s="11" t="str">
        <f>IF(AND(' COMUNI'!D2430 &gt;50000,' COMUNI'!D2430&lt;100000),"COMPRESO",' COMUNI'!C2430)</f>
        <v>LOMBARDIA</v>
      </c>
    </row>
    <row r="2431" spans="1:6" x14ac:dyDescent="0.25">
      <c r="A2431" s="4" t="s">
        <v>15801</v>
      </c>
      <c r="B2431" s="6" t="s">
        <v>3506</v>
      </c>
      <c r="C2431" s="4" t="s">
        <v>15874</v>
      </c>
      <c r="D2431" s="11">
        <v>455</v>
      </c>
      <c r="E2431" s="11" t="str">
        <f>IF(' COMUNI'!D2431&gt;300000,"TROVATO","")</f>
        <v/>
      </c>
      <c r="F2431" s="11" t="str">
        <f>IF(AND(' COMUNI'!D2431 &gt;50000,' COMUNI'!D2431&lt;100000),"COMPRESO",' COMUNI'!C2431)</f>
        <v>LOMBARDIA</v>
      </c>
    </row>
    <row r="2432" spans="1:6" x14ac:dyDescent="0.25">
      <c r="A2432" s="4" t="s">
        <v>15801</v>
      </c>
      <c r="B2432" s="6" t="s">
        <v>3651</v>
      </c>
      <c r="C2432" s="4" t="s">
        <v>15874</v>
      </c>
      <c r="D2432" s="11">
        <v>9506</v>
      </c>
      <c r="E2432" s="11" t="str">
        <f>IF(' COMUNI'!D2432&gt;300000,"TROVATO","")</f>
        <v/>
      </c>
      <c r="F2432" s="11" t="str">
        <f>IF(AND(' COMUNI'!D2432 &gt;50000,' COMUNI'!D2432&lt;100000),"COMPRESO",' COMUNI'!C2432)</f>
        <v>LOMBARDIA</v>
      </c>
    </row>
    <row r="2433" spans="1:6" x14ac:dyDescent="0.25">
      <c r="A2433" s="4" t="s">
        <v>15801</v>
      </c>
      <c r="B2433" s="6" t="s">
        <v>3828</v>
      </c>
      <c r="C2433" s="4" t="s">
        <v>15874</v>
      </c>
      <c r="D2433" s="11">
        <v>5651</v>
      </c>
      <c r="E2433" s="11" t="str">
        <f>IF(' COMUNI'!D2433&gt;300000,"TROVATO","")</f>
        <v/>
      </c>
      <c r="F2433" s="11" t="str">
        <f>IF(AND(' COMUNI'!D2433 &gt;50000,' COMUNI'!D2433&lt;100000),"COMPRESO",' COMUNI'!C2433)</f>
        <v>LOMBARDIA</v>
      </c>
    </row>
    <row r="2434" spans="1:6" x14ac:dyDescent="0.25">
      <c r="A2434" s="4" t="s">
        <v>15801</v>
      </c>
      <c r="B2434" s="6" t="s">
        <v>3842</v>
      </c>
      <c r="C2434" s="4" t="s">
        <v>15874</v>
      </c>
      <c r="D2434" s="11">
        <v>330</v>
      </c>
      <c r="E2434" s="11" t="str">
        <f>IF(' COMUNI'!D2434&gt;300000,"TROVATO","")</f>
        <v/>
      </c>
      <c r="F2434" s="11" t="str">
        <f>IF(AND(' COMUNI'!D2434 &gt;50000,' COMUNI'!D2434&lt;100000),"COMPRESO",' COMUNI'!C2434)</f>
        <v>LOMBARDIA</v>
      </c>
    </row>
    <row r="2435" spans="1:6" x14ac:dyDescent="0.25">
      <c r="A2435" s="4" t="s">
        <v>15801</v>
      </c>
      <c r="B2435" s="6" t="s">
        <v>4054</v>
      </c>
      <c r="C2435" s="4" t="s">
        <v>15874</v>
      </c>
      <c r="D2435" s="11">
        <v>553</v>
      </c>
      <c r="E2435" s="11" t="str">
        <f>IF(' COMUNI'!D2435&gt;300000,"TROVATO","")</f>
        <v/>
      </c>
      <c r="F2435" s="11" t="str">
        <f>IF(AND(' COMUNI'!D2435 &gt;50000,' COMUNI'!D2435&lt;100000),"COMPRESO",' COMUNI'!C2435)</f>
        <v>LOMBARDIA</v>
      </c>
    </row>
    <row r="2436" spans="1:6" x14ac:dyDescent="0.25">
      <c r="A2436" s="4" t="s">
        <v>15801</v>
      </c>
      <c r="B2436" s="6" t="s">
        <v>4376</v>
      </c>
      <c r="C2436" s="4" t="s">
        <v>15874</v>
      </c>
      <c r="D2436" s="11">
        <v>2240</v>
      </c>
      <c r="E2436" s="11" t="str">
        <f>IF(' COMUNI'!D2436&gt;300000,"TROVATO","")</f>
        <v/>
      </c>
      <c r="F2436" s="11" t="str">
        <f>IF(AND(' COMUNI'!D2436 &gt;50000,' COMUNI'!D2436&lt;100000),"COMPRESO",' COMUNI'!C2436)</f>
        <v>LOMBARDIA</v>
      </c>
    </row>
    <row r="2437" spans="1:6" x14ac:dyDescent="0.25">
      <c r="A2437" s="4" t="s">
        <v>15801</v>
      </c>
      <c r="B2437" s="6" t="s">
        <v>4439</v>
      </c>
      <c r="C2437" s="4" t="s">
        <v>15874</v>
      </c>
      <c r="D2437" s="11">
        <v>955</v>
      </c>
      <c r="E2437" s="11" t="str">
        <f>IF(' COMUNI'!D2437&gt;300000,"TROVATO","")</f>
        <v/>
      </c>
      <c r="F2437" s="11" t="str">
        <f>IF(AND(' COMUNI'!D2437 &gt;50000,' COMUNI'!D2437&lt;100000),"COMPRESO",' COMUNI'!C2437)</f>
        <v>LOMBARDIA</v>
      </c>
    </row>
    <row r="2438" spans="1:6" x14ac:dyDescent="0.25">
      <c r="A2438" s="4" t="s">
        <v>15801</v>
      </c>
      <c r="B2438" s="6" t="s">
        <v>4470</v>
      </c>
      <c r="C2438" s="4" t="s">
        <v>15874</v>
      </c>
      <c r="D2438" s="11">
        <v>1371</v>
      </c>
      <c r="E2438" s="11" t="str">
        <f>IF(' COMUNI'!D2438&gt;300000,"TROVATO","")</f>
        <v/>
      </c>
      <c r="F2438" s="11" t="str">
        <f>IF(AND(' COMUNI'!D2438 &gt;50000,' COMUNI'!D2438&lt;100000),"COMPRESO",' COMUNI'!C2438)</f>
        <v>LOMBARDIA</v>
      </c>
    </row>
    <row r="2439" spans="1:6" x14ac:dyDescent="0.25">
      <c r="A2439" s="4" t="s">
        <v>15801</v>
      </c>
      <c r="B2439" s="6" t="s">
        <v>4987</v>
      </c>
      <c r="C2439" s="4" t="s">
        <v>15874</v>
      </c>
      <c r="D2439" s="11">
        <v>1123</v>
      </c>
      <c r="E2439" s="11" t="str">
        <f>IF(' COMUNI'!D2439&gt;300000,"TROVATO","")</f>
        <v/>
      </c>
      <c r="F2439" s="11" t="str">
        <f>IF(AND(' COMUNI'!D2439 &gt;50000,' COMUNI'!D2439&lt;100000),"COMPRESO",' COMUNI'!C2439)</f>
        <v>LOMBARDIA</v>
      </c>
    </row>
    <row r="2440" spans="1:6" x14ac:dyDescent="0.25">
      <c r="A2440" s="4" t="s">
        <v>15801</v>
      </c>
      <c r="B2440" s="6" t="s">
        <v>4989</v>
      </c>
      <c r="C2440" s="4" t="s">
        <v>15874</v>
      </c>
      <c r="D2440" s="11">
        <v>1423</v>
      </c>
      <c r="E2440" s="11" t="str">
        <f>IF(' COMUNI'!D2440&gt;300000,"TROVATO","")</f>
        <v/>
      </c>
      <c r="F2440" s="11" t="str">
        <f>IF(AND(' COMUNI'!D2440 &gt;50000,' COMUNI'!D2440&lt;100000),"COMPRESO",' COMUNI'!C2440)</f>
        <v>LOMBARDIA</v>
      </c>
    </row>
    <row r="2441" spans="1:6" x14ac:dyDescent="0.25">
      <c r="A2441" s="4" t="s">
        <v>15801</v>
      </c>
      <c r="B2441" s="6" t="s">
        <v>5106</v>
      </c>
      <c r="C2441" s="4" t="s">
        <v>15874</v>
      </c>
      <c r="D2441" s="11">
        <v>1645</v>
      </c>
      <c r="E2441" s="11" t="str">
        <f>IF(' COMUNI'!D2441&gt;300000,"TROVATO","")</f>
        <v/>
      </c>
      <c r="F2441" s="11" t="str">
        <f>IF(AND(' COMUNI'!D2441 &gt;50000,' COMUNI'!D2441&lt;100000),"COMPRESO",' COMUNI'!C2441)</f>
        <v>LOMBARDIA</v>
      </c>
    </row>
    <row r="2442" spans="1:6" x14ac:dyDescent="0.25">
      <c r="A2442" s="4" t="s">
        <v>15801</v>
      </c>
      <c r="B2442" s="6" t="s">
        <v>5108</v>
      </c>
      <c r="C2442" s="4" t="s">
        <v>15874</v>
      </c>
      <c r="D2442" s="11">
        <v>33091</v>
      </c>
      <c r="E2442" s="11" t="str">
        <f>IF(' COMUNI'!D2442&gt;300000,"TROVATO","")</f>
        <v/>
      </c>
      <c r="F2442" s="11" t="str">
        <f>IF(AND(' COMUNI'!D2442 &gt;50000,' COMUNI'!D2442&lt;100000),"COMPRESO",' COMUNI'!C2442)</f>
        <v>LOMBARDIA</v>
      </c>
    </row>
    <row r="2443" spans="1:6" x14ac:dyDescent="0.25">
      <c r="A2443" s="4" t="s">
        <v>16109</v>
      </c>
      <c r="B2443" s="6" t="s">
        <v>1637</v>
      </c>
      <c r="C2443" s="4" t="s">
        <v>16122</v>
      </c>
      <c r="D2443" s="11">
        <v>61489</v>
      </c>
      <c r="E2443" s="11" t="str">
        <f>IF(' COMUNI'!D5957&gt;300000,"TROVATO","")</f>
        <v/>
      </c>
      <c r="F2443" s="11" t="str">
        <f>IF(AND(' COMUNI'!D5957 &gt;50000,' COMUNI'!D5957&lt;100000),"COMPRESO",' COMUNI'!C5957)</f>
        <v>COMPRESO</v>
      </c>
    </row>
    <row r="2444" spans="1:6" x14ac:dyDescent="0.25">
      <c r="A2444" s="4" t="s">
        <v>15801</v>
      </c>
      <c r="B2444" s="6" t="s">
        <v>5122</v>
      </c>
      <c r="C2444" s="4" t="s">
        <v>15874</v>
      </c>
      <c r="D2444" s="11">
        <v>1580</v>
      </c>
      <c r="E2444" s="11" t="str">
        <f>IF(' COMUNI'!D2444&gt;300000,"TROVATO","")</f>
        <v/>
      </c>
      <c r="F2444" s="11" t="str">
        <f>IF(AND(' COMUNI'!D2444 &gt;50000,' COMUNI'!D2444&lt;100000),"COMPRESO",' COMUNI'!C2444)</f>
        <v>LOMBARDIA</v>
      </c>
    </row>
    <row r="2445" spans="1:6" x14ac:dyDescent="0.25">
      <c r="A2445" s="4" t="s">
        <v>15801</v>
      </c>
      <c r="B2445" s="6" t="s">
        <v>5162</v>
      </c>
      <c r="C2445" s="4" t="s">
        <v>15874</v>
      </c>
      <c r="D2445" s="11">
        <v>654</v>
      </c>
      <c r="E2445" s="11" t="str">
        <f>IF(' COMUNI'!D2445&gt;300000,"TROVATO","")</f>
        <v/>
      </c>
      <c r="F2445" s="11" t="str">
        <f>IF(AND(' COMUNI'!D2445 &gt;50000,' COMUNI'!D2445&lt;100000),"COMPRESO",' COMUNI'!C2445)</f>
        <v>LOMBARDIA</v>
      </c>
    </row>
    <row r="2446" spans="1:6" x14ac:dyDescent="0.25">
      <c r="A2446" s="4" t="s">
        <v>15801</v>
      </c>
      <c r="B2446" s="6" t="s">
        <v>5187</v>
      </c>
      <c r="C2446" s="4" t="s">
        <v>15874</v>
      </c>
      <c r="D2446" s="11">
        <v>447</v>
      </c>
      <c r="E2446" s="11" t="str">
        <f>IF(' COMUNI'!D2446&gt;300000,"TROVATO","")</f>
        <v/>
      </c>
      <c r="F2446" s="11" t="str">
        <f>IF(AND(' COMUNI'!D2446 &gt;50000,' COMUNI'!D2446&lt;100000),"COMPRESO",' COMUNI'!C2446)</f>
        <v>LOMBARDIA</v>
      </c>
    </row>
    <row r="2447" spans="1:6" x14ac:dyDescent="0.25">
      <c r="A2447" s="4" t="s">
        <v>15801</v>
      </c>
      <c r="B2447" s="6" t="s">
        <v>5289</v>
      </c>
      <c r="C2447" s="4" t="s">
        <v>15874</v>
      </c>
      <c r="D2447" s="11">
        <v>310</v>
      </c>
      <c r="E2447" s="11" t="str">
        <f>IF(' COMUNI'!D2447&gt;300000,"TROVATO","")</f>
        <v/>
      </c>
      <c r="F2447" s="11" t="str">
        <f>IF(AND(' COMUNI'!D2447 &gt;50000,' COMUNI'!D2447&lt;100000),"COMPRESO",' COMUNI'!C2447)</f>
        <v>LOMBARDIA</v>
      </c>
    </row>
    <row r="2448" spans="1:6" x14ac:dyDescent="0.25">
      <c r="A2448" s="4" t="s">
        <v>15801</v>
      </c>
      <c r="B2448" s="6" t="s">
        <v>5393</v>
      </c>
      <c r="C2448" s="4" t="s">
        <v>15874</v>
      </c>
      <c r="D2448" s="11">
        <v>3865</v>
      </c>
      <c r="E2448" s="11" t="str">
        <f>IF(' COMUNI'!D2448&gt;300000,"TROVATO","")</f>
        <v/>
      </c>
      <c r="F2448" s="11" t="str">
        <f>IF(AND(' COMUNI'!D2448 &gt;50000,' COMUNI'!D2448&lt;100000),"COMPRESO",' COMUNI'!C2448)</f>
        <v>LOMBARDIA</v>
      </c>
    </row>
    <row r="2449" spans="1:6" x14ac:dyDescent="0.25">
      <c r="A2449" s="4" t="s">
        <v>15801</v>
      </c>
      <c r="B2449" s="6" t="s">
        <v>15901</v>
      </c>
      <c r="C2449" s="4" t="s">
        <v>15874</v>
      </c>
      <c r="D2449" s="11">
        <v>552</v>
      </c>
      <c r="E2449" s="11" t="str">
        <f>IF(' COMUNI'!D2449&gt;300000,"TROVATO","")</f>
        <v/>
      </c>
      <c r="F2449" s="11" t="str">
        <f>IF(AND(' COMUNI'!D2449 &gt;50000,' COMUNI'!D2449&lt;100000),"COMPRESO",' COMUNI'!C2449)</f>
        <v>LOMBARDIA</v>
      </c>
    </row>
    <row r="2450" spans="1:6" x14ac:dyDescent="0.25">
      <c r="A2450" s="4" t="s">
        <v>15801</v>
      </c>
      <c r="B2450" s="6" t="s">
        <v>5701</v>
      </c>
      <c r="C2450" s="4" t="s">
        <v>15874</v>
      </c>
      <c r="D2450" s="11">
        <v>1200</v>
      </c>
      <c r="E2450" s="11" t="str">
        <f>IF(' COMUNI'!D2450&gt;300000,"TROVATO","")</f>
        <v/>
      </c>
      <c r="F2450" s="11" t="str">
        <f>IF(AND(' COMUNI'!D2450 &gt;50000,' COMUNI'!D2450&lt;100000),"COMPRESO",' COMUNI'!C2450)</f>
        <v>LOMBARDIA</v>
      </c>
    </row>
    <row r="2451" spans="1:6" x14ac:dyDescent="0.25">
      <c r="A2451" s="4" t="s">
        <v>15801</v>
      </c>
      <c r="B2451" s="6" t="s">
        <v>5910</v>
      </c>
      <c r="C2451" s="4" t="s">
        <v>15874</v>
      </c>
      <c r="D2451" s="11">
        <v>1116</v>
      </c>
      <c r="E2451" s="11" t="str">
        <f>IF(' COMUNI'!D2451&gt;300000,"TROVATO","")</f>
        <v/>
      </c>
      <c r="F2451" s="11" t="str">
        <f>IF(AND(' COMUNI'!D2451 &gt;50000,' COMUNI'!D2451&lt;100000),"COMPRESO",' COMUNI'!C2451)</f>
        <v>LOMBARDIA</v>
      </c>
    </row>
    <row r="2452" spans="1:6" x14ac:dyDescent="0.25">
      <c r="A2452" s="4" t="s">
        <v>15801</v>
      </c>
      <c r="B2452" s="6" t="s">
        <v>15902</v>
      </c>
      <c r="C2452" s="4" t="s">
        <v>15874</v>
      </c>
      <c r="D2452" s="11">
        <v>899</v>
      </c>
      <c r="E2452" s="11" t="str">
        <f>IF(' COMUNI'!D2452&gt;300000,"TROVATO","")</f>
        <v/>
      </c>
      <c r="F2452" s="11" t="str">
        <f>IF(AND(' COMUNI'!D2452 &gt;50000,' COMUNI'!D2452&lt;100000),"COMPRESO",' COMUNI'!C2452)</f>
        <v>LOMBARDIA</v>
      </c>
    </row>
    <row r="2453" spans="1:6" x14ac:dyDescent="0.25">
      <c r="A2453" s="4" t="s">
        <v>15801</v>
      </c>
      <c r="B2453" s="6" t="s">
        <v>15903</v>
      </c>
      <c r="C2453" s="4" t="s">
        <v>15874</v>
      </c>
      <c r="D2453" s="11">
        <v>2015</v>
      </c>
      <c r="E2453" s="11" t="str">
        <f>IF(' COMUNI'!D2453&gt;300000,"TROVATO","")</f>
        <v/>
      </c>
      <c r="F2453" s="11" t="str">
        <f>IF(AND(' COMUNI'!D2453 &gt;50000,' COMUNI'!D2453&lt;100000),"COMPRESO",' COMUNI'!C2453)</f>
        <v>LOMBARDIA</v>
      </c>
    </row>
    <row r="2454" spans="1:6" x14ac:dyDescent="0.25">
      <c r="A2454" s="4" t="s">
        <v>15801</v>
      </c>
      <c r="B2454" s="6" t="s">
        <v>6309</v>
      </c>
      <c r="C2454" s="4" t="s">
        <v>15874</v>
      </c>
      <c r="D2454" s="11">
        <v>1178</v>
      </c>
      <c r="E2454" s="11" t="str">
        <f>IF(' COMUNI'!D2454&gt;300000,"TROVATO","")</f>
        <v/>
      </c>
      <c r="F2454" s="11" t="str">
        <f>IF(AND(' COMUNI'!D2454 &gt;50000,' COMUNI'!D2454&lt;100000),"COMPRESO",' COMUNI'!C2454)</f>
        <v>LOMBARDIA</v>
      </c>
    </row>
    <row r="2455" spans="1:6" x14ac:dyDescent="0.25">
      <c r="A2455" s="4" t="s">
        <v>15801</v>
      </c>
      <c r="B2455" s="6" t="s">
        <v>6345</v>
      </c>
      <c r="C2455" s="4" t="s">
        <v>15874</v>
      </c>
      <c r="D2455" s="11">
        <v>1283</v>
      </c>
      <c r="E2455" s="11" t="str">
        <f>IF(' COMUNI'!D2455&gt;300000,"TROVATO","")</f>
        <v/>
      </c>
      <c r="F2455" s="11" t="str">
        <f>IF(AND(' COMUNI'!D2455 &gt;50000,' COMUNI'!D2455&lt;100000),"COMPRESO",' COMUNI'!C2455)</f>
        <v>LOMBARDIA</v>
      </c>
    </row>
    <row r="2456" spans="1:6" x14ac:dyDescent="0.25">
      <c r="A2456" s="4" t="s">
        <v>15801</v>
      </c>
      <c r="B2456" s="6" t="s">
        <v>6486</v>
      </c>
      <c r="C2456" s="4" t="s">
        <v>15874</v>
      </c>
      <c r="D2456" s="11">
        <v>636</v>
      </c>
      <c r="E2456" s="11" t="str">
        <f>IF(' COMUNI'!D2456&gt;300000,"TROVATO","")</f>
        <v/>
      </c>
      <c r="F2456" s="11" t="str">
        <f>IF(AND(' COMUNI'!D2456 &gt;50000,' COMUNI'!D2456&lt;100000),"COMPRESO",' COMUNI'!C2456)</f>
        <v>LOMBARDIA</v>
      </c>
    </row>
    <row r="2457" spans="1:6" x14ac:dyDescent="0.25">
      <c r="A2457" s="4" t="s">
        <v>15801</v>
      </c>
      <c r="B2457" s="6" t="s">
        <v>6654</v>
      </c>
      <c r="C2457" s="4" t="s">
        <v>15874</v>
      </c>
      <c r="D2457" s="11">
        <v>1469</v>
      </c>
      <c r="E2457" s="11" t="str">
        <f>IF(' COMUNI'!D2457&gt;300000,"TROVATO","")</f>
        <v/>
      </c>
      <c r="F2457" s="11" t="str">
        <f>IF(AND(' COMUNI'!D2457 &gt;50000,' COMUNI'!D2457&lt;100000),"COMPRESO",' COMUNI'!C2457)</f>
        <v>LOMBARDIA</v>
      </c>
    </row>
    <row r="2458" spans="1:6" x14ac:dyDescent="0.25">
      <c r="A2458" s="4" t="s">
        <v>15801</v>
      </c>
      <c r="B2458" s="6" t="s">
        <v>6693</v>
      </c>
      <c r="C2458" s="4" t="s">
        <v>15874</v>
      </c>
      <c r="D2458" s="11">
        <v>1873</v>
      </c>
      <c r="E2458" s="11" t="str">
        <f>IF(' COMUNI'!D2458&gt;300000,"TROVATO","")</f>
        <v/>
      </c>
      <c r="F2458" s="11" t="str">
        <f>IF(AND(' COMUNI'!D2458 &gt;50000,' COMUNI'!D2458&lt;100000),"COMPRESO",' COMUNI'!C2458)</f>
        <v>LOMBARDIA</v>
      </c>
    </row>
    <row r="2459" spans="1:6" x14ac:dyDescent="0.25">
      <c r="A2459" s="4" t="s">
        <v>15801</v>
      </c>
      <c r="B2459" s="6" t="s">
        <v>6775</v>
      </c>
      <c r="C2459" s="4" t="s">
        <v>15874</v>
      </c>
      <c r="D2459" s="11">
        <v>2873</v>
      </c>
      <c r="E2459" s="11" t="str">
        <f>IF(' COMUNI'!D2459&gt;300000,"TROVATO","")</f>
        <v/>
      </c>
      <c r="F2459" s="11" t="str">
        <f>IF(AND(' COMUNI'!D2459 &gt;50000,' COMUNI'!D2459&lt;100000),"COMPRESO",' COMUNI'!C2459)</f>
        <v>LOMBARDIA</v>
      </c>
    </row>
    <row r="2460" spans="1:6" x14ac:dyDescent="0.25">
      <c r="A2460" s="4" t="s">
        <v>15801</v>
      </c>
      <c r="B2460" s="6" t="s">
        <v>6876</v>
      </c>
      <c r="C2460" s="4" t="s">
        <v>15874</v>
      </c>
      <c r="D2460" s="11">
        <v>1231</v>
      </c>
      <c r="E2460" s="11" t="str">
        <f>IF(' COMUNI'!D2460&gt;300000,"TROVATO","")</f>
        <v/>
      </c>
      <c r="F2460" s="11" t="str">
        <f>IF(AND(' COMUNI'!D2460 &gt;50000,' COMUNI'!D2460&lt;100000),"COMPRESO",' COMUNI'!C2460)</f>
        <v>LOMBARDIA</v>
      </c>
    </row>
    <row r="2461" spans="1:6" x14ac:dyDescent="0.25">
      <c r="A2461" s="4" t="s">
        <v>15801</v>
      </c>
      <c r="B2461" s="6" t="s">
        <v>6918</v>
      </c>
      <c r="C2461" s="4" t="s">
        <v>15874</v>
      </c>
      <c r="D2461" s="11">
        <v>2068</v>
      </c>
      <c r="E2461" s="11" t="str">
        <f>IF(' COMUNI'!D2461&gt;300000,"TROVATO","")</f>
        <v/>
      </c>
      <c r="F2461" s="11" t="str">
        <f>IF(AND(' COMUNI'!D2461 &gt;50000,' COMUNI'!D2461&lt;100000),"COMPRESO",' COMUNI'!C2461)</f>
        <v>LOMBARDIA</v>
      </c>
    </row>
    <row r="2462" spans="1:6" x14ac:dyDescent="0.25">
      <c r="A2462" s="4" t="s">
        <v>15801</v>
      </c>
      <c r="B2462" s="6" t="s">
        <v>7549</v>
      </c>
      <c r="C2462" s="4" t="s">
        <v>15874</v>
      </c>
      <c r="D2462" s="11">
        <v>2931</v>
      </c>
      <c r="E2462" s="11" t="str">
        <f>IF(' COMUNI'!D2462&gt;300000,"TROVATO","")</f>
        <v/>
      </c>
      <c r="F2462" s="11" t="str">
        <f>IF(AND(' COMUNI'!D2462 &gt;50000,' COMUNI'!D2462&lt;100000),"COMPRESO",' COMUNI'!C2462)</f>
        <v>LOMBARDIA</v>
      </c>
    </row>
    <row r="2463" spans="1:6" x14ac:dyDescent="0.25">
      <c r="A2463" s="4" t="s">
        <v>15801</v>
      </c>
      <c r="B2463" s="6" t="s">
        <v>7625</v>
      </c>
      <c r="C2463" s="4" t="s">
        <v>15874</v>
      </c>
      <c r="D2463" s="11">
        <v>1525</v>
      </c>
      <c r="E2463" s="11" t="str">
        <f>IF(' COMUNI'!D2463&gt;300000,"TROVATO","")</f>
        <v/>
      </c>
      <c r="F2463" s="11" t="str">
        <f>IF(AND(' COMUNI'!D2463 &gt;50000,' COMUNI'!D2463&lt;100000),"COMPRESO",' COMUNI'!C2463)</f>
        <v>LOMBARDIA</v>
      </c>
    </row>
    <row r="2464" spans="1:6" x14ac:dyDescent="0.25">
      <c r="A2464" s="4" t="s">
        <v>15801</v>
      </c>
      <c r="B2464" s="6" t="s">
        <v>7842</v>
      </c>
      <c r="C2464" s="4" t="s">
        <v>15874</v>
      </c>
      <c r="D2464" s="11">
        <v>1893</v>
      </c>
      <c r="E2464" s="11" t="str">
        <f>IF(' COMUNI'!D2464&gt;300000,"TROVATO","")</f>
        <v/>
      </c>
      <c r="F2464" s="11" t="str">
        <f>IF(AND(' COMUNI'!D2464 &gt;50000,' COMUNI'!D2464&lt;100000),"COMPRESO",' COMUNI'!C2464)</f>
        <v>LOMBARDIA</v>
      </c>
    </row>
    <row r="2465" spans="1:6" x14ac:dyDescent="0.25">
      <c r="A2465" s="4" t="s">
        <v>15801</v>
      </c>
      <c r="B2465" s="6" t="s">
        <v>8519</v>
      </c>
      <c r="C2465" s="4" t="s">
        <v>15874</v>
      </c>
      <c r="D2465" s="11">
        <v>2356</v>
      </c>
      <c r="E2465" s="11" t="str">
        <f>IF(' COMUNI'!D2465&gt;300000,"TROVATO","")</f>
        <v/>
      </c>
      <c r="F2465" s="11" t="str">
        <f>IF(AND(' COMUNI'!D2465 &gt;50000,' COMUNI'!D2465&lt;100000),"COMPRESO",' COMUNI'!C2465)</f>
        <v>LOMBARDIA</v>
      </c>
    </row>
    <row r="2466" spans="1:6" x14ac:dyDescent="0.25">
      <c r="A2466" s="4" t="s">
        <v>15801</v>
      </c>
      <c r="B2466" s="6" t="s">
        <v>8901</v>
      </c>
      <c r="C2466" s="4" t="s">
        <v>15874</v>
      </c>
      <c r="D2466" s="11">
        <v>2606</v>
      </c>
      <c r="E2466" s="11" t="str">
        <f>IF(' COMUNI'!D2466&gt;300000,"TROVATO","")</f>
        <v/>
      </c>
      <c r="F2466" s="11" t="str">
        <f>IF(AND(' COMUNI'!D2466 &gt;50000,' COMUNI'!D2466&lt;100000),"COMPRESO",' COMUNI'!C2466)</f>
        <v>LOMBARDIA</v>
      </c>
    </row>
    <row r="2467" spans="1:6" x14ac:dyDescent="0.25">
      <c r="A2467" s="4" t="s">
        <v>15801</v>
      </c>
      <c r="B2467" s="6" t="s">
        <v>9027</v>
      </c>
      <c r="C2467" s="4" t="s">
        <v>15874</v>
      </c>
      <c r="D2467" s="11">
        <v>822</v>
      </c>
      <c r="E2467" s="11" t="str">
        <f>IF(' COMUNI'!D2467&gt;300000,"TROVATO","")</f>
        <v/>
      </c>
      <c r="F2467" s="11" t="str">
        <f>IF(AND(' COMUNI'!D2467 &gt;50000,' COMUNI'!D2467&lt;100000),"COMPRESO",' COMUNI'!C2467)</f>
        <v>LOMBARDIA</v>
      </c>
    </row>
    <row r="2468" spans="1:6" x14ac:dyDescent="0.25">
      <c r="A2468" s="4" t="s">
        <v>15801</v>
      </c>
      <c r="B2468" s="6" t="s">
        <v>9039</v>
      </c>
      <c r="C2468" s="4" t="s">
        <v>15874</v>
      </c>
      <c r="D2468" s="11">
        <v>980</v>
      </c>
      <c r="E2468" s="11" t="str">
        <f>IF(' COMUNI'!D2468&gt;300000,"TROVATO","")</f>
        <v/>
      </c>
      <c r="F2468" s="11" t="str">
        <f>IF(AND(' COMUNI'!D2468 &gt;50000,' COMUNI'!D2468&lt;100000),"COMPRESO",' COMUNI'!C2468)</f>
        <v>LOMBARDIA</v>
      </c>
    </row>
    <row r="2469" spans="1:6" x14ac:dyDescent="0.25">
      <c r="A2469" s="4" t="s">
        <v>15801</v>
      </c>
      <c r="B2469" s="6" t="s">
        <v>9398</v>
      </c>
      <c r="C2469" s="4" t="s">
        <v>15874</v>
      </c>
      <c r="D2469" s="11">
        <v>5869</v>
      </c>
      <c r="E2469" s="11" t="str">
        <f>IF(' COMUNI'!D2469&gt;300000,"TROVATO","")</f>
        <v/>
      </c>
      <c r="F2469" s="11" t="str">
        <f>IF(AND(' COMUNI'!D2469 &gt;50000,' COMUNI'!D2469&lt;100000),"COMPRESO",' COMUNI'!C2469)</f>
        <v>LOMBARDIA</v>
      </c>
    </row>
    <row r="2470" spans="1:6" x14ac:dyDescent="0.25">
      <c r="A2470" s="4" t="s">
        <v>15801</v>
      </c>
      <c r="B2470" s="6" t="s">
        <v>9463</v>
      </c>
      <c r="C2470" s="4" t="s">
        <v>15874</v>
      </c>
      <c r="D2470" s="11">
        <v>967</v>
      </c>
      <c r="E2470" s="11" t="str">
        <f>IF(' COMUNI'!D2470&gt;300000,"TROVATO","")</f>
        <v/>
      </c>
      <c r="F2470" s="11" t="str">
        <f>IF(AND(' COMUNI'!D2470 &gt;50000,' COMUNI'!D2470&lt;100000),"COMPRESO",' COMUNI'!C2470)</f>
        <v>LOMBARDIA</v>
      </c>
    </row>
    <row r="2471" spans="1:6" x14ac:dyDescent="0.25">
      <c r="A2471" s="4" t="s">
        <v>15801</v>
      </c>
      <c r="B2471" s="6" t="s">
        <v>9670</v>
      </c>
      <c r="C2471" s="4" t="s">
        <v>15874</v>
      </c>
      <c r="D2471" s="11">
        <v>3020</v>
      </c>
      <c r="E2471" s="11" t="str">
        <f>IF(' COMUNI'!D2471&gt;300000,"TROVATO","")</f>
        <v/>
      </c>
      <c r="F2471" s="11" t="str">
        <f>IF(AND(' COMUNI'!D2471 &gt;50000,' COMUNI'!D2471&lt;100000),"COMPRESO",' COMUNI'!C2471)</f>
        <v>LOMBARDIA</v>
      </c>
    </row>
    <row r="2472" spans="1:6" x14ac:dyDescent="0.25">
      <c r="A2472" s="4" t="s">
        <v>15801</v>
      </c>
      <c r="B2472" s="6" t="s">
        <v>9742</v>
      </c>
      <c r="C2472" s="4" t="s">
        <v>15874</v>
      </c>
      <c r="D2472" s="11">
        <v>1480</v>
      </c>
      <c r="E2472" s="11" t="str">
        <f>IF(' COMUNI'!D2472&gt;300000,"TROVATO","")</f>
        <v/>
      </c>
      <c r="F2472" s="11" t="str">
        <f>IF(AND(' COMUNI'!D2472 &gt;50000,' COMUNI'!D2472&lt;100000),"COMPRESO",' COMUNI'!C2472)</f>
        <v>LOMBARDIA</v>
      </c>
    </row>
    <row r="2473" spans="1:6" x14ac:dyDescent="0.25">
      <c r="A2473" s="4" t="s">
        <v>15801</v>
      </c>
      <c r="B2473" s="6" t="s">
        <v>9806</v>
      </c>
      <c r="C2473" s="4" t="s">
        <v>15874</v>
      </c>
      <c r="D2473" s="11">
        <v>3848</v>
      </c>
      <c r="E2473" s="11" t="str">
        <f>IF(' COMUNI'!D2473&gt;300000,"TROVATO","")</f>
        <v/>
      </c>
      <c r="F2473" s="11" t="str">
        <f>IF(AND(' COMUNI'!D2473 &gt;50000,' COMUNI'!D2473&lt;100000),"COMPRESO",' COMUNI'!C2473)</f>
        <v>LOMBARDIA</v>
      </c>
    </row>
    <row r="2474" spans="1:6" x14ac:dyDescent="0.25">
      <c r="A2474" s="4" t="s">
        <v>15801</v>
      </c>
      <c r="B2474" s="6" t="s">
        <v>9877</v>
      </c>
      <c r="C2474" s="4" t="s">
        <v>15874</v>
      </c>
      <c r="D2474" s="11">
        <v>8885</v>
      </c>
      <c r="E2474" s="11" t="str">
        <f>IF(' COMUNI'!D2474&gt;300000,"TROVATO","")</f>
        <v/>
      </c>
      <c r="F2474" s="11" t="str">
        <f>IF(AND(' COMUNI'!D2474 &gt;50000,' COMUNI'!D2474&lt;100000),"COMPRESO",' COMUNI'!C2474)</f>
        <v>LOMBARDIA</v>
      </c>
    </row>
    <row r="2475" spans="1:6" x14ac:dyDescent="0.25">
      <c r="A2475" s="4" t="s">
        <v>15801</v>
      </c>
      <c r="B2475" s="6" t="s">
        <v>10101</v>
      </c>
      <c r="C2475" s="4" t="s">
        <v>15874</v>
      </c>
      <c r="D2475" s="11">
        <v>3372</v>
      </c>
      <c r="E2475" s="11" t="str">
        <f>IF(' COMUNI'!D2475&gt;300000,"TROVATO","")</f>
        <v/>
      </c>
      <c r="F2475" s="11" t="str">
        <f>IF(AND(' COMUNI'!D2475 &gt;50000,' COMUNI'!D2475&lt;100000),"COMPRESO",' COMUNI'!C2475)</f>
        <v>LOMBARDIA</v>
      </c>
    </row>
    <row r="2476" spans="1:6" x14ac:dyDescent="0.25">
      <c r="A2476" s="4" t="s">
        <v>15801</v>
      </c>
      <c r="B2476" s="6" t="s">
        <v>10123</v>
      </c>
      <c r="C2476" s="4" t="s">
        <v>15874</v>
      </c>
      <c r="D2476" s="11">
        <v>1608</v>
      </c>
      <c r="E2476" s="11" t="str">
        <f>IF(' COMUNI'!D2476&gt;300000,"TROVATO","")</f>
        <v/>
      </c>
      <c r="F2476" s="11" t="str">
        <f>IF(AND(' COMUNI'!D2476 &gt;50000,' COMUNI'!D2476&lt;100000),"COMPRESO",' COMUNI'!C2476)</f>
        <v>LOMBARDIA</v>
      </c>
    </row>
    <row r="2477" spans="1:6" x14ac:dyDescent="0.25">
      <c r="A2477" s="4" t="s">
        <v>15801</v>
      </c>
      <c r="B2477" s="6" t="s">
        <v>10159</v>
      </c>
      <c r="C2477" s="4" t="s">
        <v>15874</v>
      </c>
      <c r="D2477" s="11">
        <v>673</v>
      </c>
      <c r="E2477" s="11" t="str">
        <f>IF(' COMUNI'!D2477&gt;300000,"TROVATO","")</f>
        <v/>
      </c>
      <c r="F2477" s="11" t="str">
        <f>IF(AND(' COMUNI'!D2477 &gt;50000,' COMUNI'!D2477&lt;100000),"COMPRESO",' COMUNI'!C2477)</f>
        <v>LOMBARDIA</v>
      </c>
    </row>
    <row r="2478" spans="1:6" x14ac:dyDescent="0.25">
      <c r="A2478" s="4" t="s">
        <v>15801</v>
      </c>
      <c r="B2478" s="6" t="s">
        <v>15904</v>
      </c>
      <c r="C2478" s="4" t="s">
        <v>15874</v>
      </c>
      <c r="D2478" s="11">
        <v>3580</v>
      </c>
      <c r="E2478" s="11" t="str">
        <f>IF(' COMUNI'!D2478&gt;300000,"TROVATO","")</f>
        <v/>
      </c>
      <c r="F2478" s="11" t="str">
        <f>IF(AND(' COMUNI'!D2478 &gt;50000,' COMUNI'!D2478&lt;100000),"COMPRESO",' COMUNI'!C2478)</f>
        <v>LOMBARDIA</v>
      </c>
    </row>
    <row r="2479" spans="1:6" x14ac:dyDescent="0.25">
      <c r="A2479" s="4" t="s">
        <v>15801</v>
      </c>
      <c r="B2479" s="6" t="s">
        <v>10237</v>
      </c>
      <c r="C2479" s="4" t="s">
        <v>15874</v>
      </c>
      <c r="D2479" s="11">
        <v>2561</v>
      </c>
      <c r="E2479" s="11" t="str">
        <f>IF(' COMUNI'!D2479&gt;300000,"TROVATO","")</f>
        <v/>
      </c>
      <c r="F2479" s="11" t="str">
        <f>IF(AND(' COMUNI'!D2479 &gt;50000,' COMUNI'!D2479&lt;100000),"COMPRESO",' COMUNI'!C2479)</f>
        <v>LOMBARDIA</v>
      </c>
    </row>
    <row r="2480" spans="1:6" x14ac:dyDescent="0.25">
      <c r="A2480" s="4" t="s">
        <v>15801</v>
      </c>
      <c r="B2480" s="6" t="s">
        <v>10302</v>
      </c>
      <c r="C2480" s="4" t="s">
        <v>15874</v>
      </c>
      <c r="D2480" s="11">
        <v>1152</v>
      </c>
      <c r="E2480" s="11" t="str">
        <f>IF(' COMUNI'!D2480&gt;300000,"TROVATO","")</f>
        <v/>
      </c>
      <c r="F2480" s="11" t="str">
        <f>IF(AND(' COMUNI'!D2480 &gt;50000,' COMUNI'!D2480&lt;100000),"COMPRESO",' COMUNI'!C2480)</f>
        <v>LOMBARDIA</v>
      </c>
    </row>
    <row r="2481" spans="1:6" x14ac:dyDescent="0.25">
      <c r="A2481" s="4" t="s">
        <v>15801</v>
      </c>
      <c r="B2481" s="6" t="s">
        <v>10358</v>
      </c>
      <c r="C2481" s="4" t="s">
        <v>15874</v>
      </c>
      <c r="D2481" s="11">
        <v>1295</v>
      </c>
      <c r="E2481" s="11" t="str">
        <f>IF(' COMUNI'!D2481&gt;300000,"TROVATO","")</f>
        <v/>
      </c>
      <c r="F2481" s="11" t="str">
        <f>IF(AND(' COMUNI'!D2481 &gt;50000,' COMUNI'!D2481&lt;100000),"COMPRESO",' COMUNI'!C2481)</f>
        <v>LOMBARDIA</v>
      </c>
    </row>
    <row r="2482" spans="1:6" x14ac:dyDescent="0.25">
      <c r="A2482" s="4" t="s">
        <v>15801</v>
      </c>
      <c r="B2482" s="6" t="s">
        <v>10384</v>
      </c>
      <c r="C2482" s="4" t="s">
        <v>15874</v>
      </c>
      <c r="D2482" s="11">
        <v>1624</v>
      </c>
      <c r="E2482" s="11" t="str">
        <f>IF(' COMUNI'!D2482&gt;300000,"TROVATO","")</f>
        <v/>
      </c>
      <c r="F2482" s="11" t="str">
        <f>IF(AND(' COMUNI'!D2482 &gt;50000,' COMUNI'!D2482&lt;100000),"COMPRESO",' COMUNI'!C2482)</f>
        <v>LOMBARDIA</v>
      </c>
    </row>
    <row r="2483" spans="1:6" x14ac:dyDescent="0.25">
      <c r="A2483" s="4" t="s">
        <v>15801</v>
      </c>
      <c r="B2483" s="6" t="s">
        <v>10492</v>
      </c>
      <c r="C2483" s="4" t="s">
        <v>15874</v>
      </c>
      <c r="D2483" s="11">
        <v>6703</v>
      </c>
      <c r="E2483" s="11" t="str">
        <f>IF(' COMUNI'!D2483&gt;300000,"TROVATO","")</f>
        <v/>
      </c>
      <c r="F2483" s="11" t="str">
        <f>IF(AND(' COMUNI'!D2483 &gt;50000,' COMUNI'!D2483&lt;100000),"COMPRESO",' COMUNI'!C2483)</f>
        <v>LOMBARDIA</v>
      </c>
    </row>
    <row r="2484" spans="1:6" x14ac:dyDescent="0.25">
      <c r="A2484" s="4" t="s">
        <v>15801</v>
      </c>
      <c r="B2484" s="6" t="s">
        <v>10871</v>
      </c>
      <c r="C2484" s="4" t="s">
        <v>15874</v>
      </c>
      <c r="D2484" s="11">
        <v>1471</v>
      </c>
      <c r="E2484" s="11" t="str">
        <f>IF(' COMUNI'!D2484&gt;300000,"TROVATO","")</f>
        <v/>
      </c>
      <c r="F2484" s="11" t="str">
        <f>IF(AND(' COMUNI'!D2484 &gt;50000,' COMUNI'!D2484&lt;100000),"COMPRESO",' COMUNI'!C2484)</f>
        <v>LOMBARDIA</v>
      </c>
    </row>
    <row r="2485" spans="1:6" x14ac:dyDescent="0.25">
      <c r="A2485" s="4" t="s">
        <v>15801</v>
      </c>
      <c r="B2485" s="6" t="s">
        <v>11125</v>
      </c>
      <c r="C2485" s="4" t="s">
        <v>15874</v>
      </c>
      <c r="D2485" s="11">
        <v>910</v>
      </c>
      <c r="E2485" s="11" t="str">
        <f>IF(' COMUNI'!D2485&gt;300000,"TROVATO","")</f>
        <v/>
      </c>
      <c r="F2485" s="11" t="str">
        <f>IF(AND(' COMUNI'!D2485 &gt;50000,' COMUNI'!D2485&lt;100000),"COMPRESO",' COMUNI'!C2485)</f>
        <v>LOMBARDIA</v>
      </c>
    </row>
    <row r="2486" spans="1:6" x14ac:dyDescent="0.25">
      <c r="A2486" s="4" t="s">
        <v>15801</v>
      </c>
      <c r="B2486" s="6" t="s">
        <v>11314</v>
      </c>
      <c r="C2486" s="4" t="s">
        <v>15874</v>
      </c>
      <c r="D2486" s="11">
        <v>1770</v>
      </c>
      <c r="E2486" s="11" t="str">
        <f>IF(' COMUNI'!D2486&gt;300000,"TROVATO","")</f>
        <v/>
      </c>
      <c r="F2486" s="11" t="str">
        <f>IF(AND(' COMUNI'!D2486 &gt;50000,' COMUNI'!D2486&lt;100000),"COMPRESO",' COMUNI'!C2486)</f>
        <v>LOMBARDIA</v>
      </c>
    </row>
    <row r="2487" spans="1:6" x14ac:dyDescent="0.25">
      <c r="A2487" s="4" t="s">
        <v>15801</v>
      </c>
      <c r="B2487" s="6" t="s">
        <v>11368</v>
      </c>
      <c r="C2487" s="4" t="s">
        <v>15874</v>
      </c>
      <c r="D2487" s="11">
        <v>1055</v>
      </c>
      <c r="E2487" s="11" t="str">
        <f>IF(' COMUNI'!D2487&gt;300000,"TROVATO","")</f>
        <v/>
      </c>
      <c r="F2487" s="11" t="str">
        <f>IF(AND(' COMUNI'!D2487 &gt;50000,' COMUNI'!D2487&lt;100000),"COMPRESO",' COMUNI'!C2487)</f>
        <v>LOMBARDIA</v>
      </c>
    </row>
    <row r="2488" spans="1:6" x14ac:dyDescent="0.25">
      <c r="A2488" s="4" t="s">
        <v>15801</v>
      </c>
      <c r="B2488" s="6" t="s">
        <v>11370</v>
      </c>
      <c r="C2488" s="4" t="s">
        <v>15874</v>
      </c>
      <c r="D2488" s="11">
        <v>3394</v>
      </c>
      <c r="E2488" s="11" t="str">
        <f>IF(' COMUNI'!D2488&gt;300000,"TROVATO","")</f>
        <v/>
      </c>
      <c r="F2488" s="11" t="str">
        <f>IF(AND(' COMUNI'!D2488 &gt;50000,' COMUNI'!D2488&lt;100000),"COMPRESO",' COMUNI'!C2488)</f>
        <v>LOMBARDIA</v>
      </c>
    </row>
    <row r="2489" spans="1:6" x14ac:dyDescent="0.25">
      <c r="A2489" s="4" t="s">
        <v>15801</v>
      </c>
      <c r="B2489" s="6" t="s">
        <v>11372</v>
      </c>
      <c r="C2489" s="4" t="s">
        <v>15874</v>
      </c>
      <c r="D2489" s="11">
        <v>535</v>
      </c>
      <c r="E2489" s="11" t="str">
        <f>IF(' COMUNI'!D2489&gt;300000,"TROVATO","")</f>
        <v/>
      </c>
      <c r="F2489" s="11" t="str">
        <f>IF(AND(' COMUNI'!D2489 &gt;50000,' COMUNI'!D2489&lt;100000),"COMPRESO",' COMUNI'!C2489)</f>
        <v>LOMBARDIA</v>
      </c>
    </row>
    <row r="2490" spans="1:6" x14ac:dyDescent="0.25">
      <c r="A2490" s="4" t="s">
        <v>15801</v>
      </c>
      <c r="B2490" s="6" t="s">
        <v>11410</v>
      </c>
      <c r="C2490" s="4" t="s">
        <v>15874</v>
      </c>
      <c r="D2490" s="11">
        <v>2077</v>
      </c>
      <c r="E2490" s="11" t="str">
        <f>IF(' COMUNI'!D2490&gt;300000,"TROVATO","")</f>
        <v/>
      </c>
      <c r="F2490" s="11" t="str">
        <f>IF(AND(' COMUNI'!D2490 &gt;50000,' COMUNI'!D2490&lt;100000),"COMPRESO",' COMUNI'!C2490)</f>
        <v>LOMBARDIA</v>
      </c>
    </row>
    <row r="2491" spans="1:6" x14ac:dyDescent="0.25">
      <c r="A2491" s="4" t="s">
        <v>15801</v>
      </c>
      <c r="B2491" s="6" t="s">
        <v>11436</v>
      </c>
      <c r="C2491" s="4" t="s">
        <v>15874</v>
      </c>
      <c r="D2491" s="11">
        <v>7918</v>
      </c>
      <c r="E2491" s="11" t="str">
        <f>IF(' COMUNI'!D2491&gt;300000,"TROVATO","")</f>
        <v/>
      </c>
      <c r="F2491" s="11" t="str">
        <f>IF(AND(' COMUNI'!D2491 &gt;50000,' COMUNI'!D2491&lt;100000),"COMPRESO",' COMUNI'!C2491)</f>
        <v>LOMBARDIA</v>
      </c>
    </row>
    <row r="2492" spans="1:6" x14ac:dyDescent="0.25">
      <c r="A2492" s="4" t="s">
        <v>15801</v>
      </c>
      <c r="B2492" s="6" t="s">
        <v>11457</v>
      </c>
      <c r="C2492" s="4" t="s">
        <v>15874</v>
      </c>
      <c r="D2492" s="11">
        <v>2438</v>
      </c>
      <c r="E2492" s="11" t="str">
        <f>IF(' COMUNI'!D2492&gt;300000,"TROVATO","")</f>
        <v/>
      </c>
      <c r="F2492" s="11" t="str">
        <f>IF(AND(' COMUNI'!D2492 &gt;50000,' COMUNI'!D2492&lt;100000),"COMPRESO",' COMUNI'!C2492)</f>
        <v>LOMBARDIA</v>
      </c>
    </row>
    <row r="2493" spans="1:6" x14ac:dyDescent="0.25">
      <c r="A2493" s="4" t="s">
        <v>15801</v>
      </c>
      <c r="B2493" s="6" t="s">
        <v>11679</v>
      </c>
      <c r="C2493" s="4" t="s">
        <v>15874</v>
      </c>
      <c r="D2493" s="11">
        <v>3021</v>
      </c>
      <c r="E2493" s="11" t="str">
        <f>IF(' COMUNI'!D2493&gt;300000,"TROVATO","")</f>
        <v/>
      </c>
      <c r="F2493" s="11" t="str">
        <f>IF(AND(' COMUNI'!D2493 &gt;50000,' COMUNI'!D2493&lt;100000),"COMPRESO",' COMUNI'!C2493)</f>
        <v>LOMBARDIA</v>
      </c>
    </row>
    <row r="2494" spans="1:6" x14ac:dyDescent="0.25">
      <c r="A2494" s="4" t="s">
        <v>15801</v>
      </c>
      <c r="B2494" s="6" t="s">
        <v>12005</v>
      </c>
      <c r="C2494" s="4" t="s">
        <v>15874</v>
      </c>
      <c r="D2494" s="11">
        <v>1169</v>
      </c>
      <c r="E2494" s="11" t="str">
        <f>IF(' COMUNI'!D2494&gt;300000,"TROVATO","")</f>
        <v/>
      </c>
      <c r="F2494" s="11" t="str">
        <f>IF(AND(' COMUNI'!D2494 &gt;50000,' COMUNI'!D2494&lt;100000),"COMPRESO",' COMUNI'!C2494)</f>
        <v>LOMBARDIA</v>
      </c>
    </row>
    <row r="2495" spans="1:6" x14ac:dyDescent="0.25">
      <c r="A2495" s="4" t="s">
        <v>15801</v>
      </c>
      <c r="B2495" s="6" t="s">
        <v>12050</v>
      </c>
      <c r="C2495" s="4" t="s">
        <v>15874</v>
      </c>
      <c r="D2495" s="11">
        <v>2207</v>
      </c>
      <c r="E2495" s="11" t="str">
        <f>IF(' COMUNI'!D2495&gt;300000,"TROVATO","")</f>
        <v/>
      </c>
      <c r="F2495" s="11" t="str">
        <f>IF(AND(' COMUNI'!D2495 &gt;50000,' COMUNI'!D2495&lt;100000),"COMPRESO",' COMUNI'!C2495)</f>
        <v>LOMBARDIA</v>
      </c>
    </row>
    <row r="2496" spans="1:6" x14ac:dyDescent="0.25">
      <c r="A2496" s="4" t="s">
        <v>15801</v>
      </c>
      <c r="B2496" s="6" t="s">
        <v>12144</v>
      </c>
      <c r="C2496" s="4" t="s">
        <v>15874</v>
      </c>
      <c r="D2496" s="11">
        <v>1419</v>
      </c>
      <c r="E2496" s="11" t="str">
        <f>IF(' COMUNI'!D2496&gt;300000,"TROVATO","")</f>
        <v/>
      </c>
      <c r="F2496" s="11" t="str">
        <f>IF(AND(' COMUNI'!D2496 &gt;50000,' COMUNI'!D2496&lt;100000),"COMPRESO",' COMUNI'!C2496)</f>
        <v>LOMBARDIA</v>
      </c>
    </row>
    <row r="2497" spans="1:6" x14ac:dyDescent="0.25">
      <c r="A2497" s="4" t="s">
        <v>15801</v>
      </c>
      <c r="B2497" s="6" t="s">
        <v>12280</v>
      </c>
      <c r="C2497" s="4" t="s">
        <v>15874</v>
      </c>
      <c r="D2497" s="11">
        <v>1875</v>
      </c>
      <c r="E2497" s="11" t="str">
        <f>IF(' COMUNI'!D2497&gt;300000,"TROVATO","")</f>
        <v/>
      </c>
      <c r="F2497" s="11" t="str">
        <f>IF(AND(' COMUNI'!D2497 &gt;50000,' COMUNI'!D2497&lt;100000),"COMPRESO",' COMUNI'!C2497)</f>
        <v>LOMBARDIA</v>
      </c>
    </row>
    <row r="2498" spans="1:6" x14ac:dyDescent="0.25">
      <c r="A2498" s="4" t="s">
        <v>15801</v>
      </c>
      <c r="B2498" s="6" t="s">
        <v>12400</v>
      </c>
      <c r="C2498" s="4" t="s">
        <v>15874</v>
      </c>
      <c r="D2498" s="11">
        <v>473</v>
      </c>
      <c r="E2498" s="11" t="str">
        <f>IF(' COMUNI'!D2498&gt;300000,"TROVATO","")</f>
        <v/>
      </c>
      <c r="F2498" s="11" t="str">
        <f>IF(AND(' COMUNI'!D2498 &gt;50000,' COMUNI'!D2498&lt;100000),"COMPRESO",' COMUNI'!C2498)</f>
        <v>LOMBARDIA</v>
      </c>
    </row>
    <row r="2499" spans="1:6" x14ac:dyDescent="0.25">
      <c r="A2499" s="4" t="s">
        <v>15801</v>
      </c>
      <c r="B2499" s="6" t="s">
        <v>13154</v>
      </c>
      <c r="C2499" s="4" t="s">
        <v>15874</v>
      </c>
      <c r="D2499" s="11">
        <v>1466</v>
      </c>
      <c r="E2499" s="11" t="str">
        <f>IF(' COMUNI'!D2499&gt;300000,"TROVATO","")</f>
        <v/>
      </c>
      <c r="F2499" s="11" t="str">
        <f>IF(AND(' COMUNI'!D2499 &gt;50000,' COMUNI'!D2499&lt;100000),"COMPRESO",' COMUNI'!C2499)</f>
        <v>LOMBARDIA</v>
      </c>
    </row>
    <row r="2500" spans="1:6" x14ac:dyDescent="0.25">
      <c r="A2500" s="4" t="s">
        <v>15801</v>
      </c>
      <c r="B2500" s="6" t="s">
        <v>13156</v>
      </c>
      <c r="C2500" s="4" t="s">
        <v>15874</v>
      </c>
      <c r="D2500" s="11">
        <v>623</v>
      </c>
      <c r="E2500" s="11" t="str">
        <f>IF(' COMUNI'!D2500&gt;300000,"TROVATO","")</f>
        <v/>
      </c>
      <c r="F2500" s="11" t="str">
        <f>IF(AND(' COMUNI'!D2500 &gt;50000,' COMUNI'!D2500&lt;100000),"COMPRESO",' COMUNI'!C2500)</f>
        <v>LOMBARDIA</v>
      </c>
    </row>
    <row r="2501" spans="1:6" x14ac:dyDescent="0.25">
      <c r="A2501" s="4" t="s">
        <v>15801</v>
      </c>
      <c r="B2501" s="6" t="s">
        <v>13344</v>
      </c>
      <c r="C2501" s="4" t="s">
        <v>15874</v>
      </c>
      <c r="D2501" s="11">
        <v>3631</v>
      </c>
      <c r="E2501" s="11" t="str">
        <f>IF(' COMUNI'!D2501&gt;300000,"TROVATO","")</f>
        <v/>
      </c>
      <c r="F2501" s="11" t="str">
        <f>IF(AND(' COMUNI'!D2501 &gt;50000,' COMUNI'!D2501&lt;100000),"COMPRESO",' COMUNI'!C2501)</f>
        <v>LOMBARDIA</v>
      </c>
    </row>
    <row r="2502" spans="1:6" x14ac:dyDescent="0.25">
      <c r="A2502" s="4" t="s">
        <v>15801</v>
      </c>
      <c r="B2502" s="6" t="s">
        <v>13437</v>
      </c>
      <c r="C2502" s="4" t="s">
        <v>15874</v>
      </c>
      <c r="D2502" s="11">
        <v>3075</v>
      </c>
      <c r="E2502" s="11" t="str">
        <f>IF(' COMUNI'!D2502&gt;300000,"TROVATO","")</f>
        <v/>
      </c>
      <c r="F2502" s="11" t="str">
        <f>IF(AND(' COMUNI'!D2502 &gt;50000,' COMUNI'!D2502&lt;100000),"COMPRESO",' COMUNI'!C2502)</f>
        <v>LOMBARDIA</v>
      </c>
    </row>
    <row r="2503" spans="1:6" x14ac:dyDescent="0.25">
      <c r="A2503" s="4" t="s">
        <v>15801</v>
      </c>
      <c r="B2503" s="6" t="s">
        <v>13600</v>
      </c>
      <c r="C2503" s="4" t="s">
        <v>15874</v>
      </c>
      <c r="D2503" s="11">
        <v>1007</v>
      </c>
      <c r="E2503" s="11" t="str">
        <f>IF(' COMUNI'!D2503&gt;300000,"TROVATO","")</f>
        <v/>
      </c>
      <c r="F2503" s="11" t="str">
        <f>IF(AND(' COMUNI'!D2503 &gt;50000,' COMUNI'!D2503&lt;100000),"COMPRESO",' COMUNI'!C2503)</f>
        <v>LOMBARDIA</v>
      </c>
    </row>
    <row r="2504" spans="1:6" x14ac:dyDescent="0.25">
      <c r="A2504" s="4" t="s">
        <v>15801</v>
      </c>
      <c r="B2504" s="6" t="s">
        <v>13656</v>
      </c>
      <c r="C2504" s="4" t="s">
        <v>15874</v>
      </c>
      <c r="D2504" s="11">
        <v>7699</v>
      </c>
      <c r="E2504" s="11" t="str">
        <f>IF(' COMUNI'!D2504&gt;300000,"TROVATO","")</f>
        <v/>
      </c>
      <c r="F2504" s="11" t="str">
        <f>IF(AND(' COMUNI'!D2504 &gt;50000,' COMUNI'!D2504&lt;100000),"COMPRESO",' COMUNI'!C2504)</f>
        <v>LOMBARDIA</v>
      </c>
    </row>
    <row r="2505" spans="1:6" x14ac:dyDescent="0.25">
      <c r="A2505" s="4" t="s">
        <v>15801</v>
      </c>
      <c r="B2505" s="6" t="s">
        <v>13685</v>
      </c>
      <c r="C2505" s="4" t="s">
        <v>15874</v>
      </c>
      <c r="D2505" s="11">
        <v>8995</v>
      </c>
      <c r="E2505" s="11" t="str">
        <f>IF(' COMUNI'!D2505&gt;300000,"TROVATO","")</f>
        <v/>
      </c>
      <c r="F2505" s="11" t="str">
        <f>IF(AND(' COMUNI'!D2505 &gt;50000,' COMUNI'!D2505&lt;100000),"COMPRESO",' COMUNI'!C2505)</f>
        <v>LOMBARDIA</v>
      </c>
    </row>
    <row r="2506" spans="1:6" x14ac:dyDescent="0.25">
      <c r="A2506" s="4" t="s">
        <v>15801</v>
      </c>
      <c r="B2506" s="6" t="s">
        <v>13713</v>
      </c>
      <c r="C2506" s="4" t="s">
        <v>15874</v>
      </c>
      <c r="D2506" s="11">
        <v>3236</v>
      </c>
      <c r="E2506" s="11" t="str">
        <f>IF(' COMUNI'!D2506&gt;300000,"TROVATO","")</f>
        <v/>
      </c>
      <c r="F2506" s="11" t="str">
        <f>IF(AND(' COMUNI'!D2506 &gt;50000,' COMUNI'!D2506&lt;100000),"COMPRESO",' COMUNI'!C2506)</f>
        <v>LOMBARDIA</v>
      </c>
    </row>
    <row r="2507" spans="1:6" x14ac:dyDescent="0.25">
      <c r="A2507" s="4" t="s">
        <v>15801</v>
      </c>
      <c r="B2507" s="6" t="s">
        <v>13774</v>
      </c>
      <c r="C2507" s="4" t="s">
        <v>15874</v>
      </c>
      <c r="D2507" s="11">
        <v>1575</v>
      </c>
      <c r="E2507" s="11" t="str">
        <f>IF(' COMUNI'!D2507&gt;300000,"TROVATO","")</f>
        <v/>
      </c>
      <c r="F2507" s="11" t="str">
        <f>IF(AND(' COMUNI'!D2507 &gt;50000,' COMUNI'!D2507&lt;100000),"COMPRESO",' COMUNI'!C2507)</f>
        <v>LOMBARDIA</v>
      </c>
    </row>
    <row r="2508" spans="1:6" x14ac:dyDescent="0.25">
      <c r="A2508" s="4" t="s">
        <v>15801</v>
      </c>
      <c r="B2508" s="6" t="s">
        <v>13780</v>
      </c>
      <c r="C2508" s="4" t="s">
        <v>15874</v>
      </c>
      <c r="D2508" s="11">
        <v>633</v>
      </c>
      <c r="E2508" s="11" t="str">
        <f>IF(' COMUNI'!D2508&gt;300000,"TROVATO","")</f>
        <v/>
      </c>
      <c r="F2508" s="11" t="str">
        <f>IF(AND(' COMUNI'!D2508 &gt;50000,' COMUNI'!D2508&lt;100000),"COMPRESO",' COMUNI'!C2508)</f>
        <v>LOMBARDIA</v>
      </c>
    </row>
    <row r="2509" spans="1:6" x14ac:dyDescent="0.25">
      <c r="A2509" s="4" t="s">
        <v>15801</v>
      </c>
      <c r="B2509" s="6" t="s">
        <v>13788</v>
      </c>
      <c r="C2509" s="4" t="s">
        <v>15874</v>
      </c>
      <c r="D2509" s="11">
        <v>6851</v>
      </c>
      <c r="E2509" s="11" t="str">
        <f>IF(' COMUNI'!D2509&gt;300000,"TROVATO","")</f>
        <v/>
      </c>
      <c r="F2509" s="11" t="str">
        <f>IF(AND(' COMUNI'!D2509 &gt;50000,' COMUNI'!D2509&lt;100000),"COMPRESO",' COMUNI'!C2509)</f>
        <v>LOMBARDIA</v>
      </c>
    </row>
    <row r="2510" spans="1:6" x14ac:dyDescent="0.25">
      <c r="A2510" s="4" t="s">
        <v>15801</v>
      </c>
      <c r="B2510" s="6" t="s">
        <v>13817</v>
      </c>
      <c r="C2510" s="4" t="s">
        <v>15874</v>
      </c>
      <c r="D2510" s="11">
        <v>1570</v>
      </c>
      <c r="E2510" s="11" t="str">
        <f>IF(' COMUNI'!D2510&gt;300000,"TROVATO","")</f>
        <v/>
      </c>
      <c r="F2510" s="11" t="str">
        <f>IF(AND(' COMUNI'!D2510 &gt;50000,' COMUNI'!D2510&lt;100000),"COMPRESO",' COMUNI'!C2510)</f>
        <v>LOMBARDIA</v>
      </c>
    </row>
    <row r="2511" spans="1:6" x14ac:dyDescent="0.25">
      <c r="A2511" s="4" t="s">
        <v>15801</v>
      </c>
      <c r="B2511" s="6" t="s">
        <v>14167</v>
      </c>
      <c r="C2511" s="4" t="s">
        <v>15874</v>
      </c>
      <c r="D2511" s="11">
        <v>448</v>
      </c>
      <c r="E2511" s="11" t="str">
        <f>IF(' COMUNI'!D2511&gt;300000,"TROVATO","")</f>
        <v/>
      </c>
      <c r="F2511" s="11" t="str">
        <f>IF(AND(' COMUNI'!D2511 &gt;50000,' COMUNI'!D2511&lt;100000),"COMPRESO",' COMUNI'!C2511)</f>
        <v>LOMBARDIA</v>
      </c>
    </row>
    <row r="2512" spans="1:6" x14ac:dyDescent="0.25">
      <c r="A2512" s="4" t="s">
        <v>15801</v>
      </c>
      <c r="B2512" s="6" t="s">
        <v>14263</v>
      </c>
      <c r="C2512" s="4" t="s">
        <v>15874</v>
      </c>
      <c r="D2512" s="11">
        <v>449</v>
      </c>
      <c r="E2512" s="11" t="str">
        <f>IF(' COMUNI'!D2512&gt;300000,"TROVATO","")</f>
        <v/>
      </c>
      <c r="F2512" s="11" t="str">
        <f>IF(AND(' COMUNI'!D2512 &gt;50000,' COMUNI'!D2512&lt;100000),"COMPRESO",' COMUNI'!C2512)</f>
        <v>LOMBARDIA</v>
      </c>
    </row>
    <row r="2513" spans="1:6" x14ac:dyDescent="0.25">
      <c r="A2513" s="4" t="s">
        <v>15801</v>
      </c>
      <c r="B2513" s="6" t="s">
        <v>14269</v>
      </c>
      <c r="C2513" s="4" t="s">
        <v>15874</v>
      </c>
      <c r="D2513" s="11">
        <v>491</v>
      </c>
      <c r="E2513" s="11" t="str">
        <f>IF(' COMUNI'!D2513&gt;300000,"TROVATO","")</f>
        <v/>
      </c>
      <c r="F2513" s="11" t="str">
        <f>IF(AND(' COMUNI'!D2513 &gt;50000,' COMUNI'!D2513&lt;100000),"COMPRESO",' COMUNI'!C2513)</f>
        <v>LOMBARDIA</v>
      </c>
    </row>
    <row r="2514" spans="1:6" x14ac:dyDescent="0.25">
      <c r="A2514" s="4" t="s">
        <v>15801</v>
      </c>
      <c r="B2514" s="6" t="s">
        <v>14313</v>
      </c>
      <c r="C2514" s="4" t="s">
        <v>15874</v>
      </c>
      <c r="D2514" s="11">
        <v>1769</v>
      </c>
      <c r="E2514" s="11" t="str">
        <f>IF(' COMUNI'!D2514&gt;300000,"TROVATO","")</f>
        <v/>
      </c>
      <c r="F2514" s="11" t="str">
        <f>IF(AND(' COMUNI'!D2514 &gt;50000,' COMUNI'!D2514&lt;100000),"COMPRESO",' COMUNI'!C2514)</f>
        <v>LOMBARDIA</v>
      </c>
    </row>
    <row r="2515" spans="1:6" x14ac:dyDescent="0.25">
      <c r="A2515" s="4" t="s">
        <v>15801</v>
      </c>
      <c r="B2515" s="6" t="s">
        <v>14373</v>
      </c>
      <c r="C2515" s="4" t="s">
        <v>15874</v>
      </c>
      <c r="D2515" s="11">
        <v>678</v>
      </c>
      <c r="E2515" s="11" t="str">
        <f>IF(' COMUNI'!D2515&gt;300000,"TROVATO","")</f>
        <v/>
      </c>
      <c r="F2515" s="11" t="str">
        <f>IF(AND(' COMUNI'!D2515 &gt;50000,' COMUNI'!D2515&lt;100000),"COMPRESO",' COMUNI'!C2515)</f>
        <v>LOMBARDIA</v>
      </c>
    </row>
    <row r="2516" spans="1:6" x14ac:dyDescent="0.25">
      <c r="A2516" s="4" t="s">
        <v>15801</v>
      </c>
      <c r="B2516" s="6" t="s">
        <v>14519</v>
      </c>
      <c r="C2516" s="4" t="s">
        <v>15874</v>
      </c>
      <c r="D2516" s="11">
        <v>2882</v>
      </c>
      <c r="E2516" s="11" t="str">
        <f>IF(' COMUNI'!D2516&gt;300000,"TROVATO","")</f>
        <v/>
      </c>
      <c r="F2516" s="11" t="str">
        <f>IF(AND(' COMUNI'!D2516 &gt;50000,' COMUNI'!D2516&lt;100000),"COMPRESO",' COMUNI'!C2516)</f>
        <v>LOMBARDIA</v>
      </c>
    </row>
    <row r="2517" spans="1:6" x14ac:dyDescent="0.25">
      <c r="A2517" s="4" t="s">
        <v>15801</v>
      </c>
      <c r="B2517" s="6" t="s">
        <v>14579</v>
      </c>
      <c r="C2517" s="4" t="s">
        <v>15874</v>
      </c>
      <c r="D2517" s="11">
        <v>1760</v>
      </c>
      <c r="E2517" s="11" t="str">
        <f>IF(' COMUNI'!D2517&gt;300000,"TROVATO","")</f>
        <v/>
      </c>
      <c r="F2517" s="11" t="str">
        <f>IF(AND(' COMUNI'!D2517 &gt;50000,' COMUNI'!D2517&lt;100000),"COMPRESO",' COMUNI'!C2517)</f>
        <v>LOMBARDIA</v>
      </c>
    </row>
    <row r="2518" spans="1:6" x14ac:dyDescent="0.25">
      <c r="A2518" s="4" t="s">
        <v>15801</v>
      </c>
      <c r="B2518" s="6" t="s">
        <v>14759</v>
      </c>
      <c r="C2518" s="4" t="s">
        <v>15874</v>
      </c>
      <c r="D2518" s="11">
        <v>3869</v>
      </c>
      <c r="E2518" s="11" t="str">
        <f>IF(' COMUNI'!D2518&gt;300000,"TROVATO","")</f>
        <v/>
      </c>
      <c r="F2518" s="11" t="str">
        <f>IF(AND(' COMUNI'!D2518 &gt;50000,' COMUNI'!D2518&lt;100000),"COMPRESO",' COMUNI'!C2518)</f>
        <v>LOMBARDIA</v>
      </c>
    </row>
    <row r="2519" spans="1:6" x14ac:dyDescent="0.25">
      <c r="A2519" s="4" t="s">
        <v>15801</v>
      </c>
      <c r="B2519" s="6" t="s">
        <v>14763</v>
      </c>
      <c r="C2519" s="4" t="s">
        <v>15874</v>
      </c>
      <c r="D2519" s="11">
        <v>4460</v>
      </c>
      <c r="E2519" s="11" t="str">
        <f>IF(' COMUNI'!D2519&gt;300000,"TROVATO","")</f>
        <v/>
      </c>
      <c r="F2519" s="11" t="str">
        <f>IF(AND(' COMUNI'!D2519 &gt;50000,' COMUNI'!D2519&lt;100000),"COMPRESO",' COMUNI'!C2519)</f>
        <v>LOMBARDIA</v>
      </c>
    </row>
    <row r="2520" spans="1:6" x14ac:dyDescent="0.25">
      <c r="A2520" s="4" t="s">
        <v>15801</v>
      </c>
      <c r="B2520" s="6" t="s">
        <v>15193</v>
      </c>
      <c r="C2520" s="4" t="s">
        <v>15874</v>
      </c>
      <c r="D2520" s="11">
        <v>3991</v>
      </c>
      <c r="E2520" s="11" t="str">
        <f>IF(' COMUNI'!D2520&gt;300000,"TROVATO","")</f>
        <v/>
      </c>
      <c r="F2520" s="11" t="str">
        <f>IF(AND(' COMUNI'!D2520 &gt;50000,' COMUNI'!D2520&lt;100000),"COMPRESO",' COMUNI'!C2520)</f>
        <v>LOMBARDIA</v>
      </c>
    </row>
    <row r="2521" spans="1:6" x14ac:dyDescent="0.25">
      <c r="A2521" s="4" t="s">
        <v>15801</v>
      </c>
      <c r="B2521" s="6" t="s">
        <v>15666</v>
      </c>
      <c r="C2521" s="4" t="s">
        <v>15874</v>
      </c>
      <c r="D2521" s="11">
        <v>578</v>
      </c>
      <c r="E2521" s="11" t="str">
        <f>IF(' COMUNI'!D2521&gt;300000,"TROVATO","")</f>
        <v/>
      </c>
      <c r="F2521" s="11" t="str">
        <f>IF(AND(' COMUNI'!D2521 &gt;50000,' COMUNI'!D2521&lt;100000),"COMPRESO",' COMUNI'!C2521)</f>
        <v>LOMBARDIA</v>
      </c>
    </row>
    <row r="2522" spans="1:6" x14ac:dyDescent="0.25">
      <c r="A2522" s="4" t="s">
        <v>15801</v>
      </c>
      <c r="B2522" s="6" t="s">
        <v>15686</v>
      </c>
      <c r="C2522" s="4" t="s">
        <v>15874</v>
      </c>
      <c r="D2522" s="11">
        <v>405</v>
      </c>
      <c r="E2522" s="11" t="str">
        <f>IF(' COMUNI'!D2522&gt;300000,"TROVATO","")</f>
        <v/>
      </c>
      <c r="F2522" s="11" t="str">
        <f>IF(AND(' COMUNI'!D2522 &gt;50000,' COMUNI'!D2522&lt;100000),"COMPRESO",' COMUNI'!C2522)</f>
        <v>LOMBARDIA</v>
      </c>
    </row>
    <row r="2523" spans="1:6" x14ac:dyDescent="0.25">
      <c r="A2523" s="4" t="s">
        <v>15801</v>
      </c>
      <c r="B2523" s="6" t="s">
        <v>466</v>
      </c>
      <c r="C2523" s="4" t="s">
        <v>15874</v>
      </c>
      <c r="D2523" s="11">
        <v>2996</v>
      </c>
      <c r="E2523" s="11" t="str">
        <f>IF(' COMUNI'!D2523&gt;300000,"TROVATO","")</f>
        <v/>
      </c>
      <c r="F2523" s="11" t="str">
        <f>IF(AND(' COMUNI'!D2523 &gt;50000,' COMUNI'!D2523&lt;100000),"COMPRESO",' COMUNI'!C2523)</f>
        <v>LOMBARDIA</v>
      </c>
    </row>
    <row r="2524" spans="1:6" x14ac:dyDescent="0.25">
      <c r="A2524" s="4" t="s">
        <v>15801</v>
      </c>
      <c r="B2524" s="6" t="s">
        <v>1149</v>
      </c>
      <c r="C2524" s="4" t="s">
        <v>15874</v>
      </c>
      <c r="D2524" s="11">
        <v>10077</v>
      </c>
      <c r="E2524" s="11" t="str">
        <f>IF(' COMUNI'!D2524&gt;300000,"TROVATO","")</f>
        <v/>
      </c>
      <c r="F2524" s="11" t="str">
        <f>IF(AND(' COMUNI'!D2524 &gt;50000,' COMUNI'!D2524&lt;100000),"COMPRESO",' COMUNI'!C2524)</f>
        <v>LOMBARDIA</v>
      </c>
    </row>
    <row r="2525" spans="1:6" x14ac:dyDescent="0.25">
      <c r="A2525" s="4" t="s">
        <v>15801</v>
      </c>
      <c r="B2525" s="6" t="s">
        <v>1322</v>
      </c>
      <c r="C2525" s="4" t="s">
        <v>15874</v>
      </c>
      <c r="D2525" s="11">
        <v>5874</v>
      </c>
      <c r="E2525" s="11" t="str">
        <f>IF(' COMUNI'!D2525&gt;300000,"TROVATO","")</f>
        <v/>
      </c>
      <c r="F2525" s="11" t="str">
        <f>IF(AND(' COMUNI'!D2525 &gt;50000,' COMUNI'!D2525&lt;100000),"COMPRESO",' COMUNI'!C2525)</f>
        <v>LOMBARDIA</v>
      </c>
    </row>
    <row r="2526" spans="1:6" x14ac:dyDescent="0.25">
      <c r="A2526" s="4" t="s">
        <v>15801</v>
      </c>
      <c r="B2526" s="6" t="s">
        <v>15905</v>
      </c>
      <c r="C2526" s="4" t="s">
        <v>15874</v>
      </c>
      <c r="D2526" s="11">
        <v>2083</v>
      </c>
      <c r="E2526" s="11" t="str">
        <f>IF(' COMUNI'!D2526&gt;300000,"TROVATO","")</f>
        <v/>
      </c>
      <c r="F2526" s="11" t="str">
        <f>IF(AND(' COMUNI'!D2526 &gt;50000,' COMUNI'!D2526&lt;100000),"COMPRESO",' COMUNI'!C2526)</f>
        <v>LOMBARDIA</v>
      </c>
    </row>
    <row r="2527" spans="1:6" x14ac:dyDescent="0.25">
      <c r="A2527" s="4" t="s">
        <v>15801</v>
      </c>
      <c r="B2527" s="6" t="s">
        <v>15906</v>
      </c>
      <c r="C2527" s="4" t="s">
        <v>15874</v>
      </c>
      <c r="D2527" s="11">
        <v>790</v>
      </c>
      <c r="E2527" s="11" t="str">
        <f>IF(' COMUNI'!D2527&gt;300000,"TROVATO","")</f>
        <v/>
      </c>
      <c r="F2527" s="11" t="str">
        <f>IF(AND(' COMUNI'!D2527 &gt;50000,' COMUNI'!D2527&lt;100000),"COMPRESO",' COMUNI'!C2527)</f>
        <v>LOMBARDIA</v>
      </c>
    </row>
    <row r="2528" spans="1:6" x14ac:dyDescent="0.25">
      <c r="A2528" s="4" t="s">
        <v>15801</v>
      </c>
      <c r="B2528" s="6" t="s">
        <v>2110</v>
      </c>
      <c r="C2528" s="4" t="s">
        <v>15874</v>
      </c>
      <c r="D2528" s="11">
        <v>4181</v>
      </c>
      <c r="E2528" s="11" t="str">
        <f>IF(' COMUNI'!D2528&gt;300000,"TROVATO","")</f>
        <v/>
      </c>
      <c r="F2528" s="11" t="str">
        <f>IF(AND(' COMUNI'!D2528 &gt;50000,' COMUNI'!D2528&lt;100000),"COMPRESO",' COMUNI'!C2528)</f>
        <v>LOMBARDIA</v>
      </c>
    </row>
    <row r="2529" spans="1:6" x14ac:dyDescent="0.25">
      <c r="A2529" s="4" t="s">
        <v>15801</v>
      </c>
      <c r="B2529" s="6" t="s">
        <v>2812</v>
      </c>
      <c r="C2529" s="4" t="s">
        <v>15874</v>
      </c>
      <c r="D2529" s="11">
        <v>4511</v>
      </c>
      <c r="E2529" s="11" t="str">
        <f>IF(' COMUNI'!D2529&gt;300000,"TROVATO","")</f>
        <v/>
      </c>
      <c r="F2529" s="11" t="str">
        <f>IF(AND(' COMUNI'!D2529 &gt;50000,' COMUNI'!D2529&lt;100000),"COMPRESO",' COMUNI'!C2529)</f>
        <v>LOMBARDIA</v>
      </c>
    </row>
    <row r="2530" spans="1:6" x14ac:dyDescent="0.25">
      <c r="A2530" s="4" t="s">
        <v>15801</v>
      </c>
      <c r="B2530" s="6" t="s">
        <v>15907</v>
      </c>
      <c r="C2530" s="4" t="s">
        <v>15874</v>
      </c>
      <c r="D2530" s="11">
        <v>1333</v>
      </c>
      <c r="E2530" s="11" t="str">
        <f>IF(' COMUNI'!D2530&gt;300000,"TROVATO","")</f>
        <v/>
      </c>
      <c r="F2530" s="11" t="str">
        <f>IF(AND(' COMUNI'!D2530 &gt;50000,' COMUNI'!D2530&lt;100000),"COMPRESO",' COMUNI'!C2530)</f>
        <v>LOMBARDIA</v>
      </c>
    </row>
    <row r="2531" spans="1:6" x14ac:dyDescent="0.25">
      <c r="A2531" s="4" t="s">
        <v>15801</v>
      </c>
      <c r="B2531" s="6" t="s">
        <v>3260</v>
      </c>
      <c r="C2531" s="4" t="s">
        <v>15874</v>
      </c>
      <c r="D2531" s="11">
        <v>2204</v>
      </c>
      <c r="E2531" s="11" t="str">
        <f>IF(' COMUNI'!D2531&gt;300000,"TROVATO","")</f>
        <v/>
      </c>
      <c r="F2531" s="11" t="str">
        <f>IF(AND(' COMUNI'!D2531 &gt;50000,' COMUNI'!D2531&lt;100000),"COMPRESO",' COMUNI'!C2531)</f>
        <v>LOMBARDIA</v>
      </c>
    </row>
    <row r="2532" spans="1:6" x14ac:dyDescent="0.25">
      <c r="A2532" s="4" t="s">
        <v>15801</v>
      </c>
      <c r="B2532" s="6" t="s">
        <v>3268</v>
      </c>
      <c r="C2532" s="4" t="s">
        <v>15874</v>
      </c>
      <c r="D2532" s="11">
        <v>2621</v>
      </c>
      <c r="E2532" s="11" t="str">
        <f>IF(' COMUNI'!D2532&gt;300000,"TROVATO","")</f>
        <v/>
      </c>
      <c r="F2532" s="11" t="str">
        <f>IF(AND(' COMUNI'!D2532 &gt;50000,' COMUNI'!D2532&lt;100000),"COMPRESO",' COMUNI'!C2532)</f>
        <v>LOMBARDIA</v>
      </c>
    </row>
    <row r="2533" spans="1:6" x14ac:dyDescent="0.25">
      <c r="A2533" s="4" t="s">
        <v>15801</v>
      </c>
      <c r="B2533" s="6" t="s">
        <v>3272</v>
      </c>
      <c r="C2533" s="4" t="s">
        <v>15874</v>
      </c>
      <c r="D2533" s="11">
        <v>1551</v>
      </c>
      <c r="E2533" s="11" t="str">
        <f>IF(' COMUNI'!D2533&gt;300000,"TROVATO","")</f>
        <v/>
      </c>
      <c r="F2533" s="11" t="str">
        <f>IF(AND(' COMUNI'!D2533 &gt;50000,' COMUNI'!D2533&lt;100000),"COMPRESO",' COMUNI'!C2533)</f>
        <v>LOMBARDIA</v>
      </c>
    </row>
    <row r="2534" spans="1:6" x14ac:dyDescent="0.25">
      <c r="A2534" s="4" t="s">
        <v>15801</v>
      </c>
      <c r="B2534" s="6" t="s">
        <v>3558</v>
      </c>
      <c r="C2534" s="4" t="s">
        <v>15874</v>
      </c>
      <c r="D2534" s="11">
        <v>3069</v>
      </c>
      <c r="E2534" s="11" t="str">
        <f>IF(' COMUNI'!D2534&gt;300000,"TROVATO","")</f>
        <v/>
      </c>
      <c r="F2534" s="11" t="str">
        <f>IF(AND(' COMUNI'!D2534 &gt;50000,' COMUNI'!D2534&lt;100000),"COMPRESO",' COMUNI'!C2534)</f>
        <v>LOMBARDIA</v>
      </c>
    </row>
    <row r="2535" spans="1:6" x14ac:dyDescent="0.25">
      <c r="A2535" s="4" t="s">
        <v>15801</v>
      </c>
      <c r="B2535" s="6" t="s">
        <v>3474</v>
      </c>
      <c r="C2535" s="4" t="s">
        <v>15874</v>
      </c>
      <c r="D2535" s="11">
        <v>4787</v>
      </c>
      <c r="E2535" s="11" t="str">
        <f>IF(' COMUNI'!D2535&gt;300000,"TROVATO","")</f>
        <v/>
      </c>
      <c r="F2535" s="11" t="str">
        <f>IF(AND(' COMUNI'!D2535 &gt;50000,' COMUNI'!D2535&lt;100000),"COMPRESO",' COMUNI'!C2535)</f>
        <v>LOMBARDIA</v>
      </c>
    </row>
    <row r="2536" spans="1:6" x14ac:dyDescent="0.25">
      <c r="A2536" s="4" t="s">
        <v>15801</v>
      </c>
      <c r="B2536" s="6" t="s">
        <v>3512</v>
      </c>
      <c r="C2536" s="4" t="s">
        <v>15874</v>
      </c>
      <c r="D2536" s="11">
        <v>12065</v>
      </c>
      <c r="E2536" s="11" t="str">
        <f>IF(' COMUNI'!D2536&gt;300000,"TROVATO","")</f>
        <v/>
      </c>
      <c r="F2536" s="11" t="str">
        <f>IF(AND(' COMUNI'!D2536 &gt;50000,' COMUNI'!D2536&lt;100000),"COMPRESO",' COMUNI'!C2536)</f>
        <v>LOMBARDIA</v>
      </c>
    </row>
    <row r="2537" spans="1:6" x14ac:dyDescent="0.25">
      <c r="A2537" s="4" t="s">
        <v>15801</v>
      </c>
      <c r="B2537" s="6" t="s">
        <v>3715</v>
      </c>
      <c r="C2537" s="4" t="s">
        <v>15874</v>
      </c>
      <c r="D2537" s="11">
        <v>5205</v>
      </c>
      <c r="E2537" s="11" t="str">
        <f>IF(' COMUNI'!D2537&gt;300000,"TROVATO","")</f>
        <v/>
      </c>
      <c r="F2537" s="11" t="str">
        <f>IF(AND(' COMUNI'!D2537 &gt;50000,' COMUNI'!D2537&lt;100000),"COMPRESO",' COMUNI'!C2537)</f>
        <v>LOMBARDIA</v>
      </c>
    </row>
    <row r="2538" spans="1:6" x14ac:dyDescent="0.25">
      <c r="A2538" s="4" t="s">
        <v>15801</v>
      </c>
      <c r="B2538" s="6" t="s">
        <v>3871</v>
      </c>
      <c r="C2538" s="4" t="s">
        <v>15874</v>
      </c>
      <c r="D2538" s="11">
        <v>22052</v>
      </c>
      <c r="E2538" s="11" t="str">
        <f>IF(' COMUNI'!D2538&gt;300000,"TROVATO","")</f>
        <v/>
      </c>
      <c r="F2538" s="11" t="str">
        <f>IF(AND(' COMUNI'!D2538 &gt;50000,' COMUNI'!D2538&lt;100000),"COMPRESO",' COMUNI'!C2538)</f>
        <v>LOMBARDIA</v>
      </c>
    </row>
    <row r="2539" spans="1:6" x14ac:dyDescent="0.25">
      <c r="A2539" s="4" t="s">
        <v>15801</v>
      </c>
      <c r="B2539" s="6" t="s">
        <v>4017</v>
      </c>
      <c r="C2539" s="4" t="s">
        <v>15874</v>
      </c>
      <c r="D2539" s="11">
        <v>3911</v>
      </c>
      <c r="E2539" s="11" t="str">
        <f>IF(' COMUNI'!D2539&gt;300000,"TROVATO","")</f>
        <v/>
      </c>
      <c r="F2539" s="11" t="str">
        <f>IF(AND(' COMUNI'!D2539 &gt;50000,' COMUNI'!D2539&lt;100000),"COMPRESO",' COMUNI'!C2539)</f>
        <v>LOMBARDIA</v>
      </c>
    </row>
    <row r="2540" spans="1:6" x14ac:dyDescent="0.25">
      <c r="A2540" s="4" t="s">
        <v>15801</v>
      </c>
      <c r="B2540" s="6" t="s">
        <v>4157</v>
      </c>
      <c r="C2540" s="4" t="s">
        <v>15874</v>
      </c>
      <c r="D2540" s="11">
        <v>2712</v>
      </c>
      <c r="E2540" s="11" t="str">
        <f>IF(' COMUNI'!D2540&gt;300000,"TROVATO","")</f>
        <v/>
      </c>
      <c r="F2540" s="11" t="str">
        <f>IF(AND(' COMUNI'!D2540 &gt;50000,' COMUNI'!D2540&lt;100000),"COMPRESO",' COMUNI'!C2540)</f>
        <v>LOMBARDIA</v>
      </c>
    </row>
    <row r="2541" spans="1:6" x14ac:dyDescent="0.25">
      <c r="A2541" s="4" t="s">
        <v>15801</v>
      </c>
      <c r="B2541" s="6" t="s">
        <v>4805</v>
      </c>
      <c r="C2541" s="4" t="s">
        <v>15874</v>
      </c>
      <c r="D2541" s="11">
        <v>1169</v>
      </c>
      <c r="E2541" s="11" t="str">
        <f>IF(' COMUNI'!D2541&gt;300000,"TROVATO","")</f>
        <v/>
      </c>
      <c r="F2541" s="11" t="str">
        <f>IF(AND(' COMUNI'!D2541 &gt;50000,' COMUNI'!D2541&lt;100000),"COMPRESO",' COMUNI'!C2541)</f>
        <v>LOMBARDIA</v>
      </c>
    </row>
    <row r="2542" spans="1:6" x14ac:dyDescent="0.25">
      <c r="A2542" s="4" t="s">
        <v>15801</v>
      </c>
      <c r="B2542" s="6" t="s">
        <v>5222</v>
      </c>
      <c r="C2542" s="4" t="s">
        <v>15874</v>
      </c>
      <c r="D2542" s="11">
        <v>14570</v>
      </c>
      <c r="E2542" s="11" t="str">
        <f>IF(' COMUNI'!D2542&gt;300000,"TROVATO","")</f>
        <v/>
      </c>
      <c r="F2542" s="11" t="str">
        <f>IF(AND(' COMUNI'!D2542 &gt;50000,' COMUNI'!D2542&lt;100000),"COMPRESO",' COMUNI'!C2542)</f>
        <v>LOMBARDIA</v>
      </c>
    </row>
    <row r="2543" spans="1:6" x14ac:dyDescent="0.25">
      <c r="A2543" s="4" t="s">
        <v>15801</v>
      </c>
      <c r="B2543" s="6" t="s">
        <v>5383</v>
      </c>
      <c r="C2543" s="4" t="s">
        <v>15874</v>
      </c>
      <c r="D2543" s="11">
        <v>3385</v>
      </c>
      <c r="E2543" s="11" t="str">
        <f>IF(' COMUNI'!D2543&gt;300000,"TROVATO","")</f>
        <v/>
      </c>
      <c r="F2543" s="11" t="str">
        <f>IF(AND(' COMUNI'!D2543 &gt;50000,' COMUNI'!D2543&lt;100000),"COMPRESO",' COMUNI'!C2543)</f>
        <v>LOMBARDIA</v>
      </c>
    </row>
    <row r="2544" spans="1:6" x14ac:dyDescent="0.25">
      <c r="A2544" s="4" t="s">
        <v>15801</v>
      </c>
      <c r="B2544" s="6" t="s">
        <v>6283</v>
      </c>
      <c r="C2544" s="4" t="s">
        <v>15874</v>
      </c>
      <c r="D2544" s="11">
        <v>2968</v>
      </c>
      <c r="E2544" s="11" t="str">
        <f>IF(' COMUNI'!D2544&gt;300000,"TROVATO","")</f>
        <v/>
      </c>
      <c r="F2544" s="11" t="str">
        <f>IF(AND(' COMUNI'!D2544 &gt;50000,' COMUNI'!D2544&lt;100000),"COMPRESO",' COMUNI'!C2544)</f>
        <v>LOMBARDIA</v>
      </c>
    </row>
    <row r="2545" spans="1:6" x14ac:dyDescent="0.25">
      <c r="A2545" s="4" t="s">
        <v>15801</v>
      </c>
      <c r="B2545" s="6" t="s">
        <v>6295</v>
      </c>
      <c r="C2545" s="4" t="s">
        <v>15874</v>
      </c>
      <c r="D2545" s="11">
        <v>2392</v>
      </c>
      <c r="E2545" s="11" t="str">
        <f>IF(' COMUNI'!D2545&gt;300000,"TROVATO","")</f>
        <v/>
      </c>
      <c r="F2545" s="11" t="str">
        <f>IF(AND(' COMUNI'!D2545 &gt;50000,' COMUNI'!D2545&lt;100000),"COMPRESO",' COMUNI'!C2545)</f>
        <v>LOMBARDIA</v>
      </c>
    </row>
    <row r="2546" spans="1:6" x14ac:dyDescent="0.25">
      <c r="A2546" s="4" t="s">
        <v>15801</v>
      </c>
      <c r="B2546" s="6" t="s">
        <v>6478</v>
      </c>
      <c r="C2546" s="4" t="s">
        <v>15874</v>
      </c>
      <c r="D2546" s="11">
        <v>10289</v>
      </c>
      <c r="E2546" s="11" t="str">
        <f>IF(' COMUNI'!D2546&gt;300000,"TROVATO","")</f>
        <v/>
      </c>
      <c r="F2546" s="11" t="str">
        <f>IF(AND(' COMUNI'!D2546 &gt;50000,' COMUNI'!D2546&lt;100000),"COMPRESO",' COMUNI'!C2546)</f>
        <v>LOMBARDIA</v>
      </c>
    </row>
    <row r="2547" spans="1:6" x14ac:dyDescent="0.25">
      <c r="A2547" s="4" t="s">
        <v>15801</v>
      </c>
      <c r="B2547" s="6" t="s">
        <v>6502</v>
      </c>
      <c r="C2547" s="4" t="s">
        <v>15874</v>
      </c>
      <c r="D2547" s="11">
        <v>9138</v>
      </c>
      <c r="E2547" s="11" t="str">
        <f>IF(' COMUNI'!D2547&gt;300000,"TROVATO","")</f>
        <v/>
      </c>
      <c r="F2547" s="11" t="str">
        <f>IF(AND(' COMUNI'!D2547 &gt;50000,' COMUNI'!D2547&lt;100000),"COMPRESO",' COMUNI'!C2547)</f>
        <v>LOMBARDIA</v>
      </c>
    </row>
    <row r="2548" spans="1:6" x14ac:dyDescent="0.25">
      <c r="A2548" s="4" t="s">
        <v>15801</v>
      </c>
      <c r="B2548" s="6" t="s">
        <v>6761</v>
      </c>
      <c r="C2548" s="4" t="s">
        <v>15874</v>
      </c>
      <c r="D2548" s="11">
        <v>6147</v>
      </c>
      <c r="E2548" s="11" t="str">
        <f>IF(' COMUNI'!D2548&gt;300000,"TROVATO","")</f>
        <v/>
      </c>
      <c r="F2548" s="11" t="str">
        <f>IF(AND(' COMUNI'!D2548 &gt;50000,' COMUNI'!D2548&lt;100000),"COMPRESO",' COMUNI'!C2548)</f>
        <v>LOMBARDIA</v>
      </c>
    </row>
    <row r="2549" spans="1:6" x14ac:dyDescent="0.25">
      <c r="A2549" s="4" t="s">
        <v>15801</v>
      </c>
      <c r="B2549" s="6" t="s">
        <v>7594</v>
      </c>
      <c r="C2549" s="4" t="s">
        <v>15874</v>
      </c>
      <c r="D2549" s="11">
        <v>1669</v>
      </c>
      <c r="E2549" s="11" t="str">
        <f>IF(' COMUNI'!D2549&gt;300000,"TROVATO","")</f>
        <v/>
      </c>
      <c r="F2549" s="11" t="str">
        <f>IF(AND(' COMUNI'!D2549 &gt;50000,' COMUNI'!D2549&lt;100000),"COMPRESO",' COMUNI'!C2549)</f>
        <v>LOMBARDIA</v>
      </c>
    </row>
    <row r="2550" spans="1:6" x14ac:dyDescent="0.25">
      <c r="A2550" s="4" t="s">
        <v>15801</v>
      </c>
      <c r="B2550" s="6" t="s">
        <v>7706</v>
      </c>
      <c r="C2550" s="4" t="s">
        <v>15874</v>
      </c>
      <c r="D2550" s="11">
        <v>46649</v>
      </c>
      <c r="E2550" s="11" t="str">
        <f>IF(' COMUNI'!D2550&gt;300000,"TROVATO","")</f>
        <v/>
      </c>
      <c r="F2550" s="11" t="str">
        <f>IF(AND(' COMUNI'!D2550 &gt;50000,' COMUNI'!D2550&lt;100000),"COMPRESO",' COMUNI'!C2550)</f>
        <v>LOMBARDIA</v>
      </c>
    </row>
    <row r="2551" spans="1:6" x14ac:dyDescent="0.25">
      <c r="A2551" s="4" t="s">
        <v>15801</v>
      </c>
      <c r="B2551" s="6" t="s">
        <v>7744</v>
      </c>
      <c r="C2551" s="4" t="s">
        <v>15874</v>
      </c>
      <c r="D2551" s="11">
        <v>6913</v>
      </c>
      <c r="E2551" s="11" t="str">
        <f>IF(' COMUNI'!D2551&gt;300000,"TROVATO","")</f>
        <v/>
      </c>
      <c r="F2551" s="11" t="str">
        <f>IF(AND(' COMUNI'!D2551 &gt;50000,' COMUNI'!D2551&lt;100000),"COMPRESO",' COMUNI'!C2551)</f>
        <v>LOMBARDIA</v>
      </c>
    </row>
    <row r="2552" spans="1:6" x14ac:dyDescent="0.25">
      <c r="A2552" s="4" t="s">
        <v>15801</v>
      </c>
      <c r="B2552" s="6" t="s">
        <v>7784</v>
      </c>
      <c r="C2552" s="4" t="s">
        <v>15874</v>
      </c>
      <c r="D2552" s="11">
        <v>729</v>
      </c>
      <c r="E2552" s="11" t="str">
        <f>IF(' COMUNI'!D2552&gt;300000,"TROVATO","")</f>
        <v/>
      </c>
      <c r="F2552" s="11" t="str">
        <f>IF(AND(' COMUNI'!D2552 &gt;50000,' COMUNI'!D2552&lt;100000),"COMPRESO",' COMUNI'!C2552)</f>
        <v>LOMBARDIA</v>
      </c>
    </row>
    <row r="2553" spans="1:6" x14ac:dyDescent="0.25">
      <c r="A2553" s="4" t="s">
        <v>15801</v>
      </c>
      <c r="B2553" s="6" t="s">
        <v>7807</v>
      </c>
      <c r="C2553" s="4" t="s">
        <v>15874</v>
      </c>
      <c r="D2553" s="11">
        <v>7759</v>
      </c>
      <c r="E2553" s="11" t="str">
        <f>IF(' COMUNI'!D2553&gt;300000,"TROVATO","")</f>
        <v/>
      </c>
      <c r="F2553" s="11" t="str">
        <f>IF(AND(' COMUNI'!D2553 &gt;50000,' COMUNI'!D2553&lt;100000),"COMPRESO",' COMUNI'!C2553)</f>
        <v>LOMBARDIA</v>
      </c>
    </row>
    <row r="2554" spans="1:6" x14ac:dyDescent="0.25">
      <c r="A2554" s="4" t="s">
        <v>15801</v>
      </c>
      <c r="B2554" s="6" t="s">
        <v>7997</v>
      </c>
      <c r="C2554" s="4" t="s">
        <v>15874</v>
      </c>
      <c r="D2554" s="11">
        <v>4038</v>
      </c>
      <c r="E2554" s="11" t="str">
        <f>IF(' COMUNI'!D2554&gt;300000,"TROVATO","")</f>
        <v/>
      </c>
      <c r="F2554" s="11" t="str">
        <f>IF(AND(' COMUNI'!D2554 &gt;50000,' COMUNI'!D2554&lt;100000),"COMPRESO",' COMUNI'!C2554)</f>
        <v>LOMBARDIA</v>
      </c>
    </row>
    <row r="2555" spans="1:6" x14ac:dyDescent="0.25">
      <c r="A2555" s="4" t="s">
        <v>15801</v>
      </c>
      <c r="B2555" s="6" t="s">
        <v>8257</v>
      </c>
      <c r="C2555" s="4" t="s">
        <v>15874</v>
      </c>
      <c r="D2555" s="11">
        <v>5923</v>
      </c>
      <c r="E2555" s="11" t="str">
        <f>IF(' COMUNI'!D2555&gt;300000,"TROVATO","")</f>
        <v/>
      </c>
      <c r="F2555" s="11" t="str">
        <f>IF(AND(' COMUNI'!D2555 &gt;50000,' COMUNI'!D2555&lt;100000),"COMPRESO",' COMUNI'!C2555)</f>
        <v>LOMBARDIA</v>
      </c>
    </row>
    <row r="2556" spans="1:6" x14ac:dyDescent="0.25">
      <c r="A2556" s="4" t="s">
        <v>15801</v>
      </c>
      <c r="B2556" s="6" t="s">
        <v>8933</v>
      </c>
      <c r="C2556" s="4" t="s">
        <v>15874</v>
      </c>
      <c r="D2556" s="11">
        <v>4837</v>
      </c>
      <c r="E2556" s="11" t="str">
        <f>IF(' COMUNI'!D2556&gt;300000,"TROVATO","")</f>
        <v/>
      </c>
      <c r="F2556" s="11" t="str">
        <f>IF(AND(' COMUNI'!D2556 &gt;50000,' COMUNI'!D2556&lt;100000),"COMPRESO",' COMUNI'!C2556)</f>
        <v>LOMBARDIA</v>
      </c>
    </row>
    <row r="2557" spans="1:6" x14ac:dyDescent="0.25">
      <c r="A2557" s="4" t="s">
        <v>15801</v>
      </c>
      <c r="B2557" s="6" t="s">
        <v>9060</v>
      </c>
      <c r="C2557" s="4" t="s">
        <v>15874</v>
      </c>
      <c r="D2557" s="11">
        <v>2516</v>
      </c>
      <c r="E2557" s="11" t="str">
        <f>IF(' COMUNI'!D2557&gt;300000,"TROVATO","")</f>
        <v/>
      </c>
      <c r="F2557" s="11" t="str">
        <f>IF(AND(' COMUNI'!D2557 &gt;50000,' COMUNI'!D2557&lt;100000),"COMPRESO",' COMUNI'!C2557)</f>
        <v>LOMBARDIA</v>
      </c>
    </row>
    <row r="2558" spans="1:6" x14ac:dyDescent="0.25">
      <c r="A2558" s="4" t="s">
        <v>15801</v>
      </c>
      <c r="B2558" s="6" t="s">
        <v>9672</v>
      </c>
      <c r="C2558" s="4" t="s">
        <v>15874</v>
      </c>
      <c r="D2558" s="11">
        <v>6940</v>
      </c>
      <c r="E2558" s="11" t="str">
        <f>IF(' COMUNI'!D2558&gt;300000,"TROVATO","")</f>
        <v/>
      </c>
      <c r="F2558" s="11" t="str">
        <f>IF(AND(' COMUNI'!D2558 &gt;50000,' COMUNI'!D2558&lt;100000),"COMPRESO",' COMUNI'!C2558)</f>
        <v>LOMBARDIA</v>
      </c>
    </row>
    <row r="2559" spans="1:6" x14ac:dyDescent="0.25">
      <c r="A2559" s="4" t="s">
        <v>15801</v>
      </c>
      <c r="B2559" s="6" t="s">
        <v>10022</v>
      </c>
      <c r="C2559" s="4" t="s">
        <v>15874</v>
      </c>
      <c r="D2559" s="11">
        <v>7244</v>
      </c>
      <c r="E2559" s="11" t="str">
        <f>IF(' COMUNI'!D2559&gt;300000,"TROVATO","")</f>
        <v/>
      </c>
      <c r="F2559" s="11" t="str">
        <f>IF(AND(' COMUNI'!D2559 &gt;50000,' COMUNI'!D2559&lt;100000),"COMPRESO",' COMUNI'!C2559)</f>
        <v>LOMBARDIA</v>
      </c>
    </row>
    <row r="2560" spans="1:6" x14ac:dyDescent="0.25">
      <c r="A2560" s="4" t="s">
        <v>15801</v>
      </c>
      <c r="B2560" s="6" t="s">
        <v>10484</v>
      </c>
      <c r="C2560" s="4" t="s">
        <v>15874</v>
      </c>
      <c r="D2560" s="11">
        <v>1768</v>
      </c>
      <c r="E2560" s="11" t="str">
        <f>IF(' COMUNI'!D2560&gt;300000,"TROVATO","")</f>
        <v/>
      </c>
      <c r="F2560" s="11" t="str">
        <f>IF(AND(' COMUNI'!D2560 &gt;50000,' COMUNI'!D2560&lt;100000),"COMPRESO",' COMUNI'!C2560)</f>
        <v>LOMBARDIA</v>
      </c>
    </row>
    <row r="2561" spans="1:6" x14ac:dyDescent="0.25">
      <c r="A2561" s="4" t="s">
        <v>15801</v>
      </c>
      <c r="B2561" s="6" t="s">
        <v>10546</v>
      </c>
      <c r="C2561" s="4" t="s">
        <v>15874</v>
      </c>
      <c r="D2561" s="11">
        <v>6521</v>
      </c>
      <c r="E2561" s="11" t="str">
        <f>IF(' COMUNI'!D2561&gt;300000,"TROVATO","")</f>
        <v/>
      </c>
      <c r="F2561" s="11" t="str">
        <f>IF(AND(' COMUNI'!D2561 &gt;50000,' COMUNI'!D2561&lt;100000),"COMPRESO",' COMUNI'!C2561)</f>
        <v>LOMBARDIA</v>
      </c>
    </row>
    <row r="2562" spans="1:6" x14ac:dyDescent="0.25">
      <c r="A2562" s="4" t="s">
        <v>15801</v>
      </c>
      <c r="B2562" s="6" t="s">
        <v>10650</v>
      </c>
      <c r="C2562" s="4" t="s">
        <v>15874</v>
      </c>
      <c r="D2562" s="11">
        <v>1763</v>
      </c>
      <c r="E2562" s="11" t="str">
        <f>IF(' COMUNI'!D2562&gt;300000,"TROVATO","")</f>
        <v/>
      </c>
      <c r="F2562" s="11" t="str">
        <f>IF(AND(' COMUNI'!D2562 &gt;50000,' COMUNI'!D2562&lt;100000),"COMPRESO",' COMUNI'!C2562)</f>
        <v>LOMBARDIA</v>
      </c>
    </row>
    <row r="2563" spans="1:6" x14ac:dyDescent="0.25">
      <c r="A2563" s="4" t="s">
        <v>15801</v>
      </c>
      <c r="B2563" s="6" t="s">
        <v>10732</v>
      </c>
      <c r="C2563" s="4" t="s">
        <v>15874</v>
      </c>
      <c r="D2563" s="11">
        <v>2272</v>
      </c>
      <c r="E2563" s="11" t="str">
        <f>IF(' COMUNI'!D2563&gt;300000,"TROVATO","")</f>
        <v/>
      </c>
      <c r="F2563" s="11" t="str">
        <f>IF(AND(' COMUNI'!D2563 &gt;50000,' COMUNI'!D2563&lt;100000),"COMPRESO",' COMUNI'!C2563)</f>
        <v>LOMBARDIA</v>
      </c>
    </row>
    <row r="2564" spans="1:6" x14ac:dyDescent="0.25">
      <c r="A2564" s="4" t="s">
        <v>15801</v>
      </c>
      <c r="B2564" s="6" t="s">
        <v>10799</v>
      </c>
      <c r="C2564" s="4" t="s">
        <v>15874</v>
      </c>
      <c r="D2564" s="11">
        <v>15918</v>
      </c>
      <c r="E2564" s="11" t="str">
        <f>IF(' COMUNI'!D2564&gt;300000,"TROVATO","")</f>
        <v/>
      </c>
      <c r="F2564" s="11" t="str">
        <f>IF(AND(' COMUNI'!D2564 &gt;50000,' COMUNI'!D2564&lt;100000),"COMPRESO",' COMUNI'!C2564)</f>
        <v>LOMBARDIA</v>
      </c>
    </row>
    <row r="2565" spans="1:6" x14ac:dyDescent="0.25">
      <c r="A2565" s="4" t="s">
        <v>15801</v>
      </c>
      <c r="B2565" s="6" t="s">
        <v>11123</v>
      </c>
      <c r="C2565" s="4" t="s">
        <v>15874</v>
      </c>
      <c r="D2565" s="11">
        <v>1194</v>
      </c>
      <c r="E2565" s="11" t="str">
        <f>IF(' COMUNI'!D2565&gt;300000,"TROVATO","")</f>
        <v/>
      </c>
      <c r="F2565" s="11" t="str">
        <f>IF(AND(' COMUNI'!D2565 &gt;50000,' COMUNI'!D2565&lt;100000),"COMPRESO",' COMUNI'!C2565)</f>
        <v>LOMBARDIA</v>
      </c>
    </row>
    <row r="2566" spans="1:6" x14ac:dyDescent="0.25">
      <c r="A2566" s="4" t="s">
        <v>15801</v>
      </c>
      <c r="B2566" s="6" t="s">
        <v>11135</v>
      </c>
      <c r="C2566" s="4" t="s">
        <v>15874</v>
      </c>
      <c r="D2566" s="11">
        <v>5722</v>
      </c>
      <c r="E2566" s="11" t="str">
        <f>IF(' COMUNI'!D2566&gt;300000,"TROVATO","")</f>
        <v/>
      </c>
      <c r="F2566" s="11" t="str">
        <f>IF(AND(' COMUNI'!D2566 &gt;50000,' COMUNI'!D2566&lt;100000),"COMPRESO",' COMUNI'!C2566)</f>
        <v>LOMBARDIA</v>
      </c>
    </row>
    <row r="2567" spans="1:6" x14ac:dyDescent="0.25">
      <c r="A2567" s="4" t="s">
        <v>15801</v>
      </c>
      <c r="B2567" s="6" t="s">
        <v>11234</v>
      </c>
      <c r="C2567" s="4" t="s">
        <v>15874</v>
      </c>
      <c r="D2567" s="11">
        <v>1335</v>
      </c>
      <c r="E2567" s="11" t="str">
        <f>IF(' COMUNI'!D2567&gt;300000,"TROVATO","")</f>
        <v/>
      </c>
      <c r="F2567" s="11" t="str">
        <f>IF(AND(' COMUNI'!D2567 &gt;50000,' COMUNI'!D2567&lt;100000),"COMPRESO",' COMUNI'!C2567)</f>
        <v>LOMBARDIA</v>
      </c>
    </row>
    <row r="2568" spans="1:6" x14ac:dyDescent="0.25">
      <c r="A2568" s="4" t="s">
        <v>15801</v>
      </c>
      <c r="B2568" s="6" t="s">
        <v>11412</v>
      </c>
      <c r="C2568" s="4" t="s">
        <v>15874</v>
      </c>
      <c r="D2568" s="11">
        <v>2608</v>
      </c>
      <c r="E2568" s="11" t="str">
        <f>IF(' COMUNI'!D2568&gt;300000,"TROVATO","")</f>
        <v/>
      </c>
      <c r="F2568" s="11" t="str">
        <f>IF(AND(' COMUNI'!D2568 &gt;50000,' COMUNI'!D2568&lt;100000),"COMPRESO",' COMUNI'!C2568)</f>
        <v>LOMBARDIA</v>
      </c>
    </row>
    <row r="2569" spans="1:6" x14ac:dyDescent="0.25">
      <c r="A2569" s="4" t="s">
        <v>15801</v>
      </c>
      <c r="B2569" s="6" t="s">
        <v>11642</v>
      </c>
      <c r="C2569" s="4" t="s">
        <v>15874</v>
      </c>
      <c r="D2569" s="11">
        <v>5360</v>
      </c>
      <c r="E2569" s="11" t="str">
        <f>IF(' COMUNI'!D2569&gt;300000,"TROVATO","")</f>
        <v/>
      </c>
      <c r="F2569" s="11" t="str">
        <f>IF(AND(' COMUNI'!D2569 &gt;50000,' COMUNI'!D2569&lt;100000),"COMPRESO",' COMUNI'!C2569)</f>
        <v>LOMBARDIA</v>
      </c>
    </row>
    <row r="2570" spans="1:6" x14ac:dyDescent="0.25">
      <c r="A2570" s="4" t="s">
        <v>15801</v>
      </c>
      <c r="B2570" s="6" t="s">
        <v>11730</v>
      </c>
      <c r="C2570" s="4" t="s">
        <v>15874</v>
      </c>
      <c r="D2570" s="11">
        <v>7201</v>
      </c>
      <c r="E2570" s="11" t="str">
        <f>IF(' COMUNI'!D2570&gt;300000,"TROVATO","")</f>
        <v/>
      </c>
      <c r="F2570" s="11" t="str">
        <f>IF(AND(' COMUNI'!D2570 &gt;50000,' COMUNI'!D2570&lt;100000),"COMPRESO",' COMUNI'!C2570)</f>
        <v>LOMBARDIA</v>
      </c>
    </row>
    <row r="2571" spans="1:6" x14ac:dyDescent="0.25">
      <c r="A2571" s="4" t="s">
        <v>15801</v>
      </c>
      <c r="B2571" s="6" t="s">
        <v>11820</v>
      </c>
      <c r="C2571" s="4" t="s">
        <v>15874</v>
      </c>
      <c r="D2571" s="11">
        <v>8500</v>
      </c>
      <c r="E2571" s="11" t="str">
        <f>IF(' COMUNI'!D2571&gt;300000,"TROVATO","")</f>
        <v/>
      </c>
      <c r="F2571" s="11" t="str">
        <f>IF(AND(' COMUNI'!D2571 &gt;50000,' COMUNI'!D2571&lt;100000),"COMPRESO",' COMUNI'!C2571)</f>
        <v>LOMBARDIA</v>
      </c>
    </row>
    <row r="2572" spans="1:6" x14ac:dyDescent="0.25">
      <c r="A2572" s="4" t="s">
        <v>15801</v>
      </c>
      <c r="B2572" s="6" t="s">
        <v>11889</v>
      </c>
      <c r="C2572" s="4" t="s">
        <v>15874</v>
      </c>
      <c r="D2572" s="11">
        <v>4313</v>
      </c>
      <c r="E2572" s="11" t="str">
        <f>IF(' COMUNI'!D2572&gt;300000,"TROVATO","")</f>
        <v/>
      </c>
      <c r="F2572" s="11" t="str">
        <f>IF(AND(' COMUNI'!D2572 &gt;50000,' COMUNI'!D2572&lt;100000),"COMPRESO",' COMUNI'!C2572)</f>
        <v>LOMBARDIA</v>
      </c>
    </row>
    <row r="2573" spans="1:6" x14ac:dyDescent="0.25">
      <c r="A2573" s="4" t="s">
        <v>15801</v>
      </c>
      <c r="B2573" s="6" t="s">
        <v>12062</v>
      </c>
      <c r="C2573" s="4" t="s">
        <v>15874</v>
      </c>
      <c r="D2573" s="11">
        <v>7724</v>
      </c>
      <c r="E2573" s="11" t="str">
        <f>IF(' COMUNI'!D2573&gt;300000,"TROVATO","")</f>
        <v/>
      </c>
      <c r="F2573" s="11" t="str">
        <f>IF(AND(' COMUNI'!D2573 &gt;50000,' COMUNI'!D2573&lt;100000),"COMPRESO",' COMUNI'!C2573)</f>
        <v>LOMBARDIA</v>
      </c>
    </row>
    <row r="2574" spans="1:6" x14ac:dyDescent="0.25">
      <c r="A2574" s="4" t="s">
        <v>15801</v>
      </c>
      <c r="B2574" s="6" t="s">
        <v>12213</v>
      </c>
      <c r="C2574" s="4" t="s">
        <v>15874</v>
      </c>
      <c r="D2574" s="11">
        <v>1779</v>
      </c>
      <c r="E2574" s="11" t="str">
        <f>IF(' COMUNI'!D2574&gt;300000,"TROVATO","")</f>
        <v/>
      </c>
      <c r="F2574" s="11" t="str">
        <f>IF(AND(' COMUNI'!D2574 &gt;50000,' COMUNI'!D2574&lt;100000),"COMPRESO",' COMUNI'!C2574)</f>
        <v>LOMBARDIA</v>
      </c>
    </row>
    <row r="2575" spans="1:6" x14ac:dyDescent="0.25">
      <c r="A2575" s="4" t="s">
        <v>15801</v>
      </c>
      <c r="B2575" s="6" t="s">
        <v>15908</v>
      </c>
      <c r="C2575" s="4" t="s">
        <v>15874</v>
      </c>
      <c r="D2575" s="11">
        <v>9398</v>
      </c>
      <c r="E2575" s="11" t="str">
        <f>IF(' COMUNI'!D2575&gt;300000,"TROVATO","")</f>
        <v/>
      </c>
      <c r="F2575" s="11" t="str">
        <f>IF(AND(' COMUNI'!D2575 &gt;50000,' COMUNI'!D2575&lt;100000),"COMPRESO",' COMUNI'!C2575)</f>
        <v>LOMBARDIA</v>
      </c>
    </row>
    <row r="2576" spans="1:6" x14ac:dyDescent="0.25">
      <c r="A2576" s="4" t="s">
        <v>15801</v>
      </c>
      <c r="B2576" s="6" t="s">
        <v>12271</v>
      </c>
      <c r="C2576" s="4" t="s">
        <v>15874</v>
      </c>
      <c r="D2576" s="11">
        <v>1298</v>
      </c>
      <c r="E2576" s="11" t="str">
        <f>IF(' COMUNI'!D2576&gt;300000,"TROVATO","")</f>
        <v/>
      </c>
      <c r="F2576" s="11" t="str">
        <f>IF(AND(' COMUNI'!D2576 &gt;50000,' COMUNI'!D2576&lt;100000),"COMPRESO",' COMUNI'!C2576)</f>
        <v>LOMBARDIA</v>
      </c>
    </row>
    <row r="2577" spans="1:6" x14ac:dyDescent="0.25">
      <c r="A2577" s="4" t="s">
        <v>15801</v>
      </c>
      <c r="B2577" s="6" t="s">
        <v>12398</v>
      </c>
      <c r="C2577" s="4" t="s">
        <v>15874</v>
      </c>
      <c r="D2577" s="11">
        <v>1811</v>
      </c>
      <c r="E2577" s="11" t="str">
        <f>IF(' COMUNI'!D2577&gt;300000,"TROVATO","")</f>
        <v/>
      </c>
      <c r="F2577" s="11" t="str">
        <f>IF(AND(' COMUNI'!D2577 &gt;50000,' COMUNI'!D2577&lt;100000),"COMPRESO",' COMUNI'!C2577)</f>
        <v>LOMBARDIA</v>
      </c>
    </row>
    <row r="2578" spans="1:6" x14ac:dyDescent="0.25">
      <c r="A2578" s="4" t="s">
        <v>15801</v>
      </c>
      <c r="B2578" s="6" t="s">
        <v>13198</v>
      </c>
      <c r="C2578" s="4" t="s">
        <v>15874</v>
      </c>
      <c r="D2578" s="11">
        <v>1240</v>
      </c>
      <c r="E2578" s="11" t="str">
        <f>IF(' COMUNI'!D2578&gt;300000,"TROVATO","")</f>
        <v/>
      </c>
      <c r="F2578" s="11" t="str">
        <f>IF(AND(' COMUNI'!D2578 &gt;50000,' COMUNI'!D2578&lt;100000),"COMPRESO",' COMUNI'!C2578)</f>
        <v>LOMBARDIA</v>
      </c>
    </row>
    <row r="2579" spans="1:6" x14ac:dyDescent="0.25">
      <c r="A2579" s="4" t="s">
        <v>15801</v>
      </c>
      <c r="B2579" s="6" t="s">
        <v>13354</v>
      </c>
      <c r="C2579" s="4" t="s">
        <v>15874</v>
      </c>
      <c r="D2579" s="11">
        <v>7726</v>
      </c>
      <c r="E2579" s="11" t="str">
        <f>IF(' COMUNI'!D2579&gt;300000,"TROVATO","")</f>
        <v/>
      </c>
      <c r="F2579" s="11" t="str">
        <f>IF(AND(' COMUNI'!D2579 &gt;50000,' COMUNI'!D2579&lt;100000),"COMPRESO",' COMUNI'!C2579)</f>
        <v>LOMBARDIA</v>
      </c>
    </row>
    <row r="2580" spans="1:6" x14ac:dyDescent="0.25">
      <c r="A2580" s="4" t="s">
        <v>15801</v>
      </c>
      <c r="B2580" s="6" t="s">
        <v>13396</v>
      </c>
      <c r="C2580" s="4" t="s">
        <v>15874</v>
      </c>
      <c r="D2580" s="11">
        <v>1593</v>
      </c>
      <c r="E2580" s="11" t="str">
        <f>IF(' COMUNI'!D2580&gt;300000,"TROVATO","")</f>
        <v/>
      </c>
      <c r="F2580" s="11" t="str">
        <f>IF(AND(' COMUNI'!D2580 &gt;50000,' COMUNI'!D2580&lt;100000),"COMPRESO",' COMUNI'!C2580)</f>
        <v>LOMBARDIA</v>
      </c>
    </row>
    <row r="2581" spans="1:6" x14ac:dyDescent="0.25">
      <c r="A2581" s="4" t="s">
        <v>15801</v>
      </c>
      <c r="B2581" s="6" t="s">
        <v>13620</v>
      </c>
      <c r="C2581" s="4" t="s">
        <v>15874</v>
      </c>
      <c r="D2581" s="11">
        <v>2531</v>
      </c>
      <c r="E2581" s="11" t="str">
        <f>IF(' COMUNI'!D2581&gt;300000,"TROVATO","")</f>
        <v/>
      </c>
      <c r="F2581" s="11" t="str">
        <f>IF(AND(' COMUNI'!D2581 &gt;50000,' COMUNI'!D2581&lt;100000),"COMPRESO",' COMUNI'!C2581)</f>
        <v>LOMBARDIA</v>
      </c>
    </row>
    <row r="2582" spans="1:6" x14ac:dyDescent="0.25">
      <c r="A2582" s="4" t="s">
        <v>15801</v>
      </c>
      <c r="B2582" s="6" t="s">
        <v>13941</v>
      </c>
      <c r="C2582" s="4" t="s">
        <v>15874</v>
      </c>
      <c r="D2582" s="11">
        <v>2240</v>
      </c>
      <c r="E2582" s="11" t="str">
        <f>IF(' COMUNI'!D2582&gt;300000,"TROVATO","")</f>
        <v/>
      </c>
      <c r="F2582" s="11" t="str">
        <f>IF(AND(' COMUNI'!D2582 &gt;50000,' COMUNI'!D2582&lt;100000),"COMPRESO",' COMUNI'!C2582)</f>
        <v>LOMBARDIA</v>
      </c>
    </row>
    <row r="2583" spans="1:6" x14ac:dyDescent="0.25">
      <c r="A2583" s="4" t="s">
        <v>15801</v>
      </c>
      <c r="B2583" s="6" t="s">
        <v>13951</v>
      </c>
      <c r="C2583" s="4" t="s">
        <v>15874</v>
      </c>
      <c r="D2583" s="11">
        <v>20545</v>
      </c>
      <c r="E2583" s="11" t="str">
        <f>IF(' COMUNI'!D2583&gt;300000,"TROVATO","")</f>
        <v/>
      </c>
      <c r="F2583" s="11" t="str">
        <f>IF(AND(' COMUNI'!D2583 &gt;50000,' COMUNI'!D2583&lt;100000),"COMPRESO",' COMUNI'!C2583)</f>
        <v>LOMBARDIA</v>
      </c>
    </row>
    <row r="2584" spans="1:6" x14ac:dyDescent="0.25">
      <c r="A2584" s="4" t="s">
        <v>15801</v>
      </c>
      <c r="B2584" s="6" t="s">
        <v>15221</v>
      </c>
      <c r="C2584" s="4" t="s">
        <v>15874</v>
      </c>
      <c r="D2584" s="11">
        <v>19157</v>
      </c>
      <c r="E2584" s="11" t="str">
        <f>IF(' COMUNI'!D2584&gt;300000,"TROVATO","")</f>
        <v/>
      </c>
      <c r="F2584" s="11" t="str">
        <f>IF(AND(' COMUNI'!D2584 &gt;50000,' COMUNI'!D2584&lt;100000),"COMPRESO",' COMUNI'!C2584)</f>
        <v>LOMBARDIA</v>
      </c>
    </row>
    <row r="2585" spans="1:6" x14ac:dyDescent="0.25">
      <c r="A2585" s="4" t="s">
        <v>15801</v>
      </c>
      <c r="B2585" s="6" t="s">
        <v>15562</v>
      </c>
      <c r="C2585" s="4" t="s">
        <v>15874</v>
      </c>
      <c r="D2585" s="11">
        <v>2205</v>
      </c>
      <c r="E2585" s="11" t="str">
        <f>IF(' COMUNI'!D2585&gt;300000,"TROVATO","")</f>
        <v/>
      </c>
      <c r="F2585" s="11" t="str">
        <f>IF(AND(' COMUNI'!D2585 &gt;50000,' COMUNI'!D2585&lt;100000),"COMPRESO",' COMUNI'!C2585)</f>
        <v>LOMBARDIA</v>
      </c>
    </row>
    <row r="2586" spans="1:6" x14ac:dyDescent="0.25">
      <c r="A2586" s="4" t="s">
        <v>15801</v>
      </c>
      <c r="B2586" s="6" t="s">
        <v>15678</v>
      </c>
      <c r="C2586" s="4" t="s">
        <v>15874</v>
      </c>
      <c r="D2586" s="11">
        <v>7298</v>
      </c>
      <c r="E2586" s="11" t="str">
        <f>IF(' COMUNI'!D2586&gt;300000,"TROVATO","")</f>
        <v/>
      </c>
      <c r="F2586" s="11" t="str">
        <f>IF(AND(' COMUNI'!D2586 &gt;50000,' COMUNI'!D2586&lt;100000),"COMPRESO",' COMUNI'!C2586)</f>
        <v>LOMBARDIA</v>
      </c>
    </row>
    <row r="2587" spans="1:6" x14ac:dyDescent="0.25">
      <c r="A2587" s="4" t="s">
        <v>15801</v>
      </c>
      <c r="B2587" s="5" t="s">
        <v>1992</v>
      </c>
      <c r="C2587" s="4" t="s">
        <v>15874</v>
      </c>
      <c r="D2587" s="11">
        <v>14400</v>
      </c>
      <c r="E2587" s="11" t="str">
        <f>IF(' COMUNI'!D2587&gt;300000,"TROVATO","")</f>
        <v/>
      </c>
      <c r="F2587" s="11" t="str">
        <f>IF(AND(' COMUNI'!D2587 &gt;50000,' COMUNI'!D2587&lt;100000),"COMPRESO",' COMUNI'!C2587)</f>
        <v>LOMBARDIA</v>
      </c>
    </row>
    <row r="2588" spans="1:6" x14ac:dyDescent="0.25">
      <c r="A2588" s="4" t="s">
        <v>15801</v>
      </c>
      <c r="B2588" s="5" t="s">
        <v>1958</v>
      </c>
      <c r="C2588" s="4" t="s">
        <v>15874</v>
      </c>
      <c r="D2588" s="11">
        <v>5619</v>
      </c>
      <c r="E2588" s="11" t="str">
        <f>IF(' COMUNI'!D2588&gt;300000,"TROVATO","")</f>
        <v/>
      </c>
      <c r="F2588" s="11" t="str">
        <f>IF(AND(' COMUNI'!D2588 &gt;50000,' COMUNI'!D2588&lt;100000),"COMPRESO",' COMUNI'!C2588)</f>
        <v>LOMBARDIA</v>
      </c>
    </row>
    <row r="2589" spans="1:6" x14ac:dyDescent="0.25">
      <c r="A2589" s="4" t="s">
        <v>15801</v>
      </c>
      <c r="B2589" s="6" t="s">
        <v>415</v>
      </c>
      <c r="C2589" s="4" t="s">
        <v>15874</v>
      </c>
      <c r="D2589" s="11">
        <v>3249</v>
      </c>
      <c r="E2589" s="11" t="str">
        <f>IF(' COMUNI'!D2589&gt;300000,"TROVATO","")</f>
        <v/>
      </c>
      <c r="F2589" s="11" t="str">
        <f>IF(AND(' COMUNI'!D2589 &gt;50000,' COMUNI'!D2589&lt;100000),"COMPRESO",' COMUNI'!C2589)</f>
        <v>LOMBARDIA</v>
      </c>
    </row>
    <row r="2590" spans="1:6" x14ac:dyDescent="0.25">
      <c r="A2590" s="4" t="s">
        <v>15801</v>
      </c>
      <c r="B2590" s="6" t="s">
        <v>579</v>
      </c>
      <c r="C2590" s="4" t="s">
        <v>15874</v>
      </c>
      <c r="D2590" s="11">
        <v>2979</v>
      </c>
      <c r="E2590" s="11" t="str">
        <f>IF(' COMUNI'!D2590&gt;300000,"TROVATO","")</f>
        <v/>
      </c>
      <c r="F2590" s="11" t="str">
        <f>IF(AND(' COMUNI'!D2590 &gt;50000,' COMUNI'!D2590&lt;100000),"COMPRESO",' COMUNI'!C2590)</f>
        <v>LOMBARDIA</v>
      </c>
    </row>
    <row r="2591" spans="1:6" x14ac:dyDescent="0.25">
      <c r="A2591" s="4" t="s">
        <v>15801</v>
      </c>
      <c r="B2591" s="6" t="s">
        <v>893</v>
      </c>
      <c r="C2591" s="4" t="s">
        <v>15874</v>
      </c>
      <c r="D2591" s="11">
        <v>2292</v>
      </c>
      <c r="E2591" s="11" t="str">
        <f>IF(' COMUNI'!D2591&gt;300000,"TROVATO","")</f>
        <v/>
      </c>
      <c r="F2591" s="11" t="str">
        <f>IF(AND(' COMUNI'!D2591 &gt;50000,' COMUNI'!D2591&lt;100000),"COMPRESO",' COMUNI'!C2591)</f>
        <v>LOMBARDIA</v>
      </c>
    </row>
    <row r="2592" spans="1:6" x14ac:dyDescent="0.25">
      <c r="A2592" s="4" t="s">
        <v>15801</v>
      </c>
      <c r="B2592" s="6" t="s">
        <v>1354</v>
      </c>
      <c r="C2592" s="4" t="s">
        <v>15874</v>
      </c>
      <c r="D2592" s="11">
        <v>4018</v>
      </c>
      <c r="E2592" s="11" t="str">
        <f>IF(' COMUNI'!D2592&gt;300000,"TROVATO","")</f>
        <v/>
      </c>
      <c r="F2592" s="11" t="str">
        <f>IF(AND(' COMUNI'!D2592 &gt;50000,' COMUNI'!D2592&lt;100000),"COMPRESO",' COMUNI'!C2592)</f>
        <v>LOMBARDIA</v>
      </c>
    </row>
    <row r="2593" spans="1:6" x14ac:dyDescent="0.25">
      <c r="A2593" s="4" t="s">
        <v>15801</v>
      </c>
      <c r="B2593" s="6" t="s">
        <v>1481</v>
      </c>
      <c r="C2593" s="4" t="s">
        <v>15874</v>
      </c>
      <c r="D2593" s="11">
        <v>2577</v>
      </c>
      <c r="E2593" s="11" t="str">
        <f>IF(' COMUNI'!D2593&gt;300000,"TROVATO","")</f>
        <v/>
      </c>
      <c r="F2593" s="11" t="str">
        <f>IF(AND(' COMUNI'!D2593 &gt;50000,' COMUNI'!D2593&lt;100000),"COMPRESO",' COMUNI'!C2593)</f>
        <v>LOMBARDIA</v>
      </c>
    </row>
    <row r="2594" spans="1:6" x14ac:dyDescent="0.25">
      <c r="A2594" s="4" t="s">
        <v>15801</v>
      </c>
      <c r="B2594" s="6" t="s">
        <v>15909</v>
      </c>
      <c r="C2594" s="4" t="s">
        <v>15874</v>
      </c>
      <c r="D2594" s="11">
        <v>5171</v>
      </c>
      <c r="E2594" s="11" t="str">
        <f>IF(' COMUNI'!D2594&gt;300000,"TROVATO","")</f>
        <v/>
      </c>
      <c r="F2594" s="11" t="str">
        <f>IF(AND(' COMUNI'!D2594 &gt;50000,' COMUNI'!D2594&lt;100000),"COMPRESO",' COMUNI'!C2594)</f>
        <v>LOMBARDIA</v>
      </c>
    </row>
    <row r="2595" spans="1:6" x14ac:dyDescent="0.25">
      <c r="A2595" s="4" t="s">
        <v>15801</v>
      </c>
      <c r="B2595" s="6" t="s">
        <v>1487</v>
      </c>
      <c r="C2595" s="4" t="s">
        <v>15874</v>
      </c>
      <c r="D2595" s="11">
        <v>1297</v>
      </c>
      <c r="E2595" s="11" t="str">
        <f>IF(' COMUNI'!D2595&gt;300000,"TROVATO","")</f>
        <v/>
      </c>
      <c r="F2595" s="11" t="str">
        <f>IF(AND(' COMUNI'!D2595 &gt;50000,' COMUNI'!D2595&lt;100000),"COMPRESO",' COMUNI'!C2595)</f>
        <v>LOMBARDIA</v>
      </c>
    </row>
    <row r="2596" spans="1:6" x14ac:dyDescent="0.25">
      <c r="A2596" s="4" t="s">
        <v>15801</v>
      </c>
      <c r="B2596" s="6" t="s">
        <v>1578</v>
      </c>
      <c r="C2596" s="4" t="s">
        <v>15874</v>
      </c>
      <c r="D2596" s="11">
        <v>3264</v>
      </c>
      <c r="E2596" s="11" t="str">
        <f>IF(' COMUNI'!D2596&gt;300000,"TROVATO","")</f>
        <v/>
      </c>
      <c r="F2596" s="11" t="str">
        <f>IF(AND(' COMUNI'!D2596 &gt;50000,' COMUNI'!D2596&lt;100000),"COMPRESO",' COMUNI'!C2596)</f>
        <v>LOMBARDIA</v>
      </c>
    </row>
    <row r="2597" spans="1:6" x14ac:dyDescent="0.25">
      <c r="A2597" s="4" t="s">
        <v>15801</v>
      </c>
      <c r="B2597" s="6" t="s">
        <v>2072</v>
      </c>
      <c r="C2597" s="4" t="s">
        <v>15874</v>
      </c>
      <c r="D2597" s="11">
        <v>3504</v>
      </c>
      <c r="E2597" s="11" t="str">
        <f>IF(' COMUNI'!D2597&gt;300000,"TROVATO","")</f>
        <v/>
      </c>
      <c r="F2597" s="11" t="str">
        <f>IF(AND(' COMUNI'!D2597 &gt;50000,' COMUNI'!D2597&lt;100000),"COMPRESO",' COMUNI'!C2597)</f>
        <v>LOMBARDIA</v>
      </c>
    </row>
    <row r="2598" spans="1:6" x14ac:dyDescent="0.25">
      <c r="A2598" s="4" t="s">
        <v>15801</v>
      </c>
      <c r="B2598" s="6" t="s">
        <v>2218</v>
      </c>
      <c r="C2598" s="4" t="s">
        <v>15874</v>
      </c>
      <c r="D2598" s="11">
        <v>4686</v>
      </c>
      <c r="E2598" s="11" t="str">
        <f>IF(' COMUNI'!D2598&gt;300000,"TROVATO","")</f>
        <v/>
      </c>
      <c r="F2598" s="11" t="str">
        <f>IF(AND(' COMUNI'!D2598 &gt;50000,' COMUNI'!D2598&lt;100000),"COMPRESO",' COMUNI'!C2598)</f>
        <v>LOMBARDIA</v>
      </c>
    </row>
    <row r="2599" spans="1:6" x14ac:dyDescent="0.25">
      <c r="A2599" s="4" t="s">
        <v>15801</v>
      </c>
      <c r="B2599" s="6" t="s">
        <v>2314</v>
      </c>
      <c r="C2599" s="4" t="s">
        <v>15874</v>
      </c>
      <c r="D2599" s="11">
        <v>2948</v>
      </c>
      <c r="E2599" s="11" t="str">
        <f>IF(' COMUNI'!D2599&gt;300000,"TROVATO","")</f>
        <v/>
      </c>
      <c r="F2599" s="11" t="str">
        <f>IF(AND(' COMUNI'!D2599 &gt;50000,' COMUNI'!D2599&lt;100000),"COMPRESO",' COMUNI'!C2599)</f>
        <v>LOMBARDIA</v>
      </c>
    </row>
    <row r="2600" spans="1:6" x14ac:dyDescent="0.25">
      <c r="A2600" s="4" t="s">
        <v>15801</v>
      </c>
      <c r="B2600" s="6" t="s">
        <v>2483</v>
      </c>
      <c r="C2600" s="4" t="s">
        <v>15874</v>
      </c>
      <c r="D2600" s="11">
        <v>5113</v>
      </c>
      <c r="E2600" s="11" t="str">
        <f>IF(' COMUNI'!D2600&gt;300000,"TROVATO","")</f>
        <v/>
      </c>
      <c r="F2600" s="11" t="str">
        <f>IF(AND(' COMUNI'!D2600 &gt;50000,' COMUNI'!D2600&lt;100000),"COMPRESO",' COMUNI'!C2600)</f>
        <v>LOMBARDIA</v>
      </c>
    </row>
    <row r="2601" spans="1:6" x14ac:dyDescent="0.25">
      <c r="A2601" s="4" t="s">
        <v>15801</v>
      </c>
      <c r="B2601" s="6" t="s">
        <v>2521</v>
      </c>
      <c r="C2601" s="4" t="s">
        <v>15874</v>
      </c>
      <c r="D2601" s="11">
        <v>14009</v>
      </c>
      <c r="E2601" s="11" t="str">
        <f>IF(' COMUNI'!D2601&gt;300000,"TROVATO","")</f>
        <v/>
      </c>
      <c r="F2601" s="11" t="str">
        <f>IF(AND(' COMUNI'!D2601 &gt;50000,' COMUNI'!D2601&lt;100000),"COMPRESO",' COMUNI'!C2601)</f>
        <v>LOMBARDIA</v>
      </c>
    </row>
    <row r="2602" spans="1:6" x14ac:dyDescent="0.25">
      <c r="A2602" s="4" t="s">
        <v>15801</v>
      </c>
      <c r="B2602" s="6" t="s">
        <v>3042</v>
      </c>
      <c r="C2602" s="4" t="s">
        <v>15874</v>
      </c>
      <c r="D2602" s="11">
        <v>1496</v>
      </c>
      <c r="E2602" s="11" t="str">
        <f>IF(' COMUNI'!D2602&gt;300000,"TROVATO","")</f>
        <v/>
      </c>
      <c r="F2602" s="11" t="str">
        <f>IF(AND(' COMUNI'!D2602 &gt;50000,' COMUNI'!D2602&lt;100000),"COMPRESO",' COMUNI'!C2602)</f>
        <v>LOMBARDIA</v>
      </c>
    </row>
    <row r="2603" spans="1:6" x14ac:dyDescent="0.25">
      <c r="A2603" s="4" t="s">
        <v>15801</v>
      </c>
      <c r="B2603" s="6" t="s">
        <v>3314</v>
      </c>
      <c r="C2603" s="4" t="s">
        <v>15874</v>
      </c>
      <c r="D2603" s="11">
        <v>849</v>
      </c>
      <c r="E2603" s="11" t="str">
        <f>IF(' COMUNI'!D2603&gt;300000,"TROVATO","")</f>
        <v/>
      </c>
      <c r="F2603" s="11" t="str">
        <f>IF(AND(' COMUNI'!D2603 &gt;50000,' COMUNI'!D2603&lt;100000),"COMPRESO",' COMUNI'!C2603)</f>
        <v>LOMBARDIA</v>
      </c>
    </row>
    <row r="2604" spans="1:6" x14ac:dyDescent="0.25">
      <c r="A2604" s="4" t="s">
        <v>15801</v>
      </c>
      <c r="B2604" s="6" t="s">
        <v>3324</v>
      </c>
      <c r="C2604" s="4" t="s">
        <v>15874</v>
      </c>
      <c r="D2604" s="11">
        <v>12664</v>
      </c>
      <c r="E2604" s="11" t="str">
        <f>IF(' COMUNI'!D2604&gt;300000,"TROVATO","")</f>
        <v/>
      </c>
      <c r="F2604" s="11" t="str">
        <f>IF(AND(' COMUNI'!D2604 &gt;50000,' COMUNI'!D2604&lt;100000),"COMPRESO",' COMUNI'!C2604)</f>
        <v>LOMBARDIA</v>
      </c>
    </row>
    <row r="2605" spans="1:6" x14ac:dyDescent="0.25">
      <c r="A2605" s="4" t="s">
        <v>15801</v>
      </c>
      <c r="B2605" s="6" t="s">
        <v>3397</v>
      </c>
      <c r="C2605" s="4" t="s">
        <v>15874</v>
      </c>
      <c r="D2605" s="11">
        <v>4406</v>
      </c>
      <c r="E2605" s="11" t="str">
        <f>IF(' COMUNI'!D2605&gt;300000,"TROVATO","")</f>
        <v/>
      </c>
      <c r="F2605" s="11" t="str">
        <f>IF(AND(' COMUNI'!D2605 &gt;50000,' COMUNI'!D2605&lt;100000),"COMPRESO",' COMUNI'!C2605)</f>
        <v>LOMBARDIA</v>
      </c>
    </row>
    <row r="2606" spans="1:6" x14ac:dyDescent="0.25">
      <c r="A2606" s="4" t="s">
        <v>15801</v>
      </c>
      <c r="B2606" s="6" t="s">
        <v>3420</v>
      </c>
      <c r="C2606" s="4" t="s">
        <v>15874</v>
      </c>
      <c r="D2606" s="11">
        <v>470</v>
      </c>
      <c r="E2606" s="11" t="str">
        <f>IF(' COMUNI'!D2606&gt;300000,"TROVATO","")</f>
        <v/>
      </c>
      <c r="F2606" s="11" t="str">
        <f>IF(AND(' COMUNI'!D2606 &gt;50000,' COMUNI'!D2606&lt;100000),"COMPRESO",' COMUNI'!C2606)</f>
        <v>LOMBARDIA</v>
      </c>
    </row>
    <row r="2607" spans="1:6" x14ac:dyDescent="0.25">
      <c r="A2607" s="4" t="s">
        <v>15801</v>
      </c>
      <c r="B2607" s="6" t="s">
        <v>3705</v>
      </c>
      <c r="C2607" s="4" t="s">
        <v>15874</v>
      </c>
      <c r="D2607" s="11">
        <v>2475</v>
      </c>
      <c r="E2607" s="11" t="str">
        <f>IF(' COMUNI'!D2607&gt;300000,"TROVATO","")</f>
        <v/>
      </c>
      <c r="F2607" s="11" t="str">
        <f>IF(AND(' COMUNI'!D2607 &gt;50000,' COMUNI'!D2607&lt;100000),"COMPRESO",' COMUNI'!C2607)</f>
        <v>LOMBARDIA</v>
      </c>
    </row>
    <row r="2608" spans="1:6" x14ac:dyDescent="0.25">
      <c r="A2608" s="4" t="s">
        <v>15801</v>
      </c>
      <c r="B2608" s="6" t="s">
        <v>4190</v>
      </c>
      <c r="C2608" s="4" t="s">
        <v>15874</v>
      </c>
      <c r="D2608" s="11">
        <v>3851</v>
      </c>
      <c r="E2608" s="11" t="str">
        <f>IF(' COMUNI'!D2608&gt;300000,"TROVATO","")</f>
        <v/>
      </c>
      <c r="F2608" s="11" t="str">
        <f>IF(AND(' COMUNI'!D2608 &gt;50000,' COMUNI'!D2608&lt;100000),"COMPRESO",' COMUNI'!C2608)</f>
        <v>LOMBARDIA</v>
      </c>
    </row>
    <row r="2609" spans="1:6" x14ac:dyDescent="0.25">
      <c r="A2609" s="4" t="s">
        <v>15801</v>
      </c>
      <c r="B2609" s="6" t="s">
        <v>4265</v>
      </c>
      <c r="C2609" s="4" t="s">
        <v>15874</v>
      </c>
      <c r="D2609" s="11">
        <v>2348</v>
      </c>
      <c r="E2609" s="11" t="str">
        <f>IF(' COMUNI'!D2609&gt;300000,"TROVATO","")</f>
        <v/>
      </c>
      <c r="F2609" s="11" t="str">
        <f>IF(AND(' COMUNI'!D2609 &gt;50000,' COMUNI'!D2609&lt;100000),"COMPRESO",' COMUNI'!C2609)</f>
        <v>LOMBARDIA</v>
      </c>
    </row>
    <row r="2610" spans="1:6" x14ac:dyDescent="0.25">
      <c r="A2610" s="4" t="s">
        <v>15801</v>
      </c>
      <c r="B2610" s="6" t="s">
        <v>4546</v>
      </c>
      <c r="C2610" s="4" t="s">
        <v>15874</v>
      </c>
      <c r="D2610" s="11">
        <v>4019</v>
      </c>
      <c r="E2610" s="11" t="str">
        <f>IF(' COMUNI'!D2610&gt;300000,"TROVATO","")</f>
        <v/>
      </c>
      <c r="F2610" s="11" t="str">
        <f>IF(AND(' COMUNI'!D2610 &gt;50000,' COMUNI'!D2610&lt;100000),"COMPRESO",' COMUNI'!C2610)</f>
        <v>LOMBARDIA</v>
      </c>
    </row>
    <row r="2611" spans="1:6" x14ac:dyDescent="0.25">
      <c r="A2611" s="4" t="s">
        <v>15801</v>
      </c>
      <c r="B2611" s="6" t="s">
        <v>4666</v>
      </c>
      <c r="C2611" s="4" t="s">
        <v>15874</v>
      </c>
      <c r="D2611" s="11">
        <v>7473</v>
      </c>
      <c r="E2611" s="11" t="str">
        <f>IF(' COMUNI'!D2611&gt;300000,"TROVATO","")</f>
        <v/>
      </c>
      <c r="F2611" s="11" t="str">
        <f>IF(AND(' COMUNI'!D2611 &gt;50000,' COMUNI'!D2611&lt;100000),"COMPRESO",' COMUNI'!C2611)</f>
        <v>LOMBARDIA</v>
      </c>
    </row>
    <row r="2612" spans="1:6" x14ac:dyDescent="0.25">
      <c r="A2612" s="4" t="s">
        <v>15801</v>
      </c>
      <c r="B2612" s="6" t="s">
        <v>4674</v>
      </c>
      <c r="C2612" s="4" t="s">
        <v>15874</v>
      </c>
      <c r="D2612" s="11">
        <v>1736</v>
      </c>
      <c r="E2612" s="11" t="str">
        <f>IF(' COMUNI'!D2612&gt;300000,"TROVATO","")</f>
        <v/>
      </c>
      <c r="F2612" s="11" t="str">
        <f>IF(AND(' COMUNI'!D2612 &gt;50000,' COMUNI'!D2612&lt;100000),"COMPRESO",' COMUNI'!C2612)</f>
        <v>LOMBARDIA</v>
      </c>
    </row>
    <row r="2613" spans="1:6" x14ac:dyDescent="0.25">
      <c r="A2613" s="4" t="s">
        <v>15801</v>
      </c>
      <c r="B2613" s="6" t="s">
        <v>5001</v>
      </c>
      <c r="C2613" s="4" t="s">
        <v>15874</v>
      </c>
      <c r="D2613" s="11">
        <v>1265</v>
      </c>
      <c r="E2613" s="11" t="str">
        <f>IF(' COMUNI'!D2613&gt;300000,"TROVATO","")</f>
        <v/>
      </c>
      <c r="F2613" s="11" t="str">
        <f>IF(AND(' COMUNI'!D2613 &gt;50000,' COMUNI'!D2613&lt;100000),"COMPRESO",' COMUNI'!C2613)</f>
        <v>LOMBARDIA</v>
      </c>
    </row>
    <row r="2614" spans="1:6" x14ac:dyDescent="0.25">
      <c r="A2614" s="4" t="s">
        <v>15801</v>
      </c>
      <c r="B2614" s="6" t="s">
        <v>5055</v>
      </c>
      <c r="C2614" s="4" t="s">
        <v>15874</v>
      </c>
      <c r="D2614" s="11">
        <v>4751</v>
      </c>
      <c r="E2614" s="11" t="str">
        <f>IF(' COMUNI'!D2614&gt;300000,"TROVATO","")</f>
        <v/>
      </c>
      <c r="F2614" s="11" t="str">
        <f>IF(AND(' COMUNI'!D2614 &gt;50000,' COMUNI'!D2614&lt;100000),"COMPRESO",' COMUNI'!C2614)</f>
        <v>LOMBARDIA</v>
      </c>
    </row>
    <row r="2615" spans="1:6" x14ac:dyDescent="0.25">
      <c r="A2615" s="4" t="s">
        <v>15801</v>
      </c>
      <c r="B2615" s="6" t="s">
        <v>5092</v>
      </c>
      <c r="C2615" s="4" t="s">
        <v>15874</v>
      </c>
      <c r="D2615" s="11">
        <v>273</v>
      </c>
      <c r="E2615" s="11" t="str">
        <f>IF(' COMUNI'!D2615&gt;300000,"TROVATO","")</f>
        <v/>
      </c>
      <c r="F2615" s="11" t="str">
        <f>IF(AND(' COMUNI'!D2615 &gt;50000,' COMUNI'!D2615&lt;100000),"COMPRESO",' COMUNI'!C2615)</f>
        <v>LOMBARDIA</v>
      </c>
    </row>
    <row r="2616" spans="1:6" x14ac:dyDescent="0.25">
      <c r="A2616" s="4" t="s">
        <v>15801</v>
      </c>
      <c r="B2616" s="6" t="s">
        <v>5110</v>
      </c>
      <c r="C2616" s="4" t="s">
        <v>15874</v>
      </c>
      <c r="D2616" s="11">
        <v>1762</v>
      </c>
      <c r="E2616" s="11" t="str">
        <f>IF(' COMUNI'!D2616&gt;300000,"TROVATO","")</f>
        <v/>
      </c>
      <c r="F2616" s="11" t="str">
        <f>IF(AND(' COMUNI'!D2616 &gt;50000,' COMUNI'!D2616&lt;100000),"COMPRESO",' COMUNI'!C2616)</f>
        <v>LOMBARDIA</v>
      </c>
    </row>
    <row r="2617" spans="1:6" x14ac:dyDescent="0.25">
      <c r="A2617" s="4" t="s">
        <v>15801</v>
      </c>
      <c r="B2617" s="6" t="s">
        <v>5114</v>
      </c>
      <c r="C2617" s="4" t="s">
        <v>15874</v>
      </c>
      <c r="D2617" s="11">
        <v>1438</v>
      </c>
      <c r="E2617" s="11" t="str">
        <f>IF(' COMUNI'!D2617&gt;300000,"TROVATO","")</f>
        <v/>
      </c>
      <c r="F2617" s="11" t="str">
        <f>IF(AND(' COMUNI'!D2617 &gt;50000,' COMUNI'!D2617&lt;100000),"COMPRESO",' COMUNI'!C2617)</f>
        <v>LOMBARDIA</v>
      </c>
    </row>
    <row r="2618" spans="1:6" x14ac:dyDescent="0.25">
      <c r="A2618" s="4" t="s">
        <v>15801</v>
      </c>
      <c r="B2618" s="6" t="s">
        <v>5293</v>
      </c>
      <c r="C2618" s="4" t="s">
        <v>15874</v>
      </c>
      <c r="D2618" s="11">
        <v>2681</v>
      </c>
      <c r="E2618" s="11" t="str">
        <f>IF(' COMUNI'!D2618&gt;300000,"TROVATO","")</f>
        <v/>
      </c>
      <c r="F2618" s="11" t="str">
        <f>IF(AND(' COMUNI'!D2618 &gt;50000,' COMUNI'!D2618&lt;100000),"COMPRESO",' COMUNI'!C2618)</f>
        <v>LOMBARDIA</v>
      </c>
    </row>
    <row r="2619" spans="1:6" x14ac:dyDescent="0.25">
      <c r="A2619" s="4" t="s">
        <v>15801</v>
      </c>
      <c r="B2619" s="6" t="s">
        <v>5350</v>
      </c>
      <c r="C2619" s="4" t="s">
        <v>15874</v>
      </c>
      <c r="D2619" s="11">
        <v>2307</v>
      </c>
      <c r="E2619" s="11" t="str">
        <f>IF(' COMUNI'!D2619&gt;300000,"TROVATO","")</f>
        <v/>
      </c>
      <c r="F2619" s="11" t="str">
        <f>IF(AND(' COMUNI'!D2619 &gt;50000,' COMUNI'!D2619&lt;100000),"COMPRESO",' COMUNI'!C2619)</f>
        <v>LOMBARDIA</v>
      </c>
    </row>
    <row r="2620" spans="1:6" x14ac:dyDescent="0.25">
      <c r="A2620" s="4" t="s">
        <v>15801</v>
      </c>
      <c r="B2620" s="6" t="s">
        <v>5375</v>
      </c>
      <c r="C2620" s="4" t="s">
        <v>15874</v>
      </c>
      <c r="D2620" s="11">
        <v>337</v>
      </c>
      <c r="E2620" s="11" t="str">
        <f>IF(' COMUNI'!D2620&gt;300000,"TROVATO","")</f>
        <v/>
      </c>
      <c r="F2620" s="11" t="str">
        <f>IF(AND(' COMUNI'!D2620 &gt;50000,' COMUNI'!D2620&lt;100000),"COMPRESO",' COMUNI'!C2620)</f>
        <v>LOMBARDIA</v>
      </c>
    </row>
    <row r="2621" spans="1:6" x14ac:dyDescent="0.25">
      <c r="A2621" s="4" t="s">
        <v>15801</v>
      </c>
      <c r="B2621" s="6" t="s">
        <v>5446</v>
      </c>
      <c r="C2621" s="4" t="s">
        <v>15874</v>
      </c>
      <c r="D2621" s="11">
        <v>1242</v>
      </c>
      <c r="E2621" s="11" t="str">
        <f>IF(' COMUNI'!D2621&gt;300000,"TROVATO","")</f>
        <v/>
      </c>
      <c r="F2621" s="11" t="str">
        <f>IF(AND(' COMUNI'!D2621 &gt;50000,' COMUNI'!D2621&lt;100000),"COMPRESO",' COMUNI'!C2621)</f>
        <v>LOMBARDIA</v>
      </c>
    </row>
    <row r="2622" spans="1:6" x14ac:dyDescent="0.25">
      <c r="A2622" s="4" t="s">
        <v>15801</v>
      </c>
      <c r="B2622" s="6" t="s">
        <v>5494</v>
      </c>
      <c r="C2622" s="4" t="s">
        <v>15874</v>
      </c>
      <c r="D2622" s="11">
        <v>764</v>
      </c>
      <c r="E2622" s="11" t="str">
        <f>IF(' COMUNI'!D2622&gt;300000,"TROVATO","")</f>
        <v/>
      </c>
      <c r="F2622" s="11" t="str">
        <f>IF(AND(' COMUNI'!D2622 &gt;50000,' COMUNI'!D2622&lt;100000),"COMPRESO",' COMUNI'!C2622)</f>
        <v>LOMBARDIA</v>
      </c>
    </row>
    <row r="2623" spans="1:6" x14ac:dyDescent="0.25">
      <c r="A2623" s="4" t="s">
        <v>15801</v>
      </c>
      <c r="B2623" s="6" t="s">
        <v>5504</v>
      </c>
      <c r="C2623" s="4" t="s">
        <v>15874</v>
      </c>
      <c r="D2623" s="11">
        <v>750</v>
      </c>
      <c r="E2623" s="11" t="str">
        <f>IF(' COMUNI'!D2623&gt;300000,"TROVATO","")</f>
        <v/>
      </c>
      <c r="F2623" s="11" t="str">
        <f>IF(AND(' COMUNI'!D2623 &gt;50000,' COMUNI'!D2623&lt;100000),"COMPRESO",' COMUNI'!C2623)</f>
        <v>LOMBARDIA</v>
      </c>
    </row>
    <row r="2624" spans="1:6" x14ac:dyDescent="0.25">
      <c r="A2624" s="4" t="s">
        <v>15801</v>
      </c>
      <c r="B2624" s="6" t="s">
        <v>6148</v>
      </c>
      <c r="C2624" s="4" t="s">
        <v>15874</v>
      </c>
      <c r="D2624" s="11">
        <v>8587</v>
      </c>
      <c r="E2624" s="11" t="str">
        <f>IF(' COMUNI'!D2624&gt;300000,"TROVATO","")</f>
        <v/>
      </c>
      <c r="F2624" s="11" t="str">
        <f>IF(AND(' COMUNI'!D2624 &gt;50000,' COMUNI'!D2624&lt;100000),"COMPRESO",' COMUNI'!C2624)</f>
        <v>LOMBARDIA</v>
      </c>
    </row>
    <row r="2625" spans="1:6" x14ac:dyDescent="0.25">
      <c r="A2625" s="4" t="s">
        <v>15801</v>
      </c>
      <c r="B2625" s="6" t="s">
        <v>6228</v>
      </c>
      <c r="C2625" s="4" t="s">
        <v>15874</v>
      </c>
      <c r="D2625" s="11">
        <v>2430</v>
      </c>
      <c r="E2625" s="11" t="str">
        <f>IF(' COMUNI'!D2625&gt;300000,"TROVATO","")</f>
        <v/>
      </c>
      <c r="F2625" s="11" t="str">
        <f>IF(AND(' COMUNI'!D2625 &gt;50000,' COMUNI'!D2625&lt;100000),"COMPRESO",' COMUNI'!C2625)</f>
        <v>LOMBARDIA</v>
      </c>
    </row>
    <row r="2626" spans="1:6" x14ac:dyDescent="0.25">
      <c r="A2626" s="4" t="s">
        <v>15801</v>
      </c>
      <c r="B2626" s="6" t="s">
        <v>6246</v>
      </c>
      <c r="C2626" s="4" t="s">
        <v>15874</v>
      </c>
      <c r="D2626" s="11">
        <v>2617</v>
      </c>
      <c r="E2626" s="11" t="str">
        <f>IF(' COMUNI'!D2626&gt;300000,"TROVATO","")</f>
        <v/>
      </c>
      <c r="F2626" s="11" t="str">
        <f>IF(AND(' COMUNI'!D2626 &gt;50000,' COMUNI'!D2626&lt;100000),"COMPRESO",' COMUNI'!C2626)</f>
        <v>LOMBARDIA</v>
      </c>
    </row>
    <row r="2627" spans="1:6" x14ac:dyDescent="0.25">
      <c r="A2627" s="4" t="s">
        <v>15801</v>
      </c>
      <c r="B2627" s="6" t="s">
        <v>6791</v>
      </c>
      <c r="C2627" s="4" t="s">
        <v>15874</v>
      </c>
      <c r="D2627" s="11">
        <v>2408</v>
      </c>
      <c r="E2627" s="11" t="str">
        <f>IF(' COMUNI'!D2627&gt;300000,"TROVATO","")</f>
        <v/>
      </c>
      <c r="F2627" s="11" t="str">
        <f>IF(AND(' COMUNI'!D2627 &gt;50000,' COMUNI'!D2627&lt;100000),"COMPRESO",' COMUNI'!C2627)</f>
        <v>LOMBARDIA</v>
      </c>
    </row>
    <row r="2628" spans="1:6" x14ac:dyDescent="0.25">
      <c r="A2628" s="4" t="s">
        <v>15801</v>
      </c>
      <c r="B2628" s="6" t="s">
        <v>6813</v>
      </c>
      <c r="C2628" s="4" t="s">
        <v>15874</v>
      </c>
      <c r="D2628" s="11">
        <v>2003</v>
      </c>
      <c r="E2628" s="11" t="str">
        <f>IF(' COMUNI'!D2628&gt;300000,"TROVATO","")</f>
        <v/>
      </c>
      <c r="F2628" s="11" t="str">
        <f>IF(AND(' COMUNI'!D2628 &gt;50000,' COMUNI'!D2628&lt;100000),"COMPRESO",' COMUNI'!C2628)</f>
        <v>LOMBARDIA</v>
      </c>
    </row>
    <row r="2629" spans="1:6" x14ac:dyDescent="0.25">
      <c r="A2629" s="4" t="s">
        <v>15801</v>
      </c>
      <c r="B2629" s="6" t="s">
        <v>7132</v>
      </c>
      <c r="C2629" s="4" t="s">
        <v>15874</v>
      </c>
      <c r="D2629" s="11">
        <v>46705</v>
      </c>
      <c r="E2629" s="11" t="str">
        <f>IF(' COMUNI'!D2629&gt;300000,"TROVATO","")</f>
        <v/>
      </c>
      <c r="F2629" s="11" t="str">
        <f>IF(AND(' COMUNI'!D2629 &gt;50000,' COMUNI'!D2629&lt;100000),"COMPRESO",' COMUNI'!C2629)</f>
        <v>LOMBARDIA</v>
      </c>
    </row>
    <row r="2630" spans="1:6" x14ac:dyDescent="0.25">
      <c r="A2630" s="4" t="s">
        <v>15801</v>
      </c>
      <c r="B2630" s="6" t="s">
        <v>7242</v>
      </c>
      <c r="C2630" s="4" t="s">
        <v>15874</v>
      </c>
      <c r="D2630" s="11">
        <v>2232</v>
      </c>
      <c r="E2630" s="11" t="str">
        <f>IF(' COMUNI'!D2630&gt;300000,"TROVATO","")</f>
        <v/>
      </c>
      <c r="F2630" s="11" t="str">
        <f>IF(AND(' COMUNI'!D2630 &gt;50000,' COMUNI'!D2630&lt;100000),"COMPRESO",' COMUNI'!C2630)</f>
        <v>LOMBARDIA</v>
      </c>
    </row>
    <row r="2631" spans="1:6" x14ac:dyDescent="0.25">
      <c r="A2631" s="4" t="s">
        <v>15801</v>
      </c>
      <c r="B2631" s="6" t="s">
        <v>7347</v>
      </c>
      <c r="C2631" s="4" t="s">
        <v>15874</v>
      </c>
      <c r="D2631" s="11">
        <v>4899</v>
      </c>
      <c r="E2631" s="11" t="str">
        <f>IF(' COMUNI'!D2631&gt;300000,"TROVATO","")</f>
        <v/>
      </c>
      <c r="F2631" s="11" t="str">
        <f>IF(AND(' COMUNI'!D2631 &gt;50000,' COMUNI'!D2631&lt;100000),"COMPRESO",' COMUNI'!C2631)</f>
        <v>LOMBARDIA</v>
      </c>
    </row>
    <row r="2632" spans="1:6" x14ac:dyDescent="0.25">
      <c r="A2632" s="4" t="s">
        <v>15801</v>
      </c>
      <c r="B2632" s="6" t="s">
        <v>7645</v>
      </c>
      <c r="C2632" s="4" t="s">
        <v>15874</v>
      </c>
      <c r="D2632" s="11">
        <v>4216</v>
      </c>
      <c r="E2632" s="11" t="str">
        <f>IF(' COMUNI'!D2632&gt;300000,"TROVATO","")</f>
        <v/>
      </c>
      <c r="F2632" s="11" t="str">
        <f>IF(AND(' COMUNI'!D2632 &gt;50000,' COMUNI'!D2632&lt;100000),"COMPRESO",' COMUNI'!C2632)</f>
        <v>LOMBARDIA</v>
      </c>
    </row>
    <row r="2633" spans="1:6" x14ac:dyDescent="0.25">
      <c r="A2633" s="4" t="s">
        <v>15801</v>
      </c>
      <c r="B2633" s="6" t="s">
        <v>7677</v>
      </c>
      <c r="C2633" s="4" t="s">
        <v>15874</v>
      </c>
      <c r="D2633" s="11">
        <v>10578</v>
      </c>
      <c r="E2633" s="11" t="str">
        <f>IF(' COMUNI'!D2633&gt;300000,"TROVATO","")</f>
        <v/>
      </c>
      <c r="F2633" s="11" t="str">
        <f>IF(AND(' COMUNI'!D2633 &gt;50000,' COMUNI'!D2633&lt;100000),"COMPRESO",' COMUNI'!C2633)</f>
        <v>LOMBARDIA</v>
      </c>
    </row>
    <row r="2634" spans="1:6" x14ac:dyDescent="0.25">
      <c r="A2634" s="4" t="s">
        <v>15801</v>
      </c>
      <c r="B2634" s="6" t="s">
        <v>7782</v>
      </c>
      <c r="C2634" s="4" t="s">
        <v>15874</v>
      </c>
      <c r="D2634" s="11">
        <v>375</v>
      </c>
      <c r="E2634" s="11" t="str">
        <f>IF(' COMUNI'!D2634&gt;300000,"TROVATO","")</f>
        <v/>
      </c>
      <c r="F2634" s="11" t="str">
        <f>IF(AND(' COMUNI'!D2634 &gt;50000,' COMUNI'!D2634&lt;100000),"COMPRESO",' COMUNI'!C2634)</f>
        <v>LOMBARDIA</v>
      </c>
    </row>
    <row r="2635" spans="1:6" x14ac:dyDescent="0.25">
      <c r="A2635" s="4" t="s">
        <v>15801</v>
      </c>
      <c r="B2635" s="6" t="s">
        <v>8066</v>
      </c>
      <c r="C2635" s="4" t="s">
        <v>15874</v>
      </c>
      <c r="D2635" s="11">
        <v>14583</v>
      </c>
      <c r="E2635" s="11" t="str">
        <f>IF(' COMUNI'!D2635&gt;300000,"TROVATO","")</f>
        <v/>
      </c>
      <c r="F2635" s="11" t="str">
        <f>IF(AND(' COMUNI'!D2635 &gt;50000,' COMUNI'!D2635&lt;100000),"COMPRESO",' COMUNI'!C2635)</f>
        <v>LOMBARDIA</v>
      </c>
    </row>
    <row r="2636" spans="1:6" x14ac:dyDescent="0.25">
      <c r="A2636" s="4" t="s">
        <v>15801</v>
      </c>
      <c r="B2636" s="6" t="s">
        <v>8229</v>
      </c>
      <c r="C2636" s="4" t="s">
        <v>15874</v>
      </c>
      <c r="D2636" s="11">
        <v>8579</v>
      </c>
      <c r="E2636" s="11" t="str">
        <f>IF(' COMUNI'!D2636&gt;300000,"TROVATO","")</f>
        <v/>
      </c>
      <c r="F2636" s="11" t="str">
        <f>IF(AND(' COMUNI'!D2636 &gt;50000,' COMUNI'!D2636&lt;100000),"COMPRESO",' COMUNI'!C2636)</f>
        <v>LOMBARDIA</v>
      </c>
    </row>
    <row r="2637" spans="1:6" x14ac:dyDescent="0.25">
      <c r="A2637" s="4" t="s">
        <v>15801</v>
      </c>
      <c r="B2637" s="6" t="s">
        <v>8253</v>
      </c>
      <c r="C2637" s="4" t="s">
        <v>15874</v>
      </c>
      <c r="D2637" s="11">
        <v>503</v>
      </c>
      <c r="E2637" s="11" t="str">
        <f>IF(' COMUNI'!D2637&gt;300000,"TROVATO","")</f>
        <v/>
      </c>
      <c r="F2637" s="11" t="str">
        <f>IF(AND(' COMUNI'!D2637 &gt;50000,' COMUNI'!D2637&lt;100000),"COMPRESO",' COMUNI'!C2637)</f>
        <v>LOMBARDIA</v>
      </c>
    </row>
    <row r="2638" spans="1:6" x14ac:dyDescent="0.25">
      <c r="A2638" s="4" t="s">
        <v>15801</v>
      </c>
      <c r="B2638" s="6" t="s">
        <v>8304</v>
      </c>
      <c r="C2638" s="4" t="s">
        <v>15874</v>
      </c>
      <c r="D2638" s="11">
        <v>3587</v>
      </c>
      <c r="E2638" s="11" t="str">
        <f>IF(' COMUNI'!D2638&gt;300000,"TROVATO","")</f>
        <v/>
      </c>
      <c r="F2638" s="11" t="str">
        <f>IF(AND(' COMUNI'!D2638 &gt;50000,' COMUNI'!D2638&lt;100000),"COMPRESO",' COMUNI'!C2638)</f>
        <v>LOMBARDIA</v>
      </c>
    </row>
    <row r="2639" spans="1:6" x14ac:dyDescent="0.25">
      <c r="A2639" s="4" t="s">
        <v>15801</v>
      </c>
      <c r="B2639" s="6" t="s">
        <v>8531</v>
      </c>
      <c r="C2639" s="4" t="s">
        <v>15874</v>
      </c>
      <c r="D2639" s="11">
        <v>1971</v>
      </c>
      <c r="E2639" s="11" t="str">
        <f>IF(' COMUNI'!D2639&gt;300000,"TROVATO","")</f>
        <v/>
      </c>
      <c r="F2639" s="11" t="str">
        <f>IF(AND(' COMUNI'!D2639 &gt;50000,' COMUNI'!D2639&lt;100000),"COMPRESO",' COMUNI'!C2639)</f>
        <v>LOMBARDIA</v>
      </c>
    </row>
    <row r="2640" spans="1:6" x14ac:dyDescent="0.25">
      <c r="A2640" s="4" t="s">
        <v>15801</v>
      </c>
      <c r="B2640" s="6" t="s">
        <v>8861</v>
      </c>
      <c r="C2640" s="4" t="s">
        <v>15874</v>
      </c>
      <c r="D2640" s="11">
        <v>2480</v>
      </c>
      <c r="E2640" s="11" t="str">
        <f>IF(' COMUNI'!D2640&gt;300000,"TROVATO","")</f>
        <v/>
      </c>
      <c r="F2640" s="11" t="str">
        <f>IF(AND(' COMUNI'!D2640 &gt;50000,' COMUNI'!D2640&lt;100000),"COMPRESO",' COMUNI'!C2640)</f>
        <v>LOMBARDIA</v>
      </c>
    </row>
    <row r="2641" spans="1:6" x14ac:dyDescent="0.25">
      <c r="A2641" s="4" t="s">
        <v>15801</v>
      </c>
      <c r="B2641" s="6" t="s">
        <v>8881</v>
      </c>
      <c r="C2641" s="4" t="s">
        <v>15874</v>
      </c>
      <c r="D2641" s="11">
        <v>4217</v>
      </c>
      <c r="E2641" s="11" t="str">
        <f>IF(' COMUNI'!D2641&gt;300000,"TROVATO","")</f>
        <v/>
      </c>
      <c r="F2641" s="11" t="str">
        <f>IF(AND(' COMUNI'!D2641 &gt;50000,' COMUNI'!D2641&lt;100000),"COMPRESO",' COMUNI'!C2641)</f>
        <v>LOMBARDIA</v>
      </c>
    </row>
    <row r="2642" spans="1:6" x14ac:dyDescent="0.25">
      <c r="A2642" s="4" t="s">
        <v>15801</v>
      </c>
      <c r="B2642" s="6" t="s">
        <v>9023</v>
      </c>
      <c r="C2642" s="4" t="s">
        <v>15874</v>
      </c>
      <c r="D2642" s="11">
        <v>34</v>
      </c>
      <c r="E2642" s="11" t="str">
        <f>IF(' COMUNI'!D2642&gt;300000,"TROVATO","")</f>
        <v/>
      </c>
      <c r="F2642" s="11" t="str">
        <f>IF(AND(' COMUNI'!D2642 &gt;50000,' COMUNI'!D2642&lt;100000),"COMPRESO",' COMUNI'!C2642)</f>
        <v>LOMBARDIA</v>
      </c>
    </row>
    <row r="2643" spans="1:6" x14ac:dyDescent="0.25">
      <c r="A2643" s="4" t="s">
        <v>15801</v>
      </c>
      <c r="B2643" s="6" t="s">
        <v>9205</v>
      </c>
      <c r="C2643" s="4" t="s">
        <v>15874</v>
      </c>
      <c r="D2643" s="11">
        <v>3630</v>
      </c>
      <c r="E2643" s="11" t="str">
        <f>IF(' COMUNI'!D2643&gt;300000,"TROVATO","")</f>
        <v/>
      </c>
      <c r="F2643" s="11" t="str">
        <f>IF(AND(' COMUNI'!D2643 &gt;50000,' COMUNI'!D2643&lt;100000),"COMPRESO",' COMUNI'!C2643)</f>
        <v>LOMBARDIA</v>
      </c>
    </row>
    <row r="2644" spans="1:6" x14ac:dyDescent="0.25">
      <c r="A2644" s="4" t="s">
        <v>15801</v>
      </c>
      <c r="B2644" s="6" t="s">
        <v>9408</v>
      </c>
      <c r="C2644" s="4" t="s">
        <v>15874</v>
      </c>
      <c r="D2644" s="11">
        <v>8750</v>
      </c>
      <c r="E2644" s="11" t="str">
        <f>IF(' COMUNI'!D2644&gt;300000,"TROVATO","")</f>
        <v/>
      </c>
      <c r="F2644" s="11" t="str">
        <f>IF(AND(' COMUNI'!D2644 &gt;50000,' COMUNI'!D2644&lt;100000),"COMPRESO",' COMUNI'!C2644)</f>
        <v>LOMBARDIA</v>
      </c>
    </row>
    <row r="2645" spans="1:6" x14ac:dyDescent="0.25">
      <c r="A2645" s="4" t="s">
        <v>15801</v>
      </c>
      <c r="B2645" s="6" t="s">
        <v>9432</v>
      </c>
      <c r="C2645" s="4" t="s">
        <v>15874</v>
      </c>
      <c r="D2645" s="11">
        <v>6190</v>
      </c>
      <c r="E2645" s="11" t="str">
        <f>IF(' COMUNI'!D2645&gt;300000,"TROVATO","")</f>
        <v/>
      </c>
      <c r="F2645" s="11" t="str">
        <f>IF(AND(' COMUNI'!D2645 &gt;50000,' COMUNI'!D2645&lt;100000),"COMPRESO",' COMUNI'!C2645)</f>
        <v>LOMBARDIA</v>
      </c>
    </row>
    <row r="2646" spans="1:6" x14ac:dyDescent="0.25">
      <c r="A2646" s="4" t="s">
        <v>15801</v>
      </c>
      <c r="B2646" s="6" t="s">
        <v>9436</v>
      </c>
      <c r="C2646" s="4" t="s">
        <v>15874</v>
      </c>
      <c r="D2646" s="11">
        <v>7102</v>
      </c>
      <c r="E2646" s="11" t="str">
        <f>IF(' COMUNI'!D2646&gt;300000,"TROVATO","")</f>
        <v/>
      </c>
      <c r="F2646" s="11" t="str">
        <f>IF(AND(' COMUNI'!D2646 &gt;50000,' COMUNI'!D2646&lt;100000),"COMPRESO",' COMUNI'!C2646)</f>
        <v>LOMBARDIA</v>
      </c>
    </row>
    <row r="2647" spans="1:6" x14ac:dyDescent="0.25">
      <c r="A2647" s="4" t="s">
        <v>15801</v>
      </c>
      <c r="B2647" s="6" t="s">
        <v>9447</v>
      </c>
      <c r="C2647" s="4" t="s">
        <v>15874</v>
      </c>
      <c r="D2647" s="11">
        <v>1192</v>
      </c>
      <c r="E2647" s="11" t="str">
        <f>IF(' COMUNI'!D2647&gt;300000,"TROVATO","")</f>
        <v/>
      </c>
      <c r="F2647" s="11" t="str">
        <f>IF(AND(' COMUNI'!D2647 &gt;50000,' COMUNI'!D2647&lt;100000),"COMPRESO",' COMUNI'!C2647)</f>
        <v>LOMBARDIA</v>
      </c>
    </row>
    <row r="2648" spans="1:6" x14ac:dyDescent="0.25">
      <c r="A2648" s="4" t="s">
        <v>15801</v>
      </c>
      <c r="B2648" s="6" t="s">
        <v>9638</v>
      </c>
      <c r="C2648" s="4" t="s">
        <v>15874</v>
      </c>
      <c r="D2648" s="11">
        <v>4807</v>
      </c>
      <c r="E2648" s="11" t="str">
        <f>IF(' COMUNI'!D2648&gt;300000,"TROVATO","")</f>
        <v/>
      </c>
      <c r="F2648" s="11" t="str">
        <f>IF(AND(' COMUNI'!D2648 &gt;50000,' COMUNI'!D2648&lt;100000),"COMPRESO",' COMUNI'!C2648)</f>
        <v>LOMBARDIA</v>
      </c>
    </row>
    <row r="2649" spans="1:6" x14ac:dyDescent="0.25">
      <c r="A2649" s="4" t="s">
        <v>15801</v>
      </c>
      <c r="B2649" s="6" t="s">
        <v>9736</v>
      </c>
      <c r="C2649" s="4" t="s">
        <v>15874</v>
      </c>
      <c r="D2649" s="11">
        <v>3881</v>
      </c>
      <c r="E2649" s="11" t="str">
        <f>IF(' COMUNI'!D2649&gt;300000,"TROVATO","")</f>
        <v/>
      </c>
      <c r="F2649" s="11" t="str">
        <f>IF(AND(' COMUNI'!D2649 &gt;50000,' COMUNI'!D2649&lt;100000),"COMPRESO",' COMUNI'!C2649)</f>
        <v>LOMBARDIA</v>
      </c>
    </row>
    <row r="2650" spans="1:6" x14ac:dyDescent="0.25">
      <c r="A2650" s="4" t="s">
        <v>15801</v>
      </c>
      <c r="B2650" s="6" t="s">
        <v>9772</v>
      </c>
      <c r="C2650" s="4" t="s">
        <v>15874</v>
      </c>
      <c r="D2650" s="11">
        <v>402</v>
      </c>
      <c r="E2650" s="11" t="str">
        <f>IF(' COMUNI'!D2650&gt;300000,"TROVATO","")</f>
        <v/>
      </c>
      <c r="F2650" s="11" t="str">
        <f>IF(AND(' COMUNI'!D2650 &gt;50000,' COMUNI'!D2650&lt;100000),"COMPRESO",' COMUNI'!C2650)</f>
        <v>LOMBARDIA</v>
      </c>
    </row>
    <row r="2651" spans="1:6" x14ac:dyDescent="0.25">
      <c r="A2651" s="4" t="s">
        <v>15801</v>
      </c>
      <c r="B2651" s="6" t="s">
        <v>9912</v>
      </c>
      <c r="C2651" s="4" t="s">
        <v>15874</v>
      </c>
      <c r="D2651" s="11">
        <v>141</v>
      </c>
      <c r="E2651" s="11" t="str">
        <f>IF(' COMUNI'!D2651&gt;300000,"TROVATO","")</f>
        <v/>
      </c>
      <c r="F2651" s="11" t="str">
        <f>IF(AND(' COMUNI'!D2651 &gt;50000,' COMUNI'!D2651&lt;100000),"COMPRESO",' COMUNI'!C2651)</f>
        <v>LOMBARDIA</v>
      </c>
    </row>
    <row r="2652" spans="1:6" x14ac:dyDescent="0.25">
      <c r="A2652" s="4" t="s">
        <v>15801</v>
      </c>
      <c r="B2652" s="6" t="s">
        <v>9956</v>
      </c>
      <c r="C2652" s="4" t="s">
        <v>15874</v>
      </c>
      <c r="D2652" s="11">
        <v>1961</v>
      </c>
      <c r="E2652" s="11" t="str">
        <f>IF(' COMUNI'!D2652&gt;300000,"TROVATO","")</f>
        <v/>
      </c>
      <c r="F2652" s="11" t="str">
        <f>IF(AND(' COMUNI'!D2652 &gt;50000,' COMUNI'!D2652&lt;100000),"COMPRESO",' COMUNI'!C2652)</f>
        <v>LOMBARDIA</v>
      </c>
    </row>
    <row r="2653" spans="1:6" x14ac:dyDescent="0.25">
      <c r="A2653" s="4" t="s">
        <v>15801</v>
      </c>
      <c r="B2653" s="6" t="s">
        <v>10083</v>
      </c>
      <c r="C2653" s="4" t="s">
        <v>15874</v>
      </c>
      <c r="D2653" s="11">
        <v>1025</v>
      </c>
      <c r="E2653" s="11" t="str">
        <f>IF(' COMUNI'!D2653&gt;300000,"TROVATO","")</f>
        <v/>
      </c>
      <c r="F2653" s="11" t="str">
        <f>IF(AND(' COMUNI'!D2653 &gt;50000,' COMUNI'!D2653&lt;100000),"COMPRESO",' COMUNI'!C2653)</f>
        <v>LOMBARDIA</v>
      </c>
    </row>
    <row r="2654" spans="1:6" x14ac:dyDescent="0.25">
      <c r="A2654" s="4" t="s">
        <v>15801</v>
      </c>
      <c r="B2654" s="6" t="s">
        <v>10127</v>
      </c>
      <c r="C2654" s="4" t="s">
        <v>15874</v>
      </c>
      <c r="D2654" s="11">
        <v>2188</v>
      </c>
      <c r="E2654" s="11" t="str">
        <f>IF(' COMUNI'!D2654&gt;300000,"TROVATO","")</f>
        <v/>
      </c>
      <c r="F2654" s="11" t="str">
        <f>IF(AND(' COMUNI'!D2654 &gt;50000,' COMUNI'!D2654&lt;100000),"COMPRESO",' COMUNI'!C2654)</f>
        <v>LOMBARDIA</v>
      </c>
    </row>
    <row r="2655" spans="1:6" x14ac:dyDescent="0.25">
      <c r="A2655" s="4" t="s">
        <v>15801</v>
      </c>
      <c r="B2655" s="6" t="s">
        <v>10986</v>
      </c>
      <c r="C2655" s="4" t="s">
        <v>15874</v>
      </c>
      <c r="D2655" s="11">
        <v>2288</v>
      </c>
      <c r="E2655" s="11" t="str">
        <f>IF(' COMUNI'!D2655&gt;300000,"TROVATO","")</f>
        <v/>
      </c>
      <c r="F2655" s="11" t="str">
        <f>IF(AND(' COMUNI'!D2655 &gt;50000,' COMUNI'!D2655&lt;100000),"COMPRESO",' COMUNI'!C2655)</f>
        <v>LOMBARDIA</v>
      </c>
    </row>
    <row r="2656" spans="1:6" x14ac:dyDescent="0.25">
      <c r="A2656" s="4" t="s">
        <v>15801</v>
      </c>
      <c r="B2656" s="6" t="s">
        <v>11026</v>
      </c>
      <c r="C2656" s="4" t="s">
        <v>15874</v>
      </c>
      <c r="D2656" s="11">
        <v>2187</v>
      </c>
      <c r="E2656" s="11" t="str">
        <f>IF(' COMUNI'!D2656&gt;300000,"TROVATO","")</f>
        <v/>
      </c>
      <c r="F2656" s="11" t="str">
        <f>IF(AND(' COMUNI'!D2656 &gt;50000,' COMUNI'!D2656&lt;100000),"COMPRESO",' COMUNI'!C2656)</f>
        <v>LOMBARDIA</v>
      </c>
    </row>
    <row r="2657" spans="1:6" x14ac:dyDescent="0.25">
      <c r="A2657" s="4" t="s">
        <v>15801</v>
      </c>
      <c r="B2657" s="6" t="s">
        <v>11451</v>
      </c>
      <c r="C2657" s="4" t="s">
        <v>15874</v>
      </c>
      <c r="D2657" s="11">
        <v>6101</v>
      </c>
      <c r="E2657" s="11" t="str">
        <f>IF(' COMUNI'!D2657&gt;300000,"TROVATO","")</f>
        <v/>
      </c>
      <c r="F2657" s="11" t="str">
        <f>IF(AND(' COMUNI'!D2657 &gt;50000,' COMUNI'!D2657&lt;100000),"COMPRESO",' COMUNI'!C2657)</f>
        <v>LOMBARDIA</v>
      </c>
    </row>
    <row r="2658" spans="1:6" x14ac:dyDescent="0.25">
      <c r="A2658" s="4" t="s">
        <v>15801</v>
      </c>
      <c r="B2658" s="6" t="s">
        <v>11648</v>
      </c>
      <c r="C2658" s="4" t="s">
        <v>15874</v>
      </c>
      <c r="D2658" s="11">
        <v>3197</v>
      </c>
      <c r="E2658" s="11" t="str">
        <f>IF(' COMUNI'!D2658&gt;300000,"TROVATO","")</f>
        <v/>
      </c>
      <c r="F2658" s="11" t="str">
        <f>IF(AND(' COMUNI'!D2658 &gt;50000,' COMUNI'!D2658&lt;100000),"COMPRESO",' COMUNI'!C2658)</f>
        <v>LOMBARDIA</v>
      </c>
    </row>
    <row r="2659" spans="1:6" x14ac:dyDescent="0.25">
      <c r="A2659" s="4" t="s">
        <v>15801</v>
      </c>
      <c r="B2659" s="6" t="s">
        <v>15910</v>
      </c>
      <c r="C2659" s="4" t="s">
        <v>15874</v>
      </c>
      <c r="D2659" s="11">
        <v>2207</v>
      </c>
      <c r="E2659" s="11" t="str">
        <f>IF(' COMUNI'!D2659&gt;300000,"TROVATO","")</f>
        <v/>
      </c>
      <c r="F2659" s="11" t="str">
        <f>IF(AND(' COMUNI'!D2659 &gt;50000,' COMUNI'!D2659&lt;100000),"COMPRESO",' COMUNI'!C2659)</f>
        <v>LOMBARDIA</v>
      </c>
    </row>
    <row r="2660" spans="1:6" x14ac:dyDescent="0.25">
      <c r="A2660" s="4" t="s">
        <v>15801</v>
      </c>
      <c r="B2660" s="6" t="s">
        <v>13562</v>
      </c>
      <c r="C2660" s="4" t="s">
        <v>15874</v>
      </c>
      <c r="D2660" s="11">
        <v>2391</v>
      </c>
      <c r="E2660" s="11" t="str">
        <f>IF(' COMUNI'!D2660&gt;300000,"TROVATO","")</f>
        <v/>
      </c>
      <c r="F2660" s="11" t="str">
        <f>IF(AND(' COMUNI'!D2660 &gt;50000,' COMUNI'!D2660&lt;100000),"COMPRESO",' COMUNI'!C2660)</f>
        <v>LOMBARDIA</v>
      </c>
    </row>
    <row r="2661" spans="1:6" x14ac:dyDescent="0.25">
      <c r="A2661" s="4" t="s">
        <v>15801</v>
      </c>
      <c r="B2661" s="6" t="s">
        <v>13564</v>
      </c>
      <c r="C2661" s="4" t="s">
        <v>15874</v>
      </c>
      <c r="D2661" s="11">
        <v>2920</v>
      </c>
      <c r="E2661" s="11" t="str">
        <f>IF(' COMUNI'!D2661&gt;300000,"TROVATO","")</f>
        <v/>
      </c>
      <c r="F2661" s="11" t="str">
        <f>IF(AND(' COMUNI'!D2661 &gt;50000,' COMUNI'!D2661&lt;100000),"COMPRESO",' COMUNI'!C2661)</f>
        <v>LOMBARDIA</v>
      </c>
    </row>
    <row r="2662" spans="1:6" x14ac:dyDescent="0.25">
      <c r="A2662" s="4" t="s">
        <v>15801</v>
      </c>
      <c r="B2662" s="6" t="s">
        <v>13907</v>
      </c>
      <c r="C2662" s="4" t="s">
        <v>15874</v>
      </c>
      <c r="D2662" s="11">
        <v>147</v>
      </c>
      <c r="E2662" s="11" t="str">
        <f>IF(' COMUNI'!D2662&gt;300000,"TROVATO","")</f>
        <v/>
      </c>
      <c r="F2662" s="11" t="str">
        <f>IF(AND(' COMUNI'!D2662 &gt;50000,' COMUNI'!D2662&lt;100000),"COMPRESO",' COMUNI'!C2662)</f>
        <v>LOMBARDIA</v>
      </c>
    </row>
    <row r="2663" spans="1:6" x14ac:dyDescent="0.25">
      <c r="A2663" s="4" t="s">
        <v>15801</v>
      </c>
      <c r="B2663" s="6" t="s">
        <v>13911</v>
      </c>
      <c r="C2663" s="4" t="s">
        <v>15874</v>
      </c>
      <c r="D2663" s="11">
        <v>1686</v>
      </c>
      <c r="E2663" s="11" t="str">
        <f>IF(' COMUNI'!D2663&gt;300000,"TROVATO","")</f>
        <v/>
      </c>
      <c r="F2663" s="11" t="str">
        <f>IF(AND(' COMUNI'!D2663 &gt;50000,' COMUNI'!D2663&lt;100000),"COMPRESO",' COMUNI'!C2663)</f>
        <v>LOMBARDIA</v>
      </c>
    </row>
    <row r="2664" spans="1:6" x14ac:dyDescent="0.25">
      <c r="A2664" s="4" t="s">
        <v>15801</v>
      </c>
      <c r="B2664" s="6" t="s">
        <v>13953</v>
      </c>
      <c r="C2664" s="4" t="s">
        <v>15874</v>
      </c>
      <c r="D2664" s="11">
        <v>541</v>
      </c>
      <c r="E2664" s="11" t="str">
        <f>IF(' COMUNI'!D2664&gt;300000,"TROVATO","")</f>
        <v/>
      </c>
      <c r="F2664" s="11" t="str">
        <f>IF(AND(' COMUNI'!D2664 &gt;50000,' COMUNI'!D2664&lt;100000),"COMPRESO",' COMUNI'!C2664)</f>
        <v>LOMBARDIA</v>
      </c>
    </row>
    <row r="2665" spans="1:6" x14ac:dyDescent="0.25">
      <c r="A2665" s="4" t="s">
        <v>15801</v>
      </c>
      <c r="B2665" s="6" t="s">
        <v>14855</v>
      </c>
      <c r="C2665" s="4" t="s">
        <v>15874</v>
      </c>
      <c r="D2665" s="11">
        <v>3410</v>
      </c>
      <c r="E2665" s="11" t="str">
        <f>IF(' COMUNI'!D2665&gt;300000,"TROVATO","")</f>
        <v/>
      </c>
      <c r="F2665" s="11" t="str">
        <f>IF(AND(' COMUNI'!D2665 &gt;50000,' COMUNI'!D2665&lt;100000),"COMPRESO",' COMUNI'!C2665)</f>
        <v>LOMBARDIA</v>
      </c>
    </row>
    <row r="2666" spans="1:6" x14ac:dyDescent="0.25">
      <c r="A2666" s="4" t="s">
        <v>15801</v>
      </c>
      <c r="B2666" s="6" t="s">
        <v>14939</v>
      </c>
      <c r="C2666" s="4" t="s">
        <v>15874</v>
      </c>
      <c r="D2666" s="11">
        <v>11612</v>
      </c>
      <c r="E2666" s="11" t="str">
        <f>IF(' COMUNI'!D2666&gt;300000,"TROVATO","")</f>
        <v/>
      </c>
      <c r="F2666" s="11" t="str">
        <f>IF(AND(' COMUNI'!D2666 &gt;50000,' COMUNI'!D2666&lt;100000),"COMPRESO",' COMUNI'!C2666)</f>
        <v>LOMBARDIA</v>
      </c>
    </row>
    <row r="2667" spans="1:6" x14ac:dyDescent="0.25">
      <c r="A2667" s="4" t="s">
        <v>15801</v>
      </c>
      <c r="B2667" s="6" t="s">
        <v>15008</v>
      </c>
      <c r="C2667" s="4" t="s">
        <v>15874</v>
      </c>
      <c r="D2667" s="11">
        <v>765</v>
      </c>
      <c r="E2667" s="11" t="str">
        <f>IF(' COMUNI'!D2667&gt;300000,"TROVATO","")</f>
        <v/>
      </c>
      <c r="F2667" s="11" t="str">
        <f>IF(AND(' COMUNI'!D2667 &gt;50000,' COMUNI'!D2667&lt;100000),"COMPRESO",' COMUNI'!C2667)</f>
        <v>LOMBARDIA</v>
      </c>
    </row>
    <row r="2668" spans="1:6" x14ac:dyDescent="0.25">
      <c r="A2668" s="4" t="s">
        <v>15801</v>
      </c>
      <c r="B2668" s="6" t="s">
        <v>15911</v>
      </c>
      <c r="C2668" s="4" t="s">
        <v>15874</v>
      </c>
      <c r="D2668" s="11">
        <v>319</v>
      </c>
      <c r="E2668" s="11" t="str">
        <f>IF(' COMUNI'!D2668&gt;300000,"TROVATO","")</f>
        <v/>
      </c>
      <c r="F2668" s="11" t="str">
        <f>IF(AND(' COMUNI'!D2668 &gt;50000,' COMUNI'!D2668&lt;100000),"COMPRESO",' COMUNI'!C2668)</f>
        <v>LOMBARDIA</v>
      </c>
    </row>
    <row r="2669" spans="1:6" x14ac:dyDescent="0.25">
      <c r="A2669" s="4" t="s">
        <v>15801</v>
      </c>
      <c r="B2669" s="6" t="s">
        <v>15122</v>
      </c>
      <c r="C2669" s="4" t="s">
        <v>15874</v>
      </c>
      <c r="D2669" s="11">
        <v>2833</v>
      </c>
      <c r="E2669" s="11" t="str">
        <f>IF(' COMUNI'!D2669&gt;300000,"TROVATO","")</f>
        <v/>
      </c>
      <c r="F2669" s="11" t="str">
        <f>IF(AND(' COMUNI'!D2669 &gt;50000,' COMUNI'!D2669&lt;100000),"COMPRESO",' COMUNI'!C2669)</f>
        <v>LOMBARDIA</v>
      </c>
    </row>
    <row r="2670" spans="1:6" x14ac:dyDescent="0.25">
      <c r="A2670" s="4" t="s">
        <v>15801</v>
      </c>
      <c r="B2670" s="6" t="s">
        <v>15912</v>
      </c>
      <c r="C2670" s="4" t="s">
        <v>15874</v>
      </c>
      <c r="D2670" s="11">
        <v>2012</v>
      </c>
      <c r="E2670" s="11" t="str">
        <f>IF(' COMUNI'!D2670&gt;300000,"TROVATO","")</f>
        <v/>
      </c>
      <c r="F2670" s="11" t="str">
        <f>IF(AND(' COMUNI'!D2670 &gt;50000,' COMUNI'!D2670&lt;100000),"COMPRESO",' COMUNI'!C2670)</f>
        <v>LOMBARDIA</v>
      </c>
    </row>
    <row r="2671" spans="1:6" x14ac:dyDescent="0.25">
      <c r="A2671" s="4" t="s">
        <v>15801</v>
      </c>
      <c r="B2671" s="5" t="s">
        <v>15128</v>
      </c>
      <c r="C2671" s="4" t="s">
        <v>15874</v>
      </c>
      <c r="D2671" s="11">
        <v>5659</v>
      </c>
      <c r="E2671" s="11" t="str">
        <f>IF(' COMUNI'!D2671&gt;300000,"TROVATO","")</f>
        <v/>
      </c>
      <c r="F2671" s="11" t="str">
        <f>IF(AND(' COMUNI'!D2671 &gt;50000,' COMUNI'!D2671&lt;100000),"COMPRESO",' COMUNI'!C2671)</f>
        <v>LOMBARDIA</v>
      </c>
    </row>
    <row r="2672" spans="1:6" x14ac:dyDescent="0.25">
      <c r="A2672" s="4" t="s">
        <v>15801</v>
      </c>
      <c r="B2672" s="5" t="s">
        <v>6962</v>
      </c>
      <c r="C2672" s="4" t="s">
        <v>15874</v>
      </c>
      <c r="D2672" s="11">
        <v>4676</v>
      </c>
      <c r="E2672" s="11" t="str">
        <f>IF(' COMUNI'!D2672&gt;300000,"TROVATO","")</f>
        <v/>
      </c>
      <c r="F2672" s="11" t="str">
        <f>IF(AND(' COMUNI'!D2672 &gt;50000,' COMUNI'!D2672&lt;100000),"COMPRESO",' COMUNI'!C2672)</f>
        <v>LOMBARDIA</v>
      </c>
    </row>
    <row r="2673" spans="1:6" x14ac:dyDescent="0.25">
      <c r="A2673" s="4" t="s">
        <v>15801</v>
      </c>
      <c r="B2673" s="5" t="s">
        <v>14973</v>
      </c>
      <c r="C2673" s="4" t="s">
        <v>15874</v>
      </c>
      <c r="D2673" s="11">
        <v>615</v>
      </c>
      <c r="E2673" s="11" t="str">
        <f>IF(' COMUNI'!D2673&gt;300000,"TROVATO","")</f>
        <v/>
      </c>
      <c r="F2673" s="11" t="str">
        <f>IF(AND(' COMUNI'!D2673 &gt;50000,' COMUNI'!D2673&lt;100000),"COMPRESO",' COMUNI'!C2673)</f>
        <v>LOMBARDIA</v>
      </c>
    </row>
    <row r="2674" spans="1:6" x14ac:dyDescent="0.25">
      <c r="A2674" s="4" t="s">
        <v>15801</v>
      </c>
      <c r="B2674" s="6" t="s">
        <v>413</v>
      </c>
      <c r="C2674" s="4" t="s">
        <v>15874</v>
      </c>
      <c r="D2674" s="11">
        <v>297</v>
      </c>
      <c r="E2674" s="11" t="str">
        <f>IF(' COMUNI'!D2674&gt;300000,"TROVATO","")</f>
        <v/>
      </c>
      <c r="F2674" s="11" t="str">
        <f>IF(AND(' COMUNI'!D2674 &gt;50000,' COMUNI'!D2674&lt;100000),"COMPRESO",' COMUNI'!C2674)</f>
        <v>LOMBARDIA</v>
      </c>
    </row>
    <row r="2675" spans="1:6" x14ac:dyDescent="0.25">
      <c r="A2675" s="4" t="s">
        <v>15801</v>
      </c>
      <c r="B2675" s="6" t="s">
        <v>1679</v>
      </c>
      <c r="C2675" s="4" t="s">
        <v>15874</v>
      </c>
      <c r="D2675" s="11">
        <v>1168</v>
      </c>
      <c r="E2675" s="11" t="str">
        <f>IF(' COMUNI'!D2675&gt;300000,"TROVATO","")</f>
        <v/>
      </c>
      <c r="F2675" s="11" t="str">
        <f>IF(AND(' COMUNI'!D2675 &gt;50000,' COMUNI'!D2675&lt;100000),"COMPRESO",' COMUNI'!C2675)</f>
        <v>LOMBARDIA</v>
      </c>
    </row>
    <row r="2676" spans="1:6" x14ac:dyDescent="0.25">
      <c r="A2676" s="4" t="s">
        <v>15801</v>
      </c>
      <c r="B2676" s="6" t="s">
        <v>1826</v>
      </c>
      <c r="C2676" s="4" t="s">
        <v>15874</v>
      </c>
      <c r="D2676" s="11">
        <v>1705</v>
      </c>
      <c r="E2676" s="11" t="str">
        <f>IF(' COMUNI'!D2676&gt;300000,"TROVATO","")</f>
        <v/>
      </c>
      <c r="F2676" s="11" t="str">
        <f>IF(AND(' COMUNI'!D2676 &gt;50000,' COMUNI'!D2676&lt;100000),"COMPRESO",' COMUNI'!C2676)</f>
        <v>LOMBARDIA</v>
      </c>
    </row>
    <row r="2677" spans="1:6" x14ac:dyDescent="0.25">
      <c r="A2677" s="4" t="s">
        <v>15801</v>
      </c>
      <c r="B2677" s="6" t="s">
        <v>1935</v>
      </c>
      <c r="C2677" s="4" t="s">
        <v>15874</v>
      </c>
      <c r="D2677" s="11">
        <v>4379</v>
      </c>
      <c r="E2677" s="11" t="str">
        <f>IF(' COMUNI'!D2677&gt;300000,"TROVATO","")</f>
        <v/>
      </c>
      <c r="F2677" s="11" t="str">
        <f>IF(AND(' COMUNI'!D2677 &gt;50000,' COMUNI'!D2677&lt;100000),"COMPRESO",' COMUNI'!C2677)</f>
        <v>LOMBARDIA</v>
      </c>
    </row>
    <row r="2678" spans="1:6" x14ac:dyDescent="0.25">
      <c r="A2678" s="4" t="s">
        <v>15801</v>
      </c>
      <c r="B2678" s="6" t="s">
        <v>1968</v>
      </c>
      <c r="C2678" s="4" t="s">
        <v>15874</v>
      </c>
      <c r="D2678" s="11">
        <v>2213</v>
      </c>
      <c r="E2678" s="11" t="str">
        <f>IF(' COMUNI'!D2678&gt;300000,"TROVATO","")</f>
        <v/>
      </c>
      <c r="F2678" s="11" t="str">
        <f>IF(AND(' COMUNI'!D2678 &gt;50000,' COMUNI'!D2678&lt;100000),"COMPRESO",' COMUNI'!C2678)</f>
        <v>LOMBARDIA</v>
      </c>
    </row>
    <row r="2679" spans="1:6" x14ac:dyDescent="0.25">
      <c r="A2679" s="4" t="s">
        <v>15801</v>
      </c>
      <c r="B2679" s="6" t="s">
        <v>2145</v>
      </c>
      <c r="C2679" s="4" t="s">
        <v>15874</v>
      </c>
      <c r="D2679" s="11">
        <v>2647</v>
      </c>
      <c r="E2679" s="11" t="str">
        <f>IF(' COMUNI'!D2679&gt;300000,"TROVATO","")</f>
        <v/>
      </c>
      <c r="F2679" s="11" t="str">
        <f>IF(AND(' COMUNI'!D2679 &gt;50000,' COMUNI'!D2679&lt;100000),"COMPRESO",' COMUNI'!C2679)</f>
        <v>LOMBARDIA</v>
      </c>
    </row>
    <row r="2680" spans="1:6" x14ac:dyDescent="0.25">
      <c r="A2680" s="4" t="s">
        <v>15801</v>
      </c>
      <c r="B2680" s="6" t="s">
        <v>3237</v>
      </c>
      <c r="C2680" s="4" t="s">
        <v>15874</v>
      </c>
      <c r="D2680" s="11">
        <v>2779</v>
      </c>
      <c r="E2680" s="11" t="str">
        <f>IF(' COMUNI'!D2680&gt;300000,"TROVATO","")</f>
        <v/>
      </c>
      <c r="F2680" s="11" t="str">
        <f>IF(AND(' COMUNI'!D2680 &gt;50000,' COMUNI'!D2680&lt;100000),"COMPRESO",' COMUNI'!C2680)</f>
        <v>LOMBARDIA</v>
      </c>
    </row>
    <row r="2681" spans="1:6" x14ac:dyDescent="0.25">
      <c r="A2681" s="4" t="s">
        <v>15801</v>
      </c>
      <c r="B2681" s="6" t="s">
        <v>3256</v>
      </c>
      <c r="C2681" s="4" t="s">
        <v>15874</v>
      </c>
      <c r="D2681" s="11">
        <v>3069</v>
      </c>
      <c r="E2681" s="11" t="str">
        <f>IF(' COMUNI'!D2681&gt;300000,"TROVATO","")</f>
        <v/>
      </c>
      <c r="F2681" s="11" t="str">
        <f>IF(AND(' COMUNI'!D2681 &gt;50000,' COMUNI'!D2681&lt;100000),"COMPRESO",' COMUNI'!C2681)</f>
        <v>LOMBARDIA</v>
      </c>
    </row>
    <row r="2682" spans="1:6" x14ac:dyDescent="0.25">
      <c r="A2682" s="4" t="s">
        <v>15801</v>
      </c>
      <c r="B2682" s="6" t="s">
        <v>3270</v>
      </c>
      <c r="C2682" s="4" t="s">
        <v>15874</v>
      </c>
      <c r="D2682" s="11">
        <v>14852</v>
      </c>
      <c r="E2682" s="11" t="str">
        <f>IF(' COMUNI'!D2682&gt;300000,"TROVATO","")</f>
        <v/>
      </c>
      <c r="F2682" s="11" t="str">
        <f>IF(AND(' COMUNI'!D2682 &gt;50000,' COMUNI'!D2682&lt;100000),"COMPRESO",' COMUNI'!C2682)</f>
        <v>LOMBARDIA</v>
      </c>
    </row>
    <row r="2683" spans="1:6" x14ac:dyDescent="0.25">
      <c r="A2683" s="4" t="s">
        <v>15801</v>
      </c>
      <c r="B2683" s="6" t="s">
        <v>3350</v>
      </c>
      <c r="C2683" s="4" t="s">
        <v>15874</v>
      </c>
      <c r="D2683" s="11">
        <v>1652</v>
      </c>
      <c r="E2683" s="11" t="str">
        <f>IF(' COMUNI'!D2683&gt;300000,"TROVATO","")</f>
        <v/>
      </c>
      <c r="F2683" s="11" t="str">
        <f>IF(AND(' COMUNI'!D2683 &gt;50000,' COMUNI'!D2683&lt;100000),"COMPRESO",' COMUNI'!C2683)</f>
        <v>LOMBARDIA</v>
      </c>
    </row>
    <row r="2684" spans="1:6" x14ac:dyDescent="0.25">
      <c r="A2684" s="4" t="s">
        <v>15801</v>
      </c>
      <c r="B2684" s="6" t="s">
        <v>3352</v>
      </c>
      <c r="C2684" s="4" t="s">
        <v>15874</v>
      </c>
      <c r="D2684" s="11">
        <v>3100</v>
      </c>
      <c r="E2684" s="11" t="str">
        <f>IF(' COMUNI'!D2684&gt;300000,"TROVATO","")</f>
        <v/>
      </c>
      <c r="F2684" s="11" t="str">
        <f>IF(AND(' COMUNI'!D2684 &gt;50000,' COMUNI'!D2684&lt;100000),"COMPRESO",' COMUNI'!C2684)</f>
        <v>LOMBARDIA</v>
      </c>
    </row>
    <row r="2685" spans="1:6" x14ac:dyDescent="0.25">
      <c r="A2685" s="4" t="s">
        <v>15801</v>
      </c>
      <c r="B2685" s="6" t="s">
        <v>3753</v>
      </c>
      <c r="C2685" s="4" t="s">
        <v>15874</v>
      </c>
      <c r="D2685" s="11">
        <v>1700</v>
      </c>
      <c r="E2685" s="11" t="str">
        <f>IF(' COMUNI'!D2685&gt;300000,"TROVATO","")</f>
        <v/>
      </c>
      <c r="F2685" s="11" t="str">
        <f>IF(AND(' COMUNI'!D2685 &gt;50000,' COMUNI'!D2685&lt;100000),"COMPRESO",' COMUNI'!C2685)</f>
        <v>LOMBARDIA</v>
      </c>
    </row>
    <row r="2686" spans="1:6" x14ac:dyDescent="0.25">
      <c r="A2686" s="4" t="s">
        <v>15801</v>
      </c>
      <c r="B2686" s="6" t="s">
        <v>3859</v>
      </c>
      <c r="C2686" s="4" t="s">
        <v>15874</v>
      </c>
      <c r="D2686" s="11">
        <v>4818</v>
      </c>
      <c r="E2686" s="11" t="str">
        <f>IF(' COMUNI'!D2686&gt;300000,"TROVATO","")</f>
        <v/>
      </c>
      <c r="F2686" s="11" t="str">
        <f>IF(AND(' COMUNI'!D2686 &gt;50000,' COMUNI'!D2686&lt;100000),"COMPRESO",' COMUNI'!C2686)</f>
        <v>LOMBARDIA</v>
      </c>
    </row>
    <row r="2687" spans="1:6" x14ac:dyDescent="0.25">
      <c r="A2687" s="4" t="s">
        <v>15801</v>
      </c>
      <c r="B2687" s="6" t="s">
        <v>3903</v>
      </c>
      <c r="C2687" s="4" t="s">
        <v>15874</v>
      </c>
      <c r="D2687" s="11">
        <v>2624</v>
      </c>
      <c r="E2687" s="11" t="str">
        <f>IF(' COMUNI'!D2687&gt;300000,"TROVATO","")</f>
        <v/>
      </c>
      <c r="F2687" s="11" t="str">
        <f>IF(AND(' COMUNI'!D2687 &gt;50000,' COMUNI'!D2687&lt;100000),"COMPRESO",' COMUNI'!C2687)</f>
        <v>LOMBARDIA</v>
      </c>
    </row>
    <row r="2688" spans="1:6" x14ac:dyDescent="0.25">
      <c r="A2688" s="4" t="s">
        <v>15801</v>
      </c>
      <c r="B2688" s="6" t="s">
        <v>4003</v>
      </c>
      <c r="C2688" s="4" t="s">
        <v>15874</v>
      </c>
      <c r="D2688" s="11">
        <v>2259</v>
      </c>
      <c r="E2688" s="11" t="str">
        <f>IF(' COMUNI'!D2688&gt;300000,"TROVATO","")</f>
        <v/>
      </c>
      <c r="F2688" s="11" t="str">
        <f>IF(AND(' COMUNI'!D2688 &gt;50000,' COMUNI'!D2688&lt;100000),"COMPRESO",' COMUNI'!C2688)</f>
        <v>LOMBARDIA</v>
      </c>
    </row>
    <row r="2689" spans="1:6" x14ac:dyDescent="0.25">
      <c r="A2689" s="4" t="s">
        <v>15801</v>
      </c>
      <c r="B2689" s="6" t="s">
        <v>4252</v>
      </c>
      <c r="C2689" s="4" t="s">
        <v>15874</v>
      </c>
      <c r="D2689" s="11">
        <v>2119</v>
      </c>
      <c r="E2689" s="11" t="str">
        <f>IF(' COMUNI'!D2689&gt;300000,"TROVATO","")</f>
        <v/>
      </c>
      <c r="F2689" s="11" t="str">
        <f>IF(AND(' COMUNI'!D2689 &gt;50000,' COMUNI'!D2689&lt;100000),"COMPRESO",' COMUNI'!C2689)</f>
        <v>LOMBARDIA</v>
      </c>
    </row>
    <row r="2690" spans="1:6" x14ac:dyDescent="0.25">
      <c r="A2690" s="4" t="s">
        <v>15801</v>
      </c>
      <c r="B2690" s="6" t="s">
        <v>4638</v>
      </c>
      <c r="C2690" s="4" t="s">
        <v>15874</v>
      </c>
      <c r="D2690" s="11">
        <v>15371</v>
      </c>
      <c r="E2690" s="11" t="str">
        <f>IF(' COMUNI'!D2690&gt;300000,"TROVATO","")</f>
        <v/>
      </c>
      <c r="F2690" s="11" t="str">
        <f>IF(AND(' COMUNI'!D2690 &gt;50000,' COMUNI'!D2690&lt;100000),"COMPRESO",' COMUNI'!C2690)</f>
        <v>LOMBARDIA</v>
      </c>
    </row>
    <row r="2691" spans="1:6" x14ac:dyDescent="0.25">
      <c r="A2691" s="4" t="s">
        <v>15801</v>
      </c>
      <c r="B2691" s="6" t="s">
        <v>4787</v>
      </c>
      <c r="C2691" s="4" t="s">
        <v>15874</v>
      </c>
      <c r="D2691" s="11">
        <v>2183</v>
      </c>
      <c r="E2691" s="11" t="str">
        <f>IF(' COMUNI'!D2691&gt;300000,"TROVATO","")</f>
        <v/>
      </c>
      <c r="F2691" s="11" t="str">
        <f>IF(AND(' COMUNI'!D2691 &gt;50000,' COMUNI'!D2691&lt;100000),"COMPRESO",' COMUNI'!C2691)</f>
        <v>LOMBARDIA</v>
      </c>
    </row>
    <row r="2692" spans="1:6" x14ac:dyDescent="0.25">
      <c r="A2692" s="4" t="s">
        <v>15801</v>
      </c>
      <c r="B2692" s="6" t="s">
        <v>4944</v>
      </c>
      <c r="C2692" s="4" t="s">
        <v>15874</v>
      </c>
      <c r="D2692" s="11">
        <v>2838</v>
      </c>
      <c r="E2692" s="11" t="str">
        <f>IF(' COMUNI'!D2692&gt;300000,"TROVATO","")</f>
        <v/>
      </c>
      <c r="F2692" s="11" t="str">
        <f>IF(AND(' COMUNI'!D2692 &gt;50000,' COMUNI'!D2692&lt;100000),"COMPRESO",' COMUNI'!C2692)</f>
        <v>LOMBARDIA</v>
      </c>
    </row>
    <row r="2693" spans="1:6" x14ac:dyDescent="0.25">
      <c r="A2693" s="4" t="s">
        <v>15801</v>
      </c>
      <c r="B2693" s="6" t="s">
        <v>4952</v>
      </c>
      <c r="C2693" s="4" t="s">
        <v>15874</v>
      </c>
      <c r="D2693" s="11">
        <v>1193</v>
      </c>
      <c r="E2693" s="11" t="str">
        <f>IF(' COMUNI'!D2693&gt;300000,"TROVATO","")</f>
        <v/>
      </c>
      <c r="F2693" s="11" t="str">
        <f>IF(AND(' COMUNI'!D2693 &gt;50000,' COMUNI'!D2693&lt;100000),"COMPRESO",' COMUNI'!C2693)</f>
        <v>LOMBARDIA</v>
      </c>
    </row>
    <row r="2694" spans="1:6" x14ac:dyDescent="0.25">
      <c r="A2694" s="4" t="s">
        <v>15801</v>
      </c>
      <c r="B2694" s="6" t="s">
        <v>4954</v>
      </c>
      <c r="C2694" s="4" t="s">
        <v>15874</v>
      </c>
      <c r="D2694" s="11">
        <v>226</v>
      </c>
      <c r="E2694" s="11" t="str">
        <f>IF(' COMUNI'!D2694&gt;300000,"TROVATO","")</f>
        <v/>
      </c>
      <c r="F2694" s="11" t="str">
        <f>IF(AND(' COMUNI'!D2694 &gt;50000,' COMUNI'!D2694&lt;100000),"COMPRESO",' COMUNI'!C2694)</f>
        <v>LOMBARDIA</v>
      </c>
    </row>
    <row r="2695" spans="1:6" x14ac:dyDescent="0.25">
      <c r="A2695" s="4" t="s">
        <v>15801</v>
      </c>
      <c r="B2695" s="6" t="s">
        <v>4993</v>
      </c>
      <c r="C2695" s="4" t="s">
        <v>15874</v>
      </c>
      <c r="D2695" s="11">
        <v>1550</v>
      </c>
      <c r="E2695" s="11" t="str">
        <f>IF(' COMUNI'!D2695&gt;300000,"TROVATO","")</f>
        <v/>
      </c>
      <c r="F2695" s="11" t="str">
        <f>IF(AND(' COMUNI'!D2695 &gt;50000,' COMUNI'!D2695&lt;100000),"COMPRESO",' COMUNI'!C2695)</f>
        <v>LOMBARDIA</v>
      </c>
    </row>
    <row r="2696" spans="1:6" x14ac:dyDescent="0.25">
      <c r="A2696" s="4" t="s">
        <v>15801</v>
      </c>
      <c r="B2696" s="6" t="s">
        <v>5128</v>
      </c>
      <c r="C2696" s="4" t="s">
        <v>15874</v>
      </c>
      <c r="D2696" s="11">
        <v>2137</v>
      </c>
      <c r="E2696" s="11" t="str">
        <f>IF(' COMUNI'!D2696&gt;300000,"TROVATO","")</f>
        <v/>
      </c>
      <c r="F2696" s="11" t="str">
        <f>IF(AND(' COMUNI'!D2696 &gt;50000,' COMUNI'!D2696&lt;100000),"COMPRESO",' COMUNI'!C2696)</f>
        <v>LOMBARDIA</v>
      </c>
    </row>
    <row r="2697" spans="1:6" x14ac:dyDescent="0.25">
      <c r="A2697" s="4" t="s">
        <v>15801</v>
      </c>
      <c r="B2697" s="6" t="s">
        <v>5824</v>
      </c>
      <c r="C2697" s="4" t="s">
        <v>15874</v>
      </c>
      <c r="D2697" s="11">
        <v>2288</v>
      </c>
      <c r="E2697" s="11" t="str">
        <f>IF(' COMUNI'!D2697&gt;300000,"TROVATO","")</f>
        <v/>
      </c>
      <c r="F2697" s="11" t="str">
        <f>IF(AND(' COMUNI'!D2697 &gt;50000,' COMUNI'!D2697&lt;100000),"COMPRESO",' COMUNI'!C2697)</f>
        <v>LOMBARDIA</v>
      </c>
    </row>
    <row r="2698" spans="1:6" x14ac:dyDescent="0.25">
      <c r="A2698" s="4" t="s">
        <v>15801</v>
      </c>
      <c r="B2698" s="6" t="s">
        <v>6152</v>
      </c>
      <c r="C2698" s="4" t="s">
        <v>15874</v>
      </c>
      <c r="D2698" s="11">
        <v>1208</v>
      </c>
      <c r="E2698" s="11" t="str">
        <f>IF(' COMUNI'!D2698&gt;300000,"TROVATO","")</f>
        <v/>
      </c>
      <c r="F2698" s="11" t="str">
        <f>IF(AND(' COMUNI'!D2698 &gt;50000,' COMUNI'!D2698&lt;100000),"COMPRESO",' COMUNI'!C2698)</f>
        <v>LOMBARDIA</v>
      </c>
    </row>
    <row r="2699" spans="1:6" x14ac:dyDescent="0.25">
      <c r="A2699" s="4" t="s">
        <v>15801</v>
      </c>
      <c r="B2699" s="6" t="s">
        <v>6556</v>
      </c>
      <c r="C2699" s="4" t="s">
        <v>15874</v>
      </c>
      <c r="D2699" s="11">
        <v>2604</v>
      </c>
      <c r="E2699" s="11" t="str">
        <f>IF(' COMUNI'!D2699&gt;300000,"TROVATO","")</f>
        <v/>
      </c>
      <c r="F2699" s="11" t="str">
        <f>IF(AND(' COMUNI'!D2699 &gt;50000,' COMUNI'!D2699&lt;100000),"COMPRESO",' COMUNI'!C2699)</f>
        <v>LOMBARDIA</v>
      </c>
    </row>
    <row r="2700" spans="1:6" x14ac:dyDescent="0.25">
      <c r="A2700" s="4" t="s">
        <v>15801</v>
      </c>
      <c r="B2700" s="6" t="s">
        <v>6727</v>
      </c>
      <c r="C2700" s="4" t="s">
        <v>15874</v>
      </c>
      <c r="D2700" s="11">
        <v>2687</v>
      </c>
      <c r="E2700" s="11" t="str">
        <f>IF(' COMUNI'!D2700&gt;300000,"TROVATO","")</f>
        <v/>
      </c>
      <c r="F2700" s="11" t="str">
        <f>IF(AND(' COMUNI'!D2700 &gt;50000,' COMUNI'!D2700&lt;100000),"COMPRESO",' COMUNI'!C2700)</f>
        <v>LOMBARDIA</v>
      </c>
    </row>
    <row r="2701" spans="1:6" x14ac:dyDescent="0.25">
      <c r="A2701" s="4" t="s">
        <v>15801</v>
      </c>
      <c r="B2701" s="6" t="s">
        <v>7304</v>
      </c>
      <c r="C2701" s="4" t="s">
        <v>15874</v>
      </c>
      <c r="D2701" s="11">
        <v>2602</v>
      </c>
      <c r="E2701" s="11" t="str">
        <f>IF(' COMUNI'!D2701&gt;300000,"TROVATO","")</f>
        <v/>
      </c>
      <c r="F2701" s="11" t="str">
        <f>IF(AND(' COMUNI'!D2701 &gt;50000,' COMUNI'!D2701&lt;100000),"COMPRESO",' COMUNI'!C2701)</f>
        <v>LOMBARDIA</v>
      </c>
    </row>
    <row r="2702" spans="1:6" x14ac:dyDescent="0.25">
      <c r="A2702" s="4" t="s">
        <v>15801</v>
      </c>
      <c r="B2702" s="6" t="s">
        <v>7333</v>
      </c>
      <c r="C2702" s="4" t="s">
        <v>15874</v>
      </c>
      <c r="D2702" s="11">
        <v>43332</v>
      </c>
      <c r="E2702" s="11" t="str">
        <f>IF(' COMUNI'!D2702&gt;300000,"TROVATO","")</f>
        <v/>
      </c>
      <c r="F2702" s="11" t="str">
        <f>IF(AND(' COMUNI'!D2702 &gt;50000,' COMUNI'!D2702&lt;100000),"COMPRESO",' COMUNI'!C2702)</f>
        <v>LOMBARDIA</v>
      </c>
    </row>
    <row r="2703" spans="1:6" x14ac:dyDescent="0.25">
      <c r="A2703" s="4" t="s">
        <v>15801</v>
      </c>
      <c r="B2703" s="6" t="s">
        <v>7335</v>
      </c>
      <c r="C2703" s="4" t="s">
        <v>15874</v>
      </c>
      <c r="D2703" s="11">
        <v>7356</v>
      </c>
      <c r="E2703" s="11" t="str">
        <f>IF(' COMUNI'!D2703&gt;300000,"TROVATO","")</f>
        <v/>
      </c>
      <c r="F2703" s="11" t="str">
        <f>IF(AND(' COMUNI'!D2703 &gt;50000,' COMUNI'!D2703&lt;100000),"COMPRESO",' COMUNI'!C2703)</f>
        <v>LOMBARDIA</v>
      </c>
    </row>
    <row r="2704" spans="1:6" x14ac:dyDescent="0.25">
      <c r="A2704" s="4" t="s">
        <v>15801</v>
      </c>
      <c r="B2704" s="6" t="s">
        <v>7519</v>
      </c>
      <c r="C2704" s="4" t="s">
        <v>15874</v>
      </c>
      <c r="D2704" s="11">
        <v>60</v>
      </c>
      <c r="E2704" s="11" t="str">
        <f>IF(' COMUNI'!D2704&gt;300000,"TROVATO","")</f>
        <v/>
      </c>
      <c r="F2704" s="11" t="str">
        <f>IF(AND(' COMUNI'!D2704 &gt;50000,' COMUNI'!D2704&lt;100000),"COMPRESO",' COMUNI'!C2704)</f>
        <v>LOMBARDIA</v>
      </c>
    </row>
    <row r="2705" spans="1:6" x14ac:dyDescent="0.25">
      <c r="A2705" s="4" t="s">
        <v>15801</v>
      </c>
      <c r="B2705" s="6" t="s">
        <v>7617</v>
      </c>
      <c r="C2705" s="4" t="s">
        <v>15874</v>
      </c>
      <c r="D2705" s="11">
        <v>1397</v>
      </c>
      <c r="E2705" s="11" t="str">
        <f>IF(' COMUNI'!D2705&gt;300000,"TROVATO","")</f>
        <v/>
      </c>
      <c r="F2705" s="11" t="str">
        <f>IF(AND(' COMUNI'!D2705 &gt;50000,' COMUNI'!D2705&lt;100000),"COMPRESO",' COMUNI'!C2705)</f>
        <v>LOMBARDIA</v>
      </c>
    </row>
    <row r="2706" spans="1:6" x14ac:dyDescent="0.25">
      <c r="A2706" s="4" t="s">
        <v>15801</v>
      </c>
      <c r="B2706" s="6" t="s">
        <v>7637</v>
      </c>
      <c r="C2706" s="4" t="s">
        <v>15874</v>
      </c>
      <c r="D2706" s="11">
        <v>3249</v>
      </c>
      <c r="E2706" s="11" t="str">
        <f>IF(' COMUNI'!D2706&gt;300000,"TROVATO","")</f>
        <v/>
      </c>
      <c r="F2706" s="11" t="str">
        <f>IF(AND(' COMUNI'!D2706 &gt;50000,' COMUNI'!D2706&lt;100000),"COMPRESO",' COMUNI'!C2706)</f>
        <v>LOMBARDIA</v>
      </c>
    </row>
    <row r="2707" spans="1:6" x14ac:dyDescent="0.25">
      <c r="A2707" s="4" t="s">
        <v>15801</v>
      </c>
      <c r="B2707" s="6" t="s">
        <v>7859</v>
      </c>
      <c r="C2707" s="4" t="s">
        <v>15874</v>
      </c>
      <c r="D2707" s="11">
        <v>1568</v>
      </c>
      <c r="E2707" s="11" t="str">
        <f>IF(' COMUNI'!D2707&gt;300000,"TROVATO","")</f>
        <v/>
      </c>
      <c r="F2707" s="11" t="str">
        <f>IF(AND(' COMUNI'!D2707 &gt;50000,' COMUNI'!D2707&lt;100000),"COMPRESO",' COMUNI'!C2707)</f>
        <v>LOMBARDIA</v>
      </c>
    </row>
    <row r="2708" spans="1:6" x14ac:dyDescent="0.25">
      <c r="A2708" s="4" t="s">
        <v>15801</v>
      </c>
      <c r="B2708" s="6" t="s">
        <v>7924</v>
      </c>
      <c r="C2708" s="4" t="s">
        <v>15874</v>
      </c>
      <c r="D2708" s="11">
        <v>4192</v>
      </c>
      <c r="E2708" s="11" t="str">
        <f>IF(' COMUNI'!D2708&gt;300000,"TROVATO","")</f>
        <v/>
      </c>
      <c r="F2708" s="11" t="str">
        <f>IF(AND(' COMUNI'!D2708 &gt;50000,' COMUNI'!D2708&lt;100000),"COMPRESO",' COMUNI'!C2708)</f>
        <v>LOMBARDIA</v>
      </c>
    </row>
    <row r="2709" spans="1:6" x14ac:dyDescent="0.25">
      <c r="A2709" s="4" t="s">
        <v>15801</v>
      </c>
      <c r="B2709" s="6" t="s">
        <v>8021</v>
      </c>
      <c r="C2709" s="4" t="s">
        <v>15874</v>
      </c>
      <c r="D2709" s="11">
        <v>466</v>
      </c>
      <c r="E2709" s="11" t="str">
        <f>IF(' COMUNI'!D2709&gt;300000,"TROVATO","")</f>
        <v/>
      </c>
      <c r="F2709" s="11" t="str">
        <f>IF(AND(' COMUNI'!D2709 &gt;50000,' COMUNI'!D2709&lt;100000),"COMPRESO",' COMUNI'!C2709)</f>
        <v>LOMBARDIA</v>
      </c>
    </row>
    <row r="2710" spans="1:6" x14ac:dyDescent="0.25">
      <c r="A2710" s="4" t="s">
        <v>15801</v>
      </c>
      <c r="B2710" s="6" t="s">
        <v>8092</v>
      </c>
      <c r="C2710" s="4" t="s">
        <v>15874</v>
      </c>
      <c r="D2710" s="11">
        <v>1772</v>
      </c>
      <c r="E2710" s="11" t="str">
        <f>IF(' COMUNI'!D2710&gt;300000,"TROVATO","")</f>
        <v/>
      </c>
      <c r="F2710" s="11" t="str">
        <f>IF(AND(' COMUNI'!D2710 &gt;50000,' COMUNI'!D2710&lt;100000),"COMPRESO",' COMUNI'!C2710)</f>
        <v>LOMBARDIA</v>
      </c>
    </row>
    <row r="2711" spans="1:6" x14ac:dyDescent="0.25">
      <c r="A2711" s="4" t="s">
        <v>15801</v>
      </c>
      <c r="B2711" s="6" t="s">
        <v>8492</v>
      </c>
      <c r="C2711" s="4" t="s">
        <v>15874</v>
      </c>
      <c r="D2711" s="11">
        <v>2231</v>
      </c>
      <c r="E2711" s="11" t="str">
        <f>IF(' COMUNI'!D2711&gt;300000,"TROVATO","")</f>
        <v/>
      </c>
      <c r="F2711" s="11" t="str">
        <f>IF(AND(' COMUNI'!D2711 &gt;50000,' COMUNI'!D2711&lt;100000),"COMPRESO",' COMUNI'!C2711)</f>
        <v>LOMBARDIA</v>
      </c>
    </row>
    <row r="2712" spans="1:6" x14ac:dyDescent="0.25">
      <c r="A2712" s="4" t="s">
        <v>15801</v>
      </c>
      <c r="B2712" s="6" t="s">
        <v>9084</v>
      </c>
      <c r="C2712" s="4" t="s">
        <v>15874</v>
      </c>
      <c r="D2712" s="11">
        <v>5733</v>
      </c>
      <c r="E2712" s="11" t="str">
        <f>IF(' COMUNI'!D2712&gt;300000,"TROVATO","")</f>
        <v/>
      </c>
      <c r="F2712" s="11" t="str">
        <f>IF(AND(' COMUNI'!D2712 &gt;50000,' COMUNI'!D2712&lt;100000),"COMPRESO",' COMUNI'!C2712)</f>
        <v>LOMBARDIA</v>
      </c>
    </row>
    <row r="2713" spans="1:6" x14ac:dyDescent="0.25">
      <c r="A2713" s="4" t="s">
        <v>15801</v>
      </c>
      <c r="B2713" s="6" t="s">
        <v>9544</v>
      </c>
      <c r="C2713" s="4" t="s">
        <v>15874</v>
      </c>
      <c r="D2713" s="11">
        <v>2023</v>
      </c>
      <c r="E2713" s="11" t="str">
        <f>IF(' COMUNI'!D2713&gt;300000,"TROVATO","")</f>
        <v/>
      </c>
      <c r="F2713" s="11" t="str">
        <f>IF(AND(' COMUNI'!D2713 &gt;50000,' COMUNI'!D2713&lt;100000),"COMPRESO",' COMUNI'!C2713)</f>
        <v>LOMBARDIA</v>
      </c>
    </row>
    <row r="2714" spans="1:6" x14ac:dyDescent="0.25">
      <c r="A2714" s="4" t="s">
        <v>15801</v>
      </c>
      <c r="B2714" s="6" t="s">
        <v>9650</v>
      </c>
      <c r="C2714" s="4" t="s">
        <v>15874</v>
      </c>
      <c r="D2714" s="11">
        <v>1853</v>
      </c>
      <c r="E2714" s="11" t="str">
        <f>IF(' COMUNI'!D2714&gt;300000,"TROVATO","")</f>
        <v/>
      </c>
      <c r="F2714" s="11" t="str">
        <f>IF(AND(' COMUNI'!D2714 &gt;50000,' COMUNI'!D2714&lt;100000),"COMPRESO",' COMUNI'!C2714)</f>
        <v>LOMBARDIA</v>
      </c>
    </row>
    <row r="2715" spans="1:6" x14ac:dyDescent="0.25">
      <c r="A2715" s="4" t="s">
        <v>15801</v>
      </c>
      <c r="B2715" s="6" t="s">
        <v>9656</v>
      </c>
      <c r="C2715" s="4" t="s">
        <v>15874</v>
      </c>
      <c r="D2715" s="11">
        <v>1412</v>
      </c>
      <c r="E2715" s="11" t="str">
        <f>IF(' COMUNI'!D2715&gt;300000,"TROVATO","")</f>
        <v/>
      </c>
      <c r="F2715" s="11" t="str">
        <f>IF(AND(' COMUNI'!D2715 &gt;50000,' COMUNI'!D2715&lt;100000),"COMPRESO",' COMUNI'!C2715)</f>
        <v>LOMBARDIA</v>
      </c>
    </row>
    <row r="2716" spans="1:6" x14ac:dyDescent="0.25">
      <c r="A2716" s="4" t="s">
        <v>15801</v>
      </c>
      <c r="B2716" s="6" t="s">
        <v>10376</v>
      </c>
      <c r="C2716" s="4" t="s">
        <v>15874</v>
      </c>
      <c r="D2716" s="11">
        <v>1604</v>
      </c>
      <c r="E2716" s="11" t="str">
        <f>IF(' COMUNI'!D2716&gt;300000,"TROVATO","")</f>
        <v/>
      </c>
      <c r="F2716" s="11" t="str">
        <f>IF(AND(' COMUNI'!D2716 &gt;50000,' COMUNI'!D2716&lt;100000),"COMPRESO",' COMUNI'!C2716)</f>
        <v>LOMBARDIA</v>
      </c>
    </row>
    <row r="2717" spans="1:6" x14ac:dyDescent="0.25">
      <c r="A2717" s="4" t="s">
        <v>15801</v>
      </c>
      <c r="B2717" s="6" t="s">
        <v>11967</v>
      </c>
      <c r="C2717" s="4" t="s">
        <v>15874</v>
      </c>
      <c r="D2717" s="11">
        <v>2653</v>
      </c>
      <c r="E2717" s="11" t="str">
        <f>IF(' COMUNI'!D2717&gt;300000,"TROVATO","")</f>
        <v/>
      </c>
      <c r="F2717" s="11" t="str">
        <f>IF(AND(' COMUNI'!D2717 &gt;50000,' COMUNI'!D2717&lt;100000),"COMPRESO",' COMUNI'!C2717)</f>
        <v>LOMBARDIA</v>
      </c>
    </row>
    <row r="2718" spans="1:6" x14ac:dyDescent="0.25">
      <c r="A2718" s="4" t="s">
        <v>15801</v>
      </c>
      <c r="B2718" s="6" t="s">
        <v>12186</v>
      </c>
      <c r="C2718" s="4" t="s">
        <v>15874</v>
      </c>
      <c r="D2718" s="11">
        <v>1804</v>
      </c>
      <c r="E2718" s="11" t="str">
        <f>IF(' COMUNI'!D2718&gt;300000,"TROVATO","")</f>
        <v/>
      </c>
      <c r="F2718" s="11" t="str">
        <f>IF(AND(' COMUNI'!D2718 &gt;50000,' COMUNI'!D2718&lt;100000),"COMPRESO",' COMUNI'!C2718)</f>
        <v>LOMBARDIA</v>
      </c>
    </row>
    <row r="2719" spans="1:6" x14ac:dyDescent="0.25">
      <c r="A2719" s="4" t="s">
        <v>15801</v>
      </c>
      <c r="B2719" s="6" t="s">
        <v>12415</v>
      </c>
      <c r="C2719" s="4" t="s">
        <v>15874</v>
      </c>
      <c r="D2719" s="11">
        <v>3624</v>
      </c>
      <c r="E2719" s="11" t="str">
        <f>IF(' COMUNI'!D2719&gt;300000,"TROVATO","")</f>
        <v/>
      </c>
      <c r="F2719" s="11" t="str">
        <f>IF(AND(' COMUNI'!D2719 &gt;50000,' COMUNI'!D2719&lt;100000),"COMPRESO",' COMUNI'!C2719)</f>
        <v>LOMBARDIA</v>
      </c>
    </row>
    <row r="2720" spans="1:6" x14ac:dyDescent="0.25">
      <c r="A2720" s="4" t="s">
        <v>15801</v>
      </c>
      <c r="B2720" s="6" t="s">
        <v>12585</v>
      </c>
      <c r="C2720" s="4" t="s">
        <v>15874</v>
      </c>
      <c r="D2720" s="11">
        <v>3464</v>
      </c>
      <c r="E2720" s="11" t="str">
        <f>IF(' COMUNI'!D2720&gt;300000,"TROVATO","")</f>
        <v/>
      </c>
      <c r="F2720" s="11" t="str">
        <f>IF(AND(' COMUNI'!D2720 &gt;50000,' COMUNI'!D2720&lt;100000),"COMPRESO",' COMUNI'!C2720)</f>
        <v>LOMBARDIA</v>
      </c>
    </row>
    <row r="2721" spans="1:6" x14ac:dyDescent="0.25">
      <c r="A2721" s="4" t="s">
        <v>15801</v>
      </c>
      <c r="B2721" s="6" t="s">
        <v>12786</v>
      </c>
      <c r="C2721" s="4" t="s">
        <v>15874</v>
      </c>
      <c r="D2721" s="11">
        <v>12665</v>
      </c>
      <c r="E2721" s="11" t="str">
        <f>IF(' COMUNI'!D2721&gt;300000,"TROVATO","")</f>
        <v/>
      </c>
      <c r="F2721" s="11" t="str">
        <f>IF(AND(' COMUNI'!D2721 &gt;50000,' COMUNI'!D2721&lt;100000),"COMPRESO",' COMUNI'!C2721)</f>
        <v>LOMBARDIA</v>
      </c>
    </row>
    <row r="2722" spans="1:6" x14ac:dyDescent="0.25">
      <c r="A2722" s="4" t="s">
        <v>15801</v>
      </c>
      <c r="B2722" s="6" t="s">
        <v>12998</v>
      </c>
      <c r="C2722" s="4" t="s">
        <v>15874</v>
      </c>
      <c r="D2722" s="11">
        <v>1902</v>
      </c>
      <c r="E2722" s="11" t="str">
        <f>IF(' COMUNI'!D2722&gt;300000,"TROVATO","")</f>
        <v/>
      </c>
      <c r="F2722" s="11" t="str">
        <f>IF(AND(' COMUNI'!D2722 &gt;50000,' COMUNI'!D2722&lt;100000),"COMPRESO",' COMUNI'!C2722)</f>
        <v>LOMBARDIA</v>
      </c>
    </row>
    <row r="2723" spans="1:6" x14ac:dyDescent="0.25">
      <c r="A2723" s="4" t="s">
        <v>15801</v>
      </c>
      <c r="B2723" s="6" t="s">
        <v>13243</v>
      </c>
      <c r="C2723" s="4" t="s">
        <v>15874</v>
      </c>
      <c r="D2723" s="11">
        <v>1984</v>
      </c>
      <c r="E2723" s="11" t="str">
        <f>IF(' COMUNI'!D2723&gt;300000,"TROVATO","")</f>
        <v/>
      </c>
      <c r="F2723" s="11" t="str">
        <f>IF(AND(' COMUNI'!D2723 &gt;50000,' COMUNI'!D2723&lt;100000),"COMPRESO",' COMUNI'!C2723)</f>
        <v>LOMBARDIA</v>
      </c>
    </row>
    <row r="2724" spans="1:6" x14ac:dyDescent="0.25">
      <c r="A2724" s="4" t="s">
        <v>15801</v>
      </c>
      <c r="B2724" s="6" t="s">
        <v>13324</v>
      </c>
      <c r="C2724" s="4" t="s">
        <v>15874</v>
      </c>
      <c r="D2724" s="11">
        <v>1997</v>
      </c>
      <c r="E2724" s="11" t="str">
        <f>IF(' COMUNI'!D2724&gt;300000,"TROVATO","")</f>
        <v/>
      </c>
      <c r="F2724" s="11" t="str">
        <f>IF(AND(' COMUNI'!D2724 &gt;50000,' COMUNI'!D2724&lt;100000),"COMPRESO",' COMUNI'!C2724)</f>
        <v>LOMBARDIA</v>
      </c>
    </row>
    <row r="2725" spans="1:6" x14ac:dyDescent="0.25">
      <c r="A2725" s="4" t="s">
        <v>15801</v>
      </c>
      <c r="B2725" s="6" t="s">
        <v>13636</v>
      </c>
      <c r="C2725" s="4" t="s">
        <v>15874</v>
      </c>
      <c r="D2725" s="11">
        <v>3661</v>
      </c>
      <c r="E2725" s="11" t="str">
        <f>IF(' COMUNI'!D2725&gt;300000,"TROVATO","")</f>
        <v/>
      </c>
      <c r="F2725" s="11" t="str">
        <f>IF(AND(' COMUNI'!D2725 &gt;50000,' COMUNI'!D2725&lt;100000),"COMPRESO",' COMUNI'!C2725)</f>
        <v>LOMBARDIA</v>
      </c>
    </row>
    <row r="2726" spans="1:6" x14ac:dyDescent="0.25">
      <c r="A2726" s="4" t="s">
        <v>15801</v>
      </c>
      <c r="B2726" s="6" t="s">
        <v>13683</v>
      </c>
      <c r="C2726" s="4" t="s">
        <v>15874</v>
      </c>
      <c r="D2726" s="11">
        <v>3149</v>
      </c>
      <c r="E2726" s="11" t="str">
        <f>IF(' COMUNI'!D2726&gt;300000,"TROVATO","")</f>
        <v/>
      </c>
      <c r="F2726" s="11" t="str">
        <f>IF(AND(' COMUNI'!D2726 &gt;50000,' COMUNI'!D2726&lt;100000),"COMPRESO",' COMUNI'!C2726)</f>
        <v>LOMBARDIA</v>
      </c>
    </row>
    <row r="2727" spans="1:6" x14ac:dyDescent="0.25">
      <c r="A2727" s="4" t="s">
        <v>15801</v>
      </c>
      <c r="B2727" s="6" t="s">
        <v>14019</v>
      </c>
      <c r="C2727" s="4" t="s">
        <v>15874</v>
      </c>
      <c r="D2727" s="11">
        <v>6099</v>
      </c>
      <c r="E2727" s="11" t="str">
        <f>IF(' COMUNI'!D2727&gt;300000,"TROVATO","")</f>
        <v/>
      </c>
      <c r="F2727" s="11" t="str">
        <f>IF(AND(' COMUNI'!D2727 &gt;50000,' COMUNI'!D2727&lt;100000),"COMPRESO",' COMUNI'!C2727)</f>
        <v>LOMBARDIA</v>
      </c>
    </row>
    <row r="2728" spans="1:6" x14ac:dyDescent="0.25">
      <c r="A2728" s="4" t="s">
        <v>15801</v>
      </c>
      <c r="B2728" s="6" t="s">
        <v>14109</v>
      </c>
      <c r="C2728" s="4" t="s">
        <v>15874</v>
      </c>
      <c r="D2728" s="11">
        <v>906</v>
      </c>
      <c r="E2728" s="11" t="str">
        <f>IF(' COMUNI'!D2728&gt;300000,"TROVATO","")</f>
        <v/>
      </c>
      <c r="F2728" s="11" t="str">
        <f>IF(AND(' COMUNI'!D2728 &gt;50000,' COMUNI'!D2728&lt;100000),"COMPRESO",' COMUNI'!C2728)</f>
        <v>LOMBARDIA</v>
      </c>
    </row>
    <row r="2729" spans="1:6" x14ac:dyDescent="0.25">
      <c r="A2729" s="4" t="s">
        <v>15801</v>
      </c>
      <c r="B2729" s="6" t="s">
        <v>14649</v>
      </c>
      <c r="C2729" s="4" t="s">
        <v>15874</v>
      </c>
      <c r="D2729" s="11">
        <v>1538</v>
      </c>
      <c r="E2729" s="11" t="str">
        <f>IF(' COMUNI'!D2729&gt;300000,"TROVATO","")</f>
        <v/>
      </c>
      <c r="F2729" s="11" t="str">
        <f>IF(AND(' COMUNI'!D2729 &gt;50000,' COMUNI'!D2729&lt;100000),"COMPRESO",' COMUNI'!C2729)</f>
        <v>LOMBARDIA</v>
      </c>
    </row>
    <row r="2730" spans="1:6" x14ac:dyDescent="0.25">
      <c r="A2730" s="4" t="s">
        <v>15801</v>
      </c>
      <c r="B2730" s="6" t="s">
        <v>14835</v>
      </c>
      <c r="C2730" s="4" t="s">
        <v>15874</v>
      </c>
      <c r="D2730" s="11">
        <v>1669</v>
      </c>
      <c r="E2730" s="11" t="str">
        <f>IF(' COMUNI'!D2730&gt;300000,"TROVATO","")</f>
        <v/>
      </c>
      <c r="F2730" s="11" t="str">
        <f>IF(AND(' COMUNI'!D2730 &gt;50000,' COMUNI'!D2730&lt;100000),"COMPRESO",' COMUNI'!C2730)</f>
        <v>LOMBARDIA</v>
      </c>
    </row>
    <row r="2731" spans="1:6" x14ac:dyDescent="0.25">
      <c r="A2731" s="4" t="s">
        <v>15801</v>
      </c>
      <c r="B2731" s="6" t="s">
        <v>15475</v>
      </c>
      <c r="C2731" s="4" t="s">
        <v>15874</v>
      </c>
      <c r="D2731" s="11">
        <v>1732</v>
      </c>
      <c r="E2731" s="11" t="str">
        <f>IF(' COMUNI'!D2731&gt;300000,"TROVATO","")</f>
        <v/>
      </c>
      <c r="F2731" s="11" t="str">
        <f>IF(AND(' COMUNI'!D2731 &gt;50000,' COMUNI'!D2731&lt;100000),"COMPRESO",' COMUNI'!C2731)</f>
        <v>LOMBARDIA</v>
      </c>
    </row>
    <row r="2732" spans="1:6" x14ac:dyDescent="0.25">
      <c r="A2732" s="4" t="s">
        <v>15801</v>
      </c>
      <c r="B2732" s="6" t="s">
        <v>15721</v>
      </c>
      <c r="C2732" s="4" t="s">
        <v>15874</v>
      </c>
      <c r="D2732" s="11">
        <v>6872</v>
      </c>
      <c r="E2732" s="11" t="str">
        <f>IF(' COMUNI'!D2732&gt;300000,"TROVATO","")</f>
        <v/>
      </c>
      <c r="F2732" s="11" t="str">
        <f>IF(AND(' COMUNI'!D2732 &gt;50000,' COMUNI'!D2732&lt;100000),"COMPRESO",' COMUNI'!C2732)</f>
        <v>LOMBARDIA</v>
      </c>
    </row>
    <row r="2733" spans="1:6" x14ac:dyDescent="0.25">
      <c r="A2733" s="4" t="s">
        <v>15801</v>
      </c>
      <c r="B2733" s="6" t="s">
        <v>3602</v>
      </c>
      <c r="C2733" s="4" t="s">
        <v>15874</v>
      </c>
      <c r="D2733" s="11">
        <v>1520</v>
      </c>
      <c r="E2733" s="11" t="str">
        <f>IF(' COMUNI'!D2733&gt;300000,"TROVATO","")</f>
        <v/>
      </c>
      <c r="F2733" s="11" t="str">
        <f>IF(AND(' COMUNI'!D2733 &gt;50000,' COMUNI'!D2733&lt;100000),"COMPRESO",' COMUNI'!C2733)</f>
        <v>LOMBARDIA</v>
      </c>
    </row>
    <row r="2734" spans="1:6" x14ac:dyDescent="0.25">
      <c r="A2734" s="4" t="s">
        <v>15801</v>
      </c>
      <c r="B2734" s="6" t="s">
        <v>543</v>
      </c>
      <c r="C2734" s="4" t="s">
        <v>15874</v>
      </c>
      <c r="D2734" s="11">
        <v>14770</v>
      </c>
      <c r="E2734" s="11" t="str">
        <f>IF(' COMUNI'!D2734&gt;300000,"TROVATO","")</f>
        <v/>
      </c>
      <c r="F2734" s="11" t="str">
        <f>IF(AND(' COMUNI'!D2734 &gt;50000,' COMUNI'!D2734&lt;100000),"COMPRESO",' COMUNI'!C2734)</f>
        <v>LOMBARDIA</v>
      </c>
    </row>
    <row r="2735" spans="1:6" x14ac:dyDescent="0.25">
      <c r="A2735" s="4" t="s">
        <v>15801</v>
      </c>
      <c r="B2735" s="6" t="s">
        <v>555</v>
      </c>
      <c r="C2735" s="4" t="s">
        <v>15874</v>
      </c>
      <c r="D2735" s="11">
        <v>2067</v>
      </c>
      <c r="E2735" s="11" t="str">
        <f>IF(' COMUNI'!D2735&gt;300000,"TROVATO","")</f>
        <v/>
      </c>
      <c r="F2735" s="11" t="str">
        <f>IF(AND(' COMUNI'!D2735 &gt;50000,' COMUNI'!D2735&lt;100000),"COMPRESO",' COMUNI'!C2735)</f>
        <v>LOMBARDIA</v>
      </c>
    </row>
    <row r="2736" spans="1:6" x14ac:dyDescent="0.25">
      <c r="A2736" s="4" t="s">
        <v>15801</v>
      </c>
      <c r="B2736" s="6" t="s">
        <v>648</v>
      </c>
      <c r="C2736" s="4" t="s">
        <v>15874</v>
      </c>
      <c r="D2736" s="11">
        <v>6190</v>
      </c>
      <c r="E2736" s="11" t="str">
        <f>IF(' COMUNI'!D2736&gt;300000,"TROVATO","")</f>
        <v/>
      </c>
      <c r="F2736" s="11" t="str">
        <f>IF(AND(' COMUNI'!D2736 &gt;50000,' COMUNI'!D2736&lt;100000),"COMPRESO",' COMUNI'!C2736)</f>
        <v>LOMBARDIA</v>
      </c>
    </row>
    <row r="2737" spans="1:6" x14ac:dyDescent="0.25">
      <c r="A2737" s="4" t="s">
        <v>15801</v>
      </c>
      <c r="B2737" s="6" t="s">
        <v>1004</v>
      </c>
      <c r="C2737" s="4" t="s">
        <v>15874</v>
      </c>
      <c r="D2737" s="11">
        <v>17285</v>
      </c>
      <c r="E2737" s="11" t="str">
        <f>IF(' COMUNI'!D2737&gt;300000,"TROVATO","")</f>
        <v/>
      </c>
      <c r="F2737" s="11" t="str">
        <f>IF(AND(' COMUNI'!D2737 &gt;50000,' COMUNI'!D2737&lt;100000),"COMPRESO",' COMUNI'!C2737)</f>
        <v>LOMBARDIA</v>
      </c>
    </row>
    <row r="2738" spans="1:6" x14ac:dyDescent="0.25">
      <c r="A2738" s="4" t="s">
        <v>15801</v>
      </c>
      <c r="B2738" s="6" t="s">
        <v>1461</v>
      </c>
      <c r="C2738" s="4" t="s">
        <v>15874</v>
      </c>
      <c r="D2738" s="11">
        <v>6826</v>
      </c>
      <c r="E2738" s="11" t="str">
        <f>IF(' COMUNI'!D2738&gt;300000,"TROVATO","")</f>
        <v/>
      </c>
      <c r="F2738" s="11" t="str">
        <f>IF(AND(' COMUNI'!D2738 &gt;50000,' COMUNI'!D2738&lt;100000),"COMPRESO",' COMUNI'!C2738)</f>
        <v>LOMBARDIA</v>
      </c>
    </row>
    <row r="2739" spans="1:6" x14ac:dyDescent="0.25">
      <c r="A2739" s="4" t="s">
        <v>15801</v>
      </c>
      <c r="B2739" s="6" t="s">
        <v>1600</v>
      </c>
      <c r="C2739" s="4" t="s">
        <v>15874</v>
      </c>
      <c r="D2739" s="11">
        <v>7212</v>
      </c>
      <c r="E2739" s="11" t="str">
        <f>IF(' COMUNI'!D2739&gt;300000,"TROVATO","")</f>
        <v/>
      </c>
      <c r="F2739" s="11" t="str">
        <f>IF(AND(' COMUNI'!D2739 &gt;50000,' COMUNI'!D2739&lt;100000),"COMPRESO",' COMUNI'!C2739)</f>
        <v>LOMBARDIA</v>
      </c>
    </row>
    <row r="2740" spans="1:6" x14ac:dyDescent="0.25">
      <c r="A2740" s="4" t="s">
        <v>15801</v>
      </c>
      <c r="B2740" s="6" t="s">
        <v>1669</v>
      </c>
      <c r="C2740" s="4" t="s">
        <v>15874</v>
      </c>
      <c r="D2740" s="11">
        <v>10555</v>
      </c>
      <c r="E2740" s="11" t="str">
        <f>IF(' COMUNI'!D2740&gt;300000,"TROVATO","")</f>
        <v/>
      </c>
      <c r="F2740" s="11" t="str">
        <f>IF(AND(' COMUNI'!D2740 &gt;50000,' COMUNI'!D2740&lt;100000),"COMPRESO",' COMUNI'!C2740)</f>
        <v>LOMBARDIA</v>
      </c>
    </row>
    <row r="2741" spans="1:6" x14ac:dyDescent="0.25">
      <c r="A2741" s="4" t="s">
        <v>15801</v>
      </c>
      <c r="B2741" s="6" t="s">
        <v>1691</v>
      </c>
      <c r="C2741" s="4" t="s">
        <v>15874</v>
      </c>
      <c r="D2741" s="11">
        <v>15510</v>
      </c>
      <c r="E2741" s="11" t="str">
        <f>IF(' COMUNI'!D2741&gt;300000,"TROVATO","")</f>
        <v/>
      </c>
      <c r="F2741" s="11" t="str">
        <f>IF(AND(' COMUNI'!D2741 &gt;50000,' COMUNI'!D2741&lt;100000),"COMPRESO",' COMUNI'!C2741)</f>
        <v>LOMBARDIA</v>
      </c>
    </row>
    <row r="2742" spans="1:6" x14ac:dyDescent="0.25">
      <c r="A2742" s="4" t="s">
        <v>15801</v>
      </c>
      <c r="B2742" s="6" t="s">
        <v>1733</v>
      </c>
      <c r="C2742" s="4" t="s">
        <v>15874</v>
      </c>
      <c r="D2742" s="11">
        <v>11697</v>
      </c>
      <c r="E2742" s="11" t="str">
        <f>IF(' COMUNI'!D2742&gt;300000,"TROVATO","")</f>
        <v/>
      </c>
      <c r="F2742" s="11" t="str">
        <f>IF(AND(' COMUNI'!D2742 &gt;50000,' COMUNI'!D2742&lt;100000),"COMPRESO",' COMUNI'!C2742)</f>
        <v>LOMBARDIA</v>
      </c>
    </row>
    <row r="2743" spans="1:6" x14ac:dyDescent="0.25">
      <c r="A2743" s="4" t="s">
        <v>15801</v>
      </c>
      <c r="B2743" s="6" t="s">
        <v>2102</v>
      </c>
      <c r="C2743" s="4" t="s">
        <v>15874</v>
      </c>
      <c r="D2743" s="11">
        <v>16596</v>
      </c>
      <c r="E2743" s="11" t="str">
        <f>IF(' COMUNI'!D2743&gt;300000,"TROVATO","")</f>
        <v/>
      </c>
      <c r="F2743" s="11" t="str">
        <f>IF(AND(' COMUNI'!D2743 &gt;50000,' COMUNI'!D2743&lt;100000),"COMPRESO",' COMUNI'!C2743)</f>
        <v>LOMBARDIA</v>
      </c>
    </row>
    <row r="2744" spans="1:6" x14ac:dyDescent="0.25">
      <c r="A2744" s="4" t="s">
        <v>15801</v>
      </c>
      <c r="B2744" s="6" t="s">
        <v>2208</v>
      </c>
      <c r="C2744" s="4" t="s">
        <v>15874</v>
      </c>
      <c r="D2744" s="11">
        <v>5966</v>
      </c>
      <c r="E2744" s="11" t="str">
        <f>IF(' COMUNI'!D2744&gt;300000,"TROVATO","")</f>
        <v/>
      </c>
      <c r="F2744" s="11" t="str">
        <f>IF(AND(' COMUNI'!D2744 &gt;50000,' COMUNI'!D2744&lt;100000),"COMPRESO",' COMUNI'!C2744)</f>
        <v>LOMBARDIA</v>
      </c>
    </row>
    <row r="2745" spans="1:6" x14ac:dyDescent="0.25">
      <c r="A2745" s="4" t="s">
        <v>15801</v>
      </c>
      <c r="B2745" s="6" t="s">
        <v>2243</v>
      </c>
      <c r="C2745" s="4" t="s">
        <v>15874</v>
      </c>
      <c r="D2745" s="11">
        <v>33170</v>
      </c>
      <c r="E2745" s="11" t="str">
        <f>IF(' COMUNI'!D2745&gt;300000,"TROVATO","")</f>
        <v/>
      </c>
      <c r="F2745" s="11" t="str">
        <f>IF(AND(' COMUNI'!D2745 &gt;50000,' COMUNI'!D2745&lt;100000),"COMPRESO",' COMUNI'!C2745)</f>
        <v>LOMBARDIA</v>
      </c>
    </row>
    <row r="2746" spans="1:6" x14ac:dyDescent="0.25">
      <c r="A2746" s="4" t="s">
        <v>15801</v>
      </c>
      <c r="B2746" s="6" t="s">
        <v>2329</v>
      </c>
      <c r="C2746" s="4" t="s">
        <v>15874</v>
      </c>
      <c r="D2746" s="11">
        <v>4240</v>
      </c>
      <c r="E2746" s="11" t="str">
        <f>IF(' COMUNI'!D2746&gt;300000,"TROVATO","")</f>
        <v/>
      </c>
      <c r="F2746" s="11" t="str">
        <f>IF(AND(' COMUNI'!D2746 &gt;50000,' COMUNI'!D2746&lt;100000),"COMPRESO",' COMUNI'!C2746)</f>
        <v>LOMBARDIA</v>
      </c>
    </row>
    <row r="2747" spans="1:6" x14ac:dyDescent="0.25">
      <c r="A2747" s="4" t="s">
        <v>15801</v>
      </c>
      <c r="B2747" s="6" t="s">
        <v>2635</v>
      </c>
      <c r="C2747" s="4" t="s">
        <v>15874</v>
      </c>
      <c r="D2747" s="11">
        <v>2074</v>
      </c>
      <c r="E2747" s="11" t="str">
        <f>IF(' COMUNI'!D2747&gt;300000,"TROVATO","")</f>
        <v/>
      </c>
      <c r="F2747" s="11" t="str">
        <f>IF(AND(' COMUNI'!D2747 &gt;50000,' COMUNI'!D2747&lt;100000),"COMPRESO",' COMUNI'!C2747)</f>
        <v>LOMBARDIA</v>
      </c>
    </row>
    <row r="2748" spans="1:6" x14ac:dyDescent="0.25">
      <c r="A2748" s="4" t="s">
        <v>15801</v>
      </c>
      <c r="B2748" s="6" t="s">
        <v>2994</v>
      </c>
      <c r="C2748" s="4" t="s">
        <v>15874</v>
      </c>
      <c r="D2748" s="11">
        <v>17684</v>
      </c>
      <c r="E2748" s="11" t="str">
        <f>IF(' COMUNI'!D2748&gt;300000,"TROVATO","")</f>
        <v/>
      </c>
      <c r="F2748" s="11" t="str">
        <f>IF(AND(' COMUNI'!D2748 &gt;50000,' COMUNI'!D2748&lt;100000),"COMPRESO",' COMUNI'!C2748)</f>
        <v>LOMBARDIA</v>
      </c>
    </row>
    <row r="2749" spans="1:6" x14ac:dyDescent="0.25">
      <c r="A2749" s="4" t="s">
        <v>15801</v>
      </c>
      <c r="B2749" s="6" t="s">
        <v>3094</v>
      </c>
      <c r="C2749" s="4" t="s">
        <v>15874</v>
      </c>
      <c r="D2749" s="11">
        <v>7177</v>
      </c>
      <c r="E2749" s="11" t="str">
        <f>IF(' COMUNI'!D2749&gt;300000,"TROVATO","")</f>
        <v/>
      </c>
      <c r="F2749" s="11" t="str">
        <f>IF(AND(' COMUNI'!D2749 &gt;50000,' COMUNI'!D2749&lt;100000),"COMPRESO",' COMUNI'!C2749)</f>
        <v>LOMBARDIA</v>
      </c>
    </row>
    <row r="2750" spans="1:6" x14ac:dyDescent="0.25">
      <c r="A2750" s="4" t="s">
        <v>15801</v>
      </c>
      <c r="B2750" s="6" t="s">
        <v>4005</v>
      </c>
      <c r="C2750" s="4" t="s">
        <v>15874</v>
      </c>
      <c r="D2750" s="11">
        <v>6883</v>
      </c>
      <c r="E2750" s="11" t="str">
        <f>IF(' COMUNI'!D2750&gt;300000,"TROVATO","")</f>
        <v/>
      </c>
      <c r="F2750" s="11" t="str">
        <f>IF(AND(' COMUNI'!D2750 &gt;50000,' COMUNI'!D2750&lt;100000),"COMPRESO",' COMUNI'!C2750)</f>
        <v>LOMBARDIA</v>
      </c>
    </row>
    <row r="2751" spans="1:6" x14ac:dyDescent="0.25">
      <c r="A2751" s="4" t="s">
        <v>15801</v>
      </c>
      <c r="B2751" s="6" t="s">
        <v>4175</v>
      </c>
      <c r="C2751" s="4" t="s">
        <v>15874</v>
      </c>
      <c r="D2751" s="11">
        <v>6324</v>
      </c>
      <c r="E2751" s="11" t="str">
        <f>IF(' COMUNI'!D2751&gt;300000,"TROVATO","")</f>
        <v/>
      </c>
      <c r="F2751" s="11" t="str">
        <f>IF(AND(' COMUNI'!D2751 &gt;50000,' COMUNI'!D2751&lt;100000),"COMPRESO",' COMUNI'!C2751)</f>
        <v>LOMBARDIA</v>
      </c>
    </row>
    <row r="2752" spans="1:6" x14ac:dyDescent="0.25">
      <c r="A2752" s="4" t="s">
        <v>15801</v>
      </c>
      <c r="B2752" s="6" t="s">
        <v>4271</v>
      </c>
      <c r="C2752" s="4" t="s">
        <v>15874</v>
      </c>
      <c r="D2752" s="11">
        <v>37010</v>
      </c>
      <c r="E2752" s="11" t="str">
        <f>IF(' COMUNI'!D2752&gt;300000,"TROVATO","")</f>
        <v/>
      </c>
      <c r="F2752" s="11" t="str">
        <f>IF(AND(' COMUNI'!D2752 &gt;50000,' COMUNI'!D2752&lt;100000),"COMPRESO",' COMUNI'!C2752)</f>
        <v>LOMBARDIA</v>
      </c>
    </row>
    <row r="2753" spans="1:6" x14ac:dyDescent="0.25">
      <c r="A2753" s="4" t="s">
        <v>15801</v>
      </c>
      <c r="B2753" s="6" t="s">
        <v>4646</v>
      </c>
      <c r="C2753" s="4" t="s">
        <v>15874</v>
      </c>
      <c r="D2753" s="11">
        <v>8450</v>
      </c>
      <c r="E2753" s="11" t="str">
        <f>IF(' COMUNI'!D2753&gt;300000,"TROVATO","")</f>
        <v/>
      </c>
      <c r="F2753" s="11" t="str">
        <f>IF(AND(' COMUNI'!D2753 &gt;50000,' COMUNI'!D2753&lt;100000),"COMPRESO",' COMUNI'!C2753)</f>
        <v>LOMBARDIA</v>
      </c>
    </row>
    <row r="2754" spans="1:6" x14ac:dyDescent="0.25">
      <c r="A2754" s="4" t="s">
        <v>15801</v>
      </c>
      <c r="B2754" s="6" t="s">
        <v>4835</v>
      </c>
      <c r="C2754" s="4" t="s">
        <v>15874</v>
      </c>
      <c r="D2754" s="11">
        <v>15193</v>
      </c>
      <c r="E2754" s="11" t="str">
        <f>IF(' COMUNI'!D2754&gt;300000,"TROVATO","")</f>
        <v/>
      </c>
      <c r="F2754" s="11" t="str">
        <f>IF(AND(' COMUNI'!D2754 &gt;50000,' COMUNI'!D2754&lt;100000),"COMPRESO",' COMUNI'!C2754)</f>
        <v>LOMBARDIA</v>
      </c>
    </row>
    <row r="2755" spans="1:6" x14ac:dyDescent="0.25">
      <c r="A2755" s="4" t="s">
        <v>15801</v>
      </c>
      <c r="B2755" s="6" t="s">
        <v>4960</v>
      </c>
      <c r="C2755" s="4" t="s">
        <v>15874</v>
      </c>
      <c r="D2755" s="11">
        <v>2657</v>
      </c>
      <c r="E2755" s="11" t="str">
        <f>IF(' COMUNI'!D2755&gt;300000,"TROVATO","")</f>
        <v/>
      </c>
      <c r="F2755" s="11" t="str">
        <f>IF(AND(' COMUNI'!D2755 &gt;50000,' COMUNI'!D2755&lt;100000),"COMPRESO",' COMUNI'!C2755)</f>
        <v>LOMBARDIA</v>
      </c>
    </row>
    <row r="2756" spans="1:6" x14ac:dyDescent="0.25">
      <c r="A2756" s="4" t="s">
        <v>15801</v>
      </c>
      <c r="B2756" s="6" t="s">
        <v>5299</v>
      </c>
      <c r="C2756" s="4" t="s">
        <v>15874</v>
      </c>
      <c r="D2756" s="11">
        <v>40397</v>
      </c>
      <c r="E2756" s="11" t="str">
        <f>IF(' COMUNI'!D2756&gt;300000,"TROVATO","")</f>
        <v/>
      </c>
      <c r="F2756" s="11" t="str">
        <f>IF(AND(' COMUNI'!D2756 &gt;50000,' COMUNI'!D2756&lt;100000),"COMPRESO",' COMUNI'!C2756)</f>
        <v>LOMBARDIA</v>
      </c>
    </row>
    <row r="2757" spans="1:6" x14ac:dyDescent="0.25">
      <c r="A2757" s="4" t="s">
        <v>15801</v>
      </c>
      <c r="B2757" s="6" t="s">
        <v>6460</v>
      </c>
      <c r="C2757" s="4" t="s">
        <v>15874</v>
      </c>
      <c r="D2757" s="11">
        <v>24527</v>
      </c>
      <c r="E2757" s="11" t="str">
        <f>IF(' COMUNI'!D2757&gt;300000,"TROVATO","")</f>
        <v/>
      </c>
      <c r="F2757" s="11" t="str">
        <f>IF(AND(' COMUNI'!D2757 &gt;50000,' COMUNI'!D2757&lt;100000),"COMPRESO",' COMUNI'!C2757)</f>
        <v>LOMBARDIA</v>
      </c>
    </row>
    <row r="2758" spans="1:6" x14ac:dyDescent="0.25">
      <c r="A2758" s="4" t="s">
        <v>15801</v>
      </c>
      <c r="B2758" s="6" t="s">
        <v>7126</v>
      </c>
      <c r="C2758" s="4" t="s">
        <v>15874</v>
      </c>
      <c r="D2758" s="11">
        <v>7603</v>
      </c>
      <c r="E2758" s="11" t="str">
        <f>IF(' COMUNI'!D2758&gt;300000,"TROVATO","")</f>
        <v/>
      </c>
      <c r="F2758" s="11" t="str">
        <f>IF(AND(' COMUNI'!D2758 &gt;50000,' COMUNI'!D2758&lt;100000),"COMPRESO",' COMUNI'!C2758)</f>
        <v>LOMBARDIA</v>
      </c>
    </row>
    <row r="2759" spans="1:6" x14ac:dyDescent="0.25">
      <c r="A2759" s="4" t="s">
        <v>15801</v>
      </c>
      <c r="B2759" s="6" t="s">
        <v>7198</v>
      </c>
      <c r="C2759" s="4" t="s">
        <v>15874</v>
      </c>
      <c r="D2759" s="11">
        <v>8094</v>
      </c>
      <c r="E2759" s="11" t="str">
        <f>IF(' COMUNI'!D2759&gt;300000,"TROVATO","")</f>
        <v/>
      </c>
      <c r="F2759" s="11" t="str">
        <f>IF(AND(' COMUNI'!D2759 &gt;50000,' COMUNI'!D2759&lt;100000),"COMPRESO",' COMUNI'!C2759)</f>
        <v>LOMBARDIA</v>
      </c>
    </row>
    <row r="2760" spans="1:6" x14ac:dyDescent="0.25">
      <c r="A2760" s="4" t="s">
        <v>15801</v>
      </c>
      <c r="B2760" s="6" t="s">
        <v>7255</v>
      </c>
      <c r="C2760" s="4" t="s">
        <v>15874</v>
      </c>
      <c r="D2760" s="11">
        <v>33903</v>
      </c>
      <c r="E2760" s="11" t="str">
        <f>IF(' COMUNI'!D2760&gt;300000,"TROVATO","")</f>
        <v/>
      </c>
      <c r="F2760" s="11" t="str">
        <f>IF(AND(' COMUNI'!D2760 &gt;50000,' COMUNI'!D2760&lt;100000),"COMPRESO",' COMUNI'!C2760)</f>
        <v>LOMBARDIA</v>
      </c>
    </row>
    <row r="2761" spans="1:6" x14ac:dyDescent="0.25">
      <c r="A2761" s="4" t="s">
        <v>15801</v>
      </c>
      <c r="B2761" s="6" t="s">
        <v>7289</v>
      </c>
      <c r="C2761" s="4" t="s">
        <v>15874</v>
      </c>
      <c r="D2761" s="11">
        <v>42220</v>
      </c>
      <c r="E2761" s="11" t="str">
        <f>IF(' COMUNI'!D2761&gt;300000,"TROVATO","")</f>
        <v/>
      </c>
      <c r="F2761" s="11" t="str">
        <f>IF(AND(' COMUNI'!D2761 &gt;50000,' COMUNI'!D2761&lt;100000),"COMPRESO",' COMUNI'!C2761)</f>
        <v>LOMBARDIA</v>
      </c>
    </row>
    <row r="2762" spans="1:6" x14ac:dyDescent="0.25">
      <c r="A2762" s="4" t="s">
        <v>15801</v>
      </c>
      <c r="B2762" s="6" t="s">
        <v>7535</v>
      </c>
      <c r="C2762" s="4" t="s">
        <v>15874</v>
      </c>
      <c r="D2762" s="11">
        <v>7130</v>
      </c>
      <c r="E2762" s="11" t="str">
        <f>IF(' COMUNI'!D2762&gt;300000,"TROVATO","")</f>
        <v/>
      </c>
      <c r="F2762" s="11" t="str">
        <f>IF(AND(' COMUNI'!D2762 &gt;50000,' COMUNI'!D2762&lt;100000),"COMPRESO",' COMUNI'!C2762)</f>
        <v>LOMBARDIA</v>
      </c>
    </row>
    <row r="2763" spans="1:6" x14ac:dyDescent="0.25">
      <c r="A2763" s="4" t="s">
        <v>15801</v>
      </c>
      <c r="B2763" s="6" t="s">
        <v>7983</v>
      </c>
      <c r="C2763" s="4" t="s">
        <v>15874</v>
      </c>
      <c r="D2763" s="11">
        <v>23073</v>
      </c>
      <c r="E2763" s="11" t="str">
        <f>IF(' COMUNI'!D2763&gt;300000,"TROVATO","")</f>
        <v/>
      </c>
      <c r="F2763" s="11" t="str">
        <f>IF(AND(' COMUNI'!D2763 &gt;50000,' COMUNI'!D2763&lt;100000),"COMPRESO",' COMUNI'!C2763)</f>
        <v>LOMBARDIA</v>
      </c>
    </row>
    <row r="2764" spans="1:6" x14ac:dyDescent="0.25">
      <c r="A2764" s="4" t="s">
        <v>15801</v>
      </c>
      <c r="B2764" s="6" t="s">
        <v>8113</v>
      </c>
      <c r="C2764" s="4" t="s">
        <v>15874</v>
      </c>
      <c r="D2764" s="11">
        <v>4106</v>
      </c>
      <c r="E2764" s="11" t="str">
        <f>IF(' COMUNI'!D2764&gt;300000,"TROVATO","")</f>
        <v/>
      </c>
      <c r="F2764" s="11" t="str">
        <f>IF(AND(' COMUNI'!D2764 &gt;50000,' COMUNI'!D2764&lt;100000),"COMPRESO",' COMUNI'!C2764)</f>
        <v>LOMBARDIA</v>
      </c>
    </row>
    <row r="2765" spans="1:6" x14ac:dyDescent="0.25">
      <c r="A2765" s="4" t="s">
        <v>15801</v>
      </c>
      <c r="B2765" s="6" t="s">
        <v>8227</v>
      </c>
      <c r="C2765" s="4" t="s">
        <v>15874</v>
      </c>
      <c r="D2765" s="11">
        <v>5195</v>
      </c>
      <c r="E2765" s="11" t="str">
        <f>IF(' COMUNI'!D2765&gt;300000,"TROVATO","")</f>
        <v/>
      </c>
      <c r="F2765" s="11" t="str">
        <f>IF(AND(' COMUNI'!D2765 &gt;50000,' COMUNI'!D2765&lt;100000),"COMPRESO",' COMUNI'!C2765)</f>
        <v>LOMBARDIA</v>
      </c>
    </row>
    <row r="2766" spans="1:6" x14ac:dyDescent="0.25">
      <c r="A2766" s="4" t="s">
        <v>15801</v>
      </c>
      <c r="B2766" s="6" t="s">
        <v>8931</v>
      </c>
      <c r="C2766" s="4" t="s">
        <v>15874</v>
      </c>
      <c r="D2766" s="11">
        <v>119856</v>
      </c>
      <c r="E2766" s="11" t="str">
        <f>IF(' COMUNI'!D2766&gt;300000,"TROVATO","")</f>
        <v/>
      </c>
      <c r="F2766" s="11" t="str">
        <f>IF(AND(' COMUNI'!D2766 &gt;50000,' COMUNI'!D2766&lt;100000),"COMPRESO",' COMUNI'!C2766)</f>
        <v>LOMBARDIA</v>
      </c>
    </row>
    <row r="2767" spans="1:6" x14ac:dyDescent="0.25">
      <c r="A2767" s="4" t="s">
        <v>15801</v>
      </c>
      <c r="B2767" s="6" t="s">
        <v>15913</v>
      </c>
      <c r="C2767" s="4" t="s">
        <v>15874</v>
      </c>
      <c r="D2767" s="11">
        <v>23208</v>
      </c>
      <c r="E2767" s="11" t="str">
        <f>IF(' COMUNI'!D2767&gt;300000,"TROVATO","")</f>
        <v/>
      </c>
      <c r="F2767" s="11" t="str">
        <f>IF(AND(' COMUNI'!D2767 &gt;50000,' COMUNI'!D2767&lt;100000),"COMPRESO",' COMUNI'!C2767)</f>
        <v>LOMBARDIA</v>
      </c>
    </row>
    <row r="2768" spans="1:6" x14ac:dyDescent="0.25">
      <c r="A2768" s="4" t="s">
        <v>15801</v>
      </c>
      <c r="B2768" s="6" t="s">
        <v>9294</v>
      </c>
      <c r="C2768" s="4" t="s">
        <v>15874</v>
      </c>
      <c r="D2768" s="11">
        <v>22315</v>
      </c>
      <c r="E2768" s="11" t="str">
        <f>IF(' COMUNI'!D2768&gt;300000,"TROVATO","")</f>
        <v/>
      </c>
      <c r="F2768" s="11" t="str">
        <f>IF(AND(' COMUNI'!D2768 &gt;50000,' COMUNI'!D2768&lt;100000),"COMPRESO",' COMUNI'!C2768)</f>
        <v>LOMBARDIA</v>
      </c>
    </row>
    <row r="2769" spans="1:6" x14ac:dyDescent="0.25">
      <c r="A2769" s="4" t="s">
        <v>15801</v>
      </c>
      <c r="B2769" s="6" t="s">
        <v>9555</v>
      </c>
      <c r="C2769" s="4" t="s">
        <v>15874</v>
      </c>
      <c r="D2769" s="11">
        <v>4702</v>
      </c>
      <c r="E2769" s="11" t="str">
        <f>IF(' COMUNI'!D2769&gt;300000,"TROVATO","")</f>
        <v/>
      </c>
      <c r="F2769" s="11" t="str">
        <f>IF(AND(' COMUNI'!D2769 &gt;50000,' COMUNI'!D2769&lt;100000),"COMPRESO",' COMUNI'!C2769)</f>
        <v>LOMBARDIA</v>
      </c>
    </row>
    <row r="2770" spans="1:6" x14ac:dyDescent="0.25">
      <c r="A2770" s="4" t="s">
        <v>15801</v>
      </c>
      <c r="B2770" s="6" t="s">
        <v>11257</v>
      </c>
      <c r="C2770" s="4" t="s">
        <v>15874</v>
      </c>
      <c r="D2770" s="11">
        <v>4177</v>
      </c>
      <c r="E2770" s="11" t="str">
        <f>IF(' COMUNI'!D2770&gt;300000,"TROVATO","")</f>
        <v/>
      </c>
      <c r="F2770" s="11" t="str">
        <f>IF(AND(' COMUNI'!D2770 &gt;50000,' COMUNI'!D2770&lt;100000),"COMPRESO",' COMUNI'!C2770)</f>
        <v>LOMBARDIA</v>
      </c>
    </row>
    <row r="2771" spans="1:6" x14ac:dyDescent="0.25">
      <c r="A2771" s="4" t="s">
        <v>15801</v>
      </c>
      <c r="B2771" s="6" t="s">
        <v>11722</v>
      </c>
      <c r="C2771" s="4" t="s">
        <v>15874</v>
      </c>
      <c r="D2771" s="11">
        <v>3389</v>
      </c>
      <c r="E2771" s="11" t="str">
        <f>IF(' COMUNI'!D2771&gt;300000,"TROVATO","")</f>
        <v/>
      </c>
      <c r="F2771" s="11" t="str">
        <f>IF(AND(' COMUNI'!D2771 &gt;50000,' COMUNI'!D2771&lt;100000),"COMPRESO",' COMUNI'!C2771)</f>
        <v>LOMBARDIA</v>
      </c>
    </row>
    <row r="2772" spans="1:6" x14ac:dyDescent="0.25">
      <c r="A2772" s="4" t="s">
        <v>15801</v>
      </c>
      <c r="B2772" s="6" t="s">
        <v>13340</v>
      </c>
      <c r="C2772" s="4" t="s">
        <v>15874</v>
      </c>
      <c r="D2772" s="11">
        <v>43001</v>
      </c>
      <c r="E2772" s="11" t="str">
        <f>IF(' COMUNI'!D2772&gt;300000,"TROVATO","")</f>
        <v/>
      </c>
      <c r="F2772" s="11" t="str">
        <f>IF(AND(' COMUNI'!D2772 &gt;50000,' COMUNI'!D2772&lt;100000),"COMPRESO",' COMUNI'!C2772)</f>
        <v>LOMBARDIA</v>
      </c>
    </row>
    <row r="2773" spans="1:6" x14ac:dyDescent="0.25">
      <c r="A2773" s="4" t="s">
        <v>15801</v>
      </c>
      <c r="B2773" s="6" t="s">
        <v>13476</v>
      </c>
      <c r="C2773" s="4" t="s">
        <v>15874</v>
      </c>
      <c r="D2773" s="11">
        <v>22733</v>
      </c>
      <c r="E2773" s="11" t="str">
        <f>IF(' COMUNI'!D2773&gt;300000,"TROVATO","")</f>
        <v/>
      </c>
      <c r="F2773" s="11" t="str">
        <f>IF(AND(' COMUNI'!D2773 &gt;50000,' COMUNI'!D2773&lt;100000),"COMPRESO",' COMUNI'!C2773)</f>
        <v>LOMBARDIA</v>
      </c>
    </row>
    <row r="2774" spans="1:6" x14ac:dyDescent="0.25">
      <c r="A2774" s="4" t="s">
        <v>15801</v>
      </c>
      <c r="B2774" s="6" t="s">
        <v>13734</v>
      </c>
      <c r="C2774" s="4" t="s">
        <v>15874</v>
      </c>
      <c r="D2774" s="11">
        <v>8069</v>
      </c>
      <c r="E2774" s="11" t="str">
        <f>IF(' COMUNI'!D2774&gt;300000,"TROVATO","")</f>
        <v/>
      </c>
      <c r="F2774" s="11" t="str">
        <f>IF(AND(' COMUNI'!D2774 &gt;50000,' COMUNI'!D2774&lt;100000),"COMPRESO",' COMUNI'!C2774)</f>
        <v>LOMBARDIA</v>
      </c>
    </row>
    <row r="2775" spans="1:6" x14ac:dyDescent="0.25">
      <c r="A2775" s="4" t="s">
        <v>15801</v>
      </c>
      <c r="B2775" s="6" t="s">
        <v>13915</v>
      </c>
      <c r="C2775" s="4" t="s">
        <v>15874</v>
      </c>
      <c r="D2775" s="11">
        <v>4067</v>
      </c>
      <c r="E2775" s="11" t="str">
        <f>IF(' COMUNI'!D2775&gt;300000,"TROVATO","")</f>
        <v/>
      </c>
      <c r="F2775" s="11" t="str">
        <f>IF(AND(' COMUNI'!D2775 &gt;50000,' COMUNI'!D2775&lt;100000),"COMPRESO",' COMUNI'!C2775)</f>
        <v>LOMBARDIA</v>
      </c>
    </row>
    <row r="2776" spans="1:6" x14ac:dyDescent="0.25">
      <c r="A2776" s="4" t="s">
        <v>15801</v>
      </c>
      <c r="B2776" s="6" t="s">
        <v>14596</v>
      </c>
      <c r="C2776" s="4" t="s">
        <v>15874</v>
      </c>
      <c r="D2776" s="11">
        <v>8546</v>
      </c>
      <c r="E2776" s="11" t="str">
        <f>IF(' COMUNI'!D2776&gt;300000,"TROVATO","")</f>
        <v/>
      </c>
      <c r="F2776" s="11" t="str">
        <f>IF(AND(' COMUNI'!D2776 &gt;50000,' COMUNI'!D2776&lt;100000),"COMPRESO",' COMUNI'!C2776)</f>
        <v>LOMBARDIA</v>
      </c>
    </row>
    <row r="2777" spans="1:6" x14ac:dyDescent="0.25">
      <c r="A2777" s="4" t="s">
        <v>15801</v>
      </c>
      <c r="B2777" s="6" t="s">
        <v>14720</v>
      </c>
      <c r="C2777" s="4" t="s">
        <v>15874</v>
      </c>
      <c r="D2777" s="11">
        <v>10033</v>
      </c>
      <c r="E2777" s="11" t="str">
        <f>IF(' COMUNI'!D2777&gt;300000,"TROVATO","")</f>
        <v/>
      </c>
      <c r="F2777" s="11" t="str">
        <f>IF(AND(' COMUNI'!D2777 &gt;50000,' COMUNI'!D2777&lt;100000),"COMPRESO",' COMUNI'!C2777)</f>
        <v>LOMBARDIA</v>
      </c>
    </row>
    <row r="2778" spans="1:6" x14ac:dyDescent="0.25">
      <c r="A2778" s="4" t="s">
        <v>15801</v>
      </c>
      <c r="B2778" s="6" t="s">
        <v>15006</v>
      </c>
      <c r="C2778" s="4" t="s">
        <v>15874</v>
      </c>
      <c r="D2778" s="11">
        <v>12773</v>
      </c>
      <c r="E2778" s="11" t="str">
        <f>IF(' COMUNI'!D2778&gt;300000,"TROVATO","")</f>
        <v/>
      </c>
      <c r="F2778" s="11" t="str">
        <f>IF(AND(' COMUNI'!D2778 &gt;50000,' COMUNI'!D2778&lt;100000),"COMPRESO",' COMUNI'!C2778)</f>
        <v>LOMBARDIA</v>
      </c>
    </row>
    <row r="2779" spans="1:6" x14ac:dyDescent="0.25">
      <c r="A2779" s="4" t="s">
        <v>15801</v>
      </c>
      <c r="B2779" s="6" t="s">
        <v>15041</v>
      </c>
      <c r="C2779" s="4" t="s">
        <v>15874</v>
      </c>
      <c r="D2779" s="11">
        <v>7426</v>
      </c>
      <c r="E2779" s="11" t="str">
        <f>IF(' COMUNI'!D2779&gt;300000,"TROVATO","")</f>
        <v/>
      </c>
      <c r="F2779" s="11" t="str">
        <f>IF(AND(' COMUNI'!D2779 &gt;50000,' COMUNI'!D2779&lt;100000),"COMPRESO",' COMUNI'!C2779)</f>
        <v>LOMBARDIA</v>
      </c>
    </row>
    <row r="2780" spans="1:6" x14ac:dyDescent="0.25">
      <c r="A2780" s="4" t="s">
        <v>15801</v>
      </c>
      <c r="B2780" s="6" t="s">
        <v>15049</v>
      </c>
      <c r="C2780" s="4" t="s">
        <v>15874</v>
      </c>
      <c r="D2780" s="11">
        <v>4434</v>
      </c>
      <c r="E2780" s="11" t="str">
        <f>IF(' COMUNI'!D2780&gt;300000,"TROVATO","")</f>
        <v/>
      </c>
      <c r="F2780" s="11" t="str">
        <f>IF(AND(' COMUNI'!D2780 &gt;50000,' COMUNI'!D2780&lt;100000),"COMPRESO",' COMUNI'!C2780)</f>
        <v>LOMBARDIA</v>
      </c>
    </row>
    <row r="2781" spans="1:6" x14ac:dyDescent="0.25">
      <c r="A2781" s="4" t="s">
        <v>15801</v>
      </c>
      <c r="B2781" s="6" t="s">
        <v>15109</v>
      </c>
      <c r="C2781" s="4" t="s">
        <v>15874</v>
      </c>
      <c r="D2781" s="11">
        <v>9275</v>
      </c>
      <c r="E2781" s="11" t="str">
        <f>IF(' COMUNI'!D2781&gt;300000,"TROVATO","")</f>
        <v/>
      </c>
      <c r="F2781" s="11" t="str">
        <f>IF(AND(' COMUNI'!D2781 &gt;50000,' COMUNI'!D2781&lt;100000),"COMPRESO",' COMUNI'!C2781)</f>
        <v>LOMBARDIA</v>
      </c>
    </row>
    <row r="2782" spans="1:6" x14ac:dyDescent="0.25">
      <c r="A2782" s="4" t="s">
        <v>15801</v>
      </c>
      <c r="B2782" s="6" t="s">
        <v>15532</v>
      </c>
      <c r="C2782" s="4" t="s">
        <v>15874</v>
      </c>
      <c r="D2782" s="11">
        <v>13619</v>
      </c>
      <c r="E2782" s="11" t="str">
        <f>IF(' COMUNI'!D2782&gt;300000,"TROVATO","")</f>
        <v/>
      </c>
      <c r="F2782" s="11" t="str">
        <f>IF(AND(' COMUNI'!D2782 &gt;50000,' COMUNI'!D2782&lt;100000),"COMPRESO",' COMUNI'!C2782)</f>
        <v>LOMBARDIA</v>
      </c>
    </row>
    <row r="2783" spans="1:6" x14ac:dyDescent="0.25">
      <c r="A2783" s="4" t="s">
        <v>15801</v>
      </c>
      <c r="B2783" s="6" t="s">
        <v>15570</v>
      </c>
      <c r="C2783" s="4" t="s">
        <v>15874</v>
      </c>
      <c r="D2783" s="11">
        <v>25309</v>
      </c>
      <c r="E2783" s="11" t="str">
        <f>IF(' COMUNI'!D2783&gt;300000,"TROVATO","")</f>
        <v/>
      </c>
      <c r="F2783" s="11" t="str">
        <f>IF(AND(' COMUNI'!D2783 &gt;50000,' COMUNI'!D2783&lt;100000),"COMPRESO",' COMUNI'!C2783)</f>
        <v>LOMBARDIA</v>
      </c>
    </row>
    <row r="2784" spans="1:6" x14ac:dyDescent="0.25">
      <c r="A2784" s="4" t="s">
        <v>15801</v>
      </c>
      <c r="B2784" s="6" t="s">
        <v>2357</v>
      </c>
      <c r="C2784" s="4" t="s">
        <v>15874</v>
      </c>
      <c r="D2784" s="11">
        <v>6413</v>
      </c>
      <c r="E2784" s="11" t="str">
        <f>IF(' COMUNI'!D2784&gt;300000,"TROVATO","")</f>
        <v/>
      </c>
      <c r="F2784" s="11" t="str">
        <f>IF(AND(' COMUNI'!D2784 &gt;50000,' COMUNI'!D2784&lt;100000),"COMPRESO",' COMUNI'!C2784)</f>
        <v>LOMBARDIA</v>
      </c>
    </row>
    <row r="2785" spans="1:6" x14ac:dyDescent="0.25">
      <c r="A2785" s="4" t="s">
        <v>15801</v>
      </c>
      <c r="B2785" s="6" t="s">
        <v>2902</v>
      </c>
      <c r="C2785" s="4" t="s">
        <v>15874</v>
      </c>
      <c r="D2785" s="11">
        <v>5226</v>
      </c>
      <c r="E2785" s="11" t="str">
        <f>IF(' COMUNI'!D2785&gt;300000,"TROVATO","")</f>
        <v/>
      </c>
      <c r="F2785" s="11" t="str">
        <f>IF(AND(' COMUNI'!D2785 &gt;50000,' COMUNI'!D2785&lt;100000),"COMPRESO",' COMUNI'!C2785)</f>
        <v>LOMBARDIA</v>
      </c>
    </row>
    <row r="2786" spans="1:6" x14ac:dyDescent="0.25">
      <c r="A2786" s="4" t="s">
        <v>15801</v>
      </c>
      <c r="B2786" s="6" t="s">
        <v>4938</v>
      </c>
      <c r="C2786" s="4" t="s">
        <v>15874</v>
      </c>
      <c r="D2786" s="11">
        <v>10363</v>
      </c>
      <c r="E2786" s="11" t="str">
        <f>IF(' COMUNI'!D2786&gt;300000,"TROVATO","")</f>
        <v/>
      </c>
      <c r="F2786" s="11" t="str">
        <f>IF(AND(' COMUNI'!D2786 &gt;50000,' COMUNI'!D2786&lt;100000),"COMPRESO",' COMUNI'!C2786)</f>
        <v>LOMBARDIA</v>
      </c>
    </row>
    <row r="2787" spans="1:6" x14ac:dyDescent="0.25">
      <c r="A2787" s="4" t="s">
        <v>15801</v>
      </c>
      <c r="B2787" s="6" t="s">
        <v>7166</v>
      </c>
      <c r="C2787" s="4" t="s">
        <v>15874</v>
      </c>
      <c r="D2787" s="11">
        <v>15486</v>
      </c>
      <c r="E2787" s="11" t="str">
        <f>IF(' COMUNI'!D2787&gt;300000,"TROVATO","")</f>
        <v/>
      </c>
      <c r="F2787" s="11" t="str">
        <f>IF(AND(' COMUNI'!D2787 &gt;50000,' COMUNI'!D2787&lt;100000),"COMPRESO",' COMUNI'!C2787)</f>
        <v>LOMBARDIA</v>
      </c>
    </row>
    <row r="2788" spans="1:6" x14ac:dyDescent="0.25">
      <c r="A2788" s="4" t="s">
        <v>15801</v>
      </c>
      <c r="B2788" s="6" t="s">
        <v>11708</v>
      </c>
      <c r="C2788" s="4" t="s">
        <v>15874</v>
      </c>
      <c r="D2788" s="11">
        <v>3925</v>
      </c>
      <c r="E2788" s="11" t="str">
        <f>IF(' COMUNI'!D2788&gt;300000,"TROVATO","")</f>
        <v/>
      </c>
      <c r="F2788" s="11" t="str">
        <f>IF(AND(' COMUNI'!D2788 &gt;50000,' COMUNI'!D2788&lt;100000),"COMPRESO",' COMUNI'!C2788)</f>
        <v>LOMBARDIA</v>
      </c>
    </row>
    <row r="2789" spans="1:6" ht="24" x14ac:dyDescent="0.25">
      <c r="A2789" s="4" t="s">
        <v>15914</v>
      </c>
      <c r="B2789" s="6" t="s">
        <v>15916</v>
      </c>
      <c r="C2789" s="4" t="s">
        <v>15915</v>
      </c>
      <c r="D2789" s="11">
        <v>1651</v>
      </c>
      <c r="E2789" s="11" t="str">
        <f>IF(' COMUNI'!D2789&gt;300000,"TROVATO","")</f>
        <v/>
      </c>
      <c r="F2789" s="11" t="str">
        <f>IF(AND(' COMUNI'!D2789 &gt;50000,' COMUNI'!D2789&lt;100000),"COMPRESO",' COMUNI'!C2789)</f>
        <v>TRENTINO-ALTO ADIGE/SÜDTIROL</v>
      </c>
    </row>
    <row r="2790" spans="1:6" ht="24" x14ac:dyDescent="0.25">
      <c r="A2790" s="4" t="s">
        <v>15914</v>
      </c>
      <c r="B2790" s="6" t="s">
        <v>15917</v>
      </c>
      <c r="C2790" s="4" t="s">
        <v>15915</v>
      </c>
      <c r="D2790" s="11">
        <v>1035</v>
      </c>
      <c r="E2790" s="11" t="str">
        <f>IF(' COMUNI'!D2790&gt;300000,"TROVATO","")</f>
        <v/>
      </c>
      <c r="F2790" s="11" t="str">
        <f>IF(AND(' COMUNI'!D2790 &gt;50000,' COMUNI'!D2790&lt;100000),"COMPRESO",' COMUNI'!C2790)</f>
        <v>TRENTINO-ALTO ADIGE/SÜDTIROL</v>
      </c>
    </row>
    <row r="2791" spans="1:6" ht="24" x14ac:dyDescent="0.25">
      <c r="A2791" s="4" t="s">
        <v>15914</v>
      </c>
      <c r="B2791" s="6" t="s">
        <v>15918</v>
      </c>
      <c r="C2791" s="4" t="s">
        <v>15915</v>
      </c>
      <c r="D2791" s="11">
        <v>383</v>
      </c>
      <c r="E2791" s="11" t="str">
        <f>IF(' COMUNI'!D2791&gt;300000,"TROVATO","")</f>
        <v/>
      </c>
      <c r="F2791" s="11" t="str">
        <f>IF(AND(' COMUNI'!D2791 &gt;50000,' COMUNI'!D2791&lt;100000),"COMPRESO",' COMUNI'!C2791)</f>
        <v>TRENTINO-ALTO ADIGE/SÜDTIROL</v>
      </c>
    </row>
    <row r="2792" spans="1:6" ht="24" x14ac:dyDescent="0.25">
      <c r="A2792" s="4" t="s">
        <v>15914</v>
      </c>
      <c r="B2792" s="6" t="s">
        <v>15919</v>
      </c>
      <c r="C2792" s="4" t="s">
        <v>15915</v>
      </c>
      <c r="D2792" s="11">
        <v>13988</v>
      </c>
      <c r="E2792" s="11" t="str">
        <f>IF(' COMUNI'!D2792&gt;300000,"TROVATO","")</f>
        <v/>
      </c>
      <c r="F2792" s="11" t="str">
        <f>IF(AND(' COMUNI'!D2792 &gt;50000,' COMUNI'!D2792&lt;100000),"COMPRESO",' COMUNI'!C2792)</f>
        <v>TRENTINO-ALTO ADIGE/SÜDTIROL</v>
      </c>
    </row>
    <row r="2793" spans="1:6" ht="24" x14ac:dyDescent="0.25">
      <c r="A2793" s="4" t="s">
        <v>15914</v>
      </c>
      <c r="B2793" s="6" t="s">
        <v>15920</v>
      </c>
      <c r="C2793" s="4" t="s">
        <v>15915</v>
      </c>
      <c r="D2793" s="11">
        <v>739</v>
      </c>
      <c r="E2793" s="11" t="str">
        <f>IF(' COMUNI'!D2793&gt;300000,"TROVATO","")</f>
        <v/>
      </c>
      <c r="F2793" s="11" t="str">
        <f>IF(AND(' COMUNI'!D2793 &gt;50000,' COMUNI'!D2793&lt;100000),"COMPRESO",' COMUNI'!C2793)</f>
        <v>TRENTINO-ALTO ADIGE/SÜDTIROL</v>
      </c>
    </row>
    <row r="2794" spans="1:6" ht="24" x14ac:dyDescent="0.25">
      <c r="A2794" s="4" t="s">
        <v>15914</v>
      </c>
      <c r="B2794" s="6" t="s">
        <v>15921</v>
      </c>
      <c r="C2794" s="4" t="s">
        <v>15915</v>
      </c>
      <c r="D2794" s="11">
        <v>3360</v>
      </c>
      <c r="E2794" s="11" t="str">
        <f>IF(' COMUNI'!D2794&gt;300000,"TROVATO","")</f>
        <v/>
      </c>
      <c r="F2794" s="11" t="str">
        <f>IF(AND(' COMUNI'!D2794 &gt;50000,' COMUNI'!D2794&lt;100000),"COMPRESO",' COMUNI'!C2794)</f>
        <v>TRENTINO-ALTO ADIGE/SÜDTIROL</v>
      </c>
    </row>
    <row r="2795" spans="1:6" ht="24" x14ac:dyDescent="0.25">
      <c r="A2795" s="4" t="s">
        <v>15914</v>
      </c>
      <c r="B2795" s="6" t="s">
        <v>15922</v>
      </c>
      <c r="C2795" s="4" t="s">
        <v>15915</v>
      </c>
      <c r="D2795" s="11">
        <v>1596</v>
      </c>
      <c r="E2795" s="11" t="str">
        <f>IF(' COMUNI'!D2795&gt;300000,"TROVATO","")</f>
        <v/>
      </c>
      <c r="F2795" s="11" t="str">
        <f>IF(AND(' COMUNI'!D2795 &gt;50000,' COMUNI'!D2795&lt;100000),"COMPRESO",' COMUNI'!C2795)</f>
        <v>TRENTINO-ALTO ADIGE/SÜDTIROL</v>
      </c>
    </row>
    <row r="2796" spans="1:6" ht="24" x14ac:dyDescent="0.25">
      <c r="A2796" s="4" t="s">
        <v>15914</v>
      </c>
      <c r="B2796" s="6" t="s">
        <v>15923</v>
      </c>
      <c r="C2796" s="4" t="s">
        <v>15915</v>
      </c>
      <c r="D2796" s="11">
        <v>102575</v>
      </c>
      <c r="E2796" s="11" t="str">
        <f>IF(' COMUNI'!D2796&gt;300000,"TROVATO","")</f>
        <v/>
      </c>
      <c r="F2796" s="11" t="str">
        <f>IF(AND(' COMUNI'!D2796 &gt;50000,' COMUNI'!D2796&lt;100000),"COMPRESO",' COMUNI'!C2796)</f>
        <v>TRENTINO-ALTO ADIGE/SÜDTIROL</v>
      </c>
    </row>
    <row r="2797" spans="1:6" ht="24" x14ac:dyDescent="0.25">
      <c r="A2797" s="4" t="s">
        <v>15914</v>
      </c>
      <c r="B2797" s="6" t="s">
        <v>15924</v>
      </c>
      <c r="C2797" s="4" t="s">
        <v>15915</v>
      </c>
      <c r="D2797" s="11">
        <v>672</v>
      </c>
      <c r="E2797" s="11" t="str">
        <f>IF(' COMUNI'!D2797&gt;300000,"TROVATO","")</f>
        <v/>
      </c>
      <c r="F2797" s="11" t="str">
        <f>IF(AND(' COMUNI'!D2797 &gt;50000,' COMUNI'!D2797&lt;100000),"COMPRESO",' COMUNI'!C2797)</f>
        <v>TRENTINO-ALTO ADIGE/SÜDTIROL</v>
      </c>
    </row>
    <row r="2798" spans="1:6" ht="24" x14ac:dyDescent="0.25">
      <c r="A2798" s="4" t="s">
        <v>15914</v>
      </c>
      <c r="B2798" s="6" t="s">
        <v>15925</v>
      </c>
      <c r="C2798" s="4" t="s">
        <v>15915</v>
      </c>
      <c r="D2798" s="11">
        <v>2087</v>
      </c>
      <c r="E2798" s="11" t="str">
        <f>IF(' COMUNI'!D2798&gt;300000,"TROVATO","")</f>
        <v/>
      </c>
      <c r="F2798" s="11" t="str">
        <f>IF(AND(' COMUNI'!D2798 &gt;50000,' COMUNI'!D2798&lt;100000),"COMPRESO",' COMUNI'!C2798)</f>
        <v>TRENTINO-ALTO ADIGE/SÜDTIROL</v>
      </c>
    </row>
    <row r="2799" spans="1:6" ht="24" x14ac:dyDescent="0.25">
      <c r="A2799" s="4" t="s">
        <v>15914</v>
      </c>
      <c r="B2799" s="6" t="s">
        <v>15926</v>
      </c>
      <c r="C2799" s="4" t="s">
        <v>15915</v>
      </c>
      <c r="D2799" s="11">
        <v>20677</v>
      </c>
      <c r="E2799" s="11" t="str">
        <f>IF(' COMUNI'!D2799&gt;300000,"TROVATO","")</f>
        <v/>
      </c>
      <c r="F2799" s="11" t="str">
        <f>IF(AND(' COMUNI'!D2799 &gt;50000,' COMUNI'!D2799&lt;100000),"COMPRESO",' COMUNI'!C2799)</f>
        <v>TRENTINO-ALTO ADIGE/SÜDTIROL</v>
      </c>
    </row>
    <row r="2800" spans="1:6" ht="24" x14ac:dyDescent="0.25">
      <c r="A2800" s="4" t="s">
        <v>15914</v>
      </c>
      <c r="B2800" s="6" t="s">
        <v>15927</v>
      </c>
      <c r="C2800" s="4" t="s">
        <v>15915</v>
      </c>
      <c r="D2800" s="11">
        <v>2628</v>
      </c>
      <c r="E2800" s="11" t="str">
        <f>IF(' COMUNI'!D2800&gt;300000,"TROVATO","")</f>
        <v/>
      </c>
      <c r="F2800" s="11" t="str">
        <f>IF(AND(' COMUNI'!D2800 &gt;50000,' COMUNI'!D2800&lt;100000),"COMPRESO",' COMUNI'!C2800)</f>
        <v>TRENTINO-ALTO ADIGE/SÜDTIROL</v>
      </c>
    </row>
    <row r="2801" spans="1:6" ht="24" x14ac:dyDescent="0.25">
      <c r="A2801" s="4" t="s">
        <v>15914</v>
      </c>
      <c r="B2801" s="6" t="s">
        <v>15928</v>
      </c>
      <c r="C2801" s="4" t="s">
        <v>15915</v>
      </c>
      <c r="D2801" s="11">
        <v>15397</v>
      </c>
      <c r="E2801" s="11" t="str">
        <f>IF(' COMUNI'!D2801&gt;300000,"TROVATO","")</f>
        <v/>
      </c>
      <c r="F2801" s="11" t="str">
        <f>IF(AND(' COMUNI'!D2801 &gt;50000,' COMUNI'!D2801&lt;100000),"COMPRESO",' COMUNI'!C2801)</f>
        <v>TRENTINO-ALTO ADIGE/SÜDTIROL</v>
      </c>
    </row>
    <row r="2802" spans="1:6" ht="24" x14ac:dyDescent="0.25">
      <c r="A2802" s="4" t="s">
        <v>15914</v>
      </c>
      <c r="B2802" s="6" t="s">
        <v>15929</v>
      </c>
      <c r="C2802" s="4" t="s">
        <v>15915</v>
      </c>
      <c r="D2802" s="11">
        <v>413</v>
      </c>
      <c r="E2802" s="11" t="str">
        <f>IF(' COMUNI'!D2802&gt;300000,"TROVATO","")</f>
        <v/>
      </c>
      <c r="F2802" s="11" t="str">
        <f>IF(AND(' COMUNI'!D2802 &gt;50000,' COMUNI'!D2802&lt;100000),"COMPRESO",' COMUNI'!C2802)</f>
        <v>TRENTINO-ALTO ADIGE/SÜDTIROL</v>
      </c>
    </row>
    <row r="2803" spans="1:6" ht="24" x14ac:dyDescent="0.25">
      <c r="A2803" s="4" t="s">
        <v>15914</v>
      </c>
      <c r="B2803" s="6" t="s">
        <v>15930</v>
      </c>
      <c r="C2803" s="4" t="s">
        <v>15915</v>
      </c>
      <c r="D2803" s="11">
        <v>7660</v>
      </c>
      <c r="E2803" s="11" t="str">
        <f>IF(' COMUNI'!D2803&gt;300000,"TROVATO","")</f>
        <v/>
      </c>
      <c r="F2803" s="11" t="str">
        <f>IF(AND(' COMUNI'!D2803 &gt;50000,' COMUNI'!D2803&lt;100000),"COMPRESO",' COMUNI'!C2803)</f>
        <v>TRENTINO-ALTO ADIGE/SÜDTIROL</v>
      </c>
    </row>
    <row r="2804" spans="1:6" ht="24" x14ac:dyDescent="0.25">
      <c r="A2804" s="4" t="s">
        <v>15914</v>
      </c>
      <c r="B2804" s="6" t="s">
        <v>15931</v>
      </c>
      <c r="C2804" s="4" t="s">
        <v>15915</v>
      </c>
      <c r="D2804" s="11">
        <v>2671</v>
      </c>
      <c r="E2804" s="11" t="str">
        <f>IF(' COMUNI'!D2804&gt;300000,"TROVATO","")</f>
        <v/>
      </c>
      <c r="F2804" s="11" t="str">
        <f>IF(AND(' COMUNI'!D2804 &gt;50000,' COMUNI'!D2804&lt;100000),"COMPRESO",' COMUNI'!C2804)</f>
        <v>TRENTINO-ALTO ADIGE/SÜDTIROL</v>
      </c>
    </row>
    <row r="2805" spans="1:6" ht="24" x14ac:dyDescent="0.25">
      <c r="A2805" s="4" t="s">
        <v>15914</v>
      </c>
      <c r="B2805" s="6" t="s">
        <v>15932</v>
      </c>
      <c r="C2805" s="4" t="s">
        <v>15915</v>
      </c>
      <c r="D2805" s="11">
        <v>5272</v>
      </c>
      <c r="E2805" s="11" t="str">
        <f>IF(' COMUNI'!D2805&gt;300000,"TROVATO","")</f>
        <v/>
      </c>
      <c r="F2805" s="11" t="str">
        <f>IF(AND(' COMUNI'!D2805 &gt;50000,' COMUNI'!D2805&lt;100000),"COMPRESO",' COMUNI'!C2805)</f>
        <v>TRENTINO-ALTO ADIGE/SÜDTIROL</v>
      </c>
    </row>
    <row r="2806" spans="1:6" ht="24" x14ac:dyDescent="0.25">
      <c r="A2806" s="4" t="s">
        <v>15914</v>
      </c>
      <c r="B2806" s="6" t="s">
        <v>15933</v>
      </c>
      <c r="C2806" s="4" t="s">
        <v>15915</v>
      </c>
      <c r="D2806" s="11">
        <v>2378</v>
      </c>
      <c r="E2806" s="11" t="str">
        <f>IF(' COMUNI'!D2806&gt;300000,"TROVATO","")</f>
        <v/>
      </c>
      <c r="F2806" s="11" t="str">
        <f>IF(AND(' COMUNI'!D2806 &gt;50000,' COMUNI'!D2806&lt;100000),"COMPRESO",' COMUNI'!C2806)</f>
        <v>TRENTINO-ALTO ADIGE/SÜDTIROL</v>
      </c>
    </row>
    <row r="2807" spans="1:6" ht="24" x14ac:dyDescent="0.25">
      <c r="A2807" s="4" t="s">
        <v>15914</v>
      </c>
      <c r="B2807" s="6" t="s">
        <v>15934</v>
      </c>
      <c r="C2807" s="4" t="s">
        <v>15915</v>
      </c>
      <c r="D2807" s="11">
        <v>6459</v>
      </c>
      <c r="E2807" s="11" t="str">
        <f>IF(' COMUNI'!D2807&gt;300000,"TROVATO","")</f>
        <v/>
      </c>
      <c r="F2807" s="11" t="str">
        <f>IF(AND(' COMUNI'!D2807 &gt;50000,' COMUNI'!D2807&lt;100000),"COMPRESO",' COMUNI'!C2807)</f>
        <v>TRENTINO-ALTO ADIGE/SÜDTIROL</v>
      </c>
    </row>
    <row r="2808" spans="1:6" ht="24" x14ac:dyDescent="0.25">
      <c r="A2808" s="4" t="s">
        <v>15914</v>
      </c>
      <c r="B2808" s="6" t="s">
        <v>15935</v>
      </c>
      <c r="C2808" s="4" t="s">
        <v>15915</v>
      </c>
      <c r="D2808" s="11">
        <v>1411</v>
      </c>
      <c r="E2808" s="11" t="str">
        <f>IF(' COMUNI'!D2808&gt;300000,"TROVATO","")</f>
        <v/>
      </c>
      <c r="F2808" s="11" t="str">
        <f>IF(AND(' COMUNI'!D2808 &gt;50000,' COMUNI'!D2808&lt;100000),"COMPRESO",' COMUNI'!C2808)</f>
        <v>TRENTINO-ALTO ADIGE/SÜDTIROL</v>
      </c>
    </row>
    <row r="2809" spans="1:6" ht="24" x14ac:dyDescent="0.25">
      <c r="A2809" s="4" t="s">
        <v>15914</v>
      </c>
      <c r="B2809" s="6" t="s">
        <v>15936</v>
      </c>
      <c r="C2809" s="4" t="s">
        <v>15915</v>
      </c>
      <c r="D2809" s="11">
        <v>2695</v>
      </c>
      <c r="E2809" s="11" t="str">
        <f>IF(' COMUNI'!D2809&gt;300000,"TROVATO","")</f>
        <v/>
      </c>
      <c r="F2809" s="11" t="str">
        <f>IF(AND(' COMUNI'!D2809 &gt;50000,' COMUNI'!D2809&lt;100000),"COMPRESO",' COMUNI'!C2809)</f>
        <v>TRENTINO-ALTO ADIGE/SÜDTIROL</v>
      </c>
    </row>
    <row r="2810" spans="1:6" ht="24" x14ac:dyDescent="0.25">
      <c r="A2810" s="4" t="s">
        <v>15914</v>
      </c>
      <c r="B2810" s="6" t="s">
        <v>15937</v>
      </c>
      <c r="C2810" s="4" t="s">
        <v>15915</v>
      </c>
      <c r="D2810" s="11">
        <v>5144</v>
      </c>
      <c r="E2810" s="11" t="str">
        <f>IF(' COMUNI'!D2810&gt;300000,"TROVATO","")</f>
        <v/>
      </c>
      <c r="F2810" s="11" t="str">
        <f>IF(AND(' COMUNI'!D2810 &gt;50000,' COMUNI'!D2810&lt;100000),"COMPRESO",' COMUNI'!C2810)</f>
        <v>TRENTINO-ALTO ADIGE/SÜDTIROL</v>
      </c>
    </row>
    <row r="2811" spans="1:6" ht="24" x14ac:dyDescent="0.25">
      <c r="A2811" s="4" t="s">
        <v>15914</v>
      </c>
      <c r="B2811" s="6" t="s">
        <v>15938</v>
      </c>
      <c r="C2811" s="4" t="s">
        <v>15915</v>
      </c>
      <c r="D2811" s="11">
        <v>3312</v>
      </c>
      <c r="E2811" s="11" t="str">
        <f>IF(' COMUNI'!D2811&gt;300000,"TROVATO","")</f>
        <v/>
      </c>
      <c r="F2811" s="11" t="str">
        <f>IF(AND(' COMUNI'!D2811 &gt;50000,' COMUNI'!D2811&lt;100000),"COMPRESO",' COMUNI'!C2811)</f>
        <v>TRENTINO-ALTO ADIGE/SÜDTIROL</v>
      </c>
    </row>
    <row r="2812" spans="1:6" ht="24" x14ac:dyDescent="0.25">
      <c r="A2812" s="4" t="s">
        <v>15914</v>
      </c>
      <c r="B2812" s="6" t="s">
        <v>15939</v>
      </c>
      <c r="C2812" s="4" t="s">
        <v>15915</v>
      </c>
      <c r="D2812" s="11">
        <v>2228</v>
      </c>
      <c r="E2812" s="11" t="str">
        <f>IF(' COMUNI'!D2812&gt;300000,"TROVATO","")</f>
        <v/>
      </c>
      <c r="F2812" s="11" t="str">
        <f>IF(AND(' COMUNI'!D2812 &gt;50000,' COMUNI'!D2812&lt;100000),"COMPRESO",' COMUNI'!C2812)</f>
        <v>TRENTINO-ALTO ADIGE/SÜDTIROL</v>
      </c>
    </row>
    <row r="2813" spans="1:6" ht="24" x14ac:dyDescent="0.25">
      <c r="A2813" s="4" t="s">
        <v>15914</v>
      </c>
      <c r="B2813" s="6" t="s">
        <v>15940</v>
      </c>
      <c r="C2813" s="4" t="s">
        <v>15915</v>
      </c>
      <c r="D2813" s="11">
        <v>656</v>
      </c>
      <c r="E2813" s="11" t="str">
        <f>IF(' COMUNI'!D2813&gt;300000,"TROVATO","")</f>
        <v/>
      </c>
      <c r="F2813" s="11" t="str">
        <f>IF(AND(' COMUNI'!D2813 &gt;50000,' COMUNI'!D2813&lt;100000),"COMPRESO",' COMUNI'!C2813)</f>
        <v>TRENTINO-ALTO ADIGE/SÜDTIROL</v>
      </c>
    </row>
    <row r="2814" spans="1:6" ht="24" x14ac:dyDescent="0.25">
      <c r="A2814" s="4" t="s">
        <v>15914</v>
      </c>
      <c r="B2814" s="6" t="s">
        <v>15941</v>
      </c>
      <c r="C2814" s="4" t="s">
        <v>15915</v>
      </c>
      <c r="D2814" s="11">
        <v>1320</v>
      </c>
      <c r="E2814" s="11" t="str">
        <f>IF(' COMUNI'!D2814&gt;300000,"TROVATO","")</f>
        <v/>
      </c>
      <c r="F2814" s="11" t="str">
        <f>IF(AND(' COMUNI'!D2814 &gt;50000,' COMUNI'!D2814&lt;100000),"COMPRESO",' COMUNI'!C2814)</f>
        <v>TRENTINO-ALTO ADIGE/SÜDTIROL</v>
      </c>
    </row>
    <row r="2815" spans="1:6" ht="24" x14ac:dyDescent="0.25">
      <c r="A2815" s="4" t="s">
        <v>15914</v>
      </c>
      <c r="B2815" s="6" t="s">
        <v>15942</v>
      </c>
      <c r="C2815" s="4" t="s">
        <v>15915</v>
      </c>
      <c r="D2815" s="11">
        <v>2423</v>
      </c>
      <c r="E2815" s="11" t="str">
        <f>IF(' COMUNI'!D2815&gt;300000,"TROVATO","")</f>
        <v/>
      </c>
      <c r="F2815" s="11" t="str">
        <f>IF(AND(' COMUNI'!D2815 &gt;50000,' COMUNI'!D2815&lt;100000),"COMPRESO",' COMUNI'!C2815)</f>
        <v>TRENTINO-ALTO ADIGE/SÜDTIROL</v>
      </c>
    </row>
    <row r="2816" spans="1:6" ht="24" x14ac:dyDescent="0.25">
      <c r="A2816" s="4" t="s">
        <v>15914</v>
      </c>
      <c r="B2816" s="6" t="s">
        <v>15943</v>
      </c>
      <c r="C2816" s="4" t="s">
        <v>15915</v>
      </c>
      <c r="D2816" s="11">
        <v>3314</v>
      </c>
      <c r="E2816" s="11" t="str">
        <f>IF(' COMUNI'!D2816&gt;300000,"TROVATO","")</f>
        <v/>
      </c>
      <c r="F2816" s="11" t="str">
        <f>IF(AND(' COMUNI'!D2816 &gt;50000,' COMUNI'!D2816&lt;100000),"COMPRESO",' COMUNI'!C2816)</f>
        <v>TRENTINO-ALTO ADIGE/SÜDTIROL</v>
      </c>
    </row>
    <row r="2817" spans="1:6" ht="24" x14ac:dyDescent="0.25">
      <c r="A2817" s="4" t="s">
        <v>15914</v>
      </c>
      <c r="B2817" s="6" t="s">
        <v>15944</v>
      </c>
      <c r="C2817" s="4" t="s">
        <v>15915</v>
      </c>
      <c r="D2817" s="11">
        <v>4992</v>
      </c>
      <c r="E2817" s="11" t="str">
        <f>IF(' COMUNI'!D2817&gt;300000,"TROVATO","")</f>
        <v/>
      </c>
      <c r="F2817" s="11" t="str">
        <f>IF(AND(' COMUNI'!D2817 &gt;50000,' COMUNI'!D2817&lt;100000),"COMPRESO",' COMUNI'!C2817)</f>
        <v>TRENTINO-ALTO ADIGE/SÜDTIROL</v>
      </c>
    </row>
    <row r="2818" spans="1:6" ht="24" x14ac:dyDescent="0.25">
      <c r="A2818" s="4" t="s">
        <v>15914</v>
      </c>
      <c r="B2818" s="6" t="s">
        <v>15945</v>
      </c>
      <c r="C2818" s="4" t="s">
        <v>15915</v>
      </c>
      <c r="D2818" s="11">
        <v>2668</v>
      </c>
      <c r="E2818" s="11" t="str">
        <f>IF(' COMUNI'!D2818&gt;300000,"TROVATO","")</f>
        <v/>
      </c>
      <c r="F2818" s="11" t="str">
        <f>IF(AND(' COMUNI'!D2818 &gt;50000,' COMUNI'!D2818&lt;100000),"COMPRESO",' COMUNI'!C2818)</f>
        <v>TRENTINO-ALTO ADIGE/SÜDTIROL</v>
      </c>
    </row>
    <row r="2819" spans="1:6" ht="24" x14ac:dyDescent="0.25">
      <c r="A2819" s="4" t="s">
        <v>15914</v>
      </c>
      <c r="B2819" s="6" t="s">
        <v>15946</v>
      </c>
      <c r="C2819" s="4" t="s">
        <v>15915</v>
      </c>
      <c r="D2819" s="11">
        <v>3451</v>
      </c>
      <c r="E2819" s="11" t="str">
        <f>IF(' COMUNI'!D2819&gt;300000,"TROVATO","")</f>
        <v/>
      </c>
      <c r="F2819" s="11" t="str">
        <f>IF(AND(' COMUNI'!D2819 &gt;50000,' COMUNI'!D2819&lt;100000),"COMPRESO",' COMUNI'!C2819)</f>
        <v>TRENTINO-ALTO ADIGE/SÜDTIROL</v>
      </c>
    </row>
    <row r="2820" spans="1:6" ht="24" x14ac:dyDescent="0.25">
      <c r="A2820" s="4" t="s">
        <v>15914</v>
      </c>
      <c r="B2820" s="6" t="s">
        <v>15947</v>
      </c>
      <c r="C2820" s="4" t="s">
        <v>15915</v>
      </c>
      <c r="D2820" s="11">
        <v>970</v>
      </c>
      <c r="E2820" s="11" t="str">
        <f>IF(' COMUNI'!D2820&gt;300000,"TROVATO","")</f>
        <v/>
      </c>
      <c r="F2820" s="11" t="str">
        <f>IF(AND(' COMUNI'!D2820 &gt;50000,' COMUNI'!D2820&lt;100000),"COMPRESO",' COMUNI'!C2820)</f>
        <v>TRENTINO-ALTO ADIGE/SÜDTIROL</v>
      </c>
    </row>
    <row r="2821" spans="1:6" ht="24" x14ac:dyDescent="0.25">
      <c r="A2821" s="4" t="s">
        <v>15914</v>
      </c>
      <c r="B2821" s="6" t="s">
        <v>15948</v>
      </c>
      <c r="C2821" s="4" t="s">
        <v>15915</v>
      </c>
      <c r="D2821" s="11">
        <v>2571</v>
      </c>
      <c r="E2821" s="11" t="str">
        <f>IF(' COMUNI'!D2821&gt;300000,"TROVATO","")</f>
        <v/>
      </c>
      <c r="F2821" s="11" t="str">
        <f>IF(AND(' COMUNI'!D2821 &gt;50000,' COMUNI'!D2821&lt;100000),"COMPRESO",' COMUNI'!C2821)</f>
        <v>TRENTINO-ALTO ADIGE/SÜDTIROL</v>
      </c>
    </row>
    <row r="2822" spans="1:6" ht="24" x14ac:dyDescent="0.25">
      <c r="A2822" s="4" t="s">
        <v>15914</v>
      </c>
      <c r="B2822" s="6" t="s">
        <v>15949</v>
      </c>
      <c r="C2822" s="4" t="s">
        <v>15915</v>
      </c>
      <c r="D2822" s="11">
        <v>3167</v>
      </c>
      <c r="E2822" s="11" t="str">
        <f>IF(' COMUNI'!D2822&gt;300000,"TROVATO","")</f>
        <v/>
      </c>
      <c r="F2822" s="11" t="str">
        <f>IF(AND(' COMUNI'!D2822 &gt;50000,' COMUNI'!D2822&lt;100000),"COMPRESO",' COMUNI'!C2822)</f>
        <v>TRENTINO-ALTO ADIGE/SÜDTIROL</v>
      </c>
    </row>
    <row r="2823" spans="1:6" ht="24" x14ac:dyDescent="0.25">
      <c r="A2823" s="4" t="s">
        <v>15914</v>
      </c>
      <c r="B2823" s="6" t="s">
        <v>15950</v>
      </c>
      <c r="C2823" s="4" t="s">
        <v>15915</v>
      </c>
      <c r="D2823" s="11">
        <v>1665</v>
      </c>
      <c r="E2823" s="11" t="str">
        <f>IF(' COMUNI'!D2823&gt;300000,"TROVATO","")</f>
        <v/>
      </c>
      <c r="F2823" s="11" t="str">
        <f>IF(AND(' COMUNI'!D2823 &gt;50000,' COMUNI'!D2823&lt;100000),"COMPRESO",' COMUNI'!C2823)</f>
        <v>TRENTINO-ALTO ADIGE/SÜDTIROL</v>
      </c>
    </row>
    <row r="2824" spans="1:6" ht="24" x14ac:dyDescent="0.25">
      <c r="A2824" s="4" t="s">
        <v>15914</v>
      </c>
      <c r="B2824" s="6" t="s">
        <v>15951</v>
      </c>
      <c r="C2824" s="4" t="s">
        <v>15915</v>
      </c>
      <c r="D2824" s="11">
        <v>889</v>
      </c>
      <c r="E2824" s="11" t="str">
        <f>IF(' COMUNI'!D2824&gt;300000,"TROVATO","")</f>
        <v/>
      </c>
      <c r="F2824" s="11" t="str">
        <f>IF(AND(' COMUNI'!D2824 &gt;50000,' COMUNI'!D2824&lt;100000),"COMPRESO",' COMUNI'!C2824)</f>
        <v>TRENTINO-ALTO ADIGE/SÜDTIROL</v>
      </c>
    </row>
    <row r="2825" spans="1:6" ht="24" x14ac:dyDescent="0.25">
      <c r="A2825" s="4" t="s">
        <v>15914</v>
      </c>
      <c r="B2825" s="6" t="s">
        <v>15952</v>
      </c>
      <c r="C2825" s="4" t="s">
        <v>15915</v>
      </c>
      <c r="D2825" s="11">
        <v>5126</v>
      </c>
      <c r="E2825" s="11" t="str">
        <f>IF(' COMUNI'!D2825&gt;300000,"TROVATO","")</f>
        <v/>
      </c>
      <c r="F2825" s="11" t="str">
        <f>IF(AND(' COMUNI'!D2825 &gt;50000,' COMUNI'!D2825&lt;100000),"COMPRESO",' COMUNI'!C2825)</f>
        <v>TRENTINO-ALTO ADIGE/SÜDTIROL</v>
      </c>
    </row>
    <row r="2826" spans="1:6" ht="24" x14ac:dyDescent="0.25">
      <c r="A2826" s="4" t="s">
        <v>15914</v>
      </c>
      <c r="B2826" s="6" t="s">
        <v>15953</v>
      </c>
      <c r="C2826" s="4" t="s">
        <v>15915</v>
      </c>
      <c r="D2826" s="11">
        <v>4873</v>
      </c>
      <c r="E2826" s="11" t="str">
        <f>IF(' COMUNI'!D2826&gt;300000,"TROVATO","")</f>
        <v/>
      </c>
      <c r="F2826" s="11" t="str">
        <f>IF(AND(' COMUNI'!D2826 &gt;50000,' COMUNI'!D2826&lt;100000),"COMPRESO",' COMUNI'!C2826)</f>
        <v>TRENTINO-ALTO ADIGE/SÜDTIROL</v>
      </c>
    </row>
    <row r="2827" spans="1:6" ht="24" x14ac:dyDescent="0.25">
      <c r="A2827" s="4" t="s">
        <v>15914</v>
      </c>
      <c r="B2827" s="6" t="s">
        <v>15954</v>
      </c>
      <c r="C2827" s="4" t="s">
        <v>15915</v>
      </c>
      <c r="D2827" s="11">
        <v>2619</v>
      </c>
      <c r="E2827" s="11" t="str">
        <f>IF(' COMUNI'!D2827&gt;300000,"TROVATO","")</f>
        <v/>
      </c>
      <c r="F2827" s="11" t="str">
        <f>IF(AND(' COMUNI'!D2827 &gt;50000,' COMUNI'!D2827&lt;100000),"COMPRESO",' COMUNI'!C2827)</f>
        <v>TRENTINO-ALTO ADIGE/SÜDTIROL</v>
      </c>
    </row>
    <row r="2828" spans="1:6" ht="24" x14ac:dyDescent="0.25">
      <c r="A2828" s="4" t="s">
        <v>15914</v>
      </c>
      <c r="B2828" s="6" t="s">
        <v>15955</v>
      </c>
      <c r="C2828" s="4" t="s">
        <v>15915</v>
      </c>
      <c r="D2828" s="11">
        <v>16909</v>
      </c>
      <c r="E2828" s="11" t="str">
        <f>IF(' COMUNI'!D2828&gt;300000,"TROVATO","")</f>
        <v/>
      </c>
      <c r="F2828" s="11" t="str">
        <f>IF(AND(' COMUNI'!D2828 &gt;50000,' COMUNI'!D2828&lt;100000),"COMPRESO",' COMUNI'!C2828)</f>
        <v>TRENTINO-ALTO ADIGE/SÜDTIROL</v>
      </c>
    </row>
    <row r="2829" spans="1:6" ht="24" x14ac:dyDescent="0.25">
      <c r="A2829" s="4" t="s">
        <v>15914</v>
      </c>
      <c r="B2829" s="6" t="s">
        <v>15956</v>
      </c>
      <c r="C2829" s="4" t="s">
        <v>15915</v>
      </c>
      <c r="D2829" s="11">
        <v>11251</v>
      </c>
      <c r="E2829" s="11" t="str">
        <f>IF(' COMUNI'!D2829&gt;300000,"TROVATO","")</f>
        <v/>
      </c>
      <c r="F2829" s="11" t="str">
        <f>IF(AND(' COMUNI'!D2829 &gt;50000,' COMUNI'!D2829&lt;100000),"COMPRESO",' COMUNI'!C2829)</f>
        <v>TRENTINO-ALTO ADIGE/SÜDTIROL</v>
      </c>
    </row>
    <row r="2830" spans="1:6" ht="24" x14ac:dyDescent="0.25">
      <c r="A2830" s="4" t="s">
        <v>15914</v>
      </c>
      <c r="B2830" s="6" t="s">
        <v>15957</v>
      </c>
      <c r="C2830" s="4" t="s">
        <v>15915</v>
      </c>
      <c r="D2830" s="11">
        <v>3932</v>
      </c>
      <c r="E2830" s="11" t="str">
        <f>IF(' COMUNI'!D2830&gt;300000,"TROVATO","")</f>
        <v/>
      </c>
      <c r="F2830" s="11" t="str">
        <f>IF(AND(' COMUNI'!D2830 &gt;50000,' COMUNI'!D2830&lt;100000),"COMPRESO",' COMUNI'!C2830)</f>
        <v>TRENTINO-ALTO ADIGE/SÜDTIROL</v>
      </c>
    </row>
    <row r="2831" spans="1:6" ht="24" x14ac:dyDescent="0.25">
      <c r="A2831" s="4" t="s">
        <v>15914</v>
      </c>
      <c r="B2831" s="6" t="s">
        <v>15958</v>
      </c>
      <c r="C2831" s="4" t="s">
        <v>15915</v>
      </c>
      <c r="D2831" s="11">
        <v>344</v>
      </c>
      <c r="E2831" s="11" t="str">
        <f>IF(' COMUNI'!D2831&gt;300000,"TROVATO","")</f>
        <v/>
      </c>
      <c r="F2831" s="11" t="str">
        <f>IF(AND(' COMUNI'!D2831 &gt;50000,' COMUNI'!D2831&lt;100000),"COMPRESO",' COMUNI'!C2831)</f>
        <v>TRENTINO-ALTO ADIGE/SÜDTIROL</v>
      </c>
    </row>
    <row r="2832" spans="1:6" ht="24" x14ac:dyDescent="0.25">
      <c r="A2832" s="4" t="s">
        <v>15914</v>
      </c>
      <c r="B2832" s="6" t="s">
        <v>15959</v>
      </c>
      <c r="C2832" s="4" t="s">
        <v>15915</v>
      </c>
      <c r="D2832" s="11">
        <v>1527</v>
      </c>
      <c r="E2832" s="11" t="str">
        <f>IF(' COMUNI'!D2832&gt;300000,"TROVATO","")</f>
        <v/>
      </c>
      <c r="F2832" s="11" t="str">
        <f>IF(AND(' COMUNI'!D2832 &gt;50000,' COMUNI'!D2832&lt;100000),"COMPRESO",' COMUNI'!C2832)</f>
        <v>TRENTINO-ALTO ADIGE/SÜDTIROL</v>
      </c>
    </row>
    <row r="2833" spans="1:6" ht="24" x14ac:dyDescent="0.25">
      <c r="A2833" s="4" t="s">
        <v>15914</v>
      </c>
      <c r="B2833" s="6" t="s">
        <v>15960</v>
      </c>
      <c r="C2833" s="4" t="s">
        <v>15915</v>
      </c>
      <c r="D2833" s="11">
        <v>1281</v>
      </c>
      <c r="E2833" s="11" t="str">
        <f>IF(' COMUNI'!D2833&gt;300000,"TROVATO","")</f>
        <v/>
      </c>
      <c r="F2833" s="11" t="str">
        <f>IF(AND(' COMUNI'!D2833 &gt;50000,' COMUNI'!D2833&lt;100000),"COMPRESO",' COMUNI'!C2833)</f>
        <v>TRENTINO-ALTO ADIGE/SÜDTIROL</v>
      </c>
    </row>
    <row r="2834" spans="1:6" ht="24" x14ac:dyDescent="0.25">
      <c r="A2834" s="4" t="s">
        <v>15914</v>
      </c>
      <c r="B2834" s="6" t="s">
        <v>15961</v>
      </c>
      <c r="C2834" s="4" t="s">
        <v>15915</v>
      </c>
      <c r="D2834" s="11">
        <v>5086</v>
      </c>
      <c r="E2834" s="11" t="str">
        <f>IF(' COMUNI'!D2834&gt;300000,"TROVATO","")</f>
        <v/>
      </c>
      <c r="F2834" s="11" t="str">
        <f>IF(AND(' COMUNI'!D2834 &gt;50000,' COMUNI'!D2834&lt;100000),"COMPRESO",' COMUNI'!C2834)</f>
        <v>TRENTINO-ALTO ADIGE/SÜDTIROL</v>
      </c>
    </row>
    <row r="2835" spans="1:6" ht="24" x14ac:dyDescent="0.25">
      <c r="A2835" s="4" t="s">
        <v>15914</v>
      </c>
      <c r="B2835" s="6" t="s">
        <v>15962</v>
      </c>
      <c r="C2835" s="4" t="s">
        <v>15915</v>
      </c>
      <c r="D2835" s="11">
        <v>2907</v>
      </c>
      <c r="E2835" s="11" t="str">
        <f>IF(' COMUNI'!D2835&gt;300000,"TROVATO","")</f>
        <v/>
      </c>
      <c r="F2835" s="11" t="str">
        <f>IF(AND(' COMUNI'!D2835 &gt;50000,' COMUNI'!D2835&lt;100000),"COMPRESO",' COMUNI'!C2835)</f>
        <v>TRENTINO-ALTO ADIGE/SÜDTIROL</v>
      </c>
    </row>
    <row r="2836" spans="1:6" ht="24" x14ac:dyDescent="0.25">
      <c r="A2836" s="4" t="s">
        <v>15914</v>
      </c>
      <c r="B2836" s="6" t="s">
        <v>15963</v>
      </c>
      <c r="C2836" s="4" t="s">
        <v>15915</v>
      </c>
      <c r="D2836" s="11">
        <v>2533</v>
      </c>
      <c r="E2836" s="11" t="str">
        <f>IF(' COMUNI'!D2836&gt;300000,"TROVATO","")</f>
        <v/>
      </c>
      <c r="F2836" s="11" t="str">
        <f>IF(AND(' COMUNI'!D2836 &gt;50000,' COMUNI'!D2836&lt;100000),"COMPRESO",' COMUNI'!C2836)</f>
        <v>TRENTINO-ALTO ADIGE/SÜDTIROL</v>
      </c>
    </row>
    <row r="2837" spans="1:6" ht="24" x14ac:dyDescent="0.25">
      <c r="A2837" s="4" t="s">
        <v>15914</v>
      </c>
      <c r="B2837" s="6" t="s">
        <v>15964</v>
      </c>
      <c r="C2837" s="4" t="s">
        <v>15915</v>
      </c>
      <c r="D2837" s="11">
        <v>879</v>
      </c>
      <c r="E2837" s="11" t="str">
        <f>IF(' COMUNI'!D2837&gt;300000,"TROVATO","")</f>
        <v/>
      </c>
      <c r="F2837" s="11" t="str">
        <f>IF(AND(' COMUNI'!D2837 &gt;50000,' COMUNI'!D2837&lt;100000),"COMPRESO",' COMUNI'!C2837)</f>
        <v>TRENTINO-ALTO ADIGE/SÜDTIROL</v>
      </c>
    </row>
    <row r="2838" spans="1:6" ht="24" x14ac:dyDescent="0.25">
      <c r="A2838" s="4" t="s">
        <v>15914</v>
      </c>
      <c r="B2838" s="6" t="s">
        <v>15965</v>
      </c>
      <c r="C2838" s="4" t="s">
        <v>15915</v>
      </c>
      <c r="D2838" s="11">
        <v>1648</v>
      </c>
      <c r="E2838" s="11" t="str">
        <f>IF(' COMUNI'!D2838&gt;300000,"TROVATO","")</f>
        <v/>
      </c>
      <c r="F2838" s="11" t="str">
        <f>IF(AND(' COMUNI'!D2838 &gt;50000,' COMUNI'!D2838&lt;100000),"COMPRESO",' COMUNI'!C2838)</f>
        <v>TRENTINO-ALTO ADIGE/SÜDTIROL</v>
      </c>
    </row>
    <row r="2839" spans="1:6" ht="24" x14ac:dyDescent="0.25">
      <c r="A2839" s="4" t="s">
        <v>15914</v>
      </c>
      <c r="B2839" s="6" t="s">
        <v>15966</v>
      </c>
      <c r="C2839" s="4" t="s">
        <v>15915</v>
      </c>
      <c r="D2839" s="11">
        <v>37368</v>
      </c>
      <c r="E2839" s="11" t="str">
        <f>IF(' COMUNI'!D2839&gt;300000,"TROVATO","")</f>
        <v/>
      </c>
      <c r="F2839" s="11" t="str">
        <f>IF(AND(' COMUNI'!D2839 &gt;50000,' COMUNI'!D2839&lt;100000),"COMPRESO",' COMUNI'!C2839)</f>
        <v>TRENTINO-ALTO ADIGE/SÜDTIROL</v>
      </c>
    </row>
    <row r="2840" spans="1:6" ht="24" x14ac:dyDescent="0.25">
      <c r="A2840" s="4" t="s">
        <v>15914</v>
      </c>
      <c r="B2840" s="6" t="s">
        <v>15967</v>
      </c>
      <c r="C2840" s="4" t="s">
        <v>15915</v>
      </c>
      <c r="D2840" s="11">
        <v>2797</v>
      </c>
      <c r="E2840" s="11" t="str">
        <f>IF(' COMUNI'!D2840&gt;300000,"TROVATO","")</f>
        <v/>
      </c>
      <c r="F2840" s="11" t="str">
        <f>IF(AND(' COMUNI'!D2840 &gt;50000,' COMUNI'!D2840&lt;100000),"COMPRESO",' COMUNI'!C2840)</f>
        <v>TRENTINO-ALTO ADIGE/SÜDTIROL</v>
      </c>
    </row>
    <row r="2841" spans="1:6" ht="24" x14ac:dyDescent="0.25">
      <c r="A2841" s="4" t="s">
        <v>15914</v>
      </c>
      <c r="B2841" s="6" t="s">
        <v>15968</v>
      </c>
      <c r="C2841" s="4" t="s">
        <v>15915</v>
      </c>
      <c r="D2841" s="11">
        <v>1627</v>
      </c>
      <c r="E2841" s="11" t="str">
        <f>IF(' COMUNI'!D2841&gt;300000,"TROVATO","")</f>
        <v/>
      </c>
      <c r="F2841" s="11" t="str">
        <f>IF(AND(' COMUNI'!D2841 &gt;50000,' COMUNI'!D2841&lt;100000),"COMPRESO",' COMUNI'!C2841)</f>
        <v>TRENTINO-ALTO ADIGE/SÜDTIROL</v>
      </c>
    </row>
    <row r="2842" spans="1:6" ht="24" x14ac:dyDescent="0.25">
      <c r="A2842" s="4" t="s">
        <v>15914</v>
      </c>
      <c r="B2842" s="6" t="s">
        <v>15969</v>
      </c>
      <c r="C2842" s="4" t="s">
        <v>15915</v>
      </c>
      <c r="D2842" s="11">
        <v>2171</v>
      </c>
      <c r="E2842" s="11" t="str">
        <f>IF(' COMUNI'!D2842&gt;300000,"TROVATO","")</f>
        <v/>
      </c>
      <c r="F2842" s="11" t="str">
        <f>IF(AND(' COMUNI'!D2842 &gt;50000,' COMUNI'!D2842&lt;100000),"COMPRESO",' COMUNI'!C2842)</f>
        <v>TRENTINO-ALTO ADIGE/SÜDTIROL</v>
      </c>
    </row>
    <row r="2843" spans="1:6" ht="24" x14ac:dyDescent="0.25">
      <c r="A2843" s="4" t="s">
        <v>15914</v>
      </c>
      <c r="B2843" s="6" t="s">
        <v>15970</v>
      </c>
      <c r="C2843" s="4" t="s">
        <v>15915</v>
      </c>
      <c r="D2843" s="11">
        <v>1831</v>
      </c>
      <c r="E2843" s="11" t="str">
        <f>IF(' COMUNI'!D2843&gt;300000,"TROVATO","")</f>
        <v/>
      </c>
      <c r="F2843" s="11" t="str">
        <f>IF(AND(' COMUNI'!D2843 &gt;50000,' COMUNI'!D2843&lt;100000),"COMPRESO",' COMUNI'!C2843)</f>
        <v>TRENTINO-ALTO ADIGE/SÜDTIROL</v>
      </c>
    </row>
    <row r="2844" spans="1:6" ht="24" x14ac:dyDescent="0.25">
      <c r="A2844" s="4" t="s">
        <v>15914</v>
      </c>
      <c r="B2844" s="6" t="s">
        <v>15971</v>
      </c>
      <c r="C2844" s="4" t="s">
        <v>15915</v>
      </c>
      <c r="D2844" s="11">
        <v>5554</v>
      </c>
      <c r="E2844" s="11" t="str">
        <f>IF(' COMUNI'!D2844&gt;300000,"TROVATO","")</f>
        <v/>
      </c>
      <c r="F2844" s="11" t="str">
        <f>IF(AND(' COMUNI'!D2844 &gt;50000,' COMUNI'!D2844&lt;100000),"COMPRESO",' COMUNI'!C2844)</f>
        <v>TRENTINO-ALTO ADIGE/SÜDTIROL</v>
      </c>
    </row>
    <row r="2845" spans="1:6" ht="24" x14ac:dyDescent="0.25">
      <c r="A2845" s="4" t="s">
        <v>15914</v>
      </c>
      <c r="B2845" s="6" t="s">
        <v>15972</v>
      </c>
      <c r="C2845" s="4" t="s">
        <v>15915</v>
      </c>
      <c r="D2845" s="11">
        <v>2886</v>
      </c>
      <c r="E2845" s="11" t="str">
        <f>IF(' COMUNI'!D2845&gt;300000,"TROVATO","")</f>
        <v/>
      </c>
      <c r="F2845" s="11" t="str">
        <f>IF(AND(' COMUNI'!D2845 &gt;50000,' COMUNI'!D2845&lt;100000),"COMPRESO",' COMUNI'!C2845)</f>
        <v>TRENTINO-ALTO ADIGE/SÜDTIROL</v>
      </c>
    </row>
    <row r="2846" spans="1:6" ht="24" x14ac:dyDescent="0.25">
      <c r="A2846" s="4" t="s">
        <v>15914</v>
      </c>
      <c r="B2846" s="6" t="s">
        <v>15973</v>
      </c>
      <c r="C2846" s="4" t="s">
        <v>15915</v>
      </c>
      <c r="D2846" s="11">
        <v>1903</v>
      </c>
      <c r="E2846" s="11" t="str">
        <f>IF(' COMUNI'!D2846&gt;300000,"TROVATO","")</f>
        <v/>
      </c>
      <c r="F2846" s="11" t="str">
        <f>IF(AND(' COMUNI'!D2846 &gt;50000,' COMUNI'!D2846&lt;100000),"COMPRESO",' COMUNI'!C2846)</f>
        <v>TRENTINO-ALTO ADIGE/SÜDTIROL</v>
      </c>
    </row>
    <row r="2847" spans="1:6" ht="24" x14ac:dyDescent="0.25">
      <c r="A2847" s="4" t="s">
        <v>15914</v>
      </c>
      <c r="B2847" s="6" t="s">
        <v>15974</v>
      </c>
      <c r="C2847" s="4" t="s">
        <v>15915</v>
      </c>
      <c r="D2847" s="11">
        <v>3898</v>
      </c>
      <c r="E2847" s="11" t="str">
        <f>IF(' COMUNI'!D2847&gt;300000,"TROVATO","")</f>
        <v/>
      </c>
      <c r="F2847" s="11" t="str">
        <f>IF(AND(' COMUNI'!D2847 &gt;50000,' COMUNI'!D2847&lt;100000),"COMPRESO",' COMUNI'!C2847)</f>
        <v>TRENTINO-ALTO ADIGE/SÜDTIROL</v>
      </c>
    </row>
    <row r="2848" spans="1:6" ht="24" x14ac:dyDescent="0.25">
      <c r="A2848" s="4" t="s">
        <v>15914</v>
      </c>
      <c r="B2848" s="6" t="s">
        <v>15975</v>
      </c>
      <c r="C2848" s="4" t="s">
        <v>15915</v>
      </c>
      <c r="D2848" s="11">
        <v>3554</v>
      </c>
      <c r="E2848" s="11" t="str">
        <f>IF(' COMUNI'!D2848&gt;300000,"TROVATO","")</f>
        <v/>
      </c>
      <c r="F2848" s="11" t="str">
        <f>IF(AND(' COMUNI'!D2848 &gt;50000,' COMUNI'!D2848&lt;100000),"COMPRESO",' COMUNI'!C2848)</f>
        <v>TRENTINO-ALTO ADIGE/SÜDTIROL</v>
      </c>
    </row>
    <row r="2849" spans="1:6" ht="24" x14ac:dyDescent="0.25">
      <c r="A2849" s="4" t="s">
        <v>15914</v>
      </c>
      <c r="B2849" s="6" t="s">
        <v>15976</v>
      </c>
      <c r="C2849" s="4" t="s">
        <v>15915</v>
      </c>
      <c r="D2849" s="11">
        <v>4653</v>
      </c>
      <c r="E2849" s="11" t="str">
        <f>IF(' COMUNI'!D2849&gt;300000,"TROVATO","")</f>
        <v/>
      </c>
      <c r="F2849" s="11" t="str">
        <f>IF(AND(' COMUNI'!D2849 &gt;50000,' COMUNI'!D2849&lt;100000),"COMPRESO",' COMUNI'!C2849)</f>
        <v>TRENTINO-ALTO ADIGE/SÜDTIROL</v>
      </c>
    </row>
    <row r="2850" spans="1:6" ht="24" x14ac:dyDescent="0.25">
      <c r="A2850" s="4" t="s">
        <v>15914</v>
      </c>
      <c r="B2850" s="6" t="s">
        <v>15977</v>
      </c>
      <c r="C2850" s="4" t="s">
        <v>15915</v>
      </c>
      <c r="D2850" s="11">
        <v>3536</v>
      </c>
      <c r="E2850" s="11" t="str">
        <f>IF(' COMUNI'!D2850&gt;300000,"TROVATO","")</f>
        <v/>
      </c>
      <c r="F2850" s="11" t="str">
        <f>IF(AND(' COMUNI'!D2850 &gt;50000,' COMUNI'!D2850&lt;100000),"COMPRESO",' COMUNI'!C2850)</f>
        <v>TRENTINO-ALTO ADIGE/SÜDTIROL</v>
      </c>
    </row>
    <row r="2851" spans="1:6" ht="24" x14ac:dyDescent="0.25">
      <c r="A2851" s="4" t="s">
        <v>15914</v>
      </c>
      <c r="B2851" s="6" t="s">
        <v>15978</v>
      </c>
      <c r="C2851" s="4" t="s">
        <v>15915</v>
      </c>
      <c r="D2851" s="11">
        <v>1460</v>
      </c>
      <c r="E2851" s="11" t="str">
        <f>IF(' COMUNI'!D2851&gt;300000,"TROVATO","")</f>
        <v/>
      </c>
      <c r="F2851" s="11" t="str">
        <f>IF(AND(' COMUNI'!D2851 &gt;50000,' COMUNI'!D2851&lt;100000),"COMPRESO",' COMUNI'!C2851)</f>
        <v>TRENTINO-ALTO ADIGE/SÜDTIROL</v>
      </c>
    </row>
    <row r="2852" spans="1:6" ht="24" x14ac:dyDescent="0.25">
      <c r="A2852" s="4" t="s">
        <v>15914</v>
      </c>
      <c r="B2852" s="6" t="s">
        <v>15979</v>
      </c>
      <c r="C2852" s="4" t="s">
        <v>15915</v>
      </c>
      <c r="D2852" s="11">
        <v>692</v>
      </c>
      <c r="E2852" s="11" t="str">
        <f>IF(' COMUNI'!D2852&gt;300000,"TROVATO","")</f>
        <v/>
      </c>
      <c r="F2852" s="11" t="str">
        <f>IF(AND(' COMUNI'!D2852 &gt;50000,' COMUNI'!D2852&lt;100000),"COMPRESO",' COMUNI'!C2852)</f>
        <v>TRENTINO-ALTO ADIGE/SÜDTIROL</v>
      </c>
    </row>
    <row r="2853" spans="1:6" ht="24" x14ac:dyDescent="0.25">
      <c r="A2853" s="4" t="s">
        <v>15914</v>
      </c>
      <c r="B2853" s="6" t="s">
        <v>15980</v>
      </c>
      <c r="C2853" s="4" t="s">
        <v>15915</v>
      </c>
      <c r="D2853" s="11">
        <v>195</v>
      </c>
      <c r="E2853" s="11" t="str">
        <f>IF(' COMUNI'!D2853&gt;300000,"TROVATO","")</f>
        <v/>
      </c>
      <c r="F2853" s="11" t="str">
        <f>IF(AND(' COMUNI'!D2853 &gt;50000,' COMUNI'!D2853&lt;100000),"COMPRESO",' COMUNI'!C2853)</f>
        <v>TRENTINO-ALTO ADIGE/SÜDTIROL</v>
      </c>
    </row>
    <row r="2854" spans="1:6" ht="24" x14ac:dyDescent="0.25">
      <c r="A2854" s="4" t="s">
        <v>15914</v>
      </c>
      <c r="B2854" s="6" t="s">
        <v>15981</v>
      </c>
      <c r="C2854" s="4" t="s">
        <v>15915</v>
      </c>
      <c r="D2854" s="11">
        <v>1763</v>
      </c>
      <c r="E2854" s="11" t="str">
        <f>IF(' COMUNI'!D2854&gt;300000,"TROVATO","")</f>
        <v/>
      </c>
      <c r="F2854" s="11" t="str">
        <f>IF(AND(' COMUNI'!D2854 &gt;50000,' COMUNI'!D2854&lt;100000),"COMPRESO",' COMUNI'!C2854)</f>
        <v>TRENTINO-ALTO ADIGE/SÜDTIROL</v>
      </c>
    </row>
    <row r="2855" spans="1:6" ht="24" x14ac:dyDescent="0.25">
      <c r="A2855" s="4" t="s">
        <v>15914</v>
      </c>
      <c r="B2855" s="6" t="s">
        <v>15982</v>
      </c>
      <c r="C2855" s="4" t="s">
        <v>15915</v>
      </c>
      <c r="D2855" s="11">
        <v>3356</v>
      </c>
      <c r="E2855" s="11" t="str">
        <f>IF(' COMUNI'!D2855&gt;300000,"TROVATO","")</f>
        <v/>
      </c>
      <c r="F2855" s="11" t="str">
        <f>IF(AND(' COMUNI'!D2855 &gt;50000,' COMUNI'!D2855&lt;100000),"COMPRESO",' COMUNI'!C2855)</f>
        <v>TRENTINO-ALTO ADIGE/SÜDTIROL</v>
      </c>
    </row>
    <row r="2856" spans="1:6" ht="24" x14ac:dyDescent="0.25">
      <c r="A2856" s="4" t="s">
        <v>15914</v>
      </c>
      <c r="B2856" s="6" t="s">
        <v>15983</v>
      </c>
      <c r="C2856" s="4" t="s">
        <v>15915</v>
      </c>
      <c r="D2856" s="11">
        <v>604</v>
      </c>
      <c r="E2856" s="11" t="str">
        <f>IF(' COMUNI'!D2856&gt;300000,"TROVATO","")</f>
        <v/>
      </c>
      <c r="F2856" s="11" t="str">
        <f>IF(AND(' COMUNI'!D2856 &gt;50000,' COMUNI'!D2856&lt;100000),"COMPRESO",' COMUNI'!C2856)</f>
        <v>TRENTINO-ALTO ADIGE/SÜDTIROL</v>
      </c>
    </row>
    <row r="2857" spans="1:6" ht="24" x14ac:dyDescent="0.25">
      <c r="A2857" s="4" t="s">
        <v>15914</v>
      </c>
      <c r="B2857" s="6" t="s">
        <v>15984</v>
      </c>
      <c r="C2857" s="4" t="s">
        <v>15915</v>
      </c>
      <c r="D2857" s="11">
        <v>267</v>
      </c>
      <c r="E2857" s="11" t="str">
        <f>IF(' COMUNI'!D2857&gt;300000,"TROVATO","")</f>
        <v/>
      </c>
      <c r="F2857" s="11" t="str">
        <f>IF(AND(' COMUNI'!D2857 &gt;50000,' COMUNI'!D2857&lt;100000),"COMPRESO",' COMUNI'!C2857)</f>
        <v>TRENTINO-ALTO ADIGE/SÜDTIROL</v>
      </c>
    </row>
    <row r="2858" spans="1:6" ht="24" x14ac:dyDescent="0.25">
      <c r="A2858" s="4" t="s">
        <v>15914</v>
      </c>
      <c r="B2858" s="6" t="s">
        <v>15985</v>
      </c>
      <c r="C2858" s="4" t="s">
        <v>15915</v>
      </c>
      <c r="D2858" s="11">
        <v>4389</v>
      </c>
      <c r="E2858" s="11" t="str">
        <f>IF(' COMUNI'!D2858&gt;300000,"TROVATO","")</f>
        <v/>
      </c>
      <c r="F2858" s="11" t="str">
        <f>IF(AND(' COMUNI'!D2858 &gt;50000,' COMUNI'!D2858&lt;100000),"COMPRESO",' COMUNI'!C2858)</f>
        <v>TRENTINO-ALTO ADIGE/SÜDTIROL</v>
      </c>
    </row>
    <row r="2859" spans="1:6" ht="24" x14ac:dyDescent="0.25">
      <c r="A2859" s="4" t="s">
        <v>15914</v>
      </c>
      <c r="B2859" s="6" t="s">
        <v>15986</v>
      </c>
      <c r="C2859" s="4" t="s">
        <v>15915</v>
      </c>
      <c r="D2859" s="11">
        <v>2869</v>
      </c>
      <c r="E2859" s="11" t="str">
        <f>IF(' COMUNI'!D2859&gt;300000,"TROVATO","")</f>
        <v/>
      </c>
      <c r="F2859" s="11" t="str">
        <f>IF(AND(' COMUNI'!D2859 &gt;50000,' COMUNI'!D2859&lt;100000),"COMPRESO",' COMUNI'!C2859)</f>
        <v>TRENTINO-ALTO ADIGE/SÜDTIROL</v>
      </c>
    </row>
    <row r="2860" spans="1:6" ht="24" x14ac:dyDescent="0.25">
      <c r="A2860" s="4" t="s">
        <v>15914</v>
      </c>
      <c r="B2860" s="6" t="s">
        <v>15987</v>
      </c>
      <c r="C2860" s="4" t="s">
        <v>15915</v>
      </c>
      <c r="D2860" s="11">
        <v>7642</v>
      </c>
      <c r="E2860" s="11" t="str">
        <f>IF(' COMUNI'!D2860&gt;300000,"TROVATO","")</f>
        <v/>
      </c>
      <c r="F2860" s="11" t="str">
        <f>IF(AND(' COMUNI'!D2860 &gt;50000,' COMUNI'!D2860&lt;100000),"COMPRESO",' COMUNI'!C2860)</f>
        <v>TRENTINO-ALTO ADIGE/SÜDTIROL</v>
      </c>
    </row>
    <row r="2861" spans="1:6" ht="24" x14ac:dyDescent="0.25">
      <c r="A2861" s="4" t="s">
        <v>15914</v>
      </c>
      <c r="B2861" s="6" t="s">
        <v>15988</v>
      </c>
      <c r="C2861" s="4" t="s">
        <v>15915</v>
      </c>
      <c r="D2861" s="11">
        <v>1333</v>
      </c>
      <c r="E2861" s="11" t="str">
        <f>IF(' COMUNI'!D2861&gt;300000,"TROVATO","")</f>
        <v/>
      </c>
      <c r="F2861" s="11" t="str">
        <f>IF(AND(' COMUNI'!D2861 &gt;50000,' COMUNI'!D2861&lt;100000),"COMPRESO",' COMUNI'!C2861)</f>
        <v>TRENTINO-ALTO ADIGE/SÜDTIROL</v>
      </c>
    </row>
    <row r="2862" spans="1:6" ht="24" x14ac:dyDescent="0.25">
      <c r="A2862" s="4" t="s">
        <v>15914</v>
      </c>
      <c r="B2862" s="6" t="s">
        <v>15989</v>
      </c>
      <c r="C2862" s="4" t="s">
        <v>15915</v>
      </c>
      <c r="D2862" s="11">
        <v>2912</v>
      </c>
      <c r="E2862" s="11" t="str">
        <f>IF(' COMUNI'!D2862&gt;300000,"TROVATO","")</f>
        <v/>
      </c>
      <c r="F2862" s="11" t="str">
        <f>IF(AND(' COMUNI'!D2862 &gt;50000,' COMUNI'!D2862&lt;100000),"COMPRESO",' COMUNI'!C2862)</f>
        <v>TRENTINO-ALTO ADIGE/SÜDTIROL</v>
      </c>
    </row>
    <row r="2863" spans="1:6" ht="24" x14ac:dyDescent="0.25">
      <c r="A2863" s="4" t="s">
        <v>15914</v>
      </c>
      <c r="B2863" s="6" t="s">
        <v>15990</v>
      </c>
      <c r="C2863" s="4" t="s">
        <v>15915</v>
      </c>
      <c r="D2863" s="11">
        <v>1195</v>
      </c>
      <c r="E2863" s="11" t="str">
        <f>IF(' COMUNI'!D2863&gt;300000,"TROVATO","")</f>
        <v/>
      </c>
      <c r="F2863" s="11" t="str">
        <f>IF(AND(' COMUNI'!D2863 &gt;50000,' COMUNI'!D2863&lt;100000),"COMPRESO",' COMUNI'!C2863)</f>
        <v>TRENTINO-ALTO ADIGE/SÜDTIROL</v>
      </c>
    </row>
    <row r="2864" spans="1:6" ht="24" x14ac:dyDescent="0.25">
      <c r="A2864" s="4" t="s">
        <v>15914</v>
      </c>
      <c r="B2864" s="6" t="s">
        <v>15991</v>
      </c>
      <c r="C2864" s="4" t="s">
        <v>15915</v>
      </c>
      <c r="D2864" s="11">
        <v>3533</v>
      </c>
      <c r="E2864" s="11" t="str">
        <f>IF(' COMUNI'!D2864&gt;300000,"TROVATO","")</f>
        <v/>
      </c>
      <c r="F2864" s="11" t="str">
        <f>IF(AND(' COMUNI'!D2864 &gt;50000,' COMUNI'!D2864&lt;100000),"COMPRESO",' COMUNI'!C2864)</f>
        <v>TRENTINO-ALTO ADIGE/SÜDTIROL</v>
      </c>
    </row>
    <row r="2865" spans="1:6" ht="24" x14ac:dyDescent="0.25">
      <c r="A2865" s="4" t="s">
        <v>15914</v>
      </c>
      <c r="B2865" s="6" t="s">
        <v>15992</v>
      </c>
      <c r="C2865" s="4" t="s">
        <v>15915</v>
      </c>
      <c r="D2865" s="11">
        <v>3204</v>
      </c>
      <c r="E2865" s="11" t="str">
        <f>IF(' COMUNI'!D2865&gt;300000,"TROVATO","")</f>
        <v/>
      </c>
      <c r="F2865" s="11" t="str">
        <f>IF(AND(' COMUNI'!D2865 &gt;50000,' COMUNI'!D2865&lt;100000),"COMPRESO",' COMUNI'!C2865)</f>
        <v>TRENTINO-ALTO ADIGE/SÜDTIROL</v>
      </c>
    </row>
    <row r="2866" spans="1:6" ht="24" x14ac:dyDescent="0.25">
      <c r="A2866" s="4" t="s">
        <v>15914</v>
      </c>
      <c r="B2866" s="6" t="s">
        <v>15993</v>
      </c>
      <c r="C2866" s="4" t="s">
        <v>15915</v>
      </c>
      <c r="D2866" s="11">
        <v>2937</v>
      </c>
      <c r="E2866" s="11" t="str">
        <f>IF(' COMUNI'!D2866&gt;300000,"TROVATO","")</f>
        <v/>
      </c>
      <c r="F2866" s="11" t="str">
        <f>IF(AND(' COMUNI'!D2866 &gt;50000,' COMUNI'!D2866&lt;100000),"COMPRESO",' COMUNI'!C2866)</f>
        <v>TRENTINO-ALTO ADIGE/SÜDTIROL</v>
      </c>
    </row>
    <row r="2867" spans="1:6" ht="24" x14ac:dyDescent="0.25">
      <c r="A2867" s="4" t="s">
        <v>15914</v>
      </c>
      <c r="B2867" s="6" t="s">
        <v>15994</v>
      </c>
      <c r="C2867" s="4" t="s">
        <v>15915</v>
      </c>
      <c r="D2867" s="11">
        <v>3508</v>
      </c>
      <c r="E2867" s="11" t="str">
        <f>IF(' COMUNI'!D2867&gt;300000,"TROVATO","")</f>
        <v/>
      </c>
      <c r="F2867" s="11" t="str">
        <f>IF(AND(' COMUNI'!D2867 &gt;50000,' COMUNI'!D2867&lt;100000),"COMPRESO",' COMUNI'!C2867)</f>
        <v>TRENTINO-ALTO ADIGE/SÜDTIROL</v>
      </c>
    </row>
    <row r="2868" spans="1:6" ht="24" x14ac:dyDescent="0.25">
      <c r="A2868" s="4" t="s">
        <v>15914</v>
      </c>
      <c r="B2868" s="6" t="s">
        <v>15995</v>
      </c>
      <c r="C2868" s="4" t="s">
        <v>15915</v>
      </c>
      <c r="D2868" s="11">
        <v>3767</v>
      </c>
      <c r="E2868" s="11" t="str">
        <f>IF(' COMUNI'!D2868&gt;300000,"TROVATO","")</f>
        <v/>
      </c>
      <c r="F2868" s="11" t="str">
        <f>IF(AND(' COMUNI'!D2868 &gt;50000,' COMUNI'!D2868&lt;100000),"COMPRESO",' COMUNI'!C2868)</f>
        <v>TRENTINO-ALTO ADIGE/SÜDTIROL</v>
      </c>
    </row>
    <row r="2869" spans="1:6" ht="24" x14ac:dyDescent="0.25">
      <c r="A2869" s="4" t="s">
        <v>15914</v>
      </c>
      <c r="B2869" s="6" t="s">
        <v>15996</v>
      </c>
      <c r="C2869" s="4" t="s">
        <v>15915</v>
      </c>
      <c r="D2869" s="11">
        <v>1729</v>
      </c>
      <c r="E2869" s="11" t="str">
        <f>IF(' COMUNI'!D2869&gt;300000,"TROVATO","")</f>
        <v/>
      </c>
      <c r="F2869" s="11" t="str">
        <f>IF(AND(' COMUNI'!D2869 &gt;50000,' COMUNI'!D2869&lt;100000),"COMPRESO",' COMUNI'!C2869)</f>
        <v>TRENTINO-ALTO ADIGE/SÜDTIROL</v>
      </c>
    </row>
    <row r="2870" spans="1:6" ht="24" x14ac:dyDescent="0.25">
      <c r="A2870" s="4" t="s">
        <v>15914</v>
      </c>
      <c r="B2870" s="6" t="s">
        <v>15997</v>
      </c>
      <c r="C2870" s="4" t="s">
        <v>15915</v>
      </c>
      <c r="D2870" s="11">
        <v>3136</v>
      </c>
      <c r="E2870" s="11" t="str">
        <f>IF(' COMUNI'!D2870&gt;300000,"TROVATO","")</f>
        <v/>
      </c>
      <c r="F2870" s="11" t="str">
        <f>IF(AND(' COMUNI'!D2870 &gt;50000,' COMUNI'!D2870&lt;100000),"COMPRESO",' COMUNI'!C2870)</f>
        <v>TRENTINO-ALTO ADIGE/SÜDTIROL</v>
      </c>
    </row>
    <row r="2871" spans="1:6" ht="24" x14ac:dyDescent="0.25">
      <c r="A2871" s="4" t="s">
        <v>15914</v>
      </c>
      <c r="B2871" s="6" t="s">
        <v>15998</v>
      </c>
      <c r="C2871" s="4" t="s">
        <v>15915</v>
      </c>
      <c r="D2871" s="11">
        <v>1584</v>
      </c>
      <c r="E2871" s="11" t="str">
        <f>IF(' COMUNI'!D2871&gt;300000,"TROVATO","")</f>
        <v/>
      </c>
      <c r="F2871" s="11" t="str">
        <f>IF(AND(' COMUNI'!D2871 &gt;50000,' COMUNI'!D2871&lt;100000),"COMPRESO",' COMUNI'!C2871)</f>
        <v>TRENTINO-ALTO ADIGE/SÜDTIROL</v>
      </c>
    </row>
    <row r="2872" spans="1:6" ht="24" x14ac:dyDescent="0.25">
      <c r="A2872" s="4" t="s">
        <v>15914</v>
      </c>
      <c r="B2872" s="6" t="s">
        <v>15999</v>
      </c>
      <c r="C2872" s="4" t="s">
        <v>15915</v>
      </c>
      <c r="D2872" s="11">
        <v>1871</v>
      </c>
      <c r="E2872" s="11" t="str">
        <f>IF(' COMUNI'!D2872&gt;300000,"TROVATO","")</f>
        <v/>
      </c>
      <c r="F2872" s="11" t="str">
        <f>IF(AND(' COMUNI'!D2872 &gt;50000,' COMUNI'!D2872&lt;100000),"COMPRESO",' COMUNI'!C2872)</f>
        <v>TRENTINO-ALTO ADIGE/SÜDTIROL</v>
      </c>
    </row>
    <row r="2873" spans="1:6" ht="24" x14ac:dyDescent="0.25">
      <c r="A2873" s="4" t="s">
        <v>15914</v>
      </c>
      <c r="B2873" s="6" t="s">
        <v>16000</v>
      </c>
      <c r="C2873" s="4" t="s">
        <v>15915</v>
      </c>
      <c r="D2873" s="11">
        <v>6890</v>
      </c>
      <c r="E2873" s="11" t="str">
        <f>IF(' COMUNI'!D2873&gt;300000,"TROVATO","")</f>
        <v/>
      </c>
      <c r="F2873" s="11" t="str">
        <f>IF(AND(' COMUNI'!D2873 &gt;50000,' COMUNI'!D2873&lt;100000),"COMPRESO",' COMUNI'!C2873)</f>
        <v>TRENTINO-ALTO ADIGE/SÜDTIROL</v>
      </c>
    </row>
    <row r="2874" spans="1:6" ht="24" x14ac:dyDescent="0.25">
      <c r="A2874" s="4" t="s">
        <v>15914</v>
      </c>
      <c r="B2874" s="6" t="s">
        <v>16001</v>
      </c>
      <c r="C2874" s="4" t="s">
        <v>15915</v>
      </c>
      <c r="D2874" s="11">
        <v>2838</v>
      </c>
      <c r="E2874" s="11" t="str">
        <f>IF(' COMUNI'!D2874&gt;300000,"TROVATO","")</f>
        <v/>
      </c>
      <c r="F2874" s="11" t="str">
        <f>IF(AND(' COMUNI'!D2874 &gt;50000,' COMUNI'!D2874&lt;100000),"COMPRESO",' COMUNI'!C2874)</f>
        <v>TRENTINO-ALTO ADIGE/SÜDTIROL</v>
      </c>
    </row>
    <row r="2875" spans="1:6" ht="24" x14ac:dyDescent="0.25">
      <c r="A2875" s="4" t="s">
        <v>15914</v>
      </c>
      <c r="B2875" s="6" t="s">
        <v>16002</v>
      </c>
      <c r="C2875" s="4" t="s">
        <v>15915</v>
      </c>
      <c r="D2875" s="11">
        <v>1473</v>
      </c>
      <c r="E2875" s="11" t="str">
        <f>IF(' COMUNI'!D2875&gt;300000,"TROVATO","")</f>
        <v/>
      </c>
      <c r="F2875" s="11" t="str">
        <f>IF(AND(' COMUNI'!D2875 &gt;50000,' COMUNI'!D2875&lt;100000),"COMPRESO",' COMUNI'!C2875)</f>
        <v>TRENTINO-ALTO ADIGE/SÜDTIROL</v>
      </c>
    </row>
    <row r="2876" spans="1:6" ht="24" x14ac:dyDescent="0.25">
      <c r="A2876" s="4" t="s">
        <v>15914</v>
      </c>
      <c r="B2876" s="6" t="s">
        <v>16003</v>
      </c>
      <c r="C2876" s="4" t="s">
        <v>15915</v>
      </c>
      <c r="D2876" s="11">
        <v>2660</v>
      </c>
      <c r="E2876" s="11" t="str">
        <f>IF(' COMUNI'!D2876&gt;300000,"TROVATO","")</f>
        <v/>
      </c>
      <c r="F2876" s="11" t="str">
        <f>IF(AND(' COMUNI'!D2876 &gt;50000,' COMUNI'!D2876&lt;100000),"COMPRESO",' COMUNI'!C2876)</f>
        <v>TRENTINO-ALTO ADIGE/SÜDTIROL</v>
      </c>
    </row>
    <row r="2877" spans="1:6" ht="24" x14ac:dyDescent="0.25">
      <c r="A2877" s="4" t="s">
        <v>15914</v>
      </c>
      <c r="B2877" s="6" t="s">
        <v>16004</v>
      </c>
      <c r="C2877" s="4" t="s">
        <v>15915</v>
      </c>
      <c r="D2877" s="11">
        <v>1314</v>
      </c>
      <c r="E2877" s="11" t="str">
        <f>IF(' COMUNI'!D2877&gt;300000,"TROVATO","")</f>
        <v/>
      </c>
      <c r="F2877" s="11" t="str">
        <f>IF(AND(' COMUNI'!D2877 &gt;50000,' COMUNI'!D2877&lt;100000),"COMPRESO",' COMUNI'!C2877)</f>
        <v>TRENTINO-ALTO ADIGE/SÜDTIROL</v>
      </c>
    </row>
    <row r="2878" spans="1:6" ht="24" x14ac:dyDescent="0.25">
      <c r="A2878" s="4" t="s">
        <v>15914</v>
      </c>
      <c r="B2878" s="6" t="s">
        <v>16005</v>
      </c>
      <c r="C2878" s="4" t="s">
        <v>15915</v>
      </c>
      <c r="D2878" s="11">
        <v>1937</v>
      </c>
      <c r="E2878" s="11" t="str">
        <f>IF(' COMUNI'!D2878&gt;300000,"TROVATO","")</f>
        <v/>
      </c>
      <c r="F2878" s="11" t="str">
        <f>IF(AND(' COMUNI'!D2878 &gt;50000,' COMUNI'!D2878&lt;100000),"COMPRESO",' COMUNI'!C2878)</f>
        <v>TRENTINO-ALTO ADIGE/SÜDTIROL</v>
      </c>
    </row>
    <row r="2879" spans="1:6" ht="24" x14ac:dyDescent="0.25">
      <c r="A2879" s="4" t="s">
        <v>15914</v>
      </c>
      <c r="B2879" s="6" t="s">
        <v>16006</v>
      </c>
      <c r="C2879" s="4" t="s">
        <v>15915</v>
      </c>
      <c r="D2879" s="11">
        <v>5947</v>
      </c>
      <c r="E2879" s="11" t="str">
        <f>IF(' COMUNI'!D2879&gt;300000,"TROVATO","")</f>
        <v/>
      </c>
      <c r="F2879" s="11" t="str">
        <f>IF(AND(' COMUNI'!D2879 &gt;50000,' COMUNI'!D2879&lt;100000),"COMPRESO",' COMUNI'!C2879)</f>
        <v>TRENTINO-ALTO ADIGE/SÜDTIROL</v>
      </c>
    </row>
    <row r="2880" spans="1:6" ht="24" x14ac:dyDescent="0.25">
      <c r="A2880" s="4" t="s">
        <v>15914</v>
      </c>
      <c r="B2880" s="6" t="s">
        <v>16007</v>
      </c>
      <c r="C2880" s="4" t="s">
        <v>15915</v>
      </c>
      <c r="D2880" s="11">
        <v>1832</v>
      </c>
      <c r="E2880" s="11" t="str">
        <f>IF(' COMUNI'!D2880&gt;300000,"TROVATO","")</f>
        <v/>
      </c>
      <c r="F2880" s="11" t="str">
        <f>IF(AND(' COMUNI'!D2880 &gt;50000,' COMUNI'!D2880&lt;100000),"COMPRESO",' COMUNI'!C2880)</f>
        <v>TRENTINO-ALTO ADIGE/SÜDTIROL</v>
      </c>
    </row>
    <row r="2881" spans="1:6" ht="24" x14ac:dyDescent="0.25">
      <c r="A2881" s="4" t="s">
        <v>15914</v>
      </c>
      <c r="B2881" s="6" t="s">
        <v>16008</v>
      </c>
      <c r="C2881" s="4" t="s">
        <v>15915</v>
      </c>
      <c r="D2881" s="11">
        <v>1190</v>
      </c>
      <c r="E2881" s="11" t="str">
        <f>IF(' COMUNI'!D2881&gt;300000,"TROVATO","")</f>
        <v/>
      </c>
      <c r="F2881" s="11" t="str">
        <f>IF(AND(' COMUNI'!D2881 &gt;50000,' COMUNI'!D2881&lt;100000),"COMPRESO",' COMUNI'!C2881)</f>
        <v>TRENTINO-ALTO ADIGE/SÜDTIROL</v>
      </c>
    </row>
    <row r="2882" spans="1:6" ht="24" x14ac:dyDescent="0.25">
      <c r="A2882" s="4" t="s">
        <v>15914</v>
      </c>
      <c r="B2882" s="6" t="s">
        <v>16009</v>
      </c>
      <c r="C2882" s="4" t="s">
        <v>15915</v>
      </c>
      <c r="D2882" s="11">
        <v>1733</v>
      </c>
      <c r="E2882" s="11" t="str">
        <f>IF(' COMUNI'!D2882&gt;300000,"TROVATO","")</f>
        <v/>
      </c>
      <c r="F2882" s="11" t="str">
        <f>IF(AND(' COMUNI'!D2882 &gt;50000,' COMUNI'!D2882&lt;100000),"COMPRESO",' COMUNI'!C2882)</f>
        <v>TRENTINO-ALTO ADIGE/SÜDTIROL</v>
      </c>
    </row>
    <row r="2883" spans="1:6" ht="24" x14ac:dyDescent="0.25">
      <c r="A2883" s="4" t="s">
        <v>15914</v>
      </c>
      <c r="B2883" s="6" t="s">
        <v>16010</v>
      </c>
      <c r="C2883" s="4" t="s">
        <v>15915</v>
      </c>
      <c r="D2883" s="11">
        <v>4139</v>
      </c>
      <c r="E2883" s="11" t="str">
        <f>IF(' COMUNI'!D2883&gt;300000,"TROVATO","")</f>
        <v/>
      </c>
      <c r="F2883" s="11" t="str">
        <f>IF(AND(' COMUNI'!D2883 &gt;50000,' COMUNI'!D2883&lt;100000),"COMPRESO",' COMUNI'!C2883)</f>
        <v>TRENTINO-ALTO ADIGE/SÜDTIROL</v>
      </c>
    </row>
    <row r="2884" spans="1:6" ht="24" x14ac:dyDescent="0.25">
      <c r="A2884" s="4" t="s">
        <v>15914</v>
      </c>
      <c r="B2884" s="6" t="s">
        <v>16011</v>
      </c>
      <c r="C2884" s="4" t="s">
        <v>15915</v>
      </c>
      <c r="D2884" s="11">
        <v>3305</v>
      </c>
      <c r="E2884" s="11" t="str">
        <f>IF(' COMUNI'!D2884&gt;300000,"TROVATO","")</f>
        <v/>
      </c>
      <c r="F2884" s="11" t="str">
        <f>IF(AND(' COMUNI'!D2884 &gt;50000,' COMUNI'!D2884&lt;100000),"COMPRESO",' COMUNI'!C2884)</f>
        <v>TRENTINO-ALTO ADIGE/SÜDTIROL</v>
      </c>
    </row>
    <row r="2885" spans="1:6" ht="24" x14ac:dyDescent="0.25">
      <c r="A2885" s="4" t="s">
        <v>15914</v>
      </c>
      <c r="B2885" s="6" t="s">
        <v>16012</v>
      </c>
      <c r="C2885" s="4" t="s">
        <v>15915</v>
      </c>
      <c r="D2885" s="11">
        <v>1854</v>
      </c>
      <c r="E2885" s="11" t="str">
        <f>IF(' COMUNI'!D2885&gt;300000,"TROVATO","")</f>
        <v/>
      </c>
      <c r="F2885" s="11" t="str">
        <f>IF(AND(' COMUNI'!D2885 &gt;50000,' COMUNI'!D2885&lt;100000),"COMPRESO",' COMUNI'!C2885)</f>
        <v>TRENTINO-ALTO ADIGE/SÜDTIROL</v>
      </c>
    </row>
    <row r="2886" spans="1:6" ht="24" x14ac:dyDescent="0.25">
      <c r="A2886" s="4" t="s">
        <v>15914</v>
      </c>
      <c r="B2886" s="6" t="s">
        <v>16013</v>
      </c>
      <c r="C2886" s="4" t="s">
        <v>15915</v>
      </c>
      <c r="D2886" s="11">
        <v>967</v>
      </c>
      <c r="E2886" s="11" t="str">
        <f>IF(' COMUNI'!D2886&gt;300000,"TROVATO","")</f>
        <v/>
      </c>
      <c r="F2886" s="11" t="str">
        <f>IF(AND(' COMUNI'!D2886 &gt;50000,' COMUNI'!D2886&lt;100000),"COMPRESO",' COMUNI'!C2886)</f>
        <v>TRENTINO-ALTO ADIGE/SÜDTIROL</v>
      </c>
    </row>
    <row r="2887" spans="1:6" ht="24" x14ac:dyDescent="0.25">
      <c r="A2887" s="4" t="s">
        <v>15914</v>
      </c>
      <c r="B2887" s="6" t="s">
        <v>16014</v>
      </c>
      <c r="C2887" s="4" t="s">
        <v>15915</v>
      </c>
      <c r="D2887" s="11">
        <v>2450</v>
      </c>
      <c r="E2887" s="11" t="str">
        <f>IF(' COMUNI'!D2887&gt;300000,"TROVATO","")</f>
        <v/>
      </c>
      <c r="F2887" s="11" t="str">
        <f>IF(AND(' COMUNI'!D2887 &gt;50000,' COMUNI'!D2887&lt;100000),"COMPRESO",' COMUNI'!C2887)</f>
        <v>TRENTINO-ALTO ADIGE/SÜDTIROL</v>
      </c>
    </row>
    <row r="2888" spans="1:6" ht="24" x14ac:dyDescent="0.25">
      <c r="A2888" s="4" t="s">
        <v>15914</v>
      </c>
      <c r="B2888" s="6" t="s">
        <v>16015</v>
      </c>
      <c r="C2888" s="4" t="s">
        <v>15915</v>
      </c>
      <c r="D2888" s="11">
        <v>1021</v>
      </c>
      <c r="E2888" s="11" t="str">
        <f>IF(' COMUNI'!D2888&gt;300000,"TROVATO","")</f>
        <v/>
      </c>
      <c r="F2888" s="11" t="str">
        <f>IF(AND(' COMUNI'!D2888 &gt;50000,' COMUNI'!D2888&lt;100000),"COMPRESO",' COMUNI'!C2888)</f>
        <v>TRENTINO-ALTO ADIGE/SÜDTIROL</v>
      </c>
    </row>
    <row r="2889" spans="1:6" ht="24" x14ac:dyDescent="0.25">
      <c r="A2889" s="4" t="s">
        <v>15914</v>
      </c>
      <c r="B2889" s="6" t="s">
        <v>16016</v>
      </c>
      <c r="C2889" s="4" t="s">
        <v>15915</v>
      </c>
      <c r="D2889" s="11">
        <v>965</v>
      </c>
      <c r="E2889" s="11" t="str">
        <f>IF(' COMUNI'!D2889&gt;300000,"TROVATO","")</f>
        <v/>
      </c>
      <c r="F2889" s="11" t="str">
        <f>IF(AND(' COMUNI'!D2889 &gt;50000,' COMUNI'!D2889&lt;100000),"COMPRESO",' COMUNI'!C2889)</f>
        <v>TRENTINO-ALTO ADIGE/SÜDTIROL</v>
      </c>
    </row>
    <row r="2890" spans="1:6" ht="24" x14ac:dyDescent="0.25">
      <c r="A2890" s="4" t="s">
        <v>15914</v>
      </c>
      <c r="B2890" s="6" t="s">
        <v>16017</v>
      </c>
      <c r="C2890" s="4" t="s">
        <v>15915</v>
      </c>
      <c r="D2890" s="11">
        <v>2920</v>
      </c>
      <c r="E2890" s="11" t="str">
        <f>IF(' COMUNI'!D2890&gt;300000,"TROVATO","")</f>
        <v/>
      </c>
      <c r="F2890" s="11" t="str">
        <f>IF(AND(' COMUNI'!D2890 &gt;50000,' COMUNI'!D2890&lt;100000),"COMPRESO",' COMUNI'!C2890)</f>
        <v>TRENTINO-ALTO ADIGE/SÜDTIROL</v>
      </c>
    </row>
    <row r="2891" spans="1:6" ht="24" x14ac:dyDescent="0.25">
      <c r="A2891" s="4" t="s">
        <v>15914</v>
      </c>
      <c r="B2891" s="6" t="s">
        <v>16018</v>
      </c>
      <c r="C2891" s="4" t="s">
        <v>15915</v>
      </c>
      <c r="D2891" s="11">
        <v>1016</v>
      </c>
      <c r="E2891" s="11" t="str">
        <f>IF(' COMUNI'!D2891&gt;300000,"TROVATO","")</f>
        <v/>
      </c>
      <c r="F2891" s="11" t="str">
        <f>IF(AND(' COMUNI'!D2891 &gt;50000,' COMUNI'!D2891&lt;100000),"COMPRESO",' COMUNI'!C2891)</f>
        <v>TRENTINO-ALTO ADIGE/SÜDTIROL</v>
      </c>
    </row>
    <row r="2892" spans="1:6" ht="24" x14ac:dyDescent="0.25">
      <c r="A2892" s="4" t="s">
        <v>15914</v>
      </c>
      <c r="B2892" s="6" t="s">
        <v>16019</v>
      </c>
      <c r="C2892" s="4" t="s">
        <v>15915</v>
      </c>
      <c r="D2892" s="11">
        <v>3110</v>
      </c>
      <c r="E2892" s="11" t="str">
        <f>IF(' COMUNI'!D2892&gt;300000,"TROVATO","")</f>
        <v/>
      </c>
      <c r="F2892" s="11" t="str">
        <f>IF(AND(' COMUNI'!D2892 &gt;50000,' COMUNI'!D2892&lt;100000),"COMPRESO",' COMUNI'!C2892)</f>
        <v>TRENTINO-ALTO ADIGE/SÜDTIROL</v>
      </c>
    </row>
    <row r="2893" spans="1:6" ht="24" x14ac:dyDescent="0.25">
      <c r="A2893" s="4" t="s">
        <v>15914</v>
      </c>
      <c r="B2893" s="6" t="s">
        <v>16020</v>
      </c>
      <c r="C2893" s="4" t="s">
        <v>15915</v>
      </c>
      <c r="D2893" s="11">
        <v>2736</v>
      </c>
      <c r="E2893" s="11" t="str">
        <f>IF(' COMUNI'!D2893&gt;300000,"TROVATO","")</f>
        <v/>
      </c>
      <c r="F2893" s="11" t="str">
        <f>IF(AND(' COMUNI'!D2893 &gt;50000,' COMUNI'!D2893&lt;100000),"COMPRESO",' COMUNI'!C2893)</f>
        <v>TRENTINO-ALTO ADIGE/SÜDTIROL</v>
      </c>
    </row>
    <row r="2894" spans="1:6" ht="24" x14ac:dyDescent="0.25">
      <c r="A2894" s="4" t="s">
        <v>15914</v>
      </c>
      <c r="B2894" s="6" t="s">
        <v>16021</v>
      </c>
      <c r="C2894" s="4" t="s">
        <v>15915</v>
      </c>
      <c r="D2894" s="11">
        <v>5910</v>
      </c>
      <c r="E2894" s="11" t="str">
        <f>IF(' COMUNI'!D2894&gt;300000,"TROVATO","")</f>
        <v/>
      </c>
      <c r="F2894" s="11" t="str">
        <f>IF(AND(' COMUNI'!D2894 &gt;50000,' COMUNI'!D2894&lt;100000),"COMPRESO",' COMUNI'!C2894)</f>
        <v>TRENTINO-ALTO ADIGE/SÜDTIROL</v>
      </c>
    </row>
    <row r="2895" spans="1:6" ht="24" x14ac:dyDescent="0.25">
      <c r="A2895" s="4" t="s">
        <v>15914</v>
      </c>
      <c r="B2895" s="6" t="s">
        <v>16022</v>
      </c>
      <c r="C2895" s="4" t="s">
        <v>15915</v>
      </c>
      <c r="D2895" s="11">
        <v>2262</v>
      </c>
      <c r="E2895" s="11" t="str">
        <f>IF(' COMUNI'!D2895&gt;300000,"TROVATO","")</f>
        <v/>
      </c>
      <c r="F2895" s="11" t="str">
        <f>IF(AND(' COMUNI'!D2895 &gt;50000,' COMUNI'!D2895&lt;100000),"COMPRESO",' COMUNI'!C2895)</f>
        <v>TRENTINO-ALTO ADIGE/SÜDTIROL</v>
      </c>
    </row>
    <row r="2896" spans="1:6" ht="24" x14ac:dyDescent="0.25">
      <c r="A2896" s="4" t="s">
        <v>15914</v>
      </c>
      <c r="B2896" s="6" t="s">
        <v>16023</v>
      </c>
      <c r="C2896" s="4" t="s">
        <v>15915</v>
      </c>
      <c r="D2896" s="11">
        <v>3251</v>
      </c>
      <c r="E2896" s="11" t="str">
        <f>IF(' COMUNI'!D2896&gt;300000,"TROVATO","")</f>
        <v/>
      </c>
      <c r="F2896" s="11" t="str">
        <f>IF(AND(' COMUNI'!D2896 &gt;50000,' COMUNI'!D2896&lt;100000),"COMPRESO",' COMUNI'!C2896)</f>
        <v>TRENTINO-ALTO ADIGE/SÜDTIROL</v>
      </c>
    </row>
    <row r="2897" spans="1:6" ht="24" x14ac:dyDescent="0.25">
      <c r="A2897" s="4" t="s">
        <v>15914</v>
      </c>
      <c r="B2897" s="6" t="s">
        <v>16024</v>
      </c>
      <c r="C2897" s="4" t="s">
        <v>15915</v>
      </c>
      <c r="D2897" s="11">
        <v>4253</v>
      </c>
      <c r="E2897" s="11" t="str">
        <f>IF(' COMUNI'!D2897&gt;300000,"TROVATO","")</f>
        <v/>
      </c>
      <c r="F2897" s="11" t="str">
        <f>IF(AND(' COMUNI'!D2897 &gt;50000,' COMUNI'!D2897&lt;100000),"COMPRESO",' COMUNI'!C2897)</f>
        <v>TRENTINO-ALTO ADIGE/SÜDTIROL</v>
      </c>
    </row>
    <row r="2898" spans="1:6" ht="24" x14ac:dyDescent="0.25">
      <c r="A2898" s="4" t="s">
        <v>15914</v>
      </c>
      <c r="B2898" s="6" t="s">
        <v>16025</v>
      </c>
      <c r="C2898" s="4" t="s">
        <v>15915</v>
      </c>
      <c r="D2898" s="11">
        <v>929</v>
      </c>
      <c r="E2898" s="11" t="str">
        <f>IF(' COMUNI'!D2898&gt;300000,"TROVATO","")</f>
        <v/>
      </c>
      <c r="F2898" s="11" t="str">
        <f>IF(AND(' COMUNI'!D2898 &gt;50000,' COMUNI'!D2898&lt;100000),"COMPRESO",' COMUNI'!C2898)</f>
        <v>TRENTINO-ALTO ADIGE/SÜDTIROL</v>
      </c>
    </row>
    <row r="2899" spans="1:6" ht="24" x14ac:dyDescent="0.25">
      <c r="A2899" s="4" t="s">
        <v>15914</v>
      </c>
      <c r="B2899" s="6" t="s">
        <v>16026</v>
      </c>
      <c r="C2899" s="4" t="s">
        <v>15915</v>
      </c>
      <c r="D2899" s="11">
        <v>1479</v>
      </c>
      <c r="E2899" s="11" t="str">
        <f>IF(' COMUNI'!D2899&gt;300000,"TROVATO","")</f>
        <v/>
      </c>
      <c r="F2899" s="11" t="str">
        <f>IF(AND(' COMUNI'!D2899 &gt;50000,' COMUNI'!D2899&lt;100000),"COMPRESO",' COMUNI'!C2899)</f>
        <v>TRENTINO-ALTO ADIGE/SÜDTIROL</v>
      </c>
    </row>
    <row r="2900" spans="1:6" ht="24" x14ac:dyDescent="0.25">
      <c r="A2900" s="4" t="s">
        <v>15914</v>
      </c>
      <c r="B2900" s="6" t="s">
        <v>16027</v>
      </c>
      <c r="C2900" s="4" t="s">
        <v>15915</v>
      </c>
      <c r="D2900" s="11">
        <v>1893</v>
      </c>
      <c r="E2900" s="11" t="str">
        <f>IF(' COMUNI'!D2900&gt;300000,"TROVATO","")</f>
        <v/>
      </c>
      <c r="F2900" s="11" t="str">
        <f>IF(AND(' COMUNI'!D2900 &gt;50000,' COMUNI'!D2900&lt;100000),"COMPRESO",' COMUNI'!C2900)</f>
        <v>TRENTINO-ALTO ADIGE/SÜDTIROL</v>
      </c>
    </row>
    <row r="2901" spans="1:6" ht="24" x14ac:dyDescent="0.25">
      <c r="A2901" s="4" t="s">
        <v>15914</v>
      </c>
      <c r="B2901" s="6" t="s">
        <v>16028</v>
      </c>
      <c r="C2901" s="4" t="s">
        <v>15915</v>
      </c>
      <c r="D2901" s="11">
        <v>6390</v>
      </c>
      <c r="E2901" s="11" t="str">
        <f>IF(' COMUNI'!D2901&gt;300000,"TROVATO","")</f>
        <v/>
      </c>
      <c r="F2901" s="11" t="str">
        <f>IF(AND(' COMUNI'!D2901 &gt;50000,' COMUNI'!D2901&lt;100000),"COMPRESO",' COMUNI'!C2901)</f>
        <v>TRENTINO-ALTO ADIGE/SÜDTIROL</v>
      </c>
    </row>
    <row r="2902" spans="1:6" ht="24" x14ac:dyDescent="0.25">
      <c r="A2902" s="4" t="s">
        <v>15914</v>
      </c>
      <c r="B2902" s="6" t="s">
        <v>16029</v>
      </c>
      <c r="C2902" s="4" t="s">
        <v>15915</v>
      </c>
      <c r="D2902" s="11">
        <v>2742</v>
      </c>
      <c r="E2902" s="11" t="str">
        <f>IF(' COMUNI'!D2902&gt;300000,"TROVATO","")</f>
        <v/>
      </c>
      <c r="F2902" s="11" t="str">
        <f>IF(AND(' COMUNI'!D2902 &gt;50000,' COMUNI'!D2902&lt;100000),"COMPRESO",' COMUNI'!C2902)</f>
        <v>TRENTINO-ALTO ADIGE/SÜDTIROL</v>
      </c>
    </row>
    <row r="2903" spans="1:6" ht="24" x14ac:dyDescent="0.25">
      <c r="A2903" s="4" t="s">
        <v>15914</v>
      </c>
      <c r="B2903" s="6" t="s">
        <v>16030</v>
      </c>
      <c r="C2903" s="4" t="s">
        <v>15915</v>
      </c>
      <c r="D2903" s="11">
        <v>1299</v>
      </c>
      <c r="E2903" s="11" t="str">
        <f>IF(' COMUNI'!D2903&gt;300000,"TROVATO","")</f>
        <v/>
      </c>
      <c r="F2903" s="11" t="str">
        <f>IF(AND(' COMUNI'!D2903 &gt;50000,' COMUNI'!D2903&lt;100000),"COMPRESO",' COMUNI'!C2903)</f>
        <v>TRENTINO-ALTO ADIGE/SÜDTIROL</v>
      </c>
    </row>
    <row r="2904" spans="1:6" ht="24" x14ac:dyDescent="0.25">
      <c r="A2904" s="4" t="s">
        <v>15914</v>
      </c>
      <c r="B2904" s="6" t="s">
        <v>16031</v>
      </c>
      <c r="C2904" s="4" t="s">
        <v>15915</v>
      </c>
      <c r="D2904" s="11">
        <v>782</v>
      </c>
      <c r="E2904" s="11" t="str">
        <f>IF(' COMUNI'!D2904&gt;300000,"TROVATO","")</f>
        <v/>
      </c>
      <c r="F2904" s="11" t="str">
        <f>IF(AND(' COMUNI'!D2904 &gt;50000,' COMUNI'!D2904&lt;100000),"COMPRESO",' COMUNI'!C2904)</f>
        <v>TRENTINO-ALTO ADIGE/SÜDTIROL</v>
      </c>
    </row>
    <row r="2905" spans="1:6" ht="24" x14ac:dyDescent="0.25">
      <c r="A2905" s="4" t="s">
        <v>15914</v>
      </c>
      <c r="B2905" s="6" t="s">
        <v>583</v>
      </c>
      <c r="C2905" s="4" t="s">
        <v>15915</v>
      </c>
      <c r="D2905" s="11">
        <v>8887</v>
      </c>
      <c r="E2905" s="11" t="str">
        <f>IF(' COMUNI'!D2905&gt;300000,"TROVATO","")</f>
        <v/>
      </c>
      <c r="F2905" s="11" t="str">
        <f>IF(AND(' COMUNI'!D2905 &gt;50000,' COMUNI'!D2905&lt;100000),"COMPRESO",' COMUNI'!C2905)</f>
        <v>TRENTINO-ALTO ADIGE/SÜDTIROL</v>
      </c>
    </row>
    <row r="2906" spans="1:6" ht="24" x14ac:dyDescent="0.25">
      <c r="A2906" s="4" t="s">
        <v>15914</v>
      </c>
      <c r="B2906" s="6" t="s">
        <v>644</v>
      </c>
      <c r="C2906" s="4" t="s">
        <v>15915</v>
      </c>
      <c r="D2906" s="11">
        <v>1508</v>
      </c>
      <c r="E2906" s="11" t="str">
        <f>IF(' COMUNI'!D2906&gt;300000,"TROVATO","")</f>
        <v/>
      </c>
      <c r="F2906" s="11" t="str">
        <f>IF(AND(' COMUNI'!D2906 &gt;50000,' COMUNI'!D2906&lt;100000),"COMPRESO",' COMUNI'!C2906)</f>
        <v>TRENTINO-ALTO ADIGE/SÜDTIROL</v>
      </c>
    </row>
    <row r="2907" spans="1:6" ht="24" x14ac:dyDescent="0.25">
      <c r="A2907" s="4" t="s">
        <v>15914</v>
      </c>
      <c r="B2907" s="6" t="s">
        <v>677</v>
      </c>
      <c r="C2907" s="4" t="s">
        <v>15915</v>
      </c>
      <c r="D2907" s="11">
        <v>3036</v>
      </c>
      <c r="E2907" s="11" t="str">
        <f>IF(' COMUNI'!D2907&gt;300000,"TROVATO","")</f>
        <v/>
      </c>
      <c r="F2907" s="11" t="str">
        <f>IF(AND(' COMUNI'!D2907 &gt;50000,' COMUNI'!D2907&lt;100000),"COMPRESO",' COMUNI'!C2907)</f>
        <v>TRENTINO-ALTO ADIGE/SÜDTIROL</v>
      </c>
    </row>
    <row r="2908" spans="1:6" ht="24" x14ac:dyDescent="0.25">
      <c r="A2908" s="4" t="s">
        <v>15914</v>
      </c>
      <c r="B2908" s="6" t="s">
        <v>849</v>
      </c>
      <c r="C2908" s="4" t="s">
        <v>15915</v>
      </c>
      <c r="D2908" s="11">
        <v>1026</v>
      </c>
      <c r="E2908" s="11" t="str">
        <f>IF(' COMUNI'!D2908&gt;300000,"TROVATO","")</f>
        <v/>
      </c>
      <c r="F2908" s="11" t="str">
        <f>IF(AND(' COMUNI'!D2908 &gt;50000,' COMUNI'!D2908&lt;100000),"COMPRESO",' COMUNI'!C2908)</f>
        <v>TRENTINO-ALTO ADIGE/SÜDTIROL</v>
      </c>
    </row>
    <row r="2909" spans="1:6" ht="24" x14ac:dyDescent="0.25">
      <c r="A2909" s="4" t="s">
        <v>15914</v>
      </c>
      <c r="B2909" s="6" t="s">
        <v>996</v>
      </c>
      <c r="C2909" s="4" t="s">
        <v>15915</v>
      </c>
      <c r="D2909" s="11">
        <v>16871</v>
      </c>
      <c r="E2909" s="11" t="str">
        <f>IF(' COMUNI'!D2909&gt;300000,"TROVATO","")</f>
        <v/>
      </c>
      <c r="F2909" s="11" t="str">
        <f>IF(AND(' COMUNI'!D2909 &gt;50000,' COMUNI'!D2909&lt;100000),"COMPRESO",' COMUNI'!C2909)</f>
        <v>TRENTINO-ALTO ADIGE/SÜDTIROL</v>
      </c>
    </row>
    <row r="2910" spans="1:6" ht="24" x14ac:dyDescent="0.25">
      <c r="A2910" s="4" t="s">
        <v>15914</v>
      </c>
      <c r="B2910" s="6" t="s">
        <v>1233</v>
      </c>
      <c r="C2910" s="4" t="s">
        <v>15915</v>
      </c>
      <c r="D2910" s="11">
        <v>4115</v>
      </c>
      <c r="E2910" s="11" t="str">
        <f>IF(' COMUNI'!D2910&gt;300000,"TROVATO","")</f>
        <v/>
      </c>
      <c r="F2910" s="11" t="str">
        <f>IF(AND(' COMUNI'!D2910 &gt;50000,' COMUNI'!D2910&lt;100000),"COMPRESO",' COMUNI'!C2910)</f>
        <v>TRENTINO-ALTO ADIGE/SÜDTIROL</v>
      </c>
    </row>
    <row r="2911" spans="1:6" ht="24" x14ac:dyDescent="0.25">
      <c r="A2911" s="4" t="s">
        <v>15914</v>
      </c>
      <c r="B2911" s="6" t="s">
        <v>16032</v>
      </c>
      <c r="C2911" s="4" t="s">
        <v>15915</v>
      </c>
      <c r="D2911" s="11">
        <v>4928</v>
      </c>
      <c r="E2911" s="11" t="str">
        <f>IF(' COMUNI'!D2911&gt;300000,"TROVATO","")</f>
        <v/>
      </c>
      <c r="F2911" s="11" t="str">
        <f>IF(AND(' COMUNI'!D2911 &gt;50000,' COMUNI'!D2911&lt;100000),"COMPRESO",' COMUNI'!C2911)</f>
        <v>TRENTINO-ALTO ADIGE/SÜDTIROL</v>
      </c>
    </row>
    <row r="2912" spans="1:6" ht="24" x14ac:dyDescent="0.25">
      <c r="A2912" s="4" t="s">
        <v>15914</v>
      </c>
      <c r="B2912" s="6" t="s">
        <v>1549</v>
      </c>
      <c r="C2912" s="4" t="s">
        <v>15915</v>
      </c>
      <c r="D2912" s="11">
        <v>1479</v>
      </c>
      <c r="E2912" s="11" t="str">
        <f>IF(' COMUNI'!D2912&gt;300000,"TROVATO","")</f>
        <v/>
      </c>
      <c r="F2912" s="11" t="str">
        <f>IF(AND(' COMUNI'!D2912 &gt;50000,' COMUNI'!D2912&lt;100000),"COMPRESO",' COMUNI'!C2912)</f>
        <v>TRENTINO-ALTO ADIGE/SÜDTIROL</v>
      </c>
    </row>
    <row r="2913" spans="1:6" ht="24" x14ac:dyDescent="0.25">
      <c r="A2913" s="4" t="s">
        <v>15914</v>
      </c>
      <c r="B2913" s="6" t="s">
        <v>1697</v>
      </c>
      <c r="C2913" s="4" t="s">
        <v>15915</v>
      </c>
      <c r="D2913" s="11">
        <v>2511</v>
      </c>
      <c r="E2913" s="11" t="str">
        <f>IF(' COMUNI'!D2913&gt;300000,"TROVATO","")</f>
        <v/>
      </c>
      <c r="F2913" s="11" t="str">
        <f>IF(AND(' COMUNI'!D2913 &gt;50000,' COMUNI'!D2913&lt;100000),"COMPRESO",' COMUNI'!C2913)</f>
        <v>TRENTINO-ALTO ADIGE/SÜDTIROL</v>
      </c>
    </row>
    <row r="2914" spans="1:6" ht="24" x14ac:dyDescent="0.25">
      <c r="A2914" s="4" t="s">
        <v>15914</v>
      </c>
      <c r="B2914" s="6" t="s">
        <v>1753</v>
      </c>
      <c r="C2914" s="4" t="s">
        <v>15915</v>
      </c>
      <c r="D2914" s="11">
        <v>430</v>
      </c>
      <c r="E2914" s="11" t="str">
        <f>IF(' COMUNI'!D2914&gt;300000,"TROVATO","")</f>
        <v/>
      </c>
      <c r="F2914" s="11" t="str">
        <f>IF(AND(' COMUNI'!D2914 &gt;50000,' COMUNI'!D2914&lt;100000),"COMPRESO",' COMUNI'!C2914)</f>
        <v>TRENTINO-ALTO ADIGE/SÜDTIROL</v>
      </c>
    </row>
    <row r="2915" spans="1:6" ht="24" x14ac:dyDescent="0.25">
      <c r="A2915" s="4" t="s">
        <v>15914</v>
      </c>
      <c r="B2915" s="6" t="s">
        <v>1799</v>
      </c>
      <c r="C2915" s="4" t="s">
        <v>15915</v>
      </c>
      <c r="D2915" s="11">
        <v>1600</v>
      </c>
      <c r="E2915" s="11" t="str">
        <f>IF(' COMUNI'!D2915&gt;300000,"TROVATO","")</f>
        <v/>
      </c>
      <c r="F2915" s="11" t="str">
        <f>IF(AND(' COMUNI'!D2915 &gt;50000,' COMUNI'!D2915&lt;100000),"COMPRESO",' COMUNI'!C2915)</f>
        <v>TRENTINO-ALTO ADIGE/SÜDTIROL</v>
      </c>
    </row>
    <row r="2916" spans="1:6" ht="24" x14ac:dyDescent="0.25">
      <c r="A2916" s="4" t="s">
        <v>15914</v>
      </c>
      <c r="B2916" s="6" t="s">
        <v>1822</v>
      </c>
      <c r="C2916" s="4" t="s">
        <v>15915</v>
      </c>
      <c r="D2916" s="11">
        <v>407</v>
      </c>
      <c r="E2916" s="11" t="str">
        <f>IF(' COMUNI'!D2916&gt;300000,"TROVATO","")</f>
        <v/>
      </c>
      <c r="F2916" s="11" t="str">
        <f>IF(AND(' COMUNI'!D2916 &gt;50000,' COMUNI'!D2916&lt;100000),"COMPRESO",' COMUNI'!C2916)</f>
        <v>TRENTINO-ALTO ADIGE/SÜDTIROL</v>
      </c>
    </row>
    <row r="2917" spans="1:6" ht="24" x14ac:dyDescent="0.25">
      <c r="A2917" s="4" t="s">
        <v>15914</v>
      </c>
      <c r="B2917" s="6" t="s">
        <v>1890</v>
      </c>
      <c r="C2917" s="4" t="s">
        <v>15915</v>
      </c>
      <c r="D2917" s="11">
        <v>668</v>
      </c>
      <c r="E2917" s="11" t="str">
        <f>IF(' COMUNI'!D2917&gt;300000,"TROVATO","")</f>
        <v/>
      </c>
      <c r="F2917" s="11" t="str">
        <f>IF(AND(' COMUNI'!D2917 &gt;50000,' COMUNI'!D2917&lt;100000),"COMPRESO",' COMUNI'!C2917)</f>
        <v>TRENTINO-ALTO ADIGE/SÜDTIROL</v>
      </c>
    </row>
    <row r="2918" spans="1:6" ht="24" x14ac:dyDescent="0.25">
      <c r="A2918" s="4" t="s">
        <v>15914</v>
      </c>
      <c r="B2918" s="6" t="s">
        <v>1984</v>
      </c>
      <c r="C2918" s="4" t="s">
        <v>15915</v>
      </c>
      <c r="D2918" s="11">
        <v>6826</v>
      </c>
      <c r="E2918" s="11" t="str">
        <f>IF(' COMUNI'!D2918&gt;300000,"TROVATO","")</f>
        <v/>
      </c>
      <c r="F2918" s="11" t="str">
        <f>IF(AND(' COMUNI'!D2918 &gt;50000,' COMUNI'!D2918&lt;100000),"COMPRESO",' COMUNI'!C2918)</f>
        <v>TRENTINO-ALTO ADIGE/SÜDTIROL</v>
      </c>
    </row>
    <row r="2919" spans="1:6" ht="24" x14ac:dyDescent="0.25">
      <c r="A2919" s="4" t="s">
        <v>15914</v>
      </c>
      <c r="B2919" s="6" t="s">
        <v>2161</v>
      </c>
      <c r="C2919" s="4" t="s">
        <v>15915</v>
      </c>
      <c r="D2919" s="11">
        <v>3882</v>
      </c>
      <c r="E2919" s="11" t="str">
        <f>IF(' COMUNI'!D2919&gt;300000,"TROVATO","")</f>
        <v/>
      </c>
      <c r="F2919" s="11" t="str">
        <f>IF(AND(' COMUNI'!D2919 &gt;50000,' COMUNI'!D2919&lt;100000),"COMPRESO",' COMUNI'!C2919)</f>
        <v>TRENTINO-ALTO ADIGE/SÜDTIROL</v>
      </c>
    </row>
    <row r="2920" spans="1:6" ht="24" x14ac:dyDescent="0.25">
      <c r="A2920" s="4" t="s">
        <v>15914</v>
      </c>
      <c r="B2920" s="6" t="s">
        <v>2169</v>
      </c>
      <c r="C2920" s="4" t="s">
        <v>15915</v>
      </c>
      <c r="D2920" s="11">
        <v>254</v>
      </c>
      <c r="E2920" s="11" t="str">
        <f>IF(' COMUNI'!D2920&gt;300000,"TROVATO","")</f>
        <v/>
      </c>
      <c r="F2920" s="11" t="str">
        <f>IF(AND(' COMUNI'!D2920 &gt;50000,' COMUNI'!D2920&lt;100000),"COMPRESO",' COMUNI'!C2920)</f>
        <v>TRENTINO-ALTO ADIGE/SÜDTIROL</v>
      </c>
    </row>
    <row r="2921" spans="1:6" ht="24" x14ac:dyDescent="0.25">
      <c r="A2921" s="4" t="s">
        <v>15914</v>
      </c>
      <c r="B2921" s="6" t="s">
        <v>16033</v>
      </c>
      <c r="C2921" s="4" t="s">
        <v>15915</v>
      </c>
      <c r="D2921" s="11">
        <v>706</v>
      </c>
      <c r="E2921" s="11" t="str">
        <f>IF(' COMUNI'!D2921&gt;300000,"TROVATO","")</f>
        <v/>
      </c>
      <c r="F2921" s="11" t="str">
        <f>IF(AND(' COMUNI'!D2921 &gt;50000,' COMUNI'!D2921&lt;100000),"COMPRESO",' COMUNI'!C2921)</f>
        <v>TRENTINO-ALTO ADIGE/SÜDTIROL</v>
      </c>
    </row>
    <row r="2922" spans="1:6" ht="24" x14ac:dyDescent="0.25">
      <c r="A2922" s="4" t="s">
        <v>15914</v>
      </c>
      <c r="B2922" s="6" t="s">
        <v>2402</v>
      </c>
      <c r="C2922" s="4" t="s">
        <v>15915</v>
      </c>
      <c r="D2922" s="11">
        <v>669</v>
      </c>
      <c r="E2922" s="11" t="str">
        <f>IF(' COMUNI'!D2922&gt;300000,"TROVATO","")</f>
        <v/>
      </c>
      <c r="F2922" s="11" t="str">
        <f>IF(AND(' COMUNI'!D2922 &gt;50000,' COMUNI'!D2922&lt;100000),"COMPRESO",' COMUNI'!C2922)</f>
        <v>TRENTINO-ALTO ADIGE/SÜDTIROL</v>
      </c>
    </row>
    <row r="2923" spans="1:6" ht="24" x14ac:dyDescent="0.25">
      <c r="A2923" s="4" t="s">
        <v>15914</v>
      </c>
      <c r="B2923" s="6" t="s">
        <v>16034</v>
      </c>
      <c r="C2923" s="4" t="s">
        <v>15915</v>
      </c>
      <c r="D2923" s="11">
        <v>360</v>
      </c>
      <c r="E2923" s="11" t="str">
        <f>IF(' COMUNI'!D2923&gt;300000,"TROVATO","")</f>
        <v/>
      </c>
      <c r="F2923" s="11" t="str">
        <f>IF(AND(' COMUNI'!D2923 &gt;50000,' COMUNI'!D2923&lt;100000),"COMPRESO",' COMUNI'!C2923)</f>
        <v>TRENTINO-ALTO ADIGE/SÜDTIROL</v>
      </c>
    </row>
    <row r="2924" spans="1:6" ht="24" x14ac:dyDescent="0.25">
      <c r="A2924" s="4" t="s">
        <v>15914</v>
      </c>
      <c r="B2924" s="6" t="s">
        <v>2469</v>
      </c>
      <c r="C2924" s="4" t="s">
        <v>15915</v>
      </c>
      <c r="D2924" s="11">
        <v>1305</v>
      </c>
      <c r="E2924" s="11" t="str">
        <f>IF(' COMUNI'!D2924&gt;300000,"TROVATO","")</f>
        <v/>
      </c>
      <c r="F2924" s="11" t="str">
        <f>IF(AND(' COMUNI'!D2924 &gt;50000,' COMUNI'!D2924&lt;100000),"COMPRESO",' COMUNI'!C2924)</f>
        <v>TRENTINO-ALTO ADIGE/SÜDTIROL</v>
      </c>
    </row>
    <row r="2925" spans="1:6" ht="24" x14ac:dyDescent="0.25">
      <c r="A2925" s="4" t="s">
        <v>15914</v>
      </c>
      <c r="B2925" s="6" t="s">
        <v>2491</v>
      </c>
      <c r="C2925" s="4" t="s">
        <v>15915</v>
      </c>
      <c r="D2925" s="11">
        <v>1090</v>
      </c>
      <c r="E2925" s="11" t="str">
        <f>IF(' COMUNI'!D2925&gt;300000,"TROVATO","")</f>
        <v/>
      </c>
      <c r="F2925" s="11" t="str">
        <f>IF(AND(' COMUNI'!D2925 &gt;50000,' COMUNI'!D2925&lt;100000),"COMPRESO",' COMUNI'!C2925)</f>
        <v>TRENTINO-ALTO ADIGE/SÜDTIROL</v>
      </c>
    </row>
    <row r="2926" spans="1:6" ht="24" x14ac:dyDescent="0.25">
      <c r="A2926" s="4" t="s">
        <v>15914</v>
      </c>
      <c r="B2926" s="6" t="s">
        <v>2497</v>
      </c>
      <c r="C2926" s="4" t="s">
        <v>15915</v>
      </c>
      <c r="D2926" s="11">
        <v>3340</v>
      </c>
      <c r="E2926" s="11" t="str">
        <f>IF(' COMUNI'!D2926&gt;300000,"TROVATO","")</f>
        <v/>
      </c>
      <c r="F2926" s="11" t="str">
        <f>IF(AND(' COMUNI'!D2926 &gt;50000,' COMUNI'!D2926&lt;100000),"COMPRESO",' COMUNI'!C2926)</f>
        <v>TRENTINO-ALTO ADIGE/SÜDTIROL</v>
      </c>
    </row>
    <row r="2927" spans="1:6" ht="24" x14ac:dyDescent="0.25">
      <c r="A2927" s="4" t="s">
        <v>15914</v>
      </c>
      <c r="B2927" s="6" t="s">
        <v>2517</v>
      </c>
      <c r="C2927" s="4" t="s">
        <v>15915</v>
      </c>
      <c r="D2927" s="11">
        <v>1611</v>
      </c>
      <c r="E2927" s="11" t="str">
        <f>IF(' COMUNI'!D2927&gt;300000,"TROVATO","")</f>
        <v/>
      </c>
      <c r="F2927" s="11" t="str">
        <f>IF(AND(' COMUNI'!D2927 &gt;50000,' COMUNI'!D2927&lt;100000),"COMPRESO",' COMUNI'!C2927)</f>
        <v>TRENTINO-ALTO ADIGE/SÜDTIROL</v>
      </c>
    </row>
    <row r="2928" spans="1:6" ht="24" x14ac:dyDescent="0.25">
      <c r="A2928" s="4" t="s">
        <v>15914</v>
      </c>
      <c r="B2928" s="6" t="s">
        <v>2657</v>
      </c>
      <c r="C2928" s="4" t="s">
        <v>15915</v>
      </c>
      <c r="D2928" s="11">
        <v>737</v>
      </c>
      <c r="E2928" s="11" t="str">
        <f>IF(' COMUNI'!D2928&gt;300000,"TROVATO","")</f>
        <v/>
      </c>
      <c r="F2928" s="11" t="str">
        <f>IF(AND(' COMUNI'!D2928 &gt;50000,' COMUNI'!D2928&lt;100000),"COMPRESO",' COMUNI'!C2928)</f>
        <v>TRENTINO-ALTO ADIGE/SÜDTIROL</v>
      </c>
    </row>
    <row r="2929" spans="1:6" ht="24" x14ac:dyDescent="0.25">
      <c r="A2929" s="4" t="s">
        <v>15914</v>
      </c>
      <c r="B2929" s="6" t="s">
        <v>2684</v>
      </c>
      <c r="C2929" s="4" t="s">
        <v>15915</v>
      </c>
      <c r="D2929" s="11">
        <v>1498</v>
      </c>
      <c r="E2929" s="11" t="str">
        <f>IF(' COMUNI'!D2929&gt;300000,"TROVATO","")</f>
        <v/>
      </c>
      <c r="F2929" s="11" t="str">
        <f>IF(AND(' COMUNI'!D2929 &gt;50000,' COMUNI'!D2929&lt;100000),"COMPRESO",' COMUNI'!C2929)</f>
        <v>TRENTINO-ALTO ADIGE/SÜDTIROL</v>
      </c>
    </row>
    <row r="2930" spans="1:6" ht="24" x14ac:dyDescent="0.25">
      <c r="A2930" s="4" t="s">
        <v>15914</v>
      </c>
      <c r="B2930" s="6" t="s">
        <v>2752</v>
      </c>
      <c r="C2930" s="4" t="s">
        <v>15915</v>
      </c>
      <c r="D2930" s="11">
        <v>1592</v>
      </c>
      <c r="E2930" s="11" t="str">
        <f>IF(' COMUNI'!D2930&gt;300000,"TROVATO","")</f>
        <v/>
      </c>
      <c r="F2930" s="11" t="str">
        <f>IF(AND(' COMUNI'!D2930 &gt;50000,' COMUNI'!D2930&lt;100000),"COMPRESO",' COMUNI'!C2930)</f>
        <v>TRENTINO-ALTO ADIGE/SÜDTIROL</v>
      </c>
    </row>
    <row r="2931" spans="1:6" ht="24" x14ac:dyDescent="0.25">
      <c r="A2931" s="4" t="s">
        <v>15914</v>
      </c>
      <c r="B2931" s="6" t="s">
        <v>2762</v>
      </c>
      <c r="C2931" s="4" t="s">
        <v>15915</v>
      </c>
      <c r="D2931" s="11">
        <v>1907</v>
      </c>
      <c r="E2931" s="11" t="str">
        <f>IF(' COMUNI'!D2931&gt;300000,"TROVATO","")</f>
        <v/>
      </c>
      <c r="F2931" s="11" t="str">
        <f>IF(AND(' COMUNI'!D2931 &gt;50000,' COMUNI'!D2931&lt;100000),"COMPRESO",' COMUNI'!C2931)</f>
        <v>TRENTINO-ALTO ADIGE/SÜDTIROL</v>
      </c>
    </row>
    <row r="2932" spans="1:6" ht="24" x14ac:dyDescent="0.25">
      <c r="A2932" s="4" t="s">
        <v>15914</v>
      </c>
      <c r="B2932" s="6" t="s">
        <v>2948</v>
      </c>
      <c r="C2932" s="4" t="s">
        <v>15915</v>
      </c>
      <c r="D2932" s="11">
        <v>605</v>
      </c>
      <c r="E2932" s="11" t="str">
        <f>IF(' COMUNI'!D2932&gt;300000,"TROVATO","")</f>
        <v/>
      </c>
      <c r="F2932" s="11" t="str">
        <f>IF(AND(' COMUNI'!D2932 &gt;50000,' COMUNI'!D2932&lt;100000),"COMPRESO",' COMUNI'!C2932)</f>
        <v>TRENTINO-ALTO ADIGE/SÜDTIROL</v>
      </c>
    </row>
    <row r="2933" spans="1:6" ht="24" x14ac:dyDescent="0.25">
      <c r="A2933" s="4" t="s">
        <v>15914</v>
      </c>
      <c r="B2933" s="6" t="s">
        <v>16035</v>
      </c>
      <c r="C2933" s="4" t="s">
        <v>15915</v>
      </c>
      <c r="D2933" s="11">
        <v>1073</v>
      </c>
      <c r="E2933" s="11" t="str">
        <f>IF(' COMUNI'!D2933&gt;300000,"TROVATO","")</f>
        <v/>
      </c>
      <c r="F2933" s="11" t="str">
        <f>IF(AND(' COMUNI'!D2933 &gt;50000,' COMUNI'!D2933&lt;100000),"COMPRESO",' COMUNI'!C2933)</f>
        <v>TRENTINO-ALTO ADIGE/SÜDTIROL</v>
      </c>
    </row>
    <row r="2934" spans="1:6" ht="24" x14ac:dyDescent="0.25">
      <c r="A2934" s="4" t="s">
        <v>15914</v>
      </c>
      <c r="B2934" s="6" t="s">
        <v>3071</v>
      </c>
      <c r="C2934" s="4" t="s">
        <v>15915</v>
      </c>
      <c r="D2934" s="11">
        <v>984</v>
      </c>
      <c r="E2934" s="11" t="str">
        <f>IF(' COMUNI'!D2934&gt;300000,"TROVATO","")</f>
        <v/>
      </c>
      <c r="F2934" s="11" t="str">
        <f>IF(AND(' COMUNI'!D2934 &gt;50000,' COMUNI'!D2934&lt;100000),"COMPRESO",' COMUNI'!C2934)</f>
        <v>TRENTINO-ALTO ADIGE/SÜDTIROL</v>
      </c>
    </row>
    <row r="2935" spans="1:6" ht="24" x14ac:dyDescent="0.25">
      <c r="A2935" s="4" t="s">
        <v>15914</v>
      </c>
      <c r="B2935" s="6" t="s">
        <v>3176</v>
      </c>
      <c r="C2935" s="4" t="s">
        <v>15915</v>
      </c>
      <c r="D2935" s="11">
        <v>505</v>
      </c>
      <c r="E2935" s="11" t="str">
        <f>IF(' COMUNI'!D2935&gt;300000,"TROVATO","")</f>
        <v/>
      </c>
      <c r="F2935" s="11" t="str">
        <f>IF(AND(' COMUNI'!D2935 &gt;50000,' COMUNI'!D2935&lt;100000),"COMPRESO",' COMUNI'!C2935)</f>
        <v>TRENTINO-ALTO ADIGE/SÜDTIROL</v>
      </c>
    </row>
    <row r="2936" spans="1:6" ht="24" x14ac:dyDescent="0.25">
      <c r="A2936" s="4" t="s">
        <v>15914</v>
      </c>
      <c r="B2936" s="6" t="s">
        <v>3470</v>
      </c>
      <c r="C2936" s="4" t="s">
        <v>15915</v>
      </c>
      <c r="D2936" s="11">
        <v>238</v>
      </c>
      <c r="E2936" s="11" t="str">
        <f>IF(' COMUNI'!D2936&gt;300000,"TROVATO","")</f>
        <v/>
      </c>
      <c r="F2936" s="11" t="str">
        <f>IF(AND(' COMUNI'!D2936 &gt;50000,' COMUNI'!D2936&lt;100000),"COMPRESO",' COMUNI'!C2936)</f>
        <v>TRENTINO-ALTO ADIGE/SÜDTIROL</v>
      </c>
    </row>
    <row r="2937" spans="1:6" ht="24" x14ac:dyDescent="0.25">
      <c r="A2937" s="4" t="s">
        <v>15914</v>
      </c>
      <c r="B2937" s="6" t="s">
        <v>16036</v>
      </c>
      <c r="C2937" s="4" t="s">
        <v>15915</v>
      </c>
      <c r="D2937" s="11">
        <v>632</v>
      </c>
      <c r="E2937" s="11" t="str">
        <f>IF(' COMUNI'!D2937&gt;300000,"TROVATO","")</f>
        <v/>
      </c>
      <c r="F2937" s="11" t="str">
        <f>IF(AND(' COMUNI'!D2937 &gt;50000,' COMUNI'!D2937&lt;100000),"COMPRESO",' COMUNI'!C2937)</f>
        <v>TRENTINO-ALTO ADIGE/SÜDTIROL</v>
      </c>
    </row>
    <row r="2938" spans="1:6" ht="24" x14ac:dyDescent="0.25">
      <c r="A2938" s="4" t="s">
        <v>15914</v>
      </c>
      <c r="B2938" s="6" t="s">
        <v>3713</v>
      </c>
      <c r="C2938" s="4" t="s">
        <v>15915</v>
      </c>
      <c r="D2938" s="11">
        <v>2267</v>
      </c>
      <c r="E2938" s="11" t="str">
        <f>IF(' COMUNI'!D2938&gt;300000,"TROVATO","")</f>
        <v/>
      </c>
      <c r="F2938" s="11" t="str">
        <f>IF(AND(' COMUNI'!D2938 &gt;50000,' COMUNI'!D2938&lt;100000),"COMPRESO",' COMUNI'!C2938)</f>
        <v>TRENTINO-ALTO ADIGE/SÜDTIROL</v>
      </c>
    </row>
    <row r="2939" spans="1:6" ht="24" x14ac:dyDescent="0.25">
      <c r="A2939" s="4" t="s">
        <v>15914</v>
      </c>
      <c r="B2939" s="6" t="s">
        <v>3711</v>
      </c>
      <c r="C2939" s="4" t="s">
        <v>15915</v>
      </c>
      <c r="D2939" s="11">
        <v>1315</v>
      </c>
      <c r="E2939" s="11" t="str">
        <f>IF(' COMUNI'!D2939&gt;300000,"TROVATO","")</f>
        <v/>
      </c>
      <c r="F2939" s="11" t="str">
        <f>IF(AND(' COMUNI'!D2939 &gt;50000,' COMUNI'!D2939&lt;100000),"COMPRESO",' COMUNI'!C2939)</f>
        <v>TRENTINO-ALTO ADIGE/SÜDTIROL</v>
      </c>
    </row>
    <row r="2940" spans="1:6" ht="24" x14ac:dyDescent="0.25">
      <c r="A2940" s="4" t="s">
        <v>15914</v>
      </c>
      <c r="B2940" s="6" t="s">
        <v>3747</v>
      </c>
      <c r="C2940" s="4" t="s">
        <v>15915</v>
      </c>
      <c r="D2940" s="11">
        <v>1035</v>
      </c>
      <c r="E2940" s="11" t="str">
        <f>IF(' COMUNI'!D2940&gt;300000,"TROVATO","")</f>
        <v/>
      </c>
      <c r="F2940" s="11" t="str">
        <f>IF(AND(' COMUNI'!D2940 &gt;50000,' COMUNI'!D2940&lt;100000),"COMPRESO",' COMUNI'!C2940)</f>
        <v>TRENTINO-ALTO ADIGE/SÜDTIROL</v>
      </c>
    </row>
    <row r="2941" spans="1:6" ht="24" x14ac:dyDescent="0.25">
      <c r="A2941" s="4" t="s">
        <v>15914</v>
      </c>
      <c r="B2941" s="6" t="s">
        <v>3969</v>
      </c>
      <c r="C2941" s="4" t="s">
        <v>15915</v>
      </c>
      <c r="D2941" s="11">
        <v>3953</v>
      </c>
      <c r="E2941" s="11" t="str">
        <f>IF(' COMUNI'!D2941&gt;300000,"TROVATO","")</f>
        <v/>
      </c>
      <c r="F2941" s="11" t="str">
        <f>IF(AND(' COMUNI'!D2941 &gt;50000,' COMUNI'!D2941&lt;100000),"COMPRESO",' COMUNI'!C2941)</f>
        <v>TRENTINO-ALTO ADIGE/SÜDTIROL</v>
      </c>
    </row>
    <row r="2942" spans="1:6" ht="24" x14ac:dyDescent="0.25">
      <c r="A2942" s="4" t="s">
        <v>15914</v>
      </c>
      <c r="B2942" s="6" t="s">
        <v>3981</v>
      </c>
      <c r="C2942" s="4" t="s">
        <v>15915</v>
      </c>
      <c r="D2942" s="11">
        <v>1037</v>
      </c>
      <c r="E2942" s="11" t="str">
        <f>IF(' COMUNI'!D2942&gt;300000,"TROVATO","")</f>
        <v/>
      </c>
      <c r="F2942" s="11" t="str">
        <f>IF(AND(' COMUNI'!D2942 &gt;50000,' COMUNI'!D2942&lt;100000),"COMPRESO",' COMUNI'!C2942)</f>
        <v>TRENTINO-ALTO ADIGE/SÜDTIROL</v>
      </c>
    </row>
    <row r="2943" spans="1:6" ht="24" x14ac:dyDescent="0.25">
      <c r="A2943" s="4" t="s">
        <v>15914</v>
      </c>
      <c r="B2943" s="6" t="s">
        <v>3999</v>
      </c>
      <c r="C2943" s="4" t="s">
        <v>15915</v>
      </c>
      <c r="D2943" s="11">
        <v>530</v>
      </c>
      <c r="E2943" s="11" t="str">
        <f>IF(' COMUNI'!D2943&gt;300000,"TROVATO","")</f>
        <v/>
      </c>
      <c r="F2943" s="11" t="str">
        <f>IF(AND(' COMUNI'!D2943 &gt;50000,' COMUNI'!D2943&lt;100000),"COMPRESO",' COMUNI'!C2943)</f>
        <v>TRENTINO-ALTO ADIGE/SÜDTIROL</v>
      </c>
    </row>
    <row r="2944" spans="1:6" ht="24" x14ac:dyDescent="0.25">
      <c r="A2944" s="4" t="s">
        <v>15914</v>
      </c>
      <c r="B2944" s="6" t="s">
        <v>4001</v>
      </c>
      <c r="C2944" s="4" t="s">
        <v>15915</v>
      </c>
      <c r="D2944" s="11">
        <v>2916</v>
      </c>
      <c r="E2944" s="11" t="str">
        <f>IF(' COMUNI'!D2944&gt;300000,"TROVATO","")</f>
        <v/>
      </c>
      <c r="F2944" s="11" t="str">
        <f>IF(AND(' COMUNI'!D2944 &gt;50000,' COMUNI'!D2944&lt;100000),"COMPRESO",' COMUNI'!C2944)</f>
        <v>TRENTINO-ALTO ADIGE/SÜDTIROL</v>
      </c>
    </row>
    <row r="2945" spans="1:6" ht="24" x14ac:dyDescent="0.25">
      <c r="A2945" s="4" t="s">
        <v>15914</v>
      </c>
      <c r="B2945" s="6" t="s">
        <v>4011</v>
      </c>
      <c r="C2945" s="4" t="s">
        <v>15915</v>
      </c>
      <c r="D2945" s="11">
        <v>259</v>
      </c>
      <c r="E2945" s="11" t="str">
        <f>IF(' COMUNI'!D2945&gt;300000,"TROVATO","")</f>
        <v/>
      </c>
      <c r="F2945" s="11" t="str">
        <f>IF(AND(' COMUNI'!D2945 &gt;50000,' COMUNI'!D2945&lt;100000),"COMPRESO",' COMUNI'!C2945)</f>
        <v>TRENTINO-ALTO ADIGE/SÜDTIROL</v>
      </c>
    </row>
    <row r="2946" spans="1:6" ht="24" x14ac:dyDescent="0.25">
      <c r="A2946" s="4" t="s">
        <v>15914</v>
      </c>
      <c r="B2946" s="6" t="s">
        <v>4464</v>
      </c>
      <c r="C2946" s="4" t="s">
        <v>15915</v>
      </c>
      <c r="D2946" s="11">
        <v>685</v>
      </c>
      <c r="E2946" s="11" t="str">
        <f>IF(' COMUNI'!D2946&gt;300000,"TROVATO","")</f>
        <v/>
      </c>
      <c r="F2946" s="11" t="str">
        <f>IF(AND(' COMUNI'!D2946 &gt;50000,' COMUNI'!D2946&lt;100000),"COMPRESO",' COMUNI'!C2946)</f>
        <v>TRENTINO-ALTO ADIGE/SÜDTIROL</v>
      </c>
    </row>
    <row r="2947" spans="1:6" ht="24" x14ac:dyDescent="0.25">
      <c r="A2947" s="4" t="s">
        <v>15914</v>
      </c>
      <c r="B2947" s="6" t="s">
        <v>4485</v>
      </c>
      <c r="C2947" s="4" t="s">
        <v>15915</v>
      </c>
      <c r="D2947" s="11">
        <v>372</v>
      </c>
      <c r="E2947" s="11" t="str">
        <f>IF(' COMUNI'!D2947&gt;300000,"TROVATO","")</f>
        <v/>
      </c>
      <c r="F2947" s="11" t="str">
        <f>IF(AND(' COMUNI'!D2947 &gt;50000,' COMUNI'!D2947&lt;100000),"COMPRESO",' COMUNI'!C2947)</f>
        <v>TRENTINO-ALTO ADIGE/SÜDTIROL</v>
      </c>
    </row>
    <row r="2948" spans="1:6" ht="24" x14ac:dyDescent="0.25">
      <c r="A2948" s="4" t="s">
        <v>15914</v>
      </c>
      <c r="B2948" s="6" t="s">
        <v>4507</v>
      </c>
      <c r="C2948" s="4" t="s">
        <v>15915</v>
      </c>
      <c r="D2948" s="11">
        <v>309</v>
      </c>
      <c r="E2948" s="11" t="str">
        <f>IF(' COMUNI'!D2948&gt;300000,"TROVATO","")</f>
        <v/>
      </c>
      <c r="F2948" s="11" t="str">
        <f>IF(AND(' COMUNI'!D2948 &gt;50000,' COMUNI'!D2948&lt;100000),"COMPRESO",' COMUNI'!C2948)</f>
        <v>TRENTINO-ALTO ADIGE/SÜDTIROL</v>
      </c>
    </row>
    <row r="2949" spans="1:6" ht="24" x14ac:dyDescent="0.25">
      <c r="A2949" s="4" t="s">
        <v>15914</v>
      </c>
      <c r="B2949" s="6" t="s">
        <v>4550</v>
      </c>
      <c r="C2949" s="4" t="s">
        <v>15915</v>
      </c>
      <c r="D2949" s="11">
        <v>3904</v>
      </c>
      <c r="E2949" s="11" t="str">
        <f>IF(' COMUNI'!D2949&gt;300000,"TROVATO","")</f>
        <v/>
      </c>
      <c r="F2949" s="11" t="str">
        <f>IF(AND(' COMUNI'!D2949 &gt;50000,' COMUNI'!D2949&lt;100000),"COMPRESO",' COMUNI'!C2949)</f>
        <v>TRENTINO-ALTO ADIGE/SÜDTIROL</v>
      </c>
    </row>
    <row r="2950" spans="1:6" ht="24" x14ac:dyDescent="0.25">
      <c r="A2950" s="4" t="s">
        <v>15914</v>
      </c>
      <c r="B2950" s="6" t="s">
        <v>4609</v>
      </c>
      <c r="C2950" s="4" t="s">
        <v>15915</v>
      </c>
      <c r="D2950" s="11">
        <v>6769</v>
      </c>
      <c r="E2950" s="11" t="str">
        <f>IF(' COMUNI'!D2950&gt;300000,"TROVATO","")</f>
        <v/>
      </c>
      <c r="F2950" s="11" t="str">
        <f>IF(AND(' COMUNI'!D2950 &gt;50000,' COMUNI'!D2950&lt;100000),"COMPRESO",' COMUNI'!C2950)</f>
        <v>TRENTINO-ALTO ADIGE/SÜDTIROL</v>
      </c>
    </row>
    <row r="2951" spans="1:6" ht="24" x14ac:dyDescent="0.25">
      <c r="A2951" s="4" t="s">
        <v>15914</v>
      </c>
      <c r="B2951" s="6" t="s">
        <v>16037</v>
      </c>
      <c r="C2951" s="4" t="s">
        <v>15915</v>
      </c>
      <c r="D2951" s="11">
        <v>729</v>
      </c>
      <c r="E2951" s="11" t="str">
        <f>IF(' COMUNI'!D2951&gt;300000,"TROVATO","")</f>
        <v/>
      </c>
      <c r="F2951" s="11" t="str">
        <f>IF(AND(' COMUNI'!D2951 &gt;50000,' COMUNI'!D2951&lt;100000),"COMPRESO",' COMUNI'!C2951)</f>
        <v>TRENTINO-ALTO ADIGE/SÜDTIROL</v>
      </c>
    </row>
    <row r="2952" spans="1:6" ht="24" x14ac:dyDescent="0.25">
      <c r="A2952" s="4" t="s">
        <v>15914</v>
      </c>
      <c r="B2952" s="6" t="s">
        <v>4807</v>
      </c>
      <c r="C2952" s="4" t="s">
        <v>15915</v>
      </c>
      <c r="D2952" s="11">
        <v>993</v>
      </c>
      <c r="E2952" s="11" t="str">
        <f>IF(' COMUNI'!D2952&gt;300000,"TROVATO","")</f>
        <v/>
      </c>
      <c r="F2952" s="11" t="str">
        <f>IF(AND(' COMUNI'!D2952 &gt;50000,' COMUNI'!D2952&lt;100000),"COMPRESO",' COMUNI'!C2952)</f>
        <v>TRENTINO-ALTO ADIGE/SÜDTIROL</v>
      </c>
    </row>
    <row r="2953" spans="1:6" ht="24" x14ac:dyDescent="0.25">
      <c r="A2953" s="4" t="s">
        <v>15914</v>
      </c>
      <c r="B2953" s="6" t="s">
        <v>5166</v>
      </c>
      <c r="C2953" s="4" t="s">
        <v>15915</v>
      </c>
      <c r="D2953" s="11">
        <v>693</v>
      </c>
      <c r="E2953" s="11" t="str">
        <f>IF(' COMUNI'!D2953&gt;300000,"TROVATO","")</f>
        <v/>
      </c>
      <c r="F2953" s="11" t="str">
        <f>IF(AND(' COMUNI'!D2953 &gt;50000,' COMUNI'!D2953&lt;100000),"COMPRESO",' COMUNI'!C2953)</f>
        <v>TRENTINO-ALTO ADIGE/SÜDTIROL</v>
      </c>
    </row>
    <row r="2954" spans="1:6" ht="24" x14ac:dyDescent="0.25">
      <c r="A2954" s="4" t="s">
        <v>15914</v>
      </c>
      <c r="B2954" s="6" t="s">
        <v>16038</v>
      </c>
      <c r="C2954" s="4" t="s">
        <v>15915</v>
      </c>
      <c r="D2954" s="11">
        <v>692</v>
      </c>
      <c r="E2954" s="11" t="str">
        <f>IF(' COMUNI'!D2954&gt;300000,"TROVATO","")</f>
        <v/>
      </c>
      <c r="F2954" s="11" t="str">
        <f>IF(AND(' COMUNI'!D2954 &gt;50000,' COMUNI'!D2954&lt;100000),"COMPRESO",' COMUNI'!C2954)</f>
        <v>TRENTINO-ALTO ADIGE/SÜDTIROL</v>
      </c>
    </row>
    <row r="2955" spans="1:6" ht="24" x14ac:dyDescent="0.25">
      <c r="A2955" s="4" t="s">
        <v>15914</v>
      </c>
      <c r="B2955" s="6" t="s">
        <v>5249</v>
      </c>
      <c r="C2955" s="4" t="s">
        <v>15915</v>
      </c>
      <c r="D2955" s="11">
        <v>435</v>
      </c>
      <c r="E2955" s="11" t="str">
        <f>IF(' COMUNI'!D2955&gt;300000,"TROVATO","")</f>
        <v/>
      </c>
      <c r="F2955" s="11" t="str">
        <f>IF(AND(' COMUNI'!D2955 &gt;50000,' COMUNI'!D2955&lt;100000),"COMPRESO",' COMUNI'!C2955)</f>
        <v>TRENTINO-ALTO ADIGE/SÜDTIROL</v>
      </c>
    </row>
    <row r="2956" spans="1:6" ht="24" x14ac:dyDescent="0.25">
      <c r="A2956" s="4" t="s">
        <v>15914</v>
      </c>
      <c r="B2956" s="6" t="s">
        <v>5285</v>
      </c>
      <c r="C2956" s="4" t="s">
        <v>15915</v>
      </c>
      <c r="D2956" s="11">
        <v>1252</v>
      </c>
      <c r="E2956" s="11" t="str">
        <f>IF(' COMUNI'!D2956&gt;300000,"TROVATO","")</f>
        <v/>
      </c>
      <c r="F2956" s="11" t="str">
        <f>IF(AND(' COMUNI'!D2956 &gt;50000,' COMUNI'!D2956&lt;100000),"COMPRESO",' COMUNI'!C2956)</f>
        <v>TRENTINO-ALTO ADIGE/SÜDTIROL</v>
      </c>
    </row>
    <row r="2957" spans="1:6" ht="24" x14ac:dyDescent="0.25">
      <c r="A2957" s="4" t="s">
        <v>15914</v>
      </c>
      <c r="B2957" s="6" t="s">
        <v>5400</v>
      </c>
      <c r="C2957" s="4" t="s">
        <v>15915</v>
      </c>
      <c r="D2957" s="11">
        <v>551</v>
      </c>
      <c r="E2957" s="11" t="str">
        <f>IF(' COMUNI'!D2957&gt;300000,"TROVATO","")</f>
        <v/>
      </c>
      <c r="F2957" s="11" t="str">
        <f>IF(AND(' COMUNI'!D2957 &gt;50000,' COMUNI'!D2957&lt;100000),"COMPRESO",' COMUNI'!C2957)</f>
        <v>TRENTINO-ALTO ADIGE/SÜDTIROL</v>
      </c>
    </row>
    <row r="2958" spans="1:6" ht="24" x14ac:dyDescent="0.25">
      <c r="A2958" s="4" t="s">
        <v>15914</v>
      </c>
      <c r="B2958" s="6" t="s">
        <v>5406</v>
      </c>
      <c r="C2958" s="4" t="s">
        <v>15915</v>
      </c>
      <c r="D2958" s="11">
        <v>4566</v>
      </c>
      <c r="E2958" s="11" t="str">
        <f>IF(' COMUNI'!D2958&gt;300000,"TROVATO","")</f>
        <v/>
      </c>
      <c r="F2958" s="11" t="str">
        <f>IF(AND(' COMUNI'!D2958 &gt;50000,' COMUNI'!D2958&lt;100000),"COMPRESO",' COMUNI'!C2958)</f>
        <v>TRENTINO-ALTO ADIGE/SÜDTIROL</v>
      </c>
    </row>
    <row r="2959" spans="1:6" ht="24" x14ac:dyDescent="0.25">
      <c r="A2959" s="4" t="s">
        <v>15914</v>
      </c>
      <c r="B2959" s="6" t="s">
        <v>16039</v>
      </c>
      <c r="C2959" s="4" t="s">
        <v>15915</v>
      </c>
      <c r="D2959" s="11">
        <v>610</v>
      </c>
      <c r="E2959" s="11" t="str">
        <f>IF(' COMUNI'!D2959&gt;300000,"TROVATO","")</f>
        <v/>
      </c>
      <c r="F2959" s="11" t="str">
        <f>IF(AND(' COMUNI'!D2959 &gt;50000,' COMUNI'!D2959&lt;100000),"COMPRESO",' COMUNI'!C2959)</f>
        <v>TRENTINO-ALTO ADIGE/SÜDTIROL</v>
      </c>
    </row>
    <row r="2960" spans="1:6" ht="24" x14ac:dyDescent="0.25">
      <c r="A2960" s="4" t="s">
        <v>15914</v>
      </c>
      <c r="B2960" s="6" t="s">
        <v>5552</v>
      </c>
      <c r="C2960" s="4" t="s">
        <v>15915</v>
      </c>
      <c r="D2960" s="11">
        <v>898</v>
      </c>
      <c r="E2960" s="11" t="str">
        <f>IF(' COMUNI'!D2960&gt;300000,"TROVATO","")</f>
        <v/>
      </c>
      <c r="F2960" s="11" t="str">
        <f>IF(AND(' COMUNI'!D2960 &gt;50000,' COMUNI'!D2960&lt;100000),"COMPRESO",' COMUNI'!C2960)</f>
        <v>TRENTINO-ALTO ADIGE/SÜDTIROL</v>
      </c>
    </row>
    <row r="2961" spans="1:6" ht="24" x14ac:dyDescent="0.25">
      <c r="A2961" s="4" t="s">
        <v>15914</v>
      </c>
      <c r="B2961" s="6" t="s">
        <v>16040</v>
      </c>
      <c r="C2961" s="4" t="s">
        <v>15915</v>
      </c>
      <c r="D2961" s="11">
        <v>1098</v>
      </c>
      <c r="E2961" s="11" t="str">
        <f>IF(' COMUNI'!D2961&gt;300000,"TROVATO","")</f>
        <v/>
      </c>
      <c r="F2961" s="11" t="str">
        <f>IF(AND(' COMUNI'!D2961 &gt;50000,' COMUNI'!D2961&lt;100000),"COMPRESO",' COMUNI'!C2961)</f>
        <v>TRENTINO-ALTO ADIGE/SÜDTIROL</v>
      </c>
    </row>
    <row r="2962" spans="1:6" ht="24" x14ac:dyDescent="0.25">
      <c r="A2962" s="4" t="s">
        <v>15914</v>
      </c>
      <c r="B2962" s="6" t="s">
        <v>5699</v>
      </c>
      <c r="C2962" s="4" t="s">
        <v>15915</v>
      </c>
      <c r="D2962" s="11">
        <v>481</v>
      </c>
      <c r="E2962" s="11" t="str">
        <f>IF(' COMUNI'!D2962&gt;300000,"TROVATO","")</f>
        <v/>
      </c>
      <c r="F2962" s="11" t="str">
        <f>IF(AND(' COMUNI'!D2962 &gt;50000,' COMUNI'!D2962&lt;100000),"COMPRESO",' COMUNI'!C2962)</f>
        <v>TRENTINO-ALTO ADIGE/SÜDTIROL</v>
      </c>
    </row>
    <row r="2963" spans="1:6" ht="24" x14ac:dyDescent="0.25">
      <c r="A2963" s="4" t="s">
        <v>15914</v>
      </c>
      <c r="B2963" s="6" t="s">
        <v>5812</v>
      </c>
      <c r="C2963" s="4" t="s">
        <v>15915</v>
      </c>
      <c r="D2963" s="11">
        <v>3130</v>
      </c>
      <c r="E2963" s="11" t="str">
        <f>IF(' COMUNI'!D2963&gt;300000,"TROVATO","")</f>
        <v/>
      </c>
      <c r="F2963" s="11" t="str">
        <f>IF(AND(' COMUNI'!D2963 &gt;50000,' COMUNI'!D2963&lt;100000),"COMPRESO",' COMUNI'!C2963)</f>
        <v>TRENTINO-ALTO ADIGE/SÜDTIROL</v>
      </c>
    </row>
    <row r="2964" spans="1:6" ht="24" x14ac:dyDescent="0.25">
      <c r="A2964" s="4" t="s">
        <v>15914</v>
      </c>
      <c r="B2964" s="6" t="s">
        <v>16041</v>
      </c>
      <c r="C2964" s="4" t="s">
        <v>15915</v>
      </c>
      <c r="D2964" s="11">
        <v>1435</v>
      </c>
      <c r="E2964" s="11" t="str">
        <f>IF(' COMUNI'!D2964&gt;300000,"TROVATO","")</f>
        <v/>
      </c>
      <c r="F2964" s="11" t="str">
        <f>IF(AND(' COMUNI'!D2964 &gt;50000,' COMUNI'!D2964&lt;100000),"COMPRESO",' COMUNI'!C2964)</f>
        <v>TRENTINO-ALTO ADIGE/SÜDTIROL</v>
      </c>
    </row>
    <row r="2965" spans="1:6" ht="24" x14ac:dyDescent="0.25">
      <c r="A2965" s="4" t="s">
        <v>15914</v>
      </c>
      <c r="B2965" s="6" t="s">
        <v>5916</v>
      </c>
      <c r="C2965" s="4" t="s">
        <v>15915</v>
      </c>
      <c r="D2965" s="11">
        <v>1321</v>
      </c>
      <c r="E2965" s="11" t="str">
        <f>IF(' COMUNI'!D2965&gt;300000,"TROVATO","")</f>
        <v/>
      </c>
      <c r="F2965" s="11" t="str">
        <f>IF(AND(' COMUNI'!D2965 &gt;50000,' COMUNI'!D2965&lt;100000),"COMPRESO",' COMUNI'!C2965)</f>
        <v>TRENTINO-ALTO ADIGE/SÜDTIROL</v>
      </c>
    </row>
    <row r="2966" spans="1:6" ht="24" x14ac:dyDescent="0.25">
      <c r="A2966" s="4" t="s">
        <v>15914</v>
      </c>
      <c r="B2966" s="6" t="s">
        <v>6007</v>
      </c>
      <c r="C2966" s="4" t="s">
        <v>15915</v>
      </c>
      <c r="D2966" s="11">
        <v>321</v>
      </c>
      <c r="E2966" s="11" t="str">
        <f>IF(' COMUNI'!D2966&gt;300000,"TROVATO","")</f>
        <v/>
      </c>
      <c r="F2966" s="11" t="str">
        <f>IF(AND(' COMUNI'!D2966 &gt;50000,' COMUNI'!D2966&lt;100000),"COMPRESO",' COMUNI'!C2966)</f>
        <v>TRENTINO-ALTO ADIGE/SÜDTIROL</v>
      </c>
    </row>
    <row r="2967" spans="1:6" ht="24" x14ac:dyDescent="0.25">
      <c r="A2967" s="4" t="s">
        <v>15914</v>
      </c>
      <c r="B2967" s="6" t="s">
        <v>6250</v>
      </c>
      <c r="C2967" s="4" t="s">
        <v>15915</v>
      </c>
      <c r="D2967" s="11">
        <v>381</v>
      </c>
      <c r="E2967" s="11" t="str">
        <f>IF(' COMUNI'!D2967&gt;300000,"TROVATO","")</f>
        <v/>
      </c>
      <c r="F2967" s="11" t="str">
        <f>IF(AND(' COMUNI'!D2967 &gt;50000,' COMUNI'!D2967&lt;100000),"COMPRESO",' COMUNI'!C2967)</f>
        <v>TRENTINO-ALTO ADIGE/SÜDTIROL</v>
      </c>
    </row>
    <row r="2968" spans="1:6" ht="24" x14ac:dyDescent="0.25">
      <c r="A2968" s="4" t="s">
        <v>15914</v>
      </c>
      <c r="B2968" s="6" t="s">
        <v>6435</v>
      </c>
      <c r="C2968" s="4" t="s">
        <v>15915</v>
      </c>
      <c r="D2968" s="11">
        <v>2465</v>
      </c>
      <c r="E2968" s="11" t="str">
        <f>IF(' COMUNI'!D2968&gt;300000,"TROVATO","")</f>
        <v/>
      </c>
      <c r="F2968" s="11" t="str">
        <f>IF(AND(' COMUNI'!D2968 &gt;50000,' COMUNI'!D2968&lt;100000),"COMPRESO",' COMUNI'!C2968)</f>
        <v>TRENTINO-ALTO ADIGE/SÜDTIROL</v>
      </c>
    </row>
    <row r="2969" spans="1:6" ht="24" x14ac:dyDescent="0.25">
      <c r="A2969" s="4" t="s">
        <v>15914</v>
      </c>
      <c r="B2969" s="6" t="s">
        <v>6464</v>
      </c>
      <c r="C2969" s="4" t="s">
        <v>15915</v>
      </c>
      <c r="D2969" s="11">
        <v>743</v>
      </c>
      <c r="E2969" s="11" t="str">
        <f>IF(' COMUNI'!D2969&gt;300000,"TROVATO","")</f>
        <v/>
      </c>
      <c r="F2969" s="11" t="str">
        <f>IF(AND(' COMUNI'!D2969 &gt;50000,' COMUNI'!D2969&lt;100000),"COMPRESO",' COMUNI'!C2969)</f>
        <v>TRENTINO-ALTO ADIGE/SÜDTIROL</v>
      </c>
    </row>
    <row r="2970" spans="1:6" ht="24" x14ac:dyDescent="0.25">
      <c r="A2970" s="4" t="s">
        <v>15914</v>
      </c>
      <c r="B2970" s="6" t="s">
        <v>6634</v>
      </c>
      <c r="C2970" s="4" t="s">
        <v>15915</v>
      </c>
      <c r="D2970" s="11">
        <v>2271</v>
      </c>
      <c r="E2970" s="11" t="str">
        <f>IF(' COMUNI'!D2970&gt;300000,"TROVATO","")</f>
        <v/>
      </c>
      <c r="F2970" s="11" t="str">
        <f>IF(AND(' COMUNI'!D2970 &gt;50000,' COMUNI'!D2970&lt;100000),"COMPRESO",' COMUNI'!C2970)</f>
        <v>TRENTINO-ALTO ADIGE/SÜDTIROL</v>
      </c>
    </row>
    <row r="2971" spans="1:6" ht="24" x14ac:dyDescent="0.25">
      <c r="A2971" s="4" t="s">
        <v>15914</v>
      </c>
      <c r="B2971" s="6" t="s">
        <v>6793</v>
      </c>
      <c r="C2971" s="4" t="s">
        <v>15915</v>
      </c>
      <c r="D2971" s="11">
        <v>1183</v>
      </c>
      <c r="E2971" s="11" t="str">
        <f>IF(' COMUNI'!D2971&gt;300000,"TROVATO","")</f>
        <v/>
      </c>
      <c r="F2971" s="11" t="str">
        <f>IF(AND(' COMUNI'!D2971 &gt;50000,' COMUNI'!D2971&lt;100000),"COMPRESO",' COMUNI'!C2971)</f>
        <v>TRENTINO-ALTO ADIGE/SÜDTIROL</v>
      </c>
    </row>
    <row r="2972" spans="1:6" ht="24" x14ac:dyDescent="0.25">
      <c r="A2972" s="4" t="s">
        <v>15914</v>
      </c>
      <c r="B2972" s="6" t="s">
        <v>6849</v>
      </c>
      <c r="C2972" s="4" t="s">
        <v>15915</v>
      </c>
      <c r="D2972" s="11">
        <v>2625</v>
      </c>
      <c r="E2972" s="11" t="str">
        <f>IF(' COMUNI'!D2972&gt;300000,"TROVATO","")</f>
        <v/>
      </c>
      <c r="F2972" s="11" t="str">
        <f>IF(AND(' COMUNI'!D2972 &gt;50000,' COMUNI'!D2972&lt;100000),"COMPRESO",' COMUNI'!C2972)</f>
        <v>TRENTINO-ALTO ADIGE/SÜDTIROL</v>
      </c>
    </row>
    <row r="2973" spans="1:6" ht="24" x14ac:dyDescent="0.25">
      <c r="A2973" s="4" t="s">
        <v>15914</v>
      </c>
      <c r="B2973" s="6" t="s">
        <v>7110</v>
      </c>
      <c r="C2973" s="4" t="s">
        <v>15915</v>
      </c>
      <c r="D2973" s="11">
        <v>1087</v>
      </c>
      <c r="E2973" s="11" t="str">
        <f>IF(' COMUNI'!D2973&gt;300000,"TROVATO","")</f>
        <v/>
      </c>
      <c r="F2973" s="11" t="str">
        <f>IF(AND(' COMUNI'!D2973 &gt;50000,' COMUNI'!D2973&lt;100000),"COMPRESO",' COMUNI'!C2973)</f>
        <v>TRENTINO-ALTO ADIGE/SÜDTIROL</v>
      </c>
    </row>
    <row r="2974" spans="1:6" ht="24" x14ac:dyDescent="0.25">
      <c r="A2974" s="4" t="s">
        <v>15914</v>
      </c>
      <c r="B2974" s="6" t="s">
        <v>7122</v>
      </c>
      <c r="C2974" s="4" t="s">
        <v>15915</v>
      </c>
      <c r="D2974" s="11">
        <v>8636</v>
      </c>
      <c r="E2974" s="11" t="str">
        <f>IF(' COMUNI'!D2974&gt;300000,"TROVATO","")</f>
        <v/>
      </c>
      <c r="F2974" s="11" t="str">
        <f>IF(AND(' COMUNI'!D2974 &gt;50000,' COMUNI'!D2974&lt;100000),"COMPRESO",' COMUNI'!C2974)</f>
        <v>TRENTINO-ALTO ADIGE/SÜDTIROL</v>
      </c>
    </row>
    <row r="2975" spans="1:6" ht="24" x14ac:dyDescent="0.25">
      <c r="A2975" s="4" t="s">
        <v>15914</v>
      </c>
      <c r="B2975" s="6" t="s">
        <v>7224</v>
      </c>
      <c r="C2975" s="4" t="s">
        <v>15915</v>
      </c>
      <c r="D2975" s="11">
        <v>7516</v>
      </c>
      <c r="E2975" s="11" t="str">
        <f>IF(' COMUNI'!D2975&gt;300000,"TROVATO","")</f>
        <v/>
      </c>
      <c r="F2975" s="11" t="str">
        <f>IF(AND(' COMUNI'!D2975 &gt;50000,' COMUNI'!D2975&lt;100000),"COMPRESO",' COMUNI'!C2975)</f>
        <v>TRENTINO-ALTO ADIGE/SÜDTIROL</v>
      </c>
    </row>
    <row r="2976" spans="1:6" ht="24" x14ac:dyDescent="0.25">
      <c r="A2976" s="4" t="s">
        <v>15914</v>
      </c>
      <c r="B2976" s="6" t="s">
        <v>7297</v>
      </c>
      <c r="C2976" s="4" t="s">
        <v>15915</v>
      </c>
      <c r="D2976" s="11">
        <v>887</v>
      </c>
      <c r="E2976" s="11" t="str">
        <f>IF(' COMUNI'!D2976&gt;300000,"TROVATO","")</f>
        <v/>
      </c>
      <c r="F2976" s="11" t="str">
        <f>IF(AND(' COMUNI'!D2976 &gt;50000,' COMUNI'!D2976&lt;100000),"COMPRESO",' COMUNI'!C2976)</f>
        <v>TRENTINO-ALTO ADIGE/SÜDTIROL</v>
      </c>
    </row>
    <row r="2977" spans="1:6" ht="24" x14ac:dyDescent="0.25">
      <c r="A2977" s="4" t="s">
        <v>15914</v>
      </c>
      <c r="B2977" s="6" t="s">
        <v>7357</v>
      </c>
      <c r="C2977" s="4" t="s">
        <v>15915</v>
      </c>
      <c r="D2977" s="11">
        <v>876</v>
      </c>
      <c r="E2977" s="11" t="str">
        <f>IF(' COMUNI'!D2977&gt;300000,"TROVATO","")</f>
        <v/>
      </c>
      <c r="F2977" s="11" t="str">
        <f>IF(AND(' COMUNI'!D2977 &gt;50000,' COMUNI'!D2977&lt;100000),"COMPRESO",' COMUNI'!C2977)</f>
        <v>TRENTINO-ALTO ADIGE/SÜDTIROL</v>
      </c>
    </row>
    <row r="2978" spans="1:6" ht="24" x14ac:dyDescent="0.25">
      <c r="A2978" s="4" t="s">
        <v>15914</v>
      </c>
      <c r="B2978" s="6" t="s">
        <v>7492</v>
      </c>
      <c r="C2978" s="4" t="s">
        <v>15915</v>
      </c>
      <c r="D2978" s="11">
        <v>279</v>
      </c>
      <c r="E2978" s="11" t="str">
        <f>IF(' COMUNI'!D2978&gt;300000,"TROVATO","")</f>
        <v/>
      </c>
      <c r="F2978" s="11" t="str">
        <f>IF(AND(' COMUNI'!D2978 &gt;50000,' COMUNI'!D2978&lt;100000),"COMPRESO",' COMUNI'!C2978)</f>
        <v>TRENTINO-ALTO ADIGE/SÜDTIROL</v>
      </c>
    </row>
    <row r="2979" spans="1:6" ht="24" x14ac:dyDescent="0.25">
      <c r="A2979" s="4" t="s">
        <v>15914</v>
      </c>
      <c r="B2979" s="6" t="s">
        <v>16042</v>
      </c>
      <c r="C2979" s="4" t="s">
        <v>15915</v>
      </c>
      <c r="D2979" s="11">
        <v>2135</v>
      </c>
      <c r="E2979" s="11" t="str">
        <f>IF(' COMUNI'!D2979&gt;300000,"TROVATO","")</f>
        <v/>
      </c>
      <c r="F2979" s="11" t="str">
        <f>IF(AND(' COMUNI'!D2979 &gt;50000,' COMUNI'!D2979&lt;100000),"COMPRESO",' COMUNI'!C2979)</f>
        <v>TRENTINO-ALTO ADIGE/SÜDTIROL</v>
      </c>
    </row>
    <row r="2980" spans="1:6" ht="24" x14ac:dyDescent="0.25">
      <c r="A2980" s="4" t="s">
        <v>15914</v>
      </c>
      <c r="B2980" s="6" t="s">
        <v>16043</v>
      </c>
      <c r="C2980" s="4" t="s">
        <v>15915</v>
      </c>
      <c r="D2980" s="11">
        <v>445</v>
      </c>
      <c r="E2980" s="11" t="str">
        <f>IF(' COMUNI'!D2980&gt;300000,"TROVATO","")</f>
        <v/>
      </c>
      <c r="F2980" s="11" t="str">
        <f>IF(AND(' COMUNI'!D2980 &gt;50000,' COMUNI'!D2980&lt;100000),"COMPRESO",' COMUNI'!C2980)</f>
        <v>TRENTINO-ALTO ADIGE/SÜDTIROL</v>
      </c>
    </row>
    <row r="2981" spans="1:6" ht="24" x14ac:dyDescent="0.25">
      <c r="A2981" s="4" t="s">
        <v>15914</v>
      </c>
      <c r="B2981" s="6" t="s">
        <v>7938</v>
      </c>
      <c r="C2981" s="4" t="s">
        <v>15915</v>
      </c>
      <c r="D2981" s="11">
        <v>124</v>
      </c>
      <c r="E2981" s="11" t="str">
        <f>IF(' COMUNI'!D2981&gt;300000,"TROVATO","")</f>
        <v/>
      </c>
      <c r="F2981" s="11" t="str">
        <f>IF(AND(' COMUNI'!D2981 &gt;50000,' COMUNI'!D2981&lt;100000),"COMPRESO",' COMUNI'!C2981)</f>
        <v>TRENTINO-ALTO ADIGE/SÜDTIROL</v>
      </c>
    </row>
    <row r="2982" spans="1:6" ht="24" x14ac:dyDescent="0.25">
      <c r="A2982" s="4" t="s">
        <v>15914</v>
      </c>
      <c r="B2982" s="6" t="s">
        <v>7975</v>
      </c>
      <c r="C2982" s="4" t="s">
        <v>15915</v>
      </c>
      <c r="D2982" s="11">
        <v>494</v>
      </c>
      <c r="E2982" s="11" t="str">
        <f>IF(' COMUNI'!D2982&gt;300000,"TROVATO","")</f>
        <v/>
      </c>
      <c r="F2982" s="11" t="str">
        <f>IF(AND(' COMUNI'!D2982 &gt;50000,' COMUNI'!D2982&lt;100000),"COMPRESO",' COMUNI'!C2982)</f>
        <v>TRENTINO-ALTO ADIGE/SÜDTIROL</v>
      </c>
    </row>
    <row r="2983" spans="1:6" ht="24" x14ac:dyDescent="0.25">
      <c r="A2983" s="4" t="s">
        <v>15914</v>
      </c>
      <c r="B2983" s="6" t="s">
        <v>8115</v>
      </c>
      <c r="C2983" s="4" t="s">
        <v>15915</v>
      </c>
      <c r="D2983" s="11">
        <v>884</v>
      </c>
      <c r="E2983" s="11" t="str">
        <f>IF(' COMUNI'!D2983&gt;300000,"TROVATO","")</f>
        <v/>
      </c>
      <c r="F2983" s="11" t="str">
        <f>IF(AND(' COMUNI'!D2983 &gt;50000,' COMUNI'!D2983&lt;100000),"COMPRESO",' COMUNI'!C2983)</f>
        <v>TRENTINO-ALTO ADIGE/SÜDTIROL</v>
      </c>
    </row>
    <row r="2984" spans="1:6" ht="24" x14ac:dyDescent="0.25">
      <c r="A2984" s="4" t="s">
        <v>15914</v>
      </c>
      <c r="B2984" s="6" t="s">
        <v>8129</v>
      </c>
      <c r="C2984" s="4" t="s">
        <v>15915</v>
      </c>
      <c r="D2984" s="11">
        <v>1615</v>
      </c>
      <c r="E2984" s="11" t="str">
        <f>IF(' COMUNI'!D2984&gt;300000,"TROVATO","")</f>
        <v/>
      </c>
      <c r="F2984" s="11" t="str">
        <f>IF(AND(' COMUNI'!D2984 &gt;50000,' COMUNI'!D2984&lt;100000),"COMPRESO",' COMUNI'!C2984)</f>
        <v>TRENTINO-ALTO ADIGE/SÜDTIROL</v>
      </c>
    </row>
    <row r="2985" spans="1:6" ht="24" x14ac:dyDescent="0.25">
      <c r="A2985" s="4" t="s">
        <v>15914</v>
      </c>
      <c r="B2985" s="6" t="s">
        <v>8133</v>
      </c>
      <c r="C2985" s="4" t="s">
        <v>15915</v>
      </c>
      <c r="D2985" s="11">
        <v>5161</v>
      </c>
      <c r="E2985" s="11" t="str">
        <f>IF(' COMUNI'!D2985&gt;300000,"TROVATO","")</f>
        <v/>
      </c>
      <c r="F2985" s="11" t="str">
        <f>IF(AND(' COMUNI'!D2985 &gt;50000,' COMUNI'!D2985&lt;100000),"COMPRESO",' COMUNI'!C2985)</f>
        <v>TRENTINO-ALTO ADIGE/SÜDTIROL</v>
      </c>
    </row>
    <row r="2986" spans="1:6" ht="24" x14ac:dyDescent="0.25">
      <c r="A2986" s="4" t="s">
        <v>15914</v>
      </c>
      <c r="B2986" s="6" t="s">
        <v>8139</v>
      </c>
      <c r="C2986" s="4" t="s">
        <v>15915</v>
      </c>
      <c r="D2986" s="11">
        <v>6817</v>
      </c>
      <c r="E2986" s="11" t="str">
        <f>IF(' COMUNI'!D2986&gt;300000,"TROVATO","")</f>
        <v/>
      </c>
      <c r="F2986" s="11" t="str">
        <f>IF(AND(' COMUNI'!D2986 &gt;50000,' COMUNI'!D2986&lt;100000),"COMPRESO",' COMUNI'!C2986)</f>
        <v>TRENTINO-ALTO ADIGE/SÜDTIROL</v>
      </c>
    </row>
    <row r="2987" spans="1:6" ht="24" x14ac:dyDescent="0.25">
      <c r="A2987" s="4" t="s">
        <v>15914</v>
      </c>
      <c r="B2987" s="6" t="s">
        <v>8251</v>
      </c>
      <c r="C2987" s="4" t="s">
        <v>15915</v>
      </c>
      <c r="D2987" s="11">
        <v>2690</v>
      </c>
      <c r="E2987" s="11" t="str">
        <f>IF(' COMUNI'!D2987&gt;300000,"TROVATO","")</f>
        <v/>
      </c>
      <c r="F2987" s="11" t="str">
        <f>IF(AND(' COMUNI'!D2987 &gt;50000,' COMUNI'!D2987&lt;100000),"COMPRESO",' COMUNI'!C2987)</f>
        <v>TRENTINO-ALTO ADIGE/SÜDTIROL</v>
      </c>
    </row>
    <row r="2988" spans="1:6" ht="24" x14ac:dyDescent="0.25">
      <c r="A2988" s="4" t="s">
        <v>15914</v>
      </c>
      <c r="B2988" s="6" t="s">
        <v>8308</v>
      </c>
      <c r="C2988" s="4" t="s">
        <v>15915</v>
      </c>
      <c r="D2988" s="11">
        <v>1110</v>
      </c>
      <c r="E2988" s="11" t="str">
        <f>IF(' COMUNI'!D2988&gt;300000,"TROVATO","")</f>
        <v/>
      </c>
      <c r="F2988" s="11" t="str">
        <f>IF(AND(' COMUNI'!D2988 &gt;50000,' COMUNI'!D2988&lt;100000),"COMPRESO",' COMUNI'!C2988)</f>
        <v>TRENTINO-ALTO ADIGE/SÜDTIROL</v>
      </c>
    </row>
    <row r="2989" spans="1:6" ht="24" x14ac:dyDescent="0.25">
      <c r="A2989" s="4" t="s">
        <v>15914</v>
      </c>
      <c r="B2989" s="6" t="s">
        <v>8974</v>
      </c>
      <c r="C2989" s="4" t="s">
        <v>15915</v>
      </c>
      <c r="D2989" s="11">
        <v>9456</v>
      </c>
      <c r="E2989" s="11" t="str">
        <f>IF(' COMUNI'!D2989&gt;300000,"TROVATO","")</f>
        <v/>
      </c>
      <c r="F2989" s="11" t="str">
        <f>IF(AND(' COMUNI'!D2989 &gt;50000,' COMUNI'!D2989&lt;100000),"COMPRESO",' COMUNI'!C2989)</f>
        <v>TRENTINO-ALTO ADIGE/SÜDTIROL</v>
      </c>
    </row>
    <row r="2990" spans="1:6" ht="24" x14ac:dyDescent="0.25">
      <c r="A2990" s="4" t="s">
        <v>15914</v>
      </c>
      <c r="B2990" s="6" t="s">
        <v>9124</v>
      </c>
      <c r="C2990" s="4" t="s">
        <v>15915</v>
      </c>
      <c r="D2990" s="11">
        <v>2728</v>
      </c>
      <c r="E2990" s="11" t="str">
        <f>IF(' COMUNI'!D2990&gt;300000,"TROVATO","")</f>
        <v/>
      </c>
      <c r="F2990" s="11" t="str">
        <f>IF(AND(' COMUNI'!D2990 &gt;50000,' COMUNI'!D2990&lt;100000),"COMPRESO",' COMUNI'!C2990)</f>
        <v>TRENTINO-ALTO ADIGE/SÜDTIROL</v>
      </c>
    </row>
    <row r="2991" spans="1:6" ht="24" x14ac:dyDescent="0.25">
      <c r="A2991" s="4" t="s">
        <v>15914</v>
      </c>
      <c r="B2991" s="6" t="s">
        <v>16044</v>
      </c>
      <c r="C2991" s="4" t="s">
        <v>15915</v>
      </c>
      <c r="D2991" s="11">
        <v>1391</v>
      </c>
      <c r="E2991" s="11" t="str">
        <f>IF(' COMUNI'!D2991&gt;300000,"TROVATO","")</f>
        <v/>
      </c>
      <c r="F2991" s="11" t="str">
        <f>IF(AND(' COMUNI'!D2991 &gt;50000,' COMUNI'!D2991&lt;100000),"COMPRESO",' COMUNI'!C2991)</f>
        <v>TRENTINO-ALTO ADIGE/SÜDTIROL</v>
      </c>
    </row>
    <row r="2992" spans="1:6" ht="24" x14ac:dyDescent="0.25">
      <c r="A2992" s="4" t="s">
        <v>15914</v>
      </c>
      <c r="B2992" s="6" t="s">
        <v>9254</v>
      </c>
      <c r="C2992" s="4" t="s">
        <v>15915</v>
      </c>
      <c r="D2992" s="11">
        <v>1917</v>
      </c>
      <c r="E2992" s="11" t="str">
        <f>IF(' COMUNI'!D2992&gt;300000,"TROVATO","")</f>
        <v/>
      </c>
      <c r="F2992" s="11" t="str">
        <f>IF(AND(' COMUNI'!D2992 &gt;50000,' COMUNI'!D2992&lt;100000),"COMPRESO",' COMUNI'!C2992)</f>
        <v>TRENTINO-ALTO ADIGE/SÜDTIROL</v>
      </c>
    </row>
    <row r="2993" spans="1:6" ht="24" x14ac:dyDescent="0.25">
      <c r="A2993" s="4" t="s">
        <v>15914</v>
      </c>
      <c r="B2993" s="6" t="s">
        <v>9270</v>
      </c>
      <c r="C2993" s="4" t="s">
        <v>15915</v>
      </c>
      <c r="D2993" s="11">
        <v>1403</v>
      </c>
      <c r="E2993" s="11" t="str">
        <f>IF(' COMUNI'!D2993&gt;300000,"TROVATO","")</f>
        <v/>
      </c>
      <c r="F2993" s="11" t="str">
        <f>IF(AND(' COMUNI'!D2993 &gt;50000,' COMUNI'!D2993&lt;100000),"COMPRESO",' COMUNI'!C2993)</f>
        <v>TRENTINO-ALTO ADIGE/SÜDTIROL</v>
      </c>
    </row>
    <row r="2994" spans="1:6" ht="24" x14ac:dyDescent="0.25">
      <c r="A2994" s="4" t="s">
        <v>15914</v>
      </c>
      <c r="B2994" s="6" t="s">
        <v>9302</v>
      </c>
      <c r="C2994" s="4" t="s">
        <v>15915</v>
      </c>
      <c r="D2994" s="11">
        <v>1018</v>
      </c>
      <c r="E2994" s="11" t="str">
        <f>IF(' COMUNI'!D2994&gt;300000,"TROVATO","")</f>
        <v/>
      </c>
      <c r="F2994" s="11" t="str">
        <f>IF(AND(' COMUNI'!D2994 &gt;50000,' COMUNI'!D2994&lt;100000),"COMPRESO",' COMUNI'!C2994)</f>
        <v>TRENTINO-ALTO ADIGE/SÜDTIROL</v>
      </c>
    </row>
    <row r="2995" spans="1:6" ht="24" x14ac:dyDescent="0.25">
      <c r="A2995" s="4" t="s">
        <v>15914</v>
      </c>
      <c r="B2995" s="6" t="s">
        <v>9644</v>
      </c>
      <c r="C2995" s="4" t="s">
        <v>15915</v>
      </c>
      <c r="D2995" s="11">
        <v>820</v>
      </c>
      <c r="E2995" s="11" t="str">
        <f>IF(' COMUNI'!D2995&gt;300000,"TROVATO","")</f>
        <v/>
      </c>
      <c r="F2995" s="11" t="str">
        <f>IF(AND(' COMUNI'!D2995 &gt;50000,' COMUNI'!D2995&lt;100000),"COMPRESO",' COMUNI'!C2995)</f>
        <v>TRENTINO-ALTO ADIGE/SÜDTIROL</v>
      </c>
    </row>
    <row r="2996" spans="1:6" ht="24" x14ac:dyDescent="0.25">
      <c r="A2996" s="4" t="s">
        <v>15914</v>
      </c>
      <c r="B2996" s="6" t="s">
        <v>9658</v>
      </c>
      <c r="C2996" s="4" t="s">
        <v>15915</v>
      </c>
      <c r="D2996" s="11">
        <v>844</v>
      </c>
      <c r="E2996" s="11" t="str">
        <f>IF(' COMUNI'!D2996&gt;300000,"TROVATO","")</f>
        <v/>
      </c>
      <c r="F2996" s="11" t="str">
        <f>IF(AND(' COMUNI'!D2996 &gt;50000,' COMUNI'!D2996&lt;100000),"COMPRESO",' COMUNI'!C2996)</f>
        <v>TRENTINO-ALTO ADIGE/SÜDTIROL</v>
      </c>
    </row>
    <row r="2997" spans="1:6" ht="24" x14ac:dyDescent="0.25">
      <c r="A2997" s="4" t="s">
        <v>15914</v>
      </c>
      <c r="B2997" s="6" t="s">
        <v>16045</v>
      </c>
      <c r="C2997" s="4" t="s">
        <v>15915</v>
      </c>
      <c r="D2997" s="11">
        <v>169</v>
      </c>
      <c r="E2997" s="11" t="str">
        <f>IF(' COMUNI'!D2997&gt;300000,"TROVATO","")</f>
        <v/>
      </c>
      <c r="F2997" s="11" t="str">
        <f>IF(AND(' COMUNI'!D2997 &gt;50000,' COMUNI'!D2997&lt;100000),"COMPRESO",' COMUNI'!C2997)</f>
        <v>TRENTINO-ALTO ADIGE/SÜDTIROL</v>
      </c>
    </row>
    <row r="2998" spans="1:6" ht="24" x14ac:dyDescent="0.25">
      <c r="A2998" s="4" t="s">
        <v>15914</v>
      </c>
      <c r="B2998" s="6" t="s">
        <v>16046</v>
      </c>
      <c r="C2998" s="4" t="s">
        <v>15915</v>
      </c>
      <c r="D2998" s="11">
        <v>771</v>
      </c>
      <c r="E2998" s="11" t="str">
        <f>IF(' COMUNI'!D2998&gt;300000,"TROVATO","")</f>
        <v/>
      </c>
      <c r="F2998" s="11" t="str">
        <f>IF(AND(' COMUNI'!D2998 &gt;50000,' COMUNI'!D2998&lt;100000),"COMPRESO",' COMUNI'!C2998)</f>
        <v>TRENTINO-ALTO ADIGE/SÜDTIROL</v>
      </c>
    </row>
    <row r="2999" spans="1:6" ht="24" x14ac:dyDescent="0.25">
      <c r="A2999" s="4" t="s">
        <v>15914</v>
      </c>
      <c r="B2999" s="6" t="s">
        <v>11742</v>
      </c>
      <c r="C2999" s="4" t="s">
        <v>15915</v>
      </c>
      <c r="D2999" s="11">
        <v>1001</v>
      </c>
      <c r="E2999" s="11" t="str">
        <f>IF(' COMUNI'!D2999&gt;300000,"TROVATO","")</f>
        <v/>
      </c>
      <c r="F2999" s="11" t="str">
        <f>IF(AND(' COMUNI'!D2999 &gt;50000,' COMUNI'!D2999&lt;100000),"COMPRESO",' COMUNI'!C2999)</f>
        <v>TRENTINO-ALTO ADIGE/SÜDTIROL</v>
      </c>
    </row>
    <row r="3000" spans="1:6" ht="24" x14ac:dyDescent="0.25">
      <c r="A3000" s="4" t="s">
        <v>15914</v>
      </c>
      <c r="B3000" s="6" t="s">
        <v>10026</v>
      </c>
      <c r="C3000" s="4" t="s">
        <v>15915</v>
      </c>
      <c r="D3000" s="11">
        <v>1891</v>
      </c>
      <c r="E3000" s="11" t="str">
        <f>IF(' COMUNI'!D3000&gt;300000,"TROVATO","")</f>
        <v/>
      </c>
      <c r="F3000" s="11" t="str">
        <f>IF(AND(' COMUNI'!D3000 &gt;50000,' COMUNI'!D3000&lt;100000),"COMPRESO",' COMUNI'!C3000)</f>
        <v>TRENTINO-ALTO ADIGE/SÜDTIROL</v>
      </c>
    </row>
    <row r="3001" spans="1:6" ht="24" x14ac:dyDescent="0.25">
      <c r="A3001" s="4" t="s">
        <v>15914</v>
      </c>
      <c r="B3001" s="6" t="s">
        <v>10036</v>
      </c>
      <c r="C3001" s="4" t="s">
        <v>15915</v>
      </c>
      <c r="D3001" s="11">
        <v>811</v>
      </c>
      <c r="E3001" s="11" t="str">
        <f>IF(' COMUNI'!D3001&gt;300000,"TROVATO","")</f>
        <v/>
      </c>
      <c r="F3001" s="11" t="str">
        <f>IF(AND(' COMUNI'!D3001 &gt;50000,' COMUNI'!D3001&lt;100000),"COMPRESO",' COMUNI'!C3001)</f>
        <v>TRENTINO-ALTO ADIGE/SÜDTIROL</v>
      </c>
    </row>
    <row r="3002" spans="1:6" ht="24" x14ac:dyDescent="0.25">
      <c r="A3002" s="4" t="s">
        <v>15914</v>
      </c>
      <c r="B3002" s="6" t="s">
        <v>10038</v>
      </c>
      <c r="C3002" s="4" t="s">
        <v>15915</v>
      </c>
      <c r="D3002" s="11">
        <v>379</v>
      </c>
      <c r="E3002" s="11" t="str">
        <f>IF(' COMUNI'!D3002&gt;300000,"TROVATO","")</f>
        <v/>
      </c>
      <c r="F3002" s="11" t="str">
        <f>IF(AND(' COMUNI'!D3002 &gt;50000,' COMUNI'!D3002&lt;100000),"COMPRESO",' COMUNI'!C3002)</f>
        <v>TRENTINO-ALTO ADIGE/SÜDTIROL</v>
      </c>
    </row>
    <row r="3003" spans="1:6" ht="24" x14ac:dyDescent="0.25">
      <c r="A3003" s="4" t="s">
        <v>15914</v>
      </c>
      <c r="B3003" s="6" t="s">
        <v>10075</v>
      </c>
      <c r="C3003" s="4" t="s">
        <v>15915</v>
      </c>
      <c r="D3003" s="11">
        <v>20446</v>
      </c>
      <c r="E3003" s="11" t="str">
        <f>IF(' COMUNI'!D3003&gt;300000,"TROVATO","")</f>
        <v/>
      </c>
      <c r="F3003" s="11" t="str">
        <f>IF(AND(' COMUNI'!D3003 &gt;50000,' COMUNI'!D3003&lt;100000),"COMPRESO",' COMUNI'!C3003)</f>
        <v>TRENTINO-ALTO ADIGE/SÜDTIROL</v>
      </c>
    </row>
    <row r="3004" spans="1:6" ht="24" x14ac:dyDescent="0.25">
      <c r="A3004" s="4" t="s">
        <v>15914</v>
      </c>
      <c r="B3004" s="6" t="s">
        <v>10388</v>
      </c>
      <c r="C3004" s="4" t="s">
        <v>15915</v>
      </c>
      <c r="D3004" s="11">
        <v>681</v>
      </c>
      <c r="E3004" s="11" t="str">
        <f>IF(' COMUNI'!D3004&gt;300000,"TROVATO","")</f>
        <v/>
      </c>
      <c r="F3004" s="11" t="str">
        <f>IF(AND(' COMUNI'!D3004 &gt;50000,' COMUNI'!D3004&lt;100000),"COMPRESO",' COMUNI'!C3004)</f>
        <v>TRENTINO-ALTO ADIGE/SÜDTIROL</v>
      </c>
    </row>
    <row r="3005" spans="1:6" ht="24" x14ac:dyDescent="0.25">
      <c r="A3005" s="4" t="s">
        <v>15914</v>
      </c>
      <c r="B3005" s="6" t="s">
        <v>10432</v>
      </c>
      <c r="C3005" s="4" t="s">
        <v>15915</v>
      </c>
      <c r="D3005" s="11">
        <v>3117</v>
      </c>
      <c r="E3005" s="11" t="str">
        <f>IF(' COMUNI'!D3005&gt;300000,"TROVATO","")</f>
        <v/>
      </c>
      <c r="F3005" s="11" t="str">
        <f>IF(AND(' COMUNI'!D3005 &gt;50000,' COMUNI'!D3005&lt;100000),"COMPRESO",' COMUNI'!C3005)</f>
        <v>TRENTINO-ALTO ADIGE/SÜDTIROL</v>
      </c>
    </row>
    <row r="3006" spans="1:6" ht="24" x14ac:dyDescent="0.25">
      <c r="A3006" s="4" t="s">
        <v>15914</v>
      </c>
      <c r="B3006" s="6" t="s">
        <v>10636</v>
      </c>
      <c r="C3006" s="4" t="s">
        <v>15915</v>
      </c>
      <c r="D3006" s="11">
        <v>2355</v>
      </c>
      <c r="E3006" s="11" t="str">
        <f>IF(' COMUNI'!D3006&gt;300000,"TROVATO","")</f>
        <v/>
      </c>
      <c r="F3006" s="11" t="str">
        <f>IF(AND(' COMUNI'!D3006 &gt;50000,' COMUNI'!D3006&lt;100000),"COMPRESO",' COMUNI'!C3006)</f>
        <v>TRENTINO-ALTO ADIGE/SÜDTIROL</v>
      </c>
    </row>
    <row r="3007" spans="1:6" ht="24" x14ac:dyDescent="0.25">
      <c r="A3007" s="4" t="s">
        <v>15914</v>
      </c>
      <c r="B3007" s="6" t="s">
        <v>10972</v>
      </c>
      <c r="C3007" s="4" t="s">
        <v>15915</v>
      </c>
      <c r="D3007" s="11">
        <v>4531</v>
      </c>
      <c r="E3007" s="11" t="str">
        <f>IF(' COMUNI'!D3007&gt;300000,"TROVATO","")</f>
        <v/>
      </c>
      <c r="F3007" s="11" t="str">
        <f>IF(AND(' COMUNI'!D3007 &gt;50000,' COMUNI'!D3007&lt;100000),"COMPRESO",' COMUNI'!C3007)</f>
        <v>TRENTINO-ALTO ADIGE/SÜDTIROL</v>
      </c>
    </row>
    <row r="3008" spans="1:6" ht="24" x14ac:dyDescent="0.25">
      <c r="A3008" s="4" t="s">
        <v>15914</v>
      </c>
      <c r="B3008" s="6" t="s">
        <v>11137</v>
      </c>
      <c r="C3008" s="4" t="s">
        <v>15915</v>
      </c>
      <c r="D3008" s="11">
        <v>1400</v>
      </c>
      <c r="E3008" s="11" t="str">
        <f>IF(' COMUNI'!D3008&gt;300000,"TROVATO","")</f>
        <v/>
      </c>
      <c r="F3008" s="11" t="str">
        <f>IF(AND(' COMUNI'!D3008 &gt;50000,' COMUNI'!D3008&lt;100000),"COMPRESO",' COMUNI'!C3008)</f>
        <v>TRENTINO-ALTO ADIGE/SÜDTIROL</v>
      </c>
    </row>
    <row r="3009" spans="1:6" ht="24" x14ac:dyDescent="0.25">
      <c r="A3009" s="4" t="s">
        <v>15914</v>
      </c>
      <c r="B3009" s="6" t="s">
        <v>16047</v>
      </c>
      <c r="C3009" s="4" t="s">
        <v>15915</v>
      </c>
      <c r="D3009" s="11">
        <v>1265</v>
      </c>
      <c r="E3009" s="11" t="str">
        <f>IF(' COMUNI'!D3009&gt;300000,"TROVATO","")</f>
        <v/>
      </c>
      <c r="F3009" s="11" t="str">
        <f>IF(AND(' COMUNI'!D3009 &gt;50000,' COMUNI'!D3009&lt;100000),"COMPRESO",' COMUNI'!C3009)</f>
        <v>TRENTINO-ALTO ADIGE/SÜDTIROL</v>
      </c>
    </row>
    <row r="3010" spans="1:6" ht="24" x14ac:dyDescent="0.25">
      <c r="A3010" s="4" t="s">
        <v>15914</v>
      </c>
      <c r="B3010" s="6" t="s">
        <v>11386</v>
      </c>
      <c r="C3010" s="4" t="s">
        <v>15915</v>
      </c>
      <c r="D3010" s="11">
        <v>15838</v>
      </c>
      <c r="E3010" s="11" t="str">
        <f>IF(' COMUNI'!D3010&gt;300000,"TROVATO","")</f>
        <v/>
      </c>
      <c r="F3010" s="11" t="str">
        <f>IF(AND(' COMUNI'!D3010 &gt;50000,' COMUNI'!D3010&lt;100000),"COMPRESO",' COMUNI'!C3010)</f>
        <v>TRENTINO-ALTO ADIGE/SÜDTIROL</v>
      </c>
    </row>
    <row r="3011" spans="1:6" ht="24" x14ac:dyDescent="0.25">
      <c r="A3011" s="4" t="s">
        <v>15914</v>
      </c>
      <c r="B3011" s="6" t="s">
        <v>16048</v>
      </c>
      <c r="C3011" s="4" t="s">
        <v>15915</v>
      </c>
      <c r="D3011" s="11">
        <v>604</v>
      </c>
      <c r="E3011" s="11" t="str">
        <f>IF(' COMUNI'!D3011&gt;300000,"TROVATO","")</f>
        <v/>
      </c>
      <c r="F3011" s="11" t="str">
        <f>IF(AND(' COMUNI'!D3011 &gt;50000,' COMUNI'!D3011&lt;100000),"COMPRESO",' COMUNI'!C3011)</f>
        <v>TRENTINO-ALTO ADIGE/SÜDTIROL</v>
      </c>
    </row>
    <row r="3012" spans="1:6" ht="24" x14ac:dyDescent="0.25">
      <c r="A3012" s="4" t="s">
        <v>15914</v>
      </c>
      <c r="B3012" s="6" t="s">
        <v>11690</v>
      </c>
      <c r="C3012" s="4" t="s">
        <v>15915</v>
      </c>
      <c r="D3012" s="11">
        <v>1374</v>
      </c>
      <c r="E3012" s="11" t="str">
        <f>IF(' COMUNI'!D3012&gt;300000,"TROVATO","")</f>
        <v/>
      </c>
      <c r="F3012" s="11" t="str">
        <f>IF(AND(' COMUNI'!D3012 &gt;50000,' COMUNI'!D3012&lt;100000),"COMPRESO",' COMUNI'!C3012)</f>
        <v>TRENTINO-ALTO ADIGE/SÜDTIROL</v>
      </c>
    </row>
    <row r="3013" spans="1:6" ht="24" x14ac:dyDescent="0.25">
      <c r="A3013" s="4" t="s">
        <v>15914</v>
      </c>
      <c r="B3013" s="6" t="s">
        <v>11706</v>
      </c>
      <c r="C3013" s="4" t="s">
        <v>15915</v>
      </c>
      <c r="D3013" s="11">
        <v>2814</v>
      </c>
      <c r="E3013" s="11" t="str">
        <f>IF(' COMUNI'!D3013&gt;300000,"TROVATO","")</f>
        <v/>
      </c>
      <c r="F3013" s="11" t="str">
        <f>IF(AND(' COMUNI'!D3013 &gt;50000,' COMUNI'!D3013&lt;100000),"COMPRESO",' COMUNI'!C3013)</f>
        <v>TRENTINO-ALTO ADIGE/SÜDTIROL</v>
      </c>
    </row>
    <row r="3014" spans="1:6" ht="24" x14ac:dyDescent="0.25">
      <c r="A3014" s="4" t="s">
        <v>15914</v>
      </c>
      <c r="B3014" s="6" t="s">
        <v>11712</v>
      </c>
      <c r="C3014" s="4" t="s">
        <v>15915</v>
      </c>
      <c r="D3014" s="11">
        <v>421</v>
      </c>
      <c r="E3014" s="11" t="str">
        <f>IF(' COMUNI'!D3014&gt;300000,"TROVATO","")</f>
        <v/>
      </c>
      <c r="F3014" s="11" t="str">
        <f>IF(AND(' COMUNI'!D3014 &gt;50000,' COMUNI'!D3014&lt;100000),"COMPRESO",' COMUNI'!C3014)</f>
        <v>TRENTINO-ALTO ADIGE/SÜDTIROL</v>
      </c>
    </row>
    <row r="3015" spans="1:6" ht="24" x14ac:dyDescent="0.25">
      <c r="A3015" s="4" t="s">
        <v>15914</v>
      </c>
      <c r="B3015" s="6" t="s">
        <v>11744</v>
      </c>
      <c r="C3015" s="4" t="s">
        <v>15915</v>
      </c>
      <c r="D3015" s="11">
        <v>391</v>
      </c>
      <c r="E3015" s="11" t="str">
        <f>IF(' COMUNI'!D3015&gt;300000,"TROVATO","")</f>
        <v/>
      </c>
      <c r="F3015" s="11" t="str">
        <f>IF(AND(' COMUNI'!D3015 &gt;50000,' COMUNI'!D3015&lt;100000),"COMPRESO",' COMUNI'!C3015)</f>
        <v>TRENTINO-ALTO ADIGE/SÜDTIROL</v>
      </c>
    </row>
    <row r="3016" spans="1:6" ht="24" x14ac:dyDescent="0.25">
      <c r="A3016" s="4" t="s">
        <v>15914</v>
      </c>
      <c r="B3016" s="6" t="s">
        <v>16049</v>
      </c>
      <c r="C3016" s="4" t="s">
        <v>15915</v>
      </c>
      <c r="D3016" s="11">
        <v>1573</v>
      </c>
      <c r="E3016" s="11" t="str">
        <f>IF(' COMUNI'!D3016&gt;300000,"TROVATO","")</f>
        <v/>
      </c>
      <c r="F3016" s="11" t="str">
        <f>IF(AND(' COMUNI'!D3016 &gt;50000,' COMUNI'!D3016&lt;100000),"COMPRESO",' COMUNI'!C3016)</f>
        <v>TRENTINO-ALTO ADIGE/SÜDTIROL</v>
      </c>
    </row>
    <row r="3017" spans="1:6" ht="24" x14ac:dyDescent="0.25">
      <c r="A3017" s="4" t="s">
        <v>15914</v>
      </c>
      <c r="B3017" s="6" t="s">
        <v>11832</v>
      </c>
      <c r="C3017" s="4" t="s">
        <v>15915</v>
      </c>
      <c r="D3017" s="11">
        <v>37754</v>
      </c>
      <c r="E3017" s="11" t="str">
        <f>IF(' COMUNI'!D3017&gt;300000,"TROVATO","")</f>
        <v/>
      </c>
      <c r="F3017" s="11" t="str">
        <f>IF(AND(' COMUNI'!D3017 &gt;50000,' COMUNI'!D3017&lt;100000),"COMPRESO",' COMUNI'!C3017)</f>
        <v>TRENTINO-ALTO ADIGE/SÜDTIROL</v>
      </c>
    </row>
    <row r="3018" spans="1:6" ht="24" x14ac:dyDescent="0.25">
      <c r="A3018" s="4" t="s">
        <v>15914</v>
      </c>
      <c r="B3018" s="6" t="s">
        <v>16050</v>
      </c>
      <c r="C3018" s="4" t="s">
        <v>15915</v>
      </c>
      <c r="D3018" s="11">
        <v>416</v>
      </c>
      <c r="E3018" s="11" t="str">
        <f>IF(' COMUNI'!D3018&gt;300000,"TROVATO","")</f>
        <v/>
      </c>
      <c r="F3018" s="11" t="str">
        <f>IF(AND(' COMUNI'!D3018 &gt;50000,' COMUNI'!D3018&lt;100000),"COMPRESO",' COMUNI'!C3018)</f>
        <v>TRENTINO-ALTO ADIGE/SÜDTIROL</v>
      </c>
    </row>
    <row r="3019" spans="1:6" ht="24" x14ac:dyDescent="0.25">
      <c r="A3019" s="4" t="s">
        <v>15914</v>
      </c>
      <c r="B3019" s="6" t="s">
        <v>11869</v>
      </c>
      <c r="C3019" s="4" t="s">
        <v>15915</v>
      </c>
      <c r="D3019" s="11">
        <v>822</v>
      </c>
      <c r="E3019" s="11" t="str">
        <f>IF(' COMUNI'!D3019&gt;300000,"TROVATO","")</f>
        <v/>
      </c>
      <c r="F3019" s="11" t="str">
        <f>IF(AND(' COMUNI'!D3019 &gt;50000,' COMUNI'!D3019&lt;100000),"COMPRESO",' COMUNI'!C3019)</f>
        <v>TRENTINO-ALTO ADIGE/SÜDTIROL</v>
      </c>
    </row>
    <row r="3020" spans="1:6" ht="24" x14ac:dyDescent="0.25">
      <c r="A3020" s="4" t="s">
        <v>15914</v>
      </c>
      <c r="B3020" s="6" t="s">
        <v>11907</v>
      </c>
      <c r="C3020" s="4" t="s">
        <v>15915</v>
      </c>
      <c r="D3020" s="11">
        <v>183</v>
      </c>
      <c r="E3020" s="11" t="str">
        <f>IF(' COMUNI'!D3020&gt;300000,"TROVATO","")</f>
        <v/>
      </c>
      <c r="F3020" s="11" t="str">
        <f>IF(AND(' COMUNI'!D3020 &gt;50000,' COMUNI'!D3020&lt;100000),"COMPRESO",' COMUNI'!C3020)</f>
        <v>TRENTINO-ALTO ADIGE/SÜDTIROL</v>
      </c>
    </row>
    <row r="3021" spans="1:6" ht="24" x14ac:dyDescent="0.25">
      <c r="A3021" s="4" t="s">
        <v>15914</v>
      </c>
      <c r="B3021" s="6" t="s">
        <v>12034</v>
      </c>
      <c r="C3021" s="4" t="s">
        <v>15915</v>
      </c>
      <c r="D3021" s="11">
        <v>544</v>
      </c>
      <c r="E3021" s="11" t="str">
        <f>IF(' COMUNI'!D3021&gt;300000,"TROVATO","")</f>
        <v/>
      </c>
      <c r="F3021" s="11" t="str">
        <f>IF(AND(' COMUNI'!D3021 &gt;50000,' COMUNI'!D3021&lt;100000),"COMPRESO",' COMUNI'!C3021)</f>
        <v>TRENTINO-ALTO ADIGE/SÜDTIROL</v>
      </c>
    </row>
    <row r="3022" spans="1:6" ht="24" x14ac:dyDescent="0.25">
      <c r="A3022" s="4" t="s">
        <v>15914</v>
      </c>
      <c r="B3022" s="6" t="s">
        <v>12454</v>
      </c>
      <c r="C3022" s="4" t="s">
        <v>15915</v>
      </c>
      <c r="D3022" s="11">
        <v>2911</v>
      </c>
      <c r="E3022" s="11" t="str">
        <f>IF(' COMUNI'!D3022&gt;300000,"TROVATO","")</f>
        <v/>
      </c>
      <c r="F3022" s="11" t="str">
        <f>IF(AND(' COMUNI'!D3022 &gt;50000,' COMUNI'!D3022&lt;100000),"COMPRESO",' COMUNI'!C3022)</f>
        <v>TRENTINO-ALTO ADIGE/SÜDTIROL</v>
      </c>
    </row>
    <row r="3023" spans="1:6" ht="24" x14ac:dyDescent="0.25">
      <c r="A3023" s="4" t="s">
        <v>15914</v>
      </c>
      <c r="B3023" s="6" t="s">
        <v>12853</v>
      </c>
      <c r="C3023" s="4" t="s">
        <v>15915</v>
      </c>
      <c r="D3023" s="11">
        <v>1073</v>
      </c>
      <c r="E3023" s="11" t="str">
        <f>IF(' COMUNI'!D3023&gt;300000,"TROVATO","")</f>
        <v/>
      </c>
      <c r="F3023" s="11" t="str">
        <f>IF(AND(' COMUNI'!D3023 &gt;50000,' COMUNI'!D3023&lt;100000),"COMPRESO",' COMUNI'!C3023)</f>
        <v>TRENTINO-ALTO ADIGE/SÜDTIROL</v>
      </c>
    </row>
    <row r="3024" spans="1:6" ht="24" x14ac:dyDescent="0.25">
      <c r="A3024" s="4" t="s">
        <v>15914</v>
      </c>
      <c r="B3024" s="6" t="s">
        <v>13016</v>
      </c>
      <c r="C3024" s="4" t="s">
        <v>15915</v>
      </c>
      <c r="D3024" s="11">
        <v>928</v>
      </c>
      <c r="E3024" s="11" t="str">
        <f>IF(' COMUNI'!D3024&gt;300000,"TROVATO","")</f>
        <v/>
      </c>
      <c r="F3024" s="11" t="str">
        <f>IF(AND(' COMUNI'!D3024 &gt;50000,' COMUNI'!D3024&lt;100000),"COMPRESO",' COMUNI'!C3024)</f>
        <v>TRENTINO-ALTO ADIGE/SÜDTIROL</v>
      </c>
    </row>
    <row r="3025" spans="1:6" ht="24" x14ac:dyDescent="0.25">
      <c r="A3025" s="4" t="s">
        <v>15914</v>
      </c>
      <c r="B3025" s="6" t="s">
        <v>13055</v>
      </c>
      <c r="C3025" s="4" t="s">
        <v>15915</v>
      </c>
      <c r="D3025" s="11">
        <v>749</v>
      </c>
      <c r="E3025" s="11" t="str">
        <f>IF(' COMUNI'!D3025&gt;300000,"TROVATO","")</f>
        <v/>
      </c>
      <c r="F3025" s="11" t="str">
        <f>IF(AND(' COMUNI'!D3025 &gt;50000,' COMUNI'!D3025&lt;100000),"COMPRESO",' COMUNI'!C3025)</f>
        <v>TRENTINO-ALTO ADIGE/SÜDTIROL</v>
      </c>
    </row>
    <row r="3026" spans="1:6" ht="24" x14ac:dyDescent="0.25">
      <c r="A3026" s="4" t="s">
        <v>15914</v>
      </c>
      <c r="B3026" s="6" t="s">
        <v>13233</v>
      </c>
      <c r="C3026" s="4" t="s">
        <v>15915</v>
      </c>
      <c r="D3026" s="11">
        <v>1401</v>
      </c>
      <c r="E3026" s="11" t="str">
        <f>IF(' COMUNI'!D3026&gt;300000,"TROVATO","")</f>
        <v/>
      </c>
      <c r="F3026" s="11" t="str">
        <f>IF(AND(' COMUNI'!D3026 &gt;50000,' COMUNI'!D3026&lt;100000),"COMPRESO",' COMUNI'!C3026)</f>
        <v>TRENTINO-ALTO ADIGE/SÜDTIROL</v>
      </c>
    </row>
    <row r="3027" spans="1:6" ht="24" x14ac:dyDescent="0.25">
      <c r="A3027" s="4" t="s">
        <v>15914</v>
      </c>
      <c r="B3027" s="6" t="s">
        <v>13265</v>
      </c>
      <c r="C3027" s="4" t="s">
        <v>15915</v>
      </c>
      <c r="D3027" s="11">
        <v>1531</v>
      </c>
      <c r="E3027" s="11" t="str">
        <f>IF(' COMUNI'!D3027&gt;300000,"TROVATO","")</f>
        <v/>
      </c>
      <c r="F3027" s="11" t="str">
        <f>IF(AND(' COMUNI'!D3027 &gt;50000,' COMUNI'!D3027&lt;100000),"COMPRESO",' COMUNI'!C3027)</f>
        <v>TRENTINO-ALTO ADIGE/SÜDTIROL</v>
      </c>
    </row>
    <row r="3028" spans="1:6" ht="24" x14ac:dyDescent="0.25">
      <c r="A3028" s="4" t="s">
        <v>15914</v>
      </c>
      <c r="B3028" s="6" t="s">
        <v>13482</v>
      </c>
      <c r="C3028" s="4" t="s">
        <v>15915</v>
      </c>
      <c r="D3028" s="11">
        <v>323</v>
      </c>
      <c r="E3028" s="11" t="str">
        <f>IF(' COMUNI'!D3028&gt;300000,"TROVATO","")</f>
        <v/>
      </c>
      <c r="F3028" s="11" t="str">
        <f>IF(AND(' COMUNI'!D3028 &gt;50000,' COMUNI'!D3028&lt;100000),"COMPRESO",' COMUNI'!C3028)</f>
        <v>TRENTINO-ALTO ADIGE/SÜDTIROL</v>
      </c>
    </row>
    <row r="3029" spans="1:6" ht="24" x14ac:dyDescent="0.25">
      <c r="A3029" s="4" t="s">
        <v>15914</v>
      </c>
      <c r="B3029" s="6" t="s">
        <v>13670</v>
      </c>
      <c r="C3029" s="4" t="s">
        <v>15915</v>
      </c>
      <c r="D3029" s="11">
        <v>736</v>
      </c>
      <c r="E3029" s="11" t="str">
        <f>IF(' COMUNI'!D3029&gt;300000,"TROVATO","")</f>
        <v/>
      </c>
      <c r="F3029" s="11" t="str">
        <f>IF(AND(' COMUNI'!D3029 &gt;50000,' COMUNI'!D3029&lt;100000),"COMPRESO",' COMUNI'!C3029)</f>
        <v>TRENTINO-ALTO ADIGE/SÜDTIROL</v>
      </c>
    </row>
    <row r="3030" spans="1:6" ht="24" x14ac:dyDescent="0.25">
      <c r="A3030" s="4" t="s">
        <v>15914</v>
      </c>
      <c r="B3030" s="6" t="s">
        <v>13723</v>
      </c>
      <c r="C3030" s="4" t="s">
        <v>15915</v>
      </c>
      <c r="D3030" s="11">
        <v>882</v>
      </c>
      <c r="E3030" s="11" t="str">
        <f>IF(' COMUNI'!D3030&gt;300000,"TROVATO","")</f>
        <v/>
      </c>
      <c r="F3030" s="11" t="str">
        <f>IF(AND(' COMUNI'!D3030 &gt;50000,' COMUNI'!D3030&lt;100000),"COMPRESO",' COMUNI'!C3030)</f>
        <v>TRENTINO-ALTO ADIGE/SÜDTIROL</v>
      </c>
    </row>
    <row r="3031" spans="1:6" ht="24" x14ac:dyDescent="0.25">
      <c r="A3031" s="4" t="s">
        <v>15914</v>
      </c>
      <c r="B3031" s="6" t="s">
        <v>13763</v>
      </c>
      <c r="C3031" s="4" t="s">
        <v>15915</v>
      </c>
      <c r="D3031" s="11">
        <v>1315</v>
      </c>
      <c r="E3031" s="11" t="str">
        <f>IF(' COMUNI'!D3031&gt;300000,"TROVATO","")</f>
        <v/>
      </c>
      <c r="F3031" s="11" t="str">
        <f>IF(AND(' COMUNI'!D3031 &gt;50000,' COMUNI'!D3031&lt;100000),"COMPRESO",' COMUNI'!C3031)</f>
        <v>TRENTINO-ALTO ADIGE/SÜDTIROL</v>
      </c>
    </row>
    <row r="3032" spans="1:6" ht="24" x14ac:dyDescent="0.25">
      <c r="A3032" s="4" t="s">
        <v>15914</v>
      </c>
      <c r="B3032" s="6" t="s">
        <v>13802</v>
      </c>
      <c r="C3032" s="4" t="s">
        <v>15915</v>
      </c>
      <c r="D3032" s="11">
        <v>1259</v>
      </c>
      <c r="E3032" s="11" t="str">
        <f>IF(' COMUNI'!D3032&gt;300000,"TROVATO","")</f>
        <v/>
      </c>
      <c r="F3032" s="11" t="str">
        <f>IF(AND(' COMUNI'!D3032 &gt;50000,' COMUNI'!D3032&lt;100000),"COMPRESO",' COMUNI'!C3032)</f>
        <v>TRENTINO-ALTO ADIGE/SÜDTIROL</v>
      </c>
    </row>
    <row r="3033" spans="1:6" ht="24" x14ac:dyDescent="0.25">
      <c r="A3033" s="4" t="s">
        <v>15914</v>
      </c>
      <c r="B3033" s="6" t="s">
        <v>13804</v>
      </c>
      <c r="C3033" s="4" t="s">
        <v>15915</v>
      </c>
      <c r="D3033" s="11">
        <v>714</v>
      </c>
      <c r="E3033" s="11" t="str">
        <f>IF(' COMUNI'!D3033&gt;300000,"TROVATO","")</f>
        <v/>
      </c>
      <c r="F3033" s="11" t="str">
        <f>IF(AND(' COMUNI'!D3033 &gt;50000,' COMUNI'!D3033&lt;100000),"COMPRESO",' COMUNI'!C3033)</f>
        <v>TRENTINO-ALTO ADIGE/SÜDTIROL</v>
      </c>
    </row>
    <row r="3034" spans="1:6" ht="24" x14ac:dyDescent="0.25">
      <c r="A3034" s="4" t="s">
        <v>15914</v>
      </c>
      <c r="B3034" s="6" t="s">
        <v>13842</v>
      </c>
      <c r="C3034" s="4" t="s">
        <v>15915</v>
      </c>
      <c r="D3034" s="11">
        <v>1137</v>
      </c>
      <c r="E3034" s="11" t="str">
        <f>IF(' COMUNI'!D3034&gt;300000,"TROVATO","")</f>
        <v/>
      </c>
      <c r="F3034" s="11" t="str">
        <f>IF(AND(' COMUNI'!D3034 &gt;50000,' COMUNI'!D3034&lt;100000),"COMPRESO",' COMUNI'!C3034)</f>
        <v>TRENTINO-ALTO ADIGE/SÜDTIROL</v>
      </c>
    </row>
    <row r="3035" spans="1:6" ht="24" x14ac:dyDescent="0.25">
      <c r="A3035" s="4" t="s">
        <v>15914</v>
      </c>
      <c r="B3035" s="6" t="s">
        <v>13864</v>
      </c>
      <c r="C3035" s="4" t="s">
        <v>15915</v>
      </c>
      <c r="D3035" s="11">
        <v>4655</v>
      </c>
      <c r="E3035" s="11" t="str">
        <f>IF(' COMUNI'!D3035&gt;300000,"TROVATO","")</f>
        <v/>
      </c>
      <c r="F3035" s="11" t="str">
        <f>IF(AND(' COMUNI'!D3035 &gt;50000,' COMUNI'!D3035&lt;100000),"COMPRESO",' COMUNI'!C3035)</f>
        <v>TRENTINO-ALTO ADIGE/SÜDTIROL</v>
      </c>
    </row>
    <row r="3036" spans="1:6" ht="24" x14ac:dyDescent="0.25">
      <c r="A3036" s="4" t="s">
        <v>15914</v>
      </c>
      <c r="B3036" s="6" t="s">
        <v>13878</v>
      </c>
      <c r="C3036" s="4" t="s">
        <v>15915</v>
      </c>
      <c r="D3036" s="11">
        <v>531</v>
      </c>
      <c r="E3036" s="11" t="str">
        <f>IF(' COMUNI'!D3036&gt;300000,"TROVATO","")</f>
        <v/>
      </c>
      <c r="F3036" s="11" t="str">
        <f>IF(AND(' COMUNI'!D3036 &gt;50000,' COMUNI'!D3036&lt;100000),"COMPRESO",' COMUNI'!C3036)</f>
        <v>TRENTINO-ALTO ADIGE/SÜDTIROL</v>
      </c>
    </row>
    <row r="3037" spans="1:6" ht="24" x14ac:dyDescent="0.25">
      <c r="A3037" s="4" t="s">
        <v>15914</v>
      </c>
      <c r="B3037" s="6" t="s">
        <v>14054</v>
      </c>
      <c r="C3037" s="4" t="s">
        <v>15915</v>
      </c>
      <c r="D3037" s="11">
        <v>1995</v>
      </c>
      <c r="E3037" s="11" t="str">
        <f>IF(' COMUNI'!D3037&gt;300000,"TROVATO","")</f>
        <v/>
      </c>
      <c r="F3037" s="11" t="str">
        <f>IF(AND(' COMUNI'!D3037 &gt;50000,' COMUNI'!D3037&lt;100000),"COMPRESO",' COMUNI'!C3037)</f>
        <v>TRENTINO-ALTO ADIGE/SÜDTIROL</v>
      </c>
    </row>
    <row r="3038" spans="1:6" ht="24" x14ac:dyDescent="0.25">
      <c r="A3038" s="4" t="s">
        <v>15914</v>
      </c>
      <c r="B3038" s="6" t="s">
        <v>14056</v>
      </c>
      <c r="C3038" s="4" t="s">
        <v>15915</v>
      </c>
      <c r="D3038" s="11">
        <v>617</v>
      </c>
      <c r="E3038" s="11" t="str">
        <f>IF(' COMUNI'!D3038&gt;300000,"TROVATO","")</f>
        <v/>
      </c>
      <c r="F3038" s="11" t="str">
        <f>IF(AND(' COMUNI'!D3038 &gt;50000,' COMUNI'!D3038&lt;100000),"COMPRESO",' COMUNI'!C3038)</f>
        <v>TRENTINO-ALTO ADIGE/SÜDTIROL</v>
      </c>
    </row>
    <row r="3039" spans="1:6" ht="24" x14ac:dyDescent="0.25">
      <c r="A3039" s="4" t="s">
        <v>15914</v>
      </c>
      <c r="B3039" s="6" t="s">
        <v>14062</v>
      </c>
      <c r="C3039" s="4" t="s">
        <v>15915</v>
      </c>
      <c r="D3039" s="11">
        <v>955</v>
      </c>
      <c r="E3039" s="11" t="str">
        <f>IF(' COMUNI'!D3039&gt;300000,"TROVATO","")</f>
        <v/>
      </c>
      <c r="F3039" s="11" t="str">
        <f>IF(AND(' COMUNI'!D3039 &gt;50000,' COMUNI'!D3039&lt;100000),"COMPRESO",' COMUNI'!C3039)</f>
        <v>TRENTINO-ALTO ADIGE/SÜDTIROL</v>
      </c>
    </row>
    <row r="3040" spans="1:6" ht="24" x14ac:dyDescent="0.25">
      <c r="A3040" s="4" t="s">
        <v>15914</v>
      </c>
      <c r="B3040" s="6" t="s">
        <v>14064</v>
      </c>
      <c r="C3040" s="4" t="s">
        <v>15915</v>
      </c>
      <c r="D3040" s="11">
        <v>1967</v>
      </c>
      <c r="E3040" s="11" t="str">
        <f>IF(' COMUNI'!D3040&gt;300000,"TROVATO","")</f>
        <v/>
      </c>
      <c r="F3040" s="11" t="str">
        <f>IF(AND(' COMUNI'!D3040 &gt;50000,' COMUNI'!D3040&lt;100000),"COMPRESO",' COMUNI'!C3040)</f>
        <v>TRENTINO-ALTO ADIGE/SÜDTIROL</v>
      </c>
    </row>
    <row r="3041" spans="1:6" ht="24" x14ac:dyDescent="0.25">
      <c r="A3041" s="4" t="s">
        <v>15914</v>
      </c>
      <c r="B3041" s="6" t="s">
        <v>14104</v>
      </c>
      <c r="C3041" s="4" t="s">
        <v>15915</v>
      </c>
      <c r="D3041" s="11">
        <v>755</v>
      </c>
      <c r="E3041" s="11" t="str">
        <f>IF(' COMUNI'!D3041&gt;300000,"TROVATO","")</f>
        <v/>
      </c>
      <c r="F3041" s="11" t="str">
        <f>IF(AND(' COMUNI'!D3041 &gt;50000,' COMUNI'!D3041&lt;100000),"COMPRESO",' COMUNI'!C3041)</f>
        <v>TRENTINO-ALTO ADIGE/SÜDTIROL</v>
      </c>
    </row>
    <row r="3042" spans="1:6" ht="24" x14ac:dyDescent="0.25">
      <c r="A3042" s="4" t="s">
        <v>15914</v>
      </c>
      <c r="B3042" s="6" t="s">
        <v>14141</v>
      </c>
      <c r="C3042" s="4" t="s">
        <v>15915</v>
      </c>
      <c r="D3042" s="11">
        <v>606</v>
      </c>
      <c r="E3042" s="11" t="str">
        <f>IF(' COMUNI'!D3042&gt;300000,"TROVATO","")</f>
        <v/>
      </c>
      <c r="F3042" s="11" t="str">
        <f>IF(AND(' COMUNI'!D3042 &gt;50000,' COMUNI'!D3042&lt;100000),"COMPRESO",' COMUNI'!C3042)</f>
        <v>TRENTINO-ALTO ADIGE/SÜDTIROL</v>
      </c>
    </row>
    <row r="3043" spans="1:6" ht="24" x14ac:dyDescent="0.25">
      <c r="A3043" s="4" t="s">
        <v>15914</v>
      </c>
      <c r="B3043" s="6" t="s">
        <v>14145</v>
      </c>
      <c r="C3043" s="4" t="s">
        <v>15915</v>
      </c>
      <c r="D3043" s="11">
        <v>2868</v>
      </c>
      <c r="E3043" s="11" t="str">
        <f>IF(' COMUNI'!D3043&gt;300000,"TROVATO","")</f>
        <v/>
      </c>
      <c r="F3043" s="11" t="str">
        <f>IF(AND(' COMUNI'!D3043 &gt;50000,' COMUNI'!D3043&lt;100000),"COMPRESO",' COMUNI'!C3043)</f>
        <v>TRENTINO-ALTO ADIGE/SÜDTIROL</v>
      </c>
    </row>
    <row r="3044" spans="1:6" ht="24" x14ac:dyDescent="0.25">
      <c r="A3044" s="4" t="s">
        <v>15914</v>
      </c>
      <c r="B3044" s="6" t="s">
        <v>14183</v>
      </c>
      <c r="C3044" s="4" t="s">
        <v>15915</v>
      </c>
      <c r="D3044" s="11">
        <v>3608</v>
      </c>
      <c r="E3044" s="11" t="str">
        <f>IF(' COMUNI'!D3044&gt;300000,"TROVATO","")</f>
        <v/>
      </c>
      <c r="F3044" s="11" t="str">
        <f>IF(AND(' COMUNI'!D3044 &gt;50000,' COMUNI'!D3044&lt;100000),"COMPRESO",' COMUNI'!C3044)</f>
        <v>TRENTINO-ALTO ADIGE/SÜDTIROL</v>
      </c>
    </row>
    <row r="3045" spans="1:6" ht="24" x14ac:dyDescent="0.25">
      <c r="A3045" s="4" t="s">
        <v>15914</v>
      </c>
      <c r="B3045" s="6" t="s">
        <v>14228</v>
      </c>
      <c r="C3045" s="4" t="s">
        <v>15915</v>
      </c>
      <c r="D3045" s="11">
        <v>1319</v>
      </c>
      <c r="E3045" s="11" t="str">
        <f>IF(' COMUNI'!D3045&gt;300000,"TROVATO","")</f>
        <v/>
      </c>
      <c r="F3045" s="11" t="str">
        <f>IF(AND(' COMUNI'!D3045 &gt;50000,' COMUNI'!D3045&lt;100000),"COMPRESO",' COMUNI'!C3045)</f>
        <v>TRENTINO-ALTO ADIGE/SÜDTIROL</v>
      </c>
    </row>
    <row r="3046" spans="1:6" ht="24" x14ac:dyDescent="0.25">
      <c r="A3046" s="4" t="s">
        <v>15914</v>
      </c>
      <c r="B3046" s="6" t="s">
        <v>14243</v>
      </c>
      <c r="C3046" s="4" t="s">
        <v>15915</v>
      </c>
      <c r="D3046" s="11">
        <v>697</v>
      </c>
      <c r="E3046" s="11" t="str">
        <f>IF(' COMUNI'!D3046&gt;300000,"TROVATO","")</f>
        <v/>
      </c>
      <c r="F3046" s="11" t="str">
        <f>IF(AND(' COMUNI'!D3046 &gt;50000,' COMUNI'!D3046&lt;100000),"COMPRESO",' COMUNI'!C3046)</f>
        <v>TRENTINO-ALTO ADIGE/SÜDTIROL</v>
      </c>
    </row>
    <row r="3047" spans="1:6" ht="24" x14ac:dyDescent="0.25">
      <c r="A3047" s="4" t="s">
        <v>15914</v>
      </c>
      <c r="B3047" s="6" t="s">
        <v>14420</v>
      </c>
      <c r="C3047" s="4" t="s">
        <v>15915</v>
      </c>
      <c r="D3047" s="11">
        <v>1355</v>
      </c>
      <c r="E3047" s="11" t="str">
        <f>IF(' COMUNI'!D3047&gt;300000,"TROVATO","")</f>
        <v/>
      </c>
      <c r="F3047" s="11" t="str">
        <f>IF(AND(' COMUNI'!D3047 &gt;50000,' COMUNI'!D3047&lt;100000),"COMPRESO",' COMUNI'!C3047)</f>
        <v>TRENTINO-ALTO ADIGE/SÜDTIROL</v>
      </c>
    </row>
    <row r="3048" spans="1:6" ht="24" x14ac:dyDescent="0.25">
      <c r="A3048" s="4" t="s">
        <v>15914</v>
      </c>
      <c r="B3048" s="6" t="s">
        <v>14501</v>
      </c>
      <c r="C3048" s="4" t="s">
        <v>15915</v>
      </c>
      <c r="D3048" s="11">
        <v>114198</v>
      </c>
      <c r="E3048" s="11" t="str">
        <f>IF(' COMUNI'!D3048&gt;300000,"TROVATO","")</f>
        <v/>
      </c>
      <c r="F3048" s="11" t="str">
        <f>IF(AND(' COMUNI'!D3048 &gt;50000,' COMUNI'!D3048&lt;100000),"COMPRESO",' COMUNI'!C3048)</f>
        <v>TRENTINO-ALTO ADIGE/SÜDTIROL</v>
      </c>
    </row>
    <row r="3049" spans="1:6" ht="24" x14ac:dyDescent="0.25">
      <c r="A3049" s="4" t="s">
        <v>15914</v>
      </c>
      <c r="B3049" s="6" t="s">
        <v>14841</v>
      </c>
      <c r="C3049" s="4" t="s">
        <v>15915</v>
      </c>
      <c r="D3049" s="11">
        <v>530</v>
      </c>
      <c r="E3049" s="11" t="str">
        <f>IF(' COMUNI'!D3049&gt;300000,"TROVATO","")</f>
        <v/>
      </c>
      <c r="F3049" s="11" t="str">
        <f>IF(AND(' COMUNI'!D3049 &gt;50000,' COMUNI'!D3049&lt;100000),"COMPRESO",' COMUNI'!C3049)</f>
        <v>TRENTINO-ALTO ADIGE/SÜDTIROL</v>
      </c>
    </row>
    <row r="3050" spans="1:6" ht="24" x14ac:dyDescent="0.25">
      <c r="A3050" s="4" t="s">
        <v>15914</v>
      </c>
      <c r="B3050" s="6" t="s">
        <v>14865</v>
      </c>
      <c r="C3050" s="4" t="s">
        <v>15915</v>
      </c>
      <c r="D3050" s="11">
        <v>1343</v>
      </c>
      <c r="E3050" s="11" t="str">
        <f>IF(' COMUNI'!D3050&gt;300000,"TROVATO","")</f>
        <v/>
      </c>
      <c r="F3050" s="11" t="str">
        <f>IF(AND(' COMUNI'!D3050 &gt;50000,' COMUNI'!D3050&lt;100000),"COMPRESO",' COMUNI'!C3050)</f>
        <v>TRENTINO-ALTO ADIGE/SÜDTIROL</v>
      </c>
    </row>
    <row r="3051" spans="1:6" ht="24" x14ac:dyDescent="0.25">
      <c r="A3051" s="4" t="s">
        <v>15914</v>
      </c>
      <c r="B3051" s="6" t="s">
        <v>16051</v>
      </c>
      <c r="C3051" s="4" t="s">
        <v>15915</v>
      </c>
      <c r="D3051" s="11">
        <v>845</v>
      </c>
      <c r="E3051" s="11" t="str">
        <f>IF(' COMUNI'!D3051&gt;300000,"TROVATO","")</f>
        <v/>
      </c>
      <c r="F3051" s="11" t="str">
        <f>IF(AND(' COMUNI'!D3051 &gt;50000,' COMUNI'!D3051&lt;100000),"COMPRESO",' COMUNI'!C3051)</f>
        <v>TRENTINO-ALTO ADIGE/SÜDTIROL</v>
      </c>
    </row>
    <row r="3052" spans="1:6" ht="24" x14ac:dyDescent="0.25">
      <c r="A3052" s="4" t="s">
        <v>15914</v>
      </c>
      <c r="B3052" s="6" t="s">
        <v>15140</v>
      </c>
      <c r="C3052" s="4" t="s">
        <v>15915</v>
      </c>
      <c r="D3052" s="11">
        <v>1869</v>
      </c>
      <c r="E3052" s="11" t="str">
        <f>IF(' COMUNI'!D3052&gt;300000,"TROVATO","")</f>
        <v/>
      </c>
      <c r="F3052" s="11" t="str">
        <f>IF(AND(' COMUNI'!D3052 &gt;50000,' COMUNI'!D3052&lt;100000),"COMPRESO",' COMUNI'!C3052)</f>
        <v>TRENTINO-ALTO ADIGE/SÜDTIROL</v>
      </c>
    </row>
    <row r="3053" spans="1:6" ht="24" x14ac:dyDescent="0.25">
      <c r="A3053" s="4" t="s">
        <v>15914</v>
      </c>
      <c r="B3053" s="6" t="s">
        <v>15308</v>
      </c>
      <c r="C3053" s="4" t="s">
        <v>15915</v>
      </c>
      <c r="D3053" s="11">
        <v>162</v>
      </c>
      <c r="E3053" s="11" t="str">
        <f>IF(' COMUNI'!D3053&gt;300000,"TROVATO","")</f>
        <v/>
      </c>
      <c r="F3053" s="11" t="str">
        <f>IF(AND(' COMUNI'!D3053 &gt;50000,' COMUNI'!D3053&lt;100000),"COMPRESO",' COMUNI'!C3053)</f>
        <v>TRENTINO-ALTO ADIGE/SÜDTIROL</v>
      </c>
    </row>
    <row r="3054" spans="1:6" ht="24" x14ac:dyDescent="0.25">
      <c r="A3054" s="4" t="s">
        <v>15914</v>
      </c>
      <c r="B3054" s="6" t="s">
        <v>15372</v>
      </c>
      <c r="C3054" s="4" t="s">
        <v>15915</v>
      </c>
      <c r="D3054" s="11">
        <v>3692</v>
      </c>
      <c r="E3054" s="11" t="str">
        <f>IF(' COMUNI'!D3054&gt;300000,"TROVATO","")</f>
        <v/>
      </c>
      <c r="F3054" s="11" t="str">
        <f>IF(AND(' COMUNI'!D3054 &gt;50000,' COMUNI'!D3054&lt;100000),"COMPRESO",' COMUNI'!C3054)</f>
        <v>TRENTINO-ALTO ADIGE/SÜDTIROL</v>
      </c>
    </row>
    <row r="3055" spans="1:6" ht="24" x14ac:dyDescent="0.25">
      <c r="A3055" s="4" t="s">
        <v>15914</v>
      </c>
      <c r="B3055" s="6" t="s">
        <v>15662</v>
      </c>
      <c r="C3055" s="4" t="s">
        <v>15915</v>
      </c>
      <c r="D3055" s="11">
        <v>3125</v>
      </c>
      <c r="E3055" s="11" t="str">
        <f>IF(' COMUNI'!D3055&gt;300000,"TROVATO","")</f>
        <v/>
      </c>
      <c r="F3055" s="11" t="str">
        <f>IF(AND(' COMUNI'!D3055 &gt;50000,' COMUNI'!D3055&lt;100000),"COMPRESO",' COMUNI'!C3055)</f>
        <v>TRENTINO-ALTO ADIGE/SÜDTIROL</v>
      </c>
    </row>
    <row r="3056" spans="1:6" ht="24" x14ac:dyDescent="0.25">
      <c r="A3056" s="4" t="s">
        <v>15914</v>
      </c>
      <c r="B3056" s="6" t="s">
        <v>16052</v>
      </c>
      <c r="C3056" s="4" t="s">
        <v>15915</v>
      </c>
      <c r="D3056" s="11">
        <v>1620</v>
      </c>
      <c r="E3056" s="11" t="str">
        <f>IF(' COMUNI'!D3056&gt;300000,"TROVATO","")</f>
        <v/>
      </c>
      <c r="F3056" s="11" t="str">
        <f>IF(AND(' COMUNI'!D3056 &gt;50000,' COMUNI'!D3056&lt;100000),"COMPRESO",' COMUNI'!C3056)</f>
        <v>TRENTINO-ALTO ADIGE/SÜDTIROL</v>
      </c>
    </row>
    <row r="3057" spans="1:6" ht="24" x14ac:dyDescent="0.25">
      <c r="A3057" s="4" t="s">
        <v>15914</v>
      </c>
      <c r="B3057" s="6" t="s">
        <v>15745</v>
      </c>
      <c r="C3057" s="4" t="s">
        <v>15915</v>
      </c>
      <c r="D3057" s="11">
        <v>1679</v>
      </c>
      <c r="E3057" s="11" t="str">
        <f>IF(' COMUNI'!D3057&gt;300000,"TROVATO","")</f>
        <v/>
      </c>
      <c r="F3057" s="11" t="str">
        <f>IF(AND(' COMUNI'!D3057 &gt;50000,' COMUNI'!D3057&lt;100000),"COMPRESO",' COMUNI'!C3057)</f>
        <v>TRENTINO-ALTO ADIGE/SÜDTIROL</v>
      </c>
    </row>
    <row r="3058" spans="1:6" ht="24" x14ac:dyDescent="0.25">
      <c r="A3058" s="4" t="s">
        <v>15914</v>
      </c>
      <c r="B3058" s="6" t="s">
        <v>4785</v>
      </c>
      <c r="C3058" s="4" t="s">
        <v>15915</v>
      </c>
      <c r="D3058" s="11">
        <v>2913</v>
      </c>
      <c r="E3058" s="11" t="str">
        <f>IF(' COMUNI'!D3058&gt;300000,"TROVATO","")</f>
        <v/>
      </c>
      <c r="F3058" s="11" t="str">
        <f>IF(AND(' COMUNI'!D3058 &gt;50000,' COMUNI'!D3058&lt;100000),"COMPRESO",' COMUNI'!C3058)</f>
        <v>TRENTINO-ALTO ADIGE/SÜDTIROL</v>
      </c>
    </row>
    <row r="3059" spans="1:6" ht="24" x14ac:dyDescent="0.25">
      <c r="A3059" s="4" t="s">
        <v>15914</v>
      </c>
      <c r="B3059" s="6" t="s">
        <v>7134</v>
      </c>
      <c r="C3059" s="4" t="s">
        <v>15915</v>
      </c>
      <c r="D3059" s="11">
        <v>5448</v>
      </c>
      <c r="E3059" s="11" t="str">
        <f>IF(' COMUNI'!D3059&gt;300000,"TROVATO","")</f>
        <v/>
      </c>
      <c r="F3059" s="11" t="str">
        <f>IF(AND(' COMUNI'!D3059 &gt;50000,' COMUNI'!D3059&lt;100000),"COMPRESO",' COMUNI'!C3059)</f>
        <v>TRENTINO-ALTO ADIGE/SÜDTIROL</v>
      </c>
    </row>
    <row r="3060" spans="1:6" ht="24" x14ac:dyDescent="0.25">
      <c r="A3060" s="4" t="s">
        <v>15914</v>
      </c>
      <c r="B3060" s="6" t="s">
        <v>10968</v>
      </c>
      <c r="C3060" s="4" t="s">
        <v>15915</v>
      </c>
      <c r="D3060" s="11">
        <v>6522</v>
      </c>
      <c r="E3060" s="11" t="str">
        <f>IF(' COMUNI'!D3060&gt;300000,"TROVATO","")</f>
        <v/>
      </c>
      <c r="F3060" s="11" t="str">
        <f>IF(AND(' COMUNI'!D3060 &gt;50000,' COMUNI'!D3060&lt;100000),"COMPRESO",' COMUNI'!C3060)</f>
        <v>TRENTINO-ALTO ADIGE/SÜDTIROL</v>
      </c>
    </row>
    <row r="3061" spans="1:6" ht="24" x14ac:dyDescent="0.25">
      <c r="A3061" s="4" t="s">
        <v>15914</v>
      </c>
      <c r="B3061" s="6" t="s">
        <v>12352</v>
      </c>
      <c r="C3061" s="4" t="s">
        <v>15915</v>
      </c>
      <c r="D3061" s="11">
        <v>1607</v>
      </c>
      <c r="E3061" s="11" t="str">
        <f>IF(' COMUNI'!D3061&gt;300000,"TROVATO","")</f>
        <v/>
      </c>
      <c r="F3061" s="11" t="str">
        <f>IF(AND(' COMUNI'!D3061 &gt;50000,' COMUNI'!D3061&lt;100000),"COMPRESO",' COMUNI'!C3061)</f>
        <v>TRENTINO-ALTO ADIGE/SÜDTIROL</v>
      </c>
    </row>
    <row r="3062" spans="1:6" ht="24" x14ac:dyDescent="0.25">
      <c r="A3062" s="4" t="s">
        <v>15914</v>
      </c>
      <c r="B3062" s="6" t="s">
        <v>14801</v>
      </c>
      <c r="C3062" s="4" t="s">
        <v>15915</v>
      </c>
      <c r="D3062" s="11">
        <v>1220</v>
      </c>
      <c r="E3062" s="11" t="str">
        <f>IF(' COMUNI'!D3062&gt;300000,"TROVATO","")</f>
        <v/>
      </c>
      <c r="F3062" s="11" t="str">
        <f>IF(AND(' COMUNI'!D3062 &gt;50000,' COMUNI'!D3062&lt;100000),"COMPRESO",' COMUNI'!C3062)</f>
        <v>TRENTINO-ALTO ADIGE/SÜDTIROL</v>
      </c>
    </row>
    <row r="3063" spans="1:6" ht="24" x14ac:dyDescent="0.25">
      <c r="A3063" s="4" t="s">
        <v>15914</v>
      </c>
      <c r="B3063" s="6" t="s">
        <v>5318</v>
      </c>
      <c r="C3063" s="4" t="s">
        <v>15915</v>
      </c>
      <c r="D3063" s="11">
        <v>2132</v>
      </c>
      <c r="E3063" s="11" t="str">
        <f>IF(' COMUNI'!D3063&gt;300000,"TROVATO","")</f>
        <v/>
      </c>
      <c r="F3063" s="11" t="str">
        <f>IF(AND(' COMUNI'!D3063 &gt;50000,' COMUNI'!D3063&lt;100000),"COMPRESO",' COMUNI'!C3063)</f>
        <v>TRENTINO-ALTO ADIGE/SÜDTIROL</v>
      </c>
    </row>
    <row r="3064" spans="1:6" ht="24" x14ac:dyDescent="0.25">
      <c r="A3064" s="4" t="s">
        <v>15914</v>
      </c>
      <c r="B3064" s="6" t="s">
        <v>10364</v>
      </c>
      <c r="C3064" s="4" t="s">
        <v>15915</v>
      </c>
      <c r="D3064" s="11">
        <v>1541</v>
      </c>
      <c r="E3064" s="11" t="str">
        <f>IF(' COMUNI'!D3064&gt;300000,"TROVATO","")</f>
        <v/>
      </c>
      <c r="F3064" s="11" t="str">
        <f>IF(AND(' COMUNI'!D3064 &gt;50000,' COMUNI'!D3064&lt;100000),"COMPRESO",' COMUNI'!C3064)</f>
        <v>TRENTINO-ALTO ADIGE/SÜDTIROL</v>
      </c>
    </row>
    <row r="3065" spans="1:6" ht="24" x14ac:dyDescent="0.25">
      <c r="A3065" s="4" t="s">
        <v>15914</v>
      </c>
      <c r="B3065" s="6" t="s">
        <v>766</v>
      </c>
      <c r="C3065" s="4" t="s">
        <v>15915</v>
      </c>
      <c r="D3065" s="3">
        <v>1640</v>
      </c>
      <c r="E3065" s="11" t="str">
        <f>IF(' COMUNI'!D3065&gt;300000,"TROVATO","")</f>
        <v/>
      </c>
      <c r="F3065" s="11" t="str">
        <f>IF(AND(' COMUNI'!D3065 &gt;50000,' COMUNI'!D3065&lt;100000),"COMPRESO",' COMUNI'!C3065)</f>
        <v>TRENTINO-ALTO ADIGE/SÜDTIROL</v>
      </c>
    </row>
    <row r="3066" spans="1:6" ht="24" x14ac:dyDescent="0.25">
      <c r="A3066" s="4" t="s">
        <v>15914</v>
      </c>
      <c r="B3066" s="6" t="s">
        <v>798</v>
      </c>
      <c r="C3066" s="4" t="s">
        <v>15915</v>
      </c>
      <c r="D3066" s="11">
        <v>4802</v>
      </c>
      <c r="E3066" s="11" t="str">
        <f>IF(' COMUNI'!D3066&gt;300000,"TROVATO","")</f>
        <v/>
      </c>
      <c r="F3066" s="11" t="str">
        <f>IF(AND(' COMUNI'!D3066 &gt;50000,' COMUNI'!D3066&lt;100000),"COMPRESO",' COMUNI'!C3066)</f>
        <v>TRENTINO-ALTO ADIGE/SÜDTIROL</v>
      </c>
    </row>
    <row r="3067" spans="1:6" ht="24" x14ac:dyDescent="0.25">
      <c r="A3067" s="4" t="s">
        <v>15914</v>
      </c>
      <c r="B3067" s="6" t="s">
        <v>827</v>
      </c>
      <c r="C3067" s="4" t="s">
        <v>15915</v>
      </c>
      <c r="D3067" s="11">
        <v>478</v>
      </c>
      <c r="E3067" s="11" t="str">
        <f>IF(' COMUNI'!D3067&gt;300000,"TROVATO","")</f>
        <v/>
      </c>
      <c r="F3067" s="11" t="str">
        <f>IF(AND(' COMUNI'!D3067 &gt;50000,' COMUNI'!D3067&lt;100000),"COMPRESO",' COMUNI'!C3067)</f>
        <v>TRENTINO-ALTO ADIGE/SÜDTIROL</v>
      </c>
    </row>
    <row r="3068" spans="1:6" ht="24" x14ac:dyDescent="0.25">
      <c r="A3068" s="4" t="s">
        <v>15914</v>
      </c>
      <c r="B3068" s="6" t="s">
        <v>1948</v>
      </c>
      <c r="C3068" s="4" t="s">
        <v>15915</v>
      </c>
      <c r="D3068" s="11">
        <v>2083</v>
      </c>
      <c r="E3068" s="11" t="str">
        <f>IF(' COMUNI'!D3068&gt;300000,"TROVATO","")</f>
        <v/>
      </c>
      <c r="F3068" s="11" t="str">
        <f>IF(AND(' COMUNI'!D3068 &gt;50000,' COMUNI'!D3068&lt;100000),"COMPRESO",' COMUNI'!C3068)</f>
        <v>TRENTINO-ALTO ADIGE/SÜDTIROL</v>
      </c>
    </row>
    <row r="3069" spans="1:6" ht="24" x14ac:dyDescent="0.25">
      <c r="A3069" s="4" t="s">
        <v>15914</v>
      </c>
      <c r="B3069" s="6" t="s">
        <v>1956</v>
      </c>
      <c r="C3069" s="4" t="s">
        <v>15915</v>
      </c>
      <c r="D3069" s="11">
        <v>707</v>
      </c>
      <c r="E3069" s="11" t="str">
        <f>IF(' COMUNI'!D3069&gt;300000,"TROVATO","")</f>
        <v/>
      </c>
      <c r="F3069" s="11" t="str">
        <f>IF(AND(' COMUNI'!D3069 &gt;50000,' COMUNI'!D3069&lt;100000),"COMPRESO",' COMUNI'!C3069)</f>
        <v>TRENTINO-ALTO ADIGE/SÜDTIROL</v>
      </c>
    </row>
    <row r="3070" spans="1:6" ht="24" x14ac:dyDescent="0.25">
      <c r="A3070" s="4" t="s">
        <v>15914</v>
      </c>
      <c r="B3070" s="6" t="s">
        <v>3516</v>
      </c>
      <c r="C3070" s="4" t="s">
        <v>15915</v>
      </c>
      <c r="D3070" s="11">
        <v>3381</v>
      </c>
      <c r="E3070" s="11" t="str">
        <f>IF(' COMUNI'!D3070&gt;300000,"TROVATO","")</f>
        <v/>
      </c>
      <c r="F3070" s="11" t="str">
        <f>IF(AND(' COMUNI'!D3070 &gt;50000,' COMUNI'!D3070&lt;100000),"COMPRESO",' COMUNI'!C3070)</f>
        <v>TRENTINO-ALTO ADIGE/SÜDTIROL</v>
      </c>
    </row>
    <row r="3071" spans="1:6" ht="24" x14ac:dyDescent="0.25">
      <c r="A3071" s="4" t="s">
        <v>15914</v>
      </c>
      <c r="B3071" s="6" t="s">
        <v>4087</v>
      </c>
      <c r="C3071" s="4" t="s">
        <v>15915</v>
      </c>
      <c r="D3071" s="11">
        <v>2332</v>
      </c>
      <c r="E3071" s="11" t="str">
        <f>IF(' COMUNI'!D3071&gt;300000,"TROVATO","")</f>
        <v/>
      </c>
      <c r="F3071" s="11" t="str">
        <f>IF(AND(' COMUNI'!D3071 &gt;50000,' COMUNI'!D3071&lt;100000),"COMPRESO",' COMUNI'!C3071)</f>
        <v>TRENTINO-ALTO ADIGE/SÜDTIROL</v>
      </c>
    </row>
    <row r="3072" spans="1:6" ht="24" x14ac:dyDescent="0.25">
      <c r="A3072" s="4" t="s">
        <v>15914</v>
      </c>
      <c r="B3072" s="6" t="s">
        <v>16053</v>
      </c>
      <c r="C3072" s="4" t="s">
        <v>15915</v>
      </c>
      <c r="D3072" s="11">
        <v>1383</v>
      </c>
      <c r="E3072" s="11" t="str">
        <f>IF(' COMUNI'!D3072&gt;300000,"TROVATO","")</f>
        <v/>
      </c>
      <c r="F3072" s="11" t="str">
        <f>IF(AND(' COMUNI'!D3072 &gt;50000,' COMUNI'!D3072&lt;100000),"COMPRESO",' COMUNI'!C3072)</f>
        <v>TRENTINO-ALTO ADIGE/SÜDTIROL</v>
      </c>
    </row>
    <row r="3073" spans="1:6" ht="24" x14ac:dyDescent="0.25">
      <c r="A3073" s="4" t="s">
        <v>15914</v>
      </c>
      <c r="B3073" s="6" t="s">
        <v>7555</v>
      </c>
      <c r="C3073" s="4" t="s">
        <v>15915</v>
      </c>
      <c r="D3073" s="11">
        <v>2783</v>
      </c>
      <c r="E3073" s="11" t="str">
        <f>IF(' COMUNI'!D3073&gt;300000,"TROVATO","")</f>
        <v/>
      </c>
      <c r="F3073" s="11" t="str">
        <f>IF(AND(' COMUNI'!D3073 &gt;50000,' COMUNI'!D3073&lt;100000),"COMPRESO",' COMUNI'!C3073)</f>
        <v>TRENTINO-ALTO ADIGE/SÜDTIROL</v>
      </c>
    </row>
    <row r="3074" spans="1:6" ht="24" x14ac:dyDescent="0.25">
      <c r="A3074" s="4" t="s">
        <v>15914</v>
      </c>
      <c r="B3074" s="6" t="s">
        <v>10782</v>
      </c>
      <c r="C3074" s="4" t="s">
        <v>15915</v>
      </c>
      <c r="D3074" s="11">
        <v>1757</v>
      </c>
      <c r="E3074" s="11" t="str">
        <f>IF(' COMUNI'!D3074&gt;300000,"TROVATO","")</f>
        <v/>
      </c>
      <c r="F3074" s="11" t="str">
        <f>IF(AND(' COMUNI'!D3074 &gt;50000,' COMUNI'!D3074&lt;100000),"COMPRESO",' COMUNI'!C3074)</f>
        <v>TRENTINO-ALTO ADIGE/SÜDTIROL</v>
      </c>
    </row>
    <row r="3075" spans="1:6" ht="24" x14ac:dyDescent="0.25">
      <c r="A3075" s="4" t="s">
        <v>15914</v>
      </c>
      <c r="B3075" s="6" t="s">
        <v>11028</v>
      </c>
      <c r="C3075" s="4" t="s">
        <v>15915</v>
      </c>
      <c r="D3075" s="11">
        <v>5406</v>
      </c>
      <c r="E3075" s="11" t="str">
        <f>IF(' COMUNI'!D3075&gt;300000,"TROVATO","")</f>
        <v/>
      </c>
      <c r="F3075" s="11" t="str">
        <f>IF(AND(' COMUNI'!D3075 &gt;50000,' COMUNI'!D3075&lt;100000),"COMPRESO",' COMUNI'!C3075)</f>
        <v>TRENTINO-ALTO ADIGE/SÜDTIROL</v>
      </c>
    </row>
    <row r="3076" spans="1:6" ht="24" x14ac:dyDescent="0.25">
      <c r="A3076" s="4" t="s">
        <v>15914</v>
      </c>
      <c r="B3076" s="6" t="s">
        <v>13277</v>
      </c>
      <c r="C3076" s="4" t="s">
        <v>15915</v>
      </c>
      <c r="D3076" s="11">
        <v>2918</v>
      </c>
      <c r="E3076" s="11" t="str">
        <f>IF(' COMUNI'!D3076&gt;300000,"TROVATO","")</f>
        <v/>
      </c>
      <c r="F3076" s="11" t="str">
        <f>IF(AND(' COMUNI'!D3076 &gt;50000,' COMUNI'!D3076&lt;100000),"COMPRESO",' COMUNI'!C3076)</f>
        <v>TRENTINO-ALTO ADIGE/SÜDTIROL</v>
      </c>
    </row>
    <row r="3077" spans="1:6" ht="24" x14ac:dyDescent="0.25">
      <c r="A3077" s="4" t="s">
        <v>15914</v>
      </c>
      <c r="B3077" s="6" t="s">
        <v>14466</v>
      </c>
      <c r="C3077" s="4" t="s">
        <v>15915</v>
      </c>
      <c r="D3077" s="11">
        <v>1396</v>
      </c>
      <c r="E3077" s="11" t="str">
        <f>IF(' COMUNI'!D3077&gt;300000,"TROVATO","")</f>
        <v/>
      </c>
      <c r="F3077" s="11" t="str">
        <f>IF(AND(' COMUNI'!D3077 &gt;50000,' COMUNI'!D3077&lt;100000),"COMPRESO",' COMUNI'!C3077)</f>
        <v>TRENTINO-ALTO ADIGE/SÜDTIROL</v>
      </c>
    </row>
    <row r="3078" spans="1:6" ht="24" x14ac:dyDescent="0.25">
      <c r="A3078" s="4" t="s">
        <v>15914</v>
      </c>
      <c r="B3078" s="6" t="s">
        <v>14904</v>
      </c>
      <c r="C3078" s="4" t="s">
        <v>15915</v>
      </c>
      <c r="D3078" s="11">
        <v>4798</v>
      </c>
      <c r="E3078" s="11" t="str">
        <f>IF(' COMUNI'!D3078&gt;300000,"TROVATO","")</f>
        <v/>
      </c>
      <c r="F3078" s="11" t="str">
        <f>IF(AND(' COMUNI'!D3078 &gt;50000,' COMUNI'!D3078&lt;100000),"COMPRESO",' COMUNI'!C3078)</f>
        <v>TRENTINO-ALTO ADIGE/SÜDTIROL</v>
      </c>
    </row>
    <row r="3079" spans="1:6" ht="24" x14ac:dyDescent="0.25">
      <c r="A3079" s="4" t="s">
        <v>15914</v>
      </c>
      <c r="B3079" s="6" t="s">
        <v>15550</v>
      </c>
      <c r="C3079" s="4" t="s">
        <v>15915</v>
      </c>
      <c r="D3079" s="11">
        <v>4902</v>
      </c>
      <c r="E3079" s="11" t="str">
        <f>IF(' COMUNI'!D3079&gt;300000,"TROVATO","")</f>
        <v/>
      </c>
      <c r="F3079" s="11" t="str">
        <f>IF(AND(' COMUNI'!D3079 &gt;50000,' COMUNI'!D3079&lt;100000),"COMPRESO",' COMUNI'!C3079)</f>
        <v>TRENTINO-ALTO ADIGE/SÜDTIROL</v>
      </c>
    </row>
    <row r="3080" spans="1:6" ht="24" x14ac:dyDescent="0.25">
      <c r="A3080" s="4" t="s">
        <v>15914</v>
      </c>
      <c r="B3080" s="6" t="s">
        <v>16054</v>
      </c>
      <c r="C3080" s="4" t="s">
        <v>15915</v>
      </c>
      <c r="D3080" s="11">
        <v>3345</v>
      </c>
      <c r="E3080" s="11" t="str">
        <f>IF(' COMUNI'!D3080&gt;300000,"TROVATO","")</f>
        <v/>
      </c>
      <c r="F3080" s="11" t="str">
        <f>IF(AND(' COMUNI'!D3080 &gt;50000,' COMUNI'!D3080&lt;100000),"COMPRESO",' COMUNI'!C3080)</f>
        <v>TRENTINO-ALTO ADIGE/SÜDTIROL</v>
      </c>
    </row>
    <row r="3081" spans="1:6" x14ac:dyDescent="0.25">
      <c r="A3081" s="4" t="s">
        <v>15914</v>
      </c>
      <c r="B3081" s="6" t="s">
        <v>505</v>
      </c>
      <c r="C3081" s="4" t="s">
        <v>16055</v>
      </c>
      <c r="D3081" s="11">
        <v>2297</v>
      </c>
      <c r="E3081" s="11" t="str">
        <f>IF(' COMUNI'!D3081&gt;300000,"TROVATO","")</f>
        <v/>
      </c>
      <c r="F3081" s="11" t="str">
        <f>IF(AND(' COMUNI'!D3081 &gt;50000,' COMUNI'!D3081&lt;100000),"COMPRESO",' COMUNI'!C3081)</f>
        <v>VENETO</v>
      </c>
    </row>
    <row r="3082" spans="1:6" x14ac:dyDescent="0.25">
      <c r="A3082" s="4" t="s">
        <v>15914</v>
      </c>
      <c r="B3082" s="6" t="s">
        <v>621</v>
      </c>
      <c r="C3082" s="4" t="s">
        <v>16055</v>
      </c>
      <c r="D3082" s="11">
        <v>5232</v>
      </c>
      <c r="E3082" s="11" t="str">
        <f>IF(' COMUNI'!D3082&gt;300000,"TROVATO","")</f>
        <v/>
      </c>
      <c r="F3082" s="11" t="str">
        <f>IF(AND(' COMUNI'!D3082 &gt;50000,' COMUNI'!D3082&lt;100000),"COMPRESO",' COMUNI'!C3082)</f>
        <v>VENETO</v>
      </c>
    </row>
    <row r="3083" spans="1:6" x14ac:dyDescent="0.25">
      <c r="A3083" s="4" t="s">
        <v>15914</v>
      </c>
      <c r="B3083" s="6" t="s">
        <v>879</v>
      </c>
      <c r="C3083" s="4" t="s">
        <v>16055</v>
      </c>
      <c r="D3083" s="11">
        <v>2164</v>
      </c>
      <c r="E3083" s="11" t="str">
        <f>IF(' COMUNI'!D3083&gt;300000,"TROVATO","")</f>
        <v/>
      </c>
      <c r="F3083" s="11" t="str">
        <f>IF(AND(' COMUNI'!D3083 &gt;50000,' COMUNI'!D3083&lt;100000),"COMPRESO",' COMUNI'!C3083)</f>
        <v>VENETO</v>
      </c>
    </row>
    <row r="3084" spans="1:6" x14ac:dyDescent="0.25">
      <c r="A3084" s="4" t="s">
        <v>15914</v>
      </c>
      <c r="B3084" s="6" t="s">
        <v>1000</v>
      </c>
      <c r="C3084" s="4" t="s">
        <v>16055</v>
      </c>
      <c r="D3084" s="11">
        <v>6144</v>
      </c>
      <c r="E3084" s="11" t="str">
        <f>IF(' COMUNI'!D3084&gt;300000,"TROVATO","")</f>
        <v/>
      </c>
      <c r="F3084" s="11" t="str">
        <f>IF(AND(' COMUNI'!D3084 &gt;50000,' COMUNI'!D3084&lt;100000),"COMPRESO",' COMUNI'!C3084)</f>
        <v>VENETO</v>
      </c>
    </row>
    <row r="3085" spans="1:6" x14ac:dyDescent="0.25">
      <c r="A3085" s="4" t="s">
        <v>15914</v>
      </c>
      <c r="B3085" s="6" t="s">
        <v>1271</v>
      </c>
      <c r="C3085" s="4" t="s">
        <v>16055</v>
      </c>
      <c r="D3085" s="11">
        <v>2661</v>
      </c>
      <c r="E3085" s="11" t="str">
        <f>IF(' COMUNI'!D3085&gt;300000,"TROVATO","")</f>
        <v/>
      </c>
      <c r="F3085" s="11" t="str">
        <f>IF(AND(' COMUNI'!D3085 &gt;50000,' COMUNI'!D3085&lt;100000),"COMPRESO",' COMUNI'!C3085)</f>
        <v>VENETO</v>
      </c>
    </row>
    <row r="3086" spans="1:6" x14ac:dyDescent="0.25">
      <c r="A3086" s="4" t="s">
        <v>15914</v>
      </c>
      <c r="B3086" s="6" t="s">
        <v>1429</v>
      </c>
      <c r="C3086" s="4" t="s">
        <v>16055</v>
      </c>
      <c r="D3086" s="11">
        <v>6714</v>
      </c>
      <c r="E3086" s="11" t="str">
        <f>IF(' COMUNI'!D3086&gt;300000,"TROVATO","")</f>
        <v/>
      </c>
      <c r="F3086" s="11" t="str">
        <f>IF(AND(' COMUNI'!D3086 &gt;50000,' COMUNI'!D3086&lt;100000),"COMPRESO",' COMUNI'!C3086)</f>
        <v>VENETO</v>
      </c>
    </row>
    <row r="3087" spans="1:6" x14ac:dyDescent="0.25">
      <c r="A3087" s="4" t="s">
        <v>15914</v>
      </c>
      <c r="B3087" s="6" t="s">
        <v>1562</v>
      </c>
      <c r="C3087" s="4" t="s">
        <v>16055</v>
      </c>
      <c r="D3087" s="11">
        <v>3008</v>
      </c>
      <c r="E3087" s="11" t="str">
        <f>IF(' COMUNI'!D3087&gt;300000,"TROVATO","")</f>
        <v/>
      </c>
      <c r="F3087" s="11" t="str">
        <f>IF(AND(' COMUNI'!D3087 &gt;50000,' COMUNI'!D3087&lt;100000),"COMPRESO",' COMUNI'!C3087)</f>
        <v>VENETO</v>
      </c>
    </row>
    <row r="3088" spans="1:6" x14ac:dyDescent="0.25">
      <c r="A3088" s="4" t="s">
        <v>15914</v>
      </c>
      <c r="B3088" s="6" t="s">
        <v>1717</v>
      </c>
      <c r="C3088" s="4" t="s">
        <v>16055</v>
      </c>
      <c r="D3088" s="11">
        <v>1787</v>
      </c>
      <c r="E3088" s="11" t="str">
        <f>IF(' COMUNI'!D3088&gt;300000,"TROVATO","")</f>
        <v/>
      </c>
      <c r="F3088" s="11" t="str">
        <f>IF(AND(' COMUNI'!D3088 &gt;50000,' COMUNI'!D3088&lt;100000),"COMPRESO",' COMUNI'!C3088)</f>
        <v>VENETO</v>
      </c>
    </row>
    <row r="3089" spans="1:6" x14ac:dyDescent="0.25">
      <c r="A3089" s="4" t="s">
        <v>15914</v>
      </c>
      <c r="B3089" s="6" t="s">
        <v>1886</v>
      </c>
      <c r="C3089" s="4" t="s">
        <v>16055</v>
      </c>
      <c r="D3089" s="11">
        <v>2024</v>
      </c>
      <c r="E3089" s="11" t="str">
        <f>IF(' COMUNI'!D3089&gt;300000,"TROVATO","")</f>
        <v/>
      </c>
      <c r="F3089" s="11" t="str">
        <f>IF(AND(' COMUNI'!D3089 &gt;50000,' COMUNI'!D3089&lt;100000),"COMPRESO",' COMUNI'!C3089)</f>
        <v>VENETO</v>
      </c>
    </row>
    <row r="3090" spans="1:6" x14ac:dyDescent="0.25">
      <c r="A3090" s="4" t="s">
        <v>15914</v>
      </c>
      <c r="B3090" s="6" t="s">
        <v>2056</v>
      </c>
      <c r="C3090" s="4" t="s">
        <v>16055</v>
      </c>
      <c r="D3090" s="11">
        <v>1454</v>
      </c>
      <c r="E3090" s="11" t="str">
        <f>IF(' COMUNI'!D3090&gt;300000,"TROVATO","")</f>
        <v/>
      </c>
      <c r="F3090" s="11" t="str">
        <f>IF(AND(' COMUNI'!D3090 &gt;50000,' COMUNI'!D3090&lt;100000),"COMPRESO",' COMUNI'!C3090)</f>
        <v>VENETO</v>
      </c>
    </row>
    <row r="3091" spans="1:6" x14ac:dyDescent="0.25">
      <c r="A3091" s="4" t="s">
        <v>15914</v>
      </c>
      <c r="B3091" s="6" t="s">
        <v>2058</v>
      </c>
      <c r="C3091" s="4" t="s">
        <v>16055</v>
      </c>
      <c r="D3091" s="11">
        <v>3546</v>
      </c>
      <c r="E3091" s="11" t="str">
        <f>IF(' COMUNI'!D3091&gt;300000,"TROVATO","")</f>
        <v/>
      </c>
      <c r="F3091" s="11" t="str">
        <f>IF(AND(' COMUNI'!D3091 &gt;50000,' COMUNI'!D3091&lt;100000),"COMPRESO",' COMUNI'!C3091)</f>
        <v>VENETO</v>
      </c>
    </row>
    <row r="3092" spans="1:6" x14ac:dyDescent="0.25">
      <c r="A3092" s="4" t="s">
        <v>15914</v>
      </c>
      <c r="B3092" s="6" t="s">
        <v>2106</v>
      </c>
      <c r="C3092" s="4" t="s">
        <v>16055</v>
      </c>
      <c r="D3092" s="11">
        <v>15846</v>
      </c>
      <c r="E3092" s="11" t="str">
        <f>IF(' COMUNI'!D3092&gt;300000,"TROVATO","")</f>
        <v/>
      </c>
      <c r="F3092" s="11" t="str">
        <f>IF(AND(' COMUNI'!D3092 &gt;50000,' COMUNI'!D3092&lt;100000),"COMPRESO",' COMUNI'!C3092)</f>
        <v>VENETO</v>
      </c>
    </row>
    <row r="3093" spans="1:6" x14ac:dyDescent="0.25">
      <c r="A3093" s="4" t="s">
        <v>15914</v>
      </c>
      <c r="B3093" s="6" t="s">
        <v>2159</v>
      </c>
      <c r="C3093" s="4" t="s">
        <v>16055</v>
      </c>
      <c r="D3093" s="11">
        <v>1406</v>
      </c>
      <c r="E3093" s="11" t="str">
        <f>IF(' COMUNI'!D3093&gt;300000,"TROVATO","")</f>
        <v/>
      </c>
      <c r="F3093" s="11" t="str">
        <f>IF(AND(' COMUNI'!D3093 &gt;50000,' COMUNI'!D3093&lt;100000),"COMPRESO",' COMUNI'!C3093)</f>
        <v>VENETO</v>
      </c>
    </row>
    <row r="3094" spans="1:6" x14ac:dyDescent="0.25">
      <c r="A3094" s="4" t="s">
        <v>15914</v>
      </c>
      <c r="B3094" s="6" t="s">
        <v>2163</v>
      </c>
      <c r="C3094" s="4" t="s">
        <v>16055</v>
      </c>
      <c r="D3094" s="11">
        <v>2496</v>
      </c>
      <c r="E3094" s="11" t="str">
        <f>IF(' COMUNI'!D3094&gt;300000,"TROVATO","")</f>
        <v/>
      </c>
      <c r="F3094" s="11" t="str">
        <f>IF(AND(' COMUNI'!D3094 &gt;50000,' COMUNI'!D3094&lt;100000),"COMPRESO",' COMUNI'!C3094)</f>
        <v>VENETO</v>
      </c>
    </row>
    <row r="3095" spans="1:6" x14ac:dyDescent="0.25">
      <c r="A3095" s="4" t="s">
        <v>15914</v>
      </c>
      <c r="B3095" s="6" t="s">
        <v>2367</v>
      </c>
      <c r="C3095" s="4" t="s">
        <v>16055</v>
      </c>
      <c r="D3095" s="11">
        <v>19483</v>
      </c>
      <c r="E3095" s="11" t="str">
        <f>IF(' COMUNI'!D3095&gt;300000,"TROVATO","")</f>
        <v/>
      </c>
      <c r="F3095" s="11" t="str">
        <f>IF(AND(' COMUNI'!D3095 &gt;50000,' COMUNI'!D3095&lt;100000),"COMPRESO",' COMUNI'!C3095)</f>
        <v>VENETO</v>
      </c>
    </row>
    <row r="3096" spans="1:6" x14ac:dyDescent="0.25">
      <c r="A3096" s="4" t="s">
        <v>15914</v>
      </c>
      <c r="B3096" s="6" t="s">
        <v>2379</v>
      </c>
      <c r="C3096" s="4" t="s">
        <v>16055</v>
      </c>
      <c r="D3096" s="11">
        <v>6867</v>
      </c>
      <c r="E3096" s="11" t="str">
        <f>IF(' COMUNI'!D3096&gt;300000,"TROVATO","")</f>
        <v/>
      </c>
      <c r="F3096" s="11" t="str">
        <f>IF(AND(' COMUNI'!D3096 &gt;50000,' COMUNI'!D3096&lt;100000),"COMPRESO",' COMUNI'!C3096)</f>
        <v>VENETO</v>
      </c>
    </row>
    <row r="3097" spans="1:6" x14ac:dyDescent="0.25">
      <c r="A3097" s="4" t="s">
        <v>15914</v>
      </c>
      <c r="B3097" s="6" t="s">
        <v>2493</v>
      </c>
      <c r="C3097" s="4" t="s">
        <v>16055</v>
      </c>
      <c r="D3097" s="11">
        <v>7374</v>
      </c>
      <c r="E3097" s="11" t="str">
        <f>IF(' COMUNI'!D3097&gt;300000,"TROVATO","")</f>
        <v/>
      </c>
      <c r="F3097" s="11" t="str">
        <f>IF(AND(' COMUNI'!D3097 &gt;50000,' COMUNI'!D3097&lt;100000),"COMPRESO",' COMUNI'!C3097)</f>
        <v>VENETO</v>
      </c>
    </row>
    <row r="3098" spans="1:6" x14ac:dyDescent="0.25">
      <c r="A3098" s="4" t="s">
        <v>15914</v>
      </c>
      <c r="B3098" s="6" t="s">
        <v>2968</v>
      </c>
      <c r="C3098" s="4" t="s">
        <v>16055</v>
      </c>
      <c r="D3098" s="11">
        <v>8065</v>
      </c>
      <c r="E3098" s="11" t="str">
        <f>IF(' COMUNI'!D3098&gt;300000,"TROVATO","")</f>
        <v/>
      </c>
      <c r="F3098" s="11" t="str">
        <f>IF(AND(' COMUNI'!D3098 &gt;50000,' COMUNI'!D3098&lt;100000),"COMPRESO",' COMUNI'!C3098)</f>
        <v>VENETO</v>
      </c>
    </row>
    <row r="3099" spans="1:6" x14ac:dyDescent="0.25">
      <c r="A3099" s="4" t="s">
        <v>15914</v>
      </c>
      <c r="B3099" s="6" t="s">
        <v>3231</v>
      </c>
      <c r="C3099" s="4" t="s">
        <v>16055</v>
      </c>
      <c r="D3099" s="11">
        <v>5939</v>
      </c>
      <c r="E3099" s="11" t="str">
        <f>IF(' COMUNI'!D3099&gt;300000,"TROVATO","")</f>
        <v/>
      </c>
      <c r="F3099" s="11" t="str">
        <f>IF(AND(' COMUNI'!D3099 &gt;50000,' COMUNI'!D3099&lt;100000),"COMPRESO",' COMUNI'!C3099)</f>
        <v>VENETO</v>
      </c>
    </row>
    <row r="3100" spans="1:6" x14ac:dyDescent="0.25">
      <c r="A3100" s="4" t="s">
        <v>15914</v>
      </c>
      <c r="B3100" s="6" t="s">
        <v>3436</v>
      </c>
      <c r="C3100" s="4" t="s">
        <v>16055</v>
      </c>
      <c r="D3100" s="11">
        <v>3930</v>
      </c>
      <c r="E3100" s="11" t="str">
        <f>IF(' COMUNI'!D3100&gt;300000,"TROVATO","")</f>
        <v/>
      </c>
      <c r="F3100" s="11" t="str">
        <f>IF(AND(' COMUNI'!D3100 &gt;50000,' COMUNI'!D3100&lt;100000),"COMPRESO",' COMUNI'!C3100)</f>
        <v>VENETO</v>
      </c>
    </row>
    <row r="3101" spans="1:6" x14ac:dyDescent="0.25">
      <c r="A3101" s="4" t="s">
        <v>15914</v>
      </c>
      <c r="B3101" s="6" t="s">
        <v>3476</v>
      </c>
      <c r="C3101" s="4" t="s">
        <v>16055</v>
      </c>
      <c r="D3101" s="11">
        <v>11739</v>
      </c>
      <c r="E3101" s="11" t="str">
        <f>IF(' COMUNI'!D3101&gt;300000,"TROVATO","")</f>
        <v/>
      </c>
      <c r="F3101" s="11" t="str">
        <f>IF(AND(' COMUNI'!D3101 &gt;50000,' COMUNI'!D3101&lt;100000),"COMPRESO",' COMUNI'!C3101)</f>
        <v>VENETO</v>
      </c>
    </row>
    <row r="3102" spans="1:6" x14ac:dyDescent="0.25">
      <c r="A3102" s="4" t="s">
        <v>15914</v>
      </c>
      <c r="B3102" s="6" t="s">
        <v>3763</v>
      </c>
      <c r="C3102" s="4" t="s">
        <v>16055</v>
      </c>
      <c r="D3102" s="11">
        <v>12199</v>
      </c>
      <c r="E3102" s="11" t="str">
        <f>IF(' COMUNI'!D3102&gt;300000,"TROVATO","")</f>
        <v/>
      </c>
      <c r="F3102" s="11" t="str">
        <f>IF(AND(' COMUNI'!D3102 &gt;50000,' COMUNI'!D3102&lt;100000),"COMPRESO",' COMUNI'!C3102)</f>
        <v>VENETO</v>
      </c>
    </row>
    <row r="3103" spans="1:6" x14ac:dyDescent="0.25">
      <c r="A3103" s="4" t="s">
        <v>15914</v>
      </c>
      <c r="B3103" s="6" t="s">
        <v>3967</v>
      </c>
      <c r="C3103" s="4" t="s">
        <v>16055</v>
      </c>
      <c r="D3103" s="11">
        <v>5471</v>
      </c>
      <c r="E3103" s="11" t="str">
        <f>IF(' COMUNI'!D3103&gt;300000,"TROVATO","")</f>
        <v/>
      </c>
      <c r="F3103" s="11" t="str">
        <f>IF(AND(' COMUNI'!D3103 &gt;50000,' COMUNI'!D3103&lt;100000),"COMPRESO",' COMUNI'!C3103)</f>
        <v>VENETO</v>
      </c>
    </row>
    <row r="3104" spans="1:6" x14ac:dyDescent="0.25">
      <c r="A3104" s="4" t="s">
        <v>15914</v>
      </c>
      <c r="B3104" s="6" t="s">
        <v>4025</v>
      </c>
      <c r="C3104" s="4" t="s">
        <v>16055</v>
      </c>
      <c r="D3104" s="11">
        <v>1555</v>
      </c>
      <c r="E3104" s="11" t="str">
        <f>IF(' COMUNI'!D3104&gt;300000,"TROVATO","")</f>
        <v/>
      </c>
      <c r="F3104" s="11" t="str">
        <f>IF(AND(' COMUNI'!D3104 &gt;50000,' COMUNI'!D3104&lt;100000),"COMPRESO",' COMUNI'!C3104)</f>
        <v>VENETO</v>
      </c>
    </row>
    <row r="3105" spans="1:6" x14ac:dyDescent="0.25">
      <c r="A3105" s="4" t="s">
        <v>15914</v>
      </c>
      <c r="B3105" s="6" t="s">
        <v>4150</v>
      </c>
      <c r="C3105" s="4" t="s">
        <v>16055</v>
      </c>
      <c r="D3105" s="11">
        <v>16251</v>
      </c>
      <c r="E3105" s="11" t="str">
        <f>IF(' COMUNI'!D3105&gt;300000,"TROVATO","")</f>
        <v/>
      </c>
      <c r="F3105" s="11" t="str">
        <f>IF(AND(' COMUNI'!D3105 &gt;50000,' COMUNI'!D3105&lt;100000),"COMPRESO",' COMUNI'!C3105)</f>
        <v>VENETO</v>
      </c>
    </row>
    <row r="3106" spans="1:6" x14ac:dyDescent="0.25">
      <c r="A3106" s="4" t="s">
        <v>15914</v>
      </c>
      <c r="B3106" s="6" t="s">
        <v>4222</v>
      </c>
      <c r="C3106" s="4" t="s">
        <v>16055</v>
      </c>
      <c r="D3106" s="11">
        <v>2434</v>
      </c>
      <c r="E3106" s="11" t="str">
        <f>IF(' COMUNI'!D3106&gt;300000,"TROVATO","")</f>
        <v/>
      </c>
      <c r="F3106" s="11" t="str">
        <f>IF(AND(' COMUNI'!D3106 &gt;50000,' COMUNI'!D3106&lt;100000),"COMPRESO",' COMUNI'!C3106)</f>
        <v>VENETO</v>
      </c>
    </row>
    <row r="3107" spans="1:6" x14ac:dyDescent="0.25">
      <c r="A3107" s="4" t="s">
        <v>15914</v>
      </c>
      <c r="B3107" s="6" t="s">
        <v>4752</v>
      </c>
      <c r="C3107" s="4" t="s">
        <v>16055</v>
      </c>
      <c r="D3107" s="11">
        <v>8607</v>
      </c>
      <c r="E3107" s="11" t="str">
        <f>IF(' COMUNI'!D3107&gt;300000,"TROVATO","")</f>
        <v/>
      </c>
      <c r="F3107" s="11" t="str">
        <f>IF(AND(' COMUNI'!D3107 &gt;50000,' COMUNI'!D3107&lt;100000),"COMPRESO",' COMUNI'!C3107)</f>
        <v>VENETO</v>
      </c>
    </row>
    <row r="3108" spans="1:6" x14ac:dyDescent="0.25">
      <c r="A3108" s="4" t="s">
        <v>15914</v>
      </c>
      <c r="B3108" s="6" t="s">
        <v>4760</v>
      </c>
      <c r="C3108" s="4" t="s">
        <v>16055</v>
      </c>
      <c r="D3108" s="11">
        <v>8141</v>
      </c>
      <c r="E3108" s="11" t="str">
        <f>IF(' COMUNI'!D3108&gt;300000,"TROVATO","")</f>
        <v/>
      </c>
      <c r="F3108" s="11" t="str">
        <f>IF(AND(' COMUNI'!D3108 &gt;50000,' COMUNI'!D3108&lt;100000),"COMPRESO",' COMUNI'!C3108)</f>
        <v>VENETO</v>
      </c>
    </row>
    <row r="3109" spans="1:6" x14ac:dyDescent="0.25">
      <c r="A3109" s="4" t="s">
        <v>15914</v>
      </c>
      <c r="B3109" s="6" t="s">
        <v>4825</v>
      </c>
      <c r="C3109" s="4" t="s">
        <v>16055</v>
      </c>
      <c r="D3109" s="11">
        <v>1078</v>
      </c>
      <c r="E3109" s="11" t="str">
        <f>IF(' COMUNI'!D3109&gt;300000,"TROVATO","")</f>
        <v/>
      </c>
      <c r="F3109" s="11" t="str">
        <f>IF(AND(' COMUNI'!D3109 &gt;50000,' COMUNI'!D3109&lt;100000),"COMPRESO",' COMUNI'!C3109)</f>
        <v>VENETO</v>
      </c>
    </row>
    <row r="3110" spans="1:6" x14ac:dyDescent="0.25">
      <c r="A3110" s="4" t="s">
        <v>15914</v>
      </c>
      <c r="B3110" s="6" t="s">
        <v>5073</v>
      </c>
      <c r="C3110" s="4" t="s">
        <v>16055</v>
      </c>
      <c r="D3110" s="11">
        <v>3586</v>
      </c>
      <c r="E3110" s="11" t="str">
        <f>IF(' COMUNI'!D3110&gt;300000,"TROVATO","")</f>
        <v/>
      </c>
      <c r="F3110" s="11" t="str">
        <f>IF(AND(' COMUNI'!D3110 &gt;50000,' COMUNI'!D3110&lt;100000),"COMPRESO",' COMUNI'!C3110)</f>
        <v>VENETO</v>
      </c>
    </row>
    <row r="3111" spans="1:6" x14ac:dyDescent="0.25">
      <c r="A3111" s="4" t="s">
        <v>15914</v>
      </c>
      <c r="B3111" s="6" t="s">
        <v>16056</v>
      </c>
      <c r="C3111" s="4" t="s">
        <v>16055</v>
      </c>
      <c r="D3111" s="11">
        <v>2573</v>
      </c>
      <c r="E3111" s="11" t="str">
        <f>IF(' COMUNI'!D3111&gt;300000,"TROVATO","")</f>
        <v/>
      </c>
      <c r="F3111" s="11" t="str">
        <f>IF(AND(' COMUNI'!D3111 &gt;50000,' COMUNI'!D3111&lt;100000),"COMPRESO",' COMUNI'!C3111)</f>
        <v>VENETO</v>
      </c>
    </row>
    <row r="3112" spans="1:6" x14ac:dyDescent="0.25">
      <c r="A3112" s="4" t="s">
        <v>15914</v>
      </c>
      <c r="B3112" s="6" t="s">
        <v>16057</v>
      </c>
      <c r="C3112" s="4" t="s">
        <v>16055</v>
      </c>
      <c r="D3112" s="11">
        <v>1841</v>
      </c>
      <c r="E3112" s="11" t="str">
        <f>IF(' COMUNI'!D3112&gt;300000,"TROVATO","")</f>
        <v/>
      </c>
      <c r="F3112" s="11" t="str">
        <f>IF(AND(' COMUNI'!D3112 &gt;50000,' COMUNI'!D3112&lt;100000),"COMPRESO",' COMUNI'!C3112)</f>
        <v>VENETO</v>
      </c>
    </row>
    <row r="3113" spans="1:6" x14ac:dyDescent="0.25">
      <c r="A3113" s="4" t="s">
        <v>15914</v>
      </c>
      <c r="B3113" s="6" t="s">
        <v>5478</v>
      </c>
      <c r="C3113" s="4" t="s">
        <v>16055</v>
      </c>
      <c r="D3113" s="11">
        <v>767</v>
      </c>
      <c r="E3113" s="11" t="str">
        <f>IF(' COMUNI'!D3113&gt;300000,"TROVATO","")</f>
        <v/>
      </c>
      <c r="F3113" s="11" t="str">
        <f>IF(AND(' COMUNI'!D3113 &gt;50000,' COMUNI'!D3113&lt;100000),"COMPRESO",' COMUNI'!C3113)</f>
        <v>VENETO</v>
      </c>
    </row>
    <row r="3114" spans="1:6" x14ac:dyDescent="0.25">
      <c r="A3114" s="4" t="s">
        <v>15914</v>
      </c>
      <c r="B3114" s="6" t="s">
        <v>5664</v>
      </c>
      <c r="C3114" s="4" t="s">
        <v>16055</v>
      </c>
      <c r="D3114" s="11">
        <v>221</v>
      </c>
      <c r="E3114" s="11" t="str">
        <f>IF(' COMUNI'!D3114&gt;300000,"TROVATO","")</f>
        <v/>
      </c>
      <c r="F3114" s="11" t="str">
        <f>IF(AND(' COMUNI'!D3114 &gt;50000,' COMUNI'!D3114&lt;100000),"COMPRESO",' COMUNI'!C3114)</f>
        <v>VENETO</v>
      </c>
    </row>
    <row r="3115" spans="1:6" x14ac:dyDescent="0.25">
      <c r="A3115" s="4" t="s">
        <v>15914</v>
      </c>
      <c r="B3115" s="6" t="s">
        <v>6073</v>
      </c>
      <c r="C3115" s="4" t="s">
        <v>16055</v>
      </c>
      <c r="D3115" s="11">
        <v>4151</v>
      </c>
      <c r="E3115" s="11" t="str">
        <f>IF(' COMUNI'!D3115&gt;300000,"TROVATO","")</f>
        <v/>
      </c>
      <c r="F3115" s="11" t="str">
        <f>IF(AND(' COMUNI'!D3115 &gt;50000,' COMUNI'!D3115&lt;100000),"COMPRESO",' COMUNI'!C3115)</f>
        <v>VENETO</v>
      </c>
    </row>
    <row r="3116" spans="1:6" x14ac:dyDescent="0.25">
      <c r="A3116" s="4" t="s">
        <v>15914</v>
      </c>
      <c r="B3116" s="6" t="s">
        <v>6230</v>
      </c>
      <c r="C3116" s="4" t="s">
        <v>16055</v>
      </c>
      <c r="D3116" s="11">
        <v>3978</v>
      </c>
      <c r="E3116" s="11" t="str">
        <f>IF(' COMUNI'!D3116&gt;300000,"TROVATO","")</f>
        <v/>
      </c>
      <c r="F3116" s="11" t="str">
        <f>IF(AND(' COMUNI'!D3116 &gt;50000,' COMUNI'!D3116&lt;100000),"COMPRESO",' COMUNI'!C3116)</f>
        <v>VENETO</v>
      </c>
    </row>
    <row r="3117" spans="1:6" x14ac:dyDescent="0.25">
      <c r="A3117" s="4" t="s">
        <v>15914</v>
      </c>
      <c r="B3117" s="6" t="s">
        <v>6291</v>
      </c>
      <c r="C3117" s="4" t="s">
        <v>16055</v>
      </c>
      <c r="D3117" s="11">
        <v>5477</v>
      </c>
      <c r="E3117" s="11" t="str">
        <f>IF(' COMUNI'!D3117&gt;300000,"TROVATO","")</f>
        <v/>
      </c>
      <c r="F3117" s="11" t="str">
        <f>IF(AND(' COMUNI'!D3117 &gt;50000,' COMUNI'!D3117&lt;100000),"COMPRESO",' COMUNI'!C3117)</f>
        <v>VENETO</v>
      </c>
    </row>
    <row r="3118" spans="1:6" x14ac:dyDescent="0.25">
      <c r="A3118" s="4" t="s">
        <v>15914</v>
      </c>
      <c r="B3118" s="6" t="s">
        <v>6626</v>
      </c>
      <c r="C3118" s="4" t="s">
        <v>16055</v>
      </c>
      <c r="D3118" s="11">
        <v>10827</v>
      </c>
      <c r="E3118" s="11" t="str">
        <f>IF(' COMUNI'!D3118&gt;300000,"TROVATO","")</f>
        <v/>
      </c>
      <c r="F3118" s="11" t="str">
        <f>IF(AND(' COMUNI'!D3118 &gt;50000,' COMUNI'!D3118&lt;100000),"COMPRESO",' COMUNI'!C3118)</f>
        <v>VENETO</v>
      </c>
    </row>
    <row r="3119" spans="1:6" x14ac:dyDescent="0.25">
      <c r="A3119" s="4" t="s">
        <v>15914</v>
      </c>
      <c r="B3119" s="6" t="s">
        <v>6787</v>
      </c>
      <c r="C3119" s="4" t="s">
        <v>16055</v>
      </c>
      <c r="D3119" s="11">
        <v>5302</v>
      </c>
      <c r="E3119" s="11" t="str">
        <f>IF(' COMUNI'!D3119&gt;300000,"TROVATO","")</f>
        <v/>
      </c>
      <c r="F3119" s="11" t="str">
        <f>IF(AND(' COMUNI'!D3119 &gt;50000,' COMUNI'!D3119&lt;100000),"COMPRESO",' COMUNI'!C3119)</f>
        <v>VENETO</v>
      </c>
    </row>
    <row r="3120" spans="1:6" x14ac:dyDescent="0.25">
      <c r="A3120" s="4" t="s">
        <v>15914</v>
      </c>
      <c r="B3120" s="6" t="s">
        <v>6869</v>
      </c>
      <c r="C3120" s="4" t="s">
        <v>16055</v>
      </c>
      <c r="D3120" s="11">
        <v>11457</v>
      </c>
      <c r="E3120" s="11" t="str">
        <f>IF(' COMUNI'!D3120&gt;300000,"TROVATO","")</f>
        <v/>
      </c>
      <c r="F3120" s="11" t="str">
        <f>IF(AND(' COMUNI'!D3120 &gt;50000,' COMUNI'!D3120&lt;100000),"COMPRESO",' COMUNI'!C3120)</f>
        <v>VENETO</v>
      </c>
    </row>
    <row r="3121" spans="1:6" x14ac:dyDescent="0.25">
      <c r="A3121" s="4" t="s">
        <v>15914</v>
      </c>
      <c r="B3121" s="6" t="s">
        <v>6878</v>
      </c>
      <c r="C3121" s="4" t="s">
        <v>16055</v>
      </c>
      <c r="D3121" s="11">
        <v>3255</v>
      </c>
      <c r="E3121" s="11" t="str">
        <f>IF(' COMUNI'!D3121&gt;300000,"TROVATO","")</f>
        <v/>
      </c>
      <c r="F3121" s="11" t="str">
        <f>IF(AND(' COMUNI'!D3121 &gt;50000,' COMUNI'!D3121&lt;100000),"COMPRESO",' COMUNI'!C3121)</f>
        <v>VENETO</v>
      </c>
    </row>
    <row r="3122" spans="1:6" x14ac:dyDescent="0.25">
      <c r="A3122" s="4" t="s">
        <v>15914</v>
      </c>
      <c r="B3122" s="6" t="s">
        <v>7108</v>
      </c>
      <c r="C3122" s="4" t="s">
        <v>16055</v>
      </c>
      <c r="D3122" s="11">
        <v>8101</v>
      </c>
      <c r="E3122" s="11" t="str">
        <f>IF(' COMUNI'!D3122&gt;300000,"TROVATO","")</f>
        <v/>
      </c>
      <c r="F3122" s="11" t="str">
        <f>IF(AND(' COMUNI'!D3122 &gt;50000,' COMUNI'!D3122&lt;100000),"COMPRESO",' COMUNI'!C3122)</f>
        <v>VENETO</v>
      </c>
    </row>
    <row r="3123" spans="1:6" x14ac:dyDescent="0.25">
      <c r="A3123" s="4" t="s">
        <v>15914</v>
      </c>
      <c r="B3123" s="6" t="s">
        <v>7124</v>
      </c>
      <c r="C3123" s="4" t="s">
        <v>16055</v>
      </c>
      <c r="D3123" s="11">
        <v>6695</v>
      </c>
      <c r="E3123" s="11" t="str">
        <f>IF(' COMUNI'!D3123&gt;300000,"TROVATO","")</f>
        <v/>
      </c>
      <c r="F3123" s="11" t="str">
        <f>IF(AND(' COMUNI'!D3123 &gt;50000,' COMUNI'!D3123&lt;100000),"COMPRESO",' COMUNI'!C3123)</f>
        <v>VENETO</v>
      </c>
    </row>
    <row r="3124" spans="1:6" x14ac:dyDescent="0.25">
      <c r="A3124" s="4" t="s">
        <v>15914</v>
      </c>
      <c r="B3124" s="6" t="s">
        <v>7140</v>
      </c>
      <c r="C3124" s="4" t="s">
        <v>16055</v>
      </c>
      <c r="D3124" s="11">
        <v>24992</v>
      </c>
      <c r="E3124" s="11" t="str">
        <f>IF(' COMUNI'!D3124&gt;300000,"TROVATO","")</f>
        <v/>
      </c>
      <c r="F3124" s="11" t="str">
        <f>IF(AND(' COMUNI'!D3124 &gt;50000,' COMUNI'!D3124&lt;100000),"COMPRESO",' COMUNI'!C3124)</f>
        <v>VENETO</v>
      </c>
    </row>
    <row r="3125" spans="1:6" x14ac:dyDescent="0.25">
      <c r="A3125" s="4" t="s">
        <v>15914</v>
      </c>
      <c r="B3125" s="6" t="s">
        <v>7631</v>
      </c>
      <c r="C3125" s="4" t="s">
        <v>16055</v>
      </c>
      <c r="D3125" s="11">
        <v>3685</v>
      </c>
      <c r="E3125" s="11" t="str">
        <f>IF(' COMUNI'!D3125&gt;300000,"TROVATO","")</f>
        <v/>
      </c>
      <c r="F3125" s="11" t="str">
        <f>IF(AND(' COMUNI'!D3125 &gt;50000,' COMUNI'!D3125&lt;100000),"COMPRESO",' COMUNI'!C3125)</f>
        <v>VENETO</v>
      </c>
    </row>
    <row r="3126" spans="1:6" x14ac:dyDescent="0.25">
      <c r="A3126" s="4" t="s">
        <v>15914</v>
      </c>
      <c r="B3126" s="6" t="s">
        <v>7724</v>
      </c>
      <c r="C3126" s="4" t="s">
        <v>16055</v>
      </c>
      <c r="D3126" s="11">
        <v>3083</v>
      </c>
      <c r="E3126" s="11" t="str">
        <f>IF(' COMUNI'!D3126&gt;300000,"TROVATO","")</f>
        <v/>
      </c>
      <c r="F3126" s="11" t="str">
        <f>IF(AND(' COMUNI'!D3126 &gt;50000,' COMUNI'!D3126&lt;100000),"COMPRESO",' COMUNI'!C3126)</f>
        <v>VENETO</v>
      </c>
    </row>
    <row r="3127" spans="1:6" x14ac:dyDescent="0.25">
      <c r="A3127" s="4" t="s">
        <v>15914</v>
      </c>
      <c r="B3127" s="6" t="s">
        <v>8123</v>
      </c>
      <c r="C3127" s="4" t="s">
        <v>16055</v>
      </c>
      <c r="D3127" s="11">
        <v>2463</v>
      </c>
      <c r="E3127" s="11" t="str">
        <f>IF(' COMUNI'!D3127&gt;300000,"TROVATO","")</f>
        <v/>
      </c>
      <c r="F3127" s="11" t="str">
        <f>IF(AND(' COMUNI'!D3127 &gt;50000,' COMUNI'!D3127&lt;100000),"COMPRESO",' COMUNI'!C3127)</f>
        <v>VENETO</v>
      </c>
    </row>
    <row r="3128" spans="1:6" x14ac:dyDescent="0.25">
      <c r="A3128" s="4" t="s">
        <v>15914</v>
      </c>
      <c r="B3128" s="6" t="s">
        <v>8184</v>
      </c>
      <c r="C3128" s="4" t="s">
        <v>16055</v>
      </c>
      <c r="D3128" s="11">
        <v>4667</v>
      </c>
      <c r="E3128" s="11" t="str">
        <f>IF(' COMUNI'!D3128&gt;300000,"TROVATO","")</f>
        <v/>
      </c>
      <c r="F3128" s="11" t="str">
        <f>IF(AND(' COMUNI'!D3128 &gt;50000,' COMUNI'!D3128&lt;100000),"COMPRESO",' COMUNI'!C3128)</f>
        <v>VENETO</v>
      </c>
    </row>
    <row r="3129" spans="1:6" x14ac:dyDescent="0.25">
      <c r="A3129" s="4" t="s">
        <v>15914</v>
      </c>
      <c r="B3129" s="6" t="s">
        <v>8608</v>
      </c>
      <c r="C3129" s="4" t="s">
        <v>16055</v>
      </c>
      <c r="D3129" s="11">
        <v>4462</v>
      </c>
      <c r="E3129" s="11" t="str">
        <f>IF(' COMUNI'!D3129&gt;300000,"TROVATO","")</f>
        <v/>
      </c>
      <c r="F3129" s="11" t="str">
        <f>IF(AND(' COMUNI'!D3129 &gt;50000,' COMUNI'!D3129&lt;100000),"COMPRESO",' COMUNI'!C3129)</f>
        <v>VENETO</v>
      </c>
    </row>
    <row r="3130" spans="1:6" x14ac:dyDescent="0.25">
      <c r="A3130" s="4" t="s">
        <v>15914</v>
      </c>
      <c r="B3130" s="6" t="s">
        <v>8674</v>
      </c>
      <c r="C3130" s="4" t="s">
        <v>16055</v>
      </c>
      <c r="D3130" s="11">
        <v>8410</v>
      </c>
      <c r="E3130" s="11" t="str">
        <f>IF(' COMUNI'!D3130&gt;300000,"TROVATO","")</f>
        <v/>
      </c>
      <c r="F3130" s="11" t="str">
        <f>IF(AND(' COMUNI'!D3130 &gt;50000,' COMUNI'!D3130&lt;100000),"COMPRESO",' COMUNI'!C3130)</f>
        <v>VENETO</v>
      </c>
    </row>
    <row r="3131" spans="1:6" x14ac:dyDescent="0.25">
      <c r="A3131" s="4" t="s">
        <v>15914</v>
      </c>
      <c r="B3131" s="6" t="s">
        <v>9070</v>
      </c>
      <c r="C3131" s="4" t="s">
        <v>16055</v>
      </c>
      <c r="D3131" s="11">
        <v>7005</v>
      </c>
      <c r="E3131" s="11" t="str">
        <f>IF(' COMUNI'!D3131&gt;300000,"TROVATO","")</f>
        <v/>
      </c>
      <c r="F3131" s="11" t="str">
        <f>IF(AND(' COMUNI'!D3131 &gt;50000,' COMUNI'!D3131&lt;100000),"COMPRESO",' COMUNI'!C3131)</f>
        <v>VENETO</v>
      </c>
    </row>
    <row r="3132" spans="1:6" x14ac:dyDescent="0.25">
      <c r="A3132" s="4" t="s">
        <v>15914</v>
      </c>
      <c r="B3132" s="6" t="s">
        <v>16058</v>
      </c>
      <c r="C3132" s="4" t="s">
        <v>16055</v>
      </c>
      <c r="D3132" s="11">
        <v>16935</v>
      </c>
      <c r="E3132" s="11" t="str">
        <f>IF(' COMUNI'!D3132&gt;300000,"TROVATO","")</f>
        <v/>
      </c>
      <c r="F3132" s="11" t="str">
        <f>IF(AND(' COMUNI'!D3132 &gt;50000,' COMUNI'!D3132&lt;100000),"COMPRESO",' COMUNI'!C3132)</f>
        <v>VENETO</v>
      </c>
    </row>
    <row r="3133" spans="1:6" x14ac:dyDescent="0.25">
      <c r="A3133" s="4" t="s">
        <v>15914</v>
      </c>
      <c r="B3133" s="6" t="s">
        <v>9252</v>
      </c>
      <c r="C3133" s="4" t="s">
        <v>16055</v>
      </c>
      <c r="D3133" s="11">
        <v>8574</v>
      </c>
      <c r="E3133" s="11" t="str">
        <f>IF(' COMUNI'!D3133&gt;300000,"TROVATO","")</f>
        <v/>
      </c>
      <c r="F3133" s="11" t="str">
        <f>IF(AND(' COMUNI'!D3133 &gt;50000,' COMUNI'!D3133&lt;100000),"COMPRESO",' COMUNI'!C3133)</f>
        <v>VENETO</v>
      </c>
    </row>
    <row r="3134" spans="1:6" x14ac:dyDescent="0.25">
      <c r="A3134" s="4" t="s">
        <v>15914</v>
      </c>
      <c r="B3134" s="6" t="s">
        <v>9256</v>
      </c>
      <c r="C3134" s="4" t="s">
        <v>16055</v>
      </c>
      <c r="D3134" s="11">
        <v>3455</v>
      </c>
      <c r="E3134" s="11" t="str">
        <f>IF(' COMUNI'!D3134&gt;300000,"TROVATO","")</f>
        <v/>
      </c>
      <c r="F3134" s="11" t="str">
        <f>IF(AND(' COMUNI'!D3134 &gt;50000,' COMUNI'!D3134&lt;100000),"COMPRESO",' COMUNI'!C3134)</f>
        <v>VENETO</v>
      </c>
    </row>
    <row r="3135" spans="1:6" x14ac:dyDescent="0.25">
      <c r="A3135" s="4" t="s">
        <v>15914</v>
      </c>
      <c r="B3135" s="6" t="s">
        <v>9505</v>
      </c>
      <c r="C3135" s="4" t="s">
        <v>16055</v>
      </c>
      <c r="D3135" s="11">
        <v>9427</v>
      </c>
      <c r="E3135" s="11" t="str">
        <f>IF(' COMUNI'!D3135&gt;300000,"TROVATO","")</f>
        <v/>
      </c>
      <c r="F3135" s="11" t="str">
        <f>IF(AND(' COMUNI'!D3135 &gt;50000,' COMUNI'!D3135&lt;100000),"COMPRESO",' COMUNI'!C3135)</f>
        <v>VENETO</v>
      </c>
    </row>
    <row r="3136" spans="1:6" x14ac:dyDescent="0.25">
      <c r="A3136" s="4" t="s">
        <v>15914</v>
      </c>
      <c r="B3136" s="6" t="s">
        <v>16059</v>
      </c>
      <c r="C3136" s="4" t="s">
        <v>16055</v>
      </c>
      <c r="D3136" s="11">
        <v>1284</v>
      </c>
      <c r="E3136" s="11" t="str">
        <f>IF(' COMUNI'!D3136&gt;300000,"TROVATO","")</f>
        <v/>
      </c>
      <c r="F3136" s="11" t="str">
        <f>IF(AND(' COMUNI'!D3136 &gt;50000,' COMUNI'!D3136&lt;100000),"COMPRESO",' COMUNI'!C3136)</f>
        <v>VENETO</v>
      </c>
    </row>
    <row r="3137" spans="1:6" x14ac:dyDescent="0.25">
      <c r="A3137" s="4" t="s">
        <v>15914</v>
      </c>
      <c r="B3137" s="6" t="s">
        <v>9952</v>
      </c>
      <c r="C3137" s="4" t="s">
        <v>16055</v>
      </c>
      <c r="D3137" s="11">
        <v>2893</v>
      </c>
      <c r="E3137" s="11" t="str">
        <f>IF(' COMUNI'!D3137&gt;300000,"TROVATO","")</f>
        <v/>
      </c>
      <c r="F3137" s="11" t="str">
        <f>IF(AND(' COMUNI'!D3137 &gt;50000,' COMUNI'!D3137&lt;100000),"COMPRESO",' COMUNI'!C3137)</f>
        <v>VENETO</v>
      </c>
    </row>
    <row r="3138" spans="1:6" x14ac:dyDescent="0.25">
      <c r="A3138" s="4" t="s">
        <v>15914</v>
      </c>
      <c r="B3138" s="6" t="s">
        <v>10119</v>
      </c>
      <c r="C3138" s="4" t="s">
        <v>16055</v>
      </c>
      <c r="D3138" s="11">
        <v>16326</v>
      </c>
      <c r="E3138" s="11" t="str">
        <f>IF(' COMUNI'!D3138&gt;300000,"TROVATO","")</f>
        <v/>
      </c>
      <c r="F3138" s="11" t="str">
        <f>IF(AND(' COMUNI'!D3138 &gt;50000,' COMUNI'!D3138&lt;100000),"COMPRESO",' COMUNI'!C3138)</f>
        <v>VENETO</v>
      </c>
    </row>
    <row r="3139" spans="1:6" x14ac:dyDescent="0.25">
      <c r="A3139" s="4" t="s">
        <v>15914</v>
      </c>
      <c r="B3139" s="6" t="s">
        <v>10135</v>
      </c>
      <c r="C3139" s="4" t="s">
        <v>16055</v>
      </c>
      <c r="D3139" s="11">
        <v>9598</v>
      </c>
      <c r="E3139" s="11" t="str">
        <f>IF(' COMUNI'!D3139&gt;300000,"TROVATO","")</f>
        <v/>
      </c>
      <c r="F3139" s="11" t="str">
        <f>IF(AND(' COMUNI'!D3139 &gt;50000,' COMUNI'!D3139&lt;100000),"COMPRESO",' COMUNI'!C3139)</f>
        <v>VENETO</v>
      </c>
    </row>
    <row r="3140" spans="1:6" x14ac:dyDescent="0.25">
      <c r="A3140" s="4" t="s">
        <v>15914</v>
      </c>
      <c r="B3140" s="6" t="s">
        <v>10863</v>
      </c>
      <c r="C3140" s="4" t="s">
        <v>16055</v>
      </c>
      <c r="D3140" s="11">
        <v>7064</v>
      </c>
      <c r="E3140" s="11" t="str">
        <f>IF(' COMUNI'!D3140&gt;300000,"TROVATO","")</f>
        <v/>
      </c>
      <c r="F3140" s="11" t="str">
        <f>IF(AND(' COMUNI'!D3140 &gt;50000,' COMUNI'!D3140&lt;100000),"COMPRESO",' COMUNI'!C3140)</f>
        <v>VENETO</v>
      </c>
    </row>
    <row r="3141" spans="1:6" x14ac:dyDescent="0.25">
      <c r="A3141" s="4" t="s">
        <v>15914</v>
      </c>
      <c r="B3141" s="6" t="s">
        <v>11012</v>
      </c>
      <c r="C3141" s="4" t="s">
        <v>16055</v>
      </c>
      <c r="D3141" s="11">
        <v>2564</v>
      </c>
      <c r="E3141" s="11" t="str">
        <f>IF(' COMUNI'!D3141&gt;300000,"TROVATO","")</f>
        <v/>
      </c>
      <c r="F3141" s="11" t="str">
        <f>IF(AND(' COMUNI'!D3141 &gt;50000,' COMUNI'!D3141&lt;100000),"COMPRESO",' COMUNI'!C3141)</f>
        <v>VENETO</v>
      </c>
    </row>
    <row r="3142" spans="1:6" x14ac:dyDescent="0.25">
      <c r="A3142" s="4" t="s">
        <v>15914</v>
      </c>
      <c r="B3142" s="6" t="s">
        <v>11434</v>
      </c>
      <c r="C3142" s="4" t="s">
        <v>16055</v>
      </c>
      <c r="D3142" s="11">
        <v>2127</v>
      </c>
      <c r="E3142" s="11" t="str">
        <f>IF(' COMUNI'!D3142&gt;300000,"TROVATO","")</f>
        <v/>
      </c>
      <c r="F3142" s="11" t="str">
        <f>IF(AND(' COMUNI'!D3142 &gt;50000,' COMUNI'!D3142&lt;100000),"COMPRESO",' COMUNI'!C3142)</f>
        <v>VENETO</v>
      </c>
    </row>
    <row r="3143" spans="1:6" x14ac:dyDescent="0.25">
      <c r="A3143" s="4" t="s">
        <v>15914</v>
      </c>
      <c r="B3143" s="6" t="s">
        <v>16060</v>
      </c>
      <c r="C3143" s="4" t="s">
        <v>16055</v>
      </c>
      <c r="D3143" s="11">
        <v>3726</v>
      </c>
      <c r="E3143" s="11" t="str">
        <f>IF(' COMUNI'!D3143&gt;300000,"TROVATO","")</f>
        <v/>
      </c>
      <c r="F3143" s="11" t="str">
        <f>IF(AND(' COMUNI'!D3143 &gt;50000,' COMUNI'!D3143&lt;100000),"COMPRESO",' COMUNI'!C3143)</f>
        <v>VENETO</v>
      </c>
    </row>
    <row r="3144" spans="1:6" x14ac:dyDescent="0.25">
      <c r="A3144" s="4" t="s">
        <v>15914</v>
      </c>
      <c r="B3144" s="6" t="s">
        <v>11718</v>
      </c>
      <c r="C3144" s="4" t="s">
        <v>16055</v>
      </c>
      <c r="D3144" s="11">
        <v>6179</v>
      </c>
      <c r="E3144" s="11" t="str">
        <f>IF(' COMUNI'!D3144&gt;300000,"TROVATO","")</f>
        <v/>
      </c>
      <c r="F3144" s="11" t="str">
        <f>IF(AND(' COMUNI'!D3144 &gt;50000,' COMUNI'!D3144&lt;100000),"COMPRESO",' COMUNI'!C3144)</f>
        <v>VENETO</v>
      </c>
    </row>
    <row r="3145" spans="1:6" x14ac:dyDescent="0.25">
      <c r="A3145" s="4" t="s">
        <v>15914</v>
      </c>
      <c r="B3145" s="6" t="s">
        <v>11822</v>
      </c>
      <c r="C3145" s="4" t="s">
        <v>16055</v>
      </c>
      <c r="D3145" s="11">
        <v>2740</v>
      </c>
      <c r="E3145" s="11" t="str">
        <f>IF(' COMUNI'!D3145&gt;300000,"TROVATO","")</f>
        <v/>
      </c>
      <c r="F3145" s="11" t="str">
        <f>IF(AND(' COMUNI'!D3145 &gt;50000,' COMUNI'!D3145&lt;100000),"COMPRESO",' COMUNI'!C3145)</f>
        <v>VENETO</v>
      </c>
    </row>
    <row r="3146" spans="1:6" x14ac:dyDescent="0.25">
      <c r="A3146" s="4" t="s">
        <v>15914</v>
      </c>
      <c r="B3146" s="6" t="s">
        <v>16061</v>
      </c>
      <c r="C3146" s="4" t="s">
        <v>16055</v>
      </c>
      <c r="D3146" s="11">
        <v>1541</v>
      </c>
      <c r="E3146" s="11" t="str">
        <f>IF(' COMUNI'!D3146&gt;300000,"TROVATO","")</f>
        <v/>
      </c>
      <c r="F3146" s="11" t="str">
        <f>IF(AND(' COMUNI'!D3146 &gt;50000,' COMUNI'!D3146&lt;100000),"COMPRESO",' COMUNI'!C3146)</f>
        <v>VENETO</v>
      </c>
    </row>
    <row r="3147" spans="1:6" x14ac:dyDescent="0.25">
      <c r="A3147" s="4" t="s">
        <v>15914</v>
      </c>
      <c r="B3147" s="6" t="s">
        <v>16062</v>
      </c>
      <c r="C3147" s="4" t="s">
        <v>16055</v>
      </c>
      <c r="D3147" s="11">
        <v>2127</v>
      </c>
      <c r="E3147" s="11" t="str">
        <f>IF(' COMUNI'!D3147&gt;300000,"TROVATO","")</f>
        <v/>
      </c>
      <c r="F3147" s="11" t="str">
        <f>IF(AND(' COMUNI'!D3147 &gt;50000,' COMUNI'!D3147&lt;100000),"COMPRESO",' COMUNI'!C3147)</f>
        <v>VENETO</v>
      </c>
    </row>
    <row r="3148" spans="1:6" x14ac:dyDescent="0.25">
      <c r="A3148" s="4" t="s">
        <v>15914</v>
      </c>
      <c r="B3148" s="6" t="s">
        <v>11981</v>
      </c>
      <c r="C3148" s="4" t="s">
        <v>16055</v>
      </c>
      <c r="D3148" s="11">
        <v>3745</v>
      </c>
      <c r="E3148" s="11" t="str">
        <f>IF(' COMUNI'!D3148&gt;300000,"TROVATO","")</f>
        <v/>
      </c>
      <c r="F3148" s="11" t="str">
        <f>IF(AND(' COMUNI'!D3148 &gt;50000,' COMUNI'!D3148&lt;100000),"COMPRESO",' COMUNI'!C3148)</f>
        <v>VENETO</v>
      </c>
    </row>
    <row r="3149" spans="1:6" x14ac:dyDescent="0.25">
      <c r="A3149" s="4" t="s">
        <v>15914</v>
      </c>
      <c r="B3149" s="6" t="s">
        <v>12081</v>
      </c>
      <c r="C3149" s="4" t="s">
        <v>16055</v>
      </c>
      <c r="D3149" s="11">
        <v>20275</v>
      </c>
      <c r="E3149" s="11" t="str">
        <f>IF(' COMUNI'!D3149&gt;300000,"TROVATO","")</f>
        <v/>
      </c>
      <c r="F3149" s="11" t="str">
        <f>IF(AND(' COMUNI'!D3149 &gt;50000,' COMUNI'!D3149&lt;100000),"COMPRESO",' COMUNI'!C3149)</f>
        <v>VENETO</v>
      </c>
    </row>
    <row r="3150" spans="1:6" x14ac:dyDescent="0.25">
      <c r="A3150" s="4" t="s">
        <v>15914</v>
      </c>
      <c r="B3150" s="6" t="s">
        <v>12278</v>
      </c>
      <c r="C3150" s="4" t="s">
        <v>16055</v>
      </c>
      <c r="D3150" s="11">
        <v>5111</v>
      </c>
      <c r="E3150" s="11" t="str">
        <f>IF(' COMUNI'!D3150&gt;300000,"TROVATO","")</f>
        <v/>
      </c>
      <c r="F3150" s="11" t="str">
        <f>IF(AND(' COMUNI'!D3150 &gt;50000,' COMUNI'!D3150&lt;100000),"COMPRESO",' COMUNI'!C3150)</f>
        <v>VENETO</v>
      </c>
    </row>
    <row r="3151" spans="1:6" x14ac:dyDescent="0.25">
      <c r="A3151" s="4" t="s">
        <v>15914</v>
      </c>
      <c r="B3151" s="6" t="s">
        <v>12295</v>
      </c>
      <c r="C3151" s="4" t="s">
        <v>16055</v>
      </c>
      <c r="D3151" s="11">
        <v>24148</v>
      </c>
      <c r="E3151" s="11" t="str">
        <f>IF(' COMUNI'!D3151&gt;300000,"TROVATO","")</f>
        <v/>
      </c>
      <c r="F3151" s="11" t="str">
        <f>IF(AND(' COMUNI'!D3151 &gt;50000,' COMUNI'!D3151&lt;100000),"COMPRESO",' COMUNI'!C3151)</f>
        <v>VENETO</v>
      </c>
    </row>
    <row r="3152" spans="1:6" x14ac:dyDescent="0.25">
      <c r="A3152" s="4" t="s">
        <v>15914</v>
      </c>
      <c r="B3152" s="6" t="s">
        <v>12698</v>
      </c>
      <c r="C3152" s="4" t="s">
        <v>16055</v>
      </c>
      <c r="D3152" s="11">
        <v>4140</v>
      </c>
      <c r="E3152" s="11" t="str">
        <f>IF(' COMUNI'!D3152&gt;300000,"TROVATO","")</f>
        <v/>
      </c>
      <c r="F3152" s="11" t="str">
        <f>IF(AND(' COMUNI'!D3152 &gt;50000,' COMUNI'!D3152&lt;100000),"COMPRESO",' COMUNI'!C3152)</f>
        <v>VENETO</v>
      </c>
    </row>
    <row r="3153" spans="1:6" x14ac:dyDescent="0.25">
      <c r="A3153" s="4" t="s">
        <v>15914</v>
      </c>
      <c r="B3153" s="6" t="s">
        <v>12392</v>
      </c>
      <c r="C3153" s="4" t="s">
        <v>16055</v>
      </c>
      <c r="D3153" s="11">
        <v>14283</v>
      </c>
      <c r="E3153" s="11" t="str">
        <f>IF(' COMUNI'!D3153&gt;300000,"TROVATO","")</f>
        <v/>
      </c>
      <c r="F3153" s="11" t="str">
        <f>IF(AND(' COMUNI'!D3153 &gt;50000,' COMUNI'!D3153&lt;100000),"COMPRESO",' COMUNI'!C3153)</f>
        <v>VENETO</v>
      </c>
    </row>
    <row r="3154" spans="1:6" x14ac:dyDescent="0.25">
      <c r="A3154" s="4" t="s">
        <v>15914</v>
      </c>
      <c r="B3154" s="6" t="s">
        <v>12441</v>
      </c>
      <c r="C3154" s="4" t="s">
        <v>16055</v>
      </c>
      <c r="D3154" s="11">
        <v>553</v>
      </c>
      <c r="E3154" s="11" t="str">
        <f>IF(' COMUNI'!D3154&gt;300000,"TROVATO","")</f>
        <v/>
      </c>
      <c r="F3154" s="11" t="str">
        <f>IF(AND(' COMUNI'!D3154 &gt;50000,' COMUNI'!D3154&lt;100000),"COMPRESO",' COMUNI'!C3154)</f>
        <v>VENETO</v>
      </c>
    </row>
    <row r="3155" spans="1:6" x14ac:dyDescent="0.25">
      <c r="A3155" s="4" t="s">
        <v>15914</v>
      </c>
      <c r="B3155" s="6" t="s">
        <v>12530</v>
      </c>
      <c r="C3155" s="4" t="s">
        <v>16055</v>
      </c>
      <c r="D3155" s="11">
        <v>3024</v>
      </c>
      <c r="E3155" s="11" t="str">
        <f>IF(' COMUNI'!D3155&gt;300000,"TROVATO","")</f>
        <v/>
      </c>
      <c r="F3155" s="11" t="str">
        <f>IF(AND(' COMUNI'!D3155 &gt;50000,' COMUNI'!D3155&lt;100000),"COMPRESO",' COMUNI'!C3155)</f>
        <v>VENETO</v>
      </c>
    </row>
    <row r="3156" spans="1:6" x14ac:dyDescent="0.25">
      <c r="A3156" s="4" t="s">
        <v>15914</v>
      </c>
      <c r="B3156" s="6" t="s">
        <v>12532</v>
      </c>
      <c r="C3156" s="4" t="s">
        <v>16055</v>
      </c>
      <c r="D3156" s="11">
        <v>12930</v>
      </c>
      <c r="E3156" s="11" t="str">
        <f>IF(' COMUNI'!D3156&gt;300000,"TROVATO","")</f>
        <v/>
      </c>
      <c r="F3156" s="11" t="str">
        <f>IF(AND(' COMUNI'!D3156 &gt;50000,' COMUNI'!D3156&lt;100000),"COMPRESO",' COMUNI'!C3156)</f>
        <v>VENETO</v>
      </c>
    </row>
    <row r="3157" spans="1:6" x14ac:dyDescent="0.25">
      <c r="A3157" s="4" t="s">
        <v>15914</v>
      </c>
      <c r="B3157" s="6" t="s">
        <v>12745</v>
      </c>
      <c r="C3157" s="4" t="s">
        <v>16055</v>
      </c>
      <c r="D3157" s="11">
        <v>11422</v>
      </c>
      <c r="E3157" s="11" t="str">
        <f>IF(' COMUNI'!D3157&gt;300000,"TROVATO","")</f>
        <v/>
      </c>
      <c r="F3157" s="11" t="str">
        <f>IF(AND(' COMUNI'!D3157 &gt;50000,' COMUNI'!D3157&lt;100000),"COMPRESO",' COMUNI'!C3157)</f>
        <v>VENETO</v>
      </c>
    </row>
    <row r="3158" spans="1:6" x14ac:dyDescent="0.25">
      <c r="A3158" s="4" t="s">
        <v>15914</v>
      </c>
      <c r="B3158" s="6" t="s">
        <v>12796</v>
      </c>
      <c r="C3158" s="4" t="s">
        <v>16055</v>
      </c>
      <c r="D3158" s="11">
        <v>2564</v>
      </c>
      <c r="E3158" s="11" t="str">
        <f>IF(' COMUNI'!D3158&gt;300000,"TROVATO","")</f>
        <v/>
      </c>
      <c r="F3158" s="11" t="str">
        <f>IF(AND(' COMUNI'!D3158 &gt;50000,' COMUNI'!D3158&lt;100000),"COMPRESO",' COMUNI'!C3158)</f>
        <v>VENETO</v>
      </c>
    </row>
    <row r="3159" spans="1:6" x14ac:dyDescent="0.25">
      <c r="A3159" s="4" t="s">
        <v>15914</v>
      </c>
      <c r="B3159" s="6" t="s">
        <v>12673</v>
      </c>
      <c r="C3159" s="4" t="s">
        <v>16055</v>
      </c>
      <c r="D3159" s="11">
        <v>1367</v>
      </c>
      <c r="E3159" s="11" t="str">
        <f>IF(' COMUNI'!D3159&gt;300000,"TROVATO","")</f>
        <v/>
      </c>
      <c r="F3159" s="11" t="str">
        <f>IF(AND(' COMUNI'!D3159 &gt;50000,' COMUNI'!D3159&lt;100000),"COMPRESO",' COMUNI'!C3159)</f>
        <v>VENETO</v>
      </c>
    </row>
    <row r="3160" spans="1:6" x14ac:dyDescent="0.25">
      <c r="A3160" s="4" t="s">
        <v>15914</v>
      </c>
      <c r="B3160" s="6" t="s">
        <v>13289</v>
      </c>
      <c r="C3160" s="4" t="s">
        <v>16055</v>
      </c>
      <c r="D3160" s="11">
        <v>934</v>
      </c>
      <c r="E3160" s="11" t="str">
        <f>IF(' COMUNI'!D3160&gt;300000,"TROVATO","")</f>
        <v/>
      </c>
      <c r="F3160" s="11" t="str">
        <f>IF(AND(' COMUNI'!D3160 &gt;50000,' COMUNI'!D3160&lt;100000),"COMPRESO",' COMUNI'!C3160)</f>
        <v>VENETO</v>
      </c>
    </row>
    <row r="3161" spans="1:6" x14ac:dyDescent="0.25">
      <c r="A3161" s="4" t="s">
        <v>15914</v>
      </c>
      <c r="B3161" s="6" t="s">
        <v>13578</v>
      </c>
      <c r="C3161" s="4" t="s">
        <v>16055</v>
      </c>
      <c r="D3161" s="11">
        <v>6908</v>
      </c>
      <c r="E3161" s="11" t="str">
        <f>IF(' COMUNI'!D3161&gt;300000,"TROVATO","")</f>
        <v/>
      </c>
      <c r="F3161" s="11" t="str">
        <f>IF(AND(' COMUNI'!D3161 &gt;50000,' COMUNI'!D3161&lt;100000),"COMPRESO",' COMUNI'!C3161)</f>
        <v>VENETO</v>
      </c>
    </row>
    <row r="3162" spans="1:6" x14ac:dyDescent="0.25">
      <c r="A3162" s="4" t="s">
        <v>15914</v>
      </c>
      <c r="B3162" s="6" t="s">
        <v>13644</v>
      </c>
      <c r="C3162" s="4" t="s">
        <v>16055</v>
      </c>
      <c r="D3162" s="11">
        <v>14615</v>
      </c>
      <c r="E3162" s="11" t="str">
        <f>IF(' COMUNI'!D3162&gt;300000,"TROVATO","")</f>
        <v/>
      </c>
      <c r="F3162" s="11" t="str">
        <f>IF(AND(' COMUNI'!D3162 &gt;50000,' COMUNI'!D3162&lt;100000),"COMPRESO",' COMUNI'!C3162)</f>
        <v>VENETO</v>
      </c>
    </row>
    <row r="3163" spans="1:6" x14ac:dyDescent="0.25">
      <c r="A3163" s="4" t="s">
        <v>15914</v>
      </c>
      <c r="B3163" s="6" t="s">
        <v>13654</v>
      </c>
      <c r="C3163" s="4" t="s">
        <v>16055</v>
      </c>
      <c r="D3163" s="11">
        <v>17030</v>
      </c>
      <c r="E3163" s="11" t="str">
        <f>IF(' COMUNI'!D3163&gt;300000,"TROVATO","")</f>
        <v/>
      </c>
      <c r="F3163" s="11" t="str">
        <f>IF(AND(' COMUNI'!D3163 &gt;50000,' COMUNI'!D3163&lt;100000),"COMPRESO",' COMUNI'!C3163)</f>
        <v>VENETO</v>
      </c>
    </row>
    <row r="3164" spans="1:6" x14ac:dyDescent="0.25">
      <c r="A3164" s="4" t="s">
        <v>15914</v>
      </c>
      <c r="B3164" s="6" t="s">
        <v>16063</v>
      </c>
      <c r="C3164" s="4" t="s">
        <v>16055</v>
      </c>
      <c r="D3164" s="11">
        <v>3112</v>
      </c>
      <c r="E3164" s="11" t="str">
        <f>IF(' COMUNI'!D3164&gt;300000,"TROVATO","")</f>
        <v/>
      </c>
      <c r="F3164" s="11" t="str">
        <f>IF(AND(' COMUNI'!D3164 &gt;50000,' COMUNI'!D3164&lt;100000),"COMPRESO",' COMUNI'!C3164)</f>
        <v>VENETO</v>
      </c>
    </row>
    <row r="3165" spans="1:6" x14ac:dyDescent="0.25">
      <c r="A3165" s="4" t="s">
        <v>15914</v>
      </c>
      <c r="B3165" s="6" t="s">
        <v>14121</v>
      </c>
      <c r="C3165" s="4" t="s">
        <v>16055</v>
      </c>
      <c r="D3165" s="11">
        <v>2290</v>
      </c>
      <c r="E3165" s="11" t="str">
        <f>IF(' COMUNI'!D3165&gt;300000,"TROVATO","")</f>
        <v/>
      </c>
      <c r="F3165" s="11" t="str">
        <f>IF(AND(' COMUNI'!D3165 &gt;50000,' COMUNI'!D3165&lt;100000),"COMPRESO",' COMUNI'!C3165)</f>
        <v>VENETO</v>
      </c>
    </row>
    <row r="3166" spans="1:6" x14ac:dyDescent="0.25">
      <c r="A3166" s="4" t="s">
        <v>15914</v>
      </c>
      <c r="B3166" s="6" t="s">
        <v>14363</v>
      </c>
      <c r="C3166" s="4" t="s">
        <v>16055</v>
      </c>
      <c r="D3166" s="11">
        <v>2802</v>
      </c>
      <c r="E3166" s="11" t="str">
        <f>IF(' COMUNI'!D3166&gt;300000,"TROVATO","")</f>
        <v/>
      </c>
      <c r="F3166" s="11" t="str">
        <f>IF(AND(' COMUNI'!D3166 &gt;50000,' COMUNI'!D3166&lt;100000),"COMPRESO",' COMUNI'!C3166)</f>
        <v>VENETO</v>
      </c>
    </row>
    <row r="3167" spans="1:6" x14ac:dyDescent="0.25">
      <c r="A3167" s="4" t="s">
        <v>15914</v>
      </c>
      <c r="B3167" s="6" t="s">
        <v>14487</v>
      </c>
      <c r="C3167" s="4" t="s">
        <v>16055</v>
      </c>
      <c r="D3167" s="11">
        <v>4926</v>
      </c>
      <c r="E3167" s="11" t="str">
        <f>IF(' COMUNI'!D3167&gt;300000,"TROVATO","")</f>
        <v/>
      </c>
      <c r="F3167" s="11" t="str">
        <f>IF(AND(' COMUNI'!D3167 &gt;50000,' COMUNI'!D3167&lt;100000),"COMPRESO",' COMUNI'!C3167)</f>
        <v>VENETO</v>
      </c>
    </row>
    <row r="3168" spans="1:6" x14ac:dyDescent="0.25">
      <c r="A3168" s="4" t="s">
        <v>15914</v>
      </c>
      <c r="B3168" s="6" t="s">
        <v>14527</v>
      </c>
      <c r="C3168" s="4" t="s">
        <v>16055</v>
      </c>
      <c r="D3168" s="11">
        <v>2731</v>
      </c>
      <c r="E3168" s="11" t="str">
        <f>IF(' COMUNI'!D3168&gt;300000,"TROVATO","")</f>
        <v/>
      </c>
      <c r="F3168" s="11" t="str">
        <f>IF(AND(' COMUNI'!D3168 &gt;50000,' COMUNI'!D3168&lt;100000),"COMPRESO",' COMUNI'!C3168)</f>
        <v>VENETO</v>
      </c>
    </row>
    <row r="3169" spans="1:6" x14ac:dyDescent="0.25">
      <c r="A3169" s="4" t="s">
        <v>15914</v>
      </c>
      <c r="B3169" s="6" t="s">
        <v>14827</v>
      </c>
      <c r="C3169" s="4" t="s">
        <v>16055</v>
      </c>
      <c r="D3169" s="11">
        <v>14300</v>
      </c>
      <c r="E3169" s="11" t="str">
        <f>IF(' COMUNI'!D3169&gt;300000,"TROVATO","")</f>
        <v/>
      </c>
      <c r="F3169" s="11" t="str">
        <f>IF(AND(' COMUNI'!D3169 &gt;50000,' COMUNI'!D3169&lt;100000),"COMPRESO",' COMUNI'!C3169)</f>
        <v>VENETO</v>
      </c>
    </row>
    <row r="3170" spans="1:6" x14ac:dyDescent="0.25">
      <c r="A3170" s="4" t="s">
        <v>15914</v>
      </c>
      <c r="B3170" s="6" t="s">
        <v>15069</v>
      </c>
      <c r="C3170" s="4" t="s">
        <v>16055</v>
      </c>
      <c r="D3170" s="11">
        <v>781</v>
      </c>
      <c r="E3170" s="11" t="str">
        <f>IF(' COMUNI'!D3170&gt;300000,"TROVATO","")</f>
        <v/>
      </c>
      <c r="F3170" s="11" t="str">
        <f>IF(AND(' COMUNI'!D3170 &gt;50000,' COMUNI'!D3170&lt;100000),"COMPRESO",' COMUNI'!C3170)</f>
        <v>VENETO</v>
      </c>
    </row>
    <row r="3171" spans="1:6" x14ac:dyDescent="0.25">
      <c r="A3171" s="4" t="s">
        <v>15914</v>
      </c>
      <c r="B3171" s="6" t="s">
        <v>15162</v>
      </c>
      <c r="C3171" s="4" t="s">
        <v>16055</v>
      </c>
      <c r="D3171" s="11">
        <v>252520</v>
      </c>
      <c r="E3171" s="11" t="str">
        <f>IF(' COMUNI'!D3171&gt;300000,"TROVATO","")</f>
        <v/>
      </c>
      <c r="F3171" s="11" t="str">
        <f>IF(AND(' COMUNI'!D3171 &gt;50000,' COMUNI'!D3171&lt;100000),"COMPRESO",' COMUNI'!C3171)</f>
        <v>VENETO</v>
      </c>
    </row>
    <row r="3172" spans="1:6" x14ac:dyDescent="0.25">
      <c r="A3172" s="4" t="s">
        <v>15914</v>
      </c>
      <c r="B3172" s="6" t="s">
        <v>15164</v>
      </c>
      <c r="C3172" s="4" t="s">
        <v>16055</v>
      </c>
      <c r="D3172" s="11">
        <v>4670</v>
      </c>
      <c r="E3172" s="11" t="str">
        <f>IF(' COMUNI'!D3172&gt;300000,"TROVATO","")</f>
        <v/>
      </c>
      <c r="F3172" s="11" t="str">
        <f>IF(AND(' COMUNI'!D3172 &gt;50000,' COMUNI'!D3172&lt;100000),"COMPRESO",' COMUNI'!C3172)</f>
        <v>VENETO</v>
      </c>
    </row>
    <row r="3173" spans="1:6" x14ac:dyDescent="0.25">
      <c r="A3173" s="4" t="s">
        <v>15914</v>
      </c>
      <c r="B3173" s="6" t="s">
        <v>15201</v>
      </c>
      <c r="C3173" s="4" t="s">
        <v>16055</v>
      </c>
      <c r="D3173" s="11">
        <v>2618</v>
      </c>
      <c r="E3173" s="11" t="str">
        <f>IF(' COMUNI'!D3173&gt;300000,"TROVATO","")</f>
        <v/>
      </c>
      <c r="F3173" s="11" t="str">
        <f>IF(AND(' COMUNI'!D3173 &gt;50000,' COMUNI'!D3173&lt;100000),"COMPRESO",' COMUNI'!C3173)</f>
        <v>VENETO</v>
      </c>
    </row>
    <row r="3174" spans="1:6" x14ac:dyDescent="0.25">
      <c r="A3174" s="4" t="s">
        <v>15914</v>
      </c>
      <c r="B3174" s="6" t="s">
        <v>15284</v>
      </c>
      <c r="C3174" s="4" t="s">
        <v>16055</v>
      </c>
      <c r="D3174" s="11">
        <v>9438</v>
      </c>
      <c r="E3174" s="11" t="str">
        <f>IF(' COMUNI'!D3174&gt;300000,"TROVATO","")</f>
        <v/>
      </c>
      <c r="F3174" s="11" t="str">
        <f>IF(AND(' COMUNI'!D3174 &gt;50000,' COMUNI'!D3174&lt;100000),"COMPRESO",' COMUNI'!C3174)</f>
        <v>VENETO</v>
      </c>
    </row>
    <row r="3175" spans="1:6" x14ac:dyDescent="0.25">
      <c r="A3175" s="4" t="s">
        <v>15914</v>
      </c>
      <c r="B3175" s="6" t="s">
        <v>15332</v>
      </c>
      <c r="C3175" s="4" t="s">
        <v>16055</v>
      </c>
      <c r="D3175" s="11">
        <v>5841</v>
      </c>
      <c r="E3175" s="11" t="str">
        <f>IF(' COMUNI'!D3175&gt;300000,"TROVATO","")</f>
        <v/>
      </c>
      <c r="F3175" s="11" t="str">
        <f>IF(AND(' COMUNI'!D3175 &gt;50000,' COMUNI'!D3175&lt;100000),"COMPRESO",' COMUNI'!C3175)</f>
        <v>VENETO</v>
      </c>
    </row>
    <row r="3176" spans="1:6" x14ac:dyDescent="0.25">
      <c r="A3176" s="4" t="s">
        <v>15914</v>
      </c>
      <c r="B3176" s="6" t="s">
        <v>15421</v>
      </c>
      <c r="C3176" s="4" t="s">
        <v>16055</v>
      </c>
      <c r="D3176" s="11">
        <v>32747</v>
      </c>
      <c r="E3176" s="11" t="str">
        <f>IF(' COMUNI'!D3176&gt;300000,"TROVATO","")</f>
        <v/>
      </c>
      <c r="F3176" s="11" t="str">
        <f>IF(AND(' COMUNI'!D3176 &gt;50000,' COMUNI'!D3176&lt;100000),"COMPRESO",' COMUNI'!C3176)</f>
        <v>VENETO</v>
      </c>
    </row>
    <row r="3177" spans="1:6" x14ac:dyDescent="0.25">
      <c r="A3177" s="4" t="s">
        <v>15914</v>
      </c>
      <c r="B3177" s="6" t="s">
        <v>15743</v>
      </c>
      <c r="C3177" s="4" t="s">
        <v>16055</v>
      </c>
      <c r="D3177" s="11">
        <v>14413</v>
      </c>
      <c r="E3177" s="11" t="str">
        <f>IF(' COMUNI'!D3177&gt;300000,"TROVATO","")</f>
        <v/>
      </c>
      <c r="F3177" s="11" t="str">
        <f>IF(AND(' COMUNI'!D3177 &gt;50000,' COMUNI'!D3177&lt;100000),"COMPRESO",' COMUNI'!C3177)</f>
        <v>VENETO</v>
      </c>
    </row>
    <row r="3178" spans="1:6" x14ac:dyDescent="0.25">
      <c r="A3178" s="4" t="s">
        <v>15914</v>
      </c>
      <c r="B3178" s="6" t="s">
        <v>15753</v>
      </c>
      <c r="C3178" s="4" t="s">
        <v>16055</v>
      </c>
      <c r="D3178" s="11">
        <v>4834</v>
      </c>
      <c r="E3178" s="11" t="str">
        <f>IF(' COMUNI'!D3178&gt;300000,"TROVATO","")</f>
        <v/>
      </c>
      <c r="F3178" s="11" t="str">
        <f>IF(AND(' COMUNI'!D3178 &gt;50000,' COMUNI'!D3178&lt;100000),"COMPRESO",' COMUNI'!C3178)</f>
        <v>VENETO</v>
      </c>
    </row>
    <row r="3179" spans="1:6" x14ac:dyDescent="0.25">
      <c r="A3179" s="4" t="s">
        <v>15914</v>
      </c>
      <c r="B3179" s="6" t="s">
        <v>553</v>
      </c>
      <c r="C3179" s="4" t="s">
        <v>16055</v>
      </c>
      <c r="D3179" s="11">
        <v>1422</v>
      </c>
      <c r="E3179" s="11" t="str">
        <f>IF(' COMUNI'!D3179&gt;300000,"TROVATO","")</f>
        <v/>
      </c>
      <c r="F3179" s="11" t="str">
        <f>IF(AND(' COMUNI'!D3179 &gt;50000,' COMUNI'!D3179&lt;100000),"COMPRESO",' COMUNI'!C3179)</f>
        <v>VENETO</v>
      </c>
    </row>
    <row r="3180" spans="1:6" x14ac:dyDescent="0.25">
      <c r="A3180" s="4" t="s">
        <v>15914</v>
      </c>
      <c r="B3180" s="6" t="s">
        <v>641</v>
      </c>
      <c r="C3180" s="4" t="s">
        <v>16055</v>
      </c>
      <c r="D3180" s="11">
        <v>2066</v>
      </c>
      <c r="E3180" s="11" t="str">
        <f>IF(' COMUNI'!D3180&gt;300000,"TROVATO","")</f>
        <v/>
      </c>
      <c r="F3180" s="11" t="str">
        <f>IF(AND(' COMUNI'!D3180 &gt;50000,' COMUNI'!D3180&lt;100000),"COMPRESO",' COMUNI'!C3180)</f>
        <v>VENETO</v>
      </c>
    </row>
    <row r="3181" spans="1:6" x14ac:dyDescent="0.25">
      <c r="A3181" s="4" t="s">
        <v>15914</v>
      </c>
      <c r="B3181" s="6" t="s">
        <v>746</v>
      </c>
      <c r="C3181" s="4" t="s">
        <v>16055</v>
      </c>
      <c r="D3181" s="11">
        <v>1647</v>
      </c>
      <c r="E3181" s="11" t="str">
        <f>IF(' COMUNI'!D3181&gt;300000,"TROVATO","")</f>
        <v/>
      </c>
      <c r="F3181" s="11" t="str">
        <f>IF(AND(' COMUNI'!D3181 &gt;50000,' COMUNI'!D3181&lt;100000),"COMPRESO",' COMUNI'!C3181)</f>
        <v>VENETO</v>
      </c>
    </row>
    <row r="3182" spans="1:6" x14ac:dyDescent="0.25">
      <c r="A3182" s="4" t="s">
        <v>15914</v>
      </c>
      <c r="B3182" s="6" t="s">
        <v>776</v>
      </c>
      <c r="C3182" s="4" t="s">
        <v>16055</v>
      </c>
      <c r="D3182" s="11">
        <v>11760</v>
      </c>
      <c r="E3182" s="11" t="str">
        <f>IF(' COMUNI'!D3182&gt;300000,"TROVATO","")</f>
        <v/>
      </c>
      <c r="F3182" s="11" t="str">
        <f>IF(AND(' COMUNI'!D3182 &gt;50000,' COMUNI'!D3182&lt;100000),"COMPRESO",' COMUNI'!C3182)</f>
        <v>VENETO</v>
      </c>
    </row>
    <row r="3183" spans="1:6" x14ac:dyDescent="0.25">
      <c r="A3183" s="4" t="s">
        <v>15914</v>
      </c>
      <c r="B3183" s="6" t="s">
        <v>783</v>
      </c>
      <c r="C3183" s="4" t="s">
        <v>16055</v>
      </c>
      <c r="D3183" s="11">
        <v>2266</v>
      </c>
      <c r="E3183" s="11" t="str">
        <f>IF(' COMUNI'!D3183&gt;300000,"TROVATO","")</f>
        <v/>
      </c>
      <c r="F3183" s="11" t="str">
        <f>IF(AND(' COMUNI'!D3183 &gt;50000,' COMUNI'!D3183&lt;100000),"COMPRESO",' COMUNI'!C3183)</f>
        <v>VENETO</v>
      </c>
    </row>
    <row r="3184" spans="1:6" x14ac:dyDescent="0.25">
      <c r="A3184" s="4" t="s">
        <v>15914</v>
      </c>
      <c r="B3184" s="6" t="s">
        <v>1006</v>
      </c>
      <c r="C3184" s="4" t="s">
        <v>16055</v>
      </c>
      <c r="D3184" s="11">
        <v>7899</v>
      </c>
      <c r="E3184" s="11" t="str">
        <f>IF(' COMUNI'!D3184&gt;300000,"TROVATO","")</f>
        <v/>
      </c>
      <c r="F3184" s="11" t="str">
        <f>IF(AND(' COMUNI'!D3184 &gt;50000,' COMUNI'!D3184&lt;100000),"COMPRESO",' COMUNI'!C3184)</f>
        <v>VENETO</v>
      </c>
    </row>
    <row r="3185" spans="1:6" x14ac:dyDescent="0.25">
      <c r="A3185" s="4" t="s">
        <v>15914</v>
      </c>
      <c r="B3185" s="6" t="s">
        <v>1105</v>
      </c>
      <c r="C3185" s="4" t="s">
        <v>16055</v>
      </c>
      <c r="D3185" s="11">
        <v>3303</v>
      </c>
      <c r="E3185" s="11" t="str">
        <f>IF(' COMUNI'!D3185&gt;300000,"TROVATO","")</f>
        <v/>
      </c>
      <c r="F3185" s="11" t="str">
        <f>IF(AND(' COMUNI'!D3185 &gt;50000,' COMUNI'!D3185&lt;100000),"COMPRESO",' COMUNI'!C3185)</f>
        <v>VENETO</v>
      </c>
    </row>
    <row r="3186" spans="1:6" x14ac:dyDescent="0.25">
      <c r="A3186" s="4" t="s">
        <v>15914</v>
      </c>
      <c r="B3186" s="6" t="s">
        <v>1131</v>
      </c>
      <c r="C3186" s="4" t="s">
        <v>16055</v>
      </c>
      <c r="D3186" s="11">
        <v>25589</v>
      </c>
      <c r="E3186" s="11" t="str">
        <f>IF(' COMUNI'!D3186&gt;300000,"TROVATO","")</f>
        <v/>
      </c>
      <c r="F3186" s="11" t="str">
        <f>IF(AND(' COMUNI'!D3186 &gt;50000,' COMUNI'!D3186&lt;100000),"COMPRESO",' COMUNI'!C3186)</f>
        <v>VENETO</v>
      </c>
    </row>
    <row r="3187" spans="1:6" x14ac:dyDescent="0.25">
      <c r="A3187" s="4" t="s">
        <v>15914</v>
      </c>
      <c r="B3187" s="6" t="s">
        <v>1143</v>
      </c>
      <c r="C3187" s="4" t="s">
        <v>16055</v>
      </c>
      <c r="D3187" s="11">
        <v>6391</v>
      </c>
      <c r="E3187" s="11" t="str">
        <f>IF(' COMUNI'!D3187&gt;300000,"TROVATO","")</f>
        <v/>
      </c>
      <c r="F3187" s="11" t="str">
        <f>IF(AND(' COMUNI'!D3187 &gt;50000,' COMUNI'!D3187&lt;100000),"COMPRESO",' COMUNI'!C3187)</f>
        <v>VENETO</v>
      </c>
    </row>
    <row r="3188" spans="1:6" x14ac:dyDescent="0.25">
      <c r="A3188" s="4" t="s">
        <v>15914</v>
      </c>
      <c r="B3188" s="6" t="s">
        <v>1145</v>
      </c>
      <c r="C3188" s="4" t="s">
        <v>16055</v>
      </c>
      <c r="D3188" s="11">
        <v>877</v>
      </c>
      <c r="E3188" s="11" t="str">
        <f>IF(' COMUNI'!D3188&gt;300000,"TROVATO","")</f>
        <v/>
      </c>
      <c r="F3188" s="11" t="str">
        <f>IF(AND(' COMUNI'!D3188 &gt;50000,' COMUNI'!D3188&lt;100000),"COMPRESO",' COMUNI'!C3188)</f>
        <v>VENETO</v>
      </c>
    </row>
    <row r="3189" spans="1:6" x14ac:dyDescent="0.25">
      <c r="A3189" s="4" t="s">
        <v>15914</v>
      </c>
      <c r="B3189" s="6" t="s">
        <v>1511</v>
      </c>
      <c r="C3189" s="4" t="s">
        <v>16055</v>
      </c>
      <c r="D3189" s="11">
        <v>42984</v>
      </c>
      <c r="E3189" s="11" t="str">
        <f>IF(' COMUNI'!D3189&gt;300000,"TROVATO","")</f>
        <v/>
      </c>
      <c r="F3189" s="11" t="str">
        <f>IF(AND(' COMUNI'!D3189 &gt;50000,' COMUNI'!D3189&lt;100000),"COMPRESO",' COMUNI'!C3189)</f>
        <v>VENETO</v>
      </c>
    </row>
    <row r="3190" spans="1:6" x14ac:dyDescent="0.25">
      <c r="A3190" s="4" t="s">
        <v>15914</v>
      </c>
      <c r="B3190" s="6" t="s">
        <v>1864</v>
      </c>
      <c r="C3190" s="4" t="s">
        <v>16055</v>
      </c>
      <c r="D3190" s="11">
        <v>6509</v>
      </c>
      <c r="E3190" s="11" t="str">
        <f>IF(' COMUNI'!D3190&gt;300000,"TROVATO","")</f>
        <v/>
      </c>
      <c r="F3190" s="11" t="str">
        <f>IF(AND(' COMUNI'!D3190 &gt;50000,' COMUNI'!D3190&lt;100000),"COMPRESO",' COMUNI'!C3190)</f>
        <v>VENETO</v>
      </c>
    </row>
    <row r="3191" spans="1:6" x14ac:dyDescent="0.25">
      <c r="A3191" s="4" t="s">
        <v>15914</v>
      </c>
      <c r="B3191" s="6" t="s">
        <v>2137</v>
      </c>
      <c r="C3191" s="4" t="s">
        <v>16055</v>
      </c>
      <c r="D3191" s="11">
        <v>8693</v>
      </c>
      <c r="E3191" s="11" t="str">
        <f>IF(' COMUNI'!D3191&gt;300000,"TROVATO","")</f>
        <v/>
      </c>
      <c r="F3191" s="11" t="str">
        <f>IF(AND(' COMUNI'!D3191 &gt;50000,' COMUNI'!D3191&lt;100000),"COMPRESO",' COMUNI'!C3191)</f>
        <v>VENETO</v>
      </c>
    </row>
    <row r="3192" spans="1:6" x14ac:dyDescent="0.25">
      <c r="A3192" s="4" t="s">
        <v>15914</v>
      </c>
      <c r="B3192" s="6" t="s">
        <v>2149</v>
      </c>
      <c r="C3192" s="4" t="s">
        <v>16055</v>
      </c>
      <c r="D3192" s="11">
        <v>6722</v>
      </c>
      <c r="E3192" s="11" t="str">
        <f>IF(' COMUNI'!D3192&gt;300000,"TROVATO","")</f>
        <v/>
      </c>
      <c r="F3192" s="11" t="str">
        <f>IF(AND(' COMUNI'!D3192 &gt;50000,' COMUNI'!D3192&lt;100000),"COMPRESO",' COMUNI'!C3192)</f>
        <v>VENETO</v>
      </c>
    </row>
    <row r="3193" spans="1:6" x14ac:dyDescent="0.25">
      <c r="A3193" s="4" t="s">
        <v>15914</v>
      </c>
      <c r="B3193" s="6" t="s">
        <v>2175</v>
      </c>
      <c r="C3193" s="4" t="s">
        <v>16055</v>
      </c>
      <c r="D3193" s="11">
        <v>3108</v>
      </c>
      <c r="E3193" s="11" t="str">
        <f>IF(' COMUNI'!D3193&gt;300000,"TROVATO","")</f>
        <v/>
      </c>
      <c r="F3193" s="11" t="str">
        <f>IF(AND(' COMUNI'!D3193 &gt;50000,' COMUNI'!D3193&lt;100000),"COMPRESO",' COMUNI'!C3193)</f>
        <v>VENETO</v>
      </c>
    </row>
    <row r="3194" spans="1:6" x14ac:dyDescent="0.25">
      <c r="A3194" s="4" t="s">
        <v>15914</v>
      </c>
      <c r="B3194" s="6" t="s">
        <v>2222</v>
      </c>
      <c r="C3194" s="4" t="s">
        <v>16055</v>
      </c>
      <c r="D3194" s="11">
        <v>3900</v>
      </c>
      <c r="E3194" s="11" t="str">
        <f>IF(' COMUNI'!D3194&gt;300000,"TROVATO","")</f>
        <v/>
      </c>
      <c r="F3194" s="11" t="str">
        <f>IF(AND(' COMUNI'!D3194 &gt;50000,' COMUNI'!D3194&lt;100000),"COMPRESO",' COMUNI'!C3194)</f>
        <v>VENETO</v>
      </c>
    </row>
    <row r="3195" spans="1:6" x14ac:dyDescent="0.25">
      <c r="A3195" s="4" t="s">
        <v>15914</v>
      </c>
      <c r="B3195" s="6" t="s">
        <v>2495</v>
      </c>
      <c r="C3195" s="4" t="s">
        <v>16055</v>
      </c>
      <c r="D3195" s="11">
        <v>11221</v>
      </c>
      <c r="E3195" s="11" t="str">
        <f>IF(' COMUNI'!D3195&gt;300000,"TROVATO","")</f>
        <v/>
      </c>
      <c r="F3195" s="11" t="str">
        <f>IF(AND(' COMUNI'!D3195 &gt;50000,' COMUNI'!D3195&lt;100000),"COMPRESO",' COMUNI'!C3195)</f>
        <v>VENETO</v>
      </c>
    </row>
    <row r="3196" spans="1:6" x14ac:dyDescent="0.25">
      <c r="A3196" s="4" t="s">
        <v>15914</v>
      </c>
      <c r="B3196" s="6" t="s">
        <v>2539</v>
      </c>
      <c r="C3196" s="4" t="s">
        <v>16055</v>
      </c>
      <c r="D3196" s="11">
        <v>2607</v>
      </c>
      <c r="E3196" s="11" t="str">
        <f>IF(' COMUNI'!D3196&gt;300000,"TROVATO","")</f>
        <v/>
      </c>
      <c r="F3196" s="11" t="str">
        <f>IF(AND(' COMUNI'!D3196 &gt;50000,' COMUNI'!D3196&lt;100000),"COMPRESO",' COMUNI'!C3196)</f>
        <v>VENETO</v>
      </c>
    </row>
    <row r="3197" spans="1:6" x14ac:dyDescent="0.25">
      <c r="A3197" s="4" t="s">
        <v>15914</v>
      </c>
      <c r="B3197" s="6" t="s">
        <v>2553</v>
      </c>
      <c r="C3197" s="4" t="s">
        <v>16055</v>
      </c>
      <c r="D3197" s="11">
        <v>1323</v>
      </c>
      <c r="E3197" s="11" t="str">
        <f>IF(' COMUNI'!D3197&gt;300000,"TROVATO","")</f>
        <v/>
      </c>
      <c r="F3197" s="11" t="str">
        <f>IF(AND(' COMUNI'!D3197 &gt;50000,' COMUNI'!D3197&lt;100000),"COMPRESO",' COMUNI'!C3197)</f>
        <v>VENETO</v>
      </c>
    </row>
    <row r="3198" spans="1:6" x14ac:dyDescent="0.25">
      <c r="A3198" s="4" t="s">
        <v>15914</v>
      </c>
      <c r="B3198" s="6" t="s">
        <v>2616</v>
      </c>
      <c r="C3198" s="4" t="s">
        <v>16055</v>
      </c>
      <c r="D3198" s="11">
        <v>10624</v>
      </c>
      <c r="E3198" s="11" t="str">
        <f>IF(' COMUNI'!D3198&gt;300000,"TROVATO","")</f>
        <v/>
      </c>
      <c r="F3198" s="11" t="str">
        <f>IF(AND(' COMUNI'!D3198 &gt;50000,' COMUNI'!D3198&lt;100000),"COMPRESO",' COMUNI'!C3198)</f>
        <v>VENETO</v>
      </c>
    </row>
    <row r="3199" spans="1:6" x14ac:dyDescent="0.25">
      <c r="A3199" s="4" t="s">
        <v>15914</v>
      </c>
      <c r="B3199" s="6" t="s">
        <v>2649</v>
      </c>
      <c r="C3199" s="4" t="s">
        <v>16055</v>
      </c>
      <c r="D3199" s="11">
        <v>1791</v>
      </c>
      <c r="E3199" s="11" t="str">
        <f>IF(' COMUNI'!D3199&gt;300000,"TROVATO","")</f>
        <v/>
      </c>
      <c r="F3199" s="11" t="str">
        <f>IF(AND(' COMUNI'!D3199 &gt;50000,' COMUNI'!D3199&lt;100000),"COMPRESO",' COMUNI'!C3199)</f>
        <v>VENETO</v>
      </c>
    </row>
    <row r="3200" spans="1:6" x14ac:dyDescent="0.25">
      <c r="A3200" s="4" t="s">
        <v>15914</v>
      </c>
      <c r="B3200" s="6" t="s">
        <v>16064</v>
      </c>
      <c r="C3200" s="4" t="s">
        <v>16055</v>
      </c>
      <c r="D3200" s="11">
        <v>830</v>
      </c>
      <c r="E3200" s="11" t="str">
        <f>IF(' COMUNI'!D3200&gt;300000,"TROVATO","")</f>
        <v/>
      </c>
      <c r="F3200" s="11" t="str">
        <f>IF(AND(' COMUNI'!D3200 &gt;50000,' COMUNI'!D3200&lt;100000),"COMPRESO",' COMUNI'!C3200)</f>
        <v>VENETO</v>
      </c>
    </row>
    <row r="3201" spans="1:6" x14ac:dyDescent="0.25">
      <c r="A3201" s="4" t="s">
        <v>15914</v>
      </c>
      <c r="B3201" s="6" t="s">
        <v>16065</v>
      </c>
      <c r="C3201" s="4" t="s">
        <v>16055</v>
      </c>
      <c r="D3201" s="11">
        <v>3647</v>
      </c>
      <c r="E3201" s="11" t="str">
        <f>IF(' COMUNI'!D3201&gt;300000,"TROVATO","")</f>
        <v/>
      </c>
      <c r="F3201" s="11" t="str">
        <f>IF(AND(' COMUNI'!D3201 &gt;50000,' COMUNI'!D3201&lt;100000),"COMPRESO",' COMUNI'!C3201)</f>
        <v>VENETO</v>
      </c>
    </row>
    <row r="3202" spans="1:6" x14ac:dyDescent="0.25">
      <c r="A3202" s="4" t="s">
        <v>15914</v>
      </c>
      <c r="B3202" s="6" t="s">
        <v>3158</v>
      </c>
      <c r="C3202" s="4" t="s">
        <v>16055</v>
      </c>
      <c r="D3202" s="11">
        <v>3802</v>
      </c>
      <c r="E3202" s="11" t="str">
        <f>IF(' COMUNI'!D3202&gt;300000,"TROVATO","")</f>
        <v/>
      </c>
      <c r="F3202" s="11" t="str">
        <f>IF(AND(' COMUNI'!D3202 &gt;50000,' COMUNI'!D3202&lt;100000),"COMPRESO",' COMUNI'!C3202)</f>
        <v>VENETO</v>
      </c>
    </row>
    <row r="3203" spans="1:6" x14ac:dyDescent="0.25">
      <c r="A3203" s="4" t="s">
        <v>15914</v>
      </c>
      <c r="B3203" s="6" t="s">
        <v>3432</v>
      </c>
      <c r="C3203" s="4" t="s">
        <v>16055</v>
      </c>
      <c r="D3203" s="11">
        <v>14128</v>
      </c>
      <c r="E3203" s="11" t="str">
        <f>IF(' COMUNI'!D3203&gt;300000,"TROVATO","")</f>
        <v/>
      </c>
      <c r="F3203" s="11" t="str">
        <f>IF(AND(' COMUNI'!D3203 &gt;50000,' COMUNI'!D3203&lt;100000),"COMPRESO",' COMUNI'!C3203)</f>
        <v>VENETO</v>
      </c>
    </row>
    <row r="3204" spans="1:6" x14ac:dyDescent="0.25">
      <c r="A3204" s="4" t="s">
        <v>15914</v>
      </c>
      <c r="B3204" s="6" t="s">
        <v>3458</v>
      </c>
      <c r="C3204" s="4" t="s">
        <v>16055</v>
      </c>
      <c r="D3204" s="11">
        <v>2857</v>
      </c>
      <c r="E3204" s="11" t="str">
        <f>IF(' COMUNI'!D3204&gt;300000,"TROVATO","")</f>
        <v/>
      </c>
      <c r="F3204" s="11" t="str">
        <f>IF(AND(' COMUNI'!D3204 &gt;50000,' COMUNI'!D3204&lt;100000),"COMPRESO",' COMUNI'!C3204)</f>
        <v>VENETO</v>
      </c>
    </row>
    <row r="3205" spans="1:6" x14ac:dyDescent="0.25">
      <c r="A3205" s="4" t="s">
        <v>15914</v>
      </c>
      <c r="B3205" s="6" t="s">
        <v>3604</v>
      </c>
      <c r="C3205" s="4" t="s">
        <v>16055</v>
      </c>
      <c r="D3205" s="11">
        <v>6098</v>
      </c>
      <c r="E3205" s="11" t="str">
        <f>IF(' COMUNI'!D3205&gt;300000,"TROVATO","")</f>
        <v/>
      </c>
      <c r="F3205" s="11" t="str">
        <f>IF(AND(' COMUNI'!D3205 &gt;50000,' COMUNI'!D3205&lt;100000),"COMPRESO",' COMUNI'!C3205)</f>
        <v>VENETO</v>
      </c>
    </row>
    <row r="3206" spans="1:6" x14ac:dyDescent="0.25">
      <c r="A3206" s="4" t="s">
        <v>15914</v>
      </c>
      <c r="B3206" s="6" t="s">
        <v>4329</v>
      </c>
      <c r="C3206" s="4" t="s">
        <v>16055</v>
      </c>
      <c r="D3206" s="11">
        <v>12859</v>
      </c>
      <c r="E3206" s="11" t="str">
        <f>IF(' COMUNI'!D3206&gt;300000,"TROVATO","")</f>
        <v/>
      </c>
      <c r="F3206" s="11" t="str">
        <f>IF(AND(' COMUNI'!D3206 &gt;50000,' COMUNI'!D3206&lt;100000),"COMPRESO",' COMUNI'!C3206)</f>
        <v>VENETO</v>
      </c>
    </row>
    <row r="3207" spans="1:6" x14ac:dyDescent="0.25">
      <c r="A3207" s="4" t="s">
        <v>15914</v>
      </c>
      <c r="B3207" s="6" t="s">
        <v>4394</v>
      </c>
      <c r="C3207" s="4" t="s">
        <v>16055</v>
      </c>
      <c r="D3207" s="11">
        <v>2626</v>
      </c>
      <c r="E3207" s="11" t="str">
        <f>IF(' COMUNI'!D3207&gt;300000,"TROVATO","")</f>
        <v/>
      </c>
      <c r="F3207" s="11" t="str">
        <f>IF(AND(' COMUNI'!D3207 &gt;50000,' COMUNI'!D3207&lt;100000),"COMPRESO",' COMUNI'!C3207)</f>
        <v>VENETO</v>
      </c>
    </row>
    <row r="3208" spans="1:6" x14ac:dyDescent="0.25">
      <c r="A3208" s="4" t="s">
        <v>15914</v>
      </c>
      <c r="B3208" s="6" t="s">
        <v>16066</v>
      </c>
      <c r="C3208" s="4" t="s">
        <v>16055</v>
      </c>
      <c r="D3208" s="11">
        <v>964</v>
      </c>
      <c r="E3208" s="11" t="str">
        <f>IF(' COMUNI'!D3208&gt;300000,"TROVATO","")</f>
        <v/>
      </c>
      <c r="F3208" s="11" t="str">
        <f>IF(AND(' COMUNI'!D3208 &gt;50000,' COMUNI'!D3208&lt;100000),"COMPRESO",' COMUNI'!C3208)</f>
        <v>VENETO</v>
      </c>
    </row>
    <row r="3209" spans="1:6" x14ac:dyDescent="0.25">
      <c r="A3209" s="4" t="s">
        <v>15914</v>
      </c>
      <c r="B3209" s="6" t="s">
        <v>4652</v>
      </c>
      <c r="C3209" s="4" t="s">
        <v>16055</v>
      </c>
      <c r="D3209" s="11">
        <v>3390</v>
      </c>
      <c r="E3209" s="11" t="str">
        <f>IF(' COMUNI'!D3209&gt;300000,"TROVATO","")</f>
        <v/>
      </c>
      <c r="F3209" s="11" t="str">
        <f>IF(AND(' COMUNI'!D3209 &gt;50000,' COMUNI'!D3209&lt;100000),"COMPRESO",' COMUNI'!C3209)</f>
        <v>VENETO</v>
      </c>
    </row>
    <row r="3210" spans="1:6" x14ac:dyDescent="0.25">
      <c r="A3210" s="4" t="s">
        <v>15914</v>
      </c>
      <c r="B3210" s="6" t="s">
        <v>16067</v>
      </c>
      <c r="C3210" s="4" t="s">
        <v>16055</v>
      </c>
      <c r="D3210" s="11">
        <v>2206</v>
      </c>
      <c r="E3210" s="11" t="str">
        <f>IF(' COMUNI'!D3210&gt;300000,"TROVATO","")</f>
        <v/>
      </c>
      <c r="F3210" s="11" t="str">
        <f>IF(AND(' COMUNI'!D3210 &gt;50000,' COMUNI'!D3210&lt;100000),"COMPRESO",' COMUNI'!C3210)</f>
        <v>VENETO</v>
      </c>
    </row>
    <row r="3211" spans="1:6" x14ac:dyDescent="0.25">
      <c r="A3211" s="4" t="s">
        <v>15914</v>
      </c>
      <c r="B3211" s="6" t="s">
        <v>4942</v>
      </c>
      <c r="C3211" s="4" t="s">
        <v>16055</v>
      </c>
      <c r="D3211" s="11">
        <v>11939</v>
      </c>
      <c r="E3211" s="11" t="str">
        <f>IF(' COMUNI'!D3211&gt;300000,"TROVATO","")</f>
        <v/>
      </c>
      <c r="F3211" s="11" t="str">
        <f>IF(AND(' COMUNI'!D3211 &gt;50000,' COMUNI'!D3211&lt;100000),"COMPRESO",' COMUNI'!C3211)</f>
        <v>VENETO</v>
      </c>
    </row>
    <row r="3212" spans="1:6" x14ac:dyDescent="0.25">
      <c r="A3212" s="4" t="s">
        <v>15914</v>
      </c>
      <c r="B3212" s="6" t="s">
        <v>5065</v>
      </c>
      <c r="C3212" s="4" t="s">
        <v>16055</v>
      </c>
      <c r="D3212" s="11">
        <v>7161</v>
      </c>
      <c r="E3212" s="11" t="str">
        <f>IF(' COMUNI'!D3212&gt;300000,"TROVATO","")</f>
        <v/>
      </c>
      <c r="F3212" s="11" t="str">
        <f>IF(AND(' COMUNI'!D3212 &gt;50000,' COMUNI'!D3212&lt;100000),"COMPRESO",' COMUNI'!C3212)</f>
        <v>VENETO</v>
      </c>
    </row>
    <row r="3213" spans="1:6" x14ac:dyDescent="0.25">
      <c r="A3213" s="4" t="s">
        <v>15914</v>
      </c>
      <c r="B3213" s="6" t="s">
        <v>5100</v>
      </c>
      <c r="C3213" s="4" t="s">
        <v>16055</v>
      </c>
      <c r="D3213" s="11">
        <v>11038</v>
      </c>
      <c r="E3213" s="11" t="str">
        <f>IF(' COMUNI'!D3213&gt;300000,"TROVATO","")</f>
        <v/>
      </c>
      <c r="F3213" s="11" t="str">
        <f>IF(AND(' COMUNI'!D3213 &gt;50000,' COMUNI'!D3213&lt;100000),"COMPRESO",' COMUNI'!C3213)</f>
        <v>VENETO</v>
      </c>
    </row>
    <row r="3214" spans="1:6" x14ac:dyDescent="0.25">
      <c r="A3214" s="4" t="s">
        <v>15914</v>
      </c>
      <c r="B3214" s="6" t="s">
        <v>5126</v>
      </c>
      <c r="C3214" s="4" t="s">
        <v>16055</v>
      </c>
      <c r="D3214" s="11">
        <v>1452</v>
      </c>
      <c r="E3214" s="11" t="str">
        <f>IF(' COMUNI'!D3214&gt;300000,"TROVATO","")</f>
        <v/>
      </c>
      <c r="F3214" s="11" t="str">
        <f>IF(AND(' COMUNI'!D3214 &gt;50000,' COMUNI'!D3214&lt;100000),"COMPRESO",' COMUNI'!C3214)</f>
        <v>VENETO</v>
      </c>
    </row>
    <row r="3215" spans="1:6" x14ac:dyDescent="0.25">
      <c r="A3215" s="4" t="s">
        <v>15914</v>
      </c>
      <c r="B3215" s="6" t="s">
        <v>5420</v>
      </c>
      <c r="C3215" s="4" t="s">
        <v>16055</v>
      </c>
      <c r="D3215" s="11">
        <v>13888</v>
      </c>
      <c r="E3215" s="11" t="str">
        <f>IF(' COMUNI'!D3215&gt;300000,"TROVATO","")</f>
        <v/>
      </c>
      <c r="F3215" s="11" t="str">
        <f>IF(AND(' COMUNI'!D3215 &gt;50000,' COMUNI'!D3215&lt;100000),"COMPRESO",' COMUNI'!C3215)</f>
        <v>VENETO</v>
      </c>
    </row>
    <row r="3216" spans="1:6" x14ac:dyDescent="0.25">
      <c r="A3216" s="4" t="s">
        <v>15914</v>
      </c>
      <c r="B3216" s="6" t="s">
        <v>5458</v>
      </c>
      <c r="C3216" s="4" t="s">
        <v>16055</v>
      </c>
      <c r="D3216" s="11">
        <v>1825</v>
      </c>
      <c r="E3216" s="11" t="str">
        <f>IF(' COMUNI'!D3216&gt;300000,"TROVATO","")</f>
        <v/>
      </c>
      <c r="F3216" s="11" t="str">
        <f>IF(AND(' COMUNI'!D3216 &gt;50000,' COMUNI'!D3216&lt;100000),"COMPRESO",' COMUNI'!C3216)</f>
        <v>VENETO</v>
      </c>
    </row>
    <row r="3217" spans="1:6" x14ac:dyDescent="0.25">
      <c r="A3217" s="4" t="s">
        <v>15914</v>
      </c>
      <c r="B3217" s="6" t="s">
        <v>5598</v>
      </c>
      <c r="C3217" s="4" t="s">
        <v>16055</v>
      </c>
      <c r="D3217" s="11">
        <v>3943</v>
      </c>
      <c r="E3217" s="11" t="str">
        <f>IF(' COMUNI'!D3217&gt;300000,"TROVATO","")</f>
        <v/>
      </c>
      <c r="F3217" s="11" t="str">
        <f>IF(AND(' COMUNI'!D3217 &gt;50000,' COMUNI'!D3217&lt;100000),"COMPRESO",' COMUNI'!C3217)</f>
        <v>VENETO</v>
      </c>
    </row>
    <row r="3218" spans="1:6" x14ac:dyDescent="0.25">
      <c r="A3218" s="4" t="s">
        <v>15914</v>
      </c>
      <c r="B3218" s="6" t="s">
        <v>5963</v>
      </c>
      <c r="C3218" s="4" t="s">
        <v>16055</v>
      </c>
      <c r="D3218" s="11">
        <v>717</v>
      </c>
      <c r="E3218" s="11" t="str">
        <f>IF(' COMUNI'!D3218&gt;300000,"TROVATO","")</f>
        <v/>
      </c>
      <c r="F3218" s="11" t="str">
        <f>IF(AND(' COMUNI'!D3218 &gt;50000,' COMUNI'!D3218&lt;100000),"COMPRESO",' COMUNI'!C3218)</f>
        <v>VENETO</v>
      </c>
    </row>
    <row r="3219" spans="1:6" x14ac:dyDescent="0.25">
      <c r="A3219" s="4" t="s">
        <v>15914</v>
      </c>
      <c r="B3219" s="6" t="s">
        <v>6176</v>
      </c>
      <c r="C3219" s="4" t="s">
        <v>16055</v>
      </c>
      <c r="D3219" s="11">
        <v>2413</v>
      </c>
      <c r="E3219" s="11" t="str">
        <f>IF(' COMUNI'!D3219&gt;300000,"TROVATO","")</f>
        <v/>
      </c>
      <c r="F3219" s="11" t="str">
        <f>IF(AND(' COMUNI'!D3219 &gt;50000,' COMUNI'!D3219&lt;100000),"COMPRESO",' COMUNI'!C3219)</f>
        <v>VENETO</v>
      </c>
    </row>
    <row r="3220" spans="1:6" x14ac:dyDescent="0.25">
      <c r="A3220" s="4" t="s">
        <v>15914</v>
      </c>
      <c r="B3220" s="6" t="s">
        <v>6202</v>
      </c>
      <c r="C3220" s="4" t="s">
        <v>16055</v>
      </c>
      <c r="D3220" s="11">
        <v>3319</v>
      </c>
      <c r="E3220" s="11" t="str">
        <f>IF(' COMUNI'!D3220&gt;300000,"TROVATO","")</f>
        <v/>
      </c>
      <c r="F3220" s="11" t="str">
        <f>IF(AND(' COMUNI'!D3220 &gt;50000,' COMUNI'!D3220&lt;100000),"COMPRESO",' COMUNI'!C3220)</f>
        <v>VENETO</v>
      </c>
    </row>
    <row r="3221" spans="1:6" x14ac:dyDescent="0.25">
      <c r="A3221" s="4" t="s">
        <v>15914</v>
      </c>
      <c r="B3221" s="6" t="s">
        <v>6210</v>
      </c>
      <c r="C3221" s="4" t="s">
        <v>16055</v>
      </c>
      <c r="D3221" s="11">
        <v>851</v>
      </c>
      <c r="E3221" s="11" t="str">
        <f>IF(' COMUNI'!D3221&gt;300000,"TROVATO","")</f>
        <v/>
      </c>
      <c r="F3221" s="11" t="str">
        <f>IF(AND(' COMUNI'!D3221 &gt;50000,' COMUNI'!D3221&lt;100000),"COMPRESO",' COMUNI'!C3221)</f>
        <v>VENETO</v>
      </c>
    </row>
    <row r="3222" spans="1:6" x14ac:dyDescent="0.25">
      <c r="A3222" s="4" t="s">
        <v>15914</v>
      </c>
      <c r="B3222" s="6" t="s">
        <v>6641</v>
      </c>
      <c r="C3222" s="4" t="s">
        <v>16055</v>
      </c>
      <c r="D3222" s="11">
        <v>4292</v>
      </c>
      <c r="E3222" s="11" t="str">
        <f>IF(' COMUNI'!D3222&gt;300000,"TROVATO","")</f>
        <v/>
      </c>
      <c r="F3222" s="11" t="str">
        <f>IF(AND(' COMUNI'!D3222 &gt;50000,' COMUNI'!D3222&lt;100000),"COMPRESO",' COMUNI'!C3222)</f>
        <v>VENETO</v>
      </c>
    </row>
    <row r="3223" spans="1:6" x14ac:dyDescent="0.25">
      <c r="A3223" s="4" t="s">
        <v>15914</v>
      </c>
      <c r="B3223" s="6" t="s">
        <v>6703</v>
      </c>
      <c r="C3223" s="4" t="s">
        <v>16055</v>
      </c>
      <c r="D3223" s="11">
        <v>3741</v>
      </c>
      <c r="E3223" s="11" t="str">
        <f>IF(' COMUNI'!D3223&gt;300000,"TROVATO","")</f>
        <v/>
      </c>
      <c r="F3223" s="11" t="str">
        <f>IF(AND(' COMUNI'!D3223 &gt;50000,' COMUNI'!D3223&lt;100000),"COMPRESO",' COMUNI'!C3223)</f>
        <v>VENETO</v>
      </c>
    </row>
    <row r="3224" spans="1:6" x14ac:dyDescent="0.25">
      <c r="A3224" s="4" t="s">
        <v>15914</v>
      </c>
      <c r="B3224" s="6" t="s">
        <v>6882</v>
      </c>
      <c r="C3224" s="4" t="s">
        <v>16055</v>
      </c>
      <c r="D3224" s="11">
        <v>9639</v>
      </c>
      <c r="E3224" s="11" t="str">
        <f>IF(' COMUNI'!D3224&gt;300000,"TROVATO","")</f>
        <v/>
      </c>
      <c r="F3224" s="11" t="str">
        <f>IF(AND(' COMUNI'!D3224 &gt;50000,' COMUNI'!D3224&lt;100000),"COMPRESO",' COMUNI'!C3224)</f>
        <v>VENETO</v>
      </c>
    </row>
    <row r="3225" spans="1:6" x14ac:dyDescent="0.25">
      <c r="A3225" s="4" t="s">
        <v>15914</v>
      </c>
      <c r="B3225" s="6" t="s">
        <v>6983</v>
      </c>
      <c r="C3225" s="4" t="s">
        <v>16055</v>
      </c>
      <c r="D3225" s="11">
        <v>123</v>
      </c>
      <c r="E3225" s="11" t="str">
        <f>IF(' COMUNI'!D3225&gt;300000,"TROVATO","")</f>
        <v/>
      </c>
      <c r="F3225" s="11" t="str">
        <f>IF(AND(' COMUNI'!D3225 &gt;50000,' COMUNI'!D3225&lt;100000),"COMPRESO",' COMUNI'!C3225)</f>
        <v>VENETO</v>
      </c>
    </row>
    <row r="3226" spans="1:6" x14ac:dyDescent="0.25">
      <c r="A3226" s="4" t="s">
        <v>15914</v>
      </c>
      <c r="B3226" s="6" t="s">
        <v>7068</v>
      </c>
      <c r="C3226" s="4" t="s">
        <v>16055</v>
      </c>
      <c r="D3226" s="11">
        <v>229</v>
      </c>
      <c r="E3226" s="11" t="str">
        <f>IF(' COMUNI'!D3226&gt;300000,"TROVATO","")</f>
        <v/>
      </c>
      <c r="F3226" s="11" t="str">
        <f>IF(AND(' COMUNI'!D3226 &gt;50000,' COMUNI'!D3226&lt;100000),"COMPRESO",' COMUNI'!C3226)</f>
        <v>VENETO</v>
      </c>
    </row>
    <row r="3227" spans="1:6" x14ac:dyDescent="0.25">
      <c r="A3227" s="4" t="s">
        <v>15914</v>
      </c>
      <c r="B3227" s="6" t="s">
        <v>7369</v>
      </c>
      <c r="C3227" s="4" t="s">
        <v>16055</v>
      </c>
      <c r="D3227" s="11">
        <v>5654</v>
      </c>
      <c r="E3227" s="11" t="str">
        <f>IF(' COMUNI'!D3227&gt;300000,"TROVATO","")</f>
        <v/>
      </c>
      <c r="F3227" s="11" t="str">
        <f>IF(AND(' COMUNI'!D3227 &gt;50000,' COMUNI'!D3227&lt;100000),"COMPRESO",' COMUNI'!C3227)</f>
        <v>VENETO</v>
      </c>
    </row>
    <row r="3228" spans="1:6" x14ac:dyDescent="0.25">
      <c r="A3228" s="4" t="s">
        <v>15914</v>
      </c>
      <c r="B3228" s="6" t="s">
        <v>7385</v>
      </c>
      <c r="C3228" s="4" t="s">
        <v>16055</v>
      </c>
      <c r="D3228" s="11">
        <v>15581</v>
      </c>
      <c r="E3228" s="11" t="str">
        <f>IF(' COMUNI'!D3228&gt;300000,"TROVATO","")</f>
        <v/>
      </c>
      <c r="F3228" s="11" t="str">
        <f>IF(AND(' COMUNI'!D3228 &gt;50000,' COMUNI'!D3228&lt;100000),"COMPRESO",' COMUNI'!C3228)</f>
        <v>VENETO</v>
      </c>
    </row>
    <row r="3229" spans="1:6" x14ac:dyDescent="0.25">
      <c r="A3229" s="4" t="s">
        <v>15914</v>
      </c>
      <c r="B3229" s="6" t="s">
        <v>7453</v>
      </c>
      <c r="C3229" s="4" t="s">
        <v>16055</v>
      </c>
      <c r="D3229" s="11">
        <v>3739</v>
      </c>
      <c r="E3229" s="11" t="str">
        <f>IF(' COMUNI'!D3229&gt;300000,"TROVATO","")</f>
        <v/>
      </c>
      <c r="F3229" s="11" t="str">
        <f>IF(AND(' COMUNI'!D3229 &gt;50000,' COMUNI'!D3229&lt;100000),"COMPRESO",' COMUNI'!C3229)</f>
        <v>VENETO</v>
      </c>
    </row>
    <row r="3230" spans="1:6" x14ac:dyDescent="0.25">
      <c r="A3230" s="4" t="s">
        <v>15914</v>
      </c>
      <c r="B3230" s="6" t="s">
        <v>16068</v>
      </c>
      <c r="C3230" s="4" t="s">
        <v>16055</v>
      </c>
      <c r="D3230" s="11">
        <v>2740</v>
      </c>
      <c r="E3230" s="11" t="str">
        <f>IF(' COMUNI'!D3230&gt;300000,"TROVATO","")</f>
        <v/>
      </c>
      <c r="F3230" s="11" t="str">
        <f>IF(AND(' COMUNI'!D3230 &gt;50000,' COMUNI'!D3230&lt;100000),"COMPRESO",' COMUNI'!C3230)</f>
        <v>VENETO</v>
      </c>
    </row>
    <row r="3231" spans="1:6" x14ac:dyDescent="0.25">
      <c r="A3231" s="4" t="s">
        <v>15914</v>
      </c>
      <c r="B3231" s="6" t="s">
        <v>7654</v>
      </c>
      <c r="C3231" s="4" t="s">
        <v>16055</v>
      </c>
      <c r="D3231" s="11">
        <v>14641</v>
      </c>
      <c r="E3231" s="11" t="str">
        <f>IF(' COMUNI'!D3231&gt;300000,"TROVATO","")</f>
        <v/>
      </c>
      <c r="F3231" s="11" t="str">
        <f>IF(AND(' COMUNI'!D3231 &gt;50000,' COMUNI'!D3231&lt;100000),"COMPRESO",' COMUNI'!C3231)</f>
        <v>VENETO</v>
      </c>
    </row>
    <row r="3232" spans="1:6" x14ac:dyDescent="0.25">
      <c r="A3232" s="4" t="s">
        <v>15914</v>
      </c>
      <c r="B3232" s="6" t="s">
        <v>7736</v>
      </c>
      <c r="C3232" s="4" t="s">
        <v>16055</v>
      </c>
      <c r="D3232" s="11">
        <v>9662</v>
      </c>
      <c r="E3232" s="11" t="str">
        <f>IF(' COMUNI'!D3232&gt;300000,"TROVATO","")</f>
        <v/>
      </c>
      <c r="F3232" s="11" t="str">
        <f>IF(AND(' COMUNI'!D3232 &gt;50000,' COMUNI'!D3232&lt;100000),"COMPRESO",' COMUNI'!C3232)</f>
        <v>VENETO</v>
      </c>
    </row>
    <row r="3233" spans="1:6" x14ac:dyDescent="0.25">
      <c r="A3233" s="4" t="s">
        <v>15914</v>
      </c>
      <c r="B3233" s="6" t="s">
        <v>7816</v>
      </c>
      <c r="C3233" s="4" t="s">
        <v>16055</v>
      </c>
      <c r="D3233" s="11">
        <v>13783</v>
      </c>
      <c r="E3233" s="11" t="str">
        <f>IF(' COMUNI'!D3233&gt;300000,"TROVATO","")</f>
        <v/>
      </c>
      <c r="F3233" s="11" t="str">
        <f>IF(AND(' COMUNI'!D3233 &gt;50000,' COMUNI'!D3233&lt;100000),"COMPRESO",' COMUNI'!C3233)</f>
        <v>VENETO</v>
      </c>
    </row>
    <row r="3234" spans="1:6" x14ac:dyDescent="0.25">
      <c r="A3234" s="4" t="s">
        <v>15914</v>
      </c>
      <c r="B3234" s="6" t="s">
        <v>16069</v>
      </c>
      <c r="C3234" s="4" t="s">
        <v>16055</v>
      </c>
      <c r="D3234" s="11">
        <v>3517</v>
      </c>
      <c r="E3234" s="11" t="str">
        <f>IF(' COMUNI'!D3234&gt;300000,"TROVATO","")</f>
        <v/>
      </c>
      <c r="F3234" s="11" t="str">
        <f>IF(AND(' COMUNI'!D3234 &gt;50000,' COMUNI'!D3234&lt;100000),"COMPRESO",' COMUNI'!C3234)</f>
        <v>VENETO</v>
      </c>
    </row>
    <row r="3235" spans="1:6" x14ac:dyDescent="0.25">
      <c r="A3235" s="4" t="s">
        <v>15914</v>
      </c>
      <c r="B3235" s="6" t="s">
        <v>16070</v>
      </c>
      <c r="C3235" s="4" t="s">
        <v>16055</v>
      </c>
      <c r="D3235" s="11">
        <v>2596</v>
      </c>
      <c r="E3235" s="11" t="str">
        <f>IF(' COMUNI'!D3235&gt;300000,"TROVATO","")</f>
        <v/>
      </c>
      <c r="F3235" s="11" t="str">
        <f>IF(AND(' COMUNI'!D3235 &gt;50000,' COMUNI'!D3235&lt;100000),"COMPRESO",' COMUNI'!C3235)</f>
        <v>VENETO</v>
      </c>
    </row>
    <row r="3236" spans="1:6" x14ac:dyDescent="0.25">
      <c r="A3236" s="4" t="s">
        <v>15914</v>
      </c>
      <c r="B3236" s="6" t="s">
        <v>8580</v>
      </c>
      <c r="C3236" s="4" t="s">
        <v>16055</v>
      </c>
      <c r="D3236" s="11">
        <v>6531</v>
      </c>
      <c r="E3236" s="11" t="str">
        <f>IF(' COMUNI'!D3236&gt;300000,"TROVATO","")</f>
        <v/>
      </c>
      <c r="F3236" s="11" t="str">
        <f>IF(AND(' COMUNI'!D3236 &gt;50000,' COMUNI'!D3236&lt;100000),"COMPRESO",' COMUNI'!C3236)</f>
        <v>VENETO</v>
      </c>
    </row>
    <row r="3237" spans="1:6" x14ac:dyDescent="0.25">
      <c r="A3237" s="4" t="s">
        <v>15914</v>
      </c>
      <c r="B3237" s="6" t="s">
        <v>8614</v>
      </c>
      <c r="C3237" s="4" t="s">
        <v>16055</v>
      </c>
      <c r="D3237" s="11">
        <v>23315</v>
      </c>
      <c r="E3237" s="11" t="str">
        <f>IF(' COMUNI'!D3237&gt;300000,"TROVATO","")</f>
        <v/>
      </c>
      <c r="F3237" s="11" t="str">
        <f>IF(AND(' COMUNI'!D3237 &gt;50000,' COMUNI'!D3237&lt;100000),"COMPRESO",' COMUNI'!C3237)</f>
        <v>VENETO</v>
      </c>
    </row>
    <row r="3238" spans="1:6" x14ac:dyDescent="0.25">
      <c r="A3238" s="4" t="s">
        <v>15914</v>
      </c>
      <c r="B3238" s="6" t="s">
        <v>8616</v>
      </c>
      <c r="C3238" s="4" t="s">
        <v>16055</v>
      </c>
      <c r="D3238" s="11">
        <v>4988</v>
      </c>
      <c r="E3238" s="11" t="str">
        <f>IF(' COMUNI'!D3238&gt;300000,"TROVATO","")</f>
        <v/>
      </c>
      <c r="F3238" s="11" t="str">
        <f>IF(AND(' COMUNI'!D3238 &gt;50000,' COMUNI'!D3238&lt;100000),"COMPRESO",' COMUNI'!C3238)</f>
        <v>VENETO</v>
      </c>
    </row>
    <row r="3239" spans="1:6" x14ac:dyDescent="0.25">
      <c r="A3239" s="4" t="s">
        <v>15914</v>
      </c>
      <c r="B3239" s="6" t="s">
        <v>8521</v>
      </c>
      <c r="C3239" s="4" t="s">
        <v>16055</v>
      </c>
      <c r="D3239" s="11">
        <v>2887</v>
      </c>
      <c r="E3239" s="11" t="str">
        <f>IF(' COMUNI'!D3239&gt;300000,"TROVATO","")</f>
        <v/>
      </c>
      <c r="F3239" s="11" t="str">
        <f>IF(AND(' COMUNI'!D3239 &gt;50000,' COMUNI'!D3239&lt;100000),"COMPRESO",' COMUNI'!C3239)</f>
        <v>VENETO</v>
      </c>
    </row>
    <row r="3240" spans="1:6" x14ac:dyDescent="0.25">
      <c r="A3240" s="4" t="s">
        <v>15914</v>
      </c>
      <c r="B3240" s="6" t="s">
        <v>8688</v>
      </c>
      <c r="C3240" s="4" t="s">
        <v>16055</v>
      </c>
      <c r="D3240" s="11">
        <v>3343</v>
      </c>
      <c r="E3240" s="11" t="str">
        <f>IF(' COMUNI'!D3240&gt;300000,"TROVATO","")</f>
        <v/>
      </c>
      <c r="F3240" s="11" t="str">
        <f>IF(AND(' COMUNI'!D3240 &gt;50000,' COMUNI'!D3240&lt;100000),"COMPRESO",' COMUNI'!C3240)</f>
        <v>VENETO</v>
      </c>
    </row>
    <row r="3241" spans="1:6" x14ac:dyDescent="0.25">
      <c r="A3241" s="4" t="s">
        <v>15914</v>
      </c>
      <c r="B3241" s="6" t="s">
        <v>8690</v>
      </c>
      <c r="C3241" s="4" t="s">
        <v>16055</v>
      </c>
      <c r="D3241" s="11">
        <v>1788</v>
      </c>
      <c r="E3241" s="11" t="str">
        <f>IF(' COMUNI'!D3241&gt;300000,"TROVATO","")</f>
        <v/>
      </c>
      <c r="F3241" s="11" t="str">
        <f>IF(AND(' COMUNI'!D3241 &gt;50000,' COMUNI'!D3241&lt;100000),"COMPRESO",' COMUNI'!C3241)</f>
        <v>VENETO</v>
      </c>
    </row>
    <row r="3242" spans="1:6" x14ac:dyDescent="0.25">
      <c r="A3242" s="4" t="s">
        <v>15914</v>
      </c>
      <c r="B3242" s="6" t="s">
        <v>8867</v>
      </c>
      <c r="C3242" s="4" t="s">
        <v>16055</v>
      </c>
      <c r="D3242" s="11">
        <v>2600</v>
      </c>
      <c r="E3242" s="11" t="str">
        <f>IF(' COMUNI'!D3242&gt;300000,"TROVATO","")</f>
        <v/>
      </c>
      <c r="F3242" s="11" t="str">
        <f>IF(AND(' COMUNI'!D3242 &gt;50000,' COMUNI'!D3242&lt;100000),"COMPRESO",' COMUNI'!C3242)</f>
        <v>VENETO</v>
      </c>
    </row>
    <row r="3243" spans="1:6" x14ac:dyDescent="0.25">
      <c r="A3243" s="4" t="s">
        <v>15914</v>
      </c>
      <c r="B3243" s="6" t="s">
        <v>8883</v>
      </c>
      <c r="C3243" s="4" t="s">
        <v>16055</v>
      </c>
      <c r="D3243" s="11">
        <v>9156</v>
      </c>
      <c r="E3243" s="11" t="str">
        <f>IF(' COMUNI'!D3243&gt;300000,"TROVATO","")</f>
        <v/>
      </c>
      <c r="F3243" s="11" t="str">
        <f>IF(AND(' COMUNI'!D3243 &gt;50000,' COMUNI'!D3243&lt;100000),"COMPRESO",' COMUNI'!C3243)</f>
        <v>VENETO</v>
      </c>
    </row>
    <row r="3244" spans="1:6" x14ac:dyDescent="0.25">
      <c r="A3244" s="4" t="s">
        <v>15914</v>
      </c>
      <c r="B3244" s="6" t="s">
        <v>8921</v>
      </c>
      <c r="C3244" s="4" t="s">
        <v>16055</v>
      </c>
      <c r="D3244" s="11">
        <v>3179</v>
      </c>
      <c r="E3244" s="11" t="str">
        <f>IF(' COMUNI'!D3244&gt;300000,"TROVATO","")</f>
        <v/>
      </c>
      <c r="F3244" s="11" t="str">
        <f>IF(AND(' COMUNI'!D3244 &gt;50000,' COMUNI'!D3244&lt;100000),"COMPRESO",' COMUNI'!C3244)</f>
        <v>VENETO</v>
      </c>
    </row>
    <row r="3245" spans="1:6" x14ac:dyDescent="0.25">
      <c r="A3245" s="4" t="s">
        <v>15914</v>
      </c>
      <c r="B3245" s="6" t="s">
        <v>9116</v>
      </c>
      <c r="C3245" s="4" t="s">
        <v>16055</v>
      </c>
      <c r="D3245" s="11">
        <v>7653</v>
      </c>
      <c r="E3245" s="11" t="str">
        <f>IF(' COMUNI'!D3245&gt;300000,"TROVATO","")</f>
        <v/>
      </c>
      <c r="F3245" s="11" t="str">
        <f>IF(AND(' COMUNI'!D3245 &gt;50000,' COMUNI'!D3245&lt;100000),"COMPRESO",' COMUNI'!C3245)</f>
        <v>VENETO</v>
      </c>
    </row>
    <row r="3246" spans="1:6" x14ac:dyDescent="0.25">
      <c r="A3246" s="4" t="s">
        <v>15914</v>
      </c>
      <c r="B3246" s="6" t="s">
        <v>9128</v>
      </c>
      <c r="C3246" s="4" t="s">
        <v>16055</v>
      </c>
      <c r="D3246" s="11">
        <v>3082</v>
      </c>
      <c r="E3246" s="11" t="str">
        <f>IF(' COMUNI'!D3246&gt;300000,"TROVATO","")</f>
        <v/>
      </c>
      <c r="F3246" s="11" t="str">
        <f>IF(AND(' COMUNI'!D3246 &gt;50000,' COMUNI'!D3246&lt;100000),"COMPRESO",' COMUNI'!C3246)</f>
        <v>VENETO</v>
      </c>
    </row>
    <row r="3247" spans="1:6" x14ac:dyDescent="0.25">
      <c r="A3247" s="4" t="s">
        <v>15914</v>
      </c>
      <c r="B3247" s="6" t="s">
        <v>9258</v>
      </c>
      <c r="C3247" s="4" t="s">
        <v>16055</v>
      </c>
      <c r="D3247" s="11">
        <v>1136</v>
      </c>
      <c r="E3247" s="11" t="str">
        <f>IF(' COMUNI'!D3247&gt;300000,"TROVATO","")</f>
        <v/>
      </c>
      <c r="F3247" s="11" t="str">
        <f>IF(AND(' COMUNI'!D3247 &gt;50000,' COMUNI'!D3247&lt;100000),"COMPRESO",' COMUNI'!C3247)</f>
        <v>VENETO</v>
      </c>
    </row>
    <row r="3248" spans="1:6" x14ac:dyDescent="0.25">
      <c r="A3248" s="4" t="s">
        <v>15914</v>
      </c>
      <c r="B3248" s="6" t="s">
        <v>9314</v>
      </c>
      <c r="C3248" s="4" t="s">
        <v>16055</v>
      </c>
      <c r="D3248" s="11">
        <v>5069</v>
      </c>
      <c r="E3248" s="11" t="str">
        <f>IF(' COMUNI'!D3248&gt;300000,"TROVATO","")</f>
        <v/>
      </c>
      <c r="F3248" s="11" t="str">
        <f>IF(AND(' COMUNI'!D3248 &gt;50000,' COMUNI'!D3248&lt;100000),"COMPRESO",' COMUNI'!C3248)</f>
        <v>VENETO</v>
      </c>
    </row>
    <row r="3249" spans="1:6" x14ac:dyDescent="0.25">
      <c r="A3249" s="4" t="s">
        <v>15914</v>
      </c>
      <c r="B3249" s="6" t="s">
        <v>9328</v>
      </c>
      <c r="C3249" s="4" t="s">
        <v>16055</v>
      </c>
      <c r="D3249" s="11">
        <v>8810</v>
      </c>
      <c r="E3249" s="11" t="str">
        <f>IF(' COMUNI'!D3249&gt;300000,"TROVATO","")</f>
        <v/>
      </c>
      <c r="F3249" s="11" t="str">
        <f>IF(AND(' COMUNI'!D3249 &gt;50000,' COMUNI'!D3249&lt;100000),"COMPRESO",' COMUNI'!C3249)</f>
        <v>VENETO</v>
      </c>
    </row>
    <row r="3250" spans="1:6" x14ac:dyDescent="0.25">
      <c r="A3250" s="4" t="s">
        <v>15914</v>
      </c>
      <c r="B3250" s="6" t="s">
        <v>9528</v>
      </c>
      <c r="C3250" s="4" t="s">
        <v>16055</v>
      </c>
      <c r="D3250" s="11">
        <v>3151</v>
      </c>
      <c r="E3250" s="11" t="str">
        <f>IF(' COMUNI'!D3250&gt;300000,"TROVATO","")</f>
        <v/>
      </c>
      <c r="F3250" s="11" t="str">
        <f>IF(AND(' COMUNI'!D3250 &gt;50000,' COMUNI'!D3250&lt;100000),"COMPRESO",' COMUNI'!C3250)</f>
        <v>VENETO</v>
      </c>
    </row>
    <row r="3251" spans="1:6" x14ac:dyDescent="0.25">
      <c r="A3251" s="4" t="s">
        <v>15914</v>
      </c>
      <c r="B3251" s="6" t="s">
        <v>10010</v>
      </c>
      <c r="C3251" s="4" t="s">
        <v>16055</v>
      </c>
      <c r="D3251" s="11">
        <v>768</v>
      </c>
      <c r="E3251" s="11" t="str">
        <f>IF(' COMUNI'!D3251&gt;300000,"TROVATO","")</f>
        <v/>
      </c>
      <c r="F3251" s="11" t="str">
        <f>IF(AND(' COMUNI'!D3251 &gt;50000,' COMUNI'!D3251&lt;100000),"COMPRESO",' COMUNI'!C3251)</f>
        <v>VENETO</v>
      </c>
    </row>
    <row r="3252" spans="1:6" x14ac:dyDescent="0.25">
      <c r="A3252" s="4" t="s">
        <v>15914</v>
      </c>
      <c r="B3252" s="6" t="s">
        <v>10241</v>
      </c>
      <c r="C3252" s="4" t="s">
        <v>16055</v>
      </c>
      <c r="D3252" s="11">
        <v>2060</v>
      </c>
      <c r="E3252" s="11" t="str">
        <f>IF(' COMUNI'!D3252&gt;300000,"TROVATO","")</f>
        <v/>
      </c>
      <c r="F3252" s="11" t="str">
        <f>IF(AND(' COMUNI'!D3252 &gt;50000,' COMUNI'!D3252&lt;100000),"COMPRESO",' COMUNI'!C3252)</f>
        <v>VENETO</v>
      </c>
    </row>
    <row r="3253" spans="1:6" x14ac:dyDescent="0.25">
      <c r="A3253" s="4" t="s">
        <v>15914</v>
      </c>
      <c r="B3253" s="6" t="s">
        <v>10456</v>
      </c>
      <c r="C3253" s="4" t="s">
        <v>16055</v>
      </c>
      <c r="D3253" s="11">
        <v>8295</v>
      </c>
      <c r="E3253" s="11" t="str">
        <f>IF(' COMUNI'!D3253&gt;300000,"TROVATO","")</f>
        <v/>
      </c>
      <c r="F3253" s="11" t="str">
        <f>IF(AND(' COMUNI'!D3253 &gt;50000,' COMUNI'!D3253&lt;100000),"COMPRESO",' COMUNI'!C3253)</f>
        <v>VENETO</v>
      </c>
    </row>
    <row r="3254" spans="1:6" x14ac:dyDescent="0.25">
      <c r="A3254" s="4" t="s">
        <v>15914</v>
      </c>
      <c r="B3254" s="6" t="s">
        <v>10580</v>
      </c>
      <c r="C3254" s="4" t="s">
        <v>16055</v>
      </c>
      <c r="D3254" s="11">
        <v>4459</v>
      </c>
      <c r="E3254" s="11" t="str">
        <f>IF(' COMUNI'!D3254&gt;300000,"TROVATO","")</f>
        <v/>
      </c>
      <c r="F3254" s="11" t="str">
        <f>IF(AND(' COMUNI'!D3254 &gt;50000,' COMUNI'!D3254&lt;100000),"COMPRESO",' COMUNI'!C3254)</f>
        <v>VENETO</v>
      </c>
    </row>
    <row r="3255" spans="1:6" x14ac:dyDescent="0.25">
      <c r="A3255" s="4" t="s">
        <v>15914</v>
      </c>
      <c r="B3255" s="6" t="s">
        <v>10837</v>
      </c>
      <c r="C3255" s="4" t="s">
        <v>16055</v>
      </c>
      <c r="D3255" s="11">
        <v>577</v>
      </c>
      <c r="E3255" s="11" t="str">
        <f>IF(' COMUNI'!D3255&gt;300000,"TROVATO","")</f>
        <v/>
      </c>
      <c r="F3255" s="11" t="str">
        <f>IF(AND(' COMUNI'!D3255 &gt;50000,' COMUNI'!D3255&lt;100000),"COMPRESO",' COMUNI'!C3255)</f>
        <v>VENETO</v>
      </c>
    </row>
    <row r="3256" spans="1:6" x14ac:dyDescent="0.25">
      <c r="A3256" s="4" t="s">
        <v>15914</v>
      </c>
      <c r="B3256" s="6" t="s">
        <v>10859</v>
      </c>
      <c r="C3256" s="4" t="s">
        <v>16055</v>
      </c>
      <c r="D3256" s="11">
        <v>3093</v>
      </c>
      <c r="E3256" s="11" t="str">
        <f>IF(' COMUNI'!D3256&gt;300000,"TROVATO","")</f>
        <v/>
      </c>
      <c r="F3256" s="11" t="str">
        <f>IF(AND(' COMUNI'!D3256 &gt;50000,' COMUNI'!D3256&lt;100000),"COMPRESO",' COMUNI'!C3256)</f>
        <v>VENETO</v>
      </c>
    </row>
    <row r="3257" spans="1:6" x14ac:dyDescent="0.25">
      <c r="A3257" s="4" t="s">
        <v>15914</v>
      </c>
      <c r="B3257" s="6" t="s">
        <v>10883</v>
      </c>
      <c r="C3257" s="4" t="s">
        <v>16055</v>
      </c>
      <c r="D3257" s="11">
        <v>2793</v>
      </c>
      <c r="E3257" s="11" t="str">
        <f>IF(' COMUNI'!D3257&gt;300000,"TROVATO","")</f>
        <v/>
      </c>
      <c r="F3257" s="11" t="str">
        <f>IF(AND(' COMUNI'!D3257 &gt;50000,' COMUNI'!D3257&lt;100000),"COMPRESO",' COMUNI'!C3257)</f>
        <v>VENETO</v>
      </c>
    </row>
    <row r="3258" spans="1:6" x14ac:dyDescent="0.25">
      <c r="A3258" s="4" t="s">
        <v>15914</v>
      </c>
      <c r="B3258" s="6" t="s">
        <v>11131</v>
      </c>
      <c r="C3258" s="4" t="s">
        <v>16055</v>
      </c>
      <c r="D3258" s="11">
        <v>5694</v>
      </c>
      <c r="E3258" s="11" t="str">
        <f>IF(' COMUNI'!D3258&gt;300000,"TROVATO","")</f>
        <v/>
      </c>
      <c r="F3258" s="11" t="str">
        <f>IF(AND(' COMUNI'!D3258 &gt;50000,' COMUNI'!D3258&lt;100000),"COMPRESO",' COMUNI'!C3258)</f>
        <v>VENETO</v>
      </c>
    </row>
    <row r="3259" spans="1:6" x14ac:dyDescent="0.25">
      <c r="A3259" s="4" t="s">
        <v>15914</v>
      </c>
      <c r="B3259" s="6" t="s">
        <v>11230</v>
      </c>
      <c r="C3259" s="4" t="s">
        <v>16055</v>
      </c>
      <c r="D3259" s="11">
        <v>6764</v>
      </c>
      <c r="E3259" s="11" t="str">
        <f>IF(' COMUNI'!D3259&gt;300000,"TROVATO","")</f>
        <v/>
      </c>
      <c r="F3259" s="11" t="str">
        <f>IF(AND(' COMUNI'!D3259 &gt;50000,' COMUNI'!D3259&lt;100000),"COMPRESO",' COMUNI'!C3259)</f>
        <v>VENETO</v>
      </c>
    </row>
    <row r="3260" spans="1:6" x14ac:dyDescent="0.25">
      <c r="A3260" s="4" t="s">
        <v>15914</v>
      </c>
      <c r="B3260" s="6" t="s">
        <v>11439</v>
      </c>
      <c r="C3260" s="4" t="s">
        <v>16055</v>
      </c>
      <c r="D3260" s="11">
        <v>4317</v>
      </c>
      <c r="E3260" s="11" t="str">
        <f>IF(' COMUNI'!D3260&gt;300000,"TROVATO","")</f>
        <v/>
      </c>
      <c r="F3260" s="11" t="str">
        <f>IF(AND(' COMUNI'!D3260 &gt;50000,' COMUNI'!D3260&lt;100000),"COMPRESO",' COMUNI'!C3260)</f>
        <v>VENETO</v>
      </c>
    </row>
    <row r="3261" spans="1:6" x14ac:dyDescent="0.25">
      <c r="A3261" s="4" t="s">
        <v>15914</v>
      </c>
      <c r="B3261" s="6" t="s">
        <v>11683</v>
      </c>
      <c r="C3261" s="4" t="s">
        <v>16055</v>
      </c>
      <c r="D3261" s="11">
        <v>14484</v>
      </c>
      <c r="E3261" s="11" t="str">
        <f>IF(' COMUNI'!D3261&gt;300000,"TROVATO","")</f>
        <v/>
      </c>
      <c r="F3261" s="11" t="str">
        <f>IF(AND(' COMUNI'!D3261 &gt;50000,' COMUNI'!D3261&lt;100000),"COMPRESO",' COMUNI'!C3261)</f>
        <v>VENETO</v>
      </c>
    </row>
    <row r="3262" spans="1:6" x14ac:dyDescent="0.25">
      <c r="A3262" s="4" t="s">
        <v>15914</v>
      </c>
      <c r="B3262" s="6" t="s">
        <v>16071</v>
      </c>
      <c r="C3262" s="4" t="s">
        <v>16055</v>
      </c>
      <c r="D3262" s="11">
        <v>14071</v>
      </c>
      <c r="E3262" s="11" t="str">
        <f>IF(' COMUNI'!D3262&gt;300000,"TROVATO","")</f>
        <v/>
      </c>
      <c r="F3262" s="11" t="str">
        <f>IF(AND(' COMUNI'!D3262 &gt;50000,' COMUNI'!D3262&lt;100000),"COMPRESO",' COMUNI'!C3262)</f>
        <v>VENETO</v>
      </c>
    </row>
    <row r="3263" spans="1:6" x14ac:dyDescent="0.25">
      <c r="A3263" s="4" t="s">
        <v>15914</v>
      </c>
      <c r="B3263" s="6" t="s">
        <v>11785</v>
      </c>
      <c r="C3263" s="4" t="s">
        <v>16055</v>
      </c>
      <c r="D3263" s="11">
        <v>7922</v>
      </c>
      <c r="E3263" s="11" t="str">
        <f>IF(' COMUNI'!D3263&gt;300000,"TROVATO","")</f>
        <v/>
      </c>
      <c r="F3263" s="11" t="str">
        <f>IF(AND(' COMUNI'!D3263 &gt;50000,' COMUNI'!D3263&lt;100000),"COMPRESO",' COMUNI'!C3263)</f>
        <v>VENETO</v>
      </c>
    </row>
    <row r="3264" spans="1:6" x14ac:dyDescent="0.25">
      <c r="A3264" s="4" t="s">
        <v>15914</v>
      </c>
      <c r="B3264" s="6" t="s">
        <v>11806</v>
      </c>
      <c r="C3264" s="4" t="s">
        <v>16055</v>
      </c>
      <c r="D3264" s="11">
        <v>638</v>
      </c>
      <c r="E3264" s="11" t="str">
        <f>IF(' COMUNI'!D3264&gt;300000,"TROVATO","")</f>
        <v/>
      </c>
      <c r="F3264" s="11" t="str">
        <f>IF(AND(' COMUNI'!D3264 &gt;50000,' COMUNI'!D3264&lt;100000),"COMPRESO",' COMUNI'!C3264)</f>
        <v>VENETO</v>
      </c>
    </row>
    <row r="3265" spans="1:6" x14ac:dyDescent="0.25">
      <c r="A3265" s="4" t="s">
        <v>15914</v>
      </c>
      <c r="B3265" s="6" t="s">
        <v>11949</v>
      </c>
      <c r="C3265" s="4" t="s">
        <v>16055</v>
      </c>
      <c r="D3265" s="11">
        <v>1038</v>
      </c>
      <c r="E3265" s="11" t="str">
        <f>IF(' COMUNI'!D3265&gt;300000,"TROVATO","")</f>
        <v/>
      </c>
      <c r="F3265" s="11" t="str">
        <f>IF(AND(' COMUNI'!D3265 &gt;50000,' COMUNI'!D3265&lt;100000),"COMPRESO",' COMUNI'!C3265)</f>
        <v>VENETO</v>
      </c>
    </row>
    <row r="3266" spans="1:6" x14ac:dyDescent="0.25">
      <c r="A3266" s="4" t="s">
        <v>15914</v>
      </c>
      <c r="B3266" s="6" t="s">
        <v>12687</v>
      </c>
      <c r="C3266" s="4" t="s">
        <v>16055</v>
      </c>
      <c r="D3266" s="11">
        <v>8392</v>
      </c>
      <c r="E3266" s="11" t="str">
        <f>IF(' COMUNI'!D3266&gt;300000,"TROVATO","")</f>
        <v/>
      </c>
      <c r="F3266" s="11" t="str">
        <f>IF(AND(' COMUNI'!D3266 &gt;50000,' COMUNI'!D3266&lt;100000),"COMPRESO",' COMUNI'!C3266)</f>
        <v>VENETO</v>
      </c>
    </row>
    <row r="3267" spans="1:6" x14ac:dyDescent="0.25">
      <c r="A3267" s="4" t="s">
        <v>15914</v>
      </c>
      <c r="B3267" s="6" t="s">
        <v>16072</v>
      </c>
      <c r="C3267" s="4" t="s">
        <v>16055</v>
      </c>
      <c r="D3267" s="11">
        <v>1740</v>
      </c>
      <c r="E3267" s="11" t="str">
        <f>IF(' COMUNI'!D3267&gt;300000,"TROVATO","")</f>
        <v/>
      </c>
      <c r="F3267" s="11" t="str">
        <f>IF(AND(' COMUNI'!D3267 &gt;50000,' COMUNI'!D3267&lt;100000),"COMPRESO",' COMUNI'!C3267)</f>
        <v>VENETO</v>
      </c>
    </row>
    <row r="3268" spans="1:6" x14ac:dyDescent="0.25">
      <c r="A3268" s="4" t="s">
        <v>15914</v>
      </c>
      <c r="B3268" s="6" t="s">
        <v>12547</v>
      </c>
      <c r="C3268" s="4" t="s">
        <v>16055</v>
      </c>
      <c r="D3268" s="11">
        <v>1613</v>
      </c>
      <c r="E3268" s="11" t="str">
        <f>IF(' COMUNI'!D3268&gt;300000,"TROVATO","")</f>
        <v/>
      </c>
      <c r="F3268" s="11" t="str">
        <f>IF(AND(' COMUNI'!D3268 &gt;50000,' COMUNI'!D3268&lt;100000),"COMPRESO",' COMUNI'!C3268)</f>
        <v>VENETO</v>
      </c>
    </row>
    <row r="3269" spans="1:6" x14ac:dyDescent="0.25">
      <c r="A3269" s="4" t="s">
        <v>15914</v>
      </c>
      <c r="B3269" s="6" t="s">
        <v>13010</v>
      </c>
      <c r="C3269" s="4" t="s">
        <v>16055</v>
      </c>
      <c r="D3269" s="11">
        <v>5746</v>
      </c>
      <c r="E3269" s="11" t="str">
        <f>IF(' COMUNI'!D3269&gt;300000,"TROVATO","")</f>
        <v/>
      </c>
      <c r="F3269" s="11" t="str">
        <f>IF(AND(' COMUNI'!D3269 &gt;50000,' COMUNI'!D3269&lt;100000),"COMPRESO",' COMUNI'!C3269)</f>
        <v>VENETO</v>
      </c>
    </row>
    <row r="3270" spans="1:6" x14ac:dyDescent="0.25">
      <c r="A3270" s="4" t="s">
        <v>15914</v>
      </c>
      <c r="B3270" s="6" t="s">
        <v>12662</v>
      </c>
      <c r="C3270" s="4" t="s">
        <v>16055</v>
      </c>
      <c r="D3270" s="11">
        <v>3584</v>
      </c>
      <c r="E3270" s="11" t="str">
        <f>IF(' COMUNI'!D3270&gt;300000,"TROVATO","")</f>
        <v/>
      </c>
      <c r="F3270" s="11" t="str">
        <f>IF(AND(' COMUNI'!D3270 &gt;50000,' COMUNI'!D3270&lt;100000),"COMPRESO",' COMUNI'!C3270)</f>
        <v>VENETO</v>
      </c>
    </row>
    <row r="3271" spans="1:6" x14ac:dyDescent="0.25">
      <c r="A3271" s="4" t="s">
        <v>15914</v>
      </c>
      <c r="B3271" s="6" t="s">
        <v>13029</v>
      </c>
      <c r="C3271" s="4" t="s">
        <v>16055</v>
      </c>
      <c r="D3271" s="11">
        <v>5303</v>
      </c>
      <c r="E3271" s="11" t="str">
        <f>IF(' COMUNI'!D3271&gt;300000,"TROVATO","")</f>
        <v/>
      </c>
      <c r="F3271" s="11" t="str">
        <f>IF(AND(' COMUNI'!D3271 &gt;50000,' COMUNI'!D3271&lt;100000),"COMPRESO",' COMUNI'!C3271)</f>
        <v>VENETO</v>
      </c>
    </row>
    <row r="3272" spans="1:6" x14ac:dyDescent="0.25">
      <c r="A3272" s="4" t="s">
        <v>15914</v>
      </c>
      <c r="B3272" s="6" t="s">
        <v>13037</v>
      </c>
      <c r="C3272" s="4" t="s">
        <v>16055</v>
      </c>
      <c r="D3272" s="11">
        <v>6641</v>
      </c>
      <c r="E3272" s="11" t="str">
        <f>IF(' COMUNI'!D3272&gt;300000,"TROVATO","")</f>
        <v/>
      </c>
      <c r="F3272" s="11" t="str">
        <f>IF(AND(' COMUNI'!D3272 &gt;50000,' COMUNI'!D3272&lt;100000),"COMPRESO",' COMUNI'!C3272)</f>
        <v>VENETO</v>
      </c>
    </row>
    <row r="3273" spans="1:6" x14ac:dyDescent="0.25">
      <c r="A3273" s="4" t="s">
        <v>15914</v>
      </c>
      <c r="B3273" s="6" t="s">
        <v>13190</v>
      </c>
      <c r="C3273" s="4" t="s">
        <v>16055</v>
      </c>
      <c r="D3273" s="11">
        <v>2600</v>
      </c>
      <c r="E3273" s="11" t="str">
        <f>IF(' COMUNI'!D3273&gt;300000,"TROVATO","")</f>
        <v/>
      </c>
      <c r="F3273" s="11" t="str">
        <f>IF(AND(' COMUNI'!D3273 &gt;50000,' COMUNI'!D3273&lt;100000),"COMPRESO",' COMUNI'!C3273)</f>
        <v>VENETO</v>
      </c>
    </row>
    <row r="3274" spans="1:6" x14ac:dyDescent="0.25">
      <c r="A3274" s="4" t="s">
        <v>15914</v>
      </c>
      <c r="B3274" s="6" t="s">
        <v>13196</v>
      </c>
      <c r="C3274" s="4" t="s">
        <v>16055</v>
      </c>
      <c r="D3274" s="11">
        <v>39131</v>
      </c>
      <c r="E3274" s="11" t="str">
        <f>IF(' COMUNI'!D3274&gt;300000,"TROVATO","")</f>
        <v/>
      </c>
      <c r="F3274" s="11" t="str">
        <f>IF(AND(' COMUNI'!D3274 &gt;50000,' COMUNI'!D3274&lt;100000),"COMPRESO",' COMUNI'!C3274)</f>
        <v>VENETO</v>
      </c>
    </row>
    <row r="3275" spans="1:6" x14ac:dyDescent="0.25">
      <c r="A3275" s="4" t="s">
        <v>15914</v>
      </c>
      <c r="B3275" s="6" t="s">
        <v>13592</v>
      </c>
      <c r="C3275" s="4" t="s">
        <v>16055</v>
      </c>
      <c r="D3275" s="11">
        <v>1895</v>
      </c>
      <c r="E3275" s="11" t="str">
        <f>IF(' COMUNI'!D3275&gt;300000,"TROVATO","")</f>
        <v/>
      </c>
      <c r="F3275" s="11" t="str">
        <f>IF(AND(' COMUNI'!D3275 &gt;50000,' COMUNI'!D3275&lt;100000),"COMPRESO",' COMUNI'!C3275)</f>
        <v>VENETO</v>
      </c>
    </row>
    <row r="3276" spans="1:6" x14ac:dyDescent="0.25">
      <c r="A3276" s="4" t="s">
        <v>15914</v>
      </c>
      <c r="B3276" s="6" t="s">
        <v>13717</v>
      </c>
      <c r="C3276" s="4" t="s">
        <v>16055</v>
      </c>
      <c r="D3276" s="11">
        <v>4401</v>
      </c>
      <c r="E3276" s="11" t="str">
        <f>IF(' COMUNI'!D3276&gt;300000,"TROVATO","")</f>
        <v/>
      </c>
      <c r="F3276" s="11" t="str">
        <f>IF(AND(' COMUNI'!D3276 &gt;50000,' COMUNI'!D3276&lt;100000),"COMPRESO",' COMUNI'!C3276)</f>
        <v>VENETO</v>
      </c>
    </row>
    <row r="3277" spans="1:6" x14ac:dyDescent="0.25">
      <c r="A3277" s="4" t="s">
        <v>15914</v>
      </c>
      <c r="B3277" s="6" t="s">
        <v>13736</v>
      </c>
      <c r="C3277" s="4" t="s">
        <v>16055</v>
      </c>
      <c r="D3277" s="11">
        <v>7034</v>
      </c>
      <c r="E3277" s="11" t="str">
        <f>IF(' COMUNI'!D3277&gt;300000,"TROVATO","")</f>
        <v/>
      </c>
      <c r="F3277" s="11" t="str">
        <f>IF(AND(' COMUNI'!D3277 &gt;50000,' COMUNI'!D3277&lt;100000),"COMPRESO",' COMUNI'!C3277)</f>
        <v>VENETO</v>
      </c>
    </row>
    <row r="3278" spans="1:6" x14ac:dyDescent="0.25">
      <c r="A3278" s="4" t="s">
        <v>15914</v>
      </c>
      <c r="B3278" s="6" t="s">
        <v>14159</v>
      </c>
      <c r="C3278" s="4" t="s">
        <v>16055</v>
      </c>
      <c r="D3278" s="11">
        <v>12600</v>
      </c>
      <c r="E3278" s="11" t="str">
        <f>IF(' COMUNI'!D3278&gt;300000,"TROVATO","")</f>
        <v/>
      </c>
      <c r="F3278" s="11" t="str">
        <f>IF(AND(' COMUNI'!D3278 &gt;50000,' COMUNI'!D3278&lt;100000),"COMPRESO",' COMUNI'!C3278)</f>
        <v>VENETO</v>
      </c>
    </row>
    <row r="3279" spans="1:6" x14ac:dyDescent="0.25">
      <c r="A3279" s="4" t="s">
        <v>15914</v>
      </c>
      <c r="B3279" s="6" t="s">
        <v>14161</v>
      </c>
      <c r="C3279" s="4" t="s">
        <v>16055</v>
      </c>
      <c r="D3279" s="11">
        <v>23254</v>
      </c>
      <c r="E3279" s="11" t="str">
        <f>IF(' COMUNI'!D3279&gt;300000,"TROVATO","")</f>
        <v/>
      </c>
      <c r="F3279" s="11" t="str">
        <f>IF(AND(' COMUNI'!D3279 &gt;50000,' COMUNI'!D3279&lt;100000),"COMPRESO",' COMUNI'!C3279)</f>
        <v>VENETO</v>
      </c>
    </row>
    <row r="3280" spans="1:6" x14ac:dyDescent="0.25">
      <c r="A3280" s="4" t="s">
        <v>15914</v>
      </c>
      <c r="B3280" s="6" t="s">
        <v>14234</v>
      </c>
      <c r="C3280" s="4" t="s">
        <v>16055</v>
      </c>
      <c r="D3280" s="11">
        <v>577</v>
      </c>
      <c r="E3280" s="11" t="str">
        <f>IF(' COMUNI'!D3280&gt;300000,"TROVATO","")</f>
        <v/>
      </c>
      <c r="F3280" s="11" t="str">
        <f>IF(AND(' COMUNI'!D3280 &gt;50000,' COMUNI'!D3280&lt;100000),"COMPRESO",' COMUNI'!C3280)</f>
        <v>VENETO</v>
      </c>
    </row>
    <row r="3281" spans="1:6" x14ac:dyDescent="0.25">
      <c r="A3281" s="4" t="s">
        <v>15914</v>
      </c>
      <c r="B3281" s="6" t="s">
        <v>14341</v>
      </c>
      <c r="C3281" s="4" t="s">
        <v>16055</v>
      </c>
      <c r="D3281" s="11">
        <v>5989</v>
      </c>
      <c r="E3281" s="11" t="str">
        <f>IF(' COMUNI'!D3281&gt;300000,"TROVATO","")</f>
        <v/>
      </c>
      <c r="F3281" s="11" t="str">
        <f>IF(AND(' COMUNI'!D3281 &gt;50000,' COMUNI'!D3281&lt;100000),"COMPRESO",' COMUNI'!C3281)</f>
        <v>VENETO</v>
      </c>
    </row>
    <row r="3282" spans="1:6" x14ac:dyDescent="0.25">
      <c r="A3282" s="4" t="s">
        <v>15914</v>
      </c>
      <c r="B3282" s="6" t="s">
        <v>14365</v>
      </c>
      <c r="C3282" s="4" t="s">
        <v>16055</v>
      </c>
      <c r="D3282" s="11">
        <v>11755</v>
      </c>
      <c r="E3282" s="11" t="str">
        <f>IF(' COMUNI'!D3282&gt;300000,"TROVATO","")</f>
        <v/>
      </c>
      <c r="F3282" s="11" t="str">
        <f>IF(AND(' COMUNI'!D3282 &gt;50000,' COMUNI'!D3282&lt;100000),"COMPRESO",' COMUNI'!C3282)</f>
        <v>VENETO</v>
      </c>
    </row>
    <row r="3283" spans="1:6" x14ac:dyDescent="0.25">
      <c r="A3283" s="4" t="s">
        <v>15914</v>
      </c>
      <c r="B3283" s="6" t="s">
        <v>14594</v>
      </c>
      <c r="C3283" s="4" t="s">
        <v>16055</v>
      </c>
      <c r="D3283" s="11">
        <v>8620</v>
      </c>
      <c r="E3283" s="11" t="str">
        <f>IF(' COMUNI'!D3283&gt;300000,"TROVATO","")</f>
        <v/>
      </c>
      <c r="F3283" s="11" t="str">
        <f>IF(AND(' COMUNI'!D3283 &gt;50000,' COMUNI'!D3283&lt;100000),"COMPRESO",' COMUNI'!C3283)</f>
        <v>VENETO</v>
      </c>
    </row>
    <row r="3284" spans="1:6" x14ac:dyDescent="0.25">
      <c r="A3284" s="4" t="s">
        <v>15914</v>
      </c>
      <c r="B3284" s="6" t="s">
        <v>14799</v>
      </c>
      <c r="C3284" s="4" t="s">
        <v>16055</v>
      </c>
      <c r="D3284" s="11">
        <v>26575</v>
      </c>
      <c r="E3284" s="11" t="str">
        <f>IF(' COMUNI'!D3284&gt;300000,"TROVATO","")</f>
        <v/>
      </c>
      <c r="F3284" s="11" t="str">
        <f>IF(AND(' COMUNI'!D3284 &gt;50000,' COMUNI'!D3284&lt;100000),"COMPRESO",' COMUNI'!C3284)</f>
        <v>VENETO</v>
      </c>
    </row>
    <row r="3285" spans="1:6" x14ac:dyDescent="0.25">
      <c r="A3285" s="4" t="s">
        <v>15914</v>
      </c>
      <c r="B3285" s="6" t="s">
        <v>14805</v>
      </c>
      <c r="C3285" s="4" t="s">
        <v>16055</v>
      </c>
      <c r="D3285" s="11">
        <v>1389</v>
      </c>
      <c r="E3285" s="11" t="str">
        <f>IF(' COMUNI'!D3285&gt;300000,"TROVATO","")</f>
        <v/>
      </c>
      <c r="F3285" s="11" t="str">
        <f>IF(AND(' COMUNI'!D3285 &gt;50000,' COMUNI'!D3285&lt;100000),"COMPRESO",' COMUNI'!C3285)</f>
        <v>VENETO</v>
      </c>
    </row>
    <row r="3286" spans="1:6" x14ac:dyDescent="0.25">
      <c r="A3286" s="4" t="s">
        <v>15914</v>
      </c>
      <c r="B3286" s="6" t="s">
        <v>14923</v>
      </c>
      <c r="C3286" s="4" t="s">
        <v>16055</v>
      </c>
      <c r="D3286" s="11">
        <v>3345</v>
      </c>
      <c r="E3286" s="11" t="str">
        <f>IF(' COMUNI'!D3286&gt;300000,"TROVATO","")</f>
        <v/>
      </c>
      <c r="F3286" s="11" t="str">
        <f>IF(AND(' COMUNI'!D3286 &gt;50000,' COMUNI'!D3286&lt;100000),"COMPRESO",' COMUNI'!C3286)</f>
        <v>VENETO</v>
      </c>
    </row>
    <row r="3287" spans="1:6" x14ac:dyDescent="0.25">
      <c r="A3287" s="4" t="s">
        <v>15914</v>
      </c>
      <c r="B3287" s="6" t="s">
        <v>16073</v>
      </c>
      <c r="C3287" s="4" t="s">
        <v>16055</v>
      </c>
      <c r="D3287" s="11">
        <v>1851</v>
      </c>
      <c r="E3287" s="11" t="str">
        <f>IF(' COMUNI'!D3287&gt;300000,"TROVATO","")</f>
        <v/>
      </c>
      <c r="F3287" s="11" t="str">
        <f>IF(AND(' COMUNI'!D3287 &gt;50000,' COMUNI'!D3287&lt;100000),"COMPRESO",' COMUNI'!C3287)</f>
        <v>VENETO</v>
      </c>
    </row>
    <row r="3288" spans="1:6" x14ac:dyDescent="0.25">
      <c r="A3288" s="4" t="s">
        <v>15914</v>
      </c>
      <c r="B3288" s="6" t="s">
        <v>15067</v>
      </c>
      <c r="C3288" s="4" t="s">
        <v>16055</v>
      </c>
      <c r="D3288" s="11">
        <v>2400</v>
      </c>
      <c r="E3288" s="11" t="str">
        <f>IF(' COMUNI'!D3288&gt;300000,"TROVATO","")</f>
        <v/>
      </c>
      <c r="F3288" s="11" t="str">
        <f>IF(AND(' COMUNI'!D3288 &gt;50000,' COMUNI'!D3288&lt;100000),"COMPRESO",' COMUNI'!C3288)</f>
        <v>VENETO</v>
      </c>
    </row>
    <row r="3289" spans="1:6" x14ac:dyDescent="0.25">
      <c r="A3289" s="4" t="s">
        <v>15914</v>
      </c>
      <c r="B3289" s="6" t="s">
        <v>15246</v>
      </c>
      <c r="C3289" s="4" t="s">
        <v>16055</v>
      </c>
      <c r="D3289" s="11">
        <v>111500</v>
      </c>
      <c r="E3289" s="11" t="str">
        <f>IF(' COMUNI'!D3289&gt;300000,"TROVATO","")</f>
        <v/>
      </c>
      <c r="F3289" s="11" t="str">
        <f>IF(AND(' COMUNI'!D3289 &gt;50000,' COMUNI'!D3289&lt;100000),"COMPRESO",' COMUNI'!C3289)</f>
        <v>VENETO</v>
      </c>
    </row>
    <row r="3290" spans="1:6" x14ac:dyDescent="0.25">
      <c r="A3290" s="4" t="s">
        <v>15914</v>
      </c>
      <c r="B3290" s="6" t="s">
        <v>15435</v>
      </c>
      <c r="C3290" s="4" t="s">
        <v>16055</v>
      </c>
      <c r="D3290" s="11">
        <v>1963</v>
      </c>
      <c r="E3290" s="11" t="str">
        <f>IF(' COMUNI'!D3290&gt;300000,"TROVATO","")</f>
        <v/>
      </c>
      <c r="F3290" s="11" t="str">
        <f>IF(AND(' COMUNI'!D3290 &gt;50000,' COMUNI'!D3290&lt;100000),"COMPRESO",' COMUNI'!C3290)</f>
        <v>VENETO</v>
      </c>
    </row>
    <row r="3291" spans="1:6" x14ac:dyDescent="0.25">
      <c r="A3291" s="4" t="s">
        <v>15914</v>
      </c>
      <c r="B3291" s="6" t="s">
        <v>15548</v>
      </c>
      <c r="C3291" s="4" t="s">
        <v>16055</v>
      </c>
      <c r="D3291" s="11">
        <v>6169</v>
      </c>
      <c r="E3291" s="11" t="str">
        <f>IF(' COMUNI'!D3291&gt;300000,"TROVATO","")</f>
        <v/>
      </c>
      <c r="F3291" s="11" t="str">
        <f>IF(AND(' COMUNI'!D3291 &gt;50000,' COMUNI'!D3291&lt;100000),"COMPRESO",' COMUNI'!C3291)</f>
        <v>VENETO</v>
      </c>
    </row>
    <row r="3292" spans="1:6" x14ac:dyDescent="0.25">
      <c r="A3292" s="4" t="s">
        <v>15914</v>
      </c>
      <c r="B3292" s="6" t="s">
        <v>16074</v>
      </c>
      <c r="C3292" s="4" t="s">
        <v>16055</v>
      </c>
      <c r="D3292" s="11">
        <v>6642</v>
      </c>
      <c r="E3292" s="11" t="str">
        <f>IF(' COMUNI'!D3292&gt;300000,"TROVATO","")</f>
        <v/>
      </c>
      <c r="F3292" s="11" t="str">
        <f>IF(AND(' COMUNI'!D3292 &gt;50000,' COMUNI'!D3292&lt;100000),"COMPRESO",' COMUNI'!C3292)</f>
        <v>VENETO</v>
      </c>
    </row>
    <row r="3293" spans="1:6" x14ac:dyDescent="0.25">
      <c r="A3293" s="4" t="s">
        <v>15914</v>
      </c>
      <c r="B3293" s="6" t="s">
        <v>15739</v>
      </c>
      <c r="C3293" s="4" t="s">
        <v>16055</v>
      </c>
      <c r="D3293" s="11">
        <v>1358</v>
      </c>
      <c r="E3293" s="11" t="str">
        <f>IF(' COMUNI'!D3293&gt;300000,"TROVATO","")</f>
        <v/>
      </c>
      <c r="F3293" s="11" t="str">
        <f>IF(AND(' COMUNI'!D3293 &gt;50000,' COMUNI'!D3293&lt;100000),"COMPRESO",' COMUNI'!C3293)</f>
        <v>VENETO</v>
      </c>
    </row>
    <row r="3294" spans="1:6" x14ac:dyDescent="0.25">
      <c r="A3294" s="4" t="s">
        <v>15914</v>
      </c>
      <c r="B3294" s="6" t="s">
        <v>15775</v>
      </c>
      <c r="C3294" s="4" t="s">
        <v>16055</v>
      </c>
      <c r="D3294" s="11">
        <v>796</v>
      </c>
      <c r="E3294" s="11" t="str">
        <f>IF(' COMUNI'!D3294&gt;300000,"TROVATO","")</f>
        <v/>
      </c>
      <c r="F3294" s="11" t="str">
        <f>IF(AND(' COMUNI'!D3294 &gt;50000,' COMUNI'!D3294&lt;100000),"COMPRESO",' COMUNI'!C3294)</f>
        <v>VENETO</v>
      </c>
    </row>
    <row r="3295" spans="1:6" x14ac:dyDescent="0.25">
      <c r="A3295" s="4" t="s">
        <v>15914</v>
      </c>
      <c r="B3295" s="6" t="s">
        <v>15781</v>
      </c>
      <c r="C3295" s="4" t="s">
        <v>16055</v>
      </c>
      <c r="D3295" s="11">
        <v>6690</v>
      </c>
      <c r="E3295" s="11" t="str">
        <f>IF(' COMUNI'!D3295&gt;300000,"TROVATO","")</f>
        <v/>
      </c>
      <c r="F3295" s="11" t="str">
        <f>IF(AND(' COMUNI'!D3295 &gt;50000,' COMUNI'!D3295&lt;100000),"COMPRESO",' COMUNI'!C3295)</f>
        <v>VENETO</v>
      </c>
    </row>
    <row r="3296" spans="1:6" x14ac:dyDescent="0.25">
      <c r="A3296" s="4" t="s">
        <v>15914</v>
      </c>
      <c r="B3296" s="6" t="s">
        <v>14781</v>
      </c>
      <c r="C3296" s="4" t="s">
        <v>16055</v>
      </c>
      <c r="D3296" s="11">
        <v>3047</v>
      </c>
      <c r="E3296" s="11" t="str">
        <f>IF(' COMUNI'!D3296&gt;300000,"TROVATO","")</f>
        <v/>
      </c>
      <c r="F3296" s="11" t="str">
        <f>IF(AND(' COMUNI'!D3296 &gt;50000,' COMUNI'!D3296&lt;100000),"COMPRESO",' COMUNI'!C3296)</f>
        <v>VENETO</v>
      </c>
    </row>
    <row r="3297" spans="1:6" x14ac:dyDescent="0.25">
      <c r="A3297" s="4" t="s">
        <v>15914</v>
      </c>
      <c r="B3297" s="6" t="s">
        <v>1398</v>
      </c>
      <c r="C3297" s="4" t="s">
        <v>16055</v>
      </c>
      <c r="D3297" s="11">
        <v>6352</v>
      </c>
      <c r="E3297" s="11" t="str">
        <f>IF(' COMUNI'!D3297&gt;300000,"TROVATO","")</f>
        <v/>
      </c>
      <c r="F3297" s="11" t="str">
        <f>IF(AND(' COMUNI'!D3297 &gt;50000,' COMUNI'!D3297&lt;100000),"COMPRESO",' COMUNI'!C3297)</f>
        <v>VENETO</v>
      </c>
    </row>
    <row r="3298" spans="1:6" x14ac:dyDescent="0.25">
      <c r="A3298" s="4" t="s">
        <v>15914</v>
      </c>
      <c r="B3298" s="6" t="s">
        <v>537</v>
      </c>
      <c r="C3298" s="4" t="s">
        <v>16055</v>
      </c>
      <c r="D3298" s="11">
        <v>4249</v>
      </c>
      <c r="E3298" s="11" t="str">
        <f>IF(' COMUNI'!D3298&gt;300000,"TROVATO","")</f>
        <v/>
      </c>
      <c r="F3298" s="11" t="str">
        <f>IF(AND(' COMUNI'!D3298 &gt;50000,' COMUNI'!D3298&lt;100000),"COMPRESO",' COMUNI'!C3298)</f>
        <v>VENETO</v>
      </c>
    </row>
    <row r="3299" spans="1:6" x14ac:dyDescent="0.25">
      <c r="A3299" s="4" t="s">
        <v>15914</v>
      </c>
      <c r="B3299" s="6" t="s">
        <v>595</v>
      </c>
      <c r="C3299" s="4" t="s">
        <v>16055</v>
      </c>
      <c r="D3299" s="11">
        <v>2926</v>
      </c>
      <c r="E3299" s="11" t="str">
        <f>IF(' COMUNI'!D3299&gt;300000,"TROVATO","")</f>
        <v/>
      </c>
      <c r="F3299" s="11" t="str">
        <f>IF(AND(' COMUNI'!D3299 &gt;50000,' COMUNI'!D3299&lt;100000),"COMPRESO",' COMUNI'!C3299)</f>
        <v>VENETO</v>
      </c>
    </row>
    <row r="3300" spans="1:6" x14ac:dyDescent="0.25">
      <c r="A3300" s="4" t="s">
        <v>15914</v>
      </c>
      <c r="B3300" s="6" t="s">
        <v>726</v>
      </c>
      <c r="C3300" s="4" t="s">
        <v>16055</v>
      </c>
      <c r="D3300" s="11">
        <v>1331</v>
      </c>
      <c r="E3300" s="11" t="str">
        <f>IF(' COMUNI'!D3300&gt;300000,"TROVATO","")</f>
        <v/>
      </c>
      <c r="F3300" s="11" t="str">
        <f>IF(AND(' COMUNI'!D3300 &gt;50000,' COMUNI'!D3300&lt;100000),"COMPRESO",' COMUNI'!C3300)</f>
        <v>VENETO</v>
      </c>
    </row>
    <row r="3301" spans="1:6" x14ac:dyDescent="0.25">
      <c r="A3301" s="4" t="s">
        <v>15914</v>
      </c>
      <c r="B3301" s="6" t="s">
        <v>16075</v>
      </c>
      <c r="C3301" s="4" t="s">
        <v>16055</v>
      </c>
      <c r="D3301" s="11">
        <v>2465</v>
      </c>
      <c r="E3301" s="11" t="str">
        <f>IF(' COMUNI'!D3301&gt;300000,"TROVATO","")</f>
        <v/>
      </c>
      <c r="F3301" s="11" t="str">
        <f>IF(AND(' COMUNI'!D3301 &gt;50000,' COMUNI'!D3301&lt;100000),"COMPRESO",' COMUNI'!C3301)</f>
        <v>VENETO</v>
      </c>
    </row>
    <row r="3302" spans="1:6" x14ac:dyDescent="0.25">
      <c r="A3302" s="4" t="s">
        <v>15914</v>
      </c>
      <c r="B3302" s="6" t="s">
        <v>1201</v>
      </c>
      <c r="C3302" s="4" t="s">
        <v>16055</v>
      </c>
      <c r="D3302" s="11">
        <v>3453</v>
      </c>
      <c r="E3302" s="11" t="str">
        <f>IF(' COMUNI'!D3302&gt;300000,"TROVATO","")</f>
        <v/>
      </c>
      <c r="F3302" s="11" t="str">
        <f>IF(AND(' COMUNI'!D3302 &gt;50000,' COMUNI'!D3302&lt;100000),"COMPRESO",' COMUNI'!C3302)</f>
        <v>VENETO</v>
      </c>
    </row>
    <row r="3303" spans="1:6" x14ac:dyDescent="0.25">
      <c r="A3303" s="4" t="s">
        <v>15914</v>
      </c>
      <c r="B3303" s="6" t="s">
        <v>1598</v>
      </c>
      <c r="C3303" s="4" t="s">
        <v>16055</v>
      </c>
      <c r="D3303" s="11">
        <v>35591</v>
      </c>
      <c r="E3303" s="11" t="str">
        <f>IF(' COMUNI'!D3303&gt;300000,"TROVATO","")</f>
        <v/>
      </c>
      <c r="F3303" s="11" t="str">
        <f>IF(AND(' COMUNI'!D3303 &gt;50000,' COMUNI'!D3303&lt;100000),"COMPRESO",' COMUNI'!C3303)</f>
        <v>VENETO</v>
      </c>
    </row>
    <row r="3304" spans="1:6" x14ac:dyDescent="0.25">
      <c r="A3304" s="4" t="s">
        <v>15914</v>
      </c>
      <c r="B3304" s="6" t="s">
        <v>1911</v>
      </c>
      <c r="C3304" s="4" t="s">
        <v>16055</v>
      </c>
      <c r="D3304" s="11">
        <v>818</v>
      </c>
      <c r="E3304" s="11" t="str">
        <f>IF(' COMUNI'!D3304&gt;300000,"TROVATO","")</f>
        <v/>
      </c>
      <c r="F3304" s="11" t="str">
        <f>IF(AND(' COMUNI'!D3304 &gt;50000,' COMUNI'!D3304&lt;100000),"COMPRESO",' COMUNI'!C3304)</f>
        <v>VENETO</v>
      </c>
    </row>
    <row r="3305" spans="1:6" x14ac:dyDescent="0.25">
      <c r="A3305" s="4" t="s">
        <v>15914</v>
      </c>
      <c r="B3305" s="6" t="s">
        <v>2446</v>
      </c>
      <c r="C3305" s="4" t="s">
        <v>16055</v>
      </c>
      <c r="D3305" s="11">
        <v>2173</v>
      </c>
      <c r="E3305" s="11" t="str">
        <f>IF(' COMUNI'!D3305&gt;300000,"TROVATO","")</f>
        <v/>
      </c>
      <c r="F3305" s="11" t="str">
        <f>IF(AND(' COMUNI'!D3305 &gt;50000,' COMUNI'!D3305&lt;100000),"COMPRESO",' COMUNI'!C3305)</f>
        <v>VENETO</v>
      </c>
    </row>
    <row r="3306" spans="1:6" x14ac:dyDescent="0.25">
      <c r="A3306" s="4" t="s">
        <v>15914</v>
      </c>
      <c r="B3306" s="6" t="s">
        <v>4094</v>
      </c>
      <c r="C3306" s="4" t="s">
        <v>16055</v>
      </c>
      <c r="D3306" s="11">
        <v>1402</v>
      </c>
      <c r="E3306" s="11" t="str">
        <f>IF(' COMUNI'!D3306&gt;300000,"TROVATO","")</f>
        <v/>
      </c>
      <c r="F3306" s="11" t="str">
        <f>IF(AND(' COMUNI'!D3306 &gt;50000,' COMUNI'!D3306&lt;100000),"COMPRESO",' COMUNI'!C3306)</f>
        <v>VENETO</v>
      </c>
    </row>
    <row r="3307" spans="1:6" x14ac:dyDescent="0.25">
      <c r="A3307" s="4" t="s">
        <v>15914</v>
      </c>
      <c r="B3307" s="6" t="s">
        <v>4287</v>
      </c>
      <c r="C3307" s="4" t="s">
        <v>16055</v>
      </c>
      <c r="D3307" s="11">
        <v>4145</v>
      </c>
      <c r="E3307" s="11" t="str">
        <f>IF(' COMUNI'!D3307&gt;300000,"TROVATO","")</f>
        <v/>
      </c>
      <c r="F3307" s="11" t="str">
        <f>IF(AND(' COMUNI'!D3307 &gt;50000,' COMUNI'!D3307&lt;100000),"COMPRESO",' COMUNI'!C3307)</f>
        <v>VENETO</v>
      </c>
    </row>
    <row r="3308" spans="1:6" x14ac:dyDescent="0.25">
      <c r="A3308" s="4" t="s">
        <v>15914</v>
      </c>
      <c r="B3308" s="6" t="s">
        <v>4364</v>
      </c>
      <c r="C3308" s="4" t="s">
        <v>16055</v>
      </c>
      <c r="D3308" s="11">
        <v>1411</v>
      </c>
      <c r="E3308" s="11" t="str">
        <f>IF(' COMUNI'!D3308&gt;300000,"TROVATO","")</f>
        <v/>
      </c>
      <c r="F3308" s="11" t="str">
        <f>IF(AND(' COMUNI'!D3308 &gt;50000,' COMUNI'!D3308&lt;100000),"COMPRESO",' COMUNI'!C3308)</f>
        <v>VENETO</v>
      </c>
    </row>
    <row r="3309" spans="1:6" x14ac:dyDescent="0.25">
      <c r="A3309" s="4" t="s">
        <v>15914</v>
      </c>
      <c r="B3309" s="6" t="s">
        <v>4428</v>
      </c>
      <c r="C3309" s="4" t="s">
        <v>16055</v>
      </c>
      <c r="D3309" s="11">
        <v>423</v>
      </c>
      <c r="E3309" s="11" t="str">
        <f>IF(' COMUNI'!D3309&gt;300000,"TROVATO","")</f>
        <v/>
      </c>
      <c r="F3309" s="11" t="str">
        <f>IF(AND(' COMUNI'!D3309 &gt;50000,' COMUNI'!D3309&lt;100000),"COMPRESO",' COMUNI'!C3309)</f>
        <v>VENETO</v>
      </c>
    </row>
    <row r="3310" spans="1:6" x14ac:dyDescent="0.25">
      <c r="A3310" s="4" t="s">
        <v>15914</v>
      </c>
      <c r="B3310" s="6" t="s">
        <v>4686</v>
      </c>
      <c r="C3310" s="4" t="s">
        <v>16055</v>
      </c>
      <c r="D3310" s="11">
        <v>391</v>
      </c>
      <c r="E3310" s="11" t="str">
        <f>IF(' COMUNI'!D3310&gt;300000,"TROVATO","")</f>
        <v/>
      </c>
      <c r="F3310" s="11" t="str">
        <f>IF(AND(' COMUNI'!D3310 &gt;50000,' COMUNI'!D3310&lt;100000),"COMPRESO",' COMUNI'!C3310)</f>
        <v>VENETO</v>
      </c>
    </row>
    <row r="3311" spans="1:6" x14ac:dyDescent="0.25">
      <c r="A3311" s="4" t="s">
        <v>15914</v>
      </c>
      <c r="B3311" s="6" t="s">
        <v>4791</v>
      </c>
      <c r="C3311" s="4" t="s">
        <v>16055</v>
      </c>
      <c r="D3311" s="11">
        <v>2341</v>
      </c>
      <c r="E3311" s="11" t="str">
        <f>IF(' COMUNI'!D3311&gt;300000,"TROVATO","")</f>
        <v/>
      </c>
      <c r="F3311" s="11" t="str">
        <f>IF(AND(' COMUNI'!D3311 &gt;50000,' COMUNI'!D3311&lt;100000),"COMPRESO",' COMUNI'!C3311)</f>
        <v>VENETO</v>
      </c>
    </row>
    <row r="3312" spans="1:6" x14ac:dyDescent="0.25">
      <c r="A3312" s="4" t="s">
        <v>15914</v>
      </c>
      <c r="B3312" s="6" t="s">
        <v>5009</v>
      </c>
      <c r="C3312" s="4" t="s">
        <v>16055</v>
      </c>
      <c r="D3312" s="11">
        <v>5890</v>
      </c>
      <c r="E3312" s="11" t="str">
        <f>IF(' COMUNI'!D3312&gt;300000,"TROVATO","")</f>
        <v/>
      </c>
      <c r="F3312" s="11" t="str">
        <f>IF(AND(' COMUNI'!D3312 &gt;50000,' COMUNI'!D3312&lt;100000),"COMPRESO",' COMUNI'!C3312)</f>
        <v>VENETO</v>
      </c>
    </row>
    <row r="3313" spans="1:6" x14ac:dyDescent="0.25">
      <c r="A3313" s="4" t="s">
        <v>15914</v>
      </c>
      <c r="B3313" s="6" t="s">
        <v>5251</v>
      </c>
      <c r="C3313" s="4" t="s">
        <v>16055</v>
      </c>
      <c r="D3313" s="11">
        <v>514</v>
      </c>
      <c r="E3313" s="11" t="str">
        <f>IF(' COMUNI'!D3313&gt;300000,"TROVATO","")</f>
        <v/>
      </c>
      <c r="F3313" s="11" t="str">
        <f>IF(AND(' COMUNI'!D3313 &gt;50000,' COMUNI'!D3313&lt;100000),"COMPRESO",' COMUNI'!C3313)</f>
        <v>VENETO</v>
      </c>
    </row>
    <row r="3314" spans="1:6" x14ac:dyDescent="0.25">
      <c r="A3314" s="4" t="s">
        <v>15914</v>
      </c>
      <c r="B3314" s="6" t="s">
        <v>5355</v>
      </c>
      <c r="C3314" s="4" t="s">
        <v>16055</v>
      </c>
      <c r="D3314" s="11">
        <v>2575</v>
      </c>
      <c r="E3314" s="11" t="str">
        <f>IF(' COMUNI'!D3314&gt;300000,"TROVATO","")</f>
        <v/>
      </c>
      <c r="F3314" s="11" t="str">
        <f>IF(AND(' COMUNI'!D3314 &gt;50000,' COMUNI'!D3314&lt;100000),"COMPRESO",' COMUNI'!C3314)</f>
        <v>VENETO</v>
      </c>
    </row>
    <row r="3315" spans="1:6" x14ac:dyDescent="0.25">
      <c r="A3315" s="4" t="s">
        <v>15914</v>
      </c>
      <c r="B3315" s="6" t="s">
        <v>5556</v>
      </c>
      <c r="C3315" s="4" t="s">
        <v>16055</v>
      </c>
      <c r="D3315" s="11">
        <v>2055</v>
      </c>
      <c r="E3315" s="11" t="str">
        <f>IF(' COMUNI'!D3315&gt;300000,"TROVATO","")</f>
        <v/>
      </c>
      <c r="F3315" s="11" t="str">
        <f>IF(AND(' COMUNI'!D3315 &gt;50000,' COMUNI'!D3315&lt;100000),"COMPRESO",' COMUNI'!C3315)</f>
        <v>VENETO</v>
      </c>
    </row>
    <row r="3316" spans="1:6" x14ac:dyDescent="0.25">
      <c r="A3316" s="4" t="s">
        <v>15914</v>
      </c>
      <c r="B3316" s="6" t="s">
        <v>5640</v>
      </c>
      <c r="C3316" s="4" t="s">
        <v>16055</v>
      </c>
      <c r="D3316" s="11">
        <v>20525</v>
      </c>
      <c r="E3316" s="11" t="str">
        <f>IF(' COMUNI'!D3316&gt;300000,"TROVATO","")</f>
        <v/>
      </c>
      <c r="F3316" s="11" t="str">
        <f>IF(AND(' COMUNI'!D3316 &gt;50000,' COMUNI'!D3316&lt;100000),"COMPRESO",' COMUNI'!C3316)</f>
        <v>VENETO</v>
      </c>
    </row>
    <row r="3317" spans="1:6" x14ac:dyDescent="0.25">
      <c r="A3317" s="4" t="s">
        <v>15914</v>
      </c>
      <c r="B3317" s="6" t="s">
        <v>5872</v>
      </c>
      <c r="C3317" s="4" t="s">
        <v>16055</v>
      </c>
      <c r="D3317" s="11">
        <v>3322</v>
      </c>
      <c r="E3317" s="11" t="str">
        <f>IF(' COMUNI'!D3317&gt;300000,"TROVATO","")</f>
        <v/>
      </c>
      <c r="F3317" s="11" t="str">
        <f>IF(AND(' COMUNI'!D3317 &gt;50000,' COMUNI'!D3317&lt;100000),"COMPRESO",' COMUNI'!C3317)</f>
        <v>VENETO</v>
      </c>
    </row>
    <row r="3318" spans="1:6" x14ac:dyDescent="0.25">
      <c r="A3318" s="4" t="s">
        <v>15914</v>
      </c>
      <c r="B3318" s="6" t="s">
        <v>2756</v>
      </c>
      <c r="C3318" s="4" t="s">
        <v>16055</v>
      </c>
      <c r="D3318" s="11">
        <v>1172</v>
      </c>
      <c r="E3318" s="11" t="str">
        <f>IF(' COMUNI'!D3318&gt;300000,"TROVATO","")</f>
        <v/>
      </c>
      <c r="F3318" s="11" t="str">
        <f>IF(AND(' COMUNI'!D3318 &gt;50000,' COMUNI'!D3318&lt;100000),"COMPRESO",' COMUNI'!C3318)</f>
        <v>VENETO</v>
      </c>
    </row>
    <row r="3319" spans="1:6" x14ac:dyDescent="0.25">
      <c r="A3319" s="4" t="s">
        <v>15914</v>
      </c>
      <c r="B3319" s="6" t="s">
        <v>6536</v>
      </c>
      <c r="C3319" s="4" t="s">
        <v>16055</v>
      </c>
      <c r="D3319" s="11">
        <v>723</v>
      </c>
      <c r="E3319" s="11" t="str">
        <f>IF(' COMUNI'!D3319&gt;300000,"TROVATO","")</f>
        <v/>
      </c>
      <c r="F3319" s="11" t="str">
        <f>IF(AND(' COMUNI'!D3319 &gt;50000,' COMUNI'!D3319&lt;100000),"COMPRESO",' COMUNI'!C3319)</f>
        <v>VENETO</v>
      </c>
    </row>
    <row r="3320" spans="1:6" x14ac:dyDescent="0.25">
      <c r="A3320" s="4" t="s">
        <v>15914</v>
      </c>
      <c r="B3320" s="6" t="s">
        <v>7019</v>
      </c>
      <c r="C3320" s="4" t="s">
        <v>16055</v>
      </c>
      <c r="D3320" s="11">
        <v>3046</v>
      </c>
      <c r="E3320" s="11" t="str">
        <f>IF(' COMUNI'!D3320&gt;300000,"TROVATO","")</f>
        <v/>
      </c>
      <c r="F3320" s="11" t="str">
        <f>IF(AND(' COMUNI'!D3320 &gt;50000,' COMUNI'!D3320&lt;100000),"COMPRESO",' COMUNI'!C3320)</f>
        <v>VENETO</v>
      </c>
    </row>
    <row r="3321" spans="1:6" x14ac:dyDescent="0.25">
      <c r="A3321" s="4" t="s">
        <v>15914</v>
      </c>
      <c r="B3321" s="6" t="s">
        <v>6958</v>
      </c>
      <c r="C3321" s="4" t="s">
        <v>16055</v>
      </c>
      <c r="D3321" s="11">
        <v>1150</v>
      </c>
      <c r="E3321" s="11" t="str">
        <f>IF(' COMUNI'!D3321&gt;300000,"TROVATO","")</f>
        <v/>
      </c>
      <c r="F3321" s="11" t="str">
        <f>IF(AND(' COMUNI'!D3321 &gt;50000,' COMUNI'!D3321&lt;100000),"COMPRESO",' COMUNI'!C3321)</f>
        <v>VENETO</v>
      </c>
    </row>
    <row r="3322" spans="1:6" x14ac:dyDescent="0.25">
      <c r="A3322" s="4" t="s">
        <v>15914</v>
      </c>
      <c r="B3322" s="6" t="s">
        <v>16076</v>
      </c>
      <c r="C3322" s="4" t="s">
        <v>16055</v>
      </c>
      <c r="D3322" s="11">
        <v>2979</v>
      </c>
      <c r="E3322" s="11" t="str">
        <f>IF(' COMUNI'!D3322&gt;300000,"TROVATO","")</f>
        <v/>
      </c>
      <c r="F3322" s="11" t="str">
        <f>IF(AND(' COMUNI'!D3322 &gt;50000,' COMUNI'!D3322&lt;100000),"COMPRESO",' COMUNI'!C3322)</f>
        <v>VENETO</v>
      </c>
    </row>
    <row r="3323" spans="1:6" x14ac:dyDescent="0.25">
      <c r="A3323" s="4" t="s">
        <v>15914</v>
      </c>
      <c r="B3323" s="6" t="s">
        <v>7250</v>
      </c>
      <c r="C3323" s="4" t="s">
        <v>16055</v>
      </c>
      <c r="D3323" s="11">
        <v>5061</v>
      </c>
      <c r="E3323" s="11" t="str">
        <f>IF(' COMUNI'!D3323&gt;300000,"TROVATO","")</f>
        <v/>
      </c>
      <c r="F3323" s="11" t="str">
        <f>IF(AND(' COMUNI'!D3323 &gt;50000,' COMUNI'!D3323&lt;100000),"COMPRESO",' COMUNI'!C3323)</f>
        <v>VENETO</v>
      </c>
    </row>
    <row r="3324" spans="1:6" x14ac:dyDescent="0.25">
      <c r="A3324" s="4" t="s">
        <v>15914</v>
      </c>
      <c r="B3324" s="6" t="s">
        <v>7295</v>
      </c>
      <c r="C3324" s="4" t="s">
        <v>16055</v>
      </c>
      <c r="D3324" s="11">
        <v>1384</v>
      </c>
      <c r="E3324" s="11" t="str">
        <f>IF(' COMUNI'!D3324&gt;300000,"TROVATO","")</f>
        <v/>
      </c>
      <c r="F3324" s="11" t="str">
        <f>IF(AND(' COMUNI'!D3324 &gt;50000,' COMUNI'!D3324&lt;100000),"COMPRESO",' COMUNI'!C3324)</f>
        <v>VENETO</v>
      </c>
    </row>
    <row r="3325" spans="1:6" x14ac:dyDescent="0.25">
      <c r="A3325" s="4" t="s">
        <v>15914</v>
      </c>
      <c r="B3325" s="6" t="s">
        <v>7393</v>
      </c>
      <c r="C3325" s="4" t="s">
        <v>16055</v>
      </c>
      <c r="D3325" s="11">
        <v>567</v>
      </c>
      <c r="E3325" s="11" t="str">
        <f>IF(' COMUNI'!D3325&gt;300000,"TROVATO","")</f>
        <v/>
      </c>
      <c r="F3325" s="11" t="str">
        <f>IF(AND(' COMUNI'!D3325 &gt;50000,' COMUNI'!D3325&lt;100000),"COMPRESO",' COMUNI'!C3325)</f>
        <v>VENETO</v>
      </c>
    </row>
    <row r="3326" spans="1:6" x14ac:dyDescent="0.25">
      <c r="A3326" s="4" t="s">
        <v>15914</v>
      </c>
      <c r="B3326" s="6" t="s">
        <v>7423</v>
      </c>
      <c r="C3326" s="4" t="s">
        <v>16055</v>
      </c>
      <c r="D3326" s="11">
        <v>1497</v>
      </c>
      <c r="E3326" s="11" t="str">
        <f>IF(' COMUNI'!D3326&gt;300000,"TROVATO","")</f>
        <v/>
      </c>
      <c r="F3326" s="11" t="str">
        <f>IF(AND(' COMUNI'!D3326 &gt;50000,' COMUNI'!D3326&lt;100000),"COMPRESO",' COMUNI'!C3326)</f>
        <v>VENETO</v>
      </c>
    </row>
    <row r="3327" spans="1:6" x14ac:dyDescent="0.25">
      <c r="A3327" s="4" t="s">
        <v>15914</v>
      </c>
      <c r="B3327" s="6" t="s">
        <v>16077</v>
      </c>
      <c r="C3327" s="4" t="s">
        <v>16055</v>
      </c>
      <c r="D3327" s="11">
        <v>6182</v>
      </c>
      <c r="E3327" s="11" t="str">
        <f>IF(' COMUNI'!D3327&gt;300000,"TROVATO","")</f>
        <v/>
      </c>
      <c r="F3327" s="11" t="str">
        <f>IF(AND(' COMUNI'!D3327 &gt;50000,' COMUNI'!D3327&lt;100000),"COMPRESO",' COMUNI'!C3327)</f>
        <v>VENETO</v>
      </c>
    </row>
    <row r="3328" spans="1:6" x14ac:dyDescent="0.25">
      <c r="A3328" s="4" t="s">
        <v>15914</v>
      </c>
      <c r="B3328" s="6" t="s">
        <v>9652</v>
      </c>
      <c r="C3328" s="4" t="s">
        <v>16055</v>
      </c>
      <c r="D3328" s="11">
        <v>326</v>
      </c>
      <c r="E3328" s="11" t="str">
        <f>IF(' COMUNI'!D3328&gt;300000,"TROVATO","")</f>
        <v/>
      </c>
      <c r="F3328" s="11" t="str">
        <f>IF(AND(' COMUNI'!D3328 &gt;50000,' COMUNI'!D3328&lt;100000),"COMPRESO",' COMUNI'!C3328)</f>
        <v>VENETO</v>
      </c>
    </row>
    <row r="3329" spans="1:6" x14ac:dyDescent="0.25">
      <c r="A3329" s="4" t="s">
        <v>15914</v>
      </c>
      <c r="B3329" s="6" t="s">
        <v>10008</v>
      </c>
      <c r="C3329" s="4" t="s">
        <v>16055</v>
      </c>
      <c r="D3329" s="11">
        <v>4429</v>
      </c>
      <c r="E3329" s="11" t="str">
        <f>IF(' COMUNI'!D3329&gt;300000,"TROVATO","")</f>
        <v/>
      </c>
      <c r="F3329" s="11" t="str">
        <f>IF(AND(' COMUNI'!D3329 &gt;50000,' COMUNI'!D3329&lt;100000),"COMPRESO",' COMUNI'!C3329)</f>
        <v>VENETO</v>
      </c>
    </row>
    <row r="3330" spans="1:6" x14ac:dyDescent="0.25">
      <c r="A3330" s="4" t="s">
        <v>15914</v>
      </c>
      <c r="B3330" s="6" t="s">
        <v>10059</v>
      </c>
      <c r="C3330" s="4" t="s">
        <v>16055</v>
      </c>
      <c r="D3330" s="11">
        <v>383</v>
      </c>
      <c r="E3330" s="11" t="str">
        <f>IF(' COMUNI'!D3330&gt;300000,"TROVATO","")</f>
        <v/>
      </c>
      <c r="F3330" s="11" t="str">
        <f>IF(AND(' COMUNI'!D3330 &gt;50000,' COMUNI'!D3330&lt;100000),"COMPRESO",' COMUNI'!C3330)</f>
        <v>VENETO</v>
      </c>
    </row>
    <row r="3331" spans="1:6" x14ac:dyDescent="0.25">
      <c r="A3331" s="4" t="s">
        <v>15914</v>
      </c>
      <c r="B3331" s="6" t="s">
        <v>10366</v>
      </c>
      <c r="C3331" s="4" t="s">
        <v>16055</v>
      </c>
      <c r="D3331" s="11">
        <v>3956</v>
      </c>
      <c r="E3331" s="11" t="str">
        <f>IF(' COMUNI'!D3331&gt;300000,"TROVATO","")</f>
        <v/>
      </c>
      <c r="F3331" s="11" t="str">
        <f>IF(AND(' COMUNI'!D3331 &gt;50000,' COMUNI'!D3331&lt;100000),"COMPRESO",' COMUNI'!C3331)</f>
        <v>VENETO</v>
      </c>
    </row>
    <row r="3332" spans="1:6" x14ac:dyDescent="0.25">
      <c r="A3332" s="4" t="s">
        <v>15914</v>
      </c>
      <c r="B3332" s="6" t="s">
        <v>10688</v>
      </c>
      <c r="C3332" s="4" t="s">
        <v>16055</v>
      </c>
      <c r="D3332" s="11">
        <v>8387</v>
      </c>
      <c r="E3332" s="11" t="str">
        <f>IF(' COMUNI'!D3332&gt;300000,"TROVATO","")</f>
        <v/>
      </c>
      <c r="F3332" s="11" t="str">
        <f>IF(AND(' COMUNI'!D3332 &gt;50000,' COMUNI'!D3332&lt;100000),"COMPRESO",' COMUNI'!C3332)</f>
        <v>VENETO</v>
      </c>
    </row>
    <row r="3333" spans="1:6" x14ac:dyDescent="0.25">
      <c r="A3333" s="4" t="s">
        <v>15914</v>
      </c>
      <c r="B3333" s="6" t="s">
        <v>11402</v>
      </c>
      <c r="C3333" s="4" t="s">
        <v>16055</v>
      </c>
      <c r="D3333" s="11">
        <v>666</v>
      </c>
      <c r="E3333" s="11" t="str">
        <f>IF(' COMUNI'!D3333&gt;300000,"TROVATO","")</f>
        <v/>
      </c>
      <c r="F3333" s="11" t="str">
        <f>IF(AND(' COMUNI'!D3333 &gt;50000,' COMUNI'!D3333&lt;100000),"COMPRESO",' COMUNI'!C3333)</f>
        <v>VENETO</v>
      </c>
    </row>
    <row r="3334" spans="1:6" x14ac:dyDescent="0.25">
      <c r="A3334" s="4" t="s">
        <v>15914</v>
      </c>
      <c r="B3334" s="6" t="s">
        <v>11503</v>
      </c>
      <c r="C3334" s="4" t="s">
        <v>16055</v>
      </c>
      <c r="D3334" s="11">
        <v>1322</v>
      </c>
      <c r="E3334" s="11" t="str">
        <f>IF(' COMUNI'!D3334&gt;300000,"TROVATO","")</f>
        <v/>
      </c>
      <c r="F3334" s="11" t="str">
        <f>IF(AND(' COMUNI'!D3334 &gt;50000,' COMUNI'!D3334&lt;100000),"COMPRESO",' COMUNI'!C3334)</f>
        <v>VENETO</v>
      </c>
    </row>
    <row r="3335" spans="1:6" x14ac:dyDescent="0.25">
      <c r="A3335" s="4" t="s">
        <v>15914</v>
      </c>
      <c r="B3335" s="6" t="s">
        <v>12331</v>
      </c>
      <c r="C3335" s="4" t="s">
        <v>16055</v>
      </c>
      <c r="D3335" s="11">
        <v>1607</v>
      </c>
      <c r="E3335" s="11" t="str">
        <f>IF(' COMUNI'!D3335&gt;300000,"TROVATO","")</f>
        <v/>
      </c>
      <c r="F3335" s="11" t="str">
        <f>IF(AND(' COMUNI'!D3335 &gt;50000,' COMUNI'!D3335&lt;100000),"COMPRESO",' COMUNI'!C3335)</f>
        <v>VENETO</v>
      </c>
    </row>
    <row r="3336" spans="1:6" x14ac:dyDescent="0.25">
      <c r="A3336" s="4" t="s">
        <v>15914</v>
      </c>
      <c r="B3336" s="6" t="s">
        <v>16078</v>
      </c>
      <c r="C3336" s="4" t="s">
        <v>16055</v>
      </c>
      <c r="D3336" s="11">
        <v>405</v>
      </c>
      <c r="E3336" s="11" t="str">
        <f>IF(' COMUNI'!D3336&gt;300000,"TROVATO","")</f>
        <v/>
      </c>
      <c r="F3336" s="11" t="str">
        <f>IF(AND(' COMUNI'!D3336 &gt;50000,' COMUNI'!D3336&lt;100000),"COMPRESO",' COMUNI'!C3336)</f>
        <v>VENETO</v>
      </c>
    </row>
    <row r="3337" spans="1:6" x14ac:dyDescent="0.25">
      <c r="A3337" s="4" t="s">
        <v>15914</v>
      </c>
      <c r="B3337" s="6" t="s">
        <v>12525</v>
      </c>
      <c r="C3337" s="4" t="s">
        <v>16055</v>
      </c>
      <c r="D3337" s="11">
        <v>1690</v>
      </c>
      <c r="E3337" s="11" t="str">
        <f>IF(' COMUNI'!D3337&gt;300000,"TROVATO","")</f>
        <v/>
      </c>
      <c r="F3337" s="11" t="str">
        <f>IF(AND(' COMUNI'!D3337 &gt;50000,' COMUNI'!D3337&lt;100000),"COMPRESO",' COMUNI'!C3337)</f>
        <v>VENETO</v>
      </c>
    </row>
    <row r="3338" spans="1:6" x14ac:dyDescent="0.25">
      <c r="A3338" s="4" t="s">
        <v>15914</v>
      </c>
      <c r="B3338" s="6" t="s">
        <v>12893</v>
      </c>
      <c r="C3338" s="4" t="s">
        <v>16055</v>
      </c>
      <c r="D3338" s="11">
        <v>6767</v>
      </c>
      <c r="E3338" s="11" t="str">
        <f>IF(' COMUNI'!D3338&gt;300000,"TROVATO","")</f>
        <v/>
      </c>
      <c r="F3338" s="11" t="str">
        <f>IF(AND(' COMUNI'!D3338 &gt;50000,' COMUNI'!D3338&lt;100000),"COMPRESO",' COMUNI'!C3338)</f>
        <v>VENETO</v>
      </c>
    </row>
    <row r="3339" spans="1:6" x14ac:dyDescent="0.25">
      <c r="A3339" s="4" t="s">
        <v>15914</v>
      </c>
      <c r="B3339" s="6" t="s">
        <v>12630</v>
      </c>
      <c r="C3339" s="4" t="s">
        <v>16055</v>
      </c>
      <c r="D3339" s="11">
        <v>683</v>
      </c>
      <c r="E3339" s="11" t="str">
        <f>IF(' COMUNI'!D3339&gt;300000,"TROVATO","")</f>
        <v/>
      </c>
      <c r="F3339" s="11" t="str">
        <f>IF(AND(' COMUNI'!D3339 &gt;50000,' COMUNI'!D3339&lt;100000),"COMPRESO",' COMUNI'!C3339)</f>
        <v>VENETO</v>
      </c>
    </row>
    <row r="3340" spans="1:6" x14ac:dyDescent="0.25">
      <c r="A3340" s="4" t="s">
        <v>15914</v>
      </c>
      <c r="B3340" s="6" t="s">
        <v>12988</v>
      </c>
      <c r="C3340" s="4" t="s">
        <v>16055</v>
      </c>
      <c r="D3340" s="11">
        <v>2663</v>
      </c>
      <c r="E3340" s="11" t="str">
        <f>IF(' COMUNI'!D3340&gt;300000,"TROVATO","")</f>
        <v/>
      </c>
      <c r="F3340" s="11" t="str">
        <f>IF(AND(' COMUNI'!D3340 &gt;50000,' COMUNI'!D3340&lt;100000),"COMPRESO",' COMUNI'!C3340)</f>
        <v>VENETO</v>
      </c>
    </row>
    <row r="3341" spans="1:6" x14ac:dyDescent="0.25">
      <c r="A3341" s="4" t="s">
        <v>15914</v>
      </c>
      <c r="B3341" s="6" t="s">
        <v>12658</v>
      </c>
      <c r="C3341" s="4" t="s">
        <v>16055</v>
      </c>
      <c r="D3341" s="11">
        <v>1813</v>
      </c>
      <c r="E3341" s="11" t="str">
        <f>IF(' COMUNI'!D3341&gt;300000,"TROVATO","")</f>
        <v/>
      </c>
      <c r="F3341" s="11" t="str">
        <f>IF(AND(' COMUNI'!D3341 &gt;50000,' COMUNI'!D3341&lt;100000),"COMPRESO",' COMUNI'!C3341)</f>
        <v>VENETO</v>
      </c>
    </row>
    <row r="3342" spans="1:6" x14ac:dyDescent="0.25">
      <c r="A3342" s="4" t="s">
        <v>15914</v>
      </c>
      <c r="B3342" s="6" t="s">
        <v>13247</v>
      </c>
      <c r="C3342" s="4" t="s">
        <v>16055</v>
      </c>
      <c r="D3342" s="11">
        <v>9906</v>
      </c>
      <c r="E3342" s="11" t="str">
        <f>IF(' COMUNI'!D3342&gt;300000,"TROVATO","")</f>
        <v/>
      </c>
      <c r="F3342" s="11" t="str">
        <f>IF(AND(' COMUNI'!D3342 &gt;50000,' COMUNI'!D3342&lt;100000),"COMPRESO",' COMUNI'!C3342)</f>
        <v>VENETO</v>
      </c>
    </row>
    <row r="3343" spans="1:6" x14ac:dyDescent="0.25">
      <c r="A3343" s="4" t="s">
        <v>15914</v>
      </c>
      <c r="B3343" s="6" t="s">
        <v>13287</v>
      </c>
      <c r="C3343" s="4" t="s">
        <v>16055</v>
      </c>
      <c r="D3343" s="11">
        <v>517</v>
      </c>
      <c r="E3343" s="11" t="str">
        <f>IF(' COMUNI'!D3343&gt;300000,"TROVATO","")</f>
        <v/>
      </c>
      <c r="F3343" s="11" t="str">
        <f>IF(AND(' COMUNI'!D3343 &gt;50000,' COMUNI'!D3343&lt;100000),"COMPRESO",' COMUNI'!C3343)</f>
        <v>VENETO</v>
      </c>
    </row>
    <row r="3344" spans="1:6" x14ac:dyDescent="0.25">
      <c r="A3344" s="4" t="s">
        <v>15914</v>
      </c>
      <c r="B3344" s="6" t="s">
        <v>13342</v>
      </c>
      <c r="C3344" s="4" t="s">
        <v>16055</v>
      </c>
      <c r="D3344" s="11">
        <v>2557</v>
      </c>
      <c r="E3344" s="11" t="str">
        <f>IF(' COMUNI'!D3344&gt;300000,"TROVATO","")</f>
        <v/>
      </c>
      <c r="F3344" s="11" t="str">
        <f>IF(AND(' COMUNI'!D3344 &gt;50000,' COMUNI'!D3344&lt;100000),"COMPRESO",' COMUNI'!C3344)</f>
        <v>VENETO</v>
      </c>
    </row>
    <row r="3345" spans="1:6" x14ac:dyDescent="0.25">
      <c r="A3345" s="4" t="s">
        <v>15914</v>
      </c>
      <c r="B3345" s="6" t="s">
        <v>13715</v>
      </c>
      <c r="C3345" s="4" t="s">
        <v>16055</v>
      </c>
      <c r="D3345" s="11">
        <v>3213</v>
      </c>
      <c r="E3345" s="11" t="str">
        <f>IF(' COMUNI'!D3345&gt;300000,"TROVATO","")</f>
        <v/>
      </c>
      <c r="F3345" s="11" t="str">
        <f>IF(AND(' COMUNI'!D3345 &gt;50000,' COMUNI'!D3345&lt;100000),"COMPRESO",' COMUNI'!C3345)</f>
        <v>VENETO</v>
      </c>
    </row>
    <row r="3346" spans="1:6" x14ac:dyDescent="0.25">
      <c r="A3346" s="4" t="s">
        <v>15914</v>
      </c>
      <c r="B3346" s="6" t="s">
        <v>13730</v>
      </c>
      <c r="C3346" s="4" t="s">
        <v>16055</v>
      </c>
      <c r="D3346" s="11">
        <v>418</v>
      </c>
      <c r="E3346" s="11" t="str">
        <f>IF(' COMUNI'!D3346&gt;300000,"TROVATO","")</f>
        <v/>
      </c>
      <c r="F3346" s="11" t="str">
        <f>IF(AND(' COMUNI'!D3346 &gt;50000,' COMUNI'!D3346&lt;100000),"COMPRESO",' COMUNI'!C3346)</f>
        <v>VENETO</v>
      </c>
    </row>
    <row r="3347" spans="1:6" x14ac:dyDescent="0.25">
      <c r="A3347" s="4" t="s">
        <v>15914</v>
      </c>
      <c r="B3347" s="6" t="s">
        <v>13738</v>
      </c>
      <c r="C3347" s="4" t="s">
        <v>16055</v>
      </c>
      <c r="D3347" s="11">
        <v>1514</v>
      </c>
      <c r="E3347" s="11" t="str">
        <f>IF(' COMUNI'!D3347&gt;300000,"TROVATO","")</f>
        <v/>
      </c>
      <c r="F3347" s="11" t="str">
        <f>IF(AND(' COMUNI'!D3347 &gt;50000,' COMUNI'!D3347&lt;100000),"COMPRESO",' COMUNI'!C3347)</f>
        <v>VENETO</v>
      </c>
    </row>
    <row r="3348" spans="1:6" x14ac:dyDescent="0.25">
      <c r="A3348" s="4" t="s">
        <v>15914</v>
      </c>
      <c r="B3348" s="6" t="s">
        <v>13965</v>
      </c>
      <c r="C3348" s="4" t="s">
        <v>16055</v>
      </c>
      <c r="D3348" s="11">
        <v>1788</v>
      </c>
      <c r="E3348" s="11" t="str">
        <f>IF(' COMUNI'!D3348&gt;300000,"TROVATO","")</f>
        <v/>
      </c>
      <c r="F3348" s="11" t="str">
        <f>IF(AND(' COMUNI'!D3348 &gt;50000,' COMUNI'!D3348&lt;100000),"COMPRESO",' COMUNI'!C3348)</f>
        <v>VENETO</v>
      </c>
    </row>
    <row r="3349" spans="1:6" x14ac:dyDescent="0.25">
      <c r="A3349" s="4" t="s">
        <v>15914</v>
      </c>
      <c r="B3349" s="6" t="s">
        <v>13983</v>
      </c>
      <c r="C3349" s="4" t="s">
        <v>16055</v>
      </c>
      <c r="D3349" s="11">
        <v>1425</v>
      </c>
      <c r="E3349" s="11" t="str">
        <f>IF(' COMUNI'!D3349&gt;300000,"TROVATO","")</f>
        <v/>
      </c>
      <c r="F3349" s="11" t="str">
        <f>IF(AND(' COMUNI'!D3349 &gt;50000,' COMUNI'!D3349&lt;100000),"COMPRESO",' COMUNI'!C3349)</f>
        <v>VENETO</v>
      </c>
    </row>
    <row r="3350" spans="1:6" x14ac:dyDescent="0.25">
      <c r="A3350" s="4" t="s">
        <v>15914</v>
      </c>
      <c r="B3350" s="6" t="s">
        <v>16079</v>
      </c>
      <c r="C3350" s="4" t="s">
        <v>16055</v>
      </c>
      <c r="D3350" s="11">
        <v>4832</v>
      </c>
      <c r="E3350" s="11" t="str">
        <f>IF(' COMUNI'!D3350&gt;300000,"TROVATO","")</f>
        <v/>
      </c>
      <c r="F3350" s="11" t="str">
        <f>IF(AND(' COMUNI'!D3350 &gt;50000,' COMUNI'!D3350&lt;100000),"COMPRESO",' COMUNI'!C3350)</f>
        <v>VENETO</v>
      </c>
    </row>
    <row r="3351" spans="1:6" x14ac:dyDescent="0.25">
      <c r="A3351" s="4" t="s">
        <v>15914</v>
      </c>
      <c r="B3351" s="6" t="s">
        <v>14861</v>
      </c>
      <c r="C3351" s="4" t="s">
        <v>16055</v>
      </c>
      <c r="D3351" s="11">
        <v>514</v>
      </c>
      <c r="E3351" s="11" t="str">
        <f>IF(' COMUNI'!D3351&gt;300000,"TROVATO","")</f>
        <v/>
      </c>
      <c r="F3351" s="11" t="str">
        <f>IF(AND(' COMUNI'!D3351 &gt;50000,' COMUNI'!D3351&lt;100000),"COMPRESO",' COMUNI'!C3351)</f>
        <v>VENETO</v>
      </c>
    </row>
    <row r="3352" spans="1:6" x14ac:dyDescent="0.25">
      <c r="A3352" s="4" t="s">
        <v>15914</v>
      </c>
      <c r="B3352" s="6" t="s">
        <v>14879</v>
      </c>
      <c r="C3352" s="4" t="s">
        <v>16055</v>
      </c>
      <c r="D3352" s="11">
        <v>2052</v>
      </c>
      <c r="E3352" s="11" t="str">
        <f>IF(' COMUNI'!D3352&gt;300000,"TROVATO","")</f>
        <v/>
      </c>
      <c r="F3352" s="11" t="str">
        <f>IF(AND(' COMUNI'!D3352 &gt;50000,' COMUNI'!D3352&lt;100000),"COMPRESO",' COMUNI'!C3352)</f>
        <v>VENETO</v>
      </c>
    </row>
    <row r="3353" spans="1:6" x14ac:dyDescent="0.25">
      <c r="A3353" s="4" t="s">
        <v>15914</v>
      </c>
      <c r="B3353" s="6" t="s">
        <v>15316</v>
      </c>
      <c r="C3353" s="4" t="s">
        <v>16055</v>
      </c>
      <c r="D3353" s="11">
        <v>1499</v>
      </c>
      <c r="E3353" s="11" t="str">
        <f>IF(' COMUNI'!D3353&gt;300000,"TROVATO","")</f>
        <v/>
      </c>
      <c r="F3353" s="11" t="str">
        <f>IF(AND(' COMUNI'!D3353 &gt;50000,' COMUNI'!D3353&lt;100000),"COMPRESO",' COMUNI'!C3353)</f>
        <v>VENETO</v>
      </c>
    </row>
    <row r="3354" spans="1:6" x14ac:dyDescent="0.25">
      <c r="A3354" s="4" t="s">
        <v>15914</v>
      </c>
      <c r="B3354" s="6" t="s">
        <v>15654</v>
      </c>
      <c r="C3354" s="4" t="s">
        <v>16055</v>
      </c>
      <c r="D3354" s="11">
        <v>891</v>
      </c>
      <c r="E3354" s="11" t="str">
        <f>IF(' COMUNI'!D3354&gt;300000,"TROVATO","")</f>
        <v/>
      </c>
      <c r="F3354" s="11" t="str">
        <f>IF(AND(' COMUNI'!D3354 &gt;50000,' COMUNI'!D3354&lt;100000),"COMPRESO",' COMUNI'!C3354)</f>
        <v>VENETO</v>
      </c>
    </row>
    <row r="3355" spans="1:6" x14ac:dyDescent="0.25">
      <c r="A3355" s="4" t="s">
        <v>15914</v>
      </c>
      <c r="B3355" s="6" t="s">
        <v>15682</v>
      </c>
      <c r="C3355" s="4" t="s">
        <v>16055</v>
      </c>
      <c r="D3355" s="11">
        <v>914</v>
      </c>
      <c r="E3355" s="11" t="str">
        <f>IF(' COMUNI'!D3355&gt;300000,"TROVATO","")</f>
        <v/>
      </c>
      <c r="F3355" s="11" t="str">
        <f>IF(AND(' COMUNI'!D3355 &gt;50000,' COMUNI'!D3355&lt;100000),"COMPRESO",' COMUNI'!C3355)</f>
        <v>VENETO</v>
      </c>
    </row>
    <row r="3356" spans="1:6" x14ac:dyDescent="0.25">
      <c r="A3356" s="4" t="s">
        <v>15914</v>
      </c>
      <c r="B3356" s="6" t="s">
        <v>16080</v>
      </c>
      <c r="C3356" s="4" t="s">
        <v>16055</v>
      </c>
      <c r="D3356" s="11">
        <v>265</v>
      </c>
      <c r="E3356" s="11" t="str">
        <f>IF(' COMUNI'!D3356&gt;300000,"TROVATO","")</f>
        <v/>
      </c>
      <c r="F3356" s="11" t="str">
        <f>IF(AND(' COMUNI'!D3356 &gt;50000,' COMUNI'!D3356&lt;100000),"COMPRESO",' COMUNI'!C3356)</f>
        <v>VENETO</v>
      </c>
    </row>
    <row r="3357" spans="1:6" x14ac:dyDescent="0.25">
      <c r="A3357" s="4" t="s">
        <v>15914</v>
      </c>
      <c r="B3357" s="6" t="s">
        <v>11115</v>
      </c>
      <c r="C3357" s="4" t="s">
        <v>16055</v>
      </c>
      <c r="D3357" s="11">
        <v>3338</v>
      </c>
      <c r="E3357" s="11" t="str">
        <f>IF(' COMUNI'!D3357&gt;300000,"TROVATO","")</f>
        <v/>
      </c>
      <c r="F3357" s="11" t="str">
        <f>IF(AND(' COMUNI'!D3357 &gt;50000,' COMUNI'!D3357&lt;100000),"COMPRESO",' COMUNI'!C3357)</f>
        <v>VENETO</v>
      </c>
    </row>
    <row r="3358" spans="1:6" x14ac:dyDescent="0.25">
      <c r="A3358" s="4" t="s">
        <v>15914</v>
      </c>
      <c r="B3358" s="6" t="s">
        <v>7371</v>
      </c>
      <c r="C3358" s="4" t="s">
        <v>16055</v>
      </c>
      <c r="D3358" s="11">
        <v>5555</v>
      </c>
      <c r="E3358" s="11" t="str">
        <f>IF(' COMUNI'!D3358&gt;300000,"TROVATO","")</f>
        <v/>
      </c>
      <c r="F3358" s="11" t="str">
        <f>IF(AND(' COMUNI'!D3358 &gt;50000,' COMUNI'!D3358&lt;100000),"COMPRESO",' COMUNI'!C3358)</f>
        <v>VENETO</v>
      </c>
    </row>
    <row r="3359" spans="1:6" x14ac:dyDescent="0.25">
      <c r="A3359" s="4" t="s">
        <v>15914</v>
      </c>
      <c r="B3359" s="6" t="s">
        <v>748</v>
      </c>
      <c r="C3359" s="4" t="s">
        <v>16055</v>
      </c>
      <c r="D3359" s="11">
        <v>7175</v>
      </c>
      <c r="E3359" s="11" t="str">
        <f>IF(' COMUNI'!D3359&gt;300000,"TROVATO","")</f>
        <v/>
      </c>
      <c r="F3359" s="11" t="str">
        <f>IF(AND(' COMUNI'!D3359 &gt;50000,' COMUNI'!D3359&lt;100000),"COMPRESO",' COMUNI'!C3359)</f>
        <v>VENETO</v>
      </c>
    </row>
    <row r="3360" spans="1:6" x14ac:dyDescent="0.25">
      <c r="A3360" s="4" t="s">
        <v>15914</v>
      </c>
      <c r="B3360" s="6" t="s">
        <v>14779</v>
      </c>
      <c r="C3360" s="4" t="s">
        <v>16055</v>
      </c>
      <c r="D3360" s="11">
        <v>3464</v>
      </c>
      <c r="E3360" s="11" t="str">
        <f>IF(' COMUNI'!D3360&gt;300000,"TROVATO","")</f>
        <v/>
      </c>
      <c r="F3360" s="11" t="str">
        <f>IF(AND(' COMUNI'!D3360 &gt;50000,' COMUNI'!D3360&lt;100000),"COMPRESO",' COMUNI'!C3360)</f>
        <v>VENETO</v>
      </c>
    </row>
    <row r="3361" spans="1:6" x14ac:dyDescent="0.25">
      <c r="A3361" s="4" t="s">
        <v>15914</v>
      </c>
      <c r="B3361" s="6" t="s">
        <v>785</v>
      </c>
      <c r="C3361" s="4" t="s">
        <v>16055</v>
      </c>
      <c r="D3361" s="11">
        <v>6720</v>
      </c>
      <c r="E3361" s="11" t="str">
        <f>IF(' COMUNI'!D3361&gt;300000,"TROVATO","")</f>
        <v/>
      </c>
      <c r="F3361" s="11" t="str">
        <f>IF(AND(' COMUNI'!D3361 &gt;50000,' COMUNI'!D3361&lt;100000),"COMPRESO",' COMUNI'!C3361)</f>
        <v>VENETO</v>
      </c>
    </row>
    <row r="3362" spans="1:6" x14ac:dyDescent="0.25">
      <c r="A3362" s="4" t="s">
        <v>15914</v>
      </c>
      <c r="B3362" s="6" t="s">
        <v>980</v>
      </c>
      <c r="C3362" s="4" t="s">
        <v>16055</v>
      </c>
      <c r="D3362" s="11">
        <v>4366</v>
      </c>
      <c r="E3362" s="11" t="str">
        <f>IF(' COMUNI'!D3362&gt;300000,"TROVATO","")</f>
        <v/>
      </c>
      <c r="F3362" s="11" t="str">
        <f>IF(AND(' COMUNI'!D3362 &gt;50000,' COMUNI'!D3362&lt;100000),"COMPRESO",' COMUNI'!C3362)</f>
        <v>VENETO</v>
      </c>
    </row>
    <row r="3363" spans="1:6" x14ac:dyDescent="0.25">
      <c r="A3363" s="4" t="s">
        <v>15914</v>
      </c>
      <c r="B3363" s="6" t="s">
        <v>1151</v>
      </c>
      <c r="C3363" s="4" t="s">
        <v>16055</v>
      </c>
      <c r="D3363" s="11">
        <v>8952</v>
      </c>
      <c r="E3363" s="11" t="str">
        <f>IF(' COMUNI'!D3363&gt;300000,"TROVATO","")</f>
        <v/>
      </c>
      <c r="F3363" s="11" t="str">
        <f>IF(AND(' COMUNI'!D3363 &gt;50000,' COMUNI'!D3363&lt;100000),"COMPRESO",' COMUNI'!C3363)</f>
        <v>VENETO</v>
      </c>
    </row>
    <row r="3364" spans="1:6" x14ac:dyDescent="0.25">
      <c r="A3364" s="4" t="s">
        <v>15914</v>
      </c>
      <c r="B3364" s="6" t="s">
        <v>2042</v>
      </c>
      <c r="C3364" s="4" t="s">
        <v>16055</v>
      </c>
      <c r="D3364" s="11">
        <v>5913</v>
      </c>
      <c r="E3364" s="11" t="str">
        <f>IF(' COMUNI'!D3364&gt;300000,"TROVATO","")</f>
        <v/>
      </c>
      <c r="F3364" s="11" t="str">
        <f>IF(AND(' COMUNI'!D3364 &gt;50000,' COMUNI'!D3364&lt;100000),"COMPRESO",' COMUNI'!C3364)</f>
        <v>VENETO</v>
      </c>
    </row>
    <row r="3365" spans="1:6" x14ac:dyDescent="0.25">
      <c r="A3365" s="4" t="s">
        <v>15914</v>
      </c>
      <c r="B3365" s="6" t="s">
        <v>2135</v>
      </c>
      <c r="C3365" s="4" t="s">
        <v>16055</v>
      </c>
      <c r="D3365" s="11">
        <v>7750</v>
      </c>
      <c r="E3365" s="11" t="str">
        <f>IF(' COMUNI'!D3365&gt;300000,"TROVATO","")</f>
        <v/>
      </c>
      <c r="F3365" s="11" t="str">
        <f>IF(AND(' COMUNI'!D3365 &gt;50000,' COMUNI'!D3365&lt;100000),"COMPRESO",' COMUNI'!C3365)</f>
        <v>VENETO</v>
      </c>
    </row>
    <row r="3366" spans="1:6" x14ac:dyDescent="0.25">
      <c r="A3366" s="4" t="s">
        <v>15914</v>
      </c>
      <c r="B3366" s="6" t="s">
        <v>2410</v>
      </c>
      <c r="C3366" s="4" t="s">
        <v>16055</v>
      </c>
      <c r="D3366" s="11">
        <v>7941</v>
      </c>
      <c r="E3366" s="11" t="str">
        <f>IF(' COMUNI'!D3366&gt;300000,"TROVATO","")</f>
        <v/>
      </c>
      <c r="F3366" s="11" t="str">
        <f>IF(AND(' COMUNI'!D3366 &gt;50000,' COMUNI'!D3366&lt;100000),"COMPRESO",' COMUNI'!C3366)</f>
        <v>VENETO</v>
      </c>
    </row>
    <row r="3367" spans="1:6" x14ac:dyDescent="0.25">
      <c r="A3367" s="4" t="s">
        <v>15914</v>
      </c>
      <c r="B3367" s="6" t="s">
        <v>2918</v>
      </c>
      <c r="C3367" s="4" t="s">
        <v>16055</v>
      </c>
      <c r="D3367" s="11">
        <v>4677</v>
      </c>
      <c r="E3367" s="11" t="str">
        <f>IF(' COMUNI'!D3367&gt;300000,"TROVATO","")</f>
        <v/>
      </c>
      <c r="F3367" s="11" t="str">
        <f>IF(AND(' COMUNI'!D3367 &gt;50000,' COMUNI'!D3367&lt;100000),"COMPRESO",' COMUNI'!C3367)</f>
        <v>VENETO</v>
      </c>
    </row>
    <row r="3368" spans="1:6" x14ac:dyDescent="0.25">
      <c r="A3368" s="4" t="s">
        <v>15914</v>
      </c>
      <c r="B3368" s="6" t="s">
        <v>3018</v>
      </c>
      <c r="C3368" s="4" t="s">
        <v>16055</v>
      </c>
      <c r="D3368" s="11">
        <v>11135</v>
      </c>
      <c r="E3368" s="11" t="str">
        <f>IF(' COMUNI'!D3368&gt;300000,"TROVATO","")</f>
        <v/>
      </c>
      <c r="F3368" s="11" t="str">
        <f>IF(AND(' COMUNI'!D3368 &gt;50000,' COMUNI'!D3368&lt;100000),"COMPRESO",' COMUNI'!C3368)</f>
        <v>VENETO</v>
      </c>
    </row>
    <row r="3369" spans="1:6" x14ac:dyDescent="0.25">
      <c r="A3369" s="4" t="s">
        <v>15914</v>
      </c>
      <c r="B3369" s="6" t="s">
        <v>3223</v>
      </c>
      <c r="C3369" s="4" t="s">
        <v>16055</v>
      </c>
      <c r="D3369" s="11">
        <v>12722</v>
      </c>
      <c r="E3369" s="11" t="str">
        <f>IF(' COMUNI'!D3369&gt;300000,"TROVATO","")</f>
        <v/>
      </c>
      <c r="F3369" s="11" t="str">
        <f>IF(AND(' COMUNI'!D3369 &gt;50000,' COMUNI'!D3369&lt;100000),"COMPRESO",' COMUNI'!C3369)</f>
        <v>VENETO</v>
      </c>
    </row>
    <row r="3370" spans="1:6" x14ac:dyDescent="0.25">
      <c r="A3370" s="4" t="s">
        <v>15914</v>
      </c>
      <c r="B3370" s="6" t="s">
        <v>3358</v>
      </c>
      <c r="C3370" s="4" t="s">
        <v>16055</v>
      </c>
      <c r="D3370" s="11">
        <v>11018</v>
      </c>
      <c r="E3370" s="11" t="str">
        <f>IF(' COMUNI'!D3370&gt;300000,"TROVATO","")</f>
        <v/>
      </c>
      <c r="F3370" s="11" t="str">
        <f>IF(AND(' COMUNI'!D3370 &gt;50000,' COMUNI'!D3370&lt;100000),"COMPRESO",' COMUNI'!C3370)</f>
        <v>VENETO</v>
      </c>
    </row>
    <row r="3371" spans="1:6" x14ac:dyDescent="0.25">
      <c r="A3371" s="4" t="s">
        <v>15914</v>
      </c>
      <c r="B3371" s="6" t="s">
        <v>3574</v>
      </c>
      <c r="C3371" s="4" t="s">
        <v>16055</v>
      </c>
      <c r="D3371" s="11">
        <v>2189</v>
      </c>
      <c r="E3371" s="11" t="str">
        <f>IF(' COMUNI'!D3371&gt;300000,"TROVATO","")</f>
        <v/>
      </c>
      <c r="F3371" s="11" t="str">
        <f>IF(AND(' COMUNI'!D3371 &gt;50000,' COMUNI'!D3371&lt;100000),"COMPRESO",' COMUNI'!C3371)</f>
        <v>VENETO</v>
      </c>
    </row>
    <row r="3372" spans="1:6" x14ac:dyDescent="0.25">
      <c r="A3372" s="4" t="s">
        <v>15914</v>
      </c>
      <c r="B3372" s="6" t="s">
        <v>3600</v>
      </c>
      <c r="C3372" s="4" t="s">
        <v>16055</v>
      </c>
      <c r="D3372" s="11">
        <v>32894</v>
      </c>
      <c r="E3372" s="11" t="str">
        <f>IF(' COMUNI'!D3372&gt;300000,"TROVATO","")</f>
        <v/>
      </c>
      <c r="F3372" s="11" t="str">
        <f>IF(AND(' COMUNI'!D3372 &gt;50000,' COMUNI'!D3372&lt;100000),"COMPRESO",' COMUNI'!C3372)</f>
        <v>VENETO</v>
      </c>
    </row>
    <row r="3373" spans="1:6" x14ac:dyDescent="0.25">
      <c r="A3373" s="4" t="s">
        <v>15914</v>
      </c>
      <c r="B3373" s="6" t="s">
        <v>3709</v>
      </c>
      <c r="C3373" s="4" t="s">
        <v>16055</v>
      </c>
      <c r="D3373" s="11">
        <v>7013</v>
      </c>
      <c r="E3373" s="11" t="str">
        <f>IF(' COMUNI'!D3373&gt;300000,"TROVATO","")</f>
        <v/>
      </c>
      <c r="F3373" s="11" t="str">
        <f>IF(AND(' COMUNI'!D3373 &gt;50000,' COMUNI'!D3373&lt;100000),"COMPRESO",' COMUNI'!C3373)</f>
        <v>VENETO</v>
      </c>
    </row>
    <row r="3374" spans="1:6" x14ac:dyDescent="0.25">
      <c r="A3374" s="4" t="s">
        <v>15914</v>
      </c>
      <c r="B3374" s="6" t="s">
        <v>3989</v>
      </c>
      <c r="C3374" s="4" t="s">
        <v>16055</v>
      </c>
      <c r="D3374" s="11">
        <v>2996</v>
      </c>
      <c r="E3374" s="11" t="str">
        <f>IF(' COMUNI'!D3374&gt;300000,"TROVATO","")</f>
        <v/>
      </c>
      <c r="F3374" s="11" t="str">
        <f>IF(AND(' COMUNI'!D3374 &gt;50000,' COMUNI'!D3374&lt;100000),"COMPRESO",' COMUNI'!C3374)</f>
        <v>VENETO</v>
      </c>
    </row>
    <row r="3375" spans="1:6" x14ac:dyDescent="0.25">
      <c r="A3375" s="4" t="s">
        <v>15914</v>
      </c>
      <c r="B3375" s="6" t="s">
        <v>4289</v>
      </c>
      <c r="C3375" s="4" t="s">
        <v>16055</v>
      </c>
      <c r="D3375" s="11">
        <v>3834</v>
      </c>
      <c r="E3375" s="11" t="str">
        <f>IF(' COMUNI'!D3375&gt;300000,"TROVATO","")</f>
        <v/>
      </c>
      <c r="F3375" s="11" t="str">
        <f>IF(AND(' COMUNI'!D3375 &gt;50000,' COMUNI'!D3375&lt;100000),"COMPRESO",' COMUNI'!C3375)</f>
        <v>VENETO</v>
      </c>
    </row>
    <row r="3376" spans="1:6" x14ac:dyDescent="0.25">
      <c r="A3376" s="4" t="s">
        <v>15914</v>
      </c>
      <c r="B3376" s="6" t="s">
        <v>4343</v>
      </c>
      <c r="C3376" s="4" t="s">
        <v>16055</v>
      </c>
      <c r="D3376" s="11">
        <v>3695</v>
      </c>
      <c r="E3376" s="11" t="str">
        <f>IF(' COMUNI'!D3376&gt;300000,"TROVATO","")</f>
        <v/>
      </c>
      <c r="F3376" s="11" t="str">
        <f>IF(AND(' COMUNI'!D3376 &gt;50000,' COMUNI'!D3376&lt;100000),"COMPRESO",' COMUNI'!C3376)</f>
        <v>VENETO</v>
      </c>
    </row>
    <row r="3377" spans="1:6" x14ac:dyDescent="0.25">
      <c r="A3377" s="4" t="s">
        <v>15914</v>
      </c>
      <c r="B3377" s="6" t="s">
        <v>4453</v>
      </c>
      <c r="C3377" s="4" t="s">
        <v>16055</v>
      </c>
      <c r="D3377" s="11">
        <v>3413</v>
      </c>
      <c r="E3377" s="11" t="str">
        <f>IF(' COMUNI'!D3377&gt;300000,"TROVATO","")</f>
        <v/>
      </c>
      <c r="F3377" s="11" t="str">
        <f>IF(AND(' COMUNI'!D3377 &gt;50000,' COMUNI'!D3377&lt;100000),"COMPRESO",' COMUNI'!C3377)</f>
        <v>VENETO</v>
      </c>
    </row>
    <row r="3378" spans="1:6" x14ac:dyDescent="0.25">
      <c r="A3378" s="4" t="s">
        <v>15914</v>
      </c>
      <c r="B3378" s="6" t="s">
        <v>4519</v>
      </c>
      <c r="C3378" s="4" t="s">
        <v>16055</v>
      </c>
      <c r="D3378" s="11">
        <v>2711</v>
      </c>
      <c r="E3378" s="11" t="str">
        <f>IF(' COMUNI'!D3378&gt;300000,"TROVATO","")</f>
        <v/>
      </c>
      <c r="F3378" s="11" t="str">
        <f>IF(AND(' COMUNI'!D3378 &gt;50000,' COMUNI'!D3378&lt;100000),"COMPRESO",' COMUNI'!C3378)</f>
        <v>VENETO</v>
      </c>
    </row>
    <row r="3379" spans="1:6" x14ac:dyDescent="0.25">
      <c r="A3379" s="4" t="s">
        <v>15914</v>
      </c>
      <c r="B3379" s="6" t="s">
        <v>16081</v>
      </c>
      <c r="C3379" s="4" t="s">
        <v>16055</v>
      </c>
      <c r="D3379" s="11">
        <v>5311</v>
      </c>
      <c r="E3379" s="11" t="str">
        <f>IF(' COMUNI'!D3379&gt;300000,"TROVATO","")</f>
        <v/>
      </c>
      <c r="F3379" s="11" t="str">
        <f>IF(AND(' COMUNI'!D3379 &gt;50000,' COMUNI'!D3379&lt;100000),"COMPRESO",' COMUNI'!C3379)</f>
        <v>VENETO</v>
      </c>
    </row>
    <row r="3380" spans="1:6" x14ac:dyDescent="0.25">
      <c r="A3380" s="4" t="s">
        <v>15914</v>
      </c>
      <c r="B3380" s="6" t="s">
        <v>4688</v>
      </c>
      <c r="C3380" s="4" t="s">
        <v>16055</v>
      </c>
      <c r="D3380" s="11">
        <v>5177</v>
      </c>
      <c r="E3380" s="11" t="str">
        <f>IF(' COMUNI'!D3380&gt;300000,"TROVATO","")</f>
        <v/>
      </c>
      <c r="F3380" s="11" t="str">
        <f>IF(AND(' COMUNI'!D3380 &gt;50000,' COMUNI'!D3380&lt;100000),"COMPRESO",' COMUNI'!C3380)</f>
        <v>VENETO</v>
      </c>
    </row>
    <row r="3381" spans="1:6" x14ac:dyDescent="0.25">
      <c r="A3381" s="4" t="s">
        <v>15914</v>
      </c>
      <c r="B3381" s="6" t="s">
        <v>4842</v>
      </c>
      <c r="C3381" s="4" t="s">
        <v>16055</v>
      </c>
      <c r="D3381" s="11">
        <v>34428</v>
      </c>
      <c r="E3381" s="11" t="str">
        <f>IF(' COMUNI'!D3381&gt;300000,"TROVATO","")</f>
        <v/>
      </c>
      <c r="F3381" s="11" t="str">
        <f>IF(AND(' COMUNI'!D3381 &gt;50000,' COMUNI'!D3381&lt;100000),"COMPRESO",' COMUNI'!C3381)</f>
        <v>VENETO</v>
      </c>
    </row>
    <row r="3382" spans="1:6" x14ac:dyDescent="0.25">
      <c r="A3382" s="4" t="s">
        <v>15914</v>
      </c>
      <c r="B3382" s="6" t="s">
        <v>4897</v>
      </c>
      <c r="C3382" s="4" t="s">
        <v>16055</v>
      </c>
      <c r="D3382" s="11">
        <v>7096</v>
      </c>
      <c r="E3382" s="11" t="str">
        <f>IF(' COMUNI'!D3382&gt;300000,"TROVATO","")</f>
        <v/>
      </c>
      <c r="F3382" s="11" t="str">
        <f>IF(AND(' COMUNI'!D3382 &gt;50000,' COMUNI'!D3382&lt;100000),"COMPRESO",' COMUNI'!C3382)</f>
        <v>VENETO</v>
      </c>
    </row>
    <row r="3383" spans="1:6" x14ac:dyDescent="0.25">
      <c r="A3383" s="4" t="s">
        <v>15914</v>
      </c>
      <c r="B3383" s="6" t="s">
        <v>4956</v>
      </c>
      <c r="C3383" s="4" t="s">
        <v>16055</v>
      </c>
      <c r="D3383" s="11">
        <v>6217</v>
      </c>
      <c r="E3383" s="11" t="str">
        <f>IF(' COMUNI'!D3383&gt;300000,"TROVATO","")</f>
        <v/>
      </c>
      <c r="F3383" s="11" t="str">
        <f>IF(AND(' COMUNI'!D3383 &gt;50000,' COMUNI'!D3383&lt;100000),"COMPRESO",' COMUNI'!C3383)</f>
        <v>VENETO</v>
      </c>
    </row>
    <row r="3384" spans="1:6" x14ac:dyDescent="0.25">
      <c r="A3384" s="4" t="s">
        <v>15914</v>
      </c>
      <c r="B3384" s="6" t="s">
        <v>16082</v>
      </c>
      <c r="C3384" s="4" t="s">
        <v>16055</v>
      </c>
      <c r="D3384" s="11">
        <v>4713</v>
      </c>
      <c r="E3384" s="11" t="str">
        <f>IF(' COMUNI'!D3384&gt;300000,"TROVATO","")</f>
        <v/>
      </c>
      <c r="F3384" s="11" t="str">
        <f>IF(AND(' COMUNI'!D3384 &gt;50000,' COMUNI'!D3384&lt;100000),"COMPRESO",' COMUNI'!C3384)</f>
        <v>VENETO</v>
      </c>
    </row>
    <row r="3385" spans="1:6" x14ac:dyDescent="0.25">
      <c r="A3385" s="4" t="s">
        <v>15914</v>
      </c>
      <c r="B3385" s="6" t="s">
        <v>5150</v>
      </c>
      <c r="C3385" s="4" t="s">
        <v>16055</v>
      </c>
      <c r="D3385" s="11">
        <v>6029</v>
      </c>
      <c r="E3385" s="11" t="str">
        <f>IF(' COMUNI'!D3385&gt;300000,"TROVATO","")</f>
        <v/>
      </c>
      <c r="F3385" s="11" t="str">
        <f>IF(AND(' COMUNI'!D3385 &gt;50000,' COMUNI'!D3385&lt;100000),"COMPRESO",' COMUNI'!C3385)</f>
        <v>VENETO</v>
      </c>
    </row>
    <row r="3386" spans="1:6" x14ac:dyDescent="0.25">
      <c r="A3386" s="4" t="s">
        <v>15914</v>
      </c>
      <c r="B3386" s="6" t="s">
        <v>5612</v>
      </c>
      <c r="C3386" s="4" t="s">
        <v>16055</v>
      </c>
      <c r="D3386" s="11">
        <v>8956</v>
      </c>
      <c r="E3386" s="11" t="str">
        <f>IF(' COMUNI'!D3386&gt;300000,"TROVATO","")</f>
        <v/>
      </c>
      <c r="F3386" s="11" t="str">
        <f>IF(AND(' COMUNI'!D3386 &gt;50000,' COMUNI'!D3386&lt;100000),"COMPRESO",' COMUNI'!C3386)</f>
        <v>VENETO</v>
      </c>
    </row>
    <row r="3387" spans="1:6" x14ac:dyDescent="0.25">
      <c r="A3387" s="4" t="s">
        <v>15914</v>
      </c>
      <c r="B3387" s="6" t="s">
        <v>5818</v>
      </c>
      <c r="C3387" s="4" t="s">
        <v>16055</v>
      </c>
      <c r="D3387" s="11">
        <v>3939</v>
      </c>
      <c r="E3387" s="11" t="str">
        <f>IF(' COMUNI'!D3387&gt;300000,"TROVATO","")</f>
        <v/>
      </c>
      <c r="F3387" s="11" t="str">
        <f>IF(AND(' COMUNI'!D3387 &gt;50000,' COMUNI'!D3387&lt;100000),"COMPRESO",' COMUNI'!C3387)</f>
        <v>VENETO</v>
      </c>
    </row>
    <row r="3388" spans="1:6" x14ac:dyDescent="0.25">
      <c r="A3388" s="4" t="s">
        <v>15914</v>
      </c>
      <c r="B3388" s="6" t="s">
        <v>5846</v>
      </c>
      <c r="C3388" s="4" t="s">
        <v>16055</v>
      </c>
      <c r="D3388" s="11">
        <v>5804</v>
      </c>
      <c r="E3388" s="11" t="str">
        <f>IF(' COMUNI'!D3388&gt;300000,"TROVATO","")</f>
        <v/>
      </c>
      <c r="F3388" s="11" t="str">
        <f>IF(AND(' COMUNI'!D3388 &gt;50000,' COMUNI'!D3388&lt;100000),"COMPRESO",' COMUNI'!C3388)</f>
        <v>VENETO</v>
      </c>
    </row>
    <row r="3389" spans="1:6" x14ac:dyDescent="0.25">
      <c r="A3389" s="4" t="s">
        <v>15914</v>
      </c>
      <c r="B3389" s="6" t="s">
        <v>5858</v>
      </c>
      <c r="C3389" s="4" t="s">
        <v>16055</v>
      </c>
      <c r="D3389" s="11">
        <v>6019</v>
      </c>
      <c r="E3389" s="11" t="str">
        <f>IF(' COMUNI'!D3389&gt;300000,"TROVATO","")</f>
        <v/>
      </c>
      <c r="F3389" s="11" t="str">
        <f>IF(AND(' COMUNI'!D3389 &gt;50000,' COMUNI'!D3389&lt;100000),"COMPRESO",' COMUNI'!C3389)</f>
        <v>VENETO</v>
      </c>
    </row>
    <row r="3390" spans="1:6" x14ac:dyDescent="0.25">
      <c r="A3390" s="4" t="s">
        <v>15914</v>
      </c>
      <c r="B3390" s="6" t="s">
        <v>6037</v>
      </c>
      <c r="C3390" s="4" t="s">
        <v>16055</v>
      </c>
      <c r="D3390" s="11">
        <v>3169</v>
      </c>
      <c r="E3390" s="11" t="str">
        <f>IF(' COMUNI'!D3390&gt;300000,"TROVATO","")</f>
        <v/>
      </c>
      <c r="F3390" s="11" t="str">
        <f>IF(AND(' COMUNI'!D3390 &gt;50000,' COMUNI'!D3390&lt;100000),"COMPRESO",' COMUNI'!C3390)</f>
        <v>VENETO</v>
      </c>
    </row>
    <row r="3391" spans="1:6" x14ac:dyDescent="0.25">
      <c r="A3391" s="4" t="s">
        <v>15914</v>
      </c>
      <c r="B3391" s="6" t="s">
        <v>6129</v>
      </c>
      <c r="C3391" s="4" t="s">
        <v>16055</v>
      </c>
      <c r="D3391" s="11">
        <v>6136</v>
      </c>
      <c r="E3391" s="11" t="str">
        <f>IF(' COMUNI'!D3391&gt;300000,"TROVATO","")</f>
        <v/>
      </c>
      <c r="F3391" s="11" t="str">
        <f>IF(AND(' COMUNI'!D3391 &gt;50000,' COMUNI'!D3391&lt;100000),"COMPRESO",' COMUNI'!C3391)</f>
        <v>VENETO</v>
      </c>
    </row>
    <row r="3392" spans="1:6" x14ac:dyDescent="0.25">
      <c r="A3392" s="4" t="s">
        <v>15914</v>
      </c>
      <c r="B3392" s="6" t="s">
        <v>6393</v>
      </c>
      <c r="C3392" s="4" t="s">
        <v>16055</v>
      </c>
      <c r="D3392" s="11">
        <v>5144</v>
      </c>
      <c r="E3392" s="11" t="str">
        <f>IF(' COMUNI'!D3392&gt;300000,"TROVATO","")</f>
        <v/>
      </c>
      <c r="F3392" s="11" t="str">
        <f>IF(AND(' COMUNI'!D3392 &gt;50000,' COMUNI'!D3392&lt;100000),"COMPRESO",' COMUNI'!C3392)</f>
        <v>VENETO</v>
      </c>
    </row>
    <row r="3393" spans="1:6" x14ac:dyDescent="0.25">
      <c r="A3393" s="4" t="s">
        <v>15914</v>
      </c>
      <c r="B3393" s="6" t="s">
        <v>6473</v>
      </c>
      <c r="C3393" s="4" t="s">
        <v>16055</v>
      </c>
      <c r="D3393" s="11">
        <v>6112</v>
      </c>
      <c r="E3393" s="11" t="str">
        <f>IF(' COMUNI'!D3393&gt;300000,"TROVATO","")</f>
        <v/>
      </c>
      <c r="F3393" s="11" t="str">
        <f>IF(AND(' COMUNI'!D3393 &gt;50000,' COMUNI'!D3393&lt;100000),"COMPRESO",' COMUNI'!C3393)</f>
        <v>VENETO</v>
      </c>
    </row>
    <row r="3394" spans="1:6" x14ac:dyDescent="0.25">
      <c r="A3394" s="4" t="s">
        <v>15914</v>
      </c>
      <c r="B3394" s="6" t="s">
        <v>6508</v>
      </c>
      <c r="C3394" s="4" t="s">
        <v>16055</v>
      </c>
      <c r="D3394" s="11">
        <v>4182</v>
      </c>
      <c r="E3394" s="11" t="str">
        <f>IF(' COMUNI'!D3394&gt;300000,"TROVATO","")</f>
        <v/>
      </c>
      <c r="F3394" s="11" t="str">
        <f>IF(AND(' COMUNI'!D3394 &gt;50000,' COMUNI'!D3394&lt;100000),"COMPRESO",' COMUNI'!C3394)</f>
        <v>VENETO</v>
      </c>
    </row>
    <row r="3395" spans="1:6" x14ac:dyDescent="0.25">
      <c r="A3395" s="4" t="s">
        <v>15914</v>
      </c>
      <c r="B3395" s="6" t="s">
        <v>6906</v>
      </c>
      <c r="C3395" s="4" t="s">
        <v>16055</v>
      </c>
      <c r="D3395" s="11">
        <v>9041</v>
      </c>
      <c r="E3395" s="11" t="str">
        <f>IF(' COMUNI'!D3395&gt;300000,"TROVATO","")</f>
        <v/>
      </c>
      <c r="F3395" s="11" t="str">
        <f>IF(AND(' COMUNI'!D3395 &gt;50000,' COMUNI'!D3395&lt;100000),"COMPRESO",' COMUNI'!C3395)</f>
        <v>VENETO</v>
      </c>
    </row>
    <row r="3396" spans="1:6" x14ac:dyDescent="0.25">
      <c r="A3396" s="4" t="s">
        <v>15914</v>
      </c>
      <c r="B3396" s="6" t="s">
        <v>7401</v>
      </c>
      <c r="C3396" s="4" t="s">
        <v>16055</v>
      </c>
      <c r="D3396" s="11">
        <v>9097</v>
      </c>
      <c r="E3396" s="11" t="str">
        <f>IF(' COMUNI'!D3396&gt;300000,"TROVATO","")</f>
        <v/>
      </c>
      <c r="F3396" s="11" t="str">
        <f>IF(AND(' COMUNI'!D3396 &gt;50000,' COMUNI'!D3396&lt;100000),"COMPRESO",' COMUNI'!C3396)</f>
        <v>VENETO</v>
      </c>
    </row>
    <row r="3397" spans="1:6" x14ac:dyDescent="0.25">
      <c r="A3397" s="4" t="s">
        <v>15914</v>
      </c>
      <c r="B3397" s="6" t="s">
        <v>16083</v>
      </c>
      <c r="C3397" s="4" t="s">
        <v>16055</v>
      </c>
      <c r="D3397" s="11">
        <v>4974</v>
      </c>
      <c r="E3397" s="11" t="str">
        <f>IF(' COMUNI'!D3397&gt;300000,"TROVATO","")</f>
        <v/>
      </c>
      <c r="F3397" s="11" t="str">
        <f>IF(AND(' COMUNI'!D3397 &gt;50000,' COMUNI'!D3397&lt;100000),"COMPRESO",' COMUNI'!C3397)</f>
        <v>VENETO</v>
      </c>
    </row>
    <row r="3398" spans="1:6" x14ac:dyDescent="0.25">
      <c r="A3398" s="4" t="s">
        <v>15914</v>
      </c>
      <c r="B3398" s="6" t="s">
        <v>7772</v>
      </c>
      <c r="C3398" s="4" t="s">
        <v>16055</v>
      </c>
      <c r="D3398" s="11">
        <v>9667</v>
      </c>
      <c r="E3398" s="11" t="str">
        <f>IF(' COMUNI'!D3398&gt;300000,"TROVATO","")</f>
        <v/>
      </c>
      <c r="F3398" s="11" t="str">
        <f>IF(AND(' COMUNI'!D3398 &gt;50000,' COMUNI'!D3398&lt;100000),"COMPRESO",' COMUNI'!C3398)</f>
        <v>VENETO</v>
      </c>
    </row>
    <row r="3399" spans="1:6" x14ac:dyDescent="0.25">
      <c r="A3399" s="4" t="s">
        <v>15914</v>
      </c>
      <c r="B3399" s="6" t="s">
        <v>7886</v>
      </c>
      <c r="C3399" s="4" t="s">
        <v>16055</v>
      </c>
      <c r="D3399" s="11">
        <v>4962</v>
      </c>
      <c r="E3399" s="11" t="str">
        <f>IF(' COMUNI'!D3399&gt;300000,"TROVATO","")</f>
        <v/>
      </c>
      <c r="F3399" s="11" t="str">
        <f>IF(AND(' COMUNI'!D3399 &gt;50000,' COMUNI'!D3399&lt;100000),"COMPRESO",' COMUNI'!C3399)</f>
        <v>VENETO</v>
      </c>
    </row>
    <row r="3400" spans="1:6" x14ac:dyDescent="0.25">
      <c r="A3400" s="4" t="s">
        <v>15914</v>
      </c>
      <c r="B3400" s="6" t="s">
        <v>7892</v>
      </c>
      <c r="C3400" s="4" t="s">
        <v>16055</v>
      </c>
      <c r="D3400" s="11">
        <v>9293</v>
      </c>
      <c r="E3400" s="11" t="str">
        <f>IF(' COMUNI'!D3400&gt;300000,"TROVATO","")</f>
        <v/>
      </c>
      <c r="F3400" s="11" t="str">
        <f>IF(AND(' COMUNI'!D3400 &gt;50000,' COMUNI'!D3400&lt;100000),"COMPRESO",' COMUNI'!C3400)</f>
        <v>VENETO</v>
      </c>
    </row>
    <row r="3401" spans="1:6" x14ac:dyDescent="0.25">
      <c r="A3401" s="4" t="s">
        <v>15914</v>
      </c>
      <c r="B3401" s="6" t="s">
        <v>8001</v>
      </c>
      <c r="C3401" s="4" t="s">
        <v>16055</v>
      </c>
      <c r="D3401" s="11">
        <v>2947</v>
      </c>
      <c r="E3401" s="11" t="str">
        <f>IF(' COMUNI'!D3401&gt;300000,"TROVATO","")</f>
        <v/>
      </c>
      <c r="F3401" s="11" t="str">
        <f>IF(AND(' COMUNI'!D3401 &gt;50000,' COMUNI'!D3401&lt;100000),"COMPRESO",' COMUNI'!C3401)</f>
        <v>VENETO</v>
      </c>
    </row>
    <row r="3402" spans="1:6" x14ac:dyDescent="0.25">
      <c r="A3402" s="4" t="s">
        <v>15914</v>
      </c>
      <c r="B3402" s="6" t="s">
        <v>8145</v>
      </c>
      <c r="C3402" s="4" t="s">
        <v>16055</v>
      </c>
      <c r="D3402" s="11">
        <v>3436</v>
      </c>
      <c r="E3402" s="11" t="str">
        <f>IF(' COMUNI'!D3402&gt;300000,"TROVATO","")</f>
        <v/>
      </c>
      <c r="F3402" s="11" t="str">
        <f>IF(AND(' COMUNI'!D3402 &gt;50000,' COMUNI'!D3402&lt;100000),"COMPRESO",' COMUNI'!C3402)</f>
        <v>VENETO</v>
      </c>
    </row>
    <row r="3403" spans="1:6" x14ac:dyDescent="0.25">
      <c r="A3403" s="4" t="s">
        <v>15914</v>
      </c>
      <c r="B3403" s="6" t="s">
        <v>8261</v>
      </c>
      <c r="C3403" s="4" t="s">
        <v>16055</v>
      </c>
      <c r="D3403" s="11">
        <v>27608</v>
      </c>
      <c r="E3403" s="11" t="str">
        <f>IF(' COMUNI'!D3403&gt;300000,"TROVATO","")</f>
        <v/>
      </c>
      <c r="F3403" s="11" t="str">
        <f>IF(AND(' COMUNI'!D3403 &gt;50000,' COMUNI'!D3403&lt;100000),"COMPRESO",' COMUNI'!C3403)</f>
        <v>VENETO</v>
      </c>
    </row>
    <row r="3404" spans="1:6" x14ac:dyDescent="0.25">
      <c r="A3404" s="4" t="s">
        <v>15914</v>
      </c>
      <c r="B3404" s="6" t="s">
        <v>8351</v>
      </c>
      <c r="C3404" s="4" t="s">
        <v>16055</v>
      </c>
      <c r="D3404" s="11">
        <v>4087</v>
      </c>
      <c r="E3404" s="11" t="str">
        <f>IF(' COMUNI'!D3404&gt;300000,"TROVATO","")</f>
        <v/>
      </c>
      <c r="F3404" s="11" t="str">
        <f>IF(AND(' COMUNI'!D3404 &gt;50000,' COMUNI'!D3404&lt;100000),"COMPRESO",' COMUNI'!C3404)</f>
        <v>VENETO</v>
      </c>
    </row>
    <row r="3405" spans="1:6" x14ac:dyDescent="0.25">
      <c r="A3405" s="4" t="s">
        <v>15914</v>
      </c>
      <c r="B3405" s="6" t="s">
        <v>8391</v>
      </c>
      <c r="C3405" s="4" t="s">
        <v>16055</v>
      </c>
      <c r="D3405" s="11">
        <v>1442</v>
      </c>
      <c r="E3405" s="11" t="str">
        <f>IF(' COMUNI'!D3405&gt;300000,"TROVATO","")</f>
        <v/>
      </c>
      <c r="F3405" s="11" t="str">
        <f>IF(AND(' COMUNI'!D3405 &gt;50000,' COMUNI'!D3405&lt;100000),"COMPRESO",' COMUNI'!C3405)</f>
        <v>VENETO</v>
      </c>
    </row>
    <row r="3406" spans="1:6" x14ac:dyDescent="0.25">
      <c r="A3406" s="4" t="s">
        <v>15914</v>
      </c>
      <c r="B3406" s="6" t="s">
        <v>8582</v>
      </c>
      <c r="C3406" s="4" t="s">
        <v>16055</v>
      </c>
      <c r="D3406" s="11">
        <v>30765</v>
      </c>
      <c r="E3406" s="11" t="str">
        <f>IF(' COMUNI'!D3406&gt;300000,"TROVATO","")</f>
        <v/>
      </c>
      <c r="F3406" s="11" t="str">
        <f>IF(AND(' COMUNI'!D3406 &gt;50000,' COMUNI'!D3406&lt;100000),"COMPRESO",' COMUNI'!C3406)</f>
        <v>VENETO</v>
      </c>
    </row>
    <row r="3407" spans="1:6" x14ac:dyDescent="0.25">
      <c r="A3407" s="4" t="s">
        <v>15914</v>
      </c>
      <c r="B3407" s="6" t="s">
        <v>8968</v>
      </c>
      <c r="C3407" s="4" t="s">
        <v>16055</v>
      </c>
      <c r="D3407" s="11">
        <v>4362</v>
      </c>
      <c r="E3407" s="11" t="str">
        <f>IF(' COMUNI'!D3407&gt;300000,"TROVATO","")</f>
        <v/>
      </c>
      <c r="F3407" s="11" t="str">
        <f>IF(AND(' COMUNI'!D3407 &gt;50000,' COMUNI'!D3407&lt;100000),"COMPRESO",' COMUNI'!C3407)</f>
        <v>VENETO</v>
      </c>
    </row>
    <row r="3408" spans="1:6" x14ac:dyDescent="0.25">
      <c r="A3408" s="4" t="s">
        <v>15914</v>
      </c>
      <c r="B3408" s="6" t="s">
        <v>8976</v>
      </c>
      <c r="C3408" s="4" t="s">
        <v>16055</v>
      </c>
      <c r="D3408" s="11">
        <v>2785</v>
      </c>
      <c r="E3408" s="11" t="str">
        <f>IF(' COMUNI'!D3408&gt;300000,"TROVATO","")</f>
        <v/>
      </c>
      <c r="F3408" s="11" t="str">
        <f>IF(AND(' COMUNI'!D3408 &gt;50000,' COMUNI'!D3408&lt;100000),"COMPRESO",' COMUNI'!C3408)</f>
        <v>VENETO</v>
      </c>
    </row>
    <row r="3409" spans="1:6" x14ac:dyDescent="0.25">
      <c r="A3409" s="4" t="s">
        <v>15914</v>
      </c>
      <c r="B3409" s="6" t="s">
        <v>9047</v>
      </c>
      <c r="C3409" s="4" t="s">
        <v>16055</v>
      </c>
      <c r="D3409" s="11">
        <v>10681</v>
      </c>
      <c r="E3409" s="11" t="str">
        <f>IF(' COMUNI'!D3409&gt;300000,"TROVATO","")</f>
        <v/>
      </c>
      <c r="F3409" s="11" t="str">
        <f>IF(AND(' COMUNI'!D3409 &gt;50000,' COMUNI'!D3409&lt;100000),"COMPRESO",' COMUNI'!C3409)</f>
        <v>VENETO</v>
      </c>
    </row>
    <row r="3410" spans="1:6" x14ac:dyDescent="0.25">
      <c r="A3410" s="4" t="s">
        <v>15914</v>
      </c>
      <c r="B3410" s="6" t="s">
        <v>9183</v>
      </c>
      <c r="C3410" s="4" t="s">
        <v>16055</v>
      </c>
      <c r="D3410" s="11">
        <v>6854</v>
      </c>
      <c r="E3410" s="11" t="str">
        <f>IF(' COMUNI'!D3410&gt;300000,"TROVATO","")</f>
        <v/>
      </c>
      <c r="F3410" s="11" t="str">
        <f>IF(AND(' COMUNI'!D3410 &gt;50000,' COMUNI'!D3410&lt;100000),"COMPRESO",' COMUNI'!C3410)</f>
        <v>VENETO</v>
      </c>
    </row>
    <row r="3411" spans="1:6" x14ac:dyDescent="0.25">
      <c r="A3411" s="4" t="s">
        <v>15914</v>
      </c>
      <c r="B3411" s="6" t="s">
        <v>9390</v>
      </c>
      <c r="C3411" s="4" t="s">
        <v>16055</v>
      </c>
      <c r="D3411" s="11">
        <v>20068</v>
      </c>
      <c r="E3411" s="11" t="str">
        <f>IF(' COMUNI'!D3411&gt;300000,"TROVATO","")</f>
        <v/>
      </c>
      <c r="F3411" s="11" t="str">
        <f>IF(AND(' COMUNI'!D3411 &gt;50000,' COMUNI'!D3411&lt;100000),"COMPRESO",' COMUNI'!C3411)</f>
        <v>VENETO</v>
      </c>
    </row>
    <row r="3412" spans="1:6" x14ac:dyDescent="0.25">
      <c r="A3412" s="4" t="s">
        <v>15914</v>
      </c>
      <c r="B3412" s="6" t="s">
        <v>9553</v>
      </c>
      <c r="C3412" s="4" t="s">
        <v>16055</v>
      </c>
      <c r="D3412" s="11">
        <v>4464</v>
      </c>
      <c r="E3412" s="11" t="str">
        <f>IF(' COMUNI'!D3412&gt;300000,"TROVATO","")</f>
        <v/>
      </c>
      <c r="F3412" s="11" t="str">
        <f>IF(AND(' COMUNI'!D3412 &gt;50000,' COMUNI'!D3412&lt;100000),"COMPRESO",' COMUNI'!C3412)</f>
        <v>VENETO</v>
      </c>
    </row>
    <row r="3413" spans="1:6" x14ac:dyDescent="0.25">
      <c r="A3413" s="4" t="s">
        <v>15914</v>
      </c>
      <c r="B3413" s="6" t="s">
        <v>9569</v>
      </c>
      <c r="C3413" s="4" t="s">
        <v>16055</v>
      </c>
      <c r="D3413" s="11">
        <v>3917</v>
      </c>
      <c r="E3413" s="11" t="str">
        <f>IF(' COMUNI'!D3413&gt;300000,"TROVATO","")</f>
        <v/>
      </c>
      <c r="F3413" s="11" t="str">
        <f>IF(AND(' COMUNI'!D3413 &gt;50000,' COMUNI'!D3413&lt;100000),"COMPRESO",' COMUNI'!C3413)</f>
        <v>VENETO</v>
      </c>
    </row>
    <row r="3414" spans="1:6" x14ac:dyDescent="0.25">
      <c r="A3414" s="4" t="s">
        <v>15914</v>
      </c>
      <c r="B3414" s="6" t="s">
        <v>16084</v>
      </c>
      <c r="C3414" s="4" t="s">
        <v>16055</v>
      </c>
      <c r="D3414" s="11">
        <v>2169</v>
      </c>
      <c r="E3414" s="11" t="str">
        <f>IF(' COMUNI'!D3414&gt;300000,"TROVATO","")</f>
        <v/>
      </c>
      <c r="F3414" s="11" t="str">
        <f>IF(AND(' COMUNI'!D3414 &gt;50000,' COMUNI'!D3414&lt;100000),"COMPRESO",' COMUNI'!C3414)</f>
        <v>VENETO</v>
      </c>
    </row>
    <row r="3415" spans="1:6" x14ac:dyDescent="0.25">
      <c r="A3415" s="4" t="s">
        <v>15914</v>
      </c>
      <c r="B3415" s="6" t="s">
        <v>9756</v>
      </c>
      <c r="C3415" s="4" t="s">
        <v>16055</v>
      </c>
      <c r="D3415" s="11">
        <v>21432</v>
      </c>
      <c r="E3415" s="11" t="str">
        <f>IF(' COMUNI'!D3415&gt;300000,"TROVATO","")</f>
        <v/>
      </c>
      <c r="F3415" s="11" t="str">
        <f>IF(AND(' COMUNI'!D3415 &gt;50000,' COMUNI'!D3415&lt;100000),"COMPRESO",' COMUNI'!C3415)</f>
        <v>VENETO</v>
      </c>
    </row>
    <row r="3416" spans="1:6" x14ac:dyDescent="0.25">
      <c r="A3416" s="4" t="s">
        <v>15914</v>
      </c>
      <c r="B3416" s="6" t="s">
        <v>10012</v>
      </c>
      <c r="C3416" s="4" t="s">
        <v>16055</v>
      </c>
      <c r="D3416" s="11">
        <v>7573</v>
      </c>
      <c r="E3416" s="11" t="str">
        <f>IF(' COMUNI'!D3416&gt;300000,"TROVATO","")</f>
        <v/>
      </c>
      <c r="F3416" s="11" t="str">
        <f>IF(AND(' COMUNI'!D3416 &gt;50000,' COMUNI'!D3416&lt;100000),"COMPRESO",' COMUNI'!C3416)</f>
        <v>VENETO</v>
      </c>
    </row>
    <row r="3417" spans="1:6" x14ac:dyDescent="0.25">
      <c r="A3417" s="4" t="s">
        <v>15914</v>
      </c>
      <c r="B3417" s="6" t="s">
        <v>10370</v>
      </c>
      <c r="C3417" s="4" t="s">
        <v>16055</v>
      </c>
      <c r="D3417" s="11">
        <v>12057</v>
      </c>
      <c r="E3417" s="11" t="str">
        <f>IF(' COMUNI'!D3417&gt;300000,"TROVATO","")</f>
        <v/>
      </c>
      <c r="F3417" s="11" t="str">
        <f>IF(AND(' COMUNI'!D3417 &gt;50000,' COMUNI'!D3417&lt;100000),"COMPRESO",' COMUNI'!C3417)</f>
        <v>VENETO</v>
      </c>
    </row>
    <row r="3418" spans="1:6" x14ac:dyDescent="0.25">
      <c r="A3418" s="4" t="s">
        <v>15914</v>
      </c>
      <c r="B3418" s="6" t="s">
        <v>10680</v>
      </c>
      <c r="C3418" s="4" t="s">
        <v>16055</v>
      </c>
      <c r="D3418" s="11">
        <v>8312</v>
      </c>
      <c r="E3418" s="11" t="str">
        <f>IF(' COMUNI'!D3418&gt;300000,"TROVATO","")</f>
        <v/>
      </c>
      <c r="F3418" s="11" t="str">
        <f>IF(AND(' COMUNI'!D3418 &gt;50000,' COMUNI'!D3418&lt;100000),"COMPRESO",' COMUNI'!C3418)</f>
        <v>VENETO</v>
      </c>
    </row>
    <row r="3419" spans="1:6" x14ac:dyDescent="0.25">
      <c r="A3419" s="4" t="s">
        <v>15914</v>
      </c>
      <c r="B3419" s="6" t="s">
        <v>10754</v>
      </c>
      <c r="C3419" s="4" t="s">
        <v>16055</v>
      </c>
      <c r="D3419" s="11">
        <v>12194</v>
      </c>
      <c r="E3419" s="11" t="str">
        <f>IF(' COMUNI'!D3419&gt;300000,"TROVATO","")</f>
        <v/>
      </c>
      <c r="F3419" s="11" t="str">
        <f>IF(AND(' COMUNI'!D3419 &gt;50000,' COMUNI'!D3419&lt;100000),"COMPRESO",' COMUNI'!C3419)</f>
        <v>VENETO</v>
      </c>
    </row>
    <row r="3420" spans="1:6" x14ac:dyDescent="0.25">
      <c r="A3420" s="4" t="s">
        <v>15914</v>
      </c>
      <c r="B3420" s="6" t="s">
        <v>16085</v>
      </c>
      <c r="C3420" s="4" t="s">
        <v>16055</v>
      </c>
      <c r="D3420" s="11">
        <v>790</v>
      </c>
      <c r="E3420" s="11" t="str">
        <f>IF(' COMUNI'!D3420&gt;300000,"TROVATO","")</f>
        <v/>
      </c>
      <c r="F3420" s="11" t="str">
        <f>IF(AND(' COMUNI'!D3420 &gt;50000,' COMUNI'!D3420&lt;100000),"COMPRESO",' COMUNI'!C3420)</f>
        <v>VENETO</v>
      </c>
    </row>
    <row r="3421" spans="1:6" x14ac:dyDescent="0.25">
      <c r="A3421" s="4" t="s">
        <v>15914</v>
      </c>
      <c r="B3421" s="6" t="s">
        <v>10841</v>
      </c>
      <c r="C3421" s="4" t="s">
        <v>16055</v>
      </c>
      <c r="D3421" s="11">
        <v>2195</v>
      </c>
      <c r="E3421" s="11" t="str">
        <f>IF(' COMUNI'!D3421&gt;300000,"TROVATO","")</f>
        <v/>
      </c>
      <c r="F3421" s="11" t="str">
        <f>IF(AND(' COMUNI'!D3421 &gt;50000,' COMUNI'!D3421&lt;100000),"COMPRESO",' COMUNI'!C3421)</f>
        <v>VENETO</v>
      </c>
    </row>
    <row r="3422" spans="1:6" x14ac:dyDescent="0.25">
      <c r="A3422" s="4" t="s">
        <v>15914</v>
      </c>
      <c r="B3422" s="6" t="s">
        <v>10861</v>
      </c>
      <c r="C3422" s="4" t="s">
        <v>16055</v>
      </c>
      <c r="D3422" s="11">
        <v>5052</v>
      </c>
      <c r="E3422" s="11" t="str">
        <f>IF(' COMUNI'!D3422&gt;300000,"TROVATO","")</f>
        <v/>
      </c>
      <c r="F3422" s="11" t="str">
        <f>IF(AND(' COMUNI'!D3422 &gt;50000,' COMUNI'!D3422&lt;100000),"COMPRESO",' COMUNI'!C3422)</f>
        <v>VENETO</v>
      </c>
    </row>
    <row r="3423" spans="1:6" x14ac:dyDescent="0.25">
      <c r="A3423" s="4" t="s">
        <v>15914</v>
      </c>
      <c r="B3423" s="6" t="s">
        <v>10980</v>
      </c>
      <c r="C3423" s="4" t="s">
        <v>16055</v>
      </c>
      <c r="D3423" s="11">
        <v>16772</v>
      </c>
      <c r="E3423" s="11" t="str">
        <f>IF(' COMUNI'!D3423&gt;300000,"TROVATO","")</f>
        <v/>
      </c>
      <c r="F3423" s="11" t="str">
        <f>IF(AND(' COMUNI'!D3423 &gt;50000,' COMUNI'!D3423&lt;100000),"COMPRESO",' COMUNI'!C3423)</f>
        <v>VENETO</v>
      </c>
    </row>
    <row r="3424" spans="1:6" x14ac:dyDescent="0.25">
      <c r="A3424" s="4" t="s">
        <v>15914</v>
      </c>
      <c r="B3424" s="6" t="s">
        <v>11127</v>
      </c>
      <c r="C3424" s="4" t="s">
        <v>16055</v>
      </c>
      <c r="D3424" s="11">
        <v>9745</v>
      </c>
      <c r="E3424" s="11" t="str">
        <f>IF(' COMUNI'!D3424&gt;300000,"TROVATO","")</f>
        <v/>
      </c>
      <c r="F3424" s="11" t="str">
        <f>IF(AND(' COMUNI'!D3424 &gt;50000,' COMUNI'!D3424&lt;100000),"COMPRESO",' COMUNI'!C3424)</f>
        <v>VENETO</v>
      </c>
    </row>
    <row r="3425" spans="1:6" x14ac:dyDescent="0.25">
      <c r="A3425" s="4" t="s">
        <v>15914</v>
      </c>
      <c r="B3425" s="6" t="s">
        <v>11238</v>
      </c>
      <c r="C3425" s="4" t="s">
        <v>16055</v>
      </c>
      <c r="D3425" s="11">
        <v>1824</v>
      </c>
      <c r="E3425" s="11" t="str">
        <f>IF(' COMUNI'!D3425&gt;300000,"TROVATO","")</f>
        <v/>
      </c>
      <c r="F3425" s="11" t="str">
        <f>IF(AND(' COMUNI'!D3425 &gt;50000,' COMUNI'!D3425&lt;100000),"COMPRESO",' COMUNI'!C3425)</f>
        <v>VENETO</v>
      </c>
    </row>
    <row r="3426" spans="1:6" x14ac:dyDescent="0.25">
      <c r="A3426" s="4" t="s">
        <v>15914</v>
      </c>
      <c r="B3426" s="6" t="s">
        <v>11262</v>
      </c>
      <c r="C3426" s="4" t="s">
        <v>16055</v>
      </c>
      <c r="D3426" s="11">
        <v>9290</v>
      </c>
      <c r="E3426" s="11" t="str">
        <f>IF(' COMUNI'!D3426&gt;300000,"TROVATO","")</f>
        <v/>
      </c>
      <c r="F3426" s="11" t="str">
        <f>IF(AND(' COMUNI'!D3426 &gt;50000,' COMUNI'!D3426&lt;100000),"COMPRESO",' COMUNI'!C3426)</f>
        <v>VENETO</v>
      </c>
    </row>
    <row r="3427" spans="1:6" x14ac:dyDescent="0.25">
      <c r="A3427" s="4" t="s">
        <v>15914</v>
      </c>
      <c r="B3427" s="6" t="s">
        <v>11278</v>
      </c>
      <c r="C3427" s="4" t="s">
        <v>16055</v>
      </c>
      <c r="D3427" s="11">
        <v>2241</v>
      </c>
      <c r="E3427" s="11" t="str">
        <f>IF(' COMUNI'!D3427&gt;300000,"TROVATO","")</f>
        <v/>
      </c>
      <c r="F3427" s="11" t="str">
        <f>IF(AND(' COMUNI'!D3427 &gt;50000,' COMUNI'!D3427&lt;100000),"COMPRESO",' COMUNI'!C3427)</f>
        <v>VENETO</v>
      </c>
    </row>
    <row r="3428" spans="1:6" x14ac:dyDescent="0.25">
      <c r="A3428" s="4" t="s">
        <v>15914</v>
      </c>
      <c r="B3428" s="6" t="s">
        <v>11318</v>
      </c>
      <c r="C3428" s="4" t="s">
        <v>16055</v>
      </c>
      <c r="D3428" s="11">
        <v>10858</v>
      </c>
      <c r="E3428" s="11" t="str">
        <f>IF(' COMUNI'!D3428&gt;300000,"TROVATO","")</f>
        <v/>
      </c>
      <c r="F3428" s="11" t="str">
        <f>IF(AND(' COMUNI'!D3428 &gt;50000,' COMUNI'!D3428&lt;100000),"COMPRESO",' COMUNI'!C3428)</f>
        <v>VENETO</v>
      </c>
    </row>
    <row r="3429" spans="1:6" x14ac:dyDescent="0.25">
      <c r="A3429" s="4" t="s">
        <v>15914</v>
      </c>
      <c r="B3429" s="6" t="s">
        <v>11700</v>
      </c>
      <c r="C3429" s="4" t="s">
        <v>16055</v>
      </c>
      <c r="D3429" s="11">
        <v>14037</v>
      </c>
      <c r="E3429" s="11" t="str">
        <f>IF(' COMUNI'!D3429&gt;300000,"TROVATO","")</f>
        <v/>
      </c>
      <c r="F3429" s="11" t="str">
        <f>IF(AND(' COMUNI'!D3429 &gt;50000,' COMUNI'!D3429&lt;100000),"COMPRESO",' COMUNI'!C3429)</f>
        <v>VENETO</v>
      </c>
    </row>
    <row r="3430" spans="1:6" x14ac:dyDescent="0.25">
      <c r="A3430" s="4" t="s">
        <v>15914</v>
      </c>
      <c r="B3430" s="6" t="s">
        <v>11971</v>
      </c>
      <c r="C3430" s="4" t="s">
        <v>16055</v>
      </c>
      <c r="D3430" s="11">
        <v>6599</v>
      </c>
      <c r="E3430" s="11" t="str">
        <f>IF(' COMUNI'!D3430&gt;300000,"TROVATO","")</f>
        <v/>
      </c>
      <c r="F3430" s="11" t="str">
        <f>IF(AND(' COMUNI'!D3430 &gt;50000,' COMUNI'!D3430&lt;100000),"COMPRESO",' COMUNI'!C3430)</f>
        <v>VENETO</v>
      </c>
    </row>
    <row r="3431" spans="1:6" x14ac:dyDescent="0.25">
      <c r="A3431" s="4" t="s">
        <v>15914</v>
      </c>
      <c r="B3431" s="6" t="s">
        <v>12073</v>
      </c>
      <c r="C3431" s="4" t="s">
        <v>16055</v>
      </c>
      <c r="D3431" s="11">
        <v>13039</v>
      </c>
      <c r="E3431" s="11" t="str">
        <f>IF(' COMUNI'!D3431&gt;300000,"TROVATO","")</f>
        <v/>
      </c>
      <c r="F3431" s="11" t="str">
        <f>IF(AND(' COMUNI'!D3431 &gt;50000,' COMUNI'!D3431&lt;100000),"COMPRESO",' COMUNI'!C3431)</f>
        <v>VENETO</v>
      </c>
    </row>
    <row r="3432" spans="1:6" x14ac:dyDescent="0.25">
      <c r="A3432" s="4" t="s">
        <v>15914</v>
      </c>
      <c r="B3432" s="6" t="s">
        <v>12184</v>
      </c>
      <c r="C3432" s="4" t="s">
        <v>16055</v>
      </c>
      <c r="D3432" s="11">
        <v>6813</v>
      </c>
      <c r="E3432" s="11" t="str">
        <f>IF(' COMUNI'!D3432&gt;300000,"TROVATO","")</f>
        <v/>
      </c>
      <c r="F3432" s="11" t="str">
        <f>IF(AND(' COMUNI'!D3432 &gt;50000,' COMUNI'!D3432&lt;100000),"COMPRESO",' COMUNI'!C3432)</f>
        <v>VENETO</v>
      </c>
    </row>
    <row r="3433" spans="1:6" x14ac:dyDescent="0.25">
      <c r="A3433" s="4" t="s">
        <v>15914</v>
      </c>
      <c r="B3433" s="6" t="s">
        <v>12528</v>
      </c>
      <c r="C3433" s="4" t="s">
        <v>16055</v>
      </c>
      <c r="D3433" s="11">
        <v>5355</v>
      </c>
      <c r="E3433" s="11" t="str">
        <f>IF(' COMUNI'!D3433&gt;300000,"TROVATO","")</f>
        <v/>
      </c>
      <c r="F3433" s="11" t="str">
        <f>IF(AND(' COMUNI'!D3433 &gt;50000,' COMUNI'!D3433&lt;100000),"COMPRESO",' COMUNI'!C3433)</f>
        <v>VENETO</v>
      </c>
    </row>
    <row r="3434" spans="1:6" x14ac:dyDescent="0.25">
      <c r="A3434" s="4" t="s">
        <v>15914</v>
      </c>
      <c r="B3434" s="6" t="s">
        <v>12561</v>
      </c>
      <c r="C3434" s="4" t="s">
        <v>16055</v>
      </c>
      <c r="D3434" s="11">
        <v>4929</v>
      </c>
      <c r="E3434" s="11" t="str">
        <f>IF(' COMUNI'!D3434&gt;300000,"TROVATO","")</f>
        <v/>
      </c>
      <c r="F3434" s="11" t="str">
        <f>IF(AND(' COMUNI'!D3434 &gt;50000,' COMUNI'!D3434&lt;100000),"COMPRESO",' COMUNI'!C3434)</f>
        <v>VENETO</v>
      </c>
    </row>
    <row r="3435" spans="1:6" x14ac:dyDescent="0.25">
      <c r="A3435" s="4" t="s">
        <v>15914</v>
      </c>
      <c r="B3435" s="6" t="s">
        <v>12901</v>
      </c>
      <c r="C3435" s="4" t="s">
        <v>16055</v>
      </c>
      <c r="D3435" s="11">
        <v>9081</v>
      </c>
      <c r="E3435" s="11" t="str">
        <f>IF(' COMUNI'!D3435&gt;300000,"TROVATO","")</f>
        <v/>
      </c>
      <c r="F3435" s="11" t="str">
        <f>IF(AND(' COMUNI'!D3435 &gt;50000,' COMUNI'!D3435&lt;100000),"COMPRESO",' COMUNI'!C3435)</f>
        <v>VENETO</v>
      </c>
    </row>
    <row r="3436" spans="1:6" x14ac:dyDescent="0.25">
      <c r="A3436" s="4" t="s">
        <v>15914</v>
      </c>
      <c r="B3436" s="6" t="s">
        <v>12638</v>
      </c>
      <c r="C3436" s="4" t="s">
        <v>16055</v>
      </c>
      <c r="D3436" s="11">
        <v>10080</v>
      </c>
      <c r="E3436" s="11" t="str">
        <f>IF(' COMUNI'!D3436&gt;300000,"TROVATO","")</f>
        <v/>
      </c>
      <c r="F3436" s="11" t="str">
        <f>IF(AND(' COMUNI'!D3436 &gt;50000,' COMUNI'!D3436&lt;100000),"COMPRESO",' COMUNI'!C3436)</f>
        <v>VENETO</v>
      </c>
    </row>
    <row r="3437" spans="1:6" x14ac:dyDescent="0.25">
      <c r="A3437" s="4" t="s">
        <v>15914</v>
      </c>
      <c r="B3437" s="6" t="s">
        <v>12681</v>
      </c>
      <c r="C3437" s="4" t="s">
        <v>16055</v>
      </c>
      <c r="D3437" s="11">
        <v>7391</v>
      </c>
      <c r="E3437" s="11" t="str">
        <f>IF(' COMUNI'!D3437&gt;300000,"TROVATO","")</f>
        <v/>
      </c>
      <c r="F3437" s="11" t="str">
        <f>IF(AND(' COMUNI'!D3437 &gt;50000,' COMUNI'!D3437&lt;100000),"COMPRESO",' COMUNI'!C3437)</f>
        <v>VENETO</v>
      </c>
    </row>
    <row r="3438" spans="1:6" x14ac:dyDescent="0.25">
      <c r="A3438" s="4" t="s">
        <v>15914</v>
      </c>
      <c r="B3438" s="6" t="s">
        <v>13047</v>
      </c>
      <c r="C3438" s="4" t="s">
        <v>16055</v>
      </c>
      <c r="D3438" s="11">
        <v>3174</v>
      </c>
      <c r="E3438" s="11" t="str">
        <f>IF(' COMUNI'!D3438&gt;300000,"TROVATO","")</f>
        <v/>
      </c>
      <c r="F3438" s="11" t="str">
        <f>IF(AND(' COMUNI'!D3438 &gt;50000,' COMUNI'!D3438&lt;100000),"COMPRESO",' COMUNI'!C3438)</f>
        <v>VENETO</v>
      </c>
    </row>
    <row r="3439" spans="1:6" x14ac:dyDescent="0.25">
      <c r="A3439" s="4" t="s">
        <v>15914</v>
      </c>
      <c r="B3439" s="6" t="s">
        <v>13269</v>
      </c>
      <c r="C3439" s="4" t="s">
        <v>16055</v>
      </c>
      <c r="D3439" s="11">
        <v>1941</v>
      </c>
      <c r="E3439" s="11" t="str">
        <f>IF(' COMUNI'!D3439&gt;300000,"TROVATO","")</f>
        <v/>
      </c>
      <c r="F3439" s="11" t="str">
        <f>IF(AND(' COMUNI'!D3439 &gt;50000,' COMUNI'!D3439&lt;100000),"COMPRESO",' COMUNI'!C3439)</f>
        <v>VENETO</v>
      </c>
    </row>
    <row r="3440" spans="1:6" x14ac:dyDescent="0.25">
      <c r="A3440" s="4" t="s">
        <v>15914</v>
      </c>
      <c r="B3440" s="6" t="s">
        <v>13358</v>
      </c>
      <c r="C3440" s="4" t="s">
        <v>16055</v>
      </c>
      <c r="D3440" s="11">
        <v>6325</v>
      </c>
      <c r="E3440" s="11" t="str">
        <f>IF(' COMUNI'!D3440&gt;300000,"TROVATO","")</f>
        <v/>
      </c>
      <c r="F3440" s="11" t="str">
        <f>IF(AND(' COMUNI'!D3440 &gt;50000,' COMUNI'!D3440&lt;100000),"COMPRESO",' COMUNI'!C3440)</f>
        <v>VENETO</v>
      </c>
    </row>
    <row r="3441" spans="1:6" x14ac:dyDescent="0.25">
      <c r="A3441" s="4" t="s">
        <v>15914</v>
      </c>
      <c r="B3441" s="6" t="s">
        <v>13513</v>
      </c>
      <c r="C3441" s="4" t="s">
        <v>16055</v>
      </c>
      <c r="D3441" s="11">
        <v>9923</v>
      </c>
      <c r="E3441" s="11" t="str">
        <f>IF(' COMUNI'!D3441&gt;300000,"TROVATO","")</f>
        <v/>
      </c>
      <c r="F3441" s="11" t="str">
        <f>IF(AND(' COMUNI'!D3441 &gt;50000,' COMUNI'!D3441&lt;100000),"COMPRESO",' COMUNI'!C3441)</f>
        <v>VENETO</v>
      </c>
    </row>
    <row r="3442" spans="1:6" x14ac:dyDescent="0.25">
      <c r="A3442" s="4" t="s">
        <v>15914</v>
      </c>
      <c r="B3442" s="6" t="s">
        <v>13808</v>
      </c>
      <c r="C3442" s="4" t="s">
        <v>16055</v>
      </c>
      <c r="D3442" s="11">
        <v>11659</v>
      </c>
      <c r="E3442" s="11" t="str">
        <f>IF(' COMUNI'!D3442&gt;300000,"TROVATO","")</f>
        <v/>
      </c>
      <c r="F3442" s="11" t="str">
        <f>IF(AND(' COMUNI'!D3442 &gt;50000,' COMUNI'!D3442&lt;100000),"COMPRESO",' COMUNI'!C3442)</f>
        <v>VENETO</v>
      </c>
    </row>
    <row r="3443" spans="1:6" x14ac:dyDescent="0.25">
      <c r="A3443" s="4" t="s">
        <v>15914</v>
      </c>
      <c r="B3443" s="6" t="s">
        <v>13939</v>
      </c>
      <c r="C3443" s="4" t="s">
        <v>16055</v>
      </c>
      <c r="D3443" s="11">
        <v>11702</v>
      </c>
      <c r="E3443" s="11" t="str">
        <f>IF(' COMUNI'!D3443&gt;300000,"TROVATO","")</f>
        <v/>
      </c>
      <c r="F3443" s="11" t="str">
        <f>IF(AND(' COMUNI'!D3443 &gt;50000,' COMUNI'!D3443&lt;100000),"COMPRESO",' COMUNI'!C3443)</f>
        <v>VENETO</v>
      </c>
    </row>
    <row r="3444" spans="1:6" x14ac:dyDescent="0.25">
      <c r="A3444" s="4" t="s">
        <v>15914</v>
      </c>
      <c r="B3444" s="6" t="s">
        <v>14004</v>
      </c>
      <c r="C3444" s="4" t="s">
        <v>16055</v>
      </c>
      <c r="D3444" s="11">
        <v>4583</v>
      </c>
      <c r="E3444" s="11" t="str">
        <f>IF(' COMUNI'!D3444&gt;300000,"TROVATO","")</f>
        <v/>
      </c>
      <c r="F3444" s="11" t="str">
        <f>IF(AND(' COMUNI'!D3444 &gt;50000,' COMUNI'!D3444&lt;100000),"COMPRESO",' COMUNI'!C3444)</f>
        <v>VENETO</v>
      </c>
    </row>
    <row r="3445" spans="1:6" x14ac:dyDescent="0.25">
      <c r="A3445" s="4" t="s">
        <v>15914</v>
      </c>
      <c r="B3445" s="6" t="s">
        <v>14537</v>
      </c>
      <c r="C3445" s="4" t="s">
        <v>16055</v>
      </c>
      <c r="D3445" s="11">
        <v>10565</v>
      </c>
      <c r="E3445" s="11" t="str">
        <f>IF(' COMUNI'!D3445&gt;300000,"TROVATO","")</f>
        <v/>
      </c>
      <c r="F3445" s="11" t="str">
        <f>IF(AND(' COMUNI'!D3445 &gt;50000,' COMUNI'!D3445&lt;100000),"COMPRESO",' COMUNI'!C3445)</f>
        <v>VENETO</v>
      </c>
    </row>
    <row r="3446" spans="1:6" x14ac:dyDescent="0.25">
      <c r="A3446" s="4" t="s">
        <v>16109</v>
      </c>
      <c r="B3446" s="6" t="s">
        <v>1775</v>
      </c>
      <c r="C3446" s="4" t="s">
        <v>16110</v>
      </c>
      <c r="D3446" s="11">
        <v>54678</v>
      </c>
      <c r="E3446" s="11" t="str">
        <f>IF(' COMUNI'!D6646&gt;300000,"TROVATO","")</f>
        <v/>
      </c>
      <c r="F3446" s="11" t="str">
        <f>IF(AND(' COMUNI'!D6646 &gt;50000,' COMUNI'!D6646&lt;100000),"COMPRESO",' COMUNI'!C6646)</f>
        <v>COMPRESO</v>
      </c>
    </row>
    <row r="3447" spans="1:6" x14ac:dyDescent="0.25">
      <c r="A3447" s="4" t="s">
        <v>15914</v>
      </c>
      <c r="B3447" s="6" t="s">
        <v>14821</v>
      </c>
      <c r="C3447" s="4" t="s">
        <v>16055</v>
      </c>
      <c r="D3447" s="11">
        <v>10690</v>
      </c>
      <c r="E3447" s="11" t="str">
        <f>IF(' COMUNI'!D3447&gt;300000,"TROVATO","")</f>
        <v/>
      </c>
      <c r="F3447" s="11" t="str">
        <f>IF(AND(' COMUNI'!D3447 &gt;50000,' COMUNI'!D3447&lt;100000),"COMPRESO",' COMUNI'!C3447)</f>
        <v>VENETO</v>
      </c>
    </row>
    <row r="3448" spans="1:6" x14ac:dyDescent="0.25">
      <c r="A3448" s="4" t="s">
        <v>15914</v>
      </c>
      <c r="B3448" s="6" t="s">
        <v>15037</v>
      </c>
      <c r="C3448" s="4" t="s">
        <v>16055</v>
      </c>
      <c r="D3448" s="11">
        <v>7009</v>
      </c>
      <c r="E3448" s="11" t="str">
        <f>IF(' COMUNI'!D3448&gt;300000,"TROVATO","")</f>
        <v/>
      </c>
      <c r="F3448" s="11" t="str">
        <f>IF(AND(' COMUNI'!D3448 &gt;50000,' COMUNI'!D3448&lt;100000),"COMPRESO",' COMUNI'!C3448)</f>
        <v>VENETO</v>
      </c>
    </row>
    <row r="3449" spans="1:6" x14ac:dyDescent="0.25">
      <c r="A3449" s="4" t="s">
        <v>15914</v>
      </c>
      <c r="B3449" s="6" t="s">
        <v>15045</v>
      </c>
      <c r="C3449" s="4" t="s">
        <v>16055</v>
      </c>
      <c r="D3449" s="11">
        <v>16434</v>
      </c>
      <c r="E3449" s="11" t="str">
        <f>IF(' COMUNI'!D3449&gt;300000,"TROVATO","")</f>
        <v/>
      </c>
      <c r="F3449" s="11" t="str">
        <f>IF(AND(' COMUNI'!D3449 &gt;50000,' COMUNI'!D3449&lt;100000),"COMPRESO",' COMUNI'!C3449)</f>
        <v>VENETO</v>
      </c>
    </row>
    <row r="3450" spans="1:6" x14ac:dyDescent="0.25">
      <c r="A3450" s="4" t="s">
        <v>15914</v>
      </c>
      <c r="B3450" s="6" t="s">
        <v>15268</v>
      </c>
      <c r="C3450" s="4" t="s">
        <v>16055</v>
      </c>
      <c r="D3450" s="11">
        <v>3769</v>
      </c>
      <c r="E3450" s="11" t="str">
        <f>IF(' COMUNI'!D3450&gt;300000,"TROVATO","")</f>
        <v/>
      </c>
      <c r="F3450" s="11" t="str">
        <f>IF(AND(' COMUNI'!D3450 &gt;50000,' COMUNI'!D3450&lt;100000),"COMPRESO",' COMUNI'!C3450)</f>
        <v>VENETO</v>
      </c>
    </row>
    <row r="3451" spans="1:6" x14ac:dyDescent="0.25">
      <c r="A3451" s="4" t="s">
        <v>15914</v>
      </c>
      <c r="B3451" s="6" t="s">
        <v>15566</v>
      </c>
      <c r="C3451" s="4" t="s">
        <v>16055</v>
      </c>
      <c r="D3451" s="11">
        <v>17883</v>
      </c>
      <c r="E3451" s="11" t="str">
        <f>IF(' COMUNI'!D3451&gt;300000,"TROVATO","")</f>
        <v/>
      </c>
      <c r="F3451" s="11" t="str">
        <f>IF(AND(' COMUNI'!D3451 &gt;50000,' COMUNI'!D3451&lt;100000),"COMPRESO",' COMUNI'!C3451)</f>
        <v>VENETO</v>
      </c>
    </row>
    <row r="3452" spans="1:6" x14ac:dyDescent="0.25">
      <c r="A3452" s="4" t="s">
        <v>15914</v>
      </c>
      <c r="B3452" s="6" t="s">
        <v>15622</v>
      </c>
      <c r="C3452" s="4" t="s">
        <v>16055</v>
      </c>
      <c r="D3452" s="11">
        <v>28656</v>
      </c>
      <c r="E3452" s="11" t="str">
        <f>IF(' COMUNI'!D3452&gt;300000,"TROVATO","")</f>
        <v/>
      </c>
      <c r="F3452" s="11" t="str">
        <f>IF(AND(' COMUNI'!D3452 &gt;50000,' COMUNI'!D3452&lt;100000),"COMPRESO",' COMUNI'!C3452)</f>
        <v>VENETO</v>
      </c>
    </row>
    <row r="3453" spans="1:6" x14ac:dyDescent="0.25">
      <c r="A3453" s="4" t="s">
        <v>15914</v>
      </c>
      <c r="B3453" s="6" t="s">
        <v>15668</v>
      </c>
      <c r="C3453" s="4" t="s">
        <v>16055</v>
      </c>
      <c r="D3453" s="11">
        <v>10045</v>
      </c>
      <c r="E3453" s="11" t="str">
        <f>IF(' COMUNI'!D3453&gt;300000,"TROVATO","")</f>
        <v/>
      </c>
      <c r="F3453" s="11" t="str">
        <f>IF(AND(' COMUNI'!D3453 &gt;50000,' COMUNI'!D3453&lt;100000),"COMPRESO",' COMUNI'!C3453)</f>
        <v>VENETO</v>
      </c>
    </row>
    <row r="3454" spans="1:6" x14ac:dyDescent="0.25">
      <c r="A3454" s="4" t="s">
        <v>15914</v>
      </c>
      <c r="B3454" s="6" t="s">
        <v>15727</v>
      </c>
      <c r="C3454" s="4" t="s">
        <v>16055</v>
      </c>
      <c r="D3454" s="11">
        <v>1783</v>
      </c>
      <c r="E3454" s="11" t="str">
        <f>IF(' COMUNI'!D3454&gt;300000,"TROVATO","")</f>
        <v/>
      </c>
      <c r="F3454" s="11" t="str">
        <f>IF(AND(' COMUNI'!D3454 &gt;50000,' COMUNI'!D3454&lt;100000),"COMPRESO",' COMUNI'!C3454)</f>
        <v>VENETO</v>
      </c>
    </row>
    <row r="3455" spans="1:6" x14ac:dyDescent="0.25">
      <c r="A3455" s="4" t="s">
        <v>15914</v>
      </c>
      <c r="B3455" s="6" t="s">
        <v>15741</v>
      </c>
      <c r="C3455" s="4" t="s">
        <v>16055</v>
      </c>
      <c r="D3455" s="11">
        <v>10986</v>
      </c>
      <c r="E3455" s="11" t="str">
        <f>IF(' COMUNI'!D3455&gt;300000,"TROVATO","")</f>
        <v/>
      </c>
      <c r="F3455" s="11" t="str">
        <f>IF(AND(' COMUNI'!D3455 &gt;50000,' COMUNI'!D3455&lt;100000),"COMPRESO",' COMUNI'!C3455)</f>
        <v>VENETO</v>
      </c>
    </row>
    <row r="3456" spans="1:6" x14ac:dyDescent="0.25">
      <c r="A3456" s="4" t="s">
        <v>15914</v>
      </c>
      <c r="B3456" s="6" t="s">
        <v>895</v>
      </c>
      <c r="C3456" s="4" t="s">
        <v>16055</v>
      </c>
      <c r="D3456" s="11">
        <v>3976</v>
      </c>
      <c r="E3456" s="11" t="str">
        <f>IF(' COMUNI'!D3456&gt;300000,"TROVATO","")</f>
        <v/>
      </c>
      <c r="F3456" s="11" t="str">
        <f>IF(AND(' COMUNI'!D3456 &gt;50000,' COMUNI'!D3456&lt;100000),"COMPRESO",' COMUNI'!C3456)</f>
        <v>VENETO</v>
      </c>
    </row>
    <row r="3457" spans="1:6" x14ac:dyDescent="0.25">
      <c r="A3457" s="4" t="s">
        <v>15914</v>
      </c>
      <c r="B3457" s="6" t="s">
        <v>2624</v>
      </c>
      <c r="C3457" s="4" t="s">
        <v>16055</v>
      </c>
      <c r="D3457" s="11">
        <v>6936</v>
      </c>
      <c r="E3457" s="11" t="str">
        <f>IF(' COMUNI'!D3457&gt;300000,"TROVATO","")</f>
        <v/>
      </c>
      <c r="F3457" s="11" t="str">
        <f>IF(AND(' COMUNI'!D3457 &gt;50000,' COMUNI'!D3457&lt;100000),"COMPRESO",' COMUNI'!C3457)</f>
        <v>VENETO</v>
      </c>
    </row>
    <row r="3458" spans="1:6" x14ac:dyDescent="0.25">
      <c r="A3458" s="4" t="s">
        <v>15914</v>
      </c>
      <c r="B3458" s="6" t="s">
        <v>2716</v>
      </c>
      <c r="C3458" s="4" t="s">
        <v>16055</v>
      </c>
      <c r="D3458" s="11">
        <v>10342</v>
      </c>
      <c r="E3458" s="11" t="str">
        <f>IF(' COMUNI'!D3458&gt;300000,"TROVATO","")</f>
        <v/>
      </c>
      <c r="F3458" s="11" t="str">
        <f>IF(AND(' COMUNI'!D3458 &gt;50000,' COMUNI'!D3458&lt;100000),"COMPRESO",' COMUNI'!C3458)</f>
        <v>VENETO</v>
      </c>
    </row>
    <row r="3459" spans="1:6" x14ac:dyDescent="0.25">
      <c r="A3459" s="4" t="s">
        <v>15914</v>
      </c>
      <c r="B3459" s="6" t="s">
        <v>2726</v>
      </c>
      <c r="C3459" s="4" t="s">
        <v>16055</v>
      </c>
      <c r="D3459" s="11">
        <v>12920</v>
      </c>
      <c r="E3459" s="11" t="str">
        <f>IF(' COMUNI'!D3459&gt;300000,"TROVATO","")</f>
        <v/>
      </c>
      <c r="F3459" s="11" t="str">
        <f>IF(AND(' COMUNI'!D3459 &gt;50000,' COMUNI'!D3459&lt;100000),"COMPRESO",' COMUNI'!C3459)</f>
        <v>VENETO</v>
      </c>
    </row>
    <row r="3460" spans="1:6" x14ac:dyDescent="0.25">
      <c r="A3460" s="4" t="s">
        <v>15914</v>
      </c>
      <c r="B3460" s="6" t="s">
        <v>2859</v>
      </c>
      <c r="C3460" s="4" t="s">
        <v>16055</v>
      </c>
      <c r="D3460" s="11">
        <v>11793</v>
      </c>
      <c r="E3460" s="11" t="str">
        <f>IF(' COMUNI'!D3460&gt;300000,"TROVATO","")</f>
        <v/>
      </c>
      <c r="F3460" s="11" t="str">
        <f>IF(AND(' COMUNI'!D3460 &gt;50000,' COMUNI'!D3460&lt;100000),"COMPRESO",' COMUNI'!C3460)</f>
        <v>VENETO</v>
      </c>
    </row>
    <row r="3461" spans="1:6" x14ac:dyDescent="0.25">
      <c r="A3461" s="4" t="s">
        <v>15914</v>
      </c>
      <c r="B3461" s="6" t="s">
        <v>3987</v>
      </c>
      <c r="C3461" s="4" t="s">
        <v>16055</v>
      </c>
      <c r="D3461" s="11">
        <v>14816</v>
      </c>
      <c r="E3461" s="11" t="str">
        <f>IF(' COMUNI'!D3461&gt;300000,"TROVATO","")</f>
        <v/>
      </c>
      <c r="F3461" s="11" t="str">
        <f>IF(AND(' COMUNI'!D3461 &gt;50000,' COMUNI'!D3461&lt;100000),"COMPRESO",' COMUNI'!C3461)</f>
        <v>VENETO</v>
      </c>
    </row>
    <row r="3462" spans="1:6" x14ac:dyDescent="0.25">
      <c r="A3462" s="4" t="s">
        <v>15914</v>
      </c>
      <c r="B3462" s="6" t="s">
        <v>4043</v>
      </c>
      <c r="C3462" s="4" t="s">
        <v>16055</v>
      </c>
      <c r="D3462" s="11">
        <v>6213</v>
      </c>
      <c r="E3462" s="11" t="str">
        <f>IF(' COMUNI'!D3462&gt;300000,"TROVATO","")</f>
        <v/>
      </c>
      <c r="F3462" s="11" t="str">
        <f>IF(AND(' COMUNI'!D3462 &gt;50000,' COMUNI'!D3462&lt;100000),"COMPRESO",' COMUNI'!C3462)</f>
        <v>VENETO</v>
      </c>
    </row>
    <row r="3463" spans="1:6" x14ac:dyDescent="0.25">
      <c r="A3463" s="4" t="s">
        <v>15914</v>
      </c>
      <c r="B3463" s="6" t="s">
        <v>4382</v>
      </c>
      <c r="C3463" s="4" t="s">
        <v>16055</v>
      </c>
      <c r="D3463" s="11">
        <v>49735</v>
      </c>
      <c r="E3463" s="11" t="str">
        <f>IF(' COMUNI'!D3463&gt;300000,"TROVATO","")</f>
        <v/>
      </c>
      <c r="F3463" s="11" t="str">
        <f>IF(AND(' COMUNI'!D3463 &gt;50000,' COMUNI'!D3463&lt;100000),"COMPRESO",' COMUNI'!C3463)</f>
        <v>VENETO</v>
      </c>
    </row>
    <row r="3464" spans="1:6" x14ac:dyDescent="0.25">
      <c r="A3464" s="4" t="s">
        <v>15914</v>
      </c>
      <c r="B3464" s="6" t="s">
        <v>4487</v>
      </c>
      <c r="C3464" s="4" t="s">
        <v>16055</v>
      </c>
      <c r="D3464" s="11">
        <v>3285</v>
      </c>
      <c r="E3464" s="11" t="str">
        <f>IF(' COMUNI'!D3464&gt;300000,"TROVATO","")</f>
        <v/>
      </c>
      <c r="F3464" s="11" t="str">
        <f>IF(AND(' COMUNI'!D3464 &gt;50000,' COMUNI'!D3464&lt;100000),"COMPRESO",' COMUNI'!C3464)</f>
        <v>VENETO</v>
      </c>
    </row>
    <row r="3465" spans="1:6" x14ac:dyDescent="0.25">
      <c r="A3465" s="4" t="s">
        <v>15914</v>
      </c>
      <c r="B3465" s="6" t="s">
        <v>4817</v>
      </c>
      <c r="C3465" s="4" t="s">
        <v>16055</v>
      </c>
      <c r="D3465" s="11">
        <v>3175</v>
      </c>
      <c r="E3465" s="11" t="str">
        <f>IF(' COMUNI'!D3465&gt;300000,"TROVATO","")</f>
        <v/>
      </c>
      <c r="F3465" s="11" t="str">
        <f>IF(AND(' COMUNI'!D3465 &gt;50000,' COMUNI'!D3465&lt;100000),"COMPRESO",' COMUNI'!C3465)</f>
        <v>VENETO</v>
      </c>
    </row>
    <row r="3466" spans="1:6" x14ac:dyDescent="0.25">
      <c r="A3466" s="4" t="s">
        <v>15914</v>
      </c>
      <c r="B3466" s="6" t="s">
        <v>4831</v>
      </c>
      <c r="C3466" s="4" t="s">
        <v>16055</v>
      </c>
      <c r="D3466" s="11">
        <v>10640</v>
      </c>
      <c r="E3466" s="11" t="str">
        <f>IF(' COMUNI'!D3466&gt;300000,"TROVATO","")</f>
        <v/>
      </c>
      <c r="F3466" s="11" t="str">
        <f>IF(AND(' COMUNI'!D3466 &gt;50000,' COMUNI'!D3466&lt;100000),"COMPRESO",' COMUNI'!C3466)</f>
        <v>VENETO</v>
      </c>
    </row>
    <row r="3467" spans="1:6" x14ac:dyDescent="0.25">
      <c r="A3467" s="4" t="s">
        <v>15914</v>
      </c>
      <c r="B3467" s="6" t="s">
        <v>5348</v>
      </c>
      <c r="C3467" s="4" t="s">
        <v>16055</v>
      </c>
      <c r="D3467" s="11">
        <v>14982</v>
      </c>
      <c r="E3467" s="11" t="str">
        <f>IF(' COMUNI'!D3467&gt;300000,"TROVATO","")</f>
        <v/>
      </c>
      <c r="F3467" s="11" t="str">
        <f>IF(AND(' COMUNI'!D3467 &gt;50000,' COMUNI'!D3467&lt;100000),"COMPRESO",' COMUNI'!C3467)</f>
        <v>VENETO</v>
      </c>
    </row>
    <row r="3468" spans="1:6" x14ac:dyDescent="0.25">
      <c r="A3468" s="4" t="s">
        <v>15914</v>
      </c>
      <c r="B3468" s="6" t="s">
        <v>5472</v>
      </c>
      <c r="C3468" s="4" t="s">
        <v>16055</v>
      </c>
      <c r="D3468" s="11">
        <v>12689</v>
      </c>
      <c r="E3468" s="11" t="str">
        <f>IF(' COMUNI'!D3468&gt;300000,"TROVATO","")</f>
        <v/>
      </c>
      <c r="F3468" s="11" t="str">
        <f>IF(AND(' COMUNI'!D3468 &gt;50000,' COMUNI'!D3468&lt;100000),"COMPRESO",' COMUNI'!C3468)</f>
        <v>VENETO</v>
      </c>
    </row>
    <row r="3469" spans="1:6" x14ac:dyDescent="0.25">
      <c r="A3469" s="4" t="s">
        <v>15914</v>
      </c>
      <c r="B3469" s="6" t="s">
        <v>5707</v>
      </c>
      <c r="C3469" s="4" t="s">
        <v>16055</v>
      </c>
      <c r="D3469" s="11">
        <v>7728</v>
      </c>
      <c r="E3469" s="11" t="str">
        <f>IF(' COMUNI'!D3469&gt;300000,"TROVATO","")</f>
        <v/>
      </c>
      <c r="F3469" s="11" t="str">
        <f>IF(AND(' COMUNI'!D3469 &gt;50000,' COMUNI'!D3469&lt;100000),"COMPRESO",' COMUNI'!C3469)</f>
        <v>VENETO</v>
      </c>
    </row>
    <row r="3470" spans="1:6" x14ac:dyDescent="0.25">
      <c r="A3470" s="4" t="s">
        <v>15914</v>
      </c>
      <c r="B3470" s="6" t="s">
        <v>5948</v>
      </c>
      <c r="C3470" s="4" t="s">
        <v>16055</v>
      </c>
      <c r="D3470" s="11">
        <v>4214</v>
      </c>
      <c r="E3470" s="11" t="str">
        <f>IF(' COMUNI'!D3470&gt;300000,"TROVATO","")</f>
        <v/>
      </c>
      <c r="F3470" s="11" t="str">
        <f>IF(AND(' COMUNI'!D3470 &gt;50000,' COMUNI'!D3470&lt;100000),"COMPRESO",' COMUNI'!C3470)</f>
        <v>VENETO</v>
      </c>
    </row>
    <row r="3471" spans="1:6" x14ac:dyDescent="0.25">
      <c r="A3471" s="4" t="s">
        <v>15914</v>
      </c>
      <c r="B3471" s="6" t="s">
        <v>5950</v>
      </c>
      <c r="C3471" s="4" t="s">
        <v>16055</v>
      </c>
      <c r="D3471" s="11">
        <v>6075</v>
      </c>
      <c r="E3471" s="11" t="str">
        <f>IF(' COMUNI'!D3471&gt;300000,"TROVATO","")</f>
        <v/>
      </c>
      <c r="F3471" s="11" t="str">
        <f>IF(AND(' COMUNI'!D3471 &gt;50000,' COMUNI'!D3471&lt;100000),"COMPRESO",' COMUNI'!C3471)</f>
        <v>VENETO</v>
      </c>
    </row>
    <row r="3472" spans="1:6" x14ac:dyDescent="0.25">
      <c r="A3472" s="4" t="s">
        <v>15914</v>
      </c>
      <c r="B3472" s="6" t="s">
        <v>16086</v>
      </c>
      <c r="C3472" s="4" t="s">
        <v>16055</v>
      </c>
      <c r="D3472" s="11">
        <v>6786</v>
      </c>
      <c r="E3472" s="11" t="str">
        <f>IF(' COMUNI'!D3472&gt;300000,"TROVATO","")</f>
        <v/>
      </c>
      <c r="F3472" s="11" t="str">
        <f>IF(AND(' COMUNI'!D3472 &gt;50000,' COMUNI'!D3472&lt;100000),"COMPRESO",' COMUNI'!C3472)</f>
        <v>VENETO</v>
      </c>
    </row>
    <row r="3473" spans="1:6" x14ac:dyDescent="0.25">
      <c r="A3473" s="4" t="s">
        <v>15914</v>
      </c>
      <c r="B3473" s="6" t="s">
        <v>6689</v>
      </c>
      <c r="C3473" s="4" t="s">
        <v>16055</v>
      </c>
      <c r="D3473" s="11">
        <v>2802</v>
      </c>
      <c r="E3473" s="11" t="str">
        <f>IF(' COMUNI'!D3473&gt;300000,"TROVATO","")</f>
        <v/>
      </c>
      <c r="F3473" s="11" t="str">
        <f>IF(AND(' COMUNI'!D3473 &gt;50000,' COMUNI'!D3473&lt;100000),"COMPRESO",' COMUNI'!C3473)</f>
        <v>VENETO</v>
      </c>
    </row>
    <row r="3474" spans="1:6" x14ac:dyDescent="0.25">
      <c r="A3474" s="4" t="s">
        <v>15914</v>
      </c>
      <c r="B3474" s="6" t="s">
        <v>6931</v>
      </c>
      <c r="C3474" s="4" t="s">
        <v>16055</v>
      </c>
      <c r="D3474" s="11">
        <v>24479</v>
      </c>
      <c r="E3474" s="11" t="str">
        <f>IF(' COMUNI'!D3474&gt;300000,"TROVATO","")</f>
        <v/>
      </c>
      <c r="F3474" s="11" t="str">
        <f>IF(AND(' COMUNI'!D3474 &gt;50000,' COMUNI'!D3474&lt;100000),"COMPRESO",' COMUNI'!C3474)</f>
        <v>VENETO</v>
      </c>
    </row>
    <row r="3475" spans="1:6" x14ac:dyDescent="0.25">
      <c r="A3475" s="4" t="s">
        <v>15914</v>
      </c>
      <c r="B3475" s="6" t="s">
        <v>7766</v>
      </c>
      <c r="C3475" s="4" t="s">
        <v>16055</v>
      </c>
      <c r="D3475" s="11">
        <v>16215</v>
      </c>
      <c r="E3475" s="11" t="str">
        <f>IF(' COMUNI'!D3475&gt;300000,"TROVATO","")</f>
        <v/>
      </c>
      <c r="F3475" s="11" t="str">
        <f>IF(AND(' COMUNI'!D3475 &gt;50000,' COMUNI'!D3475&lt;100000),"COMPRESO",' COMUNI'!C3475)</f>
        <v>VENETO</v>
      </c>
    </row>
    <row r="3476" spans="1:6" x14ac:dyDescent="0.25">
      <c r="A3476" s="4" t="s">
        <v>15914</v>
      </c>
      <c r="B3476" s="6" t="s">
        <v>7836</v>
      </c>
      <c r="C3476" s="4" t="s">
        <v>16055</v>
      </c>
      <c r="D3476" s="11">
        <v>21171</v>
      </c>
      <c r="E3476" s="11" t="str">
        <f>IF(' COMUNI'!D3476&gt;300000,"TROVATO","")</f>
        <v/>
      </c>
      <c r="F3476" s="11" t="str">
        <f>IF(AND(' COMUNI'!D3476 &gt;50000,' COMUNI'!D3476&lt;100000),"COMPRESO",' COMUNI'!C3476)</f>
        <v>VENETO</v>
      </c>
    </row>
    <row r="3477" spans="1:6" x14ac:dyDescent="0.25">
      <c r="A3477" s="4" t="s">
        <v>15914</v>
      </c>
      <c r="B3477" s="6" t="s">
        <v>8060</v>
      </c>
      <c r="C3477" s="4" t="s">
        <v>16055</v>
      </c>
      <c r="D3477" s="11">
        <v>6465</v>
      </c>
      <c r="E3477" s="11" t="str">
        <f>IF(' COMUNI'!D3477&gt;300000,"TROVATO","")</f>
        <v/>
      </c>
      <c r="F3477" s="11" t="str">
        <f>IF(AND(' COMUNI'!D3477 &gt;50000,' COMUNI'!D3477&lt;100000),"COMPRESO",' COMUNI'!C3477)</f>
        <v>VENETO</v>
      </c>
    </row>
    <row r="3478" spans="1:6" x14ac:dyDescent="0.25">
      <c r="A3478" s="4" t="s">
        <v>15914</v>
      </c>
      <c r="B3478" s="6" t="s">
        <v>8200</v>
      </c>
      <c r="C3478" s="4" t="s">
        <v>16055</v>
      </c>
      <c r="D3478" s="11">
        <v>38552</v>
      </c>
      <c r="E3478" s="11" t="str">
        <f>IF(' COMUNI'!D3478&gt;300000,"TROVATO","")</f>
        <v/>
      </c>
      <c r="F3478" s="11" t="str">
        <f>IF(AND(' COMUNI'!D3478 &gt;50000,' COMUNI'!D3478&lt;100000),"COMPRESO",' COMUNI'!C3478)</f>
        <v>VENETO</v>
      </c>
    </row>
    <row r="3479" spans="1:6" x14ac:dyDescent="0.25">
      <c r="A3479" s="4" t="s">
        <v>15914</v>
      </c>
      <c r="B3479" s="6" t="s">
        <v>8216</v>
      </c>
      <c r="C3479" s="4" t="s">
        <v>16055</v>
      </c>
      <c r="D3479" s="11">
        <v>26456</v>
      </c>
      <c r="E3479" s="11" t="str">
        <f>IF(' COMUNI'!D3479&gt;300000,"TROVATO","")</f>
        <v/>
      </c>
      <c r="F3479" s="11" t="str">
        <f>IF(AND(' COMUNI'!D3479 &gt;50000,' COMUNI'!D3479&lt;100000),"COMPRESO",' COMUNI'!C3479)</f>
        <v>VENETO</v>
      </c>
    </row>
    <row r="3480" spans="1:6" x14ac:dyDescent="0.25">
      <c r="A3480" s="4" t="s">
        <v>15914</v>
      </c>
      <c r="B3480" s="6" t="s">
        <v>9112</v>
      </c>
      <c r="C3480" s="4" t="s">
        <v>16055</v>
      </c>
      <c r="D3480" s="11">
        <v>11518</v>
      </c>
      <c r="E3480" s="11" t="str">
        <f>IF(' COMUNI'!D3480&gt;300000,"TROVATO","")</f>
        <v/>
      </c>
      <c r="F3480" s="11" t="str">
        <f>IF(AND(' COMUNI'!D3480 &gt;50000,' COMUNI'!D3480&lt;100000),"COMPRESO",' COMUNI'!C3480)</f>
        <v>VENETO</v>
      </c>
    </row>
    <row r="3481" spans="1:6" x14ac:dyDescent="0.25">
      <c r="A3481" s="4" t="s">
        <v>15914</v>
      </c>
      <c r="B3481" s="6" t="s">
        <v>9230</v>
      </c>
      <c r="C3481" s="4" t="s">
        <v>16055</v>
      </c>
      <c r="D3481" s="11">
        <v>15708</v>
      </c>
      <c r="E3481" s="11" t="str">
        <f>IF(' COMUNI'!D3481&gt;300000,"TROVATO","")</f>
        <v/>
      </c>
      <c r="F3481" s="11" t="str">
        <f>IF(AND(' COMUNI'!D3481 &gt;50000,' COMUNI'!D3481&lt;100000),"COMPRESO",' COMUNI'!C3481)</f>
        <v>VENETO</v>
      </c>
    </row>
    <row r="3482" spans="1:6" x14ac:dyDescent="0.25">
      <c r="A3482" s="4" t="s">
        <v>15914</v>
      </c>
      <c r="B3482" s="6" t="s">
        <v>9324</v>
      </c>
      <c r="C3482" s="4" t="s">
        <v>16055</v>
      </c>
      <c r="D3482" s="11">
        <v>6843</v>
      </c>
      <c r="E3482" s="11" t="str">
        <f>IF(' COMUNI'!D3482&gt;300000,"TROVATO","")</f>
        <v/>
      </c>
      <c r="F3482" s="11" t="str">
        <f>IF(AND(' COMUNI'!D3482 &gt;50000,' COMUNI'!D3482&lt;100000),"COMPRESO",' COMUNI'!C3482)</f>
        <v>VENETO</v>
      </c>
    </row>
    <row r="3483" spans="1:6" x14ac:dyDescent="0.25">
      <c r="A3483" s="4" t="s">
        <v>15914</v>
      </c>
      <c r="B3483" s="6" t="s">
        <v>10247</v>
      </c>
      <c r="C3483" s="4" t="s">
        <v>16055</v>
      </c>
      <c r="D3483" s="11">
        <v>11968</v>
      </c>
      <c r="E3483" s="11" t="str">
        <f>IF(' COMUNI'!D3483&gt;300000,"TROVATO","")</f>
        <v/>
      </c>
      <c r="F3483" s="11" t="str">
        <f>IF(AND(' COMUNI'!D3483 &gt;50000,' COMUNI'!D3483&lt;100000),"COMPRESO",' COMUNI'!C3483)</f>
        <v>VENETO</v>
      </c>
    </row>
    <row r="3484" spans="1:6" x14ac:dyDescent="0.25">
      <c r="A3484" s="4" t="s">
        <v>15914</v>
      </c>
      <c r="B3484" s="6" t="s">
        <v>10823</v>
      </c>
      <c r="C3484" s="4" t="s">
        <v>16055</v>
      </c>
      <c r="D3484" s="11">
        <v>25140</v>
      </c>
      <c r="E3484" s="11" t="str">
        <f>IF(' COMUNI'!D3484&gt;300000,"TROVATO","")</f>
        <v/>
      </c>
      <c r="F3484" s="11" t="str">
        <f>IF(AND(' COMUNI'!D3484 &gt;50000,' COMUNI'!D3484&lt;100000),"COMPRESO",' COMUNI'!C3484)</f>
        <v>VENETO</v>
      </c>
    </row>
    <row r="3485" spans="1:6" x14ac:dyDescent="0.25">
      <c r="A3485" s="4" t="s">
        <v>15914</v>
      </c>
      <c r="B3485" s="6" t="s">
        <v>10916</v>
      </c>
      <c r="C3485" s="4" t="s">
        <v>16055</v>
      </c>
      <c r="D3485" s="11">
        <v>4640</v>
      </c>
      <c r="E3485" s="11" t="str">
        <f>IF(' COMUNI'!D3485&gt;300000,"TROVATO","")</f>
        <v/>
      </c>
      <c r="F3485" s="11" t="str">
        <f>IF(AND(' COMUNI'!D3485 &gt;50000,' COMUNI'!D3485&lt;100000),"COMPRESO",' COMUNI'!C3485)</f>
        <v>VENETO</v>
      </c>
    </row>
    <row r="3486" spans="1:6" x14ac:dyDescent="0.25">
      <c r="A3486" s="4" t="s">
        <v>15914</v>
      </c>
      <c r="B3486" s="6" t="s">
        <v>11103</v>
      </c>
      <c r="C3486" s="4" t="s">
        <v>16055</v>
      </c>
      <c r="D3486" s="11">
        <v>8199</v>
      </c>
      <c r="E3486" s="11" t="str">
        <f>IF(' COMUNI'!D3486&gt;300000,"TROVATO","")</f>
        <v/>
      </c>
      <c r="F3486" s="11" t="str">
        <f>IF(AND(' COMUNI'!D3486 &gt;50000,' COMUNI'!D3486&lt;100000),"COMPRESO",' COMUNI'!C3486)</f>
        <v>VENETO</v>
      </c>
    </row>
    <row r="3487" spans="1:6" x14ac:dyDescent="0.25">
      <c r="A3487" s="4" t="s">
        <v>15914</v>
      </c>
      <c r="B3487" s="6" t="s">
        <v>12013</v>
      </c>
      <c r="C3487" s="4" t="s">
        <v>16055</v>
      </c>
      <c r="D3487" s="11">
        <v>12678</v>
      </c>
      <c r="E3487" s="11" t="str">
        <f>IF(' COMUNI'!D3487&gt;300000,"TROVATO","")</f>
        <v/>
      </c>
      <c r="F3487" s="11" t="str">
        <f>IF(AND(' COMUNI'!D3487 &gt;50000,' COMUNI'!D3487&lt;100000),"COMPRESO",' COMUNI'!C3487)</f>
        <v>VENETO</v>
      </c>
    </row>
    <row r="3488" spans="1:6" x14ac:dyDescent="0.25">
      <c r="A3488" s="4" t="s">
        <v>15914</v>
      </c>
      <c r="B3488" s="6" t="s">
        <v>16087</v>
      </c>
      <c r="C3488" s="4" t="s">
        <v>16055</v>
      </c>
      <c r="D3488" s="11">
        <v>40646</v>
      </c>
      <c r="E3488" s="11" t="str">
        <f>IF(' COMUNI'!D3488&gt;300000,"TROVATO","")</f>
        <v/>
      </c>
      <c r="F3488" s="11" t="str">
        <f>IF(AND(' COMUNI'!D3488 &gt;50000,' COMUNI'!D3488&lt;100000),"COMPRESO",' COMUNI'!C3488)</f>
        <v>VENETO</v>
      </c>
    </row>
    <row r="3489" spans="1:6" x14ac:dyDescent="0.25">
      <c r="A3489" s="4" t="s">
        <v>15914</v>
      </c>
      <c r="B3489" s="6" t="s">
        <v>12452</v>
      </c>
      <c r="C3489" s="4" t="s">
        <v>16055</v>
      </c>
      <c r="D3489" s="11">
        <v>12028</v>
      </c>
      <c r="E3489" s="11" t="str">
        <f>IF(' COMUNI'!D3489&gt;300000,"TROVATO","")</f>
        <v/>
      </c>
      <c r="F3489" s="11" t="str">
        <f>IF(AND(' COMUNI'!D3489 &gt;50000,' COMUNI'!D3489&lt;100000),"COMPRESO",' COMUNI'!C3489)</f>
        <v>VENETO</v>
      </c>
    </row>
    <row r="3490" spans="1:6" x14ac:dyDescent="0.25">
      <c r="A3490" s="4" t="s">
        <v>15914</v>
      </c>
      <c r="B3490" s="6" t="s">
        <v>12926</v>
      </c>
      <c r="C3490" s="4" t="s">
        <v>16055</v>
      </c>
      <c r="D3490" s="11">
        <v>17295</v>
      </c>
      <c r="E3490" s="11" t="str">
        <f>IF(' COMUNI'!D3490&gt;300000,"TROVATO","")</f>
        <v/>
      </c>
      <c r="F3490" s="11" t="str">
        <f>IF(AND(' COMUNI'!D3490 &gt;50000,' COMUNI'!D3490&lt;100000),"COMPRESO",' COMUNI'!C3490)</f>
        <v>VENETO</v>
      </c>
    </row>
    <row r="3491" spans="1:6" x14ac:dyDescent="0.25">
      <c r="A3491" s="4" t="s">
        <v>15914</v>
      </c>
      <c r="B3491" s="6" t="s">
        <v>12623</v>
      </c>
      <c r="C3491" s="4" t="s">
        <v>16055</v>
      </c>
      <c r="D3491" s="11">
        <v>13042</v>
      </c>
      <c r="E3491" s="11" t="str">
        <f>IF(' COMUNI'!D3491&gt;300000,"TROVATO","")</f>
        <v/>
      </c>
      <c r="F3491" s="11" t="str">
        <f>IF(AND(' COMUNI'!D3491 &gt;50000,' COMUNI'!D3491&lt;100000),"COMPRESO",' COMUNI'!C3491)</f>
        <v>VENETO</v>
      </c>
    </row>
    <row r="3492" spans="1:6" x14ac:dyDescent="0.25">
      <c r="A3492" s="4" t="s">
        <v>15914</v>
      </c>
      <c r="B3492" s="6" t="s">
        <v>16088</v>
      </c>
      <c r="C3492" s="4" t="s">
        <v>16055</v>
      </c>
      <c r="D3492" s="11">
        <v>18904</v>
      </c>
      <c r="E3492" s="11" t="str">
        <f>IF(' COMUNI'!D3492&gt;300000,"TROVATO","")</f>
        <v/>
      </c>
      <c r="F3492" s="11" t="str">
        <f>IF(AND(' COMUNI'!D3492 &gt;50000,' COMUNI'!D3492&lt;100000),"COMPRESO",' COMUNI'!C3492)</f>
        <v>VENETO</v>
      </c>
    </row>
    <row r="3493" spans="1:6" x14ac:dyDescent="0.25">
      <c r="A3493" s="4" t="s">
        <v>15914</v>
      </c>
      <c r="B3493" s="6" t="s">
        <v>13778</v>
      </c>
      <c r="C3493" s="4" t="s">
        <v>16055</v>
      </c>
      <c r="D3493" s="11">
        <v>26862</v>
      </c>
      <c r="E3493" s="11" t="str">
        <f>IF(' COMUNI'!D3493&gt;300000,"TROVATO","")</f>
        <v/>
      </c>
      <c r="F3493" s="11" t="str">
        <f>IF(AND(' COMUNI'!D3493 &gt;50000,' COMUNI'!D3493&lt;100000),"COMPRESO",' COMUNI'!C3493)</f>
        <v>VENETO</v>
      </c>
    </row>
    <row r="3494" spans="1:6" x14ac:dyDescent="0.25">
      <c r="A3494" s="4" t="s">
        <v>15914</v>
      </c>
      <c r="B3494" s="6" t="s">
        <v>13866</v>
      </c>
      <c r="C3494" s="4" t="s">
        <v>16055</v>
      </c>
      <c r="D3494" s="11">
        <v>7566</v>
      </c>
      <c r="E3494" s="11" t="str">
        <f>IF(' COMUNI'!D3494&gt;300000,"TROVATO","")</f>
        <v/>
      </c>
      <c r="F3494" s="11" t="str">
        <f>IF(AND(' COMUNI'!D3494 &gt;50000,' COMUNI'!D3494&lt;100000),"COMPRESO",' COMUNI'!C3494)</f>
        <v>VENETO</v>
      </c>
    </row>
    <row r="3495" spans="1:6" x14ac:dyDescent="0.25">
      <c r="A3495" s="4" t="s">
        <v>15914</v>
      </c>
      <c r="B3495" s="6" t="s">
        <v>14046</v>
      </c>
      <c r="C3495" s="4" t="s">
        <v>16055</v>
      </c>
      <c r="D3495" s="11">
        <v>2325</v>
      </c>
      <c r="E3495" s="11" t="str">
        <f>IF(' COMUNI'!D3495&gt;300000,"TROVATO","")</f>
        <v/>
      </c>
      <c r="F3495" s="11" t="str">
        <f>IF(AND(' COMUNI'!D3495 &gt;50000,' COMUNI'!D3495&lt;100000),"COMPRESO",' COMUNI'!C3495)</f>
        <v>VENETO</v>
      </c>
    </row>
    <row r="3496" spans="1:6" x14ac:dyDescent="0.25">
      <c r="A3496" s="4" t="s">
        <v>15914</v>
      </c>
      <c r="B3496" s="6" t="s">
        <v>14319</v>
      </c>
      <c r="C3496" s="4" t="s">
        <v>16055</v>
      </c>
      <c r="D3496" s="11">
        <v>4739</v>
      </c>
      <c r="E3496" s="11" t="str">
        <f>IF(' COMUNI'!D3496&gt;300000,"TROVATO","")</f>
        <v/>
      </c>
      <c r="F3496" s="11" t="str">
        <f>IF(AND(' COMUNI'!D3496 &gt;50000,' COMUNI'!D3496&lt;100000),"COMPRESO",' COMUNI'!C3496)</f>
        <v>VENETO</v>
      </c>
    </row>
    <row r="3497" spans="1:6" x14ac:dyDescent="0.25">
      <c r="A3497" s="4" t="s">
        <v>15914</v>
      </c>
      <c r="B3497" s="6" t="s">
        <v>15091</v>
      </c>
      <c r="C3497" s="4" t="s">
        <v>16055</v>
      </c>
      <c r="D3497" s="11">
        <v>261362</v>
      </c>
      <c r="E3497" s="11" t="str">
        <f>IF(' COMUNI'!D3497&gt;300000,"TROVATO","")</f>
        <v/>
      </c>
      <c r="F3497" s="11" t="str">
        <f>IF(AND(' COMUNI'!D3497 &gt;50000,' COMUNI'!D3497&lt;100000),"COMPRESO",' COMUNI'!C3497)</f>
        <v>VENETO</v>
      </c>
    </row>
    <row r="3498" spans="1:6" x14ac:dyDescent="0.25">
      <c r="A3498" s="4" t="s">
        <v>15914</v>
      </c>
      <c r="B3498" s="6" t="s">
        <v>15326</v>
      </c>
      <c r="C3498" s="4" t="s">
        <v>16055</v>
      </c>
      <c r="D3498" s="11">
        <v>9892</v>
      </c>
      <c r="E3498" s="11" t="str">
        <f>IF(' COMUNI'!D3498&gt;300000,"TROVATO","")</f>
        <v/>
      </c>
      <c r="F3498" s="11" t="str">
        <f>IF(AND(' COMUNI'!D3498 &gt;50000,' COMUNI'!D3498&lt;100000),"COMPRESO",' COMUNI'!C3498)</f>
        <v>VENETO</v>
      </c>
    </row>
    <row r="3499" spans="1:6" x14ac:dyDescent="0.25">
      <c r="A3499" s="4" t="s">
        <v>15914</v>
      </c>
      <c r="B3499" s="6" t="s">
        <v>3977</v>
      </c>
      <c r="C3499" s="4" t="s">
        <v>16055</v>
      </c>
      <c r="D3499" s="11">
        <v>13162</v>
      </c>
      <c r="E3499" s="11" t="str">
        <f>IF(' COMUNI'!D3499&gt;300000,"TROVATO","")</f>
        <v/>
      </c>
      <c r="F3499" s="11" t="str">
        <f>IF(AND(' COMUNI'!D3499 &gt;50000,' COMUNI'!D3499&lt;100000),"COMPRESO",' COMUNI'!C3499)</f>
        <v>VENETO</v>
      </c>
    </row>
    <row r="3500" spans="1:6" x14ac:dyDescent="0.25">
      <c r="A3500" s="4" t="s">
        <v>15914</v>
      </c>
      <c r="B3500" s="6" t="s">
        <v>411</v>
      </c>
      <c r="C3500" s="4" t="s">
        <v>16055</v>
      </c>
      <c r="D3500" s="11">
        <v>19349</v>
      </c>
      <c r="E3500" s="11" t="str">
        <f>IF(' COMUNI'!D3500&gt;300000,"TROVATO","")</f>
        <v/>
      </c>
      <c r="F3500" s="11" t="str">
        <f>IF(AND(' COMUNI'!D3500 &gt;50000,' COMUNI'!D3500&lt;100000),"COMPRESO",' COMUNI'!C3500)</f>
        <v>VENETO</v>
      </c>
    </row>
    <row r="3501" spans="1:6" x14ac:dyDescent="0.25">
      <c r="A3501" s="4" t="s">
        <v>15914</v>
      </c>
      <c r="B3501" s="6" t="s">
        <v>528</v>
      </c>
      <c r="C3501" s="4" t="s">
        <v>16055</v>
      </c>
      <c r="D3501" s="11">
        <v>3400</v>
      </c>
      <c r="E3501" s="11" t="str">
        <f>IF(' COMUNI'!D3501&gt;300000,"TROVATO","")</f>
        <v/>
      </c>
      <c r="F3501" s="11" t="str">
        <f>IF(AND(' COMUNI'!D3501 &gt;50000,' COMUNI'!D3501&lt;100000),"COMPRESO",' COMUNI'!C3501)</f>
        <v>VENETO</v>
      </c>
    </row>
    <row r="3502" spans="1:6" x14ac:dyDescent="0.25">
      <c r="A3502" s="4" t="s">
        <v>15914</v>
      </c>
      <c r="B3502" s="6" t="s">
        <v>651</v>
      </c>
      <c r="C3502" s="4" t="s">
        <v>16055</v>
      </c>
      <c r="D3502" s="11">
        <v>23464</v>
      </c>
      <c r="E3502" s="11" t="str">
        <f>IF(' COMUNI'!D3502&gt;300000,"TROVATO","")</f>
        <v/>
      </c>
      <c r="F3502" s="11" t="str">
        <f>IF(AND(' COMUNI'!D3502 &gt;50000,' COMUNI'!D3502&lt;100000),"COMPRESO",' COMUNI'!C3502)</f>
        <v>VENETO</v>
      </c>
    </row>
    <row r="3503" spans="1:6" x14ac:dyDescent="0.25">
      <c r="A3503" s="4" t="s">
        <v>15914</v>
      </c>
      <c r="B3503" s="6" t="s">
        <v>889</v>
      </c>
      <c r="C3503" s="4" t="s">
        <v>16055</v>
      </c>
      <c r="D3503" s="11">
        <v>4594</v>
      </c>
      <c r="E3503" s="11" t="str">
        <f>IF(' COMUNI'!D3503&gt;300000,"TROVATO","")</f>
        <v/>
      </c>
      <c r="F3503" s="11" t="str">
        <f>IF(AND(' COMUNI'!D3503 &gt;50000,' COMUNI'!D3503&lt;100000),"COMPRESO",' COMUNI'!C3503)</f>
        <v>VENETO</v>
      </c>
    </row>
    <row r="3504" spans="1:6" x14ac:dyDescent="0.25">
      <c r="A3504" s="4" t="s">
        <v>15914</v>
      </c>
      <c r="B3504" s="6" t="s">
        <v>16089</v>
      </c>
      <c r="C3504" s="4" t="s">
        <v>16055</v>
      </c>
      <c r="D3504" s="11">
        <v>1847</v>
      </c>
      <c r="E3504" s="11" t="str">
        <f>IF(' COMUNI'!D3504&gt;300000,"TROVATO","")</f>
        <v/>
      </c>
      <c r="F3504" s="11" t="str">
        <f>IF(AND(' COMUNI'!D3504 &gt;50000,' COMUNI'!D3504&lt;100000),"COMPRESO",' COMUNI'!C3504)</f>
        <v>VENETO</v>
      </c>
    </row>
    <row r="3505" spans="1:6" x14ac:dyDescent="0.25">
      <c r="A3505" s="4" t="s">
        <v>15914</v>
      </c>
      <c r="B3505" s="6" t="s">
        <v>1097</v>
      </c>
      <c r="C3505" s="4" t="s">
        <v>16055</v>
      </c>
      <c r="D3505" s="11">
        <v>2191</v>
      </c>
      <c r="E3505" s="11" t="str">
        <f>IF(' COMUNI'!D3505&gt;300000,"TROVATO","")</f>
        <v/>
      </c>
      <c r="F3505" s="11" t="str">
        <f>IF(AND(' COMUNI'!D3505 &gt;50000,' COMUNI'!D3505&lt;100000),"COMPRESO",' COMUNI'!C3505)</f>
        <v>VENETO</v>
      </c>
    </row>
    <row r="3506" spans="1:6" x14ac:dyDescent="0.25">
      <c r="A3506" s="4" t="s">
        <v>15914</v>
      </c>
      <c r="B3506" s="6" t="s">
        <v>1129</v>
      </c>
      <c r="C3506" s="4" t="s">
        <v>16055</v>
      </c>
      <c r="D3506" s="11">
        <v>4682</v>
      </c>
      <c r="E3506" s="11" t="str">
        <f>IF(' COMUNI'!D3506&gt;300000,"TROVATO","")</f>
        <v/>
      </c>
      <c r="F3506" s="11" t="str">
        <f>IF(AND(' COMUNI'!D3506 &gt;50000,' COMUNI'!D3506&lt;100000),"COMPRESO",' COMUNI'!C3506)</f>
        <v>VENETO</v>
      </c>
    </row>
    <row r="3507" spans="1:6" x14ac:dyDescent="0.25">
      <c r="A3507" s="4" t="s">
        <v>15914</v>
      </c>
      <c r="B3507" s="6" t="s">
        <v>1306</v>
      </c>
      <c r="C3507" s="4" t="s">
        <v>16055</v>
      </c>
      <c r="D3507" s="11">
        <v>3626</v>
      </c>
      <c r="E3507" s="11" t="str">
        <f>IF(' COMUNI'!D3507&gt;300000,"TROVATO","")</f>
        <v/>
      </c>
      <c r="F3507" s="11" t="str">
        <f>IF(AND(' COMUNI'!D3507 &gt;50000,' COMUNI'!D3507&lt;100000),"COMPRESO",' COMUNI'!C3507)</f>
        <v>VENETO</v>
      </c>
    </row>
    <row r="3508" spans="1:6" x14ac:dyDescent="0.25">
      <c r="A3508" s="4" t="s">
        <v>15914</v>
      </c>
      <c r="B3508" s="6" t="s">
        <v>1378</v>
      </c>
      <c r="C3508" s="4" t="s">
        <v>16055</v>
      </c>
      <c r="D3508" s="11">
        <v>3108</v>
      </c>
      <c r="E3508" s="11" t="str">
        <f>IF(' COMUNI'!D3508&gt;300000,"TROVATO","")</f>
        <v/>
      </c>
      <c r="F3508" s="11" t="str">
        <f>IF(AND(' COMUNI'!D3508 &gt;50000,' COMUNI'!D3508&lt;100000),"COMPRESO",' COMUNI'!C3508)</f>
        <v>VENETO</v>
      </c>
    </row>
    <row r="3509" spans="1:6" x14ac:dyDescent="0.25">
      <c r="A3509" s="4" t="s">
        <v>15914</v>
      </c>
      <c r="B3509" s="6" t="s">
        <v>1416</v>
      </c>
      <c r="C3509" s="4" t="s">
        <v>16055</v>
      </c>
      <c r="D3509" s="11">
        <v>733</v>
      </c>
      <c r="E3509" s="11" t="str">
        <f>IF(' COMUNI'!D3509&gt;300000,"TROVATO","")</f>
        <v/>
      </c>
      <c r="F3509" s="11" t="str">
        <f>IF(AND(' COMUNI'!D3509 &gt;50000,' COMUNI'!D3509&lt;100000),"COMPRESO",' COMUNI'!C3509)</f>
        <v>VENETO</v>
      </c>
    </row>
    <row r="3510" spans="1:6" x14ac:dyDescent="0.25">
      <c r="A3510" s="4" t="s">
        <v>15914</v>
      </c>
      <c r="B3510" s="6" t="s">
        <v>1529</v>
      </c>
      <c r="C3510" s="4" t="s">
        <v>16055</v>
      </c>
      <c r="D3510" s="11">
        <v>3933</v>
      </c>
      <c r="E3510" s="11" t="str">
        <f>IF(' COMUNI'!D3510&gt;300000,"TROVATO","")</f>
        <v/>
      </c>
      <c r="F3510" s="11" t="str">
        <f>IF(AND(' COMUNI'!D3510 &gt;50000,' COMUNI'!D3510&lt;100000),"COMPRESO",' COMUNI'!C3510)</f>
        <v>VENETO</v>
      </c>
    </row>
    <row r="3511" spans="1:6" x14ac:dyDescent="0.25">
      <c r="A3511" s="4" t="s">
        <v>15914</v>
      </c>
      <c r="B3511" s="6" t="s">
        <v>1811</v>
      </c>
      <c r="C3511" s="4" t="s">
        <v>16055</v>
      </c>
      <c r="D3511" s="11">
        <v>2611</v>
      </c>
      <c r="E3511" s="11" t="str">
        <f>IF(' COMUNI'!D3511&gt;300000,"TROVATO","")</f>
        <v/>
      </c>
      <c r="F3511" s="11" t="str">
        <f>IF(AND(' COMUNI'!D3511 &gt;50000,' COMUNI'!D3511&lt;100000),"COMPRESO",' COMUNI'!C3511)</f>
        <v>VENETO</v>
      </c>
    </row>
    <row r="3512" spans="1:6" x14ac:dyDescent="0.25">
      <c r="A3512" s="4" t="s">
        <v>15914</v>
      </c>
      <c r="B3512" s="6" t="s">
        <v>2018</v>
      </c>
      <c r="C3512" s="4" t="s">
        <v>16055</v>
      </c>
      <c r="D3512" s="11">
        <v>8478</v>
      </c>
      <c r="E3512" s="11" t="str">
        <f>IF(' COMUNI'!D3512&gt;300000,"TROVATO","")</f>
        <v/>
      </c>
      <c r="F3512" s="11" t="str">
        <f>IF(AND(' COMUNI'!D3512 &gt;50000,' COMUNI'!D3512&lt;100000),"COMPRESO",' COMUNI'!C3512)</f>
        <v>VENETO</v>
      </c>
    </row>
    <row r="3513" spans="1:6" x14ac:dyDescent="0.25">
      <c r="A3513" s="4" t="s">
        <v>15914</v>
      </c>
      <c r="B3513" s="6" t="s">
        <v>2104</v>
      </c>
      <c r="C3513" s="4" t="s">
        <v>16055</v>
      </c>
      <c r="D3513" s="11">
        <v>3349</v>
      </c>
      <c r="E3513" s="11" t="str">
        <f>IF(' COMUNI'!D3513&gt;300000,"TROVATO","")</f>
        <v/>
      </c>
      <c r="F3513" s="11" t="str">
        <f>IF(AND(' COMUNI'!D3513 &gt;50000,' COMUNI'!D3513&lt;100000),"COMPRESO",' COMUNI'!C3513)</f>
        <v>VENETO</v>
      </c>
    </row>
    <row r="3514" spans="1:6" x14ac:dyDescent="0.25">
      <c r="A3514" s="4" t="s">
        <v>15914</v>
      </c>
      <c r="B3514" s="6" t="s">
        <v>2245</v>
      </c>
      <c r="C3514" s="4" t="s">
        <v>16055</v>
      </c>
      <c r="D3514" s="11">
        <v>6812</v>
      </c>
      <c r="E3514" s="11" t="str">
        <f>IF(' COMUNI'!D3514&gt;300000,"TROVATO","")</f>
        <v/>
      </c>
      <c r="F3514" s="11" t="str">
        <f>IF(AND(' COMUNI'!D3514 &gt;50000,' COMUNI'!D3514&lt;100000),"COMPRESO",' COMUNI'!C3514)</f>
        <v>VENETO</v>
      </c>
    </row>
    <row r="3515" spans="1:6" x14ac:dyDescent="0.25">
      <c r="A3515" s="4" t="s">
        <v>15914</v>
      </c>
      <c r="B3515" s="6" t="s">
        <v>2404</v>
      </c>
      <c r="C3515" s="4" t="s">
        <v>16055</v>
      </c>
      <c r="D3515" s="11">
        <v>15964</v>
      </c>
      <c r="E3515" s="11" t="str">
        <f>IF(' COMUNI'!D3515&gt;300000,"TROVATO","")</f>
        <v/>
      </c>
      <c r="F3515" s="11" t="str">
        <f>IF(AND(' COMUNI'!D3515 &gt;50000,' COMUNI'!D3515&lt;100000),"COMPRESO",' COMUNI'!C3515)</f>
        <v>VENETO</v>
      </c>
    </row>
    <row r="3516" spans="1:6" x14ac:dyDescent="0.25">
      <c r="A3516" s="4" t="s">
        <v>15914</v>
      </c>
      <c r="B3516" s="6" t="s">
        <v>2682</v>
      </c>
      <c r="C3516" s="4" t="s">
        <v>16055</v>
      </c>
      <c r="D3516" s="11">
        <v>14169</v>
      </c>
      <c r="E3516" s="11" t="str">
        <f>IF(' COMUNI'!D3516&gt;300000,"TROVATO","")</f>
        <v/>
      </c>
      <c r="F3516" s="11" t="str">
        <f>IF(AND(' COMUNI'!D3516 &gt;50000,' COMUNI'!D3516&lt;100000),"COMPRESO",' COMUNI'!C3516)</f>
        <v>VENETO</v>
      </c>
    </row>
    <row r="3517" spans="1:6" x14ac:dyDescent="0.25">
      <c r="A3517" s="4" t="s">
        <v>15914</v>
      </c>
      <c r="B3517" s="6" t="s">
        <v>2692</v>
      </c>
      <c r="C3517" s="4" t="s">
        <v>16055</v>
      </c>
      <c r="D3517" s="11">
        <v>2725</v>
      </c>
      <c r="E3517" s="11" t="str">
        <f>IF(' COMUNI'!D3517&gt;300000,"TROVATO","")</f>
        <v/>
      </c>
      <c r="F3517" s="11" t="str">
        <f>IF(AND(' COMUNI'!D3517 &gt;50000,' COMUNI'!D3517&lt;100000),"COMPRESO",' COMUNI'!C3517)</f>
        <v>VENETO</v>
      </c>
    </row>
    <row r="3518" spans="1:6" x14ac:dyDescent="0.25">
      <c r="A3518" s="4" t="s">
        <v>15914</v>
      </c>
      <c r="B3518" s="6" t="s">
        <v>2740</v>
      </c>
      <c r="C3518" s="4" t="s">
        <v>16055</v>
      </c>
      <c r="D3518" s="11">
        <v>12019</v>
      </c>
      <c r="E3518" s="11" t="str">
        <f>IF(' COMUNI'!D3518&gt;300000,"TROVATO","")</f>
        <v/>
      </c>
      <c r="F3518" s="11" t="str">
        <f>IF(AND(' COMUNI'!D3518 &gt;50000,' COMUNI'!D3518&lt;100000),"COMPRESO",' COMUNI'!C3518)</f>
        <v>VENETO</v>
      </c>
    </row>
    <row r="3519" spans="1:6" x14ac:dyDescent="0.25">
      <c r="A3519" s="4" t="s">
        <v>15914</v>
      </c>
      <c r="B3519" s="6" t="s">
        <v>2670</v>
      </c>
      <c r="C3519" s="4" t="s">
        <v>16055</v>
      </c>
      <c r="D3519" s="11">
        <v>5724</v>
      </c>
      <c r="E3519" s="11" t="str">
        <f>IF(' COMUNI'!D3519&gt;300000,"TROVATO","")</f>
        <v/>
      </c>
      <c r="F3519" s="11" t="str">
        <f>IF(AND(' COMUNI'!D3519 &gt;50000,' COMUNI'!D3519&lt;100000),"COMPRESO",' COMUNI'!C3519)</f>
        <v>VENETO</v>
      </c>
    </row>
    <row r="3520" spans="1:6" x14ac:dyDescent="0.25">
      <c r="A3520" s="4" t="s">
        <v>15914</v>
      </c>
      <c r="B3520" s="6" t="s">
        <v>2778</v>
      </c>
      <c r="C3520" s="4" t="s">
        <v>16055</v>
      </c>
      <c r="D3520" s="11">
        <v>2468</v>
      </c>
      <c r="E3520" s="11" t="str">
        <f>IF(' COMUNI'!D3520&gt;300000,"TROVATO","")</f>
        <v/>
      </c>
      <c r="F3520" s="11" t="str">
        <f>IF(AND(' COMUNI'!D3520 &gt;50000,' COMUNI'!D3520&lt;100000),"COMPRESO",' COMUNI'!C3520)</f>
        <v>VENETO</v>
      </c>
    </row>
    <row r="3521" spans="1:6" x14ac:dyDescent="0.25">
      <c r="A3521" s="4" t="s">
        <v>15914</v>
      </c>
      <c r="B3521" s="6" t="s">
        <v>3024</v>
      </c>
      <c r="C3521" s="4" t="s">
        <v>16055</v>
      </c>
      <c r="D3521" s="11">
        <v>1600</v>
      </c>
      <c r="E3521" s="11" t="str">
        <f>IF(' COMUNI'!D3521&gt;300000,"TROVATO","")</f>
        <v/>
      </c>
      <c r="F3521" s="11" t="str">
        <f>IF(AND(' COMUNI'!D3521 &gt;50000,' COMUNI'!D3521&lt;100000),"COMPRESO",' COMUNI'!C3521)</f>
        <v>VENETO</v>
      </c>
    </row>
    <row r="3522" spans="1:6" x14ac:dyDescent="0.25">
      <c r="A3522" s="4" t="s">
        <v>15914</v>
      </c>
      <c r="B3522" s="6" t="s">
        <v>3090</v>
      </c>
      <c r="C3522" s="4" t="s">
        <v>16055</v>
      </c>
      <c r="D3522" s="11">
        <v>7540</v>
      </c>
      <c r="E3522" s="11" t="str">
        <f>IF(' COMUNI'!D3522&gt;300000,"TROVATO","")</f>
        <v/>
      </c>
      <c r="F3522" s="11" t="str">
        <f>IF(AND(' COMUNI'!D3522 &gt;50000,' COMUNI'!D3522&lt;100000),"COMPRESO",' COMUNI'!C3522)</f>
        <v>VENETO</v>
      </c>
    </row>
    <row r="3523" spans="1:6" x14ac:dyDescent="0.25">
      <c r="A3523" s="4" t="s">
        <v>15914</v>
      </c>
      <c r="B3523" s="6" t="s">
        <v>3166</v>
      </c>
      <c r="C3523" s="4" t="s">
        <v>16055</v>
      </c>
      <c r="D3523" s="11">
        <v>4623</v>
      </c>
      <c r="E3523" s="11" t="str">
        <f>IF(' COMUNI'!D3523&gt;300000,"TROVATO","")</f>
        <v/>
      </c>
      <c r="F3523" s="11" t="str">
        <f>IF(AND(' COMUNI'!D3523 &gt;50000,' COMUNI'!D3523&lt;100000),"COMPRESO",' COMUNI'!C3523)</f>
        <v>VENETO</v>
      </c>
    </row>
    <row r="3524" spans="1:6" x14ac:dyDescent="0.25">
      <c r="A3524" s="4" t="s">
        <v>15914</v>
      </c>
      <c r="B3524" s="6" t="s">
        <v>3215</v>
      </c>
      <c r="C3524" s="4" t="s">
        <v>16055</v>
      </c>
      <c r="D3524" s="11">
        <v>4866</v>
      </c>
      <c r="E3524" s="11" t="str">
        <f>IF(' COMUNI'!D3524&gt;300000,"TROVATO","")</f>
        <v/>
      </c>
      <c r="F3524" s="11" t="str">
        <f>IF(AND(' COMUNI'!D3524 &gt;50000,' COMUNI'!D3524&lt;100000),"COMPRESO",' COMUNI'!C3524)</f>
        <v>VENETO</v>
      </c>
    </row>
    <row r="3525" spans="1:6" x14ac:dyDescent="0.25">
      <c r="A3525" s="4" t="s">
        <v>15914</v>
      </c>
      <c r="B3525" s="6" t="s">
        <v>3274</v>
      </c>
      <c r="C3525" s="4" t="s">
        <v>16055</v>
      </c>
      <c r="D3525" s="11">
        <v>5452</v>
      </c>
      <c r="E3525" s="11" t="str">
        <f>IF(' COMUNI'!D3525&gt;300000,"TROVATO","")</f>
        <v/>
      </c>
      <c r="F3525" s="11" t="str">
        <f>IF(AND(' COMUNI'!D3525 &gt;50000,' COMUNI'!D3525&lt;100000),"COMPRESO",' COMUNI'!C3525)</f>
        <v>VENETO</v>
      </c>
    </row>
    <row r="3526" spans="1:6" x14ac:dyDescent="0.25">
      <c r="A3526" s="4" t="s">
        <v>15914</v>
      </c>
      <c r="B3526" s="6" t="s">
        <v>3556</v>
      </c>
      <c r="C3526" s="4" t="s">
        <v>16055</v>
      </c>
      <c r="D3526" s="11">
        <v>1625</v>
      </c>
      <c r="E3526" s="11" t="str">
        <f>IF(' COMUNI'!D3526&gt;300000,"TROVATO","")</f>
        <v/>
      </c>
      <c r="F3526" s="11" t="str">
        <f>IF(AND(' COMUNI'!D3526 &gt;50000,' COMUNI'!D3526&lt;100000),"COMPRESO",' COMUNI'!C3526)</f>
        <v>VENETO</v>
      </c>
    </row>
    <row r="3527" spans="1:6" x14ac:dyDescent="0.25">
      <c r="A3527" s="4" t="s">
        <v>15914</v>
      </c>
      <c r="B3527" s="6" t="s">
        <v>4233</v>
      </c>
      <c r="C3527" s="4" t="s">
        <v>16055</v>
      </c>
      <c r="D3527" s="11">
        <v>5698</v>
      </c>
      <c r="E3527" s="11" t="str">
        <f>IF(' COMUNI'!D3527&gt;300000,"TROVATO","")</f>
        <v/>
      </c>
      <c r="F3527" s="11" t="str">
        <f>IF(AND(' COMUNI'!D3527 &gt;50000,' COMUNI'!D3527&lt;100000),"COMPRESO",' COMUNI'!C3527)</f>
        <v>VENETO</v>
      </c>
    </row>
    <row r="3528" spans="1:6" x14ac:dyDescent="0.25">
      <c r="A3528" s="4" t="s">
        <v>15914</v>
      </c>
      <c r="B3528" s="6" t="s">
        <v>4489</v>
      </c>
      <c r="C3528" s="4" t="s">
        <v>16055</v>
      </c>
      <c r="D3528" s="11">
        <v>2023</v>
      </c>
      <c r="E3528" s="11" t="str">
        <f>IF(' COMUNI'!D3528&gt;300000,"TROVATO","")</f>
        <v/>
      </c>
      <c r="F3528" s="11" t="str">
        <f>IF(AND(' COMUNI'!D3528 &gt;50000,' COMUNI'!D3528&lt;100000),"COMPRESO",' COMUNI'!C3528)</f>
        <v>VENETO</v>
      </c>
    </row>
    <row r="3529" spans="1:6" x14ac:dyDescent="0.25">
      <c r="A3529" s="4" t="s">
        <v>15914</v>
      </c>
      <c r="B3529" s="6" t="s">
        <v>4537</v>
      </c>
      <c r="C3529" s="4" t="s">
        <v>16055</v>
      </c>
      <c r="D3529" s="11">
        <v>19956</v>
      </c>
      <c r="E3529" s="11" t="str">
        <f>IF(' COMUNI'!D3529&gt;300000,"TROVATO","")</f>
        <v/>
      </c>
      <c r="F3529" s="11" t="str">
        <f>IF(AND(' COMUNI'!D3529 &gt;50000,' COMUNI'!D3529&lt;100000),"COMPRESO",' COMUNI'!C3529)</f>
        <v>VENETO</v>
      </c>
    </row>
    <row r="3530" spans="1:6" x14ac:dyDescent="0.25">
      <c r="A3530" s="4" t="s">
        <v>15914</v>
      </c>
      <c r="B3530" s="6" t="s">
        <v>4630</v>
      </c>
      <c r="C3530" s="4" t="s">
        <v>16055</v>
      </c>
      <c r="D3530" s="11">
        <v>6453</v>
      </c>
      <c r="E3530" s="11" t="str">
        <f>IF(' COMUNI'!D3530&gt;300000,"TROVATO","")</f>
        <v/>
      </c>
      <c r="F3530" s="11" t="str">
        <f>IF(AND(' COMUNI'!D3530 &gt;50000,' COMUNI'!D3530&lt;100000),"COMPRESO",' COMUNI'!C3530)</f>
        <v>VENETO</v>
      </c>
    </row>
    <row r="3531" spans="1:6" x14ac:dyDescent="0.25">
      <c r="A3531" s="4" t="s">
        <v>15914</v>
      </c>
      <c r="B3531" s="6" t="s">
        <v>4853</v>
      </c>
      <c r="C3531" s="4" t="s">
        <v>16055</v>
      </c>
      <c r="D3531" s="11">
        <v>10293</v>
      </c>
      <c r="E3531" s="11" t="str">
        <f>IF(' COMUNI'!D3531&gt;300000,"TROVATO","")</f>
        <v/>
      </c>
      <c r="F3531" s="11" t="str">
        <f>IF(AND(' COMUNI'!D3531 &gt;50000,' COMUNI'!D3531&lt;100000),"COMPRESO",' COMUNI'!C3531)</f>
        <v>VENETO</v>
      </c>
    </row>
    <row r="3532" spans="1:6" x14ac:dyDescent="0.25">
      <c r="A3532" s="4" t="s">
        <v>15914</v>
      </c>
      <c r="B3532" s="6" t="s">
        <v>4962</v>
      </c>
      <c r="C3532" s="4" t="s">
        <v>16055</v>
      </c>
      <c r="D3532" s="11">
        <v>5488</v>
      </c>
      <c r="E3532" s="11" t="str">
        <f>IF(' COMUNI'!D3532&gt;300000,"TROVATO","")</f>
        <v/>
      </c>
      <c r="F3532" s="11" t="str">
        <f>IF(AND(' COMUNI'!D3532 &gt;50000,' COMUNI'!D3532&lt;100000),"COMPRESO",' COMUNI'!C3532)</f>
        <v>VENETO</v>
      </c>
    </row>
    <row r="3533" spans="1:6" x14ac:dyDescent="0.25">
      <c r="A3533" s="4" t="s">
        <v>15914</v>
      </c>
      <c r="B3533" s="6" t="s">
        <v>5220</v>
      </c>
      <c r="C3533" s="4" t="s">
        <v>16055</v>
      </c>
      <c r="D3533" s="11">
        <v>7175</v>
      </c>
      <c r="E3533" s="11" t="str">
        <f>IF(' COMUNI'!D3533&gt;300000,"TROVATO","")</f>
        <v/>
      </c>
      <c r="F3533" s="11" t="str">
        <f>IF(AND(' COMUNI'!D3533 &gt;50000,' COMUNI'!D3533&lt;100000),"COMPRESO",' COMUNI'!C3533)</f>
        <v>VENETO</v>
      </c>
    </row>
    <row r="3534" spans="1:6" x14ac:dyDescent="0.25">
      <c r="A3534" s="4" t="s">
        <v>15914</v>
      </c>
      <c r="B3534" s="6" t="s">
        <v>5510</v>
      </c>
      <c r="C3534" s="4" t="s">
        <v>16055</v>
      </c>
      <c r="D3534" s="11">
        <v>16576</v>
      </c>
      <c r="E3534" s="11" t="str">
        <f>IF(' COMUNI'!D3534&gt;300000,"TROVATO","")</f>
        <v/>
      </c>
      <c r="F3534" s="11" t="str">
        <f>IF(AND(' COMUNI'!D3534 &gt;50000,' COMUNI'!D3534&lt;100000),"COMPRESO",' COMUNI'!C3534)</f>
        <v>VENETO</v>
      </c>
    </row>
    <row r="3535" spans="1:6" x14ac:dyDescent="0.25">
      <c r="A3535" s="4" t="s">
        <v>15914</v>
      </c>
      <c r="B3535" s="6" t="s">
        <v>5856</v>
      </c>
      <c r="C3535" s="4" t="s">
        <v>16055</v>
      </c>
      <c r="D3535" s="11">
        <v>8168</v>
      </c>
      <c r="E3535" s="11" t="str">
        <f>IF(' COMUNI'!D3535&gt;300000,"TROVATO","")</f>
        <v/>
      </c>
      <c r="F3535" s="11" t="str">
        <f>IF(AND(' COMUNI'!D3535 &gt;50000,' COMUNI'!D3535&lt;100000),"COMPRESO",' COMUNI'!C3535)</f>
        <v>VENETO</v>
      </c>
    </row>
    <row r="3536" spans="1:6" x14ac:dyDescent="0.25">
      <c r="A3536" s="4" t="s">
        <v>15914</v>
      </c>
      <c r="B3536" s="6" t="s">
        <v>6172</v>
      </c>
      <c r="C3536" s="4" t="s">
        <v>16055</v>
      </c>
      <c r="D3536" s="11">
        <v>7042</v>
      </c>
      <c r="E3536" s="11" t="str">
        <f>IF(' COMUNI'!D3536&gt;300000,"TROVATO","")</f>
        <v/>
      </c>
      <c r="F3536" s="11" t="str">
        <f>IF(AND(' COMUNI'!D3536 &gt;50000,' COMUNI'!D3536&lt;100000),"COMPRESO",' COMUNI'!C3536)</f>
        <v>VENETO</v>
      </c>
    </row>
    <row r="3537" spans="1:6" x14ac:dyDescent="0.25">
      <c r="A3537" s="4" t="s">
        <v>15914</v>
      </c>
      <c r="B3537" s="6" t="s">
        <v>6188</v>
      </c>
      <c r="C3537" s="4" t="s">
        <v>16055</v>
      </c>
      <c r="D3537" s="11">
        <v>4416</v>
      </c>
      <c r="E3537" s="11" t="str">
        <f>IF(' COMUNI'!D3537&gt;300000,"TROVATO","")</f>
        <v/>
      </c>
      <c r="F3537" s="11" t="str">
        <f>IF(AND(' COMUNI'!D3537 &gt;50000,' COMUNI'!D3537&lt;100000),"COMPRESO",' COMUNI'!C3537)</f>
        <v>VENETO</v>
      </c>
    </row>
    <row r="3538" spans="1:6" x14ac:dyDescent="0.25">
      <c r="A3538" s="4" t="s">
        <v>15914</v>
      </c>
      <c r="B3538" s="6" t="s">
        <v>6289</v>
      </c>
      <c r="C3538" s="4" t="s">
        <v>16055</v>
      </c>
      <c r="D3538" s="11">
        <v>4291</v>
      </c>
      <c r="E3538" s="11" t="str">
        <f>IF(' COMUNI'!D3538&gt;300000,"TROVATO","")</f>
        <v/>
      </c>
      <c r="F3538" s="11" t="str">
        <f>IF(AND(' COMUNI'!D3538 &gt;50000,' COMUNI'!D3538&lt;100000),"COMPRESO",' COMUNI'!C3538)</f>
        <v>VENETO</v>
      </c>
    </row>
    <row r="3539" spans="1:6" x14ac:dyDescent="0.25">
      <c r="A3539" s="4" t="s">
        <v>15914</v>
      </c>
      <c r="B3539" s="6" t="s">
        <v>6582</v>
      </c>
      <c r="C3539" s="4" t="s">
        <v>16055</v>
      </c>
      <c r="D3539" s="11">
        <v>4661</v>
      </c>
      <c r="E3539" s="11" t="str">
        <f>IF(' COMUNI'!D3539&gt;300000,"TROVATO","")</f>
        <v/>
      </c>
      <c r="F3539" s="11" t="str">
        <f>IF(AND(' COMUNI'!D3539 &gt;50000,' COMUNI'!D3539&lt;100000),"COMPRESO",' COMUNI'!C3539)</f>
        <v>VENETO</v>
      </c>
    </row>
    <row r="3540" spans="1:6" x14ac:dyDescent="0.25">
      <c r="A3540" s="4" t="s">
        <v>15914</v>
      </c>
      <c r="B3540" s="6" t="s">
        <v>6584</v>
      </c>
      <c r="C3540" s="4" t="s">
        <v>16055</v>
      </c>
      <c r="D3540" s="11">
        <v>2022</v>
      </c>
      <c r="E3540" s="11" t="str">
        <f>IF(' COMUNI'!D3540&gt;300000,"TROVATO","")</f>
        <v/>
      </c>
      <c r="F3540" s="11" t="str">
        <f>IF(AND(' COMUNI'!D3540 &gt;50000,' COMUNI'!D3540&lt;100000),"COMPRESO",' COMUNI'!C3540)</f>
        <v>VENETO</v>
      </c>
    </row>
    <row r="3541" spans="1:6" x14ac:dyDescent="0.25">
      <c r="A3541" s="4" t="s">
        <v>15914</v>
      </c>
      <c r="B3541" s="6" t="s">
        <v>7144</v>
      </c>
      <c r="C3541" s="4" t="s">
        <v>16055</v>
      </c>
      <c r="D3541" s="11">
        <v>8544</v>
      </c>
      <c r="E3541" s="11" t="str">
        <f>IF(' COMUNI'!D3541&gt;300000,"TROVATO","")</f>
        <v/>
      </c>
      <c r="F3541" s="11" t="str">
        <f>IF(AND(' COMUNI'!D3541 &gt;50000,' COMUNI'!D3541&lt;100000),"COMPRESO",' COMUNI'!C3541)</f>
        <v>VENETO</v>
      </c>
    </row>
    <row r="3542" spans="1:6" x14ac:dyDescent="0.25">
      <c r="A3542" s="4" t="s">
        <v>15914</v>
      </c>
      <c r="B3542" s="6" t="s">
        <v>7257</v>
      </c>
      <c r="C3542" s="4" t="s">
        <v>16055</v>
      </c>
      <c r="D3542" s="11">
        <v>7699</v>
      </c>
      <c r="E3542" s="11" t="str">
        <f>IF(' COMUNI'!D3542&gt;300000,"TROVATO","")</f>
        <v/>
      </c>
      <c r="F3542" s="11" t="str">
        <f>IF(AND(' COMUNI'!D3542 &gt;50000,' COMUNI'!D3542&lt;100000),"COMPRESO",' COMUNI'!C3542)</f>
        <v>VENETO</v>
      </c>
    </row>
    <row r="3543" spans="1:6" x14ac:dyDescent="0.25">
      <c r="A3543" s="4" t="s">
        <v>15914</v>
      </c>
      <c r="B3543" s="6" t="s">
        <v>7389</v>
      </c>
      <c r="C3543" s="4" t="s">
        <v>16055</v>
      </c>
      <c r="D3543" s="11">
        <v>7297</v>
      </c>
      <c r="E3543" s="11" t="str">
        <f>IF(' COMUNI'!D3543&gt;300000,"TROVATO","")</f>
        <v/>
      </c>
      <c r="F3543" s="11" t="str">
        <f>IF(AND(' COMUNI'!D3543 &gt;50000,' COMUNI'!D3543&lt;100000),"COMPRESO",' COMUNI'!C3543)</f>
        <v>VENETO</v>
      </c>
    </row>
    <row r="3544" spans="1:6" x14ac:dyDescent="0.25">
      <c r="A3544" s="4" t="s">
        <v>15914</v>
      </c>
      <c r="B3544" s="6" t="s">
        <v>7421</v>
      </c>
      <c r="C3544" s="4" t="s">
        <v>16055</v>
      </c>
      <c r="D3544" s="11">
        <v>3179</v>
      </c>
      <c r="E3544" s="11" t="str">
        <f>IF(' COMUNI'!D3544&gt;300000,"TROVATO","")</f>
        <v/>
      </c>
      <c r="F3544" s="11" t="str">
        <f>IF(AND(' COMUNI'!D3544 &gt;50000,' COMUNI'!D3544&lt;100000),"COMPRESO",' COMUNI'!C3544)</f>
        <v>VENETO</v>
      </c>
    </row>
    <row r="3545" spans="1:6" x14ac:dyDescent="0.25">
      <c r="A3545" s="4" t="s">
        <v>15914</v>
      </c>
      <c r="B3545" s="6" t="s">
        <v>16090</v>
      </c>
      <c r="C3545" s="4" t="s">
        <v>16055</v>
      </c>
      <c r="D3545" s="11">
        <v>9045</v>
      </c>
      <c r="E3545" s="11" t="str">
        <f>IF(' COMUNI'!D3545&gt;300000,"TROVATO","")</f>
        <v/>
      </c>
      <c r="F3545" s="11" t="str">
        <f>IF(AND(' COMUNI'!D3545 &gt;50000,' COMUNI'!D3545&lt;100000),"COMPRESO",' COMUNI'!C3545)</f>
        <v>VENETO</v>
      </c>
    </row>
    <row r="3546" spans="1:6" x14ac:dyDescent="0.25">
      <c r="A3546" s="4" t="s">
        <v>15914</v>
      </c>
      <c r="B3546" s="6" t="s">
        <v>7894</v>
      </c>
      <c r="C3546" s="4" t="s">
        <v>16055</v>
      </c>
      <c r="D3546" s="11">
        <v>1782</v>
      </c>
      <c r="E3546" s="11" t="str">
        <f>IF(' COMUNI'!D3546&gt;300000,"TROVATO","")</f>
        <v/>
      </c>
      <c r="F3546" s="11" t="str">
        <f>IF(AND(' COMUNI'!D3546 &gt;50000,' COMUNI'!D3546&lt;100000),"COMPRESO",' COMUNI'!C3546)</f>
        <v>VENETO</v>
      </c>
    </row>
    <row r="3547" spans="1:6" x14ac:dyDescent="0.25">
      <c r="A3547" s="4" t="s">
        <v>15914</v>
      </c>
      <c r="B3547" s="6" t="s">
        <v>7926</v>
      </c>
      <c r="C3547" s="4" t="s">
        <v>16055</v>
      </c>
      <c r="D3547" s="11">
        <v>5872</v>
      </c>
      <c r="E3547" s="11" t="str">
        <f>IF(' COMUNI'!D3547&gt;300000,"TROVATO","")</f>
        <v/>
      </c>
      <c r="F3547" s="11" t="str">
        <f>IF(AND(' COMUNI'!D3547 &gt;50000,' COMUNI'!D3547&lt;100000),"COMPRESO",' COMUNI'!C3547)</f>
        <v>VENETO</v>
      </c>
    </row>
    <row r="3548" spans="1:6" x14ac:dyDescent="0.25">
      <c r="A3548" s="4" t="s">
        <v>15914</v>
      </c>
      <c r="B3548" s="6" t="s">
        <v>8005</v>
      </c>
      <c r="C3548" s="4" t="s">
        <v>16055</v>
      </c>
      <c r="D3548" s="11">
        <v>1977</v>
      </c>
      <c r="E3548" s="11" t="str">
        <f>IF(' COMUNI'!D3548&gt;300000,"TROVATO","")</f>
        <v/>
      </c>
      <c r="F3548" s="11" t="str">
        <f>IF(AND(' COMUNI'!D3548 &gt;50000,' COMUNI'!D3548&lt;100000),"COMPRESO",' COMUNI'!C3548)</f>
        <v>VENETO</v>
      </c>
    </row>
    <row r="3549" spans="1:6" x14ac:dyDescent="0.25">
      <c r="A3549" s="4" t="s">
        <v>15914</v>
      </c>
      <c r="B3549" s="6" t="s">
        <v>8090</v>
      </c>
      <c r="C3549" s="4" t="s">
        <v>16055</v>
      </c>
      <c r="D3549" s="11">
        <v>2831</v>
      </c>
      <c r="E3549" s="11" t="str">
        <f>IF(' COMUNI'!D3549&gt;300000,"TROVATO","")</f>
        <v/>
      </c>
      <c r="F3549" s="11" t="str">
        <f>IF(AND(' COMUNI'!D3549 &gt;50000,' COMUNI'!D3549&lt;100000),"COMPRESO",' COMUNI'!C3549)</f>
        <v>VENETO</v>
      </c>
    </row>
    <row r="3550" spans="1:6" x14ac:dyDescent="0.25">
      <c r="A3550" s="4" t="s">
        <v>15914</v>
      </c>
      <c r="B3550" s="6" t="s">
        <v>8109</v>
      </c>
      <c r="C3550" s="4" t="s">
        <v>16055</v>
      </c>
      <c r="D3550" s="11">
        <v>10961</v>
      </c>
      <c r="E3550" s="11" t="str">
        <f>IF(' COMUNI'!D3550&gt;300000,"TROVATO","")</f>
        <v/>
      </c>
      <c r="F3550" s="11" t="str">
        <f>IF(AND(' COMUNI'!D3550 &gt;50000,' COMUNI'!D3550&lt;100000),"COMPRESO",' COMUNI'!C3550)</f>
        <v>VENETO</v>
      </c>
    </row>
    <row r="3551" spans="1:6" x14ac:dyDescent="0.25">
      <c r="A3551" s="4" t="s">
        <v>15914</v>
      </c>
      <c r="B3551" s="6" t="s">
        <v>8427</v>
      </c>
      <c r="C3551" s="4" t="s">
        <v>16055</v>
      </c>
      <c r="D3551" s="11">
        <v>17451</v>
      </c>
      <c r="E3551" s="11" t="str">
        <f>IF(' COMUNI'!D3551&gt;300000,"TROVATO","")</f>
        <v/>
      </c>
      <c r="F3551" s="11" t="str">
        <f>IF(AND(' COMUNI'!D3551 &gt;50000,' COMUNI'!D3551&lt;100000),"COMPRESO",' COMUNI'!C3551)</f>
        <v>VENETO</v>
      </c>
    </row>
    <row r="3552" spans="1:6" x14ac:dyDescent="0.25">
      <c r="A3552" s="4" t="s">
        <v>15914</v>
      </c>
      <c r="B3552" s="6" t="s">
        <v>8447</v>
      </c>
      <c r="C3552" s="4" t="s">
        <v>16055</v>
      </c>
      <c r="D3552" s="11">
        <v>9421</v>
      </c>
      <c r="E3552" s="11" t="str">
        <f>IF(' COMUNI'!D3552&gt;300000,"TROVATO","")</f>
        <v/>
      </c>
      <c r="F3552" s="11" t="str">
        <f>IF(AND(' COMUNI'!D3552 &gt;50000,' COMUNI'!D3552&lt;100000),"COMPRESO",' COMUNI'!C3552)</f>
        <v>VENETO</v>
      </c>
    </row>
    <row r="3553" spans="1:6" x14ac:dyDescent="0.25">
      <c r="A3553" s="4" t="s">
        <v>15914</v>
      </c>
      <c r="B3553" s="6" t="s">
        <v>8709</v>
      </c>
      <c r="C3553" s="4" t="s">
        <v>16055</v>
      </c>
      <c r="D3553" s="11">
        <v>11074</v>
      </c>
      <c r="E3553" s="11" t="str">
        <f>IF(' COMUNI'!D3553&gt;300000,"TROVATO","")</f>
        <v/>
      </c>
      <c r="F3553" s="11" t="str">
        <f>IF(AND(' COMUNI'!D3553 &gt;50000,' COMUNI'!D3553&lt;100000),"COMPRESO",' COMUNI'!C3553)</f>
        <v>VENETO</v>
      </c>
    </row>
    <row r="3554" spans="1:6" x14ac:dyDescent="0.25">
      <c r="A3554" s="4" t="s">
        <v>15914</v>
      </c>
      <c r="B3554" s="6" t="s">
        <v>9326</v>
      </c>
      <c r="C3554" s="4" t="s">
        <v>16055</v>
      </c>
      <c r="D3554" s="11">
        <v>10881</v>
      </c>
      <c r="E3554" s="11" t="str">
        <f>IF(' COMUNI'!D3554&gt;300000,"TROVATO","")</f>
        <v/>
      </c>
      <c r="F3554" s="11" t="str">
        <f>IF(AND(' COMUNI'!D3554 &gt;50000,' COMUNI'!D3554&lt;100000),"COMPRESO",' COMUNI'!C3554)</f>
        <v>VENETO</v>
      </c>
    </row>
    <row r="3555" spans="1:6" x14ac:dyDescent="0.25">
      <c r="A3555" s="4" t="s">
        <v>15914</v>
      </c>
      <c r="B3555" s="6" t="s">
        <v>9648</v>
      </c>
      <c r="C3555" s="4" t="s">
        <v>16055</v>
      </c>
      <c r="D3555" s="11">
        <v>5876</v>
      </c>
      <c r="E3555" s="11" t="str">
        <f>IF(' COMUNI'!D3555&gt;300000,"TROVATO","")</f>
        <v/>
      </c>
      <c r="F3555" s="11" t="str">
        <f>IF(AND(' COMUNI'!D3555 &gt;50000,' COMUNI'!D3555&lt;100000),"COMPRESO",' COMUNI'!C3555)</f>
        <v>VENETO</v>
      </c>
    </row>
    <row r="3556" spans="1:6" x14ac:dyDescent="0.25">
      <c r="A3556" s="4" t="s">
        <v>15914</v>
      </c>
      <c r="B3556" s="6" t="s">
        <v>9744</v>
      </c>
      <c r="C3556" s="4" t="s">
        <v>16055</v>
      </c>
      <c r="D3556" s="11">
        <v>206192</v>
      </c>
      <c r="E3556" s="11" t="str">
        <f>IF(' COMUNI'!D3556&gt;300000,"TROVATO","")</f>
        <v/>
      </c>
      <c r="F3556" s="11" t="str">
        <f>IF(AND(' COMUNI'!D3556 &gt;50000,' COMUNI'!D3556&lt;100000),"COMPRESO",' COMUNI'!C3556)</f>
        <v>VENETO</v>
      </c>
    </row>
    <row r="3557" spans="1:6" x14ac:dyDescent="0.25">
      <c r="A3557" s="4" t="s">
        <v>15914</v>
      </c>
      <c r="B3557" s="6" t="s">
        <v>10091</v>
      </c>
      <c r="C3557" s="4" t="s">
        <v>16055</v>
      </c>
      <c r="D3557" s="11">
        <v>3915</v>
      </c>
      <c r="E3557" s="11" t="str">
        <f>IF(' COMUNI'!D3557&gt;300000,"TROVATO","")</f>
        <v/>
      </c>
      <c r="F3557" s="11" t="str">
        <f>IF(AND(' COMUNI'!D3557 &gt;50000,' COMUNI'!D3557&lt;100000),"COMPRESO",' COMUNI'!C3557)</f>
        <v>VENETO</v>
      </c>
    </row>
    <row r="3558" spans="1:6" x14ac:dyDescent="0.25">
      <c r="A3558" s="4" t="s">
        <v>15914</v>
      </c>
      <c r="B3558" s="6" t="s">
        <v>10210</v>
      </c>
      <c r="C3558" s="4" t="s">
        <v>16055</v>
      </c>
      <c r="D3558" s="11">
        <v>1379</v>
      </c>
      <c r="E3558" s="11" t="str">
        <f>IF(' COMUNI'!D3558&gt;300000,"TROVATO","")</f>
        <v/>
      </c>
      <c r="F3558" s="11" t="str">
        <f>IF(AND(' COMUNI'!D3558 &gt;50000,' COMUNI'!D3558&lt;100000),"COMPRESO",' COMUNI'!C3558)</f>
        <v>VENETO</v>
      </c>
    </row>
    <row r="3559" spans="1:6" x14ac:dyDescent="0.25">
      <c r="A3559" s="4" t="s">
        <v>15914</v>
      </c>
      <c r="B3559" s="6" t="s">
        <v>10274</v>
      </c>
      <c r="C3559" s="4" t="s">
        <v>16055</v>
      </c>
      <c r="D3559" s="11">
        <v>11130</v>
      </c>
      <c r="E3559" s="11" t="str">
        <f>IF(' COMUNI'!D3559&gt;300000,"TROVATO","")</f>
        <v/>
      </c>
      <c r="F3559" s="11" t="str">
        <f>IF(AND(' COMUNI'!D3559 &gt;50000,' COMUNI'!D3559&lt;100000),"COMPRESO",' COMUNI'!C3559)</f>
        <v>VENETO</v>
      </c>
    </row>
    <row r="3560" spans="1:6" x14ac:dyDescent="0.25">
      <c r="A3560" s="4" t="s">
        <v>15914</v>
      </c>
      <c r="B3560" s="6" t="s">
        <v>10446</v>
      </c>
      <c r="C3560" s="4" t="s">
        <v>16055</v>
      </c>
      <c r="D3560" s="11">
        <v>9276</v>
      </c>
      <c r="E3560" s="11" t="str">
        <f>IF(' COMUNI'!D3560&gt;300000,"TROVATO","")</f>
        <v/>
      </c>
      <c r="F3560" s="11" t="str">
        <f>IF(AND(' COMUNI'!D3560 &gt;50000,' COMUNI'!D3560&lt;100000),"COMPRESO",' COMUNI'!C3560)</f>
        <v>VENETO</v>
      </c>
    </row>
    <row r="3561" spans="1:6" x14ac:dyDescent="0.25">
      <c r="A3561" s="4" t="s">
        <v>15914</v>
      </c>
      <c r="B3561" s="6" t="s">
        <v>10454</v>
      </c>
      <c r="C3561" s="4" t="s">
        <v>16055</v>
      </c>
      <c r="D3561" s="11">
        <v>19067</v>
      </c>
      <c r="E3561" s="11" t="str">
        <f>IF(' COMUNI'!D3561&gt;300000,"TROVATO","")</f>
        <v/>
      </c>
      <c r="F3561" s="11" t="str">
        <f>IF(AND(' COMUNI'!D3561 &gt;50000,' COMUNI'!D3561&lt;100000),"COMPRESO",' COMUNI'!C3561)</f>
        <v>VENETO</v>
      </c>
    </row>
    <row r="3562" spans="1:6" x14ac:dyDescent="0.25">
      <c r="A3562" s="4" t="s">
        <v>15914</v>
      </c>
      <c r="B3562" s="6" t="s">
        <v>10624</v>
      </c>
      <c r="C3562" s="4" t="s">
        <v>16055</v>
      </c>
      <c r="D3562" s="11">
        <v>3104</v>
      </c>
      <c r="E3562" s="11" t="str">
        <f>IF(' COMUNI'!D3562&gt;300000,"TROVATO","")</f>
        <v/>
      </c>
      <c r="F3562" s="11" t="str">
        <f>IF(AND(' COMUNI'!D3562 &gt;50000,' COMUNI'!D3562&lt;100000),"COMPRESO",' COMUNI'!C3562)</f>
        <v>VENETO</v>
      </c>
    </row>
    <row r="3563" spans="1:6" x14ac:dyDescent="0.25">
      <c r="A3563" s="4" t="s">
        <v>15914</v>
      </c>
      <c r="B3563" s="6" t="s">
        <v>10662</v>
      </c>
      <c r="C3563" s="4" t="s">
        <v>16055</v>
      </c>
      <c r="D3563" s="11">
        <v>2449</v>
      </c>
      <c r="E3563" s="11" t="str">
        <f>IF(' COMUNI'!D3563&gt;300000,"TROVATO","")</f>
        <v/>
      </c>
      <c r="F3563" s="11" t="str">
        <f>IF(AND(' COMUNI'!D3563 &gt;50000,' COMUNI'!D3563&lt;100000),"COMPRESO",' COMUNI'!C3563)</f>
        <v>VENETO</v>
      </c>
    </row>
    <row r="3564" spans="1:6" x14ac:dyDescent="0.25">
      <c r="A3564" s="4" t="s">
        <v>15914</v>
      </c>
      <c r="B3564" s="6" t="s">
        <v>10718</v>
      </c>
      <c r="C3564" s="4" t="s">
        <v>16055</v>
      </c>
      <c r="D3564" s="11">
        <v>3902</v>
      </c>
      <c r="E3564" s="11" t="str">
        <f>IF(' COMUNI'!D3564&gt;300000,"TROVATO","")</f>
        <v/>
      </c>
      <c r="F3564" s="11" t="str">
        <f>IF(AND(' COMUNI'!D3564 &gt;50000,' COMUNI'!D3564&lt;100000),"COMPRESO",' COMUNI'!C3564)</f>
        <v>VENETO</v>
      </c>
    </row>
    <row r="3565" spans="1:6" x14ac:dyDescent="0.25">
      <c r="A3565" s="4" t="s">
        <v>15914</v>
      </c>
      <c r="B3565" s="6" t="s">
        <v>16091</v>
      </c>
      <c r="C3565" s="4" t="s">
        <v>16055</v>
      </c>
      <c r="D3565" s="11">
        <v>13237</v>
      </c>
      <c r="E3565" s="11" t="str">
        <f>IF(' COMUNI'!D3565&gt;300000,"TROVATO","")</f>
        <v/>
      </c>
      <c r="F3565" s="11" t="str">
        <f>IF(AND(' COMUNI'!D3565 &gt;50000,' COMUNI'!D3565&lt;100000),"COMPRESO",' COMUNI'!C3565)</f>
        <v>VENETO</v>
      </c>
    </row>
    <row r="3566" spans="1:6" x14ac:dyDescent="0.25">
      <c r="A3566" s="4" t="s">
        <v>15914</v>
      </c>
      <c r="B3566" s="6" t="s">
        <v>10889</v>
      </c>
      <c r="C3566" s="4" t="s">
        <v>16055</v>
      </c>
      <c r="D3566" s="11">
        <v>3653</v>
      </c>
      <c r="E3566" s="11" t="str">
        <f>IF(' COMUNI'!D3566&gt;300000,"TROVATO","")</f>
        <v/>
      </c>
      <c r="F3566" s="11" t="str">
        <f>IF(AND(' COMUNI'!D3566 &gt;50000,' COMUNI'!D3566&lt;100000),"COMPRESO",' COMUNI'!C3566)</f>
        <v>VENETO</v>
      </c>
    </row>
    <row r="3567" spans="1:6" x14ac:dyDescent="0.25">
      <c r="A3567" s="4" t="s">
        <v>15914</v>
      </c>
      <c r="B3567" s="6" t="s">
        <v>11843</v>
      </c>
      <c r="C3567" s="4" t="s">
        <v>16055</v>
      </c>
      <c r="D3567" s="11">
        <v>4777</v>
      </c>
      <c r="E3567" s="11" t="str">
        <f>IF(' COMUNI'!D3567&gt;300000,"TROVATO","")</f>
        <v/>
      </c>
      <c r="F3567" s="11" t="str">
        <f>IF(AND(' COMUNI'!D3567 &gt;50000,' COMUNI'!D3567&lt;100000),"COMPRESO",' COMUNI'!C3567)</f>
        <v>VENETO</v>
      </c>
    </row>
    <row r="3568" spans="1:6" x14ac:dyDescent="0.25">
      <c r="A3568" s="4" t="s">
        <v>15914</v>
      </c>
      <c r="B3568" s="6" t="s">
        <v>11847</v>
      </c>
      <c r="C3568" s="4" t="s">
        <v>16055</v>
      </c>
      <c r="D3568" s="11">
        <v>15669</v>
      </c>
      <c r="E3568" s="11" t="str">
        <f>IF(' COMUNI'!D3568&gt;300000,"TROVATO","")</f>
        <v/>
      </c>
      <c r="F3568" s="11" t="str">
        <f>IF(AND(' COMUNI'!D3568 &gt;50000,' COMUNI'!D3568&lt;100000),"COMPRESO",' COMUNI'!C3568)</f>
        <v>VENETO</v>
      </c>
    </row>
    <row r="3569" spans="1:6" x14ac:dyDescent="0.25">
      <c r="A3569" s="4" t="s">
        <v>15914</v>
      </c>
      <c r="B3569" s="6" t="s">
        <v>11893</v>
      </c>
      <c r="C3569" s="4" t="s">
        <v>16055</v>
      </c>
      <c r="D3569" s="11">
        <v>4934</v>
      </c>
      <c r="E3569" s="11" t="str">
        <f>IF(' COMUNI'!D3569&gt;300000,"TROVATO","")</f>
        <v/>
      </c>
      <c r="F3569" s="11" t="str">
        <f>IF(AND(' COMUNI'!D3569 &gt;50000,' COMUNI'!D3569&lt;100000),"COMPRESO",' COMUNI'!C3569)</f>
        <v>VENETO</v>
      </c>
    </row>
    <row r="3570" spans="1:6" x14ac:dyDescent="0.25">
      <c r="A3570" s="4" t="s">
        <v>15914</v>
      </c>
      <c r="B3570" s="6" t="s">
        <v>12238</v>
      </c>
      <c r="C3570" s="4" t="s">
        <v>16055</v>
      </c>
      <c r="D3570" s="11">
        <v>9979</v>
      </c>
      <c r="E3570" s="11" t="str">
        <f>IF(' COMUNI'!D3570&gt;300000,"TROVATO","")</f>
        <v/>
      </c>
      <c r="F3570" s="11" t="str">
        <f>IF(AND(' COMUNI'!D3570 &gt;50000,' COMUNI'!D3570&lt;100000),"COMPRESO",' COMUNI'!C3570)</f>
        <v>VENETO</v>
      </c>
    </row>
    <row r="3571" spans="1:6" x14ac:dyDescent="0.25">
      <c r="A3571" s="4" t="s">
        <v>15914</v>
      </c>
      <c r="B3571" s="6" t="s">
        <v>12246</v>
      </c>
      <c r="C3571" s="4" t="s">
        <v>16055</v>
      </c>
      <c r="D3571" s="11">
        <v>6244</v>
      </c>
      <c r="E3571" s="11" t="str">
        <f>IF(' COMUNI'!D3571&gt;300000,"TROVATO","")</f>
        <v/>
      </c>
      <c r="F3571" s="11" t="str">
        <f>IF(AND(' COMUNI'!D3571 &gt;50000,' COMUNI'!D3571&lt;100000),"COMPRESO",' COMUNI'!C3571)</f>
        <v>VENETO</v>
      </c>
    </row>
    <row r="3572" spans="1:6" x14ac:dyDescent="0.25">
      <c r="A3572" s="4" t="s">
        <v>15914</v>
      </c>
      <c r="B3572" s="6" t="s">
        <v>12403</v>
      </c>
      <c r="C3572" s="4" t="s">
        <v>16055</v>
      </c>
      <c r="D3572" s="11">
        <v>13052</v>
      </c>
      <c r="E3572" s="11" t="str">
        <f>IF(' COMUNI'!D3572&gt;300000,"TROVATO","")</f>
        <v/>
      </c>
      <c r="F3572" s="11" t="str">
        <f>IF(AND(' COMUNI'!D3572 &gt;50000,' COMUNI'!D3572&lt;100000),"COMPRESO",' COMUNI'!C3572)</f>
        <v>VENETO</v>
      </c>
    </row>
    <row r="3573" spans="1:6" x14ac:dyDescent="0.25">
      <c r="A3573" s="4" t="s">
        <v>15914</v>
      </c>
      <c r="B3573" s="6" t="s">
        <v>12538</v>
      </c>
      <c r="C3573" s="4" t="s">
        <v>16055</v>
      </c>
      <c r="D3573" s="11">
        <v>4576</v>
      </c>
      <c r="E3573" s="11" t="str">
        <f>IF(' COMUNI'!D3573&gt;300000,"TROVATO","")</f>
        <v/>
      </c>
      <c r="F3573" s="11" t="str">
        <f>IF(AND(' COMUNI'!D3573 &gt;50000,' COMUNI'!D3573&lt;100000),"COMPRESO",' COMUNI'!C3573)</f>
        <v>VENETO</v>
      </c>
    </row>
    <row r="3574" spans="1:6" x14ac:dyDescent="0.25">
      <c r="A3574" s="4" t="s">
        <v>15914</v>
      </c>
      <c r="B3574" s="6" t="s">
        <v>12553</v>
      </c>
      <c r="C3574" s="4" t="s">
        <v>16055</v>
      </c>
      <c r="D3574" s="11">
        <v>3003</v>
      </c>
      <c r="E3574" s="11" t="str">
        <f>IF(' COMUNI'!D3574&gt;300000,"TROVATO","")</f>
        <v/>
      </c>
      <c r="F3574" s="11" t="str">
        <f>IF(AND(' COMUNI'!D3574 &gt;50000,' COMUNI'!D3574&lt;100000),"COMPRESO",' COMUNI'!C3574)</f>
        <v>VENETO</v>
      </c>
    </row>
    <row r="3575" spans="1:6" x14ac:dyDescent="0.25">
      <c r="A3575" s="4" t="s">
        <v>15914</v>
      </c>
      <c r="B3575" s="6" t="s">
        <v>12895</v>
      </c>
      <c r="C3575" s="4" t="s">
        <v>16055</v>
      </c>
      <c r="D3575" s="11">
        <v>7131</v>
      </c>
      <c r="E3575" s="11" t="str">
        <f>IF(' COMUNI'!D3575&gt;300000,"TROVATO","")</f>
        <v/>
      </c>
      <c r="F3575" s="11" t="str">
        <f>IF(AND(' COMUNI'!D3575 &gt;50000,' COMUNI'!D3575&lt;100000),"COMPRESO",' COMUNI'!C3575)</f>
        <v>VENETO</v>
      </c>
    </row>
    <row r="3576" spans="1:6" x14ac:dyDescent="0.25">
      <c r="A3576" s="4" t="s">
        <v>15914</v>
      </c>
      <c r="B3576" s="6" t="s">
        <v>12776</v>
      </c>
      <c r="C3576" s="4" t="s">
        <v>16055</v>
      </c>
      <c r="D3576" s="11">
        <v>7211</v>
      </c>
      <c r="E3576" s="11" t="str">
        <f>IF(' COMUNI'!D3576&gt;300000,"TROVATO","")</f>
        <v/>
      </c>
      <c r="F3576" s="11" t="str">
        <f>IF(AND(' COMUNI'!D3576 &gt;50000,' COMUNI'!D3576&lt;100000),"COMPRESO",' COMUNI'!C3576)</f>
        <v>VENETO</v>
      </c>
    </row>
    <row r="3577" spans="1:6" x14ac:dyDescent="0.25">
      <c r="A3577" s="4" t="s">
        <v>15914</v>
      </c>
      <c r="B3577" s="6" t="s">
        <v>12822</v>
      </c>
      <c r="C3577" s="4" t="s">
        <v>16055</v>
      </c>
      <c r="D3577" s="11">
        <v>2430</v>
      </c>
      <c r="E3577" s="11" t="str">
        <f>IF(' COMUNI'!D3577&gt;300000,"TROVATO","")</f>
        <v/>
      </c>
      <c r="F3577" s="11" t="str">
        <f>IF(AND(' COMUNI'!D3577 &gt;50000,' COMUNI'!D3577&lt;100000),"COMPRESO",' COMUNI'!C3577)</f>
        <v>VENETO</v>
      </c>
    </row>
    <row r="3578" spans="1:6" x14ac:dyDescent="0.25">
      <c r="A3578" s="4" t="s">
        <v>15914</v>
      </c>
      <c r="B3578" s="6" t="s">
        <v>12855</v>
      </c>
      <c r="C3578" s="4" t="s">
        <v>16055</v>
      </c>
      <c r="D3578" s="11">
        <v>2162</v>
      </c>
      <c r="E3578" s="11" t="str">
        <f>IF(' COMUNI'!D3578&gt;300000,"TROVATO","")</f>
        <v/>
      </c>
      <c r="F3578" s="11" t="str">
        <f>IF(AND(' COMUNI'!D3578 &gt;50000,' COMUNI'!D3578&lt;100000),"COMPRESO",' COMUNI'!C3578)</f>
        <v>VENETO</v>
      </c>
    </row>
    <row r="3579" spans="1:6" x14ac:dyDescent="0.25">
      <c r="A3579" s="4" t="s">
        <v>15914</v>
      </c>
      <c r="B3579" s="6" t="s">
        <v>13018</v>
      </c>
      <c r="C3579" s="4" t="s">
        <v>16055</v>
      </c>
      <c r="D3579" s="11">
        <v>10043</v>
      </c>
      <c r="E3579" s="11" t="str">
        <f>IF(' COMUNI'!D3579&gt;300000,"TROVATO","")</f>
        <v/>
      </c>
      <c r="F3579" s="11" t="str">
        <f>IF(AND(' COMUNI'!D3579 &gt;50000,' COMUNI'!D3579&lt;100000),"COMPRESO",' COMUNI'!C3579)</f>
        <v>VENETO</v>
      </c>
    </row>
    <row r="3580" spans="1:6" x14ac:dyDescent="0.25">
      <c r="A3580" s="4" t="s">
        <v>15914</v>
      </c>
      <c r="B3580" s="6" t="s">
        <v>13293</v>
      </c>
      <c r="C3580" s="4" t="s">
        <v>16055</v>
      </c>
      <c r="D3580" s="11">
        <v>22145</v>
      </c>
      <c r="E3580" s="11" t="str">
        <f>IF(' COMUNI'!D3580&gt;300000,"TROVATO","")</f>
        <v/>
      </c>
      <c r="F3580" s="11" t="str">
        <f>IF(AND(' COMUNI'!D3580 &gt;50000,' COMUNI'!D3580&lt;100000),"COMPRESO",' COMUNI'!C3580)</f>
        <v>VENETO</v>
      </c>
    </row>
    <row r="3581" spans="1:6" x14ac:dyDescent="0.25">
      <c r="A3581" s="4" t="s">
        <v>15914</v>
      </c>
      <c r="B3581" s="6" t="s">
        <v>13616</v>
      </c>
      <c r="C3581" s="4" t="s">
        <v>16055</v>
      </c>
      <c r="D3581" s="11">
        <v>7180</v>
      </c>
      <c r="E3581" s="11" t="str">
        <f>IF(' COMUNI'!D3581&gt;300000,"TROVATO","")</f>
        <v/>
      </c>
      <c r="F3581" s="11" t="str">
        <f>IF(AND(' COMUNI'!D3581 &gt;50000,' COMUNI'!D3581&lt;100000),"COMPRESO",' COMUNI'!C3581)</f>
        <v>VENETO</v>
      </c>
    </row>
    <row r="3582" spans="1:6" x14ac:dyDescent="0.25">
      <c r="A3582" s="4" t="s">
        <v>15914</v>
      </c>
      <c r="B3582" s="6" t="s">
        <v>13821</v>
      </c>
      <c r="C3582" s="4" t="s">
        <v>16055</v>
      </c>
      <c r="D3582" s="11">
        <v>4331</v>
      </c>
      <c r="E3582" s="11" t="str">
        <f>IF(' COMUNI'!D3582&gt;300000,"TROVATO","")</f>
        <v/>
      </c>
      <c r="F3582" s="11" t="str">
        <f>IF(AND(' COMUNI'!D3582 &gt;50000,' COMUNI'!D3582&lt;100000),"COMPRESO",' COMUNI'!C3582)</f>
        <v>VENETO</v>
      </c>
    </row>
    <row r="3583" spans="1:6" x14ac:dyDescent="0.25">
      <c r="A3583" s="4" t="s">
        <v>15914</v>
      </c>
      <c r="B3583" s="6" t="s">
        <v>14066</v>
      </c>
      <c r="C3583" s="4" t="s">
        <v>16055</v>
      </c>
      <c r="D3583" s="11">
        <v>8866</v>
      </c>
      <c r="E3583" s="11" t="str">
        <f>IF(' COMUNI'!D3583&gt;300000,"TROVATO","")</f>
        <v/>
      </c>
      <c r="F3583" s="11" t="str">
        <f>IF(AND(' COMUNI'!D3583 &gt;50000,' COMUNI'!D3583&lt;100000),"COMPRESO",' COMUNI'!C3583)</f>
        <v>VENETO</v>
      </c>
    </row>
    <row r="3584" spans="1:6" x14ac:dyDescent="0.25">
      <c r="A3584" s="4" t="s">
        <v>15914</v>
      </c>
      <c r="B3584" s="6" t="s">
        <v>14118</v>
      </c>
      <c r="C3584" s="4" t="s">
        <v>16055</v>
      </c>
      <c r="D3584" s="11">
        <v>2625</v>
      </c>
      <c r="E3584" s="11" t="str">
        <f>IF(' COMUNI'!D3584&gt;300000,"TROVATO","")</f>
        <v/>
      </c>
      <c r="F3584" s="11" t="str">
        <f>IF(AND(' COMUNI'!D3584 &gt;50000,' COMUNI'!D3584&lt;100000),"COMPRESO",' COMUNI'!C3584)</f>
        <v>VENETO</v>
      </c>
    </row>
    <row r="3585" spans="1:6" x14ac:dyDescent="0.25">
      <c r="A3585" s="4" t="s">
        <v>15914</v>
      </c>
      <c r="B3585" s="6" t="s">
        <v>14226</v>
      </c>
      <c r="C3585" s="4" t="s">
        <v>16055</v>
      </c>
      <c r="D3585" s="11">
        <v>8227</v>
      </c>
      <c r="E3585" s="11" t="str">
        <f>IF(' COMUNI'!D3585&gt;300000,"TROVATO","")</f>
        <v/>
      </c>
      <c r="F3585" s="11" t="str">
        <f>IF(AND(' COMUNI'!D3585 &gt;50000,' COMUNI'!D3585&lt;100000),"COMPRESO",' COMUNI'!C3585)</f>
        <v>VENETO</v>
      </c>
    </row>
    <row r="3586" spans="1:6" x14ac:dyDescent="0.25">
      <c r="A3586" s="4" t="s">
        <v>15914</v>
      </c>
      <c r="B3586" s="6" t="s">
        <v>14347</v>
      </c>
      <c r="C3586" s="4" t="s">
        <v>16055</v>
      </c>
      <c r="D3586" s="11">
        <v>6206</v>
      </c>
      <c r="E3586" s="11" t="str">
        <f>IF(' COMUNI'!D3586&gt;300000,"TROVATO","")</f>
        <v/>
      </c>
      <c r="F3586" s="11" t="str">
        <f>IF(AND(' COMUNI'!D3586 &gt;50000,' COMUNI'!D3586&lt;100000),"COMPRESO",' COMUNI'!C3586)</f>
        <v>VENETO</v>
      </c>
    </row>
    <row r="3587" spans="1:6" x14ac:dyDescent="0.25">
      <c r="A3587" s="4" t="s">
        <v>15914</v>
      </c>
      <c r="B3587" s="6" t="s">
        <v>14468</v>
      </c>
      <c r="C3587" s="4" t="s">
        <v>16055</v>
      </c>
      <c r="D3587" s="11">
        <v>12579</v>
      </c>
      <c r="E3587" s="11" t="str">
        <f>IF(' COMUNI'!D3587&gt;300000,"TROVATO","")</f>
        <v/>
      </c>
      <c r="F3587" s="11" t="str">
        <f>IF(AND(' COMUNI'!D3587 &gt;50000,' COMUNI'!D3587&lt;100000),"COMPRESO",' COMUNI'!C3587)</f>
        <v>VENETO</v>
      </c>
    </row>
    <row r="3588" spans="1:6" x14ac:dyDescent="0.25">
      <c r="A3588" s="4" t="s">
        <v>15914</v>
      </c>
      <c r="B3588" s="6" t="s">
        <v>14559</v>
      </c>
      <c r="C3588" s="4" t="s">
        <v>16055</v>
      </c>
      <c r="D3588" s="11">
        <v>4431</v>
      </c>
      <c r="E3588" s="11" t="str">
        <f>IF(' COMUNI'!D3588&gt;300000,"TROVATO","")</f>
        <v/>
      </c>
      <c r="F3588" s="11" t="str">
        <f>IF(AND(' COMUNI'!D3588 &gt;50000,' COMUNI'!D3588&lt;100000),"COMPRESO",' COMUNI'!C3588)</f>
        <v>VENETO</v>
      </c>
    </row>
    <row r="3589" spans="1:6" x14ac:dyDescent="0.25">
      <c r="A3589" s="4" t="s">
        <v>15914</v>
      </c>
      <c r="B3589" s="6" t="s">
        <v>14696</v>
      </c>
      <c r="C3589" s="4" t="s">
        <v>16055</v>
      </c>
      <c r="D3589" s="11">
        <v>2186</v>
      </c>
      <c r="E3589" s="11" t="str">
        <f>IF(' COMUNI'!D3589&gt;300000,"TROVATO","")</f>
        <v/>
      </c>
      <c r="F3589" s="11" t="str">
        <f>IF(AND(' COMUNI'!D3589 &gt;50000,' COMUNI'!D3589&lt;100000),"COMPRESO",' COMUNI'!C3589)</f>
        <v>VENETO</v>
      </c>
    </row>
    <row r="3590" spans="1:6" x14ac:dyDescent="0.25">
      <c r="A3590" s="4" t="s">
        <v>15914</v>
      </c>
      <c r="B3590" s="6" t="s">
        <v>15051</v>
      </c>
      <c r="C3590" s="4" t="s">
        <v>16055</v>
      </c>
      <c r="D3590" s="11">
        <v>4543</v>
      </c>
      <c r="E3590" s="11" t="str">
        <f>IF(' COMUNI'!D3590&gt;300000,"TROVATO","")</f>
        <v/>
      </c>
      <c r="F3590" s="11" t="str">
        <f>IF(AND(' COMUNI'!D3590 &gt;50000,' COMUNI'!D3590&lt;100000),"COMPRESO",' COMUNI'!C3590)</f>
        <v>VENETO</v>
      </c>
    </row>
    <row r="3591" spans="1:6" x14ac:dyDescent="0.25">
      <c r="A3591" s="4" t="s">
        <v>15914</v>
      </c>
      <c r="B3591" s="6" t="s">
        <v>15191</v>
      </c>
      <c r="C3591" s="4" t="s">
        <v>16055</v>
      </c>
      <c r="D3591" s="11">
        <v>1717</v>
      </c>
      <c r="E3591" s="11" t="str">
        <f>IF(' COMUNI'!D3591&gt;300000,"TROVATO","")</f>
        <v/>
      </c>
      <c r="F3591" s="11" t="str">
        <f>IF(AND(' COMUNI'!D3591 &gt;50000,' COMUNI'!D3591&lt;100000),"COMPRESO",' COMUNI'!C3591)</f>
        <v>VENETO</v>
      </c>
    </row>
    <row r="3592" spans="1:6" x14ac:dyDescent="0.25">
      <c r="A3592" s="4" t="s">
        <v>15914</v>
      </c>
      <c r="B3592" s="6" t="s">
        <v>15294</v>
      </c>
      <c r="C3592" s="4" t="s">
        <v>16055</v>
      </c>
      <c r="D3592" s="11">
        <v>935</v>
      </c>
      <c r="E3592" s="11" t="str">
        <f>IF(' COMUNI'!D3592&gt;300000,"TROVATO","")</f>
        <v/>
      </c>
      <c r="F3592" s="11" t="str">
        <f>IF(AND(' COMUNI'!D3592 &gt;50000,' COMUNI'!D3592&lt;100000),"COMPRESO",' COMUNI'!C3592)</f>
        <v>VENETO</v>
      </c>
    </row>
    <row r="3593" spans="1:6" x14ac:dyDescent="0.25">
      <c r="A3593" s="4" t="s">
        <v>15914</v>
      </c>
      <c r="B3593" s="6" t="s">
        <v>15318</v>
      </c>
      <c r="C3593" s="4" t="s">
        <v>16055</v>
      </c>
      <c r="D3593" s="11">
        <v>12885</v>
      </c>
      <c r="E3593" s="11" t="str">
        <f>IF(' COMUNI'!D3593&gt;300000,"TROVATO","")</f>
        <v/>
      </c>
      <c r="F3593" s="11" t="str">
        <f>IF(AND(' COMUNI'!D3593 &gt;50000,' COMUNI'!D3593&lt;100000),"COMPRESO",' COMUNI'!C3593)</f>
        <v>VENETO</v>
      </c>
    </row>
    <row r="3594" spans="1:6" x14ac:dyDescent="0.25">
      <c r="A3594" s="4" t="s">
        <v>15914</v>
      </c>
      <c r="B3594" s="6" t="s">
        <v>15328</v>
      </c>
      <c r="C3594" s="4" t="s">
        <v>16055</v>
      </c>
      <c r="D3594" s="11">
        <v>21993</v>
      </c>
      <c r="E3594" s="11" t="str">
        <f>IF(' COMUNI'!D3594&gt;300000,"TROVATO","")</f>
        <v/>
      </c>
      <c r="F3594" s="11" t="str">
        <f>IF(AND(' COMUNI'!D3594 &gt;50000,' COMUNI'!D3594&lt;100000),"COMPRESO",' COMUNI'!C3594)</f>
        <v>VENETO</v>
      </c>
    </row>
    <row r="3595" spans="1:6" x14ac:dyDescent="0.25">
      <c r="A3595" s="4" t="s">
        <v>15914</v>
      </c>
      <c r="B3595" s="6" t="s">
        <v>15356</v>
      </c>
      <c r="C3595" s="4" t="s">
        <v>16055</v>
      </c>
      <c r="D3595" s="11">
        <v>5504</v>
      </c>
      <c r="E3595" s="11" t="str">
        <f>IF(' COMUNI'!D3595&gt;300000,"TROVATO","")</f>
        <v/>
      </c>
      <c r="F3595" s="11" t="str">
        <f>IF(AND(' COMUNI'!D3595 &gt;50000,' COMUNI'!D3595&lt;100000),"COMPRESO",' COMUNI'!C3595)</f>
        <v>VENETO</v>
      </c>
    </row>
    <row r="3596" spans="1:6" x14ac:dyDescent="0.25">
      <c r="A3596" s="4" t="s">
        <v>15914</v>
      </c>
      <c r="B3596" s="6" t="s">
        <v>15366</v>
      </c>
      <c r="C3596" s="4" t="s">
        <v>16055</v>
      </c>
      <c r="D3596" s="11">
        <v>2322</v>
      </c>
      <c r="E3596" s="11" t="str">
        <f>IF(' COMUNI'!D3596&gt;300000,"TROVATO","")</f>
        <v/>
      </c>
      <c r="F3596" s="11" t="str">
        <f>IF(AND(' COMUNI'!D3596 &gt;50000,' COMUNI'!D3596&lt;100000),"COMPRESO",' COMUNI'!C3596)</f>
        <v>VENETO</v>
      </c>
    </row>
    <row r="3597" spans="1:6" x14ac:dyDescent="0.25">
      <c r="A3597" s="4" t="s">
        <v>15914</v>
      </c>
      <c r="B3597" s="6" t="s">
        <v>15425</v>
      </c>
      <c r="C3597" s="4" t="s">
        <v>16055</v>
      </c>
      <c r="D3597" s="11">
        <v>9797</v>
      </c>
      <c r="E3597" s="11" t="str">
        <f>IF(' COMUNI'!D3597&gt;300000,"TROVATO","")</f>
        <v/>
      </c>
      <c r="F3597" s="11" t="str">
        <f>IF(AND(' COMUNI'!D3597 &gt;50000,' COMUNI'!D3597&lt;100000),"COMPRESO",' COMUNI'!C3597)</f>
        <v>VENETO</v>
      </c>
    </row>
    <row r="3598" spans="1:6" x14ac:dyDescent="0.25">
      <c r="A3598" s="4" t="s">
        <v>15914</v>
      </c>
      <c r="B3598" s="6" t="s">
        <v>15477</v>
      </c>
      <c r="C3598" s="4" t="s">
        <v>16055</v>
      </c>
      <c r="D3598" s="11">
        <v>5929</v>
      </c>
      <c r="E3598" s="11" t="str">
        <f>IF(' COMUNI'!D3598&gt;300000,"TROVATO","")</f>
        <v/>
      </c>
      <c r="F3598" s="11" t="str">
        <f>IF(AND(' COMUNI'!D3598 &gt;50000,' COMUNI'!D3598&lt;100000),"COMPRESO",' COMUNI'!C3598)</f>
        <v>VENETO</v>
      </c>
    </row>
    <row r="3599" spans="1:6" x14ac:dyDescent="0.25">
      <c r="A3599" s="4" t="s">
        <v>15914</v>
      </c>
      <c r="B3599" s="6" t="s">
        <v>15646</v>
      </c>
      <c r="C3599" s="4" t="s">
        <v>16055</v>
      </c>
      <c r="D3599" s="11">
        <v>3417</v>
      </c>
      <c r="E3599" s="11" t="str">
        <f>IF(' COMUNI'!D3599&gt;300000,"TROVATO","")</f>
        <v/>
      </c>
      <c r="F3599" s="11" t="str">
        <f>IF(AND(' COMUNI'!D3599 &gt;50000,' COMUNI'!D3599&lt;100000),"COMPRESO",' COMUNI'!C3599)</f>
        <v>VENETO</v>
      </c>
    </row>
    <row r="3600" spans="1:6" x14ac:dyDescent="0.25">
      <c r="A3600" s="4" t="s">
        <v>15914</v>
      </c>
      <c r="B3600" s="6" t="s">
        <v>5418</v>
      </c>
      <c r="C3600" s="4" t="s">
        <v>16055</v>
      </c>
      <c r="D3600" s="11">
        <v>8943</v>
      </c>
      <c r="E3600" s="11" t="str">
        <f>IF(' COMUNI'!D3600&gt;300000,"TROVATO","")</f>
        <v/>
      </c>
      <c r="F3600" s="11" t="str">
        <f>IF(AND(' COMUNI'!D3600 &gt;50000,' COMUNI'!D3600&lt;100000),"COMPRESO",' COMUNI'!C3600)</f>
        <v>VENETO</v>
      </c>
    </row>
    <row r="3601" spans="1:6" x14ac:dyDescent="0.25">
      <c r="A3601" s="4" t="s">
        <v>15914</v>
      </c>
      <c r="B3601" s="6" t="s">
        <v>1988</v>
      </c>
      <c r="C3601" s="4" t="s">
        <v>16055</v>
      </c>
      <c r="D3601" s="11">
        <v>6981</v>
      </c>
      <c r="E3601" s="11" t="str">
        <f>IF(' COMUNI'!D3601&gt;300000,"TROVATO","")</f>
        <v/>
      </c>
      <c r="F3601" s="11" t="str">
        <f>IF(AND(' COMUNI'!D3601 &gt;50000,' COMUNI'!D3601&lt;100000),"COMPRESO",' COMUNI'!C3601)</f>
        <v>VENETO</v>
      </c>
    </row>
    <row r="3602" spans="1:6" x14ac:dyDescent="0.25">
      <c r="A3602" s="4" t="s">
        <v>15914</v>
      </c>
      <c r="B3602" s="6" t="s">
        <v>501</v>
      </c>
      <c r="C3602" s="4" t="s">
        <v>16055</v>
      </c>
      <c r="D3602" s="11">
        <v>20233</v>
      </c>
      <c r="E3602" s="11" t="str">
        <f>IF(' COMUNI'!D3602&gt;300000,"TROVATO","")</f>
        <v/>
      </c>
      <c r="F3602" s="11" t="str">
        <f>IF(AND(' COMUNI'!D3602 &gt;50000,' COMUNI'!D3602&lt;100000),"COMPRESO",' COMUNI'!C3602)</f>
        <v>VENETO</v>
      </c>
    </row>
    <row r="3603" spans="1:6" x14ac:dyDescent="0.25">
      <c r="A3603" s="4" t="s">
        <v>15914</v>
      </c>
      <c r="B3603" s="6" t="s">
        <v>1043</v>
      </c>
      <c r="C3603" s="4" t="s">
        <v>16055</v>
      </c>
      <c r="D3603" s="11">
        <v>4554</v>
      </c>
      <c r="E3603" s="11" t="str">
        <f>IF(' COMUNI'!D3603&gt;300000,"TROVATO","")</f>
        <v/>
      </c>
      <c r="F3603" s="11" t="str">
        <f>IF(AND(' COMUNI'!D3603 &gt;50000,' COMUNI'!D3603&lt;100000),"COMPRESO",' COMUNI'!C3603)</f>
        <v>VENETO</v>
      </c>
    </row>
    <row r="3604" spans="1:6" x14ac:dyDescent="0.25">
      <c r="A3604" s="4" t="s">
        <v>15914</v>
      </c>
      <c r="B3604" s="6" t="s">
        <v>16092</v>
      </c>
      <c r="C3604" s="4" t="s">
        <v>16055</v>
      </c>
      <c r="D3604" s="11">
        <v>2811</v>
      </c>
      <c r="E3604" s="11" t="str">
        <f>IF(' COMUNI'!D3604&gt;300000,"TROVATO","")</f>
        <v/>
      </c>
      <c r="F3604" s="11" t="str">
        <f>IF(AND(' COMUNI'!D3604 &gt;50000,' COMUNI'!D3604&lt;100000),"COMPRESO",' COMUNI'!C3604)</f>
        <v>VENETO</v>
      </c>
    </row>
    <row r="3605" spans="1:6" x14ac:dyDescent="0.25">
      <c r="A3605" s="4" t="s">
        <v>15914</v>
      </c>
      <c r="B3605" s="6" t="s">
        <v>1275</v>
      </c>
      <c r="C3605" s="4" t="s">
        <v>16055</v>
      </c>
      <c r="D3605" s="11">
        <v>10536</v>
      </c>
      <c r="E3605" s="11" t="str">
        <f>IF(' COMUNI'!D3605&gt;300000,"TROVATO","")</f>
        <v/>
      </c>
      <c r="F3605" s="11" t="str">
        <f>IF(AND(' COMUNI'!D3605 &gt;50000,' COMUNI'!D3605&lt;100000),"COMPRESO",' COMUNI'!C3605)</f>
        <v>VENETO</v>
      </c>
    </row>
    <row r="3606" spans="1:6" x14ac:dyDescent="0.25">
      <c r="A3606" s="4" t="s">
        <v>15914</v>
      </c>
      <c r="B3606" s="6" t="s">
        <v>1314</v>
      </c>
      <c r="C3606" s="4" t="s">
        <v>16055</v>
      </c>
      <c r="D3606" s="11">
        <v>1374</v>
      </c>
      <c r="E3606" s="11" t="str">
        <f>IF(' COMUNI'!D3606&gt;300000,"TROVATO","")</f>
        <v/>
      </c>
      <c r="F3606" s="11" t="str">
        <f>IF(AND(' COMUNI'!D3606 &gt;50000,' COMUNI'!D3606&lt;100000),"COMPRESO",' COMUNI'!C3606)</f>
        <v>VENETO</v>
      </c>
    </row>
    <row r="3607" spans="1:6" x14ac:dyDescent="0.25">
      <c r="A3607" s="4" t="s">
        <v>15914</v>
      </c>
      <c r="B3607" s="6" t="s">
        <v>1659</v>
      </c>
      <c r="C3607" s="4" t="s">
        <v>16055</v>
      </c>
      <c r="D3607" s="11">
        <v>2626</v>
      </c>
      <c r="E3607" s="11" t="str">
        <f>IF(' COMUNI'!D3607&gt;300000,"TROVATO","")</f>
        <v/>
      </c>
      <c r="F3607" s="11" t="str">
        <f>IF(AND(' COMUNI'!D3607 &gt;50000,' COMUNI'!D3607&lt;100000),"COMPRESO",' COMUNI'!C3607)</f>
        <v>VENETO</v>
      </c>
    </row>
    <row r="3608" spans="1:6" x14ac:dyDescent="0.25">
      <c r="A3608" s="4" t="s">
        <v>15914</v>
      </c>
      <c r="B3608" s="6" t="s">
        <v>2054</v>
      </c>
      <c r="C3608" s="4" t="s">
        <v>16055</v>
      </c>
      <c r="D3608" s="11">
        <v>1508</v>
      </c>
      <c r="E3608" s="11" t="str">
        <f>IF(' COMUNI'!D3608&gt;300000,"TROVATO","")</f>
        <v/>
      </c>
      <c r="F3608" s="11" t="str">
        <f>IF(AND(' COMUNI'!D3608 &gt;50000,' COMUNI'!D3608&lt;100000),"COMPRESO",' COMUNI'!C3608)</f>
        <v>VENETO</v>
      </c>
    </row>
    <row r="3609" spans="1:6" x14ac:dyDescent="0.25">
      <c r="A3609" s="4" t="s">
        <v>15914</v>
      </c>
      <c r="B3609" s="6" t="s">
        <v>2537</v>
      </c>
      <c r="C3609" s="4" t="s">
        <v>16055</v>
      </c>
      <c r="D3609" s="11">
        <v>819</v>
      </c>
      <c r="E3609" s="11" t="str">
        <f>IF(' COMUNI'!D3609&gt;300000,"TROVATO","")</f>
        <v/>
      </c>
      <c r="F3609" s="11" t="str">
        <f>IF(AND(' COMUNI'!D3609 &gt;50000,' COMUNI'!D3609&lt;100000),"COMPRESO",' COMUNI'!C3609)</f>
        <v>VENETO</v>
      </c>
    </row>
    <row r="3610" spans="1:6" x14ac:dyDescent="0.25">
      <c r="A3610" s="4" t="s">
        <v>15914</v>
      </c>
      <c r="B3610" s="6" t="s">
        <v>2760</v>
      </c>
      <c r="C3610" s="4" t="s">
        <v>16055</v>
      </c>
      <c r="D3610" s="11">
        <v>2853</v>
      </c>
      <c r="E3610" s="11" t="str">
        <f>IF(' COMUNI'!D3610&gt;300000,"TROVATO","")</f>
        <v/>
      </c>
      <c r="F3610" s="11" t="str">
        <f>IF(AND(' COMUNI'!D3610 &gt;50000,' COMUNI'!D3610&lt;100000),"COMPRESO",' COMUNI'!C3610)</f>
        <v>VENETO</v>
      </c>
    </row>
    <row r="3611" spans="1:6" x14ac:dyDescent="0.25">
      <c r="A3611" s="4" t="s">
        <v>15914</v>
      </c>
      <c r="B3611" s="6" t="s">
        <v>2768</v>
      </c>
      <c r="C3611" s="4" t="s">
        <v>16055</v>
      </c>
      <c r="D3611" s="11">
        <v>1007</v>
      </c>
      <c r="E3611" s="11" t="str">
        <f>IF(' COMUNI'!D3611&gt;300000,"TROVATO","")</f>
        <v/>
      </c>
      <c r="F3611" s="11" t="str">
        <f>IF(AND(' COMUNI'!D3611 &gt;50000,' COMUNI'!D3611&lt;100000),"COMPRESO",' COMUNI'!C3611)</f>
        <v>VENETO</v>
      </c>
    </row>
    <row r="3612" spans="1:6" x14ac:dyDescent="0.25">
      <c r="A3612" s="4" t="s">
        <v>15914</v>
      </c>
      <c r="B3612" s="6" t="s">
        <v>3608</v>
      </c>
      <c r="C3612" s="4" t="s">
        <v>16055</v>
      </c>
      <c r="D3612" s="11">
        <v>1646</v>
      </c>
      <c r="E3612" s="11" t="str">
        <f>IF(' COMUNI'!D3612&gt;300000,"TROVATO","")</f>
        <v/>
      </c>
      <c r="F3612" s="11" t="str">
        <f>IF(AND(' COMUNI'!D3612 &gt;50000,' COMUNI'!D3612&lt;100000),"COMPRESO",' COMUNI'!C3612)</f>
        <v>VENETO</v>
      </c>
    </row>
    <row r="3613" spans="1:6" x14ac:dyDescent="0.25">
      <c r="A3613" s="4" t="s">
        <v>15914</v>
      </c>
      <c r="B3613" s="6" t="s">
        <v>3729</v>
      </c>
      <c r="C3613" s="4" t="s">
        <v>16055</v>
      </c>
      <c r="D3613" s="11">
        <v>4291</v>
      </c>
      <c r="E3613" s="11" t="str">
        <f>IF(' COMUNI'!D3613&gt;300000,"TROVATO","")</f>
        <v/>
      </c>
      <c r="F3613" s="11" t="str">
        <f>IF(AND(' COMUNI'!D3613 &gt;50000,' COMUNI'!D3613&lt;100000),"COMPRESO",' COMUNI'!C3613)</f>
        <v>VENETO</v>
      </c>
    </row>
    <row r="3614" spans="1:6" x14ac:dyDescent="0.25">
      <c r="A3614" s="4" t="s">
        <v>15914</v>
      </c>
      <c r="B3614" s="6" t="s">
        <v>3739</v>
      </c>
      <c r="C3614" s="4" t="s">
        <v>16055</v>
      </c>
      <c r="D3614" s="11">
        <v>2931</v>
      </c>
      <c r="E3614" s="11" t="str">
        <f>IF(' COMUNI'!D3614&gt;300000,"TROVATO","")</f>
        <v/>
      </c>
      <c r="F3614" s="11" t="str">
        <f>IF(AND(' COMUNI'!D3614 &gt;50000,' COMUNI'!D3614&lt;100000),"COMPRESO",' COMUNI'!C3614)</f>
        <v>VENETO</v>
      </c>
    </row>
    <row r="3615" spans="1:6" x14ac:dyDescent="0.25">
      <c r="A3615" s="4" t="s">
        <v>15914</v>
      </c>
      <c r="B3615" s="6" t="s">
        <v>4098</v>
      </c>
      <c r="C3615" s="4" t="s">
        <v>16055</v>
      </c>
      <c r="D3615" s="11">
        <v>1813</v>
      </c>
      <c r="E3615" s="11" t="str">
        <f>IF(' COMUNI'!D3615&gt;300000,"TROVATO","")</f>
        <v/>
      </c>
      <c r="F3615" s="11" t="str">
        <f>IF(AND(' COMUNI'!D3615 &gt;50000,' COMUNI'!D3615&lt;100000),"COMPRESO",' COMUNI'!C3615)</f>
        <v>VENETO</v>
      </c>
    </row>
    <row r="3616" spans="1:6" x14ac:dyDescent="0.25">
      <c r="A3616" s="4" t="s">
        <v>15914</v>
      </c>
      <c r="B3616" s="6" t="s">
        <v>4152</v>
      </c>
      <c r="C3616" s="4" t="s">
        <v>16055</v>
      </c>
      <c r="D3616" s="11">
        <v>3691</v>
      </c>
      <c r="E3616" s="11" t="str">
        <f>IF(' COMUNI'!D3616&gt;300000,"TROVATO","")</f>
        <v/>
      </c>
      <c r="F3616" s="11" t="str">
        <f>IF(AND(' COMUNI'!D3616 &gt;50000,' COMUNI'!D3616&lt;100000),"COMPRESO",' COMUNI'!C3616)</f>
        <v>VENETO</v>
      </c>
    </row>
    <row r="3617" spans="1:6" x14ac:dyDescent="0.25">
      <c r="A3617" s="4" t="s">
        <v>15914</v>
      </c>
      <c r="B3617" s="6" t="s">
        <v>4889</v>
      </c>
      <c r="C3617" s="4" t="s">
        <v>16055</v>
      </c>
      <c r="D3617" s="11">
        <v>2514</v>
      </c>
      <c r="E3617" s="11" t="str">
        <f>IF(' COMUNI'!D3617&gt;300000,"TROVATO","")</f>
        <v/>
      </c>
      <c r="F3617" s="11" t="str">
        <f>IF(AND(' COMUNI'!D3617 &gt;50000,' COMUNI'!D3617&lt;100000),"COMPRESO",' COMUNI'!C3617)</f>
        <v>VENETO</v>
      </c>
    </row>
    <row r="3618" spans="1:6" x14ac:dyDescent="0.25">
      <c r="A3618" s="4" t="s">
        <v>15914</v>
      </c>
      <c r="B3618" s="6" t="s">
        <v>5053</v>
      </c>
      <c r="C3618" s="4" t="s">
        <v>16055</v>
      </c>
      <c r="D3618" s="11">
        <v>2683</v>
      </c>
      <c r="E3618" s="11" t="str">
        <f>IF(' COMUNI'!D3618&gt;300000,"TROVATO","")</f>
        <v/>
      </c>
      <c r="F3618" s="11" t="str">
        <f>IF(AND(' COMUNI'!D3618 &gt;50000,' COMUNI'!D3618&lt;100000),"COMPRESO",' COMUNI'!C3618)</f>
        <v>VENETO</v>
      </c>
    </row>
    <row r="3619" spans="1:6" x14ac:dyDescent="0.25">
      <c r="A3619" s="4" t="s">
        <v>15914</v>
      </c>
      <c r="B3619" s="6" t="s">
        <v>5132</v>
      </c>
      <c r="C3619" s="4" t="s">
        <v>16055</v>
      </c>
      <c r="D3619" s="11">
        <v>1970</v>
      </c>
      <c r="E3619" s="11" t="str">
        <f>IF(' COMUNI'!D3619&gt;300000,"TROVATO","")</f>
        <v/>
      </c>
      <c r="F3619" s="11" t="str">
        <f>IF(AND(' COMUNI'!D3619 &gt;50000,' COMUNI'!D3619&lt;100000),"COMPRESO",' COMUNI'!C3619)</f>
        <v>VENETO</v>
      </c>
    </row>
    <row r="3620" spans="1:6" x14ac:dyDescent="0.25">
      <c r="A3620" s="4" t="s">
        <v>15914</v>
      </c>
      <c r="B3620" s="6" t="s">
        <v>5689</v>
      </c>
      <c r="C3620" s="4" t="s">
        <v>16055</v>
      </c>
      <c r="D3620" s="11">
        <v>2609</v>
      </c>
      <c r="E3620" s="11" t="str">
        <f>IF(' COMUNI'!D3620&gt;300000,"TROVATO","")</f>
        <v/>
      </c>
      <c r="F3620" s="11" t="str">
        <f>IF(AND(' COMUNI'!D3620 &gt;50000,' COMUNI'!D3620&lt;100000),"COMPRESO",' COMUNI'!C3620)</f>
        <v>VENETO</v>
      </c>
    </row>
    <row r="3621" spans="1:6" x14ac:dyDescent="0.25">
      <c r="A3621" s="4" t="s">
        <v>15914</v>
      </c>
      <c r="B3621" s="6" t="s">
        <v>5709</v>
      </c>
      <c r="C3621" s="4" t="s">
        <v>16055</v>
      </c>
      <c r="D3621" s="11">
        <v>4275</v>
      </c>
      <c r="E3621" s="11" t="str">
        <f>IF(' COMUNI'!D3621&gt;300000,"TROVATO","")</f>
        <v/>
      </c>
      <c r="F3621" s="11" t="str">
        <f>IF(AND(' COMUNI'!D3621 &gt;50000,' COMUNI'!D3621&lt;100000),"COMPRESO",' COMUNI'!C3621)</f>
        <v>VENETO</v>
      </c>
    </row>
    <row r="3622" spans="1:6" x14ac:dyDescent="0.25">
      <c r="A3622" s="4" t="s">
        <v>15914</v>
      </c>
      <c r="B3622" s="6" t="s">
        <v>6009</v>
      </c>
      <c r="C3622" s="4" t="s">
        <v>16055</v>
      </c>
      <c r="D3622" s="11">
        <v>1529</v>
      </c>
      <c r="E3622" s="11" t="str">
        <f>IF(' COMUNI'!D3622&gt;300000,"TROVATO","")</f>
        <v/>
      </c>
      <c r="F3622" s="11" t="str">
        <f>IF(AND(' COMUNI'!D3622 &gt;50000,' COMUNI'!D3622&lt;100000),"COMPRESO",' COMUNI'!C3622)</f>
        <v>VENETO</v>
      </c>
    </row>
    <row r="3623" spans="1:6" x14ac:dyDescent="0.25">
      <c r="A3623" s="4" t="s">
        <v>15914</v>
      </c>
      <c r="B3623" s="6" t="s">
        <v>6025</v>
      </c>
      <c r="C3623" s="4" t="s">
        <v>16055</v>
      </c>
      <c r="D3623" s="11">
        <v>2782</v>
      </c>
      <c r="E3623" s="11" t="str">
        <f>IF(' COMUNI'!D3623&gt;300000,"TROVATO","")</f>
        <v/>
      </c>
      <c r="F3623" s="11" t="str">
        <f>IF(AND(' COMUNI'!D3623 &gt;50000,' COMUNI'!D3623&lt;100000),"COMPRESO",' COMUNI'!C3623)</f>
        <v>VENETO</v>
      </c>
    </row>
    <row r="3624" spans="1:6" x14ac:dyDescent="0.25">
      <c r="A3624" s="4" t="s">
        <v>15914</v>
      </c>
      <c r="B3624" s="6" t="s">
        <v>6131</v>
      </c>
      <c r="C3624" s="4" t="s">
        <v>16055</v>
      </c>
      <c r="D3624" s="11">
        <v>1094</v>
      </c>
      <c r="E3624" s="11" t="str">
        <f>IF(' COMUNI'!D3624&gt;300000,"TROVATO","")</f>
        <v/>
      </c>
      <c r="F3624" s="11" t="str">
        <f>IF(AND(' COMUNI'!D3624 &gt;50000,' COMUNI'!D3624&lt;100000),"COMPRESO",' COMUNI'!C3624)</f>
        <v>VENETO</v>
      </c>
    </row>
    <row r="3625" spans="1:6" x14ac:dyDescent="0.25">
      <c r="A3625" s="4" t="s">
        <v>15914</v>
      </c>
      <c r="B3625" s="6" t="s">
        <v>6269</v>
      </c>
      <c r="C3625" s="4" t="s">
        <v>16055</v>
      </c>
      <c r="D3625" s="11">
        <v>1605</v>
      </c>
      <c r="E3625" s="11" t="str">
        <f>IF(' COMUNI'!D3625&gt;300000,"TROVATO","")</f>
        <v/>
      </c>
      <c r="F3625" s="11" t="str">
        <f>IF(AND(' COMUNI'!D3625 &gt;50000,' COMUNI'!D3625&lt;100000),"COMPRESO",' COMUNI'!C3625)</f>
        <v>VENETO</v>
      </c>
    </row>
    <row r="3626" spans="1:6" x14ac:dyDescent="0.25">
      <c r="A3626" s="4" t="s">
        <v>15914</v>
      </c>
      <c r="B3626" s="6" t="s">
        <v>6369</v>
      </c>
      <c r="C3626" s="4" t="s">
        <v>16055</v>
      </c>
      <c r="D3626" s="11">
        <v>2182</v>
      </c>
      <c r="E3626" s="11" t="str">
        <f>IF(' COMUNI'!D3626&gt;300000,"TROVATO","")</f>
        <v/>
      </c>
      <c r="F3626" s="11" t="str">
        <f>IF(AND(' COMUNI'!D3626 &gt;50000,' COMUNI'!D3626&lt;100000),"COMPRESO",' COMUNI'!C3626)</f>
        <v>VENETO</v>
      </c>
    </row>
    <row r="3627" spans="1:6" x14ac:dyDescent="0.25">
      <c r="A3627" s="4" t="s">
        <v>15914</v>
      </c>
      <c r="B3627" s="6" t="s">
        <v>6723</v>
      </c>
      <c r="C3627" s="4" t="s">
        <v>16055</v>
      </c>
      <c r="D3627" s="11">
        <v>1185</v>
      </c>
      <c r="E3627" s="11" t="str">
        <f>IF(' COMUNI'!D3627&gt;300000,"TROVATO","")</f>
        <v/>
      </c>
      <c r="F3627" s="11" t="str">
        <f>IF(AND(' COMUNI'!D3627 &gt;50000,' COMUNI'!D3627&lt;100000),"COMPRESO",' COMUNI'!C3627)</f>
        <v>VENETO</v>
      </c>
    </row>
    <row r="3628" spans="1:6" x14ac:dyDescent="0.25">
      <c r="A3628" s="4" t="s">
        <v>15914</v>
      </c>
      <c r="B3628" s="6" t="s">
        <v>7154</v>
      </c>
      <c r="C3628" s="4" t="s">
        <v>16055</v>
      </c>
      <c r="D3628" s="11">
        <v>12024</v>
      </c>
      <c r="E3628" s="11" t="str">
        <f>IF(' COMUNI'!D3628&gt;300000,"TROVATO","")</f>
        <v/>
      </c>
      <c r="F3628" s="11" t="str">
        <f>IF(AND(' COMUNI'!D3628 &gt;50000,' COMUNI'!D3628&lt;100000),"COMPRESO",' COMUNI'!C3628)</f>
        <v>VENETO</v>
      </c>
    </row>
    <row r="3629" spans="1:6" x14ac:dyDescent="0.25">
      <c r="A3629" s="4" t="s">
        <v>15914</v>
      </c>
      <c r="B3629" s="6" t="s">
        <v>7395</v>
      </c>
      <c r="C3629" s="4" t="s">
        <v>16055</v>
      </c>
      <c r="D3629" s="11">
        <v>3568</v>
      </c>
      <c r="E3629" s="11" t="str">
        <f>IF(' COMUNI'!D3629&gt;300000,"TROVATO","")</f>
        <v/>
      </c>
      <c r="F3629" s="11" t="str">
        <f>IF(AND(' COMUNI'!D3629 &gt;50000,' COMUNI'!D3629&lt;100000),"COMPRESO",' COMUNI'!C3629)</f>
        <v>VENETO</v>
      </c>
    </row>
    <row r="3630" spans="1:6" x14ac:dyDescent="0.25">
      <c r="A3630" s="4" t="s">
        <v>15914</v>
      </c>
      <c r="B3630" s="6" t="s">
        <v>7500</v>
      </c>
      <c r="C3630" s="4" t="s">
        <v>16055</v>
      </c>
      <c r="D3630" s="11">
        <v>3595</v>
      </c>
      <c r="E3630" s="11" t="str">
        <f>IF(' COMUNI'!D3630&gt;300000,"TROVATO","")</f>
        <v/>
      </c>
      <c r="F3630" s="11" t="str">
        <f>IF(AND(' COMUNI'!D3630 &gt;50000,' COMUNI'!D3630&lt;100000),"COMPRESO",' COMUNI'!C3630)</f>
        <v>VENETO</v>
      </c>
    </row>
    <row r="3631" spans="1:6" x14ac:dyDescent="0.25">
      <c r="A3631" s="4" t="s">
        <v>15914</v>
      </c>
      <c r="B3631" s="6" t="s">
        <v>8009</v>
      </c>
      <c r="C3631" s="4" t="s">
        <v>16055</v>
      </c>
      <c r="D3631" s="11">
        <v>1870</v>
      </c>
      <c r="E3631" s="11" t="str">
        <f>IF(' COMUNI'!D3631&gt;300000,"TROVATO","")</f>
        <v/>
      </c>
      <c r="F3631" s="11" t="str">
        <f>IF(AND(' COMUNI'!D3631 &gt;50000,' COMUNI'!D3631&lt;100000),"COMPRESO",' COMUNI'!C3631)</f>
        <v>VENETO</v>
      </c>
    </row>
    <row r="3632" spans="1:6" x14ac:dyDescent="0.25">
      <c r="A3632" s="4" t="s">
        <v>15914</v>
      </c>
      <c r="B3632" s="6" t="s">
        <v>9380</v>
      </c>
      <c r="C3632" s="4" t="s">
        <v>16055</v>
      </c>
      <c r="D3632" s="11">
        <v>11351</v>
      </c>
      <c r="E3632" s="11" t="str">
        <f>IF(' COMUNI'!D3632&gt;300000,"TROVATO","")</f>
        <v/>
      </c>
      <c r="F3632" s="11" t="str">
        <f>IF(AND(' COMUNI'!D3632 &gt;50000,' COMUNI'!D3632&lt;100000),"COMPRESO",' COMUNI'!C3632)</f>
        <v>VENETO</v>
      </c>
    </row>
    <row r="3633" spans="1:6" x14ac:dyDescent="0.25">
      <c r="A3633" s="4" t="s">
        <v>15914</v>
      </c>
      <c r="B3633" s="6" t="s">
        <v>9894</v>
      </c>
      <c r="C3633" s="4" t="s">
        <v>16055</v>
      </c>
      <c r="D3633" s="11">
        <v>1645</v>
      </c>
      <c r="E3633" s="11" t="str">
        <f>IF(' COMUNI'!D3633&gt;300000,"TROVATO","")</f>
        <v/>
      </c>
      <c r="F3633" s="11" t="str">
        <f>IF(AND(' COMUNI'!D3633 &gt;50000,' COMUNI'!D3633&lt;100000),"COMPRESO",' COMUNI'!C3633)</f>
        <v>VENETO</v>
      </c>
    </row>
    <row r="3634" spans="1:6" x14ac:dyDescent="0.25">
      <c r="A3634" s="4" t="s">
        <v>15914</v>
      </c>
      <c r="B3634" s="6" t="s">
        <v>10198</v>
      </c>
      <c r="C3634" s="4" t="s">
        <v>16055</v>
      </c>
      <c r="D3634" s="11">
        <v>1669</v>
      </c>
      <c r="E3634" s="11" t="str">
        <f>IF(' COMUNI'!D3634&gt;300000,"TROVATO","")</f>
        <v/>
      </c>
      <c r="F3634" s="11" t="str">
        <f>IF(AND(' COMUNI'!D3634 &gt;50000,' COMUNI'!D3634&lt;100000),"COMPRESO",' COMUNI'!C3634)</f>
        <v>VENETO</v>
      </c>
    </row>
    <row r="3635" spans="1:6" x14ac:dyDescent="0.25">
      <c r="A3635" s="4" t="s">
        <v>15914</v>
      </c>
      <c r="B3635" s="6" t="s">
        <v>10420</v>
      </c>
      <c r="C3635" s="4" t="s">
        <v>16055</v>
      </c>
      <c r="D3635" s="11">
        <v>1262</v>
      </c>
      <c r="E3635" s="11" t="str">
        <f>IF(' COMUNI'!D3635&gt;300000,"TROVATO","")</f>
        <v/>
      </c>
      <c r="F3635" s="11" t="str">
        <f>IF(AND(' COMUNI'!D3635 &gt;50000,' COMUNI'!D3635&lt;100000),"COMPRESO",' COMUNI'!C3635)</f>
        <v>VENETO</v>
      </c>
    </row>
    <row r="3636" spans="1:6" x14ac:dyDescent="0.25">
      <c r="A3636" s="4" t="s">
        <v>15914</v>
      </c>
      <c r="B3636" s="6" t="s">
        <v>10586</v>
      </c>
      <c r="C3636" s="4" t="s">
        <v>16055</v>
      </c>
      <c r="D3636" s="11">
        <v>4079</v>
      </c>
      <c r="E3636" s="11" t="str">
        <f>IF(' COMUNI'!D3636&gt;300000,"TROVATO","")</f>
        <v/>
      </c>
      <c r="F3636" s="11" t="str">
        <f>IF(AND(' COMUNI'!D3636 &gt;50000,' COMUNI'!D3636&lt;100000),"COMPRESO",' COMUNI'!C3636)</f>
        <v>VENETO</v>
      </c>
    </row>
    <row r="3637" spans="1:6" x14ac:dyDescent="0.25">
      <c r="A3637" s="4" t="s">
        <v>15914</v>
      </c>
      <c r="B3637" s="6" t="s">
        <v>10702</v>
      </c>
      <c r="C3637" s="4" t="s">
        <v>16055</v>
      </c>
      <c r="D3637" s="11">
        <v>2078</v>
      </c>
      <c r="E3637" s="11" t="str">
        <f>IF(' COMUNI'!D3637&gt;300000,"TROVATO","")</f>
        <v/>
      </c>
      <c r="F3637" s="11" t="str">
        <f>IF(AND(' COMUNI'!D3637 &gt;50000,' COMUNI'!D3637&lt;100000),"COMPRESO",' COMUNI'!C3637)</f>
        <v>VENETO</v>
      </c>
    </row>
    <row r="3638" spans="1:6" x14ac:dyDescent="0.25">
      <c r="A3638" s="4" t="s">
        <v>15914</v>
      </c>
      <c r="B3638" s="6" t="s">
        <v>10807</v>
      </c>
      <c r="C3638" s="4" t="s">
        <v>16055</v>
      </c>
      <c r="D3638" s="11">
        <v>10058</v>
      </c>
      <c r="E3638" s="11" t="str">
        <f>IF(' COMUNI'!D3638&gt;300000,"TROVATO","")</f>
        <v/>
      </c>
      <c r="F3638" s="11" t="str">
        <f>IF(AND(' COMUNI'!D3638 &gt;50000,' COMUNI'!D3638&lt;100000),"COMPRESO",' COMUNI'!C3638)</f>
        <v>VENETO</v>
      </c>
    </row>
    <row r="3639" spans="1:6" x14ac:dyDescent="0.25">
      <c r="A3639" s="4" t="s">
        <v>15914</v>
      </c>
      <c r="B3639" s="6" t="s">
        <v>11775</v>
      </c>
      <c r="C3639" s="4" t="s">
        <v>16055</v>
      </c>
      <c r="D3639" s="11">
        <v>6481</v>
      </c>
      <c r="E3639" s="11" t="str">
        <f>IF(' COMUNI'!D3639&gt;300000,"TROVATO","")</f>
        <v/>
      </c>
      <c r="F3639" s="11" t="str">
        <f>IF(AND(' COMUNI'!D3639 &gt;50000,' COMUNI'!D3639&lt;100000),"COMPRESO",' COMUNI'!C3639)</f>
        <v>VENETO</v>
      </c>
    </row>
    <row r="3640" spans="1:6" x14ac:dyDescent="0.25">
      <c r="A3640" s="4" t="s">
        <v>16109</v>
      </c>
      <c r="B3640" s="6" t="s">
        <v>1788</v>
      </c>
      <c r="C3640" s="4" t="s">
        <v>16122</v>
      </c>
      <c r="D3640" s="11">
        <v>56258</v>
      </c>
      <c r="E3640" s="11" t="str">
        <f>IF(' COMUNI'!D6464&gt;300000,"TROVATO","")</f>
        <v/>
      </c>
      <c r="F3640" s="11" t="str">
        <f>IF(AND(' COMUNI'!D6464 &gt;50000,' COMUNI'!D6464&lt;100000),"COMPRESO",' COMUNI'!C6464)</f>
        <v>COMPRESO</v>
      </c>
    </row>
    <row r="3641" spans="1:6" x14ac:dyDescent="0.25">
      <c r="A3641" s="4" t="s">
        <v>15914</v>
      </c>
      <c r="B3641" s="6" t="s">
        <v>11941</v>
      </c>
      <c r="C3641" s="4" t="s">
        <v>16055</v>
      </c>
      <c r="D3641" s="11">
        <v>1214</v>
      </c>
      <c r="E3641" s="11" t="str">
        <f>IF(' COMUNI'!D3641&gt;300000,"TROVATO","")</f>
        <v/>
      </c>
      <c r="F3641" s="11" t="str">
        <f>IF(AND(' COMUNI'!D3641 &gt;50000,' COMUNI'!D3641&lt;100000),"COMPRESO",' COMUNI'!C3641)</f>
        <v>VENETO</v>
      </c>
    </row>
    <row r="3642" spans="1:6" x14ac:dyDescent="0.25">
      <c r="A3642" s="4" t="s">
        <v>15914</v>
      </c>
      <c r="B3642" s="6" t="s">
        <v>12052</v>
      </c>
      <c r="C3642" s="4" t="s">
        <v>16055</v>
      </c>
      <c r="D3642" s="11">
        <v>1156</v>
      </c>
      <c r="E3642" s="11" t="str">
        <f>IF(' COMUNI'!D3642&gt;300000,"TROVATO","")</f>
        <v/>
      </c>
      <c r="F3642" s="11" t="str">
        <f>IF(AND(' COMUNI'!D3642 &gt;50000,' COMUNI'!D3642&lt;100000),"COMPRESO",' COMUNI'!C3642)</f>
        <v>VENETO</v>
      </c>
    </row>
    <row r="3643" spans="1:6" x14ac:dyDescent="0.25">
      <c r="A3643" s="4" t="s">
        <v>15914</v>
      </c>
      <c r="B3643" s="6" t="s">
        <v>12405</v>
      </c>
      <c r="C3643" s="4" t="s">
        <v>16055</v>
      </c>
      <c r="D3643" s="11">
        <v>4035</v>
      </c>
      <c r="E3643" s="11" t="str">
        <f>IF(' COMUNI'!D3643&gt;300000,"TROVATO","")</f>
        <v/>
      </c>
      <c r="F3643" s="11" t="str">
        <f>IF(AND(' COMUNI'!D3643 &gt;50000,' COMUNI'!D3643&lt;100000),"COMPRESO",' COMUNI'!C3643)</f>
        <v>VENETO</v>
      </c>
    </row>
    <row r="3644" spans="1:6" x14ac:dyDescent="0.25">
      <c r="A3644" s="4" t="s">
        <v>15914</v>
      </c>
      <c r="B3644" s="6" t="s">
        <v>13848</v>
      </c>
      <c r="C3644" s="4" t="s">
        <v>16055</v>
      </c>
      <c r="D3644" s="11">
        <v>3329</v>
      </c>
      <c r="E3644" s="11" t="str">
        <f>IF(' COMUNI'!D3644&gt;300000,"TROVATO","")</f>
        <v/>
      </c>
      <c r="F3644" s="11" t="str">
        <f>IF(AND(' COMUNI'!D3644 &gt;50000,' COMUNI'!D3644&lt;100000),"COMPRESO",' COMUNI'!C3644)</f>
        <v>VENETO</v>
      </c>
    </row>
    <row r="3645" spans="1:6" x14ac:dyDescent="0.25">
      <c r="A3645" s="4" t="s">
        <v>15914</v>
      </c>
      <c r="B3645" s="6" t="s">
        <v>13961</v>
      </c>
      <c r="C3645" s="4" t="s">
        <v>16055</v>
      </c>
      <c r="D3645" s="11">
        <v>8495</v>
      </c>
      <c r="E3645" s="11" t="str">
        <f>IF(' COMUNI'!D3645&gt;300000,"TROVATO","")</f>
        <v/>
      </c>
      <c r="F3645" s="11" t="str">
        <f>IF(AND(' COMUNI'!D3645 &gt;50000,' COMUNI'!D3645&lt;100000),"COMPRESO",' COMUNI'!C3645)</f>
        <v>VENETO</v>
      </c>
    </row>
    <row r="3646" spans="1:6" x14ac:dyDescent="0.25">
      <c r="A3646" s="4" t="s">
        <v>15914</v>
      </c>
      <c r="B3646" s="6" t="s">
        <v>14481</v>
      </c>
      <c r="C3646" s="4" t="s">
        <v>16055</v>
      </c>
      <c r="D3646" s="11">
        <v>2956</v>
      </c>
      <c r="E3646" s="11" t="str">
        <f>IF(' COMUNI'!D3646&gt;300000,"TROVATO","")</f>
        <v/>
      </c>
      <c r="F3646" s="11" t="str">
        <f>IF(AND(' COMUNI'!D3646 &gt;50000,' COMUNI'!D3646&lt;100000),"COMPRESO",' COMUNI'!C3646)</f>
        <v>VENETO</v>
      </c>
    </row>
    <row r="3647" spans="1:6" x14ac:dyDescent="0.25">
      <c r="A3647" s="4" t="s">
        <v>15914</v>
      </c>
      <c r="B3647" s="6" t="s">
        <v>15413</v>
      </c>
      <c r="C3647" s="4" t="s">
        <v>16055</v>
      </c>
      <c r="D3647" s="11">
        <v>5188</v>
      </c>
      <c r="E3647" s="11" t="str">
        <f>IF(' COMUNI'!D3647&gt;300000,"TROVATO","")</f>
        <v/>
      </c>
      <c r="F3647" s="11" t="str">
        <f>IF(AND(' COMUNI'!D3647 &gt;50000,' COMUNI'!D3647&lt;100000),"COMPRESO",' COMUNI'!C3647)</f>
        <v>VENETO</v>
      </c>
    </row>
    <row r="3648" spans="1:6" x14ac:dyDescent="0.25">
      <c r="A3648" s="4" t="s">
        <v>15914</v>
      </c>
      <c r="B3648" s="6" t="s">
        <v>15453</v>
      </c>
      <c r="C3648" s="4" t="s">
        <v>16055</v>
      </c>
      <c r="D3648" s="11">
        <v>1202</v>
      </c>
      <c r="E3648" s="11" t="str">
        <f>IF(' COMUNI'!D3648&gt;300000,"TROVATO","")</f>
        <v/>
      </c>
      <c r="F3648" s="11" t="str">
        <f>IF(AND(' COMUNI'!D3648 &gt;50000,' COMUNI'!D3648&lt;100000),"COMPRESO",' COMUNI'!C3648)</f>
        <v>VENETO</v>
      </c>
    </row>
    <row r="3649" spans="1:6" x14ac:dyDescent="0.25">
      <c r="A3649" s="4" t="s">
        <v>15914</v>
      </c>
      <c r="B3649" s="6" t="s">
        <v>15473</v>
      </c>
      <c r="C3649" s="4" t="s">
        <v>16055</v>
      </c>
      <c r="D3649" s="11">
        <v>2164</v>
      </c>
      <c r="E3649" s="11" t="str">
        <f>IF(' COMUNI'!D3649&gt;300000,"TROVATO","")</f>
        <v/>
      </c>
      <c r="F3649" s="11" t="str">
        <f>IF(AND(' COMUNI'!D3649 &gt;50000,' COMUNI'!D3649&lt;100000),"COMPRESO",' COMUNI'!C3649)</f>
        <v>VENETO</v>
      </c>
    </row>
    <row r="3650" spans="1:6" x14ac:dyDescent="0.25">
      <c r="A3650" s="4" t="s">
        <v>15914</v>
      </c>
      <c r="B3650" s="6" t="s">
        <v>15479</v>
      </c>
      <c r="C3650" s="4" t="s">
        <v>16055</v>
      </c>
      <c r="D3650" s="11">
        <v>1000</v>
      </c>
      <c r="E3650" s="11" t="str">
        <f>IF(' COMUNI'!D3650&gt;300000,"TROVATO","")</f>
        <v/>
      </c>
      <c r="F3650" s="11" t="str">
        <f>IF(AND(' COMUNI'!D3650 &gt;50000,' COMUNI'!D3650&lt;100000),"COMPRESO",' COMUNI'!C3650)</f>
        <v>VENETO</v>
      </c>
    </row>
    <row r="3651" spans="1:6" x14ac:dyDescent="0.25">
      <c r="A3651" s="4" t="s">
        <v>15914</v>
      </c>
      <c r="B3651" s="6" t="s">
        <v>10813</v>
      </c>
      <c r="C3651" s="4" t="s">
        <v>16055</v>
      </c>
      <c r="D3651" s="11">
        <v>14645</v>
      </c>
      <c r="E3651" s="11" t="str">
        <f>IF(' COMUNI'!D3651&gt;300000,"TROVATO","")</f>
        <v/>
      </c>
      <c r="F3651" s="11" t="str">
        <f>IF(AND(' COMUNI'!D3651 &gt;50000,' COMUNI'!D3651&lt;100000),"COMPRESO",' COMUNI'!C3651)</f>
        <v>VENETO</v>
      </c>
    </row>
    <row r="3652" spans="1:6" x14ac:dyDescent="0.25">
      <c r="A3652" s="4" t="s">
        <v>15914</v>
      </c>
      <c r="B3652" s="6" t="s">
        <v>564</v>
      </c>
      <c r="C3652" s="4" t="s">
        <v>16093</v>
      </c>
      <c r="D3652" s="11">
        <v>2272</v>
      </c>
      <c r="E3652" s="11" t="str">
        <f>IF(' COMUNI'!D3652&gt;300000,"TROVATO","")</f>
        <v/>
      </c>
      <c r="F3652" s="11" t="str">
        <f>IF(AND(' COMUNI'!D3652 &gt;50000,' COMUNI'!D3652&lt;100000),"COMPRESO",' COMUNI'!C3652)</f>
        <v>FRIULI-VENEZIA GIULIA</v>
      </c>
    </row>
    <row r="3653" spans="1:6" x14ac:dyDescent="0.25">
      <c r="A3653" s="4" t="s">
        <v>15914</v>
      </c>
      <c r="B3653" s="6" t="s">
        <v>817</v>
      </c>
      <c r="C3653" s="4" t="s">
        <v>16093</v>
      </c>
      <c r="D3653" s="11">
        <v>841</v>
      </c>
      <c r="E3653" s="11" t="str">
        <f>IF(' COMUNI'!D3653&gt;300000,"TROVATO","")</f>
        <v/>
      </c>
      <c r="F3653" s="11" t="str">
        <f>IF(AND(' COMUNI'!D3653 &gt;50000,' COMUNI'!D3653&lt;100000),"COMPRESO",' COMUNI'!C3653)</f>
        <v>FRIULI-VENEZIA GIULIA</v>
      </c>
    </row>
    <row r="3654" spans="1:6" x14ac:dyDescent="0.25">
      <c r="A3654" s="4" t="s">
        <v>15914</v>
      </c>
      <c r="B3654" s="6" t="s">
        <v>838</v>
      </c>
      <c r="C3654" s="4" t="s">
        <v>16093</v>
      </c>
      <c r="D3654" s="11">
        <v>1030</v>
      </c>
      <c r="E3654" s="11" t="str">
        <f>IF(' COMUNI'!D3654&gt;300000,"TROVATO","")</f>
        <v/>
      </c>
      <c r="F3654" s="11" t="str">
        <f>IF(AND(' COMUNI'!D3654 &gt;50000,' COMUNI'!D3654&lt;100000),"COMPRESO",' COMUNI'!C3654)</f>
        <v>FRIULI-VENEZIA GIULIA</v>
      </c>
    </row>
    <row r="3655" spans="1:6" x14ac:dyDescent="0.25">
      <c r="A3655" s="4" t="s">
        <v>15914</v>
      </c>
      <c r="B3655" s="6" t="s">
        <v>960</v>
      </c>
      <c r="C3655" s="4" t="s">
        <v>16093</v>
      </c>
      <c r="D3655" s="11">
        <v>3441</v>
      </c>
      <c r="E3655" s="11" t="str">
        <f>IF(' COMUNI'!D3655&gt;300000,"TROVATO","")</f>
        <v/>
      </c>
      <c r="F3655" s="11" t="str">
        <f>IF(AND(' COMUNI'!D3655 &gt;50000,' COMUNI'!D3655&lt;100000),"COMPRESO",' COMUNI'!C3655)</f>
        <v>FRIULI-VENEZIA GIULIA</v>
      </c>
    </row>
    <row r="3656" spans="1:6" x14ac:dyDescent="0.25">
      <c r="A3656" s="4" t="s">
        <v>15914</v>
      </c>
      <c r="B3656" s="6" t="s">
        <v>1111</v>
      </c>
      <c r="C3656" s="4" t="s">
        <v>16093</v>
      </c>
      <c r="D3656" s="11">
        <v>2243</v>
      </c>
      <c r="E3656" s="11" t="str">
        <f>IF(' COMUNI'!D3656&gt;300000,"TROVATO","")</f>
        <v/>
      </c>
      <c r="F3656" s="11" t="str">
        <f>IF(AND(' COMUNI'!D3656 &gt;50000,' COMUNI'!D3656&lt;100000),"COMPRESO",' COMUNI'!C3656)</f>
        <v>FRIULI-VENEZIA GIULIA</v>
      </c>
    </row>
    <row r="3657" spans="1:6" x14ac:dyDescent="0.25">
      <c r="A3657" s="4" t="s">
        <v>15914</v>
      </c>
      <c r="B3657" s="6" t="s">
        <v>1113</v>
      </c>
      <c r="C3657" s="4" t="s">
        <v>16093</v>
      </c>
      <c r="D3657" s="11">
        <v>2877</v>
      </c>
      <c r="E3657" s="11" t="str">
        <f>IF(' COMUNI'!D3657&gt;300000,"TROVATO","")</f>
        <v/>
      </c>
      <c r="F3657" s="11" t="str">
        <f>IF(AND(' COMUNI'!D3657 &gt;50000,' COMUNI'!D3657&lt;100000),"COMPRESO",' COMUNI'!C3657)</f>
        <v>FRIULI-VENEZIA GIULIA</v>
      </c>
    </row>
    <row r="3658" spans="1:6" x14ac:dyDescent="0.25">
      <c r="A3658" s="4" t="s">
        <v>15914</v>
      </c>
      <c r="B3658" s="6" t="s">
        <v>1187</v>
      </c>
      <c r="C3658" s="4" t="s">
        <v>16093</v>
      </c>
      <c r="D3658" s="11">
        <v>1861</v>
      </c>
      <c r="E3658" s="11" t="str">
        <f>IF(' COMUNI'!D3658&gt;300000,"TROVATO","")</f>
        <v/>
      </c>
      <c r="F3658" s="11" t="str">
        <f>IF(AND(' COMUNI'!D3658 &gt;50000,' COMUNI'!D3658&lt;100000),"COMPRESO",' COMUNI'!C3658)</f>
        <v>FRIULI-VENEZIA GIULIA</v>
      </c>
    </row>
    <row r="3659" spans="1:6" x14ac:dyDescent="0.25">
      <c r="A3659" s="4" t="s">
        <v>15914</v>
      </c>
      <c r="B3659" s="6" t="s">
        <v>1292</v>
      </c>
      <c r="C3659" s="4" t="s">
        <v>16093</v>
      </c>
      <c r="D3659" s="11">
        <v>3577</v>
      </c>
      <c r="E3659" s="11" t="str">
        <f>IF(' COMUNI'!D3659&gt;300000,"TROVATO","")</f>
        <v/>
      </c>
      <c r="F3659" s="11" t="str">
        <f>IF(AND(' COMUNI'!D3659 &gt;50000,' COMUNI'!D3659&lt;100000),"COMPRESO",' COMUNI'!C3659)</f>
        <v>FRIULI-VENEZIA GIULIA</v>
      </c>
    </row>
    <row r="3660" spans="1:6" x14ac:dyDescent="0.25">
      <c r="A3660" s="4" t="s">
        <v>15914</v>
      </c>
      <c r="B3660" s="6" t="s">
        <v>1507</v>
      </c>
      <c r="C3660" s="4" t="s">
        <v>16093</v>
      </c>
      <c r="D3660" s="11">
        <v>5353</v>
      </c>
      <c r="E3660" s="11" t="str">
        <f>IF(' COMUNI'!D3660&gt;300000,"TROVATO","")</f>
        <v/>
      </c>
      <c r="F3660" s="11" t="str">
        <f>IF(AND(' COMUNI'!D3660 &gt;50000,' COMUNI'!D3660&lt;100000),"COMPRESO",' COMUNI'!C3660)</f>
        <v>FRIULI-VENEZIA GIULIA</v>
      </c>
    </row>
    <row r="3661" spans="1:6" x14ac:dyDescent="0.25">
      <c r="A3661" s="4" t="s">
        <v>15914</v>
      </c>
      <c r="B3661" s="6" t="s">
        <v>1677</v>
      </c>
      <c r="C3661" s="4" t="s">
        <v>16093</v>
      </c>
      <c r="D3661" s="11">
        <v>2577</v>
      </c>
      <c r="E3661" s="11" t="str">
        <f>IF(' COMUNI'!D3661&gt;300000,"TROVATO","")</f>
        <v/>
      </c>
      <c r="F3661" s="11" t="str">
        <f>IF(AND(' COMUNI'!D3661 &gt;50000,' COMUNI'!D3661&lt;100000),"COMPRESO",' COMUNI'!C3661)</f>
        <v>FRIULI-VENEZIA GIULIA</v>
      </c>
    </row>
    <row r="3662" spans="1:6" x14ac:dyDescent="0.25">
      <c r="A3662" s="4" t="s">
        <v>15914</v>
      </c>
      <c r="B3662" s="6" t="s">
        <v>1745</v>
      </c>
      <c r="C3662" s="4" t="s">
        <v>16093</v>
      </c>
      <c r="D3662" s="11">
        <v>1922</v>
      </c>
      <c r="E3662" s="11" t="str">
        <f>IF(' COMUNI'!D3662&gt;300000,"TROVATO","")</f>
        <v/>
      </c>
      <c r="F3662" s="11" t="str">
        <f>IF(AND(' COMUNI'!D3662 &gt;50000,' COMUNI'!D3662&lt;100000),"COMPRESO",' COMUNI'!C3662)</f>
        <v>FRIULI-VENEZIA GIULIA</v>
      </c>
    </row>
    <row r="3663" spans="1:6" x14ac:dyDescent="0.25">
      <c r="A3663" s="4" t="s">
        <v>15914</v>
      </c>
      <c r="B3663" s="6" t="s">
        <v>1913</v>
      </c>
      <c r="C3663" s="4" t="s">
        <v>16093</v>
      </c>
      <c r="D3663" s="11">
        <v>789</v>
      </c>
      <c r="E3663" s="11" t="str">
        <f>IF(' COMUNI'!D3663&gt;300000,"TROVATO","")</f>
        <v/>
      </c>
      <c r="F3663" s="11" t="str">
        <f>IF(AND(' COMUNI'!D3663 &gt;50000,' COMUNI'!D3663&lt;100000),"COMPRESO",' COMUNI'!C3663)</f>
        <v>FRIULI-VENEZIA GIULIA</v>
      </c>
    </row>
    <row r="3664" spans="1:6" x14ac:dyDescent="0.25">
      <c r="A3664" s="4" t="s">
        <v>15914</v>
      </c>
      <c r="B3664" s="6" t="s">
        <v>2312</v>
      </c>
      <c r="C3664" s="4" t="s">
        <v>16093</v>
      </c>
      <c r="D3664" s="11">
        <v>6627</v>
      </c>
      <c r="E3664" s="11" t="str">
        <f>IF(' COMUNI'!D3664&gt;300000,"TROVATO","")</f>
        <v/>
      </c>
      <c r="F3664" s="11" t="str">
        <f>IF(AND(' COMUNI'!D3664 &gt;50000,' COMUNI'!D3664&lt;100000),"COMPRESO",' COMUNI'!C3664)</f>
        <v>FRIULI-VENEZIA GIULIA</v>
      </c>
    </row>
    <row r="3665" spans="1:6" x14ac:dyDescent="0.25">
      <c r="A3665" s="4" t="s">
        <v>15914</v>
      </c>
      <c r="B3665" s="6" t="s">
        <v>2385</v>
      </c>
      <c r="C3665" s="4" t="s">
        <v>16093</v>
      </c>
      <c r="D3665" s="11">
        <v>4039</v>
      </c>
      <c r="E3665" s="11" t="str">
        <f>IF(' COMUNI'!D3665&gt;300000,"TROVATO","")</f>
        <v/>
      </c>
      <c r="F3665" s="11" t="str">
        <f>IF(AND(' COMUNI'!D3665 &gt;50000,' COMUNI'!D3665&lt;100000),"COMPRESO",' COMUNI'!C3665)</f>
        <v>FRIULI-VENEZIA GIULIA</v>
      </c>
    </row>
    <row r="3666" spans="1:6" x14ac:dyDescent="0.25">
      <c r="A3666" s="4" t="s">
        <v>15914</v>
      </c>
      <c r="B3666" s="6" t="s">
        <v>2612</v>
      </c>
      <c r="C3666" s="4" t="s">
        <v>16093</v>
      </c>
      <c r="D3666" s="11">
        <v>1660</v>
      </c>
      <c r="E3666" s="11" t="str">
        <f>IF(' COMUNI'!D3666&gt;300000,"TROVATO","")</f>
        <v/>
      </c>
      <c r="F3666" s="11" t="str">
        <f>IF(AND(' COMUNI'!D3666 &gt;50000,' COMUNI'!D3666&lt;100000),"COMPRESO",' COMUNI'!C3666)</f>
        <v>FRIULI-VENEZIA GIULIA</v>
      </c>
    </row>
    <row r="3667" spans="1:6" x14ac:dyDescent="0.25">
      <c r="A3667" s="4" t="s">
        <v>15914</v>
      </c>
      <c r="B3667" s="6" t="s">
        <v>2702</v>
      </c>
      <c r="C3667" s="4" t="s">
        <v>16093</v>
      </c>
      <c r="D3667" s="11">
        <v>7679</v>
      </c>
      <c r="E3667" s="11" t="str">
        <f>IF(' COMUNI'!D3667&gt;300000,"TROVATO","")</f>
        <v/>
      </c>
      <c r="F3667" s="11" t="str">
        <f>IF(AND(' COMUNI'!D3667 &gt;50000,' COMUNI'!D3667&lt;100000),"COMPRESO",' COMUNI'!C3667)</f>
        <v>FRIULI-VENEZIA GIULIA</v>
      </c>
    </row>
    <row r="3668" spans="1:6" x14ac:dyDescent="0.25">
      <c r="A3668" s="4" t="s">
        <v>15914</v>
      </c>
      <c r="B3668" s="6" t="s">
        <v>3079</v>
      </c>
      <c r="C3668" s="4" t="s">
        <v>16093</v>
      </c>
      <c r="D3668" s="11">
        <v>2790</v>
      </c>
      <c r="E3668" s="11" t="str">
        <f>IF(' COMUNI'!D3668&gt;300000,"TROVATO","")</f>
        <v/>
      </c>
      <c r="F3668" s="11" t="str">
        <f>IF(AND(' COMUNI'!D3668 &gt;50000,' COMUNI'!D3668&lt;100000),"COMPRESO",' COMUNI'!C3668)</f>
        <v>FRIULI-VENEZIA GIULIA</v>
      </c>
    </row>
    <row r="3669" spans="1:6" x14ac:dyDescent="0.25">
      <c r="A3669" s="4" t="s">
        <v>15914</v>
      </c>
      <c r="B3669" s="6" t="s">
        <v>3395</v>
      </c>
      <c r="C3669" s="4" t="s">
        <v>16093</v>
      </c>
      <c r="D3669" s="11">
        <v>2911</v>
      </c>
      <c r="E3669" s="11" t="str">
        <f>IF(' COMUNI'!D3669&gt;300000,"TROVATO","")</f>
        <v/>
      </c>
      <c r="F3669" s="11" t="str">
        <f>IF(AND(' COMUNI'!D3669 &gt;50000,' COMUNI'!D3669&lt;100000),"COMPRESO",' COMUNI'!C3669)</f>
        <v>FRIULI-VENEZIA GIULIA</v>
      </c>
    </row>
    <row r="3670" spans="1:6" x14ac:dyDescent="0.25">
      <c r="A3670" s="4" t="s">
        <v>15914</v>
      </c>
      <c r="B3670" s="6" t="s">
        <v>3901</v>
      </c>
      <c r="C3670" s="4" t="s">
        <v>16093</v>
      </c>
      <c r="D3670" s="11">
        <v>3866</v>
      </c>
      <c r="E3670" s="11" t="str">
        <f>IF(' COMUNI'!D3670&gt;300000,"TROVATO","")</f>
        <v/>
      </c>
      <c r="F3670" s="11" t="str">
        <f>IF(AND(' COMUNI'!D3670 &gt;50000,' COMUNI'!D3670&lt;100000),"COMPRESO",' COMUNI'!C3670)</f>
        <v>FRIULI-VENEZIA GIULIA</v>
      </c>
    </row>
    <row r="3671" spans="1:6" x14ac:dyDescent="0.25">
      <c r="A3671" s="4" t="s">
        <v>15914</v>
      </c>
      <c r="B3671" s="6" t="s">
        <v>3995</v>
      </c>
      <c r="C3671" s="4" t="s">
        <v>16093</v>
      </c>
      <c r="D3671" s="11">
        <v>1087</v>
      </c>
      <c r="E3671" s="11" t="str">
        <f>IF(' COMUNI'!D3671&gt;300000,"TROVATO","")</f>
        <v/>
      </c>
      <c r="F3671" s="11" t="str">
        <f>IF(AND(' COMUNI'!D3671 &gt;50000,' COMUNI'!D3671&lt;100000),"COMPRESO",' COMUNI'!C3671)</f>
        <v>FRIULI-VENEZIA GIULIA</v>
      </c>
    </row>
    <row r="3672" spans="1:6" x14ac:dyDescent="0.25">
      <c r="A3672" s="4" t="s">
        <v>15914</v>
      </c>
      <c r="B3672" s="6" t="s">
        <v>4144</v>
      </c>
      <c r="C3672" s="4" t="s">
        <v>16093</v>
      </c>
      <c r="D3672" s="11">
        <v>696</v>
      </c>
      <c r="E3672" s="11" t="str">
        <f>IF(' COMUNI'!D3672&gt;300000,"TROVATO","")</f>
        <v/>
      </c>
      <c r="F3672" s="11" t="str">
        <f>IF(AND(' COMUNI'!D3672 &gt;50000,' COMUNI'!D3672&lt;100000),"COMPRESO",' COMUNI'!C3672)</f>
        <v>FRIULI-VENEZIA GIULIA</v>
      </c>
    </row>
    <row r="3673" spans="1:6" x14ac:dyDescent="0.25">
      <c r="A3673" s="4" t="s">
        <v>15914</v>
      </c>
      <c r="B3673" s="6" t="s">
        <v>4254</v>
      </c>
      <c r="C3673" s="4" t="s">
        <v>16093</v>
      </c>
      <c r="D3673" s="11">
        <v>13409</v>
      </c>
      <c r="E3673" s="11" t="str">
        <f>IF(' COMUNI'!D3673&gt;300000,"TROVATO","")</f>
        <v/>
      </c>
      <c r="F3673" s="11" t="str">
        <f>IF(AND(' COMUNI'!D3673 &gt;50000,' COMUNI'!D3673&lt;100000),"COMPRESO",' COMUNI'!C3673)</f>
        <v>FRIULI-VENEZIA GIULIA</v>
      </c>
    </row>
    <row r="3674" spans="1:6" x14ac:dyDescent="0.25">
      <c r="A3674" s="4" t="s">
        <v>15914</v>
      </c>
      <c r="B3674" s="6" t="s">
        <v>4388</v>
      </c>
      <c r="C3674" s="4" t="s">
        <v>16093</v>
      </c>
      <c r="D3674" s="11">
        <v>620</v>
      </c>
      <c r="E3674" s="11" t="str">
        <f>IF(' COMUNI'!D3674&gt;300000,"TROVATO","")</f>
        <v/>
      </c>
      <c r="F3674" s="11" t="str">
        <f>IF(AND(' COMUNI'!D3674 &gt;50000,' COMUNI'!D3674&lt;100000),"COMPRESO",' COMUNI'!C3674)</f>
        <v>FRIULI-VENEZIA GIULIA</v>
      </c>
    </row>
    <row r="3675" spans="1:6" x14ac:dyDescent="0.25">
      <c r="A3675" s="4" t="s">
        <v>15914</v>
      </c>
      <c r="B3675" s="6" t="s">
        <v>4406</v>
      </c>
      <c r="C3675" s="4" t="s">
        <v>16093</v>
      </c>
      <c r="D3675" s="11">
        <v>703</v>
      </c>
      <c r="E3675" s="11" t="str">
        <f>IF(' COMUNI'!D3675&gt;300000,"TROVATO","")</f>
        <v/>
      </c>
      <c r="F3675" s="11" t="str">
        <f>IF(AND(' COMUNI'!D3675 &gt;50000,' COMUNI'!D3675&lt;100000),"COMPRESO",' COMUNI'!C3675)</f>
        <v>FRIULI-VENEZIA GIULIA</v>
      </c>
    </row>
    <row r="3676" spans="1:6" x14ac:dyDescent="0.25">
      <c r="A3676" s="4" t="s">
        <v>15914</v>
      </c>
      <c r="B3676" s="6" t="s">
        <v>4554</v>
      </c>
      <c r="C3676" s="4" t="s">
        <v>16093</v>
      </c>
      <c r="D3676" s="11">
        <v>11378</v>
      </c>
      <c r="E3676" s="11" t="str">
        <f>IF(' COMUNI'!D3676&gt;300000,"TROVATO","")</f>
        <v/>
      </c>
      <c r="F3676" s="11" t="str">
        <f>IF(AND(' COMUNI'!D3676 &gt;50000,' COMUNI'!D3676&lt;100000),"COMPRESO",' COMUNI'!C3676)</f>
        <v>FRIULI-VENEZIA GIULIA</v>
      </c>
    </row>
    <row r="3677" spans="1:6" x14ac:dyDescent="0.25">
      <c r="A3677" s="4" t="s">
        <v>15914</v>
      </c>
      <c r="B3677" s="6" t="s">
        <v>4640</v>
      </c>
      <c r="C3677" s="4" t="s">
        <v>16093</v>
      </c>
      <c r="D3677" s="11">
        <v>15806</v>
      </c>
      <c r="E3677" s="11" t="str">
        <f>IF(' COMUNI'!D3677&gt;300000,"TROVATO","")</f>
        <v/>
      </c>
      <c r="F3677" s="11" t="str">
        <f>IF(AND(' COMUNI'!D3677 &gt;50000,' COMUNI'!D3677&lt;100000),"COMPRESO",' COMUNI'!C3677)</f>
        <v>FRIULI-VENEZIA GIULIA</v>
      </c>
    </row>
    <row r="3678" spans="1:6" x14ac:dyDescent="0.25">
      <c r="A3678" s="4" t="s">
        <v>15914</v>
      </c>
      <c r="B3678" s="6" t="s">
        <v>4746</v>
      </c>
      <c r="C3678" s="4" t="s">
        <v>16093</v>
      </c>
      <c r="D3678" s="11">
        <v>2231</v>
      </c>
      <c r="E3678" s="11" t="str">
        <f>IF(' COMUNI'!D3678&gt;300000,"TROVATO","")</f>
        <v/>
      </c>
      <c r="F3678" s="11" t="str">
        <f>IF(AND(' COMUNI'!D3678 &gt;50000,' COMUNI'!D3678&lt;100000),"COMPRESO",' COMUNI'!C3678)</f>
        <v>FRIULI-VENEZIA GIULIA</v>
      </c>
    </row>
    <row r="3679" spans="1:6" x14ac:dyDescent="0.25">
      <c r="A3679" s="4" t="s">
        <v>15914</v>
      </c>
      <c r="B3679" s="6" t="s">
        <v>4789</v>
      </c>
      <c r="C3679" s="4" t="s">
        <v>16093</v>
      </c>
      <c r="D3679" s="11">
        <v>532</v>
      </c>
      <c r="E3679" s="11" t="str">
        <f>IF(' COMUNI'!D3679&gt;300000,"TROVATO","")</f>
        <v/>
      </c>
      <c r="F3679" s="11" t="str">
        <f>IF(AND(' COMUNI'!D3679 &gt;50000,' COMUNI'!D3679&lt;100000),"COMPRESO",' COMUNI'!C3679)</f>
        <v>FRIULI-VENEZIA GIULIA</v>
      </c>
    </row>
    <row r="3680" spans="1:6" x14ac:dyDescent="0.25">
      <c r="A3680" s="4" t="s">
        <v>15914</v>
      </c>
      <c r="B3680" s="6" t="s">
        <v>4950</v>
      </c>
      <c r="C3680" s="4" t="s">
        <v>16093</v>
      </c>
      <c r="D3680" s="11">
        <v>3269</v>
      </c>
      <c r="E3680" s="11" t="str">
        <f>IF(' COMUNI'!D3680&gt;300000,"TROVATO","")</f>
        <v/>
      </c>
      <c r="F3680" s="11" t="str">
        <f>IF(AND(' COMUNI'!D3680 &gt;50000,' COMUNI'!D3680&lt;100000),"COMPRESO",' COMUNI'!C3680)</f>
        <v>FRIULI-VENEZIA GIULIA</v>
      </c>
    </row>
    <row r="3681" spans="1:6" x14ac:dyDescent="0.25">
      <c r="A3681" s="4" t="s">
        <v>15914</v>
      </c>
      <c r="B3681" s="6" t="s">
        <v>5025</v>
      </c>
      <c r="C3681" s="4" t="s">
        <v>16093</v>
      </c>
      <c r="D3681" s="11">
        <v>2247</v>
      </c>
      <c r="E3681" s="11" t="str">
        <f>IF(' COMUNI'!D3681&gt;300000,"TROVATO","")</f>
        <v/>
      </c>
      <c r="F3681" s="11" t="str">
        <f>IF(AND(' COMUNI'!D3681 &gt;50000,' COMUNI'!D3681&lt;100000),"COMPRESO",' COMUNI'!C3681)</f>
        <v>FRIULI-VENEZIA GIULIA</v>
      </c>
    </row>
    <row r="3682" spans="1:6" x14ac:dyDescent="0.25">
      <c r="A3682" s="4" t="s">
        <v>15914</v>
      </c>
      <c r="B3682" s="6" t="s">
        <v>5316</v>
      </c>
      <c r="C3682" s="4" t="s">
        <v>16093</v>
      </c>
      <c r="D3682" s="11">
        <v>2389</v>
      </c>
      <c r="E3682" s="11" t="str">
        <f>IF(' COMUNI'!D3682&gt;300000,"TROVATO","")</f>
        <v/>
      </c>
      <c r="F3682" s="11" t="str">
        <f>IF(AND(' COMUNI'!D3682 &gt;50000,' COMUNI'!D3682&lt;100000),"COMPRESO",' COMUNI'!C3682)</f>
        <v>FRIULI-VENEZIA GIULIA</v>
      </c>
    </row>
    <row r="3683" spans="1:6" x14ac:dyDescent="0.25">
      <c r="A3683" s="4" t="s">
        <v>15914</v>
      </c>
      <c r="B3683" s="6" t="s">
        <v>5336</v>
      </c>
      <c r="C3683" s="4" t="s">
        <v>16093</v>
      </c>
      <c r="D3683" s="11">
        <v>192</v>
      </c>
      <c r="E3683" s="11" t="str">
        <f>IF(' COMUNI'!D3683&gt;300000,"TROVATO","")</f>
        <v/>
      </c>
      <c r="F3683" s="11" t="str">
        <f>IF(AND(' COMUNI'!D3683 &gt;50000,' COMUNI'!D3683&lt;100000),"COMPRESO",' COMUNI'!C3683)</f>
        <v>FRIULI-VENEZIA GIULIA</v>
      </c>
    </row>
    <row r="3684" spans="1:6" x14ac:dyDescent="0.25">
      <c r="A3684" s="4" t="s">
        <v>15914</v>
      </c>
      <c r="B3684" s="6" t="s">
        <v>5402</v>
      </c>
      <c r="C3684" s="4" t="s">
        <v>16093</v>
      </c>
      <c r="D3684" s="11">
        <v>134</v>
      </c>
      <c r="E3684" s="11" t="str">
        <f>IF(' COMUNI'!D3684&gt;300000,"TROVATO","")</f>
        <v/>
      </c>
      <c r="F3684" s="11" t="str">
        <f>IF(AND(' COMUNI'!D3684 &gt;50000,' COMUNI'!D3684&lt;100000),"COMPRESO",' COMUNI'!C3684)</f>
        <v>FRIULI-VENEZIA GIULIA</v>
      </c>
    </row>
    <row r="3685" spans="1:6" x14ac:dyDescent="0.25">
      <c r="A3685" s="4" t="s">
        <v>15914</v>
      </c>
      <c r="B3685" s="6" t="s">
        <v>5460</v>
      </c>
      <c r="C3685" s="4" t="s">
        <v>16093</v>
      </c>
      <c r="D3685" s="11">
        <v>1351</v>
      </c>
      <c r="E3685" s="11" t="str">
        <f>IF(' COMUNI'!D3685&gt;300000,"TROVATO","")</f>
        <v/>
      </c>
      <c r="F3685" s="11" t="str">
        <f>IF(AND(' COMUNI'!D3685 &gt;50000,' COMUNI'!D3685&lt;100000),"COMPRESO",' COMUNI'!C3685)</f>
        <v>FRIULI-VENEZIA GIULIA</v>
      </c>
    </row>
    <row r="3686" spans="1:6" x14ac:dyDescent="0.25">
      <c r="A3686" s="4" t="s">
        <v>15914</v>
      </c>
      <c r="B3686" s="6" t="s">
        <v>5533</v>
      </c>
      <c r="C3686" s="4" t="s">
        <v>16093</v>
      </c>
      <c r="D3686" s="11">
        <v>3014</v>
      </c>
      <c r="E3686" s="11" t="str">
        <f>IF(' COMUNI'!D3686&gt;300000,"TROVATO","")</f>
        <v/>
      </c>
      <c r="F3686" s="11" t="str">
        <f>IF(AND(' COMUNI'!D3686 &gt;50000,' COMUNI'!D3686&lt;100000),"COMPRESO",' COMUNI'!C3686)</f>
        <v>FRIULI-VENEZIA GIULIA</v>
      </c>
    </row>
    <row r="3687" spans="1:6" x14ac:dyDescent="0.25">
      <c r="A3687" s="4" t="s">
        <v>15914</v>
      </c>
      <c r="B3687" s="6" t="s">
        <v>5541</v>
      </c>
      <c r="C3687" s="4" t="s">
        <v>16093</v>
      </c>
      <c r="D3687" s="11">
        <v>6279</v>
      </c>
      <c r="E3687" s="11" t="str">
        <f>IF(' COMUNI'!D3687&gt;300000,"TROVATO","")</f>
        <v/>
      </c>
      <c r="F3687" s="11" t="str">
        <f>IF(AND(' COMUNI'!D3687 &gt;50000,' COMUNI'!D3687&lt;100000),"COMPRESO",' COMUNI'!C3687)</f>
        <v>FRIULI-VENEZIA GIULIA</v>
      </c>
    </row>
    <row r="3688" spans="1:6" x14ac:dyDescent="0.25">
      <c r="A3688" s="4" t="s">
        <v>15914</v>
      </c>
      <c r="B3688" s="6" t="s">
        <v>5782</v>
      </c>
      <c r="C3688" s="4" t="s">
        <v>16093</v>
      </c>
      <c r="D3688" s="11">
        <v>1197</v>
      </c>
      <c r="E3688" s="11" t="str">
        <f>IF(' COMUNI'!D3688&gt;300000,"TROVATO","")</f>
        <v/>
      </c>
      <c r="F3688" s="11" t="str">
        <f>IF(AND(' COMUNI'!D3688 &gt;50000,' COMUNI'!D3688&lt;100000),"COMPRESO",' COMUNI'!C3688)</f>
        <v>FRIULI-VENEZIA GIULIA</v>
      </c>
    </row>
    <row r="3689" spans="1:6" x14ac:dyDescent="0.25">
      <c r="A3689" s="4" t="s">
        <v>15914</v>
      </c>
      <c r="B3689" s="6" t="s">
        <v>5920</v>
      </c>
      <c r="C3689" s="4" t="s">
        <v>16093</v>
      </c>
      <c r="D3689" s="11">
        <v>642</v>
      </c>
      <c r="E3689" s="11" t="str">
        <f>IF(' COMUNI'!D3689&gt;300000,"TROVATO","")</f>
        <v/>
      </c>
      <c r="F3689" s="11" t="str">
        <f>IF(AND(' COMUNI'!D3689 &gt;50000,' COMUNI'!D3689&lt;100000),"COMPRESO",' COMUNI'!C3689)</f>
        <v>FRIULI-VENEZIA GIULIA</v>
      </c>
    </row>
    <row r="3690" spans="1:6" x14ac:dyDescent="0.25">
      <c r="A3690" s="4" t="s">
        <v>15914</v>
      </c>
      <c r="B3690" s="6" t="s">
        <v>5922</v>
      </c>
      <c r="C3690" s="4" t="s">
        <v>16093</v>
      </c>
      <c r="D3690" s="11">
        <v>1027</v>
      </c>
      <c r="E3690" s="11" t="str">
        <f>IF(' COMUNI'!D3690&gt;300000,"TROVATO","")</f>
        <v/>
      </c>
      <c r="F3690" s="11" t="str">
        <f>IF(AND(' COMUNI'!D3690 &gt;50000,' COMUNI'!D3690&lt;100000),"COMPRESO",' COMUNI'!C3690)</f>
        <v>FRIULI-VENEZIA GIULIA</v>
      </c>
    </row>
    <row r="3691" spans="1:6" x14ac:dyDescent="0.25">
      <c r="A3691" s="4" t="s">
        <v>15914</v>
      </c>
      <c r="B3691" s="6" t="s">
        <v>5924</v>
      </c>
      <c r="C3691" s="4" t="s">
        <v>16093</v>
      </c>
      <c r="D3691" s="11">
        <v>620</v>
      </c>
      <c r="E3691" s="11" t="str">
        <f>IF(' COMUNI'!D3691&gt;300000,"TROVATO","")</f>
        <v/>
      </c>
      <c r="F3691" s="11" t="str">
        <f>IF(AND(' COMUNI'!D3691 &gt;50000,' COMUNI'!D3691&lt;100000),"COMPRESO",' COMUNI'!C3691)</f>
        <v>FRIULI-VENEZIA GIULIA</v>
      </c>
    </row>
    <row r="3692" spans="1:6" x14ac:dyDescent="0.25">
      <c r="A3692" s="4" t="s">
        <v>15914</v>
      </c>
      <c r="B3692" s="6" t="s">
        <v>6301</v>
      </c>
      <c r="C3692" s="4" t="s">
        <v>16093</v>
      </c>
      <c r="D3692" s="11">
        <v>11141</v>
      </c>
      <c r="E3692" s="11" t="str">
        <f>IF(' COMUNI'!D3692&gt;300000,"TROVATO","")</f>
        <v/>
      </c>
      <c r="F3692" s="11" t="str">
        <f>IF(AND(' COMUNI'!D3692 &gt;50000,' COMUNI'!D3692&lt;100000),"COMPRESO",' COMUNI'!C3692)</f>
        <v>FRIULI-VENEZIA GIULIA</v>
      </c>
    </row>
    <row r="3693" spans="1:6" x14ac:dyDescent="0.25">
      <c r="A3693" s="4" t="s">
        <v>15914</v>
      </c>
      <c r="B3693" s="6" t="s">
        <v>6488</v>
      </c>
      <c r="C3693" s="4" t="s">
        <v>16093</v>
      </c>
      <c r="D3693" s="11">
        <v>4790</v>
      </c>
      <c r="E3693" s="11" t="str">
        <f>IF(' COMUNI'!D3693&gt;300000,"TROVATO","")</f>
        <v/>
      </c>
      <c r="F3693" s="11" t="str">
        <f>IF(AND(' COMUNI'!D3693 &gt;50000,' COMUNI'!D3693&lt;100000),"COMPRESO",' COMUNI'!C3693)</f>
        <v>FRIULI-VENEZIA GIULIA</v>
      </c>
    </row>
    <row r="3694" spans="1:6" x14ac:dyDescent="0.25">
      <c r="A3694" s="4" t="s">
        <v>15914</v>
      </c>
      <c r="B3694" s="6" t="s">
        <v>6636</v>
      </c>
      <c r="C3694" s="4" t="s">
        <v>16093</v>
      </c>
      <c r="D3694" s="11">
        <v>374</v>
      </c>
      <c r="E3694" s="11" t="str">
        <f>IF(' COMUNI'!D3694&gt;300000,"TROVATO","")</f>
        <v/>
      </c>
      <c r="F3694" s="11" t="str">
        <f>IF(AND(' COMUNI'!D3694 &gt;50000,' COMUNI'!D3694&lt;100000),"COMPRESO",' COMUNI'!C3694)</f>
        <v>FRIULI-VENEZIA GIULIA</v>
      </c>
    </row>
    <row r="3695" spans="1:6" x14ac:dyDescent="0.25">
      <c r="A3695" s="4" t="s">
        <v>15914</v>
      </c>
      <c r="B3695" s="6" t="s">
        <v>7082</v>
      </c>
      <c r="C3695" s="4" t="s">
        <v>16093</v>
      </c>
      <c r="D3695" s="11">
        <v>13647</v>
      </c>
      <c r="E3695" s="11" t="str">
        <f>IF(' COMUNI'!D3695&gt;300000,"TROVATO","")</f>
        <v/>
      </c>
      <c r="F3695" s="11" t="str">
        <f>IF(AND(' COMUNI'!D3695 &gt;50000,' COMUNI'!D3695&lt;100000),"COMPRESO",' COMUNI'!C3695)</f>
        <v>FRIULI-VENEZIA GIULIA</v>
      </c>
    </row>
    <row r="3696" spans="1:6" x14ac:dyDescent="0.25">
      <c r="A3696" s="4" t="s">
        <v>15914</v>
      </c>
      <c r="B3696" s="6" t="s">
        <v>7087</v>
      </c>
      <c r="C3696" s="4" t="s">
        <v>16093</v>
      </c>
      <c r="D3696" s="11">
        <v>784</v>
      </c>
      <c r="E3696" s="11" t="str">
        <f>IF(' COMUNI'!D3696&gt;300000,"TROVATO","")</f>
        <v/>
      </c>
      <c r="F3696" s="11" t="str">
        <f>IF(AND(' COMUNI'!D3696 &gt;50000,' COMUNI'!D3696&lt;100000),"COMPRESO",' COMUNI'!C3696)</f>
        <v>FRIULI-VENEZIA GIULIA</v>
      </c>
    </row>
    <row r="3697" spans="1:6" x14ac:dyDescent="0.25">
      <c r="A3697" s="4" t="s">
        <v>15914</v>
      </c>
      <c r="B3697" s="6" t="s">
        <v>7204</v>
      </c>
      <c r="C3697" s="4" t="s">
        <v>16093</v>
      </c>
      <c r="D3697" s="11">
        <v>3885</v>
      </c>
      <c r="E3697" s="11" t="str">
        <f>IF(' COMUNI'!D3697&gt;300000,"TROVATO","")</f>
        <v/>
      </c>
      <c r="F3697" s="11" t="str">
        <f>IF(AND(' COMUNI'!D3697 &gt;50000,' COMUNI'!D3697&lt;100000),"COMPRESO",' COMUNI'!C3697)</f>
        <v>FRIULI-VENEZIA GIULIA</v>
      </c>
    </row>
    <row r="3698" spans="1:6" x14ac:dyDescent="0.25">
      <c r="A3698" s="4" t="s">
        <v>15914</v>
      </c>
      <c r="B3698" s="6" t="s">
        <v>7246</v>
      </c>
      <c r="C3698" s="4" t="s">
        <v>16093</v>
      </c>
      <c r="D3698" s="11">
        <v>6447</v>
      </c>
      <c r="E3698" s="11" t="str">
        <f>IF(' COMUNI'!D3698&gt;300000,"TROVATO","")</f>
        <v/>
      </c>
      <c r="F3698" s="11" t="str">
        <f>IF(AND(' COMUNI'!D3698 &gt;50000,' COMUNI'!D3698&lt;100000),"COMPRESO",' COMUNI'!C3698)</f>
        <v>FRIULI-VENEZIA GIULIA</v>
      </c>
    </row>
    <row r="3699" spans="1:6" x14ac:dyDescent="0.25">
      <c r="A3699" s="4" t="s">
        <v>15914</v>
      </c>
      <c r="B3699" s="6" t="s">
        <v>7498</v>
      </c>
      <c r="C3699" s="4" t="s">
        <v>16093</v>
      </c>
      <c r="D3699" s="11">
        <v>700</v>
      </c>
      <c r="E3699" s="11" t="str">
        <f>IF(' COMUNI'!D3699&gt;300000,"TROVATO","")</f>
        <v/>
      </c>
      <c r="F3699" s="11" t="str">
        <f>IF(AND(' COMUNI'!D3699 &gt;50000,' COMUNI'!D3699&lt;100000),"COMPRESO",' COMUNI'!C3699)</f>
        <v>FRIULI-VENEZIA GIULIA</v>
      </c>
    </row>
    <row r="3700" spans="1:6" x14ac:dyDescent="0.25">
      <c r="A3700" s="4" t="s">
        <v>15914</v>
      </c>
      <c r="B3700" s="6" t="s">
        <v>7600</v>
      </c>
      <c r="C3700" s="4" t="s">
        <v>16093</v>
      </c>
      <c r="D3700" s="11">
        <v>2366</v>
      </c>
      <c r="E3700" s="11" t="str">
        <f>IF(' COMUNI'!D3700&gt;300000,"TROVATO","")</f>
        <v/>
      </c>
      <c r="F3700" s="11" t="str">
        <f>IF(AND(' COMUNI'!D3700 &gt;50000,' COMUNI'!D3700&lt;100000),"COMPRESO",' COMUNI'!C3700)</f>
        <v>FRIULI-VENEZIA GIULIA</v>
      </c>
    </row>
    <row r="3701" spans="1:6" x14ac:dyDescent="0.25">
      <c r="A3701" s="4" t="s">
        <v>15914</v>
      </c>
      <c r="B3701" s="6" t="s">
        <v>7623</v>
      </c>
      <c r="C3701" s="4" t="s">
        <v>16093</v>
      </c>
      <c r="D3701" s="11">
        <v>6051</v>
      </c>
      <c r="E3701" s="11" t="str">
        <f>IF(' COMUNI'!D3701&gt;300000,"TROVATO","")</f>
        <v/>
      </c>
      <c r="F3701" s="11" t="str">
        <f>IF(AND(' COMUNI'!D3701 &gt;50000,' COMUNI'!D3701&lt;100000),"COMPRESO",' COMUNI'!C3701)</f>
        <v>FRIULI-VENEZIA GIULIA</v>
      </c>
    </row>
    <row r="3702" spans="1:6" x14ac:dyDescent="0.25">
      <c r="A3702" s="4" t="s">
        <v>15914</v>
      </c>
      <c r="B3702" s="6" t="s">
        <v>7629</v>
      </c>
      <c r="C3702" s="4" t="s">
        <v>16093</v>
      </c>
      <c r="D3702" s="11">
        <v>969</v>
      </c>
      <c r="E3702" s="11" t="str">
        <f>IF(' COMUNI'!D3702&gt;300000,"TROVATO","")</f>
        <v/>
      </c>
      <c r="F3702" s="11" t="str">
        <f>IF(AND(' COMUNI'!D3702 &gt;50000,' COMUNI'!D3702&lt;100000),"COMPRESO",' COMUNI'!C3702)</f>
        <v>FRIULI-VENEZIA GIULIA</v>
      </c>
    </row>
    <row r="3703" spans="1:6" x14ac:dyDescent="0.25">
      <c r="A3703" s="4" t="s">
        <v>15914</v>
      </c>
      <c r="B3703" s="6" t="s">
        <v>7708</v>
      </c>
      <c r="C3703" s="4" t="s">
        <v>16093</v>
      </c>
      <c r="D3703" s="11">
        <v>6581</v>
      </c>
      <c r="E3703" s="11" t="str">
        <f>IF(' COMUNI'!D3703&gt;300000,"TROVATO","")</f>
        <v/>
      </c>
      <c r="F3703" s="11" t="str">
        <f>IF(AND(' COMUNI'!D3703 &gt;50000,' COMUNI'!D3703&lt;100000),"COMPRESO",' COMUNI'!C3703)</f>
        <v>FRIULI-VENEZIA GIULIA</v>
      </c>
    </row>
    <row r="3704" spans="1:6" x14ac:dyDescent="0.25">
      <c r="A3704" s="4" t="s">
        <v>15914</v>
      </c>
      <c r="B3704" s="6" t="s">
        <v>7728</v>
      </c>
      <c r="C3704" s="4" t="s">
        <v>16093</v>
      </c>
      <c r="D3704" s="11">
        <v>1963</v>
      </c>
      <c r="E3704" s="11" t="str">
        <f>IF(' COMUNI'!D3704&gt;300000,"TROVATO","")</f>
        <v/>
      </c>
      <c r="F3704" s="11" t="str">
        <f>IF(AND(' COMUNI'!D3704 &gt;50000,' COMUNI'!D3704&lt;100000),"COMPRESO",' COMUNI'!C3704)</f>
        <v>FRIULI-VENEZIA GIULIA</v>
      </c>
    </row>
    <row r="3705" spans="1:6" x14ac:dyDescent="0.25">
      <c r="A3705" s="4" t="s">
        <v>15914</v>
      </c>
      <c r="B3705" s="6" t="s">
        <v>7840</v>
      </c>
      <c r="C3705" s="4" t="s">
        <v>16093</v>
      </c>
      <c r="D3705" s="11">
        <v>6796</v>
      </c>
      <c r="E3705" s="11" t="str">
        <f>IF(' COMUNI'!D3705&gt;300000,"TROVATO","")</f>
        <v/>
      </c>
      <c r="F3705" s="11" t="str">
        <f>IF(AND(' COMUNI'!D3705 &gt;50000,' COMUNI'!D3705&lt;100000),"COMPRESO",' COMUNI'!C3705)</f>
        <v>FRIULI-VENEZIA GIULIA</v>
      </c>
    </row>
    <row r="3706" spans="1:6" x14ac:dyDescent="0.25">
      <c r="A3706" s="4" t="s">
        <v>15914</v>
      </c>
      <c r="B3706" s="6" t="s">
        <v>8082</v>
      </c>
      <c r="C3706" s="4" t="s">
        <v>16093</v>
      </c>
      <c r="D3706" s="11">
        <v>2709</v>
      </c>
      <c r="E3706" s="11" t="str">
        <f>IF(' COMUNI'!D3706&gt;300000,"TROVATO","")</f>
        <v/>
      </c>
      <c r="F3706" s="11" t="str">
        <f>IF(AND(' COMUNI'!D3706 &gt;50000,' COMUNI'!D3706&lt;100000),"COMPRESO",' COMUNI'!C3706)</f>
        <v>FRIULI-VENEZIA GIULIA</v>
      </c>
    </row>
    <row r="3707" spans="1:6" x14ac:dyDescent="0.25">
      <c r="A3707" s="4" t="s">
        <v>15914</v>
      </c>
      <c r="B3707" s="6" t="s">
        <v>8255</v>
      </c>
      <c r="C3707" s="4" t="s">
        <v>16093</v>
      </c>
      <c r="D3707" s="11">
        <v>1814</v>
      </c>
      <c r="E3707" s="11" t="str">
        <f>IF(' COMUNI'!D3707&gt;300000,"TROVATO","")</f>
        <v/>
      </c>
      <c r="F3707" s="11" t="str">
        <f>IF(AND(' COMUNI'!D3707 &gt;50000,' COMUNI'!D3707&lt;100000),"COMPRESO",' COMUNI'!C3707)</f>
        <v>FRIULI-VENEZIA GIULIA</v>
      </c>
    </row>
    <row r="3708" spans="1:6" x14ac:dyDescent="0.25">
      <c r="A3708" s="4" t="s">
        <v>15914</v>
      </c>
      <c r="B3708" s="6" t="s">
        <v>8269</v>
      </c>
      <c r="C3708" s="4" t="s">
        <v>16093</v>
      </c>
      <c r="D3708" s="11">
        <v>1648</v>
      </c>
      <c r="E3708" s="11" t="str">
        <f>IF(' COMUNI'!D3708&gt;300000,"TROVATO","")</f>
        <v/>
      </c>
      <c r="F3708" s="11" t="str">
        <f>IF(AND(' COMUNI'!D3708 &gt;50000,' COMUNI'!D3708&lt;100000),"COMPRESO",' COMUNI'!C3708)</f>
        <v>FRIULI-VENEZIA GIULIA</v>
      </c>
    </row>
    <row r="3709" spans="1:6" x14ac:dyDescent="0.25">
      <c r="A3709" s="4" t="s">
        <v>15914</v>
      </c>
      <c r="B3709" s="6" t="s">
        <v>8779</v>
      </c>
      <c r="C3709" s="4" t="s">
        <v>16093</v>
      </c>
      <c r="D3709" s="11">
        <v>558</v>
      </c>
      <c r="E3709" s="11" t="str">
        <f>IF(' COMUNI'!D3709&gt;300000,"TROVATO","")</f>
        <v/>
      </c>
      <c r="F3709" s="11" t="str">
        <f>IF(AND(' COMUNI'!D3709 &gt;50000,' COMUNI'!D3709&lt;100000),"COMPRESO",' COMUNI'!C3709)</f>
        <v>FRIULI-VENEZIA GIULIA</v>
      </c>
    </row>
    <row r="3710" spans="1:6" x14ac:dyDescent="0.25">
      <c r="A3710" s="4" t="s">
        <v>15914</v>
      </c>
      <c r="B3710" s="6" t="s">
        <v>9021</v>
      </c>
      <c r="C3710" s="4" t="s">
        <v>16093</v>
      </c>
      <c r="D3710" s="11">
        <v>5045</v>
      </c>
      <c r="E3710" s="11" t="str">
        <f>IF(' COMUNI'!D3710&gt;300000,"TROVATO","")</f>
        <v/>
      </c>
      <c r="F3710" s="11" t="str">
        <f>IF(AND(' COMUNI'!D3710 &gt;50000,' COMUNI'!D3710&lt;100000),"COMPRESO",' COMUNI'!C3710)</f>
        <v>FRIULI-VENEZIA GIULIA</v>
      </c>
    </row>
    <row r="3711" spans="1:6" x14ac:dyDescent="0.25">
      <c r="A3711" s="4" t="s">
        <v>15914</v>
      </c>
      <c r="B3711" s="6" t="s">
        <v>9025</v>
      </c>
      <c r="C3711" s="4" t="s">
        <v>16093</v>
      </c>
      <c r="D3711" s="11">
        <v>2391</v>
      </c>
      <c r="E3711" s="11" t="str">
        <f>IF(' COMUNI'!D3711&gt;300000,"TROVATO","")</f>
        <v/>
      </c>
      <c r="F3711" s="11" t="str">
        <f>IF(AND(' COMUNI'!D3711 &gt;50000,' COMUNI'!D3711&lt;100000),"COMPRESO",' COMUNI'!C3711)</f>
        <v>FRIULI-VENEZIA GIULIA</v>
      </c>
    </row>
    <row r="3712" spans="1:6" x14ac:dyDescent="0.25">
      <c r="A3712" s="4" t="s">
        <v>15914</v>
      </c>
      <c r="B3712" s="6" t="s">
        <v>9120</v>
      </c>
      <c r="C3712" s="4" t="s">
        <v>16093</v>
      </c>
      <c r="D3712" s="11">
        <v>2641</v>
      </c>
      <c r="E3712" s="11" t="str">
        <f>IF(' COMUNI'!D3712&gt;300000,"TROVATO","")</f>
        <v/>
      </c>
      <c r="F3712" s="11" t="str">
        <f>IF(AND(' COMUNI'!D3712 &gt;50000,' COMUNI'!D3712&lt;100000),"COMPRESO",' COMUNI'!C3712)</f>
        <v>FRIULI-VENEZIA GIULIA</v>
      </c>
    </row>
    <row r="3713" spans="1:6" x14ac:dyDescent="0.25">
      <c r="A3713" s="4" t="s">
        <v>15914</v>
      </c>
      <c r="B3713" s="6" t="s">
        <v>9220</v>
      </c>
      <c r="C3713" s="4" t="s">
        <v>16093</v>
      </c>
      <c r="D3713" s="11">
        <v>2778</v>
      </c>
      <c r="E3713" s="11" t="str">
        <f>IF(' COMUNI'!D3713&gt;300000,"TROVATO","")</f>
        <v/>
      </c>
      <c r="F3713" s="11" t="str">
        <f>IF(AND(' COMUNI'!D3713 &gt;50000,' COMUNI'!D3713&lt;100000),"COMPRESO",' COMUNI'!C3713)</f>
        <v>FRIULI-VENEZIA GIULIA</v>
      </c>
    </row>
    <row r="3714" spans="1:6" x14ac:dyDescent="0.25">
      <c r="A3714" s="4" t="s">
        <v>15914</v>
      </c>
      <c r="B3714" s="6" t="s">
        <v>9640</v>
      </c>
      <c r="C3714" s="4" t="s">
        <v>16093</v>
      </c>
      <c r="D3714" s="11">
        <v>3006</v>
      </c>
      <c r="E3714" s="11" t="str">
        <f>IF(' COMUNI'!D3714&gt;300000,"TROVATO","")</f>
        <v/>
      </c>
      <c r="F3714" s="11" t="str">
        <f>IF(AND(' COMUNI'!D3714 &gt;50000,' COMUNI'!D3714&lt;100000),"COMPRESO",' COMUNI'!C3714)</f>
        <v>FRIULI-VENEZIA GIULIA</v>
      </c>
    </row>
    <row r="3715" spans="1:6" x14ac:dyDescent="0.25">
      <c r="A3715" s="4" t="s">
        <v>15914</v>
      </c>
      <c r="B3715" s="6" t="s">
        <v>9700</v>
      </c>
      <c r="C3715" s="4" t="s">
        <v>16093</v>
      </c>
      <c r="D3715" s="11">
        <v>2010</v>
      </c>
      <c r="E3715" s="11" t="str">
        <f>IF(' COMUNI'!D3715&gt;300000,"TROVATO","")</f>
        <v/>
      </c>
      <c r="F3715" s="11" t="str">
        <f>IF(AND(' COMUNI'!D3715 &gt;50000,' COMUNI'!D3715&lt;100000),"COMPRESO",' COMUNI'!C3715)</f>
        <v>FRIULI-VENEZIA GIULIA</v>
      </c>
    </row>
    <row r="3716" spans="1:6" x14ac:dyDescent="0.25">
      <c r="A3716" s="4" t="s">
        <v>15914</v>
      </c>
      <c r="B3716" s="6" t="s">
        <v>9768</v>
      </c>
      <c r="C3716" s="4" t="s">
        <v>16093</v>
      </c>
      <c r="D3716" s="11">
        <v>5044</v>
      </c>
      <c r="E3716" s="11" t="str">
        <f>IF(' COMUNI'!D3716&gt;300000,"TROVATO","")</f>
        <v/>
      </c>
      <c r="F3716" s="11" t="str">
        <f>IF(AND(' COMUNI'!D3716 &gt;50000,' COMUNI'!D3716&lt;100000),"COMPRESO",' COMUNI'!C3716)</f>
        <v>FRIULI-VENEZIA GIULIA</v>
      </c>
    </row>
    <row r="3717" spans="1:6" x14ac:dyDescent="0.25">
      <c r="A3717" s="4" t="s">
        <v>15914</v>
      </c>
      <c r="B3717" s="6" t="s">
        <v>9812</v>
      </c>
      <c r="C3717" s="4" t="s">
        <v>16093</v>
      </c>
      <c r="D3717" s="11">
        <v>3008</v>
      </c>
      <c r="E3717" s="11" t="str">
        <f>IF(' COMUNI'!D3717&gt;300000,"TROVATO","")</f>
        <v/>
      </c>
      <c r="F3717" s="11" t="str">
        <f>IF(AND(' COMUNI'!D3717 &gt;50000,' COMUNI'!D3717&lt;100000),"COMPRESO",' COMUNI'!C3717)</f>
        <v>FRIULI-VENEZIA GIULIA</v>
      </c>
    </row>
    <row r="3718" spans="1:6" x14ac:dyDescent="0.25">
      <c r="A3718" s="4" t="s">
        <v>15914</v>
      </c>
      <c r="B3718" s="6" t="s">
        <v>9841</v>
      </c>
      <c r="C3718" s="4" t="s">
        <v>16093</v>
      </c>
      <c r="D3718" s="11">
        <v>5409</v>
      </c>
      <c r="E3718" s="11" t="str">
        <f>IF(' COMUNI'!D3718&gt;300000,"TROVATO","")</f>
        <v/>
      </c>
      <c r="F3718" s="11" t="str">
        <f>IF(AND(' COMUNI'!D3718 &gt;50000,' COMUNI'!D3718&lt;100000),"COMPRESO",' COMUNI'!C3718)</f>
        <v>FRIULI-VENEZIA GIULIA</v>
      </c>
    </row>
    <row r="3719" spans="1:6" x14ac:dyDescent="0.25">
      <c r="A3719" s="4" t="s">
        <v>15914</v>
      </c>
      <c r="B3719" s="6" t="s">
        <v>9867</v>
      </c>
      <c r="C3719" s="4" t="s">
        <v>16093</v>
      </c>
      <c r="D3719" s="11">
        <v>2372</v>
      </c>
      <c r="E3719" s="11" t="str">
        <f>IF(' COMUNI'!D3719&gt;300000,"TROVATO","")</f>
        <v/>
      </c>
      <c r="F3719" s="11" t="str">
        <f>IF(AND(' COMUNI'!D3719 &gt;50000,' COMUNI'!D3719&lt;100000),"COMPRESO",' COMUNI'!C3719)</f>
        <v>FRIULI-VENEZIA GIULIA</v>
      </c>
    </row>
    <row r="3720" spans="1:6" x14ac:dyDescent="0.25">
      <c r="A3720" s="4" t="s">
        <v>15914</v>
      </c>
      <c r="B3720" s="6" t="s">
        <v>9936</v>
      </c>
      <c r="C3720" s="4" t="s">
        <v>16093</v>
      </c>
      <c r="D3720" s="11">
        <v>9375</v>
      </c>
      <c r="E3720" s="11" t="str">
        <f>IF(' COMUNI'!D3720&gt;300000,"TROVATO","")</f>
        <v/>
      </c>
      <c r="F3720" s="11" t="str">
        <f>IF(AND(' COMUNI'!D3720 &gt;50000,' COMUNI'!D3720&lt;100000),"COMPRESO",' COMUNI'!C3720)</f>
        <v>FRIULI-VENEZIA GIULIA</v>
      </c>
    </row>
    <row r="3721" spans="1:6" x14ac:dyDescent="0.25">
      <c r="A3721" s="4" t="s">
        <v>15914</v>
      </c>
      <c r="B3721" s="6" t="s">
        <v>9975</v>
      </c>
      <c r="C3721" s="4" t="s">
        <v>16093</v>
      </c>
      <c r="D3721" s="11">
        <v>2737</v>
      </c>
      <c r="E3721" s="11" t="str">
        <f>IF(' COMUNI'!D3721&gt;300000,"TROVATO","")</f>
        <v/>
      </c>
      <c r="F3721" s="11" t="str">
        <f>IF(AND(' COMUNI'!D3721 &gt;50000,' COMUNI'!D3721&lt;100000),"COMPRESO",' COMUNI'!C3721)</f>
        <v>FRIULI-VENEZIA GIULIA</v>
      </c>
    </row>
    <row r="3722" spans="1:6" x14ac:dyDescent="0.25">
      <c r="A3722" s="4" t="s">
        <v>15914</v>
      </c>
      <c r="B3722" s="6" t="s">
        <v>9989</v>
      </c>
      <c r="C3722" s="4" t="s">
        <v>16093</v>
      </c>
      <c r="D3722" s="11">
        <v>5698</v>
      </c>
      <c r="E3722" s="11" t="str">
        <f>IF(' COMUNI'!D3722&gt;300000,"TROVATO","")</f>
        <v/>
      </c>
      <c r="F3722" s="11" t="str">
        <f>IF(AND(' COMUNI'!D3722 &gt;50000,' COMUNI'!D3722&lt;100000),"COMPRESO",' COMUNI'!C3722)</f>
        <v>FRIULI-VENEZIA GIULIA</v>
      </c>
    </row>
    <row r="3723" spans="1:6" x14ac:dyDescent="0.25">
      <c r="A3723" s="4" t="s">
        <v>15914</v>
      </c>
      <c r="B3723" s="6" t="s">
        <v>10516</v>
      </c>
      <c r="C3723" s="4" t="s">
        <v>16093</v>
      </c>
      <c r="D3723" s="11">
        <v>2595</v>
      </c>
      <c r="E3723" s="11" t="str">
        <f>IF(' COMUNI'!D3723&gt;300000,"TROVATO","")</f>
        <v/>
      </c>
      <c r="F3723" s="11" t="str">
        <f>IF(AND(' COMUNI'!D3723 &gt;50000,' COMUNI'!D3723&lt;100000),"COMPRESO",' COMUNI'!C3723)</f>
        <v>FRIULI-VENEZIA GIULIA</v>
      </c>
    </row>
    <row r="3724" spans="1:6" x14ac:dyDescent="0.25">
      <c r="A3724" s="4" t="s">
        <v>15914</v>
      </c>
      <c r="B3724" s="6" t="s">
        <v>10698</v>
      </c>
      <c r="C3724" s="4" t="s">
        <v>16093</v>
      </c>
      <c r="D3724" s="11">
        <v>1503</v>
      </c>
      <c r="E3724" s="11" t="str">
        <f>IF(' COMUNI'!D3724&gt;300000,"TROVATO","")</f>
        <v/>
      </c>
      <c r="F3724" s="11" t="str">
        <f>IF(AND(' COMUNI'!D3724 &gt;50000,' COMUNI'!D3724&lt;100000),"COMPRESO",' COMUNI'!C3724)</f>
        <v>FRIULI-VENEZIA GIULIA</v>
      </c>
    </row>
    <row r="3725" spans="1:6" x14ac:dyDescent="0.25">
      <c r="A3725" s="4" t="s">
        <v>15914</v>
      </c>
      <c r="B3725" s="6" t="s">
        <v>10774</v>
      </c>
      <c r="C3725" s="4" t="s">
        <v>16093</v>
      </c>
      <c r="D3725" s="11">
        <v>2650</v>
      </c>
      <c r="E3725" s="11" t="str">
        <f>IF(' COMUNI'!D3725&gt;300000,"TROVATO","")</f>
        <v/>
      </c>
      <c r="F3725" s="11" t="str">
        <f>IF(AND(' COMUNI'!D3725 &gt;50000,' COMUNI'!D3725&lt;100000),"COMPRESO",' COMUNI'!C3725)</f>
        <v>FRIULI-VENEZIA GIULIA</v>
      </c>
    </row>
    <row r="3726" spans="1:6" x14ac:dyDescent="0.25">
      <c r="A3726" s="4" t="s">
        <v>15914</v>
      </c>
      <c r="B3726" s="6" t="s">
        <v>10867</v>
      </c>
      <c r="C3726" s="4" t="s">
        <v>16093</v>
      </c>
      <c r="D3726" s="11">
        <v>5572</v>
      </c>
      <c r="E3726" s="11" t="str">
        <f>IF(' COMUNI'!D3726&gt;300000,"TROVATO","")</f>
        <v/>
      </c>
      <c r="F3726" s="11" t="str">
        <f>IF(AND(' COMUNI'!D3726 &gt;50000,' COMUNI'!D3726&lt;100000),"COMPRESO",' COMUNI'!C3726)</f>
        <v>FRIULI-VENEZIA GIULIA</v>
      </c>
    </row>
    <row r="3727" spans="1:6" x14ac:dyDescent="0.25">
      <c r="A3727" s="4" t="s">
        <v>15914</v>
      </c>
      <c r="B3727" s="6" t="s">
        <v>10893</v>
      </c>
      <c r="C3727" s="4" t="s">
        <v>16093</v>
      </c>
      <c r="D3727" s="11">
        <v>6880</v>
      </c>
      <c r="E3727" s="11" t="str">
        <f>IF(' COMUNI'!D3727&gt;300000,"TROVATO","")</f>
        <v/>
      </c>
      <c r="F3727" s="11" t="str">
        <f>IF(AND(' COMUNI'!D3727 &gt;50000,' COMUNI'!D3727&lt;100000),"COMPRESO",' COMUNI'!C3727)</f>
        <v>FRIULI-VENEZIA GIULIA</v>
      </c>
    </row>
    <row r="3728" spans="1:6" x14ac:dyDescent="0.25">
      <c r="A3728" s="4" t="s">
        <v>15914</v>
      </c>
      <c r="B3728" s="6" t="s">
        <v>10899</v>
      </c>
      <c r="C3728" s="4" t="s">
        <v>16093</v>
      </c>
      <c r="D3728" s="11">
        <v>3536</v>
      </c>
      <c r="E3728" s="11" t="str">
        <f>IF(' COMUNI'!D3728&gt;300000,"TROVATO","")</f>
        <v/>
      </c>
      <c r="F3728" s="11" t="str">
        <f>IF(AND(' COMUNI'!D3728 &gt;50000,' COMUNI'!D3728&lt;100000),"COMPRESO",' COMUNI'!C3728)</f>
        <v>FRIULI-VENEZIA GIULIA</v>
      </c>
    </row>
    <row r="3729" spans="1:6" x14ac:dyDescent="0.25">
      <c r="A3729" s="4" t="s">
        <v>15914</v>
      </c>
      <c r="B3729" s="6" t="s">
        <v>10946</v>
      </c>
      <c r="C3729" s="4" t="s">
        <v>16093</v>
      </c>
      <c r="D3729" s="11">
        <v>927</v>
      </c>
      <c r="E3729" s="11" t="str">
        <f>IF(' COMUNI'!D3729&gt;300000,"TROVATO","")</f>
        <v/>
      </c>
      <c r="F3729" s="11" t="str">
        <f>IF(AND(' COMUNI'!D3729 &gt;50000,' COMUNI'!D3729&lt;100000),"COMPRESO",' COMUNI'!C3729)</f>
        <v>FRIULI-VENEZIA GIULIA</v>
      </c>
    </row>
    <row r="3730" spans="1:6" x14ac:dyDescent="0.25">
      <c r="A3730" s="4" t="s">
        <v>15914</v>
      </c>
      <c r="B3730" s="6" t="s">
        <v>10964</v>
      </c>
      <c r="C3730" s="4" t="s">
        <v>16093</v>
      </c>
      <c r="D3730" s="11">
        <v>1484</v>
      </c>
      <c r="E3730" s="11" t="str">
        <f>IF(' COMUNI'!D3730&gt;300000,"TROVATO","")</f>
        <v/>
      </c>
      <c r="F3730" s="11" t="str">
        <f>IF(AND(' COMUNI'!D3730 &gt;50000,' COMUNI'!D3730&lt;100000),"COMPRESO",' COMUNI'!C3730)</f>
        <v>FRIULI-VENEZIA GIULIA</v>
      </c>
    </row>
    <row r="3731" spans="1:6" x14ac:dyDescent="0.25">
      <c r="A3731" s="4" t="s">
        <v>15914</v>
      </c>
      <c r="B3731" s="6" t="s">
        <v>10988</v>
      </c>
      <c r="C3731" s="4" t="s">
        <v>16093</v>
      </c>
      <c r="D3731" s="11">
        <v>4187</v>
      </c>
      <c r="E3731" s="11" t="str">
        <f>IF(' COMUNI'!D3731&gt;300000,"TROVATO","")</f>
        <v/>
      </c>
      <c r="F3731" s="11" t="str">
        <f>IF(AND(' COMUNI'!D3731 &gt;50000,' COMUNI'!D3731&lt;100000),"COMPRESO",' COMUNI'!C3731)</f>
        <v>FRIULI-VENEZIA GIULIA</v>
      </c>
    </row>
    <row r="3732" spans="1:6" x14ac:dyDescent="0.25">
      <c r="A3732" s="4" t="s">
        <v>15914</v>
      </c>
      <c r="B3732" s="6" t="s">
        <v>11000</v>
      </c>
      <c r="C3732" s="4" t="s">
        <v>16093</v>
      </c>
      <c r="D3732" s="11">
        <v>266</v>
      </c>
      <c r="E3732" s="11" t="str">
        <f>IF(' COMUNI'!D3732&gt;300000,"TROVATO","")</f>
        <v/>
      </c>
      <c r="F3732" s="11" t="str">
        <f>IF(AND(' COMUNI'!D3732 &gt;50000,' COMUNI'!D3732&lt;100000),"COMPRESO",' COMUNI'!C3732)</f>
        <v>FRIULI-VENEZIA GIULIA</v>
      </c>
    </row>
    <row r="3733" spans="1:6" x14ac:dyDescent="0.25">
      <c r="A3733" s="4" t="s">
        <v>15914</v>
      </c>
      <c r="B3733" s="6" t="s">
        <v>11002</v>
      </c>
      <c r="C3733" s="4" t="s">
        <v>16093</v>
      </c>
      <c r="D3733" s="11">
        <v>809</v>
      </c>
      <c r="E3733" s="11" t="str">
        <f>IF(' COMUNI'!D3733&gt;300000,"TROVATO","")</f>
        <v/>
      </c>
      <c r="F3733" s="11" t="str">
        <f>IF(AND(' COMUNI'!D3733 &gt;50000,' COMUNI'!D3733&lt;100000),"COMPRESO",' COMUNI'!C3733)</f>
        <v>FRIULI-VENEZIA GIULIA</v>
      </c>
    </row>
    <row r="3734" spans="1:6" x14ac:dyDescent="0.25">
      <c r="A3734" s="4" t="s">
        <v>15914</v>
      </c>
      <c r="B3734" s="6" t="s">
        <v>11065</v>
      </c>
      <c r="C3734" s="4" t="s">
        <v>16093</v>
      </c>
      <c r="D3734" s="11">
        <v>1033</v>
      </c>
      <c r="E3734" s="11" t="str">
        <f>IF(' COMUNI'!D3734&gt;300000,"TROVATO","")</f>
        <v/>
      </c>
      <c r="F3734" s="11" t="str">
        <f>IF(AND(' COMUNI'!D3734 &gt;50000,' COMUNI'!D3734&lt;100000),"COMPRESO",' COMUNI'!C3734)</f>
        <v>FRIULI-VENEZIA GIULIA</v>
      </c>
    </row>
    <row r="3735" spans="1:6" x14ac:dyDescent="0.25">
      <c r="A3735" s="4" t="s">
        <v>15914</v>
      </c>
      <c r="B3735" s="6" t="s">
        <v>11161</v>
      </c>
      <c r="C3735" s="4" t="s">
        <v>16093</v>
      </c>
      <c r="D3735" s="11">
        <v>3023</v>
      </c>
      <c r="E3735" s="11" t="str">
        <f>IF(' COMUNI'!D3735&gt;300000,"TROVATO","")</f>
        <v/>
      </c>
      <c r="F3735" s="11" t="str">
        <f>IF(AND(' COMUNI'!D3735 &gt;50000,' COMUNI'!D3735&lt;100000),"COMPRESO",' COMUNI'!C3735)</f>
        <v>FRIULI-VENEZIA GIULIA</v>
      </c>
    </row>
    <row r="3736" spans="1:6" x14ac:dyDescent="0.25">
      <c r="A3736" s="4" t="s">
        <v>15914</v>
      </c>
      <c r="B3736" s="6" t="s">
        <v>11203</v>
      </c>
      <c r="C3736" s="4" t="s">
        <v>16093</v>
      </c>
      <c r="D3736" s="11">
        <v>560</v>
      </c>
      <c r="E3736" s="11" t="str">
        <f>IF(' COMUNI'!D3736&gt;300000,"TROVATO","")</f>
        <v/>
      </c>
      <c r="F3736" s="11" t="str">
        <f>IF(AND(' COMUNI'!D3736 &gt;50000,' COMUNI'!D3736&lt;100000),"COMPRESO",' COMUNI'!C3736)</f>
        <v>FRIULI-VENEZIA GIULIA</v>
      </c>
    </row>
    <row r="3737" spans="1:6" x14ac:dyDescent="0.25">
      <c r="A3737" s="4" t="s">
        <v>15914</v>
      </c>
      <c r="B3737" s="6" t="s">
        <v>11209</v>
      </c>
      <c r="C3737" s="4" t="s">
        <v>16093</v>
      </c>
      <c r="D3737" s="11">
        <v>508</v>
      </c>
      <c r="E3737" s="11" t="str">
        <f>IF(' COMUNI'!D3737&gt;300000,"TROVATO","")</f>
        <v/>
      </c>
      <c r="F3737" s="11" t="str">
        <f>IF(AND(' COMUNI'!D3737 &gt;50000,' COMUNI'!D3737&lt;100000),"COMPRESO",' COMUNI'!C3737)</f>
        <v>FRIULI-VENEZIA GIULIA</v>
      </c>
    </row>
    <row r="3738" spans="1:6" x14ac:dyDescent="0.25">
      <c r="A3738" s="4" t="s">
        <v>15914</v>
      </c>
      <c r="B3738" s="6" t="s">
        <v>11218</v>
      </c>
      <c r="C3738" s="4" t="s">
        <v>16093</v>
      </c>
      <c r="D3738" s="11">
        <v>5032</v>
      </c>
      <c r="E3738" s="11" t="str">
        <f>IF(' COMUNI'!D3738&gt;300000,"TROVATO","")</f>
        <v/>
      </c>
      <c r="F3738" s="11" t="str">
        <f>IF(AND(' COMUNI'!D3738 &gt;50000,' COMUNI'!D3738&lt;100000),"COMPRESO",' COMUNI'!C3738)</f>
        <v>FRIULI-VENEZIA GIULIA</v>
      </c>
    </row>
    <row r="3739" spans="1:6" x14ac:dyDescent="0.25">
      <c r="A3739" s="4" t="s">
        <v>15914</v>
      </c>
      <c r="B3739" s="6" t="s">
        <v>11253</v>
      </c>
      <c r="C3739" s="4" t="s">
        <v>16093</v>
      </c>
      <c r="D3739" s="11">
        <v>6066</v>
      </c>
      <c r="E3739" s="11" t="str">
        <f>IF(' COMUNI'!D3739&gt;300000,"TROVATO","")</f>
        <v/>
      </c>
      <c r="F3739" s="11" t="str">
        <f>IF(AND(' COMUNI'!D3739 &gt;50000,' COMUNI'!D3739&lt;100000),"COMPRESO",' COMUNI'!C3739)</f>
        <v>FRIULI-VENEZIA GIULIA</v>
      </c>
    </row>
    <row r="3740" spans="1:6" x14ac:dyDescent="0.25">
      <c r="A3740" s="4" t="s">
        <v>15914</v>
      </c>
      <c r="B3740" s="6" t="s">
        <v>11266</v>
      </c>
      <c r="C3740" s="4" t="s">
        <v>16093</v>
      </c>
      <c r="D3740" s="11">
        <v>1091</v>
      </c>
      <c r="E3740" s="11" t="str">
        <f>IF(' COMUNI'!D3740&gt;300000,"TROVATO","")</f>
        <v/>
      </c>
      <c r="F3740" s="11" t="str">
        <f>IF(AND(' COMUNI'!D3740 &gt;50000,' COMUNI'!D3740&lt;100000),"COMPRESO",' COMUNI'!C3740)</f>
        <v>FRIULI-VENEZIA GIULIA</v>
      </c>
    </row>
    <row r="3741" spans="1:6" x14ac:dyDescent="0.25">
      <c r="A3741" s="4" t="s">
        <v>15914</v>
      </c>
      <c r="B3741" s="6" t="s">
        <v>11268</v>
      </c>
      <c r="C3741" s="4" t="s">
        <v>16093</v>
      </c>
      <c r="D3741" s="11">
        <v>315</v>
      </c>
      <c r="E3741" s="11" t="str">
        <f>IF(' COMUNI'!D3741&gt;300000,"TROVATO","")</f>
        <v/>
      </c>
      <c r="F3741" s="11" t="str">
        <f>IF(AND(' COMUNI'!D3741 &gt;50000,' COMUNI'!D3741&lt;100000),"COMPRESO",' COMUNI'!C3741)</f>
        <v>FRIULI-VENEZIA GIULIA</v>
      </c>
    </row>
    <row r="3742" spans="1:6" x14ac:dyDescent="0.25">
      <c r="A3742" s="4" t="s">
        <v>15914</v>
      </c>
      <c r="B3742" s="6" t="s">
        <v>11334</v>
      </c>
      <c r="C3742" s="4" t="s">
        <v>16093</v>
      </c>
      <c r="D3742" s="11">
        <v>502</v>
      </c>
      <c r="E3742" s="11" t="str">
        <f>IF(' COMUNI'!D3742&gt;300000,"TROVATO","")</f>
        <v/>
      </c>
      <c r="F3742" s="11" t="str">
        <f>IF(AND(' COMUNI'!D3742 &gt;50000,' COMUNI'!D3742&lt;100000),"COMPRESO",' COMUNI'!C3742)</f>
        <v>FRIULI-VENEZIA GIULIA</v>
      </c>
    </row>
    <row r="3743" spans="1:6" x14ac:dyDescent="0.25">
      <c r="A3743" s="4" t="s">
        <v>15914</v>
      </c>
      <c r="B3743" s="6" t="s">
        <v>11420</v>
      </c>
      <c r="C3743" s="4" t="s">
        <v>16093</v>
      </c>
      <c r="D3743" s="11">
        <v>2479</v>
      </c>
      <c r="E3743" s="11" t="str">
        <f>IF(' COMUNI'!D3743&gt;300000,"TROVATO","")</f>
        <v/>
      </c>
      <c r="F3743" s="11" t="str">
        <f>IF(AND(' COMUNI'!D3743 &gt;50000,' COMUNI'!D3743&lt;100000),"COMPRESO",' COMUNI'!C3743)</f>
        <v>FRIULI-VENEZIA GIULIA</v>
      </c>
    </row>
    <row r="3744" spans="1:6" x14ac:dyDescent="0.25">
      <c r="A3744" s="4" t="s">
        <v>15914</v>
      </c>
      <c r="B3744" s="6" t="s">
        <v>11714</v>
      </c>
      <c r="C3744" s="4" t="s">
        <v>16093</v>
      </c>
      <c r="D3744" s="11">
        <v>2054</v>
      </c>
      <c r="E3744" s="11" t="str">
        <f>IF(' COMUNI'!D3744&gt;300000,"TROVATO","")</f>
        <v/>
      </c>
      <c r="F3744" s="11" t="str">
        <f>IF(AND(' COMUNI'!D3744 &gt;50000,' COMUNI'!D3744&lt;100000),"COMPRESO",' COMUNI'!C3744)</f>
        <v>FRIULI-VENEZIA GIULIA</v>
      </c>
    </row>
    <row r="3745" spans="1:6" x14ac:dyDescent="0.25">
      <c r="A3745" s="4" t="s">
        <v>15914</v>
      </c>
      <c r="B3745" s="6" t="s">
        <v>11853</v>
      </c>
      <c r="C3745" s="4" t="s">
        <v>16093</v>
      </c>
      <c r="D3745" s="11">
        <v>2995</v>
      </c>
      <c r="E3745" s="11" t="str">
        <f>IF(' COMUNI'!D3745&gt;300000,"TROVATO","")</f>
        <v/>
      </c>
      <c r="F3745" s="11" t="str">
        <f>IF(AND(' COMUNI'!D3745 &gt;50000,' COMUNI'!D3745&lt;100000),"COMPRESO",' COMUNI'!C3745)</f>
        <v>FRIULI-VENEZIA GIULIA</v>
      </c>
    </row>
    <row r="3746" spans="1:6" x14ac:dyDescent="0.25">
      <c r="A3746" s="4" t="s">
        <v>15914</v>
      </c>
      <c r="B3746" s="6" t="s">
        <v>12142</v>
      </c>
      <c r="C3746" s="4" t="s">
        <v>16093</v>
      </c>
      <c r="D3746" s="11">
        <v>8072</v>
      </c>
      <c r="E3746" s="11" t="str">
        <f>IF(' COMUNI'!D3746&gt;300000,"TROVATO","")</f>
        <v/>
      </c>
      <c r="F3746" s="11" t="str">
        <f>IF(AND(' COMUNI'!D3746 &gt;50000,' COMUNI'!D3746&lt;100000),"COMPRESO",' COMUNI'!C3746)</f>
        <v>FRIULI-VENEZIA GIULIA</v>
      </c>
    </row>
    <row r="3747" spans="1:6" x14ac:dyDescent="0.25">
      <c r="A3747" s="4" t="s">
        <v>15914</v>
      </c>
      <c r="B3747" s="6" t="s">
        <v>12242</v>
      </c>
      <c r="C3747" s="4" t="s">
        <v>16093</v>
      </c>
      <c r="D3747" s="11">
        <v>7681</v>
      </c>
      <c r="E3747" s="11" t="str">
        <f>IF(' COMUNI'!D3747&gt;300000,"TROVATO","")</f>
        <v/>
      </c>
      <c r="F3747" s="11" t="str">
        <f>IF(AND(' COMUNI'!D3747 &gt;50000,' COMUNI'!D3747&lt;100000),"COMPRESO",' COMUNI'!C3747)</f>
        <v>FRIULI-VENEZIA GIULIA</v>
      </c>
    </row>
    <row r="3748" spans="1:6" x14ac:dyDescent="0.25">
      <c r="A3748" s="4" t="s">
        <v>15914</v>
      </c>
      <c r="B3748" s="6" t="s">
        <v>12267</v>
      </c>
      <c r="C3748" s="4" t="s">
        <v>16093</v>
      </c>
      <c r="D3748" s="11">
        <v>6117</v>
      </c>
      <c r="E3748" s="11" t="str">
        <f>IF(' COMUNI'!D3748&gt;300000,"TROVATO","")</f>
        <v/>
      </c>
      <c r="F3748" s="11" t="str">
        <f>IF(AND(' COMUNI'!D3748 &gt;50000,' COMUNI'!D3748&lt;100000),"COMPRESO",' COMUNI'!C3748)</f>
        <v>FRIULI-VENEZIA GIULIA</v>
      </c>
    </row>
    <row r="3749" spans="1:6" x14ac:dyDescent="0.25">
      <c r="A3749" s="4" t="s">
        <v>15914</v>
      </c>
      <c r="B3749" s="6" t="s">
        <v>12337</v>
      </c>
      <c r="C3749" s="4" t="s">
        <v>16093</v>
      </c>
      <c r="D3749" s="11">
        <v>1161</v>
      </c>
      <c r="E3749" s="11" t="str">
        <f>IF(' COMUNI'!D3749&gt;300000,"TROVATO","")</f>
        <v/>
      </c>
      <c r="F3749" s="11" t="str">
        <f>IF(AND(' COMUNI'!D3749 &gt;50000,' COMUNI'!D3749&lt;100000),"COMPRESO",' COMUNI'!C3749)</f>
        <v>FRIULI-VENEZIA GIULIA</v>
      </c>
    </row>
    <row r="3750" spans="1:6" x14ac:dyDescent="0.25">
      <c r="A3750" s="4" t="s">
        <v>15914</v>
      </c>
      <c r="B3750" s="6" t="s">
        <v>12516</v>
      </c>
      <c r="C3750" s="4" t="s">
        <v>16093</v>
      </c>
      <c r="D3750" s="11">
        <v>2223</v>
      </c>
      <c r="E3750" s="11" t="str">
        <f>IF(' COMUNI'!D3750&gt;300000,"TROVATO","")</f>
        <v/>
      </c>
      <c r="F3750" s="11" t="str">
        <f>IF(AND(' COMUNI'!D3750 &gt;50000,' COMUNI'!D3750&lt;100000),"COMPRESO",' COMUNI'!C3750)</f>
        <v>FRIULI-VENEZIA GIULIA</v>
      </c>
    </row>
    <row r="3751" spans="1:6" x14ac:dyDescent="0.25">
      <c r="A3751" s="4" t="s">
        <v>15914</v>
      </c>
      <c r="B3751" s="6" t="s">
        <v>12936</v>
      </c>
      <c r="C3751" s="4" t="s">
        <v>16093</v>
      </c>
      <c r="D3751" s="11">
        <v>2417</v>
      </c>
      <c r="E3751" s="11" t="str">
        <f>IF(' COMUNI'!D3751&gt;300000,"TROVATO","")</f>
        <v/>
      </c>
      <c r="F3751" s="11" t="str">
        <f>IF(AND(' COMUNI'!D3751 &gt;50000,' COMUNI'!D3751&lt;100000),"COMPRESO",' COMUNI'!C3751)</f>
        <v>FRIULI-VENEZIA GIULIA</v>
      </c>
    </row>
    <row r="3752" spans="1:6" x14ac:dyDescent="0.25">
      <c r="A3752" s="4" t="s">
        <v>15914</v>
      </c>
      <c r="B3752" s="6" t="s">
        <v>12652</v>
      </c>
      <c r="C3752" s="4" t="s">
        <v>16093</v>
      </c>
      <c r="D3752" s="11">
        <v>1333</v>
      </c>
      <c r="E3752" s="11" t="str">
        <f>IF(' COMUNI'!D3752&gt;300000,"TROVATO","")</f>
        <v/>
      </c>
      <c r="F3752" s="11" t="str">
        <f>IF(AND(' COMUNI'!D3752 &gt;50000,' COMUNI'!D3752&lt;100000),"COMPRESO",' COMUNI'!C3752)</f>
        <v>FRIULI-VENEZIA GIULIA</v>
      </c>
    </row>
    <row r="3753" spans="1:6" x14ac:dyDescent="0.25">
      <c r="A3753" s="4" t="s">
        <v>15914</v>
      </c>
      <c r="B3753" s="6" t="s">
        <v>12660</v>
      </c>
      <c r="C3753" s="4" t="s">
        <v>16093</v>
      </c>
      <c r="D3753" s="11">
        <v>1682</v>
      </c>
      <c r="E3753" s="11" t="str">
        <f>IF(' COMUNI'!D3753&gt;300000,"TROVATO","")</f>
        <v/>
      </c>
      <c r="F3753" s="11" t="str">
        <f>IF(AND(' COMUNI'!D3753 &gt;50000,' COMUNI'!D3753&lt;100000),"COMPRESO",' COMUNI'!C3753)</f>
        <v>FRIULI-VENEZIA GIULIA</v>
      </c>
    </row>
    <row r="3754" spans="1:6" x14ac:dyDescent="0.25">
      <c r="A3754" s="4" t="s">
        <v>15914</v>
      </c>
      <c r="B3754" s="6" t="s">
        <v>13098</v>
      </c>
      <c r="C3754" s="4" t="s">
        <v>16093</v>
      </c>
      <c r="D3754" s="11">
        <v>419</v>
      </c>
      <c r="E3754" s="11" t="str">
        <f>IF(' COMUNI'!D3754&gt;300000,"TROVATO","")</f>
        <v/>
      </c>
      <c r="F3754" s="11" t="str">
        <f>IF(AND(' COMUNI'!D3754 &gt;50000,' COMUNI'!D3754&lt;100000),"COMPRESO",' COMUNI'!C3754)</f>
        <v>FRIULI-VENEZIA GIULIA</v>
      </c>
    </row>
    <row r="3755" spans="1:6" x14ac:dyDescent="0.25">
      <c r="A3755" s="4" t="s">
        <v>15914</v>
      </c>
      <c r="B3755" s="6" t="s">
        <v>13123</v>
      </c>
      <c r="C3755" s="4" t="s">
        <v>16093</v>
      </c>
      <c r="D3755" s="11">
        <v>482</v>
      </c>
      <c r="E3755" s="11" t="str">
        <f>IF(' COMUNI'!D3755&gt;300000,"TROVATO","")</f>
        <v/>
      </c>
      <c r="F3755" s="11" t="str">
        <f>IF(AND(' COMUNI'!D3755 &gt;50000,' COMUNI'!D3755&lt;100000),"COMPRESO",' COMUNI'!C3755)</f>
        <v>FRIULI-VENEZIA GIULIA</v>
      </c>
    </row>
    <row r="3756" spans="1:6" x14ac:dyDescent="0.25">
      <c r="A3756" s="4" t="s">
        <v>15914</v>
      </c>
      <c r="B3756" s="6" t="s">
        <v>13245</v>
      </c>
      <c r="C3756" s="4" t="s">
        <v>16093</v>
      </c>
      <c r="D3756" s="11">
        <v>3937</v>
      </c>
      <c r="E3756" s="11" t="str">
        <f>IF(' COMUNI'!D3756&gt;300000,"TROVATO","")</f>
        <v/>
      </c>
      <c r="F3756" s="11" t="str">
        <f>IF(AND(' COMUNI'!D3756 &gt;50000,' COMUNI'!D3756&lt;100000),"COMPRESO",' COMUNI'!C3756)</f>
        <v>FRIULI-VENEZIA GIULIA</v>
      </c>
    </row>
    <row r="3757" spans="1:6" x14ac:dyDescent="0.25">
      <c r="A3757" s="4" t="s">
        <v>15914</v>
      </c>
      <c r="B3757" s="6" t="s">
        <v>13580</v>
      </c>
      <c r="C3757" s="4" t="s">
        <v>16093</v>
      </c>
      <c r="D3757" s="11">
        <v>941</v>
      </c>
      <c r="E3757" s="11" t="str">
        <f>IF(' COMUNI'!D3757&gt;300000,"TROVATO","")</f>
        <v/>
      </c>
      <c r="F3757" s="11" t="str">
        <f>IF(AND(' COMUNI'!D3757 &gt;50000,' COMUNI'!D3757&lt;100000),"COMPRESO",' COMUNI'!C3757)</f>
        <v>FRIULI-VENEZIA GIULIA</v>
      </c>
    </row>
    <row r="3758" spans="1:6" x14ac:dyDescent="0.25">
      <c r="A3758" s="4" t="s">
        <v>15914</v>
      </c>
      <c r="B3758" s="6" t="s">
        <v>13876</v>
      </c>
      <c r="C3758" s="4" t="s">
        <v>16093</v>
      </c>
      <c r="D3758" s="11">
        <v>398</v>
      </c>
      <c r="E3758" s="11" t="str">
        <f>IF(' COMUNI'!D3758&gt;300000,"TROVATO","")</f>
        <v/>
      </c>
      <c r="F3758" s="11" t="str">
        <f>IF(AND(' COMUNI'!D3758 &gt;50000,' COMUNI'!D3758&lt;100000),"COMPRESO",' COMUNI'!C3758)</f>
        <v>FRIULI-VENEZIA GIULIA</v>
      </c>
    </row>
    <row r="3759" spans="1:6" x14ac:dyDescent="0.25">
      <c r="A3759" s="4" t="s">
        <v>15914</v>
      </c>
      <c r="B3759" s="6" t="s">
        <v>13947</v>
      </c>
      <c r="C3759" s="4" t="s">
        <v>16093</v>
      </c>
      <c r="D3759" s="11">
        <v>1371</v>
      </c>
      <c r="E3759" s="11" t="str">
        <f>IF(' COMUNI'!D3759&gt;300000,"TROVATO","")</f>
        <v/>
      </c>
      <c r="F3759" s="11" t="str">
        <f>IF(AND(' COMUNI'!D3759 &gt;50000,' COMUNI'!D3759&lt;100000),"COMPRESO",' COMUNI'!C3759)</f>
        <v>FRIULI-VENEZIA GIULIA</v>
      </c>
    </row>
    <row r="3760" spans="1:6" x14ac:dyDescent="0.25">
      <c r="A3760" s="4" t="s">
        <v>15914</v>
      </c>
      <c r="B3760" s="6" t="s">
        <v>13969</v>
      </c>
      <c r="C3760" s="4" t="s">
        <v>16093</v>
      </c>
      <c r="D3760" s="11">
        <v>679</v>
      </c>
      <c r="E3760" s="11" t="str">
        <f>IF(' COMUNI'!D3760&gt;300000,"TROVATO","")</f>
        <v/>
      </c>
      <c r="F3760" s="11" t="str">
        <f>IF(AND(' COMUNI'!D3760 &gt;50000,' COMUNI'!D3760&lt;100000),"COMPRESO",' COMUNI'!C3760)</f>
        <v>FRIULI-VENEZIA GIULIA</v>
      </c>
    </row>
    <row r="3761" spans="1:6" x14ac:dyDescent="0.25">
      <c r="A3761" s="4" t="s">
        <v>15914</v>
      </c>
      <c r="B3761" s="6" t="s">
        <v>13981</v>
      </c>
      <c r="C3761" s="4" t="s">
        <v>16093</v>
      </c>
      <c r="D3761" s="11">
        <v>4144</v>
      </c>
      <c r="E3761" s="11" t="str">
        <f>IF(' COMUNI'!D3761&gt;300000,"TROVATO","")</f>
        <v/>
      </c>
      <c r="F3761" s="11" t="str">
        <f>IF(AND(' COMUNI'!D3761 &gt;50000,' COMUNI'!D3761&lt;100000),"COMPRESO",' COMUNI'!C3761)</f>
        <v>FRIULI-VENEZIA GIULIA</v>
      </c>
    </row>
    <row r="3762" spans="1:6" x14ac:dyDescent="0.25">
      <c r="A3762" s="4" t="s">
        <v>15914</v>
      </c>
      <c r="B3762" s="6" t="s">
        <v>13995</v>
      </c>
      <c r="C3762" s="4" t="s">
        <v>16093</v>
      </c>
      <c r="D3762" s="11">
        <v>9095</v>
      </c>
      <c r="E3762" s="11" t="str">
        <f>IF(' COMUNI'!D3762&gt;300000,"TROVATO","")</f>
        <v/>
      </c>
      <c r="F3762" s="11" t="str">
        <f>IF(AND(' COMUNI'!D3762 &gt;50000,' COMUNI'!D3762&lt;100000),"COMPRESO",' COMUNI'!C3762)</f>
        <v>FRIULI-VENEZIA GIULIA</v>
      </c>
    </row>
    <row r="3763" spans="1:6" x14ac:dyDescent="0.25">
      <c r="A3763" s="4" t="s">
        <v>15914</v>
      </c>
      <c r="B3763" s="6" t="s">
        <v>14002</v>
      </c>
      <c r="C3763" s="4" t="s">
        <v>16093</v>
      </c>
      <c r="D3763" s="11">
        <v>4577</v>
      </c>
      <c r="E3763" s="11" t="str">
        <f>IF(' COMUNI'!D3763&gt;300000,"TROVATO","")</f>
        <v/>
      </c>
      <c r="F3763" s="11" t="str">
        <f>IF(AND(' COMUNI'!D3763 &gt;50000,' COMUNI'!D3763&lt;100000),"COMPRESO",' COMUNI'!C3763)</f>
        <v>FRIULI-VENEZIA GIULIA</v>
      </c>
    </row>
    <row r="3764" spans="1:6" x14ac:dyDescent="0.25">
      <c r="A3764" s="4" t="s">
        <v>15914</v>
      </c>
      <c r="B3764" s="6" t="s">
        <v>14015</v>
      </c>
      <c r="C3764" s="4" t="s">
        <v>16093</v>
      </c>
      <c r="D3764" s="11">
        <v>14262</v>
      </c>
      <c r="E3764" s="11" t="str">
        <f>IF(' COMUNI'!D3764&gt;300000,"TROVATO","")</f>
        <v/>
      </c>
      <c r="F3764" s="11" t="str">
        <f>IF(AND(' COMUNI'!D3764 &gt;50000,' COMUNI'!D3764&lt;100000),"COMPRESO",' COMUNI'!C3764)</f>
        <v>FRIULI-VENEZIA GIULIA</v>
      </c>
    </row>
    <row r="3765" spans="1:6" x14ac:dyDescent="0.25">
      <c r="A3765" s="4" t="s">
        <v>15914</v>
      </c>
      <c r="B3765" s="6" t="s">
        <v>14139</v>
      </c>
      <c r="C3765" s="4" t="s">
        <v>16093</v>
      </c>
      <c r="D3765" s="11">
        <v>2881</v>
      </c>
      <c r="E3765" s="11" t="str">
        <f>IF(' COMUNI'!D3765&gt;300000,"TROVATO","")</f>
        <v/>
      </c>
      <c r="F3765" s="11" t="str">
        <f>IF(AND(' COMUNI'!D3765 &gt;50000,' COMUNI'!D3765&lt;100000),"COMPRESO",' COMUNI'!C3765)</f>
        <v>FRIULI-VENEZIA GIULIA</v>
      </c>
    </row>
    <row r="3766" spans="1:6" x14ac:dyDescent="0.25">
      <c r="A3766" s="4" t="s">
        <v>15914</v>
      </c>
      <c r="B3766" s="6" t="s">
        <v>14222</v>
      </c>
      <c r="C3766" s="4" t="s">
        <v>16093</v>
      </c>
      <c r="D3766" s="11">
        <v>10570</v>
      </c>
      <c r="E3766" s="11" t="str">
        <f>IF(' COMUNI'!D3766&gt;300000,"TROVATO","")</f>
        <v/>
      </c>
      <c r="F3766" s="11" t="str">
        <f>IF(AND(' COMUNI'!D3766 &gt;50000,' COMUNI'!D3766&lt;100000),"COMPRESO",' COMUNI'!C3766)</f>
        <v>FRIULI-VENEZIA GIULIA</v>
      </c>
    </row>
    <row r="3767" spans="1:6" x14ac:dyDescent="0.25">
      <c r="A3767" s="4" t="s">
        <v>15914</v>
      </c>
      <c r="B3767" s="6" t="s">
        <v>14339</v>
      </c>
      <c r="C3767" s="4" t="s">
        <v>16093</v>
      </c>
      <c r="D3767" s="11">
        <v>2213</v>
      </c>
      <c r="E3767" s="11" t="str">
        <f>IF(' COMUNI'!D3767&gt;300000,"TROVATO","")</f>
        <v/>
      </c>
      <c r="F3767" s="11" t="str">
        <f>IF(AND(' COMUNI'!D3767 &gt;50000,' COMUNI'!D3767&lt;100000),"COMPRESO",' COMUNI'!C3767)</f>
        <v>FRIULI-VENEZIA GIULIA</v>
      </c>
    </row>
    <row r="3768" spans="1:6" x14ac:dyDescent="0.25">
      <c r="A3768" s="4" t="s">
        <v>15914</v>
      </c>
      <c r="B3768" s="6" t="s">
        <v>14404</v>
      </c>
      <c r="C3768" s="4" t="s">
        <v>16093</v>
      </c>
      <c r="D3768" s="11">
        <v>2969</v>
      </c>
      <c r="E3768" s="11" t="str">
        <f>IF(' COMUNI'!D3768&gt;300000,"TROVATO","")</f>
        <v/>
      </c>
      <c r="F3768" s="11" t="str">
        <f>IF(AND(' COMUNI'!D3768 &gt;50000,' COMUNI'!D3768&lt;100000),"COMPRESO",' COMUNI'!C3768)</f>
        <v>FRIULI-VENEZIA GIULIA</v>
      </c>
    </row>
    <row r="3769" spans="1:6" x14ac:dyDescent="0.25">
      <c r="A3769" s="4" t="s">
        <v>15914</v>
      </c>
      <c r="B3769" s="6" t="s">
        <v>14444</v>
      </c>
      <c r="C3769" s="4" t="s">
        <v>16093</v>
      </c>
      <c r="D3769" s="11">
        <v>2298</v>
      </c>
      <c r="E3769" s="11" t="str">
        <f>IF(' COMUNI'!D3769&gt;300000,"TROVATO","")</f>
        <v/>
      </c>
      <c r="F3769" s="11" t="str">
        <f>IF(AND(' COMUNI'!D3769 &gt;50000,' COMUNI'!D3769&lt;100000),"COMPRESO",' COMUNI'!C3769)</f>
        <v>FRIULI-VENEZIA GIULIA</v>
      </c>
    </row>
    <row r="3770" spans="1:6" x14ac:dyDescent="0.25">
      <c r="A3770" s="4" t="s">
        <v>15914</v>
      </c>
      <c r="B3770" s="6" t="s">
        <v>14507</v>
      </c>
      <c r="C3770" s="4" t="s">
        <v>16093</v>
      </c>
      <c r="D3770" s="11">
        <v>1741</v>
      </c>
      <c r="E3770" s="11" t="str">
        <f>IF(' COMUNI'!D3770&gt;300000,"TROVATO","")</f>
        <v/>
      </c>
      <c r="F3770" s="11" t="str">
        <f>IF(AND(' COMUNI'!D3770 &gt;50000,' COMUNI'!D3770&lt;100000),"COMPRESO",' COMUNI'!C3770)</f>
        <v>FRIULI-VENEZIA GIULIA</v>
      </c>
    </row>
    <row r="3771" spans="1:6" x14ac:dyDescent="0.25">
      <c r="A3771" s="4" t="s">
        <v>15914</v>
      </c>
      <c r="B3771" s="6" t="s">
        <v>14571</v>
      </c>
      <c r="C3771" s="4" t="s">
        <v>16093</v>
      </c>
      <c r="D3771" s="11">
        <v>7609</v>
      </c>
      <c r="E3771" s="11" t="str">
        <f>IF(' COMUNI'!D3771&gt;300000,"TROVATO","")</f>
        <v/>
      </c>
      <c r="F3771" s="11" t="str">
        <f>IF(AND(' COMUNI'!D3771 &gt;50000,' COMUNI'!D3771&lt;100000),"COMPRESO",' COMUNI'!C3771)</f>
        <v>FRIULI-VENEZIA GIULIA</v>
      </c>
    </row>
    <row r="3772" spans="1:6" x14ac:dyDescent="0.25">
      <c r="A3772" s="4" t="s">
        <v>15914</v>
      </c>
      <c r="B3772" s="6" t="s">
        <v>14602</v>
      </c>
      <c r="C3772" s="4" t="s">
        <v>16093</v>
      </c>
      <c r="D3772" s="11">
        <v>1689</v>
      </c>
      <c r="E3772" s="11" t="str">
        <f>IF(' COMUNI'!D3772&gt;300000,"TROVATO","")</f>
        <v/>
      </c>
      <c r="F3772" s="11" t="str">
        <f>IF(AND(' COMUNI'!D3772 &gt;50000,' COMUNI'!D3772&lt;100000),"COMPRESO",' COMUNI'!C3772)</f>
        <v>FRIULI-VENEZIA GIULIA</v>
      </c>
    </row>
    <row r="3773" spans="1:6" x14ac:dyDescent="0.25">
      <c r="A3773" s="4" t="s">
        <v>16109</v>
      </c>
      <c r="B3773" s="6" t="s">
        <v>2198</v>
      </c>
      <c r="C3773" s="4" t="s">
        <v>16122</v>
      </c>
      <c r="D3773" s="11">
        <v>88812</v>
      </c>
      <c r="E3773" s="11" t="str">
        <f>IF(' COMUNI'!D6527&gt;300000,"TROVATO","")</f>
        <v/>
      </c>
      <c r="F3773" s="11" t="str">
        <f>IF(AND(' COMUNI'!D6527 &gt;50000,' COMUNI'!D6527&lt;100000),"COMPRESO",' COMUNI'!C6527)</f>
        <v>COMPRESO</v>
      </c>
    </row>
    <row r="3774" spans="1:6" x14ac:dyDescent="0.25">
      <c r="A3774" s="4" t="s">
        <v>15914</v>
      </c>
      <c r="B3774" s="6" t="s">
        <v>15016</v>
      </c>
      <c r="C3774" s="4" t="s">
        <v>16093</v>
      </c>
      <c r="D3774" s="11">
        <v>2830</v>
      </c>
      <c r="E3774" s="11" t="str">
        <f>IF(' COMUNI'!D3774&gt;300000,"TROVATO","")</f>
        <v/>
      </c>
      <c r="F3774" s="11" t="str">
        <f>IF(AND(' COMUNI'!D3774 &gt;50000,' COMUNI'!D3774&lt;100000),"COMPRESO",' COMUNI'!C3774)</f>
        <v>FRIULI-VENEZIA GIULIA</v>
      </c>
    </row>
    <row r="3775" spans="1:6" x14ac:dyDescent="0.25">
      <c r="A3775" s="4" t="s">
        <v>15914</v>
      </c>
      <c r="B3775" s="6" t="s">
        <v>15107</v>
      </c>
      <c r="C3775" s="4" t="s">
        <v>16093</v>
      </c>
      <c r="D3775" s="11">
        <v>2230</v>
      </c>
      <c r="E3775" s="11" t="str">
        <f>IF(' COMUNI'!D3775&gt;300000,"TROVATO","")</f>
        <v/>
      </c>
      <c r="F3775" s="11" t="str">
        <f>IF(AND(' COMUNI'!D3775 &gt;50000,' COMUNI'!D3775&lt;100000),"COMPRESO",' COMUNI'!C3775)</f>
        <v>FRIULI-VENEZIA GIULIA</v>
      </c>
    </row>
    <row r="3776" spans="1:6" x14ac:dyDescent="0.25">
      <c r="A3776" s="4" t="s">
        <v>15914</v>
      </c>
      <c r="B3776" s="6" t="s">
        <v>15186</v>
      </c>
      <c r="C3776" s="4" t="s">
        <v>16093</v>
      </c>
      <c r="D3776" s="11">
        <v>906</v>
      </c>
      <c r="E3776" s="11" t="str">
        <f>IF(' COMUNI'!D3776&gt;300000,"TROVATO","")</f>
        <v/>
      </c>
      <c r="F3776" s="11" t="str">
        <f>IF(AND(' COMUNI'!D3776 &gt;50000,' COMUNI'!D3776&lt;100000),"COMPRESO",' COMUNI'!C3776)</f>
        <v>FRIULI-VENEZIA GIULIA</v>
      </c>
    </row>
    <row r="3777" spans="1:6" x14ac:dyDescent="0.25">
      <c r="A3777" s="4" t="s">
        <v>15914</v>
      </c>
      <c r="B3777" s="6" t="s">
        <v>15397</v>
      </c>
      <c r="C3777" s="4" t="s">
        <v>16093</v>
      </c>
      <c r="D3777" s="11">
        <v>2222</v>
      </c>
      <c r="E3777" s="11" t="str">
        <f>IF(' COMUNI'!D3777&gt;300000,"TROVATO","")</f>
        <v/>
      </c>
      <c r="F3777" s="11" t="str">
        <f>IF(AND(' COMUNI'!D3777 &gt;50000,' COMUNI'!D3777&lt;100000),"COMPRESO",' COMUNI'!C3777)</f>
        <v>FRIULI-VENEZIA GIULIA</v>
      </c>
    </row>
    <row r="3778" spans="1:6" x14ac:dyDescent="0.25">
      <c r="A3778" s="4" t="s">
        <v>15914</v>
      </c>
      <c r="B3778" s="6" t="s">
        <v>15600</v>
      </c>
      <c r="C3778" s="4" t="s">
        <v>16093</v>
      </c>
      <c r="D3778" s="11">
        <v>775</v>
      </c>
      <c r="E3778" s="11" t="str">
        <f>IF(' COMUNI'!D3778&gt;300000,"TROVATO","")</f>
        <v/>
      </c>
      <c r="F3778" s="11" t="str">
        <f>IF(AND(' COMUNI'!D3778 &gt;50000,' COMUNI'!D3778&lt;100000),"COMPRESO",' COMUNI'!C3778)</f>
        <v>FRIULI-VENEZIA GIULIA</v>
      </c>
    </row>
    <row r="3779" spans="1:6" x14ac:dyDescent="0.25">
      <c r="A3779" s="4" t="s">
        <v>15914</v>
      </c>
      <c r="B3779" s="6" t="s">
        <v>15783</v>
      </c>
      <c r="C3779" s="4" t="s">
        <v>16093</v>
      </c>
      <c r="D3779" s="11">
        <v>606</v>
      </c>
      <c r="E3779" s="11" t="str">
        <f>IF(' COMUNI'!D3779&gt;300000,"TROVATO","")</f>
        <v/>
      </c>
      <c r="F3779" s="11" t="str">
        <f>IF(AND(' COMUNI'!D3779 &gt;50000,' COMUNI'!D3779&lt;100000),"COMPRESO",' COMUNI'!C3779)</f>
        <v>FRIULI-VENEZIA GIULIA</v>
      </c>
    </row>
    <row r="3780" spans="1:6" x14ac:dyDescent="0.25">
      <c r="A3780" s="4" t="s">
        <v>15914</v>
      </c>
      <c r="B3780" s="6" t="s">
        <v>5890</v>
      </c>
      <c r="C3780" s="4" t="s">
        <v>16093</v>
      </c>
      <c r="D3780" s="11">
        <v>1826</v>
      </c>
      <c r="E3780" s="11" t="str">
        <f>IF(' COMUNI'!D3780&gt;300000,"TROVATO","")</f>
        <v/>
      </c>
      <c r="F3780" s="11" t="str">
        <f>IF(AND(' COMUNI'!D3780 &gt;50000,' COMUNI'!D3780&lt;100000),"COMPRESO",' COMUNI'!C3780)</f>
        <v>FRIULI-VENEZIA GIULIA</v>
      </c>
    </row>
    <row r="3781" spans="1:6" x14ac:dyDescent="0.25">
      <c r="A3781" s="4" t="s">
        <v>15914</v>
      </c>
      <c r="B3781" s="6" t="s">
        <v>2718</v>
      </c>
      <c r="C3781" s="4" t="s">
        <v>16093</v>
      </c>
      <c r="D3781" s="11">
        <v>1210</v>
      </c>
      <c r="E3781" s="11" t="str">
        <f>IF(' COMUNI'!D3781&gt;300000,"TROVATO","")</f>
        <v/>
      </c>
      <c r="F3781" s="11" t="str">
        <f>IF(AND(' COMUNI'!D3781 &gt;50000,' COMUNI'!D3781&lt;100000),"COMPRESO",' COMUNI'!C3781)</f>
        <v>FRIULI-VENEZIA GIULIA</v>
      </c>
    </row>
    <row r="3782" spans="1:6" x14ac:dyDescent="0.25">
      <c r="A3782" s="4" t="s">
        <v>15914</v>
      </c>
      <c r="B3782" s="6" t="s">
        <v>11426</v>
      </c>
      <c r="C3782" s="4" t="s">
        <v>16093</v>
      </c>
      <c r="D3782" s="11">
        <v>6403</v>
      </c>
      <c r="E3782" s="11" t="str">
        <f>IF(' COMUNI'!D3782&gt;300000,"TROVATO","")</f>
        <v/>
      </c>
      <c r="F3782" s="11" t="str">
        <f>IF(AND(' COMUNI'!D3782 &gt;50000,' COMUNI'!D3782&lt;100000),"COMPRESO",' COMUNI'!C3782)</f>
        <v>FRIULI-VENEZIA GIULIA</v>
      </c>
    </row>
    <row r="3783" spans="1:6" x14ac:dyDescent="0.25">
      <c r="A3783" s="4" t="s">
        <v>15914</v>
      </c>
      <c r="B3783" s="6" t="s">
        <v>13022</v>
      </c>
      <c r="C3783" s="4" t="s">
        <v>16093</v>
      </c>
      <c r="D3783" s="11">
        <v>1306</v>
      </c>
      <c r="E3783" s="11" t="str">
        <f>IF(' COMUNI'!D3783&gt;300000,"TROVATO","")</f>
        <v/>
      </c>
      <c r="F3783" s="11" t="str">
        <f>IF(AND(' COMUNI'!D3783 &gt;50000,' COMUNI'!D3783&lt;100000),"COMPRESO",' COMUNI'!C3783)</f>
        <v>FRIULI-VENEZIA GIULIA</v>
      </c>
    </row>
    <row r="3784" spans="1:6" x14ac:dyDescent="0.25">
      <c r="A3784" s="4" t="s">
        <v>15914</v>
      </c>
      <c r="B3784" s="6" t="s">
        <v>5774</v>
      </c>
      <c r="C3784" s="4" t="s">
        <v>16093</v>
      </c>
      <c r="D3784" s="11">
        <v>6408</v>
      </c>
      <c r="E3784" s="11" t="str">
        <f>IF(' COMUNI'!D3784&gt;300000,"TROVATO","")</f>
        <v/>
      </c>
      <c r="F3784" s="11" t="str">
        <f>IF(AND(' COMUNI'!D3784 &gt;50000,' COMUNI'!D3784&lt;100000),"COMPRESO",' COMUNI'!C3784)</f>
        <v>FRIULI-VENEZIA GIULIA</v>
      </c>
    </row>
    <row r="3785" spans="1:6" x14ac:dyDescent="0.25">
      <c r="A3785" s="4" t="s">
        <v>15914</v>
      </c>
      <c r="B3785" s="6" t="s">
        <v>14509</v>
      </c>
      <c r="C3785" s="4" t="s">
        <v>16093</v>
      </c>
      <c r="D3785" s="11">
        <v>784</v>
      </c>
      <c r="E3785" s="11" t="str">
        <f>IF(' COMUNI'!D3785&gt;300000,"TROVATO","")</f>
        <v/>
      </c>
      <c r="F3785" s="11" t="str">
        <f>IF(AND(' COMUNI'!D3785 &gt;50000,' COMUNI'!D3785&lt;100000),"COMPRESO",' COMUNI'!C3785)</f>
        <v>FRIULI-VENEZIA GIULIA</v>
      </c>
    </row>
    <row r="3786" spans="1:6" x14ac:dyDescent="0.25">
      <c r="A3786" s="4" t="s">
        <v>15914</v>
      </c>
      <c r="B3786" s="6" t="s">
        <v>2972</v>
      </c>
      <c r="C3786" s="4" t="s">
        <v>16093</v>
      </c>
      <c r="D3786" s="11">
        <v>1731</v>
      </c>
      <c r="E3786" s="11" t="str">
        <f>IF(' COMUNI'!D3786&gt;300000,"TROVATO","")</f>
        <v/>
      </c>
      <c r="F3786" s="11" t="str">
        <f>IF(AND(' COMUNI'!D3786 &gt;50000,' COMUNI'!D3786&lt;100000),"COMPRESO",' COMUNI'!C3786)</f>
        <v>FRIULI-VENEZIA GIULIA</v>
      </c>
    </row>
    <row r="3787" spans="1:6" x14ac:dyDescent="0.25">
      <c r="A3787" s="4" t="s">
        <v>15914</v>
      </c>
      <c r="B3787" s="6" t="s">
        <v>4928</v>
      </c>
      <c r="C3787" s="4" t="s">
        <v>16093</v>
      </c>
      <c r="D3787" s="11">
        <v>7543</v>
      </c>
      <c r="E3787" s="11" t="str">
        <f>IF(' COMUNI'!D3787&gt;300000,"TROVATO","")</f>
        <v/>
      </c>
      <c r="F3787" s="11" t="str">
        <f>IF(AND(' COMUNI'!D3787 &gt;50000,' COMUNI'!D3787&lt;100000),"COMPRESO",' COMUNI'!C3787)</f>
        <v>FRIULI-VENEZIA GIULIA</v>
      </c>
    </row>
    <row r="3788" spans="1:6" x14ac:dyDescent="0.25">
      <c r="A3788" s="4" t="s">
        <v>15914</v>
      </c>
      <c r="B3788" s="6" t="s">
        <v>16094</v>
      </c>
      <c r="C3788" s="4" t="s">
        <v>16093</v>
      </c>
      <c r="D3788" s="11">
        <v>1441</v>
      </c>
      <c r="E3788" s="11" t="str">
        <f>IF(' COMUNI'!D3788&gt;300000,"TROVATO","")</f>
        <v/>
      </c>
      <c r="F3788" s="11" t="str">
        <f>IF(AND(' COMUNI'!D3788 &gt;50000,' COMUNI'!D3788&lt;100000),"COMPRESO",' COMUNI'!C3788)</f>
        <v>FRIULI-VENEZIA GIULIA</v>
      </c>
    </row>
    <row r="3789" spans="1:6" x14ac:dyDescent="0.25">
      <c r="A3789" s="4" t="s">
        <v>15914</v>
      </c>
      <c r="B3789" s="6" t="s">
        <v>5344</v>
      </c>
      <c r="C3789" s="4" t="s">
        <v>16093</v>
      </c>
      <c r="D3789" s="11">
        <v>390</v>
      </c>
      <c r="E3789" s="11" t="str">
        <f>IF(' COMUNI'!D3789&gt;300000,"TROVATO","")</f>
        <v/>
      </c>
      <c r="F3789" s="11" t="str">
        <f>IF(AND(' COMUNI'!D3789 &gt;50000,' COMUNI'!D3789&lt;100000),"COMPRESO",' COMUNI'!C3789)</f>
        <v>FRIULI-VENEZIA GIULIA</v>
      </c>
    </row>
    <row r="3790" spans="1:6" x14ac:dyDescent="0.25">
      <c r="A3790" s="4" t="s">
        <v>15914</v>
      </c>
      <c r="B3790" s="6" t="s">
        <v>5610</v>
      </c>
      <c r="C3790" s="4" t="s">
        <v>16093</v>
      </c>
      <c r="D3790" s="11">
        <v>1752</v>
      </c>
      <c r="E3790" s="11" t="str">
        <f>IF(' COMUNI'!D3790&gt;300000,"TROVATO","")</f>
        <v/>
      </c>
      <c r="F3790" s="11" t="str">
        <f>IF(AND(' COMUNI'!D3790 &gt;50000,' COMUNI'!D3790&lt;100000),"COMPRESO",' COMUNI'!C3790)</f>
        <v>FRIULI-VENEZIA GIULIA</v>
      </c>
    </row>
    <row r="3791" spans="1:6" x14ac:dyDescent="0.25">
      <c r="A3791" s="4" t="s">
        <v>15914</v>
      </c>
      <c r="B3791" s="6" t="s">
        <v>5804</v>
      </c>
      <c r="C3791" s="4" t="s">
        <v>16093</v>
      </c>
      <c r="D3791" s="11">
        <v>3052</v>
      </c>
      <c r="E3791" s="11" t="str">
        <f>IF(' COMUNI'!D3791&gt;300000,"TROVATO","")</f>
        <v/>
      </c>
      <c r="F3791" s="11" t="str">
        <f>IF(AND(' COMUNI'!D3791 &gt;50000,' COMUNI'!D3791&lt;100000),"COMPRESO",' COMUNI'!C3791)</f>
        <v>FRIULI-VENEZIA GIULIA</v>
      </c>
    </row>
    <row r="3792" spans="1:6" x14ac:dyDescent="0.25">
      <c r="A3792" s="4" t="s">
        <v>15914</v>
      </c>
      <c r="B3792" s="6" t="s">
        <v>6516</v>
      </c>
      <c r="C3792" s="4" t="s">
        <v>16093</v>
      </c>
      <c r="D3792" s="11">
        <v>35212</v>
      </c>
      <c r="E3792" s="11" t="str">
        <f>IF(' COMUNI'!D3792&gt;300000,"TROVATO","")</f>
        <v/>
      </c>
      <c r="F3792" s="11" t="str">
        <f>IF(AND(' COMUNI'!D3792 &gt;50000,' COMUNI'!D3792&lt;100000),"COMPRESO",' COMUNI'!C3792)</f>
        <v>FRIULI-VENEZIA GIULIA</v>
      </c>
    </row>
    <row r="3793" spans="1:6" x14ac:dyDescent="0.25">
      <c r="A3793" s="4" t="s">
        <v>15914</v>
      </c>
      <c r="B3793" s="6" t="s">
        <v>6550</v>
      </c>
      <c r="C3793" s="4" t="s">
        <v>16093</v>
      </c>
      <c r="D3793" s="11">
        <v>6528</v>
      </c>
      <c r="E3793" s="11" t="str">
        <f>IF(' COMUNI'!D3793&gt;300000,"TROVATO","")</f>
        <v/>
      </c>
      <c r="F3793" s="11" t="str">
        <f>IF(AND(' COMUNI'!D3793 &gt;50000,' COMUNI'!D3793&lt;100000),"COMPRESO",' COMUNI'!C3793)</f>
        <v>FRIULI-VENEZIA GIULIA</v>
      </c>
    </row>
    <row r="3794" spans="1:6" x14ac:dyDescent="0.25">
      <c r="A3794" s="4" t="s">
        <v>15914</v>
      </c>
      <c r="B3794" s="6" t="s">
        <v>6552</v>
      </c>
      <c r="C3794" s="4" t="s">
        <v>16093</v>
      </c>
      <c r="D3794" s="11">
        <v>8462</v>
      </c>
      <c r="E3794" s="11" t="str">
        <f>IF(' COMUNI'!D3794&gt;300000,"TROVATO","")</f>
        <v/>
      </c>
      <c r="F3794" s="11" t="str">
        <f>IF(AND(' COMUNI'!D3794 &gt;50000,' COMUNI'!D3794&lt;100000),"COMPRESO",' COMUNI'!C3794)</f>
        <v>FRIULI-VENEZIA GIULIA</v>
      </c>
    </row>
    <row r="3795" spans="1:6" x14ac:dyDescent="0.25">
      <c r="A3795" s="4" t="s">
        <v>15914</v>
      </c>
      <c r="B3795" s="6" t="s">
        <v>7788</v>
      </c>
      <c r="C3795" s="4" t="s">
        <v>16093</v>
      </c>
      <c r="D3795" s="11">
        <v>1600</v>
      </c>
      <c r="E3795" s="11" t="str">
        <f>IF(' COMUNI'!D3795&gt;300000,"TROVATO","")</f>
        <v/>
      </c>
      <c r="F3795" s="11" t="str">
        <f>IF(AND(' COMUNI'!D3795 &gt;50000,' COMUNI'!D3795&lt;100000),"COMPRESO",' COMUNI'!C3795)</f>
        <v>FRIULI-VENEZIA GIULIA</v>
      </c>
    </row>
    <row r="3796" spans="1:6" x14ac:dyDescent="0.25">
      <c r="A3796" s="4" t="s">
        <v>15914</v>
      </c>
      <c r="B3796" s="6" t="s">
        <v>7987</v>
      </c>
      <c r="C3796" s="4" t="s">
        <v>16093</v>
      </c>
      <c r="D3796" s="11">
        <v>970</v>
      </c>
      <c r="E3796" s="11" t="str">
        <f>IF(' COMUNI'!D3796&gt;300000,"TROVATO","")</f>
        <v/>
      </c>
      <c r="F3796" s="11" t="str">
        <f>IF(AND(' COMUNI'!D3796 &gt;50000,' COMUNI'!D3796&lt;100000),"COMPRESO",' COMUNI'!C3796)</f>
        <v>FRIULI-VENEZIA GIULIA</v>
      </c>
    </row>
    <row r="3797" spans="1:6" x14ac:dyDescent="0.25">
      <c r="A3797" s="4" t="s">
        <v>15914</v>
      </c>
      <c r="B3797" s="6" t="s">
        <v>8385</v>
      </c>
      <c r="C3797" s="4" t="s">
        <v>16093</v>
      </c>
      <c r="D3797" s="11">
        <v>27041</v>
      </c>
      <c r="E3797" s="11" t="str">
        <f>IF(' COMUNI'!D3797&gt;300000,"TROVATO","")</f>
        <v/>
      </c>
      <c r="F3797" s="11" t="str">
        <f>IF(AND(' COMUNI'!D3797 &gt;50000,' COMUNI'!D3797&lt;100000),"COMPRESO",' COMUNI'!C3797)</f>
        <v>FRIULI-VENEZIA GIULIA</v>
      </c>
    </row>
    <row r="3798" spans="1:6" x14ac:dyDescent="0.25">
      <c r="A3798" s="4" t="s">
        <v>15914</v>
      </c>
      <c r="B3798" s="6" t="s">
        <v>8942</v>
      </c>
      <c r="C3798" s="4" t="s">
        <v>16093</v>
      </c>
      <c r="D3798" s="11">
        <v>767</v>
      </c>
      <c r="E3798" s="11" t="str">
        <f>IF(' COMUNI'!D3798&gt;300000,"TROVATO","")</f>
        <v/>
      </c>
      <c r="F3798" s="11" t="str">
        <f>IF(AND(' COMUNI'!D3798 &gt;50000,' COMUNI'!D3798&lt;100000),"COMPRESO",' COMUNI'!C3798)</f>
        <v>FRIULI-VENEZIA GIULIA</v>
      </c>
    </row>
    <row r="3799" spans="1:6" x14ac:dyDescent="0.25">
      <c r="A3799" s="4" t="s">
        <v>15914</v>
      </c>
      <c r="B3799" s="6" t="s">
        <v>9037</v>
      </c>
      <c r="C3799" s="4" t="s">
        <v>16093</v>
      </c>
      <c r="D3799" s="11">
        <v>1659</v>
      </c>
      <c r="E3799" s="11" t="str">
        <f>IF(' COMUNI'!D3799&gt;300000,"TROVATO","")</f>
        <v/>
      </c>
      <c r="F3799" s="11" t="str">
        <f>IF(AND(' COMUNI'!D3799 &gt;50000,' COMUNI'!D3799&lt;100000),"COMPRESO",' COMUNI'!C3799)</f>
        <v>FRIULI-VENEZIA GIULIA</v>
      </c>
    </row>
    <row r="3800" spans="1:6" x14ac:dyDescent="0.25">
      <c r="A3800" s="4" t="s">
        <v>15914</v>
      </c>
      <c r="B3800" s="6" t="s">
        <v>11687</v>
      </c>
      <c r="C3800" s="4" t="s">
        <v>16093</v>
      </c>
      <c r="D3800" s="11">
        <v>3702</v>
      </c>
      <c r="E3800" s="11" t="str">
        <f>IF(' COMUNI'!D3800&gt;300000,"TROVATO","")</f>
        <v/>
      </c>
      <c r="F3800" s="11" t="str">
        <f>IF(AND(' COMUNI'!D3800 &gt;50000,' COMUNI'!D3800&lt;100000),"COMPRESO",' COMUNI'!C3800)</f>
        <v>FRIULI-VENEZIA GIULIA</v>
      </c>
    </row>
    <row r="3801" spans="1:6" x14ac:dyDescent="0.25">
      <c r="A3801" s="4" t="s">
        <v>15914</v>
      </c>
      <c r="B3801" s="6" t="s">
        <v>11710</v>
      </c>
      <c r="C3801" s="4" t="s">
        <v>16093</v>
      </c>
      <c r="D3801" s="11">
        <v>11960</v>
      </c>
      <c r="E3801" s="11" t="str">
        <f>IF(' COMUNI'!D3801&gt;300000,"TROVATO","")</f>
        <v/>
      </c>
      <c r="F3801" s="11" t="str">
        <f>IF(AND(' COMUNI'!D3801 &gt;50000,' COMUNI'!D3801&lt;100000),"COMPRESO",' COMUNI'!C3801)</f>
        <v>FRIULI-VENEZIA GIULIA</v>
      </c>
    </row>
    <row r="3802" spans="1:6" x14ac:dyDescent="0.25">
      <c r="A3802" s="4" t="s">
        <v>15914</v>
      </c>
      <c r="B3802" s="6" t="s">
        <v>11905</v>
      </c>
      <c r="C3802" s="4" t="s">
        <v>16093</v>
      </c>
      <c r="D3802" s="11">
        <v>2236</v>
      </c>
      <c r="E3802" s="11" t="str">
        <f>IF(' COMUNI'!D3802&gt;300000,"TROVATO","")</f>
        <v/>
      </c>
      <c r="F3802" s="11" t="str">
        <f>IF(AND(' COMUNI'!D3802 &gt;50000,' COMUNI'!D3802&lt;100000),"COMPRESO",' COMUNI'!C3802)</f>
        <v>FRIULI-VENEZIA GIULIA</v>
      </c>
    </row>
    <row r="3803" spans="1:6" x14ac:dyDescent="0.25">
      <c r="A3803" s="4" t="s">
        <v>15914</v>
      </c>
      <c r="B3803" s="6" t="s">
        <v>12088</v>
      </c>
      <c r="C3803" s="4" t="s">
        <v>16093</v>
      </c>
      <c r="D3803" s="11">
        <v>6309</v>
      </c>
      <c r="E3803" s="11" t="str">
        <f>IF(' COMUNI'!D3803&gt;300000,"TROVATO","")</f>
        <v/>
      </c>
      <c r="F3803" s="11" t="str">
        <f>IF(AND(' COMUNI'!D3803 &gt;50000,' COMUNI'!D3803&lt;100000),"COMPRESO",' COMUNI'!C3803)</f>
        <v>FRIULI-VENEZIA GIULIA</v>
      </c>
    </row>
    <row r="3804" spans="1:6" x14ac:dyDescent="0.25">
      <c r="A3804" s="4" t="s">
        <v>15914</v>
      </c>
      <c r="B3804" s="6" t="s">
        <v>12188</v>
      </c>
      <c r="C3804" s="4" t="s">
        <v>16093</v>
      </c>
      <c r="D3804" s="11">
        <v>798</v>
      </c>
      <c r="E3804" s="11" t="str">
        <f>IF(' COMUNI'!D3804&gt;300000,"TROVATO","")</f>
        <v/>
      </c>
      <c r="F3804" s="11" t="str">
        <f>IF(AND(' COMUNI'!D3804 &gt;50000,' COMUNI'!D3804&lt;100000),"COMPRESO",' COMUNI'!C3804)</f>
        <v>FRIULI-VENEZIA GIULIA</v>
      </c>
    </row>
    <row r="3805" spans="1:6" x14ac:dyDescent="0.25">
      <c r="A3805" s="4" t="s">
        <v>15914</v>
      </c>
      <c r="B3805" s="6" t="s">
        <v>12356</v>
      </c>
      <c r="C3805" s="4" t="s">
        <v>16093</v>
      </c>
      <c r="D3805" s="11">
        <v>1548</v>
      </c>
      <c r="E3805" s="11" t="str">
        <f>IF(' COMUNI'!D3805&gt;300000,"TROVATO","")</f>
        <v/>
      </c>
      <c r="F3805" s="11" t="str">
        <f>IF(AND(' COMUNI'!D3805 &gt;50000,' COMUNI'!D3805&lt;100000),"COMPRESO",' COMUNI'!C3805)</f>
        <v>FRIULI-VENEZIA GIULIA</v>
      </c>
    </row>
    <row r="3806" spans="1:6" x14ac:dyDescent="0.25">
      <c r="A3806" s="4" t="s">
        <v>15914</v>
      </c>
      <c r="B3806" s="6" t="s">
        <v>12509</v>
      </c>
      <c r="C3806" s="4" t="s">
        <v>16093</v>
      </c>
      <c r="D3806" s="11">
        <v>2019</v>
      </c>
      <c r="E3806" s="11" t="str">
        <f>IF(' COMUNI'!D3806&gt;300000,"TROVATO","")</f>
        <v/>
      </c>
      <c r="F3806" s="11" t="str">
        <f>IF(AND(' COMUNI'!D3806 &gt;50000,' COMUNI'!D3806&lt;100000),"COMPRESO",' COMUNI'!C3806)</f>
        <v>FRIULI-VENEZIA GIULIA</v>
      </c>
    </row>
    <row r="3807" spans="1:6" x14ac:dyDescent="0.25">
      <c r="A3807" s="4" t="s">
        <v>15914</v>
      </c>
      <c r="B3807" s="6" t="s">
        <v>13125</v>
      </c>
      <c r="C3807" s="4" t="s">
        <v>16093</v>
      </c>
      <c r="D3807" s="11">
        <v>1727</v>
      </c>
      <c r="E3807" s="11" t="str">
        <f>IF(' COMUNI'!D3807&gt;300000,"TROVATO","")</f>
        <v/>
      </c>
      <c r="F3807" s="11" t="str">
        <f>IF(AND(' COMUNI'!D3807 &gt;50000,' COMUNI'!D3807&lt;100000),"COMPRESO",' COMUNI'!C3807)</f>
        <v>FRIULI-VENEZIA GIULIA</v>
      </c>
    </row>
    <row r="3808" spans="1:6" x14ac:dyDescent="0.25">
      <c r="A3808" s="4" t="s">
        <v>15914</v>
      </c>
      <c r="B3808" s="6" t="s">
        <v>13823</v>
      </c>
      <c r="C3808" s="4" t="s">
        <v>16093</v>
      </c>
      <c r="D3808" s="11">
        <v>7199</v>
      </c>
      <c r="E3808" s="11" t="str">
        <f>IF(' COMUNI'!D3808&gt;300000,"TROVATO","")</f>
        <v/>
      </c>
      <c r="F3808" s="11" t="str">
        <f>IF(AND(' COMUNI'!D3808 &gt;50000,' COMUNI'!D3808&lt;100000),"COMPRESO",' COMUNI'!C3808)</f>
        <v>FRIULI-VENEZIA GIULIA</v>
      </c>
    </row>
    <row r="3809" spans="1:6" x14ac:dyDescent="0.25">
      <c r="A3809" s="4" t="s">
        <v>15914</v>
      </c>
      <c r="B3809" s="6" t="s">
        <v>14659</v>
      </c>
      <c r="C3809" s="4" t="s">
        <v>16093</v>
      </c>
      <c r="D3809" s="11">
        <v>2780</v>
      </c>
      <c r="E3809" s="11" t="str">
        <f>IF(' COMUNI'!D3809&gt;300000,"TROVATO","")</f>
        <v/>
      </c>
      <c r="F3809" s="11" t="str">
        <f>IF(AND(' COMUNI'!D3809 &gt;50000,' COMUNI'!D3809&lt;100000),"COMPRESO",' COMUNI'!C3809)</f>
        <v>FRIULI-VENEZIA GIULIA</v>
      </c>
    </row>
    <row r="3810" spans="1:6" x14ac:dyDescent="0.25">
      <c r="A3810" s="4" t="s">
        <v>15914</v>
      </c>
      <c r="B3810" s="6" t="s">
        <v>15556</v>
      </c>
      <c r="C3810" s="4" t="s">
        <v>16093</v>
      </c>
      <c r="D3810" s="11">
        <v>1717</v>
      </c>
      <c r="E3810" s="11" t="str">
        <f>IF(' COMUNI'!D3810&gt;300000,"TROVATO","")</f>
        <v/>
      </c>
      <c r="F3810" s="11" t="str">
        <f>IF(AND(' COMUNI'!D3810 &gt;50000,' COMUNI'!D3810&lt;100000),"COMPRESO",' COMUNI'!C3810)</f>
        <v>FRIULI-VENEZIA GIULIA</v>
      </c>
    </row>
    <row r="3811" spans="1:6" x14ac:dyDescent="0.25">
      <c r="A3811" s="4" t="s">
        <v>15914</v>
      </c>
      <c r="B3811" s="6" t="s">
        <v>5424</v>
      </c>
      <c r="C3811" s="4" t="s">
        <v>16093</v>
      </c>
      <c r="D3811" s="11">
        <v>8586</v>
      </c>
      <c r="E3811" s="11" t="str">
        <f>IF(' COMUNI'!D3811&gt;300000,"TROVATO","")</f>
        <v/>
      </c>
      <c r="F3811" s="11" t="str">
        <f>IF(AND(' COMUNI'!D3811 &gt;50000,' COMUNI'!D3811&lt;100000),"COMPRESO",' COMUNI'!C3811)</f>
        <v>FRIULI-VENEZIA GIULIA</v>
      </c>
    </row>
    <row r="3812" spans="1:6" x14ac:dyDescent="0.25">
      <c r="A3812" s="4" t="s">
        <v>15914</v>
      </c>
      <c r="B3812" s="6" t="s">
        <v>8419</v>
      </c>
      <c r="C3812" s="4" t="s">
        <v>16093</v>
      </c>
      <c r="D3812" s="11">
        <v>881</v>
      </c>
      <c r="E3812" s="11" t="str">
        <f>IF(' COMUNI'!D3812&gt;300000,"TROVATO","")</f>
        <v/>
      </c>
      <c r="F3812" s="11" t="str">
        <f>IF(AND(' COMUNI'!D3812 &gt;50000,' COMUNI'!D3812&lt;100000),"COMPRESO",' COMUNI'!C3812)</f>
        <v>FRIULI-VENEZIA GIULIA</v>
      </c>
    </row>
    <row r="3813" spans="1:6" x14ac:dyDescent="0.25">
      <c r="A3813" s="4" t="s">
        <v>15914</v>
      </c>
      <c r="B3813" s="6" t="s">
        <v>9076</v>
      </c>
      <c r="C3813" s="4" t="s">
        <v>16093</v>
      </c>
      <c r="D3813" s="11">
        <v>13022</v>
      </c>
      <c r="E3813" s="11" t="str">
        <f>IF(' COMUNI'!D3813&gt;300000,"TROVATO","")</f>
        <v/>
      </c>
      <c r="F3813" s="11" t="str">
        <f>IF(AND(' COMUNI'!D3813 &gt;50000,' COMUNI'!D3813&lt;100000),"COMPRESO",' COMUNI'!C3813)</f>
        <v>FRIULI-VENEZIA GIULIA</v>
      </c>
    </row>
    <row r="3814" spans="1:6" x14ac:dyDescent="0.25">
      <c r="A3814" s="4" t="s">
        <v>15914</v>
      </c>
      <c r="B3814" s="6" t="s">
        <v>16095</v>
      </c>
      <c r="C3814" s="4" t="s">
        <v>16093</v>
      </c>
      <c r="D3814" s="11">
        <v>5912</v>
      </c>
      <c r="E3814" s="11" t="str">
        <f>IF(' COMUNI'!D3814&gt;300000,"TROVATO","")</f>
        <v/>
      </c>
      <c r="F3814" s="11" t="str">
        <f>IF(AND(' COMUNI'!D3814 &gt;50000,' COMUNI'!D3814&lt;100000),"COMPRESO",' COMUNI'!C3814)</f>
        <v>FRIULI-VENEZIA GIULIA</v>
      </c>
    </row>
    <row r="3815" spans="1:6" x14ac:dyDescent="0.25">
      <c r="A3815" s="4" t="s">
        <v>15914</v>
      </c>
      <c r="B3815" s="6" t="s">
        <v>13484</v>
      </c>
      <c r="C3815" s="4" t="s">
        <v>16093</v>
      </c>
      <c r="D3815" s="11">
        <v>2077</v>
      </c>
      <c r="E3815" s="11" t="str">
        <f>IF(' COMUNI'!D3815&gt;300000,"TROVATO","")</f>
        <v/>
      </c>
      <c r="F3815" s="11" t="str">
        <f>IF(AND(' COMUNI'!D3815 &gt;50000,' COMUNI'!D3815&lt;100000),"COMPRESO",' COMUNI'!C3815)</f>
        <v>FRIULI-VENEZIA GIULIA</v>
      </c>
    </row>
    <row r="3816" spans="1:6" x14ac:dyDescent="0.25">
      <c r="A3816" s="4" t="s">
        <v>15914</v>
      </c>
      <c r="B3816" s="6" t="s">
        <v>14575</v>
      </c>
      <c r="C3816" s="4" t="s">
        <v>16093</v>
      </c>
      <c r="D3816" s="11">
        <v>202123</v>
      </c>
      <c r="E3816" s="11" t="str">
        <f>IF(' COMUNI'!D3816&gt;300000,"TROVATO","")</f>
        <v/>
      </c>
      <c r="F3816" s="11" t="str">
        <f>IF(AND(' COMUNI'!D3816 &gt;50000,' COMUNI'!D3816&lt;100000),"COMPRESO",' COMUNI'!C3816)</f>
        <v>FRIULI-VENEZIA GIULIA</v>
      </c>
    </row>
    <row r="3817" spans="1:6" x14ac:dyDescent="0.25">
      <c r="A3817" s="4" t="s">
        <v>15914</v>
      </c>
      <c r="B3817" s="6" t="s">
        <v>863</v>
      </c>
      <c r="C3817" s="4" t="s">
        <v>16093</v>
      </c>
      <c r="D3817" s="11">
        <v>282</v>
      </c>
      <c r="E3817" s="11" t="str">
        <f>IF(' COMUNI'!D3817&gt;300000,"TROVATO","")</f>
        <v/>
      </c>
      <c r="F3817" s="11" t="str">
        <f>IF(AND(' COMUNI'!D3817 &gt;50000,' COMUNI'!D3817&lt;100000),"COMPRESO",' COMUNI'!C3817)</f>
        <v>FRIULI-VENEZIA GIULIA</v>
      </c>
    </row>
    <row r="3818" spans="1:6" x14ac:dyDescent="0.25">
      <c r="A3818" s="4" t="s">
        <v>15914</v>
      </c>
      <c r="B3818" s="6" t="s">
        <v>972</v>
      </c>
      <c r="C3818" s="4" t="s">
        <v>16093</v>
      </c>
      <c r="D3818" s="11">
        <v>1309</v>
      </c>
      <c r="E3818" s="11" t="str">
        <f>IF(' COMUNI'!D3818&gt;300000,"TROVATO","")</f>
        <v/>
      </c>
      <c r="F3818" s="11" t="str">
        <f>IF(AND(' COMUNI'!D3818 &gt;50000,' COMUNI'!D3818&lt;100000),"COMPRESO",' COMUNI'!C3818)</f>
        <v>FRIULI-VENEZIA GIULIA</v>
      </c>
    </row>
    <row r="3819" spans="1:6" x14ac:dyDescent="0.25">
      <c r="A3819" s="4" t="s">
        <v>15914</v>
      </c>
      <c r="B3819" s="6" t="s">
        <v>1223</v>
      </c>
      <c r="C3819" s="4" t="s">
        <v>16093</v>
      </c>
      <c r="D3819" s="11">
        <v>9025</v>
      </c>
      <c r="E3819" s="11" t="str">
        <f>IF(' COMUNI'!D3819&gt;300000,"TROVATO","")</f>
        <v/>
      </c>
      <c r="F3819" s="11" t="str">
        <f>IF(AND(' COMUNI'!D3819 &gt;50000,' COMUNI'!D3819&lt;100000),"COMPRESO",' COMUNI'!C3819)</f>
        <v>FRIULI-VENEZIA GIULIA</v>
      </c>
    </row>
    <row r="3820" spans="1:6" x14ac:dyDescent="0.25">
      <c r="A3820" s="4" t="s">
        <v>15914</v>
      </c>
      <c r="B3820" s="6" t="s">
        <v>1251</v>
      </c>
      <c r="C3820" s="4" t="s">
        <v>16093</v>
      </c>
      <c r="D3820" s="11">
        <v>15554</v>
      </c>
      <c r="E3820" s="11" t="str">
        <f>IF(' COMUNI'!D3820&gt;300000,"TROVATO","")</f>
        <v/>
      </c>
      <c r="F3820" s="11" t="str">
        <f>IF(AND(' COMUNI'!D3820 &gt;50000,' COMUNI'!D3820&lt;100000),"COMPRESO",' COMUNI'!C3820)</f>
        <v>FRIULI-VENEZIA GIULIA</v>
      </c>
    </row>
    <row r="3821" spans="1:6" x14ac:dyDescent="0.25">
      <c r="A3821" s="4" t="s">
        <v>15914</v>
      </c>
      <c r="B3821" s="6" t="s">
        <v>1420</v>
      </c>
      <c r="C3821" s="4" t="s">
        <v>16093</v>
      </c>
      <c r="D3821" s="11">
        <v>261</v>
      </c>
      <c r="E3821" s="11" t="str">
        <f>IF(' COMUNI'!D3821&gt;300000,"TROVATO","")</f>
        <v/>
      </c>
      <c r="F3821" s="11" t="str">
        <f>IF(AND(' COMUNI'!D3821 &gt;50000,' COMUNI'!D3821&lt;100000),"COMPRESO",' COMUNI'!C3821)</f>
        <v>FRIULI-VENEZIA GIULIA</v>
      </c>
    </row>
    <row r="3822" spans="1:6" x14ac:dyDescent="0.25">
      <c r="A3822" s="4" t="s">
        <v>15914</v>
      </c>
      <c r="B3822" s="6" t="s">
        <v>2249</v>
      </c>
      <c r="C3822" s="4" t="s">
        <v>16093</v>
      </c>
      <c r="D3822" s="11">
        <v>9254</v>
      </c>
      <c r="E3822" s="11" t="str">
        <f>IF(' COMUNI'!D3822&gt;300000,"TROVATO","")</f>
        <v/>
      </c>
      <c r="F3822" s="11" t="str">
        <f>IF(AND(' COMUNI'!D3822 &gt;50000,' COMUNI'!D3822&lt;100000),"COMPRESO",' COMUNI'!C3822)</f>
        <v>FRIULI-VENEZIA GIULIA</v>
      </c>
    </row>
    <row r="3823" spans="1:6" x14ac:dyDescent="0.25">
      <c r="A3823" s="4" t="s">
        <v>15914</v>
      </c>
      <c r="B3823" s="6" t="s">
        <v>2296</v>
      </c>
      <c r="C3823" s="4" t="s">
        <v>16093</v>
      </c>
      <c r="D3823" s="11">
        <v>2552</v>
      </c>
      <c r="E3823" s="11" t="str">
        <f>IF(' COMUNI'!D3823&gt;300000,"TROVATO","")</f>
        <v/>
      </c>
      <c r="F3823" s="11" t="str">
        <f>IF(AND(' COMUNI'!D3823 &gt;50000,' COMUNI'!D3823&lt;100000),"COMPRESO",' COMUNI'!C3823)</f>
        <v>FRIULI-VENEZIA GIULIA</v>
      </c>
    </row>
    <row r="3824" spans="1:6" x14ac:dyDescent="0.25">
      <c r="A3824" s="4" t="s">
        <v>15914</v>
      </c>
      <c r="B3824" s="6" t="s">
        <v>2791</v>
      </c>
      <c r="C3824" s="4" t="s">
        <v>16093</v>
      </c>
      <c r="D3824" s="11">
        <v>6504</v>
      </c>
      <c r="E3824" s="11" t="str">
        <f>IF(' COMUNI'!D3824&gt;300000,"TROVATO","")</f>
        <v/>
      </c>
      <c r="F3824" s="11" t="str">
        <f>IF(AND(' COMUNI'!D3824 &gt;50000,' COMUNI'!D3824&lt;100000),"COMPRESO",' COMUNI'!C3824)</f>
        <v>FRIULI-VENEZIA GIULIA</v>
      </c>
    </row>
    <row r="3825" spans="1:6" x14ac:dyDescent="0.25">
      <c r="A3825" s="4" t="s">
        <v>15914</v>
      </c>
      <c r="B3825" s="6" t="s">
        <v>3318</v>
      </c>
      <c r="C3825" s="4" t="s">
        <v>16093</v>
      </c>
      <c r="D3825" s="11">
        <v>8440</v>
      </c>
      <c r="E3825" s="11" t="str">
        <f>IF(' COMUNI'!D3825&gt;300000,"TROVATO","")</f>
        <v/>
      </c>
      <c r="F3825" s="11" t="str">
        <f>IF(AND(' COMUNI'!D3825 &gt;50000,' COMUNI'!D3825&lt;100000),"COMPRESO",' COMUNI'!C3825)</f>
        <v>FRIULI-VENEZIA GIULIA</v>
      </c>
    </row>
    <row r="3826" spans="1:6" x14ac:dyDescent="0.25">
      <c r="A3826" s="4" t="s">
        <v>15914</v>
      </c>
      <c r="B3826" s="6" t="s">
        <v>3741</v>
      </c>
      <c r="C3826" s="4" t="s">
        <v>16093</v>
      </c>
      <c r="D3826" s="11">
        <v>913</v>
      </c>
      <c r="E3826" s="11" t="str">
        <f>IF(' COMUNI'!D3826&gt;300000,"TROVATO","")</f>
        <v/>
      </c>
      <c r="F3826" s="11" t="str">
        <f>IF(AND(' COMUNI'!D3826 &gt;50000,' COMUNI'!D3826&lt;100000),"COMPRESO",' COMUNI'!C3826)</f>
        <v>FRIULI-VENEZIA GIULIA</v>
      </c>
    </row>
    <row r="3827" spans="1:6" x14ac:dyDescent="0.25">
      <c r="A3827" s="4" t="s">
        <v>15914</v>
      </c>
      <c r="B3827" s="6" t="s">
        <v>3991</v>
      </c>
      <c r="C3827" s="4" t="s">
        <v>16093</v>
      </c>
      <c r="D3827" s="11">
        <v>1606</v>
      </c>
      <c r="E3827" s="11" t="str">
        <f>IF(' COMUNI'!D3827&gt;300000,"TROVATO","")</f>
        <v/>
      </c>
      <c r="F3827" s="11" t="str">
        <f>IF(AND(' COMUNI'!D3827 &gt;50000,' COMUNI'!D3827&lt;100000),"COMPRESO",' COMUNI'!C3827)</f>
        <v>FRIULI-VENEZIA GIULIA</v>
      </c>
    </row>
    <row r="3828" spans="1:6" x14ac:dyDescent="0.25">
      <c r="A3828" s="4" t="s">
        <v>15914</v>
      </c>
      <c r="B3828" s="6" t="s">
        <v>4386</v>
      </c>
      <c r="C3828" s="4" t="s">
        <v>16093</v>
      </c>
      <c r="D3828" s="11">
        <v>5188</v>
      </c>
      <c r="E3828" s="11" t="str">
        <f>IF(' COMUNI'!D3828&gt;300000,"TROVATO","")</f>
        <v/>
      </c>
      <c r="F3828" s="11" t="str">
        <f>IF(AND(' COMUNI'!D3828 &gt;50000,' COMUNI'!D3828&lt;100000),"COMPRESO",' COMUNI'!C3828)</f>
        <v>FRIULI-VENEZIA GIULIA</v>
      </c>
    </row>
    <row r="3829" spans="1:6" x14ac:dyDescent="0.25">
      <c r="A3829" s="4" t="s">
        <v>15914</v>
      </c>
      <c r="B3829" s="6" t="s">
        <v>4462</v>
      </c>
      <c r="C3829" s="4" t="s">
        <v>16093</v>
      </c>
      <c r="D3829" s="11">
        <v>421</v>
      </c>
      <c r="E3829" s="11" t="str">
        <f>IF(' COMUNI'!D3829&gt;300000,"TROVATO","")</f>
        <v/>
      </c>
      <c r="F3829" s="11" t="str">
        <f>IF(AND(' COMUNI'!D3829 &gt;50000,' COMUNI'!D3829&lt;100000),"COMPRESO",' COMUNI'!C3829)</f>
        <v>FRIULI-VENEZIA GIULIA</v>
      </c>
    </row>
    <row r="3830" spans="1:6" x14ac:dyDescent="0.25">
      <c r="A3830" s="4" t="s">
        <v>15914</v>
      </c>
      <c r="B3830" s="6" t="s">
        <v>4601</v>
      </c>
      <c r="C3830" s="4" t="s">
        <v>16093</v>
      </c>
      <c r="D3830" s="11">
        <v>1005</v>
      </c>
      <c r="E3830" s="11" t="str">
        <f>IF(' COMUNI'!D3830&gt;300000,"TROVATO","")</f>
        <v/>
      </c>
      <c r="F3830" s="11" t="str">
        <f>IF(AND(' COMUNI'!D3830 &gt;50000,' COMUNI'!D3830&lt;100000),"COMPRESO",' COMUNI'!C3830)</f>
        <v>FRIULI-VENEZIA GIULIA</v>
      </c>
    </row>
    <row r="3831" spans="1:6" x14ac:dyDescent="0.25">
      <c r="A3831" s="4" t="s">
        <v>15914</v>
      </c>
      <c r="B3831" s="6" t="s">
        <v>4603</v>
      </c>
      <c r="C3831" s="4" t="s">
        <v>16093</v>
      </c>
      <c r="D3831" s="11">
        <v>390</v>
      </c>
      <c r="E3831" s="11" t="str">
        <f>IF(' COMUNI'!D3831&gt;300000,"TROVATO","")</f>
        <v/>
      </c>
      <c r="F3831" s="11" t="str">
        <f>IF(AND(' COMUNI'!D3831 &gt;50000,' COMUNI'!D3831&lt;100000),"COMPRESO",' COMUNI'!C3831)</f>
        <v>FRIULI-VENEZIA GIULIA</v>
      </c>
    </row>
    <row r="3832" spans="1:6" x14ac:dyDescent="0.25">
      <c r="A3832" s="4" t="s">
        <v>15914</v>
      </c>
      <c r="B3832" s="6" t="s">
        <v>4895</v>
      </c>
      <c r="C3832" s="4" t="s">
        <v>16093</v>
      </c>
      <c r="D3832" s="11">
        <v>18203</v>
      </c>
      <c r="E3832" s="11" t="str">
        <f>IF(' COMUNI'!D3832&gt;300000,"TROVATO","")</f>
        <v/>
      </c>
      <c r="F3832" s="11" t="str">
        <f>IF(AND(' COMUNI'!D3832 &gt;50000,' COMUNI'!D3832&lt;100000),"COMPRESO",' COMUNI'!C3832)</f>
        <v>FRIULI-VENEZIA GIULIA</v>
      </c>
    </row>
    <row r="3833" spans="1:6" x14ac:dyDescent="0.25">
      <c r="A3833" s="4" t="s">
        <v>15914</v>
      </c>
      <c r="B3833" s="6" t="s">
        <v>4899</v>
      </c>
      <c r="C3833" s="4" t="s">
        <v>16093</v>
      </c>
      <c r="D3833" s="11">
        <v>2748</v>
      </c>
      <c r="E3833" s="11" t="str">
        <f>IF(' COMUNI'!D3833&gt;300000,"TROVATO","")</f>
        <v/>
      </c>
      <c r="F3833" s="11" t="str">
        <f>IF(AND(' COMUNI'!D3833 &gt;50000,' COMUNI'!D3833&lt;100000),"COMPRESO",' COMUNI'!C3833)</f>
        <v>FRIULI-VENEZIA GIULIA</v>
      </c>
    </row>
    <row r="3834" spans="1:6" x14ac:dyDescent="0.25">
      <c r="A3834" s="4" t="s">
        <v>15914</v>
      </c>
      <c r="B3834" s="6" t="s">
        <v>5490</v>
      </c>
      <c r="C3834" s="4" t="s">
        <v>16093</v>
      </c>
      <c r="D3834" s="11">
        <v>387</v>
      </c>
      <c r="E3834" s="11" t="str">
        <f>IF(' COMUNI'!D3834&gt;300000,"TROVATO","")</f>
        <v/>
      </c>
      <c r="F3834" s="11" t="str">
        <f>IF(AND(' COMUNI'!D3834 &gt;50000,' COMUNI'!D3834&lt;100000),"COMPRESO",' COMUNI'!C3834)</f>
        <v>FRIULI-VENEZIA GIULIA</v>
      </c>
    </row>
    <row r="3835" spans="1:6" x14ac:dyDescent="0.25">
      <c r="A3835" s="4" t="s">
        <v>15914</v>
      </c>
      <c r="B3835" s="6" t="s">
        <v>5580</v>
      </c>
      <c r="C3835" s="4" t="s">
        <v>16093</v>
      </c>
      <c r="D3835" s="11">
        <v>1556</v>
      </c>
      <c r="E3835" s="11" t="str">
        <f>IF(' COMUNI'!D3835&gt;300000,"TROVATO","")</f>
        <v/>
      </c>
      <c r="F3835" s="11" t="str">
        <f>IF(AND(' COMUNI'!D3835 &gt;50000,' COMUNI'!D3835&lt;100000),"COMPRESO",' COMUNI'!C3835)</f>
        <v>FRIULI-VENEZIA GIULIA</v>
      </c>
    </row>
    <row r="3836" spans="1:6" x14ac:dyDescent="0.25">
      <c r="A3836" s="4" t="s">
        <v>15914</v>
      </c>
      <c r="B3836" s="6" t="s">
        <v>5767</v>
      </c>
      <c r="C3836" s="4" t="s">
        <v>16093</v>
      </c>
      <c r="D3836" s="11">
        <v>11486</v>
      </c>
      <c r="E3836" s="11" t="str">
        <f>IF(' COMUNI'!D3836&gt;300000,"TROVATO","")</f>
        <v/>
      </c>
      <c r="F3836" s="11" t="str">
        <f>IF(AND(' COMUNI'!D3836 &gt;50000,' COMUNI'!D3836&lt;100000),"COMPRESO",' COMUNI'!C3836)</f>
        <v>FRIULI-VENEZIA GIULIA</v>
      </c>
    </row>
    <row r="3837" spans="1:6" x14ac:dyDescent="0.25">
      <c r="A3837" s="4" t="s">
        <v>15914</v>
      </c>
      <c r="B3837" s="6" t="s">
        <v>5836</v>
      </c>
      <c r="C3837" s="4" t="s">
        <v>16093</v>
      </c>
      <c r="D3837" s="11">
        <v>11537</v>
      </c>
      <c r="E3837" s="11" t="str">
        <f>IF(' COMUNI'!D3837&gt;300000,"TROVATO","")</f>
        <v/>
      </c>
      <c r="F3837" s="11" t="str">
        <f>IF(AND(' COMUNI'!D3837 &gt;50000,' COMUNI'!D3837&lt;100000),"COMPRESO",' COMUNI'!C3837)</f>
        <v>FRIULI-VENEZIA GIULIA</v>
      </c>
    </row>
    <row r="3838" spans="1:6" x14ac:dyDescent="0.25">
      <c r="A3838" s="4" t="s">
        <v>15914</v>
      </c>
      <c r="B3838" s="6" t="s">
        <v>6051</v>
      </c>
      <c r="C3838" s="4" t="s">
        <v>16093</v>
      </c>
      <c r="D3838" s="11">
        <v>645</v>
      </c>
      <c r="E3838" s="11" t="str">
        <f>IF(' COMUNI'!D3838&gt;300000,"TROVATO","")</f>
        <v/>
      </c>
      <c r="F3838" s="11" t="str">
        <f>IF(AND(' COMUNI'!D3838 &gt;50000,' COMUNI'!D3838&lt;100000),"COMPRESO",' COMUNI'!C3838)</f>
        <v>FRIULI-VENEZIA GIULIA</v>
      </c>
    </row>
    <row r="3839" spans="1:6" x14ac:dyDescent="0.25">
      <c r="A3839" s="4" t="s">
        <v>15914</v>
      </c>
      <c r="B3839" s="6" t="s">
        <v>7694</v>
      </c>
      <c r="C3839" s="4" t="s">
        <v>16093</v>
      </c>
      <c r="D3839" s="11">
        <v>11818</v>
      </c>
      <c r="E3839" s="11" t="str">
        <f>IF(' COMUNI'!D3839&gt;300000,"TROVATO","")</f>
        <v/>
      </c>
      <c r="F3839" s="11" t="str">
        <f>IF(AND(' COMUNI'!D3839 &gt;50000,' COMUNI'!D3839&lt;100000),"COMPRESO",' COMUNI'!C3839)</f>
        <v>FRIULI-VENEZIA GIULIA</v>
      </c>
    </row>
    <row r="3840" spans="1:6" x14ac:dyDescent="0.25">
      <c r="A3840" s="4" t="s">
        <v>15914</v>
      </c>
      <c r="B3840" s="6" t="s">
        <v>8003</v>
      </c>
      <c r="C3840" s="4" t="s">
        <v>16093</v>
      </c>
      <c r="D3840" s="11">
        <v>1674</v>
      </c>
      <c r="E3840" s="11" t="str">
        <f>IF(' COMUNI'!D3840&gt;300000,"TROVATO","")</f>
        <v/>
      </c>
      <c r="F3840" s="11" t="str">
        <f>IF(AND(' COMUNI'!D3840 &gt;50000,' COMUNI'!D3840&lt;100000),"COMPRESO",' COMUNI'!C3840)</f>
        <v>FRIULI-VENEZIA GIULIA</v>
      </c>
    </row>
    <row r="3841" spans="1:6" x14ac:dyDescent="0.25">
      <c r="A3841" s="4" t="s">
        <v>15914</v>
      </c>
      <c r="B3841" s="6" t="s">
        <v>8802</v>
      </c>
      <c r="C3841" s="4" t="s">
        <v>16093</v>
      </c>
      <c r="D3841" s="11">
        <v>4517</v>
      </c>
      <c r="E3841" s="11" t="str">
        <f>IF(' COMUNI'!D3841&gt;300000,"TROVATO","")</f>
        <v/>
      </c>
      <c r="F3841" s="11" t="str">
        <f>IF(AND(' COMUNI'!D3841 &gt;50000,' COMUNI'!D3841&lt;100000),"COMPRESO",' COMUNI'!C3841)</f>
        <v>FRIULI-VENEZIA GIULIA</v>
      </c>
    </row>
    <row r="3842" spans="1:6" x14ac:dyDescent="0.25">
      <c r="A3842" s="4" t="s">
        <v>15914</v>
      </c>
      <c r="B3842" s="6" t="s">
        <v>9015</v>
      </c>
      <c r="C3842" s="4" t="s">
        <v>16093</v>
      </c>
      <c r="D3842" s="11">
        <v>2865</v>
      </c>
      <c r="E3842" s="11" t="str">
        <f>IF(' COMUNI'!D3842&gt;300000,"TROVATO","")</f>
        <v/>
      </c>
      <c r="F3842" s="11" t="str">
        <f>IF(AND(' COMUNI'!D3842 &gt;50000,' COMUNI'!D3842&lt;100000),"COMPRESO",' COMUNI'!C3842)</f>
        <v>FRIULI-VENEZIA GIULIA</v>
      </c>
    </row>
    <row r="3843" spans="1:6" x14ac:dyDescent="0.25">
      <c r="A3843" s="4" t="s">
        <v>15914</v>
      </c>
      <c r="B3843" s="6" t="s">
        <v>9938</v>
      </c>
      <c r="C3843" s="4" t="s">
        <v>16093</v>
      </c>
      <c r="D3843" s="11">
        <v>7843</v>
      </c>
      <c r="E3843" s="11" t="str">
        <f>IF(' COMUNI'!D3843&gt;300000,"TROVATO","")</f>
        <v/>
      </c>
      <c r="F3843" s="11" t="str">
        <f>IF(AND(' COMUNI'!D3843 &gt;50000,' COMUNI'!D3843&lt;100000),"COMPRESO",' COMUNI'!C3843)</f>
        <v>FRIULI-VENEZIA GIULIA</v>
      </c>
    </row>
    <row r="3844" spans="1:6" x14ac:dyDescent="0.25">
      <c r="A3844" s="4" t="s">
        <v>15914</v>
      </c>
      <c r="B3844" s="6" t="s">
        <v>10430</v>
      </c>
      <c r="C3844" s="4" t="s">
        <v>16093</v>
      </c>
      <c r="D3844" s="11">
        <v>1567</v>
      </c>
      <c r="E3844" s="11" t="str">
        <f>IF(' COMUNI'!D3844&gt;300000,"TROVATO","")</f>
        <v/>
      </c>
      <c r="F3844" s="11" t="str">
        <f>IF(AND(' COMUNI'!D3844 &gt;50000,' COMUNI'!D3844&lt;100000),"COMPRESO",' COMUNI'!C3844)</f>
        <v>FRIULI-VENEZIA GIULIA</v>
      </c>
    </row>
    <row r="3845" spans="1:6" x14ac:dyDescent="0.25">
      <c r="A3845" s="4" t="s">
        <v>15914</v>
      </c>
      <c r="B3845" s="6" t="s">
        <v>10584</v>
      </c>
      <c r="C3845" s="4" t="s">
        <v>16093</v>
      </c>
      <c r="D3845" s="11">
        <v>3176</v>
      </c>
      <c r="E3845" s="11" t="str">
        <f>IF(' COMUNI'!D3845&gt;300000,"TROVATO","")</f>
        <v/>
      </c>
      <c r="F3845" s="11" t="str">
        <f>IF(AND(' COMUNI'!D3845 &gt;50000,' COMUNI'!D3845&lt;100000),"COMPRESO",' COMUNI'!C3845)</f>
        <v>FRIULI-VENEZIA GIULIA</v>
      </c>
    </row>
    <row r="3846" spans="1:6" x14ac:dyDescent="0.25">
      <c r="A3846" s="4" t="s">
        <v>15914</v>
      </c>
      <c r="B3846" s="6" t="s">
        <v>10766</v>
      </c>
      <c r="C3846" s="4" t="s">
        <v>16093</v>
      </c>
      <c r="D3846" s="11">
        <v>15251</v>
      </c>
      <c r="E3846" s="11" t="str">
        <f>IF(' COMUNI'!D3846&gt;300000,"TROVATO","")</f>
        <v/>
      </c>
      <c r="F3846" s="11" t="str">
        <f>IF(AND(' COMUNI'!D3846 &gt;50000,' COMUNI'!D3846&lt;100000),"COMPRESO",' COMUNI'!C3846)</f>
        <v>FRIULI-VENEZIA GIULIA</v>
      </c>
    </row>
    <row r="3847" spans="1:6" x14ac:dyDescent="0.25">
      <c r="A3847" s="4" t="s">
        <v>16109</v>
      </c>
      <c r="B3847" s="6" t="s">
        <v>2371</v>
      </c>
      <c r="C3847" s="4" t="s">
        <v>16110</v>
      </c>
      <c r="D3847" s="11">
        <v>79692</v>
      </c>
      <c r="E3847" s="11" t="str">
        <f>IF(' COMUNI'!D1298&gt;300000,"TROVATO","")</f>
        <v/>
      </c>
      <c r="F3847" s="11" t="str">
        <f>IF(AND(' COMUNI'!D1298 &gt;50000,' COMUNI'!D1298&lt;100000),"COMPRESO",' COMUNI'!C1298)</f>
        <v>COMPRESO</v>
      </c>
    </row>
    <row r="3848" spans="1:6" x14ac:dyDescent="0.25">
      <c r="A3848" s="4" t="s">
        <v>15914</v>
      </c>
      <c r="B3848" s="6" t="s">
        <v>10932</v>
      </c>
      <c r="C3848" s="4" t="s">
        <v>16093</v>
      </c>
      <c r="D3848" s="11">
        <v>8451</v>
      </c>
      <c r="E3848" s="11" t="str">
        <f>IF(' COMUNI'!D3848&gt;300000,"TROVATO","")</f>
        <v/>
      </c>
      <c r="F3848" s="11" t="str">
        <f>IF(AND(' COMUNI'!D3848 &gt;50000,' COMUNI'!D3848&lt;100000),"COMPRESO",' COMUNI'!C3848)</f>
        <v>FRIULI-VENEZIA GIULIA</v>
      </c>
    </row>
    <row r="3849" spans="1:6" x14ac:dyDescent="0.25">
      <c r="A3849" s="4" t="s">
        <v>15914</v>
      </c>
      <c r="B3849" s="6" t="s">
        <v>10956</v>
      </c>
      <c r="C3849" s="4" t="s">
        <v>16093</v>
      </c>
      <c r="D3849" s="11">
        <v>3471</v>
      </c>
      <c r="E3849" s="11" t="str">
        <f>IF(' COMUNI'!D3849&gt;300000,"TROVATO","")</f>
        <v/>
      </c>
      <c r="F3849" s="11" t="str">
        <f>IF(AND(' COMUNI'!D3849 &gt;50000,' COMUNI'!D3849&lt;100000),"COMPRESO",' COMUNI'!C3849)</f>
        <v>FRIULI-VENEZIA GIULIA</v>
      </c>
    </row>
    <row r="3850" spans="1:6" x14ac:dyDescent="0.25">
      <c r="A3850" s="4" t="s">
        <v>15914</v>
      </c>
      <c r="B3850" s="6" t="s">
        <v>11830</v>
      </c>
      <c r="C3850" s="4" t="s">
        <v>16093</v>
      </c>
      <c r="D3850" s="11">
        <v>5779</v>
      </c>
      <c r="E3850" s="11" t="str">
        <f>IF(' COMUNI'!D3850&gt;300000,"TROVATO","")</f>
        <v/>
      </c>
      <c r="F3850" s="11" t="str">
        <f>IF(AND(' COMUNI'!D3850 &gt;50000,' COMUNI'!D3850&lt;100000),"COMPRESO",' COMUNI'!C3850)</f>
        <v>FRIULI-VENEZIA GIULIA</v>
      </c>
    </row>
    <row r="3851" spans="1:6" x14ac:dyDescent="0.25">
      <c r="A3851" s="4" t="s">
        <v>15914</v>
      </c>
      <c r="B3851" s="6" t="s">
        <v>11895</v>
      </c>
      <c r="C3851" s="4" t="s">
        <v>16093</v>
      </c>
      <c r="D3851" s="11">
        <v>19897</v>
      </c>
      <c r="E3851" s="11" t="str">
        <f>IF(' COMUNI'!D3851&gt;300000,"TROVATO","")</f>
        <v/>
      </c>
      <c r="F3851" s="11" t="str">
        <f>IF(AND(' COMUNI'!D3851 &gt;50000,' COMUNI'!D3851&lt;100000),"COMPRESO",' COMUNI'!C3851)</f>
        <v>FRIULI-VENEZIA GIULIA</v>
      </c>
    </row>
    <row r="3852" spans="1:6" x14ac:dyDescent="0.25">
      <c r="A3852" s="4" t="s">
        <v>15914</v>
      </c>
      <c r="B3852" s="6" t="s">
        <v>12236</v>
      </c>
      <c r="C3852" s="4" t="s">
        <v>16093</v>
      </c>
      <c r="D3852" s="11">
        <v>4530</v>
      </c>
      <c r="E3852" s="11" t="str">
        <f>IF(' COMUNI'!D3852&gt;300000,"TROVATO","")</f>
        <v/>
      </c>
      <c r="F3852" s="11" t="str">
        <f>IF(AND(' COMUNI'!D3852 &gt;50000,' COMUNI'!D3852&lt;100000),"COMPRESO",' COMUNI'!C3852)</f>
        <v>FRIULI-VENEZIA GIULIA</v>
      </c>
    </row>
    <row r="3853" spans="1:6" x14ac:dyDescent="0.25">
      <c r="A3853" s="4" t="s">
        <v>15914</v>
      </c>
      <c r="B3853" s="6" t="s">
        <v>12388</v>
      </c>
      <c r="C3853" s="4" t="s">
        <v>16093</v>
      </c>
      <c r="D3853" s="11">
        <v>1496</v>
      </c>
      <c r="E3853" s="11" t="str">
        <f>IF(' COMUNI'!D3853&gt;300000,"TROVATO","")</f>
        <v/>
      </c>
      <c r="F3853" s="11" t="str">
        <f>IF(AND(' COMUNI'!D3853 &gt;50000,' COMUNI'!D3853&lt;100000),"COMPRESO",' COMUNI'!C3853)</f>
        <v>FRIULI-VENEZIA GIULIA</v>
      </c>
    </row>
    <row r="3854" spans="1:6" x14ac:dyDescent="0.25">
      <c r="A3854" s="4" t="s">
        <v>15914</v>
      </c>
      <c r="B3854" s="6" t="s">
        <v>12580</v>
      </c>
      <c r="C3854" s="4" t="s">
        <v>16093</v>
      </c>
      <c r="D3854" s="11">
        <v>4274</v>
      </c>
      <c r="E3854" s="11" t="str">
        <f>IF(' COMUNI'!D3854&gt;300000,"TROVATO","")</f>
        <v/>
      </c>
      <c r="F3854" s="11" t="str">
        <f>IF(AND(' COMUNI'!D3854 &gt;50000,' COMUNI'!D3854&lt;100000),"COMPRESO",' COMUNI'!C3854)</f>
        <v>FRIULI-VENEZIA GIULIA</v>
      </c>
    </row>
    <row r="3855" spans="1:6" x14ac:dyDescent="0.25">
      <c r="A3855" s="4" t="s">
        <v>15914</v>
      </c>
      <c r="B3855" s="6" t="s">
        <v>12650</v>
      </c>
      <c r="C3855" s="4" t="s">
        <v>16093</v>
      </c>
      <c r="D3855" s="11">
        <v>15011</v>
      </c>
      <c r="E3855" s="11" t="str">
        <f>IF(' COMUNI'!D3855&gt;300000,"TROVATO","")</f>
        <v/>
      </c>
      <c r="F3855" s="11" t="str">
        <f>IF(AND(' COMUNI'!D3855 &gt;50000,' COMUNI'!D3855&lt;100000),"COMPRESO",' COMUNI'!C3855)</f>
        <v>FRIULI-VENEZIA GIULIA</v>
      </c>
    </row>
    <row r="3856" spans="1:6" x14ac:dyDescent="0.25">
      <c r="A3856" s="4" t="s">
        <v>15914</v>
      </c>
      <c r="B3856" s="6" t="s">
        <v>13334</v>
      </c>
      <c r="C3856" s="4" t="s">
        <v>16093</v>
      </c>
      <c r="D3856" s="11">
        <v>2221</v>
      </c>
      <c r="E3856" s="11" t="str">
        <f>IF(' COMUNI'!D3856&gt;300000,"TROVATO","")</f>
        <v/>
      </c>
      <c r="F3856" s="11" t="str">
        <f>IF(AND(' COMUNI'!D3856 &gt;50000,' COMUNI'!D3856&lt;100000),"COMPRESO",' COMUNI'!C3856)</f>
        <v>FRIULI-VENEZIA GIULIA</v>
      </c>
    </row>
    <row r="3857" spans="1:6" x14ac:dyDescent="0.25">
      <c r="A3857" s="4" t="s">
        <v>15914</v>
      </c>
      <c r="B3857" s="6" t="s">
        <v>13431</v>
      </c>
      <c r="C3857" s="4" t="s">
        <v>16093</v>
      </c>
      <c r="D3857" s="11">
        <v>6319</v>
      </c>
      <c r="E3857" s="11" t="str">
        <f>IF(' COMUNI'!D3857&gt;300000,"TROVATO","")</f>
        <v/>
      </c>
      <c r="F3857" s="11" t="str">
        <f>IF(AND(' COMUNI'!D3857 &gt;50000,' COMUNI'!D3857&lt;100000),"COMPRESO",' COMUNI'!C3857)</f>
        <v>FRIULI-VENEZIA GIULIA</v>
      </c>
    </row>
    <row r="3858" spans="1:6" x14ac:dyDescent="0.25">
      <c r="A3858" s="4" t="s">
        <v>15914</v>
      </c>
      <c r="B3858" s="6" t="s">
        <v>13771</v>
      </c>
      <c r="C3858" s="4" t="s">
        <v>16093</v>
      </c>
      <c r="D3858" s="11">
        <v>11902</v>
      </c>
      <c r="E3858" s="11" t="str">
        <f>IF(' COMUNI'!D3858&gt;300000,"TROVATO","")</f>
        <v/>
      </c>
      <c r="F3858" s="11" t="str">
        <f>IF(AND(' COMUNI'!D3858 &gt;50000,' COMUNI'!D3858&lt;100000),"COMPRESO",' COMUNI'!C3858)</f>
        <v>FRIULI-VENEZIA GIULIA</v>
      </c>
    </row>
    <row r="3859" spans="1:6" x14ac:dyDescent="0.25">
      <c r="A3859" s="4" t="s">
        <v>15914</v>
      </c>
      <c r="B3859" s="6" t="s">
        <v>14424</v>
      </c>
      <c r="C3859" s="4" t="s">
        <v>16093</v>
      </c>
      <c r="D3859" s="11">
        <v>358</v>
      </c>
      <c r="E3859" s="11" t="str">
        <f>IF(' COMUNI'!D3859&gt;300000,"TROVATO","")</f>
        <v/>
      </c>
      <c r="F3859" s="11" t="str">
        <f>IF(AND(' COMUNI'!D3859 &gt;50000,' COMUNI'!D3859&lt;100000),"COMPRESO",' COMUNI'!C3859)</f>
        <v>FRIULI-VENEZIA GIULIA</v>
      </c>
    </row>
    <row r="3860" spans="1:6" x14ac:dyDescent="0.25">
      <c r="A3860" s="4" t="s">
        <v>15914</v>
      </c>
      <c r="B3860" s="6" t="s">
        <v>14426</v>
      </c>
      <c r="C3860" s="4" t="s">
        <v>16093</v>
      </c>
      <c r="D3860" s="11">
        <v>410</v>
      </c>
      <c r="E3860" s="11" t="str">
        <f>IF(' COMUNI'!D3860&gt;300000,"TROVATO","")</f>
        <v/>
      </c>
      <c r="F3860" s="11" t="str">
        <f>IF(AND(' COMUNI'!D3860 &gt;50000,' COMUNI'!D3860&lt;100000),"COMPRESO",' COMUNI'!C3860)</f>
        <v>FRIULI-VENEZIA GIULIA</v>
      </c>
    </row>
    <row r="3861" spans="1:6" x14ac:dyDescent="0.25">
      <c r="A3861" s="4" t="s">
        <v>15914</v>
      </c>
      <c r="B3861" s="6" t="s">
        <v>14462</v>
      </c>
      <c r="C3861" s="4" t="s">
        <v>16093</v>
      </c>
      <c r="D3861" s="11">
        <v>1814</v>
      </c>
      <c r="E3861" s="11" t="str">
        <f>IF(' COMUNI'!D3861&gt;300000,"TROVATO","")</f>
        <v/>
      </c>
      <c r="F3861" s="11" t="str">
        <f>IF(AND(' COMUNI'!D3861 &gt;50000,' COMUNI'!D3861&lt;100000),"COMPRESO",' COMUNI'!C3861)</f>
        <v>FRIULI-VENEZIA GIULIA</v>
      </c>
    </row>
    <row r="3862" spans="1:6" x14ac:dyDescent="0.25">
      <c r="A3862" s="4" t="s">
        <v>15914</v>
      </c>
      <c r="B3862" s="6" t="s">
        <v>15616</v>
      </c>
      <c r="C3862" s="4" t="s">
        <v>16093</v>
      </c>
      <c r="D3862" s="11">
        <v>818</v>
      </c>
      <c r="E3862" s="11" t="str">
        <f>IF(' COMUNI'!D3862&gt;300000,"TROVATO","")</f>
        <v/>
      </c>
      <c r="F3862" s="11" t="str">
        <f>IF(AND(' COMUNI'!D3862 &gt;50000,' COMUNI'!D3862&lt;100000),"COMPRESO",' COMUNI'!C3862)</f>
        <v>FRIULI-VENEZIA GIULIA</v>
      </c>
    </row>
    <row r="3863" spans="1:6" x14ac:dyDescent="0.25">
      <c r="A3863" s="4" t="s">
        <v>15914</v>
      </c>
      <c r="B3863" s="6" t="s">
        <v>15634</v>
      </c>
      <c r="C3863" s="4" t="s">
        <v>16093</v>
      </c>
      <c r="D3863" s="11">
        <v>1399</v>
      </c>
      <c r="E3863" s="11" t="str">
        <f>IF(' COMUNI'!D3863&gt;300000,"TROVATO","")</f>
        <v/>
      </c>
      <c r="F3863" s="11" t="str">
        <f>IF(AND(' COMUNI'!D3863 &gt;50000,' COMUNI'!D3863&lt;100000),"COMPRESO",' COMUNI'!C3863)</f>
        <v>FRIULI-VENEZIA GIULIA</v>
      </c>
    </row>
    <row r="3864" spans="1:6" x14ac:dyDescent="0.25">
      <c r="A3864" s="4" t="s">
        <v>15914</v>
      </c>
      <c r="B3864" s="6" t="s">
        <v>15773</v>
      </c>
      <c r="C3864" s="4" t="s">
        <v>16093</v>
      </c>
      <c r="D3864" s="11">
        <v>8419</v>
      </c>
      <c r="E3864" s="11" t="str">
        <f>IF(' COMUNI'!D3864&gt;300000,"TROVATO","")</f>
        <v/>
      </c>
      <c r="F3864" s="11" t="str">
        <f>IF(AND(' COMUNI'!D3864 &gt;50000,' COMUNI'!D3864&lt;100000),"COMPRESO",' COMUNI'!C3864)</f>
        <v>FRIULI-VENEZIA GIULIA</v>
      </c>
    </row>
    <row r="3865" spans="1:6" x14ac:dyDescent="0.25">
      <c r="A3865" s="4" t="s">
        <v>15914</v>
      </c>
      <c r="B3865" s="6" t="s">
        <v>14767</v>
      </c>
      <c r="C3865" s="4" t="s">
        <v>16093</v>
      </c>
      <c r="D3865" s="11">
        <v>1715</v>
      </c>
      <c r="E3865" s="11" t="str">
        <f>IF(' COMUNI'!D3865&gt;300000,"TROVATO","")</f>
        <v/>
      </c>
      <c r="F3865" s="11" t="str">
        <f>IF(AND(' COMUNI'!D3865 &gt;50000,' COMUNI'!D3865&lt;100000),"COMPRESO",' COMUNI'!C3865)</f>
        <v>FRIULI-VENEZIA GIULIA</v>
      </c>
    </row>
    <row r="3866" spans="1:6" x14ac:dyDescent="0.25">
      <c r="A3866" s="4" t="s">
        <v>15914</v>
      </c>
      <c r="B3866" s="6" t="s">
        <v>14975</v>
      </c>
      <c r="C3866" s="4" t="s">
        <v>16093</v>
      </c>
      <c r="D3866" s="11">
        <v>3967</v>
      </c>
      <c r="E3866" s="11" t="str">
        <f>IF(' COMUNI'!D3866&gt;300000,"TROVATO","")</f>
        <v/>
      </c>
      <c r="F3866" s="11" t="str">
        <f>IF(AND(' COMUNI'!D3866 &gt;50000,' COMUNI'!D3866&lt;100000),"COMPRESO",' COMUNI'!C3866)</f>
        <v>FRIULI-VENEZIA GIULIA</v>
      </c>
    </row>
    <row r="3867" spans="1:6" x14ac:dyDescent="0.25">
      <c r="A3867" s="4" t="s">
        <v>15801</v>
      </c>
      <c r="B3867" s="6" t="s">
        <v>577</v>
      </c>
      <c r="C3867" s="4" t="s">
        <v>16096</v>
      </c>
      <c r="D3867" s="11">
        <v>461</v>
      </c>
      <c r="E3867" s="11" t="str">
        <f>IF(' COMUNI'!D3867&gt;300000,"TROVATO","")</f>
        <v/>
      </c>
      <c r="F3867" s="11" t="str">
        <f>IF(AND(' COMUNI'!D3867 &gt;50000,' COMUNI'!D3867&lt;100000),"COMPRESO",' COMUNI'!C3867)</f>
        <v>LIGURIA</v>
      </c>
    </row>
    <row r="3868" spans="1:6" x14ac:dyDescent="0.25">
      <c r="A3868" s="4" t="s">
        <v>15801</v>
      </c>
      <c r="B3868" s="6" t="s">
        <v>949</v>
      </c>
      <c r="C3868" s="4" t="s">
        <v>16096</v>
      </c>
      <c r="D3868" s="11">
        <v>625</v>
      </c>
      <c r="E3868" s="11" t="str">
        <f>IF(' COMUNI'!D3868&gt;300000,"TROVATO","")</f>
        <v/>
      </c>
      <c r="F3868" s="11" t="str">
        <f>IF(AND(' COMUNI'!D3868 &gt;50000,' COMUNI'!D3868&lt;100000),"COMPRESO",' COMUNI'!C3868)</f>
        <v>LIGURIA</v>
      </c>
    </row>
    <row r="3869" spans="1:6" x14ac:dyDescent="0.25">
      <c r="A3869" s="4" t="s">
        <v>15801</v>
      </c>
      <c r="B3869" s="6" t="s">
        <v>958</v>
      </c>
      <c r="C3869" s="4" t="s">
        <v>16096</v>
      </c>
      <c r="D3869" s="11">
        <v>176</v>
      </c>
      <c r="E3869" s="11" t="str">
        <f>IF(' COMUNI'!D3869&gt;300000,"TROVATO","")</f>
        <v/>
      </c>
      <c r="F3869" s="11" t="str">
        <f>IF(AND(' COMUNI'!D3869 &gt;50000,' COMUNI'!D3869&lt;100000),"COMPRESO",' COMUNI'!C3869)</f>
        <v>LIGURIA</v>
      </c>
    </row>
    <row r="3870" spans="1:6" x14ac:dyDescent="0.25">
      <c r="A3870" s="4" t="s">
        <v>15801</v>
      </c>
      <c r="B3870" s="6" t="s">
        <v>1065</v>
      </c>
      <c r="C3870" s="4" t="s">
        <v>16096</v>
      </c>
      <c r="D3870" s="11">
        <v>124</v>
      </c>
      <c r="E3870" s="11" t="str">
        <f>IF(' COMUNI'!D3870&gt;300000,"TROVATO","")</f>
        <v/>
      </c>
      <c r="F3870" s="11" t="str">
        <f>IF(AND(' COMUNI'!D3870 &gt;50000,' COMUNI'!D3870&lt;100000),"COMPRESO",' COMUNI'!C3870)</f>
        <v>LIGURIA</v>
      </c>
    </row>
    <row r="3871" spans="1:6" x14ac:dyDescent="0.25">
      <c r="A3871" s="4" t="s">
        <v>15801</v>
      </c>
      <c r="B3871" s="6" t="s">
        <v>1199</v>
      </c>
      <c r="C3871" s="4" t="s">
        <v>16096</v>
      </c>
      <c r="D3871" s="11">
        <v>346</v>
      </c>
      <c r="E3871" s="11" t="str">
        <f>IF(' COMUNI'!D3871&gt;300000,"TROVATO","")</f>
        <v/>
      </c>
      <c r="F3871" s="11" t="str">
        <f>IF(AND(' COMUNI'!D3871 &gt;50000,' COMUNI'!D3871&lt;100000),"COMPRESO",' COMUNI'!C3871)</f>
        <v>LIGURIA</v>
      </c>
    </row>
    <row r="3872" spans="1:6" x14ac:dyDescent="0.25">
      <c r="A3872" s="4" t="s">
        <v>15801</v>
      </c>
      <c r="B3872" s="6" t="s">
        <v>1267</v>
      </c>
      <c r="C3872" s="4" t="s">
        <v>16096</v>
      </c>
      <c r="D3872" s="11">
        <v>1190</v>
      </c>
      <c r="E3872" s="11" t="str">
        <f>IF(' COMUNI'!D3872&gt;300000,"TROVATO","")</f>
        <v/>
      </c>
      <c r="F3872" s="11" t="str">
        <f>IF(AND(' COMUNI'!D3872 &gt;50000,' COMUNI'!D3872&lt;100000),"COMPRESO",' COMUNI'!C3872)</f>
        <v>LIGURIA</v>
      </c>
    </row>
    <row r="3873" spans="1:6" x14ac:dyDescent="0.25">
      <c r="A3873" s="4" t="s">
        <v>15801</v>
      </c>
      <c r="B3873" s="6" t="s">
        <v>1338</v>
      </c>
      <c r="C3873" s="4" t="s">
        <v>16096</v>
      </c>
      <c r="D3873" s="11">
        <v>312</v>
      </c>
      <c r="E3873" s="11" t="str">
        <f>IF(' COMUNI'!D3873&gt;300000,"TROVATO","")</f>
        <v/>
      </c>
      <c r="F3873" s="11" t="str">
        <f>IF(AND(' COMUNI'!D3873 &gt;50000,' COMUNI'!D3873&lt;100000),"COMPRESO",' COMUNI'!C3873)</f>
        <v>LIGURIA</v>
      </c>
    </row>
    <row r="3874" spans="1:6" x14ac:dyDescent="0.25">
      <c r="A3874" s="4" t="s">
        <v>15801</v>
      </c>
      <c r="B3874" s="6" t="s">
        <v>1915</v>
      </c>
      <c r="C3874" s="4" t="s">
        <v>16096</v>
      </c>
      <c r="D3874" s="11">
        <v>10416</v>
      </c>
      <c r="E3874" s="11" t="str">
        <f>IF(' COMUNI'!D3874&gt;300000,"TROVATO","")</f>
        <v/>
      </c>
      <c r="F3874" s="11" t="str">
        <f>IF(AND(' COMUNI'!D3874 &gt;50000,' COMUNI'!D3874&lt;100000),"COMPRESO",' COMUNI'!C3874)</f>
        <v>LIGURIA</v>
      </c>
    </row>
    <row r="3875" spans="1:6" x14ac:dyDescent="0.25">
      <c r="A3875" s="4" t="s">
        <v>15801</v>
      </c>
      <c r="B3875" s="6" t="s">
        <v>1929</v>
      </c>
      <c r="C3875" s="4" t="s">
        <v>16096</v>
      </c>
      <c r="D3875" s="11">
        <v>463</v>
      </c>
      <c r="E3875" s="11" t="str">
        <f>IF(' COMUNI'!D3875&gt;300000,"TROVATO","")</f>
        <v/>
      </c>
      <c r="F3875" s="11" t="str">
        <f>IF(AND(' COMUNI'!D3875 &gt;50000,' COMUNI'!D3875&lt;100000),"COMPRESO",' COMUNI'!C3875)</f>
        <v>LIGURIA</v>
      </c>
    </row>
    <row r="3876" spans="1:6" x14ac:dyDescent="0.25">
      <c r="A3876" s="4" t="s">
        <v>15801</v>
      </c>
      <c r="B3876" s="6" t="s">
        <v>2004</v>
      </c>
      <c r="C3876" s="4" t="s">
        <v>16096</v>
      </c>
      <c r="D3876" s="11">
        <v>873</v>
      </c>
      <c r="E3876" s="11" t="str">
        <f>IF(' COMUNI'!D3876&gt;300000,"TROVATO","")</f>
        <v/>
      </c>
      <c r="F3876" s="11" t="str">
        <f>IF(AND(' COMUNI'!D3876 &gt;50000,' COMUNI'!D3876&lt;100000),"COMPRESO",' COMUNI'!C3876)</f>
        <v>LIGURIA</v>
      </c>
    </row>
    <row r="3877" spans="1:6" x14ac:dyDescent="0.25">
      <c r="A3877" s="4" t="s">
        <v>15801</v>
      </c>
      <c r="B3877" s="6" t="s">
        <v>2734</v>
      </c>
      <c r="C3877" s="4" t="s">
        <v>16096</v>
      </c>
      <c r="D3877" s="11">
        <v>5419</v>
      </c>
      <c r="E3877" s="11" t="str">
        <f>IF(' COMUNI'!D3877&gt;300000,"TROVATO","")</f>
        <v/>
      </c>
      <c r="F3877" s="11" t="str">
        <f>IF(AND(' COMUNI'!D3877 &gt;50000,' COMUNI'!D3877&lt;100000),"COMPRESO",' COMUNI'!C3877)</f>
        <v>LIGURIA</v>
      </c>
    </row>
    <row r="3878" spans="1:6" x14ac:dyDescent="0.25">
      <c r="A3878" s="4" t="s">
        <v>15801</v>
      </c>
      <c r="B3878" s="6" t="s">
        <v>3004</v>
      </c>
      <c r="C3878" s="4" t="s">
        <v>16096</v>
      </c>
      <c r="D3878" s="11">
        <v>303</v>
      </c>
      <c r="E3878" s="11" t="str">
        <f>IF(' COMUNI'!D3878&gt;300000,"TROVATO","")</f>
        <v/>
      </c>
      <c r="F3878" s="11" t="str">
        <f>IF(AND(' COMUNI'!D3878 &gt;50000,' COMUNI'!D3878&lt;100000),"COMPRESO",' COMUNI'!C3878)</f>
        <v>LIGURIA</v>
      </c>
    </row>
    <row r="3879" spans="1:6" x14ac:dyDescent="0.25">
      <c r="A3879" s="4" t="s">
        <v>15801</v>
      </c>
      <c r="B3879" s="6" t="s">
        <v>3645</v>
      </c>
      <c r="C3879" s="4" t="s">
        <v>16096</v>
      </c>
      <c r="D3879" s="11">
        <v>1233</v>
      </c>
      <c r="E3879" s="11" t="str">
        <f>IF(' COMUNI'!D3879&gt;300000,"TROVATO","")</f>
        <v/>
      </c>
      <c r="F3879" s="11" t="str">
        <f>IF(AND(' COMUNI'!D3879 &gt;50000,' COMUNI'!D3879&lt;100000),"COMPRESO",' COMUNI'!C3879)</f>
        <v>LIGURIA</v>
      </c>
    </row>
    <row r="3880" spans="1:6" x14ac:dyDescent="0.25">
      <c r="A3880" s="4" t="s">
        <v>15801</v>
      </c>
      <c r="B3880" s="6" t="s">
        <v>3552</v>
      </c>
      <c r="C3880" s="4" t="s">
        <v>16096</v>
      </c>
      <c r="D3880" s="11">
        <v>329</v>
      </c>
      <c r="E3880" s="11" t="str">
        <f>IF(' COMUNI'!D3880&gt;300000,"TROVATO","")</f>
        <v/>
      </c>
      <c r="F3880" s="11" t="str">
        <f>IF(AND(' COMUNI'!D3880 &gt;50000,' COMUNI'!D3880&lt;100000),"COMPRESO",' COMUNI'!C3880)</f>
        <v>LIGURIA</v>
      </c>
    </row>
    <row r="3881" spans="1:6" x14ac:dyDescent="0.25">
      <c r="A3881" s="4" t="s">
        <v>15801</v>
      </c>
      <c r="B3881" s="6" t="s">
        <v>4173</v>
      </c>
      <c r="C3881" s="4" t="s">
        <v>16096</v>
      </c>
      <c r="D3881" s="11">
        <v>1253</v>
      </c>
      <c r="E3881" s="11" t="str">
        <f>IF(' COMUNI'!D3881&gt;300000,"TROVATO","")</f>
        <v/>
      </c>
      <c r="F3881" s="11" t="str">
        <f>IF(AND(' COMUNI'!D3881 &gt;50000,' COMUNI'!D3881&lt;100000),"COMPRESO",' COMUNI'!C3881)</f>
        <v>LIGURIA</v>
      </c>
    </row>
    <row r="3882" spans="1:6" x14ac:dyDescent="0.25">
      <c r="A3882" s="4" t="s">
        <v>15801</v>
      </c>
      <c r="B3882" s="6" t="s">
        <v>4260</v>
      </c>
      <c r="C3882" s="4" t="s">
        <v>16096</v>
      </c>
      <c r="D3882" s="11">
        <v>1128</v>
      </c>
      <c r="E3882" s="11" t="str">
        <f>IF(' COMUNI'!D3882&gt;300000,"TROVATO","")</f>
        <v/>
      </c>
      <c r="F3882" s="11" t="str">
        <f>IF(AND(' COMUNI'!D3882 &gt;50000,' COMUNI'!D3882&lt;100000),"COMPRESO",' COMUNI'!C3882)</f>
        <v>LIGURIA</v>
      </c>
    </row>
    <row r="3883" spans="1:6" x14ac:dyDescent="0.25">
      <c r="A3883" s="4" t="s">
        <v>15801</v>
      </c>
      <c r="B3883" s="6" t="s">
        <v>4285</v>
      </c>
      <c r="C3883" s="4" t="s">
        <v>16096</v>
      </c>
      <c r="D3883" s="11">
        <v>286</v>
      </c>
      <c r="E3883" s="11" t="str">
        <f>IF(' COMUNI'!D3883&gt;300000,"TROVATO","")</f>
        <v/>
      </c>
      <c r="F3883" s="11" t="str">
        <f>IF(AND(' COMUNI'!D3883 &gt;50000,' COMUNI'!D3883&lt;100000),"COMPRESO",' COMUNI'!C3883)</f>
        <v>LIGURIA</v>
      </c>
    </row>
    <row r="3884" spans="1:6" x14ac:dyDescent="0.25">
      <c r="A3884" s="4" t="s">
        <v>15801</v>
      </c>
      <c r="B3884" s="6" t="s">
        <v>4408</v>
      </c>
      <c r="C3884" s="4" t="s">
        <v>16096</v>
      </c>
      <c r="D3884" s="11">
        <v>603</v>
      </c>
      <c r="E3884" s="11" t="str">
        <f>IF(' COMUNI'!D3884&gt;300000,"TROVATO","")</f>
        <v/>
      </c>
      <c r="F3884" s="11" t="str">
        <f>IF(AND(' COMUNI'!D3884 &gt;50000,' COMUNI'!D3884&lt;100000),"COMPRESO",' COMUNI'!C3884)</f>
        <v>LIGURIA</v>
      </c>
    </row>
    <row r="3885" spans="1:6" x14ac:dyDescent="0.25">
      <c r="A3885" s="4" t="s">
        <v>15801</v>
      </c>
      <c r="B3885" s="6" t="s">
        <v>4414</v>
      </c>
      <c r="C3885" s="4" t="s">
        <v>16096</v>
      </c>
      <c r="D3885" s="11">
        <v>565</v>
      </c>
      <c r="E3885" s="11" t="str">
        <f>IF(' COMUNI'!D3885&gt;300000,"TROVATO","")</f>
        <v/>
      </c>
      <c r="F3885" s="11" t="str">
        <f>IF(AND(' COMUNI'!D3885 &gt;50000,' COMUNI'!D3885&lt;100000),"COMPRESO",' COMUNI'!C3885)</f>
        <v>LIGURIA</v>
      </c>
    </row>
    <row r="3886" spans="1:6" x14ac:dyDescent="0.25">
      <c r="A3886" s="4" t="s">
        <v>15801</v>
      </c>
      <c r="B3886" s="6" t="s">
        <v>4495</v>
      </c>
      <c r="C3886" s="4" t="s">
        <v>16096</v>
      </c>
      <c r="D3886" s="11">
        <v>1271</v>
      </c>
      <c r="E3886" s="11" t="str">
        <f>IF(' COMUNI'!D3886&gt;300000,"TROVATO","")</f>
        <v/>
      </c>
      <c r="F3886" s="11" t="str">
        <f>IF(AND(' COMUNI'!D3886 &gt;50000,' COMUNI'!D3886&lt;100000),"COMPRESO",' COMUNI'!C3886)</f>
        <v>LIGURIA</v>
      </c>
    </row>
    <row r="3887" spans="1:6" x14ac:dyDescent="0.25">
      <c r="A3887" s="4" t="s">
        <v>15801</v>
      </c>
      <c r="B3887" s="6" t="s">
        <v>4548</v>
      </c>
      <c r="C3887" s="4" t="s">
        <v>16096</v>
      </c>
      <c r="D3887" s="11">
        <v>640</v>
      </c>
      <c r="E3887" s="11" t="str">
        <f>IF(' COMUNI'!D3887&gt;300000,"TROVATO","")</f>
        <v/>
      </c>
      <c r="F3887" s="11" t="str">
        <f>IF(AND(' COMUNI'!D3887 &gt;50000,' COMUNI'!D3887&lt;100000),"COMPRESO",' COMUNI'!C3887)</f>
        <v>LIGURIA</v>
      </c>
    </row>
    <row r="3888" spans="1:6" x14ac:dyDescent="0.25">
      <c r="A3888" s="4" t="s">
        <v>15801</v>
      </c>
      <c r="B3888" s="6" t="s">
        <v>5028</v>
      </c>
      <c r="C3888" s="4" t="s">
        <v>16096</v>
      </c>
      <c r="D3888" s="11">
        <v>248</v>
      </c>
      <c r="E3888" s="11" t="str">
        <f>IF(' COMUNI'!D3888&gt;300000,"TROVATO","")</f>
        <v/>
      </c>
      <c r="F3888" s="11" t="str">
        <f>IF(AND(' COMUNI'!D3888 &gt;50000,' COMUNI'!D3888&lt;100000),"COMPRESO",' COMUNI'!C3888)</f>
        <v>LIGURIA</v>
      </c>
    </row>
    <row r="3889" spans="1:6" x14ac:dyDescent="0.25">
      <c r="A3889" s="4" t="s">
        <v>15801</v>
      </c>
      <c r="B3889" s="6" t="s">
        <v>5071</v>
      </c>
      <c r="C3889" s="4" t="s">
        <v>16096</v>
      </c>
      <c r="D3889" s="11">
        <v>803</v>
      </c>
      <c r="E3889" s="11" t="str">
        <f>IF(' COMUNI'!D3889&gt;300000,"TROVATO","")</f>
        <v/>
      </c>
      <c r="F3889" s="11" t="str">
        <f>IF(AND(' COMUNI'!D3889 &gt;50000,' COMUNI'!D3889&lt;100000),"COMPRESO",' COMUNI'!C3889)</f>
        <v>LIGURIA</v>
      </c>
    </row>
    <row r="3890" spans="1:6" x14ac:dyDescent="0.25">
      <c r="A3890" s="4" t="s">
        <v>15801</v>
      </c>
      <c r="B3890" s="6" t="s">
        <v>5304</v>
      </c>
      <c r="C3890" s="4" t="s">
        <v>16096</v>
      </c>
      <c r="D3890" s="11">
        <v>678</v>
      </c>
      <c r="E3890" s="11" t="str">
        <f>IF(' COMUNI'!D3890&gt;300000,"TROVATO","")</f>
        <v/>
      </c>
      <c r="F3890" s="11" t="str">
        <f>IF(AND(' COMUNI'!D3890 &gt;50000,' COMUNI'!D3890&lt;100000),"COMPRESO",' COMUNI'!C3890)</f>
        <v>LIGURIA</v>
      </c>
    </row>
    <row r="3891" spans="1:6" x14ac:dyDescent="0.25">
      <c r="A3891" s="4" t="s">
        <v>15801</v>
      </c>
      <c r="B3891" s="6" t="s">
        <v>5306</v>
      </c>
      <c r="C3891" s="4" t="s">
        <v>16096</v>
      </c>
      <c r="D3891" s="11">
        <v>2257</v>
      </c>
      <c r="E3891" s="11" t="str">
        <f>IF(' COMUNI'!D3891&gt;300000,"TROVATO","")</f>
        <v/>
      </c>
      <c r="F3891" s="11" t="str">
        <f>IF(AND(' COMUNI'!D3891 &gt;50000,' COMUNI'!D3891&lt;100000),"COMPRESO",' COMUNI'!C3891)</f>
        <v>LIGURIA</v>
      </c>
    </row>
    <row r="3892" spans="1:6" x14ac:dyDescent="0.25">
      <c r="A3892" s="4" t="s">
        <v>15801</v>
      </c>
      <c r="B3892" s="6" t="s">
        <v>5310</v>
      </c>
      <c r="C3892" s="4" t="s">
        <v>16096</v>
      </c>
      <c r="D3892" s="11">
        <v>6004</v>
      </c>
      <c r="E3892" s="11" t="str">
        <f>IF(' COMUNI'!D3892&gt;300000,"TROVATO","")</f>
        <v/>
      </c>
      <c r="F3892" s="11" t="str">
        <f>IF(AND(' COMUNI'!D3892 &gt;50000,' COMUNI'!D3892&lt;100000),"COMPRESO",' COMUNI'!C3892)</f>
        <v>LIGURIA</v>
      </c>
    </row>
    <row r="3893" spans="1:6" x14ac:dyDescent="0.25">
      <c r="A3893" s="4" t="s">
        <v>15801</v>
      </c>
      <c r="B3893" s="6" t="s">
        <v>5312</v>
      </c>
      <c r="C3893" s="4" t="s">
        <v>16096</v>
      </c>
      <c r="D3893" s="11">
        <v>1101</v>
      </c>
      <c r="E3893" s="11" t="str">
        <f>IF(' COMUNI'!D3893&gt;300000,"TROVATO","")</f>
        <v/>
      </c>
      <c r="F3893" s="11" t="str">
        <f>IF(AND(' COMUNI'!D3893 &gt;50000,' COMUNI'!D3893&lt;100000),"COMPRESO",' COMUNI'!C3893)</f>
        <v>LIGURIA</v>
      </c>
    </row>
    <row r="3894" spans="1:6" x14ac:dyDescent="0.25">
      <c r="A3894" s="4" t="s">
        <v>15801</v>
      </c>
      <c r="B3894" s="6" t="s">
        <v>5340</v>
      </c>
      <c r="C3894" s="4" t="s">
        <v>16096</v>
      </c>
      <c r="D3894" s="11">
        <v>1990</v>
      </c>
      <c r="E3894" s="11" t="str">
        <f>IF(' COMUNI'!D3894&gt;300000,"TROVATO","")</f>
        <v/>
      </c>
      <c r="F3894" s="11" t="str">
        <f>IF(AND(' COMUNI'!D3894 &gt;50000,' COMUNI'!D3894&lt;100000),"COMPRESO",' COMUNI'!C3894)</f>
        <v>LIGURIA</v>
      </c>
    </row>
    <row r="3895" spans="1:6" x14ac:dyDescent="0.25">
      <c r="A3895" s="4" t="s">
        <v>15801</v>
      </c>
      <c r="B3895" s="6" t="s">
        <v>5342</v>
      </c>
      <c r="C3895" s="4" t="s">
        <v>16096</v>
      </c>
      <c r="D3895" s="11">
        <v>1451</v>
      </c>
      <c r="E3895" s="11" t="str">
        <f>IF(' COMUNI'!D3895&gt;300000,"TROVATO","")</f>
        <v/>
      </c>
      <c r="F3895" s="11" t="str">
        <f>IF(AND(' COMUNI'!D3895 &gt;50000,' COMUNI'!D3895&lt;100000),"COMPRESO",' COMUNI'!C3895)</f>
        <v>LIGURIA</v>
      </c>
    </row>
    <row r="3896" spans="1:6" x14ac:dyDescent="0.25">
      <c r="A3896" s="4" t="s">
        <v>15801</v>
      </c>
      <c r="B3896" s="6" t="s">
        <v>6797</v>
      </c>
      <c r="C3896" s="4" t="s">
        <v>16096</v>
      </c>
      <c r="D3896" s="11">
        <v>42322</v>
      </c>
      <c r="E3896" s="11" t="str">
        <f>IF(' COMUNI'!D3896&gt;300000,"TROVATO","")</f>
        <v/>
      </c>
      <c r="F3896" s="11" t="str">
        <f>IF(AND(' COMUNI'!D3896 &gt;50000,' COMUNI'!D3896&lt;100000),"COMPRESO",' COMUNI'!C3896)</f>
        <v>LIGURIA</v>
      </c>
    </row>
    <row r="3897" spans="1:6" x14ac:dyDescent="0.25">
      <c r="A3897" s="4" t="s">
        <v>15801</v>
      </c>
      <c r="B3897" s="6" t="s">
        <v>6886</v>
      </c>
      <c r="C3897" s="4" t="s">
        <v>16096</v>
      </c>
      <c r="D3897" s="11">
        <v>678</v>
      </c>
      <c r="E3897" s="11" t="str">
        <f>IF(' COMUNI'!D3897&gt;300000,"TROVATO","")</f>
        <v/>
      </c>
      <c r="F3897" s="11" t="str">
        <f>IF(AND(' COMUNI'!D3897 &gt;50000,' COMUNI'!D3897&lt;100000),"COMPRESO",' COMUNI'!C3897)</f>
        <v>LIGURIA</v>
      </c>
    </row>
    <row r="3898" spans="1:6" x14ac:dyDescent="0.25">
      <c r="A3898" s="4" t="s">
        <v>15801</v>
      </c>
      <c r="B3898" s="6" t="s">
        <v>7439</v>
      </c>
      <c r="C3898" s="4" t="s">
        <v>16096</v>
      </c>
      <c r="D3898" s="11">
        <v>280</v>
      </c>
      <c r="E3898" s="11" t="str">
        <f>IF(' COMUNI'!D3898&gt;300000,"TROVATO","")</f>
        <v/>
      </c>
      <c r="F3898" s="11" t="str">
        <f>IF(AND(' COMUNI'!D3898 &gt;50000,' COMUNI'!D3898&lt;100000),"COMPRESO",' COMUNI'!C3898)</f>
        <v>LIGURIA</v>
      </c>
    </row>
    <row r="3899" spans="1:6" x14ac:dyDescent="0.25">
      <c r="A3899" s="4" t="s">
        <v>15801</v>
      </c>
      <c r="B3899" s="6" t="s">
        <v>8053</v>
      </c>
      <c r="C3899" s="4" t="s">
        <v>16096</v>
      </c>
      <c r="D3899" s="11">
        <v>205</v>
      </c>
      <c r="E3899" s="11" t="str">
        <f>IF(' COMUNI'!D3899&gt;300000,"TROVATO","")</f>
        <v/>
      </c>
      <c r="F3899" s="11" t="str">
        <f>IF(AND(' COMUNI'!D3899 &gt;50000,' COMUNI'!D3899&lt;100000),"COMPRESO",' COMUNI'!C3899)</f>
        <v>LIGURIA</v>
      </c>
    </row>
    <row r="3900" spans="1:6" x14ac:dyDescent="0.25">
      <c r="A3900" s="4" t="s">
        <v>15801</v>
      </c>
      <c r="B3900" s="6" t="s">
        <v>8293</v>
      </c>
      <c r="C3900" s="4" t="s">
        <v>16096</v>
      </c>
      <c r="D3900" s="11">
        <v>626</v>
      </c>
      <c r="E3900" s="11" t="str">
        <f>IF(' COMUNI'!D3900&gt;300000,"TROVATO","")</f>
        <v/>
      </c>
      <c r="F3900" s="11" t="str">
        <f>IF(AND(' COMUNI'!D3900 &gt;50000,' COMUNI'!D3900&lt;100000),"COMPRESO",' COMUNI'!C3900)</f>
        <v>LIGURIA</v>
      </c>
    </row>
    <row r="3901" spans="1:6" x14ac:dyDescent="0.25">
      <c r="A3901" s="4" t="s">
        <v>15801</v>
      </c>
      <c r="B3901" s="6" t="s">
        <v>8707</v>
      </c>
      <c r="C3901" s="4" t="s">
        <v>16096</v>
      </c>
      <c r="D3901" s="11">
        <v>121</v>
      </c>
      <c r="E3901" s="11" t="str">
        <f>IF(' COMUNI'!D3901&gt;300000,"TROVATO","")</f>
        <v/>
      </c>
      <c r="F3901" s="11" t="str">
        <f>IF(AND(' COMUNI'!D3901 &gt;50000,' COMUNI'!D3901&lt;100000),"COMPRESO",' COMUNI'!C3901)</f>
        <v>LIGURIA</v>
      </c>
    </row>
    <row r="3902" spans="1:6" x14ac:dyDescent="0.25">
      <c r="A3902" s="4" t="s">
        <v>15801</v>
      </c>
      <c r="B3902" s="6" t="s">
        <v>9451</v>
      </c>
      <c r="C3902" s="4" t="s">
        <v>16096</v>
      </c>
      <c r="D3902" s="11">
        <v>225</v>
      </c>
      <c r="E3902" s="11" t="str">
        <f>IF(' COMUNI'!D3902&gt;300000,"TROVATO","")</f>
        <v/>
      </c>
      <c r="F3902" s="11" t="str">
        <f>IF(AND(' COMUNI'!D3902 &gt;50000,' COMUNI'!D3902&lt;100000),"COMPRESO",' COMUNI'!C3902)</f>
        <v>LIGURIA</v>
      </c>
    </row>
    <row r="3903" spans="1:6" x14ac:dyDescent="0.25">
      <c r="A3903" s="4" t="s">
        <v>15801</v>
      </c>
      <c r="B3903" s="6" t="s">
        <v>9642</v>
      </c>
      <c r="C3903" s="4" t="s">
        <v>16096</v>
      </c>
      <c r="D3903" s="11">
        <v>3386</v>
      </c>
      <c r="E3903" s="11" t="str">
        <f>IF(' COMUNI'!D3903&gt;300000,"TROVATO","")</f>
        <v/>
      </c>
      <c r="F3903" s="11" t="str">
        <f>IF(AND(' COMUNI'!D3903 &gt;50000,' COMUNI'!D3903&lt;100000),"COMPRESO",' COMUNI'!C3903)</f>
        <v>LIGURIA</v>
      </c>
    </row>
    <row r="3904" spans="1:6" x14ac:dyDescent="0.25">
      <c r="A3904" s="4" t="s">
        <v>15801</v>
      </c>
      <c r="B3904" s="6" t="s">
        <v>10079</v>
      </c>
      <c r="C3904" s="4" t="s">
        <v>16096</v>
      </c>
      <c r="D3904" s="11">
        <v>912</v>
      </c>
      <c r="E3904" s="11" t="str">
        <f>IF(' COMUNI'!D3904&gt;300000,"TROVATO","")</f>
        <v/>
      </c>
      <c r="F3904" s="11" t="str">
        <f>IF(AND(' COMUNI'!D3904 &gt;50000,' COMUNI'!D3904&lt;100000),"COMPRESO",' COMUNI'!C3904)</f>
        <v>LIGURIA</v>
      </c>
    </row>
    <row r="3905" spans="1:6" x14ac:dyDescent="0.25">
      <c r="A3905" s="4" t="s">
        <v>15801</v>
      </c>
      <c r="B3905" s="6" t="s">
        <v>10312</v>
      </c>
      <c r="C3905" s="4" t="s">
        <v>16096</v>
      </c>
      <c r="D3905" s="11">
        <v>541</v>
      </c>
      <c r="E3905" s="11" t="str">
        <f>IF(' COMUNI'!D3905&gt;300000,"TROVATO","")</f>
        <v/>
      </c>
      <c r="F3905" s="11" t="str">
        <f>IF(AND(' COMUNI'!D3905 &gt;50000,' COMUNI'!D3905&lt;100000),"COMPRESO",' COMUNI'!C3905)</f>
        <v>LIGURIA</v>
      </c>
    </row>
    <row r="3906" spans="1:6" x14ac:dyDescent="0.25">
      <c r="A3906" s="4" t="s">
        <v>15801</v>
      </c>
      <c r="B3906" s="6" t="s">
        <v>10372</v>
      </c>
      <c r="C3906" s="4" t="s">
        <v>16096</v>
      </c>
      <c r="D3906" s="11">
        <v>1400</v>
      </c>
      <c r="E3906" s="11" t="str">
        <f>IF(' COMUNI'!D3906&gt;300000,"TROVATO","")</f>
        <v/>
      </c>
      <c r="F3906" s="11" t="str">
        <f>IF(AND(' COMUNI'!D3906 &gt;50000,' COMUNI'!D3906&lt;100000),"COMPRESO",' COMUNI'!C3906)</f>
        <v>LIGURIA</v>
      </c>
    </row>
    <row r="3907" spans="1:6" x14ac:dyDescent="0.25">
      <c r="A3907" s="4" t="s">
        <v>15801</v>
      </c>
      <c r="B3907" s="6" t="s">
        <v>10398</v>
      </c>
      <c r="C3907" s="4" t="s">
        <v>16096</v>
      </c>
      <c r="D3907" s="11">
        <v>894</v>
      </c>
      <c r="E3907" s="11" t="str">
        <f>IF(' COMUNI'!D3907&gt;300000,"TROVATO","")</f>
        <v/>
      </c>
      <c r="F3907" s="11" t="str">
        <f>IF(AND(' COMUNI'!D3907 &gt;50000,' COMUNI'!D3907&lt;100000),"COMPRESO",' COMUNI'!C3907)</f>
        <v>LIGURIA</v>
      </c>
    </row>
    <row r="3908" spans="1:6" x14ac:dyDescent="0.25">
      <c r="A3908" s="4" t="s">
        <v>15801</v>
      </c>
      <c r="B3908" s="6" t="s">
        <v>10646</v>
      </c>
      <c r="C3908" s="4" t="s">
        <v>16096</v>
      </c>
      <c r="D3908" s="11">
        <v>809</v>
      </c>
      <c r="E3908" s="11" t="str">
        <f>IF(' COMUNI'!D3908&gt;300000,"TROVATO","")</f>
        <v/>
      </c>
      <c r="F3908" s="11" t="str">
        <f>IF(AND(' COMUNI'!D3908 &gt;50000,' COMUNI'!D3908&lt;100000),"COMPRESO",' COMUNI'!C3908)</f>
        <v>LIGURIA</v>
      </c>
    </row>
    <row r="3909" spans="1:6" x14ac:dyDescent="0.25">
      <c r="A3909" s="4" t="s">
        <v>15801</v>
      </c>
      <c r="B3909" s="6" t="s">
        <v>10710</v>
      </c>
      <c r="C3909" s="4" t="s">
        <v>16096</v>
      </c>
      <c r="D3909" s="11">
        <v>2356</v>
      </c>
      <c r="E3909" s="11" t="str">
        <f>IF(' COMUNI'!D3909&gt;300000,"TROVATO","")</f>
        <v/>
      </c>
      <c r="F3909" s="11" t="str">
        <f>IF(AND(' COMUNI'!D3909 &gt;50000,' COMUNI'!D3909&lt;100000),"COMPRESO",' COMUNI'!C3909)</f>
        <v>LIGURIA</v>
      </c>
    </row>
    <row r="3910" spans="1:6" x14ac:dyDescent="0.25">
      <c r="A3910" s="4" t="s">
        <v>15801</v>
      </c>
      <c r="B3910" s="6" t="s">
        <v>10772</v>
      </c>
      <c r="C3910" s="4" t="s">
        <v>16096</v>
      </c>
      <c r="D3910" s="11">
        <v>584</v>
      </c>
      <c r="E3910" s="11" t="str">
        <f>IF(' COMUNI'!D3910&gt;300000,"TROVATO","")</f>
        <v/>
      </c>
      <c r="F3910" s="11" t="str">
        <f>IF(AND(' COMUNI'!D3910 &gt;50000,' COMUNI'!D3910&lt;100000),"COMPRESO",' COMUNI'!C3910)</f>
        <v>LIGURIA</v>
      </c>
    </row>
    <row r="3911" spans="1:6" x14ac:dyDescent="0.25">
      <c r="A3911" s="4" t="s">
        <v>15801</v>
      </c>
      <c r="B3911" s="6" t="s">
        <v>16097</v>
      </c>
      <c r="C3911" s="4" t="s">
        <v>16096</v>
      </c>
      <c r="D3911" s="11">
        <v>500</v>
      </c>
      <c r="E3911" s="11" t="str">
        <f>IF(' COMUNI'!D3911&gt;300000,"TROVATO","")</f>
        <v/>
      </c>
      <c r="F3911" s="11" t="str">
        <f>IF(AND(' COMUNI'!D3911 &gt;50000,' COMUNI'!D3911&lt;100000),"COMPRESO",' COMUNI'!C3911)</f>
        <v>LIGURIA</v>
      </c>
    </row>
    <row r="3912" spans="1:6" x14ac:dyDescent="0.25">
      <c r="A3912" s="4" t="s">
        <v>15801</v>
      </c>
      <c r="B3912" s="6" t="s">
        <v>11179</v>
      </c>
      <c r="C3912" s="4" t="s">
        <v>16096</v>
      </c>
      <c r="D3912" s="11">
        <v>556</v>
      </c>
      <c r="E3912" s="11" t="str">
        <f>IF(' COMUNI'!D3912&gt;300000,"TROVATO","")</f>
        <v/>
      </c>
      <c r="F3912" s="11" t="str">
        <f>IF(AND(' COMUNI'!D3912 &gt;50000,' COMUNI'!D3912&lt;100000),"COMPRESO",' COMUNI'!C3912)</f>
        <v>LIGURIA</v>
      </c>
    </row>
    <row r="3913" spans="1:6" x14ac:dyDescent="0.25">
      <c r="A3913" s="4" t="s">
        <v>15801</v>
      </c>
      <c r="B3913" s="6" t="s">
        <v>11284</v>
      </c>
      <c r="C3913" s="4" t="s">
        <v>16096</v>
      </c>
      <c r="D3913" s="11">
        <v>371</v>
      </c>
      <c r="E3913" s="11" t="str">
        <f>IF(' COMUNI'!D3913&gt;300000,"TROVATO","")</f>
        <v/>
      </c>
      <c r="F3913" s="11" t="str">
        <f>IF(AND(' COMUNI'!D3913 &gt;50000,' COMUNI'!D3913&lt;100000),"COMPRESO",' COMUNI'!C3913)</f>
        <v>LIGURIA</v>
      </c>
    </row>
    <row r="3914" spans="1:6" x14ac:dyDescent="0.25">
      <c r="A3914" s="4" t="s">
        <v>15801</v>
      </c>
      <c r="B3914" s="6" t="s">
        <v>11392</v>
      </c>
      <c r="C3914" s="4" t="s">
        <v>16096</v>
      </c>
      <c r="D3914" s="11">
        <v>2861</v>
      </c>
      <c r="E3914" s="11" t="str">
        <f>IF(' COMUNI'!D3914&gt;300000,"TROVATO","")</f>
        <v/>
      </c>
      <c r="F3914" s="11" t="str">
        <f>IF(AND(' COMUNI'!D3914 &gt;50000,' COMUNI'!D3914&lt;100000),"COMPRESO",' COMUNI'!C3914)</f>
        <v>LIGURIA</v>
      </c>
    </row>
    <row r="3915" spans="1:6" x14ac:dyDescent="0.25">
      <c r="A3915" s="4" t="s">
        <v>15801</v>
      </c>
      <c r="B3915" s="6" t="s">
        <v>11616</v>
      </c>
      <c r="C3915" s="4" t="s">
        <v>16096</v>
      </c>
      <c r="D3915" s="11">
        <v>272</v>
      </c>
      <c r="E3915" s="11" t="str">
        <f>IF(' COMUNI'!D3915&gt;300000,"TROVATO","")</f>
        <v/>
      </c>
      <c r="F3915" s="11" t="str">
        <f>IF(AND(' COMUNI'!D3915 &gt;50000,' COMUNI'!D3915&lt;100000),"COMPRESO",' COMUNI'!C3915)</f>
        <v>LIGURIA</v>
      </c>
    </row>
    <row r="3916" spans="1:6" x14ac:dyDescent="0.25">
      <c r="A3916" s="4" t="s">
        <v>15801</v>
      </c>
      <c r="B3916" s="6" t="s">
        <v>12041</v>
      </c>
      <c r="C3916" s="4" t="s">
        <v>16096</v>
      </c>
      <c r="D3916" s="11">
        <v>3127</v>
      </c>
      <c r="E3916" s="11" t="str">
        <f>IF(' COMUNI'!D3916&gt;300000,"TROVATO","")</f>
        <v/>
      </c>
      <c r="F3916" s="11" t="str">
        <f>IF(AND(' COMUNI'!D3916 &gt;50000,' COMUNI'!D3916&lt;100000),"COMPRESO",' COMUNI'!C3916)</f>
        <v>LIGURIA</v>
      </c>
    </row>
    <row r="3917" spans="1:6" x14ac:dyDescent="0.25">
      <c r="A3917" s="4" t="s">
        <v>15801</v>
      </c>
      <c r="B3917" s="6" t="s">
        <v>12071</v>
      </c>
      <c r="C3917" s="4" t="s">
        <v>16096</v>
      </c>
      <c r="D3917" s="11">
        <v>1278</v>
      </c>
      <c r="E3917" s="11" t="str">
        <f>IF(' COMUNI'!D3917&gt;300000,"TROVATO","")</f>
        <v/>
      </c>
      <c r="F3917" s="11" t="str">
        <f>IF(AND(' COMUNI'!D3917 &gt;50000,' COMUNI'!D3917&lt;100000),"COMPRESO",' COMUNI'!C3917)</f>
        <v>LIGURIA</v>
      </c>
    </row>
    <row r="3918" spans="1:6" x14ac:dyDescent="0.25">
      <c r="A3918" s="4" t="s">
        <v>15801</v>
      </c>
      <c r="B3918" s="6" t="s">
        <v>12346</v>
      </c>
      <c r="C3918" s="4" t="s">
        <v>16096</v>
      </c>
      <c r="D3918" s="11">
        <v>1373</v>
      </c>
      <c r="E3918" s="11" t="str">
        <f>IF(' COMUNI'!D3918&gt;300000,"TROVATO","")</f>
        <v/>
      </c>
      <c r="F3918" s="11" t="str">
        <f>IF(AND(' COMUNI'!D3918 &gt;50000,' COMUNI'!D3918&lt;100000),"COMPRESO",' COMUNI'!C3918)</f>
        <v>LIGURIA</v>
      </c>
    </row>
    <row r="3919" spans="1:6" x14ac:dyDescent="0.25">
      <c r="A3919" s="4" t="s">
        <v>16109</v>
      </c>
      <c r="B3919" s="6" t="s">
        <v>2531</v>
      </c>
      <c r="C3919" s="4" t="s">
        <v>16122</v>
      </c>
      <c r="D3919" s="11">
        <v>61711</v>
      </c>
      <c r="E3919" s="11" t="str">
        <f>IF(' COMUNI'!D7449&gt;300000,"TROVATO","")</f>
        <v/>
      </c>
      <c r="F3919" s="11" t="str">
        <f>IF(AND(' COMUNI'!D7449 &gt;50000,' COMUNI'!D7449&lt;100000),"COMPRESO",' COMUNI'!C7449)</f>
        <v>COMPRESO</v>
      </c>
    </row>
    <row r="3920" spans="1:6" x14ac:dyDescent="0.25">
      <c r="A3920" s="4" t="s">
        <v>15801</v>
      </c>
      <c r="B3920" s="6" t="s">
        <v>12980</v>
      </c>
      <c r="C3920" s="4" t="s">
        <v>16096</v>
      </c>
      <c r="D3920" s="11">
        <v>2239</v>
      </c>
      <c r="E3920" s="11" t="str">
        <f>IF(' COMUNI'!D3920&gt;300000,"TROVATO","")</f>
        <v/>
      </c>
      <c r="F3920" s="11" t="str">
        <f>IF(AND(' COMUNI'!D3920 &gt;50000,' COMUNI'!D3920&lt;100000),"COMPRESO",' COMUNI'!C3920)</f>
        <v>LIGURIA</v>
      </c>
    </row>
    <row r="3921" spans="1:6" x14ac:dyDescent="0.25">
      <c r="A3921" s="4" t="s">
        <v>15801</v>
      </c>
      <c r="B3921" s="6" t="s">
        <v>13237</v>
      </c>
      <c r="C3921" s="4" t="s">
        <v>16096</v>
      </c>
      <c r="D3921" s="11">
        <v>323</v>
      </c>
      <c r="E3921" s="11" t="str">
        <f>IF(' COMUNI'!D3921&gt;300000,"TROVATO","")</f>
        <v/>
      </c>
      <c r="F3921" s="11" t="str">
        <f>IF(AND(' COMUNI'!D3921 &gt;50000,' COMUNI'!D3921&lt;100000),"COMPRESO",' COMUNI'!C3921)</f>
        <v>LIGURIA</v>
      </c>
    </row>
    <row r="3922" spans="1:6" x14ac:dyDescent="0.25">
      <c r="A3922" s="4" t="s">
        <v>15801</v>
      </c>
      <c r="B3922" s="6" t="s">
        <v>13610</v>
      </c>
      <c r="C3922" s="4" t="s">
        <v>16096</v>
      </c>
      <c r="D3922" s="11">
        <v>985</v>
      </c>
      <c r="E3922" s="11" t="str">
        <f>IF(' COMUNI'!D3922&gt;300000,"TROVATO","")</f>
        <v/>
      </c>
      <c r="F3922" s="11" t="str">
        <f>IF(AND(' COMUNI'!D3922 &gt;50000,' COMUNI'!D3922&lt;100000),"COMPRESO",' COMUNI'!C3922)</f>
        <v>LIGURIA</v>
      </c>
    </row>
    <row r="3923" spans="1:6" x14ac:dyDescent="0.25">
      <c r="A3923" s="4" t="s">
        <v>15801</v>
      </c>
      <c r="B3923" s="6" t="s">
        <v>13957</v>
      </c>
      <c r="C3923" s="4" t="s">
        <v>16096</v>
      </c>
      <c r="D3923" s="11">
        <v>14032</v>
      </c>
      <c r="E3923" s="11" t="str">
        <f>IF(' COMUNI'!D3923&gt;300000,"TROVATO","")</f>
        <v/>
      </c>
      <c r="F3923" s="11" t="str">
        <f>IF(AND(' COMUNI'!D3923 &gt;50000,' COMUNI'!D3923&lt;100000),"COMPRESO",' COMUNI'!C3923)</f>
        <v>LIGURIA</v>
      </c>
    </row>
    <row r="3924" spans="1:6" x14ac:dyDescent="0.25">
      <c r="A3924" s="4" t="s">
        <v>15801</v>
      </c>
      <c r="B3924" s="6" t="s">
        <v>14143</v>
      </c>
      <c r="C3924" s="4" t="s">
        <v>16096</v>
      </c>
      <c r="D3924" s="11">
        <v>232</v>
      </c>
      <c r="E3924" s="11" t="str">
        <f>IF(' COMUNI'!D3924&gt;300000,"TROVATO","")</f>
        <v/>
      </c>
      <c r="F3924" s="11" t="str">
        <f>IF(AND(' COMUNI'!D3924 &gt;50000,' COMUNI'!D3924&lt;100000),"COMPRESO",' COMUNI'!C3924)</f>
        <v>LIGURIA</v>
      </c>
    </row>
    <row r="3925" spans="1:6" x14ac:dyDescent="0.25">
      <c r="A3925" s="4" t="s">
        <v>15801</v>
      </c>
      <c r="B3925" s="6" t="s">
        <v>14589</v>
      </c>
      <c r="C3925" s="4" t="s">
        <v>16096</v>
      </c>
      <c r="D3925" s="11">
        <v>374</v>
      </c>
      <c r="E3925" s="11" t="str">
        <f>IF(' COMUNI'!D3925&gt;300000,"TROVATO","")</f>
        <v/>
      </c>
      <c r="F3925" s="11" t="str">
        <f>IF(AND(' COMUNI'!D3925 &gt;50000,' COMUNI'!D3925&lt;100000),"COMPRESO",' COMUNI'!C3925)</f>
        <v>LIGURIA</v>
      </c>
    </row>
    <row r="3926" spans="1:6" x14ac:dyDescent="0.25">
      <c r="A3926" s="4" t="s">
        <v>15801</v>
      </c>
      <c r="B3926" s="6" t="s">
        <v>14891</v>
      </c>
      <c r="C3926" s="4" t="s">
        <v>16096</v>
      </c>
      <c r="D3926" s="11">
        <v>1332</v>
      </c>
      <c r="E3926" s="11" t="str">
        <f>IF(' COMUNI'!D3926&gt;300000,"TROVATO","")</f>
        <v/>
      </c>
      <c r="F3926" s="11" t="str">
        <f>IF(AND(' COMUNI'!D3926 &gt;50000,' COMUNI'!D3926&lt;100000),"COMPRESO",' COMUNI'!C3926)</f>
        <v>LIGURIA</v>
      </c>
    </row>
    <row r="3927" spans="1:6" x14ac:dyDescent="0.25">
      <c r="A3927" s="4" t="s">
        <v>15801</v>
      </c>
      <c r="B3927" s="6" t="s">
        <v>14895</v>
      </c>
      <c r="C3927" s="4" t="s">
        <v>16096</v>
      </c>
      <c r="D3927" s="11">
        <v>7032</v>
      </c>
      <c r="E3927" s="11" t="str">
        <f>IF(' COMUNI'!D3927&gt;300000,"TROVATO","")</f>
        <v/>
      </c>
      <c r="F3927" s="11" t="str">
        <f>IF(AND(' COMUNI'!D3927 &gt;50000,' COMUNI'!D3927&lt;100000),"COMPRESO",' COMUNI'!C3927)</f>
        <v>LIGURIA</v>
      </c>
    </row>
    <row r="3928" spans="1:6" x14ac:dyDescent="0.25">
      <c r="A3928" s="4" t="s">
        <v>15801</v>
      </c>
      <c r="B3928" s="6" t="s">
        <v>15028</v>
      </c>
      <c r="C3928" s="4" t="s">
        <v>16096</v>
      </c>
      <c r="D3928" s="11">
        <v>424</v>
      </c>
      <c r="E3928" s="11" t="str">
        <f>IF(' COMUNI'!D3928&gt;300000,"TROVATO","")</f>
        <v/>
      </c>
      <c r="F3928" s="11" t="str">
        <f>IF(AND(' COMUNI'!D3928 &gt;50000,' COMUNI'!D3928&lt;100000),"COMPRESO",' COMUNI'!C3928)</f>
        <v>LIGURIA</v>
      </c>
    </row>
    <row r="3929" spans="1:6" x14ac:dyDescent="0.25">
      <c r="A3929" s="4" t="s">
        <v>15801</v>
      </c>
      <c r="B3929" s="6" t="s">
        <v>15101</v>
      </c>
      <c r="C3929" s="4" t="s">
        <v>16096</v>
      </c>
      <c r="D3929" s="11">
        <v>23926</v>
      </c>
      <c r="E3929" s="11" t="str">
        <f>IF(' COMUNI'!D3929&gt;300000,"TROVATO","")</f>
        <v/>
      </c>
      <c r="F3929" s="11" t="str">
        <f>IF(AND(' COMUNI'!D3929 &gt;50000,' COMUNI'!D3929&lt;100000),"COMPRESO",' COMUNI'!C3929)</f>
        <v>LIGURIA</v>
      </c>
    </row>
    <row r="3930" spans="1:6" x14ac:dyDescent="0.25">
      <c r="A3930" s="4" t="s">
        <v>15801</v>
      </c>
      <c r="B3930" s="6" t="s">
        <v>15199</v>
      </c>
      <c r="C3930" s="4" t="s">
        <v>16096</v>
      </c>
      <c r="D3930" s="11">
        <v>287</v>
      </c>
      <c r="E3930" s="11" t="str">
        <f>IF(' COMUNI'!D3930&gt;300000,"TROVATO","")</f>
        <v/>
      </c>
      <c r="F3930" s="11" t="str">
        <f>IF(AND(' COMUNI'!D3930 &gt;50000,' COMUNI'!D3930&lt;100000),"COMPRESO",' COMUNI'!C3930)</f>
        <v>LIGURIA</v>
      </c>
    </row>
    <row r="3931" spans="1:6" x14ac:dyDescent="0.25">
      <c r="A3931" s="4" t="s">
        <v>15801</v>
      </c>
      <c r="B3931" s="6" t="s">
        <v>15368</v>
      </c>
      <c r="C3931" s="4" t="s">
        <v>16096</v>
      </c>
      <c r="D3931" s="11">
        <v>437</v>
      </c>
      <c r="E3931" s="11" t="str">
        <f>IF(' COMUNI'!D3931&gt;300000,"TROVATO","")</f>
        <v/>
      </c>
      <c r="F3931" s="11" t="str">
        <f>IF(AND(' COMUNI'!D3931 &gt;50000,' COMUNI'!D3931&lt;100000),"COMPRESO",' COMUNI'!C3931)</f>
        <v>LIGURIA</v>
      </c>
    </row>
    <row r="3932" spans="1:6" x14ac:dyDescent="0.25">
      <c r="A3932" s="4" t="s">
        <v>15801</v>
      </c>
      <c r="B3932" s="6" t="s">
        <v>8479</v>
      </c>
      <c r="C3932" s="4" t="s">
        <v>16096</v>
      </c>
      <c r="D3932" s="11">
        <v>517</v>
      </c>
      <c r="E3932" s="11" t="str">
        <f>IF(' COMUNI'!D3932&gt;300000,"TROVATO","")</f>
        <v/>
      </c>
      <c r="F3932" s="11" t="str">
        <f>IF(AND(' COMUNI'!D3932 &gt;50000,' COMUNI'!D3932&lt;100000),"COMPRESO",' COMUNI'!C3932)</f>
        <v>LIGURIA</v>
      </c>
    </row>
    <row r="3933" spans="1:6" x14ac:dyDescent="0.25">
      <c r="A3933" s="4" t="s">
        <v>15801</v>
      </c>
      <c r="B3933" s="6" t="s">
        <v>597</v>
      </c>
      <c r="C3933" s="4" t="s">
        <v>16096</v>
      </c>
      <c r="D3933" s="11">
        <v>11026</v>
      </c>
      <c r="E3933" s="11" t="str">
        <f>IF(' COMUNI'!D3933&gt;300000,"TROVATO","")</f>
        <v/>
      </c>
      <c r="F3933" s="11" t="str">
        <f>IF(AND(' COMUNI'!D3933 &gt;50000,' COMUNI'!D3933&lt;100000),"COMPRESO",' COMUNI'!C3933)</f>
        <v>LIGURIA</v>
      </c>
    </row>
    <row r="3934" spans="1:6" x14ac:dyDescent="0.25">
      <c r="A3934" s="2" t="s">
        <v>15801</v>
      </c>
      <c r="B3934" s="6" t="s">
        <v>631</v>
      </c>
      <c r="C3934" s="4" t="s">
        <v>16096</v>
      </c>
      <c r="D3934" s="11">
        <v>23576</v>
      </c>
      <c r="E3934" s="11" t="str">
        <f>IF(' COMUNI'!D3934&gt;300000,"TROVATO","")</f>
        <v/>
      </c>
      <c r="F3934" s="11" t="str">
        <f>IF(AND(' COMUNI'!D3934 &gt;50000,' COMUNI'!D3934&lt;100000),"COMPRESO",' COMUNI'!C3934)</f>
        <v>LIGURIA</v>
      </c>
    </row>
    <row r="3935" spans="1:6" x14ac:dyDescent="0.25">
      <c r="A3935" s="2" t="s">
        <v>15801</v>
      </c>
      <c r="B3935" s="6" t="s">
        <v>661</v>
      </c>
      <c r="C3935" s="4" t="s">
        <v>16096</v>
      </c>
      <c r="D3935" s="11">
        <v>5564</v>
      </c>
      <c r="E3935" s="11" t="str">
        <f>IF(' COMUNI'!D3935&gt;300000,"TROVATO","")</f>
        <v/>
      </c>
      <c r="F3935" s="11" t="str">
        <f>IF(AND(' COMUNI'!D3935 &gt;50000,' COMUNI'!D3935&lt;100000),"COMPRESO",' COMUNI'!C3935)</f>
        <v>LIGURIA</v>
      </c>
    </row>
    <row r="3936" spans="1:6" x14ac:dyDescent="0.25">
      <c r="A3936" s="2" t="s">
        <v>15801</v>
      </c>
      <c r="B3936" s="6" t="s">
        <v>659</v>
      </c>
      <c r="C3936" s="4" t="s">
        <v>16096</v>
      </c>
      <c r="D3936" s="11">
        <v>10407</v>
      </c>
      <c r="E3936" s="11" t="str">
        <f>IF(' COMUNI'!D3936&gt;300000,"TROVATO","")</f>
        <v/>
      </c>
      <c r="F3936" s="11" t="str">
        <f>IF(AND(' COMUNI'!D3936 &gt;50000,' COMUNI'!D3936&lt;100000),"COMPRESO",' COMUNI'!C3936)</f>
        <v>LIGURIA</v>
      </c>
    </row>
    <row r="3937" spans="1:6" x14ac:dyDescent="0.25">
      <c r="A3937" s="2" t="s">
        <v>15801</v>
      </c>
      <c r="B3937" s="6" t="s">
        <v>764</v>
      </c>
      <c r="C3937" s="4" t="s">
        <v>16096</v>
      </c>
      <c r="D3937" s="11">
        <v>2127</v>
      </c>
      <c r="E3937" s="11" t="str">
        <f>IF(' COMUNI'!D3937&gt;300000,"TROVATO","")</f>
        <v/>
      </c>
      <c r="F3937" s="11" t="str">
        <f>IF(AND(' COMUNI'!D3937 &gt;50000,' COMUNI'!D3937&lt;100000),"COMPRESO",' COMUNI'!C3937)</f>
        <v>LIGURIA</v>
      </c>
    </row>
    <row r="3938" spans="1:6" x14ac:dyDescent="0.25">
      <c r="A3938" s="2" t="s">
        <v>15801</v>
      </c>
      <c r="B3938" s="6" t="s">
        <v>855</v>
      </c>
      <c r="C3938" s="4" t="s">
        <v>16096</v>
      </c>
      <c r="D3938" s="11">
        <v>7470</v>
      </c>
      <c r="E3938" s="11" t="str">
        <f>IF(' COMUNI'!D3938&gt;300000,"TROVATO","")</f>
        <v/>
      </c>
      <c r="F3938" s="11" t="str">
        <f>IF(AND(' COMUNI'!D3938 &gt;50000,' COMUNI'!D3938&lt;100000),"COMPRESO",' COMUNI'!C3938)</f>
        <v>LIGURIA</v>
      </c>
    </row>
    <row r="3939" spans="1:6" x14ac:dyDescent="0.25">
      <c r="A3939" s="2" t="s">
        <v>15801</v>
      </c>
      <c r="B3939" s="6" t="s">
        <v>1073</v>
      </c>
      <c r="C3939" s="4" t="s">
        <v>16096</v>
      </c>
      <c r="D3939" s="11">
        <v>630</v>
      </c>
      <c r="E3939" s="11" t="str">
        <f>IF(' COMUNI'!D3939&gt;300000,"TROVATO","")</f>
        <v/>
      </c>
      <c r="F3939" s="11" t="str">
        <f>IF(AND(' COMUNI'!D3939 &gt;50000,' COMUNI'!D3939&lt;100000),"COMPRESO",' COMUNI'!C3939)</f>
        <v>LIGURIA</v>
      </c>
    </row>
    <row r="3940" spans="1:6" x14ac:dyDescent="0.25">
      <c r="A3940" s="2" t="s">
        <v>15801</v>
      </c>
      <c r="B3940" s="6" t="s">
        <v>1352</v>
      </c>
      <c r="C3940" s="4" t="s">
        <v>16096</v>
      </c>
      <c r="D3940" s="11">
        <v>597</v>
      </c>
      <c r="E3940" s="11" t="str">
        <f>IF(' COMUNI'!D3940&gt;300000,"TROVATO","")</f>
        <v/>
      </c>
      <c r="F3940" s="11" t="str">
        <f>IF(AND(' COMUNI'!D3940 &gt;50000,' COMUNI'!D3940&lt;100000),"COMPRESO",' COMUNI'!C3940)</f>
        <v>LIGURIA</v>
      </c>
    </row>
    <row r="3941" spans="1:6" x14ac:dyDescent="0.25">
      <c r="A3941" s="2" t="s">
        <v>15801</v>
      </c>
      <c r="B3941" s="6" t="s">
        <v>1427</v>
      </c>
      <c r="C3941" s="4" t="s">
        <v>16096</v>
      </c>
      <c r="D3941" s="11">
        <v>697</v>
      </c>
      <c r="E3941" s="11" t="str">
        <f>IF(' COMUNI'!D3941&gt;300000,"TROVATO","")</f>
        <v/>
      </c>
      <c r="F3941" s="11" t="str">
        <f>IF(AND(' COMUNI'!D3941 &gt;50000,' COMUNI'!D3941&lt;100000),"COMPRESO",' COMUNI'!C3941)</f>
        <v>LIGURIA</v>
      </c>
    </row>
    <row r="3942" spans="1:6" x14ac:dyDescent="0.25">
      <c r="A3942" s="2" t="s">
        <v>15801</v>
      </c>
      <c r="B3942" s="6" t="s">
        <v>1661</v>
      </c>
      <c r="C3942" s="4" t="s">
        <v>16096</v>
      </c>
      <c r="D3942" s="11">
        <v>1126</v>
      </c>
      <c r="E3942" s="11" t="str">
        <f>IF(' COMUNI'!D3942&gt;300000,"TROVATO","")</f>
        <v/>
      </c>
      <c r="F3942" s="11" t="str">
        <f>IF(AND(' COMUNI'!D3942 &gt;50000,' COMUNI'!D3942&lt;100000),"COMPRESO",' COMUNI'!C3942)</f>
        <v>LIGURIA</v>
      </c>
    </row>
    <row r="3943" spans="1:6" x14ac:dyDescent="0.25">
      <c r="A3943" s="2" t="s">
        <v>15801</v>
      </c>
      <c r="B3943" s="6" t="s">
        <v>1836</v>
      </c>
      <c r="C3943" s="4" t="s">
        <v>16096</v>
      </c>
      <c r="D3943" s="11">
        <v>2437</v>
      </c>
      <c r="E3943" s="11" t="str">
        <f>IF(' COMUNI'!D3943&gt;300000,"TROVATO","")</f>
        <v/>
      </c>
      <c r="F3943" s="11" t="str">
        <f>IF(AND(' COMUNI'!D3943 &gt;50000,' COMUNI'!D3943&lt;100000),"COMPRESO",' COMUNI'!C3943)</f>
        <v>LIGURIA</v>
      </c>
    </row>
    <row r="3944" spans="1:6" x14ac:dyDescent="0.25">
      <c r="A3944" s="2" t="s">
        <v>15801</v>
      </c>
      <c r="B3944" s="6" t="s">
        <v>1937</v>
      </c>
      <c r="C3944" s="4" t="s">
        <v>16096</v>
      </c>
      <c r="D3944" s="11">
        <v>5154</v>
      </c>
      <c r="E3944" s="11" t="str">
        <f>IF(' COMUNI'!D3944&gt;300000,"TROVATO","")</f>
        <v/>
      </c>
      <c r="F3944" s="11" t="str">
        <f>IF(AND(' COMUNI'!D3944 &gt;50000,' COMUNI'!D3944&lt;100000),"COMPRESO",' COMUNI'!C3944)</f>
        <v>LIGURIA</v>
      </c>
    </row>
    <row r="3945" spans="1:6" x14ac:dyDescent="0.25">
      <c r="A3945" s="2" t="s">
        <v>15801</v>
      </c>
      <c r="B3945" s="6" t="s">
        <v>1944</v>
      </c>
      <c r="C3945" s="4" t="s">
        <v>16096</v>
      </c>
      <c r="D3945" s="11">
        <v>2327</v>
      </c>
      <c r="E3945" s="11" t="str">
        <f>IF(' COMUNI'!D3945&gt;300000,"TROVATO","")</f>
        <v/>
      </c>
      <c r="F3945" s="11" t="str">
        <f>IF(AND(' COMUNI'!D3945 &gt;50000,' COMUNI'!D3945&lt;100000),"COMPRESO",' COMUNI'!C3945)</f>
        <v>LIGURIA</v>
      </c>
    </row>
    <row r="3946" spans="1:6" x14ac:dyDescent="0.25">
      <c r="A3946" s="2" t="s">
        <v>15801</v>
      </c>
      <c r="B3946" s="6" t="s">
        <v>2026</v>
      </c>
      <c r="C3946" s="4" t="s">
        <v>16096</v>
      </c>
      <c r="D3946" s="11">
        <v>401</v>
      </c>
      <c r="E3946" s="11" t="str">
        <f>IF(' COMUNI'!D3946&gt;300000,"TROVATO","")</f>
        <v/>
      </c>
      <c r="F3946" s="11" t="str">
        <f>IF(AND(' COMUNI'!D3946 &gt;50000,' COMUNI'!D3946&lt;100000),"COMPRESO",' COMUNI'!C3946)</f>
        <v>LIGURIA</v>
      </c>
    </row>
    <row r="3947" spans="1:6" x14ac:dyDescent="0.25">
      <c r="A3947" s="2" t="s">
        <v>15801</v>
      </c>
      <c r="B3947" s="6" t="s">
        <v>2440</v>
      </c>
      <c r="C3947" s="4" t="s">
        <v>16096</v>
      </c>
      <c r="D3947" s="11">
        <v>13237</v>
      </c>
      <c r="E3947" s="11" t="str">
        <f>IF(' COMUNI'!D3947&gt;300000,"TROVATO","")</f>
        <v/>
      </c>
      <c r="F3947" s="11" t="str">
        <f>IF(AND(' COMUNI'!D3947 &gt;50000,' COMUNI'!D3947&lt;100000),"COMPRESO",' COMUNI'!C3947)</f>
        <v>LIGURIA</v>
      </c>
    </row>
    <row r="3948" spans="1:6" x14ac:dyDescent="0.25">
      <c r="A3948" s="2" t="s">
        <v>15801</v>
      </c>
      <c r="B3948" s="6" t="s">
        <v>2507</v>
      </c>
      <c r="C3948" s="4" t="s">
        <v>16096</v>
      </c>
      <c r="D3948" s="11">
        <v>1683</v>
      </c>
      <c r="E3948" s="11" t="str">
        <f>IF(' COMUNI'!D3948&gt;300000,"TROVATO","")</f>
        <v/>
      </c>
      <c r="F3948" s="11" t="str">
        <f>IF(AND(' COMUNI'!D3948 &gt;50000,' COMUNI'!D3948&lt;100000),"COMPRESO",' COMUNI'!C3948)</f>
        <v>LIGURIA</v>
      </c>
    </row>
    <row r="3949" spans="1:6" x14ac:dyDescent="0.25">
      <c r="A3949" s="2" t="s">
        <v>15801</v>
      </c>
      <c r="B3949" s="6" t="s">
        <v>2513</v>
      </c>
      <c r="C3949" s="4" t="s">
        <v>16096</v>
      </c>
      <c r="D3949" s="11">
        <v>1550</v>
      </c>
      <c r="E3949" s="11" t="str">
        <f>IF(' COMUNI'!D3949&gt;300000,"TROVATO","")</f>
        <v/>
      </c>
      <c r="F3949" s="11" t="str">
        <f>IF(AND(' COMUNI'!D3949 &gt;50000,' COMUNI'!D3949&lt;100000),"COMPRESO",' COMUNI'!C3949)</f>
        <v>LIGURIA</v>
      </c>
    </row>
    <row r="3950" spans="1:6" x14ac:dyDescent="0.25">
      <c r="A3950" s="2" t="s">
        <v>15801</v>
      </c>
      <c r="B3950" s="6" t="s">
        <v>3022</v>
      </c>
      <c r="C3950" s="4" t="s">
        <v>16096</v>
      </c>
      <c r="D3950" s="11">
        <v>5605</v>
      </c>
      <c r="E3950" s="11" t="str">
        <f>IF(' COMUNI'!D3950&gt;300000,"TROVATO","")</f>
        <v/>
      </c>
      <c r="F3950" s="11" t="str">
        <f>IF(AND(' COMUNI'!D3950 &gt;50000,' COMUNI'!D3950&lt;100000),"COMPRESO",' COMUNI'!C3950)</f>
        <v>LIGURIA</v>
      </c>
    </row>
    <row r="3951" spans="1:6" x14ac:dyDescent="0.25">
      <c r="A3951" s="2" t="s">
        <v>15801</v>
      </c>
      <c r="B3951" s="6" t="s">
        <v>3298</v>
      </c>
      <c r="C3951" s="4" t="s">
        <v>16096</v>
      </c>
      <c r="D3951" s="11">
        <v>744</v>
      </c>
      <c r="E3951" s="11" t="str">
        <f>IF(' COMUNI'!D3951&gt;300000,"TROVATO","")</f>
        <v/>
      </c>
      <c r="F3951" s="11" t="str">
        <f>IF(AND(' COMUNI'!D3951 &gt;50000,' COMUNI'!D3951&lt;100000),"COMPRESO",' COMUNI'!C3951)</f>
        <v>LIGURIA</v>
      </c>
    </row>
    <row r="3952" spans="1:6" x14ac:dyDescent="0.25">
      <c r="A3952" s="2" t="s">
        <v>15801</v>
      </c>
      <c r="B3952" s="6" t="s">
        <v>3564</v>
      </c>
      <c r="C3952" s="4" t="s">
        <v>16096</v>
      </c>
      <c r="D3952" s="11">
        <v>321</v>
      </c>
      <c r="E3952" s="11" t="str">
        <f>IF(' COMUNI'!D3952&gt;300000,"TROVATO","")</f>
        <v/>
      </c>
      <c r="F3952" s="11" t="str">
        <f>IF(AND(' COMUNI'!D3952 &gt;50000,' COMUNI'!D3952&lt;100000),"COMPRESO",' COMUNI'!C3952)</f>
        <v>LIGURIA</v>
      </c>
    </row>
    <row r="3953" spans="1:6" x14ac:dyDescent="0.25">
      <c r="A3953" s="2" t="s">
        <v>15801</v>
      </c>
      <c r="B3953" s="6" t="s">
        <v>3822</v>
      </c>
      <c r="C3953" s="4" t="s">
        <v>16096</v>
      </c>
      <c r="D3953" s="11">
        <v>172</v>
      </c>
      <c r="E3953" s="11" t="str">
        <f>IF(' COMUNI'!D3953&gt;300000,"TROVATO","")</f>
        <v/>
      </c>
      <c r="F3953" s="11" t="str">
        <f>IF(AND(' COMUNI'!D3953 &gt;50000,' COMUNI'!D3953&lt;100000),"COMPRESO",' COMUNI'!C3953)</f>
        <v>LIGURIA</v>
      </c>
    </row>
    <row r="3954" spans="1:6" x14ac:dyDescent="0.25">
      <c r="A3954" s="2" t="s">
        <v>15801</v>
      </c>
      <c r="B3954" s="6" t="s">
        <v>4073</v>
      </c>
      <c r="C3954" s="4" t="s">
        <v>16096</v>
      </c>
      <c r="D3954" s="11">
        <v>5353</v>
      </c>
      <c r="E3954" s="11" t="str">
        <f>IF(' COMUNI'!D3954&gt;300000,"TROVATO","")</f>
        <v/>
      </c>
      <c r="F3954" s="11" t="str">
        <f>IF(AND(' COMUNI'!D3954 &gt;50000,' COMUNI'!D3954&lt;100000),"COMPRESO",' COMUNI'!C3954)</f>
        <v>LIGURIA</v>
      </c>
    </row>
    <row r="3955" spans="1:6" x14ac:dyDescent="0.25">
      <c r="A3955" s="2" t="s">
        <v>15801</v>
      </c>
      <c r="B3955" s="6" t="s">
        <v>4100</v>
      </c>
      <c r="C3955" s="4" t="s">
        <v>16096</v>
      </c>
      <c r="D3955" s="11">
        <v>3678</v>
      </c>
      <c r="E3955" s="11" t="str">
        <f>IF(' COMUNI'!D3955&gt;300000,"TROVATO","")</f>
        <v/>
      </c>
      <c r="F3955" s="11" t="str">
        <f>IF(AND(' COMUNI'!D3955 &gt;50000,' COMUNI'!D3955&lt;100000),"COMPRESO",' COMUNI'!C3955)</f>
        <v>LIGURIA</v>
      </c>
    </row>
    <row r="3956" spans="1:6" x14ac:dyDescent="0.25">
      <c r="A3956" s="2" t="s">
        <v>15801</v>
      </c>
      <c r="B3956" s="6" t="s">
        <v>4171</v>
      </c>
      <c r="C3956" s="4" t="s">
        <v>16096</v>
      </c>
      <c r="D3956" s="11">
        <v>5815</v>
      </c>
      <c r="E3956" s="11" t="str">
        <f>IF(' COMUNI'!D3956&gt;300000,"TROVATO","")</f>
        <v/>
      </c>
      <c r="F3956" s="11" t="str">
        <f>IF(AND(' COMUNI'!D3956 &gt;50000,' COMUNI'!D3956&lt;100000),"COMPRESO",' COMUNI'!C3956)</f>
        <v>LIGURIA</v>
      </c>
    </row>
    <row r="3957" spans="1:6" x14ac:dyDescent="0.25">
      <c r="A3957" s="2" t="s">
        <v>15801</v>
      </c>
      <c r="B3957" s="6" t="s">
        <v>4511</v>
      </c>
      <c r="C3957" s="4" t="s">
        <v>16096</v>
      </c>
      <c r="D3957" s="11">
        <v>1964</v>
      </c>
      <c r="E3957" s="11" t="str">
        <f>IF(' COMUNI'!D3957&gt;300000,"TROVATO","")</f>
        <v/>
      </c>
      <c r="F3957" s="11" t="str">
        <f>IF(AND(' COMUNI'!D3957 &gt;50000,' COMUNI'!D3957&lt;100000),"COMPRESO",' COMUNI'!C3957)</f>
        <v>LIGURIA</v>
      </c>
    </row>
    <row r="3958" spans="1:6" x14ac:dyDescent="0.25">
      <c r="A3958" s="2" t="s">
        <v>15801</v>
      </c>
      <c r="B3958" s="6" t="s">
        <v>5039</v>
      </c>
      <c r="C3958" s="4" t="s">
        <v>16096</v>
      </c>
      <c r="D3958" s="11">
        <v>1080</v>
      </c>
      <c r="E3958" s="11" t="str">
        <f>IF(' COMUNI'!D3958&gt;300000,"TROVATO","")</f>
        <v/>
      </c>
      <c r="F3958" s="11" t="str">
        <f>IF(AND(' COMUNI'!D3958 &gt;50000,' COMUNI'!D3958&lt;100000),"COMPRESO",' COMUNI'!C3958)</f>
        <v>LIGURIA</v>
      </c>
    </row>
    <row r="3959" spans="1:6" x14ac:dyDescent="0.25">
      <c r="A3959" s="2" t="s">
        <v>15801</v>
      </c>
      <c r="B3959" s="6" t="s">
        <v>5268</v>
      </c>
      <c r="C3959" s="4" t="s">
        <v>16096</v>
      </c>
      <c r="D3959" s="11">
        <v>2003</v>
      </c>
      <c r="E3959" s="11" t="str">
        <f>IF(' COMUNI'!D3959&gt;300000,"TROVATO","")</f>
        <v/>
      </c>
      <c r="F3959" s="11" t="str">
        <f>IF(AND(' COMUNI'!D3959 &gt;50000,' COMUNI'!D3959&lt;100000),"COMPRESO",' COMUNI'!C3959)</f>
        <v>LIGURIA</v>
      </c>
    </row>
    <row r="3960" spans="1:6" x14ac:dyDescent="0.25">
      <c r="A3960" s="2" t="s">
        <v>15801</v>
      </c>
      <c r="B3960" s="6" t="s">
        <v>5488</v>
      </c>
      <c r="C3960" s="4" t="s">
        <v>16096</v>
      </c>
      <c r="D3960" s="11">
        <v>256</v>
      </c>
      <c r="E3960" s="11" t="str">
        <f>IF(' COMUNI'!D3960&gt;300000,"TROVATO","")</f>
        <v/>
      </c>
      <c r="F3960" s="11" t="str">
        <f>IF(AND(' COMUNI'!D3960 &gt;50000,' COMUNI'!D3960&lt;100000),"COMPRESO",' COMUNI'!C3960)</f>
        <v>LIGURIA</v>
      </c>
    </row>
    <row r="3961" spans="1:6" x14ac:dyDescent="0.25">
      <c r="A3961" s="2" t="s">
        <v>15801</v>
      </c>
      <c r="B3961" s="6" t="s">
        <v>5739</v>
      </c>
      <c r="C3961" s="4" t="s">
        <v>16096</v>
      </c>
      <c r="D3961" s="11">
        <v>11724</v>
      </c>
      <c r="E3961" s="11" t="str">
        <f>IF(' COMUNI'!D3961&gt;300000,"TROVATO","")</f>
        <v/>
      </c>
      <c r="F3961" s="11" t="str">
        <f>IF(AND(' COMUNI'!D3961 &gt;50000,' COMUNI'!D3961&lt;100000),"COMPRESO",' COMUNI'!C3961)</f>
        <v>LIGURIA</v>
      </c>
    </row>
    <row r="3962" spans="1:6" x14ac:dyDescent="0.25">
      <c r="A3962" s="2" t="s">
        <v>15801</v>
      </c>
      <c r="B3962" s="6" t="s">
        <v>6248</v>
      </c>
      <c r="C3962" s="4" t="s">
        <v>16096</v>
      </c>
      <c r="D3962" s="11">
        <v>1214</v>
      </c>
      <c r="E3962" s="11" t="str">
        <f>IF(' COMUNI'!D3962&gt;300000,"TROVATO","")</f>
        <v/>
      </c>
      <c r="F3962" s="11" t="str">
        <f>IF(AND(' COMUNI'!D3962 &gt;50000,' COMUNI'!D3962&lt;100000),"COMPRESO",' COMUNI'!C3962)</f>
        <v>LIGURIA</v>
      </c>
    </row>
    <row r="3963" spans="1:6" x14ac:dyDescent="0.25">
      <c r="A3963" s="2" t="s">
        <v>15801</v>
      </c>
      <c r="B3963" s="6" t="s">
        <v>6462</v>
      </c>
      <c r="C3963" s="4" t="s">
        <v>16096</v>
      </c>
      <c r="D3963" s="11">
        <v>946</v>
      </c>
      <c r="E3963" s="11" t="str">
        <f>IF(' COMUNI'!D3963&gt;300000,"TROVATO","")</f>
        <v/>
      </c>
      <c r="F3963" s="11" t="str">
        <f>IF(AND(' COMUNI'!D3963 &gt;50000,' COMUNI'!D3963&lt;100000),"COMPRESO",' COMUNI'!C3963)</f>
        <v>LIGURIA</v>
      </c>
    </row>
    <row r="3964" spans="1:6" x14ac:dyDescent="0.25">
      <c r="A3964" s="2" t="s">
        <v>15801</v>
      </c>
      <c r="B3964" s="6" t="s">
        <v>6466</v>
      </c>
      <c r="C3964" s="4" t="s">
        <v>16096</v>
      </c>
      <c r="D3964" s="11">
        <v>460</v>
      </c>
      <c r="E3964" s="11" t="str">
        <f>IF(' COMUNI'!D3964&gt;300000,"TROVATO","")</f>
        <v/>
      </c>
      <c r="F3964" s="11" t="str">
        <f>IF(AND(' COMUNI'!D3964 &gt;50000,' COMUNI'!D3964&lt;100000),"COMPRESO",' COMUNI'!C3964)</f>
        <v>LIGURIA</v>
      </c>
    </row>
    <row r="3965" spans="1:6" x14ac:dyDescent="0.25">
      <c r="A3965" s="2" t="s">
        <v>15801</v>
      </c>
      <c r="B3965" s="6" t="s">
        <v>6996</v>
      </c>
      <c r="C3965" s="4" t="s">
        <v>16096</v>
      </c>
      <c r="D3965" s="11">
        <v>1800</v>
      </c>
      <c r="E3965" s="11" t="str">
        <f>IF(' COMUNI'!D3965&gt;300000,"TROVATO","")</f>
        <v/>
      </c>
      <c r="F3965" s="11" t="str">
        <f>IF(AND(' COMUNI'!D3965 &gt;50000,' COMUNI'!D3965&lt;100000),"COMPRESO",' COMUNI'!C3965)</f>
        <v>LIGURIA</v>
      </c>
    </row>
    <row r="3966" spans="1:6" x14ac:dyDescent="0.25">
      <c r="A3966" s="2" t="s">
        <v>15801</v>
      </c>
      <c r="B3966" s="6" t="s">
        <v>7312</v>
      </c>
      <c r="C3966" s="4" t="s">
        <v>16096</v>
      </c>
      <c r="D3966" s="11">
        <v>11563</v>
      </c>
      <c r="E3966" s="11" t="str">
        <f>IF(' COMUNI'!D3966&gt;300000,"TROVATO","")</f>
        <v/>
      </c>
      <c r="F3966" s="11" t="str">
        <f>IF(AND(' COMUNI'!D3966 &gt;50000,' COMUNI'!D3966&lt;100000),"COMPRESO",' COMUNI'!C3966)</f>
        <v>LIGURIA</v>
      </c>
    </row>
    <row r="3967" spans="1:6" x14ac:dyDescent="0.25">
      <c r="A3967" s="2" t="s">
        <v>15801</v>
      </c>
      <c r="B3967" s="6" t="s">
        <v>7590</v>
      </c>
      <c r="C3967" s="4" t="s">
        <v>16096</v>
      </c>
      <c r="D3967" s="11">
        <v>917</v>
      </c>
      <c r="E3967" s="11" t="str">
        <f>IF(' COMUNI'!D3967&gt;300000,"TROVATO","")</f>
        <v/>
      </c>
      <c r="F3967" s="11" t="str">
        <f>IF(AND(' COMUNI'!D3967 &gt;50000,' COMUNI'!D3967&lt;100000),"COMPRESO",' COMUNI'!C3967)</f>
        <v>LIGURIA</v>
      </c>
    </row>
    <row r="3968" spans="1:6" x14ac:dyDescent="0.25">
      <c r="A3968" s="2" t="s">
        <v>15801</v>
      </c>
      <c r="B3968" s="6" t="s">
        <v>7648</v>
      </c>
      <c r="C3968" s="4" t="s">
        <v>16096</v>
      </c>
      <c r="D3968" s="11">
        <v>1200</v>
      </c>
      <c r="E3968" s="11" t="str">
        <f>IF(' COMUNI'!D3968&gt;300000,"TROVATO","")</f>
        <v/>
      </c>
      <c r="F3968" s="11" t="str">
        <f>IF(AND(' COMUNI'!D3968 &gt;50000,' COMUNI'!D3968&lt;100000),"COMPRESO",' COMUNI'!C3968)</f>
        <v>LIGURIA</v>
      </c>
    </row>
    <row r="3969" spans="1:6" x14ac:dyDescent="0.25">
      <c r="A3969" s="2" t="s">
        <v>15801</v>
      </c>
      <c r="B3969" s="6" t="s">
        <v>7940</v>
      </c>
      <c r="C3969" s="4" t="s">
        <v>16096</v>
      </c>
      <c r="D3969" s="11">
        <v>121</v>
      </c>
      <c r="E3969" s="11" t="str">
        <f>IF(' COMUNI'!D3969&gt;300000,"TROVATO","")</f>
        <v/>
      </c>
      <c r="F3969" s="11" t="str">
        <f>IF(AND(' COMUNI'!D3969 &gt;50000,' COMUNI'!D3969&lt;100000),"COMPRESO",' COMUNI'!C3969)</f>
        <v>LIGURIA</v>
      </c>
    </row>
    <row r="3970" spans="1:6" x14ac:dyDescent="0.25">
      <c r="A3970" s="2" t="s">
        <v>15801</v>
      </c>
      <c r="B3970" s="6" t="s">
        <v>8176</v>
      </c>
      <c r="C3970" s="4" t="s">
        <v>16096</v>
      </c>
      <c r="D3970" s="11">
        <v>3426</v>
      </c>
      <c r="E3970" s="11" t="str">
        <f>IF(' COMUNI'!D3970&gt;300000,"TROVATO","")</f>
        <v/>
      </c>
      <c r="F3970" s="11" t="str">
        <f>IF(AND(' COMUNI'!D3970 &gt;50000,' COMUNI'!D3970&lt;100000),"COMPRESO",' COMUNI'!C3970)</f>
        <v>LIGURIA</v>
      </c>
    </row>
    <row r="3971" spans="1:6" x14ac:dyDescent="0.25">
      <c r="A3971" s="2" t="s">
        <v>15801</v>
      </c>
      <c r="B3971" s="6" t="s">
        <v>8198</v>
      </c>
      <c r="C3971" s="4" t="s">
        <v>16096</v>
      </c>
      <c r="D3971" s="11">
        <v>539</v>
      </c>
      <c r="E3971" s="11" t="str">
        <f>IF(' COMUNI'!D3971&gt;300000,"TROVATO","")</f>
        <v/>
      </c>
      <c r="F3971" s="11" t="str">
        <f>IF(AND(' COMUNI'!D3971 &gt;50000,' COMUNI'!D3971&lt;100000),"COMPRESO",' COMUNI'!C3971)</f>
        <v>LIGURIA</v>
      </c>
    </row>
    <row r="3972" spans="1:6" x14ac:dyDescent="0.25">
      <c r="A3972" s="2" t="s">
        <v>15801</v>
      </c>
      <c r="B3972" s="6" t="s">
        <v>9096</v>
      </c>
      <c r="C3972" s="4" t="s">
        <v>16096</v>
      </c>
      <c r="D3972" s="11">
        <v>838</v>
      </c>
      <c r="E3972" s="11" t="str">
        <f>IF(' COMUNI'!D3972&gt;300000,"TROVATO","")</f>
        <v/>
      </c>
      <c r="F3972" s="11" t="str">
        <f>IF(AND(' COMUNI'!D3972 &gt;50000,' COMUNI'!D3972&lt;100000),"COMPRESO",' COMUNI'!C3972)</f>
        <v>LIGURIA</v>
      </c>
    </row>
    <row r="3973" spans="1:6" x14ac:dyDescent="0.25">
      <c r="A3973" s="2" t="s">
        <v>15801</v>
      </c>
      <c r="B3973" s="6" t="s">
        <v>9145</v>
      </c>
      <c r="C3973" s="4" t="s">
        <v>16096</v>
      </c>
      <c r="D3973" s="11">
        <v>222</v>
      </c>
      <c r="E3973" s="11" t="str">
        <f>IF(' COMUNI'!D3973&gt;300000,"TROVATO","")</f>
        <v/>
      </c>
      <c r="F3973" s="11" t="str">
        <f>IF(AND(' COMUNI'!D3973 &gt;50000,' COMUNI'!D3973&lt;100000),"COMPRESO",' COMUNI'!C3973)</f>
        <v>LIGURIA</v>
      </c>
    </row>
    <row r="3974" spans="1:6" x14ac:dyDescent="0.25">
      <c r="A3974" s="2" t="s">
        <v>15801</v>
      </c>
      <c r="B3974" s="6" t="s">
        <v>9266</v>
      </c>
      <c r="C3974" s="4" t="s">
        <v>16096</v>
      </c>
      <c r="D3974" s="11">
        <v>2801</v>
      </c>
      <c r="E3974" s="11" t="str">
        <f>IF(' COMUNI'!D3974&gt;300000,"TROVATO","")</f>
        <v/>
      </c>
      <c r="F3974" s="11" t="str">
        <f>IF(AND(' COMUNI'!D3974 &gt;50000,' COMUNI'!D3974&lt;100000),"COMPRESO",' COMUNI'!C3974)</f>
        <v>LIGURIA</v>
      </c>
    </row>
    <row r="3975" spans="1:6" x14ac:dyDescent="0.25">
      <c r="A3975" s="2" t="s">
        <v>15801</v>
      </c>
      <c r="B3975" s="6" t="s">
        <v>9499</v>
      </c>
      <c r="C3975" s="4" t="s">
        <v>16096</v>
      </c>
      <c r="D3975" s="11">
        <v>234</v>
      </c>
      <c r="E3975" s="11" t="str">
        <f>IF(' COMUNI'!D3975&gt;300000,"TROVATO","")</f>
        <v/>
      </c>
      <c r="F3975" s="11" t="str">
        <f>IF(AND(' COMUNI'!D3975 &gt;50000,' COMUNI'!D3975&lt;100000),"COMPRESO",' COMUNI'!C3975)</f>
        <v>LIGURIA</v>
      </c>
    </row>
    <row r="3976" spans="1:6" x14ac:dyDescent="0.25">
      <c r="A3976" s="2" t="s">
        <v>15801</v>
      </c>
      <c r="B3976" s="6" t="s">
        <v>9522</v>
      </c>
      <c r="C3976" s="4" t="s">
        <v>16096</v>
      </c>
      <c r="D3976" s="11">
        <v>895</v>
      </c>
      <c r="E3976" s="11" t="str">
        <f>IF(' COMUNI'!D3976&gt;300000,"TROVATO","")</f>
        <v/>
      </c>
      <c r="F3976" s="11" t="str">
        <f>IF(AND(' COMUNI'!D3976 &gt;50000,' COMUNI'!D3976&lt;100000),"COMPRESO",' COMUNI'!C3976)</f>
        <v>LIGURIA</v>
      </c>
    </row>
    <row r="3977" spans="1:6" x14ac:dyDescent="0.25">
      <c r="A3977" s="2" t="s">
        <v>15801</v>
      </c>
      <c r="B3977" s="6" t="s">
        <v>9602</v>
      </c>
      <c r="C3977" s="4" t="s">
        <v>16096</v>
      </c>
      <c r="D3977" s="11">
        <v>1583</v>
      </c>
      <c r="E3977" s="11" t="str">
        <f>IF(' COMUNI'!D3977&gt;300000,"TROVATO","")</f>
        <v/>
      </c>
      <c r="F3977" s="11" t="str">
        <f>IF(AND(' COMUNI'!D3977 &gt;50000,' COMUNI'!D3977&lt;100000),"COMPRESO",' COMUNI'!C3977)</f>
        <v>LIGURIA</v>
      </c>
    </row>
    <row r="3978" spans="1:6" x14ac:dyDescent="0.25">
      <c r="A3978" s="2" t="s">
        <v>15801</v>
      </c>
      <c r="B3978" s="6" t="s">
        <v>9626</v>
      </c>
      <c r="C3978" s="4" t="s">
        <v>16096</v>
      </c>
      <c r="D3978" s="11">
        <v>469</v>
      </c>
      <c r="E3978" s="11" t="str">
        <f>IF(' COMUNI'!D3978&gt;300000,"TROVATO","")</f>
        <v/>
      </c>
      <c r="F3978" s="11" t="str">
        <f>IF(AND(' COMUNI'!D3978 &gt;50000,' COMUNI'!D3978&lt;100000),"COMPRESO",' COMUNI'!C3978)</f>
        <v>LIGURIA</v>
      </c>
    </row>
    <row r="3979" spans="1:6" x14ac:dyDescent="0.25">
      <c r="A3979" s="2" t="s">
        <v>15801</v>
      </c>
      <c r="B3979" s="6" t="s">
        <v>9835</v>
      </c>
      <c r="C3979" s="4" t="s">
        <v>16096</v>
      </c>
      <c r="D3979" s="11">
        <v>957</v>
      </c>
      <c r="E3979" s="11" t="str">
        <f>IF(' COMUNI'!D3979&gt;300000,"TROVATO","")</f>
        <v/>
      </c>
      <c r="F3979" s="11" t="str">
        <f>IF(AND(' COMUNI'!D3979 &gt;50000,' COMUNI'!D3979&lt;100000),"COMPRESO",' COMUNI'!C3979)</f>
        <v>LIGURIA</v>
      </c>
    </row>
    <row r="3980" spans="1:6" x14ac:dyDescent="0.25">
      <c r="A3980" s="2" t="s">
        <v>15801</v>
      </c>
      <c r="B3980" s="6" t="s">
        <v>10218</v>
      </c>
      <c r="C3980" s="4" t="s">
        <v>16096</v>
      </c>
      <c r="D3980" s="11">
        <v>857</v>
      </c>
      <c r="E3980" s="11" t="str">
        <f>IF(' COMUNI'!D3980&gt;300000,"TROVATO","")</f>
        <v/>
      </c>
      <c r="F3980" s="11" t="str">
        <f>IF(AND(' COMUNI'!D3980 &gt;50000,' COMUNI'!D3980&lt;100000),"COMPRESO",' COMUNI'!C3980)</f>
        <v>LIGURIA</v>
      </c>
    </row>
    <row r="3981" spans="1:6" x14ac:dyDescent="0.25">
      <c r="A3981" s="2" t="s">
        <v>15801</v>
      </c>
      <c r="B3981" s="6" t="s">
        <v>10306</v>
      </c>
      <c r="C3981" s="4" t="s">
        <v>16096</v>
      </c>
      <c r="D3981" s="11">
        <v>8880</v>
      </c>
      <c r="E3981" s="11" t="str">
        <f>IF(' COMUNI'!D3981&gt;300000,"TROVATO","")</f>
        <v/>
      </c>
      <c r="F3981" s="11" t="str">
        <f>IF(AND(' COMUNI'!D3981 &gt;50000,' COMUNI'!D3981&lt;100000),"COMPRESO",' COMUNI'!C3981)</f>
        <v>LIGURIA</v>
      </c>
    </row>
    <row r="3982" spans="1:6" x14ac:dyDescent="0.25">
      <c r="A3982" s="2" t="s">
        <v>15801</v>
      </c>
      <c r="B3982" s="6" t="s">
        <v>10512</v>
      </c>
      <c r="C3982" s="4" t="s">
        <v>16096</v>
      </c>
      <c r="D3982" s="11">
        <v>648</v>
      </c>
      <c r="E3982" s="11" t="str">
        <f>IF(' COMUNI'!D3982&gt;300000,"TROVATO","")</f>
        <v/>
      </c>
      <c r="F3982" s="11" t="str">
        <f>IF(AND(' COMUNI'!D3982 &gt;50000,' COMUNI'!D3982&lt;100000),"COMPRESO",' COMUNI'!C3982)</f>
        <v>LIGURIA</v>
      </c>
    </row>
    <row r="3983" spans="1:6" x14ac:dyDescent="0.25">
      <c r="A3983" s="2" t="s">
        <v>15801</v>
      </c>
      <c r="B3983" s="6" t="s">
        <v>10738</v>
      </c>
      <c r="C3983" s="4" t="s">
        <v>16096</v>
      </c>
      <c r="D3983" s="11">
        <v>846</v>
      </c>
      <c r="E3983" s="11" t="str">
        <f>IF(' COMUNI'!D3983&gt;300000,"TROVATO","")</f>
        <v/>
      </c>
      <c r="F3983" s="11" t="str">
        <f>IF(AND(' COMUNI'!D3983 &gt;50000,' COMUNI'!D3983&lt;100000),"COMPRESO",' COMUNI'!C3983)</f>
        <v>LIGURIA</v>
      </c>
    </row>
    <row r="3984" spans="1:6" x14ac:dyDescent="0.25">
      <c r="A3984" s="2" t="s">
        <v>15801</v>
      </c>
      <c r="B3984" s="6" t="s">
        <v>11117</v>
      </c>
      <c r="C3984" s="4" t="s">
        <v>16096</v>
      </c>
      <c r="D3984" s="11">
        <v>7336</v>
      </c>
      <c r="E3984" s="11" t="str">
        <f>IF(' COMUNI'!D3984&gt;300000,"TROVATO","")</f>
        <v/>
      </c>
      <c r="F3984" s="11" t="str">
        <f>IF(AND(' COMUNI'!D3984 &gt;50000,' COMUNI'!D3984&lt;100000),"COMPRESO",' COMUNI'!C3984)</f>
        <v>LIGURIA</v>
      </c>
    </row>
    <row r="3985" spans="1:6" x14ac:dyDescent="0.25">
      <c r="A3985" s="2" t="s">
        <v>15801</v>
      </c>
      <c r="B3985" s="6" t="s">
        <v>11295</v>
      </c>
      <c r="C3985" s="4" t="s">
        <v>16096</v>
      </c>
      <c r="D3985" s="11">
        <v>564</v>
      </c>
      <c r="E3985" s="11" t="str">
        <f>IF(' COMUNI'!D3985&gt;300000,"TROVATO","")</f>
        <v/>
      </c>
      <c r="F3985" s="11" t="str">
        <f>IF(AND(' COMUNI'!D3985 &gt;50000,' COMUNI'!D3985&lt;100000),"COMPRESO",' COMUNI'!C3985)</f>
        <v>LIGURIA</v>
      </c>
    </row>
    <row r="3986" spans="1:6" x14ac:dyDescent="0.25">
      <c r="A3986" s="2" t="s">
        <v>15801</v>
      </c>
      <c r="B3986" s="6" t="s">
        <v>11597</v>
      </c>
      <c r="C3986" s="4" t="s">
        <v>16096</v>
      </c>
      <c r="D3986" s="11">
        <v>746</v>
      </c>
      <c r="E3986" s="11" t="str">
        <f>IF(' COMUNI'!D3986&gt;300000,"TROVATO","")</f>
        <v/>
      </c>
      <c r="F3986" s="11" t="str">
        <f>IF(AND(' COMUNI'!D3986 &gt;50000,' COMUNI'!D3986&lt;100000),"COMPRESO",' COMUNI'!C3986)</f>
        <v>LIGURIA</v>
      </c>
    </row>
    <row r="3987" spans="1:6" x14ac:dyDescent="0.25">
      <c r="A3987" s="2" t="s">
        <v>15801</v>
      </c>
      <c r="B3987" s="6" t="s">
        <v>13077</v>
      </c>
      <c r="C3987" s="4" t="s">
        <v>16096</v>
      </c>
      <c r="D3987" s="11">
        <v>1882</v>
      </c>
      <c r="E3987" s="11" t="str">
        <f>IF(' COMUNI'!D3987&gt;300000,"TROVATO","")</f>
        <v/>
      </c>
      <c r="F3987" s="11" t="str">
        <f>IF(AND(' COMUNI'!D3987 &gt;50000,' COMUNI'!D3987&lt;100000),"COMPRESO",' COMUNI'!C3987)</f>
        <v>LIGURIA</v>
      </c>
    </row>
    <row r="3988" spans="1:6" x14ac:dyDescent="0.25">
      <c r="A3988" s="4" t="s">
        <v>16147</v>
      </c>
      <c r="B3988" s="6" t="s">
        <v>3122</v>
      </c>
      <c r="C3988" s="4" t="s">
        <v>16148</v>
      </c>
      <c r="D3988" s="11">
        <v>67268</v>
      </c>
      <c r="E3988" s="11" t="str">
        <f>IF(' COMUNI'!D4238&gt;300000,"TROVATO","")</f>
        <v/>
      </c>
      <c r="F3988" s="11" t="str">
        <f>IF(AND(' COMUNI'!D4238 &gt;50000,' COMUNI'!D4238&lt;100000),"COMPRESO",' COMUNI'!C4238)</f>
        <v>COMPRESO</v>
      </c>
    </row>
    <row r="3989" spans="1:6" x14ac:dyDescent="0.25">
      <c r="A3989" s="2" t="s">
        <v>15801</v>
      </c>
      <c r="B3989" s="6" t="s">
        <v>13806</v>
      </c>
      <c r="C3989" s="4" t="s">
        <v>16096</v>
      </c>
      <c r="D3989" s="11">
        <v>3886</v>
      </c>
      <c r="E3989" s="11" t="str">
        <f>IF(' COMUNI'!D3989&gt;300000,"TROVATO","")</f>
        <v/>
      </c>
      <c r="F3989" s="11" t="str">
        <f>IF(AND(' COMUNI'!D3989 &gt;50000,' COMUNI'!D3989&lt;100000),"COMPRESO",' COMUNI'!C3989)</f>
        <v>LIGURIA</v>
      </c>
    </row>
    <row r="3990" spans="1:6" x14ac:dyDescent="0.25">
      <c r="A3990" s="2" t="s">
        <v>15801</v>
      </c>
      <c r="B3990" s="6" t="s">
        <v>13834</v>
      </c>
      <c r="C3990" s="4" t="s">
        <v>16096</v>
      </c>
      <c r="D3990" s="11">
        <v>3066</v>
      </c>
      <c r="E3990" s="11" t="str">
        <f>IF(' COMUNI'!D3990&gt;300000,"TROVATO","")</f>
        <v/>
      </c>
      <c r="F3990" s="11" t="str">
        <f>IF(AND(' COMUNI'!D3990 &gt;50000,' COMUNI'!D3990&lt;100000),"COMPRESO",' COMUNI'!C3990)</f>
        <v>LIGURIA</v>
      </c>
    </row>
    <row r="3991" spans="1:6" x14ac:dyDescent="0.25">
      <c r="A3991" s="2" t="s">
        <v>15801</v>
      </c>
      <c r="B3991" s="6" t="s">
        <v>13838</v>
      </c>
      <c r="C3991" s="4" t="s">
        <v>16096</v>
      </c>
      <c r="D3991" s="11">
        <v>858</v>
      </c>
      <c r="E3991" s="11" t="str">
        <f>IF(' COMUNI'!D3991&gt;300000,"TROVATO","")</f>
        <v/>
      </c>
      <c r="F3991" s="11" t="str">
        <f>IF(AND(' COMUNI'!D3991 &gt;50000,' COMUNI'!D3991&lt;100000),"COMPRESO",' COMUNI'!C3991)</f>
        <v>LIGURIA</v>
      </c>
    </row>
    <row r="3992" spans="1:6" x14ac:dyDescent="0.25">
      <c r="A3992" s="2" t="s">
        <v>15801</v>
      </c>
      <c r="B3992" s="6" t="s">
        <v>14151</v>
      </c>
      <c r="C3992" s="4" t="s">
        <v>16096</v>
      </c>
      <c r="D3992" s="11">
        <v>212</v>
      </c>
      <c r="E3992" s="11" t="str">
        <f>IF(' COMUNI'!D3992&gt;300000,"TROVATO","")</f>
        <v/>
      </c>
      <c r="F3992" s="11" t="str">
        <f>IF(AND(' COMUNI'!D3992 &gt;50000,' COMUNI'!D3992&lt;100000),"COMPRESO",' COMUNI'!C3992)</f>
        <v>LIGURIA</v>
      </c>
    </row>
    <row r="3993" spans="1:6" x14ac:dyDescent="0.25">
      <c r="A3993" s="2" t="s">
        <v>15801</v>
      </c>
      <c r="B3993" s="6" t="s">
        <v>14212</v>
      </c>
      <c r="C3993" s="4" t="s">
        <v>16096</v>
      </c>
      <c r="D3993" s="11">
        <v>2669</v>
      </c>
      <c r="E3993" s="11" t="str">
        <f>IF(' COMUNI'!D3993&gt;300000,"TROVATO","")</f>
        <v/>
      </c>
      <c r="F3993" s="11" t="str">
        <f>IF(AND(' COMUNI'!D3993 &gt;50000,' COMUNI'!D3993&lt;100000),"COMPRESO",' COMUNI'!C3993)</f>
        <v>LIGURIA</v>
      </c>
    </row>
    <row r="3994" spans="1:6" x14ac:dyDescent="0.25">
      <c r="A3994" s="2" t="s">
        <v>15801</v>
      </c>
      <c r="B3994" s="6" t="s">
        <v>14412</v>
      </c>
      <c r="C3994" s="4" t="s">
        <v>16096</v>
      </c>
      <c r="D3994" s="11">
        <v>2489</v>
      </c>
      <c r="E3994" s="11" t="str">
        <f>IF(' COMUNI'!D3994&gt;300000,"TROVATO","")</f>
        <v/>
      </c>
      <c r="F3994" s="11" t="str">
        <f>IF(AND(' COMUNI'!D3994 &gt;50000,' COMUNI'!D3994&lt;100000),"COMPRESO",' COMUNI'!C3994)</f>
        <v>LIGURIA</v>
      </c>
    </row>
    <row r="3995" spans="1:6" x14ac:dyDescent="0.25">
      <c r="A3995" s="2" t="s">
        <v>15801</v>
      </c>
      <c r="B3995" s="6" t="s">
        <v>14700</v>
      </c>
      <c r="C3995" s="4" t="s">
        <v>16096</v>
      </c>
      <c r="D3995" s="11">
        <v>769</v>
      </c>
      <c r="E3995" s="11" t="str">
        <f>IF(' COMUNI'!D3995&gt;300000,"TROVATO","")</f>
        <v/>
      </c>
      <c r="F3995" s="11" t="str">
        <f>IF(AND(' COMUNI'!D3995 &gt;50000,' COMUNI'!D3995&lt;100000),"COMPRESO",' COMUNI'!C3995)</f>
        <v>LIGURIA</v>
      </c>
    </row>
    <row r="3996" spans="1:6" x14ac:dyDescent="0.25">
      <c r="A3996" s="2" t="s">
        <v>15801</v>
      </c>
      <c r="B3996" s="6" t="s">
        <v>14747</v>
      </c>
      <c r="C3996" s="4" t="s">
        <v>16096</v>
      </c>
      <c r="D3996" s="11">
        <v>8232</v>
      </c>
      <c r="E3996" s="11" t="str">
        <f>IF(' COMUNI'!D3996&gt;300000,"TROVATO","")</f>
        <v/>
      </c>
      <c r="F3996" s="11" t="str">
        <f>IF(AND(' COMUNI'!D3996 &gt;50000,' COMUNI'!D3996&lt;100000),"COMPRESO",' COMUNI'!C3996)</f>
        <v>LIGURIA</v>
      </c>
    </row>
    <row r="3997" spans="1:6" x14ac:dyDescent="0.25">
      <c r="A3997" s="2" t="s">
        <v>15801</v>
      </c>
      <c r="B3997" s="6" t="s">
        <v>15002</v>
      </c>
      <c r="C3997" s="4" t="s">
        <v>16096</v>
      </c>
      <c r="D3997" s="11">
        <v>13461</v>
      </c>
      <c r="E3997" s="11" t="str">
        <f>IF(' COMUNI'!D3997&gt;300000,"TROVATO","")</f>
        <v/>
      </c>
      <c r="F3997" s="11" t="str">
        <f>IF(AND(' COMUNI'!D3997 &gt;50000,' COMUNI'!D3997&lt;100000),"COMPRESO",' COMUNI'!C3997)</f>
        <v>LIGURIA</v>
      </c>
    </row>
    <row r="3998" spans="1:6" x14ac:dyDescent="0.25">
      <c r="A3998" s="2" t="s">
        <v>15801</v>
      </c>
      <c r="B3998" s="6" t="s">
        <v>15083</v>
      </c>
      <c r="C3998" s="4" t="s">
        <v>16096</v>
      </c>
      <c r="D3998" s="11">
        <v>403</v>
      </c>
      <c r="E3998" s="11" t="str">
        <f>IF(' COMUNI'!D3998&gt;300000,"TROVATO","")</f>
        <v/>
      </c>
      <c r="F3998" s="11" t="str">
        <f>IF(AND(' COMUNI'!D3998 &gt;50000,' COMUNI'!D3998&lt;100000),"COMPRESO",' COMUNI'!C3998)</f>
        <v>LIGURIA</v>
      </c>
    </row>
    <row r="3999" spans="1:6" x14ac:dyDescent="0.25">
      <c r="A3999" s="2" t="s">
        <v>15801</v>
      </c>
      <c r="B3999" s="6" t="s">
        <v>15219</v>
      </c>
      <c r="C3999" s="4" t="s">
        <v>16096</v>
      </c>
      <c r="D3999" s="11">
        <v>810</v>
      </c>
      <c r="E3999" s="11" t="str">
        <f>IF(' COMUNI'!D3999&gt;300000,"TROVATO","")</f>
        <v/>
      </c>
      <c r="F3999" s="11" t="str">
        <f>IF(AND(' COMUNI'!D3999 &gt;50000,' COMUNI'!D3999&lt;100000),"COMPRESO",' COMUNI'!C3999)</f>
        <v>LIGURIA</v>
      </c>
    </row>
    <row r="4000" spans="1:6" x14ac:dyDescent="0.25">
      <c r="A4000" s="2" t="s">
        <v>15801</v>
      </c>
      <c r="B4000" s="6" t="s">
        <v>15465</v>
      </c>
      <c r="C4000" s="4" t="s">
        <v>16096</v>
      </c>
      <c r="D4000" s="11">
        <v>2522</v>
      </c>
      <c r="E4000" s="11" t="str">
        <f>IF(' COMUNI'!D4000&gt;300000,"TROVATO","")</f>
        <v/>
      </c>
      <c r="F4000" s="11" t="str">
        <f>IF(AND(' COMUNI'!D4000 &gt;50000,' COMUNI'!D4000&lt;100000),"COMPRESO",' COMUNI'!C4000)</f>
        <v>LIGURIA</v>
      </c>
    </row>
    <row r="4001" spans="1:6" x14ac:dyDescent="0.25">
      <c r="A4001" s="2" t="s">
        <v>15801</v>
      </c>
      <c r="B4001" s="6" t="s">
        <v>15779</v>
      </c>
      <c r="C4001" s="4" t="s">
        <v>16096</v>
      </c>
      <c r="D4001" s="11">
        <v>322</v>
      </c>
      <c r="E4001" s="11" t="str">
        <f>IF(' COMUNI'!D4001&gt;300000,"TROVATO","")</f>
        <v/>
      </c>
      <c r="F4001" s="11" t="str">
        <f>IF(AND(' COMUNI'!D4001 &gt;50000,' COMUNI'!D4001&lt;100000),"COMPRESO",' COMUNI'!C4001)</f>
        <v>LIGURIA</v>
      </c>
    </row>
    <row r="4002" spans="1:6" x14ac:dyDescent="0.25">
      <c r="A4002" s="2" t="s">
        <v>15801</v>
      </c>
      <c r="B4002" s="6" t="s">
        <v>1022</v>
      </c>
      <c r="C4002" s="4" t="s">
        <v>16096</v>
      </c>
      <c r="D4002" s="11">
        <v>11584</v>
      </c>
      <c r="E4002" s="11" t="str">
        <f>IF(' COMUNI'!D4002&gt;300000,"TROVATO","")</f>
        <v/>
      </c>
      <c r="F4002" s="11" t="str">
        <f>IF(AND(' COMUNI'!D4002 &gt;50000,' COMUNI'!D4002&lt;100000),"COMPRESO",' COMUNI'!C4002)</f>
        <v>LIGURIA</v>
      </c>
    </row>
    <row r="4003" spans="1:6" x14ac:dyDescent="0.25">
      <c r="A4003" s="2" t="s">
        <v>15801</v>
      </c>
      <c r="B4003" s="6" t="s">
        <v>1207</v>
      </c>
      <c r="C4003" s="4" t="s">
        <v>16096</v>
      </c>
      <c r="D4003" s="11">
        <v>2539</v>
      </c>
      <c r="E4003" s="11" t="str">
        <f>IF(' COMUNI'!D4003&gt;300000,"TROVATO","")</f>
        <v/>
      </c>
      <c r="F4003" s="11" t="str">
        <f>IF(AND(' COMUNI'!D4003 &gt;50000,' COMUNI'!D4003&lt;100000),"COMPRESO",' COMUNI'!C4003)</f>
        <v>LIGURIA</v>
      </c>
    </row>
    <row r="4004" spans="1:6" x14ac:dyDescent="0.25">
      <c r="A4004" s="2" t="s">
        <v>15801</v>
      </c>
      <c r="B4004" s="6" t="s">
        <v>1443</v>
      </c>
      <c r="C4004" s="4" t="s">
        <v>16096</v>
      </c>
      <c r="D4004" s="11">
        <v>2810</v>
      </c>
      <c r="E4004" s="11" t="str">
        <f>IF(' COMUNI'!D4004&gt;300000,"TROVATO","")</f>
        <v/>
      </c>
      <c r="F4004" s="11" t="str">
        <f>IF(AND(' COMUNI'!D4004 &gt;50000,' COMUNI'!D4004&lt;100000),"COMPRESO",' COMUNI'!C4004)</f>
        <v>LIGURIA</v>
      </c>
    </row>
    <row r="4005" spans="1:6" x14ac:dyDescent="0.25">
      <c r="A4005" s="2" t="s">
        <v>15801</v>
      </c>
      <c r="B4005" s="6" t="s">
        <v>1830</v>
      </c>
      <c r="C4005" s="4" t="s">
        <v>16096</v>
      </c>
      <c r="D4005" s="11">
        <v>4486</v>
      </c>
      <c r="E4005" s="11" t="str">
        <f>IF(' COMUNI'!D4005&gt;300000,"TROVATO","")</f>
        <v/>
      </c>
      <c r="F4005" s="11" t="str">
        <f>IF(AND(' COMUNI'!D4005 &gt;50000,' COMUNI'!D4005&lt;100000),"COMPRESO",' COMUNI'!C4005)</f>
        <v>LIGURIA</v>
      </c>
    </row>
    <row r="4006" spans="1:6" x14ac:dyDescent="0.25">
      <c r="A4006" s="2" t="s">
        <v>15801</v>
      </c>
      <c r="B4006" s="6" t="s">
        <v>2050</v>
      </c>
      <c r="C4006" s="4" t="s">
        <v>16096</v>
      </c>
      <c r="D4006" s="11">
        <v>2124</v>
      </c>
      <c r="E4006" s="11" t="str">
        <f>IF(' COMUNI'!D4006&gt;300000,"TROVATO","")</f>
        <v/>
      </c>
      <c r="F4006" s="11" t="str">
        <f>IF(AND(' COMUNI'!D4006 &gt;50000,' COMUNI'!D4006&lt;100000),"COMPRESO",' COMUNI'!C4006)</f>
        <v>LIGURIA</v>
      </c>
    </row>
    <row r="4007" spans="1:6" x14ac:dyDescent="0.25">
      <c r="A4007" s="2" t="s">
        <v>15801</v>
      </c>
      <c r="B4007" s="6" t="s">
        <v>2345</v>
      </c>
      <c r="C4007" s="4" t="s">
        <v>16096</v>
      </c>
      <c r="D4007" s="11">
        <v>5741</v>
      </c>
      <c r="E4007" s="11" t="str">
        <f>IF(' COMUNI'!D4007&gt;300000,"TROVATO","")</f>
        <v/>
      </c>
      <c r="F4007" s="11" t="str">
        <f>IF(AND(' COMUNI'!D4007 &gt;50000,' COMUNI'!D4007&lt;100000),"COMPRESO",' COMUNI'!C4007)</f>
        <v>LIGURIA</v>
      </c>
    </row>
    <row r="4008" spans="1:6" x14ac:dyDescent="0.25">
      <c r="A4008" s="2" t="s">
        <v>15801</v>
      </c>
      <c r="B4008" s="6" t="s">
        <v>2620</v>
      </c>
      <c r="C4008" s="4" t="s">
        <v>16096</v>
      </c>
      <c r="D4008" s="11">
        <v>5481</v>
      </c>
      <c r="E4008" s="11" t="str">
        <f>IF(' COMUNI'!D4008&gt;300000,"TROVATO","")</f>
        <v/>
      </c>
      <c r="F4008" s="11" t="str">
        <f>IF(AND(' COMUNI'!D4008 &gt;50000,' COMUNI'!D4008&lt;100000),"COMPRESO",' COMUNI'!C4008)</f>
        <v>LIGURIA</v>
      </c>
    </row>
    <row r="4009" spans="1:6" x14ac:dyDescent="0.25">
      <c r="A4009" s="2" t="s">
        <v>15801</v>
      </c>
      <c r="B4009" s="6" t="s">
        <v>2666</v>
      </c>
      <c r="C4009" s="4" t="s">
        <v>16096</v>
      </c>
      <c r="D4009" s="11">
        <v>3045</v>
      </c>
      <c r="E4009" s="11" t="str">
        <f>IF(' COMUNI'!D4009&gt;300000,"TROVATO","")</f>
        <v/>
      </c>
      <c r="F4009" s="11" t="str">
        <f>IF(AND(' COMUNI'!D4009 &gt;50000,' COMUNI'!D4009&lt;100000),"COMPRESO",' COMUNI'!C4009)</f>
        <v>LIGURIA</v>
      </c>
    </row>
    <row r="4010" spans="1:6" x14ac:dyDescent="0.25">
      <c r="A4010" s="2" t="s">
        <v>15801</v>
      </c>
      <c r="B4010" s="6" t="s">
        <v>2724</v>
      </c>
      <c r="C4010" s="4" t="s">
        <v>16096</v>
      </c>
      <c r="D4010" s="11">
        <v>7306</v>
      </c>
      <c r="E4010" s="11" t="str">
        <f>IF(' COMUNI'!D4010&gt;300000,"TROVATO","")</f>
        <v/>
      </c>
      <c r="F4010" s="11" t="str">
        <f>IF(AND(' COMUNI'!D4010 &gt;50000,' COMUNI'!D4010&lt;100000),"COMPRESO",' COMUNI'!C4010)</f>
        <v>LIGURIA</v>
      </c>
    </row>
    <row r="4011" spans="1:6" x14ac:dyDescent="0.25">
      <c r="A4011" s="2" t="s">
        <v>15801</v>
      </c>
      <c r="B4011" s="6" t="s">
        <v>2990</v>
      </c>
      <c r="C4011" s="4" t="s">
        <v>16096</v>
      </c>
      <c r="D4011" s="11">
        <v>3649</v>
      </c>
      <c r="E4011" s="11" t="str">
        <f>IF(' COMUNI'!D4011&gt;300000,"TROVATO","")</f>
        <v/>
      </c>
      <c r="F4011" s="11" t="str">
        <f>IF(AND(' COMUNI'!D4011 &gt;50000,' COMUNI'!D4011&lt;100000),"COMPRESO",' COMUNI'!C4011)</f>
        <v>LIGURIA</v>
      </c>
    </row>
    <row r="4012" spans="1:6" x14ac:dyDescent="0.25">
      <c r="A4012" s="2" t="s">
        <v>15801</v>
      </c>
      <c r="B4012" s="6" t="s">
        <v>3320</v>
      </c>
      <c r="C4012" s="4" t="s">
        <v>16096</v>
      </c>
      <c r="D4012" s="11">
        <v>6708</v>
      </c>
      <c r="E4012" s="11" t="str">
        <f>IF(' COMUNI'!D4012&gt;300000,"TROVATO","")</f>
        <v/>
      </c>
      <c r="F4012" s="11" t="str">
        <f>IF(AND(' COMUNI'!D4012 &gt;50000,' COMUNI'!D4012&lt;100000),"COMPRESO",' COMUNI'!C4012)</f>
        <v>LIGURIA</v>
      </c>
    </row>
    <row r="4013" spans="1:6" x14ac:dyDescent="0.25">
      <c r="A4013" s="2" t="s">
        <v>15801</v>
      </c>
      <c r="B4013" s="6" t="s">
        <v>3346</v>
      </c>
      <c r="C4013" s="4" t="s">
        <v>16096</v>
      </c>
      <c r="D4013" s="11">
        <v>3232</v>
      </c>
      <c r="E4013" s="11" t="str">
        <f>IF(' COMUNI'!D4013&gt;300000,"TROVATO","")</f>
        <v/>
      </c>
      <c r="F4013" s="11" t="str">
        <f>IF(AND(' COMUNI'!D4013 &gt;50000,' COMUNI'!D4013&lt;100000),"COMPRESO",' COMUNI'!C4013)</f>
        <v>LIGURIA</v>
      </c>
    </row>
    <row r="4014" spans="1:6" x14ac:dyDescent="0.25">
      <c r="A4014" s="2" t="s">
        <v>15801</v>
      </c>
      <c r="B4014" s="6" t="s">
        <v>3856</v>
      </c>
      <c r="C4014" s="4" t="s">
        <v>16096</v>
      </c>
      <c r="D4014" s="11">
        <v>1642</v>
      </c>
      <c r="E4014" s="11" t="str">
        <f>IF(' COMUNI'!D4014&gt;300000,"TROVATO","")</f>
        <v/>
      </c>
      <c r="F4014" s="11" t="str">
        <f>IF(AND(' COMUNI'!D4014 &gt;50000,' COMUNI'!D4014&lt;100000),"COMPRESO",' COMUNI'!C4014)</f>
        <v>LIGURIA</v>
      </c>
    </row>
    <row r="4015" spans="1:6" x14ac:dyDescent="0.25">
      <c r="A4015" s="2" t="s">
        <v>15801</v>
      </c>
      <c r="B4015" s="6" t="s">
        <v>4123</v>
      </c>
      <c r="C4015" s="4" t="s">
        <v>16096</v>
      </c>
      <c r="D4015" s="11">
        <v>4006</v>
      </c>
      <c r="E4015" s="11" t="str">
        <f>IF(' COMUNI'!D4015&gt;300000,"TROVATO","")</f>
        <v/>
      </c>
      <c r="F4015" s="11" t="str">
        <f>IF(AND(' COMUNI'!D4015 &gt;50000,' COMUNI'!D4015&lt;100000),"COMPRESO",' COMUNI'!C4015)</f>
        <v>LIGURIA</v>
      </c>
    </row>
    <row r="4016" spans="1:6" x14ac:dyDescent="0.25">
      <c r="A4016" s="2" t="s">
        <v>15801</v>
      </c>
      <c r="B4016" s="6" t="s">
        <v>4354</v>
      </c>
      <c r="C4016" s="4" t="s">
        <v>16096</v>
      </c>
      <c r="D4016" s="11">
        <v>27338</v>
      </c>
      <c r="E4016" s="11" t="str">
        <f>IF(' COMUNI'!D4016&gt;300000,"TROVATO","")</f>
        <v/>
      </c>
      <c r="F4016" s="11" t="str">
        <f>IF(AND(' COMUNI'!D4016 &gt;50000,' COMUNI'!D4016&lt;100000),"COMPRESO",' COMUNI'!C4016)</f>
        <v>LIGURIA</v>
      </c>
    </row>
    <row r="4017" spans="1:6" x14ac:dyDescent="0.25">
      <c r="A4017" s="2" t="s">
        <v>15801</v>
      </c>
      <c r="B4017" s="6" t="s">
        <v>4430</v>
      </c>
      <c r="C4017" s="4" t="s">
        <v>16096</v>
      </c>
      <c r="D4017" s="11">
        <v>2566</v>
      </c>
      <c r="E4017" s="11" t="str">
        <f>IF(' COMUNI'!D4017&gt;300000,"TROVATO","")</f>
        <v/>
      </c>
      <c r="F4017" s="11" t="str">
        <f>IF(AND(' COMUNI'!D4017 &gt;50000,' COMUNI'!D4017&lt;100000),"COMPRESO",' COMUNI'!C4017)</f>
        <v>LIGURIA</v>
      </c>
    </row>
    <row r="4018" spans="1:6" x14ac:dyDescent="0.25">
      <c r="A4018" s="2" t="s">
        <v>15801</v>
      </c>
      <c r="B4018" s="6" t="s">
        <v>4650</v>
      </c>
      <c r="C4018" s="4" t="s">
        <v>16096</v>
      </c>
      <c r="D4018" s="11">
        <v>9145</v>
      </c>
      <c r="E4018" s="11" t="str">
        <f>IF(' COMUNI'!D4018&gt;300000,"TROVATO","")</f>
        <v/>
      </c>
      <c r="F4018" s="11" t="str">
        <f>IF(AND(' COMUNI'!D4018 &gt;50000,' COMUNI'!D4018&lt;100000),"COMPRESO",' COMUNI'!C4018)</f>
        <v>LIGURIA</v>
      </c>
    </row>
    <row r="4019" spans="1:6" x14ac:dyDescent="0.25">
      <c r="A4019" s="2" t="s">
        <v>15801</v>
      </c>
      <c r="B4019" s="6" t="s">
        <v>4654</v>
      </c>
      <c r="C4019" s="4" t="s">
        <v>16096</v>
      </c>
      <c r="D4019" s="11">
        <v>5641</v>
      </c>
      <c r="E4019" s="11" t="str">
        <f>IF(' COMUNI'!D4019&gt;300000,"TROVATO","")</f>
        <v/>
      </c>
      <c r="F4019" s="11" t="str">
        <f>IF(AND(' COMUNI'!D4019 &gt;50000,' COMUNI'!D4019&lt;100000),"COMPRESO",' COMUNI'!C4019)</f>
        <v>LIGURIA</v>
      </c>
    </row>
    <row r="4020" spans="1:6" x14ac:dyDescent="0.25">
      <c r="A4020" s="2" t="s">
        <v>15801</v>
      </c>
      <c r="B4020" s="6" t="s">
        <v>4903</v>
      </c>
      <c r="C4020" s="4" t="s">
        <v>16096</v>
      </c>
      <c r="D4020" s="11">
        <v>274</v>
      </c>
      <c r="E4020" s="11" t="str">
        <f>IF(' COMUNI'!D4020&gt;300000,"TROVATO","")</f>
        <v/>
      </c>
      <c r="F4020" s="11" t="str">
        <f>IF(AND(' COMUNI'!D4020 &gt;50000,' COMUNI'!D4020&lt;100000),"COMPRESO",' COMUNI'!C4020)</f>
        <v>LIGURIA</v>
      </c>
    </row>
    <row r="4021" spans="1:6" x14ac:dyDescent="0.25">
      <c r="A4021" s="2" t="s">
        <v>15801</v>
      </c>
      <c r="B4021" s="6" t="s">
        <v>5148</v>
      </c>
      <c r="C4021" s="4" t="s">
        <v>16096</v>
      </c>
      <c r="D4021" s="11">
        <v>561</v>
      </c>
      <c r="E4021" s="11" t="str">
        <f>IF(' COMUNI'!D4021&gt;300000,"TROVATO","")</f>
        <v/>
      </c>
      <c r="F4021" s="11" t="str">
        <f>IF(AND(' COMUNI'!D4021 &gt;50000,' COMUNI'!D4021&lt;100000),"COMPRESO",' COMUNI'!C4021)</f>
        <v>LIGURIA</v>
      </c>
    </row>
    <row r="4022" spans="1:6" x14ac:dyDescent="0.25">
      <c r="A4022" s="2" t="s">
        <v>15801</v>
      </c>
      <c r="B4022" s="6" t="s">
        <v>5256</v>
      </c>
      <c r="C4022" s="4" t="s">
        <v>16096</v>
      </c>
      <c r="D4022" s="11">
        <v>1927</v>
      </c>
      <c r="E4022" s="11" t="str">
        <f>IF(' COMUNI'!D4022&gt;300000,"TROVATO","")</f>
        <v/>
      </c>
      <c r="F4022" s="11" t="str">
        <f>IF(AND(' COMUNI'!D4022 &gt;50000,' COMUNI'!D4022&lt;100000),"COMPRESO",' COMUNI'!C4022)</f>
        <v>LIGURIA</v>
      </c>
    </row>
    <row r="4023" spans="1:6" x14ac:dyDescent="0.25">
      <c r="A4023" s="2" t="s">
        <v>15801</v>
      </c>
      <c r="B4023" s="6" t="s">
        <v>5616</v>
      </c>
      <c r="C4023" s="4" t="s">
        <v>16096</v>
      </c>
      <c r="D4023" s="11">
        <v>100</v>
      </c>
      <c r="E4023" s="11" t="str">
        <f>IF(' COMUNI'!D4023&gt;300000,"TROVATO","")</f>
        <v/>
      </c>
      <c r="F4023" s="11" t="str">
        <f>IF(AND(' COMUNI'!D4023 &gt;50000,' COMUNI'!D4023&lt;100000),"COMPRESO",' COMUNI'!C4023)</f>
        <v>LIGURIA</v>
      </c>
    </row>
    <row r="4024" spans="1:6" x14ac:dyDescent="0.25">
      <c r="A4024" s="2" t="s">
        <v>15801</v>
      </c>
      <c r="B4024" s="6" t="s">
        <v>5622</v>
      </c>
      <c r="C4024" s="4" t="s">
        <v>16096</v>
      </c>
      <c r="D4024" s="11">
        <v>504</v>
      </c>
      <c r="E4024" s="11" t="str">
        <f>IF(' COMUNI'!D4024&gt;300000,"TROVATO","")</f>
        <v/>
      </c>
      <c r="F4024" s="11" t="str">
        <f>IF(AND(' COMUNI'!D4024 &gt;50000,' COMUNI'!D4024&lt;100000),"COMPRESO",' COMUNI'!C4024)</f>
        <v>LIGURIA</v>
      </c>
    </row>
    <row r="4025" spans="1:6" x14ac:dyDescent="0.25">
      <c r="A4025" s="2" t="s">
        <v>15801</v>
      </c>
      <c r="B4025" s="6" t="s">
        <v>5852</v>
      </c>
      <c r="C4025" s="4" t="s">
        <v>16096</v>
      </c>
      <c r="D4025" s="11">
        <v>274</v>
      </c>
      <c r="E4025" s="11" t="str">
        <f>IF(' COMUNI'!D4025&gt;300000,"TROVATO","")</f>
        <v/>
      </c>
      <c r="F4025" s="11" t="str">
        <f>IF(AND(' COMUNI'!D4025 &gt;50000,' COMUNI'!D4025&lt;100000),"COMPRESO",' COMUNI'!C4025)</f>
        <v>LIGURIA</v>
      </c>
    </row>
    <row r="4026" spans="1:6" x14ac:dyDescent="0.25">
      <c r="A4026" s="2" t="s">
        <v>15801</v>
      </c>
      <c r="B4026" s="6" t="s">
        <v>6315</v>
      </c>
      <c r="C4026" s="4" t="s">
        <v>16096</v>
      </c>
      <c r="D4026" s="11">
        <v>586180</v>
      </c>
      <c r="E4026" s="11" t="str">
        <f>IF(' COMUNI'!D4026&gt;300000,"TROVATO","")</f>
        <v>TROVATO</v>
      </c>
      <c r="F4026" s="11" t="str">
        <f>IF(AND(' COMUNI'!D4026 &gt;50000,' COMUNI'!D4026&lt;100000),"COMPRESO",' COMUNI'!C4026)</f>
        <v>LIGURIA</v>
      </c>
    </row>
    <row r="4027" spans="1:6" x14ac:dyDescent="0.25">
      <c r="A4027" s="2" t="s">
        <v>15801</v>
      </c>
      <c r="B4027" s="6" t="s">
        <v>6532</v>
      </c>
      <c r="C4027" s="4" t="s">
        <v>16096</v>
      </c>
      <c r="D4027" s="11">
        <v>107</v>
      </c>
      <c r="E4027" s="11" t="str">
        <f>IF(' COMUNI'!D4027&gt;300000,"TROVATO","")</f>
        <v/>
      </c>
      <c r="F4027" s="11" t="str">
        <f>IF(AND(' COMUNI'!D4027 &gt;50000,' COMUNI'!D4027&lt;100000),"COMPRESO",' COMUNI'!C4027)</f>
        <v>LIGURIA</v>
      </c>
    </row>
    <row r="4028" spans="1:6" x14ac:dyDescent="0.25">
      <c r="A4028" s="2" t="s">
        <v>15801</v>
      </c>
      <c r="B4028" s="6" t="s">
        <v>6859</v>
      </c>
      <c r="C4028" s="4" t="s">
        <v>16096</v>
      </c>
      <c r="D4028" s="11">
        <v>1535</v>
      </c>
      <c r="E4028" s="11" t="str">
        <f>IF(' COMUNI'!D4028&gt;300000,"TROVATO","")</f>
        <v/>
      </c>
      <c r="F4028" s="11" t="str">
        <f>IF(AND(' COMUNI'!D4028 &gt;50000,' COMUNI'!D4028&lt;100000),"COMPRESO",' COMUNI'!C4028)</f>
        <v>LIGURIA</v>
      </c>
    </row>
    <row r="4029" spans="1:6" x14ac:dyDescent="0.25">
      <c r="A4029" s="2" t="s">
        <v>15801</v>
      </c>
      <c r="B4029" s="6" t="s">
        <v>7106</v>
      </c>
      <c r="C4029" s="4" t="s">
        <v>16096</v>
      </c>
      <c r="D4029" s="11">
        <v>12579</v>
      </c>
      <c r="E4029" s="11" t="str">
        <f>IF(' COMUNI'!D4029&gt;300000,"TROVATO","")</f>
        <v/>
      </c>
      <c r="F4029" s="11" t="str">
        <f>IF(AND(' COMUNI'!D4029 &gt;50000,' COMUNI'!D4029&lt;100000),"COMPRESO",' COMUNI'!C4029)</f>
        <v>LIGURIA</v>
      </c>
    </row>
    <row r="4030" spans="1:6" x14ac:dyDescent="0.25">
      <c r="A4030" s="2" t="s">
        <v>15801</v>
      </c>
      <c r="B4030" s="6" t="s">
        <v>7150</v>
      </c>
      <c r="C4030" s="4" t="s">
        <v>16096</v>
      </c>
      <c r="D4030" s="11">
        <v>2349</v>
      </c>
      <c r="E4030" s="11" t="str">
        <f>IF(' COMUNI'!D4030&gt;300000,"TROVATO","")</f>
        <v/>
      </c>
      <c r="F4030" s="11" t="str">
        <f>IF(AND(' COMUNI'!D4030 &gt;50000,' COMUNI'!D4030&lt;100000),"COMPRESO",' COMUNI'!C4030)</f>
        <v>LIGURIA</v>
      </c>
    </row>
    <row r="4031" spans="1:6" x14ac:dyDescent="0.25">
      <c r="A4031" s="2" t="s">
        <v>15801</v>
      </c>
      <c r="B4031" s="6" t="s">
        <v>7407</v>
      </c>
      <c r="C4031" s="4" t="s">
        <v>16096</v>
      </c>
      <c r="D4031" s="11">
        <v>519</v>
      </c>
      <c r="E4031" s="11" t="str">
        <f>IF(' COMUNI'!D4031&gt;300000,"TROVATO","")</f>
        <v/>
      </c>
      <c r="F4031" s="11" t="str">
        <f>IF(AND(' COMUNI'!D4031 &gt;50000,' COMUNI'!D4031&lt;100000),"COMPRESO",' COMUNI'!C4031)</f>
        <v>LIGURIA</v>
      </c>
    </row>
    <row r="4032" spans="1:6" x14ac:dyDescent="0.25">
      <c r="A4032" s="2" t="s">
        <v>15801</v>
      </c>
      <c r="B4032" s="6" t="s">
        <v>7461</v>
      </c>
      <c r="C4032" s="4" t="s">
        <v>16096</v>
      </c>
      <c r="D4032" s="11">
        <v>1594</v>
      </c>
      <c r="E4032" s="11" t="str">
        <f>IF(' COMUNI'!D4032&gt;300000,"TROVATO","")</f>
        <v/>
      </c>
      <c r="F4032" s="11" t="str">
        <f>IF(AND(' COMUNI'!D4032 &gt;50000,' COMUNI'!D4032&lt;100000),"COMPRESO",' COMUNI'!C4032)</f>
        <v>LIGURIA</v>
      </c>
    </row>
    <row r="4033" spans="1:6" x14ac:dyDescent="0.25">
      <c r="A4033" s="2" t="s">
        <v>15801</v>
      </c>
      <c r="B4033" s="6" t="s">
        <v>7902</v>
      </c>
      <c r="C4033" s="4" t="s">
        <v>16096</v>
      </c>
      <c r="D4033" s="11">
        <v>3758</v>
      </c>
      <c r="E4033" s="11" t="str">
        <f>IF(' COMUNI'!D4033&gt;300000,"TROVATO","")</f>
        <v/>
      </c>
      <c r="F4033" s="11" t="str">
        <f>IF(AND(' COMUNI'!D4033 &gt;50000,' COMUNI'!D4033&lt;100000),"COMPRESO",' COMUNI'!C4033)</f>
        <v>LIGURIA</v>
      </c>
    </row>
    <row r="4034" spans="1:6" x14ac:dyDescent="0.25">
      <c r="A4034" s="2" t="s">
        <v>15801</v>
      </c>
      <c r="B4034" s="6" t="s">
        <v>8015</v>
      </c>
      <c r="C4034" s="4" t="s">
        <v>16096</v>
      </c>
      <c r="D4034" s="11">
        <v>2687</v>
      </c>
      <c r="E4034" s="11" t="str">
        <f>IF(' COMUNI'!D4034&gt;300000,"TROVATO","")</f>
        <v/>
      </c>
      <c r="F4034" s="11" t="str">
        <f>IF(AND(' COMUNI'!D4034 &gt;50000,' COMUNI'!D4034&lt;100000),"COMPRESO",' COMUNI'!C4034)</f>
        <v>LIGURIA</v>
      </c>
    </row>
    <row r="4035" spans="1:6" x14ac:dyDescent="0.25">
      <c r="A4035" s="2" t="s">
        <v>15801</v>
      </c>
      <c r="B4035" s="6" t="s">
        <v>8125</v>
      </c>
      <c r="C4035" s="4" t="s">
        <v>16096</v>
      </c>
      <c r="D4035" s="11">
        <v>1624</v>
      </c>
      <c r="E4035" s="11" t="str">
        <f>IF(' COMUNI'!D4035&gt;300000,"TROVATO","")</f>
        <v/>
      </c>
      <c r="F4035" s="11" t="str">
        <f>IF(AND(' COMUNI'!D4035 &gt;50000,' COMUNI'!D4035&lt;100000),"COMPRESO",' COMUNI'!C4035)</f>
        <v>LIGURIA</v>
      </c>
    </row>
    <row r="4036" spans="1:6" x14ac:dyDescent="0.25">
      <c r="A4036" s="2" t="s">
        <v>15801</v>
      </c>
      <c r="B4036" s="6" t="s">
        <v>8159</v>
      </c>
      <c r="C4036" s="4" t="s">
        <v>16096</v>
      </c>
      <c r="D4036" s="11">
        <v>3756</v>
      </c>
      <c r="E4036" s="11" t="str">
        <f>IF(' COMUNI'!D4036&gt;300000,"TROVATO","")</f>
        <v/>
      </c>
      <c r="F4036" s="11" t="str">
        <f>IF(AND(' COMUNI'!D4036 &gt;50000,' COMUNI'!D4036&lt;100000),"COMPRESO",' COMUNI'!C4036)</f>
        <v>LIGURIA</v>
      </c>
    </row>
    <row r="4037" spans="1:6" x14ac:dyDescent="0.25">
      <c r="A4037" s="2" t="s">
        <v>15801</v>
      </c>
      <c r="B4037" s="6" t="s">
        <v>8239</v>
      </c>
      <c r="C4037" s="4" t="s">
        <v>16096</v>
      </c>
      <c r="D4037" s="11">
        <v>2695</v>
      </c>
      <c r="E4037" s="11" t="str">
        <f>IF(' COMUNI'!D4037&gt;300000,"TROVATO","")</f>
        <v/>
      </c>
      <c r="F4037" s="11" t="str">
        <f>IF(AND(' COMUNI'!D4037 &gt;50000,' COMUNI'!D4037&lt;100000),"COMPRESO",' COMUNI'!C4037)</f>
        <v>LIGURIA</v>
      </c>
    </row>
    <row r="4038" spans="1:6" x14ac:dyDescent="0.25">
      <c r="A4038" s="2" t="s">
        <v>15801</v>
      </c>
      <c r="B4038" s="6" t="s">
        <v>8381</v>
      </c>
      <c r="C4038" s="4" t="s">
        <v>16096</v>
      </c>
      <c r="D4038" s="11">
        <v>2890</v>
      </c>
      <c r="E4038" s="11" t="str">
        <f>IF(' COMUNI'!D4038&gt;300000,"TROVATO","")</f>
        <v/>
      </c>
      <c r="F4038" s="11" t="str">
        <f>IF(AND(' COMUNI'!D4038 &gt;50000,' COMUNI'!D4038&lt;100000),"COMPRESO",' COMUNI'!C4038)</f>
        <v>LIGURIA</v>
      </c>
    </row>
    <row r="4039" spans="1:6" x14ac:dyDescent="0.25">
      <c r="A4039" s="2" t="s">
        <v>15801</v>
      </c>
      <c r="B4039" s="6" t="s">
        <v>8584</v>
      </c>
      <c r="C4039" s="4" t="s">
        <v>16096</v>
      </c>
      <c r="D4039" s="11">
        <v>217</v>
      </c>
      <c r="E4039" s="11" t="str">
        <f>IF(' COMUNI'!D4039&gt;300000,"TROVATO","")</f>
        <v/>
      </c>
      <c r="F4039" s="11" t="str">
        <f>IF(AND(' COMUNI'!D4039 &gt;50000,' COMUNI'!D4039&lt;100000),"COMPRESO",' COMUNI'!C4039)</f>
        <v>LIGURIA</v>
      </c>
    </row>
    <row r="4040" spans="1:6" x14ac:dyDescent="0.25">
      <c r="A4040" s="2" t="s">
        <v>15801</v>
      </c>
      <c r="B4040" s="6" t="s">
        <v>8903</v>
      </c>
      <c r="C4040" s="4" t="s">
        <v>16096</v>
      </c>
      <c r="D4040" s="11">
        <v>2062</v>
      </c>
      <c r="E4040" s="11" t="str">
        <f>IF(' COMUNI'!D4040&gt;300000,"TROVATO","")</f>
        <v/>
      </c>
      <c r="F4040" s="11" t="str">
        <f>IF(AND(' COMUNI'!D4040 &gt;50000,' COMUNI'!D4040&lt;100000),"COMPRESO",' COMUNI'!C4040)</f>
        <v>LIGURIA</v>
      </c>
    </row>
    <row r="4041" spans="1:6" x14ac:dyDescent="0.25">
      <c r="A4041" s="2" t="s">
        <v>15801</v>
      </c>
      <c r="B4041" s="6" t="s">
        <v>9159</v>
      </c>
      <c r="C4041" s="4" t="s">
        <v>16096</v>
      </c>
      <c r="D4041" s="11">
        <v>2361</v>
      </c>
      <c r="E4041" s="11" t="str">
        <f>IF(' COMUNI'!D4041&gt;300000,"TROVATO","")</f>
        <v/>
      </c>
      <c r="F4041" s="11" t="str">
        <f>IF(AND(' COMUNI'!D4041 &gt;50000,' COMUNI'!D4041&lt;100000),"COMPRESO",' COMUNI'!C4041)</f>
        <v>LIGURIA</v>
      </c>
    </row>
    <row r="4042" spans="1:6" x14ac:dyDescent="0.25">
      <c r="A4042" s="2" t="s">
        <v>15801</v>
      </c>
      <c r="B4042" s="6" t="s">
        <v>9165</v>
      </c>
      <c r="C4042" s="4" t="s">
        <v>16096</v>
      </c>
      <c r="D4042" s="11">
        <v>984</v>
      </c>
      <c r="E4042" s="11" t="str">
        <f>IF(' COMUNI'!D4042&gt;300000,"TROVATO","")</f>
        <v/>
      </c>
      <c r="F4042" s="11" t="str">
        <f>IF(AND(' COMUNI'!D4042 &gt;50000,' COMUNI'!D4042&lt;100000),"COMPRESO",' COMUNI'!C4042)</f>
        <v>LIGURIA</v>
      </c>
    </row>
    <row r="4043" spans="1:6" x14ac:dyDescent="0.25">
      <c r="A4043" s="2" t="s">
        <v>15801</v>
      </c>
      <c r="B4043" s="6" t="s">
        <v>9526</v>
      </c>
      <c r="C4043" s="4" t="s">
        <v>16096</v>
      </c>
      <c r="D4043" s="11">
        <v>604</v>
      </c>
      <c r="E4043" s="11" t="str">
        <f>IF(' COMUNI'!D4043&gt;300000,"TROVATO","")</f>
        <v/>
      </c>
      <c r="F4043" s="11" t="str">
        <f>IF(AND(' COMUNI'!D4043 &gt;50000,' COMUNI'!D4043&lt;100000),"COMPRESO",' COMUNI'!C4043)</f>
        <v>LIGURIA</v>
      </c>
    </row>
    <row r="4044" spans="1:6" x14ac:dyDescent="0.25">
      <c r="A4044" s="2" t="s">
        <v>15801</v>
      </c>
      <c r="B4044" s="6" t="s">
        <v>10380</v>
      </c>
      <c r="C4044" s="4" t="s">
        <v>16096</v>
      </c>
      <c r="D4044" s="11">
        <v>2582</v>
      </c>
      <c r="E4044" s="11" t="str">
        <f>IF(' COMUNI'!D4044&gt;300000,"TROVATO","")</f>
        <v/>
      </c>
      <c r="F4044" s="11" t="str">
        <f>IF(AND(' COMUNI'!D4044 &gt;50000,' COMUNI'!D4044&lt;100000),"COMPRESO",' COMUNI'!C4044)</f>
        <v>LIGURIA</v>
      </c>
    </row>
    <row r="4045" spans="1:6" x14ac:dyDescent="0.25">
      <c r="A4045" s="2" t="s">
        <v>15801</v>
      </c>
      <c r="B4045" s="6" t="s">
        <v>10821</v>
      </c>
      <c r="C4045" s="4" t="s">
        <v>16096</v>
      </c>
      <c r="D4045" s="11">
        <v>453</v>
      </c>
      <c r="E4045" s="11" t="str">
        <f>IF(' COMUNI'!D4045&gt;300000,"TROVATO","")</f>
        <v/>
      </c>
      <c r="F4045" s="11" t="str">
        <f>IF(AND(' COMUNI'!D4045 &gt;50000,' COMUNI'!D4045&lt;100000),"COMPRESO",' COMUNI'!C4045)</f>
        <v>LIGURIA</v>
      </c>
    </row>
    <row r="4046" spans="1:6" x14ac:dyDescent="0.25">
      <c r="A4046" s="2" t="s">
        <v>15801</v>
      </c>
      <c r="B4046" s="6" t="s">
        <v>11044</v>
      </c>
      <c r="C4046" s="4" t="s">
        <v>16096</v>
      </c>
      <c r="D4046" s="11">
        <v>161</v>
      </c>
      <c r="E4046" s="11" t="str">
        <f>IF(' COMUNI'!D4046&gt;300000,"TROVATO","")</f>
        <v/>
      </c>
      <c r="F4046" s="11" t="str">
        <f>IF(AND(' COMUNI'!D4046 &gt;50000,' COMUNI'!D4046&lt;100000),"COMPRESO",' COMUNI'!C4046)</f>
        <v>LIGURIA</v>
      </c>
    </row>
    <row r="4047" spans="1:6" x14ac:dyDescent="0.25">
      <c r="A4047" s="2" t="s">
        <v>15801</v>
      </c>
      <c r="B4047" s="6" t="s">
        <v>11183</v>
      </c>
      <c r="C4047" s="4" t="s">
        <v>16096</v>
      </c>
      <c r="D4047" s="11">
        <v>29226</v>
      </c>
      <c r="E4047" s="11" t="str">
        <f>IF(' COMUNI'!D4047&gt;300000,"TROVATO","")</f>
        <v/>
      </c>
      <c r="F4047" s="11" t="str">
        <f>IF(AND(' COMUNI'!D4047 &gt;50000,' COMUNI'!D4047&lt;100000),"COMPRESO",' COMUNI'!C4047)</f>
        <v>LIGURIA</v>
      </c>
    </row>
    <row r="4048" spans="1:6" x14ac:dyDescent="0.25">
      <c r="A4048" s="2" t="s">
        <v>15801</v>
      </c>
      <c r="B4048" s="6" t="s">
        <v>11226</v>
      </c>
      <c r="C4048" s="4" t="s">
        <v>16096</v>
      </c>
      <c r="D4048" s="11">
        <v>10106</v>
      </c>
      <c r="E4048" s="11" t="str">
        <f>IF(' COMUNI'!D4048&gt;300000,"TROVATO","")</f>
        <v/>
      </c>
      <c r="F4048" s="11" t="str">
        <f>IF(AND(' COMUNI'!D4048 &gt;50000,' COMUNI'!D4048&lt;100000),"COMPRESO",' COMUNI'!C4048)</f>
        <v>LIGURIA</v>
      </c>
    </row>
    <row r="4049" spans="1:6" x14ac:dyDescent="0.25">
      <c r="A4049" s="2" t="s">
        <v>15801</v>
      </c>
      <c r="B4049" s="6" t="s">
        <v>11286</v>
      </c>
      <c r="C4049" s="4" t="s">
        <v>16096</v>
      </c>
      <c r="D4049" s="11">
        <v>1080</v>
      </c>
      <c r="E4049" s="11" t="str">
        <f>IF(' COMUNI'!D4049&gt;300000,"TROVATO","")</f>
        <v/>
      </c>
      <c r="F4049" s="11" t="str">
        <f>IF(AND(' COMUNI'!D4049 &gt;50000,' COMUNI'!D4049&lt;100000),"COMPRESO",' COMUNI'!C4049)</f>
        <v>LIGURIA</v>
      </c>
    </row>
    <row r="4050" spans="1:6" x14ac:dyDescent="0.25">
      <c r="A4050" s="2" t="s">
        <v>15801</v>
      </c>
      <c r="B4050" s="6" t="s">
        <v>11726</v>
      </c>
      <c r="C4050" s="4" t="s">
        <v>16096</v>
      </c>
      <c r="D4050" s="11">
        <v>4558</v>
      </c>
      <c r="E4050" s="11" t="str">
        <f>IF(' COMUNI'!D4050&gt;300000,"TROVATO","")</f>
        <v/>
      </c>
      <c r="F4050" s="11" t="str">
        <f>IF(AND(' COMUNI'!D4050 &gt;50000,' COMUNI'!D4050&lt;100000),"COMPRESO",' COMUNI'!C4050)</f>
        <v>LIGURIA</v>
      </c>
    </row>
    <row r="4051" spans="1:6" x14ac:dyDescent="0.25">
      <c r="A4051" s="2" t="s">
        <v>15801</v>
      </c>
      <c r="B4051" s="6" t="s">
        <v>11736</v>
      </c>
      <c r="C4051" s="4" t="s">
        <v>16096</v>
      </c>
      <c r="D4051" s="11">
        <v>69</v>
      </c>
      <c r="E4051" s="11" t="str">
        <f>IF(' COMUNI'!D4051&gt;300000,"TROVATO","")</f>
        <v/>
      </c>
      <c r="F4051" s="11" t="str">
        <f>IF(AND(' COMUNI'!D4051 &gt;50000,' COMUNI'!D4051&lt;100000),"COMPRESO",' COMUNI'!C4051)</f>
        <v>LIGURIA</v>
      </c>
    </row>
    <row r="4052" spans="1:6" x14ac:dyDescent="0.25">
      <c r="A4052" s="2" t="s">
        <v>15801</v>
      </c>
      <c r="B4052" s="6" t="s">
        <v>11787</v>
      </c>
      <c r="C4052" s="4" t="s">
        <v>16096</v>
      </c>
      <c r="D4052" s="11">
        <v>2932</v>
      </c>
      <c r="E4052" s="11" t="str">
        <f>IF(' COMUNI'!D4052&gt;300000,"TROVATO","")</f>
        <v/>
      </c>
      <c r="F4052" s="11" t="str">
        <f>IF(AND(' COMUNI'!D4052 &gt;50000,' COMUNI'!D4052&lt;100000),"COMPRESO",' COMUNI'!C4052)</f>
        <v>LIGURIA</v>
      </c>
    </row>
    <row r="4053" spans="1:6" x14ac:dyDescent="0.25">
      <c r="A4053" s="2" t="s">
        <v>15801</v>
      </c>
      <c r="B4053" s="6" t="s">
        <v>11814</v>
      </c>
      <c r="C4053" s="4" t="s">
        <v>16096</v>
      </c>
      <c r="D4053" s="11">
        <v>568</v>
      </c>
      <c r="E4053" s="11" t="str">
        <f>IF(' COMUNI'!D4053&gt;300000,"TROVATO","")</f>
        <v/>
      </c>
      <c r="F4053" s="11" t="str">
        <f>IF(AND(' COMUNI'!D4053 &gt;50000,' COMUNI'!D4053&lt;100000),"COMPRESO",' COMUNI'!C4053)</f>
        <v>LIGURIA</v>
      </c>
    </row>
    <row r="4054" spans="1:6" x14ac:dyDescent="0.25">
      <c r="A4054" s="2" t="s">
        <v>15801</v>
      </c>
      <c r="B4054" s="6" t="s">
        <v>12124</v>
      </c>
      <c r="C4054" s="4" t="s">
        <v>16096</v>
      </c>
      <c r="D4054" s="11">
        <v>2687</v>
      </c>
      <c r="E4054" s="11" t="str">
        <f>IF(' COMUNI'!D4054&gt;300000,"TROVATO","")</f>
        <v/>
      </c>
      <c r="F4054" s="11" t="str">
        <f>IF(AND(' COMUNI'!D4054 &gt;50000,' COMUNI'!D4054&lt;100000),"COMPRESO",' COMUNI'!C4054)</f>
        <v>LIGURIA</v>
      </c>
    </row>
    <row r="4055" spans="1:6" x14ac:dyDescent="0.25">
      <c r="A4055" s="2" t="s">
        <v>15801</v>
      </c>
      <c r="B4055" s="6" t="s">
        <v>12909</v>
      </c>
      <c r="C4055" s="4" t="s">
        <v>16096</v>
      </c>
      <c r="D4055" s="11">
        <v>9709</v>
      </c>
      <c r="E4055" s="11" t="str">
        <f>IF(' COMUNI'!D4055&gt;300000,"TROVATO","")</f>
        <v/>
      </c>
      <c r="F4055" s="11" t="str">
        <f>IF(AND(' COMUNI'!D4055 &gt;50000,' COMUNI'!D4055&lt;100000),"COMPRESO",' COMUNI'!C4055)</f>
        <v>LIGURIA</v>
      </c>
    </row>
    <row r="4056" spans="1:6" x14ac:dyDescent="0.25">
      <c r="A4056" s="2" t="s">
        <v>15801</v>
      </c>
      <c r="B4056" s="6" t="s">
        <v>12844</v>
      </c>
      <c r="C4056" s="4" t="s">
        <v>16096</v>
      </c>
      <c r="D4056" s="11">
        <v>5911</v>
      </c>
      <c r="E4056" s="11" t="str">
        <f>IF(' COMUNI'!D4056&gt;300000,"TROVATO","")</f>
        <v/>
      </c>
      <c r="F4056" s="11" t="str">
        <f>IF(AND(' COMUNI'!D4056 &gt;50000,' COMUNI'!D4056&lt;100000),"COMPRESO",' COMUNI'!C4056)</f>
        <v>LIGURIA</v>
      </c>
    </row>
    <row r="4057" spans="1:6" x14ac:dyDescent="0.25">
      <c r="A4057" s="2" t="s">
        <v>15801</v>
      </c>
      <c r="B4057" s="6" t="s">
        <v>12984</v>
      </c>
      <c r="C4057" s="4" t="s">
        <v>16096</v>
      </c>
      <c r="D4057" s="11">
        <v>1217</v>
      </c>
      <c r="E4057" s="11" t="str">
        <f>IF(' COMUNI'!D4057&gt;300000,"TROVATO","")</f>
        <v/>
      </c>
      <c r="F4057" s="11" t="str">
        <f>IF(AND(' COMUNI'!D4057 &gt;50000,' COMUNI'!D4057&lt;100000),"COMPRESO",' COMUNI'!C4057)</f>
        <v>LIGURIA</v>
      </c>
    </row>
    <row r="4058" spans="1:6" x14ac:dyDescent="0.25">
      <c r="A4058" s="2" t="s">
        <v>15801</v>
      </c>
      <c r="B4058" s="6" t="s">
        <v>13117</v>
      </c>
      <c r="C4058" s="4" t="s">
        <v>16096</v>
      </c>
      <c r="D4058" s="11">
        <v>3226</v>
      </c>
      <c r="E4058" s="11" t="str">
        <f>IF(' COMUNI'!D4058&gt;300000,"TROVATO","")</f>
        <v/>
      </c>
      <c r="F4058" s="11" t="str">
        <f>IF(AND(' COMUNI'!D4058 &gt;50000,' COMUNI'!D4058&lt;100000),"COMPRESO",' COMUNI'!C4058)</f>
        <v>LIGURIA</v>
      </c>
    </row>
    <row r="4059" spans="1:6" x14ac:dyDescent="0.25">
      <c r="A4059" s="2" t="s">
        <v>15801</v>
      </c>
      <c r="B4059" s="6" t="s">
        <v>16098</v>
      </c>
      <c r="C4059" s="4" t="s">
        <v>16096</v>
      </c>
      <c r="D4059" s="11">
        <v>7931</v>
      </c>
      <c r="E4059" s="11" t="str">
        <f>IF(' COMUNI'!D4059&gt;300000,"TROVATO","")</f>
        <v/>
      </c>
      <c r="F4059" s="11" t="str">
        <f>IF(AND(' COMUNI'!D4059 &gt;50000,' COMUNI'!D4059&lt;100000),"COMPRESO",' COMUNI'!C4059)</f>
        <v>LIGURIA</v>
      </c>
    </row>
    <row r="4060" spans="1:6" x14ac:dyDescent="0.25">
      <c r="A4060" s="2" t="s">
        <v>15801</v>
      </c>
      <c r="B4060" s="6" t="s">
        <v>13447</v>
      </c>
      <c r="C4060" s="4" t="s">
        <v>16096</v>
      </c>
      <c r="D4060" s="11">
        <v>18172</v>
      </c>
      <c r="E4060" s="11" t="str">
        <f>IF(' COMUNI'!D4060&gt;300000,"TROVATO","")</f>
        <v/>
      </c>
      <c r="F4060" s="11" t="str">
        <f>IF(AND(' COMUNI'!D4060 &gt;50000,' COMUNI'!D4060&lt;100000),"COMPRESO",' COMUNI'!C4060)</f>
        <v>LIGURIA</v>
      </c>
    </row>
    <row r="4061" spans="1:6" x14ac:dyDescent="0.25">
      <c r="A4061" s="2" t="s">
        <v>15801</v>
      </c>
      <c r="B4061" s="6" t="s">
        <v>13691</v>
      </c>
      <c r="C4061" s="4" t="s">
        <v>16096</v>
      </c>
      <c r="D4061" s="11">
        <v>4404</v>
      </c>
      <c r="E4061" s="11" t="str">
        <f>IF(' COMUNI'!D4061&gt;300000,"TROVATO","")</f>
        <v/>
      </c>
      <c r="F4061" s="11" t="str">
        <f>IF(AND(' COMUNI'!D4061 &gt;50000,' COMUNI'!D4061&lt;100000),"COMPRESO",' COMUNI'!C4061)</f>
        <v>LIGURIA</v>
      </c>
    </row>
    <row r="4062" spans="1:6" x14ac:dyDescent="0.25">
      <c r="A4062" s="2" t="s">
        <v>15801</v>
      </c>
      <c r="B4062" s="6" t="s">
        <v>14173</v>
      </c>
      <c r="C4062" s="4" t="s">
        <v>16096</v>
      </c>
      <c r="D4062" s="11">
        <v>580</v>
      </c>
      <c r="E4062" s="11" t="str">
        <f>IF(' COMUNI'!D4062&gt;300000,"TROVATO","")</f>
        <v/>
      </c>
      <c r="F4062" s="11" t="str">
        <f>IF(AND(' COMUNI'!D4062 &gt;50000,' COMUNI'!D4062&lt;100000),"COMPRESO",' COMUNI'!C4062)</f>
        <v>LIGURIA</v>
      </c>
    </row>
    <row r="4063" spans="1:6" x14ac:dyDescent="0.25">
      <c r="A4063" s="2" t="s">
        <v>15801</v>
      </c>
      <c r="B4063" s="6" t="s">
        <v>14383</v>
      </c>
      <c r="C4063" s="4" t="s">
        <v>16096</v>
      </c>
      <c r="D4063" s="11">
        <v>2392</v>
      </c>
      <c r="E4063" s="11" t="str">
        <f>IF(' COMUNI'!D4063&gt;300000,"TROVATO","")</f>
        <v/>
      </c>
      <c r="F4063" s="11" t="str">
        <f>IF(AND(' COMUNI'!D4063 &gt;50000,' COMUNI'!D4063&lt;100000),"COMPRESO",' COMUNI'!C4063)</f>
        <v>LIGURIA</v>
      </c>
    </row>
    <row r="4064" spans="1:6" x14ac:dyDescent="0.25">
      <c r="A4064" s="2" t="s">
        <v>15801</v>
      </c>
      <c r="B4064" s="6" t="s">
        <v>14563</v>
      </c>
      <c r="C4064" s="4" t="s">
        <v>16096</v>
      </c>
      <c r="D4064" s="11">
        <v>620</v>
      </c>
      <c r="E4064" s="11" t="str">
        <f>IF(' COMUNI'!D4064&gt;300000,"TROVATO","")</f>
        <v/>
      </c>
      <c r="F4064" s="11" t="str">
        <f>IF(AND(' COMUNI'!D4064 &gt;50000,' COMUNI'!D4064&lt;100000),"COMPRESO",' COMUNI'!C4064)</f>
        <v>LIGURIA</v>
      </c>
    </row>
    <row r="4065" spans="1:6" x14ac:dyDescent="0.25">
      <c r="A4065" s="2" t="s">
        <v>15801</v>
      </c>
      <c r="B4065" s="6" t="s">
        <v>14714</v>
      </c>
      <c r="C4065" s="4" t="s">
        <v>16096</v>
      </c>
      <c r="D4065" s="11">
        <v>2275</v>
      </c>
      <c r="E4065" s="11" t="str">
        <f>IF(' COMUNI'!D4065&gt;300000,"TROVATO","")</f>
        <v/>
      </c>
      <c r="F4065" s="11" t="str">
        <f>IF(AND(' COMUNI'!D4065 &gt;50000,' COMUNI'!D4065&lt;100000),"COMPRESO",' COMUNI'!C4065)</f>
        <v>LIGURIA</v>
      </c>
    </row>
    <row r="4066" spans="1:6" x14ac:dyDescent="0.25">
      <c r="A4066" s="2" t="s">
        <v>15801</v>
      </c>
      <c r="B4066" s="6" t="s">
        <v>14793</v>
      </c>
      <c r="C4066" s="4" t="s">
        <v>16096</v>
      </c>
      <c r="D4066" s="11">
        <v>812</v>
      </c>
      <c r="E4066" s="11" t="str">
        <f>IF(' COMUNI'!D4066&gt;300000,"TROVATO","")</f>
        <v/>
      </c>
      <c r="F4066" s="11" t="str">
        <f>IF(AND(' COMUNI'!D4066 &gt;50000,' COMUNI'!D4066&lt;100000),"COMPRESO",' COMUNI'!C4066)</f>
        <v>LIGURIA</v>
      </c>
    </row>
    <row r="4067" spans="1:6" x14ac:dyDescent="0.25">
      <c r="A4067" s="2" t="s">
        <v>15801</v>
      </c>
      <c r="B4067" s="6" t="s">
        <v>15650</v>
      </c>
      <c r="C4067" s="4" t="s">
        <v>16096</v>
      </c>
      <c r="D4067" s="11">
        <v>463</v>
      </c>
      <c r="E4067" s="11" t="str">
        <f>IF(' COMUNI'!D4067&gt;300000,"TROVATO","")</f>
        <v/>
      </c>
      <c r="F4067" s="11" t="str">
        <f>IF(AND(' COMUNI'!D4067 &gt;50000,' COMUNI'!D4067&lt;100000),"COMPRESO",' COMUNI'!C4067)</f>
        <v>LIGURIA</v>
      </c>
    </row>
    <row r="4068" spans="1:6" x14ac:dyDescent="0.25">
      <c r="A4068" s="2" t="s">
        <v>15801</v>
      </c>
      <c r="B4068" s="6" t="s">
        <v>15759</v>
      </c>
      <c r="C4068" s="4" t="s">
        <v>16096</v>
      </c>
      <c r="D4068" s="11">
        <v>2516</v>
      </c>
      <c r="E4068" s="11" t="str">
        <f>IF(' COMUNI'!D4068&gt;300000,"TROVATO","")</f>
        <v/>
      </c>
      <c r="F4068" s="11" t="str">
        <f>IF(AND(' COMUNI'!D4068 &gt;50000,' COMUNI'!D4068&lt;100000),"COMPRESO",' COMUNI'!C4068)</f>
        <v>LIGURIA</v>
      </c>
    </row>
    <row r="4069" spans="1:6" x14ac:dyDescent="0.25">
      <c r="A4069" s="4" t="s">
        <v>15801</v>
      </c>
      <c r="B4069" s="6" t="s">
        <v>829</v>
      </c>
      <c r="C4069" s="4" t="s">
        <v>16096</v>
      </c>
      <c r="D4069" s="11">
        <v>4484</v>
      </c>
      <c r="E4069" s="11" t="str">
        <f>IF(' COMUNI'!D4069&gt;300000,"TROVATO","")</f>
        <v/>
      </c>
      <c r="F4069" s="11" t="str">
        <f>IF(AND(' COMUNI'!D4069 &gt;50000,' COMUNI'!D4069&lt;100000),"COMPRESO",' COMUNI'!C4069)</f>
        <v>LIGURIA</v>
      </c>
    </row>
    <row r="4070" spans="1:6" x14ac:dyDescent="0.25">
      <c r="A4070" s="2" t="s">
        <v>15801</v>
      </c>
      <c r="B4070" s="6" t="s">
        <v>998</v>
      </c>
      <c r="C4070" s="4" t="s">
        <v>16096</v>
      </c>
      <c r="D4070" s="11">
        <v>10316</v>
      </c>
      <c r="E4070" s="11" t="str">
        <f>IF(' COMUNI'!D4070&gt;300000,"TROVATO","")</f>
        <v/>
      </c>
      <c r="F4070" s="11" t="str">
        <f>IF(AND(' COMUNI'!D4070 &gt;50000,' COMUNI'!D4070&lt;100000),"COMPRESO",' COMUNI'!C4070)</f>
        <v>LIGURIA</v>
      </c>
    </row>
    <row r="4071" spans="1:6" x14ac:dyDescent="0.25">
      <c r="A4071" s="2" t="s">
        <v>15801</v>
      </c>
      <c r="B4071" s="6" t="s">
        <v>1715</v>
      </c>
      <c r="C4071" s="4" t="s">
        <v>16096</v>
      </c>
      <c r="D4071" s="11">
        <v>2403</v>
      </c>
      <c r="E4071" s="11" t="str">
        <f>IF(' COMUNI'!D4071&gt;300000,"TROVATO","")</f>
        <v/>
      </c>
      <c r="F4071" s="11" t="str">
        <f>IF(AND(' COMUNI'!D4071 &gt;50000,' COMUNI'!D4071&lt;100000),"COMPRESO",' COMUNI'!C4071)</f>
        <v>LIGURIA</v>
      </c>
    </row>
    <row r="4072" spans="1:6" x14ac:dyDescent="0.25">
      <c r="A4072" s="2" t="s">
        <v>15801</v>
      </c>
      <c r="B4072" s="6" t="s">
        <v>1840</v>
      </c>
      <c r="C4072" s="4" t="s">
        <v>16096</v>
      </c>
      <c r="D4072" s="11">
        <v>7759</v>
      </c>
      <c r="E4072" s="11" t="str">
        <f>IF(' COMUNI'!D4072&gt;300000,"TROVATO","")</f>
        <v/>
      </c>
      <c r="F4072" s="11" t="str">
        <f>IF(AND(' COMUNI'!D4072 &gt;50000,' COMUNI'!D4072&lt;100000),"COMPRESO",' COMUNI'!C4072)</f>
        <v>LIGURIA</v>
      </c>
    </row>
    <row r="4073" spans="1:6" x14ac:dyDescent="0.25">
      <c r="A4073" s="2" t="s">
        <v>15801</v>
      </c>
      <c r="B4073" s="6" t="s">
        <v>1880</v>
      </c>
      <c r="C4073" s="4" t="s">
        <v>16096</v>
      </c>
      <c r="D4073" s="11">
        <v>995</v>
      </c>
      <c r="E4073" s="11" t="str">
        <f>IF(' COMUNI'!D4073&gt;300000,"TROVATO","")</f>
        <v/>
      </c>
      <c r="F4073" s="11" t="str">
        <f>IF(AND(' COMUNI'!D4073 &gt;50000,' COMUNI'!D4073&lt;100000),"COMPRESO",' COMUNI'!C4073)</f>
        <v>LIGURIA</v>
      </c>
    </row>
    <row r="4074" spans="1:6" x14ac:dyDescent="0.25">
      <c r="A4074" s="2" t="s">
        <v>15801</v>
      </c>
      <c r="B4074" s="6" t="s">
        <v>1933</v>
      </c>
      <c r="C4074" s="4" t="s">
        <v>16096</v>
      </c>
      <c r="D4074" s="11">
        <v>1008</v>
      </c>
      <c r="E4074" s="11" t="str">
        <f>IF(' COMUNI'!D4074&gt;300000,"TROVATO","")</f>
        <v/>
      </c>
      <c r="F4074" s="11" t="str">
        <f>IF(AND(' COMUNI'!D4074 &gt;50000,' COMUNI'!D4074&lt;100000),"COMPRESO",' COMUNI'!C4074)</f>
        <v>LIGURIA</v>
      </c>
    </row>
    <row r="4075" spans="1:6" x14ac:dyDescent="0.25">
      <c r="A4075" s="2" t="s">
        <v>15801</v>
      </c>
      <c r="B4075" s="6" t="s">
        <v>2247</v>
      </c>
      <c r="C4075" s="4" t="s">
        <v>16096</v>
      </c>
      <c r="D4075" s="11">
        <v>1266</v>
      </c>
      <c r="E4075" s="11" t="str">
        <f>IF(' COMUNI'!D4075&gt;300000,"TROVATO","")</f>
        <v/>
      </c>
      <c r="F4075" s="11" t="str">
        <f>IF(AND(' COMUNI'!D4075 &gt;50000,' COMUNI'!D4075&lt;100000),"COMPRESO",' COMUNI'!C4075)</f>
        <v>LIGURIA</v>
      </c>
    </row>
    <row r="4076" spans="1:6" x14ac:dyDescent="0.25">
      <c r="A4076" s="2" t="s">
        <v>15801</v>
      </c>
      <c r="B4076" s="6" t="s">
        <v>2505</v>
      </c>
      <c r="C4076" s="4" t="s">
        <v>16096</v>
      </c>
      <c r="D4076" s="11">
        <v>1146</v>
      </c>
      <c r="E4076" s="11" t="str">
        <f>IF(' COMUNI'!D4076&gt;300000,"TROVATO","")</f>
        <v/>
      </c>
      <c r="F4076" s="11" t="str">
        <f>IF(AND(' COMUNI'!D4076 &gt;50000,' COMUNI'!D4076&lt;100000),"COMPRESO",' COMUNI'!C4076)</f>
        <v>LIGURIA</v>
      </c>
    </row>
    <row r="4077" spans="1:6" x14ac:dyDescent="0.25">
      <c r="A4077" s="2" t="s">
        <v>15801</v>
      </c>
      <c r="B4077" s="6" t="s">
        <v>3148</v>
      </c>
      <c r="C4077" s="4" t="s">
        <v>16096</v>
      </c>
      <c r="D4077" s="11">
        <v>580</v>
      </c>
      <c r="E4077" s="11" t="str">
        <f>IF(' COMUNI'!D4077&gt;300000,"TROVATO","")</f>
        <v/>
      </c>
      <c r="F4077" s="11" t="str">
        <f>IF(AND(' COMUNI'!D4077 &gt;50000,' COMUNI'!D4077&lt;100000),"COMPRESO",' COMUNI'!C4077)</f>
        <v>LIGURIA</v>
      </c>
    </row>
    <row r="4078" spans="1:6" x14ac:dyDescent="0.25">
      <c r="A4078" s="2" t="s">
        <v>15801</v>
      </c>
      <c r="B4078" s="6" t="s">
        <v>3150</v>
      </c>
      <c r="C4078" s="4" t="s">
        <v>16096</v>
      </c>
      <c r="D4078" s="11">
        <v>521</v>
      </c>
      <c r="E4078" s="11" t="str">
        <f>IF(' COMUNI'!D4078&gt;300000,"TROVATO","")</f>
        <v/>
      </c>
      <c r="F4078" s="11" t="str">
        <f>IF(AND(' COMUNI'!D4078 &gt;50000,' COMUNI'!D4078&lt;100000),"COMPRESO",' COMUNI'!C4078)</f>
        <v>LIGURIA</v>
      </c>
    </row>
    <row r="4079" spans="1:6" x14ac:dyDescent="0.25">
      <c r="A4079" s="2" t="s">
        <v>15801</v>
      </c>
      <c r="B4079" s="6" t="s">
        <v>3781</v>
      </c>
      <c r="C4079" s="4" t="s">
        <v>16096</v>
      </c>
      <c r="D4079" s="11">
        <v>8269</v>
      </c>
      <c r="E4079" s="11" t="str">
        <f>IF(' COMUNI'!D4079&gt;300000,"TROVATO","")</f>
        <v/>
      </c>
      <c r="F4079" s="11" t="str">
        <f>IF(AND(' COMUNI'!D4079 &gt;50000,' COMUNI'!D4079&lt;100000),"COMPRESO",' COMUNI'!C4079)</f>
        <v>LIGURIA</v>
      </c>
    </row>
    <row r="4080" spans="1:6" x14ac:dyDescent="0.25">
      <c r="A4080" s="2" t="s">
        <v>15801</v>
      </c>
      <c r="B4080" s="6" t="s">
        <v>5270</v>
      </c>
      <c r="C4080" s="4" t="s">
        <v>16096</v>
      </c>
      <c r="D4080" s="11">
        <v>1438</v>
      </c>
      <c r="E4080" s="11" t="str">
        <f>IF(' COMUNI'!D4080&gt;300000,"TROVATO","")</f>
        <v/>
      </c>
      <c r="F4080" s="11" t="str">
        <f>IF(AND(' COMUNI'!D4080 &gt;50000,' COMUNI'!D4080&lt;100000),"COMPRESO",' COMUNI'!C4080)</f>
        <v>LIGURIA</v>
      </c>
    </row>
    <row r="4081" spans="1:6" x14ac:dyDescent="0.25">
      <c r="A4081" s="2" t="s">
        <v>15801</v>
      </c>
      <c r="B4081" s="6" t="s">
        <v>5820</v>
      </c>
      <c r="C4081" s="4" t="s">
        <v>16096</v>
      </c>
      <c r="D4081" s="11">
        <v>6337</v>
      </c>
      <c r="E4081" s="11" t="str">
        <f>IF(' COMUNI'!D4081&gt;300000,"TROVATO","")</f>
        <v/>
      </c>
      <c r="F4081" s="11" t="str">
        <f>IF(AND(' COMUNI'!D4081 &gt;50000,' COMUNI'!D4081&lt;100000),"COMPRESO",' COMUNI'!C4081)</f>
        <v>LIGURIA</v>
      </c>
    </row>
    <row r="4082" spans="1:6" x14ac:dyDescent="0.25">
      <c r="A4082" s="2" t="s">
        <v>15801</v>
      </c>
      <c r="B4082" s="6" t="s">
        <v>5979</v>
      </c>
      <c r="C4082" s="4" t="s">
        <v>16096</v>
      </c>
      <c r="D4082" s="11">
        <v>683</v>
      </c>
      <c r="E4082" s="11" t="str">
        <f>IF(' COMUNI'!D4082&gt;300000,"TROVATO","")</f>
        <v/>
      </c>
      <c r="F4082" s="11" t="str">
        <f>IF(AND(' COMUNI'!D4082 &gt;50000,' COMUNI'!D4082&lt;100000),"COMPRESO",' COMUNI'!C4082)</f>
        <v>LIGURIA</v>
      </c>
    </row>
    <row r="4083" spans="1:6" x14ac:dyDescent="0.25">
      <c r="A4083" s="4" t="s">
        <v>16147</v>
      </c>
      <c r="B4083" s="6" t="s">
        <v>3142</v>
      </c>
      <c r="C4083" s="4" t="s">
        <v>16148</v>
      </c>
      <c r="D4083" s="11">
        <v>64689</v>
      </c>
      <c r="E4083" s="11" t="str">
        <f>IF(' COMUNI'!D4434&gt;300000,"TROVATO","")</f>
        <v/>
      </c>
      <c r="F4083" s="11" t="str">
        <f>IF(AND(' COMUNI'!D4434 &gt;50000,' COMUNI'!D4434&lt;100000),"COMPRESO",' COMUNI'!C4434)</f>
        <v>COMPRESO</v>
      </c>
    </row>
    <row r="4084" spans="1:6" x14ac:dyDescent="0.25">
      <c r="A4084" s="2" t="s">
        <v>15801</v>
      </c>
      <c r="B4084" s="6" t="s">
        <v>7186</v>
      </c>
      <c r="C4084" s="4" t="s">
        <v>16096</v>
      </c>
      <c r="D4084" s="11">
        <v>10090</v>
      </c>
      <c r="E4084" s="11" t="str">
        <f>IF(' COMUNI'!D4084&gt;300000,"TROVATO","")</f>
        <v/>
      </c>
      <c r="F4084" s="11" t="str">
        <f>IF(AND(' COMUNI'!D4084 &gt;50000,' COMUNI'!D4084&lt;100000),"COMPRESO",' COMUNI'!C4084)</f>
        <v>LIGURIA</v>
      </c>
    </row>
    <row r="4085" spans="1:6" x14ac:dyDescent="0.25">
      <c r="A4085" s="2" t="s">
        <v>15801</v>
      </c>
      <c r="B4085" s="6" t="s">
        <v>7216</v>
      </c>
      <c r="C4085" s="4" t="s">
        <v>16096</v>
      </c>
      <c r="D4085" s="11">
        <v>5509</v>
      </c>
      <c r="E4085" s="11" t="str">
        <f>IF(' COMUNI'!D4085&gt;300000,"TROVATO","")</f>
        <v/>
      </c>
      <c r="F4085" s="11" t="str">
        <f>IF(AND(' COMUNI'!D4085 &gt;50000,' COMUNI'!D4085&lt;100000),"COMPRESO",' COMUNI'!C4085)</f>
        <v>LIGURIA</v>
      </c>
    </row>
    <row r="4086" spans="1:6" x14ac:dyDescent="0.25">
      <c r="A4086" s="2" t="s">
        <v>15801</v>
      </c>
      <c r="B4086" s="6" t="s">
        <v>7621</v>
      </c>
      <c r="C4086" s="4" t="s">
        <v>16096</v>
      </c>
      <c r="D4086" s="11">
        <v>659</v>
      </c>
      <c r="E4086" s="11" t="str">
        <f>IF(' COMUNI'!D4086&gt;300000,"TROVATO","")</f>
        <v/>
      </c>
      <c r="F4086" s="11" t="str">
        <f>IF(AND(' COMUNI'!D4086 &gt;50000,' COMUNI'!D4086&lt;100000),"COMPRESO",' COMUNI'!C4086)</f>
        <v>LIGURIA</v>
      </c>
    </row>
    <row r="4087" spans="1:6" x14ac:dyDescent="0.25">
      <c r="A4087" s="2" t="s">
        <v>15801</v>
      </c>
      <c r="B4087" s="6" t="s">
        <v>8816</v>
      </c>
      <c r="C4087" s="4" t="s">
        <v>16096</v>
      </c>
      <c r="D4087" s="11">
        <v>1481</v>
      </c>
      <c r="E4087" s="11" t="str">
        <f>IF(' COMUNI'!D4087&gt;300000,"TROVATO","")</f>
        <v/>
      </c>
      <c r="F4087" s="11" t="str">
        <f>IF(AND(' COMUNI'!D4087 &gt;50000,' COMUNI'!D4087&lt;100000),"COMPRESO",' COMUNI'!C4087)</f>
        <v>LIGURIA</v>
      </c>
    </row>
    <row r="4088" spans="1:6" x14ac:dyDescent="0.25">
      <c r="A4088" s="2" t="s">
        <v>15801</v>
      </c>
      <c r="B4088" s="6" t="s">
        <v>7472</v>
      </c>
      <c r="C4088" s="4" t="s">
        <v>16096</v>
      </c>
      <c r="D4088" s="11">
        <v>8405</v>
      </c>
      <c r="E4088" s="11" t="str">
        <f>IF(' COMUNI'!D4088&gt;300000,"TROVATO","")</f>
        <v/>
      </c>
      <c r="F4088" s="11" t="str">
        <f>IF(AND(' COMUNI'!D4088 &gt;50000,' COMUNI'!D4088&lt;100000),"COMPRESO",' COMUNI'!C4088)</f>
        <v>LIGURIA</v>
      </c>
    </row>
    <row r="4089" spans="1:6" x14ac:dyDescent="0.25">
      <c r="A4089" s="2" t="s">
        <v>15801</v>
      </c>
      <c r="B4089" s="6" t="s">
        <v>10406</v>
      </c>
      <c r="C4089" s="4" t="s">
        <v>16096</v>
      </c>
      <c r="D4089" s="11">
        <v>599</v>
      </c>
      <c r="E4089" s="11" t="str">
        <f>IF(' COMUNI'!D4089&gt;300000,"TROVATO","")</f>
        <v/>
      </c>
      <c r="F4089" s="11" t="str">
        <f>IF(AND(' COMUNI'!D4089 &gt;50000,' COMUNI'!D4089&lt;100000),"COMPRESO",' COMUNI'!C4089)</f>
        <v>LIGURIA</v>
      </c>
    </row>
    <row r="4090" spans="1:6" x14ac:dyDescent="0.25">
      <c r="A4090" s="2" t="s">
        <v>15801</v>
      </c>
      <c r="B4090" s="6" t="s">
        <v>10831</v>
      </c>
      <c r="C4090" s="4" t="s">
        <v>16096</v>
      </c>
      <c r="D4090" s="11">
        <v>3702</v>
      </c>
      <c r="E4090" s="11" t="str">
        <f>IF(' COMUNI'!D4090&gt;300000,"TROVATO","")</f>
        <v/>
      </c>
      <c r="F4090" s="11" t="str">
        <f>IF(AND(' COMUNI'!D4090 &gt;50000,' COMUNI'!D4090&lt;100000),"COMPRESO",' COMUNI'!C4090)</f>
        <v>LIGURIA</v>
      </c>
    </row>
    <row r="4091" spans="1:6" x14ac:dyDescent="0.25">
      <c r="A4091" s="2" t="s">
        <v>15801</v>
      </c>
      <c r="B4091" s="6" t="s">
        <v>16099</v>
      </c>
      <c r="C4091" s="4" t="s">
        <v>16096</v>
      </c>
      <c r="D4091" s="11">
        <v>3537</v>
      </c>
      <c r="E4091" s="11" t="str">
        <f>IF(' COMUNI'!D4091&gt;300000,"TROVATO","")</f>
        <v/>
      </c>
      <c r="F4091" s="11" t="str">
        <f>IF(AND(' COMUNI'!D4091 &gt;50000,' COMUNI'!D4091&lt;100000),"COMPRESO",' COMUNI'!C4091)</f>
        <v>LIGURIA</v>
      </c>
    </row>
    <row r="4092" spans="1:6" x14ac:dyDescent="0.25">
      <c r="A4092" s="2" t="s">
        <v>15801</v>
      </c>
      <c r="B4092" s="6" t="s">
        <v>11354</v>
      </c>
      <c r="C4092" s="4" t="s">
        <v>16096</v>
      </c>
      <c r="D4092" s="11">
        <v>1669</v>
      </c>
      <c r="E4092" s="11" t="str">
        <f>IF(' COMUNI'!D4092&gt;300000,"TROVATO","")</f>
        <v/>
      </c>
      <c r="F4092" s="11" t="str">
        <f>IF(AND(' COMUNI'!D4092 &gt;50000,' COMUNI'!D4092&lt;100000),"COMPRESO",' COMUNI'!C4092)</f>
        <v>LIGURIA</v>
      </c>
    </row>
    <row r="4093" spans="1:6" x14ac:dyDescent="0.25">
      <c r="A4093" s="2" t="s">
        <v>15801</v>
      </c>
      <c r="B4093" s="6" t="s">
        <v>11610</v>
      </c>
      <c r="C4093" s="4" t="s">
        <v>16096</v>
      </c>
      <c r="D4093" s="11">
        <v>785</v>
      </c>
      <c r="E4093" s="11" t="str">
        <f>IF(' COMUNI'!D4093&gt;300000,"TROVATO","")</f>
        <v/>
      </c>
      <c r="F4093" s="11" t="str">
        <f>IF(AND(' COMUNI'!D4093 &gt;50000,' COMUNI'!D4093&lt;100000),"COMPRESO",' COMUNI'!C4093)</f>
        <v>LIGURIA</v>
      </c>
    </row>
    <row r="4094" spans="1:6" x14ac:dyDescent="0.25">
      <c r="A4094" s="2" t="s">
        <v>15801</v>
      </c>
      <c r="B4094" s="6" t="s">
        <v>12992</v>
      </c>
      <c r="C4094" s="4" t="s">
        <v>16096</v>
      </c>
      <c r="D4094" s="11">
        <v>8790</v>
      </c>
      <c r="E4094" s="11" t="str">
        <f>IF(' COMUNI'!D4094&gt;300000,"TROVATO","")</f>
        <v/>
      </c>
      <c r="F4094" s="11" t="str">
        <f>IF(AND(' COMUNI'!D4094 &gt;50000,' COMUNI'!D4094&lt;100000),"COMPRESO",' COMUNI'!C4094)</f>
        <v>LIGURIA</v>
      </c>
    </row>
    <row r="4095" spans="1:6" x14ac:dyDescent="0.25">
      <c r="A4095" s="2" t="s">
        <v>15801</v>
      </c>
      <c r="B4095" s="6" t="s">
        <v>13071</v>
      </c>
      <c r="C4095" s="4" t="s">
        <v>16096</v>
      </c>
      <c r="D4095" s="11">
        <v>21829</v>
      </c>
      <c r="E4095" s="11" t="str">
        <f>IF(' COMUNI'!D4095&gt;300000,"TROVATO","")</f>
        <v/>
      </c>
      <c r="F4095" s="11" t="str">
        <f>IF(AND(' COMUNI'!D4095 &gt;50000,' COMUNI'!D4095&lt;100000),"COMPRESO",' COMUNI'!C4095)</f>
        <v>LIGURIA</v>
      </c>
    </row>
    <row r="4096" spans="1:6" x14ac:dyDescent="0.25">
      <c r="A4096" s="2" t="s">
        <v>15801</v>
      </c>
      <c r="B4096" s="6" t="s">
        <v>13427</v>
      </c>
      <c r="C4096" s="4" t="s">
        <v>16096</v>
      </c>
      <c r="D4096" s="11">
        <v>1452</v>
      </c>
      <c r="E4096" s="11" t="str">
        <f>IF(' COMUNI'!D4096&gt;300000,"TROVATO","")</f>
        <v/>
      </c>
      <c r="F4096" s="11" t="str">
        <f>IF(AND(' COMUNI'!D4096 &gt;50000,' COMUNI'!D4096&lt;100000),"COMPRESO",' COMUNI'!C4096)</f>
        <v>LIGURIA</v>
      </c>
    </row>
    <row r="4097" spans="1:6" x14ac:dyDescent="0.25">
      <c r="A4097" s="2" t="s">
        <v>15801</v>
      </c>
      <c r="B4097" s="6" t="s">
        <v>15012</v>
      </c>
      <c r="C4097" s="4" t="s">
        <v>16096</v>
      </c>
      <c r="D4097" s="11">
        <v>2103</v>
      </c>
      <c r="E4097" s="11" t="str">
        <f>IF(' COMUNI'!D4097&gt;300000,"TROVATO","")</f>
        <v/>
      </c>
      <c r="F4097" s="11" t="str">
        <f>IF(AND(' COMUNI'!D4097 &gt;50000,' COMUNI'!D4097&lt;100000),"COMPRESO",' COMUNI'!C4097)</f>
        <v>LIGURIA</v>
      </c>
    </row>
    <row r="4098" spans="1:6" x14ac:dyDescent="0.25">
      <c r="A4098" s="2" t="s">
        <v>15801</v>
      </c>
      <c r="B4098" s="6" t="s">
        <v>15148</v>
      </c>
      <c r="C4098" s="4" t="s">
        <v>16096</v>
      </c>
      <c r="D4098" s="11">
        <v>941</v>
      </c>
      <c r="E4098" s="11" t="str">
        <f>IF(' COMUNI'!D4098&gt;300000,"TROVATO","")</f>
        <v/>
      </c>
      <c r="F4098" s="11" t="str">
        <f>IF(AND(' COMUNI'!D4098 &gt;50000,' COMUNI'!D4098&lt;100000),"COMPRESO",' COMUNI'!C4098)</f>
        <v>LIGURIA</v>
      </c>
    </row>
    <row r="4099" spans="1:6" x14ac:dyDescent="0.25">
      <c r="A4099" s="2" t="s">
        <v>15801</v>
      </c>
      <c r="B4099" s="6" t="s">
        <v>15215</v>
      </c>
      <c r="C4099" s="4" t="s">
        <v>16096</v>
      </c>
      <c r="D4099" s="11">
        <v>7391</v>
      </c>
      <c r="E4099" s="11" t="str">
        <f>IF(' COMUNI'!D4099&gt;300000,"TROVATO","")</f>
        <v/>
      </c>
      <c r="F4099" s="11" t="str">
        <f>IF(AND(' COMUNI'!D4099 &gt;50000,' COMUNI'!D4099&lt;100000),"COMPRESO",' COMUNI'!C4099)</f>
        <v>LIGURIA</v>
      </c>
    </row>
    <row r="4100" spans="1:6" x14ac:dyDescent="0.25">
      <c r="A4100" s="2" t="s">
        <v>15801</v>
      </c>
      <c r="B4100" s="6" t="s">
        <v>15751</v>
      </c>
      <c r="C4100" s="4" t="s">
        <v>16096</v>
      </c>
      <c r="D4100" s="11">
        <v>524</v>
      </c>
      <c r="E4100" s="11" t="str">
        <f>IF(' COMUNI'!D4100&gt;300000,"TROVATO","")</f>
        <v/>
      </c>
      <c r="F4100" s="11" t="str">
        <f>IF(AND(' COMUNI'!D4100 &gt;50000,' COMUNI'!D4100&lt;100000),"COMPRESO",' COMUNI'!C4100)</f>
        <v>LIGURIA</v>
      </c>
    </row>
    <row r="4101" spans="1:6" x14ac:dyDescent="0.25">
      <c r="A4101" s="4" t="s">
        <v>15914</v>
      </c>
      <c r="B4101" s="6" t="s">
        <v>512</v>
      </c>
      <c r="C4101" s="4" t="s">
        <v>16100</v>
      </c>
      <c r="D4101" s="11">
        <v>2070</v>
      </c>
      <c r="E4101" s="11" t="str">
        <f>IF(' COMUNI'!D4101&gt;300000,"TROVATO","")</f>
        <v/>
      </c>
      <c r="F4101" s="11" t="str">
        <f>IF(AND(' COMUNI'!D4101 &gt;50000,' COMUNI'!D4101&lt;100000),"COMPRESO",' COMUNI'!C4101)</f>
        <v>EMILIA-ROMAGNA</v>
      </c>
    </row>
    <row r="4102" spans="1:6" x14ac:dyDescent="0.25">
      <c r="A4102" s="4" t="s">
        <v>15914</v>
      </c>
      <c r="B4102" s="6" t="s">
        <v>754</v>
      </c>
      <c r="C4102" s="4" t="s">
        <v>16100</v>
      </c>
      <c r="D4102" s="11">
        <v>4823</v>
      </c>
      <c r="E4102" s="11" t="str">
        <f>IF(' COMUNI'!D4102&gt;300000,"TROVATO","")</f>
        <v/>
      </c>
      <c r="F4102" s="11" t="str">
        <f>IF(AND(' COMUNI'!D4102 &gt;50000,' COMUNI'!D4102&lt;100000),"COMPRESO",' COMUNI'!C4102)</f>
        <v>EMILIA-ROMAGNA</v>
      </c>
    </row>
    <row r="4103" spans="1:6" x14ac:dyDescent="0.25">
      <c r="A4103" s="4" t="s">
        <v>15914</v>
      </c>
      <c r="B4103" s="6" t="s">
        <v>1699</v>
      </c>
      <c r="C4103" s="4" t="s">
        <v>16100</v>
      </c>
      <c r="D4103" s="11">
        <v>976</v>
      </c>
      <c r="E4103" s="11" t="str">
        <f>IF(' COMUNI'!D4103&gt;300000,"TROVATO","")</f>
        <v/>
      </c>
      <c r="F4103" s="11" t="str">
        <f>IF(AND(' COMUNI'!D4103 &gt;50000,' COMUNI'!D4103&lt;100000),"COMPRESO",' COMUNI'!C4103)</f>
        <v>EMILIA-ROMAGNA</v>
      </c>
    </row>
    <row r="4104" spans="1:6" x14ac:dyDescent="0.25">
      <c r="A4104" s="4" t="s">
        <v>15914</v>
      </c>
      <c r="B4104" s="6" t="s">
        <v>1707</v>
      </c>
      <c r="C4104" s="4" t="s">
        <v>16100</v>
      </c>
      <c r="D4104" s="11">
        <v>2999</v>
      </c>
      <c r="E4104" s="11" t="str">
        <f>IF(' COMUNI'!D4104&gt;300000,"TROVATO","")</f>
        <v/>
      </c>
      <c r="F4104" s="11" t="str">
        <f>IF(AND(' COMUNI'!D4104 &gt;50000,' COMUNI'!D4104&lt;100000),"COMPRESO",' COMUNI'!C4104)</f>
        <v>EMILIA-ROMAGNA</v>
      </c>
    </row>
    <row r="4105" spans="1:6" x14ac:dyDescent="0.25">
      <c r="A4105" s="4" t="s">
        <v>15914</v>
      </c>
      <c r="B4105" s="6" t="s">
        <v>1813</v>
      </c>
      <c r="C4105" s="4" t="s">
        <v>16100</v>
      </c>
      <c r="D4105" s="11">
        <v>3711</v>
      </c>
      <c r="E4105" s="11" t="str">
        <f>IF(' COMUNI'!D4105&gt;300000,"TROVATO","")</f>
        <v/>
      </c>
      <c r="F4105" s="11" t="str">
        <f>IF(AND(' COMUNI'!D4105 &gt;50000,' COMUNI'!D4105&lt;100000),"COMPRESO",' COMUNI'!C4105)</f>
        <v>EMILIA-ROMAGNA</v>
      </c>
    </row>
    <row r="4106" spans="1:6" x14ac:dyDescent="0.25">
      <c r="A4106" s="4" t="s">
        <v>15914</v>
      </c>
      <c r="B4106" s="6" t="s">
        <v>2012</v>
      </c>
      <c r="C4106" s="4" t="s">
        <v>16100</v>
      </c>
      <c r="D4106" s="11">
        <v>7631</v>
      </c>
      <c r="E4106" s="11" t="str">
        <f>IF(' COMUNI'!D4106&gt;300000,"TROVATO","")</f>
        <v/>
      </c>
      <c r="F4106" s="11" t="str">
        <f>IF(AND(' COMUNI'!D4106 &gt;50000,' COMUNI'!D4106&lt;100000),"COMPRESO",' COMUNI'!C4106)</f>
        <v>EMILIA-ROMAGNA</v>
      </c>
    </row>
    <row r="4107" spans="1:6" x14ac:dyDescent="0.25">
      <c r="A4107" s="4" t="s">
        <v>15914</v>
      </c>
      <c r="B4107" s="6" t="s">
        <v>2400</v>
      </c>
      <c r="C4107" s="4" t="s">
        <v>16100</v>
      </c>
      <c r="D4107" s="11">
        <v>6052</v>
      </c>
      <c r="E4107" s="11" t="str">
        <f>IF(' COMUNI'!D4107&gt;300000,"TROVATO","")</f>
        <v/>
      </c>
      <c r="F4107" s="11" t="str">
        <f>IF(AND(' COMUNI'!D4107 &gt;50000,' COMUNI'!D4107&lt;100000),"COMPRESO",' COMUNI'!C4107)</f>
        <v>EMILIA-ROMAGNA</v>
      </c>
    </row>
    <row r="4108" spans="1:6" x14ac:dyDescent="0.25">
      <c r="A4108" s="4" t="s">
        <v>15914</v>
      </c>
      <c r="B4108" s="6" t="s">
        <v>2499</v>
      </c>
      <c r="C4108" s="4" t="s">
        <v>16100</v>
      </c>
      <c r="D4108" s="11">
        <v>2448</v>
      </c>
      <c r="E4108" s="11" t="str">
        <f>IF(' COMUNI'!D4108&gt;300000,"TROVATO","")</f>
        <v/>
      </c>
      <c r="F4108" s="11" t="str">
        <f>IF(AND(' COMUNI'!D4108 &gt;50000,' COMUNI'!D4108&lt;100000),"COMPRESO",' COMUNI'!C4108)</f>
        <v>EMILIA-ROMAGNA</v>
      </c>
    </row>
    <row r="4109" spans="1:6" x14ac:dyDescent="0.25">
      <c r="A4109" s="4" t="s">
        <v>15914</v>
      </c>
      <c r="B4109" s="6" t="s">
        <v>2861</v>
      </c>
      <c r="C4109" s="4" t="s">
        <v>16100</v>
      </c>
      <c r="D4109" s="11">
        <v>4830</v>
      </c>
      <c r="E4109" s="11" t="str">
        <f>IF(' COMUNI'!D4109&gt;300000,"TROVATO","")</f>
        <v/>
      </c>
      <c r="F4109" s="11" t="str">
        <f>IF(AND(' COMUNI'!D4109 &gt;50000,' COMUNI'!D4109&lt;100000),"COMPRESO",' COMUNI'!C4109)</f>
        <v>EMILIA-ROMAGNA</v>
      </c>
    </row>
    <row r="4110" spans="1:6" x14ac:dyDescent="0.25">
      <c r="A4110" s="4" t="s">
        <v>15914</v>
      </c>
      <c r="B4110" s="6" t="s">
        <v>3113</v>
      </c>
      <c r="C4110" s="4" t="s">
        <v>16100</v>
      </c>
      <c r="D4110" s="11">
        <v>7537</v>
      </c>
      <c r="E4110" s="11" t="str">
        <f>IF(' COMUNI'!D4110&gt;300000,"TROVATO","")</f>
        <v/>
      </c>
      <c r="F4110" s="11" t="str">
        <f>IF(AND(' COMUNI'!D4110 &gt;50000,' COMUNI'!D4110&lt;100000),"COMPRESO",' COMUNI'!C4110)</f>
        <v>EMILIA-ROMAGNA</v>
      </c>
    </row>
    <row r="4111" spans="1:6" x14ac:dyDescent="0.25">
      <c r="A4111" s="4" t="s">
        <v>15914</v>
      </c>
      <c r="B4111" s="6" t="s">
        <v>3614</v>
      </c>
      <c r="C4111" s="4" t="s">
        <v>16100</v>
      </c>
      <c r="D4111" s="11">
        <v>4712</v>
      </c>
      <c r="E4111" s="11" t="str">
        <f>IF(' COMUNI'!D4111&gt;300000,"TROVATO","")</f>
        <v/>
      </c>
      <c r="F4111" s="11" t="str">
        <f>IF(AND(' COMUNI'!D4111 &gt;50000,' COMUNI'!D4111&lt;100000),"COMPRESO",' COMUNI'!C4111)</f>
        <v>EMILIA-ROMAGNA</v>
      </c>
    </row>
    <row r="4112" spans="1:6" x14ac:dyDescent="0.25">
      <c r="A4112" s="4" t="s">
        <v>15914</v>
      </c>
      <c r="B4112" s="6" t="s">
        <v>3534</v>
      </c>
      <c r="C4112" s="4" t="s">
        <v>16100</v>
      </c>
      <c r="D4112" s="11">
        <v>13629</v>
      </c>
      <c r="E4112" s="11" t="str">
        <f>IF(' COMUNI'!D4112&gt;300000,"TROVATO","")</f>
        <v/>
      </c>
      <c r="F4112" s="11" t="str">
        <f>IF(AND(' COMUNI'!D4112 &gt;50000,' COMUNI'!D4112&lt;100000),"COMPRESO",' COMUNI'!C4112)</f>
        <v>EMILIA-ROMAGNA</v>
      </c>
    </row>
    <row r="4113" spans="1:6" x14ac:dyDescent="0.25">
      <c r="A4113" s="4" t="s">
        <v>15914</v>
      </c>
      <c r="B4113" s="6" t="s">
        <v>3840</v>
      </c>
      <c r="C4113" s="4" t="s">
        <v>16100</v>
      </c>
      <c r="D4113" s="11">
        <v>5584</v>
      </c>
      <c r="E4113" s="11" t="str">
        <f>IF(' COMUNI'!D4113&gt;300000,"TROVATO","")</f>
        <v/>
      </c>
      <c r="F4113" s="11" t="str">
        <f>IF(AND(' COMUNI'!D4113 &gt;50000,' COMUNI'!D4113&lt;100000),"COMPRESO",' COMUNI'!C4113)</f>
        <v>EMILIA-ROMAGNA</v>
      </c>
    </row>
    <row r="4114" spans="1:6" x14ac:dyDescent="0.25">
      <c r="A4114" s="4" t="s">
        <v>15914</v>
      </c>
      <c r="B4114" s="6" t="s">
        <v>4177</v>
      </c>
      <c r="C4114" s="4" t="s">
        <v>16100</v>
      </c>
      <c r="D4114" s="11">
        <v>155</v>
      </c>
      <c r="E4114" s="11" t="str">
        <f>IF(' COMUNI'!D4114&gt;300000,"TROVATO","")</f>
        <v/>
      </c>
      <c r="F4114" s="11" t="str">
        <f>IF(AND(' COMUNI'!D4114 &gt;50000,' COMUNI'!D4114&lt;100000),"COMPRESO",' COMUNI'!C4114)</f>
        <v>EMILIA-ROMAGNA</v>
      </c>
    </row>
    <row r="4115" spans="1:6" x14ac:dyDescent="0.25">
      <c r="A4115" s="4" t="s">
        <v>15914</v>
      </c>
      <c r="B4115" s="6" t="s">
        <v>4664</v>
      </c>
      <c r="C4115" s="4" t="s">
        <v>16100</v>
      </c>
      <c r="D4115" s="11">
        <v>955</v>
      </c>
      <c r="E4115" s="11" t="str">
        <f>IF(' COMUNI'!D4115&gt;300000,"TROVATO","")</f>
        <v/>
      </c>
      <c r="F4115" s="11" t="str">
        <f>IF(AND(' COMUNI'!D4115 &gt;50000,' COMUNI'!D4115&lt;100000),"COMPRESO",' COMUNI'!C4115)</f>
        <v>EMILIA-ROMAGNA</v>
      </c>
    </row>
    <row r="4116" spans="1:6" x14ac:dyDescent="0.25">
      <c r="A4116" s="4" t="s">
        <v>15914</v>
      </c>
      <c r="B4116" s="6" t="s">
        <v>4985</v>
      </c>
      <c r="C4116" s="4" t="s">
        <v>16100</v>
      </c>
      <c r="D4116" s="11">
        <v>671</v>
      </c>
      <c r="E4116" s="11" t="str">
        <f>IF(' COMUNI'!D4116&gt;300000,"TROVATO","")</f>
        <v/>
      </c>
      <c r="F4116" s="11" t="str">
        <f>IF(AND(' COMUNI'!D4116 &gt;50000,' COMUNI'!D4116&lt;100000),"COMPRESO",' COMUNI'!C4116)</f>
        <v>EMILIA-ROMAGNA</v>
      </c>
    </row>
    <row r="4117" spans="1:6" x14ac:dyDescent="0.25">
      <c r="A4117" s="4" t="s">
        <v>15914</v>
      </c>
      <c r="B4117" s="6" t="s">
        <v>4995</v>
      </c>
      <c r="C4117" s="4" t="s">
        <v>16100</v>
      </c>
      <c r="D4117" s="11">
        <v>4456</v>
      </c>
      <c r="E4117" s="11" t="str">
        <f>IF(' COMUNI'!D4117&gt;300000,"TROVATO","")</f>
        <v/>
      </c>
      <c r="F4117" s="11" t="str">
        <f>IF(AND(' COMUNI'!D4117 &gt;50000,' COMUNI'!D4117&lt;100000),"COMPRESO",' COMUNI'!C4117)</f>
        <v>EMILIA-ROMAGNA</v>
      </c>
    </row>
    <row r="4118" spans="1:6" x14ac:dyDescent="0.25">
      <c r="A4118" s="4" t="s">
        <v>15914</v>
      </c>
      <c r="B4118" s="6" t="s">
        <v>5606</v>
      </c>
      <c r="C4118" s="4" t="s">
        <v>16100</v>
      </c>
      <c r="D4118" s="11">
        <v>1455</v>
      </c>
      <c r="E4118" s="11" t="str">
        <f>IF(' COMUNI'!D4118&gt;300000,"TROVATO","")</f>
        <v/>
      </c>
      <c r="F4118" s="11" t="str">
        <f>IF(AND(' COMUNI'!D4118 &gt;50000,' COMUNI'!D4118&lt;100000),"COMPRESO",' COMUNI'!C4118)</f>
        <v>EMILIA-ROMAGNA</v>
      </c>
    </row>
    <row r="4119" spans="1:6" x14ac:dyDescent="0.25">
      <c r="A4119" s="4" t="s">
        <v>15914</v>
      </c>
      <c r="B4119" s="6" t="s">
        <v>5674</v>
      </c>
      <c r="C4119" s="4" t="s">
        <v>16100</v>
      </c>
      <c r="D4119" s="11">
        <v>1425</v>
      </c>
      <c r="E4119" s="11" t="str">
        <f>IF(' COMUNI'!D4119&gt;300000,"TROVATO","")</f>
        <v/>
      </c>
      <c r="F4119" s="11" t="str">
        <f>IF(AND(' COMUNI'!D4119 &gt;50000,' COMUNI'!D4119&lt;100000),"COMPRESO",' COMUNI'!C4119)</f>
        <v>EMILIA-ROMAGNA</v>
      </c>
    </row>
    <row r="4120" spans="1:6" x14ac:dyDescent="0.25">
      <c r="A4120" s="4" t="s">
        <v>15914</v>
      </c>
      <c r="B4120" s="6" t="s">
        <v>5751</v>
      </c>
      <c r="C4120" s="4" t="s">
        <v>16100</v>
      </c>
      <c r="D4120" s="11">
        <v>14886</v>
      </c>
      <c r="E4120" s="11" t="str">
        <f>IF(' COMUNI'!D4120&gt;300000,"TROVATO","")</f>
        <v/>
      </c>
      <c r="F4120" s="11" t="str">
        <f>IF(AND(' COMUNI'!D4120 &gt;50000,' COMUNI'!D4120&lt;100000),"COMPRESO",' COMUNI'!C4120)</f>
        <v>EMILIA-ROMAGNA</v>
      </c>
    </row>
    <row r="4121" spans="1:6" x14ac:dyDescent="0.25">
      <c r="A4121" s="4" t="s">
        <v>15914</v>
      </c>
      <c r="B4121" s="6" t="s">
        <v>6293</v>
      </c>
      <c r="C4121" s="4" t="s">
        <v>16100</v>
      </c>
      <c r="D4121" s="11">
        <v>1999</v>
      </c>
      <c r="E4121" s="11" t="str">
        <f>IF(' COMUNI'!D4121&gt;300000,"TROVATO","")</f>
        <v/>
      </c>
      <c r="F4121" s="11" t="str">
        <f>IF(AND(' COMUNI'!D4121 &gt;50000,' COMUNI'!D4121&lt;100000),"COMPRESO",' COMUNI'!C4121)</f>
        <v>EMILIA-ROMAGNA</v>
      </c>
    </row>
    <row r="4122" spans="1:6" x14ac:dyDescent="0.25">
      <c r="A4122" s="4" t="s">
        <v>15914</v>
      </c>
      <c r="B4122" s="6" t="s">
        <v>6538</v>
      </c>
      <c r="C4122" s="4" t="s">
        <v>16100</v>
      </c>
      <c r="D4122" s="11">
        <v>5431</v>
      </c>
      <c r="E4122" s="11" t="str">
        <f>IF(' COMUNI'!D4122&gt;300000,"TROVATO","")</f>
        <v/>
      </c>
      <c r="F4122" s="11" t="str">
        <f>IF(AND(' COMUNI'!D4122 &gt;50000,' COMUNI'!D4122&lt;100000),"COMPRESO",' COMUNI'!C4122)</f>
        <v>EMILIA-ROMAGNA</v>
      </c>
    </row>
    <row r="4123" spans="1:6" x14ac:dyDescent="0.25">
      <c r="A4123" s="4" t="s">
        <v>15914</v>
      </c>
      <c r="B4123" s="6" t="s">
        <v>6564</v>
      </c>
      <c r="C4123" s="4" t="s">
        <v>16100</v>
      </c>
      <c r="D4123" s="11">
        <v>4386</v>
      </c>
      <c r="E4123" s="11" t="str">
        <f>IF(' COMUNI'!D4123&gt;300000,"TROVATO","")</f>
        <v/>
      </c>
      <c r="F4123" s="11" t="str">
        <f>IF(AND(' COMUNI'!D4123 &gt;50000,' COMUNI'!D4123&lt;100000),"COMPRESO",' COMUNI'!C4123)</f>
        <v>EMILIA-ROMAGNA</v>
      </c>
    </row>
    <row r="4124" spans="1:6" x14ac:dyDescent="0.25">
      <c r="A4124" s="4" t="s">
        <v>15914</v>
      </c>
      <c r="B4124" s="6" t="s">
        <v>6658</v>
      </c>
      <c r="C4124" s="4" t="s">
        <v>16100</v>
      </c>
      <c r="D4124" s="11">
        <v>2324</v>
      </c>
      <c r="E4124" s="11" t="str">
        <f>IF(' COMUNI'!D4124&gt;300000,"TROVATO","")</f>
        <v/>
      </c>
      <c r="F4124" s="11" t="str">
        <f>IF(AND(' COMUNI'!D4124 &gt;50000,' COMUNI'!D4124&lt;100000),"COMPRESO",' COMUNI'!C4124)</f>
        <v>EMILIA-ROMAGNA</v>
      </c>
    </row>
    <row r="4125" spans="1:6" x14ac:dyDescent="0.25">
      <c r="A4125" s="4" t="s">
        <v>15914</v>
      </c>
      <c r="B4125" s="6" t="s">
        <v>7447</v>
      </c>
      <c r="C4125" s="4" t="s">
        <v>16100</v>
      </c>
      <c r="D4125" s="11">
        <v>4155</v>
      </c>
      <c r="E4125" s="11" t="str">
        <f>IF(' COMUNI'!D4125&gt;300000,"TROVATO","")</f>
        <v/>
      </c>
      <c r="F4125" s="11" t="str">
        <f>IF(AND(' COMUNI'!D4125 &gt;50000,' COMUNI'!D4125&lt;100000),"COMPRESO",' COMUNI'!C4125)</f>
        <v>EMILIA-ROMAGNA</v>
      </c>
    </row>
    <row r="4126" spans="1:6" x14ac:dyDescent="0.25">
      <c r="A4126" s="4" t="s">
        <v>15914</v>
      </c>
      <c r="B4126" s="6" t="s">
        <v>8877</v>
      </c>
      <c r="C4126" s="4" t="s">
        <v>16100</v>
      </c>
      <c r="D4126" s="11">
        <v>5428</v>
      </c>
      <c r="E4126" s="11" t="str">
        <f>IF(' COMUNI'!D4126&gt;300000,"TROVATO","")</f>
        <v/>
      </c>
      <c r="F4126" s="11" t="str">
        <f>IF(AND(' COMUNI'!D4126 &gt;50000,' COMUNI'!D4126&lt;100000),"COMPRESO",' COMUNI'!C4126)</f>
        <v>EMILIA-ROMAGNA</v>
      </c>
    </row>
    <row r="4127" spans="1:6" x14ac:dyDescent="0.25">
      <c r="A4127" s="4" t="s">
        <v>15914</v>
      </c>
      <c r="B4127" s="6" t="s">
        <v>8966</v>
      </c>
      <c r="C4127" s="4" t="s">
        <v>16100</v>
      </c>
      <c r="D4127" s="11">
        <v>1105</v>
      </c>
      <c r="E4127" s="11" t="str">
        <f>IF(' COMUNI'!D4127&gt;300000,"TROVATO","")</f>
        <v/>
      </c>
      <c r="F4127" s="11" t="str">
        <f>IF(AND(' COMUNI'!D4127 &gt;50000,' COMUNI'!D4127&lt;100000),"COMPRESO",' COMUNI'!C4127)</f>
        <v>EMILIA-ROMAGNA</v>
      </c>
    </row>
    <row r="4128" spans="1:6" x14ac:dyDescent="0.25">
      <c r="A4128" s="4" t="s">
        <v>15914</v>
      </c>
      <c r="B4128" s="6" t="s">
        <v>9694</v>
      </c>
      <c r="C4128" s="4" t="s">
        <v>16100</v>
      </c>
      <c r="D4128" s="11">
        <v>570</v>
      </c>
      <c r="E4128" s="11" t="str">
        <f>IF(' COMUNI'!D4128&gt;300000,"TROVATO","")</f>
        <v/>
      </c>
      <c r="F4128" s="11" t="str">
        <f>IF(AND(' COMUNI'!D4128 &gt;50000,' COMUNI'!D4128&lt;100000),"COMPRESO",' COMUNI'!C4128)</f>
        <v>EMILIA-ROMAGNA</v>
      </c>
    </row>
    <row r="4129" spans="1:6" x14ac:dyDescent="0.25">
      <c r="A4129" s="4" t="s">
        <v>15914</v>
      </c>
      <c r="B4129" s="6" t="s">
        <v>10208</v>
      </c>
      <c r="C4129" s="4" t="s">
        <v>16100</v>
      </c>
      <c r="D4129" s="11">
        <v>100311</v>
      </c>
      <c r="E4129" s="11" t="str">
        <f>IF(' COMUNI'!D4129&gt;300000,"TROVATO","")</f>
        <v/>
      </c>
      <c r="F4129" s="11" t="str">
        <f>IF(AND(' COMUNI'!D4129 &gt;50000,' COMUNI'!D4129&lt;100000),"COMPRESO",' COMUNI'!C4129)</f>
        <v>EMILIA-ROMAGNA</v>
      </c>
    </row>
    <row r="4130" spans="1:6" x14ac:dyDescent="0.25">
      <c r="A4130" s="4" t="s">
        <v>15914</v>
      </c>
      <c r="B4130" s="6" t="s">
        <v>10235</v>
      </c>
      <c r="C4130" s="4" t="s">
        <v>16100</v>
      </c>
      <c r="D4130" s="11">
        <v>2290</v>
      </c>
      <c r="E4130" s="11" t="str">
        <f>IF(' COMUNI'!D4130&gt;300000,"TROVATO","")</f>
        <v/>
      </c>
      <c r="F4130" s="11" t="str">
        <f>IF(AND(' COMUNI'!D4130 &gt;50000,' COMUNI'!D4130&lt;100000),"COMPRESO",' COMUNI'!C4130)</f>
        <v>EMILIA-ROMAGNA</v>
      </c>
    </row>
    <row r="4131" spans="1:6" x14ac:dyDescent="0.25">
      <c r="A4131" s="4" t="s">
        <v>15914</v>
      </c>
      <c r="B4131" s="6" t="s">
        <v>10458</v>
      </c>
      <c r="C4131" s="4" t="s">
        <v>16100</v>
      </c>
      <c r="D4131" s="11">
        <v>642</v>
      </c>
      <c r="E4131" s="11" t="str">
        <f>IF(' COMUNI'!D4131&gt;300000,"TROVATO","")</f>
        <v/>
      </c>
      <c r="F4131" s="11" t="str">
        <f>IF(AND(' COMUNI'!D4131 &gt;50000,' COMUNI'!D4131&lt;100000),"COMPRESO",' COMUNI'!C4131)</f>
        <v>EMILIA-ROMAGNA</v>
      </c>
    </row>
    <row r="4132" spans="1:6" x14ac:dyDescent="0.25">
      <c r="A4132" s="4" t="s">
        <v>15914</v>
      </c>
      <c r="B4132" s="6" t="s">
        <v>10520</v>
      </c>
      <c r="C4132" s="4" t="s">
        <v>16100</v>
      </c>
      <c r="D4132" s="11">
        <v>8990</v>
      </c>
      <c r="E4132" s="11" t="str">
        <f>IF(' COMUNI'!D4132&gt;300000,"TROVATO","")</f>
        <v/>
      </c>
      <c r="F4132" s="11" t="str">
        <f>IF(AND(' COMUNI'!D4132 &gt;50000,' COMUNI'!D4132&lt;100000),"COMPRESO",' COMUNI'!C4132)</f>
        <v>EMILIA-ROMAGNA</v>
      </c>
    </row>
    <row r="4133" spans="1:6" x14ac:dyDescent="0.25">
      <c r="A4133" s="4" t="s">
        <v>15914</v>
      </c>
      <c r="B4133" s="6" t="s">
        <v>10676</v>
      </c>
      <c r="C4133" s="4" t="s">
        <v>16100</v>
      </c>
      <c r="D4133" s="11">
        <v>4936</v>
      </c>
      <c r="E4133" s="11" t="str">
        <f>IF(' COMUNI'!D4133&gt;300000,"TROVATO","")</f>
        <v/>
      </c>
      <c r="F4133" s="11" t="str">
        <f>IF(AND(' COMUNI'!D4133 &gt;50000,' COMUNI'!D4133&lt;100000),"COMPRESO",' COMUNI'!C4133)</f>
        <v>EMILIA-ROMAGNA</v>
      </c>
    </row>
    <row r="4134" spans="1:6" x14ac:dyDescent="0.25">
      <c r="A4134" s="4" t="s">
        <v>15914</v>
      </c>
      <c r="B4134" s="6" t="s">
        <v>10720</v>
      </c>
      <c r="C4134" s="4" t="s">
        <v>16100</v>
      </c>
      <c r="D4134" s="11">
        <v>6373</v>
      </c>
      <c r="E4134" s="11" t="str">
        <f>IF(' COMUNI'!D4134&gt;300000,"TROVATO","")</f>
        <v/>
      </c>
      <c r="F4134" s="11" t="str">
        <f>IF(AND(' COMUNI'!D4134 &gt;50000,' COMUNI'!D4134&lt;100000),"COMPRESO",' COMUNI'!C4134)</f>
        <v>EMILIA-ROMAGNA</v>
      </c>
    </row>
    <row r="4135" spans="1:6" x14ac:dyDescent="0.25">
      <c r="A4135" s="4" t="s">
        <v>15914</v>
      </c>
      <c r="B4135" s="6" t="s">
        <v>11424</v>
      </c>
      <c r="C4135" s="4" t="s">
        <v>16100</v>
      </c>
      <c r="D4135" s="11">
        <v>6853</v>
      </c>
      <c r="E4135" s="11" t="str">
        <f>IF(' COMUNI'!D4135&gt;300000,"TROVATO","")</f>
        <v/>
      </c>
      <c r="F4135" s="11" t="str">
        <f>IF(AND(' COMUNI'!D4135 &gt;50000,' COMUNI'!D4135&lt;100000),"COMPRESO",' COMUNI'!C4135)</f>
        <v>EMILIA-ROMAGNA</v>
      </c>
    </row>
    <row r="4136" spans="1:6" x14ac:dyDescent="0.25">
      <c r="A4136" s="4" t="s">
        <v>15914</v>
      </c>
      <c r="B4136" s="6" t="s">
        <v>11804</v>
      </c>
      <c r="C4136" s="4" t="s">
        <v>16100</v>
      </c>
      <c r="D4136" s="11">
        <v>11641</v>
      </c>
      <c r="E4136" s="11" t="str">
        <f>IF(' COMUNI'!D4136&gt;300000,"TROVATO","")</f>
        <v/>
      </c>
      <c r="F4136" s="11" t="str">
        <f>IF(AND(' COMUNI'!D4136 &gt;50000,' COMUNI'!D4136&lt;100000),"COMPRESO",' COMUNI'!C4136)</f>
        <v>EMILIA-ROMAGNA</v>
      </c>
    </row>
    <row r="4137" spans="1:6" x14ac:dyDescent="0.25">
      <c r="A4137" s="4" t="s">
        <v>15914</v>
      </c>
      <c r="B4137" s="6" t="s">
        <v>12257</v>
      </c>
      <c r="C4137" s="4" t="s">
        <v>16100</v>
      </c>
      <c r="D4137" s="11">
        <v>5818</v>
      </c>
      <c r="E4137" s="11" t="str">
        <f>IF(' COMUNI'!D4137&gt;300000,"TROVATO","")</f>
        <v/>
      </c>
      <c r="F4137" s="11" t="str">
        <f>IF(AND(' COMUNI'!D4137 &gt;50000,' COMUNI'!D4137&lt;100000),"COMPRESO",' COMUNI'!C4137)</f>
        <v>EMILIA-ROMAGNA</v>
      </c>
    </row>
    <row r="4138" spans="1:6" x14ac:dyDescent="0.25">
      <c r="A4138" s="4" t="s">
        <v>15914</v>
      </c>
      <c r="B4138" s="6" t="s">
        <v>12536</v>
      </c>
      <c r="C4138" s="4" t="s">
        <v>16100</v>
      </c>
      <c r="D4138" s="11">
        <v>926</v>
      </c>
      <c r="E4138" s="11" t="str">
        <f>IF(' COMUNI'!D4138&gt;300000,"TROVATO","")</f>
        <v/>
      </c>
      <c r="F4138" s="11" t="str">
        <f>IF(AND(' COMUNI'!D4138 &gt;50000,' COMUNI'!D4138&lt;100000),"COMPRESO",' COMUNI'!C4138)</f>
        <v>EMILIA-ROMAGNA</v>
      </c>
    </row>
    <row r="4139" spans="1:6" x14ac:dyDescent="0.25">
      <c r="A4139" s="4" t="s">
        <v>15914</v>
      </c>
      <c r="B4139" s="6" t="s">
        <v>13045</v>
      </c>
      <c r="C4139" s="4" t="s">
        <v>16100</v>
      </c>
      <c r="D4139" s="11">
        <v>2919</v>
      </c>
      <c r="E4139" s="11" t="str">
        <f>IF(' COMUNI'!D4139&gt;300000,"TROVATO","")</f>
        <v/>
      </c>
      <c r="F4139" s="11" t="str">
        <f>IF(AND(' COMUNI'!D4139 &gt;50000,' COMUNI'!D4139&lt;100000),"COMPRESO",' COMUNI'!C4139)</f>
        <v>EMILIA-ROMAGNA</v>
      </c>
    </row>
    <row r="4140" spans="1:6" x14ac:dyDescent="0.25">
      <c r="A4140" s="4" t="s">
        <v>15914</v>
      </c>
      <c r="B4140" s="6" t="s">
        <v>14464</v>
      </c>
      <c r="C4140" s="4" t="s">
        <v>16100</v>
      </c>
      <c r="D4140" s="11">
        <v>1993</v>
      </c>
      <c r="E4140" s="11" t="str">
        <f>IF(' COMUNI'!D4140&gt;300000,"TROVATO","")</f>
        <v/>
      </c>
      <c r="F4140" s="11" t="str">
        <f>IF(AND(' COMUNI'!D4140 &gt;50000,' COMUNI'!D4140&lt;100000),"COMPRESO",' COMUNI'!C4140)</f>
        <v>EMILIA-ROMAGNA</v>
      </c>
    </row>
    <row r="4141" spans="1:6" x14ac:dyDescent="0.25">
      <c r="A4141" s="4" t="s">
        <v>15914</v>
      </c>
      <c r="B4141" s="6" t="s">
        <v>15144</v>
      </c>
      <c r="C4141" s="4" t="s">
        <v>16100</v>
      </c>
      <c r="D4141" s="11">
        <v>2241</v>
      </c>
      <c r="E4141" s="11" t="str">
        <f>IF(' COMUNI'!D4141&gt;300000,"TROVATO","")</f>
        <v/>
      </c>
      <c r="F4141" s="11" t="str">
        <f>IF(AND(' COMUNI'!D4141 &gt;50000,' COMUNI'!D4141&lt;100000),"COMPRESO",' COMUNI'!C4141)</f>
        <v>EMILIA-ROMAGNA</v>
      </c>
    </row>
    <row r="4142" spans="1:6" x14ac:dyDescent="0.25">
      <c r="A4142" s="4" t="s">
        <v>15914</v>
      </c>
      <c r="B4142" s="6" t="s">
        <v>15322</v>
      </c>
      <c r="C4142" s="4" t="s">
        <v>16100</v>
      </c>
      <c r="D4142" s="11">
        <v>4268</v>
      </c>
      <c r="E4142" s="11" t="str">
        <f>IF(' COMUNI'!D4142&gt;300000,"TROVATO","")</f>
        <v/>
      </c>
      <c r="F4142" s="11" t="str">
        <f>IF(AND(' COMUNI'!D4142 &gt;50000,' COMUNI'!D4142&lt;100000),"COMPRESO",' COMUNI'!C4142)</f>
        <v>EMILIA-ROMAGNA</v>
      </c>
    </row>
    <row r="4143" spans="1:6" x14ac:dyDescent="0.25">
      <c r="A4143" s="4" t="s">
        <v>15914</v>
      </c>
      <c r="B4143" s="6" t="s">
        <v>15489</v>
      </c>
      <c r="C4143" s="4" t="s">
        <v>16100</v>
      </c>
      <c r="D4143" s="11">
        <v>1936</v>
      </c>
      <c r="E4143" s="11" t="str">
        <f>IF(' COMUNI'!D4143&gt;300000,"TROVATO","")</f>
        <v/>
      </c>
      <c r="F4143" s="11" t="str">
        <f>IF(AND(' COMUNI'!D4143 &gt;50000,' COMUNI'!D4143&lt;100000),"COMPRESO",' COMUNI'!C4143)</f>
        <v>EMILIA-ROMAGNA</v>
      </c>
    </row>
    <row r="4144" spans="1:6" x14ac:dyDescent="0.25">
      <c r="A4144" s="4" t="s">
        <v>15914</v>
      </c>
      <c r="B4144" s="6" t="s">
        <v>15729</v>
      </c>
      <c r="C4144" s="4" t="s">
        <v>16100</v>
      </c>
      <c r="D4144" s="11">
        <v>92</v>
      </c>
      <c r="E4144" s="11" t="str">
        <f>IF(' COMUNI'!D4144&gt;300000,"TROVATO","")</f>
        <v/>
      </c>
      <c r="F4144" s="11" t="str">
        <f>IF(AND(' COMUNI'!D4144 &gt;50000,' COMUNI'!D4144&lt;100000),"COMPRESO",' COMUNI'!C4144)</f>
        <v>EMILIA-ROMAGNA</v>
      </c>
    </row>
    <row r="4145" spans="1:6" x14ac:dyDescent="0.25">
      <c r="A4145" s="4" t="s">
        <v>15914</v>
      </c>
      <c r="B4145" s="6" t="s">
        <v>15747</v>
      </c>
      <c r="C4145" s="4" t="s">
        <v>16100</v>
      </c>
      <c r="D4145" s="11">
        <v>2635</v>
      </c>
      <c r="E4145" s="11" t="str">
        <f>IF(' COMUNI'!D4145&gt;300000,"TROVATO","")</f>
        <v/>
      </c>
      <c r="F4145" s="11" t="str">
        <f>IF(AND(' COMUNI'!D4145 &gt;50000,' COMUNI'!D4145&lt;100000),"COMPRESO",' COMUNI'!C4145)</f>
        <v>EMILIA-ROMAGNA</v>
      </c>
    </row>
    <row r="4146" spans="1:6" x14ac:dyDescent="0.25">
      <c r="A4146" s="4" t="s">
        <v>15914</v>
      </c>
      <c r="B4146" s="6" t="s">
        <v>758</v>
      </c>
      <c r="C4146" s="4" t="s">
        <v>16100</v>
      </c>
      <c r="D4146" s="11">
        <v>3349</v>
      </c>
      <c r="E4146" s="11" t="str">
        <f>IF(' COMUNI'!D4146&gt;300000,"TROVATO","")</f>
        <v/>
      </c>
      <c r="F4146" s="11" t="str">
        <f>IF(AND(' COMUNI'!D4146 &gt;50000,' COMUNI'!D4146&lt;100000),"COMPRESO",' COMUNI'!C4146)</f>
        <v>EMILIA-ROMAGNA</v>
      </c>
    </row>
    <row r="4147" spans="1:6" x14ac:dyDescent="0.25">
      <c r="A4147" s="4" t="s">
        <v>15914</v>
      </c>
      <c r="B4147" s="6" t="s">
        <v>625</v>
      </c>
      <c r="C4147" s="4" t="s">
        <v>16100</v>
      </c>
      <c r="D4147" s="11">
        <v>2165</v>
      </c>
      <c r="E4147" s="11" t="str">
        <f>IF(' COMUNI'!D4147&gt;300000,"TROVATO","")</f>
        <v/>
      </c>
      <c r="F4147" s="11" t="str">
        <f>IF(AND(' COMUNI'!D4147 &gt;50000,' COMUNI'!D4147&lt;100000),"COMPRESO",' COMUNI'!C4147)</f>
        <v>EMILIA-ROMAGNA</v>
      </c>
    </row>
    <row r="4148" spans="1:6" x14ac:dyDescent="0.25">
      <c r="A4148" s="4" t="s">
        <v>15914</v>
      </c>
      <c r="B4148" s="6" t="s">
        <v>1425</v>
      </c>
      <c r="C4148" s="4" t="s">
        <v>16100</v>
      </c>
      <c r="D4148" s="11">
        <v>2337</v>
      </c>
      <c r="E4148" s="11" t="str">
        <f>IF(' COMUNI'!D4148&gt;300000,"TROVATO","")</f>
        <v/>
      </c>
      <c r="F4148" s="11" t="str">
        <f>IF(AND(' COMUNI'!D4148 &gt;50000,' COMUNI'!D4148&lt;100000),"COMPRESO",' COMUNI'!C4148)</f>
        <v>EMILIA-ROMAGNA</v>
      </c>
    </row>
    <row r="4149" spans="1:6" x14ac:dyDescent="0.25">
      <c r="A4149" s="4" t="s">
        <v>15914</v>
      </c>
      <c r="B4149" s="6" t="s">
        <v>1551</v>
      </c>
      <c r="C4149" s="4" t="s">
        <v>16100</v>
      </c>
      <c r="D4149" s="11">
        <v>3617</v>
      </c>
      <c r="E4149" s="11" t="str">
        <f>IF(' COMUNI'!D4149&gt;300000,"TROVATO","")</f>
        <v/>
      </c>
      <c r="F4149" s="11" t="str">
        <f>IF(AND(' COMUNI'!D4149 &gt;50000,' COMUNI'!D4149&lt;100000),"COMPRESO",' COMUNI'!C4149)</f>
        <v>EMILIA-ROMAGNA</v>
      </c>
    </row>
    <row r="4150" spans="1:6" x14ac:dyDescent="0.25">
      <c r="A4150" s="4" t="s">
        <v>15914</v>
      </c>
      <c r="B4150" s="6" t="s">
        <v>1647</v>
      </c>
      <c r="C4150" s="4" t="s">
        <v>16100</v>
      </c>
      <c r="D4150" s="11">
        <v>2144</v>
      </c>
      <c r="E4150" s="11" t="str">
        <f>IF(' COMUNI'!D4150&gt;300000,"TROVATO","")</f>
        <v/>
      </c>
      <c r="F4150" s="11" t="str">
        <f>IF(AND(' COMUNI'!D4150 &gt;50000,' COMUNI'!D4150&lt;100000),"COMPRESO",' COMUNI'!C4150)</f>
        <v>EMILIA-ROMAGNA</v>
      </c>
    </row>
    <row r="4151" spans="1:6" x14ac:dyDescent="0.25">
      <c r="A4151" s="4" t="s">
        <v>15914</v>
      </c>
      <c r="B4151" s="6" t="s">
        <v>1919</v>
      </c>
      <c r="C4151" s="4" t="s">
        <v>16100</v>
      </c>
      <c r="D4151" s="11">
        <v>799</v>
      </c>
      <c r="E4151" s="11" t="str">
        <f>IF(' COMUNI'!D4151&gt;300000,"TROVATO","")</f>
        <v/>
      </c>
      <c r="F4151" s="11" t="str">
        <f>IF(AND(' COMUNI'!D4151 &gt;50000,' COMUNI'!D4151&lt;100000),"COMPRESO",' COMUNI'!C4151)</f>
        <v>EMILIA-ROMAGNA</v>
      </c>
    </row>
    <row r="4152" spans="1:6" x14ac:dyDescent="0.25">
      <c r="A4152" s="4" t="s">
        <v>15914</v>
      </c>
      <c r="B4152" s="6" t="s">
        <v>1980</v>
      </c>
      <c r="C4152" s="4" t="s">
        <v>16100</v>
      </c>
      <c r="D4152" s="11">
        <v>7275</v>
      </c>
      <c r="E4152" s="11" t="str">
        <f>IF(' COMUNI'!D4152&gt;300000,"TROVATO","")</f>
        <v/>
      </c>
      <c r="F4152" s="11" t="str">
        <f>IF(AND(' COMUNI'!D4152 &gt;50000,' COMUNI'!D4152&lt;100000),"COMPRESO",' COMUNI'!C4152)</f>
        <v>EMILIA-ROMAGNA</v>
      </c>
    </row>
    <row r="4153" spans="1:6" x14ac:dyDescent="0.25">
      <c r="A4153" s="4" t="s">
        <v>15914</v>
      </c>
      <c r="B4153" s="6" t="s">
        <v>2361</v>
      </c>
      <c r="C4153" s="4" t="s">
        <v>16100</v>
      </c>
      <c r="D4153" s="11">
        <v>7043</v>
      </c>
      <c r="E4153" s="11" t="str">
        <f>IF(' COMUNI'!D4153&gt;300000,"TROVATO","")</f>
        <v/>
      </c>
      <c r="F4153" s="11" t="str">
        <f>IF(AND(' COMUNI'!D4153 &gt;50000,' COMUNI'!D4153&lt;100000),"COMPRESO",' COMUNI'!C4153)</f>
        <v>EMILIA-ROMAGNA</v>
      </c>
    </row>
    <row r="4154" spans="1:6" x14ac:dyDescent="0.25">
      <c r="A4154" s="4" t="s">
        <v>15914</v>
      </c>
      <c r="B4154" s="6" t="s">
        <v>2503</v>
      </c>
      <c r="C4154" s="4" t="s">
        <v>16100</v>
      </c>
      <c r="D4154" s="11">
        <v>2033</v>
      </c>
      <c r="E4154" s="11" t="str">
        <f>IF(' COMUNI'!D4154&gt;300000,"TROVATO","")</f>
        <v/>
      </c>
      <c r="F4154" s="11" t="str">
        <f>IF(AND(' COMUNI'!D4154 &gt;50000,' COMUNI'!D4154&lt;100000),"COMPRESO",' COMUNI'!C4154)</f>
        <v>EMILIA-ROMAGNA</v>
      </c>
    </row>
    <row r="4155" spans="1:6" x14ac:dyDescent="0.25">
      <c r="A4155" s="4" t="s">
        <v>15914</v>
      </c>
      <c r="B4155" s="6" t="s">
        <v>4692</v>
      </c>
      <c r="C4155" s="4" t="s">
        <v>16100</v>
      </c>
      <c r="D4155" s="11">
        <v>13893</v>
      </c>
      <c r="E4155" s="11" t="str">
        <f>IF(' COMUNI'!D4155&gt;300000,"TROVATO","")</f>
        <v/>
      </c>
      <c r="F4155" s="11" t="str">
        <f>IF(AND(' COMUNI'!D4155 &gt;50000,' COMUNI'!D4155&lt;100000),"COMPRESO",' COMUNI'!C4155)</f>
        <v>EMILIA-ROMAGNA</v>
      </c>
    </row>
    <row r="4156" spans="1:6" x14ac:dyDescent="0.25">
      <c r="A4156" s="4" t="s">
        <v>15914</v>
      </c>
      <c r="B4156" s="6" t="s">
        <v>4770</v>
      </c>
      <c r="C4156" s="4" t="s">
        <v>16100</v>
      </c>
      <c r="D4156" s="11">
        <v>8920</v>
      </c>
      <c r="E4156" s="11" t="str">
        <f>IF(' COMUNI'!D4156&gt;300000,"TROVATO","")</f>
        <v/>
      </c>
      <c r="F4156" s="11" t="str">
        <f>IF(AND(' COMUNI'!D4156 &gt;50000,' COMUNI'!D4156&lt;100000),"COMPRESO",' COMUNI'!C4156)</f>
        <v>EMILIA-ROMAGNA</v>
      </c>
    </row>
    <row r="4157" spans="1:6" x14ac:dyDescent="0.25">
      <c r="A4157" s="4" t="s">
        <v>15914</v>
      </c>
      <c r="B4157" s="6" t="s">
        <v>4811</v>
      </c>
      <c r="C4157" s="4" t="s">
        <v>16100</v>
      </c>
      <c r="D4157" s="11">
        <v>1122</v>
      </c>
      <c r="E4157" s="11" t="str">
        <f>IF(' COMUNI'!D4157&gt;300000,"TROVATO","")</f>
        <v/>
      </c>
      <c r="F4157" s="11" t="str">
        <f>IF(AND(' COMUNI'!D4157 &gt;50000,' COMUNI'!D4157&lt;100000),"COMPRESO",' COMUNI'!C4157)</f>
        <v>EMILIA-ROMAGNA</v>
      </c>
    </row>
    <row r="4158" spans="1:6" x14ac:dyDescent="0.25">
      <c r="A4158" s="4" t="s">
        <v>15914</v>
      </c>
      <c r="B4158" s="6" t="s">
        <v>4948</v>
      </c>
      <c r="C4158" s="4" t="s">
        <v>16100</v>
      </c>
      <c r="D4158" s="11">
        <v>1997</v>
      </c>
      <c r="E4158" s="11" t="str">
        <f>IF(' COMUNI'!D4158&gt;300000,"TROVATO","")</f>
        <v/>
      </c>
      <c r="F4158" s="11" t="str">
        <f>IF(AND(' COMUNI'!D4158 &gt;50000,' COMUNI'!D4158&lt;100000),"COMPRESO",' COMUNI'!C4158)</f>
        <v>EMILIA-ROMAGNA</v>
      </c>
    </row>
    <row r="4159" spans="1:6" x14ac:dyDescent="0.25">
      <c r="A4159" s="4" t="s">
        <v>15914</v>
      </c>
      <c r="B4159" s="6" t="s">
        <v>5634</v>
      </c>
      <c r="C4159" s="4" t="s">
        <v>16100</v>
      </c>
      <c r="D4159" s="11">
        <v>8621</v>
      </c>
      <c r="E4159" s="11" t="str">
        <f>IF(' COMUNI'!D4159&gt;300000,"TROVATO","")</f>
        <v/>
      </c>
      <c r="F4159" s="11" t="str">
        <f>IF(AND(' COMUNI'!D4159 &gt;50000,' COMUNI'!D4159&lt;100000),"COMPRESO",' COMUNI'!C4159)</f>
        <v>EMILIA-ROMAGNA</v>
      </c>
    </row>
    <row r="4160" spans="1:6" x14ac:dyDescent="0.25">
      <c r="A4160" s="4" t="s">
        <v>15914</v>
      </c>
      <c r="B4160" s="6" t="s">
        <v>5695</v>
      </c>
      <c r="C4160" s="4" t="s">
        <v>16100</v>
      </c>
      <c r="D4160" s="11">
        <v>25521</v>
      </c>
      <c r="E4160" s="11" t="str">
        <f>IF(' COMUNI'!D4160&gt;300000,"TROVATO","")</f>
        <v/>
      </c>
      <c r="F4160" s="11" t="str">
        <f>IF(AND(' COMUNI'!D4160 &gt;50000,' COMUNI'!D4160&lt;100000),"COMPRESO",' COMUNI'!C4160)</f>
        <v>EMILIA-ROMAGNA</v>
      </c>
    </row>
    <row r="4161" spans="1:6" x14ac:dyDescent="0.25">
      <c r="A4161" s="4" t="s">
        <v>15914</v>
      </c>
      <c r="B4161" s="6" t="s">
        <v>5844</v>
      </c>
      <c r="C4161" s="4" t="s">
        <v>16100</v>
      </c>
      <c r="D4161" s="11">
        <v>6963</v>
      </c>
      <c r="E4161" s="11" t="str">
        <f>IF(' COMUNI'!D4161&gt;300000,"TROVATO","")</f>
        <v/>
      </c>
      <c r="F4161" s="11" t="str">
        <f>IF(AND(' COMUNI'!D4161 &gt;50000,' COMUNI'!D4161&lt;100000),"COMPRESO",' COMUNI'!C4161)</f>
        <v>EMILIA-ROMAGNA</v>
      </c>
    </row>
    <row r="4162" spans="1:6" x14ac:dyDescent="0.25">
      <c r="A4162" s="4" t="s">
        <v>15914</v>
      </c>
      <c r="B4162" s="6" t="s">
        <v>5870</v>
      </c>
      <c r="C4162" s="4" t="s">
        <v>16100</v>
      </c>
      <c r="D4162" s="11">
        <v>5428</v>
      </c>
      <c r="E4162" s="11" t="str">
        <f>IF(' COMUNI'!D4162&gt;300000,"TROVATO","")</f>
        <v/>
      </c>
      <c r="F4162" s="11" t="str">
        <f>IF(AND(' COMUNI'!D4162 &gt;50000,' COMUNI'!D4162&lt;100000),"COMPRESO",' COMUNI'!C4162)</f>
        <v>EMILIA-ROMAGNA</v>
      </c>
    </row>
    <row r="4163" spans="1:6" x14ac:dyDescent="0.25">
      <c r="A4163" s="4" t="s">
        <v>15914</v>
      </c>
      <c r="B4163" s="6" t="s">
        <v>5928</v>
      </c>
      <c r="C4163" s="4" t="s">
        <v>16100</v>
      </c>
      <c r="D4163" s="11">
        <v>6192</v>
      </c>
      <c r="E4163" s="11" t="str">
        <f>IF(' COMUNI'!D4163&gt;300000,"TROVATO","")</f>
        <v/>
      </c>
      <c r="F4163" s="11" t="str">
        <f>IF(AND(' COMUNI'!D4163 &gt;50000,' COMUNI'!D4163&lt;100000),"COMPRESO",' COMUNI'!C4163)</f>
        <v>EMILIA-ROMAGNA</v>
      </c>
    </row>
    <row r="4164" spans="1:6" x14ac:dyDescent="0.25">
      <c r="A4164" s="4" t="s">
        <v>15914</v>
      </c>
      <c r="B4164" s="6" t="s">
        <v>7035</v>
      </c>
      <c r="C4164" s="4" t="s">
        <v>16100</v>
      </c>
      <c r="D4164" s="11">
        <v>9784</v>
      </c>
      <c r="E4164" s="11" t="str">
        <f>IF(' COMUNI'!D4164&gt;300000,"TROVATO","")</f>
        <v/>
      </c>
      <c r="F4164" s="11" t="str">
        <f>IF(AND(' COMUNI'!D4164 &gt;50000,' COMUNI'!D4164&lt;100000),"COMPRESO",' COMUNI'!C4164)</f>
        <v>EMILIA-ROMAGNA</v>
      </c>
    </row>
    <row r="4165" spans="1:6" x14ac:dyDescent="0.25">
      <c r="A4165" s="4" t="s">
        <v>15914</v>
      </c>
      <c r="B4165" s="6" t="s">
        <v>7194</v>
      </c>
      <c r="C4165" s="4" t="s">
        <v>16100</v>
      </c>
      <c r="D4165" s="11">
        <v>4759</v>
      </c>
      <c r="E4165" s="11" t="str">
        <f>IF(' COMUNI'!D4165&gt;300000,"TROVATO","")</f>
        <v/>
      </c>
      <c r="F4165" s="11" t="str">
        <f>IF(AND(' COMUNI'!D4165 &gt;50000,' COMUNI'!D4165&lt;100000),"COMPRESO",' COMUNI'!C4165)</f>
        <v>EMILIA-ROMAGNA</v>
      </c>
    </row>
    <row r="4166" spans="1:6" x14ac:dyDescent="0.25">
      <c r="A4166" s="4" t="s">
        <v>15914</v>
      </c>
      <c r="B4166" s="6" t="s">
        <v>7989</v>
      </c>
      <c r="C4166" s="4" t="s">
        <v>16100</v>
      </c>
      <c r="D4166" s="11">
        <v>10663</v>
      </c>
      <c r="E4166" s="11" t="str">
        <f>IF(' COMUNI'!D4166&gt;300000,"TROVATO","")</f>
        <v/>
      </c>
      <c r="F4166" s="11" t="str">
        <f>IF(AND(' COMUNI'!D4166 &gt;50000,' COMUNI'!D4166&lt;100000),"COMPRESO",' COMUNI'!C4166)</f>
        <v>EMILIA-ROMAGNA</v>
      </c>
    </row>
    <row r="4167" spans="1:6" x14ac:dyDescent="0.25">
      <c r="A4167" s="4" t="s">
        <v>15914</v>
      </c>
      <c r="B4167" s="6" t="s">
        <v>16101</v>
      </c>
      <c r="C4167" s="4" t="s">
        <v>16100</v>
      </c>
      <c r="D4167" s="11">
        <v>3382</v>
      </c>
      <c r="E4167" s="11" t="str">
        <f>IF(' COMUNI'!D4167&gt;300000,"TROVATO","")</f>
        <v/>
      </c>
      <c r="F4167" s="11" t="str">
        <f>IF(AND(' COMUNI'!D4167 &gt;50000,' COMUNI'!D4167&lt;100000),"COMPRESO",' COMUNI'!C4167)</f>
        <v>EMILIA-ROMAGNA</v>
      </c>
    </row>
    <row r="4168" spans="1:6" x14ac:dyDescent="0.25">
      <c r="A4168" s="4" t="s">
        <v>15914</v>
      </c>
      <c r="B4168" s="6" t="s">
        <v>8365</v>
      </c>
      <c r="C4168" s="4" t="s">
        <v>16100</v>
      </c>
      <c r="D4168" s="11">
        <v>985</v>
      </c>
      <c r="E4168" s="11" t="str">
        <f>IF(' COMUNI'!D4168&gt;300000,"TROVATO","")</f>
        <v/>
      </c>
      <c r="F4168" s="11" t="str">
        <f>IF(AND(' COMUNI'!D4168 &gt;50000,' COMUNI'!D4168&lt;100000),"COMPRESO",' COMUNI'!C4168)</f>
        <v>EMILIA-ROMAGNA</v>
      </c>
    </row>
    <row r="4169" spans="1:6" x14ac:dyDescent="0.25">
      <c r="A4169" s="4" t="s">
        <v>15914</v>
      </c>
      <c r="B4169" s="6" t="s">
        <v>8622</v>
      </c>
      <c r="C4169" s="4" t="s">
        <v>16100</v>
      </c>
      <c r="D4169" s="11">
        <v>10482</v>
      </c>
      <c r="E4169" s="11" t="str">
        <f>IF(' COMUNI'!D4169&gt;300000,"TROVATO","")</f>
        <v/>
      </c>
      <c r="F4169" s="11" t="str">
        <f>IF(AND(' COMUNI'!D4169 &gt;50000,' COMUNI'!D4169&lt;100000),"COMPRESO",' COMUNI'!C4169)</f>
        <v>EMILIA-ROMAGNA</v>
      </c>
    </row>
    <row r="4170" spans="1:6" x14ac:dyDescent="0.25">
      <c r="A4170" s="4" t="s">
        <v>15914</v>
      </c>
      <c r="B4170" s="6" t="s">
        <v>9197</v>
      </c>
      <c r="C4170" s="4" t="s">
        <v>16100</v>
      </c>
      <c r="D4170" s="11">
        <v>3691</v>
      </c>
      <c r="E4170" s="11" t="str">
        <f>IF(' COMUNI'!D4170&gt;300000,"TROVATO","")</f>
        <v/>
      </c>
      <c r="F4170" s="11" t="str">
        <f>IF(AND(' COMUNI'!D4170 &gt;50000,' COMUNI'!D4170&lt;100000),"COMPRESO",' COMUNI'!C4170)</f>
        <v>EMILIA-ROMAGNA</v>
      </c>
    </row>
    <row r="4171" spans="1:6" x14ac:dyDescent="0.25">
      <c r="A4171" s="4" t="s">
        <v>15914</v>
      </c>
      <c r="B4171" s="6" t="s">
        <v>9244</v>
      </c>
      <c r="C4171" s="4" t="s">
        <v>16100</v>
      </c>
      <c r="D4171" s="11">
        <v>12705</v>
      </c>
      <c r="E4171" s="11" t="str">
        <f>IF(' COMUNI'!D4171&gt;300000,"TROVATO","")</f>
        <v/>
      </c>
      <c r="F4171" s="11" t="str">
        <f>IF(AND(' COMUNI'!D4171 &gt;50000,' COMUNI'!D4171&lt;100000),"COMPRESO",' COMUNI'!C4171)</f>
        <v>EMILIA-ROMAGNA</v>
      </c>
    </row>
    <row r="4172" spans="1:6" x14ac:dyDescent="0.25">
      <c r="A4172" s="4" t="s">
        <v>15914</v>
      </c>
      <c r="B4172" s="6" t="s">
        <v>9794</v>
      </c>
      <c r="C4172" s="4" t="s">
        <v>16100</v>
      </c>
      <c r="D4172" s="11">
        <v>1165</v>
      </c>
      <c r="E4172" s="11" t="str">
        <f>IF(' COMUNI'!D4172&gt;300000,"TROVATO","")</f>
        <v/>
      </c>
      <c r="F4172" s="11" t="str">
        <f>IF(AND(' COMUNI'!D4172 &gt;50000,' COMUNI'!D4172&lt;100000),"COMPRESO",' COMUNI'!C4172)</f>
        <v>EMILIA-ROMAGNA</v>
      </c>
    </row>
    <row r="4173" spans="1:6" x14ac:dyDescent="0.25">
      <c r="A4173" s="4" t="s">
        <v>15914</v>
      </c>
      <c r="B4173" s="6" t="s">
        <v>9914</v>
      </c>
      <c r="C4173" s="4" t="s">
        <v>16100</v>
      </c>
      <c r="D4173" s="11">
        <v>175895</v>
      </c>
      <c r="E4173" s="11" t="str">
        <f>IF(' COMUNI'!D4173&gt;300000,"TROVATO","")</f>
        <v/>
      </c>
      <c r="F4173" s="11" t="str">
        <f>IF(AND(' COMUNI'!D4173 &gt;50000,' COMUNI'!D4173&lt;100000),"COMPRESO",' COMUNI'!C4173)</f>
        <v>EMILIA-ROMAGNA</v>
      </c>
    </row>
    <row r="4174" spans="1:6" x14ac:dyDescent="0.25">
      <c r="A4174" s="4" t="s">
        <v>15914</v>
      </c>
      <c r="B4174" s="6" t="s">
        <v>10032</v>
      </c>
      <c r="C4174" s="4" t="s">
        <v>16100</v>
      </c>
      <c r="D4174" s="11">
        <v>1066</v>
      </c>
      <c r="E4174" s="11" t="str">
        <f>IF(' COMUNI'!D4174&gt;300000,"TROVATO","")</f>
        <v/>
      </c>
      <c r="F4174" s="11" t="str">
        <f>IF(AND(' COMUNI'!D4174 &gt;50000,' COMUNI'!D4174&lt;100000),"COMPRESO",' COMUNI'!C4174)</f>
        <v>EMILIA-ROMAGNA</v>
      </c>
    </row>
    <row r="4175" spans="1:6" x14ac:dyDescent="0.25">
      <c r="A4175" s="4" t="s">
        <v>15914</v>
      </c>
      <c r="B4175" s="6" t="s">
        <v>11524</v>
      </c>
      <c r="C4175" s="4" t="s">
        <v>16100</v>
      </c>
      <c r="D4175" s="11">
        <v>3069</v>
      </c>
      <c r="E4175" s="11" t="str">
        <f>IF(' COMUNI'!D4175&gt;300000,"TROVATO","")</f>
        <v/>
      </c>
      <c r="F4175" s="11" t="str">
        <f>IF(AND(' COMUNI'!D4175 &gt;50000,' COMUNI'!D4175&lt;100000),"COMPRESO",' COMUNI'!C4175)</f>
        <v>EMILIA-ROMAGNA</v>
      </c>
    </row>
    <row r="4176" spans="1:6" x14ac:dyDescent="0.25">
      <c r="A4176" s="4" t="s">
        <v>15914</v>
      </c>
      <c r="B4176" s="6" t="s">
        <v>11925</v>
      </c>
      <c r="C4176" s="4" t="s">
        <v>16100</v>
      </c>
      <c r="D4176" s="11">
        <v>5392</v>
      </c>
      <c r="E4176" s="11" t="str">
        <f>IF(' COMUNI'!D4176&gt;300000,"TROVATO","")</f>
        <v/>
      </c>
      <c r="F4176" s="11" t="str">
        <f>IF(AND(' COMUNI'!D4176 &gt;50000,' COMUNI'!D4176&lt;100000),"COMPRESO",' COMUNI'!C4176)</f>
        <v>EMILIA-ROMAGNA</v>
      </c>
    </row>
    <row r="4177" spans="1:6" x14ac:dyDescent="0.25">
      <c r="A4177" s="4" t="s">
        <v>15914</v>
      </c>
      <c r="B4177" s="6" t="s">
        <v>11991</v>
      </c>
      <c r="C4177" s="4" t="s">
        <v>16100</v>
      </c>
      <c r="D4177" s="11">
        <v>19505</v>
      </c>
      <c r="E4177" s="11" t="str">
        <f>IF(' COMUNI'!D4177&gt;300000,"TROVATO","")</f>
        <v/>
      </c>
      <c r="F4177" s="11" t="str">
        <f>IF(AND(' COMUNI'!D4177 &gt;50000,' COMUNI'!D4177&lt;100000),"COMPRESO",' COMUNI'!C4177)</f>
        <v>EMILIA-ROMAGNA</v>
      </c>
    </row>
    <row r="4178" spans="1:6" x14ac:dyDescent="0.25">
      <c r="A4178" s="4" t="s">
        <v>15914</v>
      </c>
      <c r="B4178" s="6" t="s">
        <v>12607</v>
      </c>
      <c r="C4178" s="4" t="s">
        <v>16100</v>
      </c>
      <c r="D4178" s="11">
        <v>5519</v>
      </c>
      <c r="E4178" s="11" t="str">
        <f>IF(' COMUNI'!D4178&gt;300000,"TROVATO","")</f>
        <v/>
      </c>
      <c r="F4178" s="11" t="str">
        <f>IF(AND(' COMUNI'!D4178 &gt;50000,' COMUNI'!D4178&lt;100000),"COMPRESO",' COMUNI'!C4178)</f>
        <v>EMILIA-ROMAGNA</v>
      </c>
    </row>
    <row r="4179" spans="1:6" x14ac:dyDescent="0.25">
      <c r="A4179" s="4" t="s">
        <v>15914</v>
      </c>
      <c r="B4179" s="6" t="s">
        <v>13624</v>
      </c>
      <c r="C4179" s="4" t="s">
        <v>16100</v>
      </c>
      <c r="D4179" s="11">
        <v>1809</v>
      </c>
      <c r="E4179" s="11" t="str">
        <f>IF(' COMUNI'!D4179&gt;300000,"TROVATO","")</f>
        <v/>
      </c>
      <c r="F4179" s="11" t="str">
        <f>IF(AND(' COMUNI'!D4179 &gt;50000,' COMUNI'!D4179&lt;100000),"COMPRESO",' COMUNI'!C4179)</f>
        <v>EMILIA-ROMAGNA</v>
      </c>
    </row>
    <row r="4180" spans="1:6" x14ac:dyDescent="0.25">
      <c r="A4180" s="4" t="s">
        <v>15914</v>
      </c>
      <c r="B4180" s="6" t="s">
        <v>13672</v>
      </c>
      <c r="C4180" s="4" t="s">
        <v>16100</v>
      </c>
      <c r="D4180" s="11">
        <v>4872</v>
      </c>
      <c r="E4180" s="11" t="str">
        <f>IF(' COMUNI'!D4180&gt;300000,"TROVATO","")</f>
        <v/>
      </c>
      <c r="F4180" s="11" t="str">
        <f>IF(AND(' COMUNI'!D4180 &gt;50000,' COMUNI'!D4180&lt;100000),"COMPRESO",' COMUNI'!C4180)</f>
        <v>EMILIA-ROMAGNA</v>
      </c>
    </row>
    <row r="4181" spans="1:6" x14ac:dyDescent="0.25">
      <c r="A4181" s="4" t="s">
        <v>15914</v>
      </c>
      <c r="B4181" s="6" t="s">
        <v>16102</v>
      </c>
      <c r="C4181" s="4" t="s">
        <v>16100</v>
      </c>
      <c r="D4181" s="11">
        <v>9602</v>
      </c>
      <c r="E4181" s="11" t="str">
        <f>IF(' COMUNI'!D4181&gt;300000,"TROVATO","")</f>
        <v/>
      </c>
      <c r="F4181" s="11" t="str">
        <f>IF(AND(' COMUNI'!D4181 &gt;50000,' COMUNI'!D4181&lt;100000),"COMPRESO",' COMUNI'!C4181)</f>
        <v>EMILIA-ROMAGNA</v>
      </c>
    </row>
    <row r="4182" spans="1:6" x14ac:dyDescent="0.25">
      <c r="A4182" s="4" t="s">
        <v>15914</v>
      </c>
      <c r="B4182" s="6" t="s">
        <v>14078</v>
      </c>
      <c r="C4182" s="4" t="s">
        <v>16100</v>
      </c>
      <c r="D4182" s="11">
        <v>1195</v>
      </c>
      <c r="E4182" s="11" t="str">
        <f>IF(' COMUNI'!D4182&gt;300000,"TROVATO","")</f>
        <v/>
      </c>
      <c r="F4182" s="11" t="str">
        <f>IF(AND(' COMUNI'!D4182 &gt;50000,' COMUNI'!D4182&lt;100000),"COMPRESO",' COMUNI'!C4182)</f>
        <v>EMILIA-ROMAGNA</v>
      </c>
    </row>
    <row r="4183" spans="1:6" x14ac:dyDescent="0.25">
      <c r="A4183" s="4" t="s">
        <v>15914</v>
      </c>
      <c r="B4183" s="6" t="s">
        <v>14198</v>
      </c>
      <c r="C4183" s="4" t="s">
        <v>16100</v>
      </c>
      <c r="D4183" s="11">
        <v>2113</v>
      </c>
      <c r="E4183" s="11" t="str">
        <f>IF(' COMUNI'!D4183&gt;300000,"TROVATO","")</f>
        <v/>
      </c>
      <c r="F4183" s="11" t="str">
        <f>IF(AND(' COMUNI'!D4183 &gt;50000,' COMUNI'!D4183&lt;100000),"COMPRESO",' COMUNI'!C4183)</f>
        <v>EMILIA-ROMAGNA</v>
      </c>
    </row>
    <row r="4184" spans="1:6" x14ac:dyDescent="0.25">
      <c r="A4184" s="4" t="s">
        <v>15914</v>
      </c>
      <c r="B4184" s="6" t="s">
        <v>14275</v>
      </c>
      <c r="C4184" s="4" t="s">
        <v>16100</v>
      </c>
      <c r="D4184" s="11">
        <v>1102</v>
      </c>
      <c r="E4184" s="11" t="str">
        <f>IF(' COMUNI'!D4184&gt;300000,"TROVATO","")</f>
        <v/>
      </c>
      <c r="F4184" s="11" t="str">
        <f>IF(AND(' COMUNI'!D4184 &gt;50000,' COMUNI'!D4184&lt;100000),"COMPRESO",' COMUNI'!C4184)</f>
        <v>EMILIA-ROMAGNA</v>
      </c>
    </row>
    <row r="4185" spans="1:6" x14ac:dyDescent="0.25">
      <c r="A4185" s="4" t="s">
        <v>15914</v>
      </c>
      <c r="B4185" s="6" t="s">
        <v>14385</v>
      </c>
      <c r="C4185" s="4" t="s">
        <v>16100</v>
      </c>
      <c r="D4185" s="11">
        <v>7458</v>
      </c>
      <c r="E4185" s="11" t="str">
        <f>IF(' COMUNI'!D4185&gt;300000,"TROVATO","")</f>
        <v/>
      </c>
      <c r="F4185" s="11" t="str">
        <f>IF(AND(' COMUNI'!D4185 &gt;50000,' COMUNI'!D4185&lt;100000),"COMPRESO",' COMUNI'!C4185)</f>
        <v>EMILIA-ROMAGNA</v>
      </c>
    </row>
    <row r="4186" spans="1:6" x14ac:dyDescent="0.25">
      <c r="A4186" s="4" t="s">
        <v>15914</v>
      </c>
      <c r="B4186" s="6" t="s">
        <v>14458</v>
      </c>
      <c r="C4186" s="4" t="s">
        <v>16100</v>
      </c>
      <c r="D4186" s="11">
        <v>9275</v>
      </c>
      <c r="E4186" s="11" t="str">
        <f>IF(' COMUNI'!D4186&gt;300000,"TROVATO","")</f>
        <v/>
      </c>
      <c r="F4186" s="11" t="str">
        <f>IF(AND(' COMUNI'!D4186 &gt;50000,' COMUNI'!D4186&lt;100000),"COMPRESO",' COMUNI'!C4186)</f>
        <v>EMILIA-ROMAGNA</v>
      </c>
    </row>
    <row r="4187" spans="1:6" x14ac:dyDescent="0.25">
      <c r="A4187" s="4" t="s">
        <v>15914</v>
      </c>
      <c r="B4187" s="6" t="s">
        <v>14945</v>
      </c>
      <c r="C4187" s="4" t="s">
        <v>16100</v>
      </c>
      <c r="D4187" s="11">
        <v>567</v>
      </c>
      <c r="E4187" s="11" t="str">
        <f>IF(' COMUNI'!D4187&gt;300000,"TROVATO","")</f>
        <v/>
      </c>
      <c r="F4187" s="11" t="str">
        <f>IF(AND(' COMUNI'!D4187 &gt;50000,' COMUNI'!D4187&lt;100000),"COMPRESO",' COMUNI'!C4187)</f>
        <v>EMILIA-ROMAGNA</v>
      </c>
    </row>
    <row r="4188" spans="1:6" x14ac:dyDescent="0.25">
      <c r="A4188" s="4" t="s">
        <v>15914</v>
      </c>
      <c r="B4188" s="6" t="s">
        <v>14999</v>
      </c>
      <c r="C4188" s="4" t="s">
        <v>16100</v>
      </c>
      <c r="D4188" s="11">
        <v>2689</v>
      </c>
      <c r="E4188" s="11" t="str">
        <f>IF(' COMUNI'!D4188&gt;300000,"TROVATO","")</f>
        <v/>
      </c>
      <c r="F4188" s="11" t="str">
        <f>IF(AND(' COMUNI'!D4188 &gt;50000,' COMUNI'!D4188&lt;100000),"COMPRESO",' COMUNI'!C4188)</f>
        <v>EMILIA-ROMAGNA</v>
      </c>
    </row>
    <row r="4189" spans="1:6" x14ac:dyDescent="0.25">
      <c r="A4189" s="4" t="s">
        <v>15914</v>
      </c>
      <c r="B4189" s="6" t="s">
        <v>15020</v>
      </c>
      <c r="C4189" s="4" t="s">
        <v>16100</v>
      </c>
      <c r="D4189" s="11">
        <v>1281</v>
      </c>
      <c r="E4189" s="11" t="str">
        <f>IF(' COMUNI'!D4189&gt;300000,"TROVATO","")</f>
        <v/>
      </c>
      <c r="F4189" s="11" t="str">
        <f>IF(AND(' COMUNI'!D4189 &gt;50000,' COMUNI'!D4189&lt;100000),"COMPRESO",' COMUNI'!C4189)</f>
        <v>EMILIA-ROMAGNA</v>
      </c>
    </row>
    <row r="4190" spans="1:6" x14ac:dyDescent="0.25">
      <c r="A4190" s="4" t="s">
        <v>15914</v>
      </c>
      <c r="B4190" s="6" t="s">
        <v>13566</v>
      </c>
      <c r="C4190" s="4" t="s">
        <v>16100</v>
      </c>
      <c r="D4190" s="11">
        <v>7991</v>
      </c>
      <c r="E4190" s="11" t="str">
        <f>IF(' COMUNI'!D4190&gt;300000,"TROVATO","")</f>
        <v/>
      </c>
      <c r="F4190" s="11" t="str">
        <f>IF(AND(' COMUNI'!D4190 &gt;50000,' COMUNI'!D4190&lt;100000),"COMPRESO",' COMUNI'!C4190)</f>
        <v>EMILIA-ROMAGNA</v>
      </c>
    </row>
    <row r="4191" spans="1:6" x14ac:dyDescent="0.25">
      <c r="A4191" s="4" t="s">
        <v>15914</v>
      </c>
      <c r="B4191" s="6" t="s">
        <v>10588</v>
      </c>
      <c r="C4191" s="4" t="s">
        <v>16100</v>
      </c>
      <c r="D4191" s="11">
        <v>3348</v>
      </c>
      <c r="E4191" s="11" t="str">
        <f>IF(' COMUNI'!D4191&gt;300000,"TROVATO","")</f>
        <v/>
      </c>
      <c r="F4191" s="11" t="str">
        <f>IF(AND(' COMUNI'!D4191 &gt;50000,' COMUNI'!D4191&lt;100000),"COMPRESO",' COMUNI'!C4191)</f>
        <v>EMILIA-ROMAGNA</v>
      </c>
    </row>
    <row r="4192" spans="1:6" x14ac:dyDescent="0.25">
      <c r="A4192" s="4" t="s">
        <v>15914</v>
      </c>
      <c r="B4192" s="6" t="s">
        <v>653</v>
      </c>
      <c r="C4192" s="4" t="s">
        <v>16100</v>
      </c>
      <c r="D4192" s="11">
        <v>8755</v>
      </c>
      <c r="E4192" s="11" t="str">
        <f>IF(' COMUNI'!D4192&gt;300000,"TROVATO","")</f>
        <v/>
      </c>
      <c r="F4192" s="11" t="str">
        <f>IF(AND(' COMUNI'!D4192 &gt;50000,' COMUNI'!D4192&lt;100000),"COMPRESO",' COMUNI'!C4192)</f>
        <v>EMILIA-ROMAGNA</v>
      </c>
    </row>
    <row r="4193" spans="1:6" x14ac:dyDescent="0.25">
      <c r="A4193" s="4" t="s">
        <v>15914</v>
      </c>
      <c r="B4193" s="6" t="s">
        <v>1316</v>
      </c>
      <c r="C4193" s="4" t="s">
        <v>16100</v>
      </c>
      <c r="D4193" s="11">
        <v>9386</v>
      </c>
      <c r="E4193" s="11" t="str">
        <f>IF(' COMUNI'!D4193&gt;300000,"TROVATO","")</f>
        <v/>
      </c>
      <c r="F4193" s="11" t="str">
        <f>IF(AND(' COMUNI'!D4193 &gt;50000,' COMUNI'!D4193&lt;100000),"COMPRESO",' COMUNI'!C4193)</f>
        <v>EMILIA-ROMAGNA</v>
      </c>
    </row>
    <row r="4194" spans="1:6" x14ac:dyDescent="0.25">
      <c r="A4194" s="4" t="s">
        <v>15914</v>
      </c>
      <c r="B4194" s="6" t="s">
        <v>1336</v>
      </c>
      <c r="C4194" s="4" t="s">
        <v>16100</v>
      </c>
      <c r="D4194" s="11">
        <v>3403</v>
      </c>
      <c r="E4194" s="11" t="str">
        <f>IF(' COMUNI'!D4194&gt;300000,"TROVATO","")</f>
        <v/>
      </c>
      <c r="F4194" s="11" t="str">
        <f>IF(AND(' COMUNI'!D4194 &gt;50000,' COMUNI'!D4194&lt;100000),"COMPRESO",' COMUNI'!C4194)</f>
        <v>EMILIA-ROMAGNA</v>
      </c>
    </row>
    <row r="4195" spans="1:6" x14ac:dyDescent="0.25">
      <c r="A4195" s="4" t="s">
        <v>15914</v>
      </c>
      <c r="B4195" s="6" t="s">
        <v>1735</v>
      </c>
      <c r="C4195" s="4" t="s">
        <v>16100</v>
      </c>
      <c r="D4195" s="11">
        <v>9965</v>
      </c>
      <c r="E4195" s="11" t="str">
        <f>IF(' COMUNI'!D4195&gt;300000,"TROVATO","")</f>
        <v/>
      </c>
      <c r="F4195" s="11" t="str">
        <f>IF(AND(' COMUNI'!D4195 &gt;50000,' COMUNI'!D4195&lt;100000),"COMPRESO",' COMUNI'!C4195)</f>
        <v>EMILIA-ROMAGNA</v>
      </c>
    </row>
    <row r="4196" spans="1:6" x14ac:dyDescent="0.25">
      <c r="A4196" s="4" t="s">
        <v>15914</v>
      </c>
      <c r="B4196" s="6" t="s">
        <v>1921</v>
      </c>
      <c r="C4196" s="4" t="s">
        <v>16100</v>
      </c>
      <c r="D4196" s="11">
        <v>5263</v>
      </c>
      <c r="E4196" s="11" t="str">
        <f>IF(' COMUNI'!D4196&gt;300000,"TROVATO","")</f>
        <v/>
      </c>
      <c r="F4196" s="11" t="str">
        <f>IF(AND(' COMUNI'!D4196 &gt;50000,' COMUNI'!D4196&lt;100000),"COMPRESO",' COMUNI'!C4196)</f>
        <v>EMILIA-ROMAGNA</v>
      </c>
    </row>
    <row r="4197" spans="1:6" x14ac:dyDescent="0.25">
      <c r="A4197" s="4" t="s">
        <v>15914</v>
      </c>
      <c r="B4197" s="6" t="s">
        <v>2165</v>
      </c>
      <c r="C4197" s="4" t="s">
        <v>16100</v>
      </c>
      <c r="D4197" s="11">
        <v>5546</v>
      </c>
      <c r="E4197" s="11" t="str">
        <f>IF(' COMUNI'!D4197&gt;300000,"TROVATO","")</f>
        <v/>
      </c>
      <c r="F4197" s="11" t="str">
        <f>IF(AND(' COMUNI'!D4197 &gt;50000,' COMUNI'!D4197&lt;100000),"COMPRESO",' COMUNI'!C4197)</f>
        <v>EMILIA-ROMAGNA</v>
      </c>
    </row>
    <row r="4198" spans="1:6" x14ac:dyDescent="0.25">
      <c r="A4198" s="4" t="s">
        <v>15914</v>
      </c>
      <c r="B4198" s="6" t="s">
        <v>2398</v>
      </c>
      <c r="C4198" s="4" t="s">
        <v>16100</v>
      </c>
      <c r="D4198" s="11">
        <v>10409</v>
      </c>
      <c r="E4198" s="11" t="str">
        <f>IF(' COMUNI'!D4198&gt;300000,"TROVATO","")</f>
        <v/>
      </c>
      <c r="F4198" s="11" t="str">
        <f>IF(AND(' COMUNI'!D4198 &gt;50000,' COMUNI'!D4198&lt;100000),"COMPRESO",' COMUNI'!C4198)</f>
        <v>EMILIA-ROMAGNA</v>
      </c>
    </row>
    <row r="4199" spans="1:6" x14ac:dyDescent="0.25">
      <c r="A4199" s="4" t="s">
        <v>15914</v>
      </c>
      <c r="B4199" s="6" t="s">
        <v>2632</v>
      </c>
      <c r="C4199" s="4" t="s">
        <v>16100</v>
      </c>
      <c r="D4199" s="11">
        <v>5493</v>
      </c>
      <c r="E4199" s="11" t="str">
        <f>IF(' COMUNI'!D4199&gt;300000,"TROVATO","")</f>
        <v/>
      </c>
      <c r="F4199" s="11" t="str">
        <f>IF(AND(' COMUNI'!D4199 &gt;50000,' COMUNI'!D4199&lt;100000),"COMPRESO",' COMUNI'!C4199)</f>
        <v>EMILIA-ROMAGNA</v>
      </c>
    </row>
    <row r="4200" spans="1:6" x14ac:dyDescent="0.25">
      <c r="A4200" s="4" t="s">
        <v>15914</v>
      </c>
      <c r="B4200" s="6" t="s">
        <v>2637</v>
      </c>
      <c r="C4200" s="4" t="s">
        <v>16100</v>
      </c>
      <c r="D4200" s="11">
        <v>5114</v>
      </c>
      <c r="E4200" s="11" t="str">
        <f>IF(' COMUNI'!D4200&gt;300000,"TROVATO","")</f>
        <v/>
      </c>
      <c r="F4200" s="11" t="str">
        <f>IF(AND(' COMUNI'!D4200 &gt;50000,' COMUNI'!D4200&lt;100000),"COMPRESO",' COMUNI'!C4200)</f>
        <v>EMILIA-ROMAGNA</v>
      </c>
    </row>
    <row r="4201" spans="1:6" x14ac:dyDescent="0.25">
      <c r="A4201" s="4" t="s">
        <v>15914</v>
      </c>
      <c r="B4201" s="6" t="s">
        <v>3130</v>
      </c>
      <c r="C4201" s="4" t="s">
        <v>16100</v>
      </c>
      <c r="D4201" s="11">
        <v>4178</v>
      </c>
      <c r="E4201" s="11" t="str">
        <f>IF(' COMUNI'!D4201&gt;300000,"TROVATO","")</f>
        <v/>
      </c>
      <c r="F4201" s="11" t="str">
        <f>IF(AND(' COMUNI'!D4201 &gt;50000,' COMUNI'!D4201&lt;100000),"COMPRESO",' COMUNI'!C4201)</f>
        <v>EMILIA-ROMAGNA</v>
      </c>
    </row>
    <row r="4202" spans="1:6" x14ac:dyDescent="0.25">
      <c r="A4202" s="4" t="s">
        <v>15914</v>
      </c>
      <c r="B4202" s="6" t="s">
        <v>3245</v>
      </c>
      <c r="C4202" s="4" t="s">
        <v>16100</v>
      </c>
      <c r="D4202" s="11">
        <v>18635</v>
      </c>
      <c r="E4202" s="11" t="str">
        <f>IF(' COMUNI'!D4202&gt;300000,"TROVATO","")</f>
        <v/>
      </c>
      <c r="F4202" s="11" t="str">
        <f>IF(AND(' COMUNI'!D4202 &gt;50000,' COMUNI'!D4202&lt;100000),"COMPRESO",' COMUNI'!C4202)</f>
        <v>EMILIA-ROMAGNA</v>
      </c>
    </row>
    <row r="4203" spans="1:6" x14ac:dyDescent="0.25">
      <c r="A4203" s="4" t="s">
        <v>15914</v>
      </c>
      <c r="B4203" s="6" t="s">
        <v>3361</v>
      </c>
      <c r="C4203" s="4" t="s">
        <v>16100</v>
      </c>
      <c r="D4203" s="11">
        <v>4534</v>
      </c>
      <c r="E4203" s="11" t="str">
        <f>IF(' COMUNI'!D4203&gt;300000,"TROVATO","")</f>
        <v/>
      </c>
      <c r="F4203" s="11" t="str">
        <f>IF(AND(' COMUNI'!D4203 &gt;50000,' COMUNI'!D4203&lt;100000),"COMPRESO",' COMUNI'!C4203)</f>
        <v>EMILIA-ROMAGNA</v>
      </c>
    </row>
    <row r="4204" spans="1:6" x14ac:dyDescent="0.25">
      <c r="A4204" s="4" t="s">
        <v>15914</v>
      </c>
      <c r="B4204" s="6" t="s">
        <v>3643</v>
      </c>
      <c r="C4204" s="4" t="s">
        <v>16100</v>
      </c>
      <c r="D4204" s="11">
        <v>14838</v>
      </c>
      <c r="E4204" s="11" t="str">
        <f>IF(' COMUNI'!D4204&gt;300000,"TROVATO","")</f>
        <v/>
      </c>
      <c r="F4204" s="11" t="str">
        <f>IF(AND(' COMUNI'!D4204 &gt;50000,' COMUNI'!D4204&lt;100000),"COMPRESO",' COMUNI'!C4204)</f>
        <v>EMILIA-ROMAGNA</v>
      </c>
    </row>
    <row r="4205" spans="1:6" x14ac:dyDescent="0.25">
      <c r="A4205" s="4" t="s">
        <v>15914</v>
      </c>
      <c r="B4205" s="6" t="s">
        <v>3743</v>
      </c>
      <c r="C4205" s="4" t="s">
        <v>16100</v>
      </c>
      <c r="D4205" s="11">
        <v>8594</v>
      </c>
      <c r="E4205" s="11" t="str">
        <f>IF(' COMUNI'!D4205&gt;300000,"TROVATO","")</f>
        <v/>
      </c>
      <c r="F4205" s="11" t="str">
        <f>IF(AND(' COMUNI'!D4205 &gt;50000,' COMUNI'!D4205&lt;100000),"COMPRESO",' COMUNI'!C4205)</f>
        <v>EMILIA-ROMAGNA</v>
      </c>
    </row>
    <row r="4206" spans="1:6" x14ac:dyDescent="0.25">
      <c r="A4206" s="4" t="s">
        <v>15914</v>
      </c>
      <c r="B4206" s="6" t="s">
        <v>3745</v>
      </c>
      <c r="C4206" s="4" t="s">
        <v>16100</v>
      </c>
      <c r="D4206" s="11">
        <v>10481</v>
      </c>
      <c r="E4206" s="11" t="str">
        <f>IF(' COMUNI'!D4206&gt;300000,"TROVATO","")</f>
        <v/>
      </c>
      <c r="F4206" s="11" t="str">
        <f>IF(AND(' COMUNI'!D4206 &gt;50000,' COMUNI'!D4206&lt;100000),"COMPRESO",' COMUNI'!C4206)</f>
        <v>EMILIA-ROMAGNA</v>
      </c>
    </row>
    <row r="4207" spans="1:6" x14ac:dyDescent="0.25">
      <c r="A4207" s="4" t="s">
        <v>15914</v>
      </c>
      <c r="B4207" s="6" t="s">
        <v>4015</v>
      </c>
      <c r="C4207" s="4" t="s">
        <v>16100</v>
      </c>
      <c r="D4207" s="11">
        <v>9698</v>
      </c>
      <c r="E4207" s="11" t="str">
        <f>IF(' COMUNI'!D4207&gt;300000,"TROVATO","")</f>
        <v/>
      </c>
      <c r="F4207" s="11" t="str">
        <f>IF(AND(' COMUNI'!D4207 &gt;50000,' COMUNI'!D4207&lt;100000),"COMPRESO",' COMUNI'!C4207)</f>
        <v>EMILIA-ROMAGNA</v>
      </c>
    </row>
    <row r="4208" spans="1:6" x14ac:dyDescent="0.25">
      <c r="A4208" s="4" t="s">
        <v>15914</v>
      </c>
      <c r="B4208" s="6" t="s">
        <v>2827</v>
      </c>
      <c r="C4208" s="4" t="s">
        <v>16100</v>
      </c>
      <c r="D4208" s="11">
        <v>3785</v>
      </c>
      <c r="E4208" s="11" t="str">
        <f>IF(' COMUNI'!D4208&gt;300000,"TROVATO","")</f>
        <v/>
      </c>
      <c r="F4208" s="11" t="str">
        <f>IF(AND(' COMUNI'!D4208 &gt;50000,' COMUNI'!D4208&lt;100000),"COMPRESO",' COMUNI'!C4208)</f>
        <v>EMILIA-ROMAGNA</v>
      </c>
    </row>
    <row r="4209" spans="1:6" x14ac:dyDescent="0.25">
      <c r="A4209" s="4" t="s">
        <v>15914</v>
      </c>
      <c r="B4209" s="6" t="s">
        <v>4958</v>
      </c>
      <c r="C4209" s="4" t="s">
        <v>16100</v>
      </c>
      <c r="D4209" s="11">
        <v>24825</v>
      </c>
      <c r="E4209" s="11" t="str">
        <f>IF(' COMUNI'!D4209&gt;300000,"TROVATO","")</f>
        <v/>
      </c>
      <c r="F4209" s="11" t="str">
        <f>IF(AND(' COMUNI'!D4209 &gt;50000,' COMUNI'!D4209&lt;100000),"COMPRESO",' COMUNI'!C4209)</f>
        <v>EMILIA-ROMAGNA</v>
      </c>
    </row>
    <row r="4210" spans="1:6" x14ac:dyDescent="0.25">
      <c r="A4210" s="4" t="s">
        <v>15914</v>
      </c>
      <c r="B4210" s="6" t="s">
        <v>5524</v>
      </c>
      <c r="C4210" s="4" t="s">
        <v>16100</v>
      </c>
      <c r="D4210" s="11">
        <v>6696</v>
      </c>
      <c r="E4210" s="11" t="str">
        <f>IF(' COMUNI'!D4210&gt;300000,"TROVATO","")</f>
        <v/>
      </c>
      <c r="F4210" s="11" t="str">
        <f>IF(AND(' COMUNI'!D4210 &gt;50000,' COMUNI'!D4210&lt;100000),"COMPRESO",' COMUNI'!C4210)</f>
        <v>EMILIA-ROMAGNA</v>
      </c>
    </row>
    <row r="4211" spans="1:6" x14ac:dyDescent="0.25">
      <c r="A4211" s="4" t="s">
        <v>15914</v>
      </c>
      <c r="B4211" s="6" t="s">
        <v>6259</v>
      </c>
      <c r="C4211" s="4" t="s">
        <v>16100</v>
      </c>
      <c r="D4211" s="11">
        <v>5899</v>
      </c>
      <c r="E4211" s="11" t="str">
        <f>IF(' COMUNI'!D4211&gt;300000,"TROVATO","")</f>
        <v/>
      </c>
      <c r="F4211" s="11" t="str">
        <f>IF(AND(' COMUNI'!D4211 &gt;50000,' COMUNI'!D4211&lt;100000),"COMPRESO",' COMUNI'!C4211)</f>
        <v>EMILIA-ROMAGNA</v>
      </c>
    </row>
    <row r="4212" spans="1:6" x14ac:dyDescent="0.25">
      <c r="A4212" s="4" t="s">
        <v>15914</v>
      </c>
      <c r="B4212" s="6" t="s">
        <v>6713</v>
      </c>
      <c r="C4212" s="4" t="s">
        <v>16100</v>
      </c>
      <c r="D4212" s="11">
        <v>6639</v>
      </c>
      <c r="E4212" s="11" t="str">
        <f>IF(' COMUNI'!D4212&gt;300000,"TROVATO","")</f>
        <v/>
      </c>
      <c r="F4212" s="11" t="str">
        <f>IF(AND(' COMUNI'!D4212 &gt;50000,' COMUNI'!D4212&lt;100000),"COMPRESO",' COMUNI'!C4212)</f>
        <v>EMILIA-ROMAGNA</v>
      </c>
    </row>
    <row r="4213" spans="1:6" x14ac:dyDescent="0.25">
      <c r="A4213" s="4" t="s">
        <v>15914</v>
      </c>
      <c r="B4213" s="6" t="s">
        <v>6751</v>
      </c>
      <c r="C4213" s="4" t="s">
        <v>16100</v>
      </c>
      <c r="D4213" s="11">
        <v>14786</v>
      </c>
      <c r="E4213" s="11" t="str">
        <f>IF(' COMUNI'!D4213&gt;300000,"TROVATO","")</f>
        <v/>
      </c>
      <c r="F4213" s="11" t="str">
        <f>IF(AND(' COMUNI'!D4213 &gt;50000,' COMUNI'!D4213&lt;100000),"COMPRESO",' COMUNI'!C4213)</f>
        <v>EMILIA-ROMAGNA</v>
      </c>
    </row>
    <row r="4214" spans="1:6" x14ac:dyDescent="0.25">
      <c r="A4214" s="4" t="s">
        <v>15914</v>
      </c>
      <c r="B4214" s="6" t="s">
        <v>7514</v>
      </c>
      <c r="C4214" s="4" t="s">
        <v>16100</v>
      </c>
      <c r="D4214" s="11">
        <v>9169</v>
      </c>
      <c r="E4214" s="11" t="str">
        <f>IF(' COMUNI'!D4214&gt;300000,"TROVATO","")</f>
        <v/>
      </c>
      <c r="F4214" s="11" t="str">
        <f>IF(AND(' COMUNI'!D4214 &gt;50000,' COMUNI'!D4214&lt;100000),"COMPRESO",' COMUNI'!C4214)</f>
        <v>EMILIA-ROMAGNA</v>
      </c>
    </row>
    <row r="4215" spans="1:6" x14ac:dyDescent="0.25">
      <c r="A4215" s="4" t="s">
        <v>15914</v>
      </c>
      <c r="B4215" s="6" t="s">
        <v>8612</v>
      </c>
      <c r="C4215" s="4" t="s">
        <v>16100</v>
      </c>
      <c r="D4215" s="11">
        <v>10201</v>
      </c>
      <c r="E4215" s="11" t="str">
        <f>IF(' COMUNI'!D4215&gt;300000,"TROVATO","")</f>
        <v/>
      </c>
      <c r="F4215" s="11" t="str">
        <f>IF(AND(' COMUNI'!D4215 &gt;50000,' COMUNI'!D4215&lt;100000),"COMPRESO",' COMUNI'!C4215)</f>
        <v>EMILIA-ROMAGNA</v>
      </c>
    </row>
    <row r="4216" spans="1:6" x14ac:dyDescent="0.25">
      <c r="A4216" s="4" t="s">
        <v>15914</v>
      </c>
      <c r="B4216" s="6" t="s">
        <v>9320</v>
      </c>
      <c r="C4216" s="4" t="s">
        <v>16100</v>
      </c>
      <c r="D4216" s="11">
        <v>13455</v>
      </c>
      <c r="E4216" s="11" t="str">
        <f>IF(' COMUNI'!D4216&gt;300000,"TROVATO","")</f>
        <v/>
      </c>
      <c r="F4216" s="11" t="str">
        <f>IF(AND(' COMUNI'!D4216 &gt;50000,' COMUNI'!D4216&lt;100000),"COMPRESO",' COMUNI'!C4216)</f>
        <v>EMILIA-ROMAGNA</v>
      </c>
    </row>
    <row r="4217" spans="1:6" x14ac:dyDescent="0.25">
      <c r="A4217" s="4" t="s">
        <v>15914</v>
      </c>
      <c r="B4217" s="6" t="s">
        <v>10865</v>
      </c>
      <c r="C4217" s="4" t="s">
        <v>16100</v>
      </c>
      <c r="D4217" s="11">
        <v>7045</v>
      </c>
      <c r="E4217" s="11" t="str">
        <f>IF(' COMUNI'!D4217&gt;300000,"TROVATO","")</f>
        <v/>
      </c>
      <c r="F4217" s="11" t="str">
        <f>IF(AND(' COMUNI'!D4217 &gt;50000,' COMUNI'!D4217&lt;100000),"COMPRESO",' COMUNI'!C4217)</f>
        <v>EMILIA-ROMAGNA</v>
      </c>
    </row>
    <row r="4218" spans="1:6" x14ac:dyDescent="0.25">
      <c r="A4218" s="4" t="s">
        <v>15914</v>
      </c>
      <c r="B4218" s="6" t="s">
        <v>11113</v>
      </c>
      <c r="C4218" s="4" t="s">
        <v>16100</v>
      </c>
      <c r="D4218" s="11">
        <v>12909</v>
      </c>
      <c r="E4218" s="11" t="str">
        <f>IF(' COMUNI'!D4218&gt;300000,"TROVATO","")</f>
        <v/>
      </c>
      <c r="F4218" s="11" t="str">
        <f>IF(AND(' COMUNI'!D4218 &gt;50000,' COMUNI'!D4218&lt;100000),"COMPRESO",' COMUNI'!C4218)</f>
        <v>EMILIA-ROMAGNA</v>
      </c>
    </row>
    <row r="4219" spans="1:6" x14ac:dyDescent="0.25">
      <c r="A4219" s="4" t="s">
        <v>15914</v>
      </c>
      <c r="B4219" s="6" t="s">
        <v>11247</v>
      </c>
      <c r="C4219" s="4" t="s">
        <v>16100</v>
      </c>
      <c r="D4219" s="11">
        <v>9217</v>
      </c>
      <c r="E4219" s="11" t="str">
        <f>IF(' COMUNI'!D4219&gt;300000,"TROVATO","")</f>
        <v/>
      </c>
      <c r="F4219" s="11" t="str">
        <f>IF(AND(' COMUNI'!D4219 &gt;50000,' COMUNI'!D4219&lt;100000),"COMPRESO",' COMUNI'!C4219)</f>
        <v>EMILIA-ROMAGNA</v>
      </c>
    </row>
    <row r="4220" spans="1:6" x14ac:dyDescent="0.25">
      <c r="A4220" s="4" t="s">
        <v>15914</v>
      </c>
      <c r="B4220" s="6" t="s">
        <v>11245</v>
      </c>
      <c r="C4220" s="4" t="s">
        <v>16100</v>
      </c>
      <c r="D4220" s="11">
        <v>162082</v>
      </c>
      <c r="E4220" s="11" t="str">
        <f>IF(' COMUNI'!D4220&gt;300000,"TROVATO","")</f>
        <v/>
      </c>
      <c r="F4220" s="11" t="str">
        <f>IF(AND(' COMUNI'!D4220 &gt;50000,' COMUNI'!D4220&lt;100000),"COMPRESO",' COMUNI'!C4220)</f>
        <v>EMILIA-ROMAGNA</v>
      </c>
    </row>
    <row r="4221" spans="1:6" x14ac:dyDescent="0.25">
      <c r="A4221" s="4" t="s">
        <v>15914</v>
      </c>
      <c r="B4221" s="6" t="s">
        <v>11344</v>
      </c>
      <c r="C4221" s="4" t="s">
        <v>16100</v>
      </c>
      <c r="D4221" s="11">
        <v>6092</v>
      </c>
      <c r="E4221" s="11" t="str">
        <f>IF(' COMUNI'!D4221&gt;300000,"TROVATO","")</f>
        <v/>
      </c>
      <c r="F4221" s="11" t="str">
        <f>IF(AND(' COMUNI'!D4221 &gt;50000,' COMUNI'!D4221&lt;100000),"COMPRESO",' COMUNI'!C4221)</f>
        <v>EMILIA-ROMAGNA</v>
      </c>
    </row>
    <row r="4222" spans="1:6" x14ac:dyDescent="0.25">
      <c r="A4222" s="4" t="s">
        <v>15914</v>
      </c>
      <c r="B4222" s="6" t="s">
        <v>11667</v>
      </c>
      <c r="C4222" s="4" t="s">
        <v>16100</v>
      </c>
      <c r="D4222" s="11">
        <v>4038</v>
      </c>
      <c r="E4222" s="11" t="str">
        <f>IF(' COMUNI'!D4222&gt;300000,"TROVATO","")</f>
        <v/>
      </c>
      <c r="F4222" s="11" t="str">
        <f>IF(AND(' COMUNI'!D4222 &gt;50000,' COMUNI'!D4222&lt;100000),"COMPRESO",' COMUNI'!C4222)</f>
        <v>EMILIA-ROMAGNA</v>
      </c>
    </row>
    <row r="4223" spans="1:6" x14ac:dyDescent="0.25">
      <c r="A4223" s="4" t="s">
        <v>15914</v>
      </c>
      <c r="B4223" s="6" t="s">
        <v>11851</v>
      </c>
      <c r="C4223" s="4" t="s">
        <v>16100</v>
      </c>
      <c r="D4223" s="11">
        <v>14421</v>
      </c>
      <c r="E4223" s="11" t="str">
        <f>IF(' COMUNI'!D4223&gt;300000,"TROVATO","")</f>
        <v/>
      </c>
      <c r="F4223" s="11" t="str">
        <f>IF(AND(' COMUNI'!D4223 &gt;50000,' COMUNI'!D4223&lt;100000),"COMPRESO",' COMUNI'!C4223)</f>
        <v>EMILIA-ROMAGNA</v>
      </c>
    </row>
    <row r="4224" spans="1:6" x14ac:dyDescent="0.25">
      <c r="A4224" s="4" t="s">
        <v>15914</v>
      </c>
      <c r="B4224" s="6" t="s">
        <v>12413</v>
      </c>
      <c r="C4224" s="4" t="s">
        <v>16100</v>
      </c>
      <c r="D4224" s="11">
        <v>7773</v>
      </c>
      <c r="E4224" s="11" t="str">
        <f>IF(' COMUNI'!D4224&gt;300000,"TROVATO","")</f>
        <v/>
      </c>
      <c r="F4224" s="11" t="str">
        <f>IF(AND(' COMUNI'!D4224 &gt;50000,' COMUNI'!D4224&lt;100000),"COMPRESO",' COMUNI'!C4224)</f>
        <v>EMILIA-ROMAGNA</v>
      </c>
    </row>
    <row r="4225" spans="1:6" x14ac:dyDescent="0.25">
      <c r="A4225" s="4" t="s">
        <v>15914</v>
      </c>
      <c r="B4225" s="6" t="s">
        <v>12557</v>
      </c>
      <c r="C4225" s="4" t="s">
        <v>16100</v>
      </c>
      <c r="D4225" s="11">
        <v>5949</v>
      </c>
      <c r="E4225" s="11" t="str">
        <f>IF(' COMUNI'!D4225&gt;300000,"TROVATO","")</f>
        <v/>
      </c>
      <c r="F4225" s="11" t="str">
        <f>IF(AND(' COMUNI'!D4225 &gt;50000,' COMUNI'!D4225&lt;100000),"COMPRESO",' COMUNI'!C4225)</f>
        <v>EMILIA-ROMAGNA</v>
      </c>
    </row>
    <row r="4226" spans="1:6" x14ac:dyDescent="0.25">
      <c r="A4226" s="4" t="s">
        <v>15914</v>
      </c>
      <c r="B4226" s="6" t="s">
        <v>12839</v>
      </c>
      <c r="C4226" s="4" t="s">
        <v>16100</v>
      </c>
      <c r="D4226" s="11">
        <v>10939</v>
      </c>
      <c r="E4226" s="11" t="str">
        <f>IF(' COMUNI'!D4226&gt;300000,"TROVATO","")</f>
        <v/>
      </c>
      <c r="F4226" s="11" t="str">
        <f>IF(AND(' COMUNI'!D4226 &gt;50000,' COMUNI'!D4226&lt;100000),"COMPRESO",' COMUNI'!C4226)</f>
        <v>EMILIA-ROMAGNA</v>
      </c>
    </row>
    <row r="4227" spans="1:6" x14ac:dyDescent="0.25">
      <c r="A4227" s="4" t="s">
        <v>15914</v>
      </c>
      <c r="B4227" s="6" t="s">
        <v>13150</v>
      </c>
      <c r="C4227" s="4" t="s">
        <v>16100</v>
      </c>
      <c r="D4227" s="11">
        <v>24792</v>
      </c>
      <c r="E4227" s="11" t="str">
        <f>IF(' COMUNI'!D4227&gt;300000,"TROVATO","")</f>
        <v/>
      </c>
      <c r="F4227" s="11" t="str">
        <f>IF(AND(' COMUNI'!D4227 &gt;50000,' COMUNI'!D4227&lt;100000),"COMPRESO",' COMUNI'!C4227)</f>
        <v>EMILIA-ROMAGNA</v>
      </c>
    </row>
    <row r="4228" spans="1:6" x14ac:dyDescent="0.25">
      <c r="A4228" s="4" t="s">
        <v>15914</v>
      </c>
      <c r="B4228" s="6" t="s">
        <v>14200</v>
      </c>
      <c r="C4228" s="4" t="s">
        <v>16100</v>
      </c>
      <c r="D4228" s="11">
        <v>4458</v>
      </c>
      <c r="E4228" s="11" t="str">
        <f>IF(' COMUNI'!D4228&gt;300000,"TROVATO","")</f>
        <v/>
      </c>
      <c r="F4228" s="11" t="str">
        <f>IF(AND(' COMUNI'!D4228 &gt;50000,' COMUNI'!D4228&lt;100000),"COMPRESO",' COMUNI'!C4228)</f>
        <v>EMILIA-ROMAGNA</v>
      </c>
    </row>
    <row r="4229" spans="1:6" x14ac:dyDescent="0.25">
      <c r="A4229" s="4" t="s">
        <v>15914</v>
      </c>
      <c r="B4229" s="6" t="s">
        <v>15209</v>
      </c>
      <c r="C4229" s="4" t="s">
        <v>16100</v>
      </c>
      <c r="D4229" s="11">
        <v>1956</v>
      </c>
      <c r="E4229" s="11" t="str">
        <f>IF(' COMUNI'!D4229&gt;300000,"TROVATO","")</f>
        <v/>
      </c>
      <c r="F4229" s="11" t="str">
        <f>IF(AND(' COMUNI'!D4229 &gt;50000,' COMUNI'!D4229&lt;100000),"COMPRESO",' COMUNI'!C4229)</f>
        <v>EMILIA-ROMAGNA</v>
      </c>
    </row>
    <row r="4230" spans="1:6" x14ac:dyDescent="0.25">
      <c r="A4230" s="4" t="s">
        <v>15914</v>
      </c>
      <c r="B4230" s="6" t="s">
        <v>15217</v>
      </c>
      <c r="C4230" s="4" t="s">
        <v>16100</v>
      </c>
      <c r="D4230" s="11">
        <v>4214</v>
      </c>
      <c r="E4230" s="11" t="str">
        <f>IF(' COMUNI'!D4230&gt;300000,"TROVATO","")</f>
        <v/>
      </c>
      <c r="F4230" s="11" t="str">
        <f>IF(AND(' COMUNI'!D4230 &gt;50000,' COMUNI'!D4230&lt;100000),"COMPRESO",' COMUNI'!C4230)</f>
        <v>EMILIA-ROMAGNA</v>
      </c>
    </row>
    <row r="4231" spans="1:6" x14ac:dyDescent="0.25">
      <c r="A4231" s="4" t="s">
        <v>15914</v>
      </c>
      <c r="B4231" s="6" t="s">
        <v>15231</v>
      </c>
      <c r="C4231" s="4" t="s">
        <v>16100</v>
      </c>
      <c r="D4231" s="11">
        <v>3377</v>
      </c>
      <c r="E4231" s="11" t="str">
        <f>IF(' COMUNI'!D4231&gt;300000,"TROVATO","")</f>
        <v/>
      </c>
      <c r="F4231" s="11" t="str">
        <f>IF(AND(' COMUNI'!D4231 &gt;50000,' COMUNI'!D4231&lt;100000),"COMPRESO",' COMUNI'!C4231)</f>
        <v>EMILIA-ROMAGNA</v>
      </c>
    </row>
    <row r="4232" spans="1:6" x14ac:dyDescent="0.25">
      <c r="A4232" s="4" t="s">
        <v>15914</v>
      </c>
      <c r="B4232" s="6" t="s">
        <v>15378</v>
      </c>
      <c r="C4232" s="4" t="s">
        <v>16100</v>
      </c>
      <c r="D4232" s="11">
        <v>3900</v>
      </c>
      <c r="E4232" s="11" t="str">
        <f>IF(' COMUNI'!D4232&gt;300000,"TROVATO","")</f>
        <v/>
      </c>
      <c r="F4232" s="11" t="str">
        <f>IF(AND(' COMUNI'!D4232 &gt;50000,' COMUNI'!D4232&lt;100000),"COMPRESO",' COMUNI'!C4232)</f>
        <v>EMILIA-ROMAGNA</v>
      </c>
    </row>
    <row r="4233" spans="1:6" x14ac:dyDescent="0.25">
      <c r="A4233" s="4" t="s">
        <v>15914</v>
      </c>
      <c r="B4233" s="6" t="s">
        <v>15097</v>
      </c>
      <c r="C4233" s="4" t="s">
        <v>16100</v>
      </c>
      <c r="D4233" s="11">
        <v>4407</v>
      </c>
      <c r="E4233" s="11" t="str">
        <f>IF(' COMUNI'!D4233&gt;300000,"TROVATO","")</f>
        <v/>
      </c>
      <c r="F4233" s="11" t="str">
        <f>IF(AND(' COMUNI'!D4233 &gt;50000,' COMUNI'!D4233&lt;100000),"COMPRESO",' COMUNI'!C4233)</f>
        <v>EMILIA-ROMAGNA</v>
      </c>
    </row>
    <row r="4234" spans="1:6" x14ac:dyDescent="0.25">
      <c r="A4234" s="4" t="s">
        <v>15914</v>
      </c>
      <c r="B4234" s="6" t="s">
        <v>1527</v>
      </c>
      <c r="C4234" s="4" t="s">
        <v>16100</v>
      </c>
      <c r="D4234" s="11">
        <v>3985</v>
      </c>
      <c r="E4234" s="11" t="str">
        <f>IF(' COMUNI'!D4234&gt;300000,"TROVATO","")</f>
        <v/>
      </c>
      <c r="F4234" s="11" t="str">
        <f>IF(AND(' COMUNI'!D4234 &gt;50000,' COMUNI'!D4234&lt;100000),"COMPRESO",' COMUNI'!C4234)</f>
        <v>EMILIA-ROMAGNA</v>
      </c>
    </row>
    <row r="4235" spans="1:6" x14ac:dyDescent="0.25">
      <c r="A4235" s="4" t="s">
        <v>15914</v>
      </c>
      <c r="B4235" s="6" t="s">
        <v>1876</v>
      </c>
      <c r="C4235" s="4" t="s">
        <v>16100</v>
      </c>
      <c r="D4235" s="11">
        <v>9761</v>
      </c>
      <c r="E4235" s="11" t="str">
        <f>IF(' COMUNI'!D4235&gt;300000,"TROVATO","")</f>
        <v/>
      </c>
      <c r="F4235" s="11" t="str">
        <f>IF(AND(' COMUNI'!D4235 &gt;50000,' COMUNI'!D4235&lt;100000),"COMPRESO",' COMUNI'!C4235)</f>
        <v>EMILIA-ROMAGNA</v>
      </c>
    </row>
    <row r="4236" spans="1:6" x14ac:dyDescent="0.25">
      <c r="A4236" s="4" t="s">
        <v>15914</v>
      </c>
      <c r="B4236" s="6" t="s">
        <v>2706</v>
      </c>
      <c r="C4236" s="4" t="s">
        <v>16100</v>
      </c>
      <c r="D4236" s="11">
        <v>8514</v>
      </c>
      <c r="E4236" s="11" t="str">
        <f>IF(' COMUNI'!D4236&gt;300000,"TROVATO","")</f>
        <v/>
      </c>
      <c r="F4236" s="11" t="str">
        <f>IF(AND(' COMUNI'!D4236 &gt;50000,' COMUNI'!D4236&lt;100000),"COMPRESO",' COMUNI'!C4236)</f>
        <v>EMILIA-ROMAGNA</v>
      </c>
    </row>
    <row r="4237" spans="1:6" x14ac:dyDescent="0.25">
      <c r="A4237" s="4" t="s">
        <v>15914</v>
      </c>
      <c r="B4237" s="6" t="s">
        <v>2744</v>
      </c>
      <c r="C4237" s="4" t="s">
        <v>16100</v>
      </c>
      <c r="D4237" s="11">
        <v>3171</v>
      </c>
      <c r="E4237" s="11" t="str">
        <f>IF(' COMUNI'!D4237&gt;300000,"TROVATO","")</f>
        <v/>
      </c>
      <c r="F4237" s="11" t="str">
        <f>IF(AND(' COMUNI'!D4237 &gt;50000,' COMUNI'!D4237&lt;100000),"COMPRESO",' COMUNI'!C4237)</f>
        <v>EMILIA-ROMAGNA</v>
      </c>
    </row>
    <row r="4238" spans="1:6" x14ac:dyDescent="0.25">
      <c r="A4238" s="4" t="s">
        <v>16147</v>
      </c>
      <c r="B4238" s="6" t="s">
        <v>3356</v>
      </c>
      <c r="C4238" s="4" t="s">
        <v>16148</v>
      </c>
      <c r="D4238" s="11">
        <v>75640</v>
      </c>
      <c r="E4238" s="11" t="str">
        <f>IF(' COMUNI'!D5867&gt;300000,"TROVATO","")</f>
        <v/>
      </c>
      <c r="F4238" s="11" t="str">
        <f>IF(AND(' COMUNI'!D5867 &gt;50000,' COMUNI'!D5867&lt;100000),"COMPRESO",' COMUNI'!C5867)</f>
        <v>COMPRESO</v>
      </c>
    </row>
    <row r="4239" spans="1:6" x14ac:dyDescent="0.25">
      <c r="A4239" s="4" t="s">
        <v>15914</v>
      </c>
      <c r="B4239" s="6" t="s">
        <v>3594</v>
      </c>
      <c r="C4239" s="4" t="s">
        <v>16100</v>
      </c>
      <c r="D4239" s="11">
        <v>31656</v>
      </c>
      <c r="E4239" s="11" t="str">
        <f>IF(' COMUNI'!D4239&gt;300000,"TROVATO","")</f>
        <v/>
      </c>
      <c r="F4239" s="11" t="str">
        <f>IF(AND(' COMUNI'!D4239 &gt;50000,' COMUNI'!D4239&lt;100000),"COMPRESO",' COMUNI'!C4239)</f>
        <v>EMILIA-ROMAGNA</v>
      </c>
    </row>
    <row r="4240" spans="1:6" x14ac:dyDescent="0.25">
      <c r="A4240" s="4" t="s">
        <v>15914</v>
      </c>
      <c r="B4240" s="6" t="s">
        <v>3787</v>
      </c>
      <c r="C4240" s="4" t="s">
        <v>16100</v>
      </c>
      <c r="D4240" s="11">
        <v>14116</v>
      </c>
      <c r="E4240" s="11" t="str">
        <f>IF(' COMUNI'!D4240&gt;300000,"TROVATO","")</f>
        <v/>
      </c>
      <c r="F4240" s="11" t="str">
        <f>IF(AND(' COMUNI'!D4240 &gt;50000,' COMUNI'!D4240&lt;100000),"COMPRESO",' COMUNI'!C4240)</f>
        <v>EMILIA-ROMAGNA</v>
      </c>
    </row>
    <row r="4241" spans="1:6" x14ac:dyDescent="0.25">
      <c r="A4241" s="4" t="s">
        <v>15914</v>
      </c>
      <c r="B4241" s="6" t="s">
        <v>3838</v>
      </c>
      <c r="C4241" s="4" t="s">
        <v>16100</v>
      </c>
      <c r="D4241" s="11">
        <v>11012</v>
      </c>
      <c r="E4241" s="11" t="str">
        <f>IF(' COMUNI'!D4241&gt;300000,"TROVATO","")</f>
        <v/>
      </c>
      <c r="F4241" s="11" t="str">
        <f>IF(AND(' COMUNI'!D4241 &gt;50000,' COMUNI'!D4241&lt;100000),"COMPRESO",' COMUNI'!C4241)</f>
        <v>EMILIA-ROMAGNA</v>
      </c>
    </row>
    <row r="4242" spans="1:6" x14ac:dyDescent="0.25">
      <c r="A4242" s="4" t="s">
        <v>15914</v>
      </c>
      <c r="B4242" s="6" t="s">
        <v>4009</v>
      </c>
      <c r="C4242" s="4" t="s">
        <v>16100</v>
      </c>
      <c r="D4242" s="11">
        <v>7196</v>
      </c>
      <c r="E4242" s="11" t="str">
        <f>IF(' COMUNI'!D4242&gt;300000,"TROVATO","")</f>
        <v/>
      </c>
      <c r="F4242" s="11" t="str">
        <f>IF(AND(' COMUNI'!D4242 &gt;50000,' COMUNI'!D4242&lt;100000),"COMPRESO",' COMUNI'!C4242)</f>
        <v>EMILIA-ROMAGNA</v>
      </c>
    </row>
    <row r="4243" spans="1:6" x14ac:dyDescent="0.25">
      <c r="A4243" s="4" t="s">
        <v>15914</v>
      </c>
      <c r="B4243" s="6" t="s">
        <v>4833</v>
      </c>
      <c r="C4243" s="4" t="s">
        <v>16100</v>
      </c>
      <c r="D4243" s="11">
        <v>8968</v>
      </c>
      <c r="E4243" s="11" t="str">
        <f>IF(' COMUNI'!D4243&gt;300000,"TROVATO","")</f>
        <v/>
      </c>
      <c r="F4243" s="11" t="str">
        <f>IF(AND(' COMUNI'!D4243 &gt;50000,' COMUNI'!D4243&lt;100000),"COMPRESO",' COMUNI'!C4243)</f>
        <v>EMILIA-ROMAGNA</v>
      </c>
    </row>
    <row r="4244" spans="1:6" x14ac:dyDescent="0.25">
      <c r="A4244" s="4" t="s">
        <v>15914</v>
      </c>
      <c r="B4244" s="6" t="s">
        <v>5578</v>
      </c>
      <c r="C4244" s="4" t="s">
        <v>16100</v>
      </c>
      <c r="D4244" s="11">
        <v>3028</v>
      </c>
      <c r="E4244" s="11" t="str">
        <f>IF(' COMUNI'!D4244&gt;300000,"TROVATO","")</f>
        <v/>
      </c>
      <c r="F4244" s="11" t="str">
        <f>IF(AND(' COMUNI'!D4244 &gt;50000,' COMUNI'!D4244&lt;100000),"COMPRESO",' COMUNI'!C4244)</f>
        <v>EMILIA-ROMAGNA</v>
      </c>
    </row>
    <row r="4245" spans="1:6" x14ac:dyDescent="0.25">
      <c r="A4245" s="4" t="s">
        <v>15914</v>
      </c>
      <c r="B4245" s="6" t="s">
        <v>5737</v>
      </c>
      <c r="C4245" s="4" t="s">
        <v>16100</v>
      </c>
      <c r="D4245" s="11">
        <v>15713</v>
      </c>
      <c r="E4245" s="11" t="str">
        <f>IF(' COMUNI'!D4245&gt;300000,"TROVATO","")</f>
        <v/>
      </c>
      <c r="F4245" s="11" t="str">
        <f>IF(AND(' COMUNI'!D4245 &gt;50000,' COMUNI'!D4245&lt;100000),"COMPRESO",' COMUNI'!C4245)</f>
        <v>EMILIA-ROMAGNA</v>
      </c>
    </row>
    <row r="4246" spans="1:6" x14ac:dyDescent="0.25">
      <c r="A4246" s="4" t="s">
        <v>15914</v>
      </c>
      <c r="B4246" s="6" t="s">
        <v>5749</v>
      </c>
      <c r="C4246" s="4" t="s">
        <v>16100</v>
      </c>
      <c r="D4246" s="11">
        <v>16945</v>
      </c>
      <c r="E4246" s="11" t="str">
        <f>IF(' COMUNI'!D4246&gt;300000,"TROVATO","")</f>
        <v/>
      </c>
      <c r="F4246" s="11" t="str">
        <f>IF(AND(' COMUNI'!D4246 &gt;50000,' COMUNI'!D4246&lt;100000),"COMPRESO",' COMUNI'!C4246)</f>
        <v>EMILIA-ROMAGNA</v>
      </c>
    </row>
    <row r="4247" spans="1:6" x14ac:dyDescent="0.25">
      <c r="A4247" s="4" t="s">
        <v>15914</v>
      </c>
      <c r="B4247" s="6" t="s">
        <v>5764</v>
      </c>
      <c r="C4247" s="4" t="s">
        <v>16100</v>
      </c>
      <c r="D4247" s="11">
        <v>1304</v>
      </c>
      <c r="E4247" s="11" t="str">
        <f>IF(' COMUNI'!D4247&gt;300000,"TROVATO","")</f>
        <v/>
      </c>
      <c r="F4247" s="11" t="str">
        <f>IF(AND(' COMUNI'!D4247 &gt;50000,' COMUNI'!D4247&lt;100000),"COMPRESO",' COMUNI'!C4247)</f>
        <v>EMILIA-ROMAGNA</v>
      </c>
    </row>
    <row r="4248" spans="1:6" x14ac:dyDescent="0.25">
      <c r="A4248" s="4" t="s">
        <v>15914</v>
      </c>
      <c r="B4248" s="6" t="s">
        <v>5912</v>
      </c>
      <c r="C4248" s="4" t="s">
        <v>16100</v>
      </c>
      <c r="D4248" s="11">
        <v>33667</v>
      </c>
      <c r="E4248" s="11" t="str">
        <f>IF(' COMUNI'!D4248&gt;300000,"TROVATO","")</f>
        <v/>
      </c>
      <c r="F4248" s="11" t="str">
        <f>IF(AND(' COMUNI'!D4248 &gt;50000,' COMUNI'!D4248&lt;100000),"COMPRESO",' COMUNI'!C4248)</f>
        <v>EMILIA-ROMAGNA</v>
      </c>
    </row>
    <row r="4249" spans="1:6" x14ac:dyDescent="0.25">
      <c r="A4249" s="4" t="s">
        <v>15914</v>
      </c>
      <c r="B4249" s="6" t="s">
        <v>6019</v>
      </c>
      <c r="C4249" s="4" t="s">
        <v>16100</v>
      </c>
      <c r="D4249" s="11">
        <v>1997</v>
      </c>
      <c r="E4249" s="11" t="str">
        <f>IF(' COMUNI'!D4249&gt;300000,"TROVATO","")</f>
        <v/>
      </c>
      <c r="F4249" s="11" t="str">
        <f>IF(AND(' COMUNI'!D4249 &gt;50000,' COMUNI'!D4249&lt;100000),"COMPRESO",' COMUNI'!C4249)</f>
        <v>EMILIA-ROMAGNA</v>
      </c>
    </row>
    <row r="4250" spans="1:6" x14ac:dyDescent="0.25">
      <c r="A4250" s="4" t="s">
        <v>15914</v>
      </c>
      <c r="B4250" s="6" t="s">
        <v>6765</v>
      </c>
      <c r="C4250" s="4" t="s">
        <v>16100</v>
      </c>
      <c r="D4250" s="11">
        <v>3999</v>
      </c>
      <c r="E4250" s="11" t="str">
        <f>IF(' COMUNI'!D4250&gt;300000,"TROVATO","")</f>
        <v/>
      </c>
      <c r="F4250" s="11" t="str">
        <f>IF(AND(' COMUNI'!D4250 &gt;50000,' COMUNI'!D4250&lt;100000),"COMPRESO",' COMUNI'!C4250)</f>
        <v>EMILIA-ROMAGNA</v>
      </c>
    </row>
    <row r="4251" spans="1:6" x14ac:dyDescent="0.25">
      <c r="A4251" s="4" t="s">
        <v>15914</v>
      </c>
      <c r="B4251" s="6" t="s">
        <v>7014</v>
      </c>
      <c r="C4251" s="4" t="s">
        <v>16100</v>
      </c>
      <c r="D4251" s="11">
        <v>2844</v>
      </c>
      <c r="E4251" s="11" t="str">
        <f>IF(' COMUNI'!D4251&gt;300000,"TROVATO","")</f>
        <v/>
      </c>
      <c r="F4251" s="11" t="str">
        <f>IF(AND(' COMUNI'!D4251 &gt;50000,' COMUNI'!D4251&lt;100000),"COMPRESO",' COMUNI'!C4251)</f>
        <v>EMILIA-ROMAGNA</v>
      </c>
    </row>
    <row r="4252" spans="1:6" x14ac:dyDescent="0.25">
      <c r="A4252" s="4" t="s">
        <v>15914</v>
      </c>
      <c r="B4252" s="6" t="s">
        <v>7720</v>
      </c>
      <c r="C4252" s="4" t="s">
        <v>16100</v>
      </c>
      <c r="D4252" s="11">
        <v>16622</v>
      </c>
      <c r="E4252" s="11" t="str">
        <f>IF(' COMUNI'!D4252&gt;300000,"TROVATO","")</f>
        <v/>
      </c>
      <c r="F4252" s="11" t="str">
        <f>IF(AND(' COMUNI'!D4252 &gt;50000,' COMUNI'!D4252&lt;100000),"COMPRESO",' COMUNI'!C4252)</f>
        <v>EMILIA-ROMAGNA</v>
      </c>
    </row>
    <row r="4253" spans="1:6" x14ac:dyDescent="0.25">
      <c r="A4253" s="4" t="s">
        <v>15914</v>
      </c>
      <c r="B4253" s="6" t="s">
        <v>7732</v>
      </c>
      <c r="C4253" s="4" t="s">
        <v>16100</v>
      </c>
      <c r="D4253" s="11">
        <v>4787</v>
      </c>
      <c r="E4253" s="11" t="str">
        <f>IF(' COMUNI'!D4253&gt;300000,"TROVATO","")</f>
        <v/>
      </c>
      <c r="F4253" s="11" t="str">
        <f>IF(AND(' COMUNI'!D4253 &gt;50000,' COMUNI'!D4253&lt;100000),"COMPRESO",' COMUNI'!C4253)</f>
        <v>EMILIA-ROMAGNA</v>
      </c>
    </row>
    <row r="4254" spans="1:6" x14ac:dyDescent="0.25">
      <c r="A4254" s="4" t="s">
        <v>15914</v>
      </c>
      <c r="B4254" s="6" t="s">
        <v>7999</v>
      </c>
      <c r="C4254" s="4" t="s">
        <v>16100</v>
      </c>
      <c r="D4254" s="11">
        <v>6322</v>
      </c>
      <c r="E4254" s="11" t="str">
        <f>IF(' COMUNI'!D4254&gt;300000,"TROVATO","")</f>
        <v/>
      </c>
      <c r="F4254" s="11" t="str">
        <f>IF(AND(' COMUNI'!D4254 &gt;50000,' COMUNI'!D4254&lt;100000),"COMPRESO",' COMUNI'!C4254)</f>
        <v>EMILIA-ROMAGNA</v>
      </c>
    </row>
    <row r="4255" spans="1:6" x14ac:dyDescent="0.25">
      <c r="A4255" s="4" t="s">
        <v>15914</v>
      </c>
      <c r="B4255" s="6" t="s">
        <v>8214</v>
      </c>
      <c r="C4255" s="4" t="s">
        <v>16100</v>
      </c>
      <c r="D4255" s="11">
        <v>23960</v>
      </c>
      <c r="E4255" s="11" t="str">
        <f>IF(' COMUNI'!D4255&gt;300000,"TROVATO","")</f>
        <v/>
      </c>
      <c r="F4255" s="11" t="str">
        <f>IF(AND(' COMUNI'!D4255 &gt;50000,' COMUNI'!D4255&lt;100000),"COMPRESO",' COMUNI'!C4255)</f>
        <v>EMILIA-ROMAGNA</v>
      </c>
    </row>
    <row r="4256" spans="1:6" x14ac:dyDescent="0.25">
      <c r="A4256" s="4" t="s">
        <v>15914</v>
      </c>
      <c r="B4256" s="6" t="s">
        <v>8241</v>
      </c>
      <c r="C4256" s="4" t="s">
        <v>16100</v>
      </c>
      <c r="D4256" s="11">
        <v>179149</v>
      </c>
      <c r="E4256" s="11" t="str">
        <f>IF(' COMUNI'!D4256&gt;300000,"TROVATO","")</f>
        <v/>
      </c>
      <c r="F4256" s="11" t="str">
        <f>IF(AND(' COMUNI'!D4256 &gt;50000,' COMUNI'!D4256&lt;100000),"COMPRESO",' COMUNI'!C4256)</f>
        <v>EMILIA-ROMAGNA</v>
      </c>
    </row>
    <row r="4257" spans="1:6" x14ac:dyDescent="0.25">
      <c r="A4257" s="4" t="s">
        <v>15914</v>
      </c>
      <c r="B4257" s="6" t="s">
        <v>8638</v>
      </c>
      <c r="C4257" s="4" t="s">
        <v>16100</v>
      </c>
      <c r="D4257" s="11">
        <v>1000</v>
      </c>
      <c r="E4257" s="11" t="str">
        <f>IF(' COMUNI'!D4257&gt;300000,"TROVATO","")</f>
        <v/>
      </c>
      <c r="F4257" s="11" t="str">
        <f>IF(AND(' COMUNI'!D4257 &gt;50000,' COMUNI'!D4257&lt;100000),"COMPRESO",' COMUNI'!C4257)</f>
        <v>EMILIA-ROMAGNA</v>
      </c>
    </row>
    <row r="4258" spans="1:6" x14ac:dyDescent="0.25">
      <c r="A4258" s="4" t="s">
        <v>15914</v>
      </c>
      <c r="B4258" s="6" t="s">
        <v>8668</v>
      </c>
      <c r="C4258" s="4" t="s">
        <v>16100</v>
      </c>
      <c r="D4258" s="11">
        <v>2253</v>
      </c>
      <c r="E4258" s="11" t="str">
        <f>IF(' COMUNI'!D4258&gt;300000,"TROVATO","")</f>
        <v/>
      </c>
      <c r="F4258" s="11" t="str">
        <f>IF(AND(' COMUNI'!D4258 &gt;50000,' COMUNI'!D4258&lt;100000),"COMPRESO",' COMUNI'!C4258)</f>
        <v>EMILIA-ROMAGNA</v>
      </c>
    </row>
    <row r="4259" spans="1:6" x14ac:dyDescent="0.25">
      <c r="A4259" s="4" t="s">
        <v>15914</v>
      </c>
      <c r="B4259" s="6" t="s">
        <v>8845</v>
      </c>
      <c r="C4259" s="4" t="s">
        <v>16100</v>
      </c>
      <c r="D4259" s="11">
        <v>3357</v>
      </c>
      <c r="E4259" s="11" t="str">
        <f>IF(' COMUNI'!D4259&gt;300000,"TROVATO","")</f>
        <v/>
      </c>
      <c r="F4259" s="11" t="str">
        <f>IF(AND(' COMUNI'!D4259 &gt;50000,' COMUNI'!D4259&lt;100000),"COMPRESO",' COMUNI'!C4259)</f>
        <v>EMILIA-ROMAGNA</v>
      </c>
    </row>
    <row r="4260" spans="1:6" x14ac:dyDescent="0.25">
      <c r="A4260" s="4" t="s">
        <v>15914</v>
      </c>
      <c r="B4260" s="6" t="s">
        <v>9272</v>
      </c>
      <c r="C4260" s="4" t="s">
        <v>16100</v>
      </c>
      <c r="D4260" s="11">
        <v>15179</v>
      </c>
      <c r="E4260" s="11" t="str">
        <f>IF(' COMUNI'!D4260&gt;300000,"TROVATO","")</f>
        <v/>
      </c>
      <c r="F4260" s="11" t="str">
        <f>IF(AND(' COMUNI'!D4260 &gt;50000,' COMUNI'!D4260&lt;100000),"COMPRESO",' COMUNI'!C4260)</f>
        <v>EMILIA-ROMAGNA</v>
      </c>
    </row>
    <row r="4261" spans="1:6" x14ac:dyDescent="0.25">
      <c r="A4261" s="4" t="s">
        <v>15914</v>
      </c>
      <c r="B4261" s="6" t="s">
        <v>9330</v>
      </c>
      <c r="C4261" s="4" t="s">
        <v>16100</v>
      </c>
      <c r="D4261" s="11">
        <v>10972</v>
      </c>
      <c r="E4261" s="11" t="str">
        <f>IF(' COMUNI'!D4261&gt;300000,"TROVATO","")</f>
        <v/>
      </c>
      <c r="F4261" s="11" t="str">
        <f>IF(AND(' COMUNI'!D4261 &gt;50000,' COMUNI'!D4261&lt;100000),"COMPRESO",' COMUNI'!C4261)</f>
        <v>EMILIA-ROMAGNA</v>
      </c>
    </row>
    <row r="4262" spans="1:6" x14ac:dyDescent="0.25">
      <c r="A4262" s="4" t="s">
        <v>15914</v>
      </c>
      <c r="B4262" s="6" t="s">
        <v>9784</v>
      </c>
      <c r="C4262" s="4" t="s">
        <v>16100</v>
      </c>
      <c r="D4262" s="11">
        <v>2354</v>
      </c>
      <c r="E4262" s="11" t="str">
        <f>IF(' COMUNI'!D4262&gt;300000,"TROVATO","")</f>
        <v/>
      </c>
      <c r="F4262" s="11" t="str">
        <f>IF(AND(' COMUNI'!D4262 &gt;50000,' COMUNI'!D4262&lt;100000),"COMPRESO",' COMUNI'!C4262)</f>
        <v>EMILIA-ROMAGNA</v>
      </c>
    </row>
    <row r="4263" spans="1:6" x14ac:dyDescent="0.25">
      <c r="A4263" s="4" t="s">
        <v>15914</v>
      </c>
      <c r="B4263" s="6" t="s">
        <v>9995</v>
      </c>
      <c r="C4263" s="4" t="s">
        <v>16100</v>
      </c>
      <c r="D4263" s="11">
        <v>17198</v>
      </c>
      <c r="E4263" s="11" t="str">
        <f>IF(' COMUNI'!D4263&gt;300000,"TROVATO","")</f>
        <v/>
      </c>
      <c r="F4263" s="11" t="str">
        <f>IF(AND(' COMUNI'!D4263 &gt;50000,' COMUNI'!D4263&lt;100000),"COMPRESO",' COMUNI'!C4263)</f>
        <v>EMILIA-ROMAGNA</v>
      </c>
    </row>
    <row r="4264" spans="1:6" x14ac:dyDescent="0.25">
      <c r="A4264" s="4" t="s">
        <v>15914</v>
      </c>
      <c r="B4264" s="6" t="s">
        <v>10394</v>
      </c>
      <c r="C4264" s="4" t="s">
        <v>16100</v>
      </c>
      <c r="D4264" s="11">
        <v>2241</v>
      </c>
      <c r="E4264" s="11" t="str">
        <f>IF(' COMUNI'!D4264&gt;300000,"TROVATO","")</f>
        <v/>
      </c>
      <c r="F4264" s="11" t="str">
        <f>IF(AND(' COMUNI'!D4264 &gt;50000,' COMUNI'!D4264&lt;100000),"COMPRESO",' COMUNI'!C4264)</f>
        <v>EMILIA-ROMAGNA</v>
      </c>
    </row>
    <row r="4265" spans="1:6" x14ac:dyDescent="0.25">
      <c r="A4265" s="4" t="s">
        <v>15914</v>
      </c>
      <c r="B4265" s="6" t="s">
        <v>10597</v>
      </c>
      <c r="C4265" s="4" t="s">
        <v>16100</v>
      </c>
      <c r="D4265" s="11">
        <v>1742</v>
      </c>
      <c r="E4265" s="11" t="str">
        <f>IF(' COMUNI'!D4265&gt;300000,"TROVATO","")</f>
        <v/>
      </c>
      <c r="F4265" s="11" t="str">
        <f>IF(AND(' COMUNI'!D4265 &gt;50000,' COMUNI'!D4265&lt;100000),"COMPRESO",' COMUNI'!C4265)</f>
        <v>EMILIA-ROMAGNA</v>
      </c>
    </row>
    <row r="4266" spans="1:6" x14ac:dyDescent="0.25">
      <c r="A4266" s="4" t="s">
        <v>15914</v>
      </c>
      <c r="B4266" s="6" t="s">
        <v>11024</v>
      </c>
      <c r="C4266" s="4" t="s">
        <v>16100</v>
      </c>
      <c r="D4266" s="11">
        <v>3773</v>
      </c>
      <c r="E4266" s="11" t="str">
        <f>IF(' COMUNI'!D4266&gt;300000,"TROVATO","")</f>
        <v/>
      </c>
      <c r="F4266" s="11" t="str">
        <f>IF(AND(' COMUNI'!D4266 &gt;50000,' COMUNI'!D4266&lt;100000),"COMPRESO",' COMUNI'!C4266)</f>
        <v>EMILIA-ROMAGNA</v>
      </c>
    </row>
    <row r="4267" spans="1:6" x14ac:dyDescent="0.25">
      <c r="A4267" s="4" t="s">
        <v>15914</v>
      </c>
      <c r="B4267" s="6" t="s">
        <v>11201</v>
      </c>
      <c r="C4267" s="4" t="s">
        <v>16100</v>
      </c>
      <c r="D4267" s="11">
        <v>6165</v>
      </c>
      <c r="E4267" s="11" t="str">
        <f>IF(' COMUNI'!D4267&gt;300000,"TROVATO","")</f>
        <v/>
      </c>
      <c r="F4267" s="11" t="str">
        <f>IF(AND(' COMUNI'!D4267 &gt;50000,' COMUNI'!D4267&lt;100000),"COMPRESO",' COMUNI'!C4267)</f>
        <v>EMILIA-ROMAGNA</v>
      </c>
    </row>
    <row r="4268" spans="1:6" x14ac:dyDescent="0.25">
      <c r="A4268" s="4" t="s">
        <v>15914</v>
      </c>
      <c r="B4268" s="6" t="s">
        <v>11352</v>
      </c>
      <c r="C4268" s="4" t="s">
        <v>16100</v>
      </c>
      <c r="D4268" s="11">
        <v>759</v>
      </c>
      <c r="E4268" s="11" t="str">
        <f>IF(' COMUNI'!D4268&gt;300000,"TROVATO","")</f>
        <v/>
      </c>
      <c r="F4268" s="11" t="str">
        <f>IF(AND(' COMUNI'!D4268 &gt;50000,' COMUNI'!D4268&lt;100000),"COMPRESO",' COMUNI'!C4268)</f>
        <v>EMILIA-ROMAGNA</v>
      </c>
    </row>
    <row r="4269" spans="1:6" x14ac:dyDescent="0.25">
      <c r="A4269" s="4" t="s">
        <v>15914</v>
      </c>
      <c r="B4269" s="6" t="s">
        <v>12104</v>
      </c>
      <c r="C4269" s="4" t="s">
        <v>16100</v>
      </c>
      <c r="D4269" s="11">
        <v>6117</v>
      </c>
      <c r="E4269" s="11" t="str">
        <f>IF(' COMUNI'!D4269&gt;300000,"TROVATO","")</f>
        <v/>
      </c>
      <c r="F4269" s="11" t="str">
        <f>IF(AND(' COMUNI'!D4269 &gt;50000,' COMUNI'!D4269&lt;100000),"COMPRESO",' COMUNI'!C4269)</f>
        <v>EMILIA-ROMAGNA</v>
      </c>
    </row>
    <row r="4270" spans="1:6" x14ac:dyDescent="0.25">
      <c r="A4270" s="4" t="s">
        <v>15914</v>
      </c>
      <c r="B4270" s="6" t="s">
        <v>12174</v>
      </c>
      <c r="C4270" s="4" t="s">
        <v>16100</v>
      </c>
      <c r="D4270" s="11">
        <v>11026</v>
      </c>
      <c r="E4270" s="11" t="str">
        <f>IF(' COMUNI'!D4270&gt;300000,"TROVATO","")</f>
        <v/>
      </c>
      <c r="F4270" s="11" t="str">
        <f>IF(AND(' COMUNI'!D4270 &gt;50000,' COMUNI'!D4270&lt;100000),"COMPRESO",' COMUNI'!C4270)</f>
        <v>EMILIA-ROMAGNA</v>
      </c>
    </row>
    <row r="4271" spans="1:6" x14ac:dyDescent="0.25">
      <c r="A4271" s="4" t="s">
        <v>15914</v>
      </c>
      <c r="B4271" s="6" t="s">
        <v>12567</v>
      </c>
      <c r="C4271" s="4" t="s">
        <v>16100</v>
      </c>
      <c r="D4271" s="11">
        <v>3621</v>
      </c>
      <c r="E4271" s="11" t="str">
        <f>IF(' COMUNI'!D4271&gt;300000,"TROVATO","")</f>
        <v/>
      </c>
      <c r="F4271" s="11" t="str">
        <f>IF(AND(' COMUNI'!D4271 &gt;50000,' COMUNI'!D4271&lt;100000),"COMPRESO",' COMUNI'!C4271)</f>
        <v>EMILIA-ROMAGNA</v>
      </c>
    </row>
    <row r="4272" spans="1:6" x14ac:dyDescent="0.25">
      <c r="A4272" s="4" t="s">
        <v>15914</v>
      </c>
      <c r="B4272" s="6" t="s">
        <v>12576</v>
      </c>
      <c r="C4272" s="4" t="s">
        <v>16100</v>
      </c>
      <c r="D4272" s="11">
        <v>5841</v>
      </c>
      <c r="E4272" s="11" t="str">
        <f>IF(' COMUNI'!D4272&gt;300000,"TROVATO","")</f>
        <v/>
      </c>
      <c r="F4272" s="11" t="str">
        <f>IF(AND(' COMUNI'!D4272 &gt;50000,' COMUNI'!D4272&lt;100000),"COMPRESO",' COMUNI'!C4272)</f>
        <v>EMILIA-ROMAGNA</v>
      </c>
    </row>
    <row r="4273" spans="1:6" x14ac:dyDescent="0.25">
      <c r="A4273" s="4" t="s">
        <v>15914</v>
      </c>
      <c r="B4273" s="6" t="s">
        <v>13093</v>
      </c>
      <c r="C4273" s="4" t="s">
        <v>16100</v>
      </c>
      <c r="D4273" s="11">
        <v>39885</v>
      </c>
      <c r="E4273" s="11" t="str">
        <f>IF(' COMUNI'!D4273&gt;300000,"TROVATO","")</f>
        <v/>
      </c>
      <c r="F4273" s="11" t="str">
        <f>IF(AND(' COMUNI'!D4273 &gt;50000,' COMUNI'!D4273&lt;100000),"COMPRESO",' COMUNI'!C4273)</f>
        <v>EMILIA-ROMAGNA</v>
      </c>
    </row>
    <row r="4274" spans="1:6" x14ac:dyDescent="0.25">
      <c r="A4274" s="4" t="s">
        <v>15914</v>
      </c>
      <c r="B4274" s="6" t="s">
        <v>13113</v>
      </c>
      <c r="C4274" s="4" t="s">
        <v>16100</v>
      </c>
      <c r="D4274" s="11">
        <v>9276</v>
      </c>
      <c r="E4274" s="11" t="str">
        <f>IF(' COMUNI'!D4274&gt;300000,"TROVATO","")</f>
        <v/>
      </c>
      <c r="F4274" s="11" t="str">
        <f>IF(AND(' COMUNI'!D4274 &gt;50000,' COMUNI'!D4274&lt;100000),"COMPRESO",' COMUNI'!C4274)</f>
        <v>EMILIA-ROMAGNA</v>
      </c>
    </row>
    <row r="4275" spans="1:6" x14ac:dyDescent="0.25">
      <c r="A4275" s="4" t="s">
        <v>15914</v>
      </c>
      <c r="B4275" s="6" t="s">
        <v>13384</v>
      </c>
      <c r="C4275" s="4" t="s">
        <v>16100</v>
      </c>
      <c r="D4275" s="11">
        <v>8014</v>
      </c>
      <c r="E4275" s="11" t="str">
        <f>IF(' COMUNI'!D4275&gt;300000,"TROVATO","")</f>
        <v/>
      </c>
      <c r="F4275" s="11" t="str">
        <f>IF(AND(' COMUNI'!D4275 &gt;50000,' COMUNI'!D4275&lt;100000),"COMPRESO",' COMUNI'!C4275)</f>
        <v>EMILIA-ROMAGNA</v>
      </c>
    </row>
    <row r="4276" spans="1:6" x14ac:dyDescent="0.25">
      <c r="A4276" s="4" t="s">
        <v>15914</v>
      </c>
      <c r="B4276" s="6" t="s">
        <v>13445</v>
      </c>
      <c r="C4276" s="4" t="s">
        <v>16100</v>
      </c>
      <c r="D4276" s="11">
        <v>2602</v>
      </c>
      <c r="E4276" s="11" t="str">
        <f>IF(' COMUNI'!D4276&gt;300000,"TROVATO","")</f>
        <v/>
      </c>
      <c r="F4276" s="11" t="str">
        <f>IF(AND(' COMUNI'!D4276 &gt;50000,' COMUNI'!D4276&lt;100000),"COMPRESO",' COMUNI'!C4276)</f>
        <v>EMILIA-ROMAGNA</v>
      </c>
    </row>
    <row r="4277" spans="1:6" x14ac:dyDescent="0.25">
      <c r="A4277" s="4" t="s">
        <v>15914</v>
      </c>
      <c r="B4277" s="6" t="s">
        <v>13622</v>
      </c>
      <c r="C4277" s="4" t="s">
        <v>16100</v>
      </c>
      <c r="D4277" s="11">
        <v>15061</v>
      </c>
      <c r="E4277" s="11" t="str">
        <f>IF(' COMUNI'!D4277&gt;300000,"TROVATO","")</f>
        <v/>
      </c>
      <c r="F4277" s="11" t="str">
        <f>IF(AND(' COMUNI'!D4277 &gt;50000,' COMUNI'!D4277&lt;100000),"COMPRESO",' COMUNI'!C4277)</f>
        <v>EMILIA-ROMAGNA</v>
      </c>
    </row>
    <row r="4278" spans="1:6" x14ac:dyDescent="0.25">
      <c r="A4278" s="4" t="s">
        <v>15914</v>
      </c>
      <c r="B4278" s="6" t="s">
        <v>13769</v>
      </c>
      <c r="C4278" s="4" t="s">
        <v>16100</v>
      </c>
      <c r="D4278" s="11">
        <v>12130</v>
      </c>
      <c r="E4278" s="11" t="str">
        <f>IF(' COMUNI'!D4278&gt;300000,"TROVATO","")</f>
        <v/>
      </c>
      <c r="F4278" s="11" t="str">
        <f>IF(AND(' COMUNI'!D4278 &gt;50000,' COMUNI'!D4278&lt;100000),"COMPRESO",' COMUNI'!C4278)</f>
        <v>EMILIA-ROMAGNA</v>
      </c>
    </row>
    <row r="4279" spans="1:6" x14ac:dyDescent="0.25">
      <c r="A4279" s="4" t="s">
        <v>15914</v>
      </c>
      <c r="B4279" s="6" t="s">
        <v>15306</v>
      </c>
      <c r="C4279" s="4" t="s">
        <v>16100</v>
      </c>
      <c r="D4279" s="11">
        <v>24344</v>
      </c>
      <c r="E4279" s="11" t="str">
        <f>IF(' COMUNI'!D4279&gt;300000,"TROVATO","")</f>
        <v/>
      </c>
      <c r="F4279" s="11" t="str">
        <f>IF(AND(' COMUNI'!D4279 &gt;50000,' COMUNI'!D4279&lt;100000),"COMPRESO",' COMUNI'!C4279)</f>
        <v>EMILIA-ROMAGNA</v>
      </c>
    </row>
    <row r="4280" spans="1:6" x14ac:dyDescent="0.25">
      <c r="A4280" s="4" t="s">
        <v>15914</v>
      </c>
      <c r="B4280" s="6" t="s">
        <v>15761</v>
      </c>
      <c r="C4280" s="4" t="s">
        <v>16100</v>
      </c>
      <c r="D4280" s="11">
        <v>4883</v>
      </c>
      <c r="E4280" s="11" t="str">
        <f>IF(' COMUNI'!D4280&gt;300000,"TROVATO","")</f>
        <v/>
      </c>
      <c r="F4280" s="11" t="str">
        <f>IF(AND(' COMUNI'!D4280 &gt;50000,' COMUNI'!D4280&lt;100000),"COMPRESO",' COMUNI'!C4280)</f>
        <v>EMILIA-ROMAGNA</v>
      </c>
    </row>
    <row r="4281" spans="1:6" x14ac:dyDescent="0.25">
      <c r="A4281" s="4" t="s">
        <v>15914</v>
      </c>
      <c r="B4281" s="6" t="s">
        <v>927</v>
      </c>
      <c r="C4281" s="4" t="s">
        <v>16100</v>
      </c>
      <c r="D4281" s="11">
        <v>11851</v>
      </c>
      <c r="E4281" s="11" t="str">
        <f>IF(' COMUNI'!D4281&gt;300000,"TROVATO","")</f>
        <v/>
      </c>
      <c r="F4281" s="11" t="str">
        <f>IF(AND(' COMUNI'!D4281 &gt;50000,' COMUNI'!D4281&lt;100000),"COMPRESO",' COMUNI'!C4281)</f>
        <v>EMILIA-ROMAGNA</v>
      </c>
    </row>
    <row r="4282" spans="1:6" x14ac:dyDescent="0.25">
      <c r="A4282" s="4" t="s">
        <v>15914</v>
      </c>
      <c r="B4282" s="6" t="s">
        <v>1030</v>
      </c>
      <c r="C4282" s="4" t="s">
        <v>16100</v>
      </c>
      <c r="D4282" s="11">
        <v>9656</v>
      </c>
      <c r="E4282" s="11" t="str">
        <f>IF(' COMUNI'!D4282&gt;300000,"TROVATO","")</f>
        <v/>
      </c>
      <c r="F4282" s="11" t="str">
        <f>IF(AND(' COMUNI'!D4282 &gt;50000,' COMUNI'!D4282&lt;100000),"COMPRESO",' COMUNI'!C4282)</f>
        <v>EMILIA-ROMAGNA</v>
      </c>
    </row>
    <row r="4283" spans="1:6" x14ac:dyDescent="0.25">
      <c r="A4283" s="4" t="s">
        <v>15914</v>
      </c>
      <c r="B4283" s="6" t="s">
        <v>1455</v>
      </c>
      <c r="C4283" s="4" t="s">
        <v>16100</v>
      </c>
      <c r="D4283" s="11">
        <v>6763</v>
      </c>
      <c r="E4283" s="11" t="str">
        <f>IF(' COMUNI'!D4283&gt;300000,"TROVATO","")</f>
        <v/>
      </c>
      <c r="F4283" s="11" t="str">
        <f>IF(AND(' COMUNI'!D4283 &gt;50000,' COMUNI'!D4283&lt;100000),"COMPRESO",' COMUNI'!C4283)</f>
        <v>EMILIA-ROMAGNA</v>
      </c>
    </row>
    <row r="4284" spans="1:6" x14ac:dyDescent="0.25">
      <c r="A4284" s="4" t="s">
        <v>15914</v>
      </c>
      <c r="B4284" s="6" t="s">
        <v>1641</v>
      </c>
      <c r="C4284" s="4" t="s">
        <v>16100</v>
      </c>
      <c r="D4284" s="11">
        <v>5358</v>
      </c>
      <c r="E4284" s="11" t="str">
        <f>IF(' COMUNI'!D4284&gt;300000,"TROVATO","")</f>
        <v/>
      </c>
      <c r="F4284" s="11" t="str">
        <f>IF(AND(' COMUNI'!D4284 &gt;50000,' COMUNI'!D4284&lt;100000),"COMPRESO",' COMUNI'!C4284)</f>
        <v>EMILIA-ROMAGNA</v>
      </c>
    </row>
    <row r="4285" spans="1:6" x14ac:dyDescent="0.25">
      <c r="A4285" s="4" t="s">
        <v>15914</v>
      </c>
      <c r="B4285" s="6" t="s">
        <v>1848</v>
      </c>
      <c r="C4285" s="4" t="s">
        <v>16100</v>
      </c>
      <c r="D4285" s="11">
        <v>371337</v>
      </c>
      <c r="E4285" s="11" t="str">
        <f>IF(' COMUNI'!D4285&gt;300000,"TROVATO","")</f>
        <v>TROVATO</v>
      </c>
      <c r="F4285" s="11" t="str">
        <f>IF(AND(' COMUNI'!D4285 &gt;50000,' COMUNI'!D4285&lt;100000),"COMPRESO",' COMUNI'!C4285)</f>
        <v>EMILIA-ROMAGNA</v>
      </c>
    </row>
    <row r="4286" spans="1:6" x14ac:dyDescent="0.25">
      <c r="A4286" s="4" t="s">
        <v>15914</v>
      </c>
      <c r="B4286" s="6" t="s">
        <v>1978</v>
      </c>
      <c r="C4286" s="4" t="s">
        <v>16100</v>
      </c>
      <c r="D4286" s="11">
        <v>3302</v>
      </c>
      <c r="E4286" s="11" t="str">
        <f>IF(' COMUNI'!D4286&gt;300000,"TROVATO","")</f>
        <v/>
      </c>
      <c r="F4286" s="11" t="str">
        <f>IF(AND(' COMUNI'!D4286 &gt;50000,' COMUNI'!D4286&lt;100000),"COMPRESO",' COMUNI'!C4286)</f>
        <v>EMILIA-ROMAGNA</v>
      </c>
    </row>
    <row r="4287" spans="1:6" x14ac:dyDescent="0.25">
      <c r="A4287" s="4" t="s">
        <v>15914</v>
      </c>
      <c r="B4287" s="6" t="s">
        <v>2300</v>
      </c>
      <c r="C4287" s="4" t="s">
        <v>16100</v>
      </c>
      <c r="D4287" s="11">
        <v>18008</v>
      </c>
      <c r="E4287" s="11" t="str">
        <f>IF(' COMUNI'!D4287&gt;300000,"TROVATO","")</f>
        <v/>
      </c>
      <c r="F4287" s="11" t="str">
        <f>IF(AND(' COMUNI'!D4287 &gt;50000,' COMUNI'!D4287&lt;100000),"COMPRESO",' COMUNI'!C4287)</f>
        <v>EMILIA-ROMAGNA</v>
      </c>
    </row>
    <row r="4288" spans="1:6" x14ac:dyDescent="0.25">
      <c r="A4288" s="4" t="s">
        <v>15914</v>
      </c>
      <c r="B4288" s="6" t="s">
        <v>2489</v>
      </c>
      <c r="C4288" s="4" t="s">
        <v>16100</v>
      </c>
      <c r="D4288" s="11">
        <v>13148</v>
      </c>
      <c r="E4288" s="11" t="str">
        <f>IF(' COMUNI'!D4288&gt;300000,"TROVATO","")</f>
        <v/>
      </c>
      <c r="F4288" s="11" t="str">
        <f>IF(AND(' COMUNI'!D4288 &gt;50000,' COMUNI'!D4288&lt;100000),"COMPRESO",' COMUNI'!C4288)</f>
        <v>EMILIA-ROMAGNA</v>
      </c>
    </row>
    <row r="4289" spans="1:6" x14ac:dyDescent="0.25">
      <c r="A4289" s="4" t="s">
        <v>15914</v>
      </c>
      <c r="B4289" s="6" t="s">
        <v>2750</v>
      </c>
      <c r="C4289" s="4" t="s">
        <v>16100</v>
      </c>
      <c r="D4289" s="11">
        <v>2000</v>
      </c>
      <c r="E4289" s="11" t="str">
        <f>IF(' COMUNI'!D4289&gt;300000,"TROVATO","")</f>
        <v/>
      </c>
      <c r="F4289" s="11" t="str">
        <f>IF(AND(' COMUNI'!D4289 &gt;50000,' COMUNI'!D4289&lt;100000),"COMPRESO",' COMUNI'!C4289)</f>
        <v>EMILIA-ROMAGNA</v>
      </c>
    </row>
    <row r="4290" spans="1:6" x14ac:dyDescent="0.25">
      <c r="A4290" s="4" t="s">
        <v>15914</v>
      </c>
      <c r="B4290" s="6" t="s">
        <v>3225</v>
      </c>
      <c r="C4290" s="4" t="s">
        <v>16100</v>
      </c>
      <c r="D4290" s="11">
        <v>35173</v>
      </c>
      <c r="E4290" s="11" t="str">
        <f>IF(' COMUNI'!D4290&gt;300000,"TROVATO","")</f>
        <v/>
      </c>
      <c r="F4290" s="11" t="str">
        <f>IF(AND(' COMUNI'!D4290 &gt;50000,' COMUNI'!D4290&lt;100000),"COMPRESO",' COMUNI'!C4290)</f>
        <v>EMILIA-ROMAGNA</v>
      </c>
    </row>
    <row r="4291" spans="1:6" x14ac:dyDescent="0.25">
      <c r="A4291" s="4" t="s">
        <v>15914</v>
      </c>
      <c r="B4291" s="6" t="s">
        <v>3243</v>
      </c>
      <c r="C4291" s="4" t="s">
        <v>16100</v>
      </c>
      <c r="D4291" s="11">
        <v>3461</v>
      </c>
      <c r="E4291" s="11" t="str">
        <f>IF(' COMUNI'!D4291&gt;300000,"TROVATO","")</f>
        <v/>
      </c>
      <c r="F4291" s="11" t="str">
        <f>IF(AND(' COMUNI'!D4291 &gt;50000,' COMUNI'!D4291&lt;100000),"COMPRESO",' COMUNI'!C4291)</f>
        <v>EMILIA-ROMAGNA</v>
      </c>
    </row>
    <row r="4292" spans="1:6" x14ac:dyDescent="0.25">
      <c r="A4292" s="4" t="s">
        <v>15914</v>
      </c>
      <c r="B4292" s="6" t="s">
        <v>3472</v>
      </c>
      <c r="C4292" s="4" t="s">
        <v>16100</v>
      </c>
      <c r="D4292" s="11">
        <v>1951</v>
      </c>
      <c r="E4292" s="11" t="str">
        <f>IF(' COMUNI'!D4292&gt;300000,"TROVATO","")</f>
        <v/>
      </c>
      <c r="F4292" s="11" t="str">
        <f>IF(AND(' COMUNI'!D4292 &gt;50000,' COMUNI'!D4292&lt;100000),"COMPRESO",' COMUNI'!C4292)</f>
        <v>EMILIA-ROMAGNA</v>
      </c>
    </row>
    <row r="4293" spans="1:6" x14ac:dyDescent="0.25">
      <c r="A4293" s="4" t="s">
        <v>15914</v>
      </c>
      <c r="B4293" s="6" t="s">
        <v>3484</v>
      </c>
      <c r="C4293" s="4" t="s">
        <v>16100</v>
      </c>
      <c r="D4293" s="11">
        <v>1230</v>
      </c>
      <c r="E4293" s="11" t="str">
        <f>IF(' COMUNI'!D4293&gt;300000,"TROVATO","")</f>
        <v/>
      </c>
      <c r="F4293" s="11" t="str">
        <f>IF(AND(' COMUNI'!D4293 &gt;50000,' COMUNI'!D4293&lt;100000),"COMPRESO",' COMUNI'!C4293)</f>
        <v>EMILIA-ROMAGNA</v>
      </c>
    </row>
    <row r="4294" spans="1:6" x14ac:dyDescent="0.25">
      <c r="A4294" s="4" t="s">
        <v>15914</v>
      </c>
      <c r="B4294" s="6" t="s">
        <v>3486</v>
      </c>
      <c r="C4294" s="4" t="s">
        <v>16100</v>
      </c>
      <c r="D4294" s="11">
        <v>3479</v>
      </c>
      <c r="E4294" s="11" t="str">
        <f>IF(' COMUNI'!D4294&gt;300000,"TROVATO","")</f>
        <v/>
      </c>
      <c r="F4294" s="11" t="str">
        <f>IF(AND(' COMUNI'!D4294 &gt;50000,' COMUNI'!D4294&lt;100000),"COMPRESO",' COMUNI'!C4294)</f>
        <v>EMILIA-ROMAGNA</v>
      </c>
    </row>
    <row r="4295" spans="1:6" x14ac:dyDescent="0.25">
      <c r="A4295" s="4" t="s">
        <v>15914</v>
      </c>
      <c r="B4295" s="6" t="s">
        <v>3514</v>
      </c>
      <c r="C4295" s="4" t="s">
        <v>16100</v>
      </c>
      <c r="D4295" s="11">
        <v>4277</v>
      </c>
      <c r="E4295" s="11" t="str">
        <f>IF(' COMUNI'!D4295&gt;300000,"TROVATO","")</f>
        <v/>
      </c>
      <c r="F4295" s="11" t="str">
        <f>IF(AND(' COMUNI'!D4295 &gt;50000,' COMUNI'!D4295&lt;100000),"COMPRESO",' COMUNI'!C4295)</f>
        <v>EMILIA-ROMAGNA</v>
      </c>
    </row>
    <row r="4296" spans="1:6" x14ac:dyDescent="0.25">
      <c r="A4296" s="4" t="s">
        <v>15914</v>
      </c>
      <c r="B4296" s="6" t="s">
        <v>3697</v>
      </c>
      <c r="C4296" s="4" t="s">
        <v>16100</v>
      </c>
      <c r="D4296" s="11">
        <v>6458</v>
      </c>
      <c r="E4296" s="11" t="str">
        <f>IF(' COMUNI'!D4296&gt;300000,"TROVATO","")</f>
        <v/>
      </c>
      <c r="F4296" s="11" t="str">
        <f>IF(AND(' COMUNI'!D4296 &gt;50000,' COMUNI'!D4296&lt;100000),"COMPRESO",' COMUNI'!C4296)</f>
        <v>EMILIA-ROMAGNA</v>
      </c>
    </row>
    <row r="4297" spans="1:6" x14ac:dyDescent="0.25">
      <c r="A4297" s="4" t="s">
        <v>15914</v>
      </c>
      <c r="B4297" s="6" t="s">
        <v>3520</v>
      </c>
      <c r="C4297" s="4" t="s">
        <v>16100</v>
      </c>
      <c r="D4297" s="11">
        <v>17507</v>
      </c>
      <c r="E4297" s="11" t="str">
        <f>IF(' COMUNI'!D4297&gt;300000,"TROVATO","")</f>
        <v/>
      </c>
      <c r="F4297" s="11" t="str">
        <f>IF(AND(' COMUNI'!D4297 &gt;50000,' COMUNI'!D4297&lt;100000),"COMPRESO",' COMUNI'!C4297)</f>
        <v>EMILIA-ROMAGNA</v>
      </c>
    </row>
    <row r="4298" spans="1:6" x14ac:dyDescent="0.25">
      <c r="A4298" s="4" t="s">
        <v>15914</v>
      </c>
      <c r="B4298" s="6" t="s">
        <v>3542</v>
      </c>
      <c r="C4298" s="4" t="s">
        <v>16100</v>
      </c>
      <c r="D4298" s="11">
        <v>20468</v>
      </c>
      <c r="E4298" s="11" t="str">
        <f>IF(' COMUNI'!D4298&gt;300000,"TROVATO","")</f>
        <v/>
      </c>
      <c r="F4298" s="11" t="str">
        <f>IF(AND(' COMUNI'!D4298 &gt;50000,' COMUNI'!D4298&lt;100000),"COMPRESO",' COMUNI'!C4298)</f>
        <v>EMILIA-ROMAGNA</v>
      </c>
    </row>
    <row r="4299" spans="1:6" x14ac:dyDescent="0.25">
      <c r="A4299" s="4" t="s">
        <v>15914</v>
      </c>
      <c r="B4299" s="6" t="s">
        <v>3844</v>
      </c>
      <c r="C4299" s="4" t="s">
        <v>16100</v>
      </c>
      <c r="D4299" s="11">
        <v>14352</v>
      </c>
      <c r="E4299" s="11" t="str">
        <f>IF(' COMUNI'!D4299&gt;300000,"TROVATO","")</f>
        <v/>
      </c>
      <c r="F4299" s="11" t="str">
        <f>IF(AND(' COMUNI'!D4299 &gt;50000,' COMUNI'!D4299&lt;100000),"COMPRESO",' COMUNI'!C4299)</f>
        <v>EMILIA-ROMAGNA</v>
      </c>
    </row>
    <row r="4300" spans="1:6" x14ac:dyDescent="0.25">
      <c r="A4300" s="4" t="s">
        <v>15914</v>
      </c>
      <c r="B4300" s="6" t="s">
        <v>3863</v>
      </c>
      <c r="C4300" s="4" t="s">
        <v>16100</v>
      </c>
      <c r="D4300" s="11">
        <v>5870</v>
      </c>
      <c r="E4300" s="11" t="str">
        <f>IF(' COMUNI'!D4300&gt;300000,"TROVATO","")</f>
        <v/>
      </c>
      <c r="F4300" s="11" t="str">
        <f>IF(AND(' COMUNI'!D4300 &gt;50000,' COMUNI'!D4300&lt;100000),"COMPRESO",' COMUNI'!C4300)</f>
        <v>EMILIA-ROMAGNA</v>
      </c>
    </row>
    <row r="4301" spans="1:6" x14ac:dyDescent="0.25">
      <c r="A4301" s="4" t="s">
        <v>15914</v>
      </c>
      <c r="B4301" s="6" t="s">
        <v>5138</v>
      </c>
      <c r="C4301" s="4" t="s">
        <v>16100</v>
      </c>
      <c r="D4301" s="11">
        <v>13527</v>
      </c>
      <c r="E4301" s="11" t="str">
        <f>IF(' COMUNI'!D4301&gt;300000,"TROVATO","")</f>
        <v/>
      </c>
      <c r="F4301" s="11" t="str">
        <f>IF(AND(' COMUNI'!D4301 &gt;50000,' COMUNI'!D4301&lt;100000),"COMPRESO",' COMUNI'!C4301)</f>
        <v>EMILIA-ROMAGNA</v>
      </c>
    </row>
    <row r="4302" spans="1:6" x14ac:dyDescent="0.25">
      <c r="A4302" s="4" t="s">
        <v>15914</v>
      </c>
      <c r="B4302" s="6" t="s">
        <v>5395</v>
      </c>
      <c r="C4302" s="4" t="s">
        <v>16100</v>
      </c>
      <c r="D4302" s="11">
        <v>6440</v>
      </c>
      <c r="E4302" s="11" t="str">
        <f>IF(' COMUNI'!D4302&gt;300000,"TROVATO","")</f>
        <v/>
      </c>
      <c r="F4302" s="11" t="str">
        <f>IF(AND(' COMUNI'!D4302 &gt;50000,' COMUNI'!D4302&lt;100000),"COMPRESO",' COMUNI'!C4302)</f>
        <v>EMILIA-ROMAGNA</v>
      </c>
    </row>
    <row r="4303" spans="1:6" x14ac:dyDescent="0.25">
      <c r="A4303" s="4" t="s">
        <v>15914</v>
      </c>
      <c r="B4303" s="6" t="s">
        <v>5840</v>
      </c>
      <c r="C4303" s="4" t="s">
        <v>16100</v>
      </c>
      <c r="D4303" s="11">
        <v>1927</v>
      </c>
      <c r="E4303" s="11" t="str">
        <f>IF(' COMUNI'!D4303&gt;300000,"TROVATO","")</f>
        <v/>
      </c>
      <c r="F4303" s="11" t="str">
        <f>IF(AND(' COMUNI'!D4303 &gt;50000,' COMUNI'!D4303&lt;100000),"COMPRESO",' COMUNI'!C4303)</f>
        <v>EMILIA-ROMAGNA</v>
      </c>
    </row>
    <row r="4304" spans="1:6" x14ac:dyDescent="0.25">
      <c r="A4304" s="4" t="s">
        <v>15914</v>
      </c>
      <c r="B4304" s="6" t="s">
        <v>6116</v>
      </c>
      <c r="C4304" s="4" t="s">
        <v>16100</v>
      </c>
      <c r="D4304" s="11">
        <v>5066</v>
      </c>
      <c r="E4304" s="11" t="str">
        <f>IF(' COMUNI'!D4304&gt;300000,"TROVATO","")</f>
        <v/>
      </c>
      <c r="F4304" s="11" t="str">
        <f>IF(AND(' COMUNI'!D4304 &gt;50000,' COMUNI'!D4304&lt;100000),"COMPRESO",' COMUNI'!C4304)</f>
        <v>EMILIA-ROMAGNA</v>
      </c>
    </row>
    <row r="4305" spans="1:6" x14ac:dyDescent="0.25">
      <c r="A4305" s="4" t="s">
        <v>15914</v>
      </c>
      <c r="B4305" s="6" t="s">
        <v>6170</v>
      </c>
      <c r="C4305" s="4" t="s">
        <v>16100</v>
      </c>
      <c r="D4305" s="11">
        <v>5462</v>
      </c>
      <c r="E4305" s="11" t="str">
        <f>IF(' COMUNI'!D4305&gt;300000,"TROVATO","")</f>
        <v/>
      </c>
      <c r="F4305" s="11" t="str">
        <f>IF(AND(' COMUNI'!D4305 &gt;50000,' COMUNI'!D4305&lt;100000),"COMPRESO",' COMUNI'!C4305)</f>
        <v>EMILIA-ROMAGNA</v>
      </c>
    </row>
    <row r="4306" spans="1:6" x14ac:dyDescent="0.25">
      <c r="A4306" s="4" t="s">
        <v>15914</v>
      </c>
      <c r="B4306" s="6" t="s">
        <v>6570</v>
      </c>
      <c r="C4306" s="4" t="s">
        <v>16100</v>
      </c>
      <c r="D4306" s="11">
        <v>10766</v>
      </c>
      <c r="E4306" s="11" t="str">
        <f>IF(' COMUNI'!D4306&gt;300000,"TROVATO","")</f>
        <v/>
      </c>
      <c r="F4306" s="11" t="str">
        <f>IF(AND(' COMUNI'!D4306 &gt;50000,' COMUNI'!D4306&lt;100000),"COMPRESO",' COMUNI'!C4306)</f>
        <v>EMILIA-ROMAGNA</v>
      </c>
    </row>
    <row r="4307" spans="1:6" x14ac:dyDescent="0.25">
      <c r="A4307" s="4" t="s">
        <v>15914</v>
      </c>
      <c r="B4307" s="6" t="s">
        <v>6644</v>
      </c>
      <c r="C4307" s="4" t="s">
        <v>16100</v>
      </c>
      <c r="D4307" s="11">
        <v>3982</v>
      </c>
      <c r="E4307" s="11" t="str">
        <f>IF(' COMUNI'!D4307&gt;300000,"TROVATO","")</f>
        <v/>
      </c>
      <c r="F4307" s="11" t="str">
        <f>IF(AND(' COMUNI'!D4307 &gt;50000,' COMUNI'!D4307&lt;100000),"COMPRESO",' COMUNI'!C4307)</f>
        <v>EMILIA-ROMAGNA</v>
      </c>
    </row>
    <row r="4308" spans="1:6" x14ac:dyDescent="0.25">
      <c r="A4308" s="4" t="s">
        <v>16147</v>
      </c>
      <c r="B4308" s="6" t="s">
        <v>3387</v>
      </c>
      <c r="C4308" s="4" t="s">
        <v>16148</v>
      </c>
      <c r="D4308" s="11">
        <v>78647</v>
      </c>
      <c r="E4308" s="11" t="str">
        <f>IF(' COMUNI'!D6050&gt;300000,"TROVATO","")</f>
        <v/>
      </c>
      <c r="F4308" s="11" t="str">
        <f>IF(AND(' COMUNI'!D6050 &gt;50000,' COMUNI'!D6050&lt;100000),"COMPRESO",' COMUNI'!C6050)</f>
        <v>COMPRESO</v>
      </c>
    </row>
    <row r="4309" spans="1:6" x14ac:dyDescent="0.25">
      <c r="A4309" s="4" t="s">
        <v>15914</v>
      </c>
      <c r="B4309" s="6" t="s">
        <v>7310</v>
      </c>
      <c r="C4309" s="4" t="s">
        <v>16100</v>
      </c>
      <c r="D4309" s="11">
        <v>2309</v>
      </c>
      <c r="E4309" s="11" t="str">
        <f>IF(' COMUNI'!D4309&gt;300000,"TROVATO","")</f>
        <v/>
      </c>
      <c r="F4309" s="11" t="str">
        <f>IF(AND(' COMUNI'!D4309 &gt;50000,' COMUNI'!D4309&lt;100000),"COMPRESO",' COMUNI'!C4309)</f>
        <v>EMILIA-ROMAGNA</v>
      </c>
    </row>
    <row r="4310" spans="1:6" x14ac:dyDescent="0.25">
      <c r="A4310" s="4" t="s">
        <v>15914</v>
      </c>
      <c r="B4310" s="6" t="s">
        <v>7343</v>
      </c>
      <c r="C4310" s="4" t="s">
        <v>16100</v>
      </c>
      <c r="D4310" s="11">
        <v>4434</v>
      </c>
      <c r="E4310" s="11" t="str">
        <f>IF(' COMUNI'!D4310&gt;300000,"TROVATO","")</f>
        <v/>
      </c>
      <c r="F4310" s="11" t="str">
        <f>IF(AND(' COMUNI'!D4310 &gt;50000,' COMUNI'!D4310&lt;100000),"COMPRESO",' COMUNI'!C4310)</f>
        <v>EMILIA-ROMAGNA</v>
      </c>
    </row>
    <row r="4311" spans="1:6" x14ac:dyDescent="0.25">
      <c r="A4311" s="4" t="s">
        <v>15914</v>
      </c>
      <c r="B4311" s="6" t="s">
        <v>7627</v>
      </c>
      <c r="C4311" s="4" t="s">
        <v>16100</v>
      </c>
      <c r="D4311" s="11">
        <v>8771</v>
      </c>
      <c r="E4311" s="11" t="str">
        <f>IF(' COMUNI'!D4311&gt;300000,"TROVATO","")</f>
        <v/>
      </c>
      <c r="F4311" s="11" t="str">
        <f>IF(AND(' COMUNI'!D4311 &gt;50000,' COMUNI'!D4311&lt;100000),"COMPRESO",' COMUNI'!C4311)</f>
        <v>EMILIA-ROMAGNA</v>
      </c>
    </row>
    <row r="4312" spans="1:6" x14ac:dyDescent="0.25">
      <c r="A4312" s="4" t="s">
        <v>15914</v>
      </c>
      <c r="B4312" s="6" t="s">
        <v>7863</v>
      </c>
      <c r="C4312" s="4" t="s">
        <v>16100</v>
      </c>
      <c r="D4312" s="11">
        <v>6684</v>
      </c>
      <c r="E4312" s="11" t="str">
        <f>IF(' COMUNI'!D4312&gt;300000,"TROVATO","")</f>
        <v/>
      </c>
      <c r="F4312" s="11" t="str">
        <f>IF(AND(' COMUNI'!D4312 &gt;50000,' COMUNI'!D4312&lt;100000),"COMPRESO",' COMUNI'!C4312)</f>
        <v>EMILIA-ROMAGNA</v>
      </c>
    </row>
    <row r="4313" spans="1:6" x14ac:dyDescent="0.25">
      <c r="A4313" s="4" t="s">
        <v>15914</v>
      </c>
      <c r="B4313" s="6" t="s">
        <v>7991</v>
      </c>
      <c r="C4313" s="4" t="s">
        <v>16100</v>
      </c>
      <c r="D4313" s="11">
        <v>16526</v>
      </c>
      <c r="E4313" s="11" t="str">
        <f>IF(' COMUNI'!D4313&gt;300000,"TROVATO","")</f>
        <v/>
      </c>
      <c r="F4313" s="11" t="str">
        <f>IF(AND(' COMUNI'!D4313 &gt;50000,' COMUNI'!D4313&lt;100000),"COMPRESO",' COMUNI'!C4313)</f>
        <v>EMILIA-ROMAGNA</v>
      </c>
    </row>
    <row r="4314" spans="1:6" x14ac:dyDescent="0.25">
      <c r="A4314" s="4" t="s">
        <v>15914</v>
      </c>
      <c r="B4314" s="6" t="s">
        <v>8186</v>
      </c>
      <c r="C4314" s="4" t="s">
        <v>16100</v>
      </c>
      <c r="D4314" s="11">
        <v>8674</v>
      </c>
      <c r="E4314" s="11" t="str">
        <f>IF(' COMUNI'!D4314&gt;300000,"TROVATO","")</f>
        <v/>
      </c>
      <c r="F4314" s="11" t="str">
        <f>IF(AND(' COMUNI'!D4314 &gt;50000,' COMUNI'!D4314&lt;100000),"COMPRESO",' COMUNI'!C4314)</f>
        <v>EMILIA-ROMAGNA</v>
      </c>
    </row>
    <row r="4315" spans="1:6" x14ac:dyDescent="0.25">
      <c r="A4315" s="4" t="s">
        <v>15914</v>
      </c>
      <c r="B4315" s="6" t="s">
        <v>8291</v>
      </c>
      <c r="C4315" s="4" t="s">
        <v>16100</v>
      </c>
      <c r="D4315" s="11">
        <v>15651</v>
      </c>
      <c r="E4315" s="11" t="str">
        <f>IF(' COMUNI'!D4315&gt;300000,"TROVATO","")</f>
        <v/>
      </c>
      <c r="F4315" s="11" t="str">
        <f>IF(AND(' COMUNI'!D4315 &gt;50000,' COMUNI'!D4315&lt;100000),"COMPRESO",' COMUNI'!C4315)</f>
        <v>EMILIA-ROMAGNA</v>
      </c>
    </row>
    <row r="4316" spans="1:6" x14ac:dyDescent="0.25">
      <c r="A4316" s="4" t="s">
        <v>15914</v>
      </c>
      <c r="B4316" s="6" t="s">
        <v>8395</v>
      </c>
      <c r="C4316" s="4" t="s">
        <v>16100</v>
      </c>
      <c r="D4316" s="11">
        <v>3806</v>
      </c>
      <c r="E4316" s="11" t="str">
        <f>IF(' COMUNI'!D4316&gt;300000,"TROVATO","")</f>
        <v/>
      </c>
      <c r="F4316" s="11" t="str">
        <f>IF(AND(' COMUNI'!D4316 &gt;50000,' COMUNI'!D4316&lt;100000),"COMPRESO",' COMUNI'!C4316)</f>
        <v>EMILIA-ROMAGNA</v>
      </c>
    </row>
    <row r="4317" spans="1:6" x14ac:dyDescent="0.25">
      <c r="A4317" s="4" t="s">
        <v>15914</v>
      </c>
      <c r="B4317" s="6" t="s">
        <v>8804</v>
      </c>
      <c r="C4317" s="4" t="s">
        <v>16100</v>
      </c>
      <c r="D4317" s="11">
        <v>5853</v>
      </c>
      <c r="E4317" s="11" t="str">
        <f>IF(' COMUNI'!D4317&gt;300000,"TROVATO","")</f>
        <v/>
      </c>
      <c r="F4317" s="11" t="str">
        <f>IF(AND(' COMUNI'!D4317 &gt;50000,' COMUNI'!D4317&lt;100000),"COMPRESO",' COMUNI'!C4317)</f>
        <v>EMILIA-ROMAGNA</v>
      </c>
    </row>
    <row r="4318" spans="1:6" x14ac:dyDescent="0.25">
      <c r="A4318" s="4" t="s">
        <v>15914</v>
      </c>
      <c r="B4318" s="6" t="s">
        <v>8557</v>
      </c>
      <c r="C4318" s="4" t="s">
        <v>16100</v>
      </c>
      <c r="D4318" s="11">
        <v>10820</v>
      </c>
      <c r="E4318" s="11" t="str">
        <f>IF(' COMUNI'!D4318&gt;300000,"TROVATO","")</f>
        <v/>
      </c>
      <c r="F4318" s="11" t="str">
        <f>IF(AND(' COMUNI'!D4318 &gt;50000,' COMUNI'!D4318&lt;100000),"COMPRESO",' COMUNI'!C4318)</f>
        <v>EMILIA-ROMAGNA</v>
      </c>
    </row>
    <row r="4319" spans="1:6" x14ac:dyDescent="0.25">
      <c r="A4319" s="4" t="s">
        <v>15914</v>
      </c>
      <c r="B4319" s="6" t="s">
        <v>8935</v>
      </c>
      <c r="C4319" s="4" t="s">
        <v>16100</v>
      </c>
      <c r="D4319" s="11">
        <v>6133</v>
      </c>
      <c r="E4319" s="11" t="str">
        <f>IF(' COMUNI'!D4319&gt;300000,"TROVATO","")</f>
        <v/>
      </c>
      <c r="F4319" s="11" t="str">
        <f>IF(AND(' COMUNI'!D4319 &gt;50000,' COMUNI'!D4319&lt;100000),"COMPRESO",' COMUNI'!C4319)</f>
        <v>EMILIA-ROMAGNA</v>
      </c>
    </row>
    <row r="4320" spans="1:6" x14ac:dyDescent="0.25">
      <c r="A4320" s="4" t="s">
        <v>15914</v>
      </c>
      <c r="B4320" s="6" t="s">
        <v>8956</v>
      </c>
      <c r="C4320" s="4" t="s">
        <v>16100</v>
      </c>
      <c r="D4320" s="11">
        <v>4644</v>
      </c>
      <c r="E4320" s="11" t="str">
        <f>IF(' COMUNI'!D4320&gt;300000,"TROVATO","")</f>
        <v/>
      </c>
      <c r="F4320" s="11" t="str">
        <f>IF(AND(' COMUNI'!D4320 &gt;50000,' COMUNI'!D4320&lt;100000),"COMPRESO",' COMUNI'!C4320)</f>
        <v>EMILIA-ROMAGNA</v>
      </c>
    </row>
    <row r="4321" spans="1:6" x14ac:dyDescent="0.25">
      <c r="A4321" s="4" t="s">
        <v>15914</v>
      </c>
      <c r="B4321" s="6" t="s">
        <v>9714</v>
      </c>
      <c r="C4321" s="4" t="s">
        <v>16100</v>
      </c>
      <c r="D4321" s="11">
        <v>12870</v>
      </c>
      <c r="E4321" s="11" t="str">
        <f>IF(' COMUNI'!D4321&gt;300000,"TROVATO","")</f>
        <v/>
      </c>
      <c r="F4321" s="11" t="str">
        <f>IF(AND(' COMUNI'!D4321 &gt;50000,' COMUNI'!D4321&lt;100000),"COMPRESO",' COMUNI'!C4321)</f>
        <v>EMILIA-ROMAGNA</v>
      </c>
    </row>
    <row r="4322" spans="1:6" x14ac:dyDescent="0.25">
      <c r="A4322" s="4" t="s">
        <v>15914</v>
      </c>
      <c r="B4322" s="6" t="s">
        <v>10252</v>
      </c>
      <c r="C4322" s="4" t="s">
        <v>16100</v>
      </c>
      <c r="D4322" s="11">
        <v>16890</v>
      </c>
      <c r="E4322" s="11" t="str">
        <f>IF(' COMUNI'!D4322&gt;300000,"TROVATO","")</f>
        <v/>
      </c>
      <c r="F4322" s="11" t="str">
        <f>IF(AND(' COMUNI'!D4322 &gt;50000,' COMUNI'!D4322&lt;100000),"COMPRESO",' COMUNI'!C4322)</f>
        <v>EMILIA-ROMAGNA</v>
      </c>
    </row>
    <row r="4323" spans="1:6" x14ac:dyDescent="0.25">
      <c r="A4323" s="4" t="s">
        <v>15914</v>
      </c>
      <c r="B4323" s="6" t="s">
        <v>10368</v>
      </c>
      <c r="C4323" s="4" t="s">
        <v>16100</v>
      </c>
      <c r="D4323" s="11">
        <v>6895</v>
      </c>
      <c r="E4323" s="11" t="str">
        <f>IF(' COMUNI'!D4323&gt;300000,"TROVATO","")</f>
        <v/>
      </c>
      <c r="F4323" s="11" t="str">
        <f>IF(AND(' COMUNI'!D4323 &gt;50000,' COMUNI'!D4323&lt;100000),"COMPRESO",' COMUNI'!C4323)</f>
        <v>EMILIA-ROMAGNA</v>
      </c>
    </row>
    <row r="4324" spans="1:6" x14ac:dyDescent="0.25">
      <c r="A4324" s="4" t="s">
        <v>15914</v>
      </c>
      <c r="B4324" s="6" t="s">
        <v>11929</v>
      </c>
      <c r="C4324" s="4" t="s">
        <v>16100</v>
      </c>
      <c r="D4324" s="11">
        <v>8245</v>
      </c>
      <c r="E4324" s="11" t="str">
        <f>IF(' COMUNI'!D4324&gt;300000,"TROVATO","")</f>
        <v/>
      </c>
      <c r="F4324" s="11" t="str">
        <f>IF(AND(' COMUNI'!D4324 &gt;50000,' COMUNI'!D4324&lt;100000),"COMPRESO",' COMUNI'!C4324)</f>
        <v>EMILIA-ROMAGNA</v>
      </c>
    </row>
    <row r="4325" spans="1:6" x14ac:dyDescent="0.25">
      <c r="A4325" s="4" t="s">
        <v>15914</v>
      </c>
      <c r="B4325" s="6" t="s">
        <v>12065</v>
      </c>
      <c r="C4325" s="4" t="s">
        <v>16100</v>
      </c>
      <c r="D4325" s="11">
        <v>4393</v>
      </c>
      <c r="E4325" s="11" t="str">
        <f>IF(' COMUNI'!D4325&gt;300000,"TROVATO","")</f>
        <v/>
      </c>
      <c r="F4325" s="11" t="str">
        <f>IF(AND(' COMUNI'!D4325 &gt;50000,' COMUNI'!D4325&lt;100000),"COMPRESO",' COMUNI'!C4325)</f>
        <v>EMILIA-ROMAGNA</v>
      </c>
    </row>
    <row r="4326" spans="1:6" x14ac:dyDescent="0.25">
      <c r="A4326" s="4" t="s">
        <v>15914</v>
      </c>
      <c r="B4326" s="6" t="s">
        <v>12244</v>
      </c>
      <c r="C4326" s="4" t="s">
        <v>16100</v>
      </c>
      <c r="D4326" s="11">
        <v>8201</v>
      </c>
      <c r="E4326" s="11" t="str">
        <f>IF(' COMUNI'!D4326&gt;300000,"TROVATO","")</f>
        <v/>
      </c>
      <c r="F4326" s="11" t="str">
        <f>IF(AND(' COMUNI'!D4326 &gt;50000,' COMUNI'!D4326&lt;100000),"COMPRESO",' COMUNI'!C4326)</f>
        <v>EMILIA-ROMAGNA</v>
      </c>
    </row>
    <row r="4327" spans="1:6" x14ac:dyDescent="0.25">
      <c r="A4327" s="4" t="s">
        <v>15914</v>
      </c>
      <c r="B4327" s="6" t="s">
        <v>12287</v>
      </c>
      <c r="C4327" s="4" t="s">
        <v>16100</v>
      </c>
      <c r="D4327" s="11">
        <v>26992</v>
      </c>
      <c r="E4327" s="11" t="str">
        <f>IF(' COMUNI'!D4327&gt;300000,"TROVATO","")</f>
        <v/>
      </c>
      <c r="F4327" s="11" t="str">
        <f>IF(AND(' COMUNI'!D4327 &gt;50000,' COMUNI'!D4327&lt;100000),"COMPRESO",' COMUNI'!C4327)</f>
        <v>EMILIA-ROMAGNA</v>
      </c>
    </row>
    <row r="4328" spans="1:6" x14ac:dyDescent="0.25">
      <c r="A4328" s="4" t="s">
        <v>15914</v>
      </c>
      <c r="B4328" s="6" t="s">
        <v>12333</v>
      </c>
      <c r="C4328" s="4" t="s">
        <v>16100</v>
      </c>
      <c r="D4328" s="11">
        <v>31091</v>
      </c>
      <c r="E4328" s="11" t="str">
        <f>IF(' COMUNI'!D4328&gt;300000,"TROVATO","")</f>
        <v/>
      </c>
      <c r="F4328" s="11" t="str">
        <f>IF(AND(' COMUNI'!D4328 &gt;50000,' COMUNI'!D4328&lt;100000),"COMPRESO",' COMUNI'!C4328)</f>
        <v>EMILIA-ROMAGNA</v>
      </c>
    </row>
    <row r="4329" spans="1:6" x14ac:dyDescent="0.25">
      <c r="A4329" s="4" t="s">
        <v>15914</v>
      </c>
      <c r="B4329" s="6" t="s">
        <v>12534</v>
      </c>
      <c r="C4329" s="4" t="s">
        <v>16100</v>
      </c>
      <c r="D4329" s="11">
        <v>11736</v>
      </c>
      <c r="E4329" s="11" t="str">
        <f>IF(' COMUNI'!D4329&gt;300000,"TROVATO","")</f>
        <v/>
      </c>
      <c r="F4329" s="11" t="str">
        <f>IF(AND(' COMUNI'!D4329 &gt;50000,' COMUNI'!D4329&lt;100000),"COMPRESO",' COMUNI'!C4329)</f>
        <v>EMILIA-ROMAGNA</v>
      </c>
    </row>
    <row r="4330" spans="1:6" x14ac:dyDescent="0.25">
      <c r="A4330" s="4" t="s">
        <v>15914</v>
      </c>
      <c r="B4330" s="6" t="s">
        <v>12714</v>
      </c>
      <c r="C4330" s="4" t="s">
        <v>16100</v>
      </c>
      <c r="D4330" s="11">
        <v>7140</v>
      </c>
      <c r="E4330" s="11" t="str">
        <f>IF(' COMUNI'!D4330&gt;300000,"TROVATO","")</f>
        <v/>
      </c>
      <c r="F4330" s="11" t="str">
        <f>IF(AND(' COMUNI'!D4330 &gt;50000,' COMUNI'!D4330&lt;100000),"COMPRESO",' COMUNI'!C4330)</f>
        <v>EMILIA-ROMAGNA</v>
      </c>
    </row>
    <row r="4331" spans="1:6" x14ac:dyDescent="0.25">
      <c r="A4331" s="4" t="s">
        <v>15914</v>
      </c>
      <c r="B4331" s="6" t="s">
        <v>13085</v>
      </c>
      <c r="C4331" s="4" t="s">
        <v>16100</v>
      </c>
      <c r="D4331" s="11">
        <v>14545</v>
      </c>
      <c r="E4331" s="11" t="str">
        <f>IF(' COMUNI'!D4331&gt;300000,"TROVATO","")</f>
        <v/>
      </c>
      <c r="F4331" s="11" t="str">
        <f>IF(AND(' COMUNI'!D4331 &gt;50000,' COMUNI'!D4331&lt;100000),"COMPRESO",' COMUNI'!C4331)</f>
        <v>EMILIA-ROMAGNA</v>
      </c>
    </row>
    <row r="4332" spans="1:6" x14ac:dyDescent="0.25">
      <c r="A4332" s="4" t="s">
        <v>15914</v>
      </c>
      <c r="B4332" s="6" t="s">
        <v>15132</v>
      </c>
      <c r="C4332" s="4" t="s">
        <v>16100</v>
      </c>
      <c r="D4332" s="11">
        <v>7642</v>
      </c>
      <c r="E4332" s="11" t="str">
        <f>IF(' COMUNI'!D4332&gt;300000,"TROVATO","")</f>
        <v/>
      </c>
      <c r="F4332" s="11" t="str">
        <f>IF(AND(' COMUNI'!D4332 &gt;50000,' COMUNI'!D4332&lt;100000),"COMPRESO",' COMUNI'!C4332)</f>
        <v>EMILIA-ROMAGNA</v>
      </c>
    </row>
    <row r="4333" spans="1:6" x14ac:dyDescent="0.25">
      <c r="A4333" s="4" t="s">
        <v>15914</v>
      </c>
      <c r="B4333" s="6" t="s">
        <v>15765</v>
      </c>
      <c r="C4333" s="4" t="s">
        <v>16100</v>
      </c>
      <c r="D4333" s="11">
        <v>18193</v>
      </c>
      <c r="E4333" s="11" t="str">
        <f>IF(' COMUNI'!D4333&gt;300000,"TROVATO","")</f>
        <v/>
      </c>
      <c r="F4333" s="11" t="str">
        <f>IF(AND(' COMUNI'!D4333 &gt;50000,' COMUNI'!D4333&lt;100000),"COMPRESO",' COMUNI'!C4333)</f>
        <v>EMILIA-ROMAGNA</v>
      </c>
    </row>
    <row r="4334" spans="1:6" x14ac:dyDescent="0.25">
      <c r="A4334" s="4" t="s">
        <v>15914</v>
      </c>
      <c r="B4334" s="6" t="s">
        <v>14955</v>
      </c>
      <c r="C4334" s="4" t="s">
        <v>16100</v>
      </c>
      <c r="D4334" s="11">
        <v>29427</v>
      </c>
      <c r="E4334" s="11" t="str">
        <f>IF(' COMUNI'!D4334&gt;300000,"TROVATO","")</f>
        <v/>
      </c>
      <c r="F4334" s="11" t="str">
        <f>IF(AND(' COMUNI'!D4334 &gt;50000,' COMUNI'!D4334&lt;100000),"COMPRESO",' COMUNI'!C4334)</f>
        <v>EMILIA-ROMAGNA</v>
      </c>
    </row>
    <row r="4335" spans="1:6" x14ac:dyDescent="0.25">
      <c r="A4335" s="4" t="s">
        <v>15914</v>
      </c>
      <c r="B4335" s="6" t="s">
        <v>789</v>
      </c>
      <c r="C4335" s="4" t="s">
        <v>16100</v>
      </c>
      <c r="D4335" s="11">
        <v>6967</v>
      </c>
      <c r="E4335" s="11" t="str">
        <f>IF(' COMUNI'!D4335&gt;300000,"TROVATO","")</f>
        <v/>
      </c>
      <c r="F4335" s="11" t="str">
        <f>IF(AND(' COMUNI'!D4335 &gt;50000,' COMUNI'!D4335&lt;100000),"COMPRESO",' COMUNI'!C4335)</f>
        <v>EMILIA-ROMAGNA</v>
      </c>
    </row>
    <row r="4336" spans="1:6" x14ac:dyDescent="0.25">
      <c r="A4336" s="4" t="s">
        <v>15914</v>
      </c>
      <c r="B4336" s="6" t="s">
        <v>1032</v>
      </c>
      <c r="C4336" s="4" t="s">
        <v>16100</v>
      </c>
      <c r="D4336" s="11">
        <v>22133</v>
      </c>
      <c r="E4336" s="11" t="str">
        <f>IF(' COMUNI'!D4336&gt;300000,"TROVATO","")</f>
        <v/>
      </c>
      <c r="F4336" s="11" t="str">
        <f>IF(AND(' COMUNI'!D4336 &gt;50000,' COMUNI'!D4336&lt;100000),"COMPRESO",' COMUNI'!C4336)</f>
        <v>EMILIA-ROMAGNA</v>
      </c>
    </row>
    <row r="4337" spans="1:6" x14ac:dyDescent="0.25">
      <c r="A4337" s="4" t="s">
        <v>15914</v>
      </c>
      <c r="B4337" s="6" t="s">
        <v>16103</v>
      </c>
      <c r="C4337" s="4" t="s">
        <v>16100</v>
      </c>
      <c r="D4337" s="11">
        <v>5160</v>
      </c>
      <c r="E4337" s="11" t="str">
        <f>IF(' COMUNI'!D4337&gt;300000,"TROVATO","")</f>
        <v/>
      </c>
      <c r="F4337" s="11" t="str">
        <f>IF(AND(' COMUNI'!D4337 &gt;50000,' COMUNI'!D4337&lt;100000),"COMPRESO",' COMUNI'!C4337)</f>
        <v>EMILIA-ROMAGNA</v>
      </c>
    </row>
    <row r="4338" spans="1:6" x14ac:dyDescent="0.25">
      <c r="A4338" s="4" t="s">
        <v>15914</v>
      </c>
      <c r="B4338" s="6" t="s">
        <v>1888</v>
      </c>
      <c r="C4338" s="4" t="s">
        <v>16100</v>
      </c>
      <c r="D4338" s="11">
        <v>15116</v>
      </c>
      <c r="E4338" s="11" t="str">
        <f>IF(' COMUNI'!D4338&gt;300000,"TROVATO","")</f>
        <v/>
      </c>
      <c r="F4338" s="11" t="str">
        <f>IF(AND(' COMUNI'!D4338 &gt;50000,' COMUNI'!D4338&lt;100000),"COMPRESO",' COMUNI'!C4338)</f>
        <v>EMILIA-ROMAGNA</v>
      </c>
    </row>
    <row r="4339" spans="1:6" x14ac:dyDescent="0.25">
      <c r="A4339" s="4" t="s">
        <v>15914</v>
      </c>
      <c r="B4339" s="6" t="s">
        <v>4104</v>
      </c>
      <c r="C4339" s="4" t="s">
        <v>16100</v>
      </c>
      <c r="D4339" s="11">
        <v>34723</v>
      </c>
      <c r="E4339" s="11" t="str">
        <f>IF(' COMUNI'!D4339&gt;300000,"TROVATO","")</f>
        <v/>
      </c>
      <c r="F4339" s="11" t="str">
        <f>IF(AND(' COMUNI'!D4339 &gt;50000,' COMUNI'!D4339&lt;100000),"COMPRESO",' COMUNI'!C4339)</f>
        <v>EMILIA-ROMAGNA</v>
      </c>
    </row>
    <row r="4340" spans="1:6" x14ac:dyDescent="0.25">
      <c r="A4340" s="4" t="s">
        <v>15914</v>
      </c>
      <c r="B4340" s="6" t="s">
        <v>4634</v>
      </c>
      <c r="C4340" s="4" t="s">
        <v>16100</v>
      </c>
      <c r="D4340" s="11">
        <v>12389</v>
      </c>
      <c r="E4340" s="11" t="str">
        <f>IF(' COMUNI'!D4340&gt;300000,"TROVATO","")</f>
        <v/>
      </c>
      <c r="F4340" s="11" t="str">
        <f>IF(AND(' COMUNI'!D4340 &gt;50000,' COMUNI'!D4340&lt;100000),"COMPRESO",' COMUNI'!C4340)</f>
        <v>EMILIA-ROMAGNA</v>
      </c>
    </row>
    <row r="4341" spans="1:6" x14ac:dyDescent="0.25">
      <c r="A4341" s="4" t="s">
        <v>15914</v>
      </c>
      <c r="B4341" s="6" t="s">
        <v>4781</v>
      </c>
      <c r="C4341" s="4" t="s">
        <v>16100</v>
      </c>
      <c r="D4341" s="11">
        <v>22648</v>
      </c>
      <c r="E4341" s="11" t="str">
        <f>IF(' COMUNI'!D4341&gt;300000,"TROVATO","")</f>
        <v/>
      </c>
      <c r="F4341" s="11" t="str">
        <f>IF(AND(' COMUNI'!D4341 &gt;50000,' COMUNI'!D4341&lt;100000),"COMPRESO",' COMUNI'!C4341)</f>
        <v>EMILIA-ROMAGNA</v>
      </c>
    </row>
    <row r="4342" spans="1:6" x14ac:dyDescent="0.25">
      <c r="A4342" s="4" t="s">
        <v>15914</v>
      </c>
      <c r="B4342" s="6" t="s">
        <v>4879</v>
      </c>
      <c r="C4342" s="4" t="s">
        <v>16100</v>
      </c>
      <c r="D4342" s="11">
        <v>17017</v>
      </c>
      <c r="E4342" s="11" t="str">
        <f>IF(' COMUNI'!D4342&gt;300000,"TROVATO","")</f>
        <v/>
      </c>
      <c r="F4342" s="11" t="str">
        <f>IF(AND(' COMUNI'!D4342 &gt;50000,' COMUNI'!D4342&lt;100000),"COMPRESO",' COMUNI'!C4342)</f>
        <v>EMILIA-ROMAGNA</v>
      </c>
    </row>
    <row r="4343" spans="1:6" x14ac:dyDescent="0.25">
      <c r="A4343" s="4" t="s">
        <v>15914</v>
      </c>
      <c r="B4343" s="6" t="s">
        <v>5662</v>
      </c>
      <c r="C4343" s="4" t="s">
        <v>16100</v>
      </c>
      <c r="D4343" s="11">
        <v>132545</v>
      </c>
      <c r="E4343" s="11" t="str">
        <f>IF(' COMUNI'!D4343&gt;300000,"TROVATO","")</f>
        <v/>
      </c>
      <c r="F4343" s="11" t="str">
        <f>IF(AND(' COMUNI'!D4343 &gt;50000,' COMUNI'!D4343&lt;100000),"COMPRESO",' COMUNI'!C4343)</f>
        <v>EMILIA-ROMAGNA</v>
      </c>
    </row>
    <row r="4344" spans="1:6" x14ac:dyDescent="0.25">
      <c r="A4344" s="4" t="s">
        <v>15914</v>
      </c>
      <c r="B4344" s="6" t="s">
        <v>16104</v>
      </c>
      <c r="C4344" s="4" t="s">
        <v>16100</v>
      </c>
      <c r="D4344" s="11">
        <v>2803</v>
      </c>
      <c r="E4344" s="11" t="str">
        <f>IF(' COMUNI'!D4344&gt;300000,"TROVATO","")</f>
        <v/>
      </c>
      <c r="F4344" s="11" t="str">
        <f>IF(AND(' COMUNI'!D4344 &gt;50000,' COMUNI'!D4344&lt;100000),"COMPRESO",' COMUNI'!C4344)</f>
        <v>EMILIA-ROMAGNA</v>
      </c>
    </row>
    <row r="4345" spans="1:6" x14ac:dyDescent="0.25">
      <c r="A4345" s="4" t="s">
        <v>15914</v>
      </c>
      <c r="B4345" s="6" t="s">
        <v>6933</v>
      </c>
      <c r="C4345" s="4" t="s">
        <v>16100</v>
      </c>
      <c r="D4345" s="11">
        <v>3003</v>
      </c>
      <c r="E4345" s="11" t="str">
        <f>IF(' COMUNI'!D4345&gt;300000,"TROVATO","")</f>
        <v/>
      </c>
      <c r="F4345" s="11" t="str">
        <f>IF(AND(' COMUNI'!D4345 &gt;50000,' COMUNI'!D4345&lt;100000),"COMPRESO",' COMUNI'!C4345)</f>
        <v>EMILIA-ROMAGNA</v>
      </c>
    </row>
    <row r="4346" spans="1:6" x14ac:dyDescent="0.25">
      <c r="A4346" s="4" t="s">
        <v>15914</v>
      </c>
      <c r="B4346" s="6" t="s">
        <v>6992</v>
      </c>
      <c r="C4346" s="4" t="s">
        <v>16100</v>
      </c>
      <c r="D4346" s="11">
        <v>4952</v>
      </c>
      <c r="E4346" s="11" t="str">
        <f>IF(' COMUNI'!D4346&gt;300000,"TROVATO","")</f>
        <v/>
      </c>
      <c r="F4346" s="11" t="str">
        <f>IF(AND(' COMUNI'!D4346 &gt;50000,' COMUNI'!D4346&lt;100000),"COMPRESO",' COMUNI'!C4346)</f>
        <v>EMILIA-ROMAGNA</v>
      </c>
    </row>
    <row r="4347" spans="1:6" x14ac:dyDescent="0.25">
      <c r="A4347" s="4" t="s">
        <v>15914</v>
      </c>
      <c r="B4347" s="6" t="s">
        <v>7896</v>
      </c>
      <c r="C4347" s="4" t="s">
        <v>16100</v>
      </c>
      <c r="D4347" s="11">
        <v>2368</v>
      </c>
      <c r="E4347" s="11" t="str">
        <f>IF(' COMUNI'!D4347&gt;300000,"TROVATO","")</f>
        <v/>
      </c>
      <c r="F4347" s="11" t="str">
        <f>IF(AND(' COMUNI'!D4347 &gt;50000,' COMUNI'!D4347&lt;100000),"COMPRESO",' COMUNI'!C4347)</f>
        <v>EMILIA-ROMAGNA</v>
      </c>
    </row>
    <row r="4348" spans="1:6" x14ac:dyDescent="0.25">
      <c r="A4348" s="4" t="s">
        <v>15914</v>
      </c>
      <c r="B4348" s="6" t="s">
        <v>8104</v>
      </c>
      <c r="C4348" s="4" t="s">
        <v>16100</v>
      </c>
      <c r="D4348" s="11">
        <v>7140</v>
      </c>
      <c r="E4348" s="11" t="str">
        <f>IF(' COMUNI'!D4348&gt;300000,"TROVATO","")</f>
        <v/>
      </c>
      <c r="F4348" s="11" t="str">
        <f>IF(AND(' COMUNI'!D4348 &gt;50000,' COMUNI'!D4348&lt;100000),"COMPRESO",' COMUNI'!C4348)</f>
        <v>EMILIA-ROMAGNA</v>
      </c>
    </row>
    <row r="4349" spans="1:6" x14ac:dyDescent="0.25">
      <c r="A4349" s="4" t="s">
        <v>15914</v>
      </c>
      <c r="B4349" s="6" t="s">
        <v>9668</v>
      </c>
      <c r="C4349" s="4" t="s">
        <v>16100</v>
      </c>
      <c r="D4349" s="11">
        <v>6453</v>
      </c>
      <c r="E4349" s="11" t="str">
        <f>IF(' COMUNI'!D4349&gt;300000,"TROVATO","")</f>
        <v/>
      </c>
      <c r="F4349" s="11" t="str">
        <f>IF(AND(' COMUNI'!D4349 &gt;50000,' COMUNI'!D4349&lt;100000),"COMPRESO",' COMUNI'!C4349)</f>
        <v>EMILIA-ROMAGNA</v>
      </c>
    </row>
    <row r="4350" spans="1:6" x14ac:dyDescent="0.25">
      <c r="A4350" s="4" t="s">
        <v>15914</v>
      </c>
      <c r="B4350" s="6" t="s">
        <v>10544</v>
      </c>
      <c r="C4350" s="4" t="s">
        <v>16100</v>
      </c>
      <c r="D4350" s="11">
        <v>9674</v>
      </c>
      <c r="E4350" s="11" t="str">
        <f>IF(' COMUNI'!D4350&gt;300000,"TROVATO","")</f>
        <v/>
      </c>
      <c r="F4350" s="11" t="str">
        <f>IF(AND(' COMUNI'!D4350 &gt;50000,' COMUNI'!D4350&lt;100000),"COMPRESO",' COMUNI'!C4350)</f>
        <v>EMILIA-ROMAGNA</v>
      </c>
    </row>
    <row r="4351" spans="1:6" x14ac:dyDescent="0.25">
      <c r="A4351" s="4" t="s">
        <v>15914</v>
      </c>
      <c r="B4351" s="6" t="s">
        <v>10825</v>
      </c>
      <c r="C4351" s="4" t="s">
        <v>16100</v>
      </c>
      <c r="D4351" s="11">
        <v>12185</v>
      </c>
      <c r="E4351" s="11" t="str">
        <f>IF(' COMUNI'!D4351&gt;300000,"TROVATO","")</f>
        <v/>
      </c>
      <c r="F4351" s="11" t="str">
        <f>IF(AND(' COMUNI'!D4351 &gt;50000,' COMUNI'!D4351&lt;100000),"COMPRESO",' COMUNI'!C4351)</f>
        <v>EMILIA-ROMAGNA</v>
      </c>
    </row>
    <row r="4352" spans="1:6" x14ac:dyDescent="0.25">
      <c r="A4352" s="4" t="s">
        <v>15914</v>
      </c>
      <c r="B4352" s="6" t="s">
        <v>16105</v>
      </c>
      <c r="C4352" s="4" t="s">
        <v>16100</v>
      </c>
      <c r="D4352" s="11">
        <v>3348</v>
      </c>
      <c r="E4352" s="11" t="str">
        <f>IF(' COMUNI'!D4352&gt;300000,"TROVATO","")</f>
        <v/>
      </c>
      <c r="F4352" s="11" t="str">
        <f>IF(AND(' COMUNI'!D4352 &gt;50000,' COMUNI'!D4352&lt;100000),"COMPRESO",' COMUNI'!C4352)</f>
        <v>EMILIA-ROMAGNA</v>
      </c>
    </row>
    <row r="4353" spans="1:6" x14ac:dyDescent="0.25">
      <c r="A4353" s="4" t="s">
        <v>15914</v>
      </c>
      <c r="B4353" s="6" t="s">
        <v>15282</v>
      </c>
      <c r="C4353" s="4" t="s">
        <v>16100</v>
      </c>
      <c r="D4353" s="11">
        <v>7431</v>
      </c>
      <c r="E4353" s="11" t="str">
        <f>IF(' COMUNI'!D4353&gt;300000,"TROVATO","")</f>
        <v/>
      </c>
      <c r="F4353" s="11" t="str">
        <f>IF(AND(' COMUNI'!D4353 &gt;50000,' COMUNI'!D4353&lt;100000),"COMPRESO",' COMUNI'!C4353)</f>
        <v>EMILIA-ROMAGNA</v>
      </c>
    </row>
    <row r="4354" spans="1:6" x14ac:dyDescent="0.25">
      <c r="A4354" s="4" t="s">
        <v>15914</v>
      </c>
      <c r="B4354" s="6" t="s">
        <v>15658</v>
      </c>
      <c r="C4354" s="4" t="s">
        <v>16100</v>
      </c>
      <c r="D4354" s="11">
        <v>3847</v>
      </c>
      <c r="E4354" s="11" t="str">
        <f>IF(' COMUNI'!D4354&gt;300000,"TROVATO","")</f>
        <v/>
      </c>
      <c r="F4354" s="11" t="str">
        <f>IF(AND(' COMUNI'!D4354 &gt;50000,' COMUNI'!D4354&lt;100000),"COMPRESO",' COMUNI'!C4354)</f>
        <v>EMILIA-ROMAGNA</v>
      </c>
    </row>
    <row r="4355" spans="1:6" x14ac:dyDescent="0.25">
      <c r="A4355" s="4" t="s">
        <v>15914</v>
      </c>
      <c r="B4355" s="6" t="s">
        <v>16106</v>
      </c>
      <c r="C4355" s="4" t="s">
        <v>16100</v>
      </c>
      <c r="D4355" s="11">
        <v>4561</v>
      </c>
      <c r="E4355" s="11" t="str">
        <f>IF(' COMUNI'!D4355&gt;300000,"TROVATO","")</f>
        <v/>
      </c>
      <c r="F4355" s="11" t="str">
        <f>IF(AND(' COMUNI'!D4355 &gt;50000,' COMUNI'!D4355&lt;100000),"COMPRESO",' COMUNI'!C4355)</f>
        <v>EMILIA-ROMAGNA</v>
      </c>
    </row>
    <row r="4356" spans="1:6" x14ac:dyDescent="0.25">
      <c r="A4356" s="4" t="s">
        <v>15914</v>
      </c>
      <c r="B4356" s="6" t="s">
        <v>6530</v>
      </c>
      <c r="C4356" s="4" t="s">
        <v>16100</v>
      </c>
      <c r="D4356" s="11">
        <v>3895</v>
      </c>
      <c r="E4356" s="11" t="str">
        <f>IF(' COMUNI'!D4356&gt;300000,"TROVATO","")</f>
        <v/>
      </c>
      <c r="F4356" s="11" t="str">
        <f>IF(AND(' COMUNI'!D4356 &gt;50000,' COMUNI'!D4356&lt;100000),"COMPRESO",' COMUNI'!C4356)</f>
        <v>EMILIA-ROMAGNA</v>
      </c>
    </row>
    <row r="4357" spans="1:6" x14ac:dyDescent="0.25">
      <c r="A4357" s="4" t="s">
        <v>15914</v>
      </c>
      <c r="B4357" s="6" t="s">
        <v>5758</v>
      </c>
      <c r="C4357" s="4" t="s">
        <v>16100</v>
      </c>
      <c r="D4357" s="11">
        <v>9519</v>
      </c>
      <c r="E4357" s="11" t="str">
        <f>IF(' COMUNI'!D4357&gt;300000,"TROVATO","")</f>
        <v/>
      </c>
      <c r="F4357" s="11" t="str">
        <f>IF(AND(' COMUNI'!D4357 &gt;50000,' COMUNI'!D4357&lt;100000),"COMPRESO",' COMUNI'!C4357)</f>
        <v>EMILIA-ROMAGNA</v>
      </c>
    </row>
    <row r="4358" spans="1:6" x14ac:dyDescent="0.25">
      <c r="A4358" s="4" t="s">
        <v>15914</v>
      </c>
      <c r="B4358" s="6" t="s">
        <v>14125</v>
      </c>
      <c r="C4358" s="4" t="s">
        <v>16100</v>
      </c>
      <c r="D4358" s="11">
        <v>10571</v>
      </c>
      <c r="E4358" s="11" t="str">
        <f>IF(' COMUNI'!D4358&gt;300000,"TROVATO","")</f>
        <v/>
      </c>
      <c r="F4358" s="11" t="str">
        <f>IF(AND(' COMUNI'!D4358 &gt;50000,' COMUNI'!D4358&lt;100000),"COMPRESO",' COMUNI'!C4358)</f>
        <v>EMILIA-ROMAGNA</v>
      </c>
    </row>
    <row r="4359" spans="1:6" x14ac:dyDescent="0.25">
      <c r="A4359" s="4" t="s">
        <v>15914</v>
      </c>
      <c r="B4359" s="6" t="s">
        <v>700</v>
      </c>
      <c r="C4359" s="4" t="s">
        <v>16100</v>
      </c>
      <c r="D4359" s="11">
        <v>12245</v>
      </c>
      <c r="E4359" s="11" t="str">
        <f>IF(' COMUNI'!D4359&gt;300000,"TROVATO","")</f>
        <v/>
      </c>
      <c r="F4359" s="11" t="str">
        <f>IF(AND(' COMUNI'!D4359 &gt;50000,' COMUNI'!D4359&lt;100000),"COMPRESO",' COMUNI'!C4359)</f>
        <v>EMILIA-ROMAGNA</v>
      </c>
    </row>
    <row r="4360" spans="1:6" x14ac:dyDescent="0.25">
      <c r="A4360" s="4" t="s">
        <v>15914</v>
      </c>
      <c r="B4360" s="6" t="s">
        <v>1285</v>
      </c>
      <c r="C4360" s="4" t="s">
        <v>16100</v>
      </c>
      <c r="D4360" s="11">
        <v>16715</v>
      </c>
      <c r="E4360" s="11" t="str">
        <f>IF(' COMUNI'!D4360&gt;300000,"TROVATO","")</f>
        <v/>
      </c>
      <c r="F4360" s="11" t="str">
        <f>IF(AND(' COMUNI'!D4360 &gt;50000,' COMUNI'!D4360&lt;100000),"COMPRESO",' COMUNI'!C4360)</f>
        <v>EMILIA-ROMAGNA</v>
      </c>
    </row>
    <row r="4361" spans="1:6" x14ac:dyDescent="0.25">
      <c r="A4361" s="4" t="s">
        <v>15914</v>
      </c>
      <c r="B4361" s="6" t="s">
        <v>1288</v>
      </c>
      <c r="C4361" s="4" t="s">
        <v>16100</v>
      </c>
      <c r="D4361" s="11">
        <v>2348</v>
      </c>
      <c r="E4361" s="11" t="str">
        <f>IF(' COMUNI'!D4361&gt;300000,"TROVATO","")</f>
        <v/>
      </c>
      <c r="F4361" s="11" t="str">
        <f>IF(AND(' COMUNI'!D4361 &gt;50000,' COMUNI'!D4361&lt;100000),"COMPRESO",' COMUNI'!C4361)</f>
        <v>EMILIA-ROMAGNA</v>
      </c>
    </row>
    <row r="4362" spans="1:6" x14ac:dyDescent="0.25">
      <c r="A4362" s="4" t="s">
        <v>15914</v>
      </c>
      <c r="B4362" s="6" t="s">
        <v>2210</v>
      </c>
      <c r="C4362" s="4" t="s">
        <v>16100</v>
      </c>
      <c r="D4362" s="11">
        <v>7664</v>
      </c>
      <c r="E4362" s="11" t="str">
        <f>IF(' COMUNI'!D4362&gt;300000,"TROVATO","")</f>
        <v/>
      </c>
      <c r="F4362" s="11" t="str">
        <f>IF(AND(' COMUNI'!D4362 &gt;50000,' COMUNI'!D4362&lt;100000),"COMPRESO",' COMUNI'!C4362)</f>
        <v>EMILIA-ROMAGNA</v>
      </c>
    </row>
    <row r="4363" spans="1:6" x14ac:dyDescent="0.25">
      <c r="A4363" s="4" t="s">
        <v>15914</v>
      </c>
      <c r="B4363" s="6" t="s">
        <v>3375</v>
      </c>
      <c r="C4363" s="4" t="s">
        <v>16100</v>
      </c>
      <c r="D4363" s="11">
        <v>2724</v>
      </c>
      <c r="E4363" s="11" t="str">
        <f>IF(' COMUNI'!D4363&gt;300000,"TROVATO","")</f>
        <v/>
      </c>
      <c r="F4363" s="11" t="str">
        <f>IF(AND(' COMUNI'!D4363 &gt;50000,' COMUNI'!D4363&lt;100000),"COMPRESO",' COMUNI'!C4363)</f>
        <v>EMILIA-ROMAGNA</v>
      </c>
    </row>
    <row r="4364" spans="1:6" x14ac:dyDescent="0.25">
      <c r="A4364" s="4" t="s">
        <v>15914</v>
      </c>
      <c r="B4364" s="6" t="s">
        <v>3464</v>
      </c>
      <c r="C4364" s="4" t="s">
        <v>16100</v>
      </c>
      <c r="D4364" s="11">
        <v>9519</v>
      </c>
      <c r="E4364" s="11" t="str">
        <f>IF(' COMUNI'!D4364&gt;300000,"TROVATO","")</f>
        <v/>
      </c>
      <c r="F4364" s="11" t="str">
        <f>IF(AND(' COMUNI'!D4364 &gt;50000,' COMUNI'!D4364&lt;100000),"COMPRESO",' COMUNI'!C4364)</f>
        <v>EMILIA-ROMAGNA</v>
      </c>
    </row>
    <row r="4365" spans="1:6" x14ac:dyDescent="0.25">
      <c r="A4365" s="4" t="s">
        <v>15914</v>
      </c>
      <c r="B4365" s="6" t="s">
        <v>4249</v>
      </c>
      <c r="C4365" s="4" t="s">
        <v>16100</v>
      </c>
      <c r="D4365" s="11">
        <v>28896</v>
      </c>
      <c r="E4365" s="11" t="str">
        <f>IF(' COMUNI'!D4365&gt;300000,"TROVATO","")</f>
        <v/>
      </c>
      <c r="F4365" s="11" t="str">
        <f>IF(AND(' COMUNI'!D4365 &gt;50000,' COMUNI'!D4365&lt;100000),"COMPRESO",' COMUNI'!C4365)</f>
        <v>EMILIA-ROMAGNA</v>
      </c>
    </row>
    <row r="4366" spans="1:6" x14ac:dyDescent="0.25">
      <c r="A4366" s="4" t="s">
        <v>15914</v>
      </c>
      <c r="B4366" s="6" t="s">
        <v>4851</v>
      </c>
      <c r="C4366" s="4" t="s">
        <v>16100</v>
      </c>
      <c r="D4366" s="11">
        <v>9837</v>
      </c>
      <c r="E4366" s="11" t="str">
        <f>IF(' COMUNI'!D4366&gt;300000,"TROVATO","")</f>
        <v/>
      </c>
      <c r="F4366" s="11" t="str">
        <f>IF(AND(' COMUNI'!D4366 &gt;50000,' COMUNI'!D4366&lt;100000),"COMPRESO",' COMUNI'!C4366)</f>
        <v>EMILIA-ROMAGNA</v>
      </c>
    </row>
    <row r="4367" spans="1:6" x14ac:dyDescent="0.25">
      <c r="A4367" s="4" t="s">
        <v>15914</v>
      </c>
      <c r="B4367" s="6" t="s">
        <v>5079</v>
      </c>
      <c r="C4367" s="4" t="s">
        <v>16100</v>
      </c>
      <c r="D4367" s="11">
        <v>7384</v>
      </c>
      <c r="E4367" s="11" t="str">
        <f>IF(' COMUNI'!D4367&gt;300000,"TROVATO","")</f>
        <v/>
      </c>
      <c r="F4367" s="11" t="str">
        <f>IF(AND(' COMUNI'!D4367 &gt;50000,' COMUNI'!D4367&lt;100000),"COMPRESO",' COMUNI'!C4367)</f>
        <v>EMILIA-ROMAGNA</v>
      </c>
    </row>
    <row r="4368" spans="1:6" x14ac:dyDescent="0.25">
      <c r="A4368" s="4" t="s">
        <v>16147</v>
      </c>
      <c r="B4368" s="6" t="s">
        <v>3628</v>
      </c>
      <c r="C4368" s="4" t="s">
        <v>16148</v>
      </c>
      <c r="D4368" s="11">
        <v>65944</v>
      </c>
      <c r="E4368" s="11" t="str">
        <f>IF(' COMUNI'!D6051&gt;300000,"TROVATO","")</f>
        <v/>
      </c>
      <c r="F4368" s="11" t="str">
        <f>IF(AND(' COMUNI'!D6051 &gt;50000,' COMUNI'!D6051&lt;100000),"COMPRESO",' COMUNI'!C6051)</f>
        <v>COMPRESO</v>
      </c>
    </row>
    <row r="4369" spans="1:6" x14ac:dyDescent="0.25">
      <c r="A4369" s="4" t="s">
        <v>15914</v>
      </c>
      <c r="B4369" s="6" t="s">
        <v>6090</v>
      </c>
      <c r="C4369" s="4" t="s">
        <v>16100</v>
      </c>
      <c r="D4369" s="11">
        <v>8259</v>
      </c>
      <c r="E4369" s="11" t="str">
        <f>IF(' COMUNI'!D4369&gt;300000,"TROVATO","")</f>
        <v/>
      </c>
      <c r="F4369" s="11" t="str">
        <f>IF(AND(' COMUNI'!D4369 &gt;50000,' COMUNI'!D4369&lt;100000),"COMPRESO",' COMUNI'!C4369)</f>
        <v>EMILIA-ROMAGNA</v>
      </c>
    </row>
    <row r="4370" spans="1:6" x14ac:dyDescent="0.25">
      <c r="A4370" s="4" t="s">
        <v>15914</v>
      </c>
      <c r="B4370" s="6" t="s">
        <v>7451</v>
      </c>
      <c r="C4370" s="4" t="s">
        <v>16100</v>
      </c>
      <c r="D4370" s="11">
        <v>32062</v>
      </c>
      <c r="E4370" s="11" t="str">
        <f>IF(' COMUNI'!D4370&gt;300000,"TROVATO","")</f>
        <v/>
      </c>
      <c r="F4370" s="11" t="str">
        <f>IF(AND(' COMUNI'!D4370 &gt;50000,' COMUNI'!D4370&lt;100000),"COMPRESO",' COMUNI'!C4370)</f>
        <v>EMILIA-ROMAGNA</v>
      </c>
    </row>
    <row r="4371" spans="1:6" x14ac:dyDescent="0.25">
      <c r="A4371" s="4" t="s">
        <v>15914</v>
      </c>
      <c r="B4371" s="6" t="s">
        <v>7914</v>
      </c>
      <c r="C4371" s="4" t="s">
        <v>16100</v>
      </c>
      <c r="D4371" s="11">
        <v>10449</v>
      </c>
      <c r="E4371" s="11" t="str">
        <f>IF(' COMUNI'!D4371&gt;300000,"TROVATO","")</f>
        <v/>
      </c>
      <c r="F4371" s="11" t="str">
        <f>IF(AND(' COMUNI'!D4371 &gt;50000,' COMUNI'!D4371&lt;100000),"COMPRESO",' COMUNI'!C4371)</f>
        <v>EMILIA-ROMAGNA</v>
      </c>
    </row>
    <row r="4372" spans="1:6" x14ac:dyDescent="0.25">
      <c r="A4372" s="4" t="s">
        <v>15914</v>
      </c>
      <c r="B4372" s="6" t="s">
        <v>11207</v>
      </c>
      <c r="C4372" s="4" t="s">
        <v>16100</v>
      </c>
      <c r="D4372" s="11">
        <v>153740</v>
      </c>
      <c r="E4372" s="11" t="str">
        <f>IF(' COMUNI'!D4372&gt;300000,"TROVATO","")</f>
        <v/>
      </c>
      <c r="F4372" s="11" t="str">
        <f>IF(AND(' COMUNI'!D4372 &gt;50000,' COMUNI'!D4372&lt;100000),"COMPRESO",' COMUNI'!C4372)</f>
        <v>EMILIA-ROMAGNA</v>
      </c>
    </row>
    <row r="4373" spans="1:6" x14ac:dyDescent="0.25">
      <c r="A4373" s="4" t="s">
        <v>15914</v>
      </c>
      <c r="B4373" s="6" t="s">
        <v>11350</v>
      </c>
      <c r="C4373" s="4" t="s">
        <v>16100</v>
      </c>
      <c r="D4373" s="11">
        <v>5777</v>
      </c>
      <c r="E4373" s="11" t="str">
        <f>IF(' COMUNI'!D4373&gt;300000,"TROVATO","")</f>
        <v/>
      </c>
      <c r="F4373" s="11" t="str">
        <f>IF(AND(' COMUNI'!D4373 &gt;50000,' COMUNI'!D4373&lt;100000),"COMPRESO",' COMUNI'!C4373)</f>
        <v>EMILIA-ROMAGNA</v>
      </c>
    </row>
    <row r="4374" spans="1:6" x14ac:dyDescent="0.25">
      <c r="A4374" s="4" t="s">
        <v>15914</v>
      </c>
      <c r="B4374" s="6" t="s">
        <v>11873</v>
      </c>
      <c r="C4374" s="4" t="s">
        <v>16100</v>
      </c>
      <c r="D4374" s="11">
        <v>12083</v>
      </c>
      <c r="E4374" s="11" t="str">
        <f>IF(' COMUNI'!D4374&gt;300000,"TROVATO","")</f>
        <v/>
      </c>
      <c r="F4374" s="11" t="str">
        <f>IF(AND(' COMUNI'!D4374 &gt;50000,' COMUNI'!D4374&lt;100000),"COMPRESO",' COMUNI'!C4374)</f>
        <v>EMILIA-ROMAGNA</v>
      </c>
    </row>
    <row r="4375" spans="1:6" x14ac:dyDescent="0.25">
      <c r="A4375" s="4" t="s">
        <v>15914</v>
      </c>
      <c r="B4375" s="6" t="s">
        <v>12730</v>
      </c>
      <c r="C4375" s="4" t="s">
        <v>16100</v>
      </c>
      <c r="D4375" s="11">
        <v>2822</v>
      </c>
      <c r="E4375" s="11" t="str">
        <f>IF(' COMUNI'!D4375&gt;300000,"TROVATO","")</f>
        <v/>
      </c>
      <c r="F4375" s="11" t="str">
        <f>IF(AND(' COMUNI'!D4375 &gt;50000,' COMUNI'!D4375&lt;100000),"COMPRESO",' COMUNI'!C4375)</f>
        <v>EMILIA-ROMAGNA</v>
      </c>
    </row>
    <row r="4376" spans="1:6" x14ac:dyDescent="0.25">
      <c r="A4376" s="4" t="s">
        <v>15914</v>
      </c>
      <c r="B4376" s="6" t="s">
        <v>13598</v>
      </c>
      <c r="C4376" s="4" t="s">
        <v>16100</v>
      </c>
      <c r="D4376" s="11">
        <v>4489</v>
      </c>
      <c r="E4376" s="11" t="str">
        <f>IF(' COMUNI'!D4376&gt;300000,"TROVATO","")</f>
        <v/>
      </c>
      <c r="F4376" s="11" t="str">
        <f>IF(AND(' COMUNI'!D4376 &gt;50000,' COMUNI'!D4376&lt;100000),"COMPRESO",' COMUNI'!C4376)</f>
        <v>EMILIA-ROMAGNA</v>
      </c>
    </row>
    <row r="4377" spans="1:6" x14ac:dyDescent="0.25">
      <c r="A4377" s="4" t="s">
        <v>15914</v>
      </c>
      <c r="B4377" s="6" t="s">
        <v>1302</v>
      </c>
      <c r="C4377" s="4" t="s">
        <v>16100</v>
      </c>
      <c r="D4377" s="11">
        <v>6138</v>
      </c>
      <c r="E4377" s="11" t="str">
        <f>IF(' COMUNI'!D4377&gt;300000,"TROVATO","")</f>
        <v/>
      </c>
      <c r="F4377" s="11" t="str">
        <f>IF(AND(' COMUNI'!D4377 &gt;50000,' COMUNI'!D4377&lt;100000),"COMPRESO",' COMUNI'!C4377)</f>
        <v>EMILIA-ROMAGNA</v>
      </c>
    </row>
    <row r="4378" spans="1:6" x14ac:dyDescent="0.25">
      <c r="A4378" s="4" t="s">
        <v>15914</v>
      </c>
      <c r="B4378" s="6" t="s">
        <v>1675</v>
      </c>
      <c r="C4378" s="4" t="s">
        <v>16100</v>
      </c>
      <c r="D4378" s="11">
        <v>10798</v>
      </c>
      <c r="E4378" s="11" t="str">
        <f>IF(' COMUNI'!D4378&gt;300000,"TROVATO","")</f>
        <v/>
      </c>
      <c r="F4378" s="11" t="str">
        <f>IF(AND(' COMUNI'!D4378 &gt;50000,' COMUNI'!D4378&lt;100000),"COMPRESO",' COMUNI'!C4378)</f>
        <v>EMILIA-ROMAGNA</v>
      </c>
    </row>
    <row r="4379" spans="1:6" x14ac:dyDescent="0.25">
      <c r="A4379" s="4" t="s">
        <v>15914</v>
      </c>
      <c r="B4379" s="6" t="s">
        <v>1939</v>
      </c>
      <c r="C4379" s="4" t="s">
        <v>16100</v>
      </c>
      <c r="D4379" s="11">
        <v>2718</v>
      </c>
      <c r="E4379" s="11" t="str">
        <f>IF(' COMUNI'!D4379&gt;300000,"TROVATO","")</f>
        <v/>
      </c>
      <c r="F4379" s="11" t="str">
        <f>IF(AND(' COMUNI'!D4379 &gt;50000,' COMUNI'!D4379&lt;100000),"COMPRESO",' COMUNI'!C4379)</f>
        <v>EMILIA-ROMAGNA</v>
      </c>
    </row>
    <row r="4380" spans="1:6" x14ac:dyDescent="0.25">
      <c r="A4380" s="4" t="s">
        <v>15914</v>
      </c>
      <c r="B4380" s="6" t="s">
        <v>3922</v>
      </c>
      <c r="C4380" s="4" t="s">
        <v>16100</v>
      </c>
      <c r="D4380" s="11">
        <v>6512</v>
      </c>
      <c r="E4380" s="11" t="str">
        <f>IF(' COMUNI'!D4380&gt;300000,"TROVATO","")</f>
        <v/>
      </c>
      <c r="F4380" s="11" t="str">
        <f>IF(AND(' COMUNI'!D4380 &gt;50000,' COMUNI'!D4380&lt;100000),"COMPRESO",' COMUNI'!C4380)</f>
        <v>EMILIA-ROMAGNA</v>
      </c>
    </row>
    <row r="4381" spans="1:6" x14ac:dyDescent="0.25">
      <c r="A4381" s="4" t="s">
        <v>16147</v>
      </c>
      <c r="B4381" s="6" t="s">
        <v>156</v>
      </c>
      <c r="C4381" s="4" t="s">
        <v>16148</v>
      </c>
      <c r="D4381" s="11">
        <v>89364</v>
      </c>
      <c r="E4381" s="11" t="str">
        <f>IF(' COMUNI'!D6947&gt;300000,"TROVATO","")</f>
        <v/>
      </c>
      <c r="F4381" s="11" t="str">
        <f>IF(AND(' COMUNI'!D6947 &gt;50000,' COMUNI'!D6947&lt;100000),"COMPRESO",' COMUNI'!C6947)</f>
        <v>COMPRESO</v>
      </c>
    </row>
    <row r="4382" spans="1:6" x14ac:dyDescent="0.25">
      <c r="A4382" s="4" t="s">
        <v>15914</v>
      </c>
      <c r="B4382" s="6" t="s">
        <v>4281</v>
      </c>
      <c r="C4382" s="4" t="s">
        <v>16100</v>
      </c>
      <c r="D4382" s="11">
        <v>25412</v>
      </c>
      <c r="E4382" s="11" t="str">
        <f>IF(' COMUNI'!D4382&gt;300000,"TROVATO","")</f>
        <v/>
      </c>
      <c r="F4382" s="11" t="str">
        <f>IF(AND(' COMUNI'!D4382 &gt;50000,' COMUNI'!D4382&lt;100000),"COMPRESO",' COMUNI'!C4382)</f>
        <v>EMILIA-ROMAGNA</v>
      </c>
    </row>
    <row r="4383" spans="1:6" x14ac:dyDescent="0.25">
      <c r="A4383" s="4" t="s">
        <v>15914</v>
      </c>
      <c r="B4383" s="6" t="s">
        <v>4585</v>
      </c>
      <c r="C4383" s="4" t="s">
        <v>16100</v>
      </c>
      <c r="D4383" s="11">
        <v>3792</v>
      </c>
      <c r="E4383" s="11" t="str">
        <f>IF(' COMUNI'!D4383&gt;300000,"TROVATO","")</f>
        <v/>
      </c>
      <c r="F4383" s="11" t="str">
        <f>IF(AND(' COMUNI'!D4383 &gt;50000,' COMUNI'!D4383&lt;100000),"COMPRESO",' COMUNI'!C4383)</f>
        <v>EMILIA-ROMAGNA</v>
      </c>
    </row>
    <row r="4384" spans="1:6" x14ac:dyDescent="0.25">
      <c r="A4384" s="4" t="s">
        <v>15914</v>
      </c>
      <c r="B4384" s="6" t="s">
        <v>5391</v>
      </c>
      <c r="C4384" s="4" t="s">
        <v>16100</v>
      </c>
      <c r="D4384" s="11">
        <v>1661</v>
      </c>
      <c r="E4384" s="11" t="str">
        <f>IF(' COMUNI'!D4384&gt;300000,"TROVATO","")</f>
        <v/>
      </c>
      <c r="F4384" s="11" t="str">
        <f>IF(AND(' COMUNI'!D4384 &gt;50000,' COMUNI'!D4384&lt;100000),"COMPRESO",' COMUNI'!C4384)</f>
        <v>EMILIA-ROMAGNA</v>
      </c>
    </row>
    <row r="4385" spans="1:6" x14ac:dyDescent="0.25">
      <c r="A4385" s="4" t="s">
        <v>15914</v>
      </c>
      <c r="B4385" s="6" t="s">
        <v>16107</v>
      </c>
      <c r="C4385" s="4" t="s">
        <v>16100</v>
      </c>
      <c r="D4385" s="11">
        <v>116434</v>
      </c>
      <c r="E4385" s="11" t="str">
        <f>IF(' COMUNI'!D4385&gt;300000,"TROVATO","")</f>
        <v/>
      </c>
      <c r="F4385" s="11" t="str">
        <f>IF(AND(' COMUNI'!D4385 &gt;50000,' COMUNI'!D4385&lt;100000),"COMPRESO",' COMUNI'!C4385)</f>
        <v>EMILIA-ROMAGNA</v>
      </c>
    </row>
    <row r="4386" spans="1:6" x14ac:dyDescent="0.25">
      <c r="A4386" s="4" t="s">
        <v>15914</v>
      </c>
      <c r="B4386" s="6" t="s">
        <v>5900</v>
      </c>
      <c r="C4386" s="4" t="s">
        <v>16100</v>
      </c>
      <c r="D4386" s="11">
        <v>12982</v>
      </c>
      <c r="E4386" s="11" t="str">
        <f>IF(' COMUNI'!D4386&gt;300000,"TROVATO","")</f>
        <v/>
      </c>
      <c r="F4386" s="11" t="str">
        <f>IF(AND(' COMUNI'!D4386 &gt;50000,' COMUNI'!D4386&lt;100000),"COMPRESO",' COMUNI'!C4386)</f>
        <v>EMILIA-ROMAGNA</v>
      </c>
    </row>
    <row r="4387" spans="1:6" x14ac:dyDescent="0.25">
      <c r="A4387" s="4" t="s">
        <v>15914</v>
      </c>
      <c r="B4387" s="6" t="s">
        <v>6150</v>
      </c>
      <c r="C4387" s="4" t="s">
        <v>16100</v>
      </c>
      <c r="D4387" s="11">
        <v>2516</v>
      </c>
      <c r="E4387" s="11" t="str">
        <f>IF(' COMUNI'!D4387&gt;300000,"TROVATO","")</f>
        <v/>
      </c>
      <c r="F4387" s="11" t="str">
        <f>IF(AND(' COMUNI'!D4387 &gt;50000,' COMUNI'!D4387&lt;100000),"COMPRESO",' COMUNI'!C4387)</f>
        <v>EMILIA-ROMAGNA</v>
      </c>
    </row>
    <row r="4388" spans="1:6" x14ac:dyDescent="0.25">
      <c r="A4388" s="4" t="s">
        <v>15914</v>
      </c>
      <c r="B4388" s="6" t="s">
        <v>6206</v>
      </c>
      <c r="C4388" s="4" t="s">
        <v>16100</v>
      </c>
      <c r="D4388" s="11">
        <v>10238</v>
      </c>
      <c r="E4388" s="11" t="str">
        <f>IF(' COMUNI'!D4388&gt;300000,"TROVATO","")</f>
        <v/>
      </c>
      <c r="F4388" s="11" t="str">
        <f>IF(AND(' COMUNI'!D4388 &gt;50000,' COMUNI'!D4388&lt;100000),"COMPRESO",' COMUNI'!C4388)</f>
        <v>EMILIA-ROMAGNA</v>
      </c>
    </row>
    <row r="4389" spans="1:6" x14ac:dyDescent="0.25">
      <c r="A4389" s="4" t="s">
        <v>15914</v>
      </c>
      <c r="B4389" s="6" t="s">
        <v>6261</v>
      </c>
      <c r="C4389" s="4" t="s">
        <v>16100</v>
      </c>
      <c r="D4389" s="11">
        <v>8910</v>
      </c>
      <c r="E4389" s="11" t="str">
        <f>IF(' COMUNI'!D4389&gt;300000,"TROVATO","")</f>
        <v/>
      </c>
      <c r="F4389" s="11" t="str">
        <f>IF(AND(' COMUNI'!D4389 &gt;50000,' COMUNI'!D4389&lt;100000),"COMPRESO",' COMUNI'!C4389)</f>
        <v>EMILIA-ROMAGNA</v>
      </c>
    </row>
    <row r="4390" spans="1:6" x14ac:dyDescent="0.25">
      <c r="A4390" s="4" t="s">
        <v>15914</v>
      </c>
      <c r="B4390" s="6" t="s">
        <v>7377</v>
      </c>
      <c r="C4390" s="4" t="s">
        <v>16100</v>
      </c>
      <c r="D4390" s="11">
        <v>6837</v>
      </c>
      <c r="E4390" s="11" t="str">
        <f>IF(' COMUNI'!D4390&gt;300000,"TROVATO","")</f>
        <v/>
      </c>
      <c r="F4390" s="11" t="str">
        <f>IF(AND(' COMUNI'!D4390 &gt;50000,' COMUNI'!D4390&lt;100000),"COMPRESO",' COMUNI'!C4390)</f>
        <v>EMILIA-ROMAGNA</v>
      </c>
    </row>
    <row r="4391" spans="1:6" x14ac:dyDescent="0.25">
      <c r="A4391" s="4" t="s">
        <v>15914</v>
      </c>
      <c r="B4391" s="6" t="s">
        <v>8013</v>
      </c>
      <c r="C4391" s="4" t="s">
        <v>16100</v>
      </c>
      <c r="D4391" s="11">
        <v>10000</v>
      </c>
      <c r="E4391" s="11" t="str">
        <f>IF(' COMUNI'!D4391&gt;300000,"TROVATO","")</f>
        <v/>
      </c>
      <c r="F4391" s="11" t="str">
        <f>IF(AND(' COMUNI'!D4391 &gt;50000,' COMUNI'!D4391&lt;100000),"COMPRESO",' COMUNI'!C4391)</f>
        <v>EMILIA-ROMAGNA</v>
      </c>
    </row>
    <row r="4392" spans="1:6" x14ac:dyDescent="0.25">
      <c r="A4392" s="4" t="s">
        <v>15914</v>
      </c>
      <c r="B4392" s="6" t="s">
        <v>8076</v>
      </c>
      <c r="C4392" s="4" t="s">
        <v>16100</v>
      </c>
      <c r="D4392" s="11">
        <v>6997</v>
      </c>
      <c r="E4392" s="11" t="str">
        <f>IF(' COMUNI'!D4392&gt;300000,"TROVATO","")</f>
        <v/>
      </c>
      <c r="F4392" s="11" t="str">
        <f>IF(AND(' COMUNI'!D4392 &gt;50000,' COMUNI'!D4392&lt;100000),"COMPRESO",' COMUNI'!C4392)</f>
        <v>EMILIA-ROMAGNA</v>
      </c>
    </row>
    <row r="4393" spans="1:6" x14ac:dyDescent="0.25">
      <c r="A4393" s="4" t="s">
        <v>15914</v>
      </c>
      <c r="B4393" s="6" t="s">
        <v>8245</v>
      </c>
      <c r="C4393" s="4" t="s">
        <v>16100</v>
      </c>
      <c r="D4393" s="11">
        <v>4726</v>
      </c>
      <c r="E4393" s="11" t="str">
        <f>IF(' COMUNI'!D4393&gt;300000,"TROVATO","")</f>
        <v/>
      </c>
      <c r="F4393" s="11" t="str">
        <f>IF(AND(' COMUNI'!D4393 &gt;50000,' COMUNI'!D4393&lt;100000),"COMPRESO",' COMUNI'!C4393)</f>
        <v>EMILIA-ROMAGNA</v>
      </c>
    </row>
    <row r="4394" spans="1:6" x14ac:dyDescent="0.25">
      <c r="A4394" s="4" t="s">
        <v>15914</v>
      </c>
      <c r="B4394" s="6" t="s">
        <v>8873</v>
      </c>
      <c r="C4394" s="4" t="s">
        <v>16100</v>
      </c>
      <c r="D4394" s="11">
        <v>1701</v>
      </c>
      <c r="E4394" s="11" t="str">
        <f>IF(' COMUNI'!D4394&gt;300000,"TROVATO","")</f>
        <v/>
      </c>
      <c r="F4394" s="11" t="str">
        <f>IF(AND(' COMUNI'!D4394 &gt;50000,' COMUNI'!D4394&lt;100000),"COMPRESO",' COMUNI'!C4394)</f>
        <v>EMILIA-ROMAGNA</v>
      </c>
    </row>
    <row r="4395" spans="1:6" x14ac:dyDescent="0.25">
      <c r="A4395" s="4" t="s">
        <v>15914</v>
      </c>
      <c r="B4395" s="6" t="s">
        <v>10788</v>
      </c>
      <c r="C4395" s="4" t="s">
        <v>16100</v>
      </c>
      <c r="D4395" s="11">
        <v>769</v>
      </c>
      <c r="E4395" s="11" t="str">
        <f>IF(' COMUNI'!D4395&gt;300000,"TROVATO","")</f>
        <v/>
      </c>
      <c r="F4395" s="11" t="str">
        <f>IF(AND(' COMUNI'!D4395 &gt;50000,' COMUNI'!D4395&lt;100000),"COMPRESO",' COMUNI'!C4395)</f>
        <v>EMILIA-ROMAGNA</v>
      </c>
    </row>
    <row r="4396" spans="1:6" x14ac:dyDescent="0.25">
      <c r="A4396" s="4" t="s">
        <v>15914</v>
      </c>
      <c r="B4396" s="6" t="s">
        <v>10970</v>
      </c>
      <c r="C4396" s="4" t="s">
        <v>16100</v>
      </c>
      <c r="D4396" s="11">
        <v>6519</v>
      </c>
      <c r="E4396" s="11" t="str">
        <f>IF(' COMUNI'!D4396&gt;300000,"TROVATO","")</f>
        <v/>
      </c>
      <c r="F4396" s="11" t="str">
        <f>IF(AND(' COMUNI'!D4396 &gt;50000,' COMUNI'!D4396&lt;100000),"COMPRESO",' COMUNI'!C4396)</f>
        <v>EMILIA-ROMAGNA</v>
      </c>
    </row>
    <row r="4397" spans="1:6" x14ac:dyDescent="0.25">
      <c r="A4397" s="4" t="s">
        <v>15914</v>
      </c>
      <c r="B4397" s="6" t="s">
        <v>10994</v>
      </c>
      <c r="C4397" s="4" t="s">
        <v>16100</v>
      </c>
      <c r="D4397" s="11">
        <v>803</v>
      </c>
      <c r="E4397" s="11" t="str">
        <f>IF(' COMUNI'!D4397&gt;300000,"TROVATO","")</f>
        <v/>
      </c>
      <c r="F4397" s="11" t="str">
        <f>IF(AND(' COMUNI'!D4397 &gt;50000,' COMUNI'!D4397&lt;100000),"COMPRESO",' COMUNI'!C4397)</f>
        <v>EMILIA-ROMAGNA</v>
      </c>
    </row>
    <row r="4398" spans="1:6" x14ac:dyDescent="0.25">
      <c r="A4398" s="4" t="s">
        <v>15914</v>
      </c>
      <c r="B4398" s="6" t="s">
        <v>11507</v>
      </c>
      <c r="C4398" s="4" t="s">
        <v>16100</v>
      </c>
      <c r="D4398" s="11">
        <v>2000</v>
      </c>
      <c r="E4398" s="11" t="str">
        <f>IF(' COMUNI'!D4398&gt;300000,"TROVATO","")</f>
        <v/>
      </c>
      <c r="F4398" s="11" t="str">
        <f>IF(AND(' COMUNI'!D4398 &gt;50000,' COMUNI'!D4398&lt;100000),"COMPRESO",' COMUNI'!C4398)</f>
        <v>EMILIA-ROMAGNA</v>
      </c>
    </row>
    <row r="4399" spans="1:6" x14ac:dyDescent="0.25">
      <c r="A4399" s="4" t="s">
        <v>15914</v>
      </c>
      <c r="B4399" s="6" t="s">
        <v>11732</v>
      </c>
      <c r="C4399" s="4" t="s">
        <v>16100</v>
      </c>
      <c r="D4399" s="11">
        <v>3395</v>
      </c>
      <c r="E4399" s="11" t="str">
        <f>IF(' COMUNI'!D4399&gt;300000,"TROVATO","")</f>
        <v/>
      </c>
      <c r="F4399" s="11" t="str">
        <f>IF(AND(' COMUNI'!D4399 &gt;50000,' COMUNI'!D4399&lt;100000),"COMPRESO",' COMUNI'!C4399)</f>
        <v>EMILIA-ROMAGNA</v>
      </c>
    </row>
    <row r="4400" spans="1:6" x14ac:dyDescent="0.25">
      <c r="A4400" s="4" t="s">
        <v>15914</v>
      </c>
      <c r="B4400" s="6" t="s">
        <v>12448</v>
      </c>
      <c r="C4400" s="4" t="s">
        <v>16100</v>
      </c>
      <c r="D4400" s="11">
        <v>11090</v>
      </c>
      <c r="E4400" s="11" t="str">
        <f>IF(' COMUNI'!D4400&gt;300000,"TROVATO","")</f>
        <v/>
      </c>
      <c r="F4400" s="11" t="str">
        <f>IF(AND(' COMUNI'!D4400 &gt;50000,' COMUNI'!D4400&lt;100000),"COMPRESO",' COMUNI'!C4400)</f>
        <v>EMILIA-ROMAGNA</v>
      </c>
    </row>
    <row r="4401" spans="1:6" x14ac:dyDescent="0.25">
      <c r="A4401" s="4" t="s">
        <v>15914</v>
      </c>
      <c r="B4401" s="6" t="s">
        <v>12953</v>
      </c>
      <c r="C4401" s="4" t="s">
        <v>16100</v>
      </c>
      <c r="D4401" s="11">
        <v>4193</v>
      </c>
      <c r="E4401" s="11" t="str">
        <f>IF(' COMUNI'!D4401&gt;300000,"TROVATO","")</f>
        <v/>
      </c>
      <c r="F4401" s="11" t="str">
        <f>IF(AND(' COMUNI'!D4401 &gt;50000,' COMUNI'!D4401&lt;100000),"COMPRESO",' COMUNI'!C4401)</f>
        <v>EMILIA-ROMAGNA</v>
      </c>
    </row>
    <row r="4402" spans="1:6" x14ac:dyDescent="0.25">
      <c r="A4402" s="4" t="s">
        <v>15914</v>
      </c>
      <c r="B4402" s="6" t="s">
        <v>13063</v>
      </c>
      <c r="C4402" s="4" t="s">
        <v>16100</v>
      </c>
      <c r="D4402" s="11">
        <v>3602</v>
      </c>
      <c r="E4402" s="11" t="str">
        <f>IF(' COMUNI'!D4402&gt;300000,"TROVATO","")</f>
        <v/>
      </c>
      <c r="F4402" s="11" t="str">
        <f>IF(AND(' COMUNI'!D4402 &gt;50000,' COMUNI'!D4402&lt;100000),"COMPRESO",' COMUNI'!C4402)</f>
        <v>EMILIA-ROMAGNA</v>
      </c>
    </row>
    <row r="4403" spans="1:6" x14ac:dyDescent="0.25">
      <c r="A4403" s="4" t="s">
        <v>15914</v>
      </c>
      <c r="B4403" s="6" t="s">
        <v>13115</v>
      </c>
      <c r="C4403" s="4" t="s">
        <v>16100</v>
      </c>
      <c r="D4403" s="11">
        <v>17521</v>
      </c>
      <c r="E4403" s="11" t="str">
        <f>IF(' COMUNI'!D4403&gt;300000,"TROVATO","")</f>
        <v/>
      </c>
      <c r="F4403" s="11" t="str">
        <f>IF(AND(' COMUNI'!D4403 &gt;50000,' COMUNI'!D4403&lt;100000),"COMPRESO",' COMUNI'!C4403)</f>
        <v>EMILIA-ROMAGNA</v>
      </c>
    </row>
    <row r="4404" spans="1:6" x14ac:dyDescent="0.25">
      <c r="A4404" s="4" t="s">
        <v>15914</v>
      </c>
      <c r="B4404" s="6" t="s">
        <v>13584</v>
      </c>
      <c r="C4404" s="4" t="s">
        <v>16100</v>
      </c>
      <c r="D4404" s="11">
        <v>3251</v>
      </c>
      <c r="E4404" s="11" t="str">
        <f>IF(' COMUNI'!D4404&gt;300000,"TROVATO","")</f>
        <v/>
      </c>
      <c r="F4404" s="11" t="str">
        <f>IF(AND(' COMUNI'!D4404 &gt;50000,' COMUNI'!D4404&lt;100000),"COMPRESO",' COMUNI'!C4404)</f>
        <v>EMILIA-ROMAGNA</v>
      </c>
    </row>
    <row r="4405" spans="1:6" x14ac:dyDescent="0.25">
      <c r="A4405" s="4" t="s">
        <v>15914</v>
      </c>
      <c r="B4405" s="6" t="s">
        <v>14483</v>
      </c>
      <c r="C4405" s="4" t="s">
        <v>16100</v>
      </c>
      <c r="D4405" s="11">
        <v>1259</v>
      </c>
      <c r="E4405" s="11" t="str">
        <f>IF(' COMUNI'!D4405&gt;300000,"TROVATO","")</f>
        <v/>
      </c>
      <c r="F4405" s="11" t="str">
        <f>IF(AND(' COMUNI'!D4405 &gt;50000,' COMUNI'!D4405&lt;100000),"COMPRESO",' COMUNI'!C4405)</f>
        <v>EMILIA-ROMAGNA</v>
      </c>
    </row>
    <row r="4406" spans="1:6" x14ac:dyDescent="0.25">
      <c r="A4406" s="4" t="s">
        <v>15914</v>
      </c>
      <c r="B4406" s="6" t="s">
        <v>15134</v>
      </c>
      <c r="C4406" s="4" t="s">
        <v>16100</v>
      </c>
      <c r="D4406" s="11">
        <v>1974</v>
      </c>
      <c r="E4406" s="11" t="str">
        <f>IF(' COMUNI'!D4406&gt;300000,"TROVATO","")</f>
        <v/>
      </c>
      <c r="F4406" s="11" t="str">
        <f>IF(AND(' COMUNI'!D4406 &gt;50000,' COMUNI'!D4406&lt;100000),"COMPRESO",' COMUNI'!C4406)</f>
        <v>EMILIA-ROMAGNA</v>
      </c>
    </row>
    <row r="4407" spans="1:6" x14ac:dyDescent="0.25">
      <c r="A4407" s="4" t="s">
        <v>15914</v>
      </c>
      <c r="B4407" s="6" t="s">
        <v>1582</v>
      </c>
      <c r="C4407" s="4" t="s">
        <v>16100</v>
      </c>
      <c r="D4407" s="11">
        <v>18591</v>
      </c>
      <c r="E4407" s="11" t="str">
        <f>IF(' COMUNI'!D4407&gt;300000,"TROVATO","")</f>
        <v/>
      </c>
      <c r="F4407" s="11" t="str">
        <f>IF(AND(' COMUNI'!D4407 &gt;50000,' COMUNI'!D4407&lt;100000),"COMPRESO",' COMUNI'!C4407)</f>
        <v>EMILIA-ROMAGNA</v>
      </c>
    </row>
    <row r="4408" spans="1:6" x14ac:dyDescent="0.25">
      <c r="A4408" s="4" t="s">
        <v>15914</v>
      </c>
      <c r="B4408" s="6" t="s">
        <v>3948</v>
      </c>
      <c r="C4408" s="4" t="s">
        <v>16100</v>
      </c>
      <c r="D4408" s="11">
        <v>16550</v>
      </c>
      <c r="E4408" s="11" t="str">
        <f>IF(' COMUNI'!D4408&gt;300000,"TROVATO","")</f>
        <v/>
      </c>
      <c r="F4408" s="11" t="str">
        <f>IF(AND(' COMUNI'!D4408 &gt;50000,' COMUNI'!D4408&lt;100000),"COMPRESO",' COMUNI'!C4408)</f>
        <v>EMILIA-ROMAGNA</v>
      </c>
    </row>
    <row r="4409" spans="1:6" x14ac:dyDescent="0.25">
      <c r="A4409" s="4" t="s">
        <v>15914</v>
      </c>
      <c r="B4409" s="6" t="s">
        <v>4911</v>
      </c>
      <c r="C4409" s="4" t="s">
        <v>16100</v>
      </c>
      <c r="D4409" s="11">
        <v>10028</v>
      </c>
      <c r="E4409" s="11" t="str">
        <f>IF(' COMUNI'!D4409&gt;300000,"TROVATO","")</f>
        <v/>
      </c>
      <c r="F4409" s="11" t="str">
        <f>IF(AND(' COMUNI'!D4409 &gt;50000,' COMUNI'!D4409&lt;100000),"COMPRESO",' COMUNI'!C4409)</f>
        <v>EMILIA-ROMAGNA</v>
      </c>
    </row>
    <row r="4410" spans="1:6" x14ac:dyDescent="0.25">
      <c r="A4410" s="4" t="s">
        <v>15914</v>
      </c>
      <c r="B4410" s="6" t="s">
        <v>6299</v>
      </c>
      <c r="C4410" s="4" t="s">
        <v>16100</v>
      </c>
      <c r="D4410" s="11">
        <v>1152</v>
      </c>
      <c r="E4410" s="11" t="str">
        <f>IF(' COMUNI'!D4410&gt;300000,"TROVATO","")</f>
        <v/>
      </c>
      <c r="F4410" s="11" t="str">
        <f>IF(AND(' COMUNI'!D4410 &gt;50000,' COMUNI'!D4410&lt;100000),"COMPRESO",' COMUNI'!C4410)</f>
        <v>EMILIA-ROMAGNA</v>
      </c>
    </row>
    <row r="4411" spans="1:6" x14ac:dyDescent="0.25">
      <c r="A4411" s="4" t="s">
        <v>15914</v>
      </c>
      <c r="B4411" s="6" t="s">
        <v>8220</v>
      </c>
      <c r="C4411" s="4" t="s">
        <v>16100</v>
      </c>
      <c r="D4411" s="11">
        <v>12252</v>
      </c>
      <c r="E4411" s="11" t="str">
        <f>IF(' COMUNI'!D4411&gt;300000,"TROVATO","")</f>
        <v/>
      </c>
      <c r="F4411" s="11" t="str">
        <f>IF(AND(' COMUNI'!D4411 &gt;50000,' COMUNI'!D4411&lt;100000),"COMPRESO",' COMUNI'!C4411)</f>
        <v>EMILIA-ROMAGNA</v>
      </c>
    </row>
    <row r="4412" spans="1:6" x14ac:dyDescent="0.25">
      <c r="A4412" s="4" t="s">
        <v>15914</v>
      </c>
      <c r="B4412" s="6" t="s">
        <v>8371</v>
      </c>
      <c r="C4412" s="4" t="s">
        <v>16100</v>
      </c>
      <c r="D4412" s="11">
        <v>1441</v>
      </c>
      <c r="E4412" s="11" t="str">
        <f>IF(' COMUNI'!D4412&gt;300000,"TROVATO","")</f>
        <v/>
      </c>
      <c r="F4412" s="11" t="str">
        <f>IF(AND(' COMUNI'!D4412 &gt;50000,' COMUNI'!D4412&lt;100000),"COMPRESO",' COMUNI'!C4412)</f>
        <v>EMILIA-ROMAGNA</v>
      </c>
    </row>
    <row r="4413" spans="1:6" x14ac:dyDescent="0.25">
      <c r="A4413" s="4" t="s">
        <v>15914</v>
      </c>
      <c r="B4413" s="6" t="s">
        <v>8664</v>
      </c>
      <c r="C4413" s="4" t="s">
        <v>16100</v>
      </c>
      <c r="D4413" s="11">
        <v>2195</v>
      </c>
      <c r="E4413" s="11" t="str">
        <f>IF(' COMUNI'!D4413&gt;300000,"TROVATO","")</f>
        <v/>
      </c>
      <c r="F4413" s="11" t="str">
        <f>IF(AND(' COMUNI'!D4413 &gt;50000,' COMUNI'!D4413&lt;100000),"COMPRESO",' COMUNI'!C4413)</f>
        <v>EMILIA-ROMAGNA</v>
      </c>
    </row>
    <row r="4414" spans="1:6" x14ac:dyDescent="0.25">
      <c r="A4414" s="4" t="s">
        <v>15914</v>
      </c>
      <c r="B4414" s="6" t="s">
        <v>8701</v>
      </c>
      <c r="C4414" s="4" t="s">
        <v>16100</v>
      </c>
      <c r="D4414" s="11">
        <v>1029</v>
      </c>
      <c r="E4414" s="11" t="str">
        <f>IF(' COMUNI'!D4414&gt;300000,"TROVATO","")</f>
        <v/>
      </c>
      <c r="F4414" s="11" t="str">
        <f>IF(AND(' COMUNI'!D4414 &gt;50000,' COMUNI'!D4414&lt;100000),"COMPRESO",' COMUNI'!C4414)</f>
        <v>EMILIA-ROMAGNA</v>
      </c>
    </row>
    <row r="4415" spans="1:6" x14ac:dyDescent="0.25">
      <c r="A4415" s="4" t="s">
        <v>15914</v>
      </c>
      <c r="B4415" s="6" t="s">
        <v>8952</v>
      </c>
      <c r="C4415" s="4" t="s">
        <v>16100</v>
      </c>
      <c r="D4415" s="11">
        <v>6892</v>
      </c>
      <c r="E4415" s="11" t="str">
        <f>IF(' COMUNI'!D4415&gt;300000,"TROVATO","")</f>
        <v/>
      </c>
      <c r="F4415" s="11" t="str">
        <f>IF(AND(' COMUNI'!D4415 &gt;50000,' COMUNI'!D4415&lt;100000),"COMPRESO",' COMUNI'!C4415)</f>
        <v>EMILIA-ROMAGNA</v>
      </c>
    </row>
    <row r="4416" spans="1:6" x14ac:dyDescent="0.25">
      <c r="A4416" s="4" t="s">
        <v>15914</v>
      </c>
      <c r="B4416" s="6" t="s">
        <v>11310</v>
      </c>
      <c r="C4416" s="4" t="s">
        <v>16100</v>
      </c>
      <c r="D4416" s="11">
        <v>34536</v>
      </c>
      <c r="E4416" s="11" t="str">
        <f>IF(' COMUNI'!D4416&gt;300000,"TROVATO","")</f>
        <v/>
      </c>
      <c r="F4416" s="11" t="str">
        <f>IF(AND(' COMUNI'!D4416 &gt;50000,' COMUNI'!D4416&lt;100000),"COMPRESO",' COMUNI'!C4416)</f>
        <v>EMILIA-ROMAGNA</v>
      </c>
    </row>
    <row r="4417" spans="1:6" x14ac:dyDescent="0.25">
      <c r="A4417" s="4" t="s">
        <v>15914</v>
      </c>
      <c r="B4417" s="6" t="s">
        <v>11338</v>
      </c>
      <c r="C4417" s="4" t="s">
        <v>16100</v>
      </c>
      <c r="D4417" s="11">
        <v>139601</v>
      </c>
      <c r="E4417" s="11" t="str">
        <f>IF(' COMUNI'!D4417&gt;300000,"TROVATO","")</f>
        <v/>
      </c>
      <c r="F4417" s="11" t="str">
        <f>IF(AND(' COMUNI'!D4417 &gt;50000,' COMUNI'!D4417&lt;100000),"COMPRESO",' COMUNI'!C4417)</f>
        <v>EMILIA-ROMAGNA</v>
      </c>
    </row>
    <row r="4418" spans="1:6" x14ac:dyDescent="0.25">
      <c r="A4418" s="4" t="s">
        <v>15914</v>
      </c>
      <c r="B4418" s="6" t="s">
        <v>11995</v>
      </c>
      <c r="C4418" s="4" t="s">
        <v>16100</v>
      </c>
      <c r="D4418" s="11">
        <v>3028</v>
      </c>
      <c r="E4418" s="11" t="str">
        <f>IF(' COMUNI'!D4418&gt;300000,"TROVATO","")</f>
        <v/>
      </c>
      <c r="F4418" s="11" t="str">
        <f>IF(AND(' COMUNI'!D4418 &gt;50000,' COMUNI'!D4418&lt;100000),"COMPRESO",' COMUNI'!C4418)</f>
        <v>EMILIA-ROMAGNA</v>
      </c>
    </row>
    <row r="4419" spans="1:6" x14ac:dyDescent="0.25">
      <c r="A4419" s="4" t="s">
        <v>15914</v>
      </c>
      <c r="B4419" s="6" t="s">
        <v>12118</v>
      </c>
      <c r="C4419" s="4" t="s">
        <v>16100</v>
      </c>
      <c r="D4419" s="11">
        <v>5234</v>
      </c>
      <c r="E4419" s="11" t="str">
        <f>IF(' COMUNI'!D4419&gt;300000,"TROVATO","")</f>
        <v/>
      </c>
      <c r="F4419" s="11" t="str">
        <f>IF(AND(' COMUNI'!D4419 &gt;50000,' COMUNI'!D4419&lt;100000),"COMPRESO",' COMUNI'!C4419)</f>
        <v>EMILIA-ROMAGNA</v>
      </c>
    </row>
    <row r="4420" spans="1:6" x14ac:dyDescent="0.25">
      <c r="A4420" s="4" t="s">
        <v>15914</v>
      </c>
      <c r="B4420" s="6" t="s">
        <v>12285</v>
      </c>
      <c r="C4420" s="4" t="s">
        <v>16100</v>
      </c>
      <c r="D4420" s="11">
        <v>8973</v>
      </c>
      <c r="E4420" s="11" t="str">
        <f>IF(' COMUNI'!D4420&gt;300000,"TROVATO","")</f>
        <v/>
      </c>
      <c r="F4420" s="11" t="str">
        <f>IF(AND(' COMUNI'!D4420 &gt;50000,' COMUNI'!D4420&lt;100000),"COMPRESO",' COMUNI'!C4420)</f>
        <v>EMILIA-ROMAGNA</v>
      </c>
    </row>
    <row r="4421" spans="1:6" x14ac:dyDescent="0.25">
      <c r="A4421" s="4" t="s">
        <v>15914</v>
      </c>
      <c r="B4421" s="6" t="s">
        <v>12968</v>
      </c>
      <c r="C4421" s="4" t="s">
        <v>16100</v>
      </c>
      <c r="D4421" s="11">
        <v>20839</v>
      </c>
      <c r="E4421" s="11" t="str">
        <f>IF(' COMUNI'!D4421&gt;300000,"TROVATO","")</f>
        <v/>
      </c>
      <c r="F4421" s="11" t="str">
        <f>IF(AND(' COMUNI'!D4421 &gt;50000,' COMUNI'!D4421&lt;100000),"COMPRESO",' COMUNI'!C4421)</f>
        <v>EMILIA-ROMAGNA</v>
      </c>
    </row>
    <row r="4422" spans="1:6" x14ac:dyDescent="0.25">
      <c r="A4422" s="4" t="s">
        <v>15914</v>
      </c>
      <c r="B4422" s="6" t="s">
        <v>15182</v>
      </c>
      <c r="C4422" s="4" t="s">
        <v>16100</v>
      </c>
      <c r="D4422" s="11">
        <v>9960</v>
      </c>
      <c r="E4422" s="11" t="str">
        <f>IF(' COMUNI'!D4422&gt;300000,"TROVATO","")</f>
        <v/>
      </c>
      <c r="F4422" s="11" t="str">
        <f>IF(AND(' COMUNI'!D4422 &gt;50000,' COMUNI'!D4422&lt;100000),"COMPRESO",' COMUNI'!C4422)</f>
        <v>EMILIA-ROMAGNA</v>
      </c>
    </row>
    <row r="4423" spans="1:6" x14ac:dyDescent="0.25">
      <c r="A4423" s="4" t="s">
        <v>15914</v>
      </c>
      <c r="B4423" s="6" t="s">
        <v>3578</v>
      </c>
      <c r="C4423" s="4" t="s">
        <v>16100</v>
      </c>
      <c r="D4423" s="11">
        <v>445</v>
      </c>
      <c r="E4423" s="11" t="str">
        <f>IF(' COMUNI'!D4423&gt;300000,"TROVATO","")</f>
        <v/>
      </c>
      <c r="F4423" s="11" t="str">
        <f>IF(AND(' COMUNI'!D4423 &gt;50000,' COMUNI'!D4423&lt;100000),"COMPRESO",' COMUNI'!C4423)</f>
        <v>EMILIA-ROMAGNA</v>
      </c>
    </row>
    <row r="4424" spans="1:6" x14ac:dyDescent="0.25">
      <c r="A4424" s="4" t="s">
        <v>15914</v>
      </c>
      <c r="B4424" s="6" t="s">
        <v>7613</v>
      </c>
      <c r="C4424" s="4" t="s">
        <v>16100</v>
      </c>
      <c r="D4424" s="11">
        <v>848</v>
      </c>
      <c r="E4424" s="11" t="str">
        <f>IF(' COMUNI'!D4424&gt;300000,"TROVATO","")</f>
        <v/>
      </c>
      <c r="F4424" s="11" t="str">
        <f>IF(AND(' COMUNI'!D4424 &gt;50000,' COMUNI'!D4424&lt;100000),"COMPRESO",' COMUNI'!C4424)</f>
        <v>EMILIA-ROMAGNA</v>
      </c>
    </row>
    <row r="4425" spans="1:6" x14ac:dyDescent="0.25">
      <c r="A4425" s="4" t="s">
        <v>15914</v>
      </c>
      <c r="B4425" s="6" t="s">
        <v>9300</v>
      </c>
      <c r="C4425" s="4" t="s">
        <v>16100</v>
      </c>
      <c r="D4425" s="11">
        <v>7282</v>
      </c>
      <c r="E4425" s="11" t="str">
        <f>IF(' COMUNI'!D4425&gt;300000,"TROVATO","")</f>
        <v/>
      </c>
      <c r="F4425" s="11" t="str">
        <f>IF(AND(' COMUNI'!D4425 &gt;50000,' COMUNI'!D4425&lt;100000),"COMPRESO",' COMUNI'!C4425)</f>
        <v>EMILIA-ROMAGNA</v>
      </c>
    </row>
    <row r="4426" spans="1:6" x14ac:dyDescent="0.25">
      <c r="A4426" s="4" t="s">
        <v>15914</v>
      </c>
      <c r="B4426" s="6" t="s">
        <v>10048</v>
      </c>
      <c r="C4426" s="4" t="s">
        <v>16100</v>
      </c>
      <c r="D4426" s="11">
        <v>3017</v>
      </c>
      <c r="E4426" s="11" t="str">
        <f>IF(' COMUNI'!D4426&gt;300000,"TROVATO","")</f>
        <v/>
      </c>
      <c r="F4426" s="11" t="str">
        <f>IF(AND(' COMUNI'!D4426 &gt;50000,' COMUNI'!D4426&lt;100000),"COMPRESO",' COMUNI'!C4426)</f>
        <v>EMILIA-ROMAGNA</v>
      </c>
    </row>
    <row r="4427" spans="1:6" x14ac:dyDescent="0.25">
      <c r="A4427" s="4" t="s">
        <v>15914</v>
      </c>
      <c r="B4427" s="6" t="s">
        <v>12335</v>
      </c>
      <c r="C4427" s="4" t="s">
        <v>16100</v>
      </c>
      <c r="D4427" s="11">
        <v>2970</v>
      </c>
      <c r="E4427" s="11" t="str">
        <f>IF(' COMUNI'!D4427&gt;300000,"TROVATO","")</f>
        <v/>
      </c>
      <c r="F4427" s="11" t="str">
        <f>IF(AND(' COMUNI'!D4427 &gt;50000,' COMUNI'!D4427&lt;100000),"COMPRESO",' COMUNI'!C4427)</f>
        <v>EMILIA-ROMAGNA</v>
      </c>
    </row>
    <row r="4428" spans="1:6" x14ac:dyDescent="0.25">
      <c r="A4428" s="4" t="s">
        <v>15914</v>
      </c>
      <c r="B4428" s="6" t="s">
        <v>12724</v>
      </c>
      <c r="C4428" s="4" t="s">
        <v>16100</v>
      </c>
      <c r="D4428" s="11">
        <v>2280</v>
      </c>
      <c r="E4428" s="11" t="str">
        <f>IF(' COMUNI'!D4428&gt;300000,"TROVATO","")</f>
        <v/>
      </c>
      <c r="F4428" s="11" t="str">
        <f>IF(AND(' COMUNI'!D4428 &gt;50000,' COMUNI'!D4428&lt;100000),"COMPRESO",' COMUNI'!C4428)</f>
        <v>EMILIA-ROMAGNA</v>
      </c>
    </row>
    <row r="4429" spans="1:6" x14ac:dyDescent="0.25">
      <c r="A4429" s="4" t="s">
        <v>15914</v>
      </c>
      <c r="B4429" s="6" t="s">
        <v>13971</v>
      </c>
      <c r="C4429" s="4" t="s">
        <v>16100</v>
      </c>
      <c r="D4429" s="11">
        <v>1060</v>
      </c>
      <c r="E4429" s="11" t="str">
        <f>IF(' COMUNI'!D4429&gt;300000,"TROVATO","")</f>
        <v/>
      </c>
      <c r="F4429" s="11" t="str">
        <f>IF(AND(' COMUNI'!D4429 &gt;50000,' COMUNI'!D4429&lt;100000),"COMPRESO",' COMUNI'!C4429)</f>
        <v>EMILIA-ROMAGNA</v>
      </c>
    </row>
    <row r="4430" spans="1:6" x14ac:dyDescent="0.25">
      <c r="A4430" s="4" t="s">
        <v>15914</v>
      </c>
      <c r="B4430" s="6" t="s">
        <v>10556</v>
      </c>
      <c r="C4430" s="4" t="s">
        <v>16100</v>
      </c>
      <c r="D4430" s="11">
        <v>4960</v>
      </c>
      <c r="E4430" s="11" t="str">
        <f>IF(' COMUNI'!D4430&gt;300000,"TROVATO","")</f>
        <v/>
      </c>
      <c r="F4430" s="11" t="str">
        <f>IF(AND(' COMUNI'!D4430 &gt;50000,' COMUNI'!D4430&lt;100000),"COMPRESO",' COMUNI'!C4430)</f>
        <v>EMILIA-ROMAGNA</v>
      </c>
    </row>
    <row r="4431" spans="1:6" x14ac:dyDescent="0.25">
      <c r="A4431" s="4" t="s">
        <v>15914</v>
      </c>
      <c r="B4431" s="6" t="s">
        <v>16108</v>
      </c>
      <c r="C4431" s="4" t="s">
        <v>16100</v>
      </c>
      <c r="D4431" s="11">
        <v>6606</v>
      </c>
      <c r="E4431" s="11" t="str">
        <f>IF(' COMUNI'!D4431&gt;300000,"TROVATO","")</f>
        <v/>
      </c>
      <c r="F4431" s="11" t="str">
        <f>IF(AND(' COMUNI'!D4431 &gt;50000,' COMUNI'!D4431&lt;100000),"COMPRESO",' COMUNI'!C4431)</f>
        <v>EMILIA-ROMAGNA</v>
      </c>
    </row>
    <row r="4432" spans="1:6" x14ac:dyDescent="0.25">
      <c r="A4432" s="4" t="s">
        <v>16109</v>
      </c>
      <c r="B4432" s="6" t="s">
        <v>1195</v>
      </c>
      <c r="C4432" s="4" t="s">
        <v>16110</v>
      </c>
      <c r="D4432" s="11">
        <v>11284</v>
      </c>
      <c r="E4432" s="11" t="str">
        <f>IF(' COMUNI'!D4432&gt;300000,"TROVATO","")</f>
        <v/>
      </c>
      <c r="F4432" s="11" t="str">
        <f>IF(AND(' COMUNI'!D4432 &gt;50000,' COMUNI'!D4432&lt;100000),"COMPRESO",' COMUNI'!C4432)</f>
        <v>TOSCANA</v>
      </c>
    </row>
    <row r="4433" spans="1:6" x14ac:dyDescent="0.25">
      <c r="A4433" s="4" t="s">
        <v>16109</v>
      </c>
      <c r="B4433" s="6" t="s">
        <v>1324</v>
      </c>
      <c r="C4433" s="4" t="s">
        <v>16110</v>
      </c>
      <c r="D4433" s="11">
        <v>1926</v>
      </c>
      <c r="E4433" s="11" t="str">
        <f>IF(' COMUNI'!D4433&gt;300000,"TROVATO","")</f>
        <v/>
      </c>
      <c r="F4433" s="11" t="str">
        <f>IF(AND(' COMUNI'!D4433 &gt;50000,' COMUNI'!D4433&lt;100000),"COMPRESO",' COMUNI'!C4433)</f>
        <v>TOSCANA</v>
      </c>
    </row>
    <row r="4434" spans="1:6" x14ac:dyDescent="0.25">
      <c r="A4434" s="4" t="s">
        <v>16147</v>
      </c>
      <c r="B4434" s="6" t="s">
        <v>3955</v>
      </c>
      <c r="C4434" s="4" t="s">
        <v>16148</v>
      </c>
      <c r="D4434" s="11">
        <v>53885</v>
      </c>
      <c r="E4434" s="11" t="str">
        <f>IF(' COMUNI'!D6274&gt;300000,"TROVATO","")</f>
        <v/>
      </c>
      <c r="F4434" s="11" t="str">
        <f>IF(AND(' COMUNI'!D6274 &gt;50000,' COMUNI'!D6274&lt;100000),"COMPRESO",' COMUNI'!C6274)</f>
        <v>COMPRESO</v>
      </c>
    </row>
    <row r="4435" spans="1:6" x14ac:dyDescent="0.25">
      <c r="A4435" s="4" t="s">
        <v>16109</v>
      </c>
      <c r="B4435" s="6" t="s">
        <v>3373</v>
      </c>
      <c r="C4435" s="4" t="s">
        <v>16110</v>
      </c>
      <c r="D4435" s="11">
        <v>1003</v>
      </c>
      <c r="E4435" s="11" t="str">
        <f>IF(' COMUNI'!D4435&gt;300000,"TROVATO","")</f>
        <v/>
      </c>
      <c r="F4435" s="11" t="str">
        <f>IF(AND(' COMUNI'!D4435 &gt;50000,' COMUNI'!D4435&lt;100000),"COMPRESO",' COMUNI'!C4435)</f>
        <v>TOSCANA</v>
      </c>
    </row>
    <row r="4436" spans="1:6" x14ac:dyDescent="0.25">
      <c r="A4436" s="4" t="s">
        <v>16109</v>
      </c>
      <c r="B4436" s="6" t="s">
        <v>4783</v>
      </c>
      <c r="C4436" s="4" t="s">
        <v>16110</v>
      </c>
      <c r="D4436" s="11">
        <v>755</v>
      </c>
      <c r="E4436" s="11" t="str">
        <f>IF(' COMUNI'!D4436&gt;300000,"TROVATO","")</f>
        <v/>
      </c>
      <c r="F4436" s="11" t="str">
        <f>IF(AND(' COMUNI'!D4436 &gt;50000,' COMUNI'!D4436&lt;100000),"COMPRESO",' COMUNI'!C4436)</f>
        <v>TOSCANA</v>
      </c>
    </row>
    <row r="4437" spans="1:6" x14ac:dyDescent="0.25">
      <c r="A4437" s="4" t="s">
        <v>16109</v>
      </c>
      <c r="B4437" s="6" t="s">
        <v>5722</v>
      </c>
      <c r="C4437" s="4" t="s">
        <v>16110</v>
      </c>
      <c r="D4437" s="11">
        <v>2361</v>
      </c>
      <c r="E4437" s="11" t="str">
        <f>IF(' COMUNI'!D4437&gt;300000,"TROVATO","")</f>
        <v/>
      </c>
      <c r="F4437" s="11" t="str">
        <f>IF(AND(' COMUNI'!D4437 &gt;50000,' COMUNI'!D4437&lt;100000),"COMPRESO",' COMUNI'!C4437)</f>
        <v>TOSCANA</v>
      </c>
    </row>
    <row r="4438" spans="1:6" x14ac:dyDescent="0.25">
      <c r="A4438" s="4" t="s">
        <v>16109</v>
      </c>
      <c r="B4438" s="6" t="s">
        <v>5780</v>
      </c>
      <c r="C4438" s="4" t="s">
        <v>16110</v>
      </c>
      <c r="D4438" s="11">
        <v>8267</v>
      </c>
      <c r="E4438" s="11" t="str">
        <f>IF(' COMUNI'!D4438&gt;300000,"TROVATO","")</f>
        <v/>
      </c>
      <c r="F4438" s="11" t="str">
        <f>IF(AND(' COMUNI'!D4438 &gt;50000,' COMUNI'!D4438&lt;100000),"COMPRESO",' COMUNI'!C4438)</f>
        <v>TOSCANA</v>
      </c>
    </row>
    <row r="4439" spans="1:6" x14ac:dyDescent="0.25">
      <c r="A4439" s="4" t="s">
        <v>16109</v>
      </c>
      <c r="B4439" s="6" t="s">
        <v>5942</v>
      </c>
      <c r="C4439" s="4" t="s">
        <v>16110</v>
      </c>
      <c r="D4439" s="11">
        <v>4971</v>
      </c>
      <c r="E4439" s="11" t="str">
        <f>IF(' COMUNI'!D4439&gt;300000,"TROVATO","")</f>
        <v/>
      </c>
      <c r="F4439" s="11" t="str">
        <f>IF(AND(' COMUNI'!D4439 &gt;50000,' COMUNI'!D4439&lt;100000),"COMPRESO",' COMUNI'!C4439)</f>
        <v>TOSCANA</v>
      </c>
    </row>
    <row r="4440" spans="1:6" x14ac:dyDescent="0.25">
      <c r="A4440" s="4" t="s">
        <v>16109</v>
      </c>
      <c r="B4440" s="6" t="s">
        <v>7236</v>
      </c>
      <c r="C4440" s="4" t="s">
        <v>16110</v>
      </c>
      <c r="D4440" s="11">
        <v>4955</v>
      </c>
      <c r="E4440" s="11" t="str">
        <f>IF(' COMUNI'!D4440&gt;300000,"TROVATO","")</f>
        <v/>
      </c>
      <c r="F4440" s="11" t="str">
        <f>IF(AND(' COMUNI'!D4440 &gt;50000,' COMUNI'!D4440&lt;100000),"COMPRESO",' COMUNI'!C4440)</f>
        <v>TOSCANA</v>
      </c>
    </row>
    <row r="4441" spans="1:6" x14ac:dyDescent="0.25">
      <c r="A4441" s="4" t="s">
        <v>16147</v>
      </c>
      <c r="B4441" s="6" t="s">
        <v>4179</v>
      </c>
      <c r="C4441" s="4" t="s">
        <v>16166</v>
      </c>
      <c r="D4441" s="11">
        <v>56653</v>
      </c>
      <c r="E4441" s="11" t="str">
        <f>IF(' COMUNI'!D6415&gt;300000,"TROVATO","")</f>
        <v/>
      </c>
      <c r="F4441" s="11" t="str">
        <f>IF(AND(' COMUNI'!D6415 &gt;50000,' COMUNI'!D6415&lt;100000),"COMPRESO",' COMUNI'!C6415)</f>
        <v>COMPRESO</v>
      </c>
    </row>
    <row r="4442" spans="1:6" x14ac:dyDescent="0.25">
      <c r="A4442" s="4" t="s">
        <v>16109</v>
      </c>
      <c r="B4442" s="6" t="s">
        <v>8895</v>
      </c>
      <c r="C4442" s="4" t="s">
        <v>16110</v>
      </c>
      <c r="D4442" s="11">
        <v>10226</v>
      </c>
      <c r="E4442" s="11" t="str">
        <f>IF(' COMUNI'!D4442&gt;300000,"TROVATO","")</f>
        <v/>
      </c>
      <c r="F4442" s="11" t="str">
        <f>IF(AND(' COMUNI'!D4442 &gt;50000,' COMUNI'!D4442&lt;100000),"COMPRESO",' COMUNI'!C4442)</f>
        <v>TOSCANA</v>
      </c>
    </row>
    <row r="4443" spans="1:6" x14ac:dyDescent="0.25">
      <c r="A4443" s="4" t="s">
        <v>16109</v>
      </c>
      <c r="B4443" s="6" t="s">
        <v>9086</v>
      </c>
      <c r="C4443" s="4" t="s">
        <v>16110</v>
      </c>
      <c r="D4443" s="11">
        <v>2566</v>
      </c>
      <c r="E4443" s="11" t="str">
        <f>IF(' COMUNI'!D4443&gt;300000,"TROVATO","")</f>
        <v/>
      </c>
      <c r="F4443" s="11" t="str">
        <f>IF(AND(' COMUNI'!D4443 &gt;50000,' COMUNI'!D4443&lt;100000),"COMPRESO",' COMUNI'!C4443)</f>
        <v>TOSCANA</v>
      </c>
    </row>
    <row r="4444" spans="1:6" x14ac:dyDescent="0.25">
      <c r="A4444" s="4" t="s">
        <v>16109</v>
      </c>
      <c r="B4444" s="6" t="s">
        <v>10518</v>
      </c>
      <c r="C4444" s="4" t="s">
        <v>16110</v>
      </c>
      <c r="D4444" s="11">
        <v>2142</v>
      </c>
      <c r="E4444" s="11" t="str">
        <f>IF(' COMUNI'!D4444&gt;300000,"TROVATO","")</f>
        <v/>
      </c>
      <c r="F4444" s="11" t="str">
        <f>IF(AND(' COMUNI'!D4444 &gt;50000,' COMUNI'!D4444&lt;100000),"COMPRESO",' COMUNI'!C4444)</f>
        <v>TOSCANA</v>
      </c>
    </row>
    <row r="4445" spans="1:6" x14ac:dyDescent="0.25">
      <c r="A4445" s="4" t="s">
        <v>16109</v>
      </c>
      <c r="B4445" s="6" t="s">
        <v>10744</v>
      </c>
      <c r="C4445" s="4" t="s">
        <v>16110</v>
      </c>
      <c r="D4445" s="11">
        <v>7633</v>
      </c>
      <c r="E4445" s="11" t="str">
        <f>IF(' COMUNI'!D4445&gt;300000,"TROVATO","")</f>
        <v/>
      </c>
      <c r="F4445" s="11" t="str">
        <f>IF(AND(' COMUNI'!D4445 &gt;50000,' COMUNI'!D4445&lt;100000),"COMPRESO",' COMUNI'!C4445)</f>
        <v>TOSCANA</v>
      </c>
    </row>
    <row r="4446" spans="1:6" x14ac:dyDescent="0.25">
      <c r="A4446" s="4" t="s">
        <v>16109</v>
      </c>
      <c r="B4446" s="6" t="s">
        <v>14515</v>
      </c>
      <c r="C4446" s="4" t="s">
        <v>16110</v>
      </c>
      <c r="D4446" s="11">
        <v>2085</v>
      </c>
      <c r="E4446" s="11" t="str">
        <f>IF(' COMUNI'!D4446&gt;300000,"TROVATO","")</f>
        <v/>
      </c>
      <c r="F4446" s="11" t="str">
        <f>IF(AND(' COMUNI'!D4446 &gt;50000,' COMUNI'!D4446&lt;100000),"COMPRESO",' COMUNI'!C4446)</f>
        <v>TOSCANA</v>
      </c>
    </row>
    <row r="4447" spans="1:6" x14ac:dyDescent="0.25">
      <c r="A4447" s="4" t="s">
        <v>16109</v>
      </c>
      <c r="B4447" s="6" t="s">
        <v>15423</v>
      </c>
      <c r="C4447" s="4" t="s">
        <v>16110</v>
      </c>
      <c r="D4447" s="11">
        <v>4730</v>
      </c>
      <c r="E4447" s="11" t="str">
        <f>IF(' COMUNI'!D4447&gt;300000,"TROVATO","")</f>
        <v/>
      </c>
      <c r="F4447" s="11" t="str">
        <f>IF(AND(' COMUNI'!D4447 &gt;50000,' COMUNI'!D4447&lt;100000),"COMPRESO",' COMUNI'!C4447)</f>
        <v>TOSCANA</v>
      </c>
    </row>
    <row r="4448" spans="1:6" x14ac:dyDescent="0.25">
      <c r="A4448" s="4" t="s">
        <v>16109</v>
      </c>
      <c r="B4448" s="6" t="s">
        <v>15737</v>
      </c>
      <c r="C4448" s="4" t="s">
        <v>16110</v>
      </c>
      <c r="D4448" s="11">
        <v>1201</v>
      </c>
      <c r="E4448" s="11" t="str">
        <f>IF(' COMUNI'!D4448&gt;300000,"TROVATO","")</f>
        <v/>
      </c>
      <c r="F4448" s="11" t="str">
        <f>IF(AND(' COMUNI'!D4448 &gt;50000,' COMUNI'!D4448&lt;100000),"COMPRESO",' COMUNI'!C4448)</f>
        <v>TOSCANA</v>
      </c>
    </row>
    <row r="4449" spans="1:6" x14ac:dyDescent="0.25">
      <c r="A4449" s="4" t="s">
        <v>16109</v>
      </c>
      <c r="B4449" s="6" t="s">
        <v>796</v>
      </c>
      <c r="C4449" s="4" t="s">
        <v>16110</v>
      </c>
      <c r="D4449" s="11">
        <v>15072</v>
      </c>
      <c r="E4449" s="11" t="str">
        <f>IF(' COMUNI'!D4449&gt;300000,"TROVATO","")</f>
        <v/>
      </c>
      <c r="F4449" s="11" t="str">
        <f>IF(AND(' COMUNI'!D4449 &gt;50000,' COMUNI'!D4449&lt;100000),"COMPRESO",' COMUNI'!C4449)</f>
        <v>TOSCANA</v>
      </c>
    </row>
    <row r="4450" spans="1:6" x14ac:dyDescent="0.25">
      <c r="A4450" s="4" t="s">
        <v>16109</v>
      </c>
      <c r="B4450" s="6" t="s">
        <v>1298</v>
      </c>
      <c r="C4450" s="4" t="s">
        <v>16110</v>
      </c>
      <c r="D4450" s="11">
        <v>6207</v>
      </c>
      <c r="E4450" s="11" t="str">
        <f>IF(' COMUNI'!D4450&gt;300000,"TROVATO","")</f>
        <v/>
      </c>
      <c r="F4450" s="11" t="str">
        <f>IF(AND(' COMUNI'!D4450 &gt;50000,' COMUNI'!D4450&lt;100000),"COMPRESO",' COMUNI'!C4450)</f>
        <v>TOSCANA</v>
      </c>
    </row>
    <row r="4451" spans="1:6" x14ac:dyDescent="0.25">
      <c r="A4451" s="4" t="s">
        <v>16109</v>
      </c>
      <c r="B4451" s="6" t="s">
        <v>1441</v>
      </c>
      <c r="C4451" s="4" t="s">
        <v>16110</v>
      </c>
      <c r="D4451" s="11">
        <v>10125</v>
      </c>
      <c r="E4451" s="11" t="str">
        <f>IF(' COMUNI'!D4451&gt;300000,"TROVATO","")</f>
        <v/>
      </c>
      <c r="F4451" s="11" t="str">
        <f>IF(AND(' COMUNI'!D4451 &gt;50000,' COMUNI'!D4451&lt;100000),"COMPRESO",' COMUNI'!C4451)</f>
        <v>TOSCANA</v>
      </c>
    </row>
    <row r="4452" spans="1:6" x14ac:dyDescent="0.25">
      <c r="A4452" s="4" t="s">
        <v>16109</v>
      </c>
      <c r="B4452" s="6" t="s">
        <v>1946</v>
      </c>
      <c r="C4452" s="4" t="s">
        <v>16110</v>
      </c>
      <c r="D4452" s="11">
        <v>7227</v>
      </c>
      <c r="E4452" s="11" t="str">
        <f>IF(' COMUNI'!D4452&gt;300000,"TROVATO","")</f>
        <v/>
      </c>
      <c r="F4452" s="11" t="str">
        <f>IF(AND(' COMUNI'!D4452 &gt;50000,' COMUNI'!D4452&lt;100000),"COMPRESO",' COMUNI'!C4452)</f>
        <v>TOSCANA</v>
      </c>
    </row>
    <row r="4453" spans="1:6" x14ac:dyDescent="0.25">
      <c r="A4453" s="4" t="s">
        <v>16109</v>
      </c>
      <c r="B4453" s="6" t="s">
        <v>2575</v>
      </c>
      <c r="C4453" s="4" t="s">
        <v>16110</v>
      </c>
      <c r="D4453" s="11">
        <v>32083</v>
      </c>
      <c r="E4453" s="11" t="str">
        <f>IF(' COMUNI'!D4453&gt;300000,"TROVATO","")</f>
        <v/>
      </c>
      <c r="F4453" s="11" t="str">
        <f>IF(AND(' COMUNI'!D4453 &gt;50000,' COMUNI'!D4453&lt;100000),"COMPRESO",' COMUNI'!C4453)</f>
        <v>TOSCANA</v>
      </c>
    </row>
    <row r="4454" spans="1:6" x14ac:dyDescent="0.25">
      <c r="A4454" s="4" t="s">
        <v>16109</v>
      </c>
      <c r="B4454" s="6" t="s">
        <v>2732</v>
      </c>
      <c r="C4454" s="4" t="s">
        <v>16110</v>
      </c>
      <c r="D4454" s="11">
        <v>2285</v>
      </c>
      <c r="E4454" s="11" t="str">
        <f>IF(' COMUNI'!D4454&gt;300000,"TROVATO","")</f>
        <v/>
      </c>
      <c r="F4454" s="11" t="str">
        <f>IF(AND(' COMUNI'!D4454 &gt;50000,' COMUNI'!D4454&lt;100000),"COMPRESO",' COMUNI'!C4454)</f>
        <v>TOSCANA</v>
      </c>
    </row>
    <row r="4455" spans="1:6" x14ac:dyDescent="0.25">
      <c r="A4455" s="4" t="s">
        <v>16109</v>
      </c>
      <c r="B4455" s="6" t="s">
        <v>2871</v>
      </c>
      <c r="C4455" s="4" t="s">
        <v>16110</v>
      </c>
      <c r="D4455" s="11">
        <v>44898</v>
      </c>
      <c r="E4455" s="11" t="str">
        <f>IF(' COMUNI'!D4455&gt;300000,"TROVATO","")</f>
        <v/>
      </c>
      <c r="F4455" s="11" t="str">
        <f>IF(AND(' COMUNI'!D4455 &gt;50000,' COMUNI'!D4455&lt;100000),"COMPRESO",' COMUNI'!C4455)</f>
        <v>TOSCANA</v>
      </c>
    </row>
    <row r="4456" spans="1:6" x14ac:dyDescent="0.25">
      <c r="A4456" s="4" t="s">
        <v>16109</v>
      </c>
      <c r="B4456" s="6" t="s">
        <v>3038</v>
      </c>
      <c r="C4456" s="4" t="s">
        <v>16110</v>
      </c>
      <c r="D4456" s="11">
        <v>584</v>
      </c>
      <c r="E4456" s="11" t="str">
        <f>IF(' COMUNI'!D4456&gt;300000,"TROVATO","")</f>
        <v/>
      </c>
      <c r="F4456" s="11" t="str">
        <f>IF(AND(' COMUNI'!D4456 &gt;50000,' COMUNI'!D4456&lt;100000),"COMPRESO",' COMUNI'!C4456)</f>
        <v>TOSCANA</v>
      </c>
    </row>
    <row r="4457" spans="1:6" x14ac:dyDescent="0.25">
      <c r="A4457" s="4" t="s">
        <v>16109</v>
      </c>
      <c r="B4457" s="6" t="s">
        <v>3773</v>
      </c>
      <c r="C4457" s="4" t="s">
        <v>16110</v>
      </c>
      <c r="D4457" s="11">
        <v>6059</v>
      </c>
      <c r="E4457" s="11" t="str">
        <f>IF(' COMUNI'!D4457&gt;300000,"TROVATO","")</f>
        <v/>
      </c>
      <c r="F4457" s="11" t="str">
        <f>IF(AND(' COMUNI'!D4457 &gt;50000,' COMUNI'!D4457&lt;100000),"COMPRESO",' COMUNI'!C4457)</f>
        <v>TOSCANA</v>
      </c>
    </row>
    <row r="4458" spans="1:6" x14ac:dyDescent="0.25">
      <c r="A4458" s="4" t="s">
        <v>16109</v>
      </c>
      <c r="B4458" s="6" t="s">
        <v>3873</v>
      </c>
      <c r="C4458" s="4" t="s">
        <v>16110</v>
      </c>
      <c r="D4458" s="11">
        <v>1860</v>
      </c>
      <c r="E4458" s="11" t="str">
        <f>IF(' COMUNI'!D4458&gt;300000,"TROVATO","")</f>
        <v/>
      </c>
      <c r="F4458" s="11" t="str">
        <f>IF(AND(' COMUNI'!D4458 &gt;50000,' COMUNI'!D4458&lt;100000),"COMPRESO",' COMUNI'!C4458)</f>
        <v>TOSCANA</v>
      </c>
    </row>
    <row r="4459" spans="1:6" x14ac:dyDescent="0.25">
      <c r="A4459" s="4" t="s">
        <v>16109</v>
      </c>
      <c r="B4459" s="6" t="s">
        <v>4901</v>
      </c>
      <c r="C4459" s="4" t="s">
        <v>16110</v>
      </c>
      <c r="D4459" s="11">
        <v>5232</v>
      </c>
      <c r="E4459" s="11" t="str">
        <f>IF(' COMUNI'!D4459&gt;300000,"TROVATO","")</f>
        <v/>
      </c>
      <c r="F4459" s="11" t="str">
        <f>IF(AND(' COMUNI'!D4459 &gt;50000,' COMUNI'!D4459&lt;100000),"COMPRESO",' COMUNI'!C4459)</f>
        <v>TOSCANA</v>
      </c>
    </row>
    <row r="4460" spans="1:6" x14ac:dyDescent="0.25">
      <c r="A4460" s="4" t="s">
        <v>16109</v>
      </c>
      <c r="B4460" s="6" t="s">
        <v>5932</v>
      </c>
      <c r="C4460" s="4" t="s">
        <v>16110</v>
      </c>
      <c r="D4460" s="11">
        <v>7660</v>
      </c>
      <c r="E4460" s="11" t="str">
        <f>IF(' COMUNI'!D4460&gt;300000,"TROVATO","")</f>
        <v/>
      </c>
      <c r="F4460" s="11" t="str">
        <f>IF(AND(' COMUNI'!D4460 &gt;50000,' COMUNI'!D4460&lt;100000),"COMPRESO",' COMUNI'!C4460)</f>
        <v>TOSCANA</v>
      </c>
    </row>
    <row r="4461" spans="1:6" x14ac:dyDescent="0.25">
      <c r="A4461" s="4" t="s">
        <v>16109</v>
      </c>
      <c r="B4461" s="6" t="s">
        <v>5940</v>
      </c>
      <c r="C4461" s="4" t="s">
        <v>16110</v>
      </c>
      <c r="D4461" s="11">
        <v>621</v>
      </c>
      <c r="E4461" s="11" t="str">
        <f>IF(' COMUNI'!D4461&gt;300000,"TROVATO","")</f>
        <v/>
      </c>
      <c r="F4461" s="11" t="str">
        <f>IF(AND(' COMUNI'!D4461 &gt;50000,' COMUNI'!D4461&lt;100000),"COMPRESO",' COMUNI'!C4461)</f>
        <v>TOSCANA</v>
      </c>
    </row>
    <row r="4462" spans="1:6" x14ac:dyDescent="0.25">
      <c r="A4462" s="4" t="s">
        <v>16109</v>
      </c>
      <c r="B4462" s="6" t="s">
        <v>6164</v>
      </c>
      <c r="C4462" s="4" t="s">
        <v>16110</v>
      </c>
      <c r="D4462" s="11">
        <v>3882</v>
      </c>
      <c r="E4462" s="11" t="str">
        <f>IF(' COMUNI'!D4462&gt;300000,"TROVATO","")</f>
        <v/>
      </c>
      <c r="F4462" s="11" t="str">
        <f>IF(AND(' COMUNI'!D4462 &gt;50000,' COMUNI'!D4462&lt;100000),"COMPRESO",' COMUNI'!C4462)</f>
        <v>TOSCANA</v>
      </c>
    </row>
    <row r="4463" spans="1:6" x14ac:dyDescent="0.25">
      <c r="A4463" s="4" t="s">
        <v>16147</v>
      </c>
      <c r="B4463" s="6" t="s">
        <v>4279</v>
      </c>
      <c r="C4463" s="4" t="s">
        <v>16166</v>
      </c>
      <c r="D4463" s="11">
        <v>95990</v>
      </c>
      <c r="E4463" s="11" t="str">
        <f>IF(' COMUNI'!D4381&gt;300000,"TROVATO","")</f>
        <v/>
      </c>
      <c r="F4463" s="11" t="str">
        <f>IF(AND(' COMUNI'!D4381 &gt;50000,' COMUNI'!D4381&lt;100000),"COMPRESO",' COMUNI'!C4381)</f>
        <v>COMPRESO</v>
      </c>
    </row>
    <row r="4464" spans="1:6" x14ac:dyDescent="0.25">
      <c r="A4464" s="4" t="s">
        <v>16109</v>
      </c>
      <c r="B4464" s="6" t="s">
        <v>7928</v>
      </c>
      <c r="C4464" s="4" t="s">
        <v>16110</v>
      </c>
      <c r="D4464" s="11">
        <v>22330</v>
      </c>
      <c r="E4464" s="11" t="str">
        <f>IF(' COMUNI'!D4464&gt;300000,"TROVATO","")</f>
        <v/>
      </c>
      <c r="F4464" s="11" t="str">
        <f>IF(AND(' COMUNI'!D4464 &gt;50000,' COMUNI'!D4464&lt;100000),"COMPRESO",' COMUNI'!C4464)</f>
        <v>TOSCANA</v>
      </c>
    </row>
    <row r="4465" spans="1:6" x14ac:dyDescent="0.25">
      <c r="A4465" s="4" t="s">
        <v>16109</v>
      </c>
      <c r="B4465" s="6" t="s">
        <v>8196</v>
      </c>
      <c r="C4465" s="4" t="s">
        <v>16110</v>
      </c>
      <c r="D4465" s="11">
        <v>2221</v>
      </c>
      <c r="E4465" s="11" t="str">
        <f>IF(' COMUNI'!D4465&gt;300000,"TROVATO","")</f>
        <v/>
      </c>
      <c r="F4465" s="11" t="str">
        <f>IF(AND(' COMUNI'!D4465 &gt;50000,' COMUNI'!D4465&lt;100000),"COMPRESO",' COMUNI'!C4465)</f>
        <v>TOSCANA</v>
      </c>
    </row>
    <row r="4466" spans="1:6" x14ac:dyDescent="0.25">
      <c r="A4466" s="4" t="s">
        <v>16109</v>
      </c>
      <c r="B4466" s="6" t="s">
        <v>8283</v>
      </c>
      <c r="C4466" s="4" t="s">
        <v>16110</v>
      </c>
      <c r="D4466" s="11">
        <v>1127</v>
      </c>
      <c r="E4466" s="11" t="str">
        <f>IF(' COMUNI'!D4466&gt;300000,"TROVATO","")</f>
        <v/>
      </c>
      <c r="F4466" s="11" t="str">
        <f>IF(AND(' COMUNI'!D4466 &gt;50000,' COMUNI'!D4466&lt;100000),"COMPRESO",' COMUNI'!C4466)</f>
        <v>TOSCANA</v>
      </c>
    </row>
    <row r="4467" spans="1:6" x14ac:dyDescent="0.25">
      <c r="A4467" s="4" t="s">
        <v>16109</v>
      </c>
      <c r="B4467" s="6" t="s">
        <v>8594</v>
      </c>
      <c r="C4467" s="4" t="s">
        <v>16110</v>
      </c>
      <c r="D4467" s="11">
        <v>4454</v>
      </c>
      <c r="E4467" s="11" t="str">
        <f>IF(' COMUNI'!D4467&gt;300000,"TROVATO","")</f>
        <v/>
      </c>
      <c r="F4467" s="11" t="str">
        <f>IF(AND(' COMUNI'!D4467 &gt;50000,' COMUNI'!D4467&lt;100000),"COMPRESO",' COMUNI'!C4467)</f>
        <v>TOSCANA</v>
      </c>
    </row>
    <row r="4468" spans="1:6" x14ac:dyDescent="0.25">
      <c r="A4468" s="4" t="s">
        <v>16109</v>
      </c>
      <c r="B4468" s="6" t="s">
        <v>10117</v>
      </c>
      <c r="C4468" s="4" t="s">
        <v>16110</v>
      </c>
      <c r="D4468" s="11">
        <v>3645</v>
      </c>
      <c r="E4468" s="11" t="str">
        <f>IF(' COMUNI'!D4468&gt;300000,"TROVATO","")</f>
        <v/>
      </c>
      <c r="F4468" s="11" t="str">
        <f>IF(AND(' COMUNI'!D4468 &gt;50000,' COMUNI'!D4468&lt;100000),"COMPRESO",' COMUNI'!C4468)</f>
        <v>TOSCANA</v>
      </c>
    </row>
    <row r="4469" spans="1:6" x14ac:dyDescent="0.25">
      <c r="A4469" s="4" t="s">
        <v>16109</v>
      </c>
      <c r="B4469" s="6" t="s">
        <v>10266</v>
      </c>
      <c r="C4469" s="4" t="s">
        <v>16110</v>
      </c>
      <c r="D4469" s="11">
        <v>2458</v>
      </c>
      <c r="E4469" s="11" t="str">
        <f>IF(' COMUNI'!D4469&gt;300000,"TROVATO","")</f>
        <v/>
      </c>
      <c r="F4469" s="11" t="str">
        <f>IF(AND(' COMUNI'!D4469 &gt;50000,' COMUNI'!D4469&lt;100000),"COMPRESO",' COMUNI'!C4469)</f>
        <v>TOSCANA</v>
      </c>
    </row>
    <row r="4470" spans="1:6" x14ac:dyDescent="0.25">
      <c r="A4470" s="4" t="s">
        <v>16109</v>
      </c>
      <c r="B4470" s="6" t="s">
        <v>10346</v>
      </c>
      <c r="C4470" s="4" t="s">
        <v>16110</v>
      </c>
      <c r="D4470" s="11">
        <v>24179</v>
      </c>
      <c r="E4470" s="11" t="str">
        <f>IF(' COMUNI'!D4470&gt;300000,"TROVATO","")</f>
        <v/>
      </c>
      <c r="F4470" s="11" t="str">
        <f>IF(AND(' COMUNI'!D4470 &gt;50000,' COMUNI'!D4470&lt;100000),"COMPRESO",' COMUNI'!C4470)</f>
        <v>TOSCANA</v>
      </c>
    </row>
    <row r="4471" spans="1:6" x14ac:dyDescent="0.25">
      <c r="A4471" s="4" t="s">
        <v>16109</v>
      </c>
      <c r="B4471" s="6" t="s">
        <v>10378</v>
      </c>
      <c r="C4471" s="4" t="s">
        <v>16110</v>
      </c>
      <c r="D4471" s="11">
        <v>2418</v>
      </c>
      <c r="E4471" s="11" t="str">
        <f>IF(' COMUNI'!D4471&gt;300000,"TROVATO","")</f>
        <v/>
      </c>
      <c r="F4471" s="11" t="str">
        <f>IF(AND(' COMUNI'!D4471 &gt;50000,' COMUNI'!D4471&lt;100000),"COMPRESO",' COMUNI'!C4471)</f>
        <v>TOSCANA</v>
      </c>
    </row>
    <row r="4472" spans="1:6" x14ac:dyDescent="0.25">
      <c r="A4472" s="4" t="s">
        <v>16109</v>
      </c>
      <c r="B4472" s="6" t="s">
        <v>10764</v>
      </c>
      <c r="C4472" s="4" t="s">
        <v>16110</v>
      </c>
      <c r="D4472" s="11">
        <v>8604</v>
      </c>
      <c r="E4472" s="11" t="str">
        <f>IF(' COMUNI'!D4472&gt;300000,"TROVATO","")</f>
        <v/>
      </c>
      <c r="F4472" s="11" t="str">
        <f>IF(AND(' COMUNI'!D4472 &gt;50000,' COMUNI'!D4472&lt;100000),"COMPRESO",' COMUNI'!C4472)</f>
        <v>TOSCANA</v>
      </c>
    </row>
    <row r="4473" spans="1:6" x14ac:dyDescent="0.25">
      <c r="A4473" s="4" t="s">
        <v>16109</v>
      </c>
      <c r="B4473" s="6" t="s">
        <v>12587</v>
      </c>
      <c r="C4473" s="4" t="s">
        <v>16110</v>
      </c>
      <c r="D4473" s="11">
        <v>1459</v>
      </c>
      <c r="E4473" s="11" t="str">
        <f>IF(' COMUNI'!D4473&gt;300000,"TROVATO","")</f>
        <v/>
      </c>
      <c r="F4473" s="11" t="str">
        <f>IF(AND(' COMUNI'!D4473 &gt;50000,' COMUNI'!D4473&lt;100000),"COMPRESO",' COMUNI'!C4473)</f>
        <v>TOSCANA</v>
      </c>
    </row>
    <row r="4474" spans="1:6" x14ac:dyDescent="0.25">
      <c r="A4474" s="4" t="s">
        <v>16109</v>
      </c>
      <c r="B4474" s="6" t="s">
        <v>13336</v>
      </c>
      <c r="C4474" s="4" t="s">
        <v>16110</v>
      </c>
      <c r="D4474" s="11">
        <v>13238</v>
      </c>
      <c r="E4474" s="11" t="str">
        <f>IF(' COMUNI'!D4474&gt;300000,"TROVATO","")</f>
        <v/>
      </c>
      <c r="F4474" s="11" t="str">
        <f>IF(AND(' COMUNI'!D4474 &gt;50000,' COMUNI'!D4474&lt;100000),"COMPRESO",' COMUNI'!C4474)</f>
        <v>TOSCANA</v>
      </c>
    </row>
    <row r="4475" spans="1:6" x14ac:dyDescent="0.25">
      <c r="A4475" s="4" t="s">
        <v>16109</v>
      </c>
      <c r="B4475" s="6" t="s">
        <v>13829</v>
      </c>
      <c r="C4475" s="4" t="s">
        <v>16110</v>
      </c>
      <c r="D4475" s="11">
        <v>3318</v>
      </c>
      <c r="E4475" s="11" t="str">
        <f>IF(' COMUNI'!D4475&gt;300000,"TROVATO","")</f>
        <v/>
      </c>
      <c r="F4475" s="11" t="str">
        <f>IF(AND(' COMUNI'!D4475 &gt;50000,' COMUNI'!D4475&lt;100000),"COMPRESO",' COMUNI'!C4475)</f>
        <v>TOSCANA</v>
      </c>
    </row>
    <row r="4476" spans="1:6" x14ac:dyDescent="0.25">
      <c r="A4476" s="4" t="s">
        <v>16109</v>
      </c>
      <c r="B4476" s="6" t="s">
        <v>14749</v>
      </c>
      <c r="C4476" s="4" t="s">
        <v>16110</v>
      </c>
      <c r="D4476" s="11">
        <v>991</v>
      </c>
      <c r="E4476" s="11" t="str">
        <f>IF(' COMUNI'!D4476&gt;300000,"TROVATO","")</f>
        <v/>
      </c>
      <c r="F4476" s="11" t="str">
        <f>IF(AND(' COMUNI'!D4476 &gt;50000,' COMUNI'!D4476&lt;100000),"COMPRESO",' COMUNI'!C4476)</f>
        <v>TOSCANA</v>
      </c>
    </row>
    <row r="4477" spans="1:6" x14ac:dyDescent="0.25">
      <c r="A4477" s="4" t="s">
        <v>16147</v>
      </c>
      <c r="B4477" s="6" t="s">
        <v>4372</v>
      </c>
      <c r="C4477" s="4" t="s">
        <v>16148</v>
      </c>
      <c r="D4477" s="11">
        <v>51484</v>
      </c>
      <c r="E4477" s="11" t="str">
        <f>IF(' COMUNI'!D5627&gt;300000,"TROVATO","")</f>
        <v/>
      </c>
      <c r="F4477" s="11" t="str">
        <f>IF(AND(' COMUNI'!D5627 &gt;50000,' COMUNI'!D5627&lt;100000),"COMPRESO",' COMUNI'!C5627)</f>
        <v>COMPRESO</v>
      </c>
    </row>
    <row r="4478" spans="1:6" x14ac:dyDescent="0.25">
      <c r="A4478" s="4" t="s">
        <v>16109</v>
      </c>
      <c r="B4478" s="6" t="s">
        <v>15334</v>
      </c>
      <c r="C4478" s="4" t="s">
        <v>16110</v>
      </c>
      <c r="D4478" s="11">
        <v>1700</v>
      </c>
      <c r="E4478" s="11" t="str">
        <f>IF(' COMUNI'!D4478&gt;300000,"TROVATO","")</f>
        <v/>
      </c>
      <c r="F4478" s="11" t="str">
        <f>IF(AND(' COMUNI'!D4478 &gt;50000,' COMUNI'!D4478&lt;100000),"COMPRESO",' COMUNI'!C4478)</f>
        <v>TOSCANA</v>
      </c>
    </row>
    <row r="4479" spans="1:6" x14ac:dyDescent="0.25">
      <c r="A4479" s="4" t="s">
        <v>16109</v>
      </c>
      <c r="B4479" s="6" t="s">
        <v>15344</v>
      </c>
      <c r="C4479" s="4" t="s">
        <v>16110</v>
      </c>
      <c r="D4479" s="11">
        <v>1363</v>
      </c>
      <c r="E4479" s="11" t="str">
        <f>IF(' COMUNI'!D4479&gt;300000,"TROVATO","")</f>
        <v/>
      </c>
      <c r="F4479" s="11" t="str">
        <f>IF(AND(' COMUNI'!D4479 &gt;50000,' COMUNI'!D4479&lt;100000),"COMPRESO",' COMUNI'!C4479)</f>
        <v>TOSCANA</v>
      </c>
    </row>
    <row r="4480" spans="1:6" x14ac:dyDescent="0.25">
      <c r="A4480" s="4" t="s">
        <v>16109</v>
      </c>
      <c r="B4480" s="6" t="s">
        <v>5522</v>
      </c>
      <c r="C4480" s="4" t="s">
        <v>16110</v>
      </c>
      <c r="D4480" s="11">
        <v>820</v>
      </c>
      <c r="E4480" s="11" t="str">
        <f>IF(' COMUNI'!D4480&gt;300000,"TROVATO","")</f>
        <v/>
      </c>
      <c r="F4480" s="11" t="str">
        <f>IF(AND(' COMUNI'!D4480 &gt;50000,' COMUNI'!D4480&lt;100000),"COMPRESO",' COMUNI'!C4480)</f>
        <v>TOSCANA</v>
      </c>
    </row>
    <row r="4481" spans="1:6" x14ac:dyDescent="0.25">
      <c r="A4481" s="4" t="s">
        <v>16109</v>
      </c>
      <c r="B4481" s="6" t="s">
        <v>13521</v>
      </c>
      <c r="C4481" s="4" t="s">
        <v>16110</v>
      </c>
      <c r="D4481" s="11">
        <v>1150</v>
      </c>
      <c r="E4481" s="11" t="str">
        <f>IF(' COMUNI'!D4481&gt;300000,"TROVATO","")</f>
        <v/>
      </c>
      <c r="F4481" s="11" t="str">
        <f>IF(AND(' COMUNI'!D4481 &gt;50000,' COMUNI'!D4481&lt;100000),"COMPRESO",' COMUNI'!C4481)</f>
        <v>TOSCANA</v>
      </c>
    </row>
    <row r="4482" spans="1:6" x14ac:dyDescent="0.25">
      <c r="A4482" s="4" t="s">
        <v>16109</v>
      </c>
      <c r="B4482" s="6" t="s">
        <v>520</v>
      </c>
      <c r="C4482" s="4" t="s">
        <v>16110</v>
      </c>
      <c r="D4482" s="11">
        <v>16792</v>
      </c>
      <c r="E4482" s="11" t="str">
        <f>IF(' COMUNI'!D4482&gt;300000,"TROVATO","")</f>
        <v/>
      </c>
      <c r="F4482" s="11" t="str">
        <f>IF(AND(' COMUNI'!D4482 &gt;50000,' COMUNI'!D4482&lt;100000),"COMPRESO",' COMUNI'!C4482)</f>
        <v>TOSCANA</v>
      </c>
    </row>
    <row r="4483" spans="1:6" x14ac:dyDescent="0.25">
      <c r="A4483" s="4" t="s">
        <v>16109</v>
      </c>
      <c r="B4483" s="6" t="s">
        <v>2304</v>
      </c>
      <c r="C4483" s="4" t="s">
        <v>16110</v>
      </c>
      <c r="D4483" s="11">
        <v>8735</v>
      </c>
      <c r="E4483" s="11" t="str">
        <f>IF(' COMUNI'!D4483&gt;300000,"TROVATO","")</f>
        <v/>
      </c>
      <c r="F4483" s="11" t="str">
        <f>IF(AND(' COMUNI'!D4483 &gt;50000,' COMUNI'!D4483&lt;100000),"COMPRESO",' COMUNI'!C4483)</f>
        <v>TOSCANA</v>
      </c>
    </row>
    <row r="4484" spans="1:6" x14ac:dyDescent="0.25">
      <c r="A4484" s="4" t="s">
        <v>16109</v>
      </c>
      <c r="B4484" s="6" t="s">
        <v>7023</v>
      </c>
      <c r="C4484" s="4" t="s">
        <v>16110</v>
      </c>
      <c r="D4484" s="11">
        <v>7583</v>
      </c>
      <c r="E4484" s="11" t="str">
        <f>IF(' COMUNI'!D4484&gt;300000,"TROVATO","")</f>
        <v/>
      </c>
      <c r="F4484" s="11" t="str">
        <f>IF(AND(' COMUNI'!D4484 &gt;50000,' COMUNI'!D4484&lt;100000),"COMPRESO",' COMUNI'!C4484)</f>
        <v>TOSCANA</v>
      </c>
    </row>
    <row r="4485" spans="1:6" x14ac:dyDescent="0.25">
      <c r="A4485" s="4" t="s">
        <v>16109</v>
      </c>
      <c r="B4485" s="6" t="s">
        <v>7052</v>
      </c>
      <c r="C4485" s="4" t="s">
        <v>16110</v>
      </c>
      <c r="D4485" s="11">
        <v>6418</v>
      </c>
      <c r="E4485" s="11" t="str">
        <f>IF(' COMUNI'!D4485&gt;300000,"TROVATO","")</f>
        <v/>
      </c>
      <c r="F4485" s="11" t="str">
        <f>IF(AND(' COMUNI'!D4485 &gt;50000,' COMUNI'!D4485&lt;100000),"COMPRESO",' COMUNI'!C4485)</f>
        <v>TOSCANA</v>
      </c>
    </row>
    <row r="4486" spans="1:6" x14ac:dyDescent="0.25">
      <c r="A4486" s="4" t="s">
        <v>16109</v>
      </c>
      <c r="B4486" s="6" t="s">
        <v>7803</v>
      </c>
      <c r="C4486" s="4" t="s">
        <v>16110</v>
      </c>
      <c r="D4486" s="11">
        <v>3201</v>
      </c>
      <c r="E4486" s="11" t="str">
        <f>IF(' COMUNI'!D4486&gt;300000,"TROVATO","")</f>
        <v/>
      </c>
      <c r="F4486" s="11" t="str">
        <f>IF(AND(' COMUNI'!D4486 &gt;50000,' COMUNI'!D4486&lt;100000),"COMPRESO",' COMUNI'!C4486)</f>
        <v>TOSCANA</v>
      </c>
    </row>
    <row r="4487" spans="1:6" x14ac:dyDescent="0.25">
      <c r="A4487" s="4" t="s">
        <v>16109</v>
      </c>
      <c r="B4487" s="6" t="s">
        <v>7910</v>
      </c>
      <c r="C4487" s="4" t="s">
        <v>16110</v>
      </c>
      <c r="D4487" s="11">
        <v>7786</v>
      </c>
      <c r="E4487" s="11" t="str">
        <f>IF(' COMUNI'!D4487&gt;300000,"TROVATO","")</f>
        <v/>
      </c>
      <c r="F4487" s="11" t="str">
        <f>IF(AND(' COMUNI'!D4487 &gt;50000,' COMUNI'!D4487&lt;100000),"COMPRESO",' COMUNI'!C4487)</f>
        <v>TOSCANA</v>
      </c>
    </row>
    <row r="4488" spans="1:6" x14ac:dyDescent="0.25">
      <c r="A4488" s="4" t="s">
        <v>16109</v>
      </c>
      <c r="B4488" s="6" t="s">
        <v>8431</v>
      </c>
      <c r="C4488" s="4" t="s">
        <v>16110</v>
      </c>
      <c r="D4488" s="11">
        <v>20767</v>
      </c>
      <c r="E4488" s="11" t="str">
        <f>IF(' COMUNI'!D4488&gt;300000,"TROVATO","")</f>
        <v/>
      </c>
      <c r="F4488" s="11" t="str">
        <f>IF(AND(' COMUNI'!D4488 &gt;50000,' COMUNI'!D4488&lt;100000),"COMPRESO",' COMUNI'!C4488)</f>
        <v>TOSCANA</v>
      </c>
    </row>
    <row r="4489" spans="1:6" x14ac:dyDescent="0.25">
      <c r="A4489" s="4" t="s">
        <v>16109</v>
      </c>
      <c r="B4489" s="6" t="s">
        <v>8473</v>
      </c>
      <c r="C4489" s="4" t="s">
        <v>16110</v>
      </c>
      <c r="D4489" s="11">
        <v>10682</v>
      </c>
      <c r="E4489" s="11" t="str">
        <f>IF(' COMUNI'!D4489&gt;300000,"TROVATO","")</f>
        <v/>
      </c>
      <c r="F4489" s="11" t="str">
        <f>IF(AND(' COMUNI'!D4489 &gt;50000,' COMUNI'!D4489&lt;100000),"COMPRESO",' COMUNI'!C4489)</f>
        <v>TOSCANA</v>
      </c>
    </row>
    <row r="4490" spans="1:6" x14ac:dyDescent="0.25">
      <c r="A4490" s="4" t="s">
        <v>16109</v>
      </c>
      <c r="B4490" s="6" t="s">
        <v>8606</v>
      </c>
      <c r="C4490" s="4" t="s">
        <v>16110</v>
      </c>
      <c r="D4490" s="11">
        <v>19674</v>
      </c>
      <c r="E4490" s="11" t="str">
        <f>IF(' COMUNI'!D4490&gt;300000,"TROVATO","")</f>
        <v/>
      </c>
      <c r="F4490" s="11" t="str">
        <f>IF(AND(' COMUNI'!D4490 &gt;50000,' COMUNI'!D4490&lt;100000),"COMPRESO",' COMUNI'!C4490)</f>
        <v>TOSCANA</v>
      </c>
    </row>
    <row r="4491" spans="1:6" x14ac:dyDescent="0.25">
      <c r="A4491" s="4" t="s">
        <v>16109</v>
      </c>
      <c r="B4491" s="6" t="s">
        <v>10137</v>
      </c>
      <c r="C4491" s="4" t="s">
        <v>16110</v>
      </c>
      <c r="D4491" s="11">
        <v>19435</v>
      </c>
      <c r="E4491" s="11" t="str">
        <f>IF(' COMUNI'!D4491&gt;300000,"TROVATO","")</f>
        <v/>
      </c>
      <c r="F4491" s="11" t="str">
        <f>IF(AND(' COMUNI'!D4491 &gt;50000,' COMUNI'!D4491&lt;100000),"COMPRESO",' COMUNI'!C4491)</f>
        <v>TOSCANA</v>
      </c>
    </row>
    <row r="4492" spans="1:6" x14ac:dyDescent="0.25">
      <c r="A4492" s="4" t="s">
        <v>16109</v>
      </c>
      <c r="B4492" s="6" t="s">
        <v>10354</v>
      </c>
      <c r="C4492" s="4" t="s">
        <v>16110</v>
      </c>
      <c r="D4492" s="11">
        <v>9460</v>
      </c>
      <c r="E4492" s="11" t="str">
        <f>IF(' COMUNI'!D4492&gt;300000,"TROVATO","")</f>
        <v/>
      </c>
      <c r="F4492" s="11" t="str">
        <f>IF(AND(' COMUNI'!D4492 &gt;50000,' COMUNI'!D4492&lt;100000),"COMPRESO",' COMUNI'!C4492)</f>
        <v>TOSCANA</v>
      </c>
    </row>
    <row r="4493" spans="1:6" x14ac:dyDescent="0.25">
      <c r="A4493" s="4" t="s">
        <v>16147</v>
      </c>
      <c r="B4493" s="6" t="s">
        <v>4476</v>
      </c>
      <c r="C4493" s="4" t="s">
        <v>16148</v>
      </c>
      <c r="D4493" s="11">
        <v>71128</v>
      </c>
      <c r="E4493" s="11" t="str">
        <f>IF(' COMUNI'!D1675&gt;300000,"TROVATO","")</f>
        <v/>
      </c>
      <c r="F4493" s="11" t="str">
        <f>IF(AND(' COMUNI'!D1675 &gt;50000,' COMUNI'!D1675&lt;100000),"COMPRESO",' COMUNI'!C1675)</f>
        <v>COMPRESO</v>
      </c>
    </row>
    <row r="4494" spans="1:6" x14ac:dyDescent="0.25">
      <c r="A4494" s="4" t="s">
        <v>16109</v>
      </c>
      <c r="B4494" s="6" t="s">
        <v>10674</v>
      </c>
      <c r="C4494" s="4" t="s">
        <v>16110</v>
      </c>
      <c r="D4494" s="11">
        <v>8771</v>
      </c>
      <c r="E4494" s="11" t="str">
        <f>IF(' COMUNI'!D4494&gt;300000,"TROVATO","")</f>
        <v/>
      </c>
      <c r="F4494" s="11" t="str">
        <f>IF(AND(' COMUNI'!D4494 &gt;50000,' COMUNI'!D4494&lt;100000),"COMPRESO",' COMUNI'!C4494)</f>
        <v>TOSCANA</v>
      </c>
    </row>
    <row r="4495" spans="1:6" x14ac:dyDescent="0.25">
      <c r="A4495" s="4" t="s">
        <v>16109</v>
      </c>
      <c r="B4495" s="6" t="s">
        <v>11097</v>
      </c>
      <c r="C4495" s="4" t="s">
        <v>16110</v>
      </c>
      <c r="D4495" s="11">
        <v>25378</v>
      </c>
      <c r="E4495" s="11" t="str">
        <f>IF(' COMUNI'!D4495&gt;300000,"TROVATO","")</f>
        <v/>
      </c>
      <c r="F4495" s="11" t="str">
        <f>IF(AND(' COMUNI'!D4495 &gt;50000,' COMUNI'!D4495&lt;100000),"COMPRESO",' COMUNI'!C4495)</f>
        <v>TOSCANA</v>
      </c>
    </row>
    <row r="4496" spans="1:6" x14ac:dyDescent="0.25">
      <c r="A4496" s="4" t="s">
        <v>16109</v>
      </c>
      <c r="B4496" s="6" t="s">
        <v>12023</v>
      </c>
      <c r="C4496" s="4" t="s">
        <v>16110</v>
      </c>
      <c r="D4496" s="11">
        <v>1680</v>
      </c>
      <c r="E4496" s="11" t="str">
        <f>IF(' COMUNI'!D4496&gt;300000,"TROVATO","")</f>
        <v/>
      </c>
      <c r="F4496" s="11" t="str">
        <f>IF(AND(' COMUNI'!D4496 &gt;50000,' COMUNI'!D4496&lt;100000),"COMPRESO",' COMUNI'!C4496)</f>
        <v>TOSCANA</v>
      </c>
    </row>
    <row r="4497" spans="1:6" x14ac:dyDescent="0.25">
      <c r="A4497" s="4" t="s">
        <v>16109</v>
      </c>
      <c r="B4497" s="6" t="s">
        <v>13402</v>
      </c>
      <c r="C4497" s="4" t="s">
        <v>16110</v>
      </c>
      <c r="D4497" s="11">
        <v>11517</v>
      </c>
      <c r="E4497" s="11" t="str">
        <f>IF(' COMUNI'!D4497&gt;300000,"TROVATO","")</f>
        <v/>
      </c>
      <c r="F4497" s="11" t="str">
        <f>IF(AND(' COMUNI'!D4497 &gt;50000,' COMUNI'!D4497&lt;100000),"COMPRESO",' COMUNI'!C4497)</f>
        <v>TOSCANA</v>
      </c>
    </row>
    <row r="4498" spans="1:6" x14ac:dyDescent="0.25">
      <c r="A4498" s="4" t="s">
        <v>16109</v>
      </c>
      <c r="B4498" s="6" t="s">
        <v>14738</v>
      </c>
      <c r="C4498" s="4" t="s">
        <v>16110</v>
      </c>
      <c r="D4498" s="11">
        <v>5690</v>
      </c>
      <c r="E4498" s="11" t="str">
        <f>IF(' COMUNI'!D4498&gt;300000,"TROVATO","")</f>
        <v/>
      </c>
      <c r="F4498" s="11" t="str">
        <f>IF(AND(' COMUNI'!D4498 &gt;50000,' COMUNI'!D4498&lt;100000),"COMPRESO",' COMUNI'!C4498)</f>
        <v>TOSCANA</v>
      </c>
    </row>
    <row r="4499" spans="1:6" x14ac:dyDescent="0.25">
      <c r="A4499" s="4" t="s">
        <v>16109</v>
      </c>
      <c r="B4499" s="6" t="s">
        <v>4370</v>
      </c>
      <c r="C4499" s="4" t="s">
        <v>16110</v>
      </c>
      <c r="D4499" s="11">
        <v>4479</v>
      </c>
      <c r="E4499" s="11" t="str">
        <f>IF(' COMUNI'!D4499&gt;300000,"TROVATO","")</f>
        <v/>
      </c>
      <c r="F4499" s="11" t="str">
        <f>IF(AND(' COMUNI'!D4499 &gt;50000,' COMUNI'!D4499&lt;100000),"COMPRESO",' COMUNI'!C4499)</f>
        <v>TOSCANA</v>
      </c>
    </row>
    <row r="4500" spans="1:6" x14ac:dyDescent="0.25">
      <c r="A4500" s="4" t="s">
        <v>16109</v>
      </c>
      <c r="B4500" s="6" t="s">
        <v>425</v>
      </c>
      <c r="C4500" s="4" t="s">
        <v>16110</v>
      </c>
      <c r="D4500" s="11">
        <v>2248</v>
      </c>
      <c r="E4500" s="11" t="str">
        <f>IF(' COMUNI'!D4500&gt;300000,"TROVATO","")</f>
        <v/>
      </c>
      <c r="F4500" s="11" t="str">
        <f>IF(AND(' COMUNI'!D4500 &gt;50000,' COMUNI'!D4500&lt;100000),"COMPRESO",' COMUNI'!C4500)</f>
        <v>TOSCANA</v>
      </c>
    </row>
    <row r="4501" spans="1:6" x14ac:dyDescent="0.25">
      <c r="A4501" s="4" t="s">
        <v>16109</v>
      </c>
      <c r="B4501" s="6" t="s">
        <v>12375</v>
      </c>
      <c r="C4501" s="4" t="s">
        <v>16110</v>
      </c>
      <c r="D4501" s="11">
        <v>8469</v>
      </c>
      <c r="E4501" s="11" t="str">
        <f>IF(' COMUNI'!D4501&gt;300000,"TROVATO","")</f>
        <v/>
      </c>
      <c r="F4501" s="11" t="str">
        <f>IF(AND(' COMUNI'!D4501 &gt;50000,' COMUNI'!D4501&lt;100000),"COMPRESO",' COMUNI'!C4501)</f>
        <v>TOSCANA</v>
      </c>
    </row>
    <row r="4502" spans="1:6" x14ac:dyDescent="0.25">
      <c r="A4502" s="4" t="s">
        <v>16109</v>
      </c>
      <c r="B4502" s="6" t="s">
        <v>1300</v>
      </c>
      <c r="C4502" s="4" t="s">
        <v>16110</v>
      </c>
      <c r="D4502" s="11">
        <v>25403</v>
      </c>
      <c r="E4502" s="11" t="str">
        <f>IF(' COMUNI'!D4502&gt;300000,"TROVATO","")</f>
        <v/>
      </c>
      <c r="F4502" s="11" t="str">
        <f>IF(AND(' COMUNI'!D4502 &gt;50000,' COMUNI'!D4502&lt;100000),"COMPRESO",' COMUNI'!C4502)</f>
        <v>TOSCANA</v>
      </c>
    </row>
    <row r="4503" spans="1:6" x14ac:dyDescent="0.25">
      <c r="A4503" s="4" t="s">
        <v>16109</v>
      </c>
      <c r="B4503" s="6" t="s">
        <v>1408</v>
      </c>
      <c r="C4503" s="4" t="s">
        <v>16110</v>
      </c>
      <c r="D4503" s="11">
        <v>10461</v>
      </c>
      <c r="E4503" s="11" t="str">
        <f>IF(' COMUNI'!D4503&gt;300000,"TROVATO","")</f>
        <v/>
      </c>
      <c r="F4503" s="11" t="str">
        <f>IF(AND(' COMUNI'!D4503 &gt;50000,' COMUNI'!D4503&lt;100000),"COMPRESO",' COMUNI'!C4503)</f>
        <v>TOSCANA</v>
      </c>
    </row>
    <row r="4504" spans="1:6" x14ac:dyDescent="0.25">
      <c r="A4504" s="4" t="s">
        <v>16109</v>
      </c>
      <c r="B4504" s="6" t="s">
        <v>16111</v>
      </c>
      <c r="C4504" s="4" t="s">
        <v>16110</v>
      </c>
      <c r="D4504" s="11">
        <v>4351</v>
      </c>
      <c r="E4504" s="11" t="str">
        <f>IF(' COMUNI'!D4504&gt;300000,"TROVATO","")</f>
        <v/>
      </c>
      <c r="F4504" s="11" t="str">
        <f>IF(AND(' COMUNI'!D4504 &gt;50000,' COMUNI'!D4504&lt;100000),"COMPRESO",' COMUNI'!C4504)</f>
        <v>TOSCANA</v>
      </c>
    </row>
    <row r="4505" spans="1:6" x14ac:dyDescent="0.25">
      <c r="A4505" s="4" t="s">
        <v>16109</v>
      </c>
      <c r="B4505" s="6" t="s">
        <v>1970</v>
      </c>
      <c r="C4505" s="4" t="s">
        <v>16110</v>
      </c>
      <c r="D4505" s="11">
        <v>17854</v>
      </c>
      <c r="E4505" s="11" t="str">
        <f>IF(' COMUNI'!D4505&gt;300000,"TROVATO","")</f>
        <v/>
      </c>
      <c r="F4505" s="11" t="str">
        <f>IF(AND(' COMUNI'!D4505 &gt;50000,' COMUNI'!D4505&lt;100000),"COMPRESO",' COMUNI'!C4505)</f>
        <v>TOSCANA</v>
      </c>
    </row>
    <row r="4506" spans="1:6" x14ac:dyDescent="0.25">
      <c r="A4506" s="4" t="s">
        <v>16109</v>
      </c>
      <c r="B4506" s="6" t="s">
        <v>2501</v>
      </c>
      <c r="C4506" s="4" t="s">
        <v>16110</v>
      </c>
      <c r="D4506" s="11">
        <v>16637</v>
      </c>
      <c r="E4506" s="11" t="str">
        <f>IF(' COMUNI'!D4506&gt;300000,"TROVATO","")</f>
        <v/>
      </c>
      <c r="F4506" s="11" t="str">
        <f>IF(AND(' COMUNI'!D4506 &gt;50000,' COMUNI'!D4506&lt;100000),"COMPRESO",' COMUNI'!C4506)</f>
        <v>TOSCANA</v>
      </c>
    </row>
    <row r="4507" spans="1:6" x14ac:dyDescent="0.25">
      <c r="A4507" s="4" t="s">
        <v>16109</v>
      </c>
      <c r="B4507" s="6" t="s">
        <v>2643</v>
      </c>
      <c r="C4507" s="4" t="s">
        <v>16110</v>
      </c>
      <c r="D4507" s="11">
        <v>42929</v>
      </c>
      <c r="E4507" s="11" t="str">
        <f>IF(' COMUNI'!D4507&gt;300000,"TROVATO","")</f>
        <v/>
      </c>
      <c r="F4507" s="11" t="str">
        <f>IF(AND(' COMUNI'!D4507 &gt;50000,' COMUNI'!D4507&lt;100000),"COMPRESO",' COMUNI'!C4507)</f>
        <v>TOSCANA</v>
      </c>
    </row>
    <row r="4508" spans="1:6" x14ac:dyDescent="0.25">
      <c r="A4508" s="4" t="s">
        <v>16109</v>
      </c>
      <c r="B4508" s="6" t="s">
        <v>2924</v>
      </c>
      <c r="C4508" s="4" t="s">
        <v>16110</v>
      </c>
      <c r="D4508" s="11">
        <v>7298</v>
      </c>
      <c r="E4508" s="11" t="str">
        <f>IF(' COMUNI'!D4508&gt;300000,"TROVATO","")</f>
        <v/>
      </c>
      <c r="F4508" s="11" t="str">
        <f>IF(AND(' COMUNI'!D4508 &gt;50000,' COMUNI'!D4508&lt;100000),"COMPRESO",' COMUNI'!C4508)</f>
        <v>TOSCANA</v>
      </c>
    </row>
    <row r="4509" spans="1:6" x14ac:dyDescent="0.25">
      <c r="A4509" s="4" t="s">
        <v>16109</v>
      </c>
      <c r="B4509" s="6" t="s">
        <v>3586</v>
      </c>
      <c r="C4509" s="4" t="s">
        <v>16110</v>
      </c>
      <c r="D4509" s="11">
        <v>17489</v>
      </c>
      <c r="E4509" s="11" t="str">
        <f>IF(' COMUNI'!D4509&gt;300000,"TROVATO","")</f>
        <v/>
      </c>
      <c r="F4509" s="11" t="str">
        <f>IF(AND(' COMUNI'!D4509 &gt;50000,' COMUNI'!D4509&lt;100000),"COMPRESO",' COMUNI'!C4509)</f>
        <v>TOSCANA</v>
      </c>
    </row>
    <row r="4510" spans="1:6" x14ac:dyDescent="0.25">
      <c r="A4510" s="4" t="s">
        <v>16109</v>
      </c>
      <c r="B4510" s="6" t="s">
        <v>4202</v>
      </c>
      <c r="C4510" s="4" t="s">
        <v>16110</v>
      </c>
      <c r="D4510" s="11">
        <v>10364</v>
      </c>
      <c r="E4510" s="11" t="str">
        <f>IF(' COMUNI'!D4510&gt;300000,"TROVATO","")</f>
        <v/>
      </c>
      <c r="F4510" s="11" t="str">
        <f>IF(AND(' COMUNI'!D4510 &gt;50000,' COMUNI'!D4510&lt;100000),"COMPRESO",' COMUNI'!C4510)</f>
        <v>TOSCANA</v>
      </c>
    </row>
    <row r="4511" spans="1:6" x14ac:dyDescent="0.25">
      <c r="A4511" s="4" t="s">
        <v>16109</v>
      </c>
      <c r="B4511" s="6" t="s">
        <v>4226</v>
      </c>
      <c r="C4511" s="4" t="s">
        <v>16110</v>
      </c>
      <c r="D4511" s="11">
        <v>15935</v>
      </c>
      <c r="E4511" s="11" t="str">
        <f>IF(' COMUNI'!D4511&gt;300000,"TROVATO","")</f>
        <v/>
      </c>
      <c r="F4511" s="11" t="str">
        <f>IF(AND(' COMUNI'!D4511 &gt;50000,' COMUNI'!D4511&lt;100000),"COMPRESO",' COMUNI'!C4511)</f>
        <v>TOSCANA</v>
      </c>
    </row>
    <row r="4512" spans="1:6" x14ac:dyDescent="0.25">
      <c r="A4512" s="4" t="s">
        <v>16109</v>
      </c>
      <c r="B4512" s="6" t="s">
        <v>5314</v>
      </c>
      <c r="C4512" s="4" t="s">
        <v>16110</v>
      </c>
      <c r="D4512" s="11">
        <v>5670</v>
      </c>
      <c r="E4512" s="11" t="str">
        <f>IF(' COMUNI'!D4512&gt;300000,"TROVATO","")</f>
        <v/>
      </c>
      <c r="F4512" s="11" t="str">
        <f>IF(AND(' COMUNI'!D4512 &gt;50000,' COMUNI'!D4512&lt;100000),"COMPRESO",' COMUNI'!C4512)</f>
        <v>TOSCANA</v>
      </c>
    </row>
    <row r="4513" spans="1:6" x14ac:dyDescent="0.25">
      <c r="A4513" s="4" t="s">
        <v>16109</v>
      </c>
      <c r="B4513" s="6" t="s">
        <v>5454</v>
      </c>
      <c r="C4513" s="4" t="s">
        <v>16110</v>
      </c>
      <c r="D4513" s="11">
        <v>46541</v>
      </c>
      <c r="E4513" s="11" t="str">
        <f>IF(' COMUNI'!D4513&gt;300000,"TROVATO","")</f>
        <v/>
      </c>
      <c r="F4513" s="11" t="str">
        <f>IF(AND(' COMUNI'!D4513 &gt;50000,' COMUNI'!D4513&lt;100000),"COMPRESO",' COMUNI'!C4513)</f>
        <v>TOSCANA</v>
      </c>
    </row>
    <row r="4514" spans="1:6" x14ac:dyDescent="0.25">
      <c r="A4514" s="4" t="s">
        <v>16109</v>
      </c>
      <c r="B4514" s="6" t="s">
        <v>5703</v>
      </c>
      <c r="C4514" s="4" t="s">
        <v>16110</v>
      </c>
      <c r="D4514" s="11">
        <v>13990</v>
      </c>
      <c r="E4514" s="11" t="str">
        <f>IF(' COMUNI'!D4514&gt;300000,"TROVATO","")</f>
        <v/>
      </c>
      <c r="F4514" s="11" t="str">
        <f>IF(AND(' COMUNI'!D4514 &gt;50000,' COMUNI'!D4514&lt;100000),"COMPRESO",' COMUNI'!C4514)</f>
        <v>TOSCANA</v>
      </c>
    </row>
    <row r="4515" spans="1:6" x14ac:dyDescent="0.25">
      <c r="A4515" s="4" t="s">
        <v>16109</v>
      </c>
      <c r="B4515" s="6" t="s">
        <v>5753</v>
      </c>
      <c r="C4515" s="4" t="s">
        <v>16110</v>
      </c>
      <c r="D4515" s="11">
        <v>358079</v>
      </c>
      <c r="E4515" s="11" t="str">
        <f>IF(' COMUNI'!D4515&gt;300000,"TROVATO","")</f>
        <v>TROVATO</v>
      </c>
      <c r="F4515" s="11" t="str">
        <f>IF(AND(' COMUNI'!D4515 &gt;50000,' COMUNI'!D4515&lt;100000),"COMPRESO",' COMUNI'!C4515)</f>
        <v>TOSCANA</v>
      </c>
    </row>
    <row r="4516" spans="1:6" x14ac:dyDescent="0.25">
      <c r="A4516" s="4" t="s">
        <v>16109</v>
      </c>
      <c r="B4516" s="6" t="s">
        <v>5755</v>
      </c>
      <c r="C4516" s="4" t="s">
        <v>16110</v>
      </c>
      <c r="D4516" s="11">
        <v>4828</v>
      </c>
      <c r="E4516" s="11" t="str">
        <f>IF(' COMUNI'!D4516&gt;300000,"TROVATO","")</f>
        <v/>
      </c>
      <c r="F4516" s="11" t="str">
        <f>IF(AND(' COMUNI'!D4516 &gt;50000,' COMUNI'!D4516&lt;100000),"COMPRESO",' COMUNI'!C4516)</f>
        <v>TOSCANA</v>
      </c>
    </row>
    <row r="4517" spans="1:6" x14ac:dyDescent="0.25">
      <c r="A4517" s="4" t="s">
        <v>16109</v>
      </c>
      <c r="B4517" s="6" t="s">
        <v>6069</v>
      </c>
      <c r="C4517" s="4" t="s">
        <v>16110</v>
      </c>
      <c r="D4517" s="11">
        <v>22785</v>
      </c>
      <c r="E4517" s="11" t="str">
        <f>IF(' COMUNI'!D4517&gt;300000,"TROVATO","")</f>
        <v/>
      </c>
      <c r="F4517" s="11" t="str">
        <f>IF(AND(' COMUNI'!D4517 &gt;50000,' COMUNI'!D4517&lt;100000),"COMPRESO",' COMUNI'!C4517)</f>
        <v>TOSCANA</v>
      </c>
    </row>
    <row r="4518" spans="1:6" x14ac:dyDescent="0.25">
      <c r="A4518" s="4" t="s">
        <v>16109</v>
      </c>
      <c r="B4518" s="6" t="s">
        <v>6198</v>
      </c>
      <c r="C4518" s="4" t="s">
        <v>16110</v>
      </c>
      <c r="D4518" s="11">
        <v>4900</v>
      </c>
      <c r="E4518" s="11" t="str">
        <f>IF(' COMUNI'!D4518&gt;300000,"TROVATO","")</f>
        <v/>
      </c>
      <c r="F4518" s="11" t="str">
        <f>IF(AND(' COMUNI'!D4518 &gt;50000,' COMUNI'!D4518&lt;100000),"COMPRESO",' COMUNI'!C4518)</f>
        <v>TOSCANA</v>
      </c>
    </row>
    <row r="4519" spans="1:6" x14ac:dyDescent="0.25">
      <c r="A4519" s="4" t="s">
        <v>16109</v>
      </c>
      <c r="B4519" s="6" t="s">
        <v>6622</v>
      </c>
      <c r="C4519" s="4" t="s">
        <v>16110</v>
      </c>
      <c r="D4519" s="11">
        <v>13886</v>
      </c>
      <c r="E4519" s="11" t="str">
        <f>IF(' COMUNI'!D4519&gt;300000,"TROVATO","")</f>
        <v/>
      </c>
      <c r="F4519" s="11" t="str">
        <f>IF(AND(' COMUNI'!D4519 &gt;50000,' COMUNI'!D4519&lt;100000),"COMPRESO",' COMUNI'!C4519)</f>
        <v>TOSCANA</v>
      </c>
    </row>
    <row r="4520" spans="1:6" x14ac:dyDescent="0.25">
      <c r="A4520" s="4" t="s">
        <v>16109</v>
      </c>
      <c r="B4520" s="6" t="s">
        <v>6799</v>
      </c>
      <c r="C4520" s="4" t="s">
        <v>16110</v>
      </c>
      <c r="D4520" s="11">
        <v>14667</v>
      </c>
      <c r="E4520" s="11" t="str">
        <f>IF(' COMUNI'!D4520&gt;300000,"TROVATO","")</f>
        <v/>
      </c>
      <c r="F4520" s="11" t="str">
        <f>IF(AND(' COMUNI'!D4520 &gt;50000,' COMUNI'!D4520&lt;100000),"COMPRESO",' COMUNI'!C4520)</f>
        <v>TOSCANA</v>
      </c>
    </row>
    <row r="4521" spans="1:6" x14ac:dyDescent="0.25">
      <c r="A4521" s="4" t="s">
        <v>16109</v>
      </c>
      <c r="B4521" s="6" t="s">
        <v>7070</v>
      </c>
      <c r="C4521" s="4" t="s">
        <v>16110</v>
      </c>
      <c r="D4521" s="11">
        <v>18960</v>
      </c>
      <c r="E4521" s="11" t="str">
        <f>IF(' COMUNI'!D4521&gt;300000,"TROVATO","")</f>
        <v/>
      </c>
      <c r="F4521" s="11" t="str">
        <f>IF(AND(' COMUNI'!D4521 &gt;50000,' COMUNI'!D4521&lt;100000),"COMPRESO",' COMUNI'!C4521)</f>
        <v>TOSCANA</v>
      </c>
    </row>
    <row r="4522" spans="1:6" x14ac:dyDescent="0.25">
      <c r="A4522" s="4" t="s">
        <v>16109</v>
      </c>
      <c r="B4522" s="6" t="s">
        <v>7365</v>
      </c>
      <c r="C4522" s="4" t="s">
        <v>16110</v>
      </c>
      <c r="D4522" s="11">
        <v>1827</v>
      </c>
      <c r="E4522" s="11" t="str">
        <f>IF(' COMUNI'!D4522&gt;300000,"TROVATO","")</f>
        <v/>
      </c>
      <c r="F4522" s="11" t="str">
        <f>IF(AND(' COMUNI'!D4522 &gt;50000,' COMUNI'!D4522&lt;100000),"COMPRESO",' COMUNI'!C4522)</f>
        <v>TOSCANA</v>
      </c>
    </row>
    <row r="4523" spans="1:6" x14ac:dyDescent="0.25">
      <c r="A4523" s="4" t="s">
        <v>16109</v>
      </c>
      <c r="B4523" s="6" t="s">
        <v>7818</v>
      </c>
      <c r="C4523" s="4" t="s">
        <v>16110</v>
      </c>
      <c r="D4523" s="11">
        <v>3257</v>
      </c>
      <c r="E4523" s="11" t="str">
        <f>IF(' COMUNI'!D4523&gt;300000,"TROVATO","")</f>
        <v/>
      </c>
      <c r="F4523" s="11" t="str">
        <f>IF(AND(' COMUNI'!D4523 &gt;50000,' COMUNI'!D4523&lt;100000),"COMPRESO",' COMUNI'!C4523)</f>
        <v>TOSCANA</v>
      </c>
    </row>
    <row r="4524" spans="1:6" x14ac:dyDescent="0.25">
      <c r="A4524" s="4" t="s">
        <v>16109</v>
      </c>
      <c r="B4524" s="6" t="s">
        <v>8453</v>
      </c>
      <c r="C4524" s="4" t="s">
        <v>16110</v>
      </c>
      <c r="D4524" s="11">
        <v>3776</v>
      </c>
      <c r="E4524" s="11" t="str">
        <f>IF(' COMUNI'!D4524&gt;300000,"TROVATO","")</f>
        <v/>
      </c>
      <c r="F4524" s="11" t="str">
        <f>IF(AND(' COMUNI'!D4524 &gt;50000,' COMUNI'!D4524&lt;100000),"COMPRESO",' COMUNI'!C4524)</f>
        <v>TOSCANA</v>
      </c>
    </row>
    <row r="4525" spans="1:6" x14ac:dyDescent="0.25">
      <c r="A4525" s="4" t="s">
        <v>16109</v>
      </c>
      <c r="B4525" s="6" t="s">
        <v>8745</v>
      </c>
      <c r="C4525" s="4" t="s">
        <v>16110</v>
      </c>
      <c r="D4525" s="11">
        <v>13653</v>
      </c>
      <c r="E4525" s="11" t="str">
        <f>IF(' COMUNI'!D4525&gt;300000,"TROVATO","")</f>
        <v/>
      </c>
      <c r="F4525" s="11" t="str">
        <f>IF(AND(' COMUNI'!D4525 &gt;50000,' COMUNI'!D4525&lt;100000),"COMPRESO",' COMUNI'!C4525)</f>
        <v>TOSCANA</v>
      </c>
    </row>
    <row r="4526" spans="1:6" x14ac:dyDescent="0.25">
      <c r="A4526" s="4" t="s">
        <v>16109</v>
      </c>
      <c r="B4526" s="6" t="s">
        <v>8851</v>
      </c>
      <c r="C4526" s="4" t="s">
        <v>16110</v>
      </c>
      <c r="D4526" s="11">
        <v>13195</v>
      </c>
      <c r="E4526" s="11" t="str">
        <f>IF(' COMUNI'!D4526&gt;300000,"TROVATO","")</f>
        <v/>
      </c>
      <c r="F4526" s="11" t="str">
        <f>IF(AND(' COMUNI'!D4526 &gt;50000,' COMUNI'!D4526&lt;100000),"COMPRESO",' COMUNI'!C4526)</f>
        <v>TOSCANA</v>
      </c>
    </row>
    <row r="4527" spans="1:6" x14ac:dyDescent="0.25">
      <c r="A4527" s="4" t="s">
        <v>16109</v>
      </c>
      <c r="B4527" s="6" t="s">
        <v>9818</v>
      </c>
      <c r="C4527" s="4" t="s">
        <v>16110</v>
      </c>
      <c r="D4527" s="11">
        <v>1188</v>
      </c>
      <c r="E4527" s="11" t="str">
        <f>IF(' COMUNI'!D4527&gt;300000,"TROVATO","")</f>
        <v/>
      </c>
      <c r="F4527" s="11" t="str">
        <f>IF(AND(' COMUNI'!D4527 &gt;50000,' COMUNI'!D4527&lt;100000),"COMPRESO",' COMUNI'!C4527)</f>
        <v>TOSCANA</v>
      </c>
    </row>
    <row r="4528" spans="1:6" x14ac:dyDescent="0.25">
      <c r="A4528" s="4" t="s">
        <v>16109</v>
      </c>
      <c r="B4528" s="6" t="s">
        <v>10028</v>
      </c>
      <c r="C4528" s="4" t="s">
        <v>16110</v>
      </c>
      <c r="D4528" s="11">
        <v>7509</v>
      </c>
      <c r="E4528" s="11" t="str">
        <f>IF(' COMUNI'!D4528&gt;300000,"TROVATO","")</f>
        <v/>
      </c>
      <c r="F4528" s="11" t="str">
        <f>IF(AND(' COMUNI'!D4528 &gt;50000,' COMUNI'!D4528&lt;100000),"COMPRESO",' COMUNI'!C4528)</f>
        <v>TOSCANA</v>
      </c>
    </row>
    <row r="4529" spans="1:6" x14ac:dyDescent="0.25">
      <c r="A4529" s="4" t="s">
        <v>16109</v>
      </c>
      <c r="B4529" s="6" t="s">
        <v>10668</v>
      </c>
      <c r="C4529" s="4" t="s">
        <v>16110</v>
      </c>
      <c r="D4529" s="11">
        <v>20529</v>
      </c>
      <c r="E4529" s="11" t="str">
        <f>IF(' COMUNI'!D4529&gt;300000,"TROVATO","")</f>
        <v/>
      </c>
      <c r="F4529" s="11" t="str">
        <f>IF(AND(' COMUNI'!D4529 &gt;50000,' COMUNI'!D4529&lt;100000),"COMPRESO",' COMUNI'!C4529)</f>
        <v>TOSCANA</v>
      </c>
    </row>
    <row r="4530" spans="1:6" x14ac:dyDescent="0.25">
      <c r="A4530" s="4" t="s">
        <v>16109</v>
      </c>
      <c r="B4530" s="6" t="s">
        <v>11242</v>
      </c>
      <c r="C4530" s="4" t="s">
        <v>16110</v>
      </c>
      <c r="D4530" s="11">
        <v>16076</v>
      </c>
      <c r="E4530" s="11" t="str">
        <f>IF(' COMUNI'!D4530&gt;300000,"TROVATO","")</f>
        <v/>
      </c>
      <c r="F4530" s="11" t="str">
        <f>IF(AND(' COMUNI'!D4530 &gt;50000,' COMUNI'!D4530&lt;100000),"COMPRESO",' COMUNI'!C4530)</f>
        <v>TOSCANA</v>
      </c>
    </row>
    <row r="4531" spans="1:6" x14ac:dyDescent="0.25">
      <c r="A4531" s="4" t="s">
        <v>16109</v>
      </c>
      <c r="B4531" s="6" t="s">
        <v>11332</v>
      </c>
      <c r="C4531" s="4" t="s">
        <v>16110</v>
      </c>
      <c r="D4531" s="11">
        <v>8600</v>
      </c>
      <c r="E4531" s="11" t="str">
        <f>IF(' COMUNI'!D4531&gt;300000,"TROVATO","")</f>
        <v/>
      </c>
      <c r="F4531" s="11" t="str">
        <f>IF(AND(' COMUNI'!D4531 &gt;50000,' COMUNI'!D4531&lt;100000),"COMPRESO",' COMUNI'!C4531)</f>
        <v>TOSCANA</v>
      </c>
    </row>
    <row r="4532" spans="1:6" x14ac:dyDescent="0.25">
      <c r="A4532" s="4" t="s">
        <v>16109</v>
      </c>
      <c r="B4532" s="6" t="s">
        <v>11865</v>
      </c>
      <c r="C4532" s="4" t="s">
        <v>16110</v>
      </c>
      <c r="D4532" s="11">
        <v>7382</v>
      </c>
      <c r="E4532" s="11" t="str">
        <f>IF(' COMUNI'!D4532&gt;300000,"TROVATO","")</f>
        <v/>
      </c>
      <c r="F4532" s="11" t="str">
        <f>IF(AND(' COMUNI'!D4532 &gt;50000,' COMUNI'!D4532&lt;100000),"COMPRESO",' COMUNI'!C4532)</f>
        <v>TOSCANA</v>
      </c>
    </row>
    <row r="4533" spans="1:6" x14ac:dyDescent="0.25">
      <c r="A4533" s="4" t="s">
        <v>16109</v>
      </c>
      <c r="B4533" s="6" t="s">
        <v>12094</v>
      </c>
      <c r="C4533" s="4" t="s">
        <v>16110</v>
      </c>
      <c r="D4533" s="11">
        <v>16883</v>
      </c>
      <c r="E4533" s="11" t="str">
        <f>IF(' COMUNI'!D4533&gt;300000,"TROVATO","")</f>
        <v/>
      </c>
      <c r="F4533" s="11" t="str">
        <f>IF(AND(' COMUNI'!D4533 &gt;50000,' COMUNI'!D4533&lt;100000),"COMPRESO",' COMUNI'!C4533)</f>
        <v>TOSCANA</v>
      </c>
    </row>
    <row r="4534" spans="1:6" x14ac:dyDescent="0.25">
      <c r="A4534" s="4" t="s">
        <v>16109</v>
      </c>
      <c r="B4534" s="6" t="s">
        <v>12320</v>
      </c>
      <c r="C4534" s="4" t="s">
        <v>16110</v>
      </c>
      <c r="D4534" s="11">
        <v>1231</v>
      </c>
      <c r="E4534" s="11" t="str">
        <f>IF(' COMUNI'!D4534&gt;300000,"TROVATO","")</f>
        <v/>
      </c>
      <c r="F4534" s="11" t="str">
        <f>IF(AND(' COMUNI'!D4534 &gt;50000,' COMUNI'!D4534&lt;100000),"COMPRESO",' COMUNI'!C4534)</f>
        <v>TOSCANA</v>
      </c>
    </row>
    <row r="4535" spans="1:6" x14ac:dyDescent="0.25">
      <c r="A4535" s="4" t="s">
        <v>16109</v>
      </c>
      <c r="B4535" s="6" t="s">
        <v>13152</v>
      </c>
      <c r="C4535" s="4" t="s">
        <v>16110</v>
      </c>
      <c r="D4535" s="11">
        <v>49765</v>
      </c>
      <c r="E4535" s="11" t="str">
        <f>IF(' COMUNI'!D4535&gt;300000,"TROVATO","")</f>
        <v/>
      </c>
      <c r="F4535" s="11" t="str">
        <f>IF(AND(' COMUNI'!D4535 &gt;50000,' COMUNI'!D4535&lt;100000),"COMPRESO",' COMUNI'!C4535)</f>
        <v>TOSCANA</v>
      </c>
    </row>
    <row r="4536" spans="1:6" x14ac:dyDescent="0.25">
      <c r="A4536" s="4" t="s">
        <v>16109</v>
      </c>
      <c r="B4536" s="6" t="s">
        <v>13439</v>
      </c>
      <c r="C4536" s="4" t="s">
        <v>16110</v>
      </c>
      <c r="D4536" s="11">
        <v>47742</v>
      </c>
      <c r="E4536" s="11" t="str">
        <f>IF(' COMUNI'!D4536&gt;300000,"TROVATO","")</f>
        <v/>
      </c>
      <c r="F4536" s="11" t="str">
        <f>IF(AND(' COMUNI'!D4536 &gt;50000,' COMUNI'!D4536&lt;100000),"COMPRESO",' COMUNI'!C4536)</f>
        <v>TOSCANA</v>
      </c>
    </row>
    <row r="4537" spans="1:6" x14ac:dyDescent="0.25">
      <c r="A4537" s="4" t="s">
        <v>16109</v>
      </c>
      <c r="B4537" s="6" t="s">
        <v>13507</v>
      </c>
      <c r="C4537" s="4" t="s">
        <v>16110</v>
      </c>
      <c r="D4537" s="11">
        <v>17451</v>
      </c>
      <c r="E4537" s="11" t="str">
        <f>IF(' COMUNI'!D4537&gt;300000,"TROVATO","")</f>
        <v/>
      </c>
      <c r="F4537" s="11" t="str">
        <f>IF(AND(' COMUNI'!D4537 &gt;50000,' COMUNI'!D4537&lt;100000),"COMPRESO",' COMUNI'!C4537)</f>
        <v>TOSCANA</v>
      </c>
    </row>
    <row r="4538" spans="1:6" x14ac:dyDescent="0.25">
      <c r="A4538" s="4" t="s">
        <v>16109</v>
      </c>
      <c r="B4538" s="6" t="s">
        <v>16112</v>
      </c>
      <c r="C4538" s="4" t="s">
        <v>16110</v>
      </c>
      <c r="D4538" s="11">
        <v>7675</v>
      </c>
      <c r="E4538" s="11" t="str">
        <f>IF(' COMUNI'!D4538&gt;300000,"TROVATO","")</f>
        <v/>
      </c>
      <c r="F4538" s="11" t="str">
        <f>IF(AND(' COMUNI'!D4538 &gt;50000,' COMUNI'!D4538&lt;100000),"COMPRESO",' COMUNI'!C4538)</f>
        <v>TOSCANA</v>
      </c>
    </row>
    <row r="4539" spans="1:6" x14ac:dyDescent="0.25">
      <c r="A4539" s="4" t="s">
        <v>16109</v>
      </c>
      <c r="B4539" s="6" t="s">
        <v>14751</v>
      </c>
      <c r="C4539" s="4" t="s">
        <v>16110</v>
      </c>
      <c r="D4539" s="11">
        <v>5065</v>
      </c>
      <c r="E4539" s="11" t="str">
        <f>IF(' COMUNI'!D4539&gt;300000,"TROVATO","")</f>
        <v/>
      </c>
      <c r="F4539" s="11" t="str">
        <f>IF(AND(' COMUNI'!D4539 &gt;50000,' COMUNI'!D4539&lt;100000),"COMPRESO",' COMUNI'!C4539)</f>
        <v>TOSCANA</v>
      </c>
    </row>
    <row r="4540" spans="1:6" x14ac:dyDescent="0.25">
      <c r="A4540" s="4" t="s">
        <v>16109</v>
      </c>
      <c r="B4540" s="6" t="s">
        <v>15244</v>
      </c>
      <c r="C4540" s="4" t="s">
        <v>16110</v>
      </c>
      <c r="D4540" s="11">
        <v>8117</v>
      </c>
      <c r="E4540" s="11" t="str">
        <f>IF(' COMUNI'!D4540&gt;300000,"TROVATO","")</f>
        <v/>
      </c>
      <c r="F4540" s="11" t="str">
        <f>IF(AND(' COMUNI'!D4540 &gt;50000,' COMUNI'!D4540&lt;100000),"COMPRESO",' COMUNI'!C4540)</f>
        <v>TOSCANA</v>
      </c>
    </row>
    <row r="4541" spans="1:6" x14ac:dyDescent="0.25">
      <c r="A4541" s="4" t="s">
        <v>16109</v>
      </c>
      <c r="B4541" s="6" t="s">
        <v>15580</v>
      </c>
      <c r="C4541" s="4" t="s">
        <v>16110</v>
      </c>
      <c r="D4541" s="11">
        <v>14105</v>
      </c>
      <c r="E4541" s="11" t="str">
        <f>IF(' COMUNI'!D4541&gt;300000,"TROVATO","")</f>
        <v/>
      </c>
      <c r="F4541" s="11" t="str">
        <f>IF(AND(' COMUNI'!D4541 &gt;50000,' COMUNI'!D4541&lt;100000),"COMPRESO",' COMUNI'!C4541)</f>
        <v>TOSCANA</v>
      </c>
    </row>
    <row r="4542" spans="1:6" x14ac:dyDescent="0.25">
      <c r="A4542" s="4" t="s">
        <v>16109</v>
      </c>
      <c r="B4542" s="6" t="s">
        <v>5713</v>
      </c>
      <c r="C4542" s="4" t="s">
        <v>16110</v>
      </c>
      <c r="D4542" s="11">
        <v>23124</v>
      </c>
      <c r="E4542" s="11" t="str">
        <f>IF(' COMUNI'!D4542&gt;300000,"TROVATO","")</f>
        <v/>
      </c>
      <c r="F4542" s="11" t="str">
        <f>IF(AND(' COMUNI'!D4542 &gt;50000,' COMUNI'!D4542&lt;100000),"COMPRESO",' COMUNI'!C4542)</f>
        <v>TOSCANA</v>
      </c>
    </row>
    <row r="4543" spans="1:6" x14ac:dyDescent="0.25">
      <c r="A4543" s="4" t="s">
        <v>16109</v>
      </c>
      <c r="B4543" s="6" t="s">
        <v>13178</v>
      </c>
      <c r="C4543" s="4" t="s">
        <v>16110</v>
      </c>
      <c r="D4543" s="11">
        <v>11968</v>
      </c>
      <c r="E4543" s="11" t="str">
        <f>IF(' COMUNI'!D4543&gt;300000,"TROVATO","")</f>
        <v/>
      </c>
      <c r="F4543" s="11" t="str">
        <f>IF(AND(' COMUNI'!D4543 &gt;50000,' COMUNI'!D4543&lt;100000),"COMPRESO",' COMUNI'!C4543)</f>
        <v>TOSCANA</v>
      </c>
    </row>
    <row r="4544" spans="1:6" x14ac:dyDescent="0.25">
      <c r="A4544" s="4" t="s">
        <v>16109</v>
      </c>
      <c r="B4544" s="6" t="s">
        <v>1739</v>
      </c>
      <c r="C4544" s="4" t="s">
        <v>16110</v>
      </c>
      <c r="D4544" s="11">
        <v>3209</v>
      </c>
      <c r="E4544" s="11" t="str">
        <f>IF(' COMUNI'!D4544&gt;300000,"TROVATO","")</f>
        <v/>
      </c>
      <c r="F4544" s="11" t="str">
        <f>IF(AND(' COMUNI'!D4544 &gt;50000,' COMUNI'!D4544&lt;100000),"COMPRESO",' COMUNI'!C4544)</f>
        <v>TOSCANA</v>
      </c>
    </row>
    <row r="4545" spans="1:6" x14ac:dyDescent="0.25">
      <c r="A4545" s="4" t="s">
        <v>16109</v>
      </c>
      <c r="B4545" s="6" t="s">
        <v>2651</v>
      </c>
      <c r="C4545" s="4" t="s">
        <v>16110</v>
      </c>
      <c r="D4545" s="11">
        <v>13220</v>
      </c>
      <c r="E4545" s="11" t="str">
        <f>IF(' COMUNI'!D4545&gt;300000,"TROVATO","")</f>
        <v/>
      </c>
      <c r="F4545" s="11" t="str">
        <f>IF(AND(' COMUNI'!D4545 &gt;50000,' COMUNI'!D4545&lt;100000),"COMPRESO",' COMUNI'!C4545)</f>
        <v>TOSCANA</v>
      </c>
    </row>
    <row r="4546" spans="1:6" x14ac:dyDescent="0.25">
      <c r="A4546" s="4" t="s">
        <v>16109</v>
      </c>
      <c r="B4546" s="6" t="s">
        <v>2668</v>
      </c>
      <c r="C4546" s="4" t="s">
        <v>16110</v>
      </c>
      <c r="D4546" s="11">
        <v>4553</v>
      </c>
      <c r="E4546" s="11" t="str">
        <f>IF(' COMUNI'!D4546&gt;300000,"TROVATO","")</f>
        <v/>
      </c>
      <c r="F4546" s="11" t="str">
        <f>IF(AND(' COMUNI'!D4546 &gt;50000,' COMUNI'!D4546&lt;100000),"COMPRESO",' COMUNI'!C4546)</f>
        <v>TOSCANA</v>
      </c>
    </row>
    <row r="4547" spans="1:6" x14ac:dyDescent="0.25">
      <c r="A4547" s="4" t="s">
        <v>16109</v>
      </c>
      <c r="B4547" s="6" t="s">
        <v>2898</v>
      </c>
      <c r="C4547" s="4" t="s">
        <v>16110</v>
      </c>
      <c r="D4547" s="11">
        <v>3763</v>
      </c>
      <c r="E4547" s="11" t="str">
        <f>IF(' COMUNI'!D4547&gt;300000,"TROVATO","")</f>
        <v/>
      </c>
      <c r="F4547" s="11" t="str">
        <f>IF(AND(' COMUNI'!D4547 &gt;50000,' COMUNI'!D4547&lt;100000),"COMPRESO",' COMUNI'!C4547)</f>
        <v>TOSCANA</v>
      </c>
    </row>
    <row r="4548" spans="1:6" x14ac:dyDescent="0.25">
      <c r="A4548" s="4" t="s">
        <v>16109</v>
      </c>
      <c r="B4548" s="6" t="s">
        <v>2926</v>
      </c>
      <c r="C4548" s="4" t="s">
        <v>16110</v>
      </c>
      <c r="D4548" s="11">
        <v>394</v>
      </c>
      <c r="E4548" s="11" t="str">
        <f>IF(' COMUNI'!D4548&gt;300000,"TROVATO","")</f>
        <v/>
      </c>
      <c r="F4548" s="11" t="str">
        <f>IF(AND(' COMUNI'!D4548 &gt;50000,' COMUNI'!D4548&lt;100000),"COMPRESO",' COMUNI'!C4548)</f>
        <v>TOSCANA</v>
      </c>
    </row>
    <row r="4549" spans="1:6" x14ac:dyDescent="0.25">
      <c r="A4549" s="4" t="s">
        <v>16109</v>
      </c>
      <c r="B4549" s="6" t="s">
        <v>3438</v>
      </c>
      <c r="C4549" s="4" t="s">
        <v>16110</v>
      </c>
      <c r="D4549" s="11">
        <v>8462</v>
      </c>
      <c r="E4549" s="11" t="str">
        <f>IF(' COMUNI'!D4549&gt;300000,"TROVATO","")</f>
        <v/>
      </c>
      <c r="F4549" s="11" t="str">
        <f>IF(AND(' COMUNI'!D4549 &gt;50000,' COMUNI'!D4549&lt;100000),"COMPRESO",' COMUNI'!C4549)</f>
        <v>TOSCANA</v>
      </c>
    </row>
    <row r="4550" spans="1:6" x14ac:dyDescent="0.25">
      <c r="A4550" s="4" t="s">
        <v>16109</v>
      </c>
      <c r="B4550" s="6" t="s">
        <v>4033</v>
      </c>
      <c r="C4550" s="4" t="s">
        <v>16110</v>
      </c>
      <c r="D4550" s="11">
        <v>27992</v>
      </c>
      <c r="E4550" s="11" t="str">
        <f>IF(' COMUNI'!D4550&gt;300000,"TROVATO","")</f>
        <v/>
      </c>
      <c r="F4550" s="11" t="str">
        <f>IF(AND(' COMUNI'!D4550 &gt;50000,' COMUNI'!D4550&lt;100000),"COMPRESO",' COMUNI'!C4550)</f>
        <v>TOSCANA</v>
      </c>
    </row>
    <row r="4551" spans="1:6" x14ac:dyDescent="0.25">
      <c r="A4551" s="4" t="s">
        <v>16109</v>
      </c>
      <c r="B4551" s="6" t="s">
        <v>4720</v>
      </c>
      <c r="C4551" s="4" t="s">
        <v>16110</v>
      </c>
      <c r="D4551" s="11">
        <v>16707</v>
      </c>
      <c r="E4551" s="11" t="str">
        <f>IF(' COMUNI'!D4551&gt;300000,"TROVATO","")</f>
        <v/>
      </c>
      <c r="F4551" s="11" t="str">
        <f>IF(AND(' COMUNI'!D4551 &gt;50000,' COMUNI'!D4551&lt;100000),"COMPRESO",' COMUNI'!C4551)</f>
        <v>TOSCANA</v>
      </c>
    </row>
    <row r="4552" spans="1:6" x14ac:dyDescent="0.25">
      <c r="A4552" s="4" t="s">
        <v>16109</v>
      </c>
      <c r="B4552" s="6" t="s">
        <v>7300</v>
      </c>
      <c r="C4552" s="4" t="s">
        <v>16110</v>
      </c>
      <c r="D4552" s="11">
        <v>157052</v>
      </c>
      <c r="E4552" s="11" t="str">
        <f>IF(' COMUNI'!D4552&gt;300000,"TROVATO","")</f>
        <v/>
      </c>
      <c r="F4552" s="11" t="str">
        <f>IF(AND(' COMUNI'!D4552 &gt;50000,' COMUNI'!D4552&lt;100000),"COMPRESO",' COMUNI'!C4552)</f>
        <v>TOSCANA</v>
      </c>
    </row>
    <row r="4553" spans="1:6" x14ac:dyDescent="0.25">
      <c r="A4553" s="4" t="s">
        <v>16109</v>
      </c>
      <c r="B4553" s="6" t="s">
        <v>7756</v>
      </c>
      <c r="C4553" s="4" t="s">
        <v>16110</v>
      </c>
      <c r="D4553" s="11">
        <v>2208</v>
      </c>
      <c r="E4553" s="11" t="str">
        <f>IF(' COMUNI'!D4553&gt;300000,"TROVATO","")</f>
        <v/>
      </c>
      <c r="F4553" s="11" t="str">
        <f>IF(AND(' COMUNI'!D4553 &gt;50000,' COMUNI'!D4553&lt;100000),"COMPRESO",' COMUNI'!C4553)</f>
        <v>TOSCANA</v>
      </c>
    </row>
    <row r="4554" spans="1:6" x14ac:dyDescent="0.25">
      <c r="A4554" s="4" t="s">
        <v>16109</v>
      </c>
      <c r="B4554" s="6" t="s">
        <v>7758</v>
      </c>
      <c r="C4554" s="4" t="s">
        <v>16110</v>
      </c>
      <c r="D4554" s="11">
        <v>1946</v>
      </c>
      <c r="E4554" s="11" t="str">
        <f>IF(' COMUNI'!D4554&gt;300000,"TROVATO","")</f>
        <v/>
      </c>
      <c r="F4554" s="11" t="str">
        <f>IF(AND(' COMUNI'!D4554 &gt;50000,' COMUNI'!D4554&lt;100000),"COMPRESO",' COMUNI'!C4554)</f>
        <v>TOSCANA</v>
      </c>
    </row>
    <row r="4555" spans="1:6" x14ac:dyDescent="0.25">
      <c r="A4555" s="4" t="s">
        <v>16109</v>
      </c>
      <c r="B4555" s="6" t="s">
        <v>10444</v>
      </c>
      <c r="C4555" s="4" t="s">
        <v>16110</v>
      </c>
      <c r="D4555" s="11">
        <v>34419</v>
      </c>
      <c r="E4555" s="11" t="str">
        <f>IF(' COMUNI'!D4555&gt;300000,"TROVATO","")</f>
        <v/>
      </c>
      <c r="F4555" s="11" t="str">
        <f>IF(AND(' COMUNI'!D4555 &gt;50000,' COMUNI'!D4555&lt;100000),"COMPRESO",' COMUNI'!C4555)</f>
        <v>TOSCANA</v>
      </c>
    </row>
    <row r="4556" spans="1:6" x14ac:dyDescent="0.25">
      <c r="A4556" s="4" t="s">
        <v>16109</v>
      </c>
      <c r="B4556" s="6" t="s">
        <v>10791</v>
      </c>
      <c r="C4556" s="4" t="s">
        <v>16110</v>
      </c>
      <c r="D4556" s="11">
        <v>3826</v>
      </c>
      <c r="E4556" s="11" t="str">
        <f>IF(' COMUNI'!D4556&gt;300000,"TROVATO","")</f>
        <v/>
      </c>
      <c r="F4556" s="11" t="str">
        <f>IF(AND(' COMUNI'!D4556 &gt;50000,' COMUNI'!D4556&lt;100000),"COMPRESO",' COMUNI'!C4556)</f>
        <v>TOSCANA</v>
      </c>
    </row>
    <row r="4557" spans="1:6" x14ac:dyDescent="0.25">
      <c r="A4557" s="4" t="s">
        <v>16109</v>
      </c>
      <c r="B4557" s="6" t="s">
        <v>10819</v>
      </c>
      <c r="C4557" s="4" t="s">
        <v>16110</v>
      </c>
      <c r="D4557" s="11">
        <v>11641</v>
      </c>
      <c r="E4557" s="11" t="str">
        <f>IF(' COMUNI'!D4557&gt;300000,"TROVATO","")</f>
        <v/>
      </c>
      <c r="F4557" s="11" t="str">
        <f>IF(AND(' COMUNI'!D4557 &gt;50000,' COMUNI'!D4557&lt;100000),"COMPRESO",' COMUNI'!C4557)</f>
        <v>TOSCANA</v>
      </c>
    </row>
    <row r="4558" spans="1:6" x14ac:dyDescent="0.25">
      <c r="A4558" s="4" t="s">
        <v>16109</v>
      </c>
      <c r="B4558" s="6" t="s">
        <v>11771</v>
      </c>
      <c r="C4558" s="4" t="s">
        <v>16110</v>
      </c>
      <c r="D4558" s="11">
        <v>31752</v>
      </c>
      <c r="E4558" s="11" t="str">
        <f>IF(' COMUNI'!D4558&gt;300000,"TROVATO","")</f>
        <v/>
      </c>
      <c r="F4558" s="11" t="str">
        <f>IF(AND(' COMUNI'!D4558 &gt;50000,' COMUNI'!D4558&lt;100000),"COMPRESO",' COMUNI'!C4558)</f>
        <v>TOSCANA</v>
      </c>
    </row>
    <row r="4559" spans="1:6" x14ac:dyDescent="0.25">
      <c r="A4559" s="4" t="s">
        <v>16109</v>
      </c>
      <c r="B4559" s="6" t="s">
        <v>12642</v>
      </c>
      <c r="C4559" s="4" t="s">
        <v>16110</v>
      </c>
      <c r="D4559" s="11">
        <v>7023</v>
      </c>
      <c r="E4559" s="11" t="str">
        <f>IF(' COMUNI'!D4559&gt;300000,"TROVATO","")</f>
        <v/>
      </c>
      <c r="F4559" s="11" t="str">
        <f>IF(AND(' COMUNI'!D4559 &gt;50000,' COMUNI'!D4559&lt;100000),"COMPRESO",' COMUNI'!C4559)</f>
        <v>TOSCANA</v>
      </c>
    </row>
    <row r="4560" spans="1:6" x14ac:dyDescent="0.25">
      <c r="A4560" s="4" t="s">
        <v>16109</v>
      </c>
      <c r="B4560" s="6" t="s">
        <v>13079</v>
      </c>
      <c r="C4560" s="4" t="s">
        <v>16110</v>
      </c>
      <c r="D4560" s="11">
        <v>533</v>
      </c>
      <c r="E4560" s="11" t="str">
        <f>IF(' COMUNI'!D4560&gt;300000,"TROVATO","")</f>
        <v/>
      </c>
      <c r="F4560" s="11" t="str">
        <f>IF(AND(' COMUNI'!D4560 &gt;50000,' COMUNI'!D4560&lt;100000),"COMPRESO",' COMUNI'!C4560)</f>
        <v>TOSCANA</v>
      </c>
    </row>
    <row r="4561" spans="1:6" x14ac:dyDescent="0.25">
      <c r="A4561" s="4" t="s">
        <v>16109</v>
      </c>
      <c r="B4561" s="6" t="s">
        <v>13949</v>
      </c>
      <c r="C4561" s="4" t="s">
        <v>16110</v>
      </c>
      <c r="D4561" s="11">
        <v>3142</v>
      </c>
      <c r="E4561" s="11" t="str">
        <f>IF(' COMUNI'!D4561&gt;300000,"TROVATO","")</f>
        <v/>
      </c>
      <c r="F4561" s="11" t="str">
        <f>IF(AND(' COMUNI'!D4561 &gt;50000,' COMUNI'!D4561&lt;100000),"COMPRESO",' COMUNI'!C4561)</f>
        <v>TOSCANA</v>
      </c>
    </row>
    <row r="4562" spans="1:6" x14ac:dyDescent="0.25">
      <c r="A4562" s="4" t="s">
        <v>16109</v>
      </c>
      <c r="B4562" s="6" t="s">
        <v>11340</v>
      </c>
      <c r="C4562" s="4" t="s">
        <v>16110</v>
      </c>
      <c r="D4562" s="11">
        <v>3405</v>
      </c>
      <c r="E4562" s="11" t="str">
        <f>IF(' COMUNI'!D4562&gt;300000,"TROVATO","")</f>
        <v/>
      </c>
      <c r="F4562" s="11" t="str">
        <f>IF(AND(' COMUNI'!D4562 &gt;50000,' COMUNI'!D4562&lt;100000),"COMPRESO",' COMUNI'!C4562)</f>
        <v>TOSCANA</v>
      </c>
    </row>
    <row r="4563" spans="1:6" x14ac:dyDescent="0.25">
      <c r="A4563" s="4" t="s">
        <v>16109</v>
      </c>
      <c r="B4563" s="6" t="s">
        <v>1755</v>
      </c>
      <c r="C4563" s="4" t="s">
        <v>16110</v>
      </c>
      <c r="D4563" s="11">
        <v>7766</v>
      </c>
      <c r="E4563" s="11" t="str">
        <f>IF(' COMUNI'!D4563&gt;300000,"TROVATO","")</f>
        <v/>
      </c>
      <c r="F4563" s="11" t="str">
        <f>IF(AND(' COMUNI'!D4563 &gt;50000,' COMUNI'!D4563&lt;100000),"COMPRESO",' COMUNI'!C4563)</f>
        <v>TOSCANA</v>
      </c>
    </row>
    <row r="4564" spans="1:6" x14ac:dyDescent="0.25">
      <c r="A4564" s="4" t="s">
        <v>16109</v>
      </c>
      <c r="B4564" s="6" t="s">
        <v>2377</v>
      </c>
      <c r="C4564" s="4" t="s">
        <v>16110</v>
      </c>
      <c r="D4564" s="11">
        <v>5773</v>
      </c>
      <c r="E4564" s="11" t="str">
        <f>IF(' COMUNI'!D4564&gt;300000,"TROVATO","")</f>
        <v/>
      </c>
      <c r="F4564" s="11" t="str">
        <f>IF(AND(' COMUNI'!D4564 &gt;50000,' COMUNI'!D4564&lt;100000),"COMPRESO",' COMUNI'!C4564)</f>
        <v>TOSCANA</v>
      </c>
    </row>
    <row r="4565" spans="1:6" x14ac:dyDescent="0.25">
      <c r="A4565" s="4" t="s">
        <v>16109</v>
      </c>
      <c r="B4565" s="6" t="s">
        <v>2471</v>
      </c>
      <c r="C4565" s="4" t="s">
        <v>16110</v>
      </c>
      <c r="D4565" s="11">
        <v>6409</v>
      </c>
      <c r="E4565" s="11" t="str">
        <f>IF(' COMUNI'!D4565&gt;300000,"TROVATO","")</f>
        <v/>
      </c>
      <c r="F4565" s="11" t="str">
        <f>IF(AND(' COMUNI'!D4565 &gt;50000,' COMUNI'!D4565&lt;100000),"COMPRESO",' COMUNI'!C4565)</f>
        <v>TOSCANA</v>
      </c>
    </row>
    <row r="4566" spans="1:6" x14ac:dyDescent="0.25">
      <c r="A4566" s="4" t="s">
        <v>16109</v>
      </c>
      <c r="B4566" s="6" t="s">
        <v>2475</v>
      </c>
      <c r="C4566" s="4" t="s">
        <v>16110</v>
      </c>
      <c r="D4566" s="11">
        <v>11684</v>
      </c>
      <c r="E4566" s="11" t="str">
        <f>IF(' COMUNI'!D4566&gt;300000,"TROVATO","")</f>
        <v/>
      </c>
      <c r="F4566" s="11" t="str">
        <f>IF(AND(' COMUNI'!D4566 &gt;50000,' COMUNI'!D4566&lt;100000),"COMPRESO",' COMUNI'!C4566)</f>
        <v>TOSCANA</v>
      </c>
    </row>
    <row r="4567" spans="1:6" x14ac:dyDescent="0.25">
      <c r="A4567" s="4" t="s">
        <v>16109</v>
      </c>
      <c r="B4567" s="6" t="s">
        <v>2869</v>
      </c>
      <c r="C4567" s="4" t="s">
        <v>16110</v>
      </c>
      <c r="D4567" s="11">
        <v>6213</v>
      </c>
      <c r="E4567" s="11" t="str">
        <f>IF(' COMUNI'!D4567&gt;300000,"TROVATO","")</f>
        <v/>
      </c>
      <c r="F4567" s="11" t="str">
        <f>IF(AND(' COMUNI'!D4567 &gt;50000,' COMUNI'!D4567&lt;100000),"COMPRESO",' COMUNI'!C4567)</f>
        <v>TOSCANA</v>
      </c>
    </row>
    <row r="4568" spans="1:6" x14ac:dyDescent="0.25">
      <c r="A4568" s="4" t="s">
        <v>16109</v>
      </c>
      <c r="B4568" s="6" t="s">
        <v>3219</v>
      </c>
      <c r="C4568" s="4" t="s">
        <v>16110</v>
      </c>
      <c r="D4568" s="11">
        <v>1084</v>
      </c>
      <c r="E4568" s="11" t="str">
        <f>IF(' COMUNI'!D4568&gt;300000,"TROVATO","")</f>
        <v/>
      </c>
      <c r="F4568" s="11" t="str">
        <f>IF(AND(' COMUNI'!D4568 &gt;50000,' COMUNI'!D4568&lt;100000),"COMPRESO",' COMUNI'!C4568)</f>
        <v>TOSCANA</v>
      </c>
    </row>
    <row r="4569" spans="1:6" x14ac:dyDescent="0.25">
      <c r="A4569" s="4" t="s">
        <v>16109</v>
      </c>
      <c r="B4569" s="6" t="s">
        <v>3338</v>
      </c>
      <c r="C4569" s="4" t="s">
        <v>16110</v>
      </c>
      <c r="D4569" s="11">
        <v>43833</v>
      </c>
      <c r="E4569" s="11" t="str">
        <f>IF(' COMUNI'!D4569&gt;300000,"TROVATO","")</f>
        <v/>
      </c>
      <c r="F4569" s="11" t="str">
        <f>IF(AND(' COMUNI'!D4569 &gt;50000,' COMUNI'!D4569&lt;100000),"COMPRESO",' COMUNI'!C4569)</f>
        <v>TOSCANA</v>
      </c>
    </row>
    <row r="4570" spans="1:6" x14ac:dyDescent="0.25">
      <c r="A4570" s="4" t="s">
        <v>16109</v>
      </c>
      <c r="B4570" s="6" t="s">
        <v>3592</v>
      </c>
      <c r="C4570" s="4" t="s">
        <v>16110</v>
      </c>
      <c r="D4570" s="11">
        <v>12904</v>
      </c>
      <c r="E4570" s="11" t="str">
        <f>IF(' COMUNI'!D4570&gt;300000,"TROVATO","")</f>
        <v/>
      </c>
      <c r="F4570" s="11" t="str">
        <f>IF(AND(' COMUNI'!D4570 &gt;50000,' COMUNI'!D4570&lt;100000),"COMPRESO",' COMUNI'!C4570)</f>
        <v>TOSCANA</v>
      </c>
    </row>
    <row r="4571" spans="1:6" x14ac:dyDescent="0.25">
      <c r="A4571" s="4" t="s">
        <v>16109</v>
      </c>
      <c r="B4571" s="6" t="s">
        <v>3683</v>
      </c>
      <c r="C4571" s="4" t="s">
        <v>16110</v>
      </c>
      <c r="D4571" s="11">
        <v>1985</v>
      </c>
      <c r="E4571" s="11" t="str">
        <f>IF(' COMUNI'!D4571&gt;300000,"TROVATO","")</f>
        <v/>
      </c>
      <c r="F4571" s="11" t="str">
        <f>IF(AND(' COMUNI'!D4571 &gt;50000,' COMUNI'!D4571&lt;100000),"COMPRESO",' COMUNI'!C4571)</f>
        <v>TOSCANA</v>
      </c>
    </row>
    <row r="4572" spans="1:6" x14ac:dyDescent="0.25">
      <c r="A4572" s="4" t="s">
        <v>16109</v>
      </c>
      <c r="B4572" s="6" t="s">
        <v>3777</v>
      </c>
      <c r="C4572" s="4" t="s">
        <v>16110</v>
      </c>
      <c r="D4572" s="11">
        <v>2290</v>
      </c>
      <c r="E4572" s="11" t="str">
        <f>IF(' COMUNI'!D4572&gt;300000,"TROVATO","")</f>
        <v/>
      </c>
      <c r="F4572" s="11" t="str">
        <f>IF(AND(' COMUNI'!D4572 &gt;50000,' COMUNI'!D4572&lt;100000),"COMPRESO",' COMUNI'!C4572)</f>
        <v>TOSCANA</v>
      </c>
    </row>
    <row r="4573" spans="1:6" x14ac:dyDescent="0.25">
      <c r="A4573" s="4" t="s">
        <v>16109</v>
      </c>
      <c r="B4573" s="6" t="s">
        <v>4335</v>
      </c>
      <c r="C4573" s="4" t="s">
        <v>16110</v>
      </c>
      <c r="D4573" s="11">
        <v>1457</v>
      </c>
      <c r="E4573" s="11" t="str">
        <f>IF(' COMUNI'!D4573&gt;300000,"TROVATO","")</f>
        <v/>
      </c>
      <c r="F4573" s="11" t="str">
        <f>IF(AND(' COMUNI'!D4573 &gt;50000,' COMUNI'!D4573&lt;100000),"COMPRESO",' COMUNI'!C4573)</f>
        <v>TOSCANA</v>
      </c>
    </row>
    <row r="4574" spans="1:6" x14ac:dyDescent="0.25">
      <c r="A4574" s="4" t="s">
        <v>16109</v>
      </c>
      <c r="B4574" s="6" t="s">
        <v>5618</v>
      </c>
      <c r="C4574" s="4" t="s">
        <v>16110</v>
      </c>
      <c r="D4574" s="11">
        <v>3592</v>
      </c>
      <c r="E4574" s="11" t="str">
        <f>IF(' COMUNI'!D4574&gt;300000,"TROVATO","")</f>
        <v/>
      </c>
      <c r="F4574" s="11" t="str">
        <f>IF(AND(' COMUNI'!D4574 &gt;50000,' COMUNI'!D4574&lt;100000),"COMPRESO",' COMUNI'!C4574)</f>
        <v>TOSCANA</v>
      </c>
    </row>
    <row r="4575" spans="1:6" x14ac:dyDescent="0.25">
      <c r="A4575" s="4" t="s">
        <v>16109</v>
      </c>
      <c r="B4575" s="6" t="s">
        <v>6745</v>
      </c>
      <c r="C4575" s="4" t="s">
        <v>16110</v>
      </c>
      <c r="D4575" s="11">
        <v>1254</v>
      </c>
      <c r="E4575" s="11" t="str">
        <f>IF(' COMUNI'!D4575&gt;300000,"TROVATO","")</f>
        <v/>
      </c>
      <c r="F4575" s="11" t="str">
        <f>IF(AND(' COMUNI'!D4575 &gt;50000,' COMUNI'!D4575&lt;100000),"COMPRESO",' COMUNI'!C4575)</f>
        <v>TOSCANA</v>
      </c>
    </row>
    <row r="4576" spans="1:6" x14ac:dyDescent="0.25">
      <c r="A4576" s="4" t="s">
        <v>16109</v>
      </c>
      <c r="B4576" s="6" t="s">
        <v>7008</v>
      </c>
      <c r="C4576" s="4" t="s">
        <v>16110</v>
      </c>
      <c r="D4576" s="11">
        <v>1376</v>
      </c>
      <c r="E4576" s="11" t="str">
        <f>IF(' COMUNI'!D4576&gt;300000,"TROVATO","")</f>
        <v/>
      </c>
      <c r="F4576" s="11" t="str">
        <f>IF(AND(' COMUNI'!D4576 &gt;50000,' COMUNI'!D4576&lt;100000),"COMPRESO",' COMUNI'!C4576)</f>
        <v>TOSCANA</v>
      </c>
    </row>
    <row r="4577" spans="1:6" x14ac:dyDescent="0.25">
      <c r="A4577" s="4" t="s">
        <v>16109</v>
      </c>
      <c r="B4577" s="6" t="s">
        <v>8604</v>
      </c>
      <c r="C4577" s="4" t="s">
        <v>16110</v>
      </c>
      <c r="D4577" s="11">
        <v>1820</v>
      </c>
      <c r="E4577" s="11" t="str">
        <f>IF(' COMUNI'!D4577&gt;300000,"TROVATO","")</f>
        <v/>
      </c>
      <c r="F4577" s="11" t="str">
        <f>IF(AND(' COMUNI'!D4577 &gt;50000,' COMUNI'!D4577&lt;100000),"COMPRESO",' COMUNI'!C4577)</f>
        <v>TOSCANA</v>
      </c>
    </row>
    <row r="4578" spans="1:6" x14ac:dyDescent="0.25">
      <c r="A4578" s="4" t="s">
        <v>16109</v>
      </c>
      <c r="B4578" s="6" t="s">
        <v>8841</v>
      </c>
      <c r="C4578" s="4" t="s">
        <v>16110</v>
      </c>
      <c r="D4578" s="11">
        <v>1958</v>
      </c>
      <c r="E4578" s="11" t="str">
        <f>IF(' COMUNI'!D4578&gt;300000,"TROVATO","")</f>
        <v/>
      </c>
      <c r="F4578" s="11" t="str">
        <f>IF(AND(' COMUNI'!D4578 &gt;50000,' COMUNI'!D4578&lt;100000),"COMPRESO",' COMUNI'!C4578)</f>
        <v>TOSCANA</v>
      </c>
    </row>
    <row r="4579" spans="1:6" x14ac:dyDescent="0.25">
      <c r="A4579" s="4" t="s">
        <v>16109</v>
      </c>
      <c r="B4579" s="6" t="s">
        <v>8865</v>
      </c>
      <c r="C4579" s="4" t="s">
        <v>16110</v>
      </c>
      <c r="D4579" s="11">
        <v>778</v>
      </c>
      <c r="E4579" s="11" t="str">
        <f>IF(' COMUNI'!D4579&gt;300000,"TROVATO","")</f>
        <v/>
      </c>
      <c r="F4579" s="11" t="str">
        <f>IF(AND(' COMUNI'!D4579 &gt;50000,' COMUNI'!D4579&lt;100000),"COMPRESO",' COMUNI'!C4579)</f>
        <v>TOSCANA</v>
      </c>
    </row>
    <row r="4580" spans="1:6" x14ac:dyDescent="0.25">
      <c r="A4580" s="4" t="s">
        <v>16109</v>
      </c>
      <c r="B4580" s="6" t="s">
        <v>8909</v>
      </c>
      <c r="C4580" s="4" t="s">
        <v>16110</v>
      </c>
      <c r="D4580" s="11">
        <v>11167</v>
      </c>
      <c r="E4580" s="11" t="str">
        <f>IF(' COMUNI'!D4580&gt;300000,"TROVATO","")</f>
        <v/>
      </c>
      <c r="F4580" s="11" t="str">
        <f>IF(AND(' COMUNI'!D4580 &gt;50000,' COMUNI'!D4580&lt;100000),"COMPRESO",' COMUNI'!C4580)</f>
        <v>TOSCANA</v>
      </c>
    </row>
    <row r="4581" spans="1:6" x14ac:dyDescent="0.25">
      <c r="A4581" s="4" t="s">
        <v>16109</v>
      </c>
      <c r="B4581" s="6" t="s">
        <v>9520</v>
      </c>
      <c r="C4581" s="4" t="s">
        <v>16110</v>
      </c>
      <c r="D4581" s="11">
        <v>635</v>
      </c>
      <c r="E4581" s="11" t="str">
        <f>IF(' COMUNI'!D4581&gt;300000,"TROVATO","")</f>
        <v/>
      </c>
      <c r="F4581" s="11" t="str">
        <f>IF(AND(' COMUNI'!D4581 &gt;50000,' COMUNI'!D4581&lt;100000),"COMPRESO",' COMUNI'!C4581)</f>
        <v>TOSCANA</v>
      </c>
    </row>
    <row r="4582" spans="1:6" x14ac:dyDescent="0.25">
      <c r="A4582" s="4" t="s">
        <v>16109</v>
      </c>
      <c r="B4582" s="6" t="s">
        <v>9792</v>
      </c>
      <c r="C4582" s="4" t="s">
        <v>16110</v>
      </c>
      <c r="D4582" s="11">
        <v>4572</v>
      </c>
      <c r="E4582" s="11" t="str">
        <f>IF(' COMUNI'!D4582&gt;300000,"TROVATO","")</f>
        <v/>
      </c>
      <c r="F4582" s="11" t="str">
        <f>IF(AND(' COMUNI'!D4582 &gt;50000,' COMUNI'!D4582&lt;100000),"COMPRESO",' COMUNI'!C4582)</f>
        <v>TOSCANA</v>
      </c>
    </row>
    <row r="4583" spans="1:6" x14ac:dyDescent="0.25">
      <c r="A4583" s="4" t="s">
        <v>16109</v>
      </c>
      <c r="B4583" s="6" t="s">
        <v>9998</v>
      </c>
      <c r="C4583" s="4" t="s">
        <v>16110</v>
      </c>
      <c r="D4583" s="11">
        <v>4939</v>
      </c>
      <c r="E4583" s="11" t="str">
        <f>IF(' COMUNI'!D4583&gt;300000,"TROVATO","")</f>
        <v/>
      </c>
      <c r="F4583" s="11" t="str">
        <f>IF(AND(' COMUNI'!D4583 &gt;50000,' COMUNI'!D4583&lt;100000),"COMPRESO",' COMUNI'!C4583)</f>
        <v>TOSCANA</v>
      </c>
    </row>
    <row r="4584" spans="1:6" x14ac:dyDescent="0.25">
      <c r="A4584" s="4" t="s">
        <v>16147</v>
      </c>
      <c r="B4584" s="6" t="s">
        <v>4575</v>
      </c>
      <c r="C4584" s="4" t="s">
        <v>16148</v>
      </c>
      <c r="D4584" s="11">
        <v>51229</v>
      </c>
      <c r="E4584" s="11" t="str">
        <f>IF(' COMUNI'!D5191&gt;300000,"TROVATO","")</f>
        <v/>
      </c>
      <c r="F4584" s="11" t="str">
        <f>IF(AND(' COMUNI'!D5191 &gt;50000,' COMUNI'!D5191&lt;100000),"COMPRESO",' COMUNI'!C5191)</f>
        <v>COMPRESO</v>
      </c>
    </row>
    <row r="4585" spans="1:6" x14ac:dyDescent="0.25">
      <c r="A4585" s="4" t="s">
        <v>16109</v>
      </c>
      <c r="B4585" s="6" t="s">
        <v>10628</v>
      </c>
      <c r="C4585" s="4" t="s">
        <v>16110</v>
      </c>
      <c r="D4585" s="11">
        <v>5845</v>
      </c>
      <c r="E4585" s="11" t="str">
        <f>IF(' COMUNI'!D4585&gt;300000,"TROVATO","")</f>
        <v/>
      </c>
      <c r="F4585" s="11" t="str">
        <f>IF(AND(' COMUNI'!D4585 &gt;50000,' COMUNI'!D4585&lt;100000),"COMPRESO",' COMUNI'!C4585)</f>
        <v>TOSCANA</v>
      </c>
    </row>
    <row r="4586" spans="1:6" x14ac:dyDescent="0.25">
      <c r="A4586" s="4" t="s">
        <v>16109</v>
      </c>
      <c r="B4586" s="6" t="s">
        <v>10660</v>
      </c>
      <c r="C4586" s="4" t="s">
        <v>16110</v>
      </c>
      <c r="D4586" s="11">
        <v>15237</v>
      </c>
      <c r="E4586" s="11" t="str">
        <f>IF(' COMUNI'!D4586&gt;300000,"TROVATO","")</f>
        <v/>
      </c>
      <c r="F4586" s="11" t="str">
        <f>IF(AND(' COMUNI'!D4586 &gt;50000,' COMUNI'!D4586&lt;100000),"COMPRESO",' COMUNI'!C4586)</f>
        <v>TOSCANA</v>
      </c>
    </row>
    <row r="4587" spans="1:6" x14ac:dyDescent="0.25">
      <c r="A4587" s="4" t="s">
        <v>16109</v>
      </c>
      <c r="B4587" s="6" t="s">
        <v>10712</v>
      </c>
      <c r="C4587" s="4" t="s">
        <v>16110</v>
      </c>
      <c r="D4587" s="11">
        <v>28061</v>
      </c>
      <c r="E4587" s="11" t="str">
        <f>IF(' COMUNI'!D4587&gt;300000,"TROVATO","")</f>
        <v/>
      </c>
      <c r="F4587" s="11" t="str">
        <f>IF(AND(' COMUNI'!D4587 &gt;50000,' COMUNI'!D4587&lt;100000),"COMPRESO",' COMUNI'!C4587)</f>
        <v>TOSCANA</v>
      </c>
    </row>
    <row r="4588" spans="1:6" x14ac:dyDescent="0.25">
      <c r="A4588" s="4" t="s">
        <v>16109</v>
      </c>
      <c r="B4588" s="6" t="s">
        <v>11374</v>
      </c>
      <c r="C4588" s="4" t="s">
        <v>16110</v>
      </c>
      <c r="D4588" s="11">
        <v>1631</v>
      </c>
      <c r="E4588" s="11" t="str">
        <f>IF(' COMUNI'!D4588&gt;300000,"TROVATO","")</f>
        <v/>
      </c>
      <c r="F4588" s="11" t="str">
        <f>IF(AND(' COMUNI'!D4588 &gt;50000,' COMUNI'!D4588&lt;100000),"COMPRESO",' COMUNI'!C4588)</f>
        <v>TOSCANA</v>
      </c>
    </row>
    <row r="4589" spans="1:6" x14ac:dyDescent="0.25">
      <c r="A4589" s="4" t="s">
        <v>16109</v>
      </c>
      <c r="B4589" s="6" t="s">
        <v>12310</v>
      </c>
      <c r="C4589" s="4" t="s">
        <v>16110</v>
      </c>
      <c r="D4589" s="11">
        <v>31103</v>
      </c>
      <c r="E4589" s="11" t="str">
        <f>IF(' COMUNI'!D4589&gt;300000,"TROVATO","")</f>
        <v/>
      </c>
      <c r="F4589" s="11" t="str">
        <f>IF(AND(' COMUNI'!D4589 &gt;50000,' COMUNI'!D4589&lt;100000),"COMPRESO",' COMUNI'!C4589)</f>
        <v>TOSCANA</v>
      </c>
    </row>
    <row r="4590" spans="1:6" x14ac:dyDescent="0.25">
      <c r="A4590" s="4" t="s">
        <v>16109</v>
      </c>
      <c r="B4590" s="6" t="s">
        <v>12464</v>
      </c>
      <c r="C4590" s="4" t="s">
        <v>16110</v>
      </c>
      <c r="D4590" s="11">
        <v>27585</v>
      </c>
      <c r="E4590" s="11" t="str">
        <f>IF(' COMUNI'!D4590&gt;300000,"TROVATO","")</f>
        <v/>
      </c>
      <c r="F4590" s="11" t="str">
        <f>IF(AND(' COMUNI'!D4590 &gt;50000,' COMUNI'!D4590&lt;100000),"COMPRESO",' COMUNI'!C4590)</f>
        <v>TOSCANA</v>
      </c>
    </row>
    <row r="4591" spans="1:6" x14ac:dyDescent="0.25">
      <c r="A4591" s="4" t="s">
        <v>16109</v>
      </c>
      <c r="B4591" s="6" t="s">
        <v>12878</v>
      </c>
      <c r="C4591" s="4" t="s">
        <v>16110</v>
      </c>
      <c r="D4591" s="11">
        <v>14061</v>
      </c>
      <c r="E4591" s="11" t="str">
        <f>IF(' COMUNI'!D4591&gt;300000,"TROVATO","")</f>
        <v/>
      </c>
      <c r="F4591" s="11" t="str">
        <f>IF(AND(' COMUNI'!D4591 &gt;50000,' COMUNI'!D4591&lt;100000),"COMPRESO",' COMUNI'!C4591)</f>
        <v>TOSCANA</v>
      </c>
    </row>
    <row r="4592" spans="1:6" x14ac:dyDescent="0.25">
      <c r="A4592" s="4" t="s">
        <v>16109</v>
      </c>
      <c r="B4592" s="6" t="s">
        <v>12897</v>
      </c>
      <c r="C4592" s="4" t="s">
        <v>16110</v>
      </c>
      <c r="D4592" s="11">
        <v>1737</v>
      </c>
      <c r="E4592" s="11" t="str">
        <f>IF(' COMUNI'!D4592&gt;300000,"TROVATO","")</f>
        <v/>
      </c>
      <c r="F4592" s="11" t="str">
        <f>IF(AND(' COMUNI'!D4592 &gt;50000,' COMUNI'!D4592&lt;100000),"COMPRESO",' COMUNI'!C4592)</f>
        <v>TOSCANA</v>
      </c>
    </row>
    <row r="4593" spans="1:6" x14ac:dyDescent="0.25">
      <c r="A4593" s="4" t="s">
        <v>16109</v>
      </c>
      <c r="B4593" s="6" t="s">
        <v>12911</v>
      </c>
      <c r="C4593" s="4" t="s">
        <v>16110</v>
      </c>
      <c r="D4593" s="11">
        <v>12847</v>
      </c>
      <c r="E4593" s="11" t="str">
        <f>IF(' COMUNI'!D4593&gt;300000,"TROVATO","")</f>
        <v/>
      </c>
      <c r="F4593" s="11" t="str">
        <f>IF(AND(' COMUNI'!D4593 &gt;50000,' COMUNI'!D4593&lt;100000),"COMPRESO",' COMUNI'!C4593)</f>
        <v>TOSCANA</v>
      </c>
    </row>
    <row r="4594" spans="1:6" x14ac:dyDescent="0.25">
      <c r="A4594" s="4" t="s">
        <v>16109</v>
      </c>
      <c r="B4594" s="6" t="s">
        <v>14129</v>
      </c>
      <c r="C4594" s="4" t="s">
        <v>16110</v>
      </c>
      <c r="D4594" s="11">
        <v>4511</v>
      </c>
      <c r="E4594" s="11" t="str">
        <f>IF(' COMUNI'!D4594&gt;300000,"TROVATO","")</f>
        <v/>
      </c>
      <c r="F4594" s="11" t="str">
        <f>IF(AND(' COMUNI'!D4594 &gt;50000,' COMUNI'!D4594&lt;100000),"COMPRESO",' COMUNI'!C4594)</f>
        <v>TOSCANA</v>
      </c>
    </row>
    <row r="4595" spans="1:6" x14ac:dyDescent="0.25">
      <c r="A4595" s="4" t="s">
        <v>16109</v>
      </c>
      <c r="B4595" s="6" t="s">
        <v>15039</v>
      </c>
      <c r="C4595" s="4" t="s">
        <v>16110</v>
      </c>
      <c r="D4595" s="11">
        <v>12366</v>
      </c>
      <c r="E4595" s="11" t="str">
        <f>IF(' COMUNI'!D4595&gt;300000,"TROVATO","")</f>
        <v/>
      </c>
      <c r="F4595" s="11" t="str">
        <f>IF(AND(' COMUNI'!D4595 &gt;50000,' COMUNI'!D4595&lt;100000),"COMPRESO",' COMUNI'!C4595)</f>
        <v>TOSCANA</v>
      </c>
    </row>
    <row r="4596" spans="1:6" x14ac:dyDescent="0.25">
      <c r="A4596" s="4" t="s">
        <v>16109</v>
      </c>
      <c r="B4596" s="6" t="s">
        <v>15260</v>
      </c>
      <c r="C4596" s="4" t="s">
        <v>16110</v>
      </c>
      <c r="D4596" s="11">
        <v>8479</v>
      </c>
      <c r="E4596" s="11" t="str">
        <f>IF(' COMUNI'!D4596&gt;300000,"TROVATO","")</f>
        <v/>
      </c>
      <c r="F4596" s="11" t="str">
        <f>IF(AND(' COMUNI'!D4596 &gt;50000,' COMUNI'!D4596&lt;100000),"COMPRESO",' COMUNI'!C4596)</f>
        <v>TOSCANA</v>
      </c>
    </row>
    <row r="4597" spans="1:6" x14ac:dyDescent="0.25">
      <c r="A4597" s="4" t="s">
        <v>16109</v>
      </c>
      <c r="B4597" s="6" t="s">
        <v>15684</v>
      </c>
      <c r="C4597" s="4" t="s">
        <v>16110</v>
      </c>
      <c r="D4597" s="11">
        <v>10689</v>
      </c>
      <c r="E4597" s="11" t="str">
        <f>IF(' COMUNI'!D4597&gt;300000,"TROVATO","")</f>
        <v/>
      </c>
      <c r="F4597" s="11" t="str">
        <f>IF(AND(' COMUNI'!D4597 &gt;50000,' COMUNI'!D4597&lt;100000),"COMPRESO",' COMUNI'!C4597)</f>
        <v>TOSCANA</v>
      </c>
    </row>
    <row r="4598" spans="1:6" x14ac:dyDescent="0.25">
      <c r="A4598" s="4" t="s">
        <v>16109</v>
      </c>
      <c r="B4598" s="6" t="s">
        <v>3336</v>
      </c>
      <c r="C4598" s="4" t="s">
        <v>16110</v>
      </c>
      <c r="D4598" s="11">
        <v>12366</v>
      </c>
      <c r="E4598" s="11" t="str">
        <f>IF(' COMUNI'!D4598&gt;300000,"TROVATO","")</f>
        <v/>
      </c>
      <c r="F4598" s="11" t="str">
        <f>IF(AND(' COMUNI'!D4598 &gt;50000,' COMUNI'!D4598&lt;100000),"COMPRESO",' COMUNI'!C4598)</f>
        <v>TOSCANA</v>
      </c>
    </row>
    <row r="4599" spans="1:6" x14ac:dyDescent="0.25">
      <c r="A4599" s="4" t="s">
        <v>16109</v>
      </c>
      <c r="B4599" s="6" t="s">
        <v>5130</v>
      </c>
      <c r="C4599" s="4" t="s">
        <v>16110</v>
      </c>
      <c r="D4599" s="11">
        <v>5325</v>
      </c>
      <c r="E4599" s="11" t="str">
        <f>IF(' COMUNI'!D4599&gt;300000,"TROVATO","")</f>
        <v/>
      </c>
      <c r="F4599" s="11" t="str">
        <f>IF(AND(' COMUNI'!D4599 &gt;50000,' COMUNI'!D4599&lt;100000),"COMPRESO",' COMUNI'!C4599)</f>
        <v>TOSCANA</v>
      </c>
    </row>
    <row r="4600" spans="1:6" x14ac:dyDescent="0.25">
      <c r="A4600" s="4" t="s">
        <v>16109</v>
      </c>
      <c r="B4600" s="6" t="s">
        <v>877</v>
      </c>
      <c r="C4600" s="4" t="s">
        <v>16110</v>
      </c>
      <c r="D4600" s="11">
        <v>5672</v>
      </c>
      <c r="E4600" s="11" t="str">
        <f>IF(' COMUNI'!D4600&gt;300000,"TROVATO","")</f>
        <v/>
      </c>
      <c r="F4600" s="11" t="str">
        <f>IF(AND(' COMUNI'!D4600 &gt;50000,' COMUNI'!D4600&lt;100000),"COMPRESO",' COMUNI'!C4600)</f>
        <v>TOSCANA</v>
      </c>
    </row>
    <row r="4601" spans="1:6" x14ac:dyDescent="0.25">
      <c r="A4601" s="4" t="s">
        <v>15914</v>
      </c>
      <c r="B4601" s="6" t="s">
        <v>4809</v>
      </c>
      <c r="C4601" s="4" t="s">
        <v>16100</v>
      </c>
      <c r="D4601" s="11">
        <v>82045</v>
      </c>
      <c r="E4601" s="11" t="str">
        <f>IF(' COMUNI'!D1459&gt;300000,"TROVATO","")</f>
        <v/>
      </c>
      <c r="F4601" s="11" t="str">
        <f>IF(AND(' COMUNI'!D1459 &gt;50000,' COMUNI'!D1459&lt;100000),"COMPRESO",' COMUNI'!C1459)</f>
        <v>COMPRESO</v>
      </c>
    </row>
    <row r="4602" spans="1:6" x14ac:dyDescent="0.25">
      <c r="A4602" s="4" t="s">
        <v>16109</v>
      </c>
      <c r="B4602" s="6" t="s">
        <v>1277</v>
      </c>
      <c r="C4602" s="4" t="s">
        <v>16110</v>
      </c>
      <c r="D4602" s="11">
        <v>1091</v>
      </c>
      <c r="E4602" s="11" t="str">
        <f>IF(' COMUNI'!D4602&gt;300000,"TROVATO","")</f>
        <v/>
      </c>
      <c r="F4602" s="11" t="str">
        <f>IF(AND(' COMUNI'!D4602 &gt;50000,' COMUNI'!D4602&lt;100000),"COMPRESO",' COMUNI'!C4602)</f>
        <v>TOSCANA</v>
      </c>
    </row>
    <row r="4603" spans="1:6" x14ac:dyDescent="0.25">
      <c r="A4603" s="4" t="s">
        <v>16109</v>
      </c>
      <c r="B4603" s="6" t="s">
        <v>1737</v>
      </c>
      <c r="C4603" s="4" t="s">
        <v>16110</v>
      </c>
      <c r="D4603" s="11">
        <v>12284</v>
      </c>
      <c r="E4603" s="11" t="str">
        <f>IF(' COMUNI'!D4603&gt;300000,"TROVATO","")</f>
        <v/>
      </c>
      <c r="F4603" s="11" t="str">
        <f>IF(AND(' COMUNI'!D4603 &gt;50000,' COMUNI'!D4603&lt;100000),"COMPRESO",' COMUNI'!C4603)</f>
        <v>TOSCANA</v>
      </c>
    </row>
    <row r="4604" spans="1:6" x14ac:dyDescent="0.25">
      <c r="A4604" s="4" t="s">
        <v>16109</v>
      </c>
      <c r="B4604" s="6" t="s">
        <v>2292</v>
      </c>
      <c r="C4604" s="4" t="s">
        <v>16110</v>
      </c>
      <c r="D4604" s="11">
        <v>10033</v>
      </c>
      <c r="E4604" s="11" t="str">
        <f>IF(' COMUNI'!D4604&gt;300000,"TROVATO","")</f>
        <v/>
      </c>
      <c r="F4604" s="11" t="str">
        <f>IF(AND(' COMUNI'!D4604 &gt;50000,' COMUNI'!D4604&lt;100000),"COMPRESO",' COMUNI'!C4604)</f>
        <v>TOSCANA</v>
      </c>
    </row>
    <row r="4605" spans="1:6" x14ac:dyDescent="0.25">
      <c r="A4605" s="4" t="s">
        <v>16109</v>
      </c>
      <c r="B4605" s="6" t="s">
        <v>2900</v>
      </c>
      <c r="C4605" s="4" t="s">
        <v>16110</v>
      </c>
      <c r="D4605" s="11">
        <v>5428</v>
      </c>
      <c r="E4605" s="11" t="str">
        <f>IF(' COMUNI'!D4605&gt;300000,"TROVATO","")</f>
        <v/>
      </c>
      <c r="F4605" s="11" t="str">
        <f>IF(AND(' COMUNI'!D4605 &gt;50000,' COMUNI'!D4605&lt;100000),"COMPRESO",' COMUNI'!C4605)</f>
        <v>TOSCANA</v>
      </c>
    </row>
    <row r="4606" spans="1:6" x14ac:dyDescent="0.25">
      <c r="A4606" s="4" t="s">
        <v>16109</v>
      </c>
      <c r="B4606" s="6" t="s">
        <v>2940</v>
      </c>
      <c r="C4606" s="4" t="s">
        <v>16110</v>
      </c>
      <c r="D4606" s="11">
        <v>1516</v>
      </c>
      <c r="E4606" s="11" t="str">
        <f>IF(' COMUNI'!D4606&gt;300000,"TROVATO","")</f>
        <v/>
      </c>
      <c r="F4606" s="11" t="str">
        <f>IF(AND(' COMUNI'!D4606 &gt;50000,' COMUNI'!D4606&lt;100000),"COMPRESO",' COMUNI'!C4606)</f>
        <v>TOSCANA</v>
      </c>
    </row>
    <row r="4607" spans="1:6" x14ac:dyDescent="0.25">
      <c r="A4607" s="4" t="s">
        <v>16109</v>
      </c>
      <c r="B4607" s="6" t="s">
        <v>3502</v>
      </c>
      <c r="C4607" s="4" t="s">
        <v>16110</v>
      </c>
      <c r="D4607" s="11">
        <v>3239</v>
      </c>
      <c r="E4607" s="11" t="str">
        <f>IF(' COMUNI'!D4607&gt;300000,"TROVATO","")</f>
        <v/>
      </c>
      <c r="F4607" s="11" t="str">
        <f>IF(AND(' COMUNI'!D4607 &gt;50000,' COMUNI'!D4607&lt;100000),"COMPRESO",' COMUNI'!C4607)</f>
        <v>TOSCANA</v>
      </c>
    </row>
    <row r="4608" spans="1:6" x14ac:dyDescent="0.25">
      <c r="A4608" s="4" t="s">
        <v>16109</v>
      </c>
      <c r="B4608" s="6" t="s">
        <v>16113</v>
      </c>
      <c r="C4608" s="4" t="s">
        <v>16110</v>
      </c>
      <c r="D4608" s="11">
        <v>2739</v>
      </c>
      <c r="E4608" s="11" t="str">
        <f>IF(' COMUNI'!D4608&gt;300000,"TROVATO","")</f>
        <v/>
      </c>
      <c r="F4608" s="11" t="str">
        <f>IF(AND(' COMUNI'!D4608 &gt;50000,' COMUNI'!D4608&lt;100000),"COMPRESO",' COMUNI'!C4608)</f>
        <v>TOSCANA</v>
      </c>
    </row>
    <row r="4609" spans="1:6" x14ac:dyDescent="0.25">
      <c r="A4609" s="4" t="s">
        <v>16109</v>
      </c>
      <c r="B4609" s="6" t="s">
        <v>3850</v>
      </c>
      <c r="C4609" s="4" t="s">
        <v>16110</v>
      </c>
      <c r="D4609" s="11">
        <v>2218</v>
      </c>
      <c r="E4609" s="11" t="str">
        <f>IF(' COMUNI'!D4609&gt;300000,"TROVATO","")</f>
        <v/>
      </c>
      <c r="F4609" s="11" t="str">
        <f>IF(AND(' COMUNI'!D4609 &gt;50000,' COMUNI'!D4609&lt;100000),"COMPRESO",' COMUNI'!C4609)</f>
        <v>TOSCANA</v>
      </c>
    </row>
    <row r="4610" spans="1:6" x14ac:dyDescent="0.25">
      <c r="A4610" s="4" t="s">
        <v>16109</v>
      </c>
      <c r="B4610" s="6" t="s">
        <v>3852</v>
      </c>
      <c r="C4610" s="4" t="s">
        <v>16110</v>
      </c>
      <c r="D4610" s="11">
        <v>13166</v>
      </c>
      <c r="E4610" s="11" t="str">
        <f>IF(' COMUNI'!D4610&gt;300000,"TROVATO","")</f>
        <v/>
      </c>
      <c r="F4610" s="11" t="str">
        <f>IF(AND(' COMUNI'!D4610 &gt;50000,' COMUNI'!D4610&lt;100000),"COMPRESO",' COMUNI'!C4610)</f>
        <v>TOSCANA</v>
      </c>
    </row>
    <row r="4611" spans="1:6" x14ac:dyDescent="0.25">
      <c r="A4611" s="4" t="s">
        <v>16109</v>
      </c>
      <c r="B4611" s="6" t="s">
        <v>4019</v>
      </c>
      <c r="C4611" s="4" t="s">
        <v>16110</v>
      </c>
      <c r="D4611" s="11">
        <v>9458</v>
      </c>
      <c r="E4611" s="11" t="str">
        <f>IF(' COMUNI'!D4611&gt;300000,"TROVATO","")</f>
        <v/>
      </c>
      <c r="F4611" s="11" t="str">
        <f>IF(AND(' COMUNI'!D4611 &gt;50000,' COMUNI'!D4611&lt;100000),"COMPRESO",' COMUNI'!C4611)</f>
        <v>TOSCANA</v>
      </c>
    </row>
    <row r="4612" spans="1:6" x14ac:dyDescent="0.25">
      <c r="A4612" s="4" t="s">
        <v>16109</v>
      </c>
      <c r="B4612" s="6" t="s">
        <v>4390</v>
      </c>
      <c r="C4612" s="4" t="s">
        <v>16110</v>
      </c>
      <c r="D4612" s="11">
        <v>933</v>
      </c>
      <c r="E4612" s="11" t="str">
        <f>IF(' COMUNI'!D4612&gt;300000,"TROVATO","")</f>
        <v/>
      </c>
      <c r="F4612" s="11" t="str">
        <f>IF(AND(' COMUNI'!D4612 &gt;50000,' COMUNI'!D4612&lt;100000),"COMPRESO",' COMUNI'!C4612)</f>
        <v>TOSCANA</v>
      </c>
    </row>
    <row r="4613" spans="1:6" x14ac:dyDescent="0.25">
      <c r="A4613" s="4" t="s">
        <v>16109</v>
      </c>
      <c r="B4613" s="6" t="s">
        <v>4420</v>
      </c>
      <c r="C4613" s="4" t="s">
        <v>16110</v>
      </c>
      <c r="D4613" s="11">
        <v>2058</v>
      </c>
      <c r="E4613" s="11" t="str">
        <f>IF(' COMUNI'!D4613&gt;300000,"TROVATO","")</f>
        <v/>
      </c>
      <c r="F4613" s="11" t="str">
        <f>IF(AND(' COMUNI'!D4613 &gt;50000,' COMUNI'!D4613&lt;100000),"COMPRESO",' COMUNI'!C4613)</f>
        <v>TOSCANA</v>
      </c>
    </row>
    <row r="4614" spans="1:6" x14ac:dyDescent="0.25">
      <c r="A4614" s="4" t="s">
        <v>16109</v>
      </c>
      <c r="B4614" s="6" t="s">
        <v>4587</v>
      </c>
      <c r="C4614" s="4" t="s">
        <v>16110</v>
      </c>
      <c r="D4614" s="11">
        <v>9111</v>
      </c>
      <c r="E4614" s="11" t="str">
        <f>IF(' COMUNI'!D4614&gt;300000,"TROVATO","")</f>
        <v/>
      </c>
      <c r="F4614" s="11" t="str">
        <f>IF(AND(' COMUNI'!D4614 &gt;50000,' COMUNI'!D4614&lt;100000),"COMPRESO",' COMUNI'!C4614)</f>
        <v>TOSCANA</v>
      </c>
    </row>
    <row r="4615" spans="1:6" x14ac:dyDescent="0.25">
      <c r="A4615" s="4" t="s">
        <v>16109</v>
      </c>
      <c r="B4615" s="6" t="s">
        <v>5015</v>
      </c>
      <c r="C4615" s="4" t="s">
        <v>16110</v>
      </c>
      <c r="D4615" s="11">
        <v>22495</v>
      </c>
      <c r="E4615" s="11" t="str">
        <f>IF(' COMUNI'!D4615&gt;300000,"TROVATO","")</f>
        <v/>
      </c>
      <c r="F4615" s="11" t="str">
        <f>IF(AND(' COMUNI'!D4615 &gt;50000,' COMUNI'!D4615&lt;100000),"COMPRESO",' COMUNI'!C4615)</f>
        <v>TOSCANA</v>
      </c>
    </row>
    <row r="4616" spans="1:6" x14ac:dyDescent="0.25">
      <c r="A4616" s="4" t="s">
        <v>16109</v>
      </c>
      <c r="B4616" s="6" t="s">
        <v>5808</v>
      </c>
      <c r="C4616" s="4" t="s">
        <v>16110</v>
      </c>
      <c r="D4616" s="11">
        <v>9348</v>
      </c>
      <c r="E4616" s="11" t="str">
        <f>IF(' COMUNI'!D4616&gt;300000,"TROVATO","")</f>
        <v/>
      </c>
      <c r="F4616" s="11" t="str">
        <f>IF(AND(' COMUNI'!D4616 &gt;50000,' COMUNI'!D4616&lt;100000),"COMPRESO",' COMUNI'!C4616)</f>
        <v>TOSCANA</v>
      </c>
    </row>
    <row r="4617" spans="1:6" x14ac:dyDescent="0.25">
      <c r="A4617" s="4" t="s">
        <v>16109</v>
      </c>
      <c r="B4617" s="6" t="s">
        <v>7403</v>
      </c>
      <c r="C4617" s="4" t="s">
        <v>16110</v>
      </c>
      <c r="D4617" s="11">
        <v>5892</v>
      </c>
      <c r="E4617" s="11" t="str">
        <f>IF(' COMUNI'!D4617&gt;300000,"TROVATO","")</f>
        <v/>
      </c>
      <c r="F4617" s="11" t="str">
        <f>IF(AND(' COMUNI'!D4617 &gt;50000,' COMUNI'!D4617&lt;100000),"COMPRESO",' COMUNI'!C4617)</f>
        <v>TOSCANA</v>
      </c>
    </row>
    <row r="4618" spans="1:6" x14ac:dyDescent="0.25">
      <c r="A4618" s="4" t="s">
        <v>16109</v>
      </c>
      <c r="B4618" s="6" t="s">
        <v>7437</v>
      </c>
      <c r="C4618" s="4" t="s">
        <v>16110</v>
      </c>
      <c r="D4618" s="11">
        <v>3615</v>
      </c>
      <c r="E4618" s="11" t="str">
        <f>IF(' COMUNI'!D4618&gt;300000,"TROVATO","")</f>
        <v/>
      </c>
      <c r="F4618" s="11" t="str">
        <f>IF(AND(' COMUNI'!D4618 &gt;50000,' COMUNI'!D4618&lt;100000),"COMPRESO",' COMUNI'!C4618)</f>
        <v>TOSCANA</v>
      </c>
    </row>
    <row r="4619" spans="1:6" x14ac:dyDescent="0.25">
      <c r="A4619" s="4" t="s">
        <v>16109</v>
      </c>
      <c r="B4619" s="6" t="s">
        <v>7762</v>
      </c>
      <c r="C4619" s="4" t="s">
        <v>16110</v>
      </c>
      <c r="D4619" s="11">
        <v>3422</v>
      </c>
      <c r="E4619" s="11" t="str">
        <f>IF(' COMUNI'!D4619&gt;300000,"TROVATO","")</f>
        <v/>
      </c>
      <c r="F4619" s="11" t="str">
        <f>IF(AND(' COMUNI'!D4619 &gt;50000,' COMUNI'!D4619&lt;100000),"COMPRESO",' COMUNI'!C4619)</f>
        <v>TOSCANA</v>
      </c>
    </row>
    <row r="4620" spans="1:6" x14ac:dyDescent="0.25">
      <c r="A4620" s="4" t="s">
        <v>16109</v>
      </c>
      <c r="B4620" s="6" t="s">
        <v>8765</v>
      </c>
      <c r="C4620" s="4" t="s">
        <v>16110</v>
      </c>
      <c r="D4620" s="11">
        <v>576</v>
      </c>
      <c r="E4620" s="11" t="str">
        <f>IF(' COMUNI'!D4620&gt;300000,"TROVATO","")</f>
        <v/>
      </c>
      <c r="F4620" s="11" t="str">
        <f>IF(AND(' COMUNI'!D4620 &gt;50000,' COMUNI'!D4620&lt;100000),"COMPRESO",' COMUNI'!C4620)</f>
        <v>TOSCANA</v>
      </c>
    </row>
    <row r="4621" spans="1:6" x14ac:dyDescent="0.25">
      <c r="A4621" s="4" t="s">
        <v>16109</v>
      </c>
      <c r="B4621" s="6" t="s">
        <v>8798</v>
      </c>
      <c r="C4621" s="4" t="s">
        <v>16110</v>
      </c>
      <c r="D4621" s="11">
        <v>1822</v>
      </c>
      <c r="E4621" s="11" t="str">
        <f>IF(' COMUNI'!D4621&gt;300000,"TROVATO","")</f>
        <v/>
      </c>
      <c r="F4621" s="11" t="str">
        <f>IF(AND(' COMUNI'!D4621 &gt;50000,' COMUNI'!D4621&lt;100000),"COMPRESO",' COMUNI'!C4621)</f>
        <v>TOSCANA</v>
      </c>
    </row>
    <row r="4622" spans="1:6" x14ac:dyDescent="0.25">
      <c r="A4622" s="4" t="s">
        <v>16109</v>
      </c>
      <c r="B4622" s="6" t="s">
        <v>8559</v>
      </c>
      <c r="C4622" s="4" t="s">
        <v>16110</v>
      </c>
      <c r="D4622" s="11">
        <v>8743</v>
      </c>
      <c r="E4622" s="11" t="str">
        <f>IF(' COMUNI'!D4622&gt;300000,"TROVATO","")</f>
        <v/>
      </c>
      <c r="F4622" s="11" t="str">
        <f>IF(AND(' COMUNI'!D4622 &gt;50000,' COMUNI'!D4622&lt;100000),"COMPRESO",' COMUNI'!C4622)</f>
        <v>TOSCANA</v>
      </c>
    </row>
    <row r="4623" spans="1:6" x14ac:dyDescent="0.25">
      <c r="A4623" s="4" t="s">
        <v>16109</v>
      </c>
      <c r="B4623" s="6" t="s">
        <v>8859</v>
      </c>
      <c r="C4623" s="4" t="s">
        <v>16110</v>
      </c>
      <c r="D4623" s="11">
        <v>23971</v>
      </c>
      <c r="E4623" s="11" t="str">
        <f>IF(' COMUNI'!D4623&gt;300000,"TROVATO","")</f>
        <v/>
      </c>
      <c r="F4623" s="11" t="str">
        <f>IF(AND(' COMUNI'!D4623 &gt;50000,' COMUNI'!D4623&lt;100000),"COMPRESO",' COMUNI'!C4623)</f>
        <v>TOSCANA</v>
      </c>
    </row>
    <row r="4624" spans="1:6" x14ac:dyDescent="0.25">
      <c r="A4624" s="4" t="s">
        <v>16109</v>
      </c>
      <c r="B4624" s="6" t="s">
        <v>9594</v>
      </c>
      <c r="C4624" s="4" t="s">
        <v>16110</v>
      </c>
      <c r="D4624" s="11">
        <v>878</v>
      </c>
      <c r="E4624" s="11" t="str">
        <f>IF(' COMUNI'!D4624&gt;300000,"TROVATO","")</f>
        <v/>
      </c>
      <c r="F4624" s="11" t="str">
        <f>IF(AND(' COMUNI'!D4624 &gt;50000,' COMUNI'!D4624&lt;100000),"COMPRESO",' COMUNI'!C4624)</f>
        <v>TOSCANA</v>
      </c>
    </row>
    <row r="4625" spans="1:6" x14ac:dyDescent="0.25">
      <c r="A4625" s="4" t="s">
        <v>16109</v>
      </c>
      <c r="B4625" s="6" t="s">
        <v>10386</v>
      </c>
      <c r="C4625" s="4" t="s">
        <v>16110</v>
      </c>
      <c r="D4625" s="11">
        <v>3190</v>
      </c>
      <c r="E4625" s="11" t="str">
        <f>IF(' COMUNI'!D4625&gt;300000,"TROVATO","")</f>
        <v/>
      </c>
      <c r="F4625" s="11" t="str">
        <f>IF(AND(' COMUNI'!D4625 &gt;50000,' COMUNI'!D4625&lt;100000),"COMPRESO",' COMUNI'!C4625)</f>
        <v>TOSCANA</v>
      </c>
    </row>
    <row r="4626" spans="1:6" x14ac:dyDescent="0.25">
      <c r="A4626" s="4" t="s">
        <v>16109</v>
      </c>
      <c r="B4626" s="6" t="s">
        <v>10760</v>
      </c>
      <c r="C4626" s="4" t="s">
        <v>16110</v>
      </c>
      <c r="D4626" s="11">
        <v>6196</v>
      </c>
      <c r="E4626" s="11" t="str">
        <f>IF(' COMUNI'!D4626&gt;300000,"TROVATO","")</f>
        <v/>
      </c>
      <c r="F4626" s="11" t="str">
        <f>IF(AND(' COMUNI'!D4626 &gt;50000,' COMUNI'!D4626&lt;100000),"COMPRESO",' COMUNI'!C4626)</f>
        <v>TOSCANA</v>
      </c>
    </row>
    <row r="4627" spans="1:6" x14ac:dyDescent="0.25">
      <c r="A4627" s="4" t="s">
        <v>16109</v>
      </c>
      <c r="B4627" s="6" t="s">
        <v>12303</v>
      </c>
      <c r="C4627" s="4" t="s">
        <v>16110</v>
      </c>
      <c r="D4627" s="11">
        <v>16890</v>
      </c>
      <c r="E4627" s="11" t="str">
        <f>IF(' COMUNI'!D4627&gt;300000,"TROVATO","")</f>
        <v/>
      </c>
      <c r="F4627" s="11" t="str">
        <f>IF(AND(' COMUNI'!D4627 &gt;50000,' COMUNI'!D4627&lt;100000),"COMPRESO",' COMUNI'!C4627)</f>
        <v>TOSCANA</v>
      </c>
    </row>
    <row r="4628" spans="1:6" x14ac:dyDescent="0.25">
      <c r="A4628" s="4" t="s">
        <v>16109</v>
      </c>
      <c r="B4628" s="6" t="s">
        <v>12710</v>
      </c>
      <c r="C4628" s="4" t="s">
        <v>16110</v>
      </c>
      <c r="D4628" s="11">
        <v>16108</v>
      </c>
      <c r="E4628" s="11" t="str">
        <f>IF(' COMUNI'!D4628&gt;300000,"TROVATO","")</f>
        <v/>
      </c>
      <c r="F4628" s="11" t="str">
        <f>IF(AND(' COMUNI'!D4628 &gt;50000,' COMUNI'!D4628&lt;100000),"COMPRESO",' COMUNI'!C4628)</f>
        <v>TOSCANA</v>
      </c>
    </row>
    <row r="4629" spans="1:6" x14ac:dyDescent="0.25">
      <c r="A4629" s="4" t="s">
        <v>16109</v>
      </c>
      <c r="B4629" s="6" t="s">
        <v>13429</v>
      </c>
      <c r="C4629" s="4" t="s">
        <v>16110</v>
      </c>
      <c r="D4629" s="11">
        <v>1421</v>
      </c>
      <c r="E4629" s="11" t="str">
        <f>IF(' COMUNI'!D4629&gt;300000,"TROVATO","")</f>
        <v/>
      </c>
      <c r="F4629" s="11" t="str">
        <f>IF(AND(' COMUNI'!D4629 &gt;50000,' COMUNI'!D4629&lt;100000),"COMPRESO",' COMUNI'!C4629)</f>
        <v>TOSCANA</v>
      </c>
    </row>
    <row r="4630" spans="1:6" x14ac:dyDescent="0.25">
      <c r="A4630" s="4" t="s">
        <v>16109</v>
      </c>
      <c r="B4630" s="6" t="s">
        <v>13901</v>
      </c>
      <c r="C4630" s="4" t="s">
        <v>16110</v>
      </c>
      <c r="D4630" s="11">
        <v>6299</v>
      </c>
      <c r="E4630" s="11" t="str">
        <f>IF(' COMUNI'!D4630&gt;300000,"TROVATO","")</f>
        <v/>
      </c>
      <c r="F4630" s="11" t="str">
        <f>IF(AND(' COMUNI'!D4630 &gt;50000,' COMUNI'!D4630&lt;100000),"COMPRESO",' COMUNI'!C4630)</f>
        <v>TOSCANA</v>
      </c>
    </row>
    <row r="4631" spans="1:6" x14ac:dyDescent="0.25">
      <c r="A4631" s="4" t="s">
        <v>16109</v>
      </c>
      <c r="B4631" s="6" t="s">
        <v>13979</v>
      </c>
      <c r="C4631" s="4" t="s">
        <v>16110</v>
      </c>
      <c r="D4631" s="11">
        <v>1130</v>
      </c>
      <c r="E4631" s="11" t="str">
        <f>IF(' COMUNI'!D4631&gt;300000,"TROVATO","")</f>
        <v/>
      </c>
      <c r="F4631" s="11" t="str">
        <f>IF(AND(' COMUNI'!D4631 &gt;50000,' COMUNI'!D4631&lt;100000),"COMPRESO",' COMUNI'!C4631)</f>
        <v>TOSCANA</v>
      </c>
    </row>
    <row r="4632" spans="1:6" x14ac:dyDescent="0.25">
      <c r="A4632" s="4" t="s">
        <v>16109</v>
      </c>
      <c r="B4632" s="6" t="s">
        <v>14114</v>
      </c>
      <c r="C4632" s="4" t="s">
        <v>16110</v>
      </c>
      <c r="D4632" s="11">
        <v>12302</v>
      </c>
      <c r="E4632" s="11" t="str">
        <f>IF(' COMUNI'!D4632&gt;300000,"TROVATO","")</f>
        <v/>
      </c>
      <c r="F4632" s="11" t="str">
        <f>IF(AND(' COMUNI'!D4632 &gt;50000,' COMUNI'!D4632&lt;100000),"COMPRESO",' COMUNI'!C4632)</f>
        <v>TOSCANA</v>
      </c>
    </row>
    <row r="4633" spans="1:6" x14ac:dyDescent="0.25">
      <c r="A4633" s="4" t="s">
        <v>16109</v>
      </c>
      <c r="B4633" s="6" t="s">
        <v>16114</v>
      </c>
      <c r="C4633" s="4" t="s">
        <v>16110</v>
      </c>
      <c r="D4633" s="11">
        <v>9518</v>
      </c>
      <c r="E4633" s="11" t="str">
        <f>IF(' COMUNI'!D4633&gt;300000,"TROVATO","")</f>
        <v/>
      </c>
      <c r="F4633" s="11" t="str">
        <f>IF(AND(' COMUNI'!D4633 &gt;50000,' COMUNI'!D4633&lt;100000),"COMPRESO",' COMUNI'!C4633)</f>
        <v>TOSCANA</v>
      </c>
    </row>
    <row r="4634" spans="1:6" x14ac:dyDescent="0.25">
      <c r="A4634" s="4" t="s">
        <v>16109</v>
      </c>
      <c r="B4634" s="6" t="s">
        <v>10954</v>
      </c>
      <c r="C4634" s="4" t="s">
        <v>16110</v>
      </c>
      <c r="D4634" s="11">
        <v>6011</v>
      </c>
      <c r="E4634" s="11" t="str">
        <f>IF(' COMUNI'!D4634&gt;300000,"TROVATO","")</f>
        <v/>
      </c>
      <c r="F4634" s="11" t="str">
        <f>IF(AND(' COMUNI'!D4634 &gt;50000,' COMUNI'!D4634&lt;100000),"COMPRESO",' COMUNI'!C4634)</f>
        <v>TOSCANA</v>
      </c>
    </row>
    <row r="4635" spans="1:6" x14ac:dyDescent="0.25">
      <c r="A4635" s="4" t="s">
        <v>16109</v>
      </c>
      <c r="B4635" s="6" t="s">
        <v>7074</v>
      </c>
      <c r="C4635" s="4" t="s">
        <v>16110</v>
      </c>
      <c r="D4635" s="11">
        <v>6759</v>
      </c>
      <c r="E4635" s="11" t="str">
        <f>IF(' COMUNI'!D4635&gt;300000,"TROVATO","")</f>
        <v/>
      </c>
      <c r="F4635" s="11" t="str">
        <f>IF(AND(' COMUNI'!D4635 &gt;50000,' COMUNI'!D4635&lt;100000),"COMPRESO",' COMUNI'!C4635)</f>
        <v>TOSCANA</v>
      </c>
    </row>
    <row r="4636" spans="1:6" x14ac:dyDescent="0.25">
      <c r="A4636" s="4" t="s">
        <v>16109</v>
      </c>
      <c r="B4636" s="6" t="s">
        <v>417</v>
      </c>
      <c r="C4636" s="4" t="s">
        <v>16110</v>
      </c>
      <c r="D4636" s="11">
        <v>6557</v>
      </c>
      <c r="E4636" s="11" t="str">
        <f>IF(' COMUNI'!D4636&gt;300000,"TROVATO","")</f>
        <v/>
      </c>
      <c r="F4636" s="11" t="str">
        <f>IF(AND(' COMUNI'!D4636 &gt;50000,' COMUNI'!D4636&lt;100000),"COMPRESO",' COMUNI'!C4636)</f>
        <v>TOSCANA</v>
      </c>
    </row>
    <row r="4637" spans="1:6" x14ac:dyDescent="0.25">
      <c r="A4637" s="4" t="s">
        <v>16109</v>
      </c>
      <c r="B4637" s="6" t="s">
        <v>1135</v>
      </c>
      <c r="C4637" s="4" t="s">
        <v>16110</v>
      </c>
      <c r="D4637" s="11">
        <v>7228</v>
      </c>
      <c r="E4637" s="11" t="str">
        <f>IF(' COMUNI'!D4637&gt;300000,"TROVATO","")</f>
        <v/>
      </c>
      <c r="F4637" s="11" t="str">
        <f>IF(AND(' COMUNI'!D4637 &gt;50000,' COMUNI'!D4637&lt;100000),"COMPRESO",' COMUNI'!C4637)</f>
        <v>TOSCANA</v>
      </c>
    </row>
    <row r="4638" spans="1:6" x14ac:dyDescent="0.25">
      <c r="A4638" s="4" t="s">
        <v>16109</v>
      </c>
      <c r="B4638" s="6" t="s">
        <v>2326</v>
      </c>
      <c r="C4638" s="4" t="s">
        <v>16110</v>
      </c>
      <c r="D4638" s="11">
        <v>3182</v>
      </c>
      <c r="E4638" s="11" t="str">
        <f>IF(' COMUNI'!D4638&gt;300000,"TROVATO","")</f>
        <v/>
      </c>
      <c r="F4638" s="11" t="str">
        <f>IF(AND(' COMUNI'!D4638 &gt;50000,' COMUNI'!D4638&lt;100000),"COMPRESO",' COMUNI'!C4638)</f>
        <v>TOSCANA</v>
      </c>
    </row>
    <row r="4639" spans="1:6" x14ac:dyDescent="0.25">
      <c r="A4639" s="4" t="s">
        <v>16109</v>
      </c>
      <c r="B4639" s="6" t="s">
        <v>3377</v>
      </c>
      <c r="C4639" s="4" t="s">
        <v>16110</v>
      </c>
      <c r="D4639" s="11">
        <v>3886</v>
      </c>
      <c r="E4639" s="11" t="str">
        <f>IF(' COMUNI'!D4639&gt;300000,"TROVATO","")</f>
        <v/>
      </c>
      <c r="F4639" s="11" t="str">
        <f>IF(AND(' COMUNI'!D4639 &gt;50000,' COMUNI'!D4639&lt;100000),"COMPRESO",' COMUNI'!C4639)</f>
        <v>TOSCANA</v>
      </c>
    </row>
    <row r="4640" spans="1:6" x14ac:dyDescent="0.25">
      <c r="A4640" s="4" t="s">
        <v>16109</v>
      </c>
      <c r="B4640" s="6" t="s">
        <v>3681</v>
      </c>
      <c r="C4640" s="4" t="s">
        <v>16110</v>
      </c>
      <c r="D4640" s="11">
        <v>2863</v>
      </c>
      <c r="E4640" s="11" t="str">
        <f>IF(' COMUNI'!D4640&gt;300000,"TROVATO","")</f>
        <v/>
      </c>
      <c r="F4640" s="11" t="str">
        <f>IF(AND(' COMUNI'!D4640 &gt;50000,' COMUNI'!D4640&lt;100000),"COMPRESO",' COMUNI'!C4640)</f>
        <v>TOSCANA</v>
      </c>
    </row>
    <row r="4641" spans="1:6" x14ac:dyDescent="0.25">
      <c r="A4641" s="4" t="s">
        <v>16109</v>
      </c>
      <c r="B4641" s="6" t="s">
        <v>3751</v>
      </c>
      <c r="C4641" s="4" t="s">
        <v>16110</v>
      </c>
      <c r="D4641" s="11">
        <v>8787</v>
      </c>
      <c r="E4641" s="11" t="str">
        <f>IF(' COMUNI'!D4641&gt;300000,"TROVATO","")</f>
        <v/>
      </c>
      <c r="F4641" s="11" t="str">
        <f>IF(AND(' COMUNI'!D4641 &gt;50000,' COMUNI'!D4641&lt;100000),"COMPRESO",' COMUNI'!C4641)</f>
        <v>TOSCANA</v>
      </c>
    </row>
    <row r="4642" spans="1:6" x14ac:dyDescent="0.25">
      <c r="A4642" s="4" t="s">
        <v>16109</v>
      </c>
      <c r="B4642" s="6" t="s">
        <v>3861</v>
      </c>
      <c r="C4642" s="4" t="s">
        <v>16110</v>
      </c>
      <c r="D4642" s="11">
        <v>2453</v>
      </c>
      <c r="E4642" s="11" t="str">
        <f>IF(' COMUNI'!D4642&gt;300000,"TROVATO","")</f>
        <v/>
      </c>
      <c r="F4642" s="11" t="str">
        <f>IF(AND(' COMUNI'!D4642 &gt;50000,' COMUNI'!D4642&lt;100000),"COMPRESO",' COMUNI'!C4642)</f>
        <v>TOSCANA</v>
      </c>
    </row>
    <row r="4643" spans="1:6" x14ac:dyDescent="0.25">
      <c r="A4643" s="4" t="s">
        <v>16109</v>
      </c>
      <c r="B4643" s="6" t="s">
        <v>4300</v>
      </c>
      <c r="C4643" s="4" t="s">
        <v>16110</v>
      </c>
      <c r="D4643" s="11">
        <v>2845</v>
      </c>
      <c r="E4643" s="11" t="str">
        <f>IF(' COMUNI'!D4643&gt;300000,"TROVATO","")</f>
        <v/>
      </c>
      <c r="F4643" s="11" t="str">
        <f>IF(AND(' COMUNI'!D4643 &gt;50000,' COMUNI'!D4643&lt;100000),"COMPRESO",' COMUNI'!C4643)</f>
        <v>TOSCANA</v>
      </c>
    </row>
    <row r="4644" spans="1:6" x14ac:dyDescent="0.25">
      <c r="A4644" s="4" t="s">
        <v>16109</v>
      </c>
      <c r="B4644" s="6" t="s">
        <v>4333</v>
      </c>
      <c r="C4644" s="4" t="s">
        <v>16110</v>
      </c>
      <c r="D4644" s="11">
        <v>7058</v>
      </c>
      <c r="E4644" s="11" t="str">
        <f>IF(' COMUNI'!D4644&gt;300000,"TROVATO","")</f>
        <v/>
      </c>
      <c r="F4644" s="11" t="str">
        <f>IF(AND(' COMUNI'!D4644 &gt;50000,' COMUNI'!D4644&lt;100000),"COMPRESO",' COMUNI'!C4644)</f>
        <v>TOSCANA</v>
      </c>
    </row>
    <row r="4645" spans="1:6" x14ac:dyDescent="0.25">
      <c r="A4645" s="4" t="s">
        <v>16109</v>
      </c>
      <c r="B4645" s="6" t="s">
        <v>4416</v>
      </c>
      <c r="C4645" s="4" t="s">
        <v>16110</v>
      </c>
      <c r="D4645" s="11">
        <v>1877</v>
      </c>
      <c r="E4645" s="11" t="str">
        <f>IF(' COMUNI'!D4645&gt;300000,"TROVATO","")</f>
        <v/>
      </c>
      <c r="F4645" s="11" t="str">
        <f>IF(AND(' COMUNI'!D4645 &gt;50000,' COMUNI'!D4645&lt;100000),"COMPRESO",' COMUNI'!C4645)</f>
        <v>TOSCANA</v>
      </c>
    </row>
    <row r="4646" spans="1:6" x14ac:dyDescent="0.25">
      <c r="A4646" s="4" t="s">
        <v>16109</v>
      </c>
      <c r="B4646" s="6" t="s">
        <v>4418</v>
      </c>
      <c r="C4646" s="4" t="s">
        <v>16110</v>
      </c>
      <c r="D4646" s="11">
        <v>8836</v>
      </c>
      <c r="E4646" s="11" t="str">
        <f>IF(' COMUNI'!D4646&gt;300000,"TROVATO","")</f>
        <v/>
      </c>
      <c r="F4646" s="11" t="str">
        <f>IF(AND(' COMUNI'!D4646 &gt;50000,' COMUNI'!D4646&lt;100000),"COMPRESO",' COMUNI'!C4646)</f>
        <v>TOSCANA</v>
      </c>
    </row>
    <row r="4647" spans="1:6" x14ac:dyDescent="0.25">
      <c r="A4647" s="4" t="s">
        <v>16109</v>
      </c>
      <c r="B4647" s="6" t="s">
        <v>4680</v>
      </c>
      <c r="C4647" s="4" t="s">
        <v>16110</v>
      </c>
      <c r="D4647" s="11">
        <v>21256</v>
      </c>
      <c r="E4647" s="11" t="str">
        <f>IF(' COMUNI'!D4647&gt;300000,"TROVATO","")</f>
        <v/>
      </c>
      <c r="F4647" s="11" t="str">
        <f>IF(AND(' COMUNI'!D4647 &gt;50000,' COMUNI'!D4647&lt;100000),"COMPRESO",' COMUNI'!C4647)</f>
        <v>TOSCANA</v>
      </c>
    </row>
    <row r="4648" spans="1:6" x14ac:dyDescent="0.25">
      <c r="A4648" s="4" t="s">
        <v>16109</v>
      </c>
      <c r="B4648" s="6" t="s">
        <v>6135</v>
      </c>
      <c r="C4648" s="4" t="s">
        <v>16110</v>
      </c>
      <c r="D4648" s="11">
        <v>2758</v>
      </c>
      <c r="E4648" s="11" t="str">
        <f>IF(' COMUNI'!D4648&gt;300000,"TROVATO","")</f>
        <v/>
      </c>
      <c r="F4648" s="11" t="str">
        <f>IF(AND(' COMUNI'!D4648 &gt;50000,' COMUNI'!D4648&lt;100000),"COMPRESO",' COMUNI'!C4648)</f>
        <v>TOSCANA</v>
      </c>
    </row>
    <row r="4649" spans="1:6" x14ac:dyDescent="0.25">
      <c r="A4649" s="4" t="s">
        <v>16109</v>
      </c>
      <c r="B4649" s="6" t="s">
        <v>8796</v>
      </c>
      <c r="C4649" s="4" t="s">
        <v>16110</v>
      </c>
      <c r="D4649" s="11">
        <v>14237</v>
      </c>
      <c r="E4649" s="11" t="str">
        <f>IF(' COMUNI'!D4649&gt;300000,"TROVATO","")</f>
        <v/>
      </c>
      <c r="F4649" s="11" t="str">
        <f>IF(AND(' COMUNI'!D4649 &gt;50000,' COMUNI'!D4649&lt;100000),"COMPRESO",' COMUNI'!C4649)</f>
        <v>TOSCANA</v>
      </c>
    </row>
    <row r="4650" spans="1:6" x14ac:dyDescent="0.25">
      <c r="A4650" s="4" t="s">
        <v>16109</v>
      </c>
      <c r="B4650" s="6" t="s">
        <v>8806</v>
      </c>
      <c r="C4650" s="4" t="s">
        <v>16110</v>
      </c>
      <c r="D4650" s="11">
        <v>9264</v>
      </c>
      <c r="E4650" s="11" t="str">
        <f>IF(' COMUNI'!D4650&gt;300000,"TROVATO","")</f>
        <v/>
      </c>
      <c r="F4650" s="11" t="str">
        <f>IF(AND(' COMUNI'!D4650 &gt;50000,' COMUNI'!D4650&lt;100000),"COMPRESO",' COMUNI'!C4650)</f>
        <v>TOSCANA</v>
      </c>
    </row>
    <row r="4651" spans="1:6" x14ac:dyDescent="0.25">
      <c r="A4651" s="4" t="s">
        <v>16109</v>
      </c>
      <c r="B4651" s="6" t="s">
        <v>8810</v>
      </c>
      <c r="C4651" s="4" t="s">
        <v>16110</v>
      </c>
      <c r="D4651" s="11">
        <v>8744</v>
      </c>
      <c r="E4651" s="11" t="str">
        <f>IF(' COMUNI'!D4651&gt;300000,"TROVATO","")</f>
        <v/>
      </c>
      <c r="F4651" s="11" t="str">
        <f>IF(AND(' COMUNI'!D4651 &gt;50000,' COMUNI'!D4651&lt;100000),"COMPRESO",' COMUNI'!C4651)</f>
        <v>TOSCANA</v>
      </c>
    </row>
    <row r="4652" spans="1:6" x14ac:dyDescent="0.25">
      <c r="A4652" s="4" t="s">
        <v>16109</v>
      </c>
      <c r="B4652" s="6" t="s">
        <v>8889</v>
      </c>
      <c r="C4652" s="4" t="s">
        <v>16110</v>
      </c>
      <c r="D4652" s="11">
        <v>1505</v>
      </c>
      <c r="E4652" s="11" t="str">
        <f>IF(' COMUNI'!D4652&gt;300000,"TROVATO","")</f>
        <v/>
      </c>
      <c r="F4652" s="11" t="str">
        <f>IF(AND(' COMUNI'!D4652 &gt;50000,' COMUNI'!D4652&lt;100000),"COMPRESO",' COMUNI'!C4652)</f>
        <v>TOSCANA</v>
      </c>
    </row>
    <row r="4653" spans="1:6" x14ac:dyDescent="0.25">
      <c r="A4653" s="4" t="s">
        <v>16109</v>
      </c>
      <c r="B4653" s="6" t="s">
        <v>9100</v>
      </c>
      <c r="C4653" s="4" t="s">
        <v>16110</v>
      </c>
      <c r="D4653" s="11">
        <v>2388</v>
      </c>
      <c r="E4653" s="11" t="str">
        <f>IF(' COMUNI'!D4653&gt;300000,"TROVATO","")</f>
        <v/>
      </c>
      <c r="F4653" s="11" t="str">
        <f>IF(AND(' COMUNI'!D4653 &gt;50000,' COMUNI'!D4653&lt;100000),"COMPRESO",' COMUNI'!C4653)</f>
        <v>TOSCANA</v>
      </c>
    </row>
    <row r="4654" spans="1:6" x14ac:dyDescent="0.25">
      <c r="A4654" s="4" t="s">
        <v>16109</v>
      </c>
      <c r="B4654" s="6" t="s">
        <v>10224</v>
      </c>
      <c r="C4654" s="4" t="s">
        <v>16110</v>
      </c>
      <c r="D4654" s="11">
        <v>4176</v>
      </c>
      <c r="E4654" s="11" t="str">
        <f>IF(' COMUNI'!D4654&gt;300000,"TROVATO","")</f>
        <v/>
      </c>
      <c r="F4654" s="11" t="str">
        <f>IF(AND(' COMUNI'!D4654 &gt;50000,' COMUNI'!D4654&lt;100000),"COMPRESO",' COMUNI'!C4654)</f>
        <v>TOSCANA</v>
      </c>
    </row>
    <row r="4655" spans="1:6" x14ac:dyDescent="0.25">
      <c r="A4655" s="4" t="s">
        <v>16109</v>
      </c>
      <c r="B4655" s="6" t="s">
        <v>10300</v>
      </c>
      <c r="C4655" s="4" t="s">
        <v>16110</v>
      </c>
      <c r="D4655" s="11">
        <v>2141</v>
      </c>
      <c r="E4655" s="11" t="str">
        <f>IF(' COMUNI'!D4655&gt;300000,"TROVATO","")</f>
        <v/>
      </c>
      <c r="F4655" s="11" t="str">
        <f>IF(AND(' COMUNI'!D4655 &gt;50000,' COMUNI'!D4655&lt;100000),"COMPRESO",' COMUNI'!C4655)</f>
        <v>TOSCANA</v>
      </c>
    </row>
    <row r="4656" spans="1:6" x14ac:dyDescent="0.25">
      <c r="A4656" s="4" t="s">
        <v>16109</v>
      </c>
      <c r="B4656" s="6" t="s">
        <v>10526</v>
      </c>
      <c r="C4656" s="4" t="s">
        <v>16110</v>
      </c>
      <c r="D4656" s="11">
        <v>28952</v>
      </c>
      <c r="E4656" s="11" t="str">
        <f>IF(' COMUNI'!D4656&gt;300000,"TROVATO","")</f>
        <v/>
      </c>
      <c r="F4656" s="11" t="str">
        <f>IF(AND(' COMUNI'!D4656 &gt;50000,' COMUNI'!D4656&lt;100000),"COMPRESO",' COMUNI'!C4656)</f>
        <v>TOSCANA</v>
      </c>
    </row>
    <row r="4657" spans="1:6" x14ac:dyDescent="0.25">
      <c r="A4657" s="4" t="s">
        <v>16109</v>
      </c>
      <c r="B4657" s="6" t="s">
        <v>11149</v>
      </c>
      <c r="C4657" s="4" t="s">
        <v>16110</v>
      </c>
      <c r="D4657" s="11">
        <v>1693</v>
      </c>
      <c r="E4657" s="11" t="str">
        <f>IF(' COMUNI'!D4657&gt;300000,"TROVATO","")</f>
        <v/>
      </c>
      <c r="F4657" s="11" t="str">
        <f>IF(AND(' COMUNI'!D4657 &gt;50000,' COMUNI'!D4657&lt;100000),"COMPRESO",' COMUNI'!C4657)</f>
        <v>TOSCANA</v>
      </c>
    </row>
    <row r="4658" spans="1:6" x14ac:dyDescent="0.25">
      <c r="A4658" s="4" t="s">
        <v>16109</v>
      </c>
      <c r="B4658" s="6" t="s">
        <v>11153</v>
      </c>
      <c r="C4658" s="4" t="s">
        <v>16110</v>
      </c>
      <c r="D4658" s="11">
        <v>1151</v>
      </c>
      <c r="E4658" s="11" t="str">
        <f>IF(' COMUNI'!D4658&gt;300000,"TROVATO","")</f>
        <v/>
      </c>
      <c r="F4658" s="11" t="str">
        <f>IF(AND(' COMUNI'!D4658 &gt;50000,' COMUNI'!D4658&lt;100000),"COMPRESO",' COMUNI'!C4658)</f>
        <v>TOSCANA</v>
      </c>
    </row>
    <row r="4659" spans="1:6" x14ac:dyDescent="0.25">
      <c r="A4659" s="4" t="s">
        <v>16109</v>
      </c>
      <c r="B4659" s="6" t="s">
        <v>11155</v>
      </c>
      <c r="C4659" s="4" t="s">
        <v>16110</v>
      </c>
      <c r="D4659" s="11">
        <v>931</v>
      </c>
      <c r="E4659" s="11" t="str">
        <f>IF(' COMUNI'!D4659&gt;300000,"TROVATO","")</f>
        <v/>
      </c>
      <c r="F4659" s="11" t="str">
        <f>IF(AND(' COMUNI'!D4659 &gt;50000,' COMUNI'!D4659&lt;100000),"COMPRESO",' COMUNI'!C4659)</f>
        <v>TOSCANA</v>
      </c>
    </row>
    <row r="4660" spans="1:6" x14ac:dyDescent="0.25">
      <c r="A4660" s="4" t="s">
        <v>16109</v>
      </c>
      <c r="B4660" s="6" t="s">
        <v>11187</v>
      </c>
      <c r="C4660" s="4" t="s">
        <v>16110</v>
      </c>
      <c r="D4660" s="11">
        <v>5129</v>
      </c>
      <c r="E4660" s="11" t="str">
        <f>IF(' COMUNI'!D4660&gt;300000,"TROVATO","")</f>
        <v/>
      </c>
      <c r="F4660" s="11" t="str">
        <f>IF(AND(' COMUNI'!D4660 &gt;50000,' COMUNI'!D4660&lt;100000),"COMPRESO",' COMUNI'!C4660)</f>
        <v>TOSCANA</v>
      </c>
    </row>
    <row r="4661" spans="1:6" x14ac:dyDescent="0.25">
      <c r="A4661" s="4" t="s">
        <v>16109</v>
      </c>
      <c r="B4661" s="6" t="s">
        <v>12092</v>
      </c>
      <c r="C4661" s="4" t="s">
        <v>16110</v>
      </c>
      <c r="D4661" s="11">
        <v>1637</v>
      </c>
      <c r="E4661" s="11" t="str">
        <f>IF(' COMUNI'!D4661&gt;300000,"TROVATO","")</f>
        <v/>
      </c>
      <c r="F4661" s="11" t="str">
        <f>IF(AND(' COMUNI'!D4661 &gt;50000,' COMUNI'!D4661&lt;100000),"COMPRESO",' COMUNI'!C4661)</f>
        <v>TOSCANA</v>
      </c>
    </row>
    <row r="4662" spans="1:6" x14ac:dyDescent="0.25">
      <c r="A4662" s="4" t="s">
        <v>16109</v>
      </c>
      <c r="B4662" s="6" t="s">
        <v>12221</v>
      </c>
      <c r="C4662" s="4" t="s">
        <v>16110</v>
      </c>
      <c r="D4662" s="11">
        <v>7677</v>
      </c>
      <c r="E4662" s="11" t="str">
        <f>IF(' COMUNI'!D4662&gt;300000,"TROVATO","")</f>
        <v/>
      </c>
      <c r="F4662" s="11" t="str">
        <f>IF(AND(' COMUNI'!D4662 &gt;50000,' COMUNI'!D4662&lt;100000),"COMPRESO",' COMUNI'!C4662)</f>
        <v>TOSCANA</v>
      </c>
    </row>
    <row r="4663" spans="1:6" x14ac:dyDescent="0.25">
      <c r="A4663" s="4" t="s">
        <v>16109</v>
      </c>
      <c r="B4663" s="6" t="s">
        <v>12578</v>
      </c>
      <c r="C4663" s="4" t="s">
        <v>16110</v>
      </c>
      <c r="D4663" s="11">
        <v>2680</v>
      </c>
      <c r="E4663" s="11" t="str">
        <f>IF(' COMUNI'!D4663&gt;300000,"TROVATO","")</f>
        <v/>
      </c>
      <c r="F4663" s="11" t="str">
        <f>IF(AND(' COMUNI'!D4663 &gt;50000,' COMUNI'!D4663&lt;100000),"COMPRESO",' COMUNI'!C4663)</f>
        <v>TOSCANA</v>
      </c>
    </row>
    <row r="4664" spans="1:6" x14ac:dyDescent="0.25">
      <c r="A4664" s="4" t="s">
        <v>16109</v>
      </c>
      <c r="B4664" s="6" t="s">
        <v>13065</v>
      </c>
      <c r="C4664" s="4" t="s">
        <v>16110</v>
      </c>
      <c r="D4664" s="11">
        <v>4741</v>
      </c>
      <c r="E4664" s="11" t="str">
        <f>IF(' COMUNI'!D4664&gt;300000,"TROVATO","")</f>
        <v/>
      </c>
      <c r="F4664" s="11" t="str">
        <f>IF(AND(' COMUNI'!D4664 &gt;50000,' COMUNI'!D4664&lt;100000),"COMPRESO",' COMUNI'!C4664)</f>
        <v>TOSCANA</v>
      </c>
    </row>
    <row r="4665" spans="1:6" x14ac:dyDescent="0.25">
      <c r="A4665" s="4" t="s">
        <v>15914</v>
      </c>
      <c r="B4665" s="6" t="s">
        <v>50</v>
      </c>
      <c r="C4665" s="4" t="s">
        <v>16100</v>
      </c>
      <c r="D4665" s="11">
        <v>74848</v>
      </c>
      <c r="E4665" s="11" t="str">
        <f>IF(' COMUNI'!D6934&gt;300000,"TROVATO","")</f>
        <v/>
      </c>
      <c r="F4665" s="11" t="str">
        <f>IF(AND(' COMUNI'!D6934 &gt;50000,' COMUNI'!D6934&lt;100000),"COMPRESO",' COMUNI'!C6934)</f>
        <v>COMPRESO</v>
      </c>
    </row>
    <row r="4666" spans="1:6" x14ac:dyDescent="0.25">
      <c r="A4666" s="4" t="s">
        <v>16109</v>
      </c>
      <c r="B4666" s="6" t="s">
        <v>13539</v>
      </c>
      <c r="C4666" s="4" t="s">
        <v>16110</v>
      </c>
      <c r="D4666" s="11">
        <v>12476</v>
      </c>
      <c r="E4666" s="11" t="str">
        <f>IF(' COMUNI'!D4666&gt;300000,"TROVATO","")</f>
        <v/>
      </c>
      <c r="F4666" s="11" t="str">
        <f>IF(AND(' COMUNI'!D4666 &gt;50000,' COMUNI'!D4666&lt;100000),"COMPRESO",' COMUNI'!C4666)</f>
        <v>TOSCANA</v>
      </c>
    </row>
    <row r="4667" spans="1:6" x14ac:dyDescent="0.25">
      <c r="A4667" s="4" t="s">
        <v>16109</v>
      </c>
      <c r="B4667" s="6" t="s">
        <v>13732</v>
      </c>
      <c r="C4667" s="4" t="s">
        <v>16110</v>
      </c>
      <c r="D4667" s="11">
        <v>9935</v>
      </c>
      <c r="E4667" s="11" t="str">
        <f>IF(' COMUNI'!D4667&gt;300000,"TROVATO","")</f>
        <v/>
      </c>
      <c r="F4667" s="11" t="str">
        <f>IF(AND(' COMUNI'!D4667 &gt;50000,' COMUNI'!D4667&lt;100000),"COMPRESO",' COMUNI'!C4667)</f>
        <v>TOSCANA</v>
      </c>
    </row>
    <row r="4668" spans="1:6" x14ac:dyDescent="0.25">
      <c r="A4668" s="4" t="s">
        <v>16109</v>
      </c>
      <c r="B4668" s="6" t="s">
        <v>14389</v>
      </c>
      <c r="C4668" s="4" t="s">
        <v>16110</v>
      </c>
      <c r="D4668" s="11">
        <v>7357</v>
      </c>
      <c r="E4668" s="11" t="str">
        <f>IF(' COMUNI'!D4668&gt;300000,"TROVATO","")</f>
        <v/>
      </c>
      <c r="F4668" s="11" t="str">
        <f>IF(AND(' COMUNI'!D4668 &gt;50000,' COMUNI'!D4668&lt;100000),"COMPRESO",' COMUNI'!C4668)</f>
        <v>TOSCANA</v>
      </c>
    </row>
    <row r="4669" spans="1:6" x14ac:dyDescent="0.25">
      <c r="A4669" s="4" t="s">
        <v>16109</v>
      </c>
      <c r="B4669" s="6" t="s">
        <v>14513</v>
      </c>
      <c r="C4669" s="4" t="s">
        <v>16110</v>
      </c>
      <c r="D4669" s="11">
        <v>1339</v>
      </c>
      <c r="E4669" s="11" t="str">
        <f>IF(' COMUNI'!D4669&gt;300000,"TROVATO","")</f>
        <v/>
      </c>
      <c r="F4669" s="11" t="str">
        <f>IF(AND(' COMUNI'!D4669 &gt;50000,' COMUNI'!D4669&lt;100000),"COMPRESO",' COMUNI'!C4669)</f>
        <v>TOSCANA</v>
      </c>
    </row>
    <row r="4670" spans="1:6" x14ac:dyDescent="0.25">
      <c r="A4670" s="4" t="s">
        <v>16109</v>
      </c>
      <c r="B4670" s="6" t="s">
        <v>8459</v>
      </c>
      <c r="C4670" s="4" t="s">
        <v>16110</v>
      </c>
      <c r="D4670" s="11">
        <v>6043</v>
      </c>
      <c r="E4670" s="11" t="str">
        <f>IF(' COMUNI'!D4670&gt;300000,"TROVATO","")</f>
        <v/>
      </c>
      <c r="F4670" s="11" t="str">
        <f>IF(AND(' COMUNI'!D4670 &gt;50000,' COMUNI'!D4670&lt;100000),"COMPRESO",' COMUNI'!C4670)</f>
        <v>TOSCANA</v>
      </c>
    </row>
    <row r="4671" spans="1:6" x14ac:dyDescent="0.25">
      <c r="A4671" s="4" t="s">
        <v>16109</v>
      </c>
      <c r="B4671" s="6" t="s">
        <v>990</v>
      </c>
      <c r="C4671" s="4" t="s">
        <v>16110</v>
      </c>
      <c r="D4671" s="11">
        <v>4313</v>
      </c>
      <c r="E4671" s="11" t="str">
        <f>IF(' COMUNI'!D4671&gt;300000,"TROVATO","")</f>
        <v/>
      </c>
      <c r="F4671" s="11" t="str">
        <f>IF(AND(' COMUNI'!D4671 &gt;50000,' COMUNI'!D4671&lt;100000),"COMPRESO",' COMUNI'!C4671)</f>
        <v>TOSCANA</v>
      </c>
    </row>
    <row r="4672" spans="1:6" x14ac:dyDescent="0.25">
      <c r="A4672" s="4" t="s">
        <v>16109</v>
      </c>
      <c r="B4672" s="6" t="s">
        <v>2628</v>
      </c>
      <c r="C4672" s="4" t="s">
        <v>16110</v>
      </c>
      <c r="D4672" s="11">
        <v>2498</v>
      </c>
      <c r="E4672" s="11" t="str">
        <f>IF(' COMUNI'!D4672&gt;300000,"TROVATO","")</f>
        <v/>
      </c>
      <c r="F4672" s="11" t="str">
        <f>IF(AND(' COMUNI'!D4672 &gt;50000,' COMUNI'!D4672&lt;100000),"COMPRESO",' COMUNI'!C4672)</f>
        <v>TOSCANA</v>
      </c>
    </row>
    <row r="4673" spans="1:6" x14ac:dyDescent="0.25">
      <c r="A4673" s="4" t="s">
        <v>16109</v>
      </c>
      <c r="B4673" s="6" t="s">
        <v>2867</v>
      </c>
      <c r="C4673" s="4" t="s">
        <v>16110</v>
      </c>
      <c r="D4673" s="11">
        <v>4066</v>
      </c>
      <c r="E4673" s="11" t="str">
        <f>IF(' COMUNI'!D4673&gt;300000,"TROVATO","")</f>
        <v/>
      </c>
      <c r="F4673" s="11" t="str">
        <f>IF(AND(' COMUNI'!D4673 &gt;50000,' COMUNI'!D4673&lt;100000),"COMPRESO",' COMUNI'!C4673)</f>
        <v>TOSCANA</v>
      </c>
    </row>
    <row r="4674" spans="1:6" x14ac:dyDescent="0.25">
      <c r="A4674" s="4" t="s">
        <v>16109</v>
      </c>
      <c r="B4674" s="6" t="s">
        <v>3482</v>
      </c>
      <c r="C4674" s="4" t="s">
        <v>16110</v>
      </c>
      <c r="D4674" s="11">
        <v>4671</v>
      </c>
      <c r="E4674" s="11" t="str">
        <f>IF(' COMUNI'!D4674&gt;300000,"TROVATO","")</f>
        <v/>
      </c>
      <c r="F4674" s="11" t="str">
        <f>IF(AND(' COMUNI'!D4674 &gt;50000,' COMUNI'!D4674&lt;100000),"COMPRESO",' COMUNI'!C4674)</f>
        <v>TOSCANA</v>
      </c>
    </row>
    <row r="4675" spans="1:6" x14ac:dyDescent="0.25">
      <c r="A4675" s="4" t="s">
        <v>16109</v>
      </c>
      <c r="B4675" s="6" t="s">
        <v>3616</v>
      </c>
      <c r="C4675" s="4" t="s">
        <v>16110</v>
      </c>
      <c r="D4675" s="11">
        <v>1601</v>
      </c>
      <c r="E4675" s="11" t="str">
        <f>IF(' COMUNI'!D4675&gt;300000,"TROVATO","")</f>
        <v/>
      </c>
      <c r="F4675" s="11" t="str">
        <f>IF(AND(' COMUNI'!D4675 &gt;50000,' COMUNI'!D4675&lt;100000),"COMPRESO",' COMUNI'!C4675)</f>
        <v>TOSCANA</v>
      </c>
    </row>
    <row r="4676" spans="1:6" x14ac:dyDescent="0.25">
      <c r="A4676" s="4" t="s">
        <v>16109</v>
      </c>
      <c r="B4676" s="6" t="s">
        <v>3869</v>
      </c>
      <c r="C4676" s="4" t="s">
        <v>16110</v>
      </c>
      <c r="D4676" s="11">
        <v>7076</v>
      </c>
      <c r="E4676" s="11" t="str">
        <f>IF(' COMUNI'!D4676&gt;300000,"TROVATO","")</f>
        <v/>
      </c>
      <c r="F4676" s="11" t="str">
        <f>IF(AND(' COMUNI'!D4676 &gt;50000,' COMUNI'!D4676&lt;100000),"COMPRESO",' COMUNI'!C4676)</f>
        <v>TOSCANA</v>
      </c>
    </row>
    <row r="4677" spans="1:6" x14ac:dyDescent="0.25">
      <c r="A4677" s="4" t="s">
        <v>16109</v>
      </c>
      <c r="B4677" s="6" t="s">
        <v>4474</v>
      </c>
      <c r="C4677" s="4" t="s">
        <v>16110</v>
      </c>
      <c r="D4677" s="11">
        <v>2662</v>
      </c>
      <c r="E4677" s="11" t="str">
        <f>IF(' COMUNI'!D4677&gt;300000,"TROVATO","")</f>
        <v/>
      </c>
      <c r="F4677" s="11" t="str">
        <f>IF(AND(' COMUNI'!D4677 &gt;50000,' COMUNI'!D4677&lt;100000),"COMPRESO",' COMUNI'!C4677)</f>
        <v>TOSCANA</v>
      </c>
    </row>
    <row r="4678" spans="1:6" x14ac:dyDescent="0.25">
      <c r="A4678" s="4" t="s">
        <v>16109</v>
      </c>
      <c r="B4678" s="6" t="s">
        <v>4591</v>
      </c>
      <c r="C4678" s="4" t="s">
        <v>16110</v>
      </c>
      <c r="D4678" s="11">
        <v>3136</v>
      </c>
      <c r="E4678" s="11" t="str">
        <f>IF(' COMUNI'!D4678&gt;300000,"TROVATO","")</f>
        <v/>
      </c>
      <c r="F4678" s="11" t="str">
        <f>IF(AND(' COMUNI'!D4678 &gt;50000,' COMUNI'!D4678&lt;100000),"COMPRESO",' COMUNI'!C4678)</f>
        <v>TOSCANA</v>
      </c>
    </row>
    <row r="4679" spans="1:6" x14ac:dyDescent="0.25">
      <c r="A4679" s="4" t="s">
        <v>16109</v>
      </c>
      <c r="B4679" s="6" t="s">
        <v>5822</v>
      </c>
      <c r="C4679" s="4" t="s">
        <v>16110</v>
      </c>
      <c r="D4679" s="11">
        <v>21479</v>
      </c>
      <c r="E4679" s="11" t="str">
        <f>IF(' COMUNI'!D4679&gt;300000,"TROVATO","")</f>
        <v/>
      </c>
      <c r="F4679" s="11" t="str">
        <f>IF(AND(' COMUNI'!D4679 &gt;50000,' COMUNI'!D4679&lt;100000),"COMPRESO",' COMUNI'!C4679)</f>
        <v>TOSCANA</v>
      </c>
    </row>
    <row r="4680" spans="1:6" x14ac:dyDescent="0.25">
      <c r="A4680" s="4" t="s">
        <v>16109</v>
      </c>
      <c r="B4680" s="6" t="s">
        <v>6281</v>
      </c>
      <c r="C4680" s="4" t="s">
        <v>16110</v>
      </c>
      <c r="D4680" s="11">
        <v>8660</v>
      </c>
      <c r="E4680" s="11" t="str">
        <f>IF(' COMUNI'!D4680&gt;300000,"TROVATO","")</f>
        <v/>
      </c>
      <c r="F4680" s="11" t="str">
        <f>IF(AND(' COMUNI'!D4680 &gt;50000,' COMUNI'!D4680&lt;100000),"COMPRESO",' COMUNI'!C4680)</f>
        <v>TOSCANA</v>
      </c>
    </row>
    <row r="4681" spans="1:6" x14ac:dyDescent="0.25">
      <c r="A4681" s="4" t="s">
        <v>15914</v>
      </c>
      <c r="B4681" s="6" t="s">
        <v>6</v>
      </c>
      <c r="C4681" s="4" t="s">
        <v>16100</v>
      </c>
      <c r="D4681" s="11">
        <v>69484</v>
      </c>
      <c r="E4681" s="11" t="str">
        <f>IF(' COMUNI'!D6827&gt;300000,"TROVATO","")</f>
        <v/>
      </c>
      <c r="F4681" s="11" t="str">
        <f>IF(AND(' COMUNI'!D6827 &gt;50000,' COMUNI'!D6827&lt;100000),"COMPRESO",' COMUNI'!C6827)</f>
        <v>COMPRESO</v>
      </c>
    </row>
    <row r="4682" spans="1:6" x14ac:dyDescent="0.25">
      <c r="A4682" s="4" t="s">
        <v>16109</v>
      </c>
      <c r="B4682" s="6" t="s">
        <v>6861</v>
      </c>
      <c r="C4682" s="4" t="s">
        <v>16110</v>
      </c>
      <c r="D4682" s="11">
        <v>1418</v>
      </c>
      <c r="E4682" s="11" t="str">
        <f>IF(' COMUNI'!D4682&gt;300000,"TROVATO","")</f>
        <v/>
      </c>
      <c r="F4682" s="11" t="str">
        <f>IF(AND(' COMUNI'!D4682 &gt;50000,' COMUNI'!D4682&lt;100000),"COMPRESO",' COMUNI'!C4682)</f>
        <v>TOSCANA</v>
      </c>
    </row>
    <row r="4683" spans="1:6" x14ac:dyDescent="0.25">
      <c r="A4683" s="4" t="s">
        <v>16109</v>
      </c>
      <c r="B4683" s="6" t="s">
        <v>7580</v>
      </c>
      <c r="C4683" s="4" t="s">
        <v>16110</v>
      </c>
      <c r="D4683" s="11">
        <v>3633</v>
      </c>
      <c r="E4683" s="11" t="str">
        <f>IF(' COMUNI'!D4683&gt;300000,"TROVATO","")</f>
        <v/>
      </c>
      <c r="F4683" s="11" t="str">
        <f>IF(AND(' COMUNI'!D4683 &gt;50000,' COMUNI'!D4683&lt;100000),"COMPRESO",' COMUNI'!C4683)</f>
        <v>TOSCANA</v>
      </c>
    </row>
    <row r="4684" spans="1:6" x14ac:dyDescent="0.25">
      <c r="A4684" s="4" t="s">
        <v>16109</v>
      </c>
      <c r="B4684" s="6" t="s">
        <v>7668</v>
      </c>
      <c r="C4684" s="4" t="s">
        <v>16110</v>
      </c>
      <c r="D4684" s="11">
        <v>7259</v>
      </c>
      <c r="E4684" s="11" t="str">
        <f>IF(' COMUNI'!D4684&gt;300000,"TROVATO","")</f>
        <v/>
      </c>
      <c r="F4684" s="11" t="str">
        <f>IF(AND(' COMUNI'!D4684 &gt;50000,' COMUNI'!D4684&lt;100000),"COMPRESO",' COMUNI'!C4684)</f>
        <v>TOSCANA</v>
      </c>
    </row>
    <row r="4685" spans="1:6" x14ac:dyDescent="0.25">
      <c r="A4685" s="4" t="s">
        <v>16109</v>
      </c>
      <c r="B4685" s="6" t="s">
        <v>7918</v>
      </c>
      <c r="C4685" s="4" t="s">
        <v>16110</v>
      </c>
      <c r="D4685" s="11">
        <v>8614</v>
      </c>
      <c r="E4685" s="11" t="str">
        <f>IF(' COMUNI'!D4685&gt;300000,"TROVATO","")</f>
        <v/>
      </c>
      <c r="F4685" s="11" t="str">
        <f>IF(AND(' COMUNI'!D4685 &gt;50000,' COMUNI'!D4685&lt;100000),"COMPRESO",' COMUNI'!C4685)</f>
        <v>TOSCANA</v>
      </c>
    </row>
    <row r="4686" spans="1:6" x14ac:dyDescent="0.25">
      <c r="A4686" s="4" t="s">
        <v>16109</v>
      </c>
      <c r="B4686" s="6" t="s">
        <v>8509</v>
      </c>
      <c r="C4686" s="4" t="s">
        <v>16110</v>
      </c>
      <c r="D4686" s="11">
        <v>12556</v>
      </c>
      <c r="E4686" s="11" t="str">
        <f>IF(' COMUNI'!D4686&gt;300000,"TROVATO","")</f>
        <v/>
      </c>
      <c r="F4686" s="11" t="str">
        <f>IF(AND(' COMUNI'!D4686 &gt;50000,' COMUNI'!D4686&lt;100000),"COMPRESO",' COMUNI'!C4686)</f>
        <v>TOSCANA</v>
      </c>
    </row>
    <row r="4687" spans="1:6" x14ac:dyDescent="0.25">
      <c r="A4687" s="4" t="s">
        <v>16109</v>
      </c>
      <c r="B4687" s="6" t="s">
        <v>8891</v>
      </c>
      <c r="C4687" s="4" t="s">
        <v>16110</v>
      </c>
      <c r="D4687" s="11">
        <v>1147</v>
      </c>
      <c r="E4687" s="11" t="str">
        <f>IF(' COMUNI'!D4687&gt;300000,"TROVATO","")</f>
        <v/>
      </c>
      <c r="F4687" s="11" t="str">
        <f>IF(AND(' COMUNI'!D4687 &gt;50000,' COMUNI'!D4687&lt;100000),"COMPRESO",' COMUNI'!C4687)</f>
        <v>TOSCANA</v>
      </c>
    </row>
    <row r="4688" spans="1:6" x14ac:dyDescent="0.25">
      <c r="A4688" s="4" t="s">
        <v>16109</v>
      </c>
      <c r="B4688" s="6" t="s">
        <v>9518</v>
      </c>
      <c r="C4688" s="4" t="s">
        <v>16110</v>
      </c>
      <c r="D4688" s="11">
        <v>14705</v>
      </c>
      <c r="E4688" s="11" t="str">
        <f>IF(' COMUNI'!D4688&gt;300000,"TROVATO","")</f>
        <v/>
      </c>
      <c r="F4688" s="11" t="str">
        <f>IF(AND(' COMUNI'!D4688 &gt;50000,' COMUNI'!D4688&lt;100000),"COMPRESO",' COMUNI'!C4688)</f>
        <v>TOSCANA</v>
      </c>
    </row>
    <row r="4689" spans="1:6" x14ac:dyDescent="0.25">
      <c r="A4689" s="4" t="s">
        <v>16109</v>
      </c>
      <c r="B4689" s="6" t="s">
        <v>10482</v>
      </c>
      <c r="C4689" s="4" t="s">
        <v>16110</v>
      </c>
      <c r="D4689" s="11">
        <v>3870</v>
      </c>
      <c r="E4689" s="11" t="str">
        <f>IF(' COMUNI'!D4689&gt;300000,"TROVATO","")</f>
        <v/>
      </c>
      <c r="F4689" s="11" t="str">
        <f>IF(AND(' COMUNI'!D4689 &gt;50000,' COMUNI'!D4689&lt;100000),"COMPRESO",' COMUNI'!C4689)</f>
        <v>TOSCANA</v>
      </c>
    </row>
    <row r="4690" spans="1:6" x14ac:dyDescent="0.25">
      <c r="A4690" s="4" t="s">
        <v>16109</v>
      </c>
      <c r="B4690" s="6" t="s">
        <v>11551</v>
      </c>
      <c r="C4690" s="4" t="s">
        <v>16110</v>
      </c>
      <c r="D4690" s="11">
        <v>1099</v>
      </c>
      <c r="E4690" s="11" t="str">
        <f>IF(' COMUNI'!D4690&gt;300000,"TROVATO","")</f>
        <v/>
      </c>
      <c r="F4690" s="11" t="str">
        <f>IF(AND(' COMUNI'!D4690 &gt;50000,' COMUNI'!D4690&lt;100000),"COMPRESO",' COMUNI'!C4690)</f>
        <v>TOSCANA</v>
      </c>
    </row>
    <row r="4691" spans="1:6" x14ac:dyDescent="0.25">
      <c r="A4691" s="4" t="s">
        <v>16109</v>
      </c>
      <c r="B4691" s="6" t="s">
        <v>11591</v>
      </c>
      <c r="C4691" s="4" t="s">
        <v>16110</v>
      </c>
      <c r="D4691" s="11">
        <v>9378</v>
      </c>
      <c r="E4691" s="11" t="str">
        <f>IF(' COMUNI'!D4691&gt;300000,"TROVATO","")</f>
        <v/>
      </c>
      <c r="F4691" s="11" t="str">
        <f>IF(AND(' COMUNI'!D4691 &gt;50000,' COMUNI'!D4691&lt;100000),"COMPRESO",' COMUNI'!C4691)</f>
        <v>TOSCANA</v>
      </c>
    </row>
    <row r="4692" spans="1:6" x14ac:dyDescent="0.25">
      <c r="A4692" s="4" t="s">
        <v>16109</v>
      </c>
      <c r="B4692" s="6" t="s">
        <v>12885</v>
      </c>
      <c r="C4692" s="4" t="s">
        <v>16110</v>
      </c>
      <c r="D4692" s="11">
        <v>2702</v>
      </c>
      <c r="E4692" s="11" t="str">
        <f>IF(' COMUNI'!D4692&gt;300000,"TROVATO","")</f>
        <v/>
      </c>
      <c r="F4692" s="11" t="str">
        <f>IF(AND(' COMUNI'!D4692 &gt;50000,' COMUNI'!D4692&lt;100000),"COMPRESO",' COMUNI'!C4692)</f>
        <v>TOSCANA</v>
      </c>
    </row>
    <row r="4693" spans="1:6" x14ac:dyDescent="0.25">
      <c r="A4693" s="4" t="s">
        <v>16109</v>
      </c>
      <c r="B4693" s="6" t="s">
        <v>13164</v>
      </c>
      <c r="C4693" s="4" t="s">
        <v>16110</v>
      </c>
      <c r="D4693" s="11">
        <v>4534</v>
      </c>
      <c r="E4693" s="11" t="str">
        <f>IF(' COMUNI'!D4693&gt;300000,"TROVATO","")</f>
        <v/>
      </c>
      <c r="F4693" s="11" t="str">
        <f>IF(AND(' COMUNI'!D4693 &gt;50000,' COMUNI'!D4693&lt;100000),"COMPRESO",' COMUNI'!C4693)</f>
        <v>TOSCANA</v>
      </c>
    </row>
    <row r="4694" spans="1:6" x14ac:dyDescent="0.25">
      <c r="A4694" s="4" t="s">
        <v>16109</v>
      </c>
      <c r="B4694" s="6" t="s">
        <v>13172</v>
      </c>
      <c r="C4694" s="4" t="s">
        <v>16110</v>
      </c>
      <c r="D4694" s="11">
        <v>3699</v>
      </c>
      <c r="E4694" s="11" t="str">
        <f>IF(' COMUNI'!D4694&gt;300000,"TROVATO","")</f>
        <v/>
      </c>
      <c r="F4694" s="11" t="str">
        <f>IF(AND(' COMUNI'!D4694 &gt;50000,' COMUNI'!D4694&lt;100000),"COMPRESO",' COMUNI'!C4694)</f>
        <v>TOSCANA</v>
      </c>
    </row>
    <row r="4695" spans="1:6" x14ac:dyDescent="0.25">
      <c r="A4695" s="4" t="s">
        <v>16109</v>
      </c>
      <c r="B4695" s="6" t="s">
        <v>13261</v>
      </c>
      <c r="C4695" s="4" t="s">
        <v>16110</v>
      </c>
      <c r="D4695" s="11">
        <v>1004</v>
      </c>
      <c r="E4695" s="11" t="str">
        <f>IF(' COMUNI'!D4695&gt;300000,"TROVATO","")</f>
        <v/>
      </c>
      <c r="F4695" s="11" t="str">
        <f>IF(AND(' COMUNI'!D4695 &gt;50000,' COMUNI'!D4695&lt;100000),"COMPRESO",' COMUNI'!C4695)</f>
        <v>TOSCANA</v>
      </c>
    </row>
    <row r="4696" spans="1:6" x14ac:dyDescent="0.25">
      <c r="A4696" s="4" t="s">
        <v>16109</v>
      </c>
      <c r="B4696" s="6" t="s">
        <v>13674</v>
      </c>
      <c r="C4696" s="4" t="s">
        <v>16110</v>
      </c>
      <c r="D4696" s="11">
        <v>3596</v>
      </c>
      <c r="E4696" s="11" t="str">
        <f>IF(' COMUNI'!D4696&gt;300000,"TROVATO","")</f>
        <v/>
      </c>
      <c r="F4696" s="11" t="str">
        <f>IF(AND(' COMUNI'!D4696 &gt;50000,' COMUNI'!D4696&lt;100000),"COMPRESO",' COMUNI'!C4696)</f>
        <v>TOSCANA</v>
      </c>
    </row>
    <row r="4697" spans="1:6" x14ac:dyDescent="0.25">
      <c r="A4697" s="4" t="s">
        <v>16109</v>
      </c>
      <c r="B4697" s="6" t="s">
        <v>8825</v>
      </c>
      <c r="C4697" s="4" t="s">
        <v>16110</v>
      </c>
      <c r="D4697" s="11">
        <v>1414</v>
      </c>
      <c r="E4697" s="11" t="str">
        <f>IF(' COMUNI'!D4697&gt;300000,"TROVATO","")</f>
        <v/>
      </c>
      <c r="F4697" s="11" t="str">
        <f>IF(AND(' COMUNI'!D4697 &gt;50000,' COMUNI'!D4697&lt;100000),"COMPRESO",' COMUNI'!C4697)</f>
        <v>TOSCANA</v>
      </c>
    </row>
    <row r="4698" spans="1:6" x14ac:dyDescent="0.25">
      <c r="A4698" s="4" t="s">
        <v>16109</v>
      </c>
      <c r="B4698" s="6" t="s">
        <v>13302</v>
      </c>
      <c r="C4698" s="4" t="s">
        <v>16110</v>
      </c>
      <c r="D4698" s="11">
        <v>1144</v>
      </c>
      <c r="E4698" s="11" t="str">
        <f>IF(' COMUNI'!D4698&gt;300000,"TROVATO","")</f>
        <v/>
      </c>
      <c r="F4698" s="11" t="str">
        <f>IF(AND(' COMUNI'!D4698 &gt;50000,' COMUNI'!D4698&lt;100000),"COMPRESO",' COMUNI'!C4698)</f>
        <v>TOSCANA</v>
      </c>
    </row>
    <row r="4699" spans="1:6" x14ac:dyDescent="0.25">
      <c r="A4699" s="4" t="s">
        <v>16109</v>
      </c>
      <c r="B4699" s="6" t="s">
        <v>2831</v>
      </c>
      <c r="C4699" s="4" t="s">
        <v>16110</v>
      </c>
      <c r="D4699" s="11">
        <v>3102</v>
      </c>
      <c r="E4699" s="11" t="str">
        <f>IF(' COMUNI'!D4699&gt;300000,"TROVATO","")</f>
        <v/>
      </c>
      <c r="F4699" s="11" t="str">
        <f>IF(AND(' COMUNI'!D4699 &gt;50000,' COMUNI'!D4699&lt;100000),"COMPRESO",' COMUNI'!C4699)</f>
        <v>TOSCANA</v>
      </c>
    </row>
    <row r="4700" spans="1:6" x14ac:dyDescent="0.25">
      <c r="A4700" s="4" t="s">
        <v>16109</v>
      </c>
      <c r="B4700" s="6" t="s">
        <v>3088</v>
      </c>
      <c r="C4700" s="4" t="s">
        <v>16110</v>
      </c>
      <c r="D4700" s="11">
        <v>13991</v>
      </c>
      <c r="E4700" s="11" t="str">
        <f>IF(' COMUNI'!D4700&gt;300000,"TROVATO","")</f>
        <v/>
      </c>
      <c r="F4700" s="11" t="str">
        <f>IF(AND(' COMUNI'!D4700 &gt;50000,' COMUNI'!D4700&lt;100000),"COMPRESO",' COMUNI'!C4700)</f>
        <v>TOSCANA</v>
      </c>
    </row>
    <row r="4701" spans="1:6" x14ac:dyDescent="0.25">
      <c r="A4701" s="4" t="s">
        <v>16109</v>
      </c>
      <c r="B4701" s="6" t="s">
        <v>8775</v>
      </c>
      <c r="C4701" s="4" t="s">
        <v>16110</v>
      </c>
      <c r="D4701" s="11">
        <v>17908</v>
      </c>
      <c r="E4701" s="11" t="str">
        <f>IF(' COMUNI'!D4701&gt;300000,"TROVATO","")</f>
        <v/>
      </c>
      <c r="F4701" s="11" t="str">
        <f>IF(AND(' COMUNI'!D4701 &gt;50000,' COMUNI'!D4701&lt;100000),"COMPRESO",' COMUNI'!C4701)</f>
        <v>TOSCANA</v>
      </c>
    </row>
    <row r="4702" spans="1:6" x14ac:dyDescent="0.25">
      <c r="A4702" s="4" t="s">
        <v>16109</v>
      </c>
      <c r="B4702" s="6" t="s">
        <v>10528</v>
      </c>
      <c r="C4702" s="4" t="s">
        <v>16110</v>
      </c>
      <c r="D4702" s="11">
        <v>9626</v>
      </c>
      <c r="E4702" s="11" t="str">
        <f>IF(' COMUNI'!D4702&gt;300000,"TROVATO","")</f>
        <v/>
      </c>
      <c r="F4702" s="11" t="str">
        <f>IF(AND(' COMUNI'!D4702 &gt;50000,' COMUNI'!D4702&lt;100000),"COMPRESO",' COMUNI'!C4702)</f>
        <v>TOSCANA</v>
      </c>
    </row>
    <row r="4703" spans="1:6" x14ac:dyDescent="0.25">
      <c r="A4703" s="4" t="s">
        <v>16109</v>
      </c>
      <c r="B4703" s="6" t="s">
        <v>10942</v>
      </c>
      <c r="C4703" s="4" t="s">
        <v>16110</v>
      </c>
      <c r="D4703" s="11">
        <v>185456</v>
      </c>
      <c r="E4703" s="11" t="str">
        <f>IF(' COMUNI'!D4703&gt;300000,"TROVATO","")</f>
        <v/>
      </c>
      <c r="F4703" s="11" t="str">
        <f>IF(AND(' COMUNI'!D4703 &gt;50000,' COMUNI'!D4703&lt;100000),"COMPRESO",' COMUNI'!C4703)</f>
        <v>TOSCANA</v>
      </c>
    </row>
    <row r="4704" spans="1:6" x14ac:dyDescent="0.25">
      <c r="A4704" s="4" t="s">
        <v>16109</v>
      </c>
      <c r="B4704" s="6" t="s">
        <v>14757</v>
      </c>
      <c r="C4704" s="4" t="s">
        <v>16110</v>
      </c>
      <c r="D4704" s="11">
        <v>9821</v>
      </c>
      <c r="E4704" s="11" t="str">
        <f>IF(' COMUNI'!D4704&gt;300000,"TROVATO","")</f>
        <v/>
      </c>
      <c r="F4704" s="11" t="str">
        <f>IF(AND(' COMUNI'!D4704 &gt;50000,' COMUNI'!D4704&lt;100000),"COMPRESO",' COMUNI'!C4704)</f>
        <v>TOSCANA</v>
      </c>
    </row>
    <row r="4705" spans="1:6" x14ac:dyDescent="0.25">
      <c r="A4705" s="4" t="s">
        <v>16109</v>
      </c>
      <c r="B4705" s="6" t="s">
        <v>15150</v>
      </c>
      <c r="C4705" s="4" t="s">
        <v>16110</v>
      </c>
      <c r="D4705" s="11">
        <v>6012</v>
      </c>
      <c r="E4705" s="11" t="str">
        <f>IF(' COMUNI'!D4705&gt;300000,"TROVATO","")</f>
        <v/>
      </c>
      <c r="F4705" s="11" t="str">
        <f>IF(AND(' COMUNI'!D4705 &gt;50000,' COMUNI'!D4705&lt;100000),"COMPRESO",' COMUNI'!C4705)</f>
        <v>TOSCANA</v>
      </c>
    </row>
    <row r="4706" spans="1:6" x14ac:dyDescent="0.25">
      <c r="A4706" s="4" t="s">
        <v>16109</v>
      </c>
      <c r="B4706" s="6" t="s">
        <v>1157</v>
      </c>
      <c r="C4706" s="4" t="s">
        <v>16115</v>
      </c>
      <c r="D4706" s="11">
        <v>27377</v>
      </c>
      <c r="E4706" s="11" t="str">
        <f>IF(' COMUNI'!D4706&gt;300000,"TROVATO","")</f>
        <v/>
      </c>
      <c r="F4706" s="11" t="str">
        <f>IF(AND(' COMUNI'!D4706 &gt;50000,' COMUNI'!D4706&lt;100000),"COMPRESO",' COMUNI'!C4706)</f>
        <v>UMBRIA</v>
      </c>
    </row>
    <row r="4707" spans="1:6" x14ac:dyDescent="0.25">
      <c r="A4707" s="4" t="s">
        <v>16109</v>
      </c>
      <c r="B4707" s="6" t="s">
        <v>1523</v>
      </c>
      <c r="C4707" s="4" t="s">
        <v>16115</v>
      </c>
      <c r="D4707" s="11">
        <v>21653</v>
      </c>
      <c r="E4707" s="11" t="str">
        <f>IF(' COMUNI'!D4707&gt;300000,"TROVATO","")</f>
        <v/>
      </c>
      <c r="F4707" s="11" t="str">
        <f>IF(AND(' COMUNI'!D4707 &gt;50000,' COMUNI'!D4707&lt;100000),"COMPRESO",' COMUNI'!C4707)</f>
        <v>UMBRIA</v>
      </c>
    </row>
    <row r="4708" spans="1:6" x14ac:dyDescent="0.25">
      <c r="A4708" s="4" t="s">
        <v>16109</v>
      </c>
      <c r="B4708" s="6" t="s">
        <v>1709</v>
      </c>
      <c r="C4708" s="4" t="s">
        <v>16115</v>
      </c>
      <c r="D4708" s="11">
        <v>4302</v>
      </c>
      <c r="E4708" s="11" t="str">
        <f>IF(' COMUNI'!D4708&gt;300000,"TROVATO","")</f>
        <v/>
      </c>
      <c r="F4708" s="11" t="str">
        <f>IF(AND(' COMUNI'!D4708 &gt;50000,' COMUNI'!D4708&lt;100000),"COMPRESO",' COMUNI'!C4708)</f>
        <v>UMBRIA</v>
      </c>
    </row>
    <row r="4709" spans="1:6" x14ac:dyDescent="0.25">
      <c r="A4709" s="4" t="s">
        <v>16109</v>
      </c>
      <c r="B4709" s="6" t="s">
        <v>1713</v>
      </c>
      <c r="C4709" s="4" t="s">
        <v>16115</v>
      </c>
      <c r="D4709" s="11">
        <v>5074</v>
      </c>
      <c r="E4709" s="11" t="str">
        <f>IF(' COMUNI'!D4709&gt;300000,"TROVATO","")</f>
        <v/>
      </c>
      <c r="F4709" s="11" t="str">
        <f>IF(AND(' COMUNI'!D4709 &gt;50000,' COMUNI'!D4709&lt;100000),"COMPRESO",' COMUNI'!C4709)</f>
        <v>UMBRIA</v>
      </c>
    </row>
    <row r="4710" spans="1:6" x14ac:dyDescent="0.25">
      <c r="A4710" s="4" t="s">
        <v>16109</v>
      </c>
      <c r="B4710" s="6" t="s">
        <v>2639</v>
      </c>
      <c r="C4710" s="4" t="s">
        <v>16115</v>
      </c>
      <c r="D4710" s="11">
        <v>2500</v>
      </c>
      <c r="E4710" s="11" t="str">
        <f>IF(' COMUNI'!D4710&gt;300000,"TROVATO","")</f>
        <v/>
      </c>
      <c r="F4710" s="11" t="str">
        <f>IF(AND(' COMUNI'!D4710 &gt;50000,' COMUNI'!D4710&lt;100000),"COMPRESO",' COMUNI'!C4710)</f>
        <v>UMBRIA</v>
      </c>
    </row>
    <row r="4711" spans="1:6" x14ac:dyDescent="0.25">
      <c r="A4711" s="4" t="s">
        <v>16109</v>
      </c>
      <c r="B4711" s="6" t="s">
        <v>2806</v>
      </c>
      <c r="C4711" s="4" t="s">
        <v>16115</v>
      </c>
      <c r="D4711" s="11">
        <v>4308</v>
      </c>
      <c r="E4711" s="11" t="str">
        <f>IF(' COMUNI'!D4711&gt;300000,"TROVATO","")</f>
        <v/>
      </c>
      <c r="F4711" s="11" t="str">
        <f>IF(AND(' COMUNI'!D4711 &gt;50000,' COMUNI'!D4711&lt;100000),"COMPRESO",' COMUNI'!C4711)</f>
        <v>UMBRIA</v>
      </c>
    </row>
    <row r="4712" spans="1:6" x14ac:dyDescent="0.25">
      <c r="A4712" s="4" t="s">
        <v>16109</v>
      </c>
      <c r="B4712" s="6" t="s">
        <v>3332</v>
      </c>
      <c r="C4712" s="4" t="s">
        <v>16115</v>
      </c>
      <c r="D4712" s="11">
        <v>3248</v>
      </c>
      <c r="E4712" s="11" t="str">
        <f>IF(' COMUNI'!D4712&gt;300000,"TROVATO","")</f>
        <v/>
      </c>
      <c r="F4712" s="11" t="str">
        <f>IF(AND(' COMUNI'!D4712 &gt;50000,' COMUNI'!D4712&lt;100000),"COMPRESO",' COMUNI'!C4712)</f>
        <v>UMBRIA</v>
      </c>
    </row>
    <row r="4713" spans="1:6" x14ac:dyDescent="0.25">
      <c r="A4713" s="4" t="s">
        <v>16109</v>
      </c>
      <c r="B4713" s="6" t="s">
        <v>3526</v>
      </c>
      <c r="C4713" s="4" t="s">
        <v>16115</v>
      </c>
      <c r="D4713" s="11">
        <v>3319</v>
      </c>
      <c r="E4713" s="11" t="str">
        <f>IF(' COMUNI'!D4713&gt;300000,"TROVATO","")</f>
        <v/>
      </c>
      <c r="F4713" s="11" t="str">
        <f>IF(AND(' COMUNI'!D4713 &gt;50000,' COMUNI'!D4713&lt;100000),"COMPRESO",' COMUNI'!C4713)</f>
        <v>UMBRIA</v>
      </c>
    </row>
    <row r="4714" spans="1:6" x14ac:dyDescent="0.25">
      <c r="A4714" s="4" t="s">
        <v>16109</v>
      </c>
      <c r="B4714" s="6" t="s">
        <v>3867</v>
      </c>
      <c r="C4714" s="4" t="s">
        <v>16115</v>
      </c>
      <c r="D4714" s="11">
        <v>15422</v>
      </c>
      <c r="E4714" s="11" t="str">
        <f>IF(' COMUNI'!D4714&gt;300000,"TROVATO","")</f>
        <v/>
      </c>
      <c r="F4714" s="11" t="str">
        <f>IF(AND(' COMUNI'!D4714 &gt;50000,' COMUNI'!D4714&lt;100000),"COMPRESO",' COMUNI'!C4714)</f>
        <v>UMBRIA</v>
      </c>
    </row>
    <row r="4715" spans="1:6" x14ac:dyDescent="0.25">
      <c r="A4715" s="4" t="s">
        <v>16109</v>
      </c>
      <c r="B4715" s="6" t="s">
        <v>4198</v>
      </c>
      <c r="C4715" s="4" t="s">
        <v>16115</v>
      </c>
      <c r="D4715" s="11">
        <v>1122</v>
      </c>
      <c r="E4715" s="11" t="str">
        <f>IF(' COMUNI'!D4715&gt;300000,"TROVATO","")</f>
        <v/>
      </c>
      <c r="F4715" s="11" t="str">
        <f>IF(AND(' COMUNI'!D4715 &gt;50000,' COMUNI'!D4715&lt;100000),"COMPRESO",' COMUNI'!C4715)</f>
        <v>UMBRIA</v>
      </c>
    </row>
    <row r="4716" spans="1:6" x14ac:dyDescent="0.25">
      <c r="A4716" s="4" t="s">
        <v>16109</v>
      </c>
      <c r="B4716" s="6" t="s">
        <v>4529</v>
      </c>
      <c r="C4716" s="4" t="s">
        <v>16115</v>
      </c>
      <c r="D4716" s="11">
        <v>3458</v>
      </c>
      <c r="E4716" s="11" t="str">
        <f>IF(' COMUNI'!D4716&gt;300000,"TROVATO","")</f>
        <v/>
      </c>
      <c r="F4716" s="11" t="str">
        <f>IF(AND(' COMUNI'!D4716 &gt;50000,' COMUNI'!D4716&lt;100000),"COMPRESO",' COMUNI'!C4716)</f>
        <v>UMBRIA</v>
      </c>
    </row>
    <row r="4717" spans="1:6" x14ac:dyDescent="0.25">
      <c r="A4717" s="4" t="s">
        <v>16109</v>
      </c>
      <c r="B4717" s="6" t="s">
        <v>16116</v>
      </c>
      <c r="C4717" s="4" t="s">
        <v>16115</v>
      </c>
      <c r="D4717" s="11">
        <v>7803</v>
      </c>
      <c r="E4717" s="11" t="str">
        <f>IF(' COMUNI'!D4717&gt;300000,"TROVATO","")</f>
        <v/>
      </c>
      <c r="F4717" s="11" t="str">
        <f>IF(AND(' COMUNI'!D4717 &gt;50000,' COMUNI'!D4717&lt;100000),"COMPRESO",' COMUNI'!C4717)</f>
        <v>UMBRIA</v>
      </c>
    </row>
    <row r="4718" spans="1:6" x14ac:dyDescent="0.25">
      <c r="A4718" s="4" t="s">
        <v>16109</v>
      </c>
      <c r="B4718" s="6" t="s">
        <v>16117</v>
      </c>
      <c r="C4718" s="4" t="s">
        <v>16115</v>
      </c>
      <c r="D4718" s="11">
        <v>40064</v>
      </c>
      <c r="E4718" s="11" t="str">
        <f>IF(' COMUNI'!D4718&gt;300000,"TROVATO","")</f>
        <v/>
      </c>
      <c r="F4718" s="11" t="str">
        <f>IF(AND(' COMUNI'!D4718 &gt;50000,' COMUNI'!D4718&lt;100000),"COMPRESO",' COMUNI'!C4718)</f>
        <v>UMBRIA</v>
      </c>
    </row>
    <row r="4719" spans="1:6" x14ac:dyDescent="0.25">
      <c r="A4719" s="4" t="s">
        <v>16109</v>
      </c>
      <c r="B4719" s="6" t="s">
        <v>4672</v>
      </c>
      <c r="C4719" s="4" t="s">
        <v>16115</v>
      </c>
      <c r="D4719" s="11">
        <v>3578</v>
      </c>
      <c r="E4719" s="11" t="str">
        <f>IF(' COMUNI'!D4719&gt;300000,"TROVATO","")</f>
        <v/>
      </c>
      <c r="F4719" s="11" t="str">
        <f>IF(AND(' COMUNI'!D4719 &gt;50000,' COMUNI'!D4719&lt;100000),"COMPRESO",' COMUNI'!C4719)</f>
        <v>UMBRIA</v>
      </c>
    </row>
    <row r="4720" spans="1:6" x14ac:dyDescent="0.25">
      <c r="A4720" s="4" t="s">
        <v>16109</v>
      </c>
      <c r="B4720" s="6" t="s">
        <v>4893</v>
      </c>
      <c r="C4720" s="4" t="s">
        <v>16115</v>
      </c>
      <c r="D4720" s="11">
        <v>20255</v>
      </c>
      <c r="E4720" s="11" t="str">
        <f>IF(' COMUNI'!D4720&gt;300000,"TROVATO","")</f>
        <v/>
      </c>
      <c r="F4720" s="11" t="str">
        <f>IF(AND(' COMUNI'!D4720 &gt;50000,' COMUNI'!D4720&lt;100000),"COMPRESO",' COMUNI'!C4720)</f>
        <v>UMBRIA</v>
      </c>
    </row>
    <row r="4721" spans="1:6" x14ac:dyDescent="0.25">
      <c r="A4721" s="4" t="s">
        <v>16109</v>
      </c>
      <c r="B4721" s="6" t="s">
        <v>5067</v>
      </c>
      <c r="C4721" s="4" t="s">
        <v>16115</v>
      </c>
      <c r="D4721" s="11">
        <v>1283</v>
      </c>
      <c r="E4721" s="11" t="str">
        <f>IF(' COMUNI'!D4721&gt;300000,"TROVATO","")</f>
        <v/>
      </c>
      <c r="F4721" s="11" t="str">
        <f>IF(AND(' COMUNI'!D4721 &gt;50000,' COMUNI'!D4721&lt;100000),"COMPRESO",' COMUNI'!C4721)</f>
        <v>UMBRIA</v>
      </c>
    </row>
    <row r="4722" spans="1:6" x14ac:dyDescent="0.25">
      <c r="A4722" s="4" t="s">
        <v>16109</v>
      </c>
      <c r="B4722" s="6" t="s">
        <v>5291</v>
      </c>
      <c r="C4722" s="4" t="s">
        <v>16115</v>
      </c>
      <c r="D4722" s="11">
        <v>9456</v>
      </c>
      <c r="E4722" s="11" t="str">
        <f>IF(' COMUNI'!D4722&gt;300000,"TROVATO","")</f>
        <v/>
      </c>
      <c r="F4722" s="11" t="str">
        <f>IF(AND(' COMUNI'!D4722 &gt;50000,' COMUNI'!D4722&lt;100000),"COMPRESO",' COMUNI'!C4722)</f>
        <v>UMBRIA</v>
      </c>
    </row>
    <row r="4723" spans="1:6" x14ac:dyDescent="0.25">
      <c r="A4723" s="4" t="s">
        <v>15914</v>
      </c>
      <c r="B4723" s="6" t="s">
        <v>5120</v>
      </c>
      <c r="C4723" s="4" t="s">
        <v>16100</v>
      </c>
      <c r="D4723" s="11">
        <v>69589</v>
      </c>
      <c r="E4723" s="11" t="str">
        <f>IF(' COMUNI'!D2443&gt;300000,"TROVATO","")</f>
        <v/>
      </c>
      <c r="F4723" s="11" t="str">
        <f>IF(AND(' COMUNI'!D2443 &gt;50000,' COMUNI'!D2443&lt;100000),"COMPRESO",' COMUNI'!C2443)</f>
        <v>COMPRESO</v>
      </c>
    </row>
    <row r="4724" spans="1:6" x14ac:dyDescent="0.25">
      <c r="A4724" s="4" t="s">
        <v>16109</v>
      </c>
      <c r="B4724" s="6" t="s">
        <v>5956</v>
      </c>
      <c r="C4724" s="4" t="s">
        <v>16115</v>
      </c>
      <c r="D4724" s="11">
        <v>2817</v>
      </c>
      <c r="E4724" s="11" t="str">
        <f>IF(' COMUNI'!D4724&gt;300000,"TROVATO","")</f>
        <v/>
      </c>
      <c r="F4724" s="11" t="str">
        <f>IF(AND(' COMUNI'!D4724 &gt;50000,' COMUNI'!D4724&lt;100000),"COMPRESO",' COMUNI'!C4724)</f>
        <v>UMBRIA</v>
      </c>
    </row>
    <row r="4725" spans="1:6" x14ac:dyDescent="0.25">
      <c r="A4725" s="4" t="s">
        <v>16109</v>
      </c>
      <c r="B4725" s="6" t="s">
        <v>6027</v>
      </c>
      <c r="C4725" s="4" t="s">
        <v>16115</v>
      </c>
      <c r="D4725" s="11">
        <v>1840</v>
      </c>
      <c r="E4725" s="11" t="str">
        <f>IF(' COMUNI'!D4725&gt;300000,"TROVATO","")</f>
        <v/>
      </c>
      <c r="F4725" s="11" t="str">
        <f>IF(AND(' COMUNI'!D4725 &gt;50000,' COMUNI'!D4725&lt;100000),"COMPRESO",' COMUNI'!C4725)</f>
        <v>UMBRIA</v>
      </c>
    </row>
    <row r="4726" spans="1:6" x14ac:dyDescent="0.25">
      <c r="A4726" s="4" t="s">
        <v>16109</v>
      </c>
      <c r="B4726" s="6" t="s">
        <v>6375</v>
      </c>
      <c r="C4726" s="4" t="s">
        <v>16115</v>
      </c>
      <c r="D4726" s="11">
        <v>3816</v>
      </c>
      <c r="E4726" s="11" t="str">
        <f>IF(' COMUNI'!D4726&gt;300000,"TROVATO","")</f>
        <v/>
      </c>
      <c r="F4726" s="11" t="str">
        <f>IF(AND(' COMUNI'!D4726 &gt;50000,' COMUNI'!D4726&lt;100000),"COMPRESO",' COMUNI'!C4726)</f>
        <v>UMBRIA</v>
      </c>
    </row>
    <row r="4727" spans="1:6" x14ac:dyDescent="0.25">
      <c r="A4727" s="4" t="s">
        <v>16109</v>
      </c>
      <c r="B4727" s="6" t="s">
        <v>6709</v>
      </c>
      <c r="C4727" s="4" t="s">
        <v>16115</v>
      </c>
      <c r="D4727" s="11">
        <v>6278</v>
      </c>
      <c r="E4727" s="11" t="str">
        <f>IF(' COMUNI'!D4727&gt;300000,"TROVATO","")</f>
        <v/>
      </c>
      <c r="F4727" s="11" t="str">
        <f>IF(AND(' COMUNI'!D4727 &gt;50000,' COMUNI'!D4727&lt;100000),"COMPRESO",' COMUNI'!C4727)</f>
        <v>UMBRIA</v>
      </c>
    </row>
    <row r="4728" spans="1:6" x14ac:dyDescent="0.25">
      <c r="A4728" s="4" t="s">
        <v>16109</v>
      </c>
      <c r="B4728" s="6" t="s">
        <v>6711</v>
      </c>
      <c r="C4728" s="4" t="s">
        <v>16115</v>
      </c>
      <c r="D4728" s="11">
        <v>15453</v>
      </c>
      <c r="E4728" s="11" t="str">
        <f>IF(' COMUNI'!D4728&gt;300000,"TROVATO","")</f>
        <v/>
      </c>
      <c r="F4728" s="11" t="str">
        <f>IF(AND(' COMUNI'!D4728 &gt;50000,' COMUNI'!D4728&lt;100000),"COMPRESO",' COMUNI'!C4728)</f>
        <v>UMBRIA</v>
      </c>
    </row>
    <row r="4729" spans="1:6" x14ac:dyDescent="0.25">
      <c r="A4729" s="4" t="s">
        <v>16109</v>
      </c>
      <c r="B4729" s="6" t="s">
        <v>6755</v>
      </c>
      <c r="C4729" s="4" t="s">
        <v>16115</v>
      </c>
      <c r="D4729" s="11">
        <v>32432</v>
      </c>
      <c r="E4729" s="11" t="str">
        <f>IF(' COMUNI'!D4729&gt;300000,"TROVATO","")</f>
        <v/>
      </c>
      <c r="F4729" s="11" t="str">
        <f>IF(AND(' COMUNI'!D4729 &gt;50000,' COMUNI'!D4729&lt;100000),"COMPRESO",' COMUNI'!C4729)</f>
        <v>UMBRIA</v>
      </c>
    </row>
    <row r="4730" spans="1:6" x14ac:dyDescent="0.25">
      <c r="A4730" s="4" t="s">
        <v>16109</v>
      </c>
      <c r="B4730" s="6" t="s">
        <v>7285</v>
      </c>
      <c r="C4730" s="4" t="s">
        <v>16115</v>
      </c>
      <c r="D4730" s="11">
        <v>624</v>
      </c>
      <c r="E4730" s="11" t="str">
        <f>IF(' COMUNI'!D4730&gt;300000,"TROVATO","")</f>
        <v/>
      </c>
      <c r="F4730" s="11" t="str">
        <f>IF(AND(' COMUNI'!D4730 &gt;50000,' COMUNI'!D4730&lt;100000),"COMPRESO",' COMUNI'!C4730)</f>
        <v>UMBRIA</v>
      </c>
    </row>
    <row r="4731" spans="1:6" x14ac:dyDescent="0.25">
      <c r="A4731" s="4" t="s">
        <v>16109</v>
      </c>
      <c r="B4731" s="6" t="s">
        <v>7569</v>
      </c>
      <c r="C4731" s="4" t="s">
        <v>16115</v>
      </c>
      <c r="D4731" s="11">
        <v>14589</v>
      </c>
      <c r="E4731" s="11" t="str">
        <f>IF(' COMUNI'!D4731&gt;300000,"TROVATO","")</f>
        <v/>
      </c>
      <c r="F4731" s="11" t="str">
        <f>IF(AND(' COMUNI'!D4731 &gt;50000,' COMUNI'!D4731&lt;100000),"COMPRESO",' COMUNI'!C4731)</f>
        <v>UMBRIA</v>
      </c>
    </row>
    <row r="4732" spans="1:6" x14ac:dyDescent="0.25">
      <c r="A4732" s="4" t="s">
        <v>16109</v>
      </c>
      <c r="B4732" s="6" t="s">
        <v>7826</v>
      </c>
      <c r="C4732" s="4" t="s">
        <v>16115</v>
      </c>
      <c r="D4732" s="11">
        <v>18701</v>
      </c>
      <c r="E4732" s="11" t="str">
        <f>IF(' COMUNI'!D4732&gt;300000,"TROVATO","")</f>
        <v/>
      </c>
      <c r="F4732" s="11" t="str">
        <f>IF(AND(' COMUNI'!D4732 &gt;50000,' COMUNI'!D4732&lt;100000),"COMPRESO",' COMUNI'!C4732)</f>
        <v>UMBRIA</v>
      </c>
    </row>
    <row r="4733" spans="1:6" x14ac:dyDescent="0.25">
      <c r="A4733" s="4" t="s">
        <v>16109</v>
      </c>
      <c r="B4733" s="6" t="s">
        <v>7920</v>
      </c>
      <c r="C4733" s="4" t="s">
        <v>16115</v>
      </c>
      <c r="D4733" s="11">
        <v>3822</v>
      </c>
      <c r="E4733" s="11" t="str">
        <f>IF(' COMUNI'!D4733&gt;300000,"TROVATO","")</f>
        <v/>
      </c>
      <c r="F4733" s="11" t="str">
        <f>IF(AND(' COMUNI'!D4733 &gt;50000,' COMUNI'!D4733&lt;100000),"COMPRESO",' COMUNI'!C4733)</f>
        <v>UMBRIA</v>
      </c>
    </row>
    <row r="4734" spans="1:6" x14ac:dyDescent="0.25">
      <c r="A4734" s="4" t="s">
        <v>16109</v>
      </c>
      <c r="B4734" s="6" t="s">
        <v>8511</v>
      </c>
      <c r="C4734" s="4" t="s">
        <v>16115</v>
      </c>
      <c r="D4734" s="11">
        <v>1620</v>
      </c>
      <c r="E4734" s="11" t="str">
        <f>IF(' COMUNI'!D4734&gt;300000,"TROVATO","")</f>
        <v/>
      </c>
      <c r="F4734" s="11" t="str">
        <f>IF(AND(' COMUNI'!D4734 &gt;50000,' COMUNI'!D4734&lt;100000),"COMPRESO",' COMUNI'!C4734)</f>
        <v>UMBRIA</v>
      </c>
    </row>
    <row r="4735" spans="1:6" x14ac:dyDescent="0.25">
      <c r="A4735" s="4" t="s">
        <v>16109</v>
      </c>
      <c r="B4735" s="6" t="s">
        <v>8646</v>
      </c>
      <c r="C4735" s="4" t="s">
        <v>16115</v>
      </c>
      <c r="D4735" s="11">
        <v>5691</v>
      </c>
      <c r="E4735" s="11" t="str">
        <f>IF(' COMUNI'!D4735&gt;300000,"TROVATO","")</f>
        <v/>
      </c>
      <c r="F4735" s="11" t="str">
        <f>IF(AND(' COMUNI'!D4735 &gt;50000,' COMUNI'!D4735&lt;100000),"COMPRESO",' COMUNI'!C4735)</f>
        <v>UMBRIA</v>
      </c>
    </row>
    <row r="4736" spans="1:6" x14ac:dyDescent="0.25">
      <c r="A4736" s="4" t="s">
        <v>16109</v>
      </c>
      <c r="B4736" s="6" t="s">
        <v>8725</v>
      </c>
      <c r="C4736" s="4" t="s">
        <v>16115</v>
      </c>
      <c r="D4736" s="11">
        <v>626</v>
      </c>
      <c r="E4736" s="11" t="str">
        <f>IF(' COMUNI'!D4736&gt;300000,"TROVATO","")</f>
        <v/>
      </c>
      <c r="F4736" s="11" t="str">
        <f>IF(AND(' COMUNI'!D4736 &gt;50000,' COMUNI'!D4736&lt;100000),"COMPRESO",' COMUNI'!C4736)</f>
        <v>UMBRIA</v>
      </c>
    </row>
    <row r="4737" spans="1:6" x14ac:dyDescent="0.25">
      <c r="A4737" s="4" t="s">
        <v>16109</v>
      </c>
      <c r="B4737" s="6" t="s">
        <v>8565</v>
      </c>
      <c r="C4737" s="4" t="s">
        <v>16115</v>
      </c>
      <c r="D4737" s="11">
        <v>1216</v>
      </c>
      <c r="E4737" s="11" t="str">
        <f>IF(' COMUNI'!D4737&gt;300000,"TROVATO","")</f>
        <v/>
      </c>
      <c r="F4737" s="11" t="str">
        <f>IF(AND(' COMUNI'!D4737 &gt;50000,' COMUNI'!D4737&lt;100000),"COMPRESO",' COMUNI'!C4737)</f>
        <v>UMBRIA</v>
      </c>
    </row>
    <row r="4738" spans="1:6" x14ac:dyDescent="0.25">
      <c r="A4738" s="4" t="s">
        <v>16109</v>
      </c>
      <c r="B4738" s="6" t="s">
        <v>8905</v>
      </c>
      <c r="C4738" s="4" t="s">
        <v>16115</v>
      </c>
      <c r="D4738" s="11">
        <v>1663</v>
      </c>
      <c r="E4738" s="11" t="str">
        <f>IF(' COMUNI'!D4738&gt;300000,"TROVATO","")</f>
        <v/>
      </c>
      <c r="F4738" s="11" t="str">
        <f>IF(AND(' COMUNI'!D4738 &gt;50000,' COMUNI'!D4738&lt;100000),"COMPRESO",' COMUNI'!C4738)</f>
        <v>UMBRIA</v>
      </c>
    </row>
    <row r="4739" spans="1:6" x14ac:dyDescent="0.25">
      <c r="A4739" s="4" t="s">
        <v>16109</v>
      </c>
      <c r="B4739" s="6" t="s">
        <v>9242</v>
      </c>
      <c r="C4739" s="4" t="s">
        <v>16115</v>
      </c>
      <c r="D4739" s="11">
        <v>5953</v>
      </c>
      <c r="E4739" s="11" t="str">
        <f>IF(' COMUNI'!D4739&gt;300000,"TROVATO","")</f>
        <v/>
      </c>
      <c r="F4739" s="11" t="str">
        <f>IF(AND(' COMUNI'!D4739 &gt;50000,' COMUNI'!D4739&lt;100000),"COMPRESO",' COMUNI'!C4739)</f>
        <v>UMBRIA</v>
      </c>
    </row>
    <row r="4740" spans="1:6" x14ac:dyDescent="0.25">
      <c r="A4740" s="4" t="s">
        <v>16109</v>
      </c>
      <c r="B4740" s="6" t="s">
        <v>9282</v>
      </c>
      <c r="C4740" s="4" t="s">
        <v>16115</v>
      </c>
      <c r="D4740" s="11">
        <v>4915</v>
      </c>
      <c r="E4740" s="11" t="str">
        <f>IF(' COMUNI'!D4740&gt;300000,"TROVATO","")</f>
        <v/>
      </c>
      <c r="F4740" s="11" t="str">
        <f>IF(AND(' COMUNI'!D4740 &gt;50000,' COMUNI'!D4740&lt;100000),"COMPRESO",' COMUNI'!C4740)</f>
        <v>UMBRIA</v>
      </c>
    </row>
    <row r="4741" spans="1:6" x14ac:dyDescent="0.25">
      <c r="A4741" s="4" t="s">
        <v>16109</v>
      </c>
      <c r="B4741" s="6" t="s">
        <v>9730</v>
      </c>
      <c r="C4741" s="4" t="s">
        <v>16115</v>
      </c>
      <c r="D4741" s="11">
        <v>982</v>
      </c>
      <c r="E4741" s="11" t="str">
        <f>IF(' COMUNI'!D4741&gt;300000,"TROVATO","")</f>
        <v/>
      </c>
      <c r="F4741" s="11" t="str">
        <f>IF(AND(' COMUNI'!D4741 &gt;50000,' COMUNI'!D4741&lt;100000),"COMPRESO",' COMUNI'!C4741)</f>
        <v>UMBRIA</v>
      </c>
    </row>
    <row r="4742" spans="1:6" x14ac:dyDescent="0.25">
      <c r="A4742" s="4" t="s">
        <v>16109</v>
      </c>
      <c r="B4742" s="6" t="s">
        <v>9880</v>
      </c>
      <c r="C4742" s="4" t="s">
        <v>16115</v>
      </c>
      <c r="D4742" s="11">
        <v>5734</v>
      </c>
      <c r="E4742" s="11" t="str">
        <f>IF(' COMUNI'!D4742&gt;300000,"TROVATO","")</f>
        <v/>
      </c>
      <c r="F4742" s="11" t="str">
        <f>IF(AND(' COMUNI'!D4742 &gt;50000,' COMUNI'!D4742&lt;100000),"COMPRESO",' COMUNI'!C4742)</f>
        <v>UMBRIA</v>
      </c>
    </row>
    <row r="4743" spans="1:6" x14ac:dyDescent="0.25">
      <c r="A4743" s="4" t="s">
        <v>16109</v>
      </c>
      <c r="B4743" s="6" t="s">
        <v>9944</v>
      </c>
      <c r="C4743" s="4" t="s">
        <v>16115</v>
      </c>
      <c r="D4743" s="11">
        <v>5522</v>
      </c>
      <c r="E4743" s="11" t="str">
        <f>IF(' COMUNI'!D4743&gt;300000,"TROVATO","")</f>
        <v/>
      </c>
      <c r="F4743" s="11" t="str">
        <f>IF(AND(' COMUNI'!D4743 &gt;50000,' COMUNI'!D4743&lt;100000),"COMPRESO",' COMUNI'!C4743)</f>
        <v>UMBRIA</v>
      </c>
    </row>
    <row r="4744" spans="1:6" x14ac:dyDescent="0.25">
      <c r="A4744" s="4" t="s">
        <v>16109</v>
      </c>
      <c r="B4744" s="6" t="s">
        <v>10113</v>
      </c>
      <c r="C4744" s="4" t="s">
        <v>16115</v>
      </c>
      <c r="D4744" s="11">
        <v>162449</v>
      </c>
      <c r="E4744" s="11" t="str">
        <f>IF(' COMUNI'!D4744&gt;300000,"TROVATO","")</f>
        <v/>
      </c>
      <c r="F4744" s="11" t="str">
        <f>IF(AND(' COMUNI'!D4744 &gt;50000,' COMUNI'!D4744&lt;100000),"COMPRESO",' COMUNI'!C4744)</f>
        <v>UMBRIA</v>
      </c>
    </row>
    <row r="4745" spans="1:6" x14ac:dyDescent="0.25">
      <c r="A4745" s="4" t="s">
        <v>16109</v>
      </c>
      <c r="B4745" s="6" t="s">
        <v>10298</v>
      </c>
      <c r="C4745" s="4" t="s">
        <v>16115</v>
      </c>
      <c r="D4745" s="11">
        <v>3799</v>
      </c>
      <c r="E4745" s="11" t="str">
        <f>IF(' COMUNI'!D4745&gt;300000,"TROVATO","")</f>
        <v/>
      </c>
      <c r="F4745" s="11" t="str">
        <f>IF(AND(' COMUNI'!D4745 &gt;50000,' COMUNI'!D4745&lt;100000),"COMPRESO",' COMUNI'!C4745)</f>
        <v>UMBRIA</v>
      </c>
    </row>
    <row r="4746" spans="1:6" x14ac:dyDescent="0.25">
      <c r="A4746" s="4" t="s">
        <v>16109</v>
      </c>
      <c r="B4746" s="6" t="s">
        <v>10327</v>
      </c>
      <c r="C4746" s="4" t="s">
        <v>16115</v>
      </c>
      <c r="D4746" s="11">
        <v>2182</v>
      </c>
      <c r="E4746" s="11" t="str">
        <f>IF(' COMUNI'!D4746&gt;300000,"TROVATO","")</f>
        <v/>
      </c>
      <c r="F4746" s="11" t="str">
        <f>IF(AND(' COMUNI'!D4746 &gt;50000,' COMUNI'!D4746&lt;100000),"COMPRESO",' COMUNI'!C4746)</f>
        <v>UMBRIA</v>
      </c>
    </row>
    <row r="4747" spans="1:6" x14ac:dyDescent="0.25">
      <c r="A4747" s="4" t="s">
        <v>16109</v>
      </c>
      <c r="B4747" s="6" t="s">
        <v>10558</v>
      </c>
      <c r="C4747" s="4" t="s">
        <v>16115</v>
      </c>
      <c r="D4747" s="11">
        <v>135</v>
      </c>
      <c r="E4747" s="11" t="str">
        <f>IF(' COMUNI'!D4747&gt;300000,"TROVATO","")</f>
        <v/>
      </c>
      <c r="F4747" s="11" t="str">
        <f>IF(AND(' COMUNI'!D4747 &gt;50000,' COMUNI'!D4747&lt;100000),"COMPRESO",' COMUNI'!C4747)</f>
        <v>UMBRIA</v>
      </c>
    </row>
    <row r="4748" spans="1:6" x14ac:dyDescent="0.25">
      <c r="A4748" s="4" t="s">
        <v>16109</v>
      </c>
      <c r="B4748" s="6" t="s">
        <v>10966</v>
      </c>
      <c r="C4748" s="4" t="s">
        <v>16115</v>
      </c>
      <c r="D4748" s="11">
        <v>757</v>
      </c>
      <c r="E4748" s="11" t="str">
        <f>IF(' COMUNI'!D4748&gt;300000,"TROVATO","")</f>
        <v/>
      </c>
      <c r="F4748" s="11" t="str">
        <f>IF(AND(' COMUNI'!D4748 &gt;50000,' COMUNI'!D4748&lt;100000),"COMPRESO",' COMUNI'!C4748)</f>
        <v>UMBRIA</v>
      </c>
    </row>
    <row r="4749" spans="1:6" x14ac:dyDescent="0.25">
      <c r="A4749" s="4" t="s">
        <v>16109</v>
      </c>
      <c r="B4749" s="6" t="s">
        <v>12316</v>
      </c>
      <c r="C4749" s="4" t="s">
        <v>16115</v>
      </c>
      <c r="D4749" s="11">
        <v>11337</v>
      </c>
      <c r="E4749" s="11" t="str">
        <f>IF(' COMUNI'!D4749&gt;300000,"TROVATO","")</f>
        <v/>
      </c>
      <c r="F4749" s="11" t="str">
        <f>IF(AND(' COMUNI'!D4749 &gt;50000,' COMUNI'!D4749&lt;100000),"COMPRESO",' COMUNI'!C4749)</f>
        <v>UMBRIA</v>
      </c>
    </row>
    <row r="4750" spans="1:6" x14ac:dyDescent="0.25">
      <c r="A4750" s="4" t="s">
        <v>16109</v>
      </c>
      <c r="B4750" s="6" t="s">
        <v>12751</v>
      </c>
      <c r="C4750" s="4" t="s">
        <v>16115</v>
      </c>
      <c r="D4750" s="11">
        <v>558</v>
      </c>
      <c r="E4750" s="11" t="str">
        <f>IF(' COMUNI'!D4750&gt;300000,"TROVATO","")</f>
        <v/>
      </c>
      <c r="F4750" s="11" t="str">
        <f>IF(AND(' COMUNI'!D4750 &gt;50000,' COMUNI'!D4750&lt;100000),"COMPRESO",' COMUNI'!C4750)</f>
        <v>UMBRIA</v>
      </c>
    </row>
    <row r="4751" spans="1:6" x14ac:dyDescent="0.25">
      <c r="A4751" s="4" t="s">
        <v>16109</v>
      </c>
      <c r="B4751" s="6" t="s">
        <v>13184</v>
      </c>
      <c r="C4751" s="4" t="s">
        <v>16115</v>
      </c>
      <c r="D4751" s="11">
        <v>1442</v>
      </c>
      <c r="E4751" s="11" t="str">
        <f>IF(' COMUNI'!D4751&gt;300000,"TROVATO","")</f>
        <v/>
      </c>
      <c r="F4751" s="11" t="str">
        <f>IF(AND(' COMUNI'!D4751 &gt;50000,' COMUNI'!D4751&lt;100000),"COMPRESO",' COMUNI'!C4751)</f>
        <v>UMBRIA</v>
      </c>
    </row>
    <row r="4752" spans="1:6" x14ac:dyDescent="0.25">
      <c r="A4752" s="4" t="s">
        <v>16109</v>
      </c>
      <c r="B4752" s="6" t="s">
        <v>13186</v>
      </c>
      <c r="C4752" s="4" t="s">
        <v>16115</v>
      </c>
      <c r="D4752" s="11">
        <v>481</v>
      </c>
      <c r="E4752" s="11" t="str">
        <f>IF(' COMUNI'!D4752&gt;300000,"TROVATO","")</f>
        <v/>
      </c>
      <c r="F4752" s="11" t="str">
        <f>IF(AND(' COMUNI'!D4752 &gt;50000,' COMUNI'!D4752&lt;100000),"COMPRESO",' COMUNI'!C4752)</f>
        <v>UMBRIA</v>
      </c>
    </row>
    <row r="4753" spans="1:6" x14ac:dyDescent="0.25">
      <c r="A4753" s="4" t="s">
        <v>16109</v>
      </c>
      <c r="B4753" s="6" t="s">
        <v>13279</v>
      </c>
      <c r="C4753" s="4" t="s">
        <v>16115</v>
      </c>
      <c r="D4753" s="11">
        <v>1140</v>
      </c>
      <c r="E4753" s="11" t="str">
        <f>IF(' COMUNI'!D4753&gt;300000,"TROVATO","")</f>
        <v/>
      </c>
      <c r="F4753" s="11" t="str">
        <f>IF(AND(' COMUNI'!D4753 &gt;50000,' COMUNI'!D4753&lt;100000),"COMPRESO",' COMUNI'!C4753)</f>
        <v>UMBRIA</v>
      </c>
    </row>
    <row r="4754" spans="1:6" x14ac:dyDescent="0.25">
      <c r="A4754" s="4" t="s">
        <v>16109</v>
      </c>
      <c r="B4754" s="6" t="s">
        <v>13505</v>
      </c>
      <c r="C4754" s="4" t="s">
        <v>16115</v>
      </c>
      <c r="D4754" s="11">
        <v>2468</v>
      </c>
      <c r="E4754" s="11" t="str">
        <f>IF(' COMUNI'!D4754&gt;300000,"TROVATO","")</f>
        <v/>
      </c>
      <c r="F4754" s="11" t="str">
        <f>IF(AND(' COMUNI'!D4754 &gt;50000,' COMUNI'!D4754&lt;100000),"COMPRESO",' COMUNI'!C4754)</f>
        <v>UMBRIA</v>
      </c>
    </row>
    <row r="4755" spans="1:6" x14ac:dyDescent="0.25">
      <c r="A4755" s="4" t="s">
        <v>16109</v>
      </c>
      <c r="B4755" s="6" t="s">
        <v>13751</v>
      </c>
      <c r="C4755" s="4" t="s">
        <v>16115</v>
      </c>
      <c r="D4755" s="11">
        <v>8631</v>
      </c>
      <c r="E4755" s="11" t="str">
        <f>IF(' COMUNI'!D4755&gt;300000,"TROVATO","")</f>
        <v/>
      </c>
      <c r="F4755" s="11" t="str">
        <f>IF(AND(' COMUNI'!D4755 &gt;50000,' COMUNI'!D4755&lt;100000),"COMPRESO",' COMUNI'!C4755)</f>
        <v>UMBRIA</v>
      </c>
    </row>
    <row r="4756" spans="1:6" x14ac:dyDescent="0.25">
      <c r="A4756" s="4" t="s">
        <v>16109</v>
      </c>
      <c r="B4756" s="6" t="s">
        <v>13796</v>
      </c>
      <c r="C4756" s="4" t="s">
        <v>16115</v>
      </c>
      <c r="D4756" s="11">
        <v>38429</v>
      </c>
      <c r="E4756" s="11" t="str">
        <f>IF(' COMUNI'!D4756&gt;300000,"TROVATO","")</f>
        <v/>
      </c>
      <c r="F4756" s="11" t="str">
        <f>IF(AND(' COMUNI'!D4756 &gt;50000,' COMUNI'!D4756&lt;100000),"COMPRESO",' COMUNI'!C4756)</f>
        <v>UMBRIA</v>
      </c>
    </row>
    <row r="4757" spans="1:6" x14ac:dyDescent="0.25">
      <c r="A4757" s="4" t="s">
        <v>16109</v>
      </c>
      <c r="B4757" s="6" t="s">
        <v>14208</v>
      </c>
      <c r="C4757" s="4" t="s">
        <v>16115</v>
      </c>
      <c r="D4757" s="11">
        <v>16900</v>
      </c>
      <c r="E4757" s="11" t="str">
        <f>IF(' COMUNI'!D4757&gt;300000,"TROVATO","")</f>
        <v/>
      </c>
      <c r="F4757" s="11" t="str">
        <f>IF(AND(' COMUNI'!D4757 &gt;50000,' COMUNI'!D4757&lt;100000),"COMPRESO",' COMUNI'!C4757)</f>
        <v>UMBRIA</v>
      </c>
    </row>
    <row r="4758" spans="1:6" x14ac:dyDescent="0.25">
      <c r="A4758" s="4" t="s">
        <v>16109</v>
      </c>
      <c r="B4758" s="6" t="s">
        <v>14253</v>
      </c>
      <c r="C4758" s="4" t="s">
        <v>16115</v>
      </c>
      <c r="D4758" s="11">
        <v>6520</v>
      </c>
      <c r="E4758" s="11" t="str">
        <f>IF(' COMUNI'!D4758&gt;300000,"TROVATO","")</f>
        <v/>
      </c>
      <c r="F4758" s="11" t="str">
        <f>IF(AND(' COMUNI'!D4758 &gt;50000,' COMUNI'!D4758&lt;100000),"COMPRESO",' COMUNI'!C4758)</f>
        <v>UMBRIA</v>
      </c>
    </row>
    <row r="4759" spans="1:6" x14ac:dyDescent="0.25">
      <c r="A4759" s="4" t="s">
        <v>16109</v>
      </c>
      <c r="B4759" s="6" t="s">
        <v>14529</v>
      </c>
      <c r="C4759" s="4" t="s">
        <v>16115</v>
      </c>
      <c r="D4759" s="11">
        <v>8335</v>
      </c>
      <c r="E4759" s="11" t="str">
        <f>IF(' COMUNI'!D4759&gt;300000,"TROVATO","")</f>
        <v/>
      </c>
      <c r="F4759" s="11" t="str">
        <f>IF(AND(' COMUNI'!D4759 &gt;50000,' COMUNI'!D4759&lt;100000),"COMPRESO",' COMUNI'!C4759)</f>
        <v>UMBRIA</v>
      </c>
    </row>
    <row r="4760" spans="1:6" x14ac:dyDescent="0.25">
      <c r="A4760" s="4" t="s">
        <v>16109</v>
      </c>
      <c r="B4760" s="6" t="s">
        <v>14645</v>
      </c>
      <c r="C4760" s="4" t="s">
        <v>16115</v>
      </c>
      <c r="D4760" s="11">
        <v>3850</v>
      </c>
      <c r="E4760" s="11" t="str">
        <f>IF(' COMUNI'!D4760&gt;300000,"TROVATO","")</f>
        <v/>
      </c>
      <c r="F4760" s="11" t="str">
        <f>IF(AND(' COMUNI'!D4760 &gt;50000,' COMUNI'!D4760&lt;100000),"COMPRESO",' COMUNI'!C4760)</f>
        <v>UMBRIA</v>
      </c>
    </row>
    <row r="4761" spans="1:6" x14ac:dyDescent="0.25">
      <c r="A4761" s="4" t="s">
        <v>16109</v>
      </c>
      <c r="B4761" s="6" t="s">
        <v>14689</v>
      </c>
      <c r="C4761" s="4" t="s">
        <v>16115</v>
      </c>
      <c r="D4761" s="11">
        <v>16481</v>
      </c>
      <c r="E4761" s="11" t="str">
        <f>IF(' COMUNI'!D4761&gt;300000,"TROVATO","")</f>
        <v/>
      </c>
      <c r="F4761" s="11" t="str">
        <f>IF(AND(' COMUNI'!D4761 &gt;50000,' COMUNI'!D4761&lt;100000),"COMPRESO",' COMUNI'!C4761)</f>
        <v>UMBRIA</v>
      </c>
    </row>
    <row r="4762" spans="1:6" x14ac:dyDescent="0.25">
      <c r="A4762" s="4" t="s">
        <v>16109</v>
      </c>
      <c r="B4762" s="6" t="s">
        <v>14837</v>
      </c>
      <c r="C4762" s="4" t="s">
        <v>16115</v>
      </c>
      <c r="D4762" s="11">
        <v>3502</v>
      </c>
      <c r="E4762" s="11" t="str">
        <f>IF(' COMUNI'!D4762&gt;300000,"TROVATO","")</f>
        <v/>
      </c>
      <c r="F4762" s="11" t="str">
        <f>IF(AND(' COMUNI'!D4762 &gt;50000,' COMUNI'!D4762&lt;100000),"COMPRESO",' COMUNI'!C4762)</f>
        <v>UMBRIA</v>
      </c>
    </row>
    <row r="4763" spans="1:6" x14ac:dyDescent="0.25">
      <c r="A4763" s="4" t="s">
        <v>16109</v>
      </c>
      <c r="B4763" s="6" t="s">
        <v>14931</v>
      </c>
      <c r="C4763" s="4" t="s">
        <v>16115</v>
      </c>
      <c r="D4763" s="11">
        <v>401</v>
      </c>
      <c r="E4763" s="11" t="str">
        <f>IF(' COMUNI'!D4763&gt;300000,"TROVATO","")</f>
        <v/>
      </c>
      <c r="F4763" s="11" t="str">
        <f>IF(AND(' COMUNI'!D4763 &gt;50000,' COMUNI'!D4763&lt;100000),"COMPRESO",' COMUNI'!C4763)</f>
        <v>UMBRIA</v>
      </c>
    </row>
    <row r="4764" spans="1:6" x14ac:dyDescent="0.25">
      <c r="A4764" s="4" t="s">
        <v>16109</v>
      </c>
      <c r="B4764" s="6" t="s">
        <v>14965</v>
      </c>
      <c r="C4764" s="4" t="s">
        <v>16115</v>
      </c>
      <c r="D4764" s="11">
        <v>1486</v>
      </c>
      <c r="E4764" s="11" t="str">
        <f>IF(' COMUNI'!D4764&gt;300000,"TROVATO","")</f>
        <v/>
      </c>
      <c r="F4764" s="11" t="str">
        <f>IF(AND(' COMUNI'!D4764 &gt;50000,' COMUNI'!D4764&lt;100000),"COMPRESO",' COMUNI'!C4764)</f>
        <v>UMBRIA</v>
      </c>
    </row>
    <row r="4765" spans="1:6" x14ac:dyDescent="0.25">
      <c r="A4765" s="4" t="s">
        <v>16109</v>
      </c>
      <c r="B4765" s="6" t="s">
        <v>474</v>
      </c>
      <c r="C4765" s="4" t="s">
        <v>16115</v>
      </c>
      <c r="D4765" s="11">
        <v>4929</v>
      </c>
      <c r="E4765" s="11" t="str">
        <f>IF(' COMUNI'!D4765&gt;300000,"TROVATO","")</f>
        <v/>
      </c>
      <c r="F4765" s="11" t="str">
        <f>IF(AND(' COMUNI'!D4765 &gt;50000,' COMUNI'!D4765&lt;100000),"COMPRESO",' COMUNI'!C4765)</f>
        <v>UMBRIA</v>
      </c>
    </row>
    <row r="4766" spans="1:6" x14ac:dyDescent="0.25">
      <c r="A4766" s="4" t="s">
        <v>16109</v>
      </c>
      <c r="B4766" s="6" t="s">
        <v>730</v>
      </c>
      <c r="C4766" s="4" t="s">
        <v>16115</v>
      </c>
      <c r="D4766" s="11">
        <v>1859</v>
      </c>
      <c r="E4766" s="11" t="str">
        <f>IF(' COMUNI'!D4766&gt;300000,"TROVATO","")</f>
        <v/>
      </c>
      <c r="F4766" s="11" t="str">
        <f>IF(AND(' COMUNI'!D4766 &gt;50000,' COMUNI'!D4766&lt;100000),"COMPRESO",' COMUNI'!C4766)</f>
        <v>UMBRIA</v>
      </c>
    </row>
    <row r="4767" spans="1:6" x14ac:dyDescent="0.25">
      <c r="A4767" s="4" t="s">
        <v>16109</v>
      </c>
      <c r="B4767" s="6" t="s">
        <v>800</v>
      </c>
      <c r="C4767" s="4" t="s">
        <v>16115</v>
      </c>
      <c r="D4767" s="11">
        <v>1514</v>
      </c>
      <c r="E4767" s="11" t="str">
        <f>IF(' COMUNI'!D4767&gt;300000,"TROVATO","")</f>
        <v/>
      </c>
      <c r="F4767" s="11" t="str">
        <f>IF(AND(' COMUNI'!D4767 &gt;50000,' COMUNI'!D4767&lt;100000),"COMPRESO",' COMUNI'!C4767)</f>
        <v>UMBRIA</v>
      </c>
    </row>
    <row r="4768" spans="1:6" x14ac:dyDescent="0.25">
      <c r="A4768" s="4" t="s">
        <v>16109</v>
      </c>
      <c r="B4768" s="6" t="s">
        <v>831</v>
      </c>
      <c r="C4768" s="4" t="s">
        <v>16115</v>
      </c>
      <c r="D4768" s="11">
        <v>11781</v>
      </c>
      <c r="E4768" s="11" t="str">
        <f>IF(' COMUNI'!D4768&gt;300000,"TROVATO","")</f>
        <v/>
      </c>
      <c r="F4768" s="11" t="str">
        <f>IF(AND(' COMUNI'!D4768 &gt;50000,' COMUNI'!D4768&lt;100000),"COMPRESO",' COMUNI'!C4768)</f>
        <v>UMBRIA</v>
      </c>
    </row>
    <row r="4769" spans="1:6" x14ac:dyDescent="0.25">
      <c r="A4769" s="4" t="s">
        <v>16109</v>
      </c>
      <c r="B4769" s="6" t="s">
        <v>1099</v>
      </c>
      <c r="C4769" s="4" t="s">
        <v>16115</v>
      </c>
      <c r="D4769" s="11">
        <v>2839</v>
      </c>
      <c r="E4769" s="11" t="str">
        <f>IF(' COMUNI'!D4769&gt;300000,"TROVATO","")</f>
        <v/>
      </c>
      <c r="F4769" s="11" t="str">
        <f>IF(AND(' COMUNI'!D4769 &gt;50000,' COMUNI'!D4769&lt;100000),"COMPRESO",' COMUNI'!C4769)</f>
        <v>UMBRIA</v>
      </c>
    </row>
    <row r="4770" spans="1:6" x14ac:dyDescent="0.25">
      <c r="A4770" s="4" t="s">
        <v>16109</v>
      </c>
      <c r="B4770" s="6" t="s">
        <v>1185</v>
      </c>
      <c r="C4770" s="4" t="s">
        <v>16115</v>
      </c>
      <c r="D4770" s="11">
        <v>1917</v>
      </c>
      <c r="E4770" s="11" t="str">
        <f>IF(' COMUNI'!D4770&gt;300000,"TROVATO","")</f>
        <v/>
      </c>
      <c r="F4770" s="11" t="str">
        <f>IF(AND(' COMUNI'!D4770 &gt;50000,' COMUNI'!D4770&lt;100000),"COMPRESO",' COMUNI'!C4770)</f>
        <v>UMBRIA</v>
      </c>
    </row>
    <row r="4771" spans="1:6" x14ac:dyDescent="0.25">
      <c r="A4771" s="4" t="s">
        <v>16109</v>
      </c>
      <c r="B4771" s="6" t="s">
        <v>1493</v>
      </c>
      <c r="C4771" s="4" t="s">
        <v>16115</v>
      </c>
      <c r="D4771" s="11">
        <v>2803</v>
      </c>
      <c r="E4771" s="11" t="str">
        <f>IF(' COMUNI'!D4771&gt;300000,"TROVATO","")</f>
        <v/>
      </c>
      <c r="F4771" s="11" t="str">
        <f>IF(AND(' COMUNI'!D4771 &gt;50000,' COMUNI'!D4771&lt;100000),"COMPRESO",' COMUNI'!C4771)</f>
        <v>UMBRIA</v>
      </c>
    </row>
    <row r="4772" spans="1:6" x14ac:dyDescent="0.25">
      <c r="A4772" s="4" t="s">
        <v>16109</v>
      </c>
      <c r="B4772" s="6" t="s">
        <v>2561</v>
      </c>
      <c r="C4772" s="4" t="s">
        <v>16115</v>
      </c>
      <c r="D4772" s="11">
        <v>1883</v>
      </c>
      <c r="E4772" s="11" t="str">
        <f>IF(' COMUNI'!D4772&gt;300000,"TROVATO","")</f>
        <v/>
      </c>
      <c r="F4772" s="11" t="str">
        <f>IF(AND(' COMUNI'!D4772 &gt;50000,' COMUNI'!D4772&lt;100000),"COMPRESO",' COMUNI'!C4772)</f>
        <v>UMBRIA</v>
      </c>
    </row>
    <row r="4773" spans="1:6" x14ac:dyDescent="0.25">
      <c r="A4773" s="4" t="s">
        <v>16109</v>
      </c>
      <c r="B4773" s="6" t="s">
        <v>3510</v>
      </c>
      <c r="C4773" s="4" t="s">
        <v>16115</v>
      </c>
      <c r="D4773" s="11">
        <v>2178</v>
      </c>
      <c r="E4773" s="11" t="str">
        <f>IF(' COMUNI'!D4773&gt;300000,"TROVATO","")</f>
        <v/>
      </c>
      <c r="F4773" s="11" t="str">
        <f>IF(AND(' COMUNI'!D4773 &gt;50000,' COMUNI'!D4773&lt;100000),"COMPRESO",' COMUNI'!C4773)</f>
        <v>UMBRIA</v>
      </c>
    </row>
    <row r="4774" spans="1:6" x14ac:dyDescent="0.25">
      <c r="A4774" s="4" t="s">
        <v>16109</v>
      </c>
      <c r="B4774" s="6" t="s">
        <v>3550</v>
      </c>
      <c r="C4774" s="4" t="s">
        <v>16115</v>
      </c>
      <c r="D4774" s="11">
        <v>3028</v>
      </c>
      <c r="E4774" s="11" t="str">
        <f>IF(' COMUNI'!D4774&gt;300000,"TROVATO","")</f>
        <v/>
      </c>
      <c r="F4774" s="11" t="str">
        <f>IF(AND(' COMUNI'!D4774 &gt;50000,' COMUNI'!D4774&lt;100000),"COMPRESO",' COMUNI'!C4774)</f>
        <v>UMBRIA</v>
      </c>
    </row>
    <row r="4775" spans="1:6" x14ac:dyDescent="0.25">
      <c r="A4775" s="4" t="s">
        <v>16109</v>
      </c>
      <c r="B4775" s="6" t="s">
        <v>5531</v>
      </c>
      <c r="C4775" s="4" t="s">
        <v>16115</v>
      </c>
      <c r="D4775" s="11">
        <v>2906</v>
      </c>
      <c r="E4775" s="11" t="str">
        <f>IF(' COMUNI'!D4775&gt;300000,"TROVATO","")</f>
        <v/>
      </c>
      <c r="F4775" s="11" t="str">
        <f>IF(AND(' COMUNI'!D4775 &gt;50000,' COMUNI'!D4775&lt;100000),"COMPRESO",' COMUNI'!C4775)</f>
        <v>UMBRIA</v>
      </c>
    </row>
    <row r="4776" spans="1:6" x14ac:dyDescent="0.25">
      <c r="A4776" s="4" t="s">
        <v>16109</v>
      </c>
      <c r="B4776" s="6" t="s">
        <v>5646</v>
      </c>
      <c r="C4776" s="4" t="s">
        <v>16115</v>
      </c>
      <c r="D4776" s="11">
        <v>1963</v>
      </c>
      <c r="E4776" s="11" t="str">
        <f>IF(' COMUNI'!D4776&gt;300000,"TROVATO","")</f>
        <v/>
      </c>
      <c r="F4776" s="11" t="str">
        <f>IF(AND(' COMUNI'!D4776 &gt;50000,' COMUNI'!D4776&lt;100000),"COMPRESO",' COMUNI'!C4776)</f>
        <v>UMBRIA</v>
      </c>
    </row>
    <row r="4777" spans="1:6" x14ac:dyDescent="0.25">
      <c r="A4777" s="4" t="s">
        <v>16109</v>
      </c>
      <c r="B4777" s="6" t="s">
        <v>5693</v>
      </c>
      <c r="C4777" s="4" t="s">
        <v>16115</v>
      </c>
      <c r="D4777" s="11">
        <v>1695</v>
      </c>
      <c r="E4777" s="11" t="str">
        <f>IF(' COMUNI'!D4777&gt;300000,"TROVATO","")</f>
        <v/>
      </c>
      <c r="F4777" s="11" t="str">
        <f>IF(AND(' COMUNI'!D4777 &gt;50000,' COMUNI'!D4777&lt;100000),"COMPRESO",' COMUNI'!C4777)</f>
        <v>UMBRIA</v>
      </c>
    </row>
    <row r="4778" spans="1:6" x14ac:dyDescent="0.25">
      <c r="A4778" s="4" t="s">
        <v>16109</v>
      </c>
      <c r="B4778" s="6" t="s">
        <v>6431</v>
      </c>
      <c r="C4778" s="4" t="s">
        <v>16115</v>
      </c>
      <c r="D4778" s="11">
        <v>1900</v>
      </c>
      <c r="E4778" s="11" t="str">
        <f>IF(' COMUNI'!D4778&gt;300000,"TROVATO","")</f>
        <v/>
      </c>
      <c r="F4778" s="11" t="str">
        <f>IF(AND(' COMUNI'!D4778 &gt;50000,' COMUNI'!D4778&lt;100000),"COMPRESO",' COMUNI'!C4778)</f>
        <v>UMBRIA</v>
      </c>
    </row>
    <row r="4779" spans="1:6" x14ac:dyDescent="0.25">
      <c r="A4779" s="4" t="s">
        <v>16109</v>
      </c>
      <c r="B4779" s="6" t="s">
        <v>6730</v>
      </c>
      <c r="C4779" s="4" t="s">
        <v>16115</v>
      </c>
      <c r="D4779" s="11">
        <v>1863</v>
      </c>
      <c r="E4779" s="11" t="str">
        <f>IF(' COMUNI'!D4779&gt;300000,"TROVATO","")</f>
        <v/>
      </c>
      <c r="F4779" s="11" t="str">
        <f>IF(AND(' COMUNI'!D4779 &gt;50000,' COMUNI'!D4779&lt;100000),"COMPRESO",' COMUNI'!C4779)</f>
        <v>UMBRIA</v>
      </c>
    </row>
    <row r="4780" spans="1:6" x14ac:dyDescent="0.25">
      <c r="A4780" s="4" t="s">
        <v>16109</v>
      </c>
      <c r="B4780" s="6" t="s">
        <v>7449</v>
      </c>
      <c r="C4780" s="4" t="s">
        <v>16115</v>
      </c>
      <c r="D4780" s="11">
        <v>1539</v>
      </c>
      <c r="E4780" s="11" t="str">
        <f>IF(' COMUNI'!D4780&gt;300000,"TROVATO","")</f>
        <v/>
      </c>
      <c r="F4780" s="11" t="str">
        <f>IF(AND(' COMUNI'!D4780 &gt;50000,' COMUNI'!D4780&lt;100000),"COMPRESO",' COMUNI'!C4780)</f>
        <v>UMBRIA</v>
      </c>
    </row>
    <row r="4781" spans="1:6" x14ac:dyDescent="0.25">
      <c r="A4781" s="4" t="s">
        <v>16109</v>
      </c>
      <c r="B4781" s="6" t="s">
        <v>8602</v>
      </c>
      <c r="C4781" s="4" t="s">
        <v>16115</v>
      </c>
      <c r="D4781" s="11">
        <v>5190</v>
      </c>
      <c r="E4781" s="11" t="str">
        <f>IF(' COMUNI'!D4781&gt;300000,"TROVATO","")</f>
        <v/>
      </c>
      <c r="F4781" s="11" t="str">
        <f>IF(AND(' COMUNI'!D4781 &gt;50000,' COMUNI'!D4781&lt;100000),"COMPRESO",' COMUNI'!C4781)</f>
        <v>UMBRIA</v>
      </c>
    </row>
    <row r="4782" spans="1:6" x14ac:dyDescent="0.25">
      <c r="A4782" s="4" t="s">
        <v>16109</v>
      </c>
      <c r="B4782" s="6" t="s">
        <v>8610</v>
      </c>
      <c r="C4782" s="4" t="s">
        <v>16115</v>
      </c>
      <c r="D4782" s="11">
        <v>1723</v>
      </c>
      <c r="E4782" s="11" t="str">
        <f>IF(' COMUNI'!D4782&gt;300000,"TROVATO","")</f>
        <v/>
      </c>
      <c r="F4782" s="11" t="str">
        <f>IF(AND(' COMUNI'!D4782 &gt;50000,' COMUNI'!D4782&lt;100000),"COMPRESO",' COMUNI'!C4782)</f>
        <v>UMBRIA</v>
      </c>
    </row>
    <row r="4783" spans="1:6" x14ac:dyDescent="0.25">
      <c r="A4783" s="4" t="s">
        <v>16109</v>
      </c>
      <c r="B4783" s="6" t="s">
        <v>8680</v>
      </c>
      <c r="C4783" s="4" t="s">
        <v>16115</v>
      </c>
      <c r="D4783" s="11">
        <v>1289</v>
      </c>
      <c r="E4783" s="11" t="str">
        <f>IF(' COMUNI'!D4783&gt;300000,"TROVATO","")</f>
        <v/>
      </c>
      <c r="F4783" s="11" t="str">
        <f>IF(AND(' COMUNI'!D4783 &gt;50000,' COMUNI'!D4783&lt;100000),"COMPRESO",' COMUNI'!C4783)</f>
        <v>UMBRIA</v>
      </c>
    </row>
    <row r="4784" spans="1:6" x14ac:dyDescent="0.25">
      <c r="A4784" s="4" t="s">
        <v>16109</v>
      </c>
      <c r="B4784" s="6" t="s">
        <v>8686</v>
      </c>
      <c r="C4784" s="4" t="s">
        <v>16115</v>
      </c>
      <c r="D4784" s="11">
        <v>1235</v>
      </c>
      <c r="E4784" s="11" t="str">
        <f>IF(' COMUNI'!D4784&gt;300000,"TROVATO","")</f>
        <v/>
      </c>
      <c r="F4784" s="11" t="str">
        <f>IF(AND(' COMUNI'!D4784 &gt;50000,' COMUNI'!D4784&lt;100000),"COMPRESO",' COMUNI'!C4784)</f>
        <v>UMBRIA</v>
      </c>
    </row>
    <row r="4785" spans="1:6" x14ac:dyDescent="0.25">
      <c r="A4785" s="4" t="s">
        <v>16109</v>
      </c>
      <c r="B4785" s="6" t="s">
        <v>8719</v>
      </c>
      <c r="C4785" s="4" t="s">
        <v>16115</v>
      </c>
      <c r="D4785" s="11">
        <v>1559</v>
      </c>
      <c r="E4785" s="11" t="str">
        <f>IF(' COMUNI'!D4785&gt;300000,"TROVATO","")</f>
        <v/>
      </c>
      <c r="F4785" s="11" t="str">
        <f>IF(AND(' COMUNI'!D4785 &gt;50000,' COMUNI'!D4785&lt;100000),"COMPRESO",' COMUNI'!C4785)</f>
        <v>UMBRIA</v>
      </c>
    </row>
    <row r="4786" spans="1:6" x14ac:dyDescent="0.25">
      <c r="A4786" s="4" t="s">
        <v>16109</v>
      </c>
      <c r="B4786" s="6" t="s">
        <v>9139</v>
      </c>
      <c r="C4786" s="4" t="s">
        <v>16115</v>
      </c>
      <c r="D4786" s="11">
        <v>20054</v>
      </c>
      <c r="E4786" s="11" t="str">
        <f>IF(' COMUNI'!D4786&gt;300000,"TROVATO","")</f>
        <v/>
      </c>
      <c r="F4786" s="11" t="str">
        <f>IF(AND(' COMUNI'!D4786 &gt;50000,' COMUNI'!D4786&lt;100000),"COMPRESO",' COMUNI'!C4786)</f>
        <v>UMBRIA</v>
      </c>
    </row>
    <row r="4787" spans="1:6" x14ac:dyDescent="0.25">
      <c r="A4787" s="4" t="s">
        <v>16109</v>
      </c>
      <c r="B4787" s="6" t="s">
        <v>9610</v>
      </c>
      <c r="C4787" s="4" t="s">
        <v>16115</v>
      </c>
      <c r="D4787" s="11">
        <v>21064</v>
      </c>
      <c r="E4787" s="11" t="str">
        <f>IF(' COMUNI'!D4787&gt;300000,"TROVATO","")</f>
        <v/>
      </c>
      <c r="F4787" s="11" t="str">
        <f>IF(AND(' COMUNI'!D4787 &gt;50000,' COMUNI'!D4787&lt;100000),"COMPRESO",' COMUNI'!C4787)</f>
        <v>UMBRIA</v>
      </c>
    </row>
    <row r="4788" spans="1:6" x14ac:dyDescent="0.25">
      <c r="A4788" s="4" t="s">
        <v>16109</v>
      </c>
      <c r="B4788" s="6" t="s">
        <v>9682</v>
      </c>
      <c r="C4788" s="4" t="s">
        <v>16115</v>
      </c>
      <c r="D4788" s="11">
        <v>1915</v>
      </c>
      <c r="E4788" s="11" t="str">
        <f>IF(' COMUNI'!D4788&gt;300000,"TROVATO","")</f>
        <v/>
      </c>
      <c r="F4788" s="11" t="str">
        <f>IF(AND(' COMUNI'!D4788 &gt;50000,' COMUNI'!D4788&lt;100000),"COMPRESO",' COMUNI'!C4788)</f>
        <v>UMBRIA</v>
      </c>
    </row>
    <row r="4789" spans="1:6" x14ac:dyDescent="0.25">
      <c r="A4789" s="4" t="s">
        <v>16109</v>
      </c>
      <c r="B4789" s="6" t="s">
        <v>9924</v>
      </c>
      <c r="C4789" s="4" t="s">
        <v>16115</v>
      </c>
      <c r="D4789" s="11">
        <v>590</v>
      </c>
      <c r="E4789" s="11" t="str">
        <f>IF(' COMUNI'!D4789&gt;300000,"TROVATO","")</f>
        <v/>
      </c>
      <c r="F4789" s="11" t="str">
        <f>IF(AND(' COMUNI'!D4789 &gt;50000,' COMUNI'!D4789&lt;100000),"COMPRESO",' COMUNI'!C4789)</f>
        <v>UMBRIA</v>
      </c>
    </row>
    <row r="4790" spans="1:6" x14ac:dyDescent="0.25">
      <c r="A4790" s="4" t="s">
        <v>16109</v>
      </c>
      <c r="B4790" s="6" t="s">
        <v>10042</v>
      </c>
      <c r="C4790" s="4" t="s">
        <v>16115</v>
      </c>
      <c r="D4790" s="11">
        <v>1056</v>
      </c>
      <c r="E4790" s="11" t="str">
        <f>IF(' COMUNI'!D4790&gt;300000,"TROVATO","")</f>
        <v/>
      </c>
      <c r="F4790" s="11" t="str">
        <f>IF(AND(' COMUNI'!D4790 &gt;50000,' COMUNI'!D4790&lt;100000),"COMPRESO",' COMUNI'!C4790)</f>
        <v>UMBRIA</v>
      </c>
    </row>
    <row r="4791" spans="1:6" x14ac:dyDescent="0.25">
      <c r="A4791" s="4" t="s">
        <v>16109</v>
      </c>
      <c r="B4791" s="6" t="s">
        <v>10599</v>
      </c>
      <c r="C4791" s="4" t="s">
        <v>16115</v>
      </c>
      <c r="D4791" s="11">
        <v>246</v>
      </c>
      <c r="E4791" s="11" t="str">
        <f>IF(' COMUNI'!D4791&gt;300000,"TROVATO","")</f>
        <v/>
      </c>
      <c r="F4791" s="11" t="str">
        <f>IF(AND(' COMUNI'!D4791 &gt;50000,' COMUNI'!D4791&lt;100000),"COMPRESO",' COMUNI'!C4791)</f>
        <v>UMBRIA</v>
      </c>
    </row>
    <row r="4792" spans="1:6" x14ac:dyDescent="0.25">
      <c r="A4792" s="4" t="s">
        <v>16109</v>
      </c>
      <c r="B4792" s="6" t="s">
        <v>10762</v>
      </c>
      <c r="C4792" s="4" t="s">
        <v>16115</v>
      </c>
      <c r="D4792" s="11">
        <v>1989</v>
      </c>
      <c r="E4792" s="11" t="str">
        <f>IF(' COMUNI'!D4792&gt;300000,"TROVATO","")</f>
        <v/>
      </c>
      <c r="F4792" s="11" t="str">
        <f>IF(AND(' COMUNI'!D4792 &gt;50000,' COMUNI'!D4792&lt;100000),"COMPRESO",' COMUNI'!C4792)</f>
        <v>UMBRIA</v>
      </c>
    </row>
    <row r="4793" spans="1:6" x14ac:dyDescent="0.25">
      <c r="A4793" s="4" t="s">
        <v>16109</v>
      </c>
      <c r="B4793" s="6" t="s">
        <v>12197</v>
      </c>
      <c r="C4793" s="4" t="s">
        <v>16115</v>
      </c>
      <c r="D4793" s="11">
        <v>4921</v>
      </c>
      <c r="E4793" s="11" t="str">
        <f>IF(' COMUNI'!D4793&gt;300000,"TROVATO","")</f>
        <v/>
      </c>
      <c r="F4793" s="11" t="str">
        <f>IF(AND(' COMUNI'!D4793 &gt;50000,' COMUNI'!D4793&lt;100000),"COMPRESO",' COMUNI'!C4793)</f>
        <v>UMBRIA</v>
      </c>
    </row>
    <row r="4794" spans="1:6" x14ac:dyDescent="0.25">
      <c r="A4794" s="4" t="s">
        <v>16109</v>
      </c>
      <c r="B4794" s="6" t="s">
        <v>12636</v>
      </c>
      <c r="C4794" s="4" t="s">
        <v>16115</v>
      </c>
      <c r="D4794" s="11">
        <v>2311</v>
      </c>
      <c r="E4794" s="11" t="str">
        <f>IF(' COMUNI'!D4794&gt;300000,"TROVATO","")</f>
        <v/>
      </c>
      <c r="F4794" s="11" t="str">
        <f>IF(AND(' COMUNI'!D4794 &gt;50000,' COMUNI'!D4794&lt;100000),"COMPRESO",' COMUNI'!C4794)</f>
        <v>UMBRIA</v>
      </c>
    </row>
    <row r="4795" spans="1:6" x14ac:dyDescent="0.25">
      <c r="A4795" s="4" t="s">
        <v>16109</v>
      </c>
      <c r="B4795" s="6" t="s">
        <v>13888</v>
      </c>
      <c r="C4795" s="4" t="s">
        <v>16115</v>
      </c>
      <c r="D4795" s="11">
        <v>4924</v>
      </c>
      <c r="E4795" s="11" t="str">
        <f>IF(' COMUNI'!D4795&gt;300000,"TROVATO","")</f>
        <v/>
      </c>
      <c r="F4795" s="11" t="str">
        <f>IF(AND(' COMUNI'!D4795 &gt;50000,' COMUNI'!D4795&lt;100000),"COMPRESO",' COMUNI'!C4795)</f>
        <v>UMBRIA</v>
      </c>
    </row>
    <row r="4796" spans="1:6" x14ac:dyDescent="0.25">
      <c r="A4796" s="4" t="s">
        <v>16109</v>
      </c>
      <c r="B4796" s="6" t="s">
        <v>14098</v>
      </c>
      <c r="C4796" s="4" t="s">
        <v>16115</v>
      </c>
      <c r="D4796" s="11">
        <v>109193</v>
      </c>
      <c r="E4796" s="11" t="str">
        <f>IF(' COMUNI'!D4796&gt;300000,"TROVATO","")</f>
        <v/>
      </c>
      <c r="F4796" s="11" t="str">
        <f>IF(AND(' COMUNI'!D4796 &gt;50000,' COMUNI'!D4796&lt;100000),"COMPRESO",' COMUNI'!C4796)</f>
        <v>UMBRIA</v>
      </c>
    </row>
    <row r="4797" spans="1:6" x14ac:dyDescent="0.25">
      <c r="A4797" s="4" t="s">
        <v>16109</v>
      </c>
      <c r="B4797" s="6" t="s">
        <v>1231</v>
      </c>
      <c r="C4797" s="4" t="s">
        <v>16115</v>
      </c>
      <c r="D4797" s="11">
        <v>2568</v>
      </c>
      <c r="E4797" s="11" t="str">
        <f>IF(' COMUNI'!D4797&gt;300000,"TROVATO","")</f>
        <v/>
      </c>
      <c r="F4797" s="11" t="str">
        <f>IF(AND(' COMUNI'!D4797 &gt;50000,' COMUNI'!D4797&lt;100000),"COMPRESO",' COMUNI'!C4797)</f>
        <v>UMBRIA</v>
      </c>
    </row>
    <row r="4798" spans="1:6" x14ac:dyDescent="0.25">
      <c r="A4798" s="4" t="s">
        <v>16109</v>
      </c>
      <c r="B4798" s="6" t="s">
        <v>462</v>
      </c>
      <c r="C4798" s="4" t="s">
        <v>16118</v>
      </c>
      <c r="D4798" s="11">
        <v>4496</v>
      </c>
      <c r="E4798" s="11" t="str">
        <f>IF(' COMUNI'!D4798&gt;300000,"TROVATO","")</f>
        <v/>
      </c>
      <c r="F4798" s="11" t="str">
        <f>IF(AND(' COMUNI'!D4798 &gt;50000,' COMUNI'!D4798&lt;100000),"COMPRESO",' COMUNI'!C4798)</f>
        <v>MARCHE</v>
      </c>
    </row>
    <row r="4799" spans="1:6" x14ac:dyDescent="0.25">
      <c r="A4799" s="4" t="s">
        <v>16109</v>
      </c>
      <c r="B4799" s="6" t="s">
        <v>931</v>
      </c>
      <c r="C4799" s="4" t="s">
        <v>16118</v>
      </c>
      <c r="D4799" s="11">
        <v>2013</v>
      </c>
      <c r="E4799" s="11" t="str">
        <f>IF(' COMUNI'!D4799&gt;300000,"TROVATO","")</f>
        <v/>
      </c>
      <c r="F4799" s="11" t="str">
        <f>IF(AND(' COMUNI'!D4799 &gt;50000,' COMUNI'!D4799&lt;100000),"COMPRESO",' COMUNI'!C4799)</f>
        <v>MARCHE</v>
      </c>
    </row>
    <row r="4800" spans="1:6" x14ac:dyDescent="0.25">
      <c r="A4800" s="4" t="s">
        <v>16109</v>
      </c>
      <c r="B4800" s="6" t="s">
        <v>16119</v>
      </c>
      <c r="C4800" s="4" t="s">
        <v>16118</v>
      </c>
      <c r="D4800" s="11">
        <v>1624</v>
      </c>
      <c r="E4800" s="11" t="str">
        <f>IF(' COMUNI'!D4800&gt;300000,"TROVATO","")</f>
        <v/>
      </c>
      <c r="F4800" s="11" t="str">
        <f>IF(AND(' COMUNI'!D4800 &gt;50000,' COMUNI'!D4800&lt;100000),"COMPRESO",' COMUNI'!C4800)</f>
        <v>MARCHE</v>
      </c>
    </row>
    <row r="4801" spans="1:6" x14ac:dyDescent="0.25">
      <c r="A4801" s="4" t="s">
        <v>16109</v>
      </c>
      <c r="B4801" s="6" t="s">
        <v>1564</v>
      </c>
      <c r="C4801" s="4" t="s">
        <v>16118</v>
      </c>
      <c r="D4801" s="11">
        <v>788</v>
      </c>
      <c r="E4801" s="11" t="str">
        <f>IF(' COMUNI'!D4801&gt;300000,"TROVATO","")</f>
        <v/>
      </c>
      <c r="F4801" s="11" t="str">
        <f>IF(AND(' COMUNI'!D4801 &gt;50000,' COMUNI'!D4801&lt;100000),"COMPRESO",' COMUNI'!C4801)</f>
        <v>MARCHE</v>
      </c>
    </row>
    <row r="4802" spans="1:6" x14ac:dyDescent="0.25">
      <c r="A4802" s="4" t="s">
        <v>16109</v>
      </c>
      <c r="B4802" s="6" t="s">
        <v>1960</v>
      </c>
      <c r="C4802" s="4" t="s">
        <v>16118</v>
      </c>
      <c r="D4802" s="11">
        <v>643</v>
      </c>
      <c r="E4802" s="11" t="str">
        <f>IF(' COMUNI'!D4802&gt;300000,"TROVATO","")</f>
        <v/>
      </c>
      <c r="F4802" s="11" t="str">
        <f>IF(AND(' COMUNI'!D4802 &gt;50000,' COMUNI'!D4802&lt;100000),"COMPRESO",' COMUNI'!C4802)</f>
        <v>MARCHE</v>
      </c>
    </row>
    <row r="4803" spans="1:6" x14ac:dyDescent="0.25">
      <c r="A4803" s="4" t="s">
        <v>16109</v>
      </c>
      <c r="B4803" s="6" t="s">
        <v>2416</v>
      </c>
      <c r="C4803" s="4" t="s">
        <v>16118</v>
      </c>
      <c r="D4803" s="11">
        <v>9013</v>
      </c>
      <c r="E4803" s="11" t="str">
        <f>IF(' COMUNI'!D4803&gt;300000,"TROVATO","")</f>
        <v/>
      </c>
      <c r="F4803" s="11" t="str">
        <f>IF(AND(' COMUNI'!D4803 &gt;50000,' COMUNI'!D4803&lt;100000),"COMPRESO",' COMUNI'!C4803)</f>
        <v>MARCHE</v>
      </c>
    </row>
    <row r="4804" spans="1:6" x14ac:dyDescent="0.25">
      <c r="A4804" s="4" t="s">
        <v>16109</v>
      </c>
      <c r="B4804" s="6" t="s">
        <v>2849</v>
      </c>
      <c r="C4804" s="4" t="s">
        <v>16118</v>
      </c>
      <c r="D4804" s="11">
        <v>2356</v>
      </c>
      <c r="E4804" s="11" t="str">
        <f>IF(' COMUNI'!D4804&gt;300000,"TROVATO","")</f>
        <v/>
      </c>
      <c r="F4804" s="11" t="str">
        <f>IF(AND(' COMUNI'!D4804 &gt;50000,' COMUNI'!D4804&lt;100000),"COMPRESO",' COMUNI'!C4804)</f>
        <v>MARCHE</v>
      </c>
    </row>
    <row r="4805" spans="1:6" x14ac:dyDescent="0.25">
      <c r="A4805" s="4" t="s">
        <v>16109</v>
      </c>
      <c r="B4805" s="6" t="s">
        <v>3116</v>
      </c>
      <c r="C4805" s="4" t="s">
        <v>16118</v>
      </c>
      <c r="D4805" s="11">
        <v>1670</v>
      </c>
      <c r="E4805" s="11" t="str">
        <f>IF(' COMUNI'!D4805&gt;300000,"TROVATO","")</f>
        <v/>
      </c>
      <c r="F4805" s="11" t="str">
        <f>IF(AND(' COMUNI'!D4805 &gt;50000,' COMUNI'!D4805&lt;100000),"COMPRESO",' COMUNI'!C4805)</f>
        <v>MARCHE</v>
      </c>
    </row>
    <row r="4806" spans="1:6" x14ac:dyDescent="0.25">
      <c r="A4806" s="4" t="s">
        <v>16109</v>
      </c>
      <c r="B4806" s="6" t="s">
        <v>3162</v>
      </c>
      <c r="C4806" s="4" t="s">
        <v>16118</v>
      </c>
      <c r="D4806" s="11">
        <v>7850</v>
      </c>
      <c r="E4806" s="11" t="str">
        <f>IF(' COMUNI'!D4806&gt;300000,"TROVATO","")</f>
        <v/>
      </c>
      <c r="F4806" s="11" t="str">
        <f>IF(AND(' COMUNI'!D4806 &gt;50000,' COMUNI'!D4806&lt;100000),"COMPRESO",' COMUNI'!C4806)</f>
        <v>MARCHE</v>
      </c>
    </row>
    <row r="4807" spans="1:6" x14ac:dyDescent="0.25">
      <c r="A4807" s="4" t="s">
        <v>15914</v>
      </c>
      <c r="B4807" s="6" t="s">
        <v>236</v>
      </c>
      <c r="C4807" s="4" t="s">
        <v>16093</v>
      </c>
      <c r="D4807" s="11">
        <v>58881</v>
      </c>
      <c r="E4807" s="11" t="str">
        <f>IF(' COMUNI'!D7121&gt;300000,"TROVATO","")</f>
        <v/>
      </c>
      <c r="F4807" s="11" t="str">
        <f>IF(AND(' COMUNI'!D7121 &gt;50000,' COMUNI'!D7121&lt;100000),"COMPRESO",' COMUNI'!C7121)</f>
        <v>COMPRESO</v>
      </c>
    </row>
    <row r="4808" spans="1:6" x14ac:dyDescent="0.25">
      <c r="A4808" s="4" t="s">
        <v>16109</v>
      </c>
      <c r="B4808" s="6" t="s">
        <v>5652</v>
      </c>
      <c r="C4808" s="4" t="s">
        <v>16118</v>
      </c>
      <c r="D4808" s="11">
        <v>8615</v>
      </c>
      <c r="E4808" s="11" t="str">
        <f>IF(' COMUNI'!D4808&gt;300000,"TROVATO","")</f>
        <v/>
      </c>
      <c r="F4808" s="11" t="str">
        <f>IF(AND(' COMUNI'!D4808 &gt;50000,' COMUNI'!D4808&lt;100000),"COMPRESO",' COMUNI'!C4808)</f>
        <v>MARCHE</v>
      </c>
    </row>
    <row r="4809" spans="1:6" x14ac:dyDescent="0.25">
      <c r="A4809" s="4" t="s">
        <v>16109</v>
      </c>
      <c r="B4809" s="6" t="s">
        <v>5961</v>
      </c>
      <c r="C4809" s="4" t="s">
        <v>16118</v>
      </c>
      <c r="D4809" s="11">
        <v>9858</v>
      </c>
      <c r="E4809" s="11" t="str">
        <f>IF(' COMUNI'!D4809&gt;300000,"TROVATO","")</f>
        <v/>
      </c>
      <c r="F4809" s="11" t="str">
        <f>IF(AND(' COMUNI'!D4809 &gt;50000,' COMUNI'!D4809&lt;100000),"COMPRESO",' COMUNI'!C4809)</f>
        <v>MARCHE</v>
      </c>
    </row>
    <row r="4810" spans="1:6" x14ac:dyDescent="0.25">
      <c r="A4810" s="4" t="s">
        <v>16109</v>
      </c>
      <c r="B4810" s="6" t="s">
        <v>6033</v>
      </c>
      <c r="C4810" s="4" t="s">
        <v>16118</v>
      </c>
      <c r="D4810" s="11">
        <v>1017</v>
      </c>
      <c r="E4810" s="11" t="str">
        <f>IF(' COMUNI'!D4810&gt;300000,"TROVATO","")</f>
        <v/>
      </c>
      <c r="F4810" s="11" t="str">
        <f>IF(AND(' COMUNI'!D4810 &gt;50000,' COMUNI'!D4810&lt;100000),"COMPRESO",' COMUNI'!C4810)</f>
        <v>MARCHE</v>
      </c>
    </row>
    <row r="4811" spans="1:6" x14ac:dyDescent="0.25">
      <c r="A4811" s="4" t="s">
        <v>16109</v>
      </c>
      <c r="B4811" s="6" t="s">
        <v>6055</v>
      </c>
      <c r="C4811" s="4" t="s">
        <v>16118</v>
      </c>
      <c r="D4811" s="11">
        <v>313</v>
      </c>
      <c r="E4811" s="11" t="str">
        <f>IF(' COMUNI'!D4811&gt;300000,"TROVATO","")</f>
        <v/>
      </c>
      <c r="F4811" s="11" t="str">
        <f>IF(AND(' COMUNI'!D4811 &gt;50000,' COMUNI'!D4811&lt;100000),"COMPRESO",' COMUNI'!C4811)</f>
        <v>MARCHE</v>
      </c>
    </row>
    <row r="4812" spans="1:6" x14ac:dyDescent="0.25">
      <c r="A4812" s="4" t="s">
        <v>16109</v>
      </c>
      <c r="B4812" s="6" t="s">
        <v>6057</v>
      </c>
      <c r="C4812" s="4" t="s">
        <v>16118</v>
      </c>
      <c r="D4812" s="11">
        <v>1348</v>
      </c>
      <c r="E4812" s="11" t="str">
        <f>IF(' COMUNI'!D4812&gt;300000,"TROVATO","")</f>
        <v/>
      </c>
      <c r="F4812" s="11" t="str">
        <f>IF(AND(' COMUNI'!D4812 &gt;50000,' COMUNI'!D4812&lt;100000),"COMPRESO",' COMUNI'!C4812)</f>
        <v>MARCHE</v>
      </c>
    </row>
    <row r="4813" spans="1:6" x14ac:dyDescent="0.25">
      <c r="A4813" s="4" t="s">
        <v>16109</v>
      </c>
      <c r="B4813" s="6" t="s">
        <v>6102</v>
      </c>
      <c r="C4813" s="4" t="s">
        <v>16118</v>
      </c>
      <c r="D4813" s="11">
        <v>5845</v>
      </c>
      <c r="E4813" s="11" t="str">
        <f>IF(' COMUNI'!D4813&gt;300000,"TROVATO","")</f>
        <v/>
      </c>
      <c r="F4813" s="11" t="str">
        <f>IF(AND(' COMUNI'!D4813 &gt;50000,' COMUNI'!D4813&lt;100000),"COMPRESO",' COMUNI'!C4813)</f>
        <v>MARCHE</v>
      </c>
    </row>
    <row r="4814" spans="1:6" x14ac:dyDescent="0.25">
      <c r="A4814" s="4" t="s">
        <v>16109</v>
      </c>
      <c r="B4814" s="6" t="s">
        <v>6548</v>
      </c>
      <c r="C4814" s="4" t="s">
        <v>16118</v>
      </c>
      <c r="D4814" s="11">
        <v>4758</v>
      </c>
      <c r="E4814" s="11" t="str">
        <f>IF(' COMUNI'!D4814&gt;300000,"TROVATO","")</f>
        <v/>
      </c>
      <c r="F4814" s="11" t="str">
        <f>IF(AND(' COMUNI'!D4814 &gt;50000,' COMUNI'!D4814&lt;100000),"COMPRESO",' COMUNI'!C4814)</f>
        <v>MARCHE</v>
      </c>
    </row>
    <row r="4815" spans="1:6" x14ac:dyDescent="0.25">
      <c r="A4815" s="4" t="s">
        <v>16109</v>
      </c>
      <c r="B4815" s="6" t="s">
        <v>6867</v>
      </c>
      <c r="C4815" s="4" t="s">
        <v>16118</v>
      </c>
      <c r="D4815" s="11">
        <v>635</v>
      </c>
      <c r="E4815" s="11" t="str">
        <f>IF(' COMUNI'!D4815&gt;300000,"TROVATO","")</f>
        <v/>
      </c>
      <c r="F4815" s="11" t="str">
        <f>IF(AND(' COMUNI'!D4815 &gt;50000,' COMUNI'!D4815&lt;100000),"COMPRESO",' COMUNI'!C4815)</f>
        <v>MARCHE</v>
      </c>
    </row>
    <row r="4816" spans="1:6" x14ac:dyDescent="0.25">
      <c r="A4816" s="4" t="s">
        <v>16109</v>
      </c>
      <c r="B4816" s="6" t="s">
        <v>7467</v>
      </c>
      <c r="C4816" s="4" t="s">
        <v>16118</v>
      </c>
      <c r="D4816" s="11">
        <v>1528</v>
      </c>
      <c r="E4816" s="11" t="str">
        <f>IF(' COMUNI'!D4816&gt;300000,"TROVATO","")</f>
        <v/>
      </c>
      <c r="F4816" s="11" t="str">
        <f>IF(AND(' COMUNI'!D4816 &gt;50000,' COMUNI'!D4816&lt;100000),"COMPRESO",' COMUNI'!C4816)</f>
        <v>MARCHE</v>
      </c>
    </row>
    <row r="4817" spans="1:6" x14ac:dyDescent="0.25">
      <c r="A4817" s="4" t="s">
        <v>16109</v>
      </c>
      <c r="B4817" s="6" t="s">
        <v>7533</v>
      </c>
      <c r="C4817" s="4" t="s">
        <v>16118</v>
      </c>
      <c r="D4817" s="11">
        <v>2072</v>
      </c>
      <c r="E4817" s="11" t="str">
        <f>IF(' COMUNI'!D4817&gt;300000,"TROVATO","")</f>
        <v/>
      </c>
      <c r="F4817" s="11" t="str">
        <f>IF(AND(' COMUNI'!D4817 &gt;50000,' COMUNI'!D4817&lt;100000),"COMPRESO",' COMUNI'!C4817)</f>
        <v>MARCHE</v>
      </c>
    </row>
    <row r="4818" spans="1:6" x14ac:dyDescent="0.25">
      <c r="A4818" s="4" t="s">
        <v>16109</v>
      </c>
      <c r="B4818" s="6" t="s">
        <v>8070</v>
      </c>
      <c r="C4818" s="4" t="s">
        <v>16118</v>
      </c>
      <c r="D4818" s="11">
        <v>1437</v>
      </c>
      <c r="E4818" s="11" t="str">
        <f>IF(' COMUNI'!D4818&gt;300000,"TROVATO","")</f>
        <v/>
      </c>
      <c r="F4818" s="11" t="str">
        <f>IF(AND(' COMUNI'!D4818 &gt;50000,' COMUNI'!D4818&lt;100000),"COMPRESO",' COMUNI'!C4818)</f>
        <v>MARCHE</v>
      </c>
    </row>
    <row r="4819" spans="1:6" x14ac:dyDescent="0.25">
      <c r="A4819" s="4" t="s">
        <v>16109</v>
      </c>
      <c r="B4819" s="6" t="s">
        <v>8072</v>
      </c>
      <c r="C4819" s="4" t="s">
        <v>16118</v>
      </c>
      <c r="D4819" s="11">
        <v>1108</v>
      </c>
      <c r="E4819" s="11" t="str">
        <f>IF(' COMUNI'!D4819&gt;300000,"TROVATO","")</f>
        <v/>
      </c>
      <c r="F4819" s="11" t="str">
        <f>IF(AND(' COMUNI'!D4819 &gt;50000,' COMUNI'!D4819&lt;100000),"COMPRESO",' COMUNI'!C4819)</f>
        <v>MARCHE</v>
      </c>
    </row>
    <row r="4820" spans="1:6" x14ac:dyDescent="0.25">
      <c r="A4820" s="4" t="s">
        <v>16109</v>
      </c>
      <c r="B4820" s="6" t="s">
        <v>8314</v>
      </c>
      <c r="C4820" s="4" t="s">
        <v>16118</v>
      </c>
      <c r="D4820" s="11">
        <v>2134</v>
      </c>
      <c r="E4820" s="11" t="str">
        <f>IF(' COMUNI'!D4820&gt;300000,"TROVATO","")</f>
        <v/>
      </c>
      <c r="F4820" s="11" t="str">
        <f>IF(AND(' COMUNI'!D4820 &gt;50000,' COMUNI'!D4820&lt;100000),"COMPRESO",' COMUNI'!C4820)</f>
        <v>MARCHE</v>
      </c>
    </row>
    <row r="4821" spans="1:6" x14ac:dyDescent="0.25">
      <c r="A4821" s="4" t="s">
        <v>16109</v>
      </c>
      <c r="B4821" s="6" t="s">
        <v>8373</v>
      </c>
      <c r="C4821" s="4" t="s">
        <v>16118</v>
      </c>
      <c r="D4821" s="11">
        <v>3929</v>
      </c>
      <c r="E4821" s="11" t="str">
        <f>IF(' COMUNI'!D4821&gt;300000,"TROVATO","")</f>
        <v/>
      </c>
      <c r="F4821" s="11" t="str">
        <f>IF(AND(' COMUNI'!D4821 &gt;50000,' COMUNI'!D4821&lt;100000),"COMPRESO",' COMUNI'!C4821)</f>
        <v>MARCHE</v>
      </c>
    </row>
    <row r="4822" spans="1:6" x14ac:dyDescent="0.25">
      <c r="A4822" s="4" t="s">
        <v>16109</v>
      </c>
      <c r="B4822" s="6" t="s">
        <v>8375</v>
      </c>
      <c r="C4822" s="4" t="s">
        <v>16118</v>
      </c>
      <c r="D4822" s="11">
        <v>11735</v>
      </c>
      <c r="E4822" s="11" t="str">
        <f>IF(' COMUNI'!D4822&gt;300000,"TROVATO","")</f>
        <v/>
      </c>
      <c r="F4822" s="11" t="str">
        <f>IF(AND(' COMUNI'!D4822 &gt;50000,' COMUNI'!D4822&lt;100000),"COMPRESO",' COMUNI'!C4822)</f>
        <v>MARCHE</v>
      </c>
    </row>
    <row r="4823" spans="1:6" x14ac:dyDescent="0.25">
      <c r="A4823" s="4" t="s">
        <v>16109</v>
      </c>
      <c r="B4823" s="6" t="s">
        <v>8588</v>
      </c>
      <c r="C4823" s="4" t="s">
        <v>16118</v>
      </c>
      <c r="D4823" s="11">
        <v>2700</v>
      </c>
      <c r="E4823" s="11" t="str">
        <f>IF(' COMUNI'!D4823&gt;300000,"TROVATO","")</f>
        <v/>
      </c>
      <c r="F4823" s="11" t="str">
        <f>IF(AND(' COMUNI'!D4823 &gt;50000,' COMUNI'!D4823&lt;100000),"COMPRESO",' COMUNI'!C4823)</f>
        <v>MARCHE</v>
      </c>
    </row>
    <row r="4824" spans="1:6" x14ac:dyDescent="0.25">
      <c r="A4824" s="4" t="s">
        <v>16109</v>
      </c>
      <c r="B4824" s="6" t="s">
        <v>8515</v>
      </c>
      <c r="C4824" s="4" t="s">
        <v>16118</v>
      </c>
      <c r="D4824" s="11">
        <v>678</v>
      </c>
      <c r="E4824" s="11" t="str">
        <f>IF(' COMUNI'!D4824&gt;300000,"TROVATO","")</f>
        <v/>
      </c>
      <c r="F4824" s="11" t="str">
        <f>IF(AND(' COMUNI'!D4824 &gt;50000,' COMUNI'!D4824&lt;100000),"COMPRESO",' COMUNI'!C4824)</f>
        <v>MARCHE</v>
      </c>
    </row>
    <row r="4825" spans="1:6" x14ac:dyDescent="0.25">
      <c r="A4825" s="4" t="s">
        <v>16109</v>
      </c>
      <c r="B4825" s="6" t="s">
        <v>16120</v>
      </c>
      <c r="C4825" s="4" t="s">
        <v>16118</v>
      </c>
      <c r="D4825" s="11">
        <v>1686</v>
      </c>
      <c r="E4825" s="11" t="str">
        <f>IF(' COMUNI'!D4825&gt;300000,"TROVATO","")</f>
        <v/>
      </c>
      <c r="F4825" s="11" t="str">
        <f>IF(AND(' COMUNI'!D4825 &gt;50000,' COMUNI'!D4825&lt;100000),"COMPRESO",' COMUNI'!C4825)</f>
        <v>MARCHE</v>
      </c>
    </row>
    <row r="4826" spans="1:6" x14ac:dyDescent="0.25">
      <c r="A4826" s="4" t="s">
        <v>16109</v>
      </c>
      <c r="B4826" s="6" t="s">
        <v>8626</v>
      </c>
      <c r="C4826" s="4" t="s">
        <v>16118</v>
      </c>
      <c r="D4826" s="11">
        <v>1175</v>
      </c>
      <c r="E4826" s="11" t="str">
        <f>IF(' COMUNI'!D4826&gt;300000,"TROVATO","")</f>
        <v/>
      </c>
      <c r="F4826" s="11" t="str">
        <f>IF(AND(' COMUNI'!D4826 &gt;50000,' COMUNI'!D4826&lt;100000),"COMPRESO",' COMUNI'!C4826)</f>
        <v>MARCHE</v>
      </c>
    </row>
    <row r="4827" spans="1:6" x14ac:dyDescent="0.25">
      <c r="A4827" s="4" t="s">
        <v>16109</v>
      </c>
      <c r="B4827" s="6" t="s">
        <v>8656</v>
      </c>
      <c r="C4827" s="4" t="s">
        <v>16118</v>
      </c>
      <c r="D4827" s="11">
        <v>2726</v>
      </c>
      <c r="E4827" s="11" t="str">
        <f>IF(' COMUNI'!D4827&gt;300000,"TROVATO","")</f>
        <v/>
      </c>
      <c r="F4827" s="11" t="str">
        <f>IF(AND(' COMUNI'!D4827 &gt;50000,' COMUNI'!D4827&lt;100000),"COMPRESO",' COMUNI'!C4827)</f>
        <v>MARCHE</v>
      </c>
    </row>
    <row r="4828" spans="1:6" x14ac:dyDescent="0.25">
      <c r="A4828" s="4" t="s">
        <v>16109</v>
      </c>
      <c r="B4828" s="6" t="s">
        <v>8527</v>
      </c>
      <c r="C4828" s="4" t="s">
        <v>16118</v>
      </c>
      <c r="D4828" s="11">
        <v>1166</v>
      </c>
      <c r="E4828" s="11" t="str">
        <f>IF(' COMUNI'!D4828&gt;300000,"TROVATO","")</f>
        <v/>
      </c>
      <c r="F4828" s="11" t="str">
        <f>IF(AND(' COMUNI'!D4828 &gt;50000,' COMUNI'!D4828&lt;100000),"COMPRESO",' COMUNI'!C4828)</f>
        <v>MARCHE</v>
      </c>
    </row>
    <row r="4829" spans="1:6" x14ac:dyDescent="0.25">
      <c r="A4829" s="4" t="s">
        <v>16109</v>
      </c>
      <c r="B4829" s="6" t="s">
        <v>8713</v>
      </c>
      <c r="C4829" s="4" t="s">
        <v>16118</v>
      </c>
      <c r="D4829" s="11">
        <v>6719</v>
      </c>
      <c r="E4829" s="11" t="str">
        <f>IF(' COMUNI'!D4829&gt;300000,"TROVATO","")</f>
        <v/>
      </c>
      <c r="F4829" s="11" t="str">
        <f>IF(AND(' COMUNI'!D4829 &gt;50000,' COMUNI'!D4829&lt;100000),"COMPRESO",' COMUNI'!C4829)</f>
        <v>MARCHE</v>
      </c>
    </row>
    <row r="4830" spans="1:6" x14ac:dyDescent="0.25">
      <c r="A4830" s="4" t="s">
        <v>16109</v>
      </c>
      <c r="B4830" s="6" t="s">
        <v>8533</v>
      </c>
      <c r="C4830" s="4" t="s">
        <v>16118</v>
      </c>
      <c r="D4830" s="11">
        <v>2802</v>
      </c>
      <c r="E4830" s="11" t="str">
        <f>IF(' COMUNI'!D4830&gt;300000,"TROVATO","")</f>
        <v/>
      </c>
      <c r="F4830" s="11" t="str">
        <f>IF(AND(' COMUNI'!D4830 &gt;50000,' COMUNI'!D4830&lt;100000),"COMPRESO",' COMUNI'!C4830)</f>
        <v>MARCHE</v>
      </c>
    </row>
    <row r="4831" spans="1:6" x14ac:dyDescent="0.25">
      <c r="A4831" s="4" t="s">
        <v>16109</v>
      </c>
      <c r="B4831" s="6" t="s">
        <v>10019</v>
      </c>
      <c r="C4831" s="4" t="s">
        <v>16118</v>
      </c>
      <c r="D4831" s="11">
        <v>735</v>
      </c>
      <c r="E4831" s="11" t="str">
        <f>IF(' COMUNI'!D4831&gt;300000,"TROVATO","")</f>
        <v/>
      </c>
      <c r="F4831" s="11" t="str">
        <f>IF(AND(' COMUNI'!D4831 &gt;50000,' COMUNI'!D4831&lt;100000),"COMPRESO",' COMUNI'!C4831)</f>
        <v>MARCHE</v>
      </c>
    </row>
    <row r="4832" spans="1:6" x14ac:dyDescent="0.25">
      <c r="A4832" s="4" t="s">
        <v>16109</v>
      </c>
      <c r="B4832" s="6" t="s">
        <v>10077</v>
      </c>
      <c r="C4832" s="4" t="s">
        <v>16118</v>
      </c>
      <c r="D4832" s="11">
        <v>6555</v>
      </c>
      <c r="E4832" s="11" t="str">
        <f>IF(' COMUNI'!D4832&gt;300000,"TROVATO","")</f>
        <v/>
      </c>
      <c r="F4832" s="11" t="str">
        <f>IF(AND(' COMUNI'!D4832 &gt;50000,' COMUNI'!D4832&lt;100000),"COMPRESO",' COMUNI'!C4832)</f>
        <v>MARCHE</v>
      </c>
    </row>
    <row r="4833" spans="1:6" x14ac:dyDescent="0.25">
      <c r="A4833" s="4" t="s">
        <v>15914</v>
      </c>
      <c r="B4833" s="6" t="s">
        <v>5191</v>
      </c>
      <c r="C4833" s="4" t="s">
        <v>16055</v>
      </c>
      <c r="D4833" s="11">
        <v>55013</v>
      </c>
      <c r="E4833" s="11" t="str">
        <f>IF(' COMUNI'!D566&gt;300000,"TROVATO","")</f>
        <v/>
      </c>
      <c r="F4833" s="11" t="str">
        <f>IF(AND(' COMUNI'!D566 &gt;50000,' COMUNI'!D566&lt;100000),"COMPRESO",' COMUNI'!C566)</f>
        <v>COMPRESO</v>
      </c>
    </row>
    <row r="4834" spans="1:6" x14ac:dyDescent="0.25">
      <c r="A4834" s="4" t="s">
        <v>16109</v>
      </c>
      <c r="B4834" s="6" t="s">
        <v>10176</v>
      </c>
      <c r="C4834" s="4" t="s">
        <v>16118</v>
      </c>
      <c r="D4834" s="11">
        <v>2814</v>
      </c>
      <c r="E4834" s="11" t="str">
        <f>IF(' COMUNI'!D4834&gt;300000,"TROVATO","")</f>
        <v/>
      </c>
      <c r="F4834" s="11" t="str">
        <f>IF(AND(' COMUNI'!D4834 &gt;50000,' COMUNI'!D4834&lt;100000),"COMPRESO",' COMUNI'!C4834)</f>
        <v>MARCHE</v>
      </c>
    </row>
    <row r="4835" spans="1:6" x14ac:dyDescent="0.25">
      <c r="A4835" s="4" t="s">
        <v>16109</v>
      </c>
      <c r="B4835" s="6" t="s">
        <v>10228</v>
      </c>
      <c r="C4835" s="4" t="s">
        <v>16118</v>
      </c>
      <c r="D4835" s="11">
        <v>2146</v>
      </c>
      <c r="E4835" s="11" t="str">
        <f>IF(' COMUNI'!D4835&gt;300000,"TROVATO","")</f>
        <v/>
      </c>
      <c r="F4835" s="11" t="str">
        <f>IF(AND(' COMUNI'!D4835 &gt;50000,' COMUNI'!D4835&lt;100000),"COMPRESO",' COMUNI'!C4835)</f>
        <v>MARCHE</v>
      </c>
    </row>
    <row r="4836" spans="1:6" x14ac:dyDescent="0.25">
      <c r="A4836" s="4" t="s">
        <v>16109</v>
      </c>
      <c r="B4836" s="6" t="s">
        <v>10344</v>
      </c>
      <c r="C4836" s="4" t="s">
        <v>16118</v>
      </c>
      <c r="D4836" s="11">
        <v>689</v>
      </c>
      <c r="E4836" s="11" t="str">
        <f>IF(' COMUNI'!D4836&gt;300000,"TROVATO","")</f>
        <v/>
      </c>
      <c r="F4836" s="11" t="str">
        <f>IF(AND(' COMUNI'!D4836 &gt;50000,' COMUNI'!D4836&lt;100000),"COMPRESO",' COMUNI'!C4836)</f>
        <v>MARCHE</v>
      </c>
    </row>
    <row r="4837" spans="1:6" x14ac:dyDescent="0.25">
      <c r="A4837" s="4" t="s">
        <v>16109</v>
      </c>
      <c r="B4837" s="6" t="s">
        <v>10434</v>
      </c>
      <c r="C4837" s="4" t="s">
        <v>16118</v>
      </c>
      <c r="D4837" s="11">
        <v>2109</v>
      </c>
      <c r="E4837" s="11" t="str">
        <f>IF(' COMUNI'!D4837&gt;300000,"TROVATO","")</f>
        <v/>
      </c>
      <c r="F4837" s="11" t="str">
        <f>IF(AND(' COMUNI'!D4837 &gt;50000,' COMUNI'!D4837&lt;100000),"COMPRESO",' COMUNI'!C4837)</f>
        <v>MARCHE</v>
      </c>
    </row>
    <row r="4838" spans="1:6" x14ac:dyDescent="0.25">
      <c r="A4838" s="4" t="s">
        <v>16109</v>
      </c>
      <c r="B4838" s="6" t="s">
        <v>12132</v>
      </c>
      <c r="C4838" s="4" t="s">
        <v>16118</v>
      </c>
      <c r="D4838" s="11">
        <v>4841</v>
      </c>
      <c r="E4838" s="11" t="str">
        <f>IF(' COMUNI'!D4838&gt;300000,"TROVATO","")</f>
        <v/>
      </c>
      <c r="F4838" s="11" t="str">
        <f>IF(AND(' COMUNI'!D4838 &gt;50000,' COMUNI'!D4838&lt;100000),"COMPRESO",' COMUNI'!C4838)</f>
        <v>MARCHE</v>
      </c>
    </row>
    <row r="4839" spans="1:6" x14ac:dyDescent="0.25">
      <c r="A4839" s="4" t="s">
        <v>16109</v>
      </c>
      <c r="B4839" s="6" t="s">
        <v>12354</v>
      </c>
      <c r="C4839" s="4" t="s">
        <v>16118</v>
      </c>
      <c r="D4839" s="11">
        <v>3496</v>
      </c>
      <c r="E4839" s="11" t="str">
        <f>IF(' COMUNI'!D4839&gt;300000,"TROVATO","")</f>
        <v/>
      </c>
      <c r="F4839" s="11" t="str">
        <f>IF(AND(' COMUNI'!D4839 &gt;50000,' COMUNI'!D4839&lt;100000),"COMPRESO",' COMUNI'!C4839)</f>
        <v>MARCHE</v>
      </c>
    </row>
    <row r="4840" spans="1:6" x14ac:dyDescent="0.25">
      <c r="A4840" s="4" t="s">
        <v>16109</v>
      </c>
      <c r="B4840" s="6" t="s">
        <v>12780</v>
      </c>
      <c r="C4840" s="4" t="s">
        <v>16118</v>
      </c>
      <c r="D4840" s="11">
        <v>4107</v>
      </c>
      <c r="E4840" s="11" t="str">
        <f>IF(' COMUNI'!D4840&gt;300000,"TROVATO","")</f>
        <v/>
      </c>
      <c r="F4840" s="11" t="str">
        <f>IF(AND(' COMUNI'!D4840 &gt;50000,' COMUNI'!D4840&lt;100000),"COMPRESO",' COMUNI'!C4840)</f>
        <v>MARCHE</v>
      </c>
    </row>
    <row r="4841" spans="1:6" x14ac:dyDescent="0.25">
      <c r="A4841" s="4" t="s">
        <v>16109</v>
      </c>
      <c r="B4841" s="6" t="s">
        <v>12842</v>
      </c>
      <c r="C4841" s="4" t="s">
        <v>16118</v>
      </c>
      <c r="D4841" s="11">
        <v>1574</v>
      </c>
      <c r="E4841" s="11" t="str">
        <f>IF(' COMUNI'!D4841&gt;300000,"TROVATO","")</f>
        <v/>
      </c>
      <c r="F4841" s="11" t="str">
        <f>IF(AND(' COMUNI'!D4841 &gt;50000,' COMUNI'!D4841&lt;100000),"COMPRESO",' COMUNI'!C4841)</f>
        <v>MARCHE</v>
      </c>
    </row>
    <row r="4842" spans="1:6" x14ac:dyDescent="0.25">
      <c r="A4842" s="4" t="s">
        <v>16109</v>
      </c>
      <c r="B4842" s="6" t="s">
        <v>16121</v>
      </c>
      <c r="C4842" s="4" t="s">
        <v>16118</v>
      </c>
      <c r="D4842" s="11">
        <v>3456</v>
      </c>
      <c r="E4842" s="11" t="str">
        <f>IF(' COMUNI'!D4842&gt;300000,"TROVATO","")</f>
        <v/>
      </c>
      <c r="F4842" s="11" t="str">
        <f>IF(AND(' COMUNI'!D4842 &gt;50000,' COMUNI'!D4842&lt;100000),"COMPRESO",' COMUNI'!C4842)</f>
        <v>MARCHE</v>
      </c>
    </row>
    <row r="4843" spans="1:6" x14ac:dyDescent="0.25">
      <c r="A4843" s="4" t="s">
        <v>16109</v>
      </c>
      <c r="B4843" s="6" t="s">
        <v>13089</v>
      </c>
      <c r="C4843" s="4" t="s">
        <v>16118</v>
      </c>
      <c r="D4843" s="11">
        <v>1445</v>
      </c>
      <c r="E4843" s="11" t="str">
        <f>IF(' COMUNI'!D4843&gt;300000,"TROVATO","")</f>
        <v/>
      </c>
      <c r="F4843" s="11" t="str">
        <f>IF(AND(' COMUNI'!D4843 &gt;50000,' COMUNI'!D4843&lt;100000),"COMPRESO",' COMUNI'!C4843)</f>
        <v>MARCHE</v>
      </c>
    </row>
    <row r="4844" spans="1:6" x14ac:dyDescent="0.25">
      <c r="A4844" s="4" t="s">
        <v>16109</v>
      </c>
      <c r="B4844" s="6" t="s">
        <v>13372</v>
      </c>
      <c r="C4844" s="4" t="s">
        <v>16118</v>
      </c>
      <c r="D4844" s="11">
        <v>1099</v>
      </c>
      <c r="E4844" s="11" t="str">
        <f>IF(' COMUNI'!D4844&gt;300000,"TROVATO","")</f>
        <v/>
      </c>
      <c r="F4844" s="11" t="str">
        <f>IF(AND(' COMUNI'!D4844 &gt;50000,' COMUNI'!D4844&lt;100000),"COMPRESO",' COMUNI'!C4844)</f>
        <v>MARCHE</v>
      </c>
    </row>
    <row r="4845" spans="1:6" x14ac:dyDescent="0.25">
      <c r="A4845" s="4" t="s">
        <v>16109</v>
      </c>
      <c r="B4845" s="6" t="s">
        <v>14034</v>
      </c>
      <c r="C4845" s="4" t="s">
        <v>16118</v>
      </c>
      <c r="D4845" s="11">
        <v>894</v>
      </c>
      <c r="E4845" s="11" t="str">
        <f>IF(' COMUNI'!D4845&gt;300000,"TROVATO","")</f>
        <v/>
      </c>
      <c r="F4845" s="11" t="str">
        <f>IF(AND(' COMUNI'!D4845 &gt;50000,' COMUNI'!D4845&lt;100000),"COMPRESO",' COMUNI'!C4845)</f>
        <v>MARCHE</v>
      </c>
    </row>
    <row r="4846" spans="1:6" x14ac:dyDescent="0.25">
      <c r="A4846" s="4" t="s">
        <v>16109</v>
      </c>
      <c r="B4846" s="6" t="s">
        <v>14036</v>
      </c>
      <c r="C4846" s="4" t="s">
        <v>16118</v>
      </c>
      <c r="D4846" s="11">
        <v>7866</v>
      </c>
      <c r="E4846" s="11" t="str">
        <f>IF(' COMUNI'!D4846&gt;300000,"TROVATO","")</f>
        <v/>
      </c>
      <c r="F4846" s="11" t="str">
        <f>IF(AND(' COMUNI'!D4846 &gt;50000,' COMUNI'!D4846&lt;100000),"COMPRESO",' COMUNI'!C4846)</f>
        <v>MARCHE</v>
      </c>
    </row>
    <row r="4847" spans="1:6" x14ac:dyDescent="0.25">
      <c r="A4847" s="4" t="s">
        <v>16109</v>
      </c>
      <c r="B4847" s="6" t="s">
        <v>14698</v>
      </c>
      <c r="C4847" s="4" t="s">
        <v>16118</v>
      </c>
      <c r="D4847" s="11">
        <v>7077</v>
      </c>
      <c r="E4847" s="11" t="str">
        <f>IF(' COMUNI'!D4847&gt;300000,"TROVATO","")</f>
        <v/>
      </c>
      <c r="F4847" s="11" t="str">
        <f>IF(AND(' COMUNI'!D4847 &gt;50000,' COMUNI'!D4847&lt;100000),"COMPRESO",' COMUNI'!C4847)</f>
        <v>MARCHE</v>
      </c>
    </row>
    <row r="4848" spans="1:6" x14ac:dyDescent="0.25">
      <c r="A4848" s="4" t="s">
        <v>16109</v>
      </c>
      <c r="B4848" s="6" t="s">
        <v>14702</v>
      </c>
      <c r="C4848" s="4" t="s">
        <v>16118</v>
      </c>
      <c r="D4848" s="11">
        <v>15501</v>
      </c>
      <c r="E4848" s="11" t="str">
        <f>IF(' COMUNI'!D4848&gt;300000,"TROVATO","")</f>
        <v/>
      </c>
      <c r="F4848" s="11" t="str">
        <f>IF(AND(' COMUNI'!D4848 &gt;50000,' COMUNI'!D4848&lt;100000),"COMPRESO",' COMUNI'!C4848)</f>
        <v>MARCHE</v>
      </c>
    </row>
    <row r="4849" spans="1:6" x14ac:dyDescent="0.25">
      <c r="A4849" s="4" t="s">
        <v>16109</v>
      </c>
      <c r="B4849" s="6" t="s">
        <v>14902</v>
      </c>
      <c r="C4849" s="4" t="s">
        <v>16118</v>
      </c>
      <c r="D4849" s="11">
        <v>14814</v>
      </c>
      <c r="E4849" s="11" t="str">
        <f>IF(' COMUNI'!D4849&gt;300000,"TROVATO","")</f>
        <v/>
      </c>
      <c r="F4849" s="11" t="str">
        <f>IF(AND(' COMUNI'!D4849 &gt;50000,' COMUNI'!D4849&lt;100000),"COMPRESO",' COMUNI'!C4849)</f>
        <v>MARCHE</v>
      </c>
    </row>
    <row r="4850" spans="1:6" x14ac:dyDescent="0.25">
      <c r="A4850" s="4" t="s">
        <v>16109</v>
      </c>
      <c r="B4850" s="4" t="s">
        <v>4730</v>
      </c>
      <c r="C4850" s="4" t="s">
        <v>16118</v>
      </c>
      <c r="D4850" s="11">
        <v>12166</v>
      </c>
      <c r="E4850" s="11" t="str">
        <f>IF(' COMUNI'!D4850&gt;300000,"TROVATO","")</f>
        <v/>
      </c>
      <c r="F4850" s="11" t="str">
        <f>IF(AND(' COMUNI'!D4850 &gt;50000,' COMUNI'!D4850&lt;100000),"COMPRESO",' COMUNI'!C4850)</f>
        <v>MARCHE</v>
      </c>
    </row>
    <row r="4851" spans="1:6" x14ac:dyDescent="0.25">
      <c r="A4851" s="4" t="s">
        <v>16109</v>
      </c>
      <c r="B4851" s="6" t="s">
        <v>14127</v>
      </c>
      <c r="C4851" s="4" t="s">
        <v>16118</v>
      </c>
      <c r="D4851" s="11">
        <v>5624</v>
      </c>
      <c r="E4851" s="11" t="str">
        <f>IF(' COMUNI'!D4851&gt;300000,"TROVATO","")</f>
        <v/>
      </c>
      <c r="F4851" s="11" t="str">
        <f>IF(AND(' COMUNI'!D4851 &gt;50000,' COMUNI'!D4851&lt;100000),"COMPRESO",' COMUNI'!C4851)</f>
        <v>MARCHE</v>
      </c>
    </row>
    <row r="4852" spans="1:6" x14ac:dyDescent="0.25">
      <c r="A4852" s="4" t="s">
        <v>16109</v>
      </c>
      <c r="B4852" s="6" t="s">
        <v>551</v>
      </c>
      <c r="C4852" s="4" t="s">
        <v>16118</v>
      </c>
      <c r="D4852" s="11">
        <v>4870</v>
      </c>
      <c r="E4852" s="11" t="str">
        <f>IF(' COMUNI'!D4852&gt;300000,"TROVATO","")</f>
        <v/>
      </c>
      <c r="F4852" s="11" t="str">
        <f>IF(AND(' COMUNI'!D4852 &gt;50000,' COMUNI'!D4852&lt;100000),"COMPRESO",' COMUNI'!C4852)</f>
        <v>MARCHE</v>
      </c>
    </row>
    <row r="4853" spans="1:6" x14ac:dyDescent="0.25">
      <c r="A4853" s="4" t="s">
        <v>16109</v>
      </c>
      <c r="B4853" s="6" t="s">
        <v>846</v>
      </c>
      <c r="C4853" s="4" t="s">
        <v>16118</v>
      </c>
      <c r="D4853" s="11">
        <v>100497</v>
      </c>
      <c r="E4853" s="11" t="str">
        <f>IF(' COMUNI'!D4853&gt;300000,"TROVATO","")</f>
        <v/>
      </c>
      <c r="F4853" s="11" t="str">
        <f>IF(AND(' COMUNI'!D4853 &gt;50000,' COMUNI'!D4853&lt;100000),"COMPRESO",' COMUNI'!C4853)</f>
        <v>MARCHE</v>
      </c>
    </row>
    <row r="4854" spans="1:6" x14ac:dyDescent="0.25">
      <c r="A4854" s="4" t="s">
        <v>16109</v>
      </c>
      <c r="B4854" s="6" t="s">
        <v>986</v>
      </c>
      <c r="C4854" s="4" t="s">
        <v>16118</v>
      </c>
      <c r="D4854" s="11">
        <v>4914</v>
      </c>
      <c r="E4854" s="11" t="str">
        <f>IF(' COMUNI'!D4854&gt;300000,"TROVATO","")</f>
        <v/>
      </c>
      <c r="F4854" s="11" t="str">
        <f>IF(AND(' COMUNI'!D4854 &gt;50000,' COMUNI'!D4854&lt;100000),"COMPRESO",' COMUNI'!C4854)</f>
        <v>MARCHE</v>
      </c>
    </row>
    <row r="4855" spans="1:6" x14ac:dyDescent="0.25">
      <c r="A4855" s="4" t="s">
        <v>16109</v>
      </c>
      <c r="B4855" s="6" t="s">
        <v>1396</v>
      </c>
      <c r="C4855" s="4" t="s">
        <v>16118</v>
      </c>
      <c r="D4855" s="11">
        <v>1408</v>
      </c>
      <c r="E4855" s="11" t="str">
        <f>IF(' COMUNI'!D4855&gt;300000,"TROVATO","")</f>
        <v/>
      </c>
      <c r="F4855" s="11" t="str">
        <f>IF(AND(' COMUNI'!D4855 &gt;50000,' COMUNI'!D4855&lt;100000),"COMPRESO",' COMUNI'!C4855)</f>
        <v>MARCHE</v>
      </c>
    </row>
    <row r="4856" spans="1:6" x14ac:dyDescent="0.25">
      <c r="A4856" s="4" t="s">
        <v>16109</v>
      </c>
      <c r="B4856" s="6" t="s">
        <v>1620</v>
      </c>
      <c r="C4856" s="4" t="s">
        <v>16118</v>
      </c>
      <c r="D4856" s="11">
        <v>2288</v>
      </c>
      <c r="E4856" s="11" t="str">
        <f>IF(' COMUNI'!D4856&gt;300000,"TROVATO","")</f>
        <v/>
      </c>
      <c r="F4856" s="11" t="str">
        <f>IF(AND(' COMUNI'!D4856 &gt;50000,' COMUNI'!D4856&lt;100000),"COMPRESO",' COMUNI'!C4856)</f>
        <v>MARCHE</v>
      </c>
    </row>
    <row r="4857" spans="1:6" x14ac:dyDescent="0.25">
      <c r="A4857" s="4" t="s">
        <v>16109</v>
      </c>
      <c r="B4857" s="6" t="s">
        <v>2591</v>
      </c>
      <c r="C4857" s="4" t="s">
        <v>16118</v>
      </c>
      <c r="D4857" s="11">
        <v>7213</v>
      </c>
      <c r="E4857" s="11" t="str">
        <f>IF(' COMUNI'!D4857&gt;300000,"TROVATO","")</f>
        <v/>
      </c>
      <c r="F4857" s="11" t="str">
        <f>IF(AND(' COMUNI'!D4857 &gt;50000,' COMUNI'!D4857&lt;100000),"COMPRESO",' COMUNI'!C4857)</f>
        <v>MARCHE</v>
      </c>
    </row>
    <row r="4858" spans="1:6" x14ac:dyDescent="0.25">
      <c r="A4858" s="4" t="s">
        <v>16109</v>
      </c>
      <c r="B4858" s="6" t="s">
        <v>2599</v>
      </c>
      <c r="C4858" s="4" t="s">
        <v>16118</v>
      </c>
      <c r="D4858" s="11">
        <v>2419</v>
      </c>
      <c r="E4858" s="11" t="str">
        <f>IF(' COMUNI'!D4858&gt;300000,"TROVATO","")</f>
        <v/>
      </c>
      <c r="F4858" s="11" t="str">
        <f>IF(AND(' COMUNI'!D4858 &gt;50000,' COMUNI'!D4858&lt;100000),"COMPRESO",' COMUNI'!C4858)</f>
        <v>MARCHE</v>
      </c>
    </row>
    <row r="4859" spans="1:6" x14ac:dyDescent="0.25">
      <c r="A4859" s="4" t="s">
        <v>16109</v>
      </c>
      <c r="B4859" s="6" t="s">
        <v>3560</v>
      </c>
      <c r="C4859" s="4" t="s">
        <v>16118</v>
      </c>
      <c r="D4859" s="11">
        <v>4763</v>
      </c>
      <c r="E4859" s="11" t="str">
        <f>IF(' COMUNI'!D4859&gt;300000,"TROVATO","")</f>
        <v/>
      </c>
      <c r="F4859" s="11" t="str">
        <f>IF(AND(' COMUNI'!D4859 &gt;50000,' COMUNI'!D4859&lt;100000),"COMPRESO",' COMUNI'!C4859)</f>
        <v>MARCHE</v>
      </c>
    </row>
    <row r="4860" spans="1:6" x14ac:dyDescent="0.25">
      <c r="A4860" s="4" t="s">
        <v>16109</v>
      </c>
      <c r="B4860" s="6" t="s">
        <v>3584</v>
      </c>
      <c r="C4860" s="4" t="s">
        <v>16118</v>
      </c>
      <c r="D4860" s="11">
        <v>18645</v>
      </c>
      <c r="E4860" s="11" t="str">
        <f>IF(' COMUNI'!D4860&gt;300000,"TROVATO","")</f>
        <v/>
      </c>
      <c r="F4860" s="11" t="str">
        <f>IF(AND(' COMUNI'!D4860 &gt;50000,' COMUNI'!D4860&lt;100000),"COMPRESO",' COMUNI'!C4860)</f>
        <v>MARCHE</v>
      </c>
    </row>
    <row r="4861" spans="1:6" x14ac:dyDescent="0.25">
      <c r="A4861" s="4" t="s">
        <v>16109</v>
      </c>
      <c r="B4861" s="6" t="s">
        <v>3653</v>
      </c>
      <c r="C4861" s="4" t="s">
        <v>16118</v>
      </c>
      <c r="D4861" s="11">
        <v>1702</v>
      </c>
      <c r="E4861" s="11" t="str">
        <f>IF(' COMUNI'!D4861&gt;300000,"TROVATO","")</f>
        <v/>
      </c>
      <c r="F4861" s="11" t="str">
        <f>IF(AND(' COMUNI'!D4861 &gt;50000,' COMUNI'!D4861&lt;100000),"COMPRESO",' COMUNI'!C4861)</f>
        <v>MARCHE</v>
      </c>
    </row>
    <row r="4862" spans="1:6" x14ac:dyDescent="0.25">
      <c r="A4862" s="4" t="s">
        <v>16109</v>
      </c>
      <c r="B4862" s="6" t="s">
        <v>3797</v>
      </c>
      <c r="C4862" s="4" t="s">
        <v>16118</v>
      </c>
      <c r="D4862" s="11">
        <v>3482</v>
      </c>
      <c r="E4862" s="11" t="str">
        <f>IF(' COMUNI'!D4862&gt;300000,"TROVATO","")</f>
        <v/>
      </c>
      <c r="F4862" s="11" t="str">
        <f>IF(AND(' COMUNI'!D4862 &gt;50000,' COMUNI'!D4862&lt;100000),"COMPRESO",' COMUNI'!C4862)</f>
        <v>MARCHE</v>
      </c>
    </row>
    <row r="4863" spans="1:6" x14ac:dyDescent="0.25">
      <c r="A4863" s="4" t="s">
        <v>16109</v>
      </c>
      <c r="B4863" s="6" t="s">
        <v>4196</v>
      </c>
      <c r="C4863" s="4" t="s">
        <v>16118</v>
      </c>
      <c r="D4863" s="11">
        <v>3967</v>
      </c>
      <c r="E4863" s="11" t="str">
        <f>IF(' COMUNI'!D4863&gt;300000,"TROVATO","")</f>
        <v/>
      </c>
      <c r="F4863" s="11" t="str">
        <f>IF(AND(' COMUNI'!D4863 &gt;50000,' COMUNI'!D4863&lt;100000),"COMPRESO",' COMUNI'!C4863)</f>
        <v>MARCHE</v>
      </c>
    </row>
    <row r="4864" spans="1:6" x14ac:dyDescent="0.25">
      <c r="A4864" s="4" t="s">
        <v>16109</v>
      </c>
      <c r="B4864" s="6" t="s">
        <v>4345</v>
      </c>
      <c r="C4864" s="4" t="s">
        <v>16118</v>
      </c>
      <c r="D4864" s="11">
        <v>14858</v>
      </c>
      <c r="E4864" s="11" t="str">
        <f>IF(' COMUNI'!D4864&gt;300000,"TROVATO","")</f>
        <v/>
      </c>
      <c r="F4864" s="11" t="str">
        <f>IF(AND(' COMUNI'!D4864 &gt;50000,' COMUNI'!D4864&lt;100000),"COMPRESO",' COMUNI'!C4864)</f>
        <v>MARCHE</v>
      </c>
    </row>
    <row r="4865" spans="1:6" x14ac:dyDescent="0.25">
      <c r="A4865" s="4" t="s">
        <v>16109</v>
      </c>
      <c r="B4865" s="6" t="s">
        <v>4916</v>
      </c>
      <c r="C4865" s="4" t="s">
        <v>16118</v>
      </c>
      <c r="D4865" s="11">
        <v>5106</v>
      </c>
      <c r="E4865" s="11" t="str">
        <f>IF(' COMUNI'!D4865&gt;300000,"TROVATO","")</f>
        <v/>
      </c>
      <c r="F4865" s="11" t="str">
        <f>IF(AND(' COMUNI'!D4865 &gt;50000,' COMUNI'!D4865&lt;100000),"COMPRESO",' COMUNI'!C4865)</f>
        <v>MARCHE</v>
      </c>
    </row>
    <row r="4866" spans="1:6" x14ac:dyDescent="0.25">
      <c r="A4866" s="4" t="s">
        <v>16109</v>
      </c>
      <c r="B4866" s="6" t="s">
        <v>5201</v>
      </c>
      <c r="C4866" s="4" t="s">
        <v>16118</v>
      </c>
      <c r="D4866" s="11">
        <v>4838</v>
      </c>
      <c r="E4866" s="11" t="str">
        <f>IF(' COMUNI'!D4866&gt;300000,"TROVATO","")</f>
        <v/>
      </c>
      <c r="F4866" s="11" t="str">
        <f>IF(AND(' COMUNI'!D4866 &gt;50000,' COMUNI'!D4866&lt;100000),"COMPRESO",' COMUNI'!C4866)</f>
        <v>MARCHE</v>
      </c>
    </row>
    <row r="4867" spans="1:6" x14ac:dyDescent="0.25">
      <c r="A4867" s="4" t="s">
        <v>16109</v>
      </c>
      <c r="B4867" s="6" t="s">
        <v>5526</v>
      </c>
      <c r="C4867" s="4" t="s">
        <v>16118</v>
      </c>
      <c r="D4867" s="11">
        <v>31020</v>
      </c>
      <c r="E4867" s="11" t="str">
        <f>IF(' COMUNI'!D4867&gt;300000,"TROVATO","")</f>
        <v/>
      </c>
      <c r="F4867" s="11" t="str">
        <f>IF(AND(' COMUNI'!D4867 &gt;50000,' COMUNI'!D4867&lt;100000),"COMPRESO",' COMUNI'!C4867)</f>
        <v>MARCHE</v>
      </c>
    </row>
    <row r="4868" spans="1:6" x14ac:dyDescent="0.25">
      <c r="A4868" s="4" t="s">
        <v>16109</v>
      </c>
      <c r="B4868" s="6" t="s">
        <v>5561</v>
      </c>
      <c r="C4868" s="4" t="s">
        <v>16118</v>
      </c>
      <c r="D4868" s="11">
        <v>26710</v>
      </c>
      <c r="E4868" s="11" t="str">
        <f>IF(' COMUNI'!D4868&gt;300000,"TROVATO","")</f>
        <v/>
      </c>
      <c r="F4868" s="11" t="str">
        <f>IF(AND(' COMUNI'!D4868 &gt;50000,' COMUNI'!D4868&lt;100000),"COMPRESO",' COMUNI'!C4868)</f>
        <v>MARCHE</v>
      </c>
    </row>
    <row r="4869" spans="1:6" x14ac:dyDescent="0.25">
      <c r="A4869" s="4" t="s">
        <v>16109</v>
      </c>
      <c r="B4869" s="6" t="s">
        <v>5735</v>
      </c>
      <c r="C4869" s="4" t="s">
        <v>16118</v>
      </c>
      <c r="D4869" s="11">
        <v>9622</v>
      </c>
      <c r="E4869" s="11" t="str">
        <f>IF(' COMUNI'!D4869&gt;300000,"TROVATO","")</f>
        <v/>
      </c>
      <c r="F4869" s="11" t="str">
        <f>IF(AND(' COMUNI'!D4869 &gt;50000,' COMUNI'!D4869&lt;100000),"COMPRESO",' COMUNI'!C4869)</f>
        <v>MARCHE</v>
      </c>
    </row>
    <row r="4870" spans="1:6" x14ac:dyDescent="0.25">
      <c r="A4870" s="4" t="s">
        <v>16109</v>
      </c>
      <c r="B4870" s="6" t="s">
        <v>6307</v>
      </c>
      <c r="C4870" s="4" t="s">
        <v>16118</v>
      </c>
      <c r="D4870" s="11">
        <v>1875</v>
      </c>
      <c r="E4870" s="11" t="str">
        <f>IF(' COMUNI'!D4870&gt;300000,"TROVATO","")</f>
        <v/>
      </c>
      <c r="F4870" s="11" t="str">
        <f>IF(AND(' COMUNI'!D4870 &gt;50000,' COMUNI'!D4870&lt;100000),"COMPRESO",' COMUNI'!C4870)</f>
        <v>MARCHE</v>
      </c>
    </row>
    <row r="4871" spans="1:6" x14ac:dyDescent="0.25">
      <c r="A4871" s="4" t="s">
        <v>16109</v>
      </c>
      <c r="B4871" s="6" t="s">
        <v>6929</v>
      </c>
      <c r="C4871" s="4" t="s">
        <v>16118</v>
      </c>
      <c r="D4871" s="11">
        <v>40303</v>
      </c>
      <c r="E4871" s="11" t="str">
        <f>IF(' COMUNI'!D4871&gt;300000,"TROVATO","")</f>
        <v/>
      </c>
      <c r="F4871" s="11" t="str">
        <f>IF(AND(' COMUNI'!D4871 &gt;50000,' COMUNI'!D4871&lt;100000),"COMPRESO",' COMUNI'!C4871)</f>
        <v>MARCHE</v>
      </c>
    </row>
    <row r="4872" spans="1:6" x14ac:dyDescent="0.25">
      <c r="A4872" s="4" t="s">
        <v>16109</v>
      </c>
      <c r="B4872" s="6" t="s">
        <v>7397</v>
      </c>
      <c r="C4872" s="4" t="s">
        <v>16118</v>
      </c>
      <c r="D4872" s="11">
        <v>12533</v>
      </c>
      <c r="E4872" s="11" t="str">
        <f>IF(' COMUNI'!D4872&gt;300000,"TROVATO","")</f>
        <v/>
      </c>
      <c r="F4872" s="11" t="str">
        <f>IF(AND(' COMUNI'!D4872 &gt;50000,' COMUNI'!D4872&lt;100000),"COMPRESO",' COMUNI'!C4872)</f>
        <v>MARCHE</v>
      </c>
    </row>
    <row r="4873" spans="1:6" x14ac:dyDescent="0.25">
      <c r="A4873" s="4" t="s">
        <v>16109</v>
      </c>
      <c r="B4873" s="6" t="s">
        <v>7611</v>
      </c>
      <c r="C4873" s="4" t="s">
        <v>16118</v>
      </c>
      <c r="D4873" s="11">
        <v>6175</v>
      </c>
      <c r="E4873" s="11" t="str">
        <f>IF(' COMUNI'!D4873&gt;300000,"TROVATO","")</f>
        <v/>
      </c>
      <c r="F4873" s="11" t="str">
        <f>IF(AND(' COMUNI'!D4873 &gt;50000,' COMUNI'!D4873&lt;100000),"COMPRESO",' COMUNI'!C4873)</f>
        <v>MARCHE</v>
      </c>
    </row>
    <row r="4874" spans="1:6" x14ac:dyDescent="0.25">
      <c r="A4874" s="4" t="s">
        <v>16109</v>
      </c>
      <c r="B4874" s="6" t="s">
        <v>8084</v>
      </c>
      <c r="C4874" s="4" t="s">
        <v>16118</v>
      </c>
      <c r="D4874" s="11">
        <v>1083</v>
      </c>
      <c r="E4874" s="11" t="str">
        <f>IF(' COMUNI'!D4874&gt;300000,"TROVATO","")</f>
        <v/>
      </c>
      <c r="F4874" s="11" t="str">
        <f>IF(AND(' COMUNI'!D4874 &gt;50000,' COMUNI'!D4874&lt;100000),"COMPRESO",' COMUNI'!C4874)</f>
        <v>MARCHE</v>
      </c>
    </row>
    <row r="4875" spans="1:6" x14ac:dyDescent="0.25">
      <c r="A4875" s="4" t="s">
        <v>16109</v>
      </c>
      <c r="B4875" s="6" t="s">
        <v>8425</v>
      </c>
      <c r="C4875" s="4" t="s">
        <v>16118</v>
      </c>
      <c r="D4875" s="11">
        <v>3353</v>
      </c>
      <c r="E4875" s="11" t="str">
        <f>IF(' COMUNI'!D4875&gt;300000,"TROVATO","")</f>
        <v/>
      </c>
      <c r="F4875" s="11" t="str">
        <f>IF(AND(' COMUNI'!D4875 &gt;50000,' COMUNI'!D4875&lt;100000),"COMPRESO",' COMUNI'!C4875)</f>
        <v>MARCHE</v>
      </c>
    </row>
    <row r="4876" spans="1:6" x14ac:dyDescent="0.25">
      <c r="A4876" s="4" t="s">
        <v>16109</v>
      </c>
      <c r="B4876" s="6" t="s">
        <v>8596</v>
      </c>
      <c r="C4876" s="4" t="s">
        <v>16118</v>
      </c>
      <c r="D4876" s="11">
        <v>2080</v>
      </c>
      <c r="E4876" s="11" t="str">
        <f>IF(' COMUNI'!D4876&gt;300000,"TROVATO","")</f>
        <v/>
      </c>
      <c r="F4876" s="11" t="str">
        <f>IF(AND(' COMUNI'!D4876 &gt;50000,' COMUNI'!D4876&lt;100000),"COMPRESO",' COMUNI'!C4876)</f>
        <v>MARCHE</v>
      </c>
    </row>
    <row r="4877" spans="1:6" x14ac:dyDescent="0.25">
      <c r="A4877" s="4" t="s">
        <v>16109</v>
      </c>
      <c r="B4877" s="6" t="s">
        <v>8757</v>
      </c>
      <c r="C4877" s="4" t="s">
        <v>16118</v>
      </c>
      <c r="D4877" s="11">
        <v>10110</v>
      </c>
      <c r="E4877" s="11" t="str">
        <f>IF(' COMUNI'!D4877&gt;300000,"TROVATO","")</f>
        <v/>
      </c>
      <c r="F4877" s="11" t="str">
        <f>IF(AND(' COMUNI'!D4877 &gt;50000,' COMUNI'!D4877&lt;100000),"COMPRESO",' COMUNI'!C4877)</f>
        <v>MARCHE</v>
      </c>
    </row>
    <row r="4878" spans="1:6" x14ac:dyDescent="0.25">
      <c r="A4878" s="4" t="s">
        <v>16109</v>
      </c>
      <c r="B4878" s="6" t="s">
        <v>8539</v>
      </c>
      <c r="C4878" s="4" t="s">
        <v>16118</v>
      </c>
      <c r="D4878" s="11">
        <v>3026</v>
      </c>
      <c r="E4878" s="11" t="str">
        <f>IF(' COMUNI'!D4878&gt;300000,"TROVATO","")</f>
        <v/>
      </c>
      <c r="F4878" s="11" t="str">
        <f>IF(AND(' COMUNI'!D4878 &gt;50000,' COMUNI'!D4878&lt;100000),"COMPRESO",' COMUNI'!C4878)</f>
        <v>MARCHE</v>
      </c>
    </row>
    <row r="4879" spans="1:6" x14ac:dyDescent="0.25">
      <c r="A4879" s="4" t="s">
        <v>16109</v>
      </c>
      <c r="B4879" s="6" t="s">
        <v>8561</v>
      </c>
      <c r="C4879" s="4" t="s">
        <v>16118</v>
      </c>
      <c r="D4879" s="11">
        <v>6706</v>
      </c>
      <c r="E4879" s="11" t="str">
        <f>IF(' COMUNI'!D4879&gt;300000,"TROVATO","")</f>
        <v/>
      </c>
      <c r="F4879" s="11" t="str">
        <f>IF(AND(' COMUNI'!D4879 &gt;50000,' COMUNI'!D4879&lt;100000),"COMPRESO",' COMUNI'!C4879)</f>
        <v>MARCHE</v>
      </c>
    </row>
    <row r="4880" spans="1:6" x14ac:dyDescent="0.25">
      <c r="A4880" s="4" t="s">
        <v>16109</v>
      </c>
      <c r="B4880" s="6" t="s">
        <v>9005</v>
      </c>
      <c r="C4880" s="4" t="s">
        <v>16118</v>
      </c>
      <c r="D4880" s="11">
        <v>1977</v>
      </c>
      <c r="E4880" s="11" t="str">
        <f>IF(' COMUNI'!D4880&gt;300000,"TROVATO","")</f>
        <v/>
      </c>
      <c r="F4880" s="11" t="str">
        <f>IF(AND(' COMUNI'!D4880 &gt;50000,' COMUNI'!D4880&lt;100000),"COMPRESO",' COMUNI'!C4880)</f>
        <v>MARCHE</v>
      </c>
    </row>
    <row r="4881" spans="1:6" x14ac:dyDescent="0.25">
      <c r="A4881" s="4" t="s">
        <v>16109</v>
      </c>
      <c r="B4881" s="6" t="s">
        <v>9350</v>
      </c>
      <c r="C4881" s="4" t="s">
        <v>16118</v>
      </c>
      <c r="D4881" s="11">
        <v>3716</v>
      </c>
      <c r="E4881" s="11" t="str">
        <f>IF(' COMUNI'!D4881&gt;300000,"TROVATO","")</f>
        <v/>
      </c>
      <c r="F4881" s="11" t="str">
        <f>IF(AND(' COMUNI'!D4881 &gt;50000,' COMUNI'!D4881&lt;100000),"COMPRESO",' COMUNI'!C4881)</f>
        <v>MARCHE</v>
      </c>
    </row>
    <row r="4882" spans="1:6" x14ac:dyDescent="0.25">
      <c r="A4882" s="4" t="s">
        <v>16109</v>
      </c>
      <c r="B4882" s="6" t="s">
        <v>9396</v>
      </c>
      <c r="C4882" s="4" t="s">
        <v>16118</v>
      </c>
      <c r="D4882" s="11">
        <v>1880</v>
      </c>
      <c r="E4882" s="11" t="str">
        <f>IF(' COMUNI'!D4882&gt;300000,"TROVATO","")</f>
        <v/>
      </c>
      <c r="F4882" s="11" t="str">
        <f>IF(AND(' COMUNI'!D4882 &gt;50000,' COMUNI'!D4882&lt;100000),"COMPRESO",' COMUNI'!C4882)</f>
        <v>MARCHE</v>
      </c>
    </row>
    <row r="4883" spans="1:6" x14ac:dyDescent="0.25">
      <c r="A4883" s="4" t="s">
        <v>16109</v>
      </c>
      <c r="B4883" s="6" t="s">
        <v>9630</v>
      </c>
      <c r="C4883" s="4" t="s">
        <v>16118</v>
      </c>
      <c r="D4883" s="11">
        <v>33991</v>
      </c>
      <c r="E4883" s="11" t="str">
        <f>IF(' COMUNI'!D4883&gt;300000,"TROVATO","")</f>
        <v/>
      </c>
      <c r="F4883" s="11" t="str">
        <f>IF(AND(' COMUNI'!D4883 &gt;50000,' COMUNI'!D4883&lt;100000),"COMPRESO",' COMUNI'!C4883)</f>
        <v>MARCHE</v>
      </c>
    </row>
    <row r="4884" spans="1:6" x14ac:dyDescent="0.25">
      <c r="A4884" s="4" t="s">
        <v>16109</v>
      </c>
      <c r="B4884" s="6" t="s">
        <v>9674</v>
      </c>
      <c r="C4884" s="4" t="s">
        <v>16118</v>
      </c>
      <c r="D4884" s="11">
        <v>6743</v>
      </c>
      <c r="E4884" s="11" t="str">
        <f>IF(' COMUNI'!D4884&gt;300000,"TROVATO","")</f>
        <v/>
      </c>
      <c r="F4884" s="11" t="str">
        <f>IF(AND(' COMUNI'!D4884 &gt;50000,' COMUNI'!D4884&lt;100000),"COMPRESO",' COMUNI'!C4884)</f>
        <v>MARCHE</v>
      </c>
    </row>
    <row r="4885" spans="1:6" x14ac:dyDescent="0.25">
      <c r="A4885" s="4" t="s">
        <v>16109</v>
      </c>
      <c r="B4885" s="6" t="s">
        <v>9676</v>
      </c>
      <c r="C4885" s="4" t="s">
        <v>16118</v>
      </c>
      <c r="D4885" s="11">
        <v>3471</v>
      </c>
      <c r="E4885" s="11" t="str">
        <f>IF(' COMUNI'!D4885&gt;300000,"TROVATO","")</f>
        <v/>
      </c>
      <c r="F4885" s="11" t="str">
        <f>IF(AND(' COMUNI'!D4885 &gt;50000,' COMUNI'!D4885&lt;100000),"COMPRESO",' COMUNI'!C4885)</f>
        <v>MARCHE</v>
      </c>
    </row>
    <row r="4886" spans="1:6" x14ac:dyDescent="0.25">
      <c r="A4886" s="4" t="s">
        <v>16109</v>
      </c>
      <c r="B4886" s="6" t="s">
        <v>10550</v>
      </c>
      <c r="C4886" s="4" t="s">
        <v>16118</v>
      </c>
      <c r="D4886" s="11">
        <v>731</v>
      </c>
      <c r="E4886" s="11" t="str">
        <f>IF(' COMUNI'!D4886&gt;300000,"TROVATO","")</f>
        <v/>
      </c>
      <c r="F4886" s="11" t="str">
        <f>IF(AND(' COMUNI'!D4886 &gt;50000,' COMUNI'!D4886&lt;100000),"COMPRESO",' COMUNI'!C4886)</f>
        <v>MARCHE</v>
      </c>
    </row>
    <row r="4887" spans="1:6" x14ac:dyDescent="0.25">
      <c r="A4887" s="4" t="s">
        <v>16109</v>
      </c>
      <c r="B4887" s="6" t="s">
        <v>10626</v>
      </c>
      <c r="C4887" s="4" t="s">
        <v>16118</v>
      </c>
      <c r="D4887" s="11">
        <v>4327</v>
      </c>
      <c r="E4887" s="11" t="str">
        <f>IF(' COMUNI'!D4887&gt;300000,"TROVATO","")</f>
        <v/>
      </c>
      <c r="F4887" s="11" t="str">
        <f>IF(AND(' COMUNI'!D4887 &gt;50000,' COMUNI'!D4887&lt;100000),"COMPRESO",' COMUNI'!C4887)</f>
        <v>MARCHE</v>
      </c>
    </row>
    <row r="4888" spans="1:6" x14ac:dyDescent="0.25">
      <c r="A4888" s="4" t="s">
        <v>16109</v>
      </c>
      <c r="B4888" s="6" t="s">
        <v>11779</v>
      </c>
      <c r="C4888" s="4" t="s">
        <v>16118</v>
      </c>
      <c r="D4888" s="11">
        <v>1988</v>
      </c>
      <c r="E4888" s="11" t="str">
        <f>IF(' COMUNI'!D4888&gt;300000,"TROVATO","")</f>
        <v/>
      </c>
      <c r="F4888" s="11" t="str">
        <f>IF(AND(' COMUNI'!D4888 &gt;50000,' COMUNI'!D4888&lt;100000),"COMPRESO",' COMUNI'!C4888)</f>
        <v>MARCHE</v>
      </c>
    </row>
    <row r="4889" spans="1:6" x14ac:dyDescent="0.25">
      <c r="A4889" s="4" t="s">
        <v>16109</v>
      </c>
      <c r="B4889" s="6" t="s">
        <v>12373</v>
      </c>
      <c r="C4889" s="4" t="s">
        <v>16118</v>
      </c>
      <c r="D4889" s="11">
        <v>2069</v>
      </c>
      <c r="E4889" s="11" t="str">
        <f>IF(' COMUNI'!D4889&gt;300000,"TROVATO","")</f>
        <v/>
      </c>
      <c r="F4889" s="11" t="str">
        <f>IF(AND(' COMUNI'!D4889 &gt;50000,' COMUNI'!D4889&lt;100000),"COMPRESO",' COMUNI'!C4889)</f>
        <v>MARCHE</v>
      </c>
    </row>
    <row r="4890" spans="1:6" x14ac:dyDescent="0.25">
      <c r="A4890" s="4" t="s">
        <v>16109</v>
      </c>
      <c r="B4890" s="6" t="s">
        <v>12503</v>
      </c>
      <c r="C4890" s="4" t="s">
        <v>16118</v>
      </c>
      <c r="D4890" s="11">
        <v>902</v>
      </c>
      <c r="E4890" s="11" t="str">
        <f>IF(' COMUNI'!D4890&gt;300000,"TROVATO","")</f>
        <v/>
      </c>
      <c r="F4890" s="11" t="str">
        <f>IF(AND(' COMUNI'!D4890 &gt;50000,' COMUNI'!D4890&lt;100000),"COMPRESO",' COMUNI'!C4890)</f>
        <v>MARCHE</v>
      </c>
    </row>
    <row r="4891" spans="1:6" x14ac:dyDescent="0.25">
      <c r="A4891" s="4" t="s">
        <v>16109</v>
      </c>
      <c r="B4891" s="6" t="s">
        <v>12940</v>
      </c>
      <c r="C4891" s="4" t="s">
        <v>16118</v>
      </c>
      <c r="D4891" s="11">
        <v>4199</v>
      </c>
      <c r="E4891" s="11" t="str">
        <f>IF(' COMUNI'!D4891&gt;300000,"TROVATO","")</f>
        <v/>
      </c>
      <c r="F4891" s="11" t="str">
        <f>IF(AND(' COMUNI'!D4891 &gt;50000,' COMUNI'!D4891&lt;100000),"COMPRESO",' COMUNI'!C4891)</f>
        <v>MARCHE</v>
      </c>
    </row>
    <row r="4892" spans="1:6" x14ac:dyDescent="0.25">
      <c r="A4892" s="4" t="s">
        <v>16109</v>
      </c>
      <c r="B4892" s="6" t="s">
        <v>13091</v>
      </c>
      <c r="C4892" s="4" t="s">
        <v>16118</v>
      </c>
      <c r="D4892" s="11">
        <v>7532</v>
      </c>
      <c r="E4892" s="11" t="str">
        <f>IF(' COMUNI'!D4892&gt;300000,"TROVATO","")</f>
        <v/>
      </c>
      <c r="F4892" s="11" t="str">
        <f>IF(AND(' COMUNI'!D4892 &gt;50000,' COMUNI'!D4892&lt;100000),"COMPRESO",' COMUNI'!C4892)</f>
        <v>MARCHE</v>
      </c>
    </row>
    <row r="4893" spans="1:6" x14ac:dyDescent="0.25">
      <c r="A4893" s="4" t="s">
        <v>16109</v>
      </c>
      <c r="B4893" s="6" t="s">
        <v>13316</v>
      </c>
      <c r="C4893" s="4" t="s">
        <v>16118</v>
      </c>
      <c r="D4893" s="11">
        <v>44361</v>
      </c>
      <c r="E4893" s="11" t="str">
        <f>IF(' COMUNI'!D4893&gt;300000,"TROVATO","")</f>
        <v/>
      </c>
      <c r="F4893" s="11" t="str">
        <f>IF(AND(' COMUNI'!D4893 &gt;50000,' COMUNI'!D4893&lt;100000),"COMPRESO",' COMUNI'!C4893)</f>
        <v>MARCHE</v>
      </c>
    </row>
    <row r="4894" spans="1:6" x14ac:dyDescent="0.25">
      <c r="A4894" s="4" t="s">
        <v>16109</v>
      </c>
      <c r="B4894" s="6" t="s">
        <v>13365</v>
      </c>
      <c r="C4894" s="4" t="s">
        <v>16118</v>
      </c>
      <c r="D4894" s="11">
        <v>3722</v>
      </c>
      <c r="E4894" s="11" t="str">
        <f>IF(' COMUNI'!D4894&gt;300000,"TROVATO","")</f>
        <v/>
      </c>
      <c r="F4894" s="11" t="str">
        <f>IF(AND(' COMUNI'!D4894 &gt;50000,' COMUNI'!D4894&lt;100000),"COMPRESO",' COMUNI'!C4894)</f>
        <v>MARCHE</v>
      </c>
    </row>
    <row r="4895" spans="1:6" x14ac:dyDescent="0.25">
      <c r="A4895" s="4" t="s">
        <v>16109</v>
      </c>
      <c r="B4895" s="6" t="s">
        <v>13370</v>
      </c>
      <c r="C4895" s="4" t="s">
        <v>16118</v>
      </c>
      <c r="D4895" s="11">
        <v>2967</v>
      </c>
      <c r="E4895" s="11" t="str">
        <f>IF(' COMUNI'!D4895&gt;300000,"TROVATO","")</f>
        <v/>
      </c>
      <c r="F4895" s="11" t="str">
        <f>IF(AND(' COMUNI'!D4895 &gt;50000,' COMUNI'!D4895&lt;100000),"COMPRESO",' COMUNI'!C4895)</f>
        <v>MARCHE</v>
      </c>
    </row>
    <row r="4896" spans="1:6" x14ac:dyDescent="0.25">
      <c r="A4896" s="4" t="s">
        <v>16109</v>
      </c>
      <c r="B4896" s="6" t="s">
        <v>13560</v>
      </c>
      <c r="C4896" s="4" t="s">
        <v>16118</v>
      </c>
      <c r="D4896" s="11">
        <v>3856</v>
      </c>
      <c r="E4896" s="11" t="str">
        <f>IF(' COMUNI'!D4896&gt;300000,"TROVATO","")</f>
        <v/>
      </c>
      <c r="F4896" s="11" t="str">
        <f>IF(AND(' COMUNI'!D4896 &gt;50000,' COMUNI'!D4896&lt;100000),"COMPRESO",' COMUNI'!C4896)</f>
        <v>MARCHE</v>
      </c>
    </row>
    <row r="4897" spans="1:6" x14ac:dyDescent="0.25">
      <c r="A4897" s="4" t="s">
        <v>16109</v>
      </c>
      <c r="B4897" s="6" t="s">
        <v>13815</v>
      </c>
      <c r="C4897" s="4" t="s">
        <v>16118</v>
      </c>
      <c r="D4897" s="11">
        <v>2290</v>
      </c>
      <c r="E4897" s="11" t="str">
        <f>IF(' COMUNI'!D4897&gt;300000,"TROVATO","")</f>
        <v/>
      </c>
      <c r="F4897" s="11" t="str">
        <f>IF(AND(' COMUNI'!D4897 &gt;50000,' COMUNI'!D4897&lt;100000),"COMPRESO",' COMUNI'!C4897)</f>
        <v>MARCHE</v>
      </c>
    </row>
    <row r="4898" spans="1:6" x14ac:dyDescent="0.25">
      <c r="A4898" s="4" t="s">
        <v>16109</v>
      </c>
      <c r="B4898" s="6" t="s">
        <v>14475</v>
      </c>
      <c r="C4898" s="4" t="s">
        <v>16118</v>
      </c>
      <c r="D4898" s="11">
        <v>7577</v>
      </c>
      <c r="E4898" s="11" t="str">
        <f>IF(' COMUNI'!D4898&gt;300000,"TROVATO","")</f>
        <v/>
      </c>
      <c r="F4898" s="11" t="str">
        <f>IF(AND(' COMUNI'!D4898 &gt;50000,' COMUNI'!D4898&lt;100000),"COMPRESO",' COMUNI'!C4898)</f>
        <v>MARCHE</v>
      </c>
    </row>
    <row r="4899" spans="1:6" x14ac:dyDescent="0.25">
      <c r="A4899" s="4" t="s">
        <v>16109</v>
      </c>
      <c r="B4899" s="6" t="s">
        <v>935</v>
      </c>
      <c r="C4899" s="4" t="s">
        <v>16118</v>
      </c>
      <c r="D4899" s="11">
        <v>2421</v>
      </c>
      <c r="E4899" s="11" t="str">
        <f>IF(' COMUNI'!D4899&gt;300000,"TROVATO","")</f>
        <v/>
      </c>
      <c r="F4899" s="11" t="str">
        <f>IF(AND(' COMUNI'!D4899 &gt;50000,' COMUNI'!D4899&lt;100000),"COMPRESO",' COMUNI'!C4899)</f>
        <v>MARCHE</v>
      </c>
    </row>
    <row r="4900" spans="1:6" x14ac:dyDescent="0.25">
      <c r="A4900" s="4" t="s">
        <v>16109</v>
      </c>
      <c r="B4900" s="6" t="s">
        <v>943</v>
      </c>
      <c r="C4900" s="4" t="s">
        <v>16118</v>
      </c>
      <c r="D4900" s="11">
        <v>4212</v>
      </c>
      <c r="E4900" s="11" t="str">
        <f>IF(' COMUNI'!D4900&gt;300000,"TROVATO","")</f>
        <v/>
      </c>
      <c r="F4900" s="11" t="str">
        <f>IF(AND(' COMUNI'!D4900 &gt;50000,' COMUNI'!D4900&lt;100000),"COMPRESO",' COMUNI'!C4900)</f>
        <v>MARCHE</v>
      </c>
    </row>
    <row r="4901" spans="1:6" x14ac:dyDescent="0.25">
      <c r="A4901" s="4" t="s">
        <v>16109</v>
      </c>
      <c r="B4901" s="6" t="s">
        <v>1566</v>
      </c>
      <c r="C4901" s="4" t="s">
        <v>16118</v>
      </c>
      <c r="D4901" s="11">
        <v>1860</v>
      </c>
      <c r="E4901" s="11" t="str">
        <f>IF(' COMUNI'!D4901&gt;300000,"TROVATO","")</f>
        <v/>
      </c>
      <c r="F4901" s="11" t="str">
        <f>IF(AND(' COMUNI'!D4901 &gt;50000,' COMUNI'!D4901&lt;100000),"COMPRESO",' COMUNI'!C4901)</f>
        <v>MARCHE</v>
      </c>
    </row>
    <row r="4902" spans="1:6" x14ac:dyDescent="0.25">
      <c r="A4902" s="4" t="s">
        <v>16109</v>
      </c>
      <c r="B4902" s="6" t="s">
        <v>1854</v>
      </c>
      <c r="C4902" s="4" t="s">
        <v>16118</v>
      </c>
      <c r="D4902" s="11">
        <v>161</v>
      </c>
      <c r="E4902" s="11" t="str">
        <f>IF(' COMUNI'!D4902&gt;300000,"TROVATO","")</f>
        <v/>
      </c>
      <c r="F4902" s="11" t="str">
        <f>IF(AND(' COMUNI'!D4902 &gt;50000,' COMUNI'!D4902&lt;100000),"COMPRESO",' COMUNI'!C4902)</f>
        <v>MARCHE</v>
      </c>
    </row>
    <row r="4903" spans="1:6" x14ac:dyDescent="0.25">
      <c r="A4903" s="4" t="s">
        <v>16109</v>
      </c>
      <c r="B4903" s="6" t="s">
        <v>2487</v>
      </c>
      <c r="C4903" s="4" t="s">
        <v>16118</v>
      </c>
      <c r="D4903" s="11">
        <v>1839</v>
      </c>
      <c r="E4903" s="11" t="str">
        <f>IF(' COMUNI'!D4903&gt;300000,"TROVATO","")</f>
        <v/>
      </c>
      <c r="F4903" s="11" t="str">
        <f>IF(AND(' COMUNI'!D4903 &gt;50000,' COMUNI'!D4903&lt;100000),"COMPRESO",' COMUNI'!C4903)</f>
        <v>MARCHE</v>
      </c>
    </row>
    <row r="4904" spans="1:6" x14ac:dyDescent="0.25">
      <c r="A4904" s="4" t="s">
        <v>16109</v>
      </c>
      <c r="B4904" s="6" t="s">
        <v>2603</v>
      </c>
      <c r="C4904" s="4" t="s">
        <v>16118</v>
      </c>
      <c r="D4904" s="11">
        <v>6902</v>
      </c>
      <c r="E4904" s="11" t="str">
        <f>IF(' COMUNI'!D4904&gt;300000,"TROVATO","")</f>
        <v/>
      </c>
      <c r="F4904" s="11" t="str">
        <f>IF(AND(' COMUNI'!D4904 &gt;50000,' COMUNI'!D4904&lt;100000),"COMPRESO",' COMUNI'!C4904)</f>
        <v>MARCHE</v>
      </c>
    </row>
    <row r="4905" spans="1:6" x14ac:dyDescent="0.25">
      <c r="A4905" s="4" t="s">
        <v>16109</v>
      </c>
      <c r="B4905" s="6" t="s">
        <v>2736</v>
      </c>
      <c r="C4905" s="4" t="s">
        <v>16118</v>
      </c>
      <c r="D4905" s="11">
        <v>589</v>
      </c>
      <c r="E4905" s="11" t="str">
        <f>IF(' COMUNI'!D4905&gt;300000,"TROVATO","")</f>
        <v/>
      </c>
      <c r="F4905" s="11" t="str">
        <f>IF(AND(' COMUNI'!D4905 &gt;50000,' COMUNI'!D4905&lt;100000),"COMPRESO",' COMUNI'!C4905)</f>
        <v>MARCHE</v>
      </c>
    </row>
    <row r="4906" spans="1:6" x14ac:dyDescent="0.25">
      <c r="A4906" s="4" t="s">
        <v>16109</v>
      </c>
      <c r="B4906" s="6" t="s">
        <v>3801</v>
      </c>
      <c r="C4906" s="4" t="s">
        <v>16118</v>
      </c>
      <c r="D4906" s="11">
        <v>4741</v>
      </c>
      <c r="E4906" s="11" t="str">
        <f>IF(' COMUNI'!D4906&gt;300000,"TROVATO","")</f>
        <v/>
      </c>
      <c r="F4906" s="11" t="str">
        <f>IF(AND(' COMUNI'!D4906 &gt;50000,' COMUNI'!D4906&lt;100000),"COMPRESO",' COMUNI'!C4906)</f>
        <v>MARCHE</v>
      </c>
    </row>
    <row r="4907" spans="1:6" x14ac:dyDescent="0.25">
      <c r="A4907" s="4" t="s">
        <v>16109</v>
      </c>
      <c r="B4907" s="6" t="s">
        <v>3805</v>
      </c>
      <c r="C4907" s="4" t="s">
        <v>16118</v>
      </c>
      <c r="D4907" s="11">
        <v>310</v>
      </c>
      <c r="E4907" s="11" t="str">
        <f>IF(' COMUNI'!D4907&gt;300000,"TROVATO","")</f>
        <v/>
      </c>
      <c r="F4907" s="11" t="str">
        <f>IF(AND(' COMUNI'!D4907 &gt;50000,' COMUNI'!D4907&lt;100000),"COMPRESO",' COMUNI'!C4907)</f>
        <v>MARCHE</v>
      </c>
    </row>
    <row r="4908" spans="1:6" x14ac:dyDescent="0.25">
      <c r="A4908" s="4" t="s">
        <v>16109</v>
      </c>
      <c r="B4908" s="6" t="s">
        <v>4292</v>
      </c>
      <c r="C4908" s="4" t="s">
        <v>16118</v>
      </c>
      <c r="D4908" s="11">
        <v>546</v>
      </c>
      <c r="E4908" s="11" t="str">
        <f>IF(' COMUNI'!D4908&gt;300000,"TROVATO","")</f>
        <v/>
      </c>
      <c r="F4908" s="11" t="str">
        <f>IF(AND(' COMUNI'!D4908 &gt;50000,' COMUNI'!D4908&lt;100000),"COMPRESO",' COMUNI'!C4908)</f>
        <v>MARCHE</v>
      </c>
    </row>
    <row r="4909" spans="1:6" x14ac:dyDescent="0.25">
      <c r="A4909" s="4" t="s">
        <v>16109</v>
      </c>
      <c r="B4909" s="6" t="s">
        <v>4472</v>
      </c>
      <c r="C4909" s="4" t="s">
        <v>16118</v>
      </c>
      <c r="D4909" s="11">
        <v>10509</v>
      </c>
      <c r="E4909" s="11" t="str">
        <f>IF(' COMUNI'!D4909&gt;300000,"TROVATO","")</f>
        <v/>
      </c>
      <c r="F4909" s="11" t="str">
        <f>IF(AND(' COMUNI'!D4909 &gt;50000,' COMUNI'!D4909&lt;100000),"COMPRESO",' COMUNI'!C4909)</f>
        <v>MARCHE</v>
      </c>
    </row>
    <row r="4910" spans="1:6" x14ac:dyDescent="0.25">
      <c r="A4910" s="4" t="s">
        <v>16109</v>
      </c>
      <c r="B4910" s="6" t="s">
        <v>4571</v>
      </c>
      <c r="C4910" s="4" t="s">
        <v>16118</v>
      </c>
      <c r="D4910" s="11">
        <v>40217</v>
      </c>
      <c r="E4910" s="11" t="str">
        <f>IF(' COMUNI'!D4910&gt;300000,"TROVATO","")</f>
        <v/>
      </c>
      <c r="F4910" s="11" t="str">
        <f>IF(AND(' COMUNI'!D4910 &gt;50000,' COMUNI'!D4910&lt;100000),"COMPRESO",' COMUNI'!C4910)</f>
        <v>MARCHE</v>
      </c>
    </row>
    <row r="4911" spans="1:6" x14ac:dyDescent="0.25">
      <c r="A4911" s="4" t="s">
        <v>16109</v>
      </c>
      <c r="B4911" s="6" t="s">
        <v>4748</v>
      </c>
      <c r="C4911" s="4" t="s">
        <v>16118</v>
      </c>
      <c r="D4911" s="11">
        <v>1278</v>
      </c>
      <c r="E4911" s="11" t="str">
        <f>IF(' COMUNI'!D4911&gt;300000,"TROVATO","")</f>
        <v/>
      </c>
      <c r="F4911" s="11" t="str">
        <f>IF(AND(' COMUNI'!D4911 &gt;50000,' COMUNI'!D4911&lt;100000),"COMPRESO",' COMUNI'!C4911)</f>
        <v>MARCHE</v>
      </c>
    </row>
    <row r="4912" spans="1:6" x14ac:dyDescent="0.25">
      <c r="A4912" s="4" t="s">
        <v>16109</v>
      </c>
      <c r="B4912" s="6" t="s">
        <v>4966</v>
      </c>
      <c r="C4912" s="4" t="s">
        <v>16118</v>
      </c>
      <c r="D4912" s="11">
        <v>15322</v>
      </c>
      <c r="E4912" s="11" t="str">
        <f>IF(' COMUNI'!D4912&gt;300000,"TROVATO","")</f>
        <v/>
      </c>
      <c r="F4912" s="11" t="str">
        <f>IF(AND(' COMUNI'!D4912 &gt;50000,' COMUNI'!D4912&lt;100000),"COMPRESO",' COMUNI'!C4912)</f>
        <v>MARCHE</v>
      </c>
    </row>
    <row r="4913" spans="1:6" x14ac:dyDescent="0.25">
      <c r="A4913" s="4" t="s">
        <v>16109</v>
      </c>
      <c r="B4913" s="6" t="s">
        <v>5496</v>
      </c>
      <c r="C4913" s="4" t="s">
        <v>16118</v>
      </c>
      <c r="D4913" s="11">
        <v>2147</v>
      </c>
      <c r="E4913" s="11" t="str">
        <f>IF(' COMUNI'!D4913&gt;300000,"TROVATO","")</f>
        <v/>
      </c>
      <c r="F4913" s="11" t="str">
        <f>IF(AND(' COMUNI'!D4913 &gt;50000,' COMUNI'!D4913&lt;100000),"COMPRESO",' COMUNI'!C4913)</f>
        <v>MARCHE</v>
      </c>
    </row>
    <row r="4914" spans="1:6" x14ac:dyDescent="0.25">
      <c r="A4914" s="4" t="s">
        <v>16109</v>
      </c>
      <c r="B4914" s="6" t="s">
        <v>5683</v>
      </c>
      <c r="C4914" s="4" t="s">
        <v>16118</v>
      </c>
      <c r="D4914" s="11">
        <v>700</v>
      </c>
      <c r="E4914" s="11" t="str">
        <f>IF(' COMUNI'!D4914&gt;300000,"TROVATO","")</f>
        <v/>
      </c>
      <c r="F4914" s="11" t="str">
        <f>IF(AND(' COMUNI'!D4914 &gt;50000,' COMUNI'!D4914&lt;100000),"COMPRESO",' COMUNI'!C4914)</f>
        <v>MARCHE</v>
      </c>
    </row>
    <row r="4915" spans="1:6" x14ac:dyDescent="0.25">
      <c r="A4915" s="4" t="s">
        <v>16109</v>
      </c>
      <c r="B4915" s="6" t="s">
        <v>5778</v>
      </c>
      <c r="C4915" s="4" t="s">
        <v>16118</v>
      </c>
      <c r="D4915" s="11">
        <v>1497</v>
      </c>
      <c r="E4915" s="11" t="str">
        <f>IF(' COMUNI'!D4915&gt;300000,"TROVATO","")</f>
        <v/>
      </c>
      <c r="F4915" s="11" t="str">
        <f>IF(AND(' COMUNI'!D4915 &gt;50000,' COMUNI'!D4915&lt;100000),"COMPRESO",' COMUNI'!C4915)</f>
        <v>MARCHE</v>
      </c>
    </row>
    <row r="4916" spans="1:6" x14ac:dyDescent="0.25">
      <c r="A4916" s="4" t="s">
        <v>16109</v>
      </c>
      <c r="B4916" s="6" t="s">
        <v>6127</v>
      </c>
      <c r="C4916" s="4" t="s">
        <v>16118</v>
      </c>
      <c r="D4916" s="11">
        <v>655</v>
      </c>
      <c r="E4916" s="11" t="str">
        <f>IF(' COMUNI'!D4916&gt;300000,"TROVATO","")</f>
        <v/>
      </c>
      <c r="F4916" s="11" t="str">
        <f>IF(AND(' COMUNI'!D4916 &gt;50000,' COMUNI'!D4916&lt;100000),"COMPRESO",' COMUNI'!C4916)</f>
        <v>MARCHE</v>
      </c>
    </row>
    <row r="4917" spans="1:6" x14ac:dyDescent="0.25">
      <c r="A4917" s="4" t="s">
        <v>16109</v>
      </c>
      <c r="B4917" s="6" t="s">
        <v>6707</v>
      </c>
      <c r="C4917" s="4" t="s">
        <v>16118</v>
      </c>
      <c r="D4917" s="11">
        <v>868</v>
      </c>
      <c r="E4917" s="11" t="str">
        <f>IF(' COMUNI'!D4917&gt;300000,"TROVATO","")</f>
        <v/>
      </c>
      <c r="F4917" s="11" t="str">
        <f>IF(AND(' COMUNI'!D4917 &gt;50000,' COMUNI'!D4917&lt;100000),"COMPRESO",' COMUNI'!C4917)</f>
        <v>MARCHE</v>
      </c>
    </row>
    <row r="4918" spans="1:6" x14ac:dyDescent="0.25">
      <c r="A4918" s="4" t="s">
        <v>16109</v>
      </c>
      <c r="B4918" s="6" t="s">
        <v>7405</v>
      </c>
      <c r="C4918" s="4" t="s">
        <v>16118</v>
      </c>
      <c r="D4918" s="11">
        <v>2481</v>
      </c>
      <c r="E4918" s="11" t="str">
        <f>IF(' COMUNI'!D4918&gt;300000,"TROVATO","")</f>
        <v/>
      </c>
      <c r="F4918" s="11" t="str">
        <f>IF(AND(' COMUNI'!D4918 &gt;50000,' COMUNI'!D4918&lt;100000),"COMPRESO",' COMUNI'!C4918)</f>
        <v>MARCHE</v>
      </c>
    </row>
    <row r="4919" spans="1:6" x14ac:dyDescent="0.25">
      <c r="A4919" s="4" t="s">
        <v>16109</v>
      </c>
      <c r="B4919" s="6" t="s">
        <v>7529</v>
      </c>
      <c r="C4919" s="4" t="s">
        <v>16118</v>
      </c>
      <c r="D4919" s="11">
        <v>42019</v>
      </c>
      <c r="E4919" s="11" t="str">
        <f>IF(' COMUNI'!D4919&gt;300000,"TROVATO","")</f>
        <v/>
      </c>
      <c r="F4919" s="11" t="str">
        <f>IF(AND(' COMUNI'!D4919 &gt;50000,' COMUNI'!D4919&lt;100000),"COMPRESO",' COMUNI'!C4919)</f>
        <v>MARCHE</v>
      </c>
    </row>
    <row r="4920" spans="1:6" x14ac:dyDescent="0.25">
      <c r="A4920" s="4" t="s">
        <v>16109</v>
      </c>
      <c r="B4920" s="6" t="s">
        <v>7948</v>
      </c>
      <c r="C4920" s="4" t="s">
        <v>16118</v>
      </c>
      <c r="D4920" s="11">
        <v>10178</v>
      </c>
      <c r="E4920" s="11" t="str">
        <f>IF(' COMUNI'!D4920&gt;300000,"TROVATO","")</f>
        <v/>
      </c>
      <c r="F4920" s="11" t="str">
        <f>IF(AND(' COMUNI'!D4920 &gt;50000,' COMUNI'!D4920&lt;100000),"COMPRESO",' COMUNI'!C4920)</f>
        <v>MARCHE</v>
      </c>
    </row>
    <row r="4921" spans="1:6" x14ac:dyDescent="0.25">
      <c r="A4921" s="4" t="s">
        <v>16109</v>
      </c>
      <c r="B4921" s="6" t="s">
        <v>8259</v>
      </c>
      <c r="C4921" s="4" t="s">
        <v>16118</v>
      </c>
      <c r="D4921" s="11">
        <v>4773</v>
      </c>
      <c r="E4921" s="11" t="str">
        <f>IF(' COMUNI'!D4921&gt;300000,"TROVATO","")</f>
        <v/>
      </c>
      <c r="F4921" s="11" t="str">
        <f>IF(AND(' COMUNI'!D4921 &gt;50000,' COMUNI'!D4921&lt;100000),"COMPRESO",' COMUNI'!C4921)</f>
        <v>MARCHE</v>
      </c>
    </row>
    <row r="4922" spans="1:6" x14ac:dyDescent="0.25">
      <c r="A4922" s="4" t="s">
        <v>16109</v>
      </c>
      <c r="B4922" s="6" t="s">
        <v>8598</v>
      </c>
      <c r="C4922" s="4" t="s">
        <v>16118</v>
      </c>
      <c r="D4922" s="11">
        <v>7185</v>
      </c>
      <c r="E4922" s="11" t="str">
        <f>IF(' COMUNI'!D4922&gt;300000,"TROVATO","")</f>
        <v/>
      </c>
      <c r="F4922" s="11" t="str">
        <f>IF(AND(' COMUNI'!D4922 &gt;50000,' COMUNI'!D4922&lt;100000),"COMPRESO",' COMUNI'!C4922)</f>
        <v>MARCHE</v>
      </c>
    </row>
    <row r="4923" spans="1:6" x14ac:dyDescent="0.25">
      <c r="A4923" s="4" t="s">
        <v>16109</v>
      </c>
      <c r="B4923" s="6" t="s">
        <v>8513</v>
      </c>
      <c r="C4923" s="4" t="s">
        <v>16118</v>
      </c>
      <c r="D4923" s="11">
        <v>149</v>
      </c>
      <c r="E4923" s="11" t="str">
        <f>IF(' COMUNI'!D4923&gt;300000,"TROVATO","")</f>
        <v/>
      </c>
      <c r="F4923" s="11" t="str">
        <f>IF(AND(' COMUNI'!D4923 &gt;50000,' COMUNI'!D4923&lt;100000),"COMPRESO",' COMUNI'!C4923)</f>
        <v>MARCHE</v>
      </c>
    </row>
    <row r="4924" spans="1:6" x14ac:dyDescent="0.25">
      <c r="A4924" s="4" t="s">
        <v>16109</v>
      </c>
      <c r="B4924" s="6" t="s">
        <v>8634</v>
      </c>
      <c r="C4924" s="4" t="s">
        <v>16118</v>
      </c>
      <c r="D4924" s="11">
        <v>6918</v>
      </c>
      <c r="E4924" s="11" t="str">
        <f>IF(' COMUNI'!D4924&gt;300000,"TROVATO","")</f>
        <v/>
      </c>
      <c r="F4924" s="11" t="str">
        <f>IF(AND(' COMUNI'!D4924 &gt;50000,' COMUNI'!D4924&lt;100000),"COMPRESO",' COMUNI'!C4924)</f>
        <v>MARCHE</v>
      </c>
    </row>
    <row r="4925" spans="1:6" x14ac:dyDescent="0.25">
      <c r="A4925" s="4" t="s">
        <v>16109</v>
      </c>
      <c r="B4925" s="6" t="s">
        <v>8654</v>
      </c>
      <c r="C4925" s="4" t="s">
        <v>16118</v>
      </c>
      <c r="D4925" s="11">
        <v>3555</v>
      </c>
      <c r="E4925" s="11" t="str">
        <f>IF(' COMUNI'!D4925&gt;300000,"TROVATO","")</f>
        <v/>
      </c>
      <c r="F4925" s="11" t="str">
        <f>IF(AND(' COMUNI'!D4925 &gt;50000,' COMUNI'!D4925&lt;100000),"COMPRESO",' COMUNI'!C4925)</f>
        <v>MARCHE</v>
      </c>
    </row>
    <row r="4926" spans="1:6" x14ac:dyDescent="0.25">
      <c r="A4926" s="4" t="s">
        <v>16109</v>
      </c>
      <c r="B4926" s="6" t="s">
        <v>8747</v>
      </c>
      <c r="C4926" s="4" t="s">
        <v>16118</v>
      </c>
      <c r="D4926" s="11">
        <v>3658</v>
      </c>
      <c r="E4926" s="11" t="str">
        <f>IF(' COMUNI'!D4926&gt;300000,"TROVATO","")</f>
        <v/>
      </c>
      <c r="F4926" s="11" t="str">
        <f>IF(AND(' COMUNI'!D4926 &gt;50000,' COMUNI'!D4926&lt;100000),"COMPRESO",' COMUNI'!C4926)</f>
        <v>MARCHE</v>
      </c>
    </row>
    <row r="4927" spans="1:6" x14ac:dyDescent="0.25">
      <c r="A4927" s="4" t="s">
        <v>16109</v>
      </c>
      <c r="B4927" s="6" t="s">
        <v>8551</v>
      </c>
      <c r="C4927" s="4" t="s">
        <v>16118</v>
      </c>
      <c r="D4927" s="11">
        <v>8071</v>
      </c>
      <c r="E4927" s="11" t="str">
        <f>IF(' COMUNI'!D4927&gt;300000,"TROVATO","")</f>
        <v/>
      </c>
      <c r="F4927" s="11" t="str">
        <f>IF(AND(' COMUNI'!D4927 &gt;50000,' COMUNI'!D4927&lt;100000),"COMPRESO",' COMUNI'!C4927)</f>
        <v>MARCHE</v>
      </c>
    </row>
    <row r="4928" spans="1:6" x14ac:dyDescent="0.25">
      <c r="A4928" s="4" t="s">
        <v>16109</v>
      </c>
      <c r="B4928" s="6" t="s">
        <v>8553</v>
      </c>
      <c r="C4928" s="4" t="s">
        <v>16118</v>
      </c>
      <c r="D4928" s="11">
        <v>792</v>
      </c>
      <c r="E4928" s="11" t="str">
        <f>IF(' COMUNI'!D4928&gt;300000,"TROVATO","")</f>
        <v/>
      </c>
      <c r="F4928" s="11" t="str">
        <f>IF(AND(' COMUNI'!D4928 &gt;50000,' COMUNI'!D4928&lt;100000),"COMPRESO",' COMUNI'!C4928)</f>
        <v>MARCHE</v>
      </c>
    </row>
    <row r="4929" spans="1:6" x14ac:dyDescent="0.25">
      <c r="A4929" s="4" t="s">
        <v>16109</v>
      </c>
      <c r="B4929" s="6" t="s">
        <v>9013</v>
      </c>
      <c r="C4929" s="4" t="s">
        <v>16118</v>
      </c>
      <c r="D4929" s="11">
        <v>10287</v>
      </c>
      <c r="E4929" s="11" t="str">
        <f>IF(' COMUNI'!D4929&gt;300000,"TROVATO","")</f>
        <v/>
      </c>
      <c r="F4929" s="11" t="str">
        <f>IF(AND(' COMUNI'!D4929 &gt;50000,' COMUNI'!D4929&lt;100000),"COMPRESO",' COMUNI'!C4929)</f>
        <v>MARCHE</v>
      </c>
    </row>
    <row r="4930" spans="1:6" x14ac:dyDescent="0.25">
      <c r="A4930" s="4" t="s">
        <v>16109</v>
      </c>
      <c r="B4930" s="6" t="s">
        <v>9074</v>
      </c>
      <c r="C4930" s="4" t="s">
        <v>16118</v>
      </c>
      <c r="D4930" s="11">
        <v>929</v>
      </c>
      <c r="E4930" s="11" t="str">
        <f>IF(' COMUNI'!D4930&gt;300000,"TROVATO","")</f>
        <v/>
      </c>
      <c r="F4930" s="11" t="str">
        <f>IF(AND(' COMUNI'!D4930 &gt;50000,' COMUNI'!D4930&lt;100000),"COMPRESO",' COMUNI'!C4930)</f>
        <v>MARCHE</v>
      </c>
    </row>
    <row r="4931" spans="1:6" x14ac:dyDescent="0.25">
      <c r="A4931" s="4" t="s">
        <v>16109</v>
      </c>
      <c r="B4931" s="6" t="s">
        <v>10044</v>
      </c>
      <c r="C4931" s="4" t="s">
        <v>16118</v>
      </c>
      <c r="D4931" s="11">
        <v>1154</v>
      </c>
      <c r="E4931" s="11" t="str">
        <f>IF(' COMUNI'!D4931&gt;300000,"TROVATO","")</f>
        <v/>
      </c>
      <c r="F4931" s="11" t="str">
        <f>IF(AND(' COMUNI'!D4931 &gt;50000,' COMUNI'!D4931&lt;100000),"COMPRESO",' COMUNI'!C4931)</f>
        <v>MARCHE</v>
      </c>
    </row>
    <row r="4932" spans="1:6" x14ac:dyDescent="0.25">
      <c r="A4932" s="4" t="s">
        <v>16109</v>
      </c>
      <c r="B4932" s="6" t="s">
        <v>10178</v>
      </c>
      <c r="C4932" s="4" t="s">
        <v>16118</v>
      </c>
      <c r="D4932" s="11">
        <v>1977</v>
      </c>
      <c r="E4932" s="11" t="str">
        <f>IF(' COMUNI'!D4932&gt;300000,"TROVATO","")</f>
        <v/>
      </c>
      <c r="F4932" s="11" t="str">
        <f>IF(AND(' COMUNI'!D4932 &gt;50000,' COMUNI'!D4932&lt;100000),"COMPRESO",' COMUNI'!C4932)</f>
        <v>MARCHE</v>
      </c>
    </row>
    <row r="4933" spans="1:6" x14ac:dyDescent="0.25">
      <c r="A4933" s="4" t="s">
        <v>16109</v>
      </c>
      <c r="B4933" s="6" t="s">
        <v>10390</v>
      </c>
      <c r="C4933" s="4" t="s">
        <v>16118</v>
      </c>
      <c r="D4933" s="11">
        <v>1483</v>
      </c>
      <c r="E4933" s="11" t="str">
        <f>IF(' COMUNI'!D4933&gt;300000,"TROVATO","")</f>
        <v/>
      </c>
      <c r="F4933" s="11" t="str">
        <f>IF(AND(' COMUNI'!D4933 &gt;50000,' COMUNI'!D4933&lt;100000),"COMPRESO",' COMUNI'!C4933)</f>
        <v>MARCHE</v>
      </c>
    </row>
    <row r="4934" spans="1:6" x14ac:dyDescent="0.25">
      <c r="A4934" s="4" t="s">
        <v>16109</v>
      </c>
      <c r="B4934" s="6" t="s">
        <v>10448</v>
      </c>
      <c r="C4934" s="4" t="s">
        <v>16118</v>
      </c>
      <c r="D4934" s="11">
        <v>1250</v>
      </c>
      <c r="E4934" s="11" t="str">
        <f>IF(' COMUNI'!D4934&gt;300000,"TROVATO","")</f>
        <v/>
      </c>
      <c r="F4934" s="11" t="str">
        <f>IF(AND(' COMUNI'!D4934 &gt;50000,' COMUNI'!D4934&lt;100000),"COMPRESO",' COMUNI'!C4934)</f>
        <v>MARCHE</v>
      </c>
    </row>
    <row r="4935" spans="1:6" x14ac:dyDescent="0.25">
      <c r="A4935" s="4" t="s">
        <v>16109</v>
      </c>
      <c r="B4935" s="6" t="s">
        <v>10552</v>
      </c>
      <c r="C4935" s="4" t="s">
        <v>16118</v>
      </c>
      <c r="D4935" s="11">
        <v>297</v>
      </c>
      <c r="E4935" s="11" t="str">
        <f>IF(' COMUNI'!D4935&gt;300000,"TROVATO","")</f>
        <v/>
      </c>
      <c r="F4935" s="11" t="str">
        <f>IF(AND(' COMUNI'!D4935 &gt;50000,' COMUNI'!D4935&lt;100000),"COMPRESO",' COMUNI'!C4935)</f>
        <v>MARCHE</v>
      </c>
    </row>
    <row r="4936" spans="1:6" x14ac:dyDescent="0.25">
      <c r="A4936" s="4" t="s">
        <v>16109</v>
      </c>
      <c r="B4936" s="6" t="s">
        <v>10610</v>
      </c>
      <c r="C4936" s="4" t="s">
        <v>16118</v>
      </c>
      <c r="D4936" s="11">
        <v>6583</v>
      </c>
      <c r="E4936" s="11" t="str">
        <f>IF(' COMUNI'!D4936&gt;300000,"TROVATO","")</f>
        <v/>
      </c>
      <c r="F4936" s="11" t="str">
        <f>IF(AND(' COMUNI'!D4936 &gt;50000,' COMUNI'!D4936&lt;100000),"COMPRESO",' COMUNI'!C4936)</f>
        <v>MARCHE</v>
      </c>
    </row>
    <row r="4937" spans="1:6" x14ac:dyDescent="0.25">
      <c r="A4937" s="4" t="s">
        <v>16109</v>
      </c>
      <c r="B4937" s="6" t="s">
        <v>10801</v>
      </c>
      <c r="C4937" s="4" t="s">
        <v>16118</v>
      </c>
      <c r="D4937" s="11">
        <v>11495</v>
      </c>
      <c r="E4937" s="11" t="str">
        <f>IF(' COMUNI'!D4937&gt;300000,"TROVATO","")</f>
        <v/>
      </c>
      <c r="F4937" s="11" t="str">
        <f>IF(AND(' COMUNI'!D4937 &gt;50000,' COMUNI'!D4937&lt;100000),"COMPRESO",' COMUNI'!C4937)</f>
        <v>MARCHE</v>
      </c>
    </row>
    <row r="4938" spans="1:6" x14ac:dyDescent="0.25">
      <c r="A4938" s="4" t="s">
        <v>16109</v>
      </c>
      <c r="B4938" s="6" t="s">
        <v>10857</v>
      </c>
      <c r="C4938" s="4" t="s">
        <v>16118</v>
      </c>
      <c r="D4938" s="11">
        <v>15843</v>
      </c>
      <c r="E4938" s="11" t="str">
        <f>IF(' COMUNI'!D4938&gt;300000,"TROVATO","")</f>
        <v/>
      </c>
      <c r="F4938" s="11" t="str">
        <f>IF(AND(' COMUNI'!D4938 &gt;50000,' COMUNI'!D4938&lt;100000),"COMPRESO",' COMUNI'!C4938)</f>
        <v>MARCHE</v>
      </c>
    </row>
    <row r="4939" spans="1:6" x14ac:dyDescent="0.25">
      <c r="A4939" s="4" t="s">
        <v>16109</v>
      </c>
      <c r="B4939" s="6" t="s">
        <v>11224</v>
      </c>
      <c r="C4939" s="4" t="s">
        <v>16118</v>
      </c>
      <c r="D4939" s="11">
        <v>21416</v>
      </c>
      <c r="E4939" s="11" t="str">
        <f>IF(' COMUNI'!D4939&gt;300000,"TROVATO","")</f>
        <v/>
      </c>
      <c r="F4939" s="11" t="str">
        <f>IF(AND(' COMUNI'!D4939 &gt;50000,' COMUNI'!D4939&lt;100000),"COMPRESO",' COMUNI'!C4939)</f>
        <v>MARCHE</v>
      </c>
    </row>
    <row r="4940" spans="1:6" x14ac:dyDescent="0.25">
      <c r="A4940" s="4" t="s">
        <v>16109</v>
      </c>
      <c r="B4940" s="6" t="s">
        <v>11378</v>
      </c>
      <c r="C4940" s="4" t="s">
        <v>16118</v>
      </c>
      <c r="D4940" s="11">
        <v>860</v>
      </c>
      <c r="E4940" s="11" t="str">
        <f>IF(' COMUNI'!D4940&gt;300000,"TROVATO","")</f>
        <v/>
      </c>
      <c r="F4940" s="11" t="str">
        <f>IF(AND(' COMUNI'!D4940 &gt;50000,' COMUNI'!D4940&lt;100000),"COMPRESO",' COMUNI'!C4940)</f>
        <v>MARCHE</v>
      </c>
    </row>
    <row r="4941" spans="1:6" x14ac:dyDescent="0.25">
      <c r="A4941" s="4" t="s">
        <v>16109</v>
      </c>
      <c r="B4941" s="6" t="s">
        <v>12223</v>
      </c>
      <c r="C4941" s="4" t="s">
        <v>16118</v>
      </c>
      <c r="D4941" s="11">
        <v>3644</v>
      </c>
      <c r="E4941" s="11" t="str">
        <f>IF(' COMUNI'!D4941&gt;300000,"TROVATO","")</f>
        <v/>
      </c>
      <c r="F4941" s="11" t="str">
        <f>IF(AND(' COMUNI'!D4941 &gt;50000,' COMUNI'!D4941&lt;100000),"COMPRESO",' COMUNI'!C4941)</f>
        <v>MARCHE</v>
      </c>
    </row>
    <row r="4942" spans="1:6" x14ac:dyDescent="0.25">
      <c r="A4942" s="4" t="s">
        <v>16109</v>
      </c>
      <c r="B4942" s="6" t="s">
        <v>12611</v>
      </c>
      <c r="C4942" s="4" t="s">
        <v>16118</v>
      </c>
      <c r="D4942" s="11">
        <v>13018</v>
      </c>
      <c r="E4942" s="11" t="str">
        <f>IF(' COMUNI'!D4942&gt;300000,"TROVATO","")</f>
        <v/>
      </c>
      <c r="F4942" s="11" t="str">
        <f>IF(AND(' COMUNI'!D4942 &gt;50000,' COMUNI'!D4942&lt;100000),"COMPRESO",' COMUNI'!C4942)</f>
        <v>MARCHE</v>
      </c>
    </row>
    <row r="4943" spans="1:6" x14ac:dyDescent="0.25">
      <c r="A4943" s="4" t="s">
        <v>16109</v>
      </c>
      <c r="B4943" s="6" t="s">
        <v>12778</v>
      </c>
      <c r="C4943" s="4" t="s">
        <v>16118</v>
      </c>
      <c r="D4943" s="11">
        <v>1483</v>
      </c>
      <c r="E4943" s="11" t="str">
        <f>IF(' COMUNI'!D4943&gt;300000,"TROVATO","")</f>
        <v/>
      </c>
      <c r="F4943" s="11" t="str">
        <f>IF(AND(' COMUNI'!D4943 &gt;50000,' COMUNI'!D4943&lt;100000),"COMPRESO",' COMUNI'!C4943)</f>
        <v>MARCHE</v>
      </c>
    </row>
    <row r="4944" spans="1:6" x14ac:dyDescent="0.25">
      <c r="A4944" s="4" t="s">
        <v>16109</v>
      </c>
      <c r="B4944" s="6" t="s">
        <v>13049</v>
      </c>
      <c r="C4944" s="4" t="s">
        <v>16118</v>
      </c>
      <c r="D4944" s="11">
        <v>3367</v>
      </c>
      <c r="E4944" s="11" t="str">
        <f>IF(' COMUNI'!D4944&gt;300000,"TROVATO","")</f>
        <v/>
      </c>
      <c r="F4944" s="11" t="str">
        <f>IF(AND(' COMUNI'!D4944 &gt;50000,' COMUNI'!D4944&lt;100000),"COMPRESO",' COMUNI'!C4944)</f>
        <v>MARCHE</v>
      </c>
    </row>
    <row r="4945" spans="1:6" x14ac:dyDescent="0.25">
      <c r="A4945" s="4" t="s">
        <v>16109</v>
      </c>
      <c r="B4945" s="6" t="s">
        <v>13257</v>
      </c>
      <c r="C4945" s="4" t="s">
        <v>16118</v>
      </c>
      <c r="D4945" s="11">
        <v>431</v>
      </c>
      <c r="E4945" s="11" t="str">
        <f>IF(' COMUNI'!D4945&gt;300000,"TROVATO","")</f>
        <v/>
      </c>
      <c r="F4945" s="11" t="str">
        <f>IF(AND(' COMUNI'!D4945 &gt;50000,' COMUNI'!D4945&lt;100000),"COMPRESO",' COMUNI'!C4945)</f>
        <v>MARCHE</v>
      </c>
    </row>
    <row r="4946" spans="1:6" x14ac:dyDescent="0.25">
      <c r="A4946" s="4" t="s">
        <v>16109</v>
      </c>
      <c r="B4946" s="6" t="s">
        <v>13390</v>
      </c>
      <c r="C4946" s="4" t="s">
        <v>16118</v>
      </c>
      <c r="D4946" s="11">
        <v>1008</v>
      </c>
      <c r="E4946" s="11" t="str">
        <f>IF(' COMUNI'!D4946&gt;300000,"TROVATO","")</f>
        <v/>
      </c>
      <c r="F4946" s="11" t="str">
        <f>IF(AND(' COMUNI'!D4946 &gt;50000,' COMUNI'!D4946&lt;100000),"COMPRESO",' COMUNI'!C4946)</f>
        <v>MARCHE</v>
      </c>
    </row>
    <row r="4947" spans="1:6" x14ac:dyDescent="0.25">
      <c r="A4947" s="4" t="s">
        <v>16109</v>
      </c>
      <c r="B4947" s="6" t="s">
        <v>13398</v>
      </c>
      <c r="C4947" s="4" t="s">
        <v>16118</v>
      </c>
      <c r="D4947" s="11">
        <v>1085</v>
      </c>
      <c r="E4947" s="11" t="str">
        <f>IF(' COMUNI'!D4947&gt;300000,"TROVATO","")</f>
        <v/>
      </c>
      <c r="F4947" s="11" t="str">
        <f>IF(AND(' COMUNI'!D4947 &gt;50000,' COMUNI'!D4947&lt;100000),"COMPRESO",' COMUNI'!C4947)</f>
        <v>MARCHE</v>
      </c>
    </row>
    <row r="4948" spans="1:6" x14ac:dyDescent="0.25">
      <c r="A4948" s="4" t="s">
        <v>16109</v>
      </c>
      <c r="B4948" s="6" t="s">
        <v>14214</v>
      </c>
      <c r="C4948" s="4" t="s">
        <v>16118</v>
      </c>
      <c r="D4948" s="11">
        <v>20336</v>
      </c>
      <c r="E4948" s="11" t="str">
        <f>IF(' COMUNI'!D4948&gt;300000,"TROVATO","")</f>
        <v/>
      </c>
      <c r="F4948" s="11" t="str">
        <f>IF(AND(' COMUNI'!D4948 &gt;50000,' COMUNI'!D4948&lt;100000),"COMPRESO",' COMUNI'!C4948)</f>
        <v>MARCHE</v>
      </c>
    </row>
    <row r="4949" spans="1:6" x14ac:dyDescent="0.25">
      <c r="A4949" s="4" t="s">
        <v>16109</v>
      </c>
      <c r="B4949" s="6" t="s">
        <v>14489</v>
      </c>
      <c r="C4949" s="4" t="s">
        <v>16118</v>
      </c>
      <c r="D4949" s="11">
        <v>9745</v>
      </c>
      <c r="E4949" s="11" t="str">
        <f>IF(' COMUNI'!D4949&gt;300000,"TROVATO","")</f>
        <v/>
      </c>
      <c r="F4949" s="11" t="str">
        <f>IF(AND(' COMUNI'!D4949 &gt;50000,' COMUNI'!D4949&lt;100000),"COMPRESO",' COMUNI'!C4949)</f>
        <v>MARCHE</v>
      </c>
    </row>
    <row r="4950" spans="1:6" x14ac:dyDescent="0.25">
      <c r="A4950" s="4" t="s">
        <v>16109</v>
      </c>
      <c r="B4950" s="6" t="s">
        <v>14704</v>
      </c>
      <c r="C4950" s="4" t="s">
        <v>16118</v>
      </c>
      <c r="D4950" s="11">
        <v>2712</v>
      </c>
      <c r="E4950" s="11" t="str">
        <f>IF(' COMUNI'!D4950&gt;300000,"TROVATO","")</f>
        <v/>
      </c>
      <c r="F4950" s="11" t="str">
        <f>IF(AND(' COMUNI'!D4950 &gt;50000,' COMUNI'!D4950&lt;100000),"COMPRESO",' COMUNI'!C4950)</f>
        <v>MARCHE</v>
      </c>
    </row>
    <row r="4951" spans="1:6" x14ac:dyDescent="0.25">
      <c r="A4951" s="4" t="s">
        <v>16109</v>
      </c>
      <c r="B4951" s="6" t="s">
        <v>14732</v>
      </c>
      <c r="C4951" s="4" t="s">
        <v>16118</v>
      </c>
      <c r="D4951" s="11">
        <v>420</v>
      </c>
      <c r="E4951" s="11" t="str">
        <f>IF(' COMUNI'!D4951&gt;300000,"TROVATO","")</f>
        <v/>
      </c>
      <c r="F4951" s="11" t="str">
        <f>IF(AND(' COMUNI'!D4951 &gt;50000,' COMUNI'!D4951&lt;100000),"COMPRESO",' COMUNI'!C4951)</f>
        <v>MARCHE</v>
      </c>
    </row>
    <row r="4952" spans="1:6" x14ac:dyDescent="0.25">
      <c r="A4952" s="4" t="s">
        <v>16109</v>
      </c>
      <c r="B4952" s="6" t="s">
        <v>15604</v>
      </c>
      <c r="C4952" s="4" t="s">
        <v>16118</v>
      </c>
      <c r="D4952" s="11">
        <v>1180</v>
      </c>
      <c r="E4952" s="11" t="str">
        <f>IF(' COMUNI'!D4952&gt;300000,"TROVATO","")</f>
        <v/>
      </c>
      <c r="F4952" s="11" t="str">
        <f>IF(AND(' COMUNI'!D4952 &gt;50000,' COMUNI'!D4952&lt;100000),"COMPRESO",' COMUNI'!C4952)</f>
        <v>MARCHE</v>
      </c>
    </row>
    <row r="4953" spans="1:6" x14ac:dyDescent="0.25">
      <c r="A4953" s="4" t="s">
        <v>16109</v>
      </c>
      <c r="B4953" s="6" t="s">
        <v>14843</v>
      </c>
      <c r="C4953" s="4" t="s">
        <v>16118</v>
      </c>
      <c r="D4953" s="11">
        <v>1051</v>
      </c>
      <c r="E4953" s="11" t="str">
        <f>IF(' COMUNI'!D4953&gt;300000,"TROVATO","")</f>
        <v/>
      </c>
      <c r="F4953" s="11" t="str">
        <f>IF(AND(' COMUNI'!D4953 &gt;50000,' COMUNI'!D4953&lt;100000),"COMPRESO",' COMUNI'!C4953)</f>
        <v>MARCHE</v>
      </c>
    </row>
    <row r="4954" spans="1:6" x14ac:dyDescent="0.25">
      <c r="A4954" s="4" t="s">
        <v>16109</v>
      </c>
      <c r="B4954" s="6" t="s">
        <v>472</v>
      </c>
      <c r="C4954" s="4" t="s">
        <v>16118</v>
      </c>
      <c r="D4954" s="11">
        <v>3050</v>
      </c>
      <c r="E4954" s="11" t="str">
        <f>IF(' COMUNI'!D4954&gt;300000,"TROVATO","")</f>
        <v/>
      </c>
      <c r="F4954" s="11" t="str">
        <f>IF(AND(' COMUNI'!D4954 &gt;50000,' COMUNI'!D4954&lt;100000),"COMPRESO",' COMUNI'!C4954)</f>
        <v>MARCHE</v>
      </c>
    </row>
    <row r="4955" spans="1:6" x14ac:dyDescent="0.25">
      <c r="A4955" s="4" t="s">
        <v>16109</v>
      </c>
      <c r="B4955" s="6" t="s">
        <v>482</v>
      </c>
      <c r="C4955" s="4" t="s">
        <v>16118</v>
      </c>
      <c r="D4955" s="11">
        <v>3848</v>
      </c>
      <c r="E4955" s="11" t="str">
        <f>IF(' COMUNI'!D4955&gt;300000,"TROVATO","")</f>
        <v/>
      </c>
      <c r="F4955" s="11" t="str">
        <f>IF(AND(' COMUNI'!D4955 &gt;50000,' COMUNI'!D4955&lt;100000),"COMPRESO",' COMUNI'!C4955)</f>
        <v>MARCHE</v>
      </c>
    </row>
    <row r="4956" spans="1:6" x14ac:dyDescent="0.25">
      <c r="A4956" s="4" t="s">
        <v>16109</v>
      </c>
      <c r="B4956" s="6" t="s">
        <v>945</v>
      </c>
      <c r="C4956" s="4" t="s">
        <v>16118</v>
      </c>
      <c r="D4956" s="11">
        <v>1852</v>
      </c>
      <c r="E4956" s="11" t="str">
        <f>IF(' COMUNI'!D4956&gt;300000,"TROVATO","")</f>
        <v/>
      </c>
      <c r="F4956" s="11" t="str">
        <f>IF(AND(' COMUNI'!D4956 &gt;50000,' COMUNI'!D4956&lt;100000),"COMPRESO",' COMUNI'!C4956)</f>
        <v>MARCHE</v>
      </c>
    </row>
    <row r="4957" spans="1:6" x14ac:dyDescent="0.25">
      <c r="A4957" s="4" t="s">
        <v>16109</v>
      </c>
      <c r="B4957" s="6" t="s">
        <v>1093</v>
      </c>
      <c r="C4957" s="4" t="s">
        <v>16118</v>
      </c>
      <c r="D4957" s="11">
        <v>1287</v>
      </c>
      <c r="E4957" s="11" t="str">
        <f>IF(' COMUNI'!D4957&gt;300000,"TROVATO","")</f>
        <v/>
      </c>
      <c r="F4957" s="11" t="str">
        <f>IF(AND(' COMUNI'!D4957 &gt;50000,' COMUNI'!D4957&lt;100000),"COMPRESO",' COMUNI'!C4957)</f>
        <v>MARCHE</v>
      </c>
    </row>
    <row r="4958" spans="1:6" x14ac:dyDescent="0.25">
      <c r="A4958" s="4" t="s">
        <v>16109</v>
      </c>
      <c r="B4958" s="6" t="s">
        <v>1137</v>
      </c>
      <c r="C4958" s="4" t="s">
        <v>16118</v>
      </c>
      <c r="D4958" s="11">
        <v>49958</v>
      </c>
      <c r="E4958" s="11" t="str">
        <f>IF(' COMUNI'!D4958&gt;300000,"TROVATO","")</f>
        <v/>
      </c>
      <c r="F4958" s="11" t="str">
        <f>IF(AND(' COMUNI'!D4958 &gt;50000,' COMUNI'!D4958&lt;100000),"COMPRESO",' COMUNI'!C4958)</f>
        <v>MARCHE</v>
      </c>
    </row>
    <row r="4959" spans="1:6" x14ac:dyDescent="0.25">
      <c r="A4959" s="4" t="s">
        <v>16109</v>
      </c>
      <c r="B4959" s="6" t="s">
        <v>2992</v>
      </c>
      <c r="C4959" s="4" t="s">
        <v>16118</v>
      </c>
      <c r="D4959" s="11">
        <v>1116</v>
      </c>
      <c r="E4959" s="11" t="str">
        <f>IF(' COMUNI'!D4959&gt;300000,"TROVATO","")</f>
        <v/>
      </c>
      <c r="F4959" s="11" t="str">
        <f>IF(AND(' COMUNI'!D4959 &gt;50000,' COMUNI'!D4959&lt;100000),"COMPRESO",' COMUNI'!C4959)</f>
        <v>MARCHE</v>
      </c>
    </row>
    <row r="4960" spans="1:6" x14ac:dyDescent="0.25">
      <c r="A4960" s="4" t="s">
        <v>16109</v>
      </c>
      <c r="B4960" s="6" t="s">
        <v>3492</v>
      </c>
      <c r="C4960" s="4" t="s">
        <v>16118</v>
      </c>
      <c r="D4960" s="11">
        <v>8470</v>
      </c>
      <c r="E4960" s="11" t="str">
        <f>IF(' COMUNI'!D4960&gt;300000,"TROVATO","")</f>
        <v/>
      </c>
      <c r="F4960" s="11" t="str">
        <f>IF(AND(' COMUNI'!D4960 &gt;50000,' COMUNI'!D4960&lt;100000),"COMPRESO",' COMUNI'!C4960)</f>
        <v>MARCHE</v>
      </c>
    </row>
    <row r="4961" spans="1:6" x14ac:dyDescent="0.25">
      <c r="A4961" s="4" t="s">
        <v>16109</v>
      </c>
      <c r="B4961" s="6" t="s">
        <v>3891</v>
      </c>
      <c r="C4961" s="4" t="s">
        <v>16118</v>
      </c>
      <c r="D4961" s="11">
        <v>2947</v>
      </c>
      <c r="E4961" s="11" t="str">
        <f>IF(' COMUNI'!D4961&gt;300000,"TROVATO","")</f>
        <v/>
      </c>
      <c r="F4961" s="11" t="str">
        <f>IF(AND(' COMUNI'!D4961 &gt;50000,' COMUNI'!D4961&lt;100000),"COMPRESO",' COMUNI'!C4961)</f>
        <v>MARCHE</v>
      </c>
    </row>
    <row r="4962" spans="1:6" x14ac:dyDescent="0.25">
      <c r="A4962" s="4" t="s">
        <v>16109</v>
      </c>
      <c r="B4962" s="6" t="s">
        <v>3907</v>
      </c>
      <c r="C4962" s="4" t="s">
        <v>16118</v>
      </c>
      <c r="D4962" s="11">
        <v>2322</v>
      </c>
      <c r="E4962" s="11" t="str">
        <f>IF(' COMUNI'!D4962&gt;300000,"TROVATO","")</f>
        <v/>
      </c>
      <c r="F4962" s="11" t="str">
        <f>IF(AND(' COMUNI'!D4962 &gt;50000,' COMUNI'!D4962&lt;100000),"COMPRESO",' COMUNI'!C4962)</f>
        <v>MARCHE</v>
      </c>
    </row>
    <row r="4963" spans="1:6" x14ac:dyDescent="0.25">
      <c r="A4963" s="4" t="s">
        <v>16109</v>
      </c>
      <c r="B4963" s="6" t="s">
        <v>4732</v>
      </c>
      <c r="C4963" s="4" t="s">
        <v>16118</v>
      </c>
      <c r="D4963" s="11">
        <v>3566</v>
      </c>
      <c r="E4963" s="11" t="str">
        <f>IF(' COMUNI'!D4963&gt;300000,"TROVATO","")</f>
        <v/>
      </c>
      <c r="F4963" s="11" t="str">
        <f>IF(AND(' COMUNI'!D4963 &gt;50000,' COMUNI'!D4963&lt;100000),"COMPRESO",' COMUNI'!C4963)</f>
        <v>MARCHE</v>
      </c>
    </row>
    <row r="4964" spans="1:6" x14ac:dyDescent="0.25">
      <c r="A4964" s="4" t="s">
        <v>16109</v>
      </c>
      <c r="B4964" s="6" t="s">
        <v>4815</v>
      </c>
      <c r="C4964" s="4" t="s">
        <v>16118</v>
      </c>
      <c r="D4964" s="11">
        <v>3204</v>
      </c>
      <c r="E4964" s="11" t="str">
        <f>IF(' COMUNI'!D4964&gt;300000,"TROVATO","")</f>
        <v/>
      </c>
      <c r="F4964" s="11" t="str">
        <f>IF(AND(' COMUNI'!D4964 &gt;50000,' COMUNI'!D4964&lt;100000),"COMPRESO",' COMUNI'!C4964)</f>
        <v>MARCHE</v>
      </c>
    </row>
    <row r="4965" spans="1:6" x14ac:dyDescent="0.25">
      <c r="A4965" s="4" t="s">
        <v>16109</v>
      </c>
      <c r="B4965" s="6" t="s">
        <v>5041</v>
      </c>
      <c r="C4965" s="4" t="s">
        <v>16118</v>
      </c>
      <c r="D4965" s="11">
        <v>1015</v>
      </c>
      <c r="E4965" s="11" t="str">
        <f>IF(' COMUNI'!D4965&gt;300000,"TROVATO","")</f>
        <v/>
      </c>
      <c r="F4965" s="11" t="str">
        <f>IF(AND(' COMUNI'!D4965 &gt;50000,' COMUNI'!D4965&lt;100000),"COMPRESO",' COMUNI'!C4965)</f>
        <v>MARCHE</v>
      </c>
    </row>
    <row r="4966" spans="1:6" x14ac:dyDescent="0.25">
      <c r="A4966" s="4" t="s">
        <v>16109</v>
      </c>
      <c r="B4966" s="6" t="s">
        <v>5199</v>
      </c>
      <c r="C4966" s="4" t="s">
        <v>16118</v>
      </c>
      <c r="D4966" s="11">
        <v>5378</v>
      </c>
      <c r="E4966" s="11" t="str">
        <f>IF(' COMUNI'!D4966&gt;300000,"TROVATO","")</f>
        <v/>
      </c>
      <c r="F4966" s="11" t="str">
        <f>IF(AND(' COMUNI'!D4966 &gt;50000,' COMUNI'!D4966&lt;100000),"COMPRESO",' COMUNI'!C4966)</f>
        <v>MARCHE</v>
      </c>
    </row>
    <row r="4967" spans="1:6" x14ac:dyDescent="0.25">
      <c r="A4967" s="4" t="s">
        <v>16109</v>
      </c>
      <c r="B4967" s="6" t="s">
        <v>5814</v>
      </c>
      <c r="C4967" s="4" t="s">
        <v>16118</v>
      </c>
      <c r="D4967" s="11">
        <v>9302</v>
      </c>
      <c r="E4967" s="11" t="str">
        <f>IF(' COMUNI'!D4967&gt;300000,"TROVATO","")</f>
        <v/>
      </c>
      <c r="F4967" s="11" t="str">
        <f>IF(AND(' COMUNI'!D4967 &gt;50000,' COMUNI'!D4967&lt;100000),"COMPRESO",' COMUNI'!C4967)</f>
        <v>MARCHE</v>
      </c>
    </row>
    <row r="4968" spans="1:6" x14ac:dyDescent="0.25">
      <c r="A4968" s="4" t="s">
        <v>16109</v>
      </c>
      <c r="B4968" s="6" t="s">
        <v>5878</v>
      </c>
      <c r="C4968" s="4" t="s">
        <v>16118</v>
      </c>
      <c r="D4968" s="11">
        <v>1428</v>
      </c>
      <c r="E4968" s="11" t="str">
        <f>IF(' COMUNI'!D4968&gt;300000,"TROVATO","")</f>
        <v/>
      </c>
      <c r="F4968" s="11" t="str">
        <f>IF(AND(' COMUNI'!D4968 &gt;50000,' COMUNI'!D4968&lt;100000),"COMPRESO",' COMUNI'!C4968)</f>
        <v>MARCHE</v>
      </c>
    </row>
    <row r="4969" spans="1:6" x14ac:dyDescent="0.25">
      <c r="A4969" s="4" t="s">
        <v>16109</v>
      </c>
      <c r="B4969" s="6" t="s">
        <v>6676</v>
      </c>
      <c r="C4969" s="4" t="s">
        <v>16118</v>
      </c>
      <c r="D4969" s="11">
        <v>15615</v>
      </c>
      <c r="E4969" s="11" t="str">
        <f>IF(' COMUNI'!D4969&gt;300000,"TROVATO","")</f>
        <v/>
      </c>
      <c r="F4969" s="11" t="str">
        <f>IF(AND(' COMUNI'!D4969 &gt;50000,' COMUNI'!D4969&lt;100000),"COMPRESO",' COMUNI'!C4969)</f>
        <v>MARCHE</v>
      </c>
    </row>
    <row r="4970" spans="1:6" x14ac:dyDescent="0.25">
      <c r="A4970" s="4" t="s">
        <v>16109</v>
      </c>
      <c r="B4970" s="6" t="s">
        <v>7658</v>
      </c>
      <c r="C4970" s="4" t="s">
        <v>16118</v>
      </c>
      <c r="D4970" s="11">
        <v>2483</v>
      </c>
      <c r="E4970" s="11" t="str">
        <f>IF(' COMUNI'!D4970&gt;300000,"TROVATO","")</f>
        <v/>
      </c>
      <c r="F4970" s="11" t="str">
        <f>IF(AND(' COMUNI'!D4970 &gt;50000,' COMUNI'!D4970&lt;100000),"COMPRESO",' COMUNI'!C4970)</f>
        <v>MARCHE</v>
      </c>
    </row>
    <row r="4971" spans="1:6" x14ac:dyDescent="0.25">
      <c r="A4971" s="4" t="s">
        <v>16109</v>
      </c>
      <c r="B4971" s="6" t="s">
        <v>7936</v>
      </c>
      <c r="C4971" s="4" t="s">
        <v>16118</v>
      </c>
      <c r="D4971" s="11">
        <v>1655</v>
      </c>
      <c r="E4971" s="11" t="str">
        <f>IF(' COMUNI'!D4971&gt;300000,"TROVATO","")</f>
        <v/>
      </c>
      <c r="F4971" s="11" t="str">
        <f>IF(AND(' COMUNI'!D4971 &gt;50000,' COMUNI'!D4971&lt;100000),"COMPRESO",' COMUNI'!C4971)</f>
        <v>MARCHE</v>
      </c>
    </row>
    <row r="4972" spans="1:6" x14ac:dyDescent="0.25">
      <c r="A4972" s="4" t="s">
        <v>16109</v>
      </c>
      <c r="B4972" s="6" t="s">
        <v>8423</v>
      </c>
      <c r="C4972" s="4" t="s">
        <v>16118</v>
      </c>
      <c r="D4972" s="11">
        <v>4563</v>
      </c>
      <c r="E4972" s="11" t="str">
        <f>IF(' COMUNI'!D4972&gt;300000,"TROVATO","")</f>
        <v/>
      </c>
      <c r="F4972" s="11" t="str">
        <f>IF(AND(' COMUNI'!D4972 &gt;50000,' COMUNI'!D4972&lt;100000),"COMPRESO",' COMUNI'!C4972)</f>
        <v>MARCHE</v>
      </c>
    </row>
    <row r="4973" spans="1:6" x14ac:dyDescent="0.25">
      <c r="A4973" s="4" t="s">
        <v>16109</v>
      </c>
      <c r="B4973" s="6" t="s">
        <v>8481</v>
      </c>
      <c r="C4973" s="4" t="s">
        <v>16118</v>
      </c>
      <c r="D4973" s="11">
        <v>2260</v>
      </c>
      <c r="E4973" s="11" t="str">
        <f>IF(' COMUNI'!D4973&gt;300000,"TROVATO","")</f>
        <v/>
      </c>
      <c r="F4973" s="11" t="str">
        <f>IF(AND(' COMUNI'!D4973 &gt;50000,' COMUNI'!D4973&lt;100000),"COMPRESO",' COMUNI'!C4973)</f>
        <v>MARCHE</v>
      </c>
    </row>
    <row r="4974" spans="1:6" x14ac:dyDescent="0.25">
      <c r="A4974" s="4" t="s">
        <v>16109</v>
      </c>
      <c r="B4974" s="6" t="s">
        <v>8640</v>
      </c>
      <c r="C4974" s="4" t="s">
        <v>16118</v>
      </c>
      <c r="D4974" s="11">
        <v>505</v>
      </c>
      <c r="E4974" s="11" t="str">
        <f>IF(' COMUNI'!D4974&gt;300000,"TROVATO","")</f>
        <v/>
      </c>
      <c r="F4974" s="11" t="str">
        <f>IF(AND(' COMUNI'!D4974 &gt;50000,' COMUNI'!D4974&lt;100000),"COMPRESO",' COMUNI'!C4974)</f>
        <v>MARCHE</v>
      </c>
    </row>
    <row r="4975" spans="1:6" x14ac:dyDescent="0.25">
      <c r="A4975" s="4" t="s">
        <v>16109</v>
      </c>
      <c r="B4975" s="6" t="s">
        <v>8666</v>
      </c>
      <c r="C4975" s="4" t="s">
        <v>16118</v>
      </c>
      <c r="D4975" s="11">
        <v>2180</v>
      </c>
      <c r="E4975" s="11" t="str">
        <f>IF(' COMUNI'!D4975&gt;300000,"TROVATO","")</f>
        <v/>
      </c>
      <c r="F4975" s="11" t="str">
        <f>IF(AND(' COMUNI'!D4975 &gt;50000,' COMUNI'!D4975&lt;100000),"COMPRESO",' COMUNI'!C4975)</f>
        <v>MARCHE</v>
      </c>
    </row>
    <row r="4976" spans="1:6" x14ac:dyDescent="0.25">
      <c r="A4976" s="4" t="s">
        <v>16109</v>
      </c>
      <c r="B4976" s="6" t="s">
        <v>8692</v>
      </c>
      <c r="C4976" s="4" t="s">
        <v>16118</v>
      </c>
      <c r="D4976" s="11">
        <v>573</v>
      </c>
      <c r="E4976" s="11" t="str">
        <f>IF(' COMUNI'!D4976&gt;300000,"TROVATO","")</f>
        <v/>
      </c>
      <c r="F4976" s="11" t="str">
        <f>IF(AND(' COMUNI'!D4976 &gt;50000,' COMUNI'!D4976&lt;100000),"COMPRESO",' COMUNI'!C4976)</f>
        <v>MARCHE</v>
      </c>
    </row>
    <row r="4977" spans="1:6" x14ac:dyDescent="0.25">
      <c r="A4977" s="4" t="s">
        <v>16109</v>
      </c>
      <c r="B4977" s="6" t="s">
        <v>8773</v>
      </c>
      <c r="C4977" s="4" t="s">
        <v>16118</v>
      </c>
      <c r="D4977" s="11">
        <v>635</v>
      </c>
      <c r="E4977" s="11" t="str">
        <f>IF(' COMUNI'!D4977&gt;300000,"TROVATO","")</f>
        <v/>
      </c>
      <c r="F4977" s="11" t="str">
        <f>IF(AND(' COMUNI'!D4977 &gt;50000,' COMUNI'!D4977&lt;100000),"COMPRESO",' COMUNI'!C4977)</f>
        <v>MARCHE</v>
      </c>
    </row>
    <row r="4978" spans="1:6" x14ac:dyDescent="0.25">
      <c r="A4978" s="4" t="s">
        <v>16109</v>
      </c>
      <c r="B4978" s="6" t="s">
        <v>8794</v>
      </c>
      <c r="C4978" s="4" t="s">
        <v>16118</v>
      </c>
      <c r="D4978" s="11">
        <v>12211</v>
      </c>
      <c r="E4978" s="11" t="str">
        <f>IF(' COMUNI'!D4978&gt;300000,"TROVATO","")</f>
        <v/>
      </c>
      <c r="F4978" s="11" t="str">
        <f>IF(AND(' COMUNI'!D4978 &gt;50000,' COMUNI'!D4978&lt;100000),"COMPRESO",' COMUNI'!C4978)</f>
        <v>MARCHE</v>
      </c>
    </row>
    <row r="4979" spans="1:6" x14ac:dyDescent="0.25">
      <c r="A4979" s="4" t="s">
        <v>16109</v>
      </c>
      <c r="B4979" s="6" t="s">
        <v>9400</v>
      </c>
      <c r="C4979" s="4" t="s">
        <v>16118</v>
      </c>
      <c r="D4979" s="11">
        <v>5215</v>
      </c>
      <c r="E4979" s="11" t="str">
        <f>IF(' COMUNI'!D4979&gt;300000,"TROVATO","")</f>
        <v/>
      </c>
      <c r="F4979" s="11" t="str">
        <f>IF(AND(' COMUNI'!D4979 &gt;50000,' COMUNI'!D4979&lt;100000),"COMPRESO",' COMUNI'!C4979)</f>
        <v>MARCHE</v>
      </c>
    </row>
    <row r="4980" spans="1:6" x14ac:dyDescent="0.25">
      <c r="A4980" s="4" t="s">
        <v>16109</v>
      </c>
      <c r="B4980" s="6" t="s">
        <v>9848</v>
      </c>
      <c r="C4980" s="4" t="s">
        <v>16118</v>
      </c>
      <c r="D4980" s="11">
        <v>214</v>
      </c>
      <c r="E4980" s="11" t="str">
        <f>IF(' COMUNI'!D4980&gt;300000,"TROVATO","")</f>
        <v/>
      </c>
      <c r="F4980" s="11" t="str">
        <f>IF(AND(' COMUNI'!D4980 &gt;50000,' COMUNI'!D4980&lt;100000),"COMPRESO",' COMUNI'!C4980)</f>
        <v>MARCHE</v>
      </c>
    </row>
    <row r="4981" spans="1:6" x14ac:dyDescent="0.25">
      <c r="A4981" s="4" t="s">
        <v>16109</v>
      </c>
      <c r="B4981" s="6" t="s">
        <v>11376</v>
      </c>
      <c r="C4981" s="4" t="s">
        <v>16118</v>
      </c>
      <c r="D4981" s="11">
        <v>4341</v>
      </c>
      <c r="E4981" s="11" t="str">
        <f>IF(' COMUNI'!D4981&gt;300000,"TROVATO","")</f>
        <v/>
      </c>
      <c r="F4981" s="11" t="str">
        <f>IF(AND(' COMUNI'!D4981 &gt;50000,' COMUNI'!D4981&lt;100000),"COMPRESO",' COMUNI'!C4981)</f>
        <v>MARCHE</v>
      </c>
    </row>
    <row r="4982" spans="1:6" x14ac:dyDescent="0.25">
      <c r="A4982" s="4" t="s">
        <v>16109</v>
      </c>
      <c r="B4982" s="6" t="s">
        <v>11534</v>
      </c>
      <c r="C4982" s="4" t="s">
        <v>16118</v>
      </c>
      <c r="D4982" s="11">
        <v>2061</v>
      </c>
      <c r="E4982" s="11" t="str">
        <f>IF(' COMUNI'!D4982&gt;300000,"TROVATO","")</f>
        <v/>
      </c>
      <c r="F4982" s="11" t="str">
        <f>IF(AND(' COMUNI'!D4982 &gt;50000,' COMUNI'!D4982&lt;100000),"COMPRESO",' COMUNI'!C4982)</f>
        <v>MARCHE</v>
      </c>
    </row>
    <row r="4983" spans="1:6" x14ac:dyDescent="0.25">
      <c r="A4983" s="4" t="s">
        <v>16109</v>
      </c>
      <c r="B4983" s="6" t="s">
        <v>11794</v>
      </c>
      <c r="C4983" s="4" t="s">
        <v>16118</v>
      </c>
      <c r="D4983" s="11">
        <v>936</v>
      </c>
      <c r="E4983" s="11" t="str">
        <f>IF(' COMUNI'!D4983&gt;300000,"TROVATO","")</f>
        <v/>
      </c>
      <c r="F4983" s="11" t="str">
        <f>IF(AND(' COMUNI'!D4983 &gt;50000,' COMUNI'!D4983&lt;100000),"COMPRESO",' COMUNI'!C4983)</f>
        <v>MARCHE</v>
      </c>
    </row>
    <row r="4984" spans="1:6" x14ac:dyDescent="0.25">
      <c r="A4984" s="4" t="s">
        <v>16109</v>
      </c>
      <c r="B4984" s="6" t="s">
        <v>12058</v>
      </c>
      <c r="C4984" s="4" t="s">
        <v>16118</v>
      </c>
      <c r="D4984" s="11">
        <v>46963</v>
      </c>
      <c r="E4984" s="11" t="str">
        <f>IF(' COMUNI'!D4984&gt;300000,"TROVATO","")</f>
        <v/>
      </c>
      <c r="F4984" s="11" t="str">
        <f>IF(AND(' COMUNI'!D4984 &gt;50000,' COMUNI'!D4984&lt;100000),"COMPRESO",' COMUNI'!C4984)</f>
        <v>MARCHE</v>
      </c>
    </row>
    <row r="4985" spans="1:6" x14ac:dyDescent="0.25">
      <c r="A4985" s="4" t="s">
        <v>16109</v>
      </c>
      <c r="B4985" s="6" t="s">
        <v>13786</v>
      </c>
      <c r="C4985" s="4" t="s">
        <v>16118</v>
      </c>
      <c r="D4985" s="11">
        <v>7108</v>
      </c>
      <c r="E4985" s="11" t="str">
        <f>IF(' COMUNI'!D4985&gt;300000,"TROVATO","")</f>
        <v/>
      </c>
      <c r="F4985" s="11" t="str">
        <f>IF(AND(' COMUNI'!D4985 &gt;50000,' COMUNI'!D4985&lt;100000),"COMPRESO",' COMUNI'!C4985)</f>
        <v>MARCHE</v>
      </c>
    </row>
    <row r="4986" spans="1:6" x14ac:dyDescent="0.25">
      <c r="A4986" s="4" t="s">
        <v>16109</v>
      </c>
      <c r="B4986" s="6" t="s">
        <v>15077</v>
      </c>
      <c r="C4986" s="4" t="s">
        <v>16118</v>
      </c>
      <c r="D4986" s="11">
        <v>2146</v>
      </c>
      <c r="E4986" s="11" t="str">
        <f>IF(' COMUNI'!D4986&gt;300000,"TROVATO","")</f>
        <v/>
      </c>
      <c r="F4986" s="11" t="str">
        <f>IF(AND(' COMUNI'!D4986 &gt;50000,' COMUNI'!D4986&lt;100000),"COMPRESO",' COMUNI'!C4986)</f>
        <v>MARCHE</v>
      </c>
    </row>
    <row r="4987" spans="1:6" x14ac:dyDescent="0.25">
      <c r="A4987" s="4" t="s">
        <v>16109</v>
      </c>
      <c r="B4987" s="6" t="s">
        <v>778</v>
      </c>
      <c r="C4987" s="4" t="s">
        <v>16118</v>
      </c>
      <c r="D4987" s="11">
        <v>3234</v>
      </c>
      <c r="E4987" s="11" t="str">
        <f>IF(' COMUNI'!D4987&gt;300000,"TROVATO","")</f>
        <v/>
      </c>
      <c r="F4987" s="11" t="str">
        <f>IF(AND(' COMUNI'!D4987 &gt;50000,' COMUNI'!D4987&lt;100000),"COMPRESO",' COMUNI'!C4987)</f>
        <v>MARCHE</v>
      </c>
    </row>
    <row r="4988" spans="1:6" x14ac:dyDescent="0.25">
      <c r="A4988" s="4" t="s">
        <v>16109</v>
      </c>
      <c r="B4988" s="6" t="s">
        <v>814</v>
      </c>
      <c r="C4988" s="4" t="s">
        <v>16118</v>
      </c>
      <c r="D4988" s="11">
        <v>3709</v>
      </c>
      <c r="E4988" s="11" t="str">
        <f>IF(' COMUNI'!D4988&gt;300000,"TROVATO","")</f>
        <v/>
      </c>
      <c r="F4988" s="11" t="str">
        <f>IF(AND(' COMUNI'!D4988 &gt;50000,' COMUNI'!D4988&lt;100000),"COMPRESO",' COMUNI'!C4988)</f>
        <v>MARCHE</v>
      </c>
    </row>
    <row r="4989" spans="1:6" x14ac:dyDescent="0.25">
      <c r="A4989" s="4" t="s">
        <v>16109</v>
      </c>
      <c r="B4989" s="6" t="s">
        <v>1611</v>
      </c>
      <c r="C4989" s="4" t="s">
        <v>16118</v>
      </c>
      <c r="D4989" s="11">
        <v>664</v>
      </c>
      <c r="E4989" s="11" t="str">
        <f>IF(' COMUNI'!D4989&gt;300000,"TROVATO","")</f>
        <v/>
      </c>
      <c r="F4989" s="11" t="str">
        <f>IF(AND(' COMUNI'!D4989 &gt;50000,' COMUNI'!D4989&lt;100000),"COMPRESO",' COMUNI'!C4989)</f>
        <v>MARCHE</v>
      </c>
    </row>
    <row r="4990" spans="1:6" x14ac:dyDescent="0.25">
      <c r="A4990" s="4" t="s">
        <v>16109</v>
      </c>
      <c r="B4990" s="6" t="s">
        <v>2698</v>
      </c>
      <c r="C4990" s="4" t="s">
        <v>16118</v>
      </c>
      <c r="D4990" s="11">
        <v>1951</v>
      </c>
      <c r="E4990" s="11" t="str">
        <f>IF(' COMUNI'!D4990&gt;300000,"TROVATO","")</f>
        <v/>
      </c>
      <c r="F4990" s="11" t="str">
        <f>IF(AND(' COMUNI'!D4990 &gt;50000,' COMUNI'!D4990&lt;100000),"COMPRESO",' COMUNI'!C4990)</f>
        <v>MARCHE</v>
      </c>
    </row>
    <row r="4991" spans="1:6" x14ac:dyDescent="0.25">
      <c r="A4991" s="4" t="s">
        <v>16109</v>
      </c>
      <c r="B4991" s="6" t="s">
        <v>5568</v>
      </c>
      <c r="C4991" s="4" t="s">
        <v>16118</v>
      </c>
      <c r="D4991" s="11">
        <v>3395</v>
      </c>
      <c r="E4991" s="11" t="str">
        <f>IF(' COMUNI'!D4991&gt;300000,"TROVATO","")</f>
        <v/>
      </c>
      <c r="F4991" s="11" t="str">
        <f>IF(AND(' COMUNI'!D4991 &gt;50000,' COMUNI'!D4991&lt;100000),"COMPRESO",' COMUNI'!C4991)</f>
        <v>MARCHE</v>
      </c>
    </row>
    <row r="4992" spans="1:6" x14ac:dyDescent="0.25">
      <c r="A4992" s="4" t="s">
        <v>16109</v>
      </c>
      <c r="B4992" s="6" t="s">
        <v>5654</v>
      </c>
      <c r="C4992" s="4" t="s">
        <v>16118</v>
      </c>
      <c r="D4992" s="11">
        <v>37016</v>
      </c>
      <c r="E4992" s="11" t="str">
        <f>IF(' COMUNI'!D4992&gt;300000,"TROVATO","")</f>
        <v/>
      </c>
      <c r="F4992" s="11" t="str">
        <f>IF(AND(' COMUNI'!D4992 &gt;50000,' COMUNI'!D4992&lt;100000),"COMPRESO",' COMUNI'!C4992)</f>
        <v>MARCHE</v>
      </c>
    </row>
    <row r="4993" spans="1:6" x14ac:dyDescent="0.25">
      <c r="A4993" s="4" t="s">
        <v>16109</v>
      </c>
      <c r="B4993" s="6" t="s">
        <v>5986</v>
      </c>
      <c r="C4993" s="4" t="s">
        <v>16118</v>
      </c>
      <c r="D4993" s="11">
        <v>1009</v>
      </c>
      <c r="E4993" s="11" t="str">
        <f>IF(' COMUNI'!D4993&gt;300000,"TROVATO","")</f>
        <v/>
      </c>
      <c r="F4993" s="11" t="str">
        <f>IF(AND(' COMUNI'!D4993 &gt;50000,' COMUNI'!D4993&lt;100000),"COMPRESO",' COMUNI'!C4993)</f>
        <v>MARCHE</v>
      </c>
    </row>
    <row r="4994" spans="1:6" x14ac:dyDescent="0.25">
      <c r="A4994" s="4" t="s">
        <v>16109</v>
      </c>
      <c r="B4994" s="6" t="s">
        <v>6678</v>
      </c>
      <c r="C4994" s="4" t="s">
        <v>16118</v>
      </c>
      <c r="D4994" s="11">
        <v>3287</v>
      </c>
      <c r="E4994" s="11" t="str">
        <f>IF(' COMUNI'!D4994&gt;300000,"TROVATO","")</f>
        <v/>
      </c>
      <c r="F4994" s="11" t="str">
        <f>IF(AND(' COMUNI'!D4994 &gt;50000,' COMUNI'!D4994&lt;100000),"COMPRESO",' COMUNI'!C4994)</f>
        <v>MARCHE</v>
      </c>
    </row>
    <row r="4995" spans="1:6" x14ac:dyDescent="0.25">
      <c r="A4995" s="4" t="s">
        <v>16109</v>
      </c>
      <c r="B4995" s="6" t="s">
        <v>7047</v>
      </c>
      <c r="C4995" s="4" t="s">
        <v>16118</v>
      </c>
      <c r="D4995" s="11">
        <v>1175</v>
      </c>
      <c r="E4995" s="11" t="str">
        <f>IF(' COMUNI'!D4995&gt;300000,"TROVATO","")</f>
        <v/>
      </c>
      <c r="F4995" s="11" t="str">
        <f>IF(AND(' COMUNI'!D4995 &gt;50000,' COMUNI'!D4995&lt;100000),"COMPRESO",' COMUNI'!C4995)</f>
        <v>MARCHE</v>
      </c>
    </row>
    <row r="4996" spans="1:6" x14ac:dyDescent="0.25">
      <c r="A4996" s="4" t="s">
        <v>16109</v>
      </c>
      <c r="B4996" s="6" t="s">
        <v>7578</v>
      </c>
      <c r="C4996" s="4" t="s">
        <v>16118</v>
      </c>
      <c r="D4996" s="11">
        <v>1426</v>
      </c>
      <c r="E4996" s="11" t="str">
        <f>IF(' COMUNI'!D4996&gt;300000,"TROVATO","")</f>
        <v/>
      </c>
      <c r="F4996" s="11" t="str">
        <f>IF(AND(' COMUNI'!D4996 &gt;50000,' COMUNI'!D4996&lt;100000),"COMPRESO",' COMUNI'!C4996)</f>
        <v>MARCHE</v>
      </c>
    </row>
    <row r="4997" spans="1:6" x14ac:dyDescent="0.25">
      <c r="A4997" s="4" t="s">
        <v>16109</v>
      </c>
      <c r="B4997" s="6" t="s">
        <v>7912</v>
      </c>
      <c r="C4997" s="4" t="s">
        <v>16118</v>
      </c>
      <c r="D4997" s="11">
        <v>1002</v>
      </c>
      <c r="E4997" s="11" t="str">
        <f>IF(' COMUNI'!D4997&gt;300000,"TROVATO","")</f>
        <v/>
      </c>
      <c r="F4997" s="11" t="str">
        <f>IF(AND(' COMUNI'!D4997 &gt;50000,' COMUNI'!D4997&lt;100000),"COMPRESO",' COMUNI'!C4997)</f>
        <v>MARCHE</v>
      </c>
    </row>
    <row r="4998" spans="1:6" x14ac:dyDescent="0.25">
      <c r="A4998" s="4" t="s">
        <v>16109</v>
      </c>
      <c r="B4998" s="6" t="s">
        <v>8421</v>
      </c>
      <c r="C4998" s="4" t="s">
        <v>16118</v>
      </c>
      <c r="D4998" s="11">
        <v>682</v>
      </c>
      <c r="E4998" s="11" t="str">
        <f>IF(' COMUNI'!D4998&gt;300000,"TROVATO","")</f>
        <v/>
      </c>
      <c r="F4998" s="11" t="str">
        <f>IF(AND(' COMUNI'!D4998 &gt;50000,' COMUNI'!D4998&lt;100000),"COMPRESO",' COMUNI'!C4998)</f>
        <v>MARCHE</v>
      </c>
    </row>
    <row r="4999" spans="1:6" x14ac:dyDescent="0.25">
      <c r="A4999" s="4" t="s">
        <v>16109</v>
      </c>
      <c r="B4999" s="6" t="s">
        <v>8500</v>
      </c>
      <c r="C4999" s="4" t="s">
        <v>16118</v>
      </c>
      <c r="D4999" s="11">
        <v>1749</v>
      </c>
      <c r="E4999" s="11" t="str">
        <f>IF(' COMUNI'!D4999&gt;300000,"TROVATO","")</f>
        <v/>
      </c>
      <c r="F4999" s="11" t="str">
        <f>IF(AND(' COMUNI'!D4999 &gt;50000,' COMUNI'!D4999&lt;100000),"COMPRESO",' COMUNI'!C4999)</f>
        <v>MARCHE</v>
      </c>
    </row>
    <row r="5000" spans="1:6" x14ac:dyDescent="0.25">
      <c r="A5000" s="4" t="s">
        <v>16109</v>
      </c>
      <c r="B5000" s="6" t="s">
        <v>8648</v>
      </c>
      <c r="C5000" s="4" t="s">
        <v>16118</v>
      </c>
      <c r="D5000" s="11">
        <v>445</v>
      </c>
      <c r="E5000" s="11" t="str">
        <f>IF(' COMUNI'!D5000&gt;300000,"TROVATO","")</f>
        <v/>
      </c>
      <c r="F5000" s="11" t="str">
        <f>IF(AND(' COMUNI'!D5000 &gt;50000,' COMUNI'!D5000&lt;100000),"COMPRESO",' COMUNI'!C5000)</f>
        <v>MARCHE</v>
      </c>
    </row>
    <row r="5001" spans="1:6" x14ac:dyDescent="0.25">
      <c r="A5001" s="4" t="s">
        <v>16109</v>
      </c>
      <c r="B5001" s="6" t="s">
        <v>8678</v>
      </c>
      <c r="C5001" s="4" t="s">
        <v>16118</v>
      </c>
      <c r="D5001" s="11">
        <v>1214</v>
      </c>
      <c r="E5001" s="11" t="str">
        <f>IF(' COMUNI'!D5001&gt;300000,"TROVATO","")</f>
        <v/>
      </c>
      <c r="F5001" s="11" t="str">
        <f>IF(AND(' COMUNI'!D5001 &gt;50000,' COMUNI'!D5001&lt;100000),"COMPRESO",' COMUNI'!C5001)</f>
        <v>MARCHE</v>
      </c>
    </row>
    <row r="5002" spans="1:6" x14ac:dyDescent="0.25">
      <c r="A5002" s="4" t="s">
        <v>16109</v>
      </c>
      <c r="B5002" s="6" t="s">
        <v>8525</v>
      </c>
      <c r="C5002" s="4" t="s">
        <v>16118</v>
      </c>
      <c r="D5002" s="11">
        <v>815</v>
      </c>
      <c r="E5002" s="11" t="str">
        <f>IF(' COMUNI'!D5002&gt;300000,"TROVATO","")</f>
        <v/>
      </c>
      <c r="F5002" s="11" t="str">
        <f>IF(AND(' COMUNI'!D5002 &gt;50000,' COMUNI'!D5002&lt;100000),"COMPRESO",' COMUNI'!C5002)</f>
        <v>MARCHE</v>
      </c>
    </row>
    <row r="5003" spans="1:6" x14ac:dyDescent="0.25">
      <c r="A5003" s="4" t="s">
        <v>16109</v>
      </c>
      <c r="B5003" s="6" t="s">
        <v>8697</v>
      </c>
      <c r="C5003" s="4" t="s">
        <v>16118</v>
      </c>
      <c r="D5003" s="11">
        <v>6965</v>
      </c>
      <c r="E5003" s="11" t="str">
        <f>IF(' COMUNI'!D5003&gt;300000,"TROVATO","")</f>
        <v/>
      </c>
      <c r="F5003" s="11" t="str">
        <f>IF(AND(' COMUNI'!D5003 &gt;50000,' COMUNI'!D5003&lt;100000),"COMPRESO",' COMUNI'!C5003)</f>
        <v>MARCHE</v>
      </c>
    </row>
    <row r="5004" spans="1:6" x14ac:dyDescent="0.25">
      <c r="A5004" s="4" t="s">
        <v>16109</v>
      </c>
      <c r="B5004" s="6" t="s">
        <v>8699</v>
      </c>
      <c r="C5004" s="4" t="s">
        <v>16118</v>
      </c>
      <c r="D5004" s="11">
        <v>13153</v>
      </c>
      <c r="E5004" s="11" t="str">
        <f>IF(' COMUNI'!D5004&gt;300000,"TROVATO","")</f>
        <v/>
      </c>
      <c r="F5004" s="11" t="str">
        <f>IF(AND(' COMUNI'!D5004 &gt;50000,' COMUNI'!D5004&lt;100000),"COMPRESO",' COMUNI'!C5004)</f>
        <v>MARCHE</v>
      </c>
    </row>
    <row r="5005" spans="1:6" x14ac:dyDescent="0.25">
      <c r="A5005" s="4" t="s">
        <v>16109</v>
      </c>
      <c r="B5005" s="6" t="s">
        <v>8721</v>
      </c>
      <c r="C5005" s="4" t="s">
        <v>16118</v>
      </c>
      <c r="D5005" s="11">
        <v>436</v>
      </c>
      <c r="E5005" s="11" t="str">
        <f>IF(' COMUNI'!D5005&gt;300000,"TROVATO","")</f>
        <v/>
      </c>
      <c r="F5005" s="11" t="str">
        <f>IF(AND(' COMUNI'!D5005 &gt;50000,' COMUNI'!D5005&lt;100000),"COMPRESO",' COMUNI'!C5005)</f>
        <v>MARCHE</v>
      </c>
    </row>
    <row r="5006" spans="1:6" x14ac:dyDescent="0.25">
      <c r="A5006" s="4" t="s">
        <v>16109</v>
      </c>
      <c r="B5006" s="6" t="s">
        <v>8741</v>
      </c>
      <c r="C5006" s="4" t="s">
        <v>16118</v>
      </c>
      <c r="D5006" s="11">
        <v>861</v>
      </c>
      <c r="E5006" s="11" t="str">
        <f>IF(' COMUNI'!D5006&gt;300000,"TROVATO","")</f>
        <v/>
      </c>
      <c r="F5006" s="11" t="str">
        <f>IF(AND(' COMUNI'!D5006 &gt;50000,' COMUNI'!D5006&lt;100000),"COMPRESO",' COMUNI'!C5006)</f>
        <v>MARCHE</v>
      </c>
    </row>
    <row r="5007" spans="1:6" x14ac:dyDescent="0.25">
      <c r="A5007" s="4" t="s">
        <v>16109</v>
      </c>
      <c r="B5007" s="6" t="s">
        <v>8537</v>
      </c>
      <c r="C5007" s="4" t="s">
        <v>16118</v>
      </c>
      <c r="D5007" s="11">
        <v>397</v>
      </c>
      <c r="E5007" s="11" t="str">
        <f>IF(' COMUNI'!D5007&gt;300000,"TROVATO","")</f>
        <v/>
      </c>
      <c r="F5007" s="11" t="str">
        <f>IF(AND(' COMUNI'!D5007 &gt;50000,' COMUNI'!D5007&lt;100000),"COMPRESO",' COMUNI'!C5007)</f>
        <v>MARCHE</v>
      </c>
    </row>
    <row r="5008" spans="1:6" x14ac:dyDescent="0.25">
      <c r="A5008" s="4" t="s">
        <v>16109</v>
      </c>
      <c r="B5008" s="6" t="s">
        <v>8827</v>
      </c>
      <c r="C5008" s="4" t="s">
        <v>16118</v>
      </c>
      <c r="D5008" s="11">
        <v>2351</v>
      </c>
      <c r="E5008" s="11" t="str">
        <f>IF(' COMUNI'!D5008&gt;300000,"TROVATO","")</f>
        <v/>
      </c>
      <c r="F5008" s="11" t="str">
        <f>IF(AND(' COMUNI'!D5008 &gt;50000,' COMUNI'!D5008&lt;100000),"COMPRESO",' COMUNI'!C5008)</f>
        <v>MARCHE</v>
      </c>
    </row>
    <row r="5009" spans="1:6" x14ac:dyDescent="0.25">
      <c r="A5009" s="4" t="s">
        <v>16109</v>
      </c>
      <c r="B5009" s="6" t="s">
        <v>8555</v>
      </c>
      <c r="C5009" s="4" t="s">
        <v>16118</v>
      </c>
      <c r="D5009" s="11">
        <v>2547</v>
      </c>
      <c r="E5009" s="11" t="str">
        <f>IF(' COMUNI'!D5009&gt;300000,"TROVATO","")</f>
        <v/>
      </c>
      <c r="F5009" s="11" t="str">
        <f>IF(AND(' COMUNI'!D5009 &gt;50000,' COMUNI'!D5009&lt;100000),"COMPRESO",' COMUNI'!C5009)</f>
        <v>MARCHE</v>
      </c>
    </row>
    <row r="5010" spans="1:6" x14ac:dyDescent="0.25">
      <c r="A5010" s="4" t="s">
        <v>16109</v>
      </c>
      <c r="B5010" s="6" t="s">
        <v>8567</v>
      </c>
      <c r="C5010" s="4" t="s">
        <v>16118</v>
      </c>
      <c r="D5010" s="11">
        <v>8283</v>
      </c>
      <c r="E5010" s="11" t="str">
        <f>IF(' COMUNI'!D5010&gt;300000,"TROVATO","")</f>
        <v/>
      </c>
      <c r="F5010" s="11" t="str">
        <f>IF(AND(' COMUNI'!D5010 &gt;50000,' COMUNI'!D5010&lt;100000),"COMPRESO",' COMUNI'!C5010)</f>
        <v>MARCHE</v>
      </c>
    </row>
    <row r="5011" spans="1:6" x14ac:dyDescent="0.25">
      <c r="A5011" s="4" t="s">
        <v>16109</v>
      </c>
      <c r="B5011" s="6" t="s">
        <v>8569</v>
      </c>
      <c r="C5011" s="4" t="s">
        <v>16118</v>
      </c>
      <c r="D5011" s="11">
        <v>459</v>
      </c>
      <c r="E5011" s="11" t="str">
        <f>IF(' COMUNI'!D5011&gt;300000,"TROVATO","")</f>
        <v/>
      </c>
      <c r="F5011" s="11" t="str">
        <f>IF(AND(' COMUNI'!D5011 &gt;50000,' COMUNI'!D5011&lt;100000),"COMPRESO",' COMUNI'!C5011)</f>
        <v>MARCHE</v>
      </c>
    </row>
    <row r="5012" spans="1:6" x14ac:dyDescent="0.25">
      <c r="A5012" s="4" t="s">
        <v>16109</v>
      </c>
      <c r="B5012" s="6" t="s">
        <v>8571</v>
      </c>
      <c r="C5012" s="4" t="s">
        <v>16118</v>
      </c>
      <c r="D5012" s="11">
        <v>777</v>
      </c>
      <c r="E5012" s="11" t="str">
        <f>IF(' COMUNI'!D5012&gt;300000,"TROVATO","")</f>
        <v/>
      </c>
      <c r="F5012" s="11" t="str">
        <f>IF(AND(' COMUNI'!D5012 &gt;50000,' COMUNI'!D5012&lt;100000),"COMPRESO",' COMUNI'!C5012)</f>
        <v>MARCHE</v>
      </c>
    </row>
    <row r="5013" spans="1:6" x14ac:dyDescent="0.25">
      <c r="A5013" s="4" t="s">
        <v>16109</v>
      </c>
      <c r="B5013" s="6" t="s">
        <v>8923</v>
      </c>
      <c r="C5013" s="4" t="s">
        <v>16118</v>
      </c>
      <c r="D5013" s="11">
        <v>1011</v>
      </c>
      <c r="E5013" s="11" t="str">
        <f>IF(' COMUNI'!D5013&gt;300000,"TROVATO","")</f>
        <v/>
      </c>
      <c r="F5013" s="11" t="str">
        <f>IF(AND(' COMUNI'!D5013 &gt;50000,' COMUNI'!D5013&lt;100000),"COMPRESO",' COMUNI'!C5013)</f>
        <v>MARCHE</v>
      </c>
    </row>
    <row r="5014" spans="1:6" x14ac:dyDescent="0.25">
      <c r="A5014" s="4" t="s">
        <v>16109</v>
      </c>
      <c r="B5014" s="6" t="s">
        <v>8962</v>
      </c>
      <c r="C5014" s="4" t="s">
        <v>16118</v>
      </c>
      <c r="D5014" s="11">
        <v>605</v>
      </c>
      <c r="E5014" s="11" t="str">
        <f>IF(' COMUNI'!D5014&gt;300000,"TROVATO","")</f>
        <v/>
      </c>
      <c r="F5014" s="11" t="str">
        <f>IF(AND(' COMUNI'!D5014 &gt;50000,' COMUNI'!D5014&lt;100000),"COMPRESO",' COMUNI'!C5014)</f>
        <v>MARCHE</v>
      </c>
    </row>
    <row r="5015" spans="1:6" x14ac:dyDescent="0.25">
      <c r="A5015" s="4" t="s">
        <v>16109</v>
      </c>
      <c r="B5015" s="6" t="s">
        <v>9592</v>
      </c>
      <c r="C5015" s="4" t="s">
        <v>16118</v>
      </c>
      <c r="D5015" s="11">
        <v>791</v>
      </c>
      <c r="E5015" s="11" t="str">
        <f>IF(' COMUNI'!D5015&gt;300000,"TROVATO","")</f>
        <v/>
      </c>
      <c r="F5015" s="11" t="str">
        <f>IF(AND(' COMUNI'!D5015 &gt;50000,' COMUNI'!D5015&lt;100000),"COMPRESO",' COMUNI'!C5015)</f>
        <v>MARCHE</v>
      </c>
    </row>
    <row r="5016" spans="1:6" x14ac:dyDescent="0.25">
      <c r="A5016" s="4" t="s">
        <v>16109</v>
      </c>
      <c r="B5016" s="6" t="s">
        <v>10006</v>
      </c>
      <c r="C5016" s="4" t="s">
        <v>16118</v>
      </c>
      <c r="D5016" s="11">
        <v>2771</v>
      </c>
      <c r="E5016" s="11" t="str">
        <f>IF(' COMUNI'!D5016&gt;300000,"TROVATO","")</f>
        <v/>
      </c>
      <c r="F5016" s="11" t="str">
        <f>IF(AND(' COMUNI'!D5016 &gt;50000,' COMUNI'!D5016&lt;100000),"COMPRESO",' COMUNI'!C5016)</f>
        <v>MARCHE</v>
      </c>
    </row>
    <row r="5017" spans="1:6" x14ac:dyDescent="0.25">
      <c r="A5017" s="4" t="s">
        <v>16109</v>
      </c>
      <c r="B5017" s="6" t="s">
        <v>10180</v>
      </c>
      <c r="C5017" s="4" t="s">
        <v>16118</v>
      </c>
      <c r="D5017" s="11">
        <v>2440</v>
      </c>
      <c r="E5017" s="11" t="str">
        <f>IF(' COMUNI'!D5017&gt;300000,"TROVATO","")</f>
        <v/>
      </c>
      <c r="F5017" s="11" t="str">
        <f>IF(AND(' COMUNI'!D5017 &gt;50000,' COMUNI'!D5017&lt;100000),"COMPRESO",' COMUNI'!C5017)</f>
        <v>MARCHE</v>
      </c>
    </row>
    <row r="5018" spans="1:6" x14ac:dyDescent="0.25">
      <c r="A5018" s="4" t="s">
        <v>16109</v>
      </c>
      <c r="B5018" s="6" t="s">
        <v>10748</v>
      </c>
      <c r="C5018" s="4" t="s">
        <v>16118</v>
      </c>
      <c r="D5018" s="11">
        <v>1708</v>
      </c>
      <c r="E5018" s="11" t="str">
        <f>IF(' COMUNI'!D5018&gt;300000,"TROVATO","")</f>
        <v/>
      </c>
      <c r="F5018" s="11" t="str">
        <f>IF(AND(' COMUNI'!D5018 &gt;50000,' COMUNI'!D5018&lt;100000),"COMPRESO",' COMUNI'!C5018)</f>
        <v>MARCHE</v>
      </c>
    </row>
    <row r="5019" spans="1:6" x14ac:dyDescent="0.25">
      <c r="A5019" s="4" t="s">
        <v>16109</v>
      </c>
      <c r="B5019" s="6" t="s">
        <v>10803</v>
      </c>
      <c r="C5019" s="4" t="s">
        <v>16118</v>
      </c>
      <c r="D5019" s="11">
        <v>15957</v>
      </c>
      <c r="E5019" s="11" t="str">
        <f>IF(' COMUNI'!D5019&gt;300000,"TROVATO","")</f>
        <v/>
      </c>
      <c r="F5019" s="11" t="str">
        <f>IF(AND(' COMUNI'!D5019 &gt;50000,' COMUNI'!D5019&lt;100000),"COMPRESO",' COMUNI'!C5019)</f>
        <v>MARCHE</v>
      </c>
    </row>
    <row r="5020" spans="1:6" x14ac:dyDescent="0.25">
      <c r="A5020" s="4" t="s">
        <v>16109</v>
      </c>
      <c r="B5020" s="6" t="s">
        <v>10805</v>
      </c>
      <c r="C5020" s="4" t="s">
        <v>16118</v>
      </c>
      <c r="D5020" s="11">
        <v>25324</v>
      </c>
      <c r="E5020" s="11" t="str">
        <f>IF(' COMUNI'!D5020&gt;300000,"TROVATO","")</f>
        <v/>
      </c>
      <c r="F5020" s="11" t="str">
        <f>IF(AND(' COMUNI'!D5020 &gt;50000,' COMUNI'!D5020&lt;100000),"COMPRESO",' COMUNI'!C5020)</f>
        <v>MARCHE</v>
      </c>
    </row>
    <row r="5021" spans="1:6" x14ac:dyDescent="0.25">
      <c r="A5021" s="4" t="s">
        <v>16109</v>
      </c>
      <c r="B5021" s="6" t="s">
        <v>11181</v>
      </c>
      <c r="C5021" s="4" t="s">
        <v>16118</v>
      </c>
      <c r="D5021" s="11">
        <v>2044</v>
      </c>
      <c r="E5021" s="11" t="str">
        <f>IF(' COMUNI'!D5021&gt;300000,"TROVATO","")</f>
        <v/>
      </c>
      <c r="F5021" s="11" t="str">
        <f>IF(AND(' COMUNI'!D5021 &gt;50000,' COMUNI'!D5021&lt;100000),"COMPRESO",' COMUNI'!C5021)</f>
        <v>MARCHE</v>
      </c>
    </row>
    <row r="5022" spans="1:6" x14ac:dyDescent="0.25">
      <c r="A5022" s="4" t="s">
        <v>16109</v>
      </c>
      <c r="B5022" s="6" t="s">
        <v>12964</v>
      </c>
      <c r="C5022" s="4" t="s">
        <v>16118</v>
      </c>
      <c r="D5022" s="11">
        <v>1422</v>
      </c>
      <c r="E5022" s="11" t="str">
        <f>IF(' COMUNI'!D5022&gt;300000,"TROVATO","")</f>
        <v/>
      </c>
      <c r="F5022" s="11" t="str">
        <f>IF(AND(' COMUNI'!D5022 &gt;50000,' COMUNI'!D5022&lt;100000),"COMPRESO",' COMUNI'!C5022)</f>
        <v>MARCHE</v>
      </c>
    </row>
    <row r="5023" spans="1:6" x14ac:dyDescent="0.25">
      <c r="A5023" s="4" t="s">
        <v>16109</v>
      </c>
      <c r="B5023" s="6" t="s">
        <v>12830</v>
      </c>
      <c r="C5023" s="4" t="s">
        <v>16118</v>
      </c>
      <c r="D5023" s="11">
        <v>16968</v>
      </c>
      <c r="E5023" s="11" t="str">
        <f>IF(' COMUNI'!D5023&gt;300000,"TROVATO","")</f>
        <v/>
      </c>
      <c r="F5023" s="11" t="str">
        <f>IF(AND(' COMUNI'!D5023 &gt;50000,' COMUNI'!D5023&lt;100000),"COMPRESO",' COMUNI'!C5023)</f>
        <v>MARCHE</v>
      </c>
    </row>
    <row r="5024" spans="1:6" x14ac:dyDescent="0.25">
      <c r="A5024" s="4" t="s">
        <v>16109</v>
      </c>
      <c r="B5024" s="6" t="s">
        <v>13417</v>
      </c>
      <c r="C5024" s="4" t="s">
        <v>16118</v>
      </c>
      <c r="D5024" s="11">
        <v>2347</v>
      </c>
      <c r="E5024" s="11" t="str">
        <f>IF(' COMUNI'!D5024&gt;300000,"TROVATO","")</f>
        <v/>
      </c>
      <c r="F5024" s="11" t="str">
        <f>IF(AND(' COMUNI'!D5024 &gt;50000,' COMUNI'!D5024&lt;100000),"COMPRESO",' COMUNI'!C5024)</f>
        <v>MARCHE</v>
      </c>
    </row>
    <row r="5025" spans="1:6" x14ac:dyDescent="0.25">
      <c r="A5025" s="4" t="s">
        <v>16109</v>
      </c>
      <c r="B5025" s="6" t="s">
        <v>13576</v>
      </c>
      <c r="C5025" s="4" t="s">
        <v>16118</v>
      </c>
      <c r="D5025" s="11">
        <v>389</v>
      </c>
      <c r="E5025" s="11" t="str">
        <f>IF(' COMUNI'!D5025&gt;300000,"TROVATO","")</f>
        <v/>
      </c>
      <c r="F5025" s="11" t="str">
        <f>IF(AND(' COMUNI'!D5025 &gt;50000,' COMUNI'!D5025&lt;100000),"COMPRESO",' COMUNI'!C5025)</f>
        <v>MARCHE</v>
      </c>
    </row>
    <row r="5026" spans="1:6" x14ac:dyDescent="0.25">
      <c r="A5026" s="4" t="s">
        <v>16109</v>
      </c>
      <c r="B5026" s="6" t="s">
        <v>14335</v>
      </c>
      <c r="C5026" s="4" t="s">
        <v>16118</v>
      </c>
      <c r="D5026" s="11">
        <v>2078</v>
      </c>
      <c r="E5026" s="11" t="str">
        <f>IF(' COMUNI'!D5026&gt;300000,"TROVATO","")</f>
        <v/>
      </c>
      <c r="F5026" s="11" t="str">
        <f>IF(AND(' COMUNI'!D5026 &gt;50000,' COMUNI'!D5026&lt;100000),"COMPRESO",' COMUNI'!C5026)</f>
        <v>MARCHE</v>
      </c>
    </row>
    <row r="5027" spans="1:6" x14ac:dyDescent="0.25">
      <c r="A5027" s="4" t="s">
        <v>16109</v>
      </c>
      <c r="B5027" s="6" t="s">
        <v>468</v>
      </c>
      <c r="C5027" s="4" t="s">
        <v>16122</v>
      </c>
      <c r="D5027" s="11">
        <v>5655</v>
      </c>
      <c r="E5027" s="11" t="str">
        <f>IF(' COMUNI'!D5027&gt;300000,"TROVATO","")</f>
        <v/>
      </c>
      <c r="F5027" s="11" t="str">
        <f>IF(AND(' COMUNI'!D5027 &gt;50000,' COMUNI'!D5027&lt;100000),"COMPRESO",' COMUNI'!C5027)</f>
        <v>LAZIO</v>
      </c>
    </row>
    <row r="5028" spans="1:6" x14ac:dyDescent="0.25">
      <c r="A5028" s="4" t="s">
        <v>16109</v>
      </c>
      <c r="B5028" s="6" t="s">
        <v>1057</v>
      </c>
      <c r="C5028" s="4" t="s">
        <v>16122</v>
      </c>
      <c r="D5028" s="11">
        <v>886</v>
      </c>
      <c r="E5028" s="11" t="str">
        <f>IF(' COMUNI'!D5028&gt;300000,"TROVATO","")</f>
        <v/>
      </c>
      <c r="F5028" s="11" t="str">
        <f>IF(AND(' COMUNI'!D5028 &gt;50000,' COMUNI'!D5028&lt;100000),"COMPRESO",' COMUNI'!C5028)</f>
        <v>LAZIO</v>
      </c>
    </row>
    <row r="5029" spans="1:6" x14ac:dyDescent="0.25">
      <c r="A5029" s="4" t="s">
        <v>16109</v>
      </c>
      <c r="B5029" s="6" t="s">
        <v>1326</v>
      </c>
      <c r="C5029" s="4" t="s">
        <v>16122</v>
      </c>
      <c r="D5029" s="11">
        <v>3674</v>
      </c>
      <c r="E5029" s="11" t="str">
        <f>IF(' COMUNI'!D5029&gt;300000,"TROVATO","")</f>
        <v/>
      </c>
      <c r="F5029" s="11" t="str">
        <f>IF(AND(' COMUNI'!D5029 &gt;50000,' COMUNI'!D5029&lt;100000),"COMPRESO",' COMUNI'!C5029)</f>
        <v>LAZIO</v>
      </c>
    </row>
    <row r="5030" spans="1:6" x14ac:dyDescent="0.25">
      <c r="A5030" s="4" t="s">
        <v>16109</v>
      </c>
      <c r="B5030" s="6" t="s">
        <v>1400</v>
      </c>
      <c r="C5030" s="4" t="s">
        <v>16122</v>
      </c>
      <c r="D5030" s="11">
        <v>1085</v>
      </c>
      <c r="E5030" s="11" t="str">
        <f>IF(' COMUNI'!D5030&gt;300000,"TROVATO","")</f>
        <v/>
      </c>
      <c r="F5030" s="11" t="str">
        <f>IF(AND(' COMUNI'!D5030 &gt;50000,' COMUNI'!D5030&lt;100000),"COMPRESO",' COMUNI'!C5030)</f>
        <v>LAZIO</v>
      </c>
    </row>
    <row r="5031" spans="1:6" x14ac:dyDescent="0.25">
      <c r="A5031" s="4" t="s">
        <v>16109</v>
      </c>
      <c r="B5031" s="6" t="s">
        <v>1515</v>
      </c>
      <c r="C5031" s="4" t="s">
        <v>16122</v>
      </c>
      <c r="D5031" s="11">
        <v>4834</v>
      </c>
      <c r="E5031" s="11" t="str">
        <f>IF(' COMUNI'!D5031&gt;300000,"TROVATO","")</f>
        <v/>
      </c>
      <c r="F5031" s="11" t="str">
        <f>IF(AND(' COMUNI'!D5031 &gt;50000,' COMUNI'!D5031&lt;100000),"COMPRESO",' COMUNI'!C5031)</f>
        <v>LAZIO</v>
      </c>
    </row>
    <row r="5032" spans="1:6" x14ac:dyDescent="0.25">
      <c r="A5032" s="4" t="s">
        <v>16109</v>
      </c>
      <c r="B5032" s="6" t="s">
        <v>1513</v>
      </c>
      <c r="C5032" s="4" t="s">
        <v>16122</v>
      </c>
      <c r="D5032" s="11">
        <v>1277</v>
      </c>
      <c r="E5032" s="11" t="str">
        <f>IF(' COMUNI'!D5032&gt;300000,"TROVATO","")</f>
        <v/>
      </c>
      <c r="F5032" s="11" t="str">
        <f>IF(AND(' COMUNI'!D5032 &gt;50000,' COMUNI'!D5032&lt;100000),"COMPRESO",' COMUNI'!C5032)</f>
        <v>LAZIO</v>
      </c>
    </row>
    <row r="5033" spans="1:6" x14ac:dyDescent="0.25">
      <c r="A5033" s="4" t="s">
        <v>16109</v>
      </c>
      <c r="B5033" s="6" t="s">
        <v>1803</v>
      </c>
      <c r="C5033" s="4" t="s">
        <v>16122</v>
      </c>
      <c r="D5033" s="11">
        <v>3356</v>
      </c>
      <c r="E5033" s="11" t="str">
        <f>IF(' COMUNI'!D5033&gt;300000,"TROVATO","")</f>
        <v/>
      </c>
      <c r="F5033" s="11" t="str">
        <f>IF(AND(' COMUNI'!D5033 &gt;50000,' COMUNI'!D5033&lt;100000),"COMPRESO",' COMUNI'!C5033)</f>
        <v>LAZIO</v>
      </c>
    </row>
    <row r="5034" spans="1:6" x14ac:dyDescent="0.25">
      <c r="A5034" s="4" t="s">
        <v>16109</v>
      </c>
      <c r="B5034" s="6" t="s">
        <v>1858</v>
      </c>
      <c r="C5034" s="4" t="s">
        <v>16122</v>
      </c>
      <c r="D5034" s="11">
        <v>4137</v>
      </c>
      <c r="E5034" s="11" t="str">
        <f>IF(' COMUNI'!D5034&gt;300000,"TROVATO","")</f>
        <v/>
      </c>
      <c r="F5034" s="11" t="str">
        <f>IF(AND(' COMUNI'!D5034 &gt;50000,' COMUNI'!D5034&lt;100000),"COMPRESO",' COMUNI'!C5034)</f>
        <v>LAZIO</v>
      </c>
    </row>
    <row r="5035" spans="1:6" x14ac:dyDescent="0.25">
      <c r="A5035" s="4" t="s">
        <v>16109</v>
      </c>
      <c r="B5035" s="6" t="s">
        <v>1868</v>
      </c>
      <c r="C5035" s="4" t="s">
        <v>16122</v>
      </c>
      <c r="D5035" s="11">
        <v>1814</v>
      </c>
      <c r="E5035" s="11" t="str">
        <f>IF(' COMUNI'!D5035&gt;300000,"TROVATO","")</f>
        <v/>
      </c>
      <c r="F5035" s="11" t="str">
        <f>IF(AND(' COMUNI'!D5035 &gt;50000,' COMUNI'!D5035&lt;100000),"COMPRESO",' COMUNI'!C5035)</f>
        <v>LAZIO</v>
      </c>
    </row>
    <row r="5036" spans="1:6" x14ac:dyDescent="0.25">
      <c r="A5036" s="4" t="s">
        <v>16109</v>
      </c>
      <c r="B5036" s="6" t="s">
        <v>2467</v>
      </c>
      <c r="C5036" s="4" t="s">
        <v>16122</v>
      </c>
      <c r="D5036" s="11">
        <v>905</v>
      </c>
      <c r="E5036" s="11" t="str">
        <f>IF(' COMUNI'!D5036&gt;300000,"TROVATO","")</f>
        <v/>
      </c>
      <c r="F5036" s="11" t="str">
        <f>IF(AND(' COMUNI'!D5036 &gt;50000,' COMUNI'!D5036&lt;100000),"COMPRESO",' COMUNI'!C5036)</f>
        <v>LAZIO</v>
      </c>
    </row>
    <row r="5037" spans="1:6" x14ac:dyDescent="0.25">
      <c r="A5037" s="4" t="s">
        <v>16109</v>
      </c>
      <c r="B5037" s="6" t="s">
        <v>2789</v>
      </c>
      <c r="C5037" s="4" t="s">
        <v>16122</v>
      </c>
      <c r="D5037" s="11">
        <v>3149</v>
      </c>
      <c r="E5037" s="11" t="str">
        <f>IF(' COMUNI'!D5037&gt;300000,"TROVATO","")</f>
        <v/>
      </c>
      <c r="F5037" s="11" t="str">
        <f>IF(AND(' COMUNI'!D5037 &gt;50000,' COMUNI'!D5037&lt;100000),"COMPRESO",' COMUNI'!C5037)</f>
        <v>LAZIO</v>
      </c>
    </row>
    <row r="5038" spans="1:6" x14ac:dyDescent="0.25">
      <c r="A5038" s="4" t="s">
        <v>16109</v>
      </c>
      <c r="B5038" s="6" t="s">
        <v>2797</v>
      </c>
      <c r="C5038" s="4" t="s">
        <v>16122</v>
      </c>
      <c r="D5038" s="11">
        <v>5270</v>
      </c>
      <c r="E5038" s="11" t="str">
        <f>IF(' COMUNI'!D5038&gt;300000,"TROVATO","")</f>
        <v/>
      </c>
      <c r="F5038" s="11" t="str">
        <f>IF(AND(' COMUNI'!D5038 &gt;50000,' COMUNI'!D5038&lt;100000),"COMPRESO",' COMUNI'!C5038)</f>
        <v>LAZIO</v>
      </c>
    </row>
    <row r="5039" spans="1:6" x14ac:dyDescent="0.25">
      <c r="A5039" s="4" t="s">
        <v>16109</v>
      </c>
      <c r="B5039" s="6" t="s">
        <v>2894</v>
      </c>
      <c r="C5039" s="4" t="s">
        <v>16122</v>
      </c>
      <c r="D5039" s="11">
        <v>1741</v>
      </c>
      <c r="E5039" s="11" t="str">
        <f>IF(' COMUNI'!D5039&gt;300000,"TROVATO","")</f>
        <v/>
      </c>
      <c r="F5039" s="11" t="str">
        <f>IF(AND(' COMUNI'!D5039 &gt;50000,' COMUNI'!D5039&lt;100000),"COMPRESO",' COMUNI'!C5039)</f>
        <v>LAZIO</v>
      </c>
    </row>
    <row r="5040" spans="1:6" x14ac:dyDescent="0.25">
      <c r="A5040" s="4" t="s">
        <v>16109</v>
      </c>
      <c r="B5040" s="6" t="s">
        <v>2930</v>
      </c>
      <c r="C5040" s="4" t="s">
        <v>16122</v>
      </c>
      <c r="D5040" s="11">
        <v>6644</v>
      </c>
      <c r="E5040" s="11" t="str">
        <f>IF(' COMUNI'!D5040&gt;300000,"TROVATO","")</f>
        <v/>
      </c>
      <c r="F5040" s="11" t="str">
        <f>IF(AND(' COMUNI'!D5040 &gt;50000,' COMUNI'!D5040&lt;100000),"COMPRESO",' COMUNI'!C5040)</f>
        <v>LAZIO</v>
      </c>
    </row>
    <row r="5041" spans="1:6" x14ac:dyDescent="0.25">
      <c r="A5041" s="4" t="s">
        <v>16109</v>
      </c>
      <c r="B5041" s="6" t="s">
        <v>2936</v>
      </c>
      <c r="C5041" s="4" t="s">
        <v>16122</v>
      </c>
      <c r="D5041" s="11">
        <v>5345</v>
      </c>
      <c r="E5041" s="11" t="str">
        <f>IF(' COMUNI'!D5041&gt;300000,"TROVATO","")</f>
        <v/>
      </c>
      <c r="F5041" s="11" t="str">
        <f>IF(AND(' COMUNI'!D5041 &gt;50000,' COMUNI'!D5041&lt;100000),"COMPRESO",' COMUNI'!C5041)</f>
        <v>LAZIO</v>
      </c>
    </row>
    <row r="5042" spans="1:6" x14ac:dyDescent="0.25">
      <c r="A5042" s="4" t="s">
        <v>16109</v>
      </c>
      <c r="B5042" s="6" t="s">
        <v>3006</v>
      </c>
      <c r="C5042" s="4" t="s">
        <v>16122</v>
      </c>
      <c r="D5042" s="11">
        <v>2042</v>
      </c>
      <c r="E5042" s="11" t="str">
        <f>IF(' COMUNI'!D5042&gt;300000,"TROVATO","")</f>
        <v/>
      </c>
      <c r="F5042" s="11" t="str">
        <f>IF(AND(' COMUNI'!D5042 &gt;50000,' COMUNI'!D5042&lt;100000),"COMPRESO",' COMUNI'!C5042)</f>
        <v>LAZIO</v>
      </c>
    </row>
    <row r="5043" spans="1:6" x14ac:dyDescent="0.25">
      <c r="A5043" s="4" t="s">
        <v>16109</v>
      </c>
      <c r="B5043" s="6" t="s">
        <v>3548</v>
      </c>
      <c r="C5043" s="4" t="s">
        <v>16122</v>
      </c>
      <c r="D5043" s="11">
        <v>2558</v>
      </c>
      <c r="E5043" s="11" t="str">
        <f>IF(' COMUNI'!D5043&gt;300000,"TROVATO","")</f>
        <v/>
      </c>
      <c r="F5043" s="11" t="str">
        <f>IF(AND(' COMUNI'!D5043 &gt;50000,' COMUNI'!D5043&lt;100000),"COMPRESO",' COMUNI'!C5043)</f>
        <v>LAZIO</v>
      </c>
    </row>
    <row r="5044" spans="1:6" x14ac:dyDescent="0.25">
      <c r="A5044" s="4" t="s">
        <v>16109</v>
      </c>
      <c r="B5044" s="6" t="s">
        <v>3879</v>
      </c>
      <c r="C5044" s="4" t="s">
        <v>16122</v>
      </c>
      <c r="D5044" s="11">
        <v>2385</v>
      </c>
      <c r="E5044" s="11" t="str">
        <f>IF(' COMUNI'!D5044&gt;300000,"TROVATO","")</f>
        <v/>
      </c>
      <c r="F5044" s="11" t="str">
        <f>IF(AND(' COMUNI'!D5044 &gt;50000,' COMUNI'!D5044&lt;100000),"COMPRESO",' COMUNI'!C5044)</f>
        <v>LAZIO</v>
      </c>
    </row>
    <row r="5045" spans="1:6" x14ac:dyDescent="0.25">
      <c r="A5045" s="4" t="s">
        <v>16109</v>
      </c>
      <c r="B5045" s="6" t="s">
        <v>4075</v>
      </c>
      <c r="C5045" s="4" t="s">
        <v>16122</v>
      </c>
      <c r="D5045" s="11">
        <v>1343</v>
      </c>
      <c r="E5045" s="11" t="str">
        <f>IF(' COMUNI'!D5045&gt;300000,"TROVATO","")</f>
        <v/>
      </c>
      <c r="F5045" s="11" t="str">
        <f>IF(AND(' COMUNI'!D5045 &gt;50000,' COMUNI'!D5045&lt;100000),"COMPRESO",' COMUNI'!C5045)</f>
        <v>LAZIO</v>
      </c>
    </row>
    <row r="5046" spans="1:6" x14ac:dyDescent="0.25">
      <c r="A5046" s="4" t="s">
        <v>16109</v>
      </c>
      <c r="B5046" s="6" t="s">
        <v>4077</v>
      </c>
      <c r="C5046" s="4" t="s">
        <v>16122</v>
      </c>
      <c r="D5046" s="11">
        <v>1230</v>
      </c>
      <c r="E5046" s="11" t="str">
        <f>IF(' COMUNI'!D5046&gt;300000,"TROVATO","")</f>
        <v/>
      </c>
      <c r="F5046" s="11" t="str">
        <f>IF(AND(' COMUNI'!D5046 &gt;50000,' COMUNI'!D5046&lt;100000),"COMPRESO",' COMUNI'!C5046)</f>
        <v>LAZIO</v>
      </c>
    </row>
    <row r="5047" spans="1:6" x14ac:dyDescent="0.25">
      <c r="A5047" s="4" t="s">
        <v>16109</v>
      </c>
      <c r="B5047" s="6" t="s">
        <v>4561</v>
      </c>
      <c r="C5047" s="4" t="s">
        <v>16122</v>
      </c>
      <c r="D5047" s="11">
        <v>15596</v>
      </c>
      <c r="E5047" s="11" t="str">
        <f>IF(' COMUNI'!D5047&gt;300000,"TROVATO","")</f>
        <v/>
      </c>
      <c r="F5047" s="11" t="str">
        <f>IF(AND(' COMUNI'!D5047 &gt;50000,' COMUNI'!D5047&lt;100000),"COMPRESO",' COMUNI'!C5047)</f>
        <v>LAZIO</v>
      </c>
    </row>
    <row r="5048" spans="1:6" x14ac:dyDescent="0.25">
      <c r="A5048" s="4" t="s">
        <v>16109</v>
      </c>
      <c r="B5048" s="6" t="s">
        <v>4581</v>
      </c>
      <c r="C5048" s="4" t="s">
        <v>16122</v>
      </c>
      <c r="D5048" s="11">
        <v>1658</v>
      </c>
      <c r="E5048" s="11" t="str">
        <f>IF(' COMUNI'!D5048&gt;300000,"TROVATO","")</f>
        <v/>
      </c>
      <c r="F5048" s="11" t="str">
        <f>IF(AND(' COMUNI'!D5048 &gt;50000,' COMUNI'!D5048&lt;100000),"COMPRESO",' COMUNI'!C5048)</f>
        <v>LAZIO</v>
      </c>
    </row>
    <row r="5049" spans="1:6" x14ac:dyDescent="0.25">
      <c r="A5049" s="4" t="s">
        <v>16109</v>
      </c>
      <c r="B5049" s="6" t="s">
        <v>4891</v>
      </c>
      <c r="C5049" s="4" t="s">
        <v>16122</v>
      </c>
      <c r="D5049" s="11">
        <v>3740</v>
      </c>
      <c r="E5049" s="11" t="str">
        <f>IF(' COMUNI'!D5049&gt;300000,"TROVATO","")</f>
        <v/>
      </c>
      <c r="F5049" s="11" t="str">
        <f>IF(AND(' COMUNI'!D5049 &gt;50000,' COMUNI'!D5049&lt;100000),"COMPRESO",' COMUNI'!C5049)</f>
        <v>LAZIO</v>
      </c>
    </row>
    <row r="5050" spans="1:6" x14ac:dyDescent="0.25">
      <c r="A5050" s="4" t="s">
        <v>16109</v>
      </c>
      <c r="B5050" s="6" t="s">
        <v>5528</v>
      </c>
      <c r="C5050" s="4" t="s">
        <v>16122</v>
      </c>
      <c r="D5050" s="11">
        <v>8136</v>
      </c>
      <c r="E5050" s="11" t="str">
        <f>IF(' COMUNI'!D5050&gt;300000,"TROVATO","")</f>
        <v/>
      </c>
      <c r="F5050" s="11" t="str">
        <f>IF(AND(' COMUNI'!D5050 &gt;50000,' COMUNI'!D5050&lt;100000),"COMPRESO",' COMUNI'!C5050)</f>
        <v>LAZIO</v>
      </c>
    </row>
    <row r="5051" spans="1:6" x14ac:dyDescent="0.25">
      <c r="A5051" s="4" t="s">
        <v>16109</v>
      </c>
      <c r="B5051" s="6" t="s">
        <v>5565</v>
      </c>
      <c r="C5051" s="4" t="s">
        <v>16122</v>
      </c>
      <c r="D5051" s="11">
        <v>2115</v>
      </c>
      <c r="E5051" s="11" t="str">
        <f>IF(' COMUNI'!D5051&gt;300000,"TROVATO","")</f>
        <v/>
      </c>
      <c r="F5051" s="11" t="str">
        <f>IF(AND(' COMUNI'!D5051 &gt;50000,' COMUNI'!D5051&lt;100000),"COMPRESO",' COMUNI'!C5051)</f>
        <v>LAZIO</v>
      </c>
    </row>
    <row r="5052" spans="1:6" x14ac:dyDescent="0.25">
      <c r="A5052" s="4" t="s">
        <v>16109</v>
      </c>
      <c r="B5052" s="6" t="s">
        <v>5608</v>
      </c>
      <c r="C5052" s="4" t="s">
        <v>16122</v>
      </c>
      <c r="D5052" s="11">
        <v>1631</v>
      </c>
      <c r="E5052" s="11" t="str">
        <f>IF(' COMUNI'!D5052&gt;300000,"TROVATO","")</f>
        <v/>
      </c>
      <c r="F5052" s="11" t="str">
        <f>IF(AND(' COMUNI'!D5052 &gt;50000,' COMUNI'!D5052&lt;100000),"COMPRESO",' COMUNI'!C5052)</f>
        <v>LAZIO</v>
      </c>
    </row>
    <row r="5053" spans="1:6" x14ac:dyDescent="0.25">
      <c r="A5053" s="4" t="s">
        <v>16109</v>
      </c>
      <c r="B5053" s="6" t="s">
        <v>6156</v>
      </c>
      <c r="C5053" s="4" t="s">
        <v>16122</v>
      </c>
      <c r="D5053" s="11">
        <v>2994</v>
      </c>
      <c r="E5053" s="11" t="str">
        <f>IF(' COMUNI'!D5053&gt;300000,"TROVATO","")</f>
        <v/>
      </c>
      <c r="F5053" s="11" t="str">
        <f>IF(AND(' COMUNI'!D5053 &gt;50000,' COMUNI'!D5053&lt;100000),"COMPRESO",' COMUNI'!C5053)</f>
        <v>LAZIO</v>
      </c>
    </row>
    <row r="5054" spans="1:6" x14ac:dyDescent="0.25">
      <c r="A5054" s="4" t="s">
        <v>16109</v>
      </c>
      <c r="B5054" s="6" t="s">
        <v>6554</v>
      </c>
      <c r="C5054" s="4" t="s">
        <v>16122</v>
      </c>
      <c r="D5054" s="11">
        <v>1474</v>
      </c>
      <c r="E5054" s="11" t="str">
        <f>IF(' COMUNI'!D5054&gt;300000,"TROVATO","")</f>
        <v/>
      </c>
      <c r="F5054" s="11" t="str">
        <f>IF(AND(' COMUNI'!D5054 &gt;50000,' COMUNI'!D5054&lt;100000),"COMPRESO",' COMUNI'!C5054)</f>
        <v>LAZIO</v>
      </c>
    </row>
    <row r="5055" spans="1:6" x14ac:dyDescent="0.25">
      <c r="A5055" s="4" t="s">
        <v>16109</v>
      </c>
      <c r="B5055" s="6" t="s">
        <v>6558</v>
      </c>
      <c r="C5055" s="4" t="s">
        <v>16122</v>
      </c>
      <c r="D5055" s="11">
        <v>2319</v>
      </c>
      <c r="E5055" s="11" t="str">
        <f>IF(' COMUNI'!D5055&gt;300000,"TROVATO","")</f>
        <v/>
      </c>
      <c r="F5055" s="11" t="str">
        <f>IF(AND(' COMUNI'!D5055 &gt;50000,' COMUNI'!D5055&lt;100000),"COMPRESO",' COMUNI'!C5055)</f>
        <v>LAZIO</v>
      </c>
    </row>
    <row r="5056" spans="1:6" x14ac:dyDescent="0.25">
      <c r="A5056" s="4" t="s">
        <v>16109</v>
      </c>
      <c r="B5056" s="6" t="s">
        <v>6682</v>
      </c>
      <c r="C5056" s="4" t="s">
        <v>16122</v>
      </c>
      <c r="D5056" s="11">
        <v>2795</v>
      </c>
      <c r="E5056" s="11" t="str">
        <f>IF(' COMUNI'!D5056&gt;300000,"TROVATO","")</f>
        <v/>
      </c>
      <c r="F5056" s="11" t="str">
        <f>IF(AND(' COMUNI'!D5056 &gt;50000,' COMUNI'!D5056&lt;100000),"COMPRESO",' COMUNI'!C5056)</f>
        <v>LAZIO</v>
      </c>
    </row>
    <row r="5057" spans="1:6" x14ac:dyDescent="0.25">
      <c r="A5057" s="4" t="s">
        <v>16109</v>
      </c>
      <c r="B5057" s="6" t="s">
        <v>6843</v>
      </c>
      <c r="C5057" s="4" t="s">
        <v>16122</v>
      </c>
      <c r="D5057" s="11">
        <v>2377</v>
      </c>
      <c r="E5057" s="11" t="str">
        <f>IF(' COMUNI'!D5057&gt;300000,"TROVATO","")</f>
        <v/>
      </c>
      <c r="F5057" s="11" t="str">
        <f>IF(AND(' COMUNI'!D5057 &gt;50000,' COMUNI'!D5057&lt;100000),"COMPRESO",' COMUNI'!C5057)</f>
        <v>LAZIO</v>
      </c>
    </row>
    <row r="5058" spans="1:6" x14ac:dyDescent="0.25">
      <c r="A5058" s="4" t="s">
        <v>16109</v>
      </c>
      <c r="B5058" s="6" t="s">
        <v>7072</v>
      </c>
      <c r="C5058" s="4" t="s">
        <v>16122</v>
      </c>
      <c r="D5058" s="11">
        <v>933</v>
      </c>
      <c r="E5058" s="11" t="str">
        <f>IF(' COMUNI'!D5058&gt;300000,"TROVATO","")</f>
        <v/>
      </c>
      <c r="F5058" s="11" t="str">
        <f>IF(AND(' COMUNI'!D5058 &gt;50000,' COMUNI'!D5058&lt;100000),"COMPRESO",' COMUNI'!C5058)</f>
        <v>LAZIO</v>
      </c>
    </row>
    <row r="5059" spans="1:6" x14ac:dyDescent="0.25">
      <c r="A5059" s="4" t="s">
        <v>16109</v>
      </c>
      <c r="B5059" s="6" t="s">
        <v>7429</v>
      </c>
      <c r="C5059" s="4" t="s">
        <v>16122</v>
      </c>
      <c r="D5059" s="11">
        <v>919</v>
      </c>
      <c r="E5059" s="11" t="str">
        <f>IF(' COMUNI'!D5059&gt;300000,"TROVATO","")</f>
        <v/>
      </c>
      <c r="F5059" s="11" t="str">
        <f>IF(AND(' COMUNI'!D5059 &gt;50000,' COMUNI'!D5059&lt;100000),"COMPRESO",' COMUNI'!C5059)</f>
        <v>LAZIO</v>
      </c>
    </row>
    <row r="5060" spans="1:6" x14ac:dyDescent="0.25">
      <c r="A5060" s="4" t="s">
        <v>16109</v>
      </c>
      <c r="B5060" s="6" t="s">
        <v>7832</v>
      </c>
      <c r="C5060" s="4" t="s">
        <v>16122</v>
      </c>
      <c r="D5060" s="11">
        <v>3520</v>
      </c>
      <c r="E5060" s="11" t="str">
        <f>IF(' COMUNI'!D5060&gt;300000,"TROVATO","")</f>
        <v/>
      </c>
      <c r="F5060" s="11" t="str">
        <f>IF(AND(' COMUNI'!D5060 &gt;50000,' COMUNI'!D5060&lt;100000),"COMPRESO",' COMUNI'!C5060)</f>
        <v>LAZIO</v>
      </c>
    </row>
    <row r="5061" spans="1:6" x14ac:dyDescent="0.25">
      <c r="A5061" s="4" t="s">
        <v>16109</v>
      </c>
      <c r="B5061" s="6" t="s">
        <v>8483</v>
      </c>
      <c r="C5061" s="4" t="s">
        <v>16122</v>
      </c>
      <c r="D5061" s="11">
        <v>8770</v>
      </c>
      <c r="E5061" s="11" t="str">
        <f>IF(' COMUNI'!D5061&gt;300000,"TROVATO","")</f>
        <v/>
      </c>
      <c r="F5061" s="11" t="str">
        <f>IF(AND(' COMUNI'!D5061 &gt;50000,' COMUNI'!D5061&lt;100000),"COMPRESO",' COMUNI'!C5061)</f>
        <v>LAZIO</v>
      </c>
    </row>
    <row r="5062" spans="1:6" x14ac:dyDescent="0.25">
      <c r="A5062" s="4" t="s">
        <v>16109</v>
      </c>
      <c r="B5062" s="6" t="s">
        <v>8660</v>
      </c>
      <c r="C5062" s="4" t="s">
        <v>16122</v>
      </c>
      <c r="D5062" s="11">
        <v>13388</v>
      </c>
      <c r="E5062" s="11" t="str">
        <f>IF(' COMUNI'!D5062&gt;300000,"TROVATO","")</f>
        <v/>
      </c>
      <c r="F5062" s="11" t="str">
        <f>IF(AND(' COMUNI'!D5062 &gt;50000,' COMUNI'!D5062&lt;100000),"COMPRESO",' COMUNI'!C5062)</f>
        <v>LAZIO</v>
      </c>
    </row>
    <row r="5063" spans="1:6" x14ac:dyDescent="0.25">
      <c r="A5063" s="4" t="s">
        <v>16109</v>
      </c>
      <c r="B5063" s="6" t="s">
        <v>8541</v>
      </c>
      <c r="C5063" s="4" t="s">
        <v>16122</v>
      </c>
      <c r="D5063" s="11">
        <v>2007</v>
      </c>
      <c r="E5063" s="11" t="str">
        <f>IF(' COMUNI'!D5063&gt;300000,"TROVATO","")</f>
        <v/>
      </c>
      <c r="F5063" s="11" t="str">
        <f>IF(AND(' COMUNI'!D5063 &gt;50000,' COMUNI'!D5063&lt;100000),"COMPRESO",' COMUNI'!C5063)</f>
        <v>LAZIO</v>
      </c>
    </row>
    <row r="5064" spans="1:6" x14ac:dyDescent="0.25">
      <c r="A5064" s="4" t="s">
        <v>16109</v>
      </c>
      <c r="B5064" s="6" t="s">
        <v>8814</v>
      </c>
      <c r="C5064" s="4" t="s">
        <v>16122</v>
      </c>
      <c r="D5064" s="11">
        <v>3868</v>
      </c>
      <c r="E5064" s="11" t="str">
        <f>IF(' COMUNI'!D5064&gt;300000,"TROVATO","")</f>
        <v/>
      </c>
      <c r="F5064" s="11" t="str">
        <f>IF(AND(' COMUNI'!D5064 &gt;50000,' COMUNI'!D5064&lt;100000),"COMPRESO",' COMUNI'!C5064)</f>
        <v>LAZIO</v>
      </c>
    </row>
    <row r="5065" spans="1:6" x14ac:dyDescent="0.25">
      <c r="A5065" s="4" t="s">
        <v>16109</v>
      </c>
      <c r="B5065" s="6" t="s">
        <v>9177</v>
      </c>
      <c r="C5065" s="4" t="s">
        <v>16122</v>
      </c>
      <c r="D5065" s="11">
        <v>9353</v>
      </c>
      <c r="E5065" s="11" t="str">
        <f>IF(' COMUNI'!D5065&gt;300000,"TROVATO","")</f>
        <v/>
      </c>
      <c r="F5065" s="11" t="str">
        <f>IF(AND(' COMUNI'!D5065 &gt;50000,' COMUNI'!D5065&lt;100000),"COMPRESO",' COMUNI'!C5065)</f>
        <v>LAZIO</v>
      </c>
    </row>
    <row r="5066" spans="1:6" x14ac:dyDescent="0.25">
      <c r="A5066" s="4" t="s">
        <v>16109</v>
      </c>
      <c r="B5066" s="6" t="s">
        <v>9485</v>
      </c>
      <c r="C5066" s="4" t="s">
        <v>16122</v>
      </c>
      <c r="D5066" s="11">
        <v>1017</v>
      </c>
      <c r="E5066" s="11" t="str">
        <f>IF(' COMUNI'!D5066&gt;300000,"TROVATO","")</f>
        <v/>
      </c>
      <c r="F5066" s="11" t="str">
        <f>IF(AND(' COMUNI'!D5066 &gt;50000,' COMUNI'!D5066&lt;100000),"COMPRESO",' COMUNI'!C5066)</f>
        <v>LAZIO</v>
      </c>
    </row>
    <row r="5067" spans="1:6" x14ac:dyDescent="0.25">
      <c r="A5067" s="4" t="s">
        <v>16109</v>
      </c>
      <c r="B5067" s="6" t="s">
        <v>9547</v>
      </c>
      <c r="C5067" s="4" t="s">
        <v>16122</v>
      </c>
      <c r="D5067" s="11">
        <v>3648</v>
      </c>
      <c r="E5067" s="11" t="str">
        <f>IF(' COMUNI'!D5067&gt;300000,"TROVATO","")</f>
        <v/>
      </c>
      <c r="F5067" s="11" t="str">
        <f>IF(AND(' COMUNI'!D5067 &gt;50000,' COMUNI'!D5067&lt;100000),"COMPRESO",' COMUNI'!C5067)</f>
        <v>LAZIO</v>
      </c>
    </row>
    <row r="5068" spans="1:6" x14ac:dyDescent="0.25">
      <c r="A5068" s="4" t="s">
        <v>16109</v>
      </c>
      <c r="B5068" s="6" t="s">
        <v>9588</v>
      </c>
      <c r="C5068" s="4" t="s">
        <v>16122</v>
      </c>
      <c r="D5068" s="11">
        <v>8665</v>
      </c>
      <c r="E5068" s="11" t="str">
        <f>IF(' COMUNI'!D5068&gt;300000,"TROVATO","")</f>
        <v/>
      </c>
      <c r="F5068" s="11" t="str">
        <f>IF(AND(' COMUNI'!D5068 &gt;50000,' COMUNI'!D5068&lt;100000),"COMPRESO",' COMUNI'!C5068)</f>
        <v>LAZIO</v>
      </c>
    </row>
    <row r="5069" spans="1:6" x14ac:dyDescent="0.25">
      <c r="A5069" s="4" t="s">
        <v>16109</v>
      </c>
      <c r="B5069" s="6" t="s">
        <v>10254</v>
      </c>
      <c r="C5069" s="4" t="s">
        <v>16122</v>
      </c>
      <c r="D5069" s="11">
        <v>2147</v>
      </c>
      <c r="E5069" s="11" t="str">
        <f>IF(' COMUNI'!D5069&gt;300000,"TROVATO","")</f>
        <v/>
      </c>
      <c r="F5069" s="11" t="str">
        <f>IF(AND(' COMUNI'!D5069 &gt;50000,' COMUNI'!D5069&lt;100000),"COMPRESO",' COMUNI'!C5069)</f>
        <v>LAZIO</v>
      </c>
    </row>
    <row r="5070" spans="1:6" x14ac:dyDescent="0.25">
      <c r="A5070" s="4" t="s">
        <v>16109</v>
      </c>
      <c r="B5070" s="6" t="s">
        <v>11040</v>
      </c>
      <c r="C5070" s="4" t="s">
        <v>16122</v>
      </c>
      <c r="D5070" s="11">
        <v>605</v>
      </c>
      <c r="E5070" s="11" t="str">
        <f>IF(' COMUNI'!D5070&gt;300000,"TROVATO","")</f>
        <v/>
      </c>
      <c r="F5070" s="11" t="str">
        <f>IF(AND(' COMUNI'!D5070 &gt;50000,' COMUNI'!D5070&lt;100000),"COMPRESO",' COMUNI'!C5070)</f>
        <v>LAZIO</v>
      </c>
    </row>
    <row r="5071" spans="1:6" x14ac:dyDescent="0.25">
      <c r="A5071" s="4" t="s">
        <v>16109</v>
      </c>
      <c r="B5071" s="6" t="s">
        <v>11716</v>
      </c>
      <c r="C5071" s="4" t="s">
        <v>16122</v>
      </c>
      <c r="D5071" s="11">
        <v>8308</v>
      </c>
      <c r="E5071" s="11" t="str">
        <f>IF(' COMUNI'!D5071&gt;300000,"TROVATO","")</f>
        <v/>
      </c>
      <c r="F5071" s="11" t="str">
        <f>IF(AND(' COMUNI'!D5071 &gt;50000,' COMUNI'!D5071&lt;100000),"COMPRESO",' COMUNI'!C5071)</f>
        <v>LAZIO</v>
      </c>
    </row>
    <row r="5072" spans="1:6" x14ac:dyDescent="0.25">
      <c r="A5072" s="4" t="s">
        <v>16109</v>
      </c>
      <c r="B5072" s="6" t="s">
        <v>15381</v>
      </c>
      <c r="C5072" s="4" t="s">
        <v>16122</v>
      </c>
      <c r="D5072" s="11">
        <v>1313</v>
      </c>
      <c r="E5072" s="11" t="str">
        <f>IF(' COMUNI'!D5072&gt;300000,"TROVATO","")</f>
        <v/>
      </c>
      <c r="F5072" s="11" t="str">
        <f>IF(AND(' COMUNI'!D5072 &gt;50000,' COMUNI'!D5072&lt;100000),"COMPRESO",' COMUNI'!C5072)</f>
        <v>LAZIO</v>
      </c>
    </row>
    <row r="5073" spans="1:6" x14ac:dyDescent="0.25">
      <c r="A5073" s="4" t="s">
        <v>16109</v>
      </c>
      <c r="B5073" s="6" t="s">
        <v>12360</v>
      </c>
      <c r="C5073" s="4" t="s">
        <v>16122</v>
      </c>
      <c r="D5073" s="11">
        <v>2166</v>
      </c>
      <c r="E5073" s="11" t="str">
        <f>IF(' COMUNI'!D5073&gt;300000,"TROVATO","")</f>
        <v/>
      </c>
      <c r="F5073" s="11" t="str">
        <f>IF(AND(' COMUNI'!D5073 &gt;50000,' COMUNI'!D5073&lt;100000),"COMPRESO",' COMUNI'!C5073)</f>
        <v>LAZIO</v>
      </c>
    </row>
    <row r="5074" spans="1:6" x14ac:dyDescent="0.25">
      <c r="A5074" s="4" t="s">
        <v>16109</v>
      </c>
      <c r="B5074" s="6" t="s">
        <v>13695</v>
      </c>
      <c r="C5074" s="4" t="s">
        <v>16122</v>
      </c>
      <c r="D5074" s="11">
        <v>8544</v>
      </c>
      <c r="E5074" s="11" t="str">
        <f>IF(' COMUNI'!D5074&gt;300000,"TROVATO","")</f>
        <v/>
      </c>
      <c r="F5074" s="11" t="str">
        <f>IF(AND(' COMUNI'!D5074 &gt;50000,' COMUNI'!D5074&lt;100000),"COMPRESO",' COMUNI'!C5074)</f>
        <v>LAZIO</v>
      </c>
    </row>
    <row r="5075" spans="1:6" x14ac:dyDescent="0.25">
      <c r="A5075" s="4" t="s">
        <v>16109</v>
      </c>
      <c r="B5075" s="6" t="s">
        <v>13945</v>
      </c>
      <c r="C5075" s="4" t="s">
        <v>16122</v>
      </c>
      <c r="D5075" s="11">
        <v>6552</v>
      </c>
      <c r="E5075" s="11" t="str">
        <f>IF(' COMUNI'!D5075&gt;300000,"TROVATO","")</f>
        <v/>
      </c>
      <c r="F5075" s="11" t="str">
        <f>IF(AND(' COMUNI'!D5075 &gt;50000,' COMUNI'!D5075&lt;100000),"COMPRESO",' COMUNI'!C5075)</f>
        <v>LAZIO</v>
      </c>
    </row>
    <row r="5076" spans="1:6" x14ac:dyDescent="0.25">
      <c r="A5076" s="4" t="s">
        <v>16109</v>
      </c>
      <c r="B5076" s="6" t="s">
        <v>13997</v>
      </c>
      <c r="C5076" s="4" t="s">
        <v>16122</v>
      </c>
      <c r="D5076" s="11">
        <v>16016</v>
      </c>
      <c r="E5076" s="11" t="str">
        <f>IF(' COMUNI'!D5076&gt;300000,"TROVATO","")</f>
        <v/>
      </c>
      <c r="F5076" s="11" t="str">
        <f>IF(AND(' COMUNI'!D5076 &gt;50000,' COMUNI'!D5076&lt;100000),"COMPRESO",' COMUNI'!C5076)</f>
        <v>LAZIO</v>
      </c>
    </row>
    <row r="5077" spans="1:6" x14ac:dyDescent="0.25">
      <c r="A5077" s="4" t="s">
        <v>16109</v>
      </c>
      <c r="B5077" s="6" t="s">
        <v>14149</v>
      </c>
      <c r="C5077" s="4" t="s">
        <v>16122</v>
      </c>
      <c r="D5077" s="11">
        <v>350</v>
      </c>
      <c r="E5077" s="11" t="str">
        <f>IF(' COMUNI'!D5077&gt;300000,"TROVATO","")</f>
        <v/>
      </c>
      <c r="F5077" s="11" t="str">
        <f>IF(AND(' COMUNI'!D5077 &gt;50000,' COMUNI'!D5077&lt;100000),"COMPRESO",' COMUNI'!C5077)</f>
        <v>LAZIO</v>
      </c>
    </row>
    <row r="5078" spans="1:6" x14ac:dyDescent="0.25">
      <c r="A5078" s="4" t="s">
        <v>16109</v>
      </c>
      <c r="B5078" s="6" t="s">
        <v>14667</v>
      </c>
      <c r="C5078" s="4" t="s">
        <v>16122</v>
      </c>
      <c r="D5078" s="11">
        <v>8145</v>
      </c>
      <c r="E5078" s="11" t="str">
        <f>IF(' COMUNI'!D5078&gt;300000,"TROVATO","")</f>
        <v/>
      </c>
      <c r="F5078" s="11" t="str">
        <f>IF(AND(' COMUNI'!D5078 &gt;50000,' COMUNI'!D5078&lt;100000),"COMPRESO",' COMUNI'!C5078)</f>
        <v>LAZIO</v>
      </c>
    </row>
    <row r="5079" spans="1:6" x14ac:dyDescent="0.25">
      <c r="A5079" s="4" t="s">
        <v>16109</v>
      </c>
      <c r="B5079" s="6" t="s">
        <v>14829</v>
      </c>
      <c r="C5079" s="4" t="s">
        <v>16122</v>
      </c>
      <c r="D5079" s="11">
        <v>2895</v>
      </c>
      <c r="E5079" s="11" t="str">
        <f>IF(' COMUNI'!D5079&gt;300000,"TROVATO","")</f>
        <v/>
      </c>
      <c r="F5079" s="11" t="str">
        <f>IF(AND(' COMUNI'!D5079 &gt;50000,' COMUNI'!D5079&lt;100000),"COMPRESO",' COMUNI'!C5079)</f>
        <v>LAZIO</v>
      </c>
    </row>
    <row r="5080" spans="1:6" x14ac:dyDescent="0.25">
      <c r="A5080" s="4" t="s">
        <v>16109</v>
      </c>
      <c r="B5080" s="6" t="s">
        <v>14913</v>
      </c>
      <c r="C5080" s="4" t="s">
        <v>16122</v>
      </c>
      <c r="D5080" s="11">
        <v>2613</v>
      </c>
      <c r="E5080" s="11" t="str">
        <f>IF(' COMUNI'!D5080&gt;300000,"TROVATO","")</f>
        <v/>
      </c>
      <c r="F5080" s="11" t="str">
        <f>IF(AND(' COMUNI'!D5080 &gt;50000,' COMUNI'!D5080&lt;100000),"COMPRESO",' COMUNI'!C5080)</f>
        <v>LAZIO</v>
      </c>
    </row>
    <row r="5081" spans="1:6" x14ac:dyDescent="0.25">
      <c r="A5081" s="4" t="s">
        <v>16109</v>
      </c>
      <c r="B5081" s="6" t="s">
        <v>15026</v>
      </c>
      <c r="C5081" s="4" t="s">
        <v>16122</v>
      </c>
      <c r="D5081" s="11">
        <v>4161</v>
      </c>
      <c r="E5081" s="11" t="str">
        <f>IF(' COMUNI'!D5081&gt;300000,"TROVATO","")</f>
        <v/>
      </c>
      <c r="F5081" s="11" t="str">
        <f>IF(AND(' COMUNI'!D5081 &gt;50000,' COMUNI'!D5081&lt;100000),"COMPRESO",' COMUNI'!C5081)</f>
        <v>LAZIO</v>
      </c>
    </row>
    <row r="5082" spans="1:6" x14ac:dyDescent="0.25">
      <c r="A5082" s="4" t="s">
        <v>16109</v>
      </c>
      <c r="B5082" s="6" t="s">
        <v>15057</v>
      </c>
      <c r="C5082" s="4" t="s">
        <v>16122</v>
      </c>
      <c r="D5082" s="11">
        <v>2298</v>
      </c>
      <c r="E5082" s="11" t="str">
        <f>IF(' COMUNI'!D5082&gt;300000,"TROVATO","")</f>
        <v/>
      </c>
      <c r="F5082" s="11" t="str">
        <f>IF(AND(' COMUNI'!D5082 &gt;50000,' COMUNI'!D5082&lt;100000),"COMPRESO",' COMUNI'!C5082)</f>
        <v>LAZIO</v>
      </c>
    </row>
    <row r="5083" spans="1:6" x14ac:dyDescent="0.25">
      <c r="A5083" s="4" t="s">
        <v>16109</v>
      </c>
      <c r="B5083" s="6" t="s">
        <v>15207</v>
      </c>
      <c r="C5083" s="4" t="s">
        <v>16122</v>
      </c>
      <c r="D5083" s="11">
        <v>13507</v>
      </c>
      <c r="E5083" s="11" t="str">
        <f>IF(' COMUNI'!D5083&gt;300000,"TROVATO","")</f>
        <v/>
      </c>
      <c r="F5083" s="11" t="str">
        <f>IF(AND(' COMUNI'!D5083 &gt;50000,' COMUNI'!D5083&lt;100000),"COMPRESO",' COMUNI'!C5083)</f>
        <v>LAZIO</v>
      </c>
    </row>
    <row r="5084" spans="1:6" x14ac:dyDescent="0.25">
      <c r="A5084" s="4" t="s">
        <v>16109</v>
      </c>
      <c r="B5084" s="6" t="s">
        <v>15302</v>
      </c>
      <c r="C5084" s="4" t="s">
        <v>16122</v>
      </c>
      <c r="D5084" s="11">
        <v>4826</v>
      </c>
      <c r="E5084" s="11" t="str">
        <f>IF(' COMUNI'!D5084&gt;300000,"TROVATO","")</f>
        <v/>
      </c>
      <c r="F5084" s="11" t="str">
        <f>IF(AND(' COMUNI'!D5084 &gt;50000,' COMUNI'!D5084&lt;100000),"COMPRESO",' COMUNI'!C5084)</f>
        <v>LAZIO</v>
      </c>
    </row>
    <row r="5085" spans="1:6" x14ac:dyDescent="0.25">
      <c r="A5085" s="4" t="s">
        <v>15914</v>
      </c>
      <c r="B5085" s="6" t="s">
        <v>5484</v>
      </c>
      <c r="C5085" s="4" t="s">
        <v>16055</v>
      </c>
      <c r="D5085" s="11">
        <v>53677</v>
      </c>
      <c r="E5085" s="11" t="str">
        <f>IF(' COMUNI'!D6091&gt;300000,"TROVATO","")</f>
        <v/>
      </c>
      <c r="F5085" s="11" t="str">
        <f>IF(AND(' COMUNI'!D6091 &gt;50000,' COMUNI'!D6091&lt;100000),"COMPRESO",' COMUNI'!C6091)</f>
        <v>COMPRESO</v>
      </c>
    </row>
    <row r="5086" spans="1:6" x14ac:dyDescent="0.25">
      <c r="A5086" s="4" t="s">
        <v>16109</v>
      </c>
      <c r="B5086" s="6" t="s">
        <v>15618</v>
      </c>
      <c r="C5086" s="4" t="s">
        <v>16122</v>
      </c>
      <c r="D5086" s="11">
        <v>4956</v>
      </c>
      <c r="E5086" s="11" t="str">
        <f>IF(' COMUNI'!D5086&gt;300000,"TROVATO","")</f>
        <v/>
      </c>
      <c r="F5086" s="11" t="str">
        <f>IF(AND(' COMUNI'!D5086 &gt;50000,' COMUNI'!D5086&lt;100000),"COMPRESO",' COMUNI'!C5086)</f>
        <v>LAZIO</v>
      </c>
    </row>
    <row r="5087" spans="1:6" x14ac:dyDescent="0.25">
      <c r="A5087" s="4" t="s">
        <v>16109</v>
      </c>
      <c r="B5087" s="6" t="s">
        <v>439</v>
      </c>
      <c r="C5087" s="4" t="s">
        <v>16122</v>
      </c>
      <c r="D5087" s="11">
        <v>653</v>
      </c>
      <c r="E5087" s="11" t="str">
        <f>IF(' COMUNI'!D5087&gt;300000,"TROVATO","")</f>
        <v/>
      </c>
      <c r="F5087" s="11" t="str">
        <f>IF(AND(' COMUNI'!D5087 &gt;50000,' COMUNI'!D5087&lt;100000),"COMPRESO",' COMUNI'!C5087)</f>
        <v>LAZIO</v>
      </c>
    </row>
    <row r="5088" spans="1:6" x14ac:dyDescent="0.25">
      <c r="A5088" s="4" t="s">
        <v>16109</v>
      </c>
      <c r="B5088" s="6" t="s">
        <v>823</v>
      </c>
      <c r="C5088" s="4" t="s">
        <v>16122</v>
      </c>
      <c r="D5088" s="11">
        <v>2646</v>
      </c>
      <c r="E5088" s="11" t="str">
        <f>IF(' COMUNI'!D5088&gt;300000,"TROVATO","")</f>
        <v/>
      </c>
      <c r="F5088" s="11" t="str">
        <f>IF(AND(' COMUNI'!D5088 &gt;50000,' COMUNI'!D5088&lt;100000),"COMPRESO",' COMUNI'!C5088)</f>
        <v>LAZIO</v>
      </c>
    </row>
    <row r="5089" spans="1:6" x14ac:dyDescent="0.25">
      <c r="A5089" s="4" t="s">
        <v>16109</v>
      </c>
      <c r="B5089" s="6" t="s">
        <v>911</v>
      </c>
      <c r="C5089" s="4" t="s">
        <v>16122</v>
      </c>
      <c r="D5089" s="11">
        <v>2704</v>
      </c>
      <c r="E5089" s="11" t="str">
        <f>IF(' COMUNI'!D5089&gt;300000,"TROVATO","")</f>
        <v/>
      </c>
      <c r="F5089" s="11" t="str">
        <f>IF(AND(' COMUNI'!D5089 &gt;50000,' COMUNI'!D5089&lt;100000),"COMPRESO",' COMUNI'!C5089)</f>
        <v>LAZIO</v>
      </c>
    </row>
    <row r="5090" spans="1:6" x14ac:dyDescent="0.25">
      <c r="A5090" s="4" t="s">
        <v>16109</v>
      </c>
      <c r="B5090" s="6" t="s">
        <v>1141</v>
      </c>
      <c r="C5090" s="4" t="s">
        <v>16122</v>
      </c>
      <c r="D5090" s="11">
        <v>266</v>
      </c>
      <c r="E5090" s="11" t="str">
        <f>IF(' COMUNI'!D5090&gt;300000,"TROVATO","")</f>
        <v/>
      </c>
      <c r="F5090" s="11" t="str">
        <f>IF(AND(' COMUNI'!D5090 &gt;50000,' COMUNI'!D5090&lt;100000),"COMPRESO",' COMUNI'!C5090)</f>
        <v>LAZIO</v>
      </c>
    </row>
    <row r="5091" spans="1:6" x14ac:dyDescent="0.25">
      <c r="A5091" s="4" t="s">
        <v>16109</v>
      </c>
      <c r="B5091" s="6" t="s">
        <v>1607</v>
      </c>
      <c r="C5091" s="4" t="s">
        <v>16122</v>
      </c>
      <c r="D5091" s="11">
        <v>649</v>
      </c>
      <c r="E5091" s="11" t="str">
        <f>IF(' COMUNI'!D5091&gt;300000,"TROVATO","")</f>
        <v/>
      </c>
      <c r="F5091" s="11" t="str">
        <f>IF(AND(' COMUNI'!D5091 &gt;50000,' COMUNI'!D5091&lt;100000),"COMPRESO",' COMUNI'!C5091)</f>
        <v>LAZIO</v>
      </c>
    </row>
    <row r="5092" spans="1:6" x14ac:dyDescent="0.25">
      <c r="A5092" s="4" t="s">
        <v>16109</v>
      </c>
      <c r="B5092" s="6" t="s">
        <v>1909</v>
      </c>
      <c r="C5092" s="4" t="s">
        <v>16122</v>
      </c>
      <c r="D5092" s="11">
        <v>650</v>
      </c>
      <c r="E5092" s="11" t="str">
        <f>IF(' COMUNI'!D5092&gt;300000,"TROVATO","")</f>
        <v/>
      </c>
      <c r="F5092" s="11" t="str">
        <f>IF(AND(' COMUNI'!D5092 &gt;50000,' COMUNI'!D5092&lt;100000),"COMPRESO",' COMUNI'!C5092)</f>
        <v>LAZIO</v>
      </c>
    </row>
    <row r="5093" spans="1:6" x14ac:dyDescent="0.25">
      <c r="A5093" s="4" t="s">
        <v>16109</v>
      </c>
      <c r="B5093" s="6" t="s">
        <v>2020</v>
      </c>
      <c r="C5093" s="4" t="s">
        <v>16122</v>
      </c>
      <c r="D5093" s="11">
        <v>4615</v>
      </c>
      <c r="E5093" s="11" t="str">
        <f>IF(' COMUNI'!D5093&gt;300000,"TROVATO","")</f>
        <v/>
      </c>
      <c r="F5093" s="11" t="str">
        <f>IF(AND(' COMUNI'!D5093 &gt;50000,' COMUNI'!D5093&lt;100000),"COMPRESO",' COMUNI'!C5093)</f>
        <v>LAZIO</v>
      </c>
    </row>
    <row r="5094" spans="1:6" x14ac:dyDescent="0.25">
      <c r="A5094" s="4" t="s">
        <v>16109</v>
      </c>
      <c r="B5094" s="6" t="s">
        <v>1986</v>
      </c>
      <c r="C5094" s="4" t="s">
        <v>16122</v>
      </c>
      <c r="D5094" s="11">
        <v>990</v>
      </c>
      <c r="E5094" s="11" t="str">
        <f>IF(' COMUNI'!D5094&gt;300000,"TROVATO","")</f>
        <v/>
      </c>
      <c r="F5094" s="11" t="str">
        <f>IF(AND(' COMUNI'!D5094 &gt;50000,' COMUNI'!D5094&lt;100000),"COMPRESO",' COMUNI'!C5094)</f>
        <v>LAZIO</v>
      </c>
    </row>
    <row r="5095" spans="1:6" x14ac:dyDescent="0.25">
      <c r="A5095" s="4" t="s">
        <v>16109</v>
      </c>
      <c r="B5095" s="6" t="s">
        <v>2833</v>
      </c>
      <c r="C5095" s="4" t="s">
        <v>16122</v>
      </c>
      <c r="D5095" s="11">
        <v>2726</v>
      </c>
      <c r="E5095" s="11" t="str">
        <f>IF(' COMUNI'!D5095&gt;300000,"TROVATO","")</f>
        <v/>
      </c>
      <c r="F5095" s="11" t="str">
        <f>IF(AND(' COMUNI'!D5095 &gt;50000,' COMUNI'!D5095&lt;100000),"COMPRESO",' COMUNI'!C5095)</f>
        <v>LAZIO</v>
      </c>
    </row>
    <row r="5096" spans="1:6" x14ac:dyDescent="0.25">
      <c r="A5096" s="4" t="s">
        <v>16109</v>
      </c>
      <c r="B5096" s="6" t="s">
        <v>2837</v>
      </c>
      <c r="C5096" s="4" t="s">
        <v>16122</v>
      </c>
      <c r="D5096" s="11">
        <v>1736</v>
      </c>
      <c r="E5096" s="11" t="str">
        <f>IF(' COMUNI'!D5096&gt;300000,"TROVATO","")</f>
        <v/>
      </c>
      <c r="F5096" s="11" t="str">
        <f>IF(AND(' COMUNI'!D5096 &gt;50000,' COMUNI'!D5096&lt;100000),"COMPRESO",' COMUNI'!C5096)</f>
        <v>LAZIO</v>
      </c>
    </row>
    <row r="5097" spans="1:6" x14ac:dyDescent="0.25">
      <c r="A5097" s="4" t="s">
        <v>16109</v>
      </c>
      <c r="B5097" s="6" t="s">
        <v>3308</v>
      </c>
      <c r="C5097" s="4" t="s">
        <v>16122</v>
      </c>
      <c r="D5097" s="11">
        <v>723</v>
      </c>
      <c r="E5097" s="11" t="str">
        <f>IF(' COMUNI'!D5097&gt;300000,"TROVATO","")</f>
        <v/>
      </c>
      <c r="F5097" s="11" t="str">
        <f>IF(AND(' COMUNI'!D5097 &gt;50000,' COMUNI'!D5097&lt;100000),"COMPRESO",' COMUNI'!C5097)</f>
        <v>LAZIO</v>
      </c>
    </row>
    <row r="5098" spans="1:6" x14ac:dyDescent="0.25">
      <c r="A5098" s="4" t="s">
        <v>16109</v>
      </c>
      <c r="B5098" s="6" t="s">
        <v>3391</v>
      </c>
      <c r="C5098" s="4" t="s">
        <v>16122</v>
      </c>
      <c r="D5098" s="11">
        <v>1231</v>
      </c>
      <c r="E5098" s="11" t="str">
        <f>IF(' COMUNI'!D5098&gt;300000,"TROVATO","")</f>
        <v/>
      </c>
      <c r="F5098" s="11" t="str">
        <f>IF(AND(' COMUNI'!D5098 &gt;50000,' COMUNI'!D5098&lt;100000),"COMPRESO",' COMUNI'!C5098)</f>
        <v>LAZIO</v>
      </c>
    </row>
    <row r="5099" spans="1:6" x14ac:dyDescent="0.25">
      <c r="A5099" s="4" t="s">
        <v>16109</v>
      </c>
      <c r="B5099" s="6" t="s">
        <v>3500</v>
      </c>
      <c r="C5099" s="4" t="s">
        <v>16122</v>
      </c>
      <c r="D5099" s="11">
        <v>299</v>
      </c>
      <c r="E5099" s="11" t="str">
        <f>IF(' COMUNI'!D5099&gt;300000,"TROVATO","")</f>
        <v/>
      </c>
      <c r="F5099" s="11" t="str">
        <f>IF(AND(' COMUNI'!D5099 &gt;50000,' COMUNI'!D5099&lt;100000),"COMPRESO",' COMUNI'!C5099)</f>
        <v>LAZIO</v>
      </c>
    </row>
    <row r="5100" spans="1:6" x14ac:dyDescent="0.25">
      <c r="A5100" s="4" t="s">
        <v>16109</v>
      </c>
      <c r="B5100" s="6" t="s">
        <v>3771</v>
      </c>
      <c r="C5100" s="4" t="s">
        <v>16122</v>
      </c>
      <c r="D5100" s="11">
        <v>1047</v>
      </c>
      <c r="E5100" s="11" t="str">
        <f>IF(' COMUNI'!D5100&gt;300000,"TROVATO","")</f>
        <v/>
      </c>
      <c r="F5100" s="11" t="str">
        <f>IF(AND(' COMUNI'!D5100 &gt;50000,' COMUNI'!D5100&lt;100000),"COMPRESO",' COMUNI'!C5100)</f>
        <v>LAZIO</v>
      </c>
    </row>
    <row r="5101" spans="1:6" x14ac:dyDescent="0.25">
      <c r="A5101" s="4" t="s">
        <v>16109</v>
      </c>
      <c r="B5101" s="6" t="s">
        <v>3546</v>
      </c>
      <c r="C5101" s="4" t="s">
        <v>16122</v>
      </c>
      <c r="D5101" s="11">
        <v>1289</v>
      </c>
      <c r="E5101" s="11" t="str">
        <f>IF(' COMUNI'!D5101&gt;300000,"TROVATO","")</f>
        <v/>
      </c>
      <c r="F5101" s="11" t="str">
        <f>IF(AND(' COMUNI'!D5101 &gt;50000,' COMUNI'!D5101&lt;100000),"COMPRESO",' COMUNI'!C5101)</f>
        <v>LAZIO</v>
      </c>
    </row>
    <row r="5102" spans="1:6" x14ac:dyDescent="0.25">
      <c r="A5102" s="4" t="s">
        <v>16109</v>
      </c>
      <c r="B5102" s="6" t="s">
        <v>4539</v>
      </c>
      <c r="C5102" s="4" t="s">
        <v>16122</v>
      </c>
      <c r="D5102" s="11">
        <v>6900</v>
      </c>
      <c r="E5102" s="11" t="str">
        <f>IF(' COMUNI'!D5102&gt;300000,"TROVATO","")</f>
        <v/>
      </c>
      <c r="F5102" s="11" t="str">
        <f>IF(AND(' COMUNI'!D5102 &gt;50000,' COMUNI'!D5102&lt;100000),"COMPRESO",' COMUNI'!C5102)</f>
        <v>LAZIO</v>
      </c>
    </row>
    <row r="5103" spans="1:6" x14ac:dyDescent="0.25">
      <c r="A5103" s="4" t="s">
        <v>16109</v>
      </c>
      <c r="B5103" s="6" t="s">
        <v>4542</v>
      </c>
      <c r="C5103" s="4" t="s">
        <v>16122</v>
      </c>
      <c r="D5103" s="11">
        <v>470</v>
      </c>
      <c r="E5103" s="11" t="str">
        <f>IF(' COMUNI'!D5103&gt;300000,"TROVATO","")</f>
        <v/>
      </c>
      <c r="F5103" s="11" t="str">
        <f>IF(AND(' COMUNI'!D5103 &gt;50000,' COMUNI'!D5103&lt;100000),"COMPRESO",' COMUNI'!C5103)</f>
        <v>LAZIO</v>
      </c>
    </row>
    <row r="5104" spans="1:6" x14ac:dyDescent="0.25">
      <c r="A5104" s="4" t="s">
        <v>16109</v>
      </c>
      <c r="B5104" s="6" t="s">
        <v>4668</v>
      </c>
      <c r="C5104" s="4" t="s">
        <v>16122</v>
      </c>
      <c r="D5104" s="11">
        <v>440</v>
      </c>
      <c r="E5104" s="11" t="str">
        <f>IF(' COMUNI'!D5104&gt;300000,"TROVATO","")</f>
        <v/>
      </c>
      <c r="F5104" s="11" t="str">
        <f>IF(AND(' COMUNI'!D5104 &gt;50000,' COMUNI'!D5104&lt;100000),"COMPRESO",' COMUNI'!C5104)</f>
        <v>LAZIO</v>
      </c>
    </row>
    <row r="5105" spans="1:6" x14ac:dyDescent="0.25">
      <c r="A5105" s="4" t="s">
        <v>16109</v>
      </c>
      <c r="B5105" s="6" t="s">
        <v>4678</v>
      </c>
      <c r="C5105" s="4" t="s">
        <v>16122</v>
      </c>
      <c r="D5105" s="11">
        <v>384</v>
      </c>
      <c r="E5105" s="11" t="str">
        <f>IF(' COMUNI'!D5105&gt;300000,"TROVATO","")</f>
        <v/>
      </c>
      <c r="F5105" s="11" t="str">
        <f>IF(AND(' COMUNI'!D5105 &gt;50000,' COMUNI'!D5105&lt;100000),"COMPRESO",' COMUNI'!C5105)</f>
        <v>LAZIO</v>
      </c>
    </row>
    <row r="5106" spans="1:6" x14ac:dyDescent="0.25">
      <c r="A5106" s="4" t="s">
        <v>16109</v>
      </c>
      <c r="B5106" s="6" t="s">
        <v>4704</v>
      </c>
      <c r="C5106" s="4" t="s">
        <v>16122</v>
      </c>
      <c r="D5106" s="11">
        <v>169</v>
      </c>
      <c r="E5106" s="11" t="str">
        <f>IF(' COMUNI'!D5106&gt;300000,"TROVATO","")</f>
        <v/>
      </c>
      <c r="F5106" s="11" t="str">
        <f>IF(AND(' COMUNI'!D5106 &gt;50000,' COMUNI'!D5106&lt;100000),"COMPRESO",' COMUNI'!C5106)</f>
        <v>LAZIO</v>
      </c>
    </row>
    <row r="5107" spans="1:6" x14ac:dyDescent="0.25">
      <c r="A5107" s="4" t="s">
        <v>16109</v>
      </c>
      <c r="B5107" s="6" t="s">
        <v>4726</v>
      </c>
      <c r="C5107" s="4" t="s">
        <v>16122</v>
      </c>
      <c r="D5107" s="11">
        <v>1595</v>
      </c>
      <c r="E5107" s="11" t="str">
        <f>IF(' COMUNI'!D5107&gt;300000,"TROVATO","")</f>
        <v/>
      </c>
      <c r="F5107" s="11" t="str">
        <f>IF(AND(' COMUNI'!D5107 &gt;50000,' COMUNI'!D5107&lt;100000),"COMPRESO",' COMUNI'!C5107)</f>
        <v>LAZIO</v>
      </c>
    </row>
    <row r="5108" spans="1:6" x14ac:dyDescent="0.25">
      <c r="A5108" s="4" t="s">
        <v>16109</v>
      </c>
      <c r="B5108" s="6" t="s">
        <v>4734</v>
      </c>
      <c r="C5108" s="4" t="s">
        <v>16122</v>
      </c>
      <c r="D5108" s="11">
        <v>524</v>
      </c>
      <c r="E5108" s="11" t="str">
        <f>IF(' COMUNI'!D5108&gt;300000,"TROVATO","")</f>
        <v/>
      </c>
      <c r="F5108" s="11" t="str">
        <f>IF(AND(' COMUNI'!D5108 &gt;50000,' COMUNI'!D5108&lt;100000),"COMPRESO",' COMUNI'!C5108)</f>
        <v>LAZIO</v>
      </c>
    </row>
    <row r="5109" spans="1:6" x14ac:dyDescent="0.25">
      <c r="A5109" s="4" t="s">
        <v>16109</v>
      </c>
      <c r="B5109" s="6" t="s">
        <v>4827</v>
      </c>
      <c r="C5109" s="4" t="s">
        <v>16122</v>
      </c>
      <c r="D5109" s="11">
        <v>311</v>
      </c>
      <c r="E5109" s="11" t="str">
        <f>IF(' COMUNI'!D5109&gt;300000,"TROVATO","")</f>
        <v/>
      </c>
      <c r="F5109" s="11" t="str">
        <f>IF(AND(' COMUNI'!D5109 &gt;50000,' COMUNI'!D5109&lt;100000),"COMPRESO",' COMUNI'!C5109)</f>
        <v>LAZIO</v>
      </c>
    </row>
    <row r="5110" spans="1:6" x14ac:dyDescent="0.25">
      <c r="A5110" s="4" t="s">
        <v>16109</v>
      </c>
      <c r="B5110" s="6" t="s">
        <v>4846</v>
      </c>
      <c r="C5110" s="4" t="s">
        <v>16122</v>
      </c>
      <c r="D5110" s="11">
        <v>672</v>
      </c>
      <c r="E5110" s="11" t="str">
        <f>IF(' COMUNI'!D5110&gt;300000,"TROVATO","")</f>
        <v/>
      </c>
      <c r="F5110" s="11" t="str">
        <f>IF(AND(' COMUNI'!D5110 &gt;50000,' COMUNI'!D5110&lt;100000),"COMPRESO",' COMUNI'!C5110)</f>
        <v>LAZIO</v>
      </c>
    </row>
    <row r="5111" spans="1:6" x14ac:dyDescent="0.25">
      <c r="A5111" s="4" t="s">
        <v>16109</v>
      </c>
      <c r="B5111" s="6" t="s">
        <v>4859</v>
      </c>
      <c r="C5111" s="4" t="s">
        <v>16122</v>
      </c>
      <c r="D5111" s="11">
        <v>3601</v>
      </c>
      <c r="E5111" s="11" t="str">
        <f>IF(' COMUNI'!D5111&gt;300000,"TROVATO","")</f>
        <v/>
      </c>
      <c r="F5111" s="11" t="str">
        <f>IF(AND(' COMUNI'!D5111 &gt;50000,' COMUNI'!D5111&lt;100000),"COMPRESO",' COMUNI'!C5111)</f>
        <v>LAZIO</v>
      </c>
    </row>
    <row r="5112" spans="1:6" x14ac:dyDescent="0.25">
      <c r="A5112" s="4" t="s">
        <v>16109</v>
      </c>
      <c r="B5112" s="6" t="s">
        <v>5082</v>
      </c>
      <c r="C5112" s="4" t="s">
        <v>16122</v>
      </c>
      <c r="D5112" s="11">
        <v>562</v>
      </c>
      <c r="E5112" s="11" t="str">
        <f>IF(' COMUNI'!D5112&gt;300000,"TROVATO","")</f>
        <v/>
      </c>
      <c r="F5112" s="11" t="str">
        <f>IF(AND(' COMUNI'!D5112 &gt;50000,' COMUNI'!D5112&lt;100000),"COMPRESO",' COMUNI'!C5112)</f>
        <v>LAZIO</v>
      </c>
    </row>
    <row r="5113" spans="1:6" x14ac:dyDescent="0.25">
      <c r="A5113" s="4" t="s">
        <v>16109</v>
      </c>
      <c r="B5113" s="6" t="s">
        <v>5590</v>
      </c>
      <c r="C5113" s="4" t="s">
        <v>16122</v>
      </c>
      <c r="D5113" s="11">
        <v>12326</v>
      </c>
      <c r="E5113" s="11" t="str">
        <f>IF(' COMUNI'!D5113&gt;300000,"TROVATO","")</f>
        <v/>
      </c>
      <c r="F5113" s="11" t="str">
        <f>IF(AND(' COMUNI'!D5113 &gt;50000,' COMUNI'!D5113&lt;100000),"COMPRESO",' COMUNI'!C5113)</f>
        <v>LAZIO</v>
      </c>
    </row>
    <row r="5114" spans="1:6" x14ac:dyDescent="0.25">
      <c r="A5114" s="4" t="s">
        <v>16109</v>
      </c>
      <c r="B5114" s="6" t="s">
        <v>5677</v>
      </c>
      <c r="C5114" s="4" t="s">
        <v>16122</v>
      </c>
      <c r="D5114" s="11">
        <v>1455</v>
      </c>
      <c r="E5114" s="11" t="str">
        <f>IF(' COMUNI'!D5114&gt;300000,"TROVATO","")</f>
        <v/>
      </c>
      <c r="F5114" s="11" t="str">
        <f>IF(AND(' COMUNI'!D5114 &gt;50000,' COMUNI'!D5114&lt;100000),"COMPRESO",' COMUNI'!C5114)</f>
        <v>LAZIO</v>
      </c>
    </row>
    <row r="5115" spans="1:6" x14ac:dyDescent="0.25">
      <c r="A5115" s="4" t="s">
        <v>16109</v>
      </c>
      <c r="B5115" s="6" t="s">
        <v>5876</v>
      </c>
      <c r="C5115" s="4" t="s">
        <v>16122</v>
      </c>
      <c r="D5115" s="11">
        <v>2933</v>
      </c>
      <c r="E5115" s="11" t="str">
        <f>IF(' COMUNI'!D5115&gt;300000,"TROVATO","")</f>
        <v/>
      </c>
      <c r="F5115" s="11" t="str">
        <f>IF(AND(' COMUNI'!D5115 &gt;50000,' COMUNI'!D5115&lt;100000),"COMPRESO",' COMUNI'!C5115)</f>
        <v>LAZIO</v>
      </c>
    </row>
    <row r="5116" spans="1:6" x14ac:dyDescent="0.25">
      <c r="A5116" s="4" t="s">
        <v>16109</v>
      </c>
      <c r="B5116" s="6" t="s">
        <v>6021</v>
      </c>
      <c r="C5116" s="4" t="s">
        <v>16122</v>
      </c>
      <c r="D5116" s="11">
        <v>688</v>
      </c>
      <c r="E5116" s="11" t="str">
        <f>IF(' COMUNI'!D5116&gt;300000,"TROVATO","")</f>
        <v/>
      </c>
      <c r="F5116" s="11" t="str">
        <f>IF(AND(' COMUNI'!D5116 &gt;50000,' COMUNI'!D5116&lt;100000),"COMPRESO",' COMUNI'!C5116)</f>
        <v>LAZIO</v>
      </c>
    </row>
    <row r="5117" spans="1:6" x14ac:dyDescent="0.25">
      <c r="A5117" s="4" t="s">
        <v>16109</v>
      </c>
      <c r="B5117" s="6" t="s">
        <v>6608</v>
      </c>
      <c r="C5117" s="4" t="s">
        <v>16122</v>
      </c>
      <c r="D5117" s="11">
        <v>1520</v>
      </c>
      <c r="E5117" s="11" t="str">
        <f>IF(' COMUNI'!D5117&gt;300000,"TROVATO","")</f>
        <v/>
      </c>
      <c r="F5117" s="11" t="str">
        <f>IF(AND(' COMUNI'!D5117 &gt;50000,' COMUNI'!D5117&lt;100000),"COMPRESO",' COMUNI'!C5117)</f>
        <v>LAZIO</v>
      </c>
    </row>
    <row r="5118" spans="1:6" x14ac:dyDescent="0.25">
      <c r="A5118" s="4" t="s">
        <v>16109</v>
      </c>
      <c r="B5118" s="6" t="s">
        <v>6966</v>
      </c>
      <c r="C5118" s="4" t="s">
        <v>16122</v>
      </c>
      <c r="D5118" s="11">
        <v>344</v>
      </c>
      <c r="E5118" s="11" t="str">
        <f>IF(' COMUNI'!D5118&gt;300000,"TROVATO","")</f>
        <v/>
      </c>
      <c r="F5118" s="11" t="str">
        <f>IF(AND(' COMUNI'!D5118 &gt;50000,' COMUNI'!D5118&lt;100000),"COMPRESO",' COMUNI'!C5118)</f>
        <v>LAZIO</v>
      </c>
    </row>
    <row r="5119" spans="1:6" x14ac:dyDescent="0.25">
      <c r="A5119" s="4" t="s">
        <v>16109</v>
      </c>
      <c r="B5119" s="6" t="s">
        <v>7172</v>
      </c>
      <c r="C5119" s="4" t="s">
        <v>16122</v>
      </c>
      <c r="D5119" s="11">
        <v>2480</v>
      </c>
      <c r="E5119" s="11" t="str">
        <f>IF(' COMUNI'!D5119&gt;300000,"TROVATO","")</f>
        <v/>
      </c>
      <c r="F5119" s="11" t="str">
        <f>IF(AND(' COMUNI'!D5119 &gt;50000,' COMUNI'!D5119&lt;100000),"COMPRESO",' COMUNI'!C5119)</f>
        <v>LAZIO</v>
      </c>
    </row>
    <row r="5120" spans="1:6" x14ac:dyDescent="0.25">
      <c r="A5120" s="4" t="s">
        <v>16109</v>
      </c>
      <c r="B5120" s="6" t="s">
        <v>7383</v>
      </c>
      <c r="C5120" s="4" t="s">
        <v>16122</v>
      </c>
      <c r="D5120" s="11">
        <v>583</v>
      </c>
      <c r="E5120" s="11" t="str">
        <f>IF(' COMUNI'!D5120&gt;300000,"TROVATO","")</f>
        <v/>
      </c>
      <c r="F5120" s="11" t="str">
        <f>IF(AND(' COMUNI'!D5120 &gt;50000,' COMUNI'!D5120&lt;100000),"COMPRESO",' COMUNI'!C5120)</f>
        <v>LAZIO</v>
      </c>
    </row>
    <row r="5121" spans="1:6" x14ac:dyDescent="0.25">
      <c r="A5121" s="4" t="s">
        <v>16109</v>
      </c>
      <c r="B5121" s="6" t="s">
        <v>7584</v>
      </c>
      <c r="C5121" s="4" t="s">
        <v>16122</v>
      </c>
      <c r="D5121" s="11">
        <v>3799</v>
      </c>
      <c r="E5121" s="11" t="str">
        <f>IF(' COMUNI'!D5121&gt;300000,"TROVATO","")</f>
        <v/>
      </c>
      <c r="F5121" s="11" t="str">
        <f>IF(AND(' COMUNI'!D5121 &gt;50000,' COMUNI'!D5121&lt;100000),"COMPRESO",' COMUNI'!C5121)</f>
        <v>LAZIO</v>
      </c>
    </row>
    <row r="5122" spans="1:6" x14ac:dyDescent="0.25">
      <c r="A5122" s="4" t="s">
        <v>16109</v>
      </c>
      <c r="B5122" s="6" t="s">
        <v>7750</v>
      </c>
      <c r="C5122" s="4" t="s">
        <v>16122</v>
      </c>
      <c r="D5122" s="11">
        <v>97</v>
      </c>
      <c r="E5122" s="11" t="str">
        <f>IF(' COMUNI'!D5122&gt;300000,"TROVATO","")</f>
        <v/>
      </c>
      <c r="F5122" s="11" t="str">
        <f>IF(AND(' COMUNI'!D5122 &gt;50000,' COMUNI'!D5122&lt;100000),"COMPRESO",' COMUNI'!C5122)</f>
        <v>LAZIO</v>
      </c>
    </row>
    <row r="5123" spans="1:6" x14ac:dyDescent="0.25">
      <c r="A5123" s="4" t="s">
        <v>16109</v>
      </c>
      <c r="B5123" s="6" t="s">
        <v>8151</v>
      </c>
      <c r="C5123" s="4" t="s">
        <v>16122</v>
      </c>
      <c r="D5123" s="11">
        <v>131</v>
      </c>
      <c r="E5123" s="11" t="str">
        <f>IF(' COMUNI'!D5123&gt;300000,"TROVATO","")</f>
        <v/>
      </c>
      <c r="F5123" s="11" t="str">
        <f>IF(AND(' COMUNI'!D5123 &gt;50000,' COMUNI'!D5123&lt;100000),"COMPRESO",' COMUNI'!C5123)</f>
        <v>LAZIO</v>
      </c>
    </row>
    <row r="5124" spans="1:6" x14ac:dyDescent="0.25">
      <c r="A5124" s="4" t="s">
        <v>16109</v>
      </c>
      <c r="B5124" s="6" t="s">
        <v>8330</v>
      </c>
      <c r="C5124" s="4" t="s">
        <v>16122</v>
      </c>
      <c r="D5124" s="11">
        <v>534</v>
      </c>
      <c r="E5124" s="11" t="str">
        <f>IF(' COMUNI'!D5124&gt;300000,"TROVATO","")</f>
        <v/>
      </c>
      <c r="F5124" s="11" t="str">
        <f>IF(AND(' COMUNI'!D5124 &gt;50000,' COMUNI'!D5124&lt;100000),"COMPRESO",' COMUNI'!C5124)</f>
        <v>LAZIO</v>
      </c>
    </row>
    <row r="5125" spans="1:6" x14ac:dyDescent="0.25">
      <c r="A5125" s="4" t="s">
        <v>16109</v>
      </c>
      <c r="B5125" s="6" t="s">
        <v>8504</v>
      </c>
      <c r="C5125" s="4" t="s">
        <v>16122</v>
      </c>
      <c r="D5125" s="11">
        <v>403</v>
      </c>
      <c r="E5125" s="11" t="str">
        <f>IF(' COMUNI'!D5125&gt;300000,"TROVATO","")</f>
        <v/>
      </c>
      <c r="F5125" s="11" t="str">
        <f>IF(AND(' COMUNI'!D5125 &gt;50000,' COMUNI'!D5125&lt;100000),"COMPRESO",' COMUNI'!C5125)</f>
        <v>LAZIO</v>
      </c>
    </row>
    <row r="5126" spans="1:6" x14ac:dyDescent="0.25">
      <c r="A5126" s="4" t="s">
        <v>16109</v>
      </c>
      <c r="B5126" s="6" t="s">
        <v>8586</v>
      </c>
      <c r="C5126" s="4" t="s">
        <v>16122</v>
      </c>
      <c r="D5126" s="11">
        <v>917</v>
      </c>
      <c r="E5126" s="11" t="str">
        <f>IF(' COMUNI'!D5126&gt;300000,"TROVATO","")</f>
        <v/>
      </c>
      <c r="F5126" s="11" t="str">
        <f>IF(AND(' COMUNI'!D5126 &gt;50000,' COMUNI'!D5126&lt;100000),"COMPRESO",' COMUNI'!C5126)</f>
        <v>LAZIO</v>
      </c>
    </row>
    <row r="5127" spans="1:6" x14ac:dyDescent="0.25">
      <c r="A5127" s="4" t="s">
        <v>16109</v>
      </c>
      <c r="B5127" s="6" t="s">
        <v>8729</v>
      </c>
      <c r="C5127" s="4" t="s">
        <v>16122</v>
      </c>
      <c r="D5127" s="11">
        <v>1232</v>
      </c>
      <c r="E5127" s="11" t="str">
        <f>IF(' COMUNI'!D5127&gt;300000,"TROVATO","")</f>
        <v/>
      </c>
      <c r="F5127" s="11" t="str">
        <f>IF(AND(' COMUNI'!D5127 &gt;50000,' COMUNI'!D5127&lt;100000),"COMPRESO",' COMUNI'!C5127)</f>
        <v>LAZIO</v>
      </c>
    </row>
    <row r="5128" spans="1:6" x14ac:dyDescent="0.25">
      <c r="A5128" s="4" t="s">
        <v>16109</v>
      </c>
      <c r="B5128" s="6" t="s">
        <v>8783</v>
      </c>
      <c r="C5128" s="4" t="s">
        <v>16122</v>
      </c>
      <c r="D5128" s="11">
        <v>295</v>
      </c>
      <c r="E5128" s="11" t="str">
        <f>IF(' COMUNI'!D5128&gt;300000,"TROVATO","")</f>
        <v/>
      </c>
      <c r="F5128" s="11" t="str">
        <f>IF(AND(' COMUNI'!D5128 &gt;50000,' COMUNI'!D5128&lt;100000),"COMPRESO",' COMUNI'!C5128)</f>
        <v>LAZIO</v>
      </c>
    </row>
    <row r="5129" spans="1:6" x14ac:dyDescent="0.25">
      <c r="A5129" s="4" t="s">
        <v>16109</v>
      </c>
      <c r="B5129" s="6" t="s">
        <v>8549</v>
      </c>
      <c r="C5129" s="4" t="s">
        <v>16122</v>
      </c>
      <c r="D5129" s="11">
        <v>752</v>
      </c>
      <c r="E5129" s="11" t="str">
        <f>IF(' COMUNI'!D5129&gt;300000,"TROVATO","")</f>
        <v/>
      </c>
      <c r="F5129" s="11" t="str">
        <f>IF(AND(' COMUNI'!D5129 &gt;50000,' COMUNI'!D5129&lt;100000),"COMPRESO",' COMUNI'!C5129)</f>
        <v>LAZIO</v>
      </c>
    </row>
    <row r="5130" spans="1:6" x14ac:dyDescent="0.25">
      <c r="A5130" s="4" t="s">
        <v>16109</v>
      </c>
      <c r="B5130" s="6" t="s">
        <v>8907</v>
      </c>
      <c r="C5130" s="4" t="s">
        <v>16122</v>
      </c>
      <c r="D5130" s="11">
        <v>4222</v>
      </c>
      <c r="E5130" s="11" t="str">
        <f>IF(' COMUNI'!D5130&gt;300000,"TROVATO","")</f>
        <v/>
      </c>
      <c r="F5130" s="11" t="str">
        <f>IF(AND(' COMUNI'!D5130 &gt;50000,' COMUNI'!D5130&lt;100000),"COMPRESO",' COMUNI'!C5130)</f>
        <v>LAZIO</v>
      </c>
    </row>
    <row r="5131" spans="1:6" x14ac:dyDescent="0.25">
      <c r="A5131" s="4" t="s">
        <v>16109</v>
      </c>
      <c r="B5131" s="6" t="s">
        <v>9009</v>
      </c>
      <c r="C5131" s="4" t="s">
        <v>16122</v>
      </c>
      <c r="D5131" s="11">
        <v>356</v>
      </c>
      <c r="E5131" s="11" t="str">
        <f>IF(' COMUNI'!D5131&gt;300000,"TROVATO","")</f>
        <v/>
      </c>
      <c r="F5131" s="11" t="str">
        <f>IF(AND(' COMUNI'!D5131 &gt;50000,' COMUNI'!D5131&lt;100000),"COMPRESO",' COMUNI'!C5131)</f>
        <v>LAZIO</v>
      </c>
    </row>
    <row r="5132" spans="1:6" x14ac:dyDescent="0.25">
      <c r="A5132" s="4" t="s">
        <v>16109</v>
      </c>
      <c r="B5132" s="6" t="s">
        <v>9187</v>
      </c>
      <c r="C5132" s="4" t="s">
        <v>16122</v>
      </c>
      <c r="D5132" s="11">
        <v>274</v>
      </c>
      <c r="E5132" s="11" t="str">
        <f>IF(' COMUNI'!D5132&gt;300000,"TROVATO","")</f>
        <v/>
      </c>
      <c r="F5132" s="11" t="str">
        <f>IF(AND(' COMUNI'!D5132 &gt;50000,' COMUNI'!D5132&lt;100000),"COMPRESO",' COMUNI'!C5132)</f>
        <v>LAZIO</v>
      </c>
    </row>
    <row r="5133" spans="1:6" x14ac:dyDescent="0.25">
      <c r="A5133" s="4" t="s">
        <v>16109</v>
      </c>
      <c r="B5133" s="6" t="s">
        <v>9612</v>
      </c>
      <c r="C5133" s="4" t="s">
        <v>16122</v>
      </c>
      <c r="D5133" s="11">
        <v>448</v>
      </c>
      <c r="E5133" s="11" t="str">
        <f>IF(' COMUNI'!D5133&gt;300000,"TROVATO","")</f>
        <v/>
      </c>
      <c r="F5133" s="11" t="str">
        <f>IF(AND(' COMUNI'!D5133 &gt;50000,' COMUNI'!D5133&lt;100000),"COMPRESO",' COMUNI'!C5133)</f>
        <v>LAZIO</v>
      </c>
    </row>
    <row r="5134" spans="1:6" x14ac:dyDescent="0.25">
      <c r="A5134" s="4" t="s">
        <v>16109</v>
      </c>
      <c r="B5134" s="6" t="s">
        <v>9760</v>
      </c>
      <c r="C5134" s="4" t="s">
        <v>16122</v>
      </c>
      <c r="D5134" s="11">
        <v>172</v>
      </c>
      <c r="E5134" s="11" t="str">
        <f>IF(' COMUNI'!D5134&gt;300000,"TROVATO","")</f>
        <v/>
      </c>
      <c r="F5134" s="11" t="str">
        <f>IF(AND(' COMUNI'!D5134 &gt;50000,' COMUNI'!D5134&lt;100000),"COMPRESO",' COMUNI'!C5134)</f>
        <v>LAZIO</v>
      </c>
    </row>
    <row r="5135" spans="1:6" x14ac:dyDescent="0.25">
      <c r="A5135" s="4" t="s">
        <v>16109</v>
      </c>
      <c r="B5135" s="6" t="s">
        <v>10151</v>
      </c>
      <c r="C5135" s="4" t="s">
        <v>16122</v>
      </c>
      <c r="D5135" s="11">
        <v>2211</v>
      </c>
      <c r="E5135" s="11" t="str">
        <f>IF(' COMUNI'!D5135&gt;300000,"TROVATO","")</f>
        <v/>
      </c>
      <c r="F5135" s="11" t="str">
        <f>IF(AND(' COMUNI'!D5135 &gt;50000,' COMUNI'!D5135&lt;100000),"COMPRESO",' COMUNI'!C5135)</f>
        <v>LAZIO</v>
      </c>
    </row>
    <row r="5136" spans="1:6" x14ac:dyDescent="0.25">
      <c r="A5136" s="4" t="s">
        <v>16109</v>
      </c>
      <c r="B5136" s="6" t="s">
        <v>10172</v>
      </c>
      <c r="C5136" s="4" t="s">
        <v>16122</v>
      </c>
      <c r="D5136" s="11">
        <v>1212</v>
      </c>
      <c r="E5136" s="11" t="str">
        <f>IF(' COMUNI'!D5136&gt;300000,"TROVATO","")</f>
        <v/>
      </c>
      <c r="F5136" s="11" t="str">
        <f>IF(AND(' COMUNI'!D5136 &gt;50000,' COMUNI'!D5136&lt;100000),"COMPRESO",' COMUNI'!C5136)</f>
        <v>LAZIO</v>
      </c>
    </row>
    <row r="5137" spans="1:6" x14ac:dyDescent="0.25">
      <c r="A5137" s="4" t="s">
        <v>16109</v>
      </c>
      <c r="B5137" s="6" t="s">
        <v>10530</v>
      </c>
      <c r="C5137" s="4" t="s">
        <v>16122</v>
      </c>
      <c r="D5137" s="11">
        <v>2130</v>
      </c>
      <c r="E5137" s="11" t="str">
        <f>IF(' COMUNI'!D5137&gt;300000,"TROVATO","")</f>
        <v/>
      </c>
      <c r="F5137" s="11" t="str">
        <f>IF(AND(' COMUNI'!D5137 &gt;50000,' COMUNI'!D5137&lt;100000),"COMPRESO",' COMUNI'!C5137)</f>
        <v>LAZIO</v>
      </c>
    </row>
    <row r="5138" spans="1:6" x14ac:dyDescent="0.25">
      <c r="A5138" s="4" t="s">
        <v>16109</v>
      </c>
      <c r="B5138" s="6" t="s">
        <v>10532</v>
      </c>
      <c r="C5138" s="4" t="s">
        <v>16122</v>
      </c>
      <c r="D5138" s="11">
        <v>1335</v>
      </c>
      <c r="E5138" s="11" t="str">
        <f>IF(' COMUNI'!D5138&gt;300000,"TROVATO","")</f>
        <v/>
      </c>
      <c r="F5138" s="11" t="str">
        <f>IF(AND(' COMUNI'!D5138 &gt;50000,' COMUNI'!D5138&lt;100000),"COMPRESO",' COMUNI'!C5138)</f>
        <v>LAZIO</v>
      </c>
    </row>
    <row r="5139" spans="1:6" x14ac:dyDescent="0.25">
      <c r="A5139" s="4" t="s">
        <v>16109</v>
      </c>
      <c r="B5139" s="6" t="s">
        <v>10536</v>
      </c>
      <c r="C5139" s="4" t="s">
        <v>16122</v>
      </c>
      <c r="D5139" s="11">
        <v>5995</v>
      </c>
      <c r="E5139" s="11" t="str">
        <f>IF(' COMUNI'!D5139&gt;300000,"TROVATO","")</f>
        <v/>
      </c>
      <c r="F5139" s="11" t="str">
        <f>IF(AND(' COMUNI'!D5139 &gt;50000,' COMUNI'!D5139&lt;100000),"COMPRESO",' COMUNI'!C5139)</f>
        <v>LAZIO</v>
      </c>
    </row>
    <row r="5140" spans="1:6" x14ac:dyDescent="0.25">
      <c r="A5140" s="4" t="s">
        <v>16109</v>
      </c>
      <c r="B5140" s="6" t="s">
        <v>10538</v>
      </c>
      <c r="C5140" s="4" t="s">
        <v>16122</v>
      </c>
      <c r="D5140" s="11">
        <v>2798</v>
      </c>
      <c r="E5140" s="11" t="str">
        <f>IF(' COMUNI'!D5140&gt;300000,"TROVATO","")</f>
        <v/>
      </c>
      <c r="F5140" s="11" t="str">
        <f>IF(AND(' COMUNI'!D5140 &gt;50000,' COMUNI'!D5140&lt;100000),"COMPRESO",' COMUNI'!C5140)</f>
        <v>LAZIO</v>
      </c>
    </row>
    <row r="5141" spans="1:6" x14ac:dyDescent="0.25">
      <c r="A5141" s="4" t="s">
        <v>16109</v>
      </c>
      <c r="B5141" s="6" t="s">
        <v>10540</v>
      </c>
      <c r="C5141" s="4" t="s">
        <v>16122</v>
      </c>
      <c r="D5141" s="11">
        <v>2456</v>
      </c>
      <c r="E5141" s="11" t="str">
        <f>IF(' COMUNI'!D5141&gt;300000,"TROVATO","")</f>
        <v/>
      </c>
      <c r="F5141" s="11" t="str">
        <f>IF(AND(' COMUNI'!D5141 &gt;50000,' COMUNI'!D5141&lt;100000),"COMPRESO",' COMUNI'!C5141)</f>
        <v>LAZIO</v>
      </c>
    </row>
    <row r="5142" spans="1:6" x14ac:dyDescent="0.25">
      <c r="A5142" s="4" t="s">
        <v>16109</v>
      </c>
      <c r="B5142" s="6" t="s">
        <v>10548</v>
      </c>
      <c r="C5142" s="4" t="s">
        <v>16122</v>
      </c>
      <c r="D5142" s="11">
        <v>580</v>
      </c>
      <c r="E5142" s="11" t="str">
        <f>IF(' COMUNI'!D5142&gt;300000,"TROVATO","")</f>
        <v/>
      </c>
      <c r="F5142" s="11" t="str">
        <f>IF(AND(' COMUNI'!D5142 &gt;50000,' COMUNI'!D5142&lt;100000),"COMPRESO",' COMUNI'!C5142)</f>
        <v>LAZIO</v>
      </c>
    </row>
    <row r="5143" spans="1:6" x14ac:dyDescent="0.25">
      <c r="A5143" s="4" t="s">
        <v>16109</v>
      </c>
      <c r="B5143" s="6" t="s">
        <v>10843</v>
      </c>
      <c r="C5143" s="4" t="s">
        <v>16122</v>
      </c>
      <c r="D5143" s="11">
        <v>686</v>
      </c>
      <c r="E5143" s="11" t="str">
        <f>IF(' COMUNI'!D5143&gt;300000,"TROVATO","")</f>
        <v/>
      </c>
      <c r="F5143" s="11" t="str">
        <f>IF(AND(' COMUNI'!D5143 &gt;50000,' COMUNI'!D5143&lt;100000),"COMPRESO",' COMUNI'!C5143)</f>
        <v>LAZIO</v>
      </c>
    </row>
    <row r="5144" spans="1:6" x14ac:dyDescent="0.25">
      <c r="A5144" s="4" t="s">
        <v>16109</v>
      </c>
      <c r="B5144" s="6" t="s">
        <v>10869</v>
      </c>
      <c r="C5144" s="4" t="s">
        <v>16122</v>
      </c>
      <c r="D5144" s="11">
        <v>361</v>
      </c>
      <c r="E5144" s="11" t="str">
        <f>IF(' COMUNI'!D5144&gt;300000,"TROVATO","")</f>
        <v/>
      </c>
      <c r="F5144" s="11" t="str">
        <f>IF(AND(' COMUNI'!D5144 &gt;50000,' COMUNI'!D5144&lt;100000),"COMPRESO",' COMUNI'!C5144)</f>
        <v>LAZIO</v>
      </c>
    </row>
    <row r="5145" spans="1:6" x14ac:dyDescent="0.25">
      <c r="A5145" s="4" t="s">
        <v>16109</v>
      </c>
      <c r="B5145" s="6" t="s">
        <v>11322</v>
      </c>
      <c r="C5145" s="4" t="s">
        <v>16122</v>
      </c>
      <c r="D5145" s="11">
        <v>46187</v>
      </c>
      <c r="E5145" s="11" t="str">
        <f>IF(' COMUNI'!D5145&gt;300000,"TROVATO","")</f>
        <v/>
      </c>
      <c r="F5145" s="11" t="str">
        <f>IF(AND(' COMUNI'!D5145 &gt;50000,' COMUNI'!D5145&lt;100000),"COMPRESO",' COMUNI'!C5145)</f>
        <v>LAZIO</v>
      </c>
    </row>
    <row r="5146" spans="1:6" x14ac:dyDescent="0.25">
      <c r="A5146" s="4" t="s">
        <v>16109</v>
      </c>
      <c r="B5146" s="6" t="s">
        <v>11430</v>
      </c>
      <c r="C5146" s="4" t="s">
        <v>16122</v>
      </c>
      <c r="D5146" s="11">
        <v>1297</v>
      </c>
      <c r="E5146" s="11" t="str">
        <f>IF(' COMUNI'!D5146&gt;300000,"TROVATO","")</f>
        <v/>
      </c>
      <c r="F5146" s="11" t="str">
        <f>IF(AND(' COMUNI'!D5146 &gt;50000,' COMUNI'!D5146&lt;100000),"COMPRESO",' COMUNI'!C5146)</f>
        <v>LAZIO</v>
      </c>
    </row>
    <row r="5147" spans="1:6" x14ac:dyDescent="0.25">
      <c r="A5147" s="4" t="s">
        <v>16109</v>
      </c>
      <c r="B5147" s="6" t="s">
        <v>11567</v>
      </c>
      <c r="C5147" s="4" t="s">
        <v>16122</v>
      </c>
      <c r="D5147" s="11">
        <v>605</v>
      </c>
      <c r="E5147" s="11" t="str">
        <f>IF(' COMUNI'!D5147&gt;300000,"TROVATO","")</f>
        <v/>
      </c>
      <c r="F5147" s="11" t="str">
        <f>IF(AND(' COMUNI'!D5147 &gt;50000,' COMUNI'!D5147&lt;100000),"COMPRESO",' COMUNI'!C5147)</f>
        <v>LAZIO</v>
      </c>
    </row>
    <row r="5148" spans="1:6" x14ac:dyDescent="0.25">
      <c r="A5148" s="4" t="s">
        <v>16109</v>
      </c>
      <c r="B5148" s="6" t="s">
        <v>11517</v>
      </c>
      <c r="C5148" s="4" t="s">
        <v>16122</v>
      </c>
      <c r="D5148" s="11">
        <v>853</v>
      </c>
      <c r="E5148" s="11" t="str">
        <f>IF(' COMUNI'!D5148&gt;300000,"TROVATO","")</f>
        <v/>
      </c>
      <c r="F5148" s="11" t="str">
        <f>IF(AND(' COMUNI'!D5148 &gt;50000,' COMUNI'!D5148&lt;100000),"COMPRESO",' COMUNI'!C5148)</f>
        <v>LAZIO</v>
      </c>
    </row>
    <row r="5149" spans="1:6" x14ac:dyDescent="0.25">
      <c r="A5149" s="4" t="s">
        <v>16109</v>
      </c>
      <c r="B5149" s="6" t="s">
        <v>11979</v>
      </c>
      <c r="C5149" s="4" t="s">
        <v>16122</v>
      </c>
      <c r="D5149" s="11">
        <v>558</v>
      </c>
      <c r="E5149" s="11" t="str">
        <f>IF(' COMUNI'!D5149&gt;300000,"TROVATO","")</f>
        <v/>
      </c>
      <c r="F5149" s="11" t="str">
        <f>IF(AND(' COMUNI'!D5149 &gt;50000,' COMUNI'!D5149&lt;100000),"COMPRESO",' COMUNI'!C5149)</f>
        <v>LAZIO</v>
      </c>
    </row>
    <row r="5150" spans="1:6" x14ac:dyDescent="0.25">
      <c r="A5150" s="4" t="s">
        <v>16109</v>
      </c>
      <c r="B5150" s="6" t="s">
        <v>13158</v>
      </c>
      <c r="C5150" s="4" t="s">
        <v>16122</v>
      </c>
      <c r="D5150" s="11">
        <v>2934</v>
      </c>
      <c r="E5150" s="11" t="str">
        <f>IF(' COMUNI'!D5150&gt;300000,"TROVATO","")</f>
        <v/>
      </c>
      <c r="F5150" s="11" t="str">
        <f>IF(AND(' COMUNI'!D5150 &gt;50000,' COMUNI'!D5150&lt;100000),"COMPRESO",' COMUNI'!C5150)</f>
        <v>LAZIO</v>
      </c>
    </row>
    <row r="5151" spans="1:6" x14ac:dyDescent="0.25">
      <c r="A5151" s="4" t="s">
        <v>16109</v>
      </c>
      <c r="B5151" s="6" t="s">
        <v>13273</v>
      </c>
      <c r="C5151" s="4" t="s">
        <v>16122</v>
      </c>
      <c r="D5151" s="11">
        <v>1106</v>
      </c>
      <c r="E5151" s="11" t="str">
        <f>IF(' COMUNI'!D5151&gt;300000,"TROVATO","")</f>
        <v/>
      </c>
      <c r="F5151" s="11" t="str">
        <f>IF(AND(' COMUNI'!D5151 &gt;50000,' COMUNI'!D5151&lt;100000),"COMPRESO",' COMUNI'!C5151)</f>
        <v>LAZIO</v>
      </c>
    </row>
    <row r="5152" spans="1:6" x14ac:dyDescent="0.25">
      <c r="A5152" s="4" t="s">
        <v>16109</v>
      </c>
      <c r="B5152" s="6" t="s">
        <v>13854</v>
      </c>
      <c r="C5152" s="4" t="s">
        <v>16122</v>
      </c>
      <c r="D5152" s="11">
        <v>2241</v>
      </c>
      <c r="E5152" s="11" t="str">
        <f>IF(' COMUNI'!D5152&gt;300000,"TROVATO","")</f>
        <v/>
      </c>
      <c r="F5152" s="11" t="str">
        <f>IF(AND(' COMUNI'!D5152 &gt;50000,' COMUNI'!D5152&lt;100000),"COMPRESO",' COMUNI'!C5152)</f>
        <v>LAZIO</v>
      </c>
    </row>
    <row r="5153" spans="1:6" x14ac:dyDescent="0.25">
      <c r="A5153" s="4" t="s">
        <v>16109</v>
      </c>
      <c r="B5153" s="6" t="s">
        <v>13987</v>
      </c>
      <c r="C5153" s="4" t="s">
        <v>16122</v>
      </c>
      <c r="D5153" s="11">
        <v>1431</v>
      </c>
      <c r="E5153" s="11" t="str">
        <f>IF(' COMUNI'!D5153&gt;300000,"TROVATO","")</f>
        <v/>
      </c>
      <c r="F5153" s="11" t="str">
        <f>IF(AND(' COMUNI'!D5153 &gt;50000,' COMUNI'!D5153&lt;100000),"COMPRESO",' COMUNI'!C5153)</f>
        <v>LAZIO</v>
      </c>
    </row>
    <row r="5154" spans="1:6" x14ac:dyDescent="0.25">
      <c r="A5154" s="4" t="s">
        <v>16109</v>
      </c>
      <c r="B5154" s="6" t="s">
        <v>14210</v>
      </c>
      <c r="C5154" s="4" t="s">
        <v>16122</v>
      </c>
      <c r="D5154" s="11">
        <v>1002</v>
      </c>
      <c r="E5154" s="11" t="str">
        <f>IF(' COMUNI'!D5154&gt;300000,"TROVATO","")</f>
        <v/>
      </c>
      <c r="F5154" s="11" t="str">
        <f>IF(AND(' COMUNI'!D5154 &gt;50000,' COMUNI'!D5154&lt;100000),"COMPRESO",' COMUNI'!C5154)</f>
        <v>LAZIO</v>
      </c>
    </row>
    <row r="5155" spans="1:6" x14ac:dyDescent="0.25">
      <c r="A5155" s="4" t="s">
        <v>16109</v>
      </c>
      <c r="B5155" s="6" t="s">
        <v>14375</v>
      </c>
      <c r="C5155" s="4" t="s">
        <v>16122</v>
      </c>
      <c r="D5155" s="11">
        <v>1405</v>
      </c>
      <c r="E5155" s="11" t="str">
        <f>IF(' COMUNI'!D5155&gt;300000,"TROVATO","")</f>
        <v/>
      </c>
      <c r="F5155" s="11" t="str">
        <f>IF(AND(' COMUNI'!D5155 &gt;50000,' COMUNI'!D5155&lt;100000),"COMPRESO",' COMUNI'!C5155)</f>
        <v>LAZIO</v>
      </c>
    </row>
    <row r="5156" spans="1:6" x14ac:dyDescent="0.25">
      <c r="A5156" s="4" t="s">
        <v>16109</v>
      </c>
      <c r="B5156" s="6" t="s">
        <v>14367</v>
      </c>
      <c r="C5156" s="4" t="s">
        <v>16122</v>
      </c>
      <c r="D5156" s="11">
        <v>1249</v>
      </c>
      <c r="E5156" s="11" t="str">
        <f>IF(' COMUNI'!D5156&gt;300000,"TROVATO","")</f>
        <v/>
      </c>
      <c r="F5156" s="11" t="str">
        <f>IF(AND(' COMUNI'!D5156 &gt;50000,' COMUNI'!D5156&lt;100000),"COMPRESO",' COMUNI'!C5156)</f>
        <v>LAZIO</v>
      </c>
    </row>
    <row r="5157" spans="1:6" x14ac:dyDescent="0.25">
      <c r="A5157" s="4" t="s">
        <v>16109</v>
      </c>
      <c r="B5157" s="6" t="s">
        <v>14647</v>
      </c>
      <c r="C5157" s="4" t="s">
        <v>16122</v>
      </c>
      <c r="D5157" s="11">
        <v>245</v>
      </c>
      <c r="E5157" s="11" t="str">
        <f>IF(' COMUNI'!D5157&gt;300000,"TROVATO","")</f>
        <v/>
      </c>
      <c r="F5157" s="11" t="str">
        <f>IF(AND(' COMUNI'!D5157 &gt;50000,' COMUNI'!D5157&lt;100000),"COMPRESO",' COMUNI'!C5157)</f>
        <v>LAZIO</v>
      </c>
    </row>
    <row r="5158" spans="1:6" x14ac:dyDescent="0.25">
      <c r="A5158" s="4" t="s">
        <v>16109</v>
      </c>
      <c r="B5158" s="6" t="s">
        <v>14741</v>
      </c>
      <c r="C5158" s="4" t="s">
        <v>16122</v>
      </c>
      <c r="D5158" s="11">
        <v>264</v>
      </c>
      <c r="E5158" s="11" t="str">
        <f>IF(' COMUNI'!D5158&gt;300000,"TROVATO","")</f>
        <v/>
      </c>
      <c r="F5158" s="11" t="str">
        <f>IF(AND(' COMUNI'!D5158 &gt;50000,' COMUNI'!D5158&lt;100000),"COMPRESO",' COMUNI'!C5158)</f>
        <v>LAZIO</v>
      </c>
    </row>
    <row r="5159" spans="1:6" x14ac:dyDescent="0.25">
      <c r="A5159" s="4" t="s">
        <v>16109</v>
      </c>
      <c r="B5159" s="6" t="s">
        <v>15004</v>
      </c>
      <c r="C5159" s="4" t="s">
        <v>16122</v>
      </c>
      <c r="D5159" s="11">
        <v>210</v>
      </c>
      <c r="E5159" s="11" t="str">
        <f>IF(' COMUNI'!D5159&gt;300000,"TROVATO","")</f>
        <v/>
      </c>
      <c r="F5159" s="11" t="str">
        <f>IF(AND(' COMUNI'!D5159 &gt;50000,' COMUNI'!D5159&lt;100000),"COMPRESO",' COMUNI'!C5159)</f>
        <v>LAZIO</v>
      </c>
    </row>
    <row r="5160" spans="1:6" x14ac:dyDescent="0.25">
      <c r="A5160" s="4" t="s">
        <v>16109</v>
      </c>
      <c r="B5160" s="6" t="s">
        <v>507</v>
      </c>
      <c r="C5160" s="4" t="s">
        <v>16122</v>
      </c>
      <c r="D5160" s="11">
        <v>1552</v>
      </c>
      <c r="E5160" s="11" t="str">
        <f>IF(' COMUNI'!D5160&gt;300000,"TROVATO","")</f>
        <v/>
      </c>
      <c r="F5160" s="11" t="str">
        <f>IF(AND(' COMUNI'!D5160 &gt;50000,' COMUNI'!D5160&lt;100000),"COMPRESO",' COMUNI'!C5160)</f>
        <v>LAZIO</v>
      </c>
    </row>
    <row r="5161" spans="1:6" x14ac:dyDescent="0.25">
      <c r="A5161" s="4" t="s">
        <v>16109</v>
      </c>
      <c r="B5161" s="6" t="s">
        <v>539</v>
      </c>
      <c r="C5161" s="4" t="s">
        <v>16122</v>
      </c>
      <c r="D5161" s="11">
        <v>1760</v>
      </c>
      <c r="E5161" s="11" t="str">
        <f>IF(' COMUNI'!D5161&gt;300000,"TROVATO","")</f>
        <v/>
      </c>
      <c r="F5161" s="11" t="str">
        <f>IF(AND(' COMUNI'!D5161 &gt;50000,' COMUNI'!D5161&lt;100000),"COMPRESO",' COMUNI'!C5161)</f>
        <v>LAZIO</v>
      </c>
    </row>
    <row r="5162" spans="1:6" x14ac:dyDescent="0.25">
      <c r="A5162" s="4" t="s">
        <v>16109</v>
      </c>
      <c r="B5162" s="6" t="s">
        <v>613</v>
      </c>
      <c r="C5162" s="4" t="s">
        <v>16122</v>
      </c>
      <c r="D5162" s="11">
        <v>38433</v>
      </c>
      <c r="E5162" s="11" t="str">
        <f>IF(' COMUNI'!D5162&gt;300000,"TROVATO","")</f>
        <v/>
      </c>
      <c r="F5162" s="11" t="str">
        <f>IF(AND(' COMUNI'!D5162 &gt;50000,' COMUNI'!D5162&lt;100000),"COMPRESO",' COMUNI'!C5162)</f>
        <v>LAZIO</v>
      </c>
    </row>
    <row r="5163" spans="1:6" x14ac:dyDescent="0.25">
      <c r="A5163" s="4" t="s">
        <v>16109</v>
      </c>
      <c r="B5163" s="6" t="s">
        <v>734</v>
      </c>
      <c r="C5163" s="4" t="s">
        <v>16122</v>
      </c>
      <c r="D5163" s="11">
        <v>4133</v>
      </c>
      <c r="E5163" s="11" t="str">
        <f>IF(' COMUNI'!D5163&gt;300000,"TROVATO","")</f>
        <v/>
      </c>
      <c r="F5163" s="11" t="str">
        <f>IF(AND(' COMUNI'!D5163 &gt;50000,' COMUNI'!D5163&lt;100000),"COMPRESO",' COMUNI'!C5163)</f>
        <v>LAZIO</v>
      </c>
    </row>
    <row r="5164" spans="1:6" x14ac:dyDescent="0.25">
      <c r="A5164" s="4" t="s">
        <v>16109</v>
      </c>
      <c r="B5164" s="6" t="s">
        <v>887</v>
      </c>
      <c r="C5164" s="4" t="s">
        <v>16122</v>
      </c>
      <c r="D5164" s="11">
        <v>18575</v>
      </c>
      <c r="E5164" s="11" t="str">
        <f>IF(' COMUNI'!D5164&gt;300000,"TROVATO","")</f>
        <v/>
      </c>
      <c r="F5164" s="11" t="str">
        <f>IF(AND(' COMUNI'!D5164 &gt;50000,' COMUNI'!D5164&lt;100000),"COMPRESO",' COMUNI'!C5164)</f>
        <v>LAZIO</v>
      </c>
    </row>
    <row r="5165" spans="1:6" x14ac:dyDescent="0.25">
      <c r="A5165" s="4" t="s">
        <v>16109</v>
      </c>
      <c r="B5165" s="6" t="s">
        <v>904</v>
      </c>
      <c r="C5165" s="4" t="s">
        <v>16122</v>
      </c>
      <c r="D5165" s="11">
        <v>942</v>
      </c>
      <c r="E5165" s="11" t="str">
        <f>IF(' COMUNI'!D5165&gt;300000,"TROVATO","")</f>
        <v/>
      </c>
      <c r="F5165" s="11" t="str">
        <f>IF(AND(' COMUNI'!D5165 &gt;50000,' COMUNI'!D5165&lt;100000),"COMPRESO",' COMUNI'!C5165)</f>
        <v>LAZIO</v>
      </c>
    </row>
    <row r="5166" spans="1:6" x14ac:dyDescent="0.25">
      <c r="A5166" s="4" t="s">
        <v>16109</v>
      </c>
      <c r="B5166" s="6" t="s">
        <v>923</v>
      </c>
      <c r="C5166" s="4" t="s">
        <v>16122</v>
      </c>
      <c r="D5166" s="11">
        <v>49731</v>
      </c>
      <c r="E5166" s="11" t="str">
        <f>IF(' COMUNI'!D5166&gt;300000,"TROVATO","")</f>
        <v/>
      </c>
      <c r="F5166" s="11" t="str">
        <f>IF(AND(' COMUNI'!D5166 &gt;50000,' COMUNI'!D5166&lt;100000),"COMPRESO",' COMUNI'!C5166)</f>
        <v>LAZIO</v>
      </c>
    </row>
    <row r="5167" spans="1:6" x14ac:dyDescent="0.25">
      <c r="A5167" s="4" t="s">
        <v>16109</v>
      </c>
      <c r="B5167" s="6" t="s">
        <v>992</v>
      </c>
      <c r="C5167" s="4" t="s">
        <v>16122</v>
      </c>
      <c r="D5167" s="11">
        <v>1394</v>
      </c>
      <c r="E5167" s="11" t="str">
        <f>IF(' COMUNI'!D5167&gt;300000,"TROVATO","")</f>
        <v/>
      </c>
      <c r="F5167" s="11" t="str">
        <f>IF(AND(' COMUNI'!D5167 &gt;50000,' COMUNI'!D5167&lt;100000),"COMPRESO",' COMUNI'!C5167)</f>
        <v>LAZIO</v>
      </c>
    </row>
    <row r="5168" spans="1:6" x14ac:dyDescent="0.25">
      <c r="A5168" s="4" t="s">
        <v>16109</v>
      </c>
      <c r="B5168" s="6" t="s">
        <v>1045</v>
      </c>
      <c r="C5168" s="4" t="s">
        <v>16122</v>
      </c>
      <c r="D5168" s="11">
        <v>18311</v>
      </c>
      <c r="E5168" s="11" t="str">
        <f>IF(' COMUNI'!D5168&gt;300000,"TROVATO","")</f>
        <v/>
      </c>
      <c r="F5168" s="11" t="str">
        <f>IF(AND(' COMUNI'!D5168 &gt;50000,' COMUNI'!D5168&lt;100000),"COMPRESO",' COMUNI'!C5168)</f>
        <v>LAZIO</v>
      </c>
    </row>
    <row r="5169" spans="1:6" x14ac:dyDescent="0.25">
      <c r="A5169" s="4" t="s">
        <v>16109</v>
      </c>
      <c r="B5169" s="6" t="s">
        <v>1109</v>
      </c>
      <c r="C5169" s="4" t="s">
        <v>16122</v>
      </c>
      <c r="D5169" s="11">
        <v>1647</v>
      </c>
      <c r="E5169" s="11" t="str">
        <f>IF(' COMUNI'!D5169&gt;300000,"TROVATO","")</f>
        <v/>
      </c>
      <c r="F5169" s="11" t="str">
        <f>IF(AND(' COMUNI'!D5169 &gt;50000,' COMUNI'!D5169&lt;100000),"COMPRESO",' COMUNI'!C5169)</f>
        <v>LAZIO</v>
      </c>
    </row>
    <row r="5170" spans="1:6" x14ac:dyDescent="0.25">
      <c r="A5170" s="4" t="s">
        <v>16109</v>
      </c>
      <c r="B5170" s="6" t="s">
        <v>1115</v>
      </c>
      <c r="C5170" s="4" t="s">
        <v>16122</v>
      </c>
      <c r="D5170" s="11">
        <v>13665</v>
      </c>
      <c r="E5170" s="11" t="str">
        <f>IF(' COMUNI'!D5170&gt;300000,"TROVATO","")</f>
        <v/>
      </c>
      <c r="F5170" s="11" t="str">
        <f>IF(AND(' COMUNI'!D5170 &gt;50000,' COMUNI'!D5170&lt;100000),"COMPRESO",' COMUNI'!C5170)</f>
        <v>LAZIO</v>
      </c>
    </row>
    <row r="5171" spans="1:6" x14ac:dyDescent="0.25">
      <c r="A5171" s="4" t="s">
        <v>16109</v>
      </c>
      <c r="B5171" s="6" t="s">
        <v>1584</v>
      </c>
      <c r="C5171" s="4" t="s">
        <v>16122</v>
      </c>
      <c r="D5171" s="11">
        <v>2948</v>
      </c>
      <c r="E5171" s="11" t="str">
        <f>IF(' COMUNI'!D5171&gt;300000,"TROVATO","")</f>
        <v/>
      </c>
      <c r="F5171" s="11" t="str">
        <f>IF(AND(' COMUNI'!D5171 &gt;50000,' COMUNI'!D5171&lt;100000),"COMPRESO",' COMUNI'!C5171)</f>
        <v>LAZIO</v>
      </c>
    </row>
    <row r="5172" spans="1:6" x14ac:dyDescent="0.25">
      <c r="A5172" s="4" t="s">
        <v>16109</v>
      </c>
      <c r="B5172" s="6" t="s">
        <v>2116</v>
      </c>
      <c r="C5172" s="4" t="s">
        <v>16122</v>
      </c>
      <c r="D5172" s="11">
        <v>18549</v>
      </c>
      <c r="E5172" s="11" t="str">
        <f>IF(' COMUNI'!D5172&gt;300000,"TROVATO","")</f>
        <v/>
      </c>
      <c r="F5172" s="11" t="str">
        <f>IF(AND(' COMUNI'!D5172 &gt;50000,' COMUNI'!D5172&lt;100000),"COMPRESO",' COMUNI'!C5172)</f>
        <v>LAZIO</v>
      </c>
    </row>
    <row r="5173" spans="1:6" x14ac:dyDescent="0.25">
      <c r="A5173" s="4" t="s">
        <v>16109</v>
      </c>
      <c r="B5173" s="6" t="s">
        <v>2597</v>
      </c>
      <c r="C5173" s="4" t="s">
        <v>16122</v>
      </c>
      <c r="D5173" s="11">
        <v>460</v>
      </c>
      <c r="E5173" s="11" t="str">
        <f>IF(' COMUNI'!D5173&gt;300000,"TROVATO","")</f>
        <v/>
      </c>
      <c r="F5173" s="11" t="str">
        <f>IF(AND(' COMUNI'!D5173 &gt;50000,' COMUNI'!D5173&lt;100000),"COMPRESO",' COMUNI'!C5173)</f>
        <v>LAZIO</v>
      </c>
    </row>
    <row r="5174" spans="1:6" x14ac:dyDescent="0.25">
      <c r="A5174" s="4" t="s">
        <v>16109</v>
      </c>
      <c r="B5174" s="6" t="s">
        <v>2626</v>
      </c>
      <c r="C5174" s="4" t="s">
        <v>16122</v>
      </c>
      <c r="D5174" s="11">
        <v>11107</v>
      </c>
      <c r="E5174" s="11" t="str">
        <f>IF(' COMUNI'!D5174&gt;300000,"TROVATO","")</f>
        <v/>
      </c>
      <c r="F5174" s="11" t="str">
        <f>IF(AND(' COMUNI'!D5174 &gt;50000,' COMUNI'!D5174&lt;100000),"COMPRESO",' COMUNI'!C5174)</f>
        <v>LAZIO</v>
      </c>
    </row>
    <row r="5175" spans="1:6" x14ac:dyDescent="0.25">
      <c r="A5175" s="4" t="s">
        <v>16109</v>
      </c>
      <c r="B5175" s="6" t="s">
        <v>2758</v>
      </c>
      <c r="C5175" s="4" t="s">
        <v>16122</v>
      </c>
      <c r="D5175" s="11">
        <v>4071</v>
      </c>
      <c r="E5175" s="11" t="str">
        <f>IF(' COMUNI'!D5175&gt;300000,"TROVATO","")</f>
        <v/>
      </c>
      <c r="F5175" s="11" t="str">
        <f>IF(AND(' COMUNI'!D5175 &gt;50000,' COMUNI'!D5175&lt;100000),"COMPRESO",' COMUNI'!C5175)</f>
        <v>LAZIO</v>
      </c>
    </row>
    <row r="5176" spans="1:6" x14ac:dyDescent="0.25">
      <c r="A5176" s="4" t="s">
        <v>16109</v>
      </c>
      <c r="B5176" s="6" t="s">
        <v>2847</v>
      </c>
      <c r="C5176" s="4" t="s">
        <v>16122</v>
      </c>
      <c r="D5176" s="11">
        <v>359</v>
      </c>
      <c r="E5176" s="11" t="str">
        <f>IF(' COMUNI'!D5176&gt;300000,"TROVATO","")</f>
        <v/>
      </c>
      <c r="F5176" s="11" t="str">
        <f>IF(AND(' COMUNI'!D5176 &gt;50000,' COMUNI'!D5176&lt;100000),"COMPRESO",' COMUNI'!C5176)</f>
        <v>LAZIO</v>
      </c>
    </row>
    <row r="5177" spans="1:6" x14ac:dyDescent="0.25">
      <c r="A5177" s="4" t="s">
        <v>16109</v>
      </c>
      <c r="B5177" s="6" t="s">
        <v>2873</v>
      </c>
      <c r="C5177" s="4" t="s">
        <v>16122</v>
      </c>
      <c r="D5177" s="11">
        <v>9488</v>
      </c>
      <c r="E5177" s="11" t="str">
        <f>IF(' COMUNI'!D5177&gt;300000,"TROVATO","")</f>
        <v/>
      </c>
      <c r="F5177" s="11" t="str">
        <f>IF(AND(' COMUNI'!D5177 &gt;50000,' COMUNI'!D5177&lt;100000),"COMPRESO",' COMUNI'!C5177)</f>
        <v>LAZIO</v>
      </c>
    </row>
    <row r="5178" spans="1:6" x14ac:dyDescent="0.25">
      <c r="A5178" s="4" t="s">
        <v>16109</v>
      </c>
      <c r="B5178" s="6" t="s">
        <v>2932</v>
      </c>
      <c r="C5178" s="4" t="s">
        <v>16122</v>
      </c>
      <c r="D5178" s="11">
        <v>330</v>
      </c>
      <c r="E5178" s="11" t="str">
        <f>IF(' COMUNI'!D5178&gt;300000,"TROVATO","")</f>
        <v/>
      </c>
      <c r="F5178" s="11" t="str">
        <f>IF(AND(' COMUNI'!D5178 &gt;50000,' COMUNI'!D5178&lt;100000),"COMPRESO",' COMUNI'!C5178)</f>
        <v>LAZIO</v>
      </c>
    </row>
    <row r="5179" spans="1:6" x14ac:dyDescent="0.25">
      <c r="A5179" s="4" t="s">
        <v>16109</v>
      </c>
      <c r="B5179" s="6" t="s">
        <v>3134</v>
      </c>
      <c r="C5179" s="4" t="s">
        <v>16122</v>
      </c>
      <c r="D5179" s="11">
        <v>4649</v>
      </c>
      <c r="E5179" s="11" t="str">
        <f>IF(' COMUNI'!D5179&gt;300000,"TROVATO","")</f>
        <v/>
      </c>
      <c r="F5179" s="11" t="str">
        <f>IF(AND(' COMUNI'!D5179 &gt;50000,' COMUNI'!D5179&lt;100000),"COMPRESO",' COMUNI'!C5179)</f>
        <v>LAZIO</v>
      </c>
    </row>
    <row r="5180" spans="1:6" x14ac:dyDescent="0.25">
      <c r="A5180" s="4" t="s">
        <v>16109</v>
      </c>
      <c r="B5180" s="6" t="s">
        <v>3302</v>
      </c>
      <c r="C5180" s="4" t="s">
        <v>16122</v>
      </c>
      <c r="D5180" s="11">
        <v>737</v>
      </c>
      <c r="E5180" s="11" t="str">
        <f>IF(' COMUNI'!D5180&gt;300000,"TROVATO","")</f>
        <v/>
      </c>
      <c r="F5180" s="11" t="str">
        <f>IF(AND(' COMUNI'!D5180 &gt;50000,' COMUNI'!D5180&lt;100000),"COMPRESO",' COMUNI'!C5180)</f>
        <v>LAZIO</v>
      </c>
    </row>
    <row r="5181" spans="1:6" x14ac:dyDescent="0.25">
      <c r="A5181" s="4" t="s">
        <v>16109</v>
      </c>
      <c r="B5181" s="6" t="s">
        <v>3508</v>
      </c>
      <c r="C5181" s="4" t="s">
        <v>16122</v>
      </c>
      <c r="D5181" s="11">
        <v>8782</v>
      </c>
      <c r="E5181" s="11" t="str">
        <f>IF(' COMUNI'!D5181&gt;300000,"TROVATO","")</f>
        <v/>
      </c>
      <c r="F5181" s="11" t="str">
        <f>IF(AND(' COMUNI'!D5181 &gt;50000,' COMUNI'!D5181&lt;100000),"COMPRESO",' COMUNI'!C5181)</f>
        <v>LAZIO</v>
      </c>
    </row>
    <row r="5182" spans="1:6" x14ac:dyDescent="0.25">
      <c r="A5182" s="4" t="s">
        <v>16109</v>
      </c>
      <c r="B5182" s="6" t="s">
        <v>3518</v>
      </c>
      <c r="C5182" s="4" t="s">
        <v>16122</v>
      </c>
      <c r="D5182" s="11">
        <v>7328</v>
      </c>
      <c r="E5182" s="11" t="str">
        <f>IF(' COMUNI'!D5182&gt;300000,"TROVATO","")</f>
        <v/>
      </c>
      <c r="F5182" s="11" t="str">
        <f>IF(AND(' COMUNI'!D5182 &gt;50000,' COMUNI'!D5182&lt;100000),"COMPRESO",' COMUNI'!C5182)</f>
        <v>LAZIO</v>
      </c>
    </row>
    <row r="5183" spans="1:6" x14ac:dyDescent="0.25">
      <c r="A5183" s="4" t="s">
        <v>16109</v>
      </c>
      <c r="B5183" s="6" t="s">
        <v>3775</v>
      </c>
      <c r="C5183" s="4" t="s">
        <v>16122</v>
      </c>
      <c r="D5183" s="11">
        <v>8059</v>
      </c>
      <c r="E5183" s="11" t="str">
        <f>IF(' COMUNI'!D5183&gt;300000,"TROVATO","")</f>
        <v/>
      </c>
      <c r="F5183" s="11" t="str">
        <f>IF(AND(' COMUNI'!D5183 &gt;50000,' COMUNI'!D5183&lt;100000),"COMPRESO",' COMUNI'!C5183)</f>
        <v>LAZIO</v>
      </c>
    </row>
    <row r="5184" spans="1:6" x14ac:dyDescent="0.25">
      <c r="A5184" s="4" t="s">
        <v>16109</v>
      </c>
      <c r="B5184" s="6" t="s">
        <v>3540</v>
      </c>
      <c r="C5184" s="4" t="s">
        <v>16122</v>
      </c>
      <c r="D5184" s="11">
        <v>855</v>
      </c>
      <c r="E5184" s="11" t="str">
        <f>IF(' COMUNI'!D5184&gt;300000,"TROVATO","")</f>
        <v/>
      </c>
      <c r="F5184" s="11" t="str">
        <f>IF(AND(' COMUNI'!D5184 &gt;50000,' COMUNI'!D5184&lt;100000),"COMPRESO",' COMUNI'!C5184)</f>
        <v>LAZIO</v>
      </c>
    </row>
    <row r="5185" spans="1:6" x14ac:dyDescent="0.25">
      <c r="A5185" s="4" t="s">
        <v>16109</v>
      </c>
      <c r="B5185" s="6" t="s">
        <v>3997</v>
      </c>
      <c r="C5185" s="4" t="s">
        <v>16122</v>
      </c>
      <c r="D5185" s="11">
        <v>10421</v>
      </c>
      <c r="E5185" s="11" t="str">
        <f>IF(' COMUNI'!D5185&gt;300000,"TROVATO","")</f>
        <v/>
      </c>
      <c r="F5185" s="11" t="str">
        <f>IF(AND(' COMUNI'!D5185 &gt;50000,' COMUNI'!D5185&lt;100000),"COMPRESO",' COMUNI'!C5185)</f>
        <v>LAZIO</v>
      </c>
    </row>
    <row r="5186" spans="1:6" x14ac:dyDescent="0.25">
      <c r="A5186" s="4" t="s">
        <v>16109</v>
      </c>
      <c r="B5186" s="6" t="s">
        <v>4204</v>
      </c>
      <c r="C5186" s="4" t="s">
        <v>16122</v>
      </c>
      <c r="D5186" s="11">
        <v>1192</v>
      </c>
      <c r="E5186" s="11" t="str">
        <f>IF(' COMUNI'!D5186&gt;300000,"TROVATO","")</f>
        <v/>
      </c>
      <c r="F5186" s="11" t="str">
        <f>IF(AND(' COMUNI'!D5186 &gt;50000,' COMUNI'!D5186&lt;100000),"COMPRESO",' COMUNI'!C5186)</f>
        <v>LAZIO</v>
      </c>
    </row>
    <row r="5187" spans="1:6" x14ac:dyDescent="0.25">
      <c r="A5187" s="4" t="s">
        <v>16109</v>
      </c>
      <c r="B5187" s="6" t="s">
        <v>4231</v>
      </c>
      <c r="C5187" s="4" t="s">
        <v>16122</v>
      </c>
      <c r="D5187" s="11">
        <v>472</v>
      </c>
      <c r="E5187" s="11" t="str">
        <f>IF(' COMUNI'!D5187&gt;300000,"TROVATO","")</f>
        <v/>
      </c>
      <c r="F5187" s="11" t="str">
        <f>IF(AND(' COMUNI'!D5187 &gt;50000,' COMUNI'!D5187&lt;100000),"COMPRESO",' COMUNI'!C5187)</f>
        <v>LAZIO</v>
      </c>
    </row>
    <row r="5188" spans="1:6" x14ac:dyDescent="0.25">
      <c r="A5188" s="4" t="s">
        <v>16109</v>
      </c>
      <c r="B5188" s="6" t="s">
        <v>4247</v>
      </c>
      <c r="C5188" s="4" t="s">
        <v>16122</v>
      </c>
      <c r="D5188" s="11">
        <v>35207</v>
      </c>
      <c r="E5188" s="11" t="str">
        <f>IF(' COMUNI'!D5188&gt;300000,"TROVATO","")</f>
        <v/>
      </c>
      <c r="F5188" s="11" t="str">
        <f>IF(AND(' COMUNI'!D5188 &gt;50000,' COMUNI'!D5188&lt;100000),"COMPRESO",' COMUNI'!C5188)</f>
        <v>LAZIO</v>
      </c>
    </row>
    <row r="5189" spans="1:6" x14ac:dyDescent="0.25">
      <c r="A5189" s="4" t="s">
        <v>16109</v>
      </c>
      <c r="B5189" s="6" t="s">
        <v>4437</v>
      </c>
      <c r="C5189" s="4" t="s">
        <v>16122</v>
      </c>
      <c r="D5189" s="11">
        <v>1353</v>
      </c>
      <c r="E5189" s="11" t="str">
        <f>IF(' COMUNI'!D5189&gt;300000,"TROVATO","")</f>
        <v/>
      </c>
      <c r="F5189" s="11" t="str">
        <f>IF(AND(' COMUNI'!D5189 &gt;50000,' COMUNI'!D5189&lt;100000),"COMPRESO",' COMUNI'!C5189)</f>
        <v>LAZIO</v>
      </c>
    </row>
    <row r="5190" spans="1:6" x14ac:dyDescent="0.25">
      <c r="A5190" s="4" t="s">
        <v>16109</v>
      </c>
      <c r="B5190" s="6" t="s">
        <v>4468</v>
      </c>
      <c r="C5190" s="4" t="s">
        <v>16122</v>
      </c>
      <c r="D5190" s="11">
        <v>641</v>
      </c>
      <c r="E5190" s="11" t="str">
        <f>IF(' COMUNI'!D5190&gt;300000,"TROVATO","")</f>
        <v/>
      </c>
      <c r="F5190" s="11" t="str">
        <f>IF(AND(' COMUNI'!D5190 &gt;50000,' COMUNI'!D5190&lt;100000),"COMPRESO",' COMUNI'!C5190)</f>
        <v>LAZIO</v>
      </c>
    </row>
    <row r="5191" spans="1:6" x14ac:dyDescent="0.25">
      <c r="A5191" s="4" t="s">
        <v>15914</v>
      </c>
      <c r="B5191" s="6" t="s">
        <v>5537</v>
      </c>
      <c r="C5191" s="4" t="s">
        <v>16093</v>
      </c>
      <c r="D5191" s="11">
        <v>57748</v>
      </c>
      <c r="E5191" s="11" t="str">
        <f>IF(' COMUNI'!D4368&gt;300000,"TROVATO","")</f>
        <v/>
      </c>
      <c r="F5191" s="11" t="str">
        <f>IF(AND(' COMUNI'!D4368 &gt;50000,' COMUNI'!D4368&lt;100000),"COMPRESO",' COMUNI'!C4368)</f>
        <v>COMPRESO</v>
      </c>
    </row>
    <row r="5192" spans="1:6" x14ac:dyDescent="0.25">
      <c r="A5192" s="4" t="s">
        <v>16109</v>
      </c>
      <c r="B5192" s="6" t="s">
        <v>4595</v>
      </c>
      <c r="C5192" s="4" t="s">
        <v>16122</v>
      </c>
      <c r="D5192" s="11">
        <v>1754</v>
      </c>
      <c r="E5192" s="11" t="str">
        <f>IF(' COMUNI'!D5192&gt;300000,"TROVATO","")</f>
        <v/>
      </c>
      <c r="F5192" s="11" t="str">
        <f>IF(AND(' COMUNI'!D5192 &gt;50000,' COMUNI'!D5192&lt;100000),"COMPRESO",' COMUNI'!C5192)</f>
        <v>LAZIO</v>
      </c>
    </row>
    <row r="5193" spans="1:6" x14ac:dyDescent="0.25">
      <c r="A5193" s="4" t="s">
        <v>16109</v>
      </c>
      <c r="B5193" s="6" t="s">
        <v>4702</v>
      </c>
      <c r="C5193" s="4" t="s">
        <v>16122</v>
      </c>
      <c r="D5193" s="11">
        <v>21574</v>
      </c>
      <c r="E5193" s="11" t="str">
        <f>IF(' COMUNI'!D5193&gt;300000,"TROVATO","")</f>
        <v/>
      </c>
      <c r="F5193" s="11" t="str">
        <f>IF(AND(' COMUNI'!D5193 &gt;50000,' COMUNI'!D5193&lt;100000),"COMPRESO",' COMUNI'!C5193)</f>
        <v>LAZIO</v>
      </c>
    </row>
    <row r="5194" spans="1:6" x14ac:dyDescent="0.25">
      <c r="A5194" s="4" t="s">
        <v>16109</v>
      </c>
      <c r="B5194" s="6" t="s">
        <v>4762</v>
      </c>
      <c r="C5194" s="4" t="s">
        <v>16122</v>
      </c>
      <c r="D5194" s="11">
        <v>4002</v>
      </c>
      <c r="E5194" s="11" t="str">
        <f>IF(' COMUNI'!D5194&gt;300000,"TROVATO","")</f>
        <v/>
      </c>
      <c r="F5194" s="11" t="str">
        <f>IF(AND(' COMUNI'!D5194 &gt;50000,' COMUNI'!D5194&lt;100000),"COMPRESO",' COMUNI'!C5194)</f>
        <v>LAZIO</v>
      </c>
    </row>
    <row r="5195" spans="1:6" x14ac:dyDescent="0.25">
      <c r="A5195" s="4" t="s">
        <v>16109</v>
      </c>
      <c r="B5195" s="6" t="s">
        <v>5681</v>
      </c>
      <c r="C5195" s="4" t="s">
        <v>16122</v>
      </c>
      <c r="D5195" s="11">
        <v>13059</v>
      </c>
      <c r="E5195" s="11" t="str">
        <f>IF(' COMUNI'!D5195&gt;300000,"TROVATO","")</f>
        <v/>
      </c>
      <c r="F5195" s="11" t="str">
        <f>IF(AND(' COMUNI'!D5195 &gt;50000,' COMUNI'!D5195&lt;100000),"COMPRESO",' COMUNI'!C5195)</f>
        <v>LAZIO</v>
      </c>
    </row>
    <row r="5196" spans="1:6" x14ac:dyDescent="0.25">
      <c r="A5196" s="4" t="s">
        <v>16109</v>
      </c>
      <c r="B5196" s="6" t="s">
        <v>5716</v>
      </c>
      <c r="C5196" s="4" t="s">
        <v>16122</v>
      </c>
      <c r="D5196" s="11">
        <v>490</v>
      </c>
      <c r="E5196" s="11" t="str">
        <f>IF(' COMUNI'!D5196&gt;300000,"TROVATO","")</f>
        <v/>
      </c>
      <c r="F5196" s="11" t="str">
        <f>IF(AND(' COMUNI'!D5196 &gt;50000,' COMUNI'!D5196&lt;100000),"COMPRESO",' COMUNI'!C5196)</f>
        <v>LAZIO</v>
      </c>
    </row>
    <row r="5197" spans="1:6" x14ac:dyDescent="0.25">
      <c r="A5197" s="4" t="s">
        <v>16109</v>
      </c>
      <c r="B5197" s="6" t="s">
        <v>5904</v>
      </c>
      <c r="C5197" s="4" t="s">
        <v>16122</v>
      </c>
      <c r="D5197" s="11">
        <v>11909</v>
      </c>
      <c r="E5197" s="11" t="str">
        <f>IF(' COMUNI'!D5197&gt;300000,"TROVATO","")</f>
        <v/>
      </c>
      <c r="F5197" s="11" t="str">
        <f>IF(AND(' COMUNI'!D5197 &gt;50000,' COMUNI'!D5197&lt;100000),"COMPRESO",' COMUNI'!C5197)</f>
        <v>LAZIO</v>
      </c>
    </row>
    <row r="5198" spans="1:6" x14ac:dyDescent="0.25">
      <c r="A5198" s="4" t="s">
        <v>16109</v>
      </c>
      <c r="B5198" s="6" t="s">
        <v>6004</v>
      </c>
      <c r="C5198" s="4" t="s">
        <v>16122</v>
      </c>
      <c r="D5198" s="11">
        <v>20755</v>
      </c>
      <c r="E5198" s="11" t="str">
        <f>IF(' COMUNI'!D5198&gt;300000,"TROVATO","")</f>
        <v/>
      </c>
      <c r="F5198" s="11" t="str">
        <f>IF(AND(' COMUNI'!D5198 &gt;50000,' COMUNI'!D5198&lt;100000),"COMPRESO",' COMUNI'!C5198)</f>
        <v>LAZIO</v>
      </c>
    </row>
    <row r="5199" spans="1:6" x14ac:dyDescent="0.25">
      <c r="A5199" s="4" t="s">
        <v>16109</v>
      </c>
      <c r="B5199" s="6" t="s">
        <v>6166</v>
      </c>
      <c r="C5199" s="4" t="s">
        <v>16122</v>
      </c>
      <c r="D5199" s="11">
        <v>5749</v>
      </c>
      <c r="E5199" s="11" t="str">
        <f>IF(' COMUNI'!D5199&gt;300000,"TROVATO","")</f>
        <v/>
      </c>
      <c r="F5199" s="11" t="str">
        <f>IF(AND(' COMUNI'!D5199 &gt;50000,' COMUNI'!D5199&lt;100000),"COMPRESO",' COMUNI'!C5199)</f>
        <v>LAZIO</v>
      </c>
    </row>
    <row r="5200" spans="1:6" x14ac:dyDescent="0.25">
      <c r="A5200" s="4" t="s">
        <v>16109</v>
      </c>
      <c r="B5200" s="6" t="s">
        <v>6275</v>
      </c>
      <c r="C5200" s="4" t="s">
        <v>16122</v>
      </c>
      <c r="D5200" s="11">
        <v>1956</v>
      </c>
      <c r="E5200" s="11" t="str">
        <f>IF(' COMUNI'!D5200&gt;300000,"TROVATO","")</f>
        <v/>
      </c>
      <c r="F5200" s="11" t="str">
        <f>IF(AND(' COMUNI'!D5200 &gt;50000,' COMUNI'!D5200&lt;100000),"COMPRESO",' COMUNI'!C5200)</f>
        <v>LAZIO</v>
      </c>
    </row>
    <row r="5201" spans="1:6" x14ac:dyDescent="0.25">
      <c r="A5201" s="4" t="s">
        <v>16109</v>
      </c>
      <c r="B5201" s="6" t="s">
        <v>6305</v>
      </c>
      <c r="C5201" s="4" t="s">
        <v>16122</v>
      </c>
      <c r="D5201" s="11">
        <v>5959</v>
      </c>
      <c r="E5201" s="11" t="str">
        <f>IF(' COMUNI'!D5201&gt;300000,"TROVATO","")</f>
        <v/>
      </c>
      <c r="F5201" s="11" t="str">
        <f>IF(AND(' COMUNI'!D5201 &gt;50000,' COMUNI'!D5201&lt;100000),"COMPRESO",' COMUNI'!C5201)</f>
        <v>LAZIO</v>
      </c>
    </row>
    <row r="5202" spans="1:6" x14ac:dyDescent="0.25">
      <c r="A5202" s="4" t="s">
        <v>16109</v>
      </c>
      <c r="B5202" s="6" t="s">
        <v>6321</v>
      </c>
      <c r="C5202" s="4" t="s">
        <v>16122</v>
      </c>
      <c r="D5202" s="11">
        <v>23780</v>
      </c>
      <c r="E5202" s="11" t="str">
        <f>IF(' COMUNI'!D5202&gt;300000,"TROVATO","")</f>
        <v/>
      </c>
      <c r="F5202" s="11" t="str">
        <f>IF(AND(' COMUNI'!D5202 &gt;50000,' COMUNI'!D5202&lt;100000),"COMPRESO",' COMUNI'!C5202)</f>
        <v>LAZIO</v>
      </c>
    </row>
    <row r="5203" spans="1:6" x14ac:dyDescent="0.25">
      <c r="A5203" s="4" t="s">
        <v>16109</v>
      </c>
      <c r="B5203" s="6" t="s">
        <v>6328</v>
      </c>
      <c r="C5203" s="4" t="s">
        <v>16122</v>
      </c>
      <c r="D5203" s="11">
        <v>1248</v>
      </c>
      <c r="E5203" s="11" t="str">
        <f>IF(' COMUNI'!D5203&gt;300000,"TROVATO","")</f>
        <v/>
      </c>
      <c r="F5203" s="11" t="str">
        <f>IF(AND(' COMUNI'!D5203 &gt;50000,' COMUNI'!D5203&lt;100000),"COMPRESO",' COMUNI'!C5203)</f>
        <v>LAZIO</v>
      </c>
    </row>
    <row r="5204" spans="1:6" x14ac:dyDescent="0.25">
      <c r="A5204" s="4" t="s">
        <v>16109</v>
      </c>
      <c r="B5204" s="6" t="s">
        <v>6506</v>
      </c>
      <c r="C5204" s="4" t="s">
        <v>16122</v>
      </c>
      <c r="D5204" s="11">
        <v>767</v>
      </c>
      <c r="E5204" s="11" t="str">
        <f>IF(' COMUNI'!D5204&gt;300000,"TROVATO","")</f>
        <v/>
      </c>
      <c r="F5204" s="11" t="str">
        <f>IF(AND(' COMUNI'!D5204 &gt;50000,' COMUNI'!D5204&lt;100000),"COMPRESO",' COMUNI'!C5204)</f>
        <v>LAZIO</v>
      </c>
    </row>
    <row r="5205" spans="1:6" x14ac:dyDescent="0.25">
      <c r="A5205" s="4" t="s">
        <v>16109</v>
      </c>
      <c r="B5205" s="6" t="s">
        <v>6670</v>
      </c>
      <c r="C5205" s="4" t="s">
        <v>16122</v>
      </c>
      <c r="D5205" s="11">
        <v>19156</v>
      </c>
      <c r="E5205" s="11" t="str">
        <f>IF(' COMUNI'!D5205&gt;300000,"TROVATO","")</f>
        <v/>
      </c>
      <c r="F5205" s="11" t="str">
        <f>IF(AND(' COMUNI'!D5205 &gt;50000,' COMUNI'!D5205&lt;100000),"COMPRESO",' COMUNI'!C5205)</f>
        <v>LAZIO</v>
      </c>
    </row>
    <row r="5206" spans="1:6" x14ac:dyDescent="0.25">
      <c r="A5206" s="4" t="s">
        <v>15801</v>
      </c>
      <c r="B5206" s="6" t="s">
        <v>5582</v>
      </c>
      <c r="C5206" s="4" t="s">
        <v>15802</v>
      </c>
      <c r="D5206" s="11">
        <v>62901</v>
      </c>
      <c r="E5206" s="11" t="str">
        <f>IF(' COMUNI'!D4807&gt;300000,"TROVATO","")</f>
        <v/>
      </c>
      <c r="F5206" s="11" t="str">
        <f>IF(AND(' COMUNI'!D4807 &gt;50000,' COMUNI'!D4807&lt;100000),"COMPRESO",' COMUNI'!C4807)</f>
        <v>COMPRESO</v>
      </c>
    </row>
    <row r="5207" spans="1:6" x14ac:dyDescent="0.25">
      <c r="A5207" s="4" t="s">
        <v>16109</v>
      </c>
      <c r="B5207" s="6" t="s">
        <v>6923</v>
      </c>
      <c r="C5207" s="4" t="s">
        <v>16122</v>
      </c>
      <c r="D5207" s="11">
        <v>398</v>
      </c>
      <c r="E5207" s="11" t="str">
        <f>IF(' COMUNI'!D5207&gt;300000,"TROVATO","")</f>
        <v/>
      </c>
      <c r="F5207" s="11" t="str">
        <f>IF(AND(' COMUNI'!D5207 &gt;50000,' COMUNI'!D5207&lt;100000),"COMPRESO",' COMUNI'!C5207)</f>
        <v>LAZIO</v>
      </c>
    </row>
    <row r="5208" spans="1:6" x14ac:dyDescent="0.25">
      <c r="A5208" s="4" t="s">
        <v>16109</v>
      </c>
      <c r="B5208" s="6" t="s">
        <v>6964</v>
      </c>
      <c r="C5208" s="4" t="s">
        <v>16122</v>
      </c>
      <c r="D5208" s="11">
        <v>5979</v>
      </c>
      <c r="E5208" s="11" t="str">
        <f>IF(' COMUNI'!D5208&gt;300000,"TROVATO","")</f>
        <v/>
      </c>
      <c r="F5208" s="11" t="str">
        <f>IF(AND(' COMUNI'!D5208 &gt;50000,' COMUNI'!D5208&lt;100000),"COMPRESO",' COMUNI'!C5208)</f>
        <v>LAZIO</v>
      </c>
    </row>
    <row r="5209" spans="1:6" x14ac:dyDescent="0.25">
      <c r="A5209" s="4" t="s">
        <v>16109</v>
      </c>
      <c r="B5209" s="6" t="s">
        <v>7041</v>
      </c>
      <c r="C5209" s="4" t="s">
        <v>16122</v>
      </c>
      <c r="D5209" s="11">
        <v>13006</v>
      </c>
      <c r="E5209" s="11" t="str">
        <f>IF(' COMUNI'!D5209&gt;300000,"TROVATO","")</f>
        <v/>
      </c>
      <c r="F5209" s="11" t="str">
        <f>IF(AND(' COMUNI'!D5209 &gt;50000,' COMUNI'!D5209&lt;100000),"COMPRESO",' COMUNI'!C5209)</f>
        <v>LAZIO</v>
      </c>
    </row>
    <row r="5210" spans="1:6" x14ac:dyDescent="0.25">
      <c r="A5210" s="4" t="s">
        <v>16109</v>
      </c>
      <c r="B5210" s="6" t="s">
        <v>7238</v>
      </c>
      <c r="C5210" s="4" t="s">
        <v>16122</v>
      </c>
      <c r="D5210" s="11">
        <v>1012</v>
      </c>
      <c r="E5210" s="11" t="str">
        <f>IF(' COMUNI'!D5210&gt;300000,"TROVATO","")</f>
        <v/>
      </c>
      <c r="F5210" s="11" t="str">
        <f>IF(AND(' COMUNI'!D5210 &gt;50000,' COMUNI'!D5210&lt;100000),"COMPRESO",' COMUNI'!C5210)</f>
        <v>LAZIO</v>
      </c>
    </row>
    <row r="5211" spans="1:6" x14ac:dyDescent="0.25">
      <c r="A5211" s="4" t="s">
        <v>16109</v>
      </c>
      <c r="B5211" s="6" t="s">
        <v>7582</v>
      </c>
      <c r="C5211" s="4" t="s">
        <v>16122</v>
      </c>
      <c r="D5211" s="11">
        <v>1470</v>
      </c>
      <c r="E5211" s="11" t="str">
        <f>IF(' COMUNI'!D5211&gt;300000,"TROVATO","")</f>
        <v/>
      </c>
      <c r="F5211" s="11" t="str">
        <f>IF(AND(' COMUNI'!D5211 &gt;50000,' COMUNI'!D5211&lt;100000),"COMPRESO",' COMUNI'!C5211)</f>
        <v>LAZIO</v>
      </c>
    </row>
    <row r="5212" spans="1:6" x14ac:dyDescent="0.25">
      <c r="A5212" s="4" t="s">
        <v>16109</v>
      </c>
      <c r="B5212" s="6" t="s">
        <v>7675</v>
      </c>
      <c r="C5212" s="4" t="s">
        <v>16122</v>
      </c>
      <c r="D5212" s="11">
        <v>897</v>
      </c>
      <c r="E5212" s="11" t="str">
        <f>IF(' COMUNI'!D5212&gt;300000,"TROVATO","")</f>
        <v/>
      </c>
      <c r="F5212" s="11" t="str">
        <f>IF(AND(' COMUNI'!D5212 &gt;50000,' COMUNI'!D5212&lt;100000),"COMPRESO",' COMUNI'!C5212)</f>
        <v>LAZIO</v>
      </c>
    </row>
    <row r="5213" spans="1:6" x14ac:dyDescent="0.25">
      <c r="A5213" s="4" t="s">
        <v>16109</v>
      </c>
      <c r="B5213" s="6" t="s">
        <v>7710</v>
      </c>
      <c r="C5213" s="4" t="s">
        <v>16122</v>
      </c>
      <c r="D5213" s="11">
        <v>7082</v>
      </c>
      <c r="E5213" s="11" t="str">
        <f>IF(' COMUNI'!D5213&gt;300000,"TROVATO","")</f>
        <v/>
      </c>
      <c r="F5213" s="11" t="str">
        <f>IF(AND(' COMUNI'!D5213 &gt;50000,' COMUNI'!D5213&lt;100000),"COMPRESO",' COMUNI'!C5213)</f>
        <v>LAZIO</v>
      </c>
    </row>
    <row r="5214" spans="1:6" x14ac:dyDescent="0.25">
      <c r="A5214" s="4" t="s">
        <v>16109</v>
      </c>
      <c r="B5214" s="6" t="s">
        <v>7726</v>
      </c>
      <c r="C5214" s="4" t="s">
        <v>16122</v>
      </c>
      <c r="D5214" s="11">
        <v>786</v>
      </c>
      <c r="E5214" s="11" t="str">
        <f>IF(' COMUNI'!D5214&gt;300000,"TROVATO","")</f>
        <v/>
      </c>
      <c r="F5214" s="11" t="str">
        <f>IF(AND(' COMUNI'!D5214 &gt;50000,' COMUNI'!D5214&lt;100000),"COMPRESO",' COMUNI'!C5214)</f>
        <v>LAZIO</v>
      </c>
    </row>
    <row r="5215" spans="1:6" x14ac:dyDescent="0.25">
      <c r="A5215" s="4" t="s">
        <v>16109</v>
      </c>
      <c r="B5215" s="6" t="s">
        <v>7747</v>
      </c>
      <c r="C5215" s="4" t="s">
        <v>16122</v>
      </c>
      <c r="D5215" s="11">
        <v>6901</v>
      </c>
      <c r="E5215" s="11" t="str">
        <f>IF(' COMUNI'!D5215&gt;300000,"TROVATO","")</f>
        <v/>
      </c>
      <c r="F5215" s="11" t="str">
        <f>IF(AND(' COMUNI'!D5215 &gt;50000,' COMUNI'!D5215&lt;100000),"COMPRESO",' COMUNI'!C5215)</f>
        <v>LAZIO</v>
      </c>
    </row>
    <row r="5216" spans="1:6" x14ac:dyDescent="0.25">
      <c r="A5216" s="4" t="s">
        <v>16109</v>
      </c>
      <c r="B5216" s="6" t="s">
        <v>7799</v>
      </c>
      <c r="C5216" s="4" t="s">
        <v>16122</v>
      </c>
      <c r="D5216" s="11">
        <v>38245</v>
      </c>
      <c r="E5216" s="11" t="str">
        <f>IF(' COMUNI'!D5216&gt;300000,"TROVATO","")</f>
        <v/>
      </c>
      <c r="F5216" s="11" t="str">
        <f>IF(AND(' COMUNI'!D5216 &gt;50000,' COMUNI'!D5216&lt;100000),"COMPRESO",' COMUNI'!C5216)</f>
        <v>LAZIO</v>
      </c>
    </row>
    <row r="5217" spans="1:6" x14ac:dyDescent="0.25">
      <c r="A5217" s="4" t="s">
        <v>16109</v>
      </c>
      <c r="B5217" s="6" t="s">
        <v>7966</v>
      </c>
      <c r="C5217" s="4" t="s">
        <v>16122</v>
      </c>
      <c r="D5217" s="11">
        <v>3056</v>
      </c>
      <c r="E5217" s="11" t="str">
        <f>IF(' COMUNI'!D5217&gt;300000,"TROVATO","")</f>
        <v/>
      </c>
      <c r="F5217" s="11" t="str">
        <f>IF(AND(' COMUNI'!D5217 &gt;50000,' COMUNI'!D5217&lt;100000),"COMPRESO",' COMUNI'!C5217)</f>
        <v>LAZIO</v>
      </c>
    </row>
    <row r="5218" spans="1:6" x14ac:dyDescent="0.25">
      <c r="A5218" s="4" t="s">
        <v>16109</v>
      </c>
      <c r="B5218" s="6" t="s">
        <v>8058</v>
      </c>
      <c r="C5218" s="4" t="s">
        <v>16122</v>
      </c>
      <c r="D5218" s="11">
        <v>20772</v>
      </c>
      <c r="E5218" s="11" t="str">
        <f>IF(' COMUNI'!D5218&gt;300000,"TROVATO","")</f>
        <v/>
      </c>
      <c r="F5218" s="11" t="str">
        <f>IF(AND(' COMUNI'!D5218 &gt;50000,' COMUNI'!D5218&lt;100000),"COMPRESO",' COMUNI'!C5218)</f>
        <v>LAZIO</v>
      </c>
    </row>
    <row r="5219" spans="1:6" x14ac:dyDescent="0.25">
      <c r="A5219" s="4" t="s">
        <v>16109</v>
      </c>
      <c r="B5219" s="6" t="s">
        <v>8517</v>
      </c>
      <c r="C5219" s="4" t="s">
        <v>16122</v>
      </c>
      <c r="D5219" s="11">
        <v>11234</v>
      </c>
      <c r="E5219" s="11" t="str">
        <f>IF(' COMUNI'!D5219&gt;300000,"TROVATO","")</f>
        <v/>
      </c>
      <c r="F5219" s="11" t="str">
        <f>IF(AND(' COMUNI'!D5219 &gt;50000,' COMUNI'!D5219&lt;100000),"COMPRESO",' COMUNI'!C5219)</f>
        <v>LAZIO</v>
      </c>
    </row>
    <row r="5220" spans="1:6" x14ac:dyDescent="0.25">
      <c r="A5220" s="4" t="s">
        <v>16109</v>
      </c>
      <c r="B5220" s="6" t="s">
        <v>8670</v>
      </c>
      <c r="C5220" s="4" t="s">
        <v>16122</v>
      </c>
      <c r="D5220" s="11">
        <v>1399</v>
      </c>
      <c r="E5220" s="11" t="str">
        <f>IF(' COMUNI'!D5220&gt;300000,"TROVATO","")</f>
        <v/>
      </c>
      <c r="F5220" s="11" t="str">
        <f>IF(AND(' COMUNI'!D5220 &gt;50000,' COMUNI'!D5220&lt;100000),"COMPRESO",' COMUNI'!C5220)</f>
        <v>LAZIO</v>
      </c>
    </row>
    <row r="5221" spans="1:6" x14ac:dyDescent="0.25">
      <c r="A5221" s="4" t="s">
        <v>16109</v>
      </c>
      <c r="B5221" s="6" t="s">
        <v>8715</v>
      </c>
      <c r="C5221" s="4" t="s">
        <v>16122</v>
      </c>
      <c r="D5221" s="11">
        <v>2152</v>
      </c>
      <c r="E5221" s="11" t="str">
        <f>IF(' COMUNI'!D5221&gt;300000,"TROVATO","")</f>
        <v/>
      </c>
      <c r="F5221" s="11" t="str">
        <f>IF(AND(' COMUNI'!D5221 &gt;50000,' COMUNI'!D5221&lt;100000),"COMPRESO",' COMUNI'!C5221)</f>
        <v>LAZIO</v>
      </c>
    </row>
    <row r="5222" spans="1:6" x14ac:dyDescent="0.25">
      <c r="A5222" s="4" t="s">
        <v>16109</v>
      </c>
      <c r="B5222" s="6" t="s">
        <v>8733</v>
      </c>
      <c r="C5222" s="4" t="s">
        <v>16122</v>
      </c>
      <c r="D5222" s="11">
        <v>5213</v>
      </c>
      <c r="E5222" s="11" t="str">
        <f>IF(' COMUNI'!D5222&gt;300000,"TROVATO","")</f>
        <v/>
      </c>
      <c r="F5222" s="11" t="str">
        <f>IF(AND(' COMUNI'!D5222 &gt;50000,' COMUNI'!D5222&lt;100000),"COMPRESO",' COMUNI'!C5222)</f>
        <v>LAZIO</v>
      </c>
    </row>
    <row r="5223" spans="1:6" x14ac:dyDescent="0.25">
      <c r="A5223" s="4" t="s">
        <v>16109</v>
      </c>
      <c r="B5223" s="6" t="s">
        <v>8535</v>
      </c>
      <c r="C5223" s="4" t="s">
        <v>16122</v>
      </c>
      <c r="D5223" s="11">
        <v>8617</v>
      </c>
      <c r="E5223" s="11" t="str">
        <f>IF(' COMUNI'!D5223&gt;300000,"TROVATO","")</f>
        <v/>
      </c>
      <c r="F5223" s="11" t="str">
        <f>IF(AND(' COMUNI'!D5223 &gt;50000,' COMUNI'!D5223&lt;100000),"COMPRESO",' COMUNI'!C5223)</f>
        <v>LAZIO</v>
      </c>
    </row>
    <row r="5224" spans="1:6" x14ac:dyDescent="0.25">
      <c r="A5224" s="4" t="s">
        <v>16109</v>
      </c>
      <c r="B5224" s="6" t="s">
        <v>8823</v>
      </c>
      <c r="C5224" s="4" t="s">
        <v>16122</v>
      </c>
      <c r="D5224" s="11">
        <v>39502</v>
      </c>
      <c r="E5224" s="11" t="str">
        <f>IF(' COMUNI'!D5224&gt;300000,"TROVATO","")</f>
        <v/>
      </c>
      <c r="F5224" s="11" t="str">
        <f>IF(AND(' COMUNI'!D5224 &gt;50000,' COMUNI'!D5224&lt;100000),"COMPRESO",' COMUNI'!C5224)</f>
        <v>LAZIO</v>
      </c>
    </row>
    <row r="5225" spans="1:6" x14ac:dyDescent="0.25">
      <c r="A5225" s="4" t="s">
        <v>16109</v>
      </c>
      <c r="B5225" s="6" t="s">
        <v>8917</v>
      </c>
      <c r="C5225" s="4" t="s">
        <v>16122</v>
      </c>
      <c r="D5225" s="11">
        <v>2035</v>
      </c>
      <c r="E5225" s="11" t="str">
        <f>IF(' COMUNI'!D5225&gt;300000,"TROVATO","")</f>
        <v/>
      </c>
      <c r="F5225" s="11" t="str">
        <f>IF(AND(' COMUNI'!D5225 &gt;50000,' COMUNI'!D5225&lt;100000),"COMPRESO",' COMUNI'!C5225)</f>
        <v>LAZIO</v>
      </c>
    </row>
    <row r="5226" spans="1:6" x14ac:dyDescent="0.25">
      <c r="A5226" s="4" t="s">
        <v>16109</v>
      </c>
      <c r="B5226" s="6" t="s">
        <v>8978</v>
      </c>
      <c r="C5226" s="4" t="s">
        <v>16122</v>
      </c>
      <c r="D5226" s="11">
        <v>2683</v>
      </c>
      <c r="E5226" s="11" t="str">
        <f>IF(' COMUNI'!D5226&gt;300000,"TROVATO","")</f>
        <v/>
      </c>
      <c r="F5226" s="11" t="str">
        <f>IF(AND(' COMUNI'!D5226 &gt;50000,' COMUNI'!D5226&lt;100000),"COMPRESO",' COMUNI'!C5226)</f>
        <v>LAZIO</v>
      </c>
    </row>
    <row r="5227" spans="1:6" x14ac:dyDescent="0.25">
      <c r="A5227" s="4" t="s">
        <v>16109</v>
      </c>
      <c r="B5227" s="6" t="s">
        <v>8988</v>
      </c>
      <c r="C5227" s="4" t="s">
        <v>16122</v>
      </c>
      <c r="D5227" s="11">
        <v>8122</v>
      </c>
      <c r="E5227" s="11" t="str">
        <f>IF(' COMUNI'!D5227&gt;300000,"TROVATO","")</f>
        <v/>
      </c>
      <c r="F5227" s="11" t="str">
        <f>IF(AND(' COMUNI'!D5227 &gt;50000,' COMUNI'!D5227&lt;100000),"COMPRESO",' COMUNI'!C5227)</f>
        <v>LAZIO</v>
      </c>
    </row>
    <row r="5228" spans="1:6" x14ac:dyDescent="0.25">
      <c r="A5228" s="4" t="s">
        <v>16109</v>
      </c>
      <c r="B5228" s="6" t="s">
        <v>9157</v>
      </c>
      <c r="C5228" s="4" t="s">
        <v>16122</v>
      </c>
      <c r="D5228" s="11">
        <v>1361</v>
      </c>
      <c r="E5228" s="11" t="str">
        <f>IF(' COMUNI'!D5228&gt;300000,"TROVATO","")</f>
        <v/>
      </c>
      <c r="F5228" s="11" t="str">
        <f>IF(AND(' COMUNI'!D5228 &gt;50000,' COMUNI'!D5228&lt;100000),"COMPRESO",' COMUNI'!C5228)</f>
        <v>LAZIO</v>
      </c>
    </row>
    <row r="5229" spans="1:6" x14ac:dyDescent="0.25">
      <c r="A5229" s="4" t="s">
        <v>16109</v>
      </c>
      <c r="B5229" s="6" t="s">
        <v>9171</v>
      </c>
      <c r="C5229" s="4" t="s">
        <v>16122</v>
      </c>
      <c r="D5229" s="11">
        <v>1925</v>
      </c>
      <c r="E5229" s="11" t="str">
        <f>IF(' COMUNI'!D5229&gt;300000,"TROVATO","")</f>
        <v/>
      </c>
      <c r="F5229" s="11" t="str">
        <f>IF(AND(' COMUNI'!D5229 &gt;50000,' COMUNI'!D5229&lt;100000),"COMPRESO",' COMUNI'!C5229)</f>
        <v>LAZIO</v>
      </c>
    </row>
    <row r="5230" spans="1:6" x14ac:dyDescent="0.25">
      <c r="A5230" s="4" t="s">
        <v>16109</v>
      </c>
      <c r="B5230" s="6" t="s">
        <v>9181</v>
      </c>
      <c r="C5230" s="4" t="s">
        <v>16122</v>
      </c>
      <c r="D5230" s="11">
        <v>1821</v>
      </c>
      <c r="E5230" s="11" t="str">
        <f>IF(' COMUNI'!D5230&gt;300000,"TROVATO","")</f>
        <v/>
      </c>
      <c r="F5230" s="11" t="str">
        <f>IF(AND(' COMUNI'!D5230 &gt;50000,' COMUNI'!D5230&lt;100000),"COMPRESO",' COMUNI'!C5230)</f>
        <v>LAZIO</v>
      </c>
    </row>
    <row r="5231" spans="1:6" x14ac:dyDescent="0.25">
      <c r="A5231" s="4" t="s">
        <v>16109</v>
      </c>
      <c r="B5231" s="6" t="s">
        <v>9193</v>
      </c>
      <c r="C5231" s="4" t="s">
        <v>16122</v>
      </c>
      <c r="D5231" s="11">
        <v>45460</v>
      </c>
      <c r="E5231" s="11" t="str">
        <f>IF(' COMUNI'!D5231&gt;300000,"TROVATO","")</f>
        <v/>
      </c>
      <c r="F5231" s="11" t="str">
        <f>IF(AND(' COMUNI'!D5231 &gt;50000,' COMUNI'!D5231&lt;100000),"COMPRESO",' COMUNI'!C5231)</f>
        <v>LAZIO</v>
      </c>
    </row>
    <row r="5232" spans="1:6" x14ac:dyDescent="0.25">
      <c r="A5232" s="4" t="s">
        <v>16109</v>
      </c>
      <c r="B5232" s="6" t="s">
        <v>9426</v>
      </c>
      <c r="C5232" s="4" t="s">
        <v>16122</v>
      </c>
      <c r="D5232" s="11">
        <v>6742</v>
      </c>
      <c r="E5232" s="11" t="str">
        <f>IF(' COMUNI'!D5232&gt;300000,"TROVATO","")</f>
        <v/>
      </c>
      <c r="F5232" s="11" t="str">
        <f>IF(AND(' COMUNI'!D5232 &gt;50000,' COMUNI'!D5232&lt;100000),"COMPRESO",' COMUNI'!C5232)</f>
        <v>LAZIO</v>
      </c>
    </row>
    <row r="5233" spans="1:6" x14ac:dyDescent="0.25">
      <c r="A5233" s="4" t="s">
        <v>16109</v>
      </c>
      <c r="B5233" s="6" t="s">
        <v>9825</v>
      </c>
      <c r="C5233" s="4" t="s">
        <v>16122</v>
      </c>
      <c r="D5233" s="11">
        <v>20498</v>
      </c>
      <c r="E5233" s="11" t="str">
        <f>IF(' COMUNI'!D5233&gt;300000,"TROVATO","")</f>
        <v/>
      </c>
      <c r="F5233" s="11" t="str">
        <f>IF(AND(' COMUNI'!D5233 &gt;50000,' COMUNI'!D5233&lt;100000),"COMPRESO",' COMUNI'!C5233)</f>
        <v>LAZIO</v>
      </c>
    </row>
    <row r="5234" spans="1:6" x14ac:dyDescent="0.25">
      <c r="A5234" s="4" t="s">
        <v>16109</v>
      </c>
      <c r="B5234" s="6" t="s">
        <v>9854</v>
      </c>
      <c r="C5234" s="4" t="s">
        <v>16122</v>
      </c>
      <c r="D5234" s="11">
        <v>12167</v>
      </c>
      <c r="E5234" s="11" t="str">
        <f>IF(' COMUNI'!D5234&gt;300000,"TROVATO","")</f>
        <v/>
      </c>
      <c r="F5234" s="11" t="str">
        <f>IF(AND(' COMUNI'!D5234 &gt;50000,' COMUNI'!D5234&lt;100000),"COMPRESO",' COMUNI'!C5234)</f>
        <v>LAZIO</v>
      </c>
    </row>
    <row r="5235" spans="1:6" x14ac:dyDescent="0.25">
      <c r="A5235" s="4" t="s">
        <v>16109</v>
      </c>
      <c r="B5235" s="6" t="s">
        <v>10063</v>
      </c>
      <c r="C5235" s="4" t="s">
        <v>16122</v>
      </c>
      <c r="D5235" s="11">
        <v>277</v>
      </c>
      <c r="E5235" s="11" t="str">
        <f>IF(' COMUNI'!D5235&gt;300000,"TROVATO","")</f>
        <v/>
      </c>
      <c r="F5235" s="11" t="str">
        <f>IF(AND(' COMUNI'!D5235 &gt;50000,' COMUNI'!D5235&lt;100000),"COMPRESO",' COMUNI'!C5235)</f>
        <v>LAZIO</v>
      </c>
    </row>
    <row r="5236" spans="1:6" x14ac:dyDescent="0.25">
      <c r="A5236" s="4" t="s">
        <v>16109</v>
      </c>
      <c r="B5236" s="6" t="s">
        <v>10476</v>
      </c>
      <c r="C5236" s="4" t="s">
        <v>16122</v>
      </c>
      <c r="D5236" s="11">
        <v>803</v>
      </c>
      <c r="E5236" s="11" t="str">
        <f>IF(' COMUNI'!D5236&gt;300000,"TROVATO","")</f>
        <v/>
      </c>
      <c r="F5236" s="11" t="str">
        <f>IF(AND(' COMUNI'!D5236 &gt;50000,' COMUNI'!D5236&lt;100000),"COMPRESO",' COMUNI'!C5236)</f>
        <v>LAZIO</v>
      </c>
    </row>
    <row r="5237" spans="1:6" x14ac:dyDescent="0.25">
      <c r="A5237" s="4" t="s">
        <v>16109</v>
      </c>
      <c r="B5237" s="6" t="s">
        <v>10590</v>
      </c>
      <c r="C5237" s="4" t="s">
        <v>16122</v>
      </c>
      <c r="D5237" s="11">
        <v>2433</v>
      </c>
      <c r="E5237" s="11" t="str">
        <f>IF(' COMUNI'!D5237&gt;300000,"TROVATO","")</f>
        <v/>
      </c>
      <c r="F5237" s="11" t="str">
        <f>IF(AND(' COMUNI'!D5237 &gt;50000,' COMUNI'!D5237&lt;100000),"COMPRESO",' COMUNI'!C5237)</f>
        <v>LAZIO</v>
      </c>
    </row>
    <row r="5238" spans="1:6" x14ac:dyDescent="0.25">
      <c r="A5238" s="4" t="s">
        <v>15801</v>
      </c>
      <c r="B5238" s="6" t="s">
        <v>5776</v>
      </c>
      <c r="C5238" s="4" t="s">
        <v>15802</v>
      </c>
      <c r="D5238" s="11">
        <v>67626</v>
      </c>
      <c r="E5238" s="11" t="str">
        <f>IF(' COMUNI'!D5279&gt;300000,"TROVATO","")</f>
        <v/>
      </c>
      <c r="F5238" s="11" t="str">
        <f>IF(AND(' COMUNI'!D5279 &gt;50000,' COMUNI'!D5279&lt;100000),"COMPRESO",' COMUNI'!C5279)</f>
        <v>COMPRESO</v>
      </c>
    </row>
    <row r="5239" spans="1:6" x14ac:dyDescent="0.25">
      <c r="A5239" s="4" t="s">
        <v>16109</v>
      </c>
      <c r="B5239" s="6" t="s">
        <v>10752</v>
      </c>
      <c r="C5239" s="4" t="s">
        <v>16122</v>
      </c>
      <c r="D5239" s="11">
        <v>1158</v>
      </c>
      <c r="E5239" s="11" t="str">
        <f>IF(' COMUNI'!D5239&gt;300000,"TROVATO","")</f>
        <v/>
      </c>
      <c r="F5239" s="11" t="str">
        <f>IF(AND(' COMUNI'!D5239 &gt;50000,' COMUNI'!D5239&lt;100000),"COMPRESO",' COMUNI'!C5239)</f>
        <v>LAZIO</v>
      </c>
    </row>
    <row r="5240" spans="1:6" x14ac:dyDescent="0.25">
      <c r="A5240" s="4" t="s">
        <v>16109</v>
      </c>
      <c r="B5240" s="6" t="s">
        <v>11297</v>
      </c>
      <c r="C5240" s="4" t="s">
        <v>16122</v>
      </c>
      <c r="D5240" s="11">
        <v>9536</v>
      </c>
      <c r="E5240" s="11" t="str">
        <f>IF(' COMUNI'!D5240&gt;300000,"TROVATO","")</f>
        <v/>
      </c>
      <c r="F5240" s="11" t="str">
        <f>IF(AND(' COMUNI'!D5240 &gt;50000,' COMUNI'!D5240&lt;100000),"COMPRESO",' COMUNI'!C5240)</f>
        <v>LAZIO</v>
      </c>
    </row>
    <row r="5241" spans="1:6" x14ac:dyDescent="0.25">
      <c r="A5241" s="4" t="s">
        <v>16109</v>
      </c>
      <c r="B5241" s="6" t="s">
        <v>11328</v>
      </c>
      <c r="C5241" s="4" t="s">
        <v>16122</v>
      </c>
      <c r="D5241" s="11">
        <v>9573</v>
      </c>
      <c r="E5241" s="11" t="str">
        <f>IF(' COMUNI'!D5241&gt;300000,"TROVATO","")</f>
        <v/>
      </c>
      <c r="F5241" s="11" t="str">
        <f>IF(AND(' COMUNI'!D5241 &gt;50000,' COMUNI'!D5241&lt;100000),"COMPRESO",' COMUNI'!C5241)</f>
        <v>LAZIO</v>
      </c>
    </row>
    <row r="5242" spans="1:6" x14ac:dyDescent="0.25">
      <c r="A5242" s="4" t="s">
        <v>16109</v>
      </c>
      <c r="B5242" s="6" t="s">
        <v>11346</v>
      </c>
      <c r="C5242" s="4" t="s">
        <v>16122</v>
      </c>
      <c r="D5242" s="11">
        <v>762</v>
      </c>
      <c r="E5242" s="11" t="str">
        <f>IF(' COMUNI'!D5242&gt;300000,"TROVATO","")</f>
        <v/>
      </c>
      <c r="F5242" s="11" t="str">
        <f>IF(AND(' COMUNI'!D5242 &gt;50000,' COMUNI'!D5242&lt;100000),"COMPRESO",' COMUNI'!C5242)</f>
        <v>LAZIO</v>
      </c>
    </row>
    <row r="5243" spans="1:6" x14ac:dyDescent="0.25">
      <c r="A5243" s="4" t="s">
        <v>16109</v>
      </c>
      <c r="B5243" s="6" t="s">
        <v>11471</v>
      </c>
      <c r="C5243" s="4" t="s">
        <v>16122</v>
      </c>
      <c r="D5243" s="11">
        <v>207</v>
      </c>
      <c r="E5243" s="11" t="str">
        <f>IF(' COMUNI'!D5243&gt;300000,"TROVATO","")</f>
        <v/>
      </c>
      <c r="F5243" s="11" t="str">
        <f>IF(AND(' COMUNI'!D5243 &gt;50000,' COMUNI'!D5243&lt;100000),"COMPRESO",' COMUNI'!C5243)</f>
        <v>LAZIO</v>
      </c>
    </row>
    <row r="5244" spans="1:6" x14ac:dyDescent="0.25">
      <c r="A5244" s="4" t="s">
        <v>16109</v>
      </c>
      <c r="B5244" s="6" t="s">
        <v>11489</v>
      </c>
      <c r="C5244" s="4" t="s">
        <v>16122</v>
      </c>
      <c r="D5244" s="11">
        <v>396</v>
      </c>
      <c r="E5244" s="11" t="str">
        <f>IF(' COMUNI'!D5244&gt;300000,"TROVATO","")</f>
        <v/>
      </c>
      <c r="F5244" s="11" t="str">
        <f>IF(AND(' COMUNI'!D5244 &gt;50000,' COMUNI'!D5244&lt;100000),"COMPRESO",' COMUNI'!C5244)</f>
        <v>LAZIO</v>
      </c>
    </row>
    <row r="5245" spans="1:6" x14ac:dyDescent="0.25">
      <c r="A5245" s="4" t="s">
        <v>16109</v>
      </c>
      <c r="B5245" s="6" t="s">
        <v>11494</v>
      </c>
      <c r="C5245" s="4" t="s">
        <v>16122</v>
      </c>
      <c r="D5245" s="11">
        <v>15576</v>
      </c>
      <c r="E5245" s="11" t="str">
        <f>IF(' COMUNI'!D5245&gt;300000,"TROVATO","")</f>
        <v/>
      </c>
      <c r="F5245" s="11" t="str">
        <f>IF(AND(' COMUNI'!D5245 &gt;50000,' COMUNI'!D5245&lt;100000),"COMPRESO",' COMUNI'!C5245)</f>
        <v>LAZIO</v>
      </c>
    </row>
    <row r="5246" spans="1:6" x14ac:dyDescent="0.25">
      <c r="A5246" s="4" t="s">
        <v>16109</v>
      </c>
      <c r="B5246" s="6" t="s">
        <v>11545</v>
      </c>
      <c r="C5246" s="4" t="s">
        <v>16122</v>
      </c>
      <c r="D5246" s="11">
        <v>280</v>
      </c>
      <c r="E5246" s="11" t="str">
        <f>IF(' COMUNI'!D5246&gt;300000,"TROVATO","")</f>
        <v/>
      </c>
      <c r="F5246" s="11" t="str">
        <f>IF(AND(' COMUNI'!D5246 &gt;50000,' COMUNI'!D5246&lt;100000),"COMPRESO",' COMUNI'!C5246)</f>
        <v>LAZIO</v>
      </c>
    </row>
    <row r="5247" spans="1:6" x14ac:dyDescent="0.25">
      <c r="A5247" s="4" t="s">
        <v>16109</v>
      </c>
      <c r="B5247" s="6" t="s">
        <v>11505</v>
      </c>
      <c r="C5247" s="4" t="s">
        <v>16122</v>
      </c>
      <c r="D5247" s="11">
        <v>10819</v>
      </c>
      <c r="E5247" s="11" t="str">
        <f>IF(' COMUNI'!D5247&gt;300000,"TROVATO","")</f>
        <v/>
      </c>
      <c r="F5247" s="11" t="str">
        <f>IF(AND(' COMUNI'!D5247 &gt;50000,' COMUNI'!D5247&lt;100000),"COMPRESO",' COMUNI'!C5247)</f>
        <v>LAZIO</v>
      </c>
    </row>
    <row r="5248" spans="1:6" x14ac:dyDescent="0.25">
      <c r="A5248" s="4" t="s">
        <v>16109</v>
      </c>
      <c r="B5248" s="6" t="s">
        <v>11515</v>
      </c>
      <c r="C5248" s="4" t="s">
        <v>16122</v>
      </c>
      <c r="D5248" s="11">
        <v>1028</v>
      </c>
      <c r="E5248" s="11" t="str">
        <f>IF(' COMUNI'!D5248&gt;300000,"TROVATO","")</f>
        <v/>
      </c>
      <c r="F5248" s="11" t="str">
        <f>IF(AND(' COMUNI'!D5248 &gt;50000,' COMUNI'!D5248&lt;100000),"COMPRESO",' COMUNI'!C5248)</f>
        <v>LAZIO</v>
      </c>
    </row>
    <row r="5249" spans="1:6" x14ac:dyDescent="0.25">
      <c r="A5249" s="4" t="s">
        <v>16109</v>
      </c>
      <c r="B5249" s="6" t="s">
        <v>11659</v>
      </c>
      <c r="C5249" s="4" t="s">
        <v>16122</v>
      </c>
      <c r="D5249" s="11">
        <v>749</v>
      </c>
      <c r="E5249" s="11" t="str">
        <f>IF(' COMUNI'!D5249&gt;300000,"TROVATO","")</f>
        <v/>
      </c>
      <c r="F5249" s="11" t="str">
        <f>IF(AND(' COMUNI'!D5249 &gt;50000,' COMUNI'!D5249&lt;100000),"COMPRESO",' COMUNI'!C5249)</f>
        <v>LAZIO</v>
      </c>
    </row>
    <row r="5250" spans="1:6" x14ac:dyDescent="0.25">
      <c r="A5250" s="4" t="s">
        <v>16109</v>
      </c>
      <c r="B5250" s="6" t="s">
        <v>11669</v>
      </c>
      <c r="C5250" s="4" t="s">
        <v>16122</v>
      </c>
      <c r="D5250" s="11">
        <v>2617175</v>
      </c>
      <c r="E5250" s="11" t="str">
        <f>IF(' COMUNI'!D5250&gt;300000,"TROVATO","")</f>
        <v>TROVATO</v>
      </c>
      <c r="F5250" s="11" t="str">
        <f>IF(AND(' COMUNI'!D5250 &gt;50000,' COMUNI'!D5250&lt;100000),"COMPRESO",' COMUNI'!C5250)</f>
        <v>LAZIO</v>
      </c>
    </row>
    <row r="5251" spans="1:6" x14ac:dyDescent="0.25">
      <c r="A5251" s="4" t="s">
        <v>16109</v>
      </c>
      <c r="B5251" s="6" t="s">
        <v>11838</v>
      </c>
      <c r="C5251" s="4" t="s">
        <v>16122</v>
      </c>
      <c r="D5251" s="11">
        <v>1392</v>
      </c>
      <c r="E5251" s="11" t="str">
        <f>IF(' COMUNI'!D5251&gt;300000,"TROVATO","")</f>
        <v/>
      </c>
      <c r="F5251" s="11" t="str">
        <f>IF(AND(' COMUNI'!D5251 &gt;50000,' COMUNI'!D5251&lt;100000),"COMPRESO",' COMUNI'!C5251)</f>
        <v>LAZIO</v>
      </c>
    </row>
    <row r="5252" spans="1:6" x14ac:dyDescent="0.25">
      <c r="A5252" s="4" t="s">
        <v>16109</v>
      </c>
      <c r="B5252" s="6" t="s">
        <v>11897</v>
      </c>
      <c r="C5252" s="4" t="s">
        <v>16122</v>
      </c>
      <c r="D5252" s="11">
        <v>6668</v>
      </c>
      <c r="E5252" s="11" t="str">
        <f>IF(' COMUNI'!D5252&gt;300000,"TROVATO","")</f>
        <v/>
      </c>
      <c r="F5252" s="11" t="str">
        <f>IF(AND(' COMUNI'!D5252 &gt;50000,' COMUNI'!D5252&lt;100000),"COMPRESO",' COMUNI'!C5252)</f>
        <v>LAZIO</v>
      </c>
    </row>
    <row r="5253" spans="1:6" x14ac:dyDescent="0.25">
      <c r="A5253" s="4" t="s">
        <v>16109</v>
      </c>
      <c r="B5253" s="6" t="s">
        <v>12025</v>
      </c>
      <c r="C5253" s="4" t="s">
        <v>16122</v>
      </c>
      <c r="D5253" s="11">
        <v>936</v>
      </c>
      <c r="E5253" s="11" t="str">
        <f>IF(' COMUNI'!D5253&gt;300000,"TROVATO","")</f>
        <v/>
      </c>
      <c r="F5253" s="11" t="str">
        <f>IF(AND(' COMUNI'!D5253 &gt;50000,' COMUNI'!D5253&lt;100000),"COMPRESO",' COMUNI'!C5253)</f>
        <v>LAZIO</v>
      </c>
    </row>
    <row r="5254" spans="1:6" x14ac:dyDescent="0.25">
      <c r="A5254" s="4" t="s">
        <v>16109</v>
      </c>
      <c r="B5254" s="6" t="s">
        <v>12323</v>
      </c>
      <c r="C5254" s="4" t="s">
        <v>16122</v>
      </c>
      <c r="D5254" s="11">
        <v>1553</v>
      </c>
      <c r="E5254" s="11" t="str">
        <f>IF(' COMUNI'!D5254&gt;300000,"TROVATO","")</f>
        <v/>
      </c>
      <c r="F5254" s="11" t="str">
        <f>IF(AND(' COMUNI'!D5254 &gt;50000,' COMUNI'!D5254&lt;100000),"COMPRESO",' COMUNI'!C5254)</f>
        <v>LAZIO</v>
      </c>
    </row>
    <row r="5255" spans="1:6" x14ac:dyDescent="0.25">
      <c r="A5255" s="4" t="s">
        <v>16109</v>
      </c>
      <c r="B5255" s="6" t="s">
        <v>12559</v>
      </c>
      <c r="C5255" s="4" t="s">
        <v>16122</v>
      </c>
      <c r="D5255" s="11">
        <v>2984</v>
      </c>
      <c r="E5255" s="11" t="str">
        <f>IF(' COMUNI'!D5255&gt;300000,"TROVATO","")</f>
        <v/>
      </c>
      <c r="F5255" s="11" t="str">
        <f>IF(AND(' COMUNI'!D5255 &gt;50000,' COMUNI'!D5255&lt;100000),"COMPRESO",' COMUNI'!C5255)</f>
        <v>LAZIO</v>
      </c>
    </row>
    <row r="5256" spans="1:6" x14ac:dyDescent="0.25">
      <c r="A5256" s="4" t="s">
        <v>16109</v>
      </c>
      <c r="B5256" s="6" t="s">
        <v>12946</v>
      </c>
      <c r="C5256" s="4" t="s">
        <v>16122</v>
      </c>
      <c r="D5256" s="11">
        <v>17403</v>
      </c>
      <c r="E5256" s="11" t="str">
        <f>IF(' COMUNI'!D5256&gt;300000,"TROVATO","")</f>
        <v/>
      </c>
      <c r="F5256" s="11" t="str">
        <f>IF(AND(' COMUNI'!D5256 &gt;50000,' COMUNI'!D5256&lt;100000),"COMPRESO",' COMUNI'!C5256)</f>
        <v>LAZIO</v>
      </c>
    </row>
    <row r="5257" spans="1:6" x14ac:dyDescent="0.25">
      <c r="A5257" s="4" t="s">
        <v>16109</v>
      </c>
      <c r="B5257" s="6" t="s">
        <v>12792</v>
      </c>
      <c r="C5257" s="4" t="s">
        <v>16122</v>
      </c>
      <c r="D5257" s="11">
        <v>4488</v>
      </c>
      <c r="E5257" s="11" t="str">
        <f>IF(' COMUNI'!D5257&gt;300000,"TROVATO","")</f>
        <v/>
      </c>
      <c r="F5257" s="11" t="str">
        <f>IF(AND(' COMUNI'!D5257 &gt;50000,' COMUNI'!D5257&lt;100000),"COMPRESO",' COMUNI'!C5257)</f>
        <v>LAZIO</v>
      </c>
    </row>
    <row r="5258" spans="1:6" x14ac:dyDescent="0.25">
      <c r="A5258" s="4" t="s">
        <v>16109</v>
      </c>
      <c r="B5258" s="6" t="s">
        <v>12851</v>
      </c>
      <c r="C5258" s="4" t="s">
        <v>16122</v>
      </c>
      <c r="D5258" s="11">
        <v>3702</v>
      </c>
      <c r="E5258" s="11" t="str">
        <f>IF(' COMUNI'!D5258&gt;300000,"TROVATO","")</f>
        <v/>
      </c>
      <c r="F5258" s="11" t="str">
        <f>IF(AND(' COMUNI'!D5258 &gt;50000,' COMUNI'!D5258&lt;100000),"COMPRESO",' COMUNI'!C5258)</f>
        <v>LAZIO</v>
      </c>
    </row>
    <row r="5259" spans="1:6" x14ac:dyDescent="0.25">
      <c r="A5259" s="4" t="s">
        <v>16109</v>
      </c>
      <c r="B5259" s="6" t="s">
        <v>12666</v>
      </c>
      <c r="C5259" s="4" t="s">
        <v>16122</v>
      </c>
      <c r="D5259" s="11">
        <v>3366</v>
      </c>
      <c r="E5259" s="11" t="str">
        <f>IF(' COMUNI'!D5259&gt;300000,"TROVATO","")</f>
        <v/>
      </c>
      <c r="F5259" s="11" t="str">
        <f>IF(AND(' COMUNI'!D5259 &gt;50000,' COMUNI'!D5259&lt;100000),"COMPRESO",' COMUNI'!C5259)</f>
        <v>LAZIO</v>
      </c>
    </row>
    <row r="5260" spans="1:6" x14ac:dyDescent="0.25">
      <c r="A5260" s="4" t="s">
        <v>16109</v>
      </c>
      <c r="B5260" s="6" t="s">
        <v>13027</v>
      </c>
      <c r="C5260" s="4" t="s">
        <v>16122</v>
      </c>
      <c r="D5260" s="11">
        <v>184</v>
      </c>
      <c r="E5260" s="11" t="str">
        <f>IF(' COMUNI'!D5260&gt;300000,"TROVATO","")</f>
        <v/>
      </c>
      <c r="F5260" s="11" t="str">
        <f>IF(AND(' COMUNI'!D5260 &gt;50000,' COMUNI'!D5260&lt;100000),"COMPRESO",' COMUNI'!C5260)</f>
        <v>LAZIO</v>
      </c>
    </row>
    <row r="5261" spans="1:6" x14ac:dyDescent="0.25">
      <c r="A5261" s="4" t="s">
        <v>16109</v>
      </c>
      <c r="B5261" s="6" t="s">
        <v>13263</v>
      </c>
      <c r="C5261" s="4" t="s">
        <v>16122</v>
      </c>
      <c r="D5261" s="11">
        <v>9101</v>
      </c>
      <c r="E5261" s="11" t="str">
        <f>IF(' COMUNI'!D5261&gt;300000,"TROVATO","")</f>
        <v/>
      </c>
      <c r="F5261" s="11" t="str">
        <f>IF(AND(' COMUNI'!D5261 &gt;50000,' COMUNI'!D5261&lt;100000),"COMPRESO",' COMUNI'!C5261)</f>
        <v>LAZIO</v>
      </c>
    </row>
    <row r="5262" spans="1:6" x14ac:dyDescent="0.25">
      <c r="A5262" s="4" t="s">
        <v>16109</v>
      </c>
      <c r="B5262" s="6" t="s">
        <v>13903</v>
      </c>
      <c r="C5262" s="4" t="s">
        <v>16122</v>
      </c>
      <c r="D5262" s="11">
        <v>9066</v>
      </c>
      <c r="E5262" s="11" t="str">
        <f>IF(' COMUNI'!D5262&gt;300000,"TROVATO","")</f>
        <v/>
      </c>
      <c r="F5262" s="11" t="str">
        <f>IF(AND(' COMUNI'!D5262 &gt;50000,' COMUNI'!D5262&lt;100000),"COMPRESO",' COMUNI'!C5262)</f>
        <v>LAZIO</v>
      </c>
    </row>
    <row r="5263" spans="1:6" x14ac:dyDescent="0.25">
      <c r="A5263" s="4" t="s">
        <v>15801</v>
      </c>
      <c r="B5263" s="6" t="s">
        <v>5816</v>
      </c>
      <c r="C5263" s="4" t="s">
        <v>15874</v>
      </c>
      <c r="D5263" s="11">
        <v>56045</v>
      </c>
      <c r="E5263" s="11" t="str">
        <f>IF(' COMUNI'!D4723&gt;300000,"TROVATO","")</f>
        <v/>
      </c>
      <c r="F5263" s="11" t="str">
        <f>IF(AND(' COMUNI'!D4723 &gt;50000,' COMUNI'!D4723&lt;100000),"COMPRESO",' COMUNI'!C4723)</f>
        <v>COMPRESO</v>
      </c>
    </row>
    <row r="5264" spans="1:6" x14ac:dyDescent="0.25">
      <c r="A5264" s="4" t="s">
        <v>16109</v>
      </c>
      <c r="B5264" s="6" t="s">
        <v>14216</v>
      </c>
      <c r="C5264" s="4" t="s">
        <v>16122</v>
      </c>
      <c r="D5264" s="11">
        <v>5147</v>
      </c>
      <c r="E5264" s="11" t="str">
        <f>IF(' COMUNI'!D5264&gt;300000,"TROVATO","")</f>
        <v/>
      </c>
      <c r="F5264" s="11" t="str">
        <f>IF(AND(' COMUNI'!D5264 &gt;50000,' COMUNI'!D5264&lt;100000),"COMPRESO",' COMUNI'!C5264)</f>
        <v>LAZIO</v>
      </c>
    </row>
    <row r="5265" spans="1:6" x14ac:dyDescent="0.25">
      <c r="A5265" s="4" t="s">
        <v>16109</v>
      </c>
      <c r="B5265" s="6" t="s">
        <v>14391</v>
      </c>
      <c r="C5265" s="4" t="s">
        <v>16122</v>
      </c>
      <c r="D5265" s="11">
        <v>1071</v>
      </c>
      <c r="E5265" s="11" t="str">
        <f>IF(' COMUNI'!D5265&gt;300000,"TROVATO","")</f>
        <v/>
      </c>
      <c r="F5265" s="11" t="str">
        <f>IF(AND(' COMUNI'!D5265 &gt;50000,' COMUNI'!D5265&lt;100000),"COMPRESO",' COMUNI'!C5265)</f>
        <v>LAZIO</v>
      </c>
    </row>
    <row r="5266" spans="1:6" x14ac:dyDescent="0.25">
      <c r="A5266" s="4" t="s">
        <v>16109</v>
      </c>
      <c r="B5266" s="6" t="s">
        <v>14539</v>
      </c>
      <c r="C5266" s="4" t="s">
        <v>16122</v>
      </c>
      <c r="D5266" s="11">
        <v>5274</v>
      </c>
      <c r="E5266" s="11" t="str">
        <f>IF(' COMUNI'!D5266&gt;300000,"TROVATO","")</f>
        <v/>
      </c>
      <c r="F5266" s="11" t="str">
        <f>IF(AND(' COMUNI'!D5266 &gt;50000,' COMUNI'!D5266&lt;100000),"COMPRESO",' COMUNI'!C5266)</f>
        <v>LAZIO</v>
      </c>
    </row>
    <row r="5267" spans="1:6" x14ac:dyDescent="0.25">
      <c r="A5267" s="4" t="s">
        <v>16109</v>
      </c>
      <c r="B5267" s="6" t="s">
        <v>14911</v>
      </c>
      <c r="C5267" s="4" t="s">
        <v>16122</v>
      </c>
      <c r="D5267" s="11">
        <v>306</v>
      </c>
      <c r="E5267" s="11" t="str">
        <f>IF(' COMUNI'!D5267&gt;300000,"TROVATO","")</f>
        <v/>
      </c>
      <c r="F5267" s="11" t="str">
        <f>IF(AND(' COMUNI'!D5267 &gt;50000,' COMUNI'!D5267&lt;100000),"COMPRESO",' COMUNI'!C5267)</f>
        <v>LAZIO</v>
      </c>
    </row>
    <row r="5268" spans="1:6" x14ac:dyDescent="0.25">
      <c r="A5268" s="4" t="s">
        <v>16109</v>
      </c>
      <c r="B5268" s="6" t="s">
        <v>14925</v>
      </c>
      <c r="C5268" s="4" t="s">
        <v>16122</v>
      </c>
      <c r="D5268" s="11">
        <v>317</v>
      </c>
      <c r="E5268" s="11" t="str">
        <f>IF(' COMUNI'!D5268&gt;300000,"TROVATO","")</f>
        <v/>
      </c>
      <c r="F5268" s="11" t="str">
        <f>IF(AND(' COMUNI'!D5268 &gt;50000,' COMUNI'!D5268&lt;100000),"COMPRESO",' COMUNI'!C5268)</f>
        <v>LAZIO</v>
      </c>
    </row>
    <row r="5269" spans="1:6" x14ac:dyDescent="0.25">
      <c r="A5269" s="4" t="s">
        <v>16109</v>
      </c>
      <c r="B5269" s="6" t="s">
        <v>14941</v>
      </c>
      <c r="C5269" s="4" t="s">
        <v>16122</v>
      </c>
      <c r="D5269" s="11">
        <v>14975</v>
      </c>
      <c r="E5269" s="11" t="str">
        <f>IF(' COMUNI'!D5269&gt;300000,"TROVATO","")</f>
        <v/>
      </c>
      <c r="F5269" s="11" t="str">
        <f>IF(AND(' COMUNI'!D5269 &gt;50000,' COMUNI'!D5269&lt;100000),"COMPRESO",' COMUNI'!C5269)</f>
        <v>LAZIO</v>
      </c>
    </row>
    <row r="5270" spans="1:6" x14ac:dyDescent="0.25">
      <c r="A5270" s="4" t="s">
        <v>15801</v>
      </c>
      <c r="B5270" s="6" t="s">
        <v>6154</v>
      </c>
      <c r="C5270" s="4" t="s">
        <v>15874</v>
      </c>
      <c r="D5270" s="11">
        <v>50456</v>
      </c>
      <c r="E5270" s="11" t="str">
        <f>IF(' COMUNI'!D1342&gt;300000,"TROVATO","")</f>
        <v/>
      </c>
      <c r="F5270" s="11" t="str">
        <f>IF(AND(' COMUNI'!D1342 &gt;50000,' COMUNI'!D1342&lt;100000),"COMPRESO",' COMUNI'!C1342)</f>
        <v>COMPRESO</v>
      </c>
    </row>
    <row r="5271" spans="1:6" x14ac:dyDescent="0.25">
      <c r="A5271" s="4" t="s">
        <v>16109</v>
      </c>
      <c r="B5271" s="6" t="s">
        <v>15262</v>
      </c>
      <c r="C5271" s="4" t="s">
        <v>16122</v>
      </c>
      <c r="D5271" s="11">
        <v>3937</v>
      </c>
      <c r="E5271" s="11" t="str">
        <f>IF(' COMUNI'!D5271&gt;300000,"TROVATO","")</f>
        <v/>
      </c>
      <c r="F5271" s="11" t="str">
        <f>IF(AND(' COMUNI'!D5271 &gt;50000,' COMUNI'!D5271&lt;100000),"COMPRESO",' COMUNI'!C5271)</f>
        <v>LAZIO</v>
      </c>
    </row>
    <row r="5272" spans="1:6" x14ac:dyDescent="0.25">
      <c r="A5272" s="4" t="s">
        <v>16109</v>
      </c>
      <c r="B5272" s="6" t="s">
        <v>15636</v>
      </c>
      <c r="C5272" s="4" t="s">
        <v>16122</v>
      </c>
      <c r="D5272" s="11">
        <v>177</v>
      </c>
      <c r="E5272" s="11" t="str">
        <f>IF(' COMUNI'!D5272&gt;300000,"TROVATO","")</f>
        <v/>
      </c>
      <c r="F5272" s="11" t="str">
        <f>IF(AND(' COMUNI'!D5272 &gt;50000,' COMUNI'!D5272&lt;100000),"COMPRESO",' COMUNI'!C5272)</f>
        <v>LAZIO</v>
      </c>
    </row>
    <row r="5273" spans="1:6" x14ac:dyDescent="0.25">
      <c r="A5273" s="4" t="s">
        <v>16109</v>
      </c>
      <c r="B5273" s="6" t="s">
        <v>15702</v>
      </c>
      <c r="C5273" s="4" t="s">
        <v>16122</v>
      </c>
      <c r="D5273" s="11">
        <v>16922</v>
      </c>
      <c r="E5273" s="11" t="str">
        <f>IF(' COMUNI'!D5273&gt;300000,"TROVATO","")</f>
        <v/>
      </c>
      <c r="F5273" s="11" t="str">
        <f>IF(AND(' COMUNI'!D5273 &gt;50000,' COMUNI'!D5273&lt;100000),"COMPRESO",' COMUNI'!C5273)</f>
        <v>LAZIO</v>
      </c>
    </row>
    <row r="5274" spans="1:6" x14ac:dyDescent="0.25">
      <c r="A5274" s="4" t="s">
        <v>16109</v>
      </c>
      <c r="B5274" s="6" t="s">
        <v>7056</v>
      </c>
      <c r="C5274" s="4" t="s">
        <v>16122</v>
      </c>
      <c r="D5274" s="11">
        <v>12893</v>
      </c>
      <c r="E5274" s="11" t="str">
        <f>IF(' COMUNI'!D5274&gt;300000,"TROVATO","")</f>
        <v/>
      </c>
      <c r="F5274" s="11" t="str">
        <f>IF(AND(' COMUNI'!D5274 &gt;50000,' COMUNI'!D5274&lt;100000),"COMPRESO",' COMUNI'!C5274)</f>
        <v>LAZIO</v>
      </c>
    </row>
    <row r="5275" spans="1:6" x14ac:dyDescent="0.25">
      <c r="A5275" s="4" t="s">
        <v>16109</v>
      </c>
      <c r="B5275" s="6" t="s">
        <v>6978</v>
      </c>
      <c r="C5275" s="4" t="s">
        <v>16122</v>
      </c>
      <c r="D5275" s="11">
        <v>37293</v>
      </c>
      <c r="E5275" s="11" t="str">
        <f>IF(' COMUNI'!D5275&gt;300000,"TROVATO","")</f>
        <v/>
      </c>
      <c r="F5275" s="11" t="str">
        <f>IF(AND(' COMUNI'!D5275 &gt;50000,' COMUNI'!D5275&lt;100000),"COMPRESO",' COMUNI'!C5275)</f>
        <v>LAZIO</v>
      </c>
    </row>
    <row r="5276" spans="1:6" x14ac:dyDescent="0.25">
      <c r="A5276" s="4" t="s">
        <v>16109</v>
      </c>
      <c r="B5276" s="6" t="s">
        <v>1012</v>
      </c>
      <c r="C5276" s="4" t="s">
        <v>16122</v>
      </c>
      <c r="D5276" s="11">
        <v>44202</v>
      </c>
      <c r="E5276" s="11" t="str">
        <f>IF(' COMUNI'!D5276&gt;300000,"TROVATO","")</f>
        <v/>
      </c>
      <c r="F5276" s="11" t="str">
        <f>IF(AND(' COMUNI'!D5276 &gt;50000,' COMUNI'!D5276&lt;100000),"COMPRESO",' COMUNI'!C5276)</f>
        <v>LAZIO</v>
      </c>
    </row>
    <row r="5277" spans="1:6" x14ac:dyDescent="0.25">
      <c r="A5277" s="4" t="s">
        <v>16109</v>
      </c>
      <c r="B5277" s="6" t="s">
        <v>4424</v>
      </c>
      <c r="C5277" s="4" t="s">
        <v>16122</v>
      </c>
      <c r="D5277" s="11">
        <v>37235</v>
      </c>
      <c r="E5277" s="11" t="str">
        <f>IF(' COMUNI'!D5277&gt;300000,"TROVATO","")</f>
        <v/>
      </c>
      <c r="F5277" s="11" t="str">
        <f>IF(AND(' COMUNI'!D5277 &gt;50000,' COMUNI'!D5277&lt;100000),"COMPRESO",' COMUNI'!C5277)</f>
        <v>LAZIO</v>
      </c>
    </row>
    <row r="5278" spans="1:6" x14ac:dyDescent="0.25">
      <c r="A5278" s="4" t="s">
        <v>16109</v>
      </c>
      <c r="B5278" s="6" t="s">
        <v>12100</v>
      </c>
      <c r="C5278" s="4" t="s">
        <v>16122</v>
      </c>
      <c r="D5278" s="11">
        <v>13806</v>
      </c>
      <c r="E5278" s="11" t="str">
        <f>IF(' COMUNI'!D5278&gt;300000,"TROVATO","")</f>
        <v/>
      </c>
      <c r="F5278" s="11" t="str">
        <f>IF(AND(' COMUNI'!D5278 &gt;50000,' COMUNI'!D5278&lt;100000),"COMPRESO",' COMUNI'!C5278)</f>
        <v>LAZIO</v>
      </c>
    </row>
    <row r="5279" spans="1:6" x14ac:dyDescent="0.25">
      <c r="A5279" s="4" t="s">
        <v>15801</v>
      </c>
      <c r="B5279" s="6" t="s">
        <v>6297</v>
      </c>
      <c r="C5279" s="4" t="s">
        <v>15874</v>
      </c>
      <c r="D5279" s="11">
        <v>75668</v>
      </c>
      <c r="E5279" s="11" t="str">
        <f>IF(' COMUNI'!D7452&gt;300000,"TROVATO","")</f>
        <v/>
      </c>
      <c r="F5279" s="11" t="str">
        <f>IF(AND(' COMUNI'!D7452 &gt;50000,' COMUNI'!D7452&lt;100000),"COMPRESO",' COMUNI'!C7452)</f>
        <v>COMPRESO</v>
      </c>
    </row>
    <row r="5280" spans="1:6" x14ac:dyDescent="0.25">
      <c r="A5280" s="4" t="s">
        <v>16109</v>
      </c>
      <c r="B5280" s="6" t="s">
        <v>5860</v>
      </c>
      <c r="C5280" s="4" t="s">
        <v>16122</v>
      </c>
      <c r="D5280" s="11">
        <v>30572</v>
      </c>
      <c r="E5280" s="11" t="str">
        <f>IF(' COMUNI'!D5280&gt;300000,"TROVATO","")</f>
        <v/>
      </c>
      <c r="F5280" s="11" t="str">
        <f>IF(AND(' COMUNI'!D5280 &gt;50000,' COMUNI'!D5280&lt;100000),"COMPRESO",' COMUNI'!C5280)</f>
        <v>LAZIO</v>
      </c>
    </row>
    <row r="5281" spans="1:6" x14ac:dyDescent="0.25">
      <c r="A5281" s="4" t="s">
        <v>15801</v>
      </c>
      <c r="B5281" s="6" t="s">
        <v>6666</v>
      </c>
      <c r="C5281" s="4" t="s">
        <v>15874</v>
      </c>
      <c r="D5281" s="11">
        <v>78630</v>
      </c>
      <c r="E5281" s="11" t="str">
        <f>IF(' COMUNI'!D4681&gt;300000,"TROVATO","")</f>
        <v/>
      </c>
      <c r="F5281" s="11" t="str">
        <f>IF(AND(' COMUNI'!D4681 &gt;50000,' COMUNI'!D4681&lt;100000),"COMPRESO",' COMUNI'!C4681)</f>
        <v>COMPRESO</v>
      </c>
    </row>
    <row r="5282" spans="1:6" x14ac:dyDescent="0.25">
      <c r="A5282" s="4" t="s">
        <v>16109</v>
      </c>
      <c r="B5282" s="6" t="s">
        <v>1517</v>
      </c>
      <c r="C5282" s="4" t="s">
        <v>16122</v>
      </c>
      <c r="D5282" s="11">
        <v>1580</v>
      </c>
      <c r="E5282" s="11" t="str">
        <f>IF(' COMUNI'!D5282&gt;300000,"TROVATO","")</f>
        <v/>
      </c>
      <c r="F5282" s="11" t="str">
        <f>IF(AND(' COMUNI'!D5282 &gt;50000,' COMUNI'!D5282&lt;100000),"COMPRESO",' COMUNI'!C5282)</f>
        <v>LAZIO</v>
      </c>
    </row>
    <row r="5283" spans="1:6" x14ac:dyDescent="0.25">
      <c r="A5283" s="4" t="s">
        <v>16109</v>
      </c>
      <c r="B5283" s="6" t="s">
        <v>2686</v>
      </c>
      <c r="C5283" s="4" t="s">
        <v>16122</v>
      </c>
      <c r="D5283" s="11">
        <v>638</v>
      </c>
      <c r="E5283" s="11" t="str">
        <f>IF(' COMUNI'!D5283&gt;300000,"TROVATO","")</f>
        <v/>
      </c>
      <c r="F5283" s="11" t="str">
        <f>IF(AND(' COMUNI'!D5283 &gt;50000,' COMUNI'!D5283&lt;100000),"COMPRESO",' COMUNI'!C5283)</f>
        <v>LAZIO</v>
      </c>
    </row>
    <row r="5284" spans="1:6" x14ac:dyDescent="0.25">
      <c r="A5284" s="4" t="s">
        <v>16109</v>
      </c>
      <c r="B5284" s="6" t="s">
        <v>3588</v>
      </c>
      <c r="C5284" s="4" t="s">
        <v>16122</v>
      </c>
      <c r="D5284" s="11">
        <v>4401</v>
      </c>
      <c r="E5284" s="11" t="str">
        <f>IF(' COMUNI'!D5284&gt;300000,"TROVATO","")</f>
        <v/>
      </c>
      <c r="F5284" s="11" t="str">
        <f>IF(AND(' COMUNI'!D5284 &gt;50000,' COMUNI'!D5284&lt;100000),"COMPRESO",' COMUNI'!C5284)</f>
        <v>LAZIO</v>
      </c>
    </row>
    <row r="5285" spans="1:6" x14ac:dyDescent="0.25">
      <c r="A5285" s="4" t="s">
        <v>16109</v>
      </c>
      <c r="B5285" s="6" t="s">
        <v>4525</v>
      </c>
      <c r="C5285" s="4" t="s">
        <v>16122</v>
      </c>
      <c r="D5285" s="11">
        <v>35551</v>
      </c>
      <c r="E5285" s="11" t="str">
        <f>IF(' COMUNI'!D5285&gt;300000,"TROVATO","")</f>
        <v/>
      </c>
      <c r="F5285" s="11" t="str">
        <f>IF(AND(' COMUNI'!D5285 &gt;50000,' COMUNI'!D5285&lt;100000),"COMPRESO",' COMUNI'!C5285)</f>
        <v>LAZIO</v>
      </c>
    </row>
    <row r="5286" spans="1:6" x14ac:dyDescent="0.25">
      <c r="A5286" s="4" t="s">
        <v>16109</v>
      </c>
      <c r="B5286" s="6" t="s">
        <v>4909</v>
      </c>
      <c r="C5286" s="4" t="s">
        <v>16122</v>
      </c>
      <c r="D5286" s="11">
        <v>11025</v>
      </c>
      <c r="E5286" s="11" t="str">
        <f>IF(' COMUNI'!D5286&gt;300000,"TROVATO","")</f>
        <v/>
      </c>
      <c r="F5286" s="11" t="str">
        <f>IF(AND(' COMUNI'!D5286 &gt;50000,' COMUNI'!D5286&lt;100000),"COMPRESO",' COMUNI'!C5286)</f>
        <v>LAZIO</v>
      </c>
    </row>
    <row r="5287" spans="1:6" x14ac:dyDescent="0.25">
      <c r="A5287" s="4" t="s">
        <v>16109</v>
      </c>
      <c r="B5287" s="6" t="s">
        <v>5828</v>
      </c>
      <c r="C5287" s="4" t="s">
        <v>16122</v>
      </c>
      <c r="D5287" s="11">
        <v>37180</v>
      </c>
      <c r="E5287" s="11" t="str">
        <f>IF(' COMUNI'!D5287&gt;300000,"TROVATO","")</f>
        <v/>
      </c>
      <c r="F5287" s="11" t="str">
        <f>IF(AND(' COMUNI'!D5287 &gt;50000,' COMUNI'!D5287&lt;100000),"COMPRESO",' COMUNI'!C5287)</f>
        <v>LAZIO</v>
      </c>
    </row>
    <row r="5288" spans="1:6" x14ac:dyDescent="0.25">
      <c r="A5288" s="4" t="s">
        <v>16109</v>
      </c>
      <c r="B5288" s="6" t="s">
        <v>5906</v>
      </c>
      <c r="C5288" s="4" t="s">
        <v>16122</v>
      </c>
      <c r="D5288" s="11">
        <v>36331</v>
      </c>
      <c r="E5288" s="11" t="str">
        <f>IF(' COMUNI'!D5288&gt;300000,"TROVATO","")</f>
        <v/>
      </c>
      <c r="F5288" s="11" t="str">
        <f>IF(AND(' COMUNI'!D5288 &gt;50000,' COMUNI'!D5288&lt;100000),"COMPRESO",' COMUNI'!C5288)</f>
        <v>LAZIO</v>
      </c>
    </row>
    <row r="5289" spans="1:6" x14ac:dyDescent="0.25">
      <c r="A5289" s="4" t="s">
        <v>16109</v>
      </c>
      <c r="B5289" s="6" t="s">
        <v>6110</v>
      </c>
      <c r="C5289" s="4" t="s">
        <v>16122</v>
      </c>
      <c r="D5289" s="11">
        <v>20762</v>
      </c>
      <c r="E5289" s="11" t="str">
        <f>IF(' COMUNI'!D5289&gt;300000,"TROVATO","")</f>
        <v/>
      </c>
      <c r="F5289" s="11" t="str">
        <f>IF(AND(' COMUNI'!D5289 &gt;50000,' COMUNI'!D5289&lt;100000),"COMPRESO",' COMUNI'!C5289)</f>
        <v>LAZIO</v>
      </c>
    </row>
    <row r="5290" spans="1:6" x14ac:dyDescent="0.25">
      <c r="A5290" s="4" t="s">
        <v>16109</v>
      </c>
      <c r="B5290" s="6" t="s">
        <v>6910</v>
      </c>
      <c r="C5290" s="4" t="s">
        <v>16122</v>
      </c>
      <c r="D5290" s="11">
        <v>10460</v>
      </c>
      <c r="E5290" s="11" t="str">
        <f>IF(' COMUNI'!D5290&gt;300000,"TROVATO","")</f>
        <v/>
      </c>
      <c r="F5290" s="11" t="str">
        <f>IF(AND(' COMUNI'!D5290 &gt;50000,' COMUNI'!D5290&lt;100000),"COMPRESO",' COMUNI'!C5290)</f>
        <v>LAZIO</v>
      </c>
    </row>
    <row r="5291" spans="1:6" x14ac:dyDescent="0.25">
      <c r="A5291" s="4" t="s">
        <v>16109</v>
      </c>
      <c r="B5291" s="6" t="s">
        <v>7080</v>
      </c>
      <c r="C5291" s="4" t="s">
        <v>16122</v>
      </c>
      <c r="D5291" s="11">
        <v>117892</v>
      </c>
      <c r="E5291" s="11" t="str">
        <f>IF(' COMUNI'!D5291&gt;300000,"TROVATO","")</f>
        <v/>
      </c>
      <c r="F5291" s="11" t="str">
        <f>IF(AND(' COMUNI'!D5291 &gt;50000,' COMUNI'!D5291&lt;100000),"COMPRESO",' COMUNI'!C5291)</f>
        <v>LAZIO</v>
      </c>
    </row>
    <row r="5292" spans="1:6" x14ac:dyDescent="0.25">
      <c r="A5292" s="4" t="s">
        <v>16109</v>
      </c>
      <c r="B5292" s="6" t="s">
        <v>7162</v>
      </c>
      <c r="C5292" s="4" t="s">
        <v>16122</v>
      </c>
      <c r="D5292" s="11">
        <v>4155</v>
      </c>
      <c r="E5292" s="11" t="str">
        <f>IF(' COMUNI'!D5292&gt;300000,"TROVATO","")</f>
        <v/>
      </c>
      <c r="F5292" s="11" t="str">
        <f>IF(AND(' COMUNI'!D5292 &gt;50000,' COMUNI'!D5292&lt;100000),"COMPRESO",' COMUNI'!C5292)</f>
        <v>LAZIO</v>
      </c>
    </row>
    <row r="5293" spans="1:6" x14ac:dyDescent="0.25">
      <c r="A5293" s="4" t="s">
        <v>16109</v>
      </c>
      <c r="B5293" s="6" t="s">
        <v>7557</v>
      </c>
      <c r="C5293" s="4" t="s">
        <v>16122</v>
      </c>
      <c r="D5293" s="11">
        <v>3078</v>
      </c>
      <c r="E5293" s="11" t="str">
        <f>IF(' COMUNI'!D5293&gt;300000,"TROVATO","")</f>
        <v/>
      </c>
      <c r="F5293" s="11" t="str">
        <f>IF(AND(' COMUNI'!D5293 &gt;50000,' COMUNI'!D5293&lt;100000),"COMPRESO",' COMUNI'!C5293)</f>
        <v>LAZIO</v>
      </c>
    </row>
    <row r="5294" spans="1:6" x14ac:dyDescent="0.25">
      <c r="A5294" s="4" t="s">
        <v>16109</v>
      </c>
      <c r="B5294" s="6" t="s">
        <v>8194</v>
      </c>
      <c r="C5294" s="4" t="s">
        <v>16122</v>
      </c>
      <c r="D5294" s="11">
        <v>19472</v>
      </c>
      <c r="E5294" s="11" t="str">
        <f>IF(' COMUNI'!D5294&gt;300000,"TROVATO","")</f>
        <v/>
      </c>
      <c r="F5294" s="11" t="str">
        <f>IF(AND(' COMUNI'!D5294 &gt;50000,' COMUNI'!D5294&lt;100000),"COMPRESO",' COMUNI'!C5294)</f>
        <v>LAZIO</v>
      </c>
    </row>
    <row r="5295" spans="1:6" x14ac:dyDescent="0.25">
      <c r="A5295" s="4" t="s">
        <v>16109</v>
      </c>
      <c r="B5295" s="6" t="s">
        <v>8543</v>
      </c>
      <c r="C5295" s="4" t="s">
        <v>16122</v>
      </c>
      <c r="D5295" s="11">
        <v>6144</v>
      </c>
      <c r="E5295" s="11" t="str">
        <f>IF(' COMUNI'!D5295&gt;300000,"TROVATO","")</f>
        <v/>
      </c>
      <c r="F5295" s="11" t="str">
        <f>IF(AND(' COMUNI'!D5295 &gt;50000,' COMUNI'!D5295&lt;100000),"COMPRESO",' COMUNI'!C5295)</f>
        <v>LAZIO</v>
      </c>
    </row>
    <row r="5296" spans="1:6" x14ac:dyDescent="0.25">
      <c r="A5296" s="4" t="s">
        <v>16109</v>
      </c>
      <c r="B5296" s="6" t="s">
        <v>9284</v>
      </c>
      <c r="C5296" s="4" t="s">
        <v>16122</v>
      </c>
      <c r="D5296" s="11">
        <v>4035</v>
      </c>
      <c r="E5296" s="11" t="str">
        <f>IF(' COMUNI'!D5296&gt;300000,"TROVATO","")</f>
        <v/>
      </c>
      <c r="F5296" s="11" t="str">
        <f>IF(AND(' COMUNI'!D5296 &gt;50000,' COMUNI'!D5296&lt;100000),"COMPRESO",' COMUNI'!C5296)</f>
        <v>LAZIO</v>
      </c>
    </row>
    <row r="5297" spans="1:6" x14ac:dyDescent="0.25">
      <c r="A5297" s="4" t="s">
        <v>16109</v>
      </c>
      <c r="B5297" s="6" t="s">
        <v>10736</v>
      </c>
      <c r="C5297" s="4" t="s">
        <v>16122</v>
      </c>
      <c r="D5297" s="11">
        <v>13812</v>
      </c>
      <c r="E5297" s="11" t="str">
        <f>IF(' COMUNI'!D5297&gt;300000,"TROVATO","")</f>
        <v/>
      </c>
      <c r="F5297" s="11" t="str">
        <f>IF(AND(' COMUNI'!D5297 &gt;50000,' COMUNI'!D5297&lt;100000),"COMPRESO",' COMUNI'!C5297)</f>
        <v>LAZIO</v>
      </c>
    </row>
    <row r="5298" spans="1:6" x14ac:dyDescent="0.25">
      <c r="A5298" s="4" t="s">
        <v>16109</v>
      </c>
      <c r="B5298" s="6" t="s">
        <v>10746</v>
      </c>
      <c r="C5298" s="4" t="s">
        <v>16122</v>
      </c>
      <c r="D5298" s="11">
        <v>3255</v>
      </c>
      <c r="E5298" s="11" t="str">
        <f>IF(' COMUNI'!D5298&gt;300000,"TROVATO","")</f>
        <v/>
      </c>
      <c r="F5298" s="11" t="str">
        <f>IF(AND(' COMUNI'!D5298 &gt;50000,' COMUNI'!D5298&lt;100000),"COMPRESO",' COMUNI'!C5298)</f>
        <v>LAZIO</v>
      </c>
    </row>
    <row r="5299" spans="1:6" x14ac:dyDescent="0.25">
      <c r="A5299" s="4" t="s">
        <v>16109</v>
      </c>
      <c r="B5299" s="6" t="s">
        <v>11036</v>
      </c>
      <c r="C5299" s="4" t="s">
        <v>16122</v>
      </c>
      <c r="D5299" s="11">
        <v>13891</v>
      </c>
      <c r="E5299" s="11" t="str">
        <f>IF(' COMUNI'!D5299&gt;300000,"TROVATO","")</f>
        <v/>
      </c>
      <c r="F5299" s="11" t="str">
        <f>IF(AND(' COMUNI'!D5299 &gt;50000,' COMUNI'!D5299&lt;100000),"COMPRESO",' COMUNI'!C5299)</f>
        <v>LAZIO</v>
      </c>
    </row>
    <row r="5300" spans="1:6" x14ac:dyDescent="0.25">
      <c r="A5300" s="4" t="s">
        <v>16109</v>
      </c>
      <c r="B5300" s="6" t="s">
        <v>11048</v>
      </c>
      <c r="C5300" s="4" t="s">
        <v>16122</v>
      </c>
      <c r="D5300" s="11">
        <v>1233</v>
      </c>
      <c r="E5300" s="11" t="str">
        <f>IF(' COMUNI'!D5300&gt;300000,"TROVATO","")</f>
        <v/>
      </c>
      <c r="F5300" s="11" t="str">
        <f>IF(AND(' COMUNI'!D5300 &gt;50000,' COMUNI'!D5300&lt;100000),"COMPRESO",' COMUNI'!C5300)</f>
        <v>LAZIO</v>
      </c>
    </row>
    <row r="5301" spans="1:6" x14ac:dyDescent="0.25">
      <c r="A5301" s="4" t="s">
        <v>16109</v>
      </c>
      <c r="B5301" s="6" t="s">
        <v>11549</v>
      </c>
      <c r="C5301" s="4" t="s">
        <v>16122</v>
      </c>
      <c r="D5301" s="11">
        <v>4552</v>
      </c>
      <c r="E5301" s="11" t="str">
        <f>IF(' COMUNI'!D5301&gt;300000,"TROVATO","")</f>
        <v/>
      </c>
      <c r="F5301" s="11" t="str">
        <f>IF(AND(' COMUNI'!D5301 &gt;50000,' COMUNI'!D5301&lt;100000),"COMPRESO",' COMUNI'!C5301)</f>
        <v>LAZIO</v>
      </c>
    </row>
    <row r="5302" spans="1:6" x14ac:dyDescent="0.25">
      <c r="A5302" s="4" t="s">
        <v>16109</v>
      </c>
      <c r="B5302" s="6" t="s">
        <v>11499</v>
      </c>
      <c r="C5302" s="4" t="s">
        <v>16122</v>
      </c>
      <c r="D5302" s="11">
        <v>1094</v>
      </c>
      <c r="E5302" s="11" t="str">
        <f>IF(' COMUNI'!D5302&gt;300000,"TROVATO","")</f>
        <v/>
      </c>
      <c r="F5302" s="11" t="str">
        <f>IF(AND(' COMUNI'!D5302 &gt;50000,' COMUNI'!D5302&lt;100000),"COMPRESO",' COMUNI'!C5302)</f>
        <v>LAZIO</v>
      </c>
    </row>
    <row r="5303" spans="1:6" x14ac:dyDescent="0.25">
      <c r="A5303" s="4" t="s">
        <v>16109</v>
      </c>
      <c r="B5303" s="6" t="s">
        <v>11583</v>
      </c>
      <c r="C5303" s="4" t="s">
        <v>16122</v>
      </c>
      <c r="D5303" s="11">
        <v>1126</v>
      </c>
      <c r="E5303" s="11" t="str">
        <f>IF(' COMUNI'!D5303&gt;300000,"TROVATO","")</f>
        <v/>
      </c>
      <c r="F5303" s="11" t="str">
        <f>IF(AND(' COMUNI'!D5303 &gt;50000,' COMUNI'!D5303&lt;100000),"COMPRESO",' COMUNI'!C5303)</f>
        <v>LAZIO</v>
      </c>
    </row>
    <row r="5304" spans="1:6" x14ac:dyDescent="0.25">
      <c r="A5304" s="4" t="s">
        <v>16109</v>
      </c>
      <c r="B5304" s="6" t="s">
        <v>11885</v>
      </c>
      <c r="C5304" s="4" t="s">
        <v>16122</v>
      </c>
      <c r="D5304" s="11">
        <v>18812</v>
      </c>
      <c r="E5304" s="11" t="str">
        <f>IF(' COMUNI'!D5304&gt;300000,"TROVATO","")</f>
        <v/>
      </c>
      <c r="F5304" s="11" t="str">
        <f>IF(AND(' COMUNI'!D5304 &gt;50000,' COMUNI'!D5304&lt;100000),"COMPRESO",' COMUNI'!C5304)</f>
        <v>LAZIO</v>
      </c>
    </row>
    <row r="5305" spans="1:6" x14ac:dyDescent="0.25">
      <c r="A5305" s="4" t="s">
        <v>16109</v>
      </c>
      <c r="B5305" s="6" t="s">
        <v>12168</v>
      </c>
      <c r="C5305" s="4" t="s">
        <v>16122</v>
      </c>
      <c r="D5305" s="11">
        <v>8709</v>
      </c>
      <c r="E5305" s="11" t="str">
        <f>IF(' COMUNI'!D5305&gt;300000,"TROVATO","")</f>
        <v/>
      </c>
      <c r="F5305" s="11" t="str">
        <f>IF(AND(' COMUNI'!D5305 &gt;50000,' COMUNI'!D5305&lt;100000),"COMPRESO",' COMUNI'!C5305)</f>
        <v>LAZIO</v>
      </c>
    </row>
    <row r="5306" spans="1:6" x14ac:dyDescent="0.25">
      <c r="A5306" s="4" t="s">
        <v>16109</v>
      </c>
      <c r="B5306" s="6" t="s">
        <v>12978</v>
      </c>
      <c r="C5306" s="4" t="s">
        <v>16122</v>
      </c>
      <c r="D5306" s="11">
        <v>6882</v>
      </c>
      <c r="E5306" s="11" t="str">
        <f>IF(' COMUNI'!D5306&gt;300000,"TROVATO","")</f>
        <v/>
      </c>
      <c r="F5306" s="11" t="str">
        <f>IF(AND(' COMUNI'!D5306 &gt;50000,' COMUNI'!D5306&lt;100000),"COMPRESO",' COMUNI'!C5306)</f>
        <v>LAZIO</v>
      </c>
    </row>
    <row r="5307" spans="1:6" x14ac:dyDescent="0.25">
      <c r="A5307" s="4" t="s">
        <v>16109</v>
      </c>
      <c r="B5307" s="6" t="s">
        <v>13356</v>
      </c>
      <c r="C5307" s="4" t="s">
        <v>16122</v>
      </c>
      <c r="D5307" s="11">
        <v>9129</v>
      </c>
      <c r="E5307" s="11" t="str">
        <f>IF(' COMUNI'!D5307&gt;300000,"TROVATO","")</f>
        <v/>
      </c>
      <c r="F5307" s="11" t="str">
        <f>IF(AND(' COMUNI'!D5307 &gt;50000,' COMUNI'!D5307&lt;100000),"COMPRESO",' COMUNI'!C5307)</f>
        <v>LAZIO</v>
      </c>
    </row>
    <row r="5308" spans="1:6" x14ac:dyDescent="0.25">
      <c r="A5308" s="4" t="s">
        <v>16109</v>
      </c>
      <c r="B5308" s="6" t="s">
        <v>13480</v>
      </c>
      <c r="C5308" s="4" t="s">
        <v>16122</v>
      </c>
      <c r="D5308" s="11">
        <v>24114</v>
      </c>
      <c r="E5308" s="11" t="str">
        <f>IF(' COMUNI'!D5308&gt;300000,"TROVATO","")</f>
        <v/>
      </c>
      <c r="F5308" s="11" t="str">
        <f>IF(AND(' COMUNI'!D5308 &gt;50000,' COMUNI'!D5308&lt;100000),"COMPRESO",' COMUNI'!C5308)</f>
        <v>LAZIO</v>
      </c>
    </row>
    <row r="5309" spans="1:6" x14ac:dyDescent="0.25">
      <c r="A5309" s="4" t="s">
        <v>16109</v>
      </c>
      <c r="B5309" s="6" t="s">
        <v>13666</v>
      </c>
      <c r="C5309" s="4" t="s">
        <v>16122</v>
      </c>
      <c r="D5309" s="11">
        <v>7279</v>
      </c>
      <c r="E5309" s="11" t="str">
        <f>IF(' COMUNI'!D5309&gt;300000,"TROVATO","")</f>
        <v/>
      </c>
      <c r="F5309" s="11" t="str">
        <f>IF(AND(' COMUNI'!D5309 &gt;50000,' COMUNI'!D5309&lt;100000),"COMPRESO",' COMUNI'!C5309)</f>
        <v>LAZIO</v>
      </c>
    </row>
    <row r="5310" spans="1:6" x14ac:dyDescent="0.25">
      <c r="A5310" s="4" t="s">
        <v>16109</v>
      </c>
      <c r="B5310" s="6" t="s">
        <v>13755</v>
      </c>
      <c r="C5310" s="4" t="s">
        <v>16122</v>
      </c>
      <c r="D5310" s="11">
        <v>3334</v>
      </c>
      <c r="E5310" s="11" t="str">
        <f>IF(' COMUNI'!D5310&gt;300000,"TROVATO","")</f>
        <v/>
      </c>
      <c r="F5310" s="11" t="str">
        <f>IF(AND(' COMUNI'!D5310 &gt;50000,' COMUNI'!D5310&lt;100000),"COMPRESO",' COMUNI'!C5310)</f>
        <v>LAZIO</v>
      </c>
    </row>
    <row r="5311" spans="1:6" x14ac:dyDescent="0.25">
      <c r="A5311" s="4" t="s">
        <v>16109</v>
      </c>
      <c r="B5311" s="6" t="s">
        <v>13767</v>
      </c>
      <c r="C5311" s="4" t="s">
        <v>16122</v>
      </c>
      <c r="D5311" s="11">
        <v>2903</v>
      </c>
      <c r="E5311" s="11" t="str">
        <f>IF(' COMUNI'!D5311&gt;300000,"TROVATO","")</f>
        <v/>
      </c>
      <c r="F5311" s="11" t="str">
        <f>IF(AND(' COMUNI'!D5311 &gt;50000,' COMUNI'!D5311&lt;100000),"COMPRESO",' COMUNI'!C5311)</f>
        <v>LAZIO</v>
      </c>
    </row>
    <row r="5312" spans="1:6" x14ac:dyDescent="0.25">
      <c r="A5312" s="4" t="s">
        <v>16109</v>
      </c>
      <c r="B5312" s="6" t="s">
        <v>14102</v>
      </c>
      <c r="C5312" s="4" t="s">
        <v>16122</v>
      </c>
      <c r="D5312" s="11">
        <v>44233</v>
      </c>
      <c r="E5312" s="11" t="str">
        <f>IF(' COMUNI'!D5312&gt;300000,"TROVATO","")</f>
        <v/>
      </c>
      <c r="F5312" s="11" t="str">
        <f>IF(AND(' COMUNI'!D5312 &gt;50000,' COMUNI'!D5312&lt;100000),"COMPRESO",' COMUNI'!C5312)</f>
        <v>LAZIO</v>
      </c>
    </row>
    <row r="5313" spans="1:6" x14ac:dyDescent="0.25">
      <c r="A5313" s="4" t="s">
        <v>16109</v>
      </c>
      <c r="B5313" s="6" t="s">
        <v>15105</v>
      </c>
      <c r="C5313" s="4" t="s">
        <v>16122</v>
      </c>
      <c r="D5313" s="11">
        <v>691</v>
      </c>
      <c r="E5313" s="11" t="str">
        <f>IF(' COMUNI'!D5313&gt;300000,"TROVATO","")</f>
        <v/>
      </c>
      <c r="F5313" s="11" t="str">
        <f>IF(AND(' COMUNI'!D5313 &gt;50000,' COMUNI'!D5313&lt;100000),"COMPRESO",' COMUNI'!C5313)</f>
        <v>LAZIO</v>
      </c>
    </row>
    <row r="5314" spans="1:6" x14ac:dyDescent="0.25">
      <c r="A5314" s="4" t="s">
        <v>16109</v>
      </c>
      <c r="B5314" s="6" t="s">
        <v>457</v>
      </c>
      <c r="C5314" s="4" t="s">
        <v>16122</v>
      </c>
      <c r="D5314" s="11">
        <v>282</v>
      </c>
      <c r="E5314" s="11" t="str">
        <f>IF(' COMUNI'!D5314&gt;300000,"TROVATO","")</f>
        <v/>
      </c>
      <c r="F5314" s="11" t="str">
        <f>IF(AND(' COMUNI'!D5314 &gt;50000,' COMUNI'!D5314&lt;100000),"COMPRESO",' COMUNI'!C5314)</f>
        <v>LAZIO</v>
      </c>
    </row>
    <row r="5315" spans="1:6" x14ac:dyDescent="0.25">
      <c r="A5315" s="4" t="s">
        <v>16109</v>
      </c>
      <c r="B5315" s="6" t="s">
        <v>491</v>
      </c>
      <c r="C5315" s="4" t="s">
        <v>16122</v>
      </c>
      <c r="D5315" s="11">
        <v>1910</v>
      </c>
      <c r="E5315" s="11" t="str">
        <f>IF(' COMUNI'!D5315&gt;300000,"TROVATO","")</f>
        <v/>
      </c>
      <c r="F5315" s="11" t="str">
        <f>IF(AND(' COMUNI'!D5315 &gt;50000,' COMUNI'!D5315&lt;100000),"COMPRESO",' COMUNI'!C5315)</f>
        <v>LAZIO</v>
      </c>
    </row>
    <row r="5316" spans="1:6" x14ac:dyDescent="0.25">
      <c r="A5316" s="4" t="s">
        <v>16109</v>
      </c>
      <c r="B5316" s="6" t="s">
        <v>599</v>
      </c>
      <c r="C5316" s="4" t="s">
        <v>16122</v>
      </c>
      <c r="D5316" s="11">
        <v>28609</v>
      </c>
      <c r="E5316" s="11" t="str">
        <f>IF(' COMUNI'!D5316&gt;300000,"TROVATO","")</f>
        <v/>
      </c>
      <c r="F5316" s="11" t="str">
        <f>IF(AND(' COMUNI'!D5316 &gt;50000,' COMUNI'!D5316&lt;100000),"COMPRESO",' COMUNI'!C5316)</f>
        <v>LAZIO</v>
      </c>
    </row>
    <row r="5317" spans="1:6" x14ac:dyDescent="0.25">
      <c r="A5317" s="4" t="s">
        <v>16109</v>
      </c>
      <c r="B5317" s="6" t="s">
        <v>804</v>
      </c>
      <c r="C5317" s="4" t="s">
        <v>16122</v>
      </c>
      <c r="D5317" s="11">
        <v>2852</v>
      </c>
      <c r="E5317" s="11" t="str">
        <f>IF(' COMUNI'!D5317&gt;300000,"TROVATO","")</f>
        <v/>
      </c>
      <c r="F5317" s="11" t="str">
        <f>IF(AND(' COMUNI'!D5317 &gt;50000,' COMUNI'!D5317&lt;100000),"COMPRESO",' COMUNI'!C5317)</f>
        <v>LAZIO</v>
      </c>
    </row>
    <row r="5318" spans="1:6" x14ac:dyDescent="0.25">
      <c r="A5318" s="4" t="s">
        <v>16109</v>
      </c>
      <c r="B5318" s="6" t="s">
        <v>820</v>
      </c>
      <c r="C5318" s="4" t="s">
        <v>16122</v>
      </c>
      <c r="D5318" s="11">
        <v>4314</v>
      </c>
      <c r="E5318" s="11" t="str">
        <f>IF(' COMUNI'!D5318&gt;300000,"TROVATO","")</f>
        <v/>
      </c>
      <c r="F5318" s="11" t="str">
        <f>IF(AND(' COMUNI'!D5318 &gt;50000,' COMUNI'!D5318&lt;100000),"COMPRESO",' COMUNI'!C5318)</f>
        <v>LAZIO</v>
      </c>
    </row>
    <row r="5319" spans="1:6" x14ac:dyDescent="0.25">
      <c r="A5319" s="4" t="s">
        <v>16109</v>
      </c>
      <c r="B5319" s="6" t="s">
        <v>842</v>
      </c>
      <c r="C5319" s="4" t="s">
        <v>16122</v>
      </c>
      <c r="D5319" s="11">
        <v>21441</v>
      </c>
      <c r="E5319" s="11" t="str">
        <f>IF(' COMUNI'!D5319&gt;300000,"TROVATO","")</f>
        <v/>
      </c>
      <c r="F5319" s="11" t="str">
        <f>IF(AND(' COMUNI'!D5319 &gt;50000,' COMUNI'!D5319&lt;100000),"COMPRESO",' COMUNI'!C5319)</f>
        <v>LAZIO</v>
      </c>
    </row>
    <row r="5320" spans="1:6" x14ac:dyDescent="0.25">
      <c r="A5320" s="4" t="s">
        <v>16109</v>
      </c>
      <c r="B5320" s="6" t="s">
        <v>964</v>
      </c>
      <c r="C5320" s="4" t="s">
        <v>16122</v>
      </c>
      <c r="D5320" s="11">
        <v>5309</v>
      </c>
      <c r="E5320" s="11" t="str">
        <f>IF(' COMUNI'!D5320&gt;300000,"TROVATO","")</f>
        <v/>
      </c>
      <c r="F5320" s="11" t="str">
        <f>IF(AND(' COMUNI'!D5320 &gt;50000,' COMUNI'!D5320&lt;100000),"COMPRESO",' COMUNI'!C5320)</f>
        <v>LAZIO</v>
      </c>
    </row>
    <row r="5321" spans="1:6" x14ac:dyDescent="0.25">
      <c r="A5321" s="4" t="s">
        <v>16109</v>
      </c>
      <c r="B5321" s="6" t="s">
        <v>982</v>
      </c>
      <c r="C5321" s="4" t="s">
        <v>16122</v>
      </c>
      <c r="D5321" s="11">
        <v>5783</v>
      </c>
      <c r="E5321" s="11" t="str">
        <f>IF(' COMUNI'!D5321&gt;300000,"TROVATO","")</f>
        <v/>
      </c>
      <c r="F5321" s="11" t="str">
        <f>IF(AND(' COMUNI'!D5321 &gt;50000,' COMUNI'!D5321&lt;100000),"COMPRESO",' COMUNI'!C5321)</f>
        <v>LAZIO</v>
      </c>
    </row>
    <row r="5322" spans="1:6" x14ac:dyDescent="0.25">
      <c r="A5322" s="4" t="s">
        <v>16109</v>
      </c>
      <c r="B5322" s="6" t="s">
        <v>1071</v>
      </c>
      <c r="C5322" s="4" t="s">
        <v>16122</v>
      </c>
      <c r="D5322" s="11">
        <v>2379</v>
      </c>
      <c r="E5322" s="11" t="str">
        <f>IF(' COMUNI'!D5322&gt;300000,"TROVATO","")</f>
        <v/>
      </c>
      <c r="F5322" s="11" t="str">
        <f>IF(AND(' COMUNI'!D5322 &gt;50000,' COMUNI'!D5322&lt;100000),"COMPRESO",' COMUNI'!C5322)</f>
        <v>LAZIO</v>
      </c>
    </row>
    <row r="5323" spans="1:6" x14ac:dyDescent="0.25">
      <c r="A5323" s="4" t="s">
        <v>16109</v>
      </c>
      <c r="B5323" s="6" t="s">
        <v>1087</v>
      </c>
      <c r="C5323" s="4" t="s">
        <v>16122</v>
      </c>
      <c r="D5323" s="11">
        <v>7386</v>
      </c>
      <c r="E5323" s="11" t="str">
        <f>IF(' COMUNI'!D5323&gt;300000,"TROVATO","")</f>
        <v/>
      </c>
      <c r="F5323" s="11" t="str">
        <f>IF(AND(' COMUNI'!D5323 &gt;50000,' COMUNI'!D5323&lt;100000),"COMPRESO",' COMUNI'!C5323)</f>
        <v>LAZIO</v>
      </c>
    </row>
    <row r="5324" spans="1:6" x14ac:dyDescent="0.25">
      <c r="A5324" s="4" t="s">
        <v>16109</v>
      </c>
      <c r="B5324" s="6" t="s">
        <v>1177</v>
      </c>
      <c r="C5324" s="4" t="s">
        <v>16122</v>
      </c>
      <c r="D5324" s="11">
        <v>4461</v>
      </c>
      <c r="E5324" s="11" t="str">
        <f>IF(' COMUNI'!D5324&gt;300000,"TROVATO","")</f>
        <v/>
      </c>
      <c r="F5324" s="11" t="str">
        <f>IF(AND(' COMUNI'!D5324 &gt;50000,' COMUNI'!D5324&lt;100000),"COMPRESO",' COMUNI'!C5324)</f>
        <v>LAZIO</v>
      </c>
    </row>
    <row r="5325" spans="1:6" x14ac:dyDescent="0.25">
      <c r="A5325" s="4" t="s">
        <v>16109</v>
      </c>
      <c r="B5325" s="6" t="s">
        <v>1203</v>
      </c>
      <c r="C5325" s="4" t="s">
        <v>16122</v>
      </c>
      <c r="D5325" s="11">
        <v>2650</v>
      </c>
      <c r="E5325" s="11" t="str">
        <f>IF(' COMUNI'!D5325&gt;300000,"TROVATO","")</f>
        <v/>
      </c>
      <c r="F5325" s="11" t="str">
        <f>IF(AND(' COMUNI'!D5325 &gt;50000,' COMUNI'!D5325&lt;100000),"COMPRESO",' COMUNI'!C5325)</f>
        <v>LAZIO</v>
      </c>
    </row>
    <row r="5326" spans="1:6" x14ac:dyDescent="0.25">
      <c r="A5326" s="4" t="s">
        <v>16109</v>
      </c>
      <c r="B5326" s="6" t="s">
        <v>1603</v>
      </c>
      <c r="C5326" s="4" t="s">
        <v>16122</v>
      </c>
      <c r="D5326" s="11">
        <v>778</v>
      </c>
      <c r="E5326" s="11" t="str">
        <f>IF(' COMUNI'!D5326&gt;300000,"TROVATO","")</f>
        <v/>
      </c>
      <c r="F5326" s="11" t="str">
        <f>IF(AND(' COMUNI'!D5326 &gt;50000,' COMUNI'!D5326&lt;100000),"COMPRESO",' COMUNI'!C5326)</f>
        <v>LAZIO</v>
      </c>
    </row>
    <row r="5327" spans="1:6" x14ac:dyDescent="0.25">
      <c r="A5327" s="4" t="s">
        <v>16109</v>
      </c>
      <c r="B5327" s="6" t="s">
        <v>2098</v>
      </c>
      <c r="C5327" s="4" t="s">
        <v>16122</v>
      </c>
      <c r="D5327" s="11">
        <v>8811</v>
      </c>
      <c r="E5327" s="11" t="str">
        <f>IF(' COMUNI'!D5327&gt;300000,"TROVATO","")</f>
        <v/>
      </c>
      <c r="F5327" s="11" t="str">
        <f>IF(AND(' COMUNI'!D5327 &gt;50000,' COMUNI'!D5327&lt;100000),"COMPRESO",' COMUNI'!C5327)</f>
        <v>LAZIO</v>
      </c>
    </row>
    <row r="5328" spans="1:6" x14ac:dyDescent="0.25">
      <c r="A5328" s="4" t="s">
        <v>16109</v>
      </c>
      <c r="B5328" s="6" t="s">
        <v>2220</v>
      </c>
      <c r="C5328" s="4" t="s">
        <v>16122</v>
      </c>
      <c r="D5328" s="11">
        <v>2807</v>
      </c>
      <c r="E5328" s="11" t="str">
        <f>IF(' COMUNI'!D5328&gt;300000,"TROVATO","")</f>
        <v/>
      </c>
      <c r="F5328" s="11" t="str">
        <f>IF(AND(' COMUNI'!D5328 &gt;50000,' COMUNI'!D5328&lt;100000),"COMPRESO",' COMUNI'!C5328)</f>
        <v>LAZIO</v>
      </c>
    </row>
    <row r="5329" spans="1:6" x14ac:dyDescent="0.25">
      <c r="A5329" s="4" t="s">
        <v>16109</v>
      </c>
      <c r="B5329" s="6" t="s">
        <v>2710</v>
      </c>
      <c r="C5329" s="4" t="s">
        <v>16122</v>
      </c>
      <c r="D5329" s="11">
        <v>1749</v>
      </c>
      <c r="E5329" s="11" t="str">
        <f>IF(' COMUNI'!D5329&gt;300000,"TROVATO","")</f>
        <v/>
      </c>
      <c r="F5329" s="11" t="str">
        <f>IF(AND(' COMUNI'!D5329 &gt;50000,' COMUNI'!D5329&lt;100000),"COMPRESO",' COMUNI'!C5329)</f>
        <v>LAZIO</v>
      </c>
    </row>
    <row r="5330" spans="1:6" x14ac:dyDescent="0.25">
      <c r="A5330" s="4" t="s">
        <v>16109</v>
      </c>
      <c r="B5330" s="6" t="s">
        <v>3193</v>
      </c>
      <c r="C5330" s="4" t="s">
        <v>16122</v>
      </c>
      <c r="D5330" s="11">
        <v>641</v>
      </c>
      <c r="E5330" s="11" t="str">
        <f>IF(' COMUNI'!D5330&gt;300000,"TROVATO","")</f>
        <v/>
      </c>
      <c r="F5330" s="11" t="str">
        <f>IF(AND(' COMUNI'!D5330 &gt;50000,' COMUNI'!D5330&lt;100000),"COMPRESO",' COMUNI'!C5330)</f>
        <v>LAZIO</v>
      </c>
    </row>
    <row r="5331" spans="1:6" x14ac:dyDescent="0.25">
      <c r="A5331" s="4" t="s">
        <v>16109</v>
      </c>
      <c r="B5331" s="6" t="s">
        <v>3282</v>
      </c>
      <c r="C5331" s="4" t="s">
        <v>16122</v>
      </c>
      <c r="D5331" s="11">
        <v>2867</v>
      </c>
      <c r="E5331" s="11" t="str">
        <f>IF(' COMUNI'!D5331&gt;300000,"TROVATO","")</f>
        <v/>
      </c>
      <c r="F5331" s="11" t="str">
        <f>IF(AND(' COMUNI'!D5331 &gt;50000,' COMUNI'!D5331&lt;100000),"COMPRESO",' COMUNI'!C5331)</f>
        <v>LAZIO</v>
      </c>
    </row>
    <row r="5332" spans="1:6" x14ac:dyDescent="0.25">
      <c r="A5332" s="4" t="s">
        <v>16109</v>
      </c>
      <c r="B5332" s="6" t="s">
        <v>3430</v>
      </c>
      <c r="C5332" s="4" t="s">
        <v>16122</v>
      </c>
      <c r="D5332" s="11">
        <v>33658</v>
      </c>
      <c r="E5332" s="11" t="str">
        <f>IF(' COMUNI'!D5332&gt;300000,"TROVATO","")</f>
        <v/>
      </c>
      <c r="F5332" s="11" t="str">
        <f>IF(AND(' COMUNI'!D5332 &gt;50000,' COMUNI'!D5332&lt;100000),"COMPRESO",' COMUNI'!C5332)</f>
        <v>LAZIO</v>
      </c>
    </row>
    <row r="5333" spans="1:6" x14ac:dyDescent="0.25">
      <c r="A5333" s="4" t="s">
        <v>16109</v>
      </c>
      <c r="B5333" s="6" t="s">
        <v>3691</v>
      </c>
      <c r="C5333" s="4" t="s">
        <v>16122</v>
      </c>
      <c r="D5333" s="11">
        <v>3533</v>
      </c>
      <c r="E5333" s="11" t="str">
        <f>IF(' COMUNI'!D5333&gt;300000,"TROVATO","")</f>
        <v/>
      </c>
      <c r="F5333" s="11" t="str">
        <f>IF(AND(' COMUNI'!D5333 &gt;50000,' COMUNI'!D5333&lt;100000),"COMPRESO",' COMUNI'!C5333)</f>
        <v>LAZIO</v>
      </c>
    </row>
    <row r="5334" spans="1:6" x14ac:dyDescent="0.25">
      <c r="A5334" s="4" t="s">
        <v>16109</v>
      </c>
      <c r="B5334" s="6" t="s">
        <v>3785</v>
      </c>
      <c r="C5334" s="4" t="s">
        <v>16122</v>
      </c>
      <c r="D5334" s="11">
        <v>902</v>
      </c>
      <c r="E5334" s="11" t="str">
        <f>IF(' COMUNI'!D5334&gt;300000,"TROVATO","")</f>
        <v/>
      </c>
      <c r="F5334" s="11" t="str">
        <f>IF(AND(' COMUNI'!D5334 &gt;50000,' COMUNI'!D5334&lt;100000),"COMPRESO",' COMUNI'!C5334)</f>
        <v>LAZIO</v>
      </c>
    </row>
    <row r="5335" spans="1:6" x14ac:dyDescent="0.25">
      <c r="A5335" s="4" t="s">
        <v>16109</v>
      </c>
      <c r="B5335" s="6" t="s">
        <v>3924</v>
      </c>
      <c r="C5335" s="4" t="s">
        <v>16122</v>
      </c>
      <c r="D5335" s="11">
        <v>3969</v>
      </c>
      <c r="E5335" s="11" t="str">
        <f>IF(' COMUNI'!D5335&gt;300000,"TROVATO","")</f>
        <v/>
      </c>
      <c r="F5335" s="11" t="str">
        <f>IF(AND(' COMUNI'!D5335 &gt;50000,' COMUNI'!D5335&lt;100000),"COMPRESO",' COMUNI'!C5335)</f>
        <v>LAZIO</v>
      </c>
    </row>
    <row r="5336" spans="1:6" x14ac:dyDescent="0.25">
      <c r="A5336" s="4" t="s">
        <v>16109</v>
      </c>
      <c r="B5336" s="6" t="s">
        <v>3920</v>
      </c>
      <c r="C5336" s="4" t="s">
        <v>16122</v>
      </c>
      <c r="D5336" s="11">
        <v>4903</v>
      </c>
      <c r="E5336" s="11" t="str">
        <f>IF(' COMUNI'!D5336&gt;300000,"TROVATO","")</f>
        <v/>
      </c>
      <c r="F5336" s="11" t="str">
        <f>IF(AND(' COMUNI'!D5336 &gt;50000,' COMUNI'!D5336&lt;100000),"COMPRESO",' COMUNI'!C5336)</f>
        <v>LAZIO</v>
      </c>
    </row>
    <row r="5337" spans="1:6" x14ac:dyDescent="0.25">
      <c r="A5337" s="4" t="s">
        <v>16109</v>
      </c>
      <c r="B5337" s="6" t="s">
        <v>4029</v>
      </c>
      <c r="C5337" s="4" t="s">
        <v>16122</v>
      </c>
      <c r="D5337" s="11">
        <v>23098</v>
      </c>
      <c r="E5337" s="11" t="str">
        <f>IF(' COMUNI'!D5337&gt;300000,"TROVATO","")</f>
        <v/>
      </c>
      <c r="F5337" s="11" t="str">
        <f>IF(AND(' COMUNI'!D5337 &gt;50000,' COMUNI'!D5337&lt;100000),"COMPRESO",' COMUNI'!C5337)</f>
        <v>LAZIO</v>
      </c>
    </row>
    <row r="5338" spans="1:6" x14ac:dyDescent="0.25">
      <c r="A5338" s="4" t="s">
        <v>16109</v>
      </c>
      <c r="B5338" s="6" t="s">
        <v>4119</v>
      </c>
      <c r="C5338" s="4" t="s">
        <v>16122</v>
      </c>
      <c r="D5338" s="11">
        <v>8740</v>
      </c>
      <c r="E5338" s="11" t="str">
        <f>IF(' COMUNI'!D5338&gt;300000,"TROVATO","")</f>
        <v/>
      </c>
      <c r="F5338" s="11" t="str">
        <f>IF(AND(' COMUNI'!D5338 &gt;50000,' COMUNI'!D5338&lt;100000),"COMPRESO",' COMUNI'!C5338)</f>
        <v>LAZIO</v>
      </c>
    </row>
    <row r="5339" spans="1:6" x14ac:dyDescent="0.25">
      <c r="A5339" s="4" t="s">
        <v>16109</v>
      </c>
      <c r="B5339" s="6" t="s">
        <v>4235</v>
      </c>
      <c r="C5339" s="4" t="s">
        <v>16122</v>
      </c>
      <c r="D5339" s="11">
        <v>7744</v>
      </c>
      <c r="E5339" s="11" t="str">
        <f>IF(' COMUNI'!D5339&gt;300000,"TROVATO","")</f>
        <v/>
      </c>
      <c r="F5339" s="11" t="str">
        <f>IF(AND(' COMUNI'!D5339 &gt;50000,' COMUNI'!D5339&lt;100000),"COMPRESO",' COMUNI'!C5339)</f>
        <v>LAZIO</v>
      </c>
    </row>
    <row r="5340" spans="1:6" x14ac:dyDescent="0.25">
      <c r="A5340" s="4" t="s">
        <v>16109</v>
      </c>
      <c r="B5340" s="6" t="s">
        <v>4662</v>
      </c>
      <c r="C5340" s="4" t="s">
        <v>16122</v>
      </c>
      <c r="D5340" s="11">
        <v>1853</v>
      </c>
      <c r="E5340" s="11" t="str">
        <f>IF(' COMUNI'!D5340&gt;300000,"TROVATO","")</f>
        <v/>
      </c>
      <c r="F5340" s="11" t="str">
        <f>IF(AND(' COMUNI'!D5340 &gt;50000,' COMUNI'!D5340&lt;100000),"COMPRESO",' COMUNI'!C5340)</f>
        <v>LAZIO</v>
      </c>
    </row>
    <row r="5341" spans="1:6" x14ac:dyDescent="0.25">
      <c r="A5341" s="4" t="s">
        <v>16109</v>
      </c>
      <c r="B5341" s="6" t="s">
        <v>4710</v>
      </c>
      <c r="C5341" s="4" t="s">
        <v>16122</v>
      </c>
      <c r="D5341" s="11">
        <v>975</v>
      </c>
      <c r="E5341" s="11" t="str">
        <f>IF(' COMUNI'!D5341&gt;300000,"TROVATO","")</f>
        <v/>
      </c>
      <c r="F5341" s="11" t="str">
        <f>IF(AND(' COMUNI'!D5341 &gt;50000,' COMUNI'!D5341&lt;100000),"COMPRESO",' COMUNI'!C5341)</f>
        <v>LAZIO</v>
      </c>
    </row>
    <row r="5342" spans="1:6" x14ac:dyDescent="0.25">
      <c r="A5342" s="4" t="s">
        <v>16109</v>
      </c>
      <c r="B5342" s="6" t="s">
        <v>4682</v>
      </c>
      <c r="C5342" s="4" t="s">
        <v>16122</v>
      </c>
      <c r="D5342" s="11">
        <v>744</v>
      </c>
      <c r="E5342" s="11" t="str">
        <f>IF(' COMUNI'!D5342&gt;300000,"TROVATO","")</f>
        <v/>
      </c>
      <c r="F5342" s="11" t="str">
        <f>IF(AND(' COMUNI'!D5342 &gt;50000,' COMUNI'!D5342&lt;100000),"COMPRESO",' COMUNI'!C5342)</f>
        <v>LAZIO</v>
      </c>
    </row>
    <row r="5343" spans="1:6" x14ac:dyDescent="0.25">
      <c r="A5343" s="4" t="s">
        <v>16109</v>
      </c>
      <c r="B5343" s="6" t="s">
        <v>4905</v>
      </c>
      <c r="C5343" s="4" t="s">
        <v>16122</v>
      </c>
      <c r="D5343" s="11">
        <v>1671</v>
      </c>
      <c r="E5343" s="11" t="str">
        <f>IF(' COMUNI'!D5343&gt;300000,"TROVATO","")</f>
        <v/>
      </c>
      <c r="F5343" s="11" t="str">
        <f>IF(AND(' COMUNI'!D5343 &gt;50000,' COMUNI'!D5343&lt;100000),"COMPRESO",' COMUNI'!C5343)</f>
        <v>LAZIO</v>
      </c>
    </row>
    <row r="5344" spans="1:6" x14ac:dyDescent="0.25">
      <c r="A5344" s="4" t="s">
        <v>16109</v>
      </c>
      <c r="B5344" s="6" t="s">
        <v>5506</v>
      </c>
      <c r="C5344" s="4" t="s">
        <v>16122</v>
      </c>
      <c r="D5344" s="11">
        <v>3903</v>
      </c>
      <c r="E5344" s="11" t="str">
        <f>IF(' COMUNI'!D5344&gt;300000,"TROVATO","")</f>
        <v/>
      </c>
      <c r="F5344" s="11" t="str">
        <f>IF(AND(' COMUNI'!D5344 &gt;50000,' COMUNI'!D5344&lt;100000),"COMPRESO",' COMUNI'!C5344)</f>
        <v>LAZIO</v>
      </c>
    </row>
    <row r="5345" spans="1:6" x14ac:dyDescent="0.25">
      <c r="A5345" s="4" t="s">
        <v>16109</v>
      </c>
      <c r="B5345" s="6" t="s">
        <v>5574</v>
      </c>
      <c r="C5345" s="4" t="s">
        <v>16122</v>
      </c>
      <c r="D5345" s="11">
        <v>567</v>
      </c>
      <c r="E5345" s="11" t="str">
        <f>IF(' COMUNI'!D5345&gt;300000,"TROVATO","")</f>
        <v/>
      </c>
      <c r="F5345" s="11" t="str">
        <f>IF(AND(' COMUNI'!D5345 &gt;50000,' COMUNI'!D5345&lt;100000),"COMPRESO",' COMUNI'!C5345)</f>
        <v>LAZIO</v>
      </c>
    </row>
    <row r="5346" spans="1:6" x14ac:dyDescent="0.25">
      <c r="A5346" s="4" t="s">
        <v>16109</v>
      </c>
      <c r="B5346" s="6" t="s">
        <v>5648</v>
      </c>
      <c r="C5346" s="4" t="s">
        <v>16122</v>
      </c>
      <c r="D5346" s="11">
        <v>20966</v>
      </c>
      <c r="E5346" s="11" t="str">
        <f>IF(' COMUNI'!D5346&gt;300000,"TROVATO","")</f>
        <v/>
      </c>
      <c r="F5346" s="11" t="str">
        <f>IF(AND(' COMUNI'!D5346 &gt;50000,' COMUNI'!D5346&lt;100000),"COMPRESO",' COMUNI'!C5346)</f>
        <v>LAZIO</v>
      </c>
    </row>
    <row r="5347" spans="1:6" x14ac:dyDescent="0.25">
      <c r="A5347" s="4" t="s">
        <v>16109</v>
      </c>
      <c r="B5347" s="6" t="s">
        <v>5724</v>
      </c>
      <c r="C5347" s="4" t="s">
        <v>16122</v>
      </c>
      <c r="D5347" s="11">
        <v>551</v>
      </c>
      <c r="E5347" s="11" t="str">
        <f>IF(' COMUNI'!D5347&gt;300000,"TROVATO","")</f>
        <v/>
      </c>
      <c r="F5347" s="11" t="str">
        <f>IF(AND(' COMUNI'!D5347 &gt;50000,' COMUNI'!D5347&lt;100000),"COMPRESO",' COMUNI'!C5347)</f>
        <v>LAZIO</v>
      </c>
    </row>
    <row r="5348" spans="1:6" x14ac:dyDescent="0.25">
      <c r="A5348" s="4" t="s">
        <v>16109</v>
      </c>
      <c r="B5348" s="6" t="s">
        <v>5762</v>
      </c>
      <c r="C5348" s="4" t="s">
        <v>16122</v>
      </c>
      <c r="D5348" s="11">
        <v>9645</v>
      </c>
      <c r="E5348" s="11" t="str">
        <f>IF(' COMUNI'!D5348&gt;300000,"TROVATO","")</f>
        <v/>
      </c>
      <c r="F5348" s="11" t="str">
        <f>IF(AND(' COMUNI'!D5348 &gt;50000,' COMUNI'!D5348&lt;100000),"COMPRESO",' COMUNI'!C5348)</f>
        <v>LAZIO</v>
      </c>
    </row>
    <row r="5349" spans="1:6" x14ac:dyDescent="0.25">
      <c r="A5349" s="4" t="s">
        <v>16109</v>
      </c>
      <c r="B5349" s="6" t="s">
        <v>5834</v>
      </c>
      <c r="C5349" s="4" t="s">
        <v>16122</v>
      </c>
      <c r="D5349" s="11">
        <v>2993</v>
      </c>
      <c r="E5349" s="11" t="str">
        <f>IF(' COMUNI'!D5349&gt;300000,"TROVATO","")</f>
        <v/>
      </c>
      <c r="F5349" s="11" t="str">
        <f>IF(AND(' COMUNI'!D5349 &gt;50000,' COMUNI'!D5349&lt;100000),"COMPRESO",' COMUNI'!C5349)</f>
        <v>LAZIO</v>
      </c>
    </row>
    <row r="5350" spans="1:6" x14ac:dyDescent="0.25">
      <c r="A5350" s="4" t="s">
        <v>16109</v>
      </c>
      <c r="B5350" s="6" t="s">
        <v>5864</v>
      </c>
      <c r="C5350" s="4" t="s">
        <v>16122</v>
      </c>
      <c r="D5350" s="11">
        <v>1318</v>
      </c>
      <c r="E5350" s="11" t="str">
        <f>IF(' COMUNI'!D5350&gt;300000,"TROVATO","")</f>
        <v/>
      </c>
      <c r="F5350" s="11" t="str">
        <f>IF(AND(' COMUNI'!D5350 &gt;50000,' COMUNI'!D5350&lt;100000),"COMPRESO",' COMUNI'!C5350)</f>
        <v>LAZIO</v>
      </c>
    </row>
    <row r="5351" spans="1:6" x14ac:dyDescent="0.25">
      <c r="A5351" s="4" t="s">
        <v>16109</v>
      </c>
      <c r="B5351" s="6" t="s">
        <v>6059</v>
      </c>
      <c r="C5351" s="4" t="s">
        <v>16122</v>
      </c>
      <c r="D5351" s="11">
        <v>46649</v>
      </c>
      <c r="E5351" s="11" t="str">
        <f>IF(' COMUNI'!D5351&gt;300000,"TROVATO","")</f>
        <v/>
      </c>
      <c r="F5351" s="11" t="str">
        <f>IF(AND(' COMUNI'!D5351 &gt;50000,' COMUNI'!D5351&lt;100000),"COMPRESO",' COMUNI'!C5351)</f>
        <v>LAZIO</v>
      </c>
    </row>
    <row r="5352" spans="1:6" x14ac:dyDescent="0.25">
      <c r="A5352" s="4" t="s">
        <v>16109</v>
      </c>
      <c r="B5352" s="6" t="s">
        <v>6075</v>
      </c>
      <c r="C5352" s="4" t="s">
        <v>16122</v>
      </c>
      <c r="D5352" s="11">
        <v>2180</v>
      </c>
      <c r="E5352" s="11" t="str">
        <f>IF(' COMUNI'!D5352&gt;300000,"TROVATO","")</f>
        <v/>
      </c>
      <c r="F5352" s="11" t="str">
        <f>IF(AND(' COMUNI'!D5352 &gt;50000,' COMUNI'!D5352&lt;100000),"COMPRESO",' COMUNI'!C5352)</f>
        <v>LAZIO</v>
      </c>
    </row>
    <row r="5353" spans="1:6" x14ac:dyDescent="0.25">
      <c r="A5353" s="4" t="s">
        <v>16109</v>
      </c>
      <c r="B5353" s="6" t="s">
        <v>6174</v>
      </c>
      <c r="C5353" s="4" t="s">
        <v>16122</v>
      </c>
      <c r="D5353" s="11">
        <v>1246</v>
      </c>
      <c r="E5353" s="11" t="str">
        <f>IF(' COMUNI'!D5353&gt;300000,"TROVATO","")</f>
        <v/>
      </c>
      <c r="F5353" s="11" t="str">
        <f>IF(AND(' COMUNI'!D5353 &gt;50000,' COMUNI'!D5353&lt;100000),"COMPRESO",' COMUNI'!C5353)</f>
        <v>LAZIO</v>
      </c>
    </row>
    <row r="5354" spans="1:6" x14ac:dyDescent="0.25">
      <c r="A5354" s="4" t="s">
        <v>16109</v>
      </c>
      <c r="B5354" s="6" t="s">
        <v>6448</v>
      </c>
      <c r="C5354" s="4" t="s">
        <v>16122</v>
      </c>
      <c r="D5354" s="11">
        <v>2343</v>
      </c>
      <c r="E5354" s="11" t="str">
        <f>IF(' COMUNI'!D5354&gt;300000,"TROVATO","")</f>
        <v/>
      </c>
      <c r="F5354" s="11" t="str">
        <f>IF(AND(' COMUNI'!D5354 &gt;50000,' COMUNI'!D5354&lt;100000),"COMPRESO",' COMUNI'!C5354)</f>
        <v>LAZIO</v>
      </c>
    </row>
    <row r="5355" spans="1:6" x14ac:dyDescent="0.25">
      <c r="A5355" s="4" t="s">
        <v>16109</v>
      </c>
      <c r="B5355" s="6" t="s">
        <v>6721</v>
      </c>
      <c r="C5355" s="4" t="s">
        <v>16122</v>
      </c>
      <c r="D5355" s="11">
        <v>1658</v>
      </c>
      <c r="E5355" s="11" t="str">
        <f>IF(' COMUNI'!D5355&gt;300000,"TROVATO","")</f>
        <v/>
      </c>
      <c r="F5355" s="11" t="str">
        <f>IF(AND(' COMUNI'!D5355 &gt;50000,' COMUNI'!D5355&lt;100000),"COMPRESO",' COMUNI'!C5355)</f>
        <v>LAZIO</v>
      </c>
    </row>
    <row r="5356" spans="1:6" x14ac:dyDescent="0.25">
      <c r="A5356" s="4" t="s">
        <v>16109</v>
      </c>
      <c r="B5356" s="6" t="s">
        <v>6865</v>
      </c>
      <c r="C5356" s="4" t="s">
        <v>16122</v>
      </c>
      <c r="D5356" s="11">
        <v>11963</v>
      </c>
      <c r="E5356" s="11" t="str">
        <f>IF(' COMUNI'!D5356&gt;300000,"TROVATO","")</f>
        <v/>
      </c>
      <c r="F5356" s="11" t="str">
        <f>IF(AND(' COMUNI'!D5356 &gt;50000,' COMUNI'!D5356&lt;100000),"COMPRESO",' COMUNI'!C5356)</f>
        <v>LAZIO</v>
      </c>
    </row>
    <row r="5357" spans="1:6" x14ac:dyDescent="0.25">
      <c r="A5357" s="4" t="s">
        <v>16109</v>
      </c>
      <c r="B5357" s="6" t="s">
        <v>8547</v>
      </c>
      <c r="C5357" s="4" t="s">
        <v>16122</v>
      </c>
      <c r="D5357" s="11">
        <v>12882</v>
      </c>
      <c r="E5357" s="11" t="str">
        <f>IF(' COMUNI'!D5357&gt;300000,"TROVATO","")</f>
        <v/>
      </c>
      <c r="F5357" s="11" t="str">
        <f>IF(AND(' COMUNI'!D5357 &gt;50000,' COMUNI'!D5357&lt;100000),"COMPRESO",' COMUNI'!C5357)</f>
        <v>LAZIO</v>
      </c>
    </row>
    <row r="5358" spans="1:6" x14ac:dyDescent="0.25">
      <c r="A5358" s="4" t="s">
        <v>16109</v>
      </c>
      <c r="B5358" s="6" t="s">
        <v>8999</v>
      </c>
      <c r="C5358" s="4" t="s">
        <v>16122</v>
      </c>
      <c r="D5358" s="11">
        <v>3267</v>
      </c>
      <c r="E5358" s="11" t="str">
        <f>IF(' COMUNI'!D5358&gt;300000,"TROVATO","")</f>
        <v/>
      </c>
      <c r="F5358" s="11" t="str">
        <f>IF(AND(' COMUNI'!D5358 &gt;50000,' COMUNI'!D5358&lt;100000),"COMPRESO",' COMUNI'!C5358)</f>
        <v>LAZIO</v>
      </c>
    </row>
    <row r="5359" spans="1:6" x14ac:dyDescent="0.25">
      <c r="A5359" s="4" t="s">
        <v>16109</v>
      </c>
      <c r="B5359" s="6" t="s">
        <v>9829</v>
      </c>
      <c r="C5359" s="4" t="s">
        <v>16122</v>
      </c>
      <c r="D5359" s="11">
        <v>8146</v>
      </c>
      <c r="E5359" s="11" t="str">
        <f>IF(' COMUNI'!D5359&gt;300000,"TROVATO","")</f>
        <v/>
      </c>
      <c r="F5359" s="11" t="str">
        <f>IF(AND(' COMUNI'!D5359 &gt;50000,' COMUNI'!D5359&lt;100000),"COMPRESO",' COMUNI'!C5359)</f>
        <v>LAZIO</v>
      </c>
    </row>
    <row r="5360" spans="1:6" x14ac:dyDescent="0.25">
      <c r="A5360" s="4" t="s">
        <v>16109</v>
      </c>
      <c r="B5360" s="6" t="s">
        <v>9948</v>
      </c>
      <c r="C5360" s="4" t="s">
        <v>16122</v>
      </c>
      <c r="D5360" s="11">
        <v>1528</v>
      </c>
      <c r="E5360" s="11" t="str">
        <f>IF(' COMUNI'!D5360&gt;300000,"TROVATO","")</f>
        <v/>
      </c>
      <c r="F5360" s="11" t="str">
        <f>IF(AND(' COMUNI'!D5360 &gt;50000,' COMUNI'!D5360&lt;100000),"COMPRESO",' COMUNI'!C5360)</f>
        <v>LAZIO</v>
      </c>
    </row>
    <row r="5361" spans="1:6" x14ac:dyDescent="0.25">
      <c r="A5361" s="4" t="s">
        <v>16109</v>
      </c>
      <c r="B5361" s="6" t="s">
        <v>9965</v>
      </c>
      <c r="C5361" s="4" t="s">
        <v>16122</v>
      </c>
      <c r="D5361" s="11">
        <v>3084</v>
      </c>
      <c r="E5361" s="11" t="str">
        <f>IF(' COMUNI'!D5361&gt;300000,"TROVATO","")</f>
        <v/>
      </c>
      <c r="F5361" s="11" t="str">
        <f>IF(AND(' COMUNI'!D5361 &gt;50000,' COMUNI'!D5361&lt;100000),"COMPRESO",' COMUNI'!C5361)</f>
        <v>LAZIO</v>
      </c>
    </row>
    <row r="5362" spans="1:6" x14ac:dyDescent="0.25">
      <c r="A5362" s="4" t="s">
        <v>16109</v>
      </c>
      <c r="B5362" s="6" t="s">
        <v>10155</v>
      </c>
      <c r="C5362" s="4" t="s">
        <v>16122</v>
      </c>
      <c r="D5362" s="11">
        <v>1552</v>
      </c>
      <c r="E5362" s="11" t="str">
        <f>IF(' COMUNI'!D5362&gt;300000,"TROVATO","")</f>
        <v/>
      </c>
      <c r="F5362" s="11" t="str">
        <f>IF(AND(' COMUNI'!D5362 &gt;50000,' COMUNI'!D5362&lt;100000),"COMPRESO",' COMUNI'!C5362)</f>
        <v>LAZIO</v>
      </c>
    </row>
    <row r="5363" spans="1:6" x14ac:dyDescent="0.25">
      <c r="A5363" s="4" t="s">
        <v>16109</v>
      </c>
      <c r="B5363" s="6" t="s">
        <v>10282</v>
      </c>
      <c r="C5363" s="4" t="s">
        <v>16122</v>
      </c>
      <c r="D5363" s="11">
        <v>1255</v>
      </c>
      <c r="E5363" s="11" t="str">
        <f>IF(' COMUNI'!D5363&gt;300000,"TROVATO","")</f>
        <v/>
      </c>
      <c r="F5363" s="11" t="str">
        <f>IF(AND(' COMUNI'!D5363 &gt;50000,' COMUNI'!D5363&lt;100000),"COMPRESO",' COMUNI'!C5363)</f>
        <v>LAZIO</v>
      </c>
    </row>
    <row r="5364" spans="1:6" x14ac:dyDescent="0.25">
      <c r="A5364" s="4" t="s">
        <v>16109</v>
      </c>
      <c r="B5364" s="6" t="s">
        <v>10284</v>
      </c>
      <c r="C5364" s="4" t="s">
        <v>16122</v>
      </c>
      <c r="D5364" s="11">
        <v>3004</v>
      </c>
      <c r="E5364" s="11" t="str">
        <f>IF(' COMUNI'!D5364&gt;300000,"TROVATO","")</f>
        <v/>
      </c>
      <c r="F5364" s="11" t="str">
        <f>IF(AND(' COMUNI'!D5364 &gt;50000,' COMUNI'!D5364&lt;100000),"COMPRESO",' COMUNI'!C5364)</f>
        <v>LAZIO</v>
      </c>
    </row>
    <row r="5365" spans="1:6" x14ac:dyDescent="0.25">
      <c r="A5365" s="4" t="s">
        <v>16109</v>
      </c>
      <c r="B5365" s="6" t="s">
        <v>10294</v>
      </c>
      <c r="C5365" s="4" t="s">
        <v>16122</v>
      </c>
      <c r="D5365" s="11">
        <v>6036</v>
      </c>
      <c r="E5365" s="11" t="str">
        <f>IF(' COMUNI'!D5365&gt;300000,"TROVATO","")</f>
        <v/>
      </c>
      <c r="F5365" s="11" t="str">
        <f>IF(AND(' COMUNI'!D5365 &gt;50000,' COMUNI'!D5365&lt;100000),"COMPRESO",' COMUNI'!C5365)</f>
        <v>LAZIO</v>
      </c>
    </row>
    <row r="5366" spans="1:6" x14ac:dyDescent="0.25">
      <c r="A5366" s="4" t="s">
        <v>16109</v>
      </c>
      <c r="B5366" s="6" t="s">
        <v>10396</v>
      </c>
      <c r="C5366" s="4" t="s">
        <v>16122</v>
      </c>
      <c r="D5366" s="11">
        <v>4657</v>
      </c>
      <c r="E5366" s="11" t="str">
        <f>IF(' COMUNI'!D5366&gt;300000,"TROVATO","")</f>
        <v/>
      </c>
      <c r="F5366" s="11" t="str">
        <f>IF(AND(' COMUNI'!D5366 &gt;50000,' COMUNI'!D5366&lt;100000),"COMPRESO",' COMUNI'!C5366)</f>
        <v>LAZIO</v>
      </c>
    </row>
    <row r="5367" spans="1:6" x14ac:dyDescent="0.25">
      <c r="A5367" s="4" t="s">
        <v>16109</v>
      </c>
      <c r="B5367" s="6" t="s">
        <v>10400</v>
      </c>
      <c r="C5367" s="4" t="s">
        <v>16122</v>
      </c>
      <c r="D5367" s="11">
        <v>2558</v>
      </c>
      <c r="E5367" s="11" t="str">
        <f>IF(' COMUNI'!D5367&gt;300000,"TROVATO","")</f>
        <v/>
      </c>
      <c r="F5367" s="11" t="str">
        <f>IF(AND(' COMUNI'!D5367 &gt;50000,' COMUNI'!D5367&lt;100000),"COMPRESO",' COMUNI'!C5367)</f>
        <v>LAZIO</v>
      </c>
    </row>
    <row r="5368" spans="1:6" x14ac:dyDescent="0.25">
      <c r="A5368" s="4" t="s">
        <v>16109</v>
      </c>
      <c r="B5368" s="6" t="s">
        <v>10522</v>
      </c>
      <c r="C5368" s="4" t="s">
        <v>16122</v>
      </c>
      <c r="D5368" s="11">
        <v>4303</v>
      </c>
      <c r="E5368" s="11" t="str">
        <f>IF(' COMUNI'!D5368&gt;300000,"TROVATO","")</f>
        <v/>
      </c>
      <c r="F5368" s="11" t="str">
        <f>IF(AND(' COMUNI'!D5368 &gt;50000,' COMUNI'!D5368&lt;100000),"COMPRESO",' COMUNI'!C5368)</f>
        <v>LAZIO</v>
      </c>
    </row>
    <row r="5369" spans="1:6" x14ac:dyDescent="0.25">
      <c r="A5369" s="4" t="s">
        <v>16109</v>
      </c>
      <c r="B5369" s="6" t="s">
        <v>10706</v>
      </c>
      <c r="C5369" s="4" t="s">
        <v>16122</v>
      </c>
      <c r="D5369" s="11">
        <v>13223</v>
      </c>
      <c r="E5369" s="11" t="str">
        <f>IF(' COMUNI'!D5369&gt;300000,"TROVATO","")</f>
        <v/>
      </c>
      <c r="F5369" s="11" t="str">
        <f>IF(AND(' COMUNI'!D5369 &gt;50000,' COMUNI'!D5369&lt;100000),"COMPRESO",' COMUNI'!C5369)</f>
        <v>LAZIO</v>
      </c>
    </row>
    <row r="5370" spans="1:6" x14ac:dyDescent="0.25">
      <c r="A5370" s="4" t="s">
        <v>16109</v>
      </c>
      <c r="B5370" s="6" t="s">
        <v>10845</v>
      </c>
      <c r="C5370" s="4" t="s">
        <v>16122</v>
      </c>
      <c r="D5370" s="11">
        <v>1217</v>
      </c>
      <c r="E5370" s="11" t="str">
        <f>IF(' COMUNI'!D5370&gt;300000,"TROVATO","")</f>
        <v/>
      </c>
      <c r="F5370" s="11" t="str">
        <f>IF(AND(' COMUNI'!D5370 &gt;50000,' COMUNI'!D5370&lt;100000),"COMPRESO",' COMUNI'!C5370)</f>
        <v>LAZIO</v>
      </c>
    </row>
    <row r="5371" spans="1:6" x14ac:dyDescent="0.25">
      <c r="A5371" s="4" t="s">
        <v>16109</v>
      </c>
      <c r="B5371" s="6" t="s">
        <v>11380</v>
      </c>
      <c r="C5371" s="4" t="s">
        <v>16122</v>
      </c>
      <c r="D5371" s="11">
        <v>5346</v>
      </c>
      <c r="E5371" s="11" t="str">
        <f>IF(' COMUNI'!D5371&gt;300000,"TROVATO","")</f>
        <v/>
      </c>
      <c r="F5371" s="11" t="str">
        <f>IF(AND(' COMUNI'!D5371 &gt;50000,' COMUNI'!D5371&lt;100000),"COMPRESO",' COMUNI'!C5371)</f>
        <v>LAZIO</v>
      </c>
    </row>
    <row r="5372" spans="1:6" x14ac:dyDescent="0.25">
      <c r="A5372" s="4" t="s">
        <v>16109</v>
      </c>
      <c r="B5372" s="6" t="s">
        <v>11477</v>
      </c>
      <c r="C5372" s="4" t="s">
        <v>16122</v>
      </c>
      <c r="D5372" s="11">
        <v>971</v>
      </c>
      <c r="E5372" s="11" t="str">
        <f>IF(' COMUNI'!D5372&gt;300000,"TROVATO","")</f>
        <v/>
      </c>
      <c r="F5372" s="11" t="str">
        <f>IF(AND(' COMUNI'!D5372 &gt;50000,' COMUNI'!D5372&lt;100000),"COMPRESO",' COMUNI'!C5372)</f>
        <v>LAZIO</v>
      </c>
    </row>
    <row r="5373" spans="1:6" x14ac:dyDescent="0.25">
      <c r="A5373" s="4" t="s">
        <v>16109</v>
      </c>
      <c r="B5373" s="6" t="s">
        <v>11581</v>
      </c>
      <c r="C5373" s="4" t="s">
        <v>16122</v>
      </c>
      <c r="D5373" s="11">
        <v>7536</v>
      </c>
      <c r="E5373" s="11" t="str">
        <f>IF(' COMUNI'!D5373&gt;300000,"TROVATO","")</f>
        <v/>
      </c>
      <c r="F5373" s="11" t="str">
        <f>IF(AND(' COMUNI'!D5373 &gt;50000,' COMUNI'!D5373&lt;100000),"COMPRESO",' COMUNI'!C5373)</f>
        <v>LAZIO</v>
      </c>
    </row>
    <row r="5374" spans="1:6" x14ac:dyDescent="0.25">
      <c r="A5374" s="4" t="s">
        <v>16109</v>
      </c>
      <c r="B5374" s="6" t="s">
        <v>12077</v>
      </c>
      <c r="C5374" s="4" t="s">
        <v>16122</v>
      </c>
      <c r="D5374" s="11">
        <v>361</v>
      </c>
      <c r="E5374" s="11" t="str">
        <f>IF(' COMUNI'!D5374&gt;300000,"TROVATO","")</f>
        <v/>
      </c>
      <c r="F5374" s="11" t="str">
        <f>IF(AND(' COMUNI'!D5374 &gt;50000,' COMUNI'!D5374&lt;100000),"COMPRESO",' COMUNI'!C5374)</f>
        <v>LAZIO</v>
      </c>
    </row>
    <row r="5375" spans="1:6" x14ac:dyDescent="0.25">
      <c r="A5375" s="4" t="s">
        <v>16109</v>
      </c>
      <c r="B5375" s="6" t="s">
        <v>12160</v>
      </c>
      <c r="C5375" s="4" t="s">
        <v>16122</v>
      </c>
      <c r="D5375" s="11">
        <v>2122</v>
      </c>
      <c r="E5375" s="11" t="str">
        <f>IF(' COMUNI'!D5375&gt;300000,"TROVATO","")</f>
        <v/>
      </c>
      <c r="F5375" s="11" t="str">
        <f>IF(AND(' COMUNI'!D5375 &gt;50000,' COMUNI'!D5375&lt;100000),"COMPRESO",' COMUNI'!C5375)</f>
        <v>LAZIO</v>
      </c>
    </row>
    <row r="5376" spans="1:6" x14ac:dyDescent="0.25">
      <c r="A5376" s="4" t="s">
        <v>16109</v>
      </c>
      <c r="B5376" s="6" t="s">
        <v>12227</v>
      </c>
      <c r="C5376" s="4" t="s">
        <v>16122</v>
      </c>
      <c r="D5376" s="11">
        <v>3166</v>
      </c>
      <c r="E5376" s="11" t="str">
        <f>IF(' COMUNI'!D5376&gt;300000,"TROVATO","")</f>
        <v/>
      </c>
      <c r="F5376" s="11" t="str">
        <f>IF(AND(' COMUNI'!D5376 &gt;50000,' COMUNI'!D5376&lt;100000),"COMPRESO",' COMUNI'!C5376)</f>
        <v>LAZIO</v>
      </c>
    </row>
    <row r="5377" spans="1:6" x14ac:dyDescent="0.25">
      <c r="A5377" s="4" t="s">
        <v>16109</v>
      </c>
      <c r="B5377" s="6" t="s">
        <v>12289</v>
      </c>
      <c r="C5377" s="4" t="s">
        <v>16122</v>
      </c>
      <c r="D5377" s="11">
        <v>3410</v>
      </c>
      <c r="E5377" s="11" t="str">
        <f>IF(' COMUNI'!D5377&gt;300000,"TROVATO","")</f>
        <v/>
      </c>
      <c r="F5377" s="11" t="str">
        <f>IF(AND(' COMUNI'!D5377 &gt;50000,' COMUNI'!D5377&lt;100000),"COMPRESO",' COMUNI'!C5377)</f>
        <v>LAZIO</v>
      </c>
    </row>
    <row r="5378" spans="1:6" x14ac:dyDescent="0.25">
      <c r="A5378" s="4" t="s">
        <v>16109</v>
      </c>
      <c r="B5378" s="6" t="s">
        <v>12747</v>
      </c>
      <c r="C5378" s="4" t="s">
        <v>16122</v>
      </c>
      <c r="D5378" s="11">
        <v>994</v>
      </c>
      <c r="E5378" s="11" t="str">
        <f>IF(' COMUNI'!D5378&gt;300000,"TROVATO","")</f>
        <v/>
      </c>
      <c r="F5378" s="11" t="str">
        <f>IF(AND(' COMUNI'!D5378 &gt;50000,' COMUNI'!D5378&lt;100000),"COMPRESO",' COMUNI'!C5378)</f>
        <v>LAZIO</v>
      </c>
    </row>
    <row r="5379" spans="1:6" x14ac:dyDescent="0.25">
      <c r="A5379" s="4" t="s">
        <v>16109</v>
      </c>
      <c r="B5379" s="6" t="s">
        <v>12754</v>
      </c>
      <c r="C5379" s="4" t="s">
        <v>16122</v>
      </c>
      <c r="D5379" s="11">
        <v>1566</v>
      </c>
      <c r="E5379" s="11" t="str">
        <f>IF(' COMUNI'!D5379&gt;300000,"TROVATO","")</f>
        <v/>
      </c>
      <c r="F5379" s="11" t="str">
        <f>IF(AND(' COMUNI'!D5379 &gt;50000,' COMUNI'!D5379&lt;100000),"COMPRESO",' COMUNI'!C5379)</f>
        <v>LAZIO</v>
      </c>
    </row>
    <row r="5380" spans="1:6" x14ac:dyDescent="0.25">
      <c r="A5380" s="4" t="s">
        <v>16109</v>
      </c>
      <c r="B5380" s="6" t="s">
        <v>12808</v>
      </c>
      <c r="C5380" s="4" t="s">
        <v>16122</v>
      </c>
      <c r="D5380" s="11">
        <v>1931</v>
      </c>
      <c r="E5380" s="11" t="str">
        <f>IF(' COMUNI'!D5380&gt;300000,"TROVATO","")</f>
        <v/>
      </c>
      <c r="F5380" s="11" t="str">
        <f>IF(AND(' COMUNI'!D5380 &gt;50000,' COMUNI'!D5380&lt;100000),"COMPRESO",' COMUNI'!C5380)</f>
        <v>LAZIO</v>
      </c>
    </row>
    <row r="5381" spans="1:6" x14ac:dyDescent="0.25">
      <c r="A5381" s="4" t="s">
        <v>16109</v>
      </c>
      <c r="B5381" s="6" t="s">
        <v>12828</v>
      </c>
      <c r="C5381" s="4" t="s">
        <v>16122</v>
      </c>
      <c r="D5381" s="11">
        <v>6227</v>
      </c>
      <c r="E5381" s="11" t="str">
        <f>IF(' COMUNI'!D5381&gt;300000,"TROVATO","")</f>
        <v/>
      </c>
      <c r="F5381" s="11" t="str">
        <f>IF(AND(' COMUNI'!D5381 &gt;50000,' COMUNI'!D5381&lt;100000),"COMPRESO",' COMUNI'!C5381)</f>
        <v>LAZIO</v>
      </c>
    </row>
    <row r="5382" spans="1:6" x14ac:dyDescent="0.25">
      <c r="A5382" s="4" t="s">
        <v>16109</v>
      </c>
      <c r="B5382" s="6" t="s">
        <v>13008</v>
      </c>
      <c r="C5382" s="4" t="s">
        <v>16122</v>
      </c>
      <c r="D5382" s="11">
        <v>1410</v>
      </c>
      <c r="E5382" s="11" t="str">
        <f>IF(' COMUNI'!D5382&gt;300000,"TROVATO","")</f>
        <v/>
      </c>
      <c r="F5382" s="11" t="str">
        <f>IF(AND(' COMUNI'!D5382 &gt;50000,' COMUNI'!D5382&lt;100000),"COMPRESO",' COMUNI'!C5382)</f>
        <v>LAZIO</v>
      </c>
    </row>
    <row r="5383" spans="1:6" x14ac:dyDescent="0.25">
      <c r="A5383" s="4" t="s">
        <v>16109</v>
      </c>
      <c r="B5383" s="6" t="s">
        <v>12669</v>
      </c>
      <c r="C5383" s="4" t="s">
        <v>16122</v>
      </c>
      <c r="D5383" s="11">
        <v>2679</v>
      </c>
      <c r="E5383" s="11" t="str">
        <f>IF(' COMUNI'!D5383&gt;300000,"TROVATO","")</f>
        <v/>
      </c>
      <c r="F5383" s="11" t="str">
        <f>IF(AND(' COMUNI'!D5383 &gt;50000,' COMUNI'!D5383&lt;100000),"COMPRESO",' COMUNI'!C5383)</f>
        <v>LAZIO</v>
      </c>
    </row>
    <row r="5384" spans="1:6" x14ac:dyDescent="0.25">
      <c r="A5384" s="4" t="s">
        <v>16109</v>
      </c>
      <c r="B5384" s="6" t="s">
        <v>13414</v>
      </c>
      <c r="C5384" s="4" t="s">
        <v>16122</v>
      </c>
      <c r="D5384" s="11">
        <v>3069</v>
      </c>
      <c r="E5384" s="11" t="str">
        <f>IF(' COMUNI'!D5384&gt;300000,"TROVATO","")</f>
        <v/>
      </c>
      <c r="F5384" s="11" t="str">
        <f>IF(AND(' COMUNI'!D5384 &gt;50000,' COMUNI'!D5384&lt;100000),"COMPRESO",' COMUNI'!C5384)</f>
        <v>LAZIO</v>
      </c>
    </row>
    <row r="5385" spans="1:6" x14ac:dyDescent="0.25">
      <c r="A5385" s="4" t="s">
        <v>16109</v>
      </c>
      <c r="B5385" s="6" t="s">
        <v>13455</v>
      </c>
      <c r="C5385" s="4" t="s">
        <v>16122</v>
      </c>
      <c r="D5385" s="11">
        <v>792</v>
      </c>
      <c r="E5385" s="11" t="str">
        <f>IF(' COMUNI'!D5385&gt;300000,"TROVATO","")</f>
        <v/>
      </c>
      <c r="F5385" s="11" t="str">
        <f>IF(AND(' COMUNI'!D5385 &gt;50000,' COMUNI'!D5385&lt;100000),"COMPRESO",' COMUNI'!C5385)</f>
        <v>LAZIO</v>
      </c>
    </row>
    <row r="5386" spans="1:6" x14ac:dyDescent="0.25">
      <c r="A5386" s="4" t="s">
        <v>16109</v>
      </c>
      <c r="B5386" s="6" t="s">
        <v>13486</v>
      </c>
      <c r="C5386" s="4" t="s">
        <v>16122</v>
      </c>
      <c r="D5386" s="11">
        <v>2623</v>
      </c>
      <c r="E5386" s="11" t="str">
        <f>IF(' COMUNI'!D5386&gt;300000,"TROVATO","")</f>
        <v/>
      </c>
      <c r="F5386" s="11" t="str">
        <f>IF(AND(' COMUNI'!D5386 &gt;50000,' COMUNI'!D5386&lt;100000),"COMPRESO",' COMUNI'!C5386)</f>
        <v>LAZIO</v>
      </c>
    </row>
    <row r="5387" spans="1:6" x14ac:dyDescent="0.25">
      <c r="A5387" s="4" t="s">
        <v>16109</v>
      </c>
      <c r="B5387" s="6" t="s">
        <v>13668</v>
      </c>
      <c r="C5387" s="4" t="s">
        <v>16122</v>
      </c>
      <c r="D5387" s="11">
        <v>26247</v>
      </c>
      <c r="E5387" s="11" t="str">
        <f>IF(' COMUNI'!D5387&gt;300000,"TROVATO","")</f>
        <v/>
      </c>
      <c r="F5387" s="11" t="str">
        <f>IF(AND(' COMUNI'!D5387 &gt;50000,' COMUNI'!D5387&lt;100000),"COMPRESO",' COMUNI'!C5387)</f>
        <v>LAZIO</v>
      </c>
    </row>
    <row r="5388" spans="1:6" x14ac:dyDescent="0.25">
      <c r="A5388" s="4" t="s">
        <v>16109</v>
      </c>
      <c r="B5388" s="6" t="s">
        <v>13874</v>
      </c>
      <c r="C5388" s="4" t="s">
        <v>16122</v>
      </c>
      <c r="D5388" s="11">
        <v>2501</v>
      </c>
      <c r="E5388" s="11" t="str">
        <f>IF(' COMUNI'!D5388&gt;300000,"TROVATO","")</f>
        <v/>
      </c>
      <c r="F5388" s="11" t="str">
        <f>IF(AND(' COMUNI'!D5388 &gt;50000,' COMUNI'!D5388&lt;100000),"COMPRESO",' COMUNI'!C5388)</f>
        <v>LAZIO</v>
      </c>
    </row>
    <row r="5389" spans="1:6" x14ac:dyDescent="0.25">
      <c r="A5389" s="4" t="s">
        <v>16109</v>
      </c>
      <c r="B5389" s="6" t="s">
        <v>13931</v>
      </c>
      <c r="C5389" s="4" t="s">
        <v>16122</v>
      </c>
      <c r="D5389" s="11">
        <v>4893</v>
      </c>
      <c r="E5389" s="11" t="str">
        <f>IF(' COMUNI'!D5389&gt;300000,"TROVATO","")</f>
        <v/>
      </c>
      <c r="F5389" s="11" t="str">
        <f>IF(AND(' COMUNI'!D5389 &gt;50000,' COMUNI'!D5389&lt;100000),"COMPRESO",' COMUNI'!C5389)</f>
        <v>LAZIO</v>
      </c>
    </row>
    <row r="5390" spans="1:6" x14ac:dyDescent="0.25">
      <c r="A5390" s="4" t="s">
        <v>16109</v>
      </c>
      <c r="B5390" s="6" t="s">
        <v>14074</v>
      </c>
      <c r="C5390" s="4" t="s">
        <v>16122</v>
      </c>
      <c r="D5390" s="11">
        <v>460</v>
      </c>
      <c r="E5390" s="11" t="str">
        <f>IF(' COMUNI'!D5390&gt;300000,"TROVATO","")</f>
        <v/>
      </c>
      <c r="F5390" s="11" t="str">
        <f>IF(AND(' COMUNI'!D5390 &gt;50000,' COMUNI'!D5390&lt;100000),"COMPRESO",' COMUNI'!C5390)</f>
        <v>LAZIO</v>
      </c>
    </row>
    <row r="5391" spans="1:6" x14ac:dyDescent="0.25">
      <c r="A5391" s="4" t="s">
        <v>16109</v>
      </c>
      <c r="B5391" s="6" t="s">
        <v>14299</v>
      </c>
      <c r="C5391" s="4" t="s">
        <v>16122</v>
      </c>
      <c r="D5391" s="11">
        <v>1388</v>
      </c>
      <c r="E5391" s="11" t="str">
        <f>IF(' COMUNI'!D5391&gt;300000,"TROVATO","")</f>
        <v/>
      </c>
      <c r="F5391" s="11" t="str">
        <f>IF(AND(' COMUNI'!D5391 &gt;50000,' COMUNI'!D5391&lt;100000),"COMPRESO",' COMUNI'!C5391)</f>
        <v>LAZIO</v>
      </c>
    </row>
    <row r="5392" spans="1:6" x14ac:dyDescent="0.25">
      <c r="A5392" s="4" t="s">
        <v>16109</v>
      </c>
      <c r="B5392" s="6" t="s">
        <v>14369</v>
      </c>
      <c r="C5392" s="4" t="s">
        <v>16122</v>
      </c>
      <c r="D5392" s="11">
        <v>4608</v>
      </c>
      <c r="E5392" s="11" t="str">
        <f>IF(' COMUNI'!D5392&gt;300000,"TROVATO","")</f>
        <v/>
      </c>
      <c r="F5392" s="11" t="str">
        <f>IF(AND(' COMUNI'!D5392 &gt;50000,' COMUNI'!D5392&lt;100000),"COMPRESO",' COMUNI'!C5392)</f>
        <v>LAZIO</v>
      </c>
    </row>
    <row r="5393" spans="1:6" x14ac:dyDescent="0.25">
      <c r="A5393" s="4" t="s">
        <v>16109</v>
      </c>
      <c r="B5393" s="6" t="s">
        <v>14531</v>
      </c>
      <c r="C5393" s="4" t="s">
        <v>16122</v>
      </c>
      <c r="D5393" s="11">
        <v>1853</v>
      </c>
      <c r="E5393" s="11" t="str">
        <f>IF(' COMUNI'!D5393&gt;300000,"TROVATO","")</f>
        <v/>
      </c>
      <c r="F5393" s="11" t="str">
        <f>IF(AND(' COMUNI'!D5393 &gt;50000,' COMUNI'!D5393&lt;100000),"COMPRESO",' COMUNI'!C5393)</f>
        <v>LAZIO</v>
      </c>
    </row>
    <row r="5394" spans="1:6" x14ac:dyDescent="0.25">
      <c r="A5394" s="4" t="s">
        <v>16109</v>
      </c>
      <c r="B5394" s="6" t="s">
        <v>14600</v>
      </c>
      <c r="C5394" s="4" t="s">
        <v>16122</v>
      </c>
      <c r="D5394" s="11">
        <v>1693</v>
      </c>
      <c r="E5394" s="11" t="str">
        <f>IF(' COMUNI'!D5394&gt;300000,"TROVATO","")</f>
        <v/>
      </c>
      <c r="F5394" s="11" t="str">
        <f>IF(AND(' COMUNI'!D5394 &gt;50000,' COMUNI'!D5394&lt;100000),"COMPRESO",' COMUNI'!C5394)</f>
        <v>LAZIO</v>
      </c>
    </row>
    <row r="5395" spans="1:6" x14ac:dyDescent="0.25">
      <c r="A5395" s="4" t="s">
        <v>16109</v>
      </c>
      <c r="B5395" s="6" t="s">
        <v>14893</v>
      </c>
      <c r="C5395" s="4" t="s">
        <v>16122</v>
      </c>
      <c r="D5395" s="11">
        <v>2800</v>
      </c>
      <c r="E5395" s="11" t="str">
        <f>IF(' COMUNI'!D5395&gt;300000,"TROVATO","")</f>
        <v/>
      </c>
      <c r="F5395" s="11" t="str">
        <f>IF(AND(' COMUNI'!D5395 &gt;50000,' COMUNI'!D5395&lt;100000),"COMPRESO",' COMUNI'!C5395)</f>
        <v>LAZIO</v>
      </c>
    </row>
    <row r="5396" spans="1:6" x14ac:dyDescent="0.25">
      <c r="A5396" s="4" t="s">
        <v>16109</v>
      </c>
      <c r="B5396" s="6" t="s">
        <v>14909</v>
      </c>
      <c r="C5396" s="4" t="s">
        <v>16122</v>
      </c>
      <c r="D5396" s="11">
        <v>1002</v>
      </c>
      <c r="E5396" s="11" t="str">
        <f>IF(' COMUNI'!D5396&gt;300000,"TROVATO","")</f>
        <v/>
      </c>
      <c r="F5396" s="11" t="str">
        <f>IF(AND(' COMUNI'!D5396 &gt;50000,' COMUNI'!D5396&lt;100000),"COMPRESO",' COMUNI'!C5396)</f>
        <v>LAZIO</v>
      </c>
    </row>
    <row r="5397" spans="1:6" x14ac:dyDescent="0.25">
      <c r="A5397" s="4" t="s">
        <v>16109</v>
      </c>
      <c r="B5397" s="6" t="s">
        <v>14917</v>
      </c>
      <c r="C5397" s="4" t="s">
        <v>16122</v>
      </c>
      <c r="D5397" s="11">
        <v>1671</v>
      </c>
      <c r="E5397" s="11" t="str">
        <f>IF(' COMUNI'!D5397&gt;300000,"TROVATO","")</f>
        <v/>
      </c>
      <c r="F5397" s="11" t="str">
        <f>IF(AND(' COMUNI'!D5397 &gt;50000,' COMUNI'!D5397&lt;100000),"COMPRESO",' COMUNI'!C5397)</f>
        <v>LAZIO</v>
      </c>
    </row>
    <row r="5398" spans="1:6" x14ac:dyDescent="0.25">
      <c r="A5398" s="4" t="s">
        <v>16109</v>
      </c>
      <c r="B5398" s="6" t="s">
        <v>15160</v>
      </c>
      <c r="C5398" s="4" t="s">
        <v>16122</v>
      </c>
      <c r="D5398" s="11">
        <v>20763</v>
      </c>
      <c r="E5398" s="11" t="str">
        <f>IF(' COMUNI'!D5398&gt;300000,"TROVATO","")</f>
        <v/>
      </c>
      <c r="F5398" s="11" t="str">
        <f>IF(AND(' COMUNI'!D5398 &gt;50000,' COMUNI'!D5398&lt;100000),"COMPRESO",' COMUNI'!C5398)</f>
        <v>LAZIO</v>
      </c>
    </row>
    <row r="5399" spans="1:6" x14ac:dyDescent="0.25">
      <c r="A5399" s="4" t="s">
        <v>16109</v>
      </c>
      <c r="B5399" s="6" t="s">
        <v>15240</v>
      </c>
      <c r="C5399" s="4" t="s">
        <v>16122</v>
      </c>
      <c r="D5399" s="11">
        <v>806</v>
      </c>
      <c r="E5399" s="11" t="str">
        <f>IF(' COMUNI'!D5399&gt;300000,"TROVATO","")</f>
        <v/>
      </c>
      <c r="F5399" s="11" t="str">
        <f>IF(AND(' COMUNI'!D5399 &gt;50000,' COMUNI'!D5399&lt;100000),"COMPRESO",' COMUNI'!C5399)</f>
        <v>LAZIO</v>
      </c>
    </row>
    <row r="5400" spans="1:6" x14ac:dyDescent="0.25">
      <c r="A5400" s="4" t="s">
        <v>16109</v>
      </c>
      <c r="B5400" s="6" t="s">
        <v>15252</v>
      </c>
      <c r="C5400" s="4" t="s">
        <v>16122</v>
      </c>
      <c r="D5400" s="11">
        <v>2256</v>
      </c>
      <c r="E5400" s="11" t="str">
        <f>IF(' COMUNI'!D5400&gt;300000,"TROVATO","")</f>
        <v/>
      </c>
      <c r="F5400" s="11" t="str">
        <f>IF(AND(' COMUNI'!D5400 &gt;50000,' COMUNI'!D5400&lt;100000),"COMPRESO",' COMUNI'!C5400)</f>
        <v>LAZIO</v>
      </c>
    </row>
    <row r="5401" spans="1:6" x14ac:dyDescent="0.25">
      <c r="A5401" s="4" t="s">
        <v>16109</v>
      </c>
      <c r="B5401" s="6" t="s">
        <v>15374</v>
      </c>
      <c r="C5401" s="4" t="s">
        <v>16122</v>
      </c>
      <c r="D5401" s="11">
        <v>1286</v>
      </c>
      <c r="E5401" s="11" t="str">
        <f>IF(' COMUNI'!D5401&gt;300000,"TROVATO","")</f>
        <v/>
      </c>
      <c r="F5401" s="11" t="str">
        <f>IF(AND(' COMUNI'!D5401 &gt;50000,' COMUNI'!D5401&lt;100000),"COMPRESO",' COMUNI'!C5401)</f>
        <v>LAZIO</v>
      </c>
    </row>
    <row r="5402" spans="1:6" x14ac:dyDescent="0.25">
      <c r="A5402" s="4" t="s">
        <v>16109</v>
      </c>
      <c r="B5402" s="6" t="s">
        <v>15391</v>
      </c>
      <c r="C5402" s="4" t="s">
        <v>16122</v>
      </c>
      <c r="D5402" s="11">
        <v>2639</v>
      </c>
      <c r="E5402" s="11" t="str">
        <f>IF(' COMUNI'!D5402&gt;300000,"TROVATO","")</f>
        <v/>
      </c>
      <c r="F5402" s="11" t="str">
        <f>IF(AND(' COMUNI'!D5402 &gt;50000,' COMUNI'!D5402&lt;100000),"COMPRESO",' COMUNI'!C5402)</f>
        <v>LAZIO</v>
      </c>
    </row>
    <row r="5403" spans="1:6" x14ac:dyDescent="0.25">
      <c r="A5403" s="4" t="s">
        <v>16109</v>
      </c>
      <c r="B5403" s="6" t="s">
        <v>15399</v>
      </c>
      <c r="C5403" s="4" t="s">
        <v>16122</v>
      </c>
      <c r="D5403" s="11">
        <v>1707</v>
      </c>
      <c r="E5403" s="11" t="str">
        <f>IF(' COMUNI'!D5403&gt;300000,"TROVATO","")</f>
        <v/>
      </c>
      <c r="F5403" s="11" t="str">
        <f>IF(AND(' COMUNI'!D5403 &gt;50000,' COMUNI'!D5403&lt;100000),"COMPRESO",' COMUNI'!C5403)</f>
        <v>LAZIO</v>
      </c>
    </row>
    <row r="5404" spans="1:6" x14ac:dyDescent="0.25">
      <c r="A5404" s="4" t="s">
        <v>16109</v>
      </c>
      <c r="B5404" s="6" t="s">
        <v>15614</v>
      </c>
      <c r="C5404" s="4" t="s">
        <v>16122</v>
      </c>
      <c r="D5404" s="11">
        <v>372</v>
      </c>
      <c r="E5404" s="11" t="str">
        <f>IF(' COMUNI'!D5404&gt;300000,"TROVATO","")</f>
        <v/>
      </c>
      <c r="F5404" s="11" t="str">
        <f>IF(AND(' COMUNI'!D5404 &gt;50000,' COMUNI'!D5404&lt;100000),"COMPRESO",' COMUNI'!C5404)</f>
        <v>LAZIO</v>
      </c>
    </row>
    <row r="5405" spans="1:6" x14ac:dyDescent="0.25">
      <c r="A5405" s="4" t="s">
        <v>16123</v>
      </c>
      <c r="B5405" s="6" t="s">
        <v>437</v>
      </c>
      <c r="C5405" s="4" t="s">
        <v>16124</v>
      </c>
      <c r="D5405" s="11">
        <v>351</v>
      </c>
      <c r="E5405" s="11" t="str">
        <f>IF(' COMUNI'!D5405&gt;300000,"TROVATO","")</f>
        <v/>
      </c>
      <c r="F5405" s="11" t="str">
        <f>IF(AND(' COMUNI'!D5405 &gt;50000,' COMUNI'!D5405&lt;100000),"COMPRESO",' COMUNI'!C5405)</f>
        <v>ABRUZZO</v>
      </c>
    </row>
    <row r="5406" spans="1:6" x14ac:dyDescent="0.25">
      <c r="A5406" s="4" t="s">
        <v>16123</v>
      </c>
      <c r="B5406" s="6" t="s">
        <v>561</v>
      </c>
      <c r="C5406" s="4" t="s">
        <v>16124</v>
      </c>
      <c r="D5406" s="11">
        <v>1458</v>
      </c>
      <c r="E5406" s="11" t="str">
        <f>IF(' COMUNI'!D5406&gt;300000,"TROVATO","")</f>
        <v/>
      </c>
      <c r="F5406" s="11" t="str">
        <f>IF(AND(' COMUNI'!D5406 &gt;50000,' COMUNI'!D5406&lt;100000),"COMPRESO",' COMUNI'!C5406)</f>
        <v>ABRUZZO</v>
      </c>
    </row>
    <row r="5407" spans="1:6" x14ac:dyDescent="0.25">
      <c r="A5407" s="4" t="s">
        <v>16123</v>
      </c>
      <c r="B5407" s="6" t="s">
        <v>694</v>
      </c>
      <c r="C5407" s="4" t="s">
        <v>16124</v>
      </c>
      <c r="D5407" s="11">
        <v>785</v>
      </c>
      <c r="E5407" s="11" t="str">
        <f>IF(' COMUNI'!D5407&gt;300000,"TROVATO","")</f>
        <v/>
      </c>
      <c r="F5407" s="11" t="str">
        <f>IF(AND(' COMUNI'!D5407 &gt;50000,' COMUNI'!D5407&lt;100000),"COMPRESO",' COMUNI'!C5407)</f>
        <v>ABRUZZO</v>
      </c>
    </row>
    <row r="5408" spans="1:6" x14ac:dyDescent="0.25">
      <c r="A5408" s="4" t="s">
        <v>16123</v>
      </c>
      <c r="B5408" s="6" t="s">
        <v>915</v>
      </c>
      <c r="C5408" s="4" t="s">
        <v>16124</v>
      </c>
      <c r="D5408" s="11">
        <v>368</v>
      </c>
      <c r="E5408" s="11" t="str">
        <f>IF(' COMUNI'!D5408&gt;300000,"TROVATO","")</f>
        <v/>
      </c>
      <c r="F5408" s="11" t="str">
        <f>IF(AND(' COMUNI'!D5408 &gt;50000,' COMUNI'!D5408&lt;100000),"COMPRESO",' COMUNI'!C5408)</f>
        <v>ABRUZZO</v>
      </c>
    </row>
    <row r="5409" spans="1:6" x14ac:dyDescent="0.25">
      <c r="A5409" s="4" t="s">
        <v>16123</v>
      </c>
      <c r="B5409" s="6" t="s">
        <v>1169</v>
      </c>
      <c r="C5409" s="4" t="s">
        <v>16124</v>
      </c>
      <c r="D5409" s="11">
        <v>1153</v>
      </c>
      <c r="E5409" s="11" t="str">
        <f>IF(' COMUNI'!D5409&gt;300000,"TROVATO","")</f>
        <v/>
      </c>
      <c r="F5409" s="11" t="str">
        <f>IF(AND(' COMUNI'!D5409 &gt;50000,' COMUNI'!D5409&lt;100000),"COMPRESO",' COMUNI'!C5409)</f>
        <v>ABRUZZO</v>
      </c>
    </row>
    <row r="5410" spans="1:6" x14ac:dyDescent="0.25">
      <c r="A5410" s="4" t="s">
        <v>16123</v>
      </c>
      <c r="B5410" s="6" t="s">
        <v>1221</v>
      </c>
      <c r="C5410" s="4" t="s">
        <v>16124</v>
      </c>
      <c r="D5410" s="11">
        <v>40744</v>
      </c>
      <c r="E5410" s="11" t="str">
        <f>IF(' COMUNI'!D5410&gt;300000,"TROVATO","")</f>
        <v/>
      </c>
      <c r="F5410" s="11" t="str">
        <f>IF(AND(' COMUNI'!D5410 &gt;50000,' COMUNI'!D5410&lt;100000),"COMPRESO",' COMUNI'!C5410)</f>
        <v>ABRUZZO</v>
      </c>
    </row>
    <row r="5411" spans="1:6" x14ac:dyDescent="0.25">
      <c r="A5411" s="4" t="s">
        <v>16123</v>
      </c>
      <c r="B5411" s="6" t="s">
        <v>1364</v>
      </c>
      <c r="C5411" s="4" t="s">
        <v>16124</v>
      </c>
      <c r="D5411" s="11">
        <v>3655</v>
      </c>
      <c r="E5411" s="11" t="str">
        <f>IF(' COMUNI'!D5411&gt;300000,"TROVATO","")</f>
        <v/>
      </c>
      <c r="F5411" s="11" t="str">
        <f>IF(AND(' COMUNI'!D5411 &gt;50000,' COMUNI'!D5411&lt;100000),"COMPRESO",' COMUNI'!C5411)</f>
        <v>ABRUZZO</v>
      </c>
    </row>
    <row r="5412" spans="1:6" x14ac:dyDescent="0.25">
      <c r="A5412" s="4" t="s">
        <v>16123</v>
      </c>
      <c r="B5412" s="6" t="s">
        <v>1439</v>
      </c>
      <c r="C5412" s="4" t="s">
        <v>16124</v>
      </c>
      <c r="D5412" s="11">
        <v>679</v>
      </c>
      <c r="E5412" s="11" t="str">
        <f>IF(' COMUNI'!D5412&gt;300000,"TROVATO","")</f>
        <v/>
      </c>
      <c r="F5412" s="11" t="str">
        <f>IF(AND(' COMUNI'!D5412 &gt;50000,' COMUNI'!D5412&lt;100000),"COMPRESO",' COMUNI'!C5412)</f>
        <v>ABRUZZO</v>
      </c>
    </row>
    <row r="5413" spans="1:6" x14ac:dyDescent="0.25">
      <c r="A5413" s="4" t="s">
        <v>16123</v>
      </c>
      <c r="B5413" s="6" t="s">
        <v>1459</v>
      </c>
      <c r="C5413" s="4" t="s">
        <v>16124</v>
      </c>
      <c r="D5413" s="11">
        <v>1853</v>
      </c>
      <c r="E5413" s="11" t="str">
        <f>IF(' COMUNI'!D5413&gt;300000,"TROVATO","")</f>
        <v/>
      </c>
      <c r="F5413" s="11" t="str">
        <f>IF(AND(' COMUNI'!D5413 &gt;50000,' COMUNI'!D5413&lt;100000),"COMPRESO",' COMUNI'!C5413)</f>
        <v>ABRUZZO</v>
      </c>
    </row>
    <row r="5414" spans="1:6" x14ac:dyDescent="0.25">
      <c r="A5414" s="4" t="s">
        <v>16123</v>
      </c>
      <c r="B5414" s="6" t="s">
        <v>1477</v>
      </c>
      <c r="C5414" s="4" t="s">
        <v>16124</v>
      </c>
      <c r="D5414" s="11">
        <v>726</v>
      </c>
      <c r="E5414" s="11" t="str">
        <f>IF(' COMUNI'!D5414&gt;300000,"TROVATO","")</f>
        <v/>
      </c>
      <c r="F5414" s="11" t="str">
        <f>IF(AND(' COMUNI'!D5414 &gt;50000,' COMUNI'!D5414&lt;100000),"COMPRESO",' COMUNI'!C5414)</f>
        <v>ABRUZZO</v>
      </c>
    </row>
    <row r="5415" spans="1:6" x14ac:dyDescent="0.25">
      <c r="A5415" s="4" t="s">
        <v>16123</v>
      </c>
      <c r="B5415" s="6" t="s">
        <v>1777</v>
      </c>
      <c r="C5415" s="4" t="s">
        <v>16124</v>
      </c>
      <c r="D5415" s="11">
        <v>261</v>
      </c>
      <c r="E5415" s="11" t="str">
        <f>IF(' COMUNI'!D5415&gt;300000,"TROVATO","")</f>
        <v/>
      </c>
      <c r="F5415" s="11" t="str">
        <f>IF(AND(' COMUNI'!D5415 &gt;50000,' COMUNI'!D5415&lt;100000),"COMPRESO",' COMUNI'!C5415)</f>
        <v>ABRUZZO</v>
      </c>
    </row>
    <row r="5416" spans="1:6" x14ac:dyDescent="0.25">
      <c r="A5416" s="4" t="s">
        <v>16123</v>
      </c>
      <c r="B5416" s="6" t="s">
        <v>2308</v>
      </c>
      <c r="C5416" s="4" t="s">
        <v>16124</v>
      </c>
      <c r="D5416" s="11">
        <v>1106</v>
      </c>
      <c r="E5416" s="11" t="str">
        <f>IF(' COMUNI'!D5416&gt;300000,"TROVATO","")</f>
        <v/>
      </c>
      <c r="F5416" s="11" t="str">
        <f>IF(AND(' COMUNI'!D5416 &gt;50000,' COMUNI'!D5416&lt;100000),"COMPRESO",' COMUNI'!C5416)</f>
        <v>ABRUZZO</v>
      </c>
    </row>
    <row r="5417" spans="1:6" x14ac:dyDescent="0.25">
      <c r="A5417" s="4" t="s">
        <v>16123</v>
      </c>
      <c r="B5417" s="6" t="s">
        <v>2422</v>
      </c>
      <c r="C5417" s="4" t="s">
        <v>16124</v>
      </c>
      <c r="D5417" s="11">
        <v>1383</v>
      </c>
      <c r="E5417" s="11" t="str">
        <f>IF(' COMUNI'!D5417&gt;300000,"TROVATO","")</f>
        <v/>
      </c>
      <c r="F5417" s="11" t="str">
        <f>IF(AND(' COMUNI'!D5417 &gt;50000,' COMUNI'!D5417&lt;100000),"COMPRESO",' COMUNI'!C5417)</f>
        <v>ABRUZZO</v>
      </c>
    </row>
    <row r="5418" spans="1:6" x14ac:dyDescent="0.25">
      <c r="A5418" s="4" t="s">
        <v>16123</v>
      </c>
      <c r="B5418" s="6" t="s">
        <v>2459</v>
      </c>
      <c r="C5418" s="4" t="s">
        <v>16124</v>
      </c>
      <c r="D5418" s="11">
        <v>137</v>
      </c>
      <c r="E5418" s="11" t="str">
        <f>IF(' COMUNI'!D5418&gt;300000,"TROVATO","")</f>
        <v/>
      </c>
      <c r="F5418" s="11" t="str">
        <f>IF(AND(' COMUNI'!D5418 &gt;50000,' COMUNI'!D5418&lt;100000),"COMPRESO",' COMUNI'!C5418)</f>
        <v>ABRUZZO</v>
      </c>
    </row>
    <row r="5419" spans="1:6" x14ac:dyDescent="0.25">
      <c r="A5419" s="4" t="s">
        <v>16123</v>
      </c>
      <c r="B5419" s="6" t="s">
        <v>2662</v>
      </c>
      <c r="C5419" s="4" t="s">
        <v>16124</v>
      </c>
      <c r="D5419" s="11">
        <v>847</v>
      </c>
      <c r="E5419" s="11" t="str">
        <f>IF(' COMUNI'!D5419&gt;300000,"TROVATO","")</f>
        <v/>
      </c>
      <c r="F5419" s="11" t="str">
        <f>IF(AND(' COMUNI'!D5419 &gt;50000,' COMUNI'!D5419&lt;100000),"COMPRESO",' COMUNI'!C5419)</f>
        <v>ABRUZZO</v>
      </c>
    </row>
    <row r="5420" spans="1:6" x14ac:dyDescent="0.25">
      <c r="A5420" s="4" t="s">
        <v>16123</v>
      </c>
      <c r="B5420" s="6" t="s">
        <v>2748</v>
      </c>
      <c r="C5420" s="4" t="s">
        <v>16124</v>
      </c>
      <c r="D5420" s="11">
        <v>586</v>
      </c>
      <c r="E5420" s="11" t="str">
        <f>IF(' COMUNI'!D5420&gt;300000,"TROVATO","")</f>
        <v/>
      </c>
      <c r="F5420" s="11" t="str">
        <f>IF(AND(' COMUNI'!D5420 &gt;50000,' COMUNI'!D5420&lt;100000),"COMPRESO",' COMUNI'!C5420)</f>
        <v>ABRUZZO</v>
      </c>
    </row>
    <row r="5421" spans="1:6" x14ac:dyDescent="0.25">
      <c r="A5421" s="4" t="s">
        <v>16123</v>
      </c>
      <c r="B5421" s="6" t="s">
        <v>2801</v>
      </c>
      <c r="C5421" s="4" t="s">
        <v>16124</v>
      </c>
      <c r="D5421" s="11">
        <v>1023</v>
      </c>
      <c r="E5421" s="11" t="str">
        <f>IF(' COMUNI'!D5421&gt;300000,"TROVATO","")</f>
        <v/>
      </c>
      <c r="F5421" s="11" t="str">
        <f>IF(AND(' COMUNI'!D5421 &gt;50000,' COMUNI'!D5421&lt;100000),"COMPRESO",' COMUNI'!C5421)</f>
        <v>ABRUZZO</v>
      </c>
    </row>
    <row r="5422" spans="1:6" x14ac:dyDescent="0.25">
      <c r="A5422" s="4" t="s">
        <v>16123</v>
      </c>
      <c r="B5422" s="6" t="s">
        <v>2829</v>
      </c>
      <c r="C5422" s="4" t="s">
        <v>16124</v>
      </c>
      <c r="D5422" s="11">
        <v>282</v>
      </c>
      <c r="E5422" s="11" t="str">
        <f>IF(' COMUNI'!D5422&gt;300000,"TROVATO","")</f>
        <v/>
      </c>
      <c r="F5422" s="11" t="str">
        <f>IF(AND(' COMUNI'!D5422 &gt;50000,' COMUNI'!D5422&lt;100000),"COMPRESO",' COMUNI'!C5422)</f>
        <v>ABRUZZO</v>
      </c>
    </row>
    <row r="5423" spans="1:6" x14ac:dyDescent="0.25">
      <c r="A5423" s="4" t="s">
        <v>16123</v>
      </c>
      <c r="B5423" s="6" t="s">
        <v>2877</v>
      </c>
      <c r="C5423" s="4" t="s">
        <v>16124</v>
      </c>
      <c r="D5423" s="11">
        <v>895</v>
      </c>
      <c r="E5423" s="11" t="str">
        <f>IF(' COMUNI'!D5423&gt;300000,"TROVATO","")</f>
        <v/>
      </c>
      <c r="F5423" s="11" t="str">
        <f>IF(AND(' COMUNI'!D5423 &gt;50000,' COMUNI'!D5423&lt;100000),"COMPRESO",' COMUNI'!C5423)</f>
        <v>ABRUZZO</v>
      </c>
    </row>
    <row r="5424" spans="1:6" x14ac:dyDescent="0.25">
      <c r="A5424" s="4" t="s">
        <v>16123</v>
      </c>
      <c r="B5424" s="6" t="s">
        <v>2882</v>
      </c>
      <c r="C5424" s="4" t="s">
        <v>16124</v>
      </c>
      <c r="D5424" s="11">
        <v>5341</v>
      </c>
      <c r="E5424" s="11" t="str">
        <f>IF(' COMUNI'!D5424&gt;300000,"TROVATO","")</f>
        <v/>
      </c>
      <c r="F5424" s="11" t="str">
        <f>IF(AND(' COMUNI'!D5424 &gt;50000,' COMUNI'!D5424&lt;100000),"COMPRESO",' COMUNI'!C5424)</f>
        <v>ABRUZZO</v>
      </c>
    </row>
    <row r="5425" spans="1:6" x14ac:dyDescent="0.25">
      <c r="A5425" s="4" t="s">
        <v>16123</v>
      </c>
      <c r="B5425" s="6" t="s">
        <v>2884</v>
      </c>
      <c r="C5425" s="4" t="s">
        <v>16124</v>
      </c>
      <c r="D5425" s="11">
        <v>680</v>
      </c>
      <c r="E5425" s="11" t="str">
        <f>IF(' COMUNI'!D5425&gt;300000,"TROVATO","")</f>
        <v/>
      </c>
      <c r="F5425" s="11" t="str">
        <f>IF(AND(' COMUNI'!D5425 &gt;50000,' COMUNI'!D5425&lt;100000),"COMPRESO",' COMUNI'!C5425)</f>
        <v>ABRUZZO</v>
      </c>
    </row>
    <row r="5426" spans="1:6" x14ac:dyDescent="0.25">
      <c r="A5426" s="4" t="s">
        <v>16123</v>
      </c>
      <c r="B5426" s="6" t="s">
        <v>2904</v>
      </c>
      <c r="C5426" s="4" t="s">
        <v>16124</v>
      </c>
      <c r="D5426" s="11">
        <v>235</v>
      </c>
      <c r="E5426" s="11" t="str">
        <f>IF(' COMUNI'!D5426&gt;300000,"TROVATO","")</f>
        <v/>
      </c>
      <c r="F5426" s="11" t="str">
        <f>IF(AND(' COMUNI'!D5426 &gt;50000,' COMUNI'!D5426&lt;100000),"COMPRESO",' COMUNI'!C5426)</f>
        <v>ABRUZZO</v>
      </c>
    </row>
    <row r="5427" spans="1:6" x14ac:dyDescent="0.25">
      <c r="A5427" s="4" t="s">
        <v>16123</v>
      </c>
      <c r="B5427" s="6" t="s">
        <v>2912</v>
      </c>
      <c r="C5427" s="4" t="s">
        <v>16124</v>
      </c>
      <c r="D5427" s="11">
        <v>551</v>
      </c>
      <c r="E5427" s="11" t="str">
        <f>IF(' COMUNI'!D5427&gt;300000,"TROVATO","")</f>
        <v/>
      </c>
      <c r="F5427" s="11" t="str">
        <f>IF(AND(' COMUNI'!D5427 &gt;50000,' COMUNI'!D5427&lt;100000),"COMPRESO",' COMUNI'!C5427)</f>
        <v>ABRUZZO</v>
      </c>
    </row>
    <row r="5428" spans="1:6" x14ac:dyDescent="0.25">
      <c r="A5428" s="4" t="s">
        <v>16123</v>
      </c>
      <c r="B5428" s="6" t="s">
        <v>2988</v>
      </c>
      <c r="C5428" s="4" t="s">
        <v>16124</v>
      </c>
      <c r="D5428" s="11">
        <v>85</v>
      </c>
      <c r="E5428" s="11" t="str">
        <f>IF(' COMUNI'!D5428&gt;300000,"TROVATO","")</f>
        <v/>
      </c>
      <c r="F5428" s="11" t="str">
        <f>IF(AND(' COMUNI'!D5428 &gt;50000,' COMUNI'!D5428&lt;100000),"COMPRESO",' COMUNI'!C5428)</f>
        <v>ABRUZZO</v>
      </c>
    </row>
    <row r="5429" spans="1:6" x14ac:dyDescent="0.25">
      <c r="A5429" s="4" t="s">
        <v>16123</v>
      </c>
      <c r="B5429" s="6" t="s">
        <v>3156</v>
      </c>
      <c r="C5429" s="4" t="s">
        <v>16124</v>
      </c>
      <c r="D5429" s="11">
        <v>5419</v>
      </c>
      <c r="E5429" s="11" t="str">
        <f>IF(' COMUNI'!D5429&gt;300000,"TROVATO","")</f>
        <v/>
      </c>
      <c r="F5429" s="11" t="str">
        <f>IF(AND(' COMUNI'!D5429 &gt;50000,' COMUNI'!D5429&lt;100000),"COMPRESO",' COMUNI'!C5429)</f>
        <v>ABRUZZO</v>
      </c>
    </row>
    <row r="5430" spans="1:6" x14ac:dyDescent="0.25">
      <c r="A5430" s="4" t="s">
        <v>16123</v>
      </c>
      <c r="B5430" s="6" t="s">
        <v>3480</v>
      </c>
      <c r="C5430" s="4" t="s">
        <v>16124</v>
      </c>
      <c r="D5430" s="11">
        <v>447</v>
      </c>
      <c r="E5430" s="11" t="str">
        <f>IF(' COMUNI'!D5430&gt;300000,"TROVATO","")</f>
        <v/>
      </c>
      <c r="F5430" s="11" t="str">
        <f>IF(AND(' COMUNI'!D5430 &gt;50000,' COMUNI'!D5430&lt;100000),"COMPRESO",' COMUNI'!C5430)</f>
        <v>ABRUZZO</v>
      </c>
    </row>
    <row r="5431" spans="1:6" x14ac:dyDescent="0.25">
      <c r="A5431" s="4" t="s">
        <v>16123</v>
      </c>
      <c r="B5431" s="6" t="s">
        <v>3488</v>
      </c>
      <c r="C5431" s="4" t="s">
        <v>16124</v>
      </c>
      <c r="D5431" s="11">
        <v>329</v>
      </c>
      <c r="E5431" s="11" t="str">
        <f>IF(' COMUNI'!D5431&gt;300000,"TROVATO","")</f>
        <v/>
      </c>
      <c r="F5431" s="11" t="str">
        <f>IF(AND(' COMUNI'!D5431 &gt;50000,' COMUNI'!D5431&lt;100000),"COMPRESO",' COMUNI'!C5431)</f>
        <v>ABRUZZO</v>
      </c>
    </row>
    <row r="5432" spans="1:6" x14ac:dyDescent="0.25">
      <c r="A5432" s="4" t="s">
        <v>16123</v>
      </c>
      <c r="B5432" s="6" t="s">
        <v>3496</v>
      </c>
      <c r="C5432" s="4" t="s">
        <v>16124</v>
      </c>
      <c r="D5432" s="11">
        <v>5985</v>
      </c>
      <c r="E5432" s="11" t="str">
        <f>IF(' COMUNI'!D5432&gt;300000,"TROVATO","")</f>
        <v/>
      </c>
      <c r="F5432" s="11" t="str">
        <f>IF(AND(' COMUNI'!D5432 &gt;50000,' COMUNI'!D5432&lt;100000),"COMPRESO",' COMUNI'!C5432)</f>
        <v>ABRUZZO</v>
      </c>
    </row>
    <row r="5433" spans="1:6" x14ac:dyDescent="0.25">
      <c r="A5433" s="4" t="s">
        <v>16123</v>
      </c>
      <c r="B5433" s="6" t="s">
        <v>3622</v>
      </c>
      <c r="C5433" s="4" t="s">
        <v>16124</v>
      </c>
      <c r="D5433" s="11">
        <v>1099</v>
      </c>
      <c r="E5433" s="11" t="str">
        <f>IF(' COMUNI'!D5433&gt;300000,"TROVATO","")</f>
        <v/>
      </c>
      <c r="F5433" s="11" t="str">
        <f>IF(AND(' COMUNI'!D5433 &gt;50000,' COMUNI'!D5433&lt;100000),"COMPRESO",' COMUNI'!C5433)</f>
        <v>ABRUZZO</v>
      </c>
    </row>
    <row r="5434" spans="1:6" x14ac:dyDescent="0.25">
      <c r="A5434" s="4" t="s">
        <v>16123</v>
      </c>
      <c r="B5434" s="6" t="s">
        <v>3820</v>
      </c>
      <c r="C5434" s="4" t="s">
        <v>16124</v>
      </c>
      <c r="D5434" s="11">
        <v>159</v>
      </c>
      <c r="E5434" s="11" t="str">
        <f>IF(' COMUNI'!D5434&gt;300000,"TROVATO","")</f>
        <v/>
      </c>
      <c r="F5434" s="11" t="str">
        <f>IF(AND(' COMUNI'!D5434 &gt;50000,' COMUNI'!D5434&lt;100000),"COMPRESO",' COMUNI'!C5434)</f>
        <v>ABRUZZO</v>
      </c>
    </row>
    <row r="5435" spans="1:6" x14ac:dyDescent="0.25">
      <c r="A5435" s="4" t="s">
        <v>16123</v>
      </c>
      <c r="B5435" s="6" t="s">
        <v>3824</v>
      </c>
      <c r="C5435" s="4" t="s">
        <v>16124</v>
      </c>
      <c r="D5435" s="11">
        <v>1067</v>
      </c>
      <c r="E5435" s="11" t="str">
        <f>IF(' COMUNI'!D5435&gt;300000,"TROVATO","")</f>
        <v/>
      </c>
      <c r="F5435" s="11" t="str">
        <f>IF(AND(' COMUNI'!D5435 &gt;50000,' COMUNI'!D5435&lt;100000),"COMPRESO",' COMUNI'!C5435)</f>
        <v>ABRUZZO</v>
      </c>
    </row>
    <row r="5436" spans="1:6" x14ac:dyDescent="0.25">
      <c r="A5436" s="4" t="s">
        <v>16123</v>
      </c>
      <c r="B5436" s="6" t="s">
        <v>4047</v>
      </c>
      <c r="C5436" s="4" t="s">
        <v>16124</v>
      </c>
      <c r="D5436" s="11">
        <v>10828</v>
      </c>
      <c r="E5436" s="11" t="str">
        <f>IF(' COMUNI'!D5436&gt;300000,"TROVATO","")</f>
        <v/>
      </c>
      <c r="F5436" s="11" t="str">
        <f>IF(AND(' COMUNI'!D5436 &gt;50000,' COMUNI'!D5436&lt;100000),"COMPRESO",' COMUNI'!C5436)</f>
        <v>ABRUZZO</v>
      </c>
    </row>
    <row r="5437" spans="1:6" x14ac:dyDescent="0.25">
      <c r="A5437" s="4" t="s">
        <v>16123</v>
      </c>
      <c r="B5437" s="6" t="s">
        <v>4140</v>
      </c>
      <c r="C5437" s="4" t="s">
        <v>16124</v>
      </c>
      <c r="D5437" s="11">
        <v>1653</v>
      </c>
      <c r="E5437" s="11" t="str">
        <f>IF(' COMUNI'!D5437&gt;300000,"TROVATO","")</f>
        <v/>
      </c>
      <c r="F5437" s="11" t="str">
        <f>IF(AND(' COMUNI'!D5437 &gt;50000,' COMUNI'!D5437&lt;100000),"COMPRESO",' COMUNI'!C5437)</f>
        <v>ABRUZZO</v>
      </c>
    </row>
    <row r="5438" spans="1:6" x14ac:dyDescent="0.25">
      <c r="A5438" s="4" t="s">
        <v>16123</v>
      </c>
      <c r="B5438" s="6" t="s">
        <v>4563</v>
      </c>
      <c r="C5438" s="4" t="s">
        <v>16124</v>
      </c>
      <c r="D5438" s="11">
        <v>994</v>
      </c>
      <c r="E5438" s="11" t="str">
        <f>IF(' COMUNI'!D5438&gt;300000,"TROVATO","")</f>
        <v/>
      </c>
      <c r="F5438" s="11" t="str">
        <f>IF(AND(' COMUNI'!D5438 &gt;50000,' COMUNI'!D5438&lt;100000),"COMPRESO",' COMUNI'!C5438)</f>
        <v>ABRUZZO</v>
      </c>
    </row>
    <row r="5439" spans="1:6" x14ac:dyDescent="0.25">
      <c r="A5439" s="4" t="s">
        <v>16123</v>
      </c>
      <c r="B5439" s="6" t="s">
        <v>4577</v>
      </c>
      <c r="C5439" s="4" t="s">
        <v>16124</v>
      </c>
      <c r="D5439" s="11">
        <v>303</v>
      </c>
      <c r="E5439" s="11" t="str">
        <f>IF(' COMUNI'!D5439&gt;300000,"TROVATO","")</f>
        <v/>
      </c>
      <c r="F5439" s="11" t="str">
        <f>IF(AND(' COMUNI'!D5439 &gt;50000,' COMUNI'!D5439&lt;100000),"COMPRESO",' COMUNI'!C5439)</f>
        <v>ABRUZZO</v>
      </c>
    </row>
    <row r="5440" spans="1:6" x14ac:dyDescent="0.25">
      <c r="A5440" s="4" t="s">
        <v>16123</v>
      </c>
      <c r="B5440" s="6" t="s">
        <v>4593</v>
      </c>
      <c r="C5440" s="4" t="s">
        <v>16124</v>
      </c>
      <c r="D5440" s="11">
        <v>3374</v>
      </c>
      <c r="E5440" s="11" t="str">
        <f>IF(' COMUNI'!D5440&gt;300000,"TROVATO","")</f>
        <v/>
      </c>
      <c r="F5440" s="11" t="str">
        <f>IF(AND(' COMUNI'!D5440 &gt;50000,' COMUNI'!D5440&lt;100000),"COMPRESO",' COMUNI'!C5440)</f>
        <v>ABRUZZO</v>
      </c>
    </row>
    <row r="5441" spans="1:6" x14ac:dyDescent="0.25">
      <c r="A5441" s="4" t="s">
        <v>16123</v>
      </c>
      <c r="B5441" s="6" t="s">
        <v>4628</v>
      </c>
      <c r="C5441" s="4" t="s">
        <v>16124</v>
      </c>
      <c r="D5441" s="11">
        <v>265</v>
      </c>
      <c r="E5441" s="11" t="str">
        <f>IF(' COMUNI'!D5441&gt;300000,"TROVATO","")</f>
        <v/>
      </c>
      <c r="F5441" s="11" t="str">
        <f>IF(AND(' COMUNI'!D5441 &gt;50000,' COMUNI'!D5441&lt;100000),"COMPRESO",' COMUNI'!C5441)</f>
        <v>ABRUZZO</v>
      </c>
    </row>
    <row r="5442" spans="1:6" x14ac:dyDescent="0.25">
      <c r="A5442" s="4" t="s">
        <v>16123</v>
      </c>
      <c r="B5442" s="6" t="s">
        <v>4670</v>
      </c>
      <c r="C5442" s="4" t="s">
        <v>16124</v>
      </c>
      <c r="D5442" s="11">
        <v>950</v>
      </c>
      <c r="E5442" s="11" t="str">
        <f>IF(' COMUNI'!D5442&gt;300000,"TROVATO","")</f>
        <v/>
      </c>
      <c r="F5442" s="11" t="str">
        <f>IF(AND(' COMUNI'!D5442 &gt;50000,' COMUNI'!D5442&lt;100000),"COMPRESO",' COMUNI'!C5442)</f>
        <v>ABRUZZO</v>
      </c>
    </row>
    <row r="5443" spans="1:6" x14ac:dyDescent="0.25">
      <c r="A5443" s="4" t="s">
        <v>16123</v>
      </c>
      <c r="B5443" s="6" t="s">
        <v>4708</v>
      </c>
      <c r="C5443" s="4" t="s">
        <v>16124</v>
      </c>
      <c r="D5443" s="11">
        <v>1313</v>
      </c>
      <c r="E5443" s="11" t="str">
        <f>IF(' COMUNI'!D5443&gt;300000,"TROVATO","")</f>
        <v/>
      </c>
      <c r="F5443" s="11" t="str">
        <f>IF(AND(' COMUNI'!D5443 &gt;50000,' COMUNI'!D5443&lt;100000),"COMPRESO",' COMUNI'!C5443)</f>
        <v>ABRUZZO</v>
      </c>
    </row>
    <row r="5444" spans="1:6" x14ac:dyDescent="0.25">
      <c r="A5444" s="4" t="s">
        <v>16123</v>
      </c>
      <c r="B5444" s="6" t="s">
        <v>4714</v>
      </c>
      <c r="C5444" s="4" t="s">
        <v>16124</v>
      </c>
      <c r="D5444" s="11">
        <v>235</v>
      </c>
      <c r="E5444" s="11" t="str">
        <f>IF(' COMUNI'!D5444&gt;300000,"TROVATO","")</f>
        <v/>
      </c>
      <c r="F5444" s="11" t="str">
        <f>IF(AND(' COMUNI'!D5444 &gt;50000,' COMUNI'!D5444&lt;100000),"COMPRESO",' COMUNI'!C5444)</f>
        <v>ABRUZZO</v>
      </c>
    </row>
    <row r="5445" spans="1:6" x14ac:dyDescent="0.25">
      <c r="A5445" s="4" t="s">
        <v>16123</v>
      </c>
      <c r="B5445" s="6" t="s">
        <v>4907</v>
      </c>
      <c r="C5445" s="4" t="s">
        <v>16124</v>
      </c>
      <c r="D5445" s="11">
        <v>1079</v>
      </c>
      <c r="E5445" s="11" t="str">
        <f>IF(' COMUNI'!D5445&gt;300000,"TROVATO","")</f>
        <v/>
      </c>
      <c r="F5445" s="11" t="str">
        <f>IF(AND(' COMUNI'!D5445 &gt;50000,' COMUNI'!D5445&lt;100000),"COMPRESO",' COMUNI'!C5445)</f>
        <v>ABRUZZO</v>
      </c>
    </row>
    <row r="5446" spans="1:6" x14ac:dyDescent="0.25">
      <c r="A5446" s="4" t="s">
        <v>16123</v>
      </c>
      <c r="B5446" s="6" t="s">
        <v>5547</v>
      </c>
      <c r="C5446" s="4" t="s">
        <v>16124</v>
      </c>
      <c r="D5446" s="11">
        <v>440</v>
      </c>
      <c r="E5446" s="11" t="str">
        <f>IF(' COMUNI'!D5446&gt;300000,"TROVATO","")</f>
        <v/>
      </c>
      <c r="F5446" s="11" t="str">
        <f>IF(AND(' COMUNI'!D5446 &gt;50000,' COMUNI'!D5446&lt;100000),"COMPRESO",' COMUNI'!C5446)</f>
        <v>ABRUZZO</v>
      </c>
    </row>
    <row r="5447" spans="1:6" x14ac:dyDescent="0.25">
      <c r="A5447" s="4" t="s">
        <v>16123</v>
      </c>
      <c r="B5447" s="6" t="s">
        <v>5862</v>
      </c>
      <c r="C5447" s="4" t="s">
        <v>16124</v>
      </c>
      <c r="D5447" s="11">
        <v>410</v>
      </c>
      <c r="E5447" s="11" t="str">
        <f>IF(' COMUNI'!D5447&gt;300000,"TROVATO","")</f>
        <v/>
      </c>
      <c r="F5447" s="11" t="str">
        <f>IF(AND(' COMUNI'!D5447 &gt;50000,' COMUNI'!D5447&lt;100000),"COMPRESO",' COMUNI'!C5447)</f>
        <v>ABRUZZO</v>
      </c>
    </row>
    <row r="5448" spans="1:6" x14ac:dyDescent="0.25">
      <c r="A5448" s="4" t="s">
        <v>16123</v>
      </c>
      <c r="B5448" s="6" t="s">
        <v>5944</v>
      </c>
      <c r="C5448" s="4" t="s">
        <v>16124</v>
      </c>
      <c r="D5448" s="11">
        <v>690</v>
      </c>
      <c r="E5448" s="11" t="str">
        <f>IF(' COMUNI'!D5448&gt;300000,"TROVATO","")</f>
        <v/>
      </c>
      <c r="F5448" s="11" t="str">
        <f>IF(AND(' COMUNI'!D5448 &gt;50000,' COMUNI'!D5448&lt;100000),"COMPRESO",' COMUNI'!C5448)</f>
        <v>ABRUZZO</v>
      </c>
    </row>
    <row r="5449" spans="1:6" x14ac:dyDescent="0.25">
      <c r="A5449" s="4" t="s">
        <v>16123</v>
      </c>
      <c r="B5449" s="6" t="s">
        <v>6120</v>
      </c>
      <c r="C5449" s="4" t="s">
        <v>16124</v>
      </c>
      <c r="D5449" s="11">
        <v>255</v>
      </c>
      <c r="E5449" s="11" t="str">
        <f>IF(' COMUNI'!D5449&gt;300000,"TROVATO","")</f>
        <v/>
      </c>
      <c r="F5449" s="11" t="str">
        <f>IF(AND(' COMUNI'!D5449 &gt;50000,' COMUNI'!D5449&lt;100000),"COMPRESO",' COMUNI'!C5449)</f>
        <v>ABRUZZO</v>
      </c>
    </row>
    <row r="5450" spans="1:6" x14ac:dyDescent="0.25">
      <c r="A5450" s="4" t="s">
        <v>16123</v>
      </c>
      <c r="B5450" s="6" t="s">
        <v>6421</v>
      </c>
      <c r="C5450" s="4" t="s">
        <v>16124</v>
      </c>
      <c r="D5450" s="11">
        <v>2111</v>
      </c>
      <c r="E5450" s="11" t="str">
        <f>IF(' COMUNI'!D5450&gt;300000,"TROVATO","")</f>
        <v/>
      </c>
      <c r="F5450" s="11" t="str">
        <f>IF(AND(' COMUNI'!D5450 &gt;50000,' COMUNI'!D5450&lt;100000),"COMPRESO",' COMUNI'!C5450)</f>
        <v>ABRUZZO</v>
      </c>
    </row>
    <row r="5451" spans="1:6" x14ac:dyDescent="0.25">
      <c r="A5451" s="4" t="s">
        <v>16123</v>
      </c>
      <c r="B5451" s="6" t="s">
        <v>6514</v>
      </c>
      <c r="C5451" s="4" t="s">
        <v>16124</v>
      </c>
      <c r="D5451" s="11">
        <v>597</v>
      </c>
      <c r="E5451" s="11" t="str">
        <f>IF(' COMUNI'!D5451&gt;300000,"TROVATO","")</f>
        <v/>
      </c>
      <c r="F5451" s="11" t="str">
        <f>IF(AND(' COMUNI'!D5451 &gt;50000,' COMUNI'!D5451&lt;100000),"COMPRESO",' COMUNI'!C5451)</f>
        <v>ABRUZZO</v>
      </c>
    </row>
    <row r="5452" spans="1:6" x14ac:dyDescent="0.25">
      <c r="A5452" s="4" t="s">
        <v>16123</v>
      </c>
      <c r="B5452" s="6" t="s">
        <v>6817</v>
      </c>
      <c r="C5452" s="4" t="s">
        <v>16124</v>
      </c>
      <c r="D5452" s="11">
        <v>2129</v>
      </c>
      <c r="E5452" s="11" t="str">
        <f>IF(' COMUNI'!D5452&gt;300000,"TROVATO","")</f>
        <v/>
      </c>
      <c r="F5452" s="11" t="str">
        <f>IF(AND(' COMUNI'!D5452 &gt;50000,' COMUNI'!D5452&lt;100000),"COMPRESO",' COMUNI'!C5452)</f>
        <v>ABRUZZO</v>
      </c>
    </row>
    <row r="5453" spans="1:6" x14ac:dyDescent="0.25">
      <c r="A5453" s="4" t="s">
        <v>15801</v>
      </c>
      <c r="B5453" s="6" t="s">
        <v>6763</v>
      </c>
      <c r="C5453" s="4" t="s">
        <v>15802</v>
      </c>
      <c r="D5453" s="11">
        <v>81447</v>
      </c>
      <c r="E5453" s="11" t="str">
        <f>IF(' COMUNI'!D5206&gt;300000,"TROVATO","")</f>
        <v/>
      </c>
      <c r="F5453" s="11" t="str">
        <f>IF(AND(' COMUNI'!D5206 &gt;50000,' COMUNI'!D5206&lt;100000),"COMPRESO",' COMUNI'!C5206)</f>
        <v>COMPRESO</v>
      </c>
    </row>
    <row r="5454" spans="1:6" x14ac:dyDescent="0.25">
      <c r="A5454" s="4" t="s">
        <v>16123</v>
      </c>
      <c r="B5454" s="6" t="s">
        <v>7130</v>
      </c>
      <c r="C5454" s="4" t="s">
        <v>16124</v>
      </c>
      <c r="D5454" s="11">
        <v>1735</v>
      </c>
      <c r="E5454" s="11" t="str">
        <f>IF(' COMUNI'!D5454&gt;300000,"TROVATO","")</f>
        <v/>
      </c>
      <c r="F5454" s="11" t="str">
        <f>IF(AND(' COMUNI'!D5454 &gt;50000,' COMUNI'!D5454&lt;100000),"COMPRESO",' COMUNI'!C5454)</f>
        <v>ABRUZZO</v>
      </c>
    </row>
    <row r="5455" spans="1:6" x14ac:dyDescent="0.25">
      <c r="A5455" s="4" t="s">
        <v>16123</v>
      </c>
      <c r="B5455" s="6" t="s">
        <v>7443</v>
      </c>
      <c r="C5455" s="4" t="s">
        <v>16124</v>
      </c>
      <c r="D5455" s="11">
        <v>5868</v>
      </c>
      <c r="E5455" s="11" t="str">
        <f>IF(' COMUNI'!D5455&gt;300000,"TROVATO","")</f>
        <v/>
      </c>
      <c r="F5455" s="11" t="str">
        <f>IF(AND(' COMUNI'!D5455 &gt;50000,' COMUNI'!D5455&lt;100000),"COMPRESO",' COMUNI'!C5455)</f>
        <v>ABRUZZO</v>
      </c>
    </row>
    <row r="5456" spans="1:6" x14ac:dyDescent="0.25">
      <c r="A5456" s="4" t="s">
        <v>16123</v>
      </c>
      <c r="B5456" s="6" t="s">
        <v>7445</v>
      </c>
      <c r="C5456" s="4" t="s">
        <v>16124</v>
      </c>
      <c r="D5456" s="11">
        <v>1019</v>
      </c>
      <c r="E5456" s="11" t="str">
        <f>IF(' COMUNI'!D5456&gt;300000,"TROVATO","")</f>
        <v/>
      </c>
      <c r="F5456" s="11" t="str">
        <f>IF(AND(' COMUNI'!D5456 &gt;50000,' COMUNI'!D5456&lt;100000),"COMPRESO",' COMUNI'!C5456)</f>
        <v>ABRUZZO</v>
      </c>
    </row>
    <row r="5457" spans="1:6" x14ac:dyDescent="0.25">
      <c r="A5457" s="4" t="s">
        <v>16123</v>
      </c>
      <c r="B5457" s="6" t="s">
        <v>7576</v>
      </c>
      <c r="C5457" s="4" t="s">
        <v>16124</v>
      </c>
      <c r="D5457" s="11">
        <v>3753</v>
      </c>
      <c r="E5457" s="11" t="str">
        <f>IF(' COMUNI'!D5457&gt;300000,"TROVATO","")</f>
        <v/>
      </c>
      <c r="F5457" s="11" t="str">
        <f>IF(AND(' COMUNI'!D5457 &gt;50000,' COMUNI'!D5457&lt;100000),"COMPRESO",' COMUNI'!C5457)</f>
        <v>ABRUZZO</v>
      </c>
    </row>
    <row r="5458" spans="1:6" x14ac:dyDescent="0.25">
      <c r="A5458" s="4" t="s">
        <v>16123</v>
      </c>
      <c r="B5458" s="6" t="s">
        <v>7906</v>
      </c>
      <c r="C5458" s="4" t="s">
        <v>16124</v>
      </c>
      <c r="D5458" s="11">
        <v>1509</v>
      </c>
      <c r="E5458" s="11" t="str">
        <f>IF(' COMUNI'!D5458&gt;300000,"TROVATO","")</f>
        <v/>
      </c>
      <c r="F5458" s="11" t="str">
        <f>IF(AND(' COMUNI'!D5458 &gt;50000,' COMUNI'!D5458&lt;100000),"COMPRESO",' COMUNI'!C5458)</f>
        <v>ABRUZZO</v>
      </c>
    </row>
    <row r="5459" spans="1:6" x14ac:dyDescent="0.25">
      <c r="A5459" s="4" t="s">
        <v>16123</v>
      </c>
      <c r="B5459" s="6" t="s">
        <v>8287</v>
      </c>
      <c r="C5459" s="4" t="s">
        <v>16124</v>
      </c>
      <c r="D5459" s="11">
        <v>419</v>
      </c>
      <c r="E5459" s="11" t="str">
        <f>IF(' COMUNI'!D5459&gt;300000,"TROVATO","")</f>
        <v/>
      </c>
      <c r="F5459" s="11" t="str">
        <f>IF(AND(' COMUNI'!D5459 &gt;50000,' COMUNI'!D5459&lt;100000),"COMPRESO",' COMUNI'!C5459)</f>
        <v>ABRUZZO</v>
      </c>
    </row>
    <row r="5460" spans="1:6" x14ac:dyDescent="0.25">
      <c r="A5460" s="4" t="s">
        <v>16123</v>
      </c>
      <c r="B5460" s="6" t="s">
        <v>8800</v>
      </c>
      <c r="C5460" s="4" t="s">
        <v>16124</v>
      </c>
      <c r="D5460" s="11">
        <v>2812</v>
      </c>
      <c r="E5460" s="11" t="str">
        <f>IF(' COMUNI'!D5460&gt;300000,"TROVATO","")</f>
        <v/>
      </c>
      <c r="F5460" s="11" t="str">
        <f>IF(AND(' COMUNI'!D5460 &gt;50000,' COMUNI'!D5460&lt;100000),"COMPRESO",' COMUNI'!C5460)</f>
        <v>ABRUZZO</v>
      </c>
    </row>
    <row r="5461" spans="1:6" x14ac:dyDescent="0.25">
      <c r="A5461" s="4" t="s">
        <v>16123</v>
      </c>
      <c r="B5461" s="6" t="s">
        <v>8984</v>
      </c>
      <c r="C5461" s="4" t="s">
        <v>16124</v>
      </c>
      <c r="D5461" s="11">
        <v>1505</v>
      </c>
      <c r="E5461" s="11" t="str">
        <f>IF(' COMUNI'!D5461&gt;300000,"TROVATO","")</f>
        <v/>
      </c>
      <c r="F5461" s="11" t="str">
        <f>IF(AND(' COMUNI'!D5461 &gt;50000,' COMUNI'!D5461&lt;100000),"COMPRESO",' COMUNI'!C5461)</f>
        <v>ABRUZZO</v>
      </c>
    </row>
    <row r="5462" spans="1:6" x14ac:dyDescent="0.25">
      <c r="A5462" s="4" t="s">
        <v>16123</v>
      </c>
      <c r="B5462" s="6" t="s">
        <v>9153</v>
      </c>
      <c r="C5462" s="4" t="s">
        <v>16124</v>
      </c>
      <c r="D5462" s="11">
        <v>550</v>
      </c>
      <c r="E5462" s="11" t="str">
        <f>IF(' COMUNI'!D5462&gt;300000,"TROVATO","")</f>
        <v/>
      </c>
      <c r="F5462" s="11" t="str">
        <f>IF(AND(' COMUNI'!D5462 &gt;50000,' COMUNI'!D5462&lt;100000),"COMPRESO",' COMUNI'!C5462)</f>
        <v>ABRUZZO</v>
      </c>
    </row>
    <row r="5463" spans="1:6" x14ac:dyDescent="0.25">
      <c r="A5463" s="4" t="s">
        <v>16123</v>
      </c>
      <c r="B5463" s="6" t="s">
        <v>9384</v>
      </c>
      <c r="C5463" s="4" t="s">
        <v>16124</v>
      </c>
      <c r="D5463" s="11">
        <v>1110</v>
      </c>
      <c r="E5463" s="11" t="str">
        <f>IF(' COMUNI'!D5463&gt;300000,"TROVATO","")</f>
        <v/>
      </c>
      <c r="F5463" s="11" t="str">
        <f>IF(AND(' COMUNI'!D5463 &gt;50000,' COMUNI'!D5463&lt;100000),"COMPRESO",' COMUNI'!C5463)</f>
        <v>ABRUZZO</v>
      </c>
    </row>
    <row r="5464" spans="1:6" x14ac:dyDescent="0.25">
      <c r="A5464" s="4" t="s">
        <v>16123</v>
      </c>
      <c r="B5464" s="6" t="s">
        <v>9394</v>
      </c>
      <c r="C5464" s="4" t="s">
        <v>16124</v>
      </c>
      <c r="D5464" s="11">
        <v>527</v>
      </c>
      <c r="E5464" s="11" t="str">
        <f>IF(' COMUNI'!D5464&gt;300000,"TROVATO","")</f>
        <v/>
      </c>
      <c r="F5464" s="11" t="str">
        <f>IF(AND(' COMUNI'!D5464 &gt;50000,' COMUNI'!D5464&lt;100000),"COMPRESO",' COMUNI'!C5464)</f>
        <v>ABRUZZO</v>
      </c>
    </row>
    <row r="5465" spans="1:6" x14ac:dyDescent="0.25">
      <c r="A5465" s="4" t="s">
        <v>16123</v>
      </c>
      <c r="B5465" s="6" t="s">
        <v>9503</v>
      </c>
      <c r="C5465" s="4" t="s">
        <v>16124</v>
      </c>
      <c r="D5465" s="11">
        <v>428</v>
      </c>
      <c r="E5465" s="11" t="str">
        <f>IF(' COMUNI'!D5465&gt;300000,"TROVATO","")</f>
        <v/>
      </c>
      <c r="F5465" s="11" t="str">
        <f>IF(AND(' COMUNI'!D5465 &gt;50000,' COMUNI'!D5465&lt;100000),"COMPRESO",' COMUNI'!C5465)</f>
        <v>ABRUZZO</v>
      </c>
    </row>
    <row r="5466" spans="1:6" x14ac:dyDescent="0.25">
      <c r="A5466" s="4" t="s">
        <v>16123</v>
      </c>
      <c r="B5466" s="6" t="s">
        <v>9534</v>
      </c>
      <c r="C5466" s="4" t="s">
        <v>16124</v>
      </c>
      <c r="D5466" s="11">
        <v>1155</v>
      </c>
      <c r="E5466" s="11" t="str">
        <f>IF(' COMUNI'!D5466&gt;300000,"TROVATO","")</f>
        <v/>
      </c>
      <c r="F5466" s="11" t="str">
        <f>IF(AND(' COMUNI'!D5466 &gt;50000,' COMUNI'!D5466&lt;100000),"COMPRESO",' COMUNI'!C5466)</f>
        <v>ABRUZZO</v>
      </c>
    </row>
    <row r="5467" spans="1:6" x14ac:dyDescent="0.25">
      <c r="A5467" s="4" t="s">
        <v>16123</v>
      </c>
      <c r="B5467" s="6" t="s">
        <v>9600</v>
      </c>
      <c r="C5467" s="4" t="s">
        <v>16124</v>
      </c>
      <c r="D5467" s="11">
        <v>592</v>
      </c>
      <c r="E5467" s="11" t="str">
        <f>IF(' COMUNI'!D5467&gt;300000,"TROVATO","")</f>
        <v/>
      </c>
      <c r="F5467" s="11" t="str">
        <f>IF(AND(' COMUNI'!D5467 &gt;50000,' COMUNI'!D5467&lt;100000),"COMPRESO",' COMUNI'!C5467)</f>
        <v>ABRUZZO</v>
      </c>
    </row>
    <row r="5468" spans="1:6" x14ac:dyDescent="0.25">
      <c r="A5468" s="4" t="s">
        <v>16123</v>
      </c>
      <c r="B5468" s="6" t="s">
        <v>9604</v>
      </c>
      <c r="C5468" s="4" t="s">
        <v>16124</v>
      </c>
      <c r="D5468" s="11">
        <v>1863</v>
      </c>
      <c r="E5468" s="11" t="str">
        <f>IF(' COMUNI'!D5468&gt;300000,"TROVATO","")</f>
        <v/>
      </c>
      <c r="F5468" s="11" t="str">
        <f>IF(AND(' COMUNI'!D5468 &gt;50000,' COMUNI'!D5468&lt;100000),"COMPRESO",' COMUNI'!C5468)</f>
        <v>ABRUZZO</v>
      </c>
    </row>
    <row r="5469" spans="1:6" x14ac:dyDescent="0.25">
      <c r="A5469" s="4" t="s">
        <v>16123</v>
      </c>
      <c r="B5469" s="6" t="s">
        <v>9704</v>
      </c>
      <c r="C5469" s="4" t="s">
        <v>16124</v>
      </c>
      <c r="D5469" s="11">
        <v>1190</v>
      </c>
      <c r="E5469" s="11" t="str">
        <f>IF(' COMUNI'!D5469&gt;300000,"TROVATO","")</f>
        <v/>
      </c>
      <c r="F5469" s="11" t="str">
        <f>IF(AND(' COMUNI'!D5469 &gt;50000,' COMUNI'!D5469&lt;100000),"COMPRESO",' COMUNI'!C5469)</f>
        <v>ABRUZZO</v>
      </c>
    </row>
    <row r="5470" spans="1:6" x14ac:dyDescent="0.25">
      <c r="A5470" s="4" t="s">
        <v>16123</v>
      </c>
      <c r="B5470" s="6" t="s">
        <v>9726</v>
      </c>
      <c r="C5470" s="4" t="s">
        <v>16124</v>
      </c>
      <c r="D5470" s="11">
        <v>1211</v>
      </c>
      <c r="E5470" s="11" t="str">
        <f>IF(' COMUNI'!D5470&gt;300000,"TROVATO","")</f>
        <v/>
      </c>
      <c r="F5470" s="11" t="str">
        <f>IF(AND(' COMUNI'!D5470 &gt;50000,' COMUNI'!D5470&lt;100000),"COMPRESO",' COMUNI'!C5470)</f>
        <v>ABRUZZO</v>
      </c>
    </row>
    <row r="5471" spans="1:6" x14ac:dyDescent="0.25">
      <c r="A5471" s="4" t="s">
        <v>16123</v>
      </c>
      <c r="B5471" s="6" t="s">
        <v>10071</v>
      </c>
      <c r="C5471" s="4" t="s">
        <v>16124</v>
      </c>
      <c r="D5471" s="11">
        <v>739</v>
      </c>
      <c r="E5471" s="11" t="str">
        <f>IF(' COMUNI'!D5471&gt;300000,"TROVATO","")</f>
        <v/>
      </c>
      <c r="F5471" s="11" t="str">
        <f>IF(AND(' COMUNI'!D5471 &gt;50000,' COMUNI'!D5471&lt;100000),"COMPRESO",' COMUNI'!C5471)</f>
        <v>ABRUZZO</v>
      </c>
    </row>
    <row r="5472" spans="1:6" x14ac:dyDescent="0.25">
      <c r="A5472" s="4" t="s">
        <v>16123</v>
      </c>
      <c r="B5472" s="6" t="s">
        <v>10125</v>
      </c>
      <c r="C5472" s="4" t="s">
        <v>16124</v>
      </c>
      <c r="D5472" s="11">
        <v>2227</v>
      </c>
      <c r="E5472" s="11" t="str">
        <f>IF(' COMUNI'!D5472&gt;300000,"TROVATO","")</f>
        <v/>
      </c>
      <c r="F5472" s="11" t="str">
        <f>IF(AND(' COMUNI'!D5472 &gt;50000,' COMUNI'!D5472&lt;100000),"COMPRESO",' COMUNI'!C5472)</f>
        <v>ABRUZZO</v>
      </c>
    </row>
    <row r="5473" spans="1:6" x14ac:dyDescent="0.25">
      <c r="A5473" s="4" t="s">
        <v>16123</v>
      </c>
      <c r="B5473" s="6" t="s">
        <v>10139</v>
      </c>
      <c r="C5473" s="4" t="s">
        <v>16124</v>
      </c>
      <c r="D5473" s="11">
        <v>4264</v>
      </c>
      <c r="E5473" s="11" t="str">
        <f>IF(' COMUNI'!D5473&gt;300000,"TROVATO","")</f>
        <v/>
      </c>
      <c r="F5473" s="11" t="str">
        <f>IF(AND(' COMUNI'!D5473 &gt;50000,' COMUNI'!D5473&lt;100000),"COMPRESO",' COMUNI'!C5473)</f>
        <v>ABRUZZO</v>
      </c>
    </row>
    <row r="5474" spans="1:6" x14ac:dyDescent="0.25">
      <c r="A5474" s="4" t="s">
        <v>16123</v>
      </c>
      <c r="B5474" s="6" t="s">
        <v>10143</v>
      </c>
      <c r="C5474" s="4" t="s">
        <v>16124</v>
      </c>
      <c r="D5474" s="11">
        <v>1161</v>
      </c>
      <c r="E5474" s="11" t="str">
        <f>IF(' COMUNI'!D5474&gt;300000,"TROVATO","")</f>
        <v/>
      </c>
      <c r="F5474" s="11" t="str">
        <f>IF(AND(' COMUNI'!D5474 &gt;50000,' COMUNI'!D5474&lt;100000),"COMPRESO",' COMUNI'!C5474)</f>
        <v>ABRUZZO</v>
      </c>
    </row>
    <row r="5475" spans="1:6" x14ac:dyDescent="0.25">
      <c r="A5475" s="4" t="s">
        <v>16123</v>
      </c>
      <c r="B5475" s="6" t="s">
        <v>10196</v>
      </c>
      <c r="C5475" s="4" t="s">
        <v>16124</v>
      </c>
      <c r="D5475" s="11">
        <v>1363</v>
      </c>
      <c r="E5475" s="11" t="str">
        <f>IF(' COMUNI'!D5475&gt;300000,"TROVATO","")</f>
        <v/>
      </c>
      <c r="F5475" s="11" t="str">
        <f>IF(AND(' COMUNI'!D5475 &gt;50000,' COMUNI'!D5475&lt;100000),"COMPRESO",' COMUNI'!C5475)</f>
        <v>ABRUZZO</v>
      </c>
    </row>
    <row r="5476" spans="1:6" x14ac:dyDescent="0.25">
      <c r="A5476" s="4" t="s">
        <v>16123</v>
      </c>
      <c r="B5476" s="6" t="s">
        <v>10497</v>
      </c>
      <c r="C5476" s="4" t="s">
        <v>16124</v>
      </c>
      <c r="D5476" s="11">
        <v>3773</v>
      </c>
      <c r="E5476" s="11" t="str">
        <f>IF(' COMUNI'!D5476&gt;300000,"TROVATO","")</f>
        <v/>
      </c>
      <c r="F5476" s="11" t="str">
        <f>IF(AND(' COMUNI'!D5476 &gt;50000,' COMUNI'!D5476&lt;100000),"COMPRESO",' COMUNI'!C5476)</f>
        <v>ABRUZZO</v>
      </c>
    </row>
    <row r="5477" spans="1:6" x14ac:dyDescent="0.25">
      <c r="A5477" s="4" t="s">
        <v>16123</v>
      </c>
      <c r="B5477" s="6" t="s">
        <v>10542</v>
      </c>
      <c r="C5477" s="4" t="s">
        <v>16124</v>
      </c>
      <c r="D5477" s="11">
        <v>1068</v>
      </c>
      <c r="E5477" s="11" t="str">
        <f>IF(' COMUNI'!D5477&gt;300000,"TROVATO","")</f>
        <v/>
      </c>
      <c r="F5477" s="11" t="str">
        <f>IF(AND(' COMUNI'!D5477 &gt;50000,' COMUNI'!D5477&lt;100000),"COMPRESO",' COMUNI'!C5477)</f>
        <v>ABRUZZO</v>
      </c>
    </row>
    <row r="5478" spans="1:6" x14ac:dyDescent="0.25">
      <c r="A5478" s="4" t="s">
        <v>16123</v>
      </c>
      <c r="B5478" s="6" t="s">
        <v>10930</v>
      </c>
      <c r="C5478" s="4" t="s">
        <v>16124</v>
      </c>
      <c r="D5478" s="11">
        <v>501</v>
      </c>
      <c r="E5478" s="11" t="str">
        <f>IF(' COMUNI'!D5478&gt;300000,"TROVATO","")</f>
        <v/>
      </c>
      <c r="F5478" s="11" t="str">
        <f>IF(AND(' COMUNI'!D5478 &gt;50000,' COMUNI'!D5478&lt;100000),"COMPRESO",' COMUNI'!C5478)</f>
        <v>ABRUZZO</v>
      </c>
    </row>
    <row r="5479" spans="1:6" x14ac:dyDescent="0.25">
      <c r="A5479" s="4" t="s">
        <v>16123</v>
      </c>
      <c r="B5479" s="6" t="s">
        <v>10950</v>
      </c>
      <c r="C5479" s="4" t="s">
        <v>16124</v>
      </c>
      <c r="D5479" s="11">
        <v>7840</v>
      </c>
      <c r="E5479" s="11" t="str">
        <f>IF(' COMUNI'!D5479&gt;300000,"TROVATO","")</f>
        <v/>
      </c>
      <c r="F5479" s="11" t="str">
        <f>IF(AND(' COMUNI'!D5479 &gt;50000,' COMUNI'!D5479&lt;100000),"COMPRESO",' COMUNI'!C5479)</f>
        <v>ABRUZZO</v>
      </c>
    </row>
    <row r="5480" spans="1:6" x14ac:dyDescent="0.25">
      <c r="A5480" s="4" t="s">
        <v>16123</v>
      </c>
      <c r="B5480" s="6" t="s">
        <v>11018</v>
      </c>
      <c r="C5480" s="4" t="s">
        <v>16124</v>
      </c>
      <c r="D5480" s="11">
        <v>1015</v>
      </c>
      <c r="E5480" s="11" t="str">
        <f>IF(' COMUNI'!D5480&gt;300000,"TROVATO","")</f>
        <v/>
      </c>
      <c r="F5480" s="11" t="str">
        <f>IF(AND(' COMUNI'!D5480 &gt;50000,' COMUNI'!D5480&lt;100000),"COMPRESO",' COMUNI'!C5480)</f>
        <v>ABRUZZO</v>
      </c>
    </row>
    <row r="5481" spans="1:6" x14ac:dyDescent="0.25">
      <c r="A5481" s="4" t="s">
        <v>16123</v>
      </c>
      <c r="B5481" s="6" t="s">
        <v>11165</v>
      </c>
      <c r="C5481" s="4" t="s">
        <v>16124</v>
      </c>
      <c r="D5481" s="11">
        <v>2812</v>
      </c>
      <c r="E5481" s="11" t="str">
        <f>IF(' COMUNI'!D5481&gt;300000,"TROVATO","")</f>
        <v/>
      </c>
      <c r="F5481" s="11" t="str">
        <f>IF(AND(' COMUNI'!D5481 &gt;50000,' COMUNI'!D5481&lt;100000),"COMPRESO",' COMUNI'!C5481)</f>
        <v>ABRUZZO</v>
      </c>
    </row>
    <row r="5482" spans="1:6" x14ac:dyDescent="0.25">
      <c r="A5482" s="4" t="s">
        <v>16123</v>
      </c>
      <c r="B5482" s="6" t="s">
        <v>11428</v>
      </c>
      <c r="C5482" s="4" t="s">
        <v>16124</v>
      </c>
      <c r="D5482" s="11">
        <v>663</v>
      </c>
      <c r="E5482" s="11" t="str">
        <f>IF(' COMUNI'!D5482&gt;300000,"TROVATO","")</f>
        <v/>
      </c>
      <c r="F5482" s="11" t="str">
        <f>IF(AND(' COMUNI'!D5482 &gt;50000,' COMUNI'!D5482&lt;100000),"COMPRESO",' COMUNI'!C5482)</f>
        <v>ABRUZZO</v>
      </c>
    </row>
    <row r="5483" spans="1:6" x14ac:dyDescent="0.25">
      <c r="A5483" s="4" t="s">
        <v>16123</v>
      </c>
      <c r="B5483" s="6" t="s">
        <v>11528</v>
      </c>
      <c r="C5483" s="4" t="s">
        <v>16124</v>
      </c>
      <c r="D5483" s="11">
        <v>724</v>
      </c>
      <c r="E5483" s="11" t="str">
        <f>IF(' COMUNI'!D5483&gt;300000,"TROVATO","")</f>
        <v/>
      </c>
      <c r="F5483" s="11" t="str">
        <f>IF(AND(' COMUNI'!D5483 &gt;50000,' COMUNI'!D5483&lt;100000),"COMPRESO",' COMUNI'!C5483)</f>
        <v>ABRUZZO</v>
      </c>
    </row>
    <row r="5484" spans="1:6" x14ac:dyDescent="0.25">
      <c r="A5484" s="4" t="s">
        <v>16123</v>
      </c>
      <c r="B5484" s="6" t="s">
        <v>11485</v>
      </c>
      <c r="C5484" s="4" t="s">
        <v>16124</v>
      </c>
      <c r="D5484" s="11">
        <v>830</v>
      </c>
      <c r="E5484" s="11" t="str">
        <f>IF(' COMUNI'!D5484&gt;300000,"TROVATO","")</f>
        <v/>
      </c>
      <c r="F5484" s="11" t="str">
        <f>IF(AND(' COMUNI'!D5484 &gt;50000,' COMUNI'!D5484&lt;100000),"COMPRESO",' COMUNI'!C5484)</f>
        <v>ABRUZZO</v>
      </c>
    </row>
    <row r="5485" spans="1:6" x14ac:dyDescent="0.25">
      <c r="A5485" s="4" t="s">
        <v>16123</v>
      </c>
      <c r="B5485" s="6" t="s">
        <v>11487</v>
      </c>
      <c r="C5485" s="4" t="s">
        <v>16124</v>
      </c>
      <c r="D5485" s="11">
        <v>504</v>
      </c>
      <c r="E5485" s="11" t="str">
        <f>IF(' COMUNI'!D5485&gt;300000,"TROVATO","")</f>
        <v/>
      </c>
      <c r="F5485" s="11" t="str">
        <f>IF(AND(' COMUNI'!D5485 &gt;50000,' COMUNI'!D5485&lt;100000),"COMPRESO",' COMUNI'!C5485)</f>
        <v>ABRUZZO</v>
      </c>
    </row>
    <row r="5486" spans="1:6" x14ac:dyDescent="0.25">
      <c r="A5486" s="4" t="s">
        <v>16123</v>
      </c>
      <c r="B5486" s="6" t="s">
        <v>11491</v>
      </c>
      <c r="C5486" s="4" t="s">
        <v>16124</v>
      </c>
      <c r="D5486" s="11">
        <v>1468</v>
      </c>
      <c r="E5486" s="11" t="str">
        <f>IF(' COMUNI'!D5486&gt;300000,"TROVATO","")</f>
        <v/>
      </c>
      <c r="F5486" s="11" t="str">
        <f>IF(AND(' COMUNI'!D5486 &gt;50000,' COMUNI'!D5486&lt;100000),"COMPRESO",' COMUNI'!C5486)</f>
        <v>ABRUZZO</v>
      </c>
    </row>
    <row r="5487" spans="1:6" x14ac:dyDescent="0.25">
      <c r="A5487" s="4" t="s">
        <v>16123</v>
      </c>
      <c r="B5487" s="6" t="s">
        <v>11501</v>
      </c>
      <c r="C5487" s="4" t="s">
        <v>16124</v>
      </c>
      <c r="D5487" s="11">
        <v>167</v>
      </c>
      <c r="E5487" s="11" t="str">
        <f>IF(' COMUNI'!D5487&gt;300000,"TROVATO","")</f>
        <v/>
      </c>
      <c r="F5487" s="11" t="str">
        <f>IF(AND(' COMUNI'!D5487 &gt;50000,' COMUNI'!D5487&lt;100000),"COMPRESO",' COMUNI'!C5487)</f>
        <v>ABRUZZO</v>
      </c>
    </row>
    <row r="5488" spans="1:6" x14ac:dyDescent="0.25">
      <c r="A5488" s="4" t="s">
        <v>16123</v>
      </c>
      <c r="B5488" s="6" t="s">
        <v>11575</v>
      </c>
      <c r="C5488" s="4" t="s">
        <v>16124</v>
      </c>
      <c r="D5488" s="11">
        <v>1636</v>
      </c>
      <c r="E5488" s="11" t="str">
        <f>IF(' COMUNI'!D5488&gt;300000,"TROVATO","")</f>
        <v/>
      </c>
      <c r="F5488" s="11" t="str">
        <f>IF(AND(' COMUNI'!D5488 &gt;50000,' COMUNI'!D5488&lt;100000),"COMPRESO",' COMUNI'!C5488)</f>
        <v>ABRUZZO</v>
      </c>
    </row>
    <row r="5489" spans="1:6" x14ac:dyDescent="0.25">
      <c r="A5489" s="4" t="s">
        <v>16123</v>
      </c>
      <c r="B5489" s="6" t="s">
        <v>12056</v>
      </c>
      <c r="C5489" s="4" t="s">
        <v>16124</v>
      </c>
      <c r="D5489" s="11">
        <v>3910</v>
      </c>
      <c r="E5489" s="11" t="str">
        <f>IF(' COMUNI'!D5489&gt;300000,"TROVATO","")</f>
        <v/>
      </c>
      <c r="F5489" s="11" t="str">
        <f>IF(AND(' COMUNI'!D5489 &gt;50000,' COMUNI'!D5489&lt;100000),"COMPRESO",' COMUNI'!C5489)</f>
        <v>ABRUZZO</v>
      </c>
    </row>
    <row r="5490" spans="1:6" x14ac:dyDescent="0.25">
      <c r="A5490" s="4" t="s">
        <v>16123</v>
      </c>
      <c r="B5490" s="6" t="s">
        <v>12060</v>
      </c>
      <c r="C5490" s="4" t="s">
        <v>16124</v>
      </c>
      <c r="D5490" s="11">
        <v>127</v>
      </c>
      <c r="E5490" s="11" t="str">
        <f>IF(' COMUNI'!D5490&gt;300000,"TROVATO","")</f>
        <v/>
      </c>
      <c r="F5490" s="11" t="str">
        <f>IF(AND(' COMUNI'!D5490 &gt;50000,' COMUNI'!D5490&lt;100000),"COMPRESO",' COMUNI'!C5490)</f>
        <v>ABRUZZO</v>
      </c>
    </row>
    <row r="5491" spans="1:6" x14ac:dyDescent="0.25">
      <c r="A5491" s="4" t="s">
        <v>16123</v>
      </c>
      <c r="B5491" s="6" t="s">
        <v>12147</v>
      </c>
      <c r="C5491" s="4" t="s">
        <v>16124</v>
      </c>
      <c r="D5491" s="11">
        <v>1836</v>
      </c>
      <c r="E5491" s="11" t="str">
        <f>IF(' COMUNI'!D5491&gt;300000,"TROVATO","")</f>
        <v/>
      </c>
      <c r="F5491" s="11" t="str">
        <f>IF(AND(' COMUNI'!D5491 &gt;50000,' COMUNI'!D5491&lt;100000),"COMPRESO",' COMUNI'!C5491)</f>
        <v>ABRUZZO</v>
      </c>
    </row>
    <row r="5492" spans="1:6" x14ac:dyDescent="0.25">
      <c r="A5492" s="4" t="s">
        <v>16123</v>
      </c>
      <c r="B5492" s="6" t="s">
        <v>12555</v>
      </c>
      <c r="C5492" s="4" t="s">
        <v>16124</v>
      </c>
      <c r="D5492" s="11">
        <v>631</v>
      </c>
      <c r="E5492" s="11" t="str">
        <f>IF(' COMUNI'!D5492&gt;300000,"TROVATO","")</f>
        <v/>
      </c>
      <c r="F5492" s="11" t="str">
        <f>IF(AND(' COMUNI'!D5492 &gt;50000,' COMUNI'!D5492&lt;100000),"COMPRESO",' COMUNI'!C5492)</f>
        <v>ABRUZZO</v>
      </c>
    </row>
    <row r="5493" spans="1:6" x14ac:dyDescent="0.25">
      <c r="A5493" s="4" t="s">
        <v>16123</v>
      </c>
      <c r="B5493" s="6" t="s">
        <v>12970</v>
      </c>
      <c r="C5493" s="4" t="s">
        <v>16124</v>
      </c>
      <c r="D5493" s="11">
        <v>1208</v>
      </c>
      <c r="E5493" s="11" t="str">
        <f>IF(' COMUNI'!D5493&gt;300000,"TROVATO","")</f>
        <v/>
      </c>
      <c r="F5493" s="11" t="str">
        <f>IF(AND(' COMUNI'!D5493 &gt;50000,' COMUNI'!D5493&lt;100000),"COMPRESO",' COMUNI'!C5493)</f>
        <v>ABRUZZO</v>
      </c>
    </row>
    <row r="5494" spans="1:6" x14ac:dyDescent="0.25">
      <c r="A5494" s="4" t="s">
        <v>16123</v>
      </c>
      <c r="B5494" s="6" t="s">
        <v>12837</v>
      </c>
      <c r="C5494" s="4" t="s">
        <v>16124</v>
      </c>
      <c r="D5494" s="11">
        <v>418</v>
      </c>
      <c r="E5494" s="11" t="str">
        <f>IF(' COMUNI'!D5494&gt;300000,"TROVATO","")</f>
        <v/>
      </c>
      <c r="F5494" s="11" t="str">
        <f>IF(AND(' COMUNI'!D5494 &gt;50000,' COMUNI'!D5494&lt;100000),"COMPRESO",' COMUNI'!C5494)</f>
        <v>ABRUZZO</v>
      </c>
    </row>
    <row r="5495" spans="1:6" x14ac:dyDescent="0.25">
      <c r="A5495" s="4" t="s">
        <v>16123</v>
      </c>
      <c r="B5495" s="6" t="s">
        <v>12995</v>
      </c>
      <c r="C5495" s="4" t="s">
        <v>16124</v>
      </c>
      <c r="D5495" s="11">
        <v>111</v>
      </c>
      <c r="E5495" s="11" t="str">
        <f>IF(' COMUNI'!D5495&gt;300000,"TROVATO","")</f>
        <v/>
      </c>
      <c r="F5495" s="11" t="str">
        <f>IF(AND(' COMUNI'!D5495 &gt;50000,' COMUNI'!D5495&lt;100000),"COMPRESO",' COMUNI'!C5495)</f>
        <v>ABRUZZO</v>
      </c>
    </row>
    <row r="5496" spans="1:6" x14ac:dyDescent="0.25">
      <c r="A5496" s="4" t="s">
        <v>16123</v>
      </c>
      <c r="B5496" s="6" t="s">
        <v>12644</v>
      </c>
      <c r="C5496" s="4" t="s">
        <v>16124</v>
      </c>
      <c r="D5496" s="11">
        <v>2433</v>
      </c>
      <c r="E5496" s="11" t="str">
        <f>IF(' COMUNI'!D5496&gt;300000,"TROVATO","")</f>
        <v/>
      </c>
      <c r="F5496" s="11" t="str">
        <f>IF(AND(' COMUNI'!D5496 &gt;50000,' COMUNI'!D5496&lt;100000),"COMPRESO",' COMUNI'!C5496)</f>
        <v>ABRUZZO</v>
      </c>
    </row>
    <row r="5497" spans="1:6" x14ac:dyDescent="0.25">
      <c r="A5497" s="4" t="s">
        <v>16123</v>
      </c>
      <c r="B5497" s="6" t="s">
        <v>13160</v>
      </c>
      <c r="C5497" s="4" t="s">
        <v>16124</v>
      </c>
      <c r="D5497" s="11">
        <v>1948</v>
      </c>
      <c r="E5497" s="11" t="str">
        <f>IF(' COMUNI'!D5497&gt;300000,"TROVATO","")</f>
        <v/>
      </c>
      <c r="F5497" s="11" t="str">
        <f>IF(AND(' COMUNI'!D5497 &gt;50000,' COMUNI'!D5497&lt;100000),"COMPRESO",' COMUNI'!C5497)</f>
        <v>ABRUZZO</v>
      </c>
    </row>
    <row r="5498" spans="1:6" x14ac:dyDescent="0.25">
      <c r="A5498" s="4" t="s">
        <v>16123</v>
      </c>
      <c r="B5498" s="6" t="s">
        <v>13217</v>
      </c>
      <c r="C5498" s="4" t="s">
        <v>16124</v>
      </c>
      <c r="D5498" s="11">
        <v>590</v>
      </c>
      <c r="E5498" s="11" t="str">
        <f>IF(' COMUNI'!D5498&gt;300000,"TROVATO","")</f>
        <v/>
      </c>
      <c r="F5498" s="11" t="str">
        <f>IF(AND(' COMUNI'!D5498 &gt;50000,' COMUNI'!D5498&lt;100000),"COMPRESO",' COMUNI'!C5498)</f>
        <v>ABRUZZO</v>
      </c>
    </row>
    <row r="5499" spans="1:6" x14ac:dyDescent="0.25">
      <c r="A5499" s="4" t="s">
        <v>16123</v>
      </c>
      <c r="B5499" s="6" t="s">
        <v>13223</v>
      </c>
      <c r="C5499" s="4" t="s">
        <v>16124</v>
      </c>
      <c r="D5499" s="11">
        <v>3285</v>
      </c>
      <c r="E5499" s="11" t="str">
        <f>IF(' COMUNI'!D5499&gt;300000,"TROVATO","")</f>
        <v/>
      </c>
      <c r="F5499" s="11" t="str">
        <f>IF(AND(' COMUNI'!D5499 &gt;50000,' COMUNI'!D5499&lt;100000),"COMPRESO",' COMUNI'!C5499)</f>
        <v>ABRUZZO</v>
      </c>
    </row>
    <row r="5500" spans="1:6" x14ac:dyDescent="0.25">
      <c r="A5500" s="4" t="s">
        <v>16123</v>
      </c>
      <c r="B5500" s="6" t="s">
        <v>13231</v>
      </c>
      <c r="C5500" s="4" t="s">
        <v>16124</v>
      </c>
      <c r="D5500" s="11">
        <v>2762</v>
      </c>
      <c r="E5500" s="11" t="str">
        <f>IF(' COMUNI'!D5500&gt;300000,"TROVATO","")</f>
        <v/>
      </c>
      <c r="F5500" s="11" t="str">
        <f>IF(AND(' COMUNI'!D5500 &gt;50000,' COMUNI'!D5500&lt;100000),"COMPRESO",' COMUNI'!C5500)</f>
        <v>ABRUZZO</v>
      </c>
    </row>
    <row r="5501" spans="1:6" x14ac:dyDescent="0.25">
      <c r="A5501" s="4" t="s">
        <v>16123</v>
      </c>
      <c r="B5501" s="6" t="s">
        <v>13239</v>
      </c>
      <c r="C5501" s="4" t="s">
        <v>16124</v>
      </c>
      <c r="D5501" s="11">
        <v>383</v>
      </c>
      <c r="E5501" s="11" t="str">
        <f>IF(' COMUNI'!D5501&gt;300000,"TROVATO","")</f>
        <v/>
      </c>
      <c r="F5501" s="11" t="str">
        <f>IF(AND(' COMUNI'!D5501 &gt;50000,' COMUNI'!D5501&lt;100000),"COMPRESO",' COMUNI'!C5501)</f>
        <v>ABRUZZO</v>
      </c>
    </row>
    <row r="5502" spans="1:6" x14ac:dyDescent="0.25">
      <c r="A5502" s="4" t="s">
        <v>16123</v>
      </c>
      <c r="B5502" s="6" t="s">
        <v>13917</v>
      </c>
      <c r="C5502" s="4" t="s">
        <v>16124</v>
      </c>
      <c r="D5502" s="11">
        <v>24275</v>
      </c>
      <c r="E5502" s="11" t="str">
        <f>IF(' COMUNI'!D5502&gt;300000,"TROVATO","")</f>
        <v/>
      </c>
      <c r="F5502" s="11" t="str">
        <f>IF(AND(' COMUNI'!D5502 &gt;50000,' COMUNI'!D5502&lt;100000),"COMPRESO",' COMUNI'!C5502)</f>
        <v>ABRUZZO</v>
      </c>
    </row>
    <row r="5503" spans="1:6" x14ac:dyDescent="0.25">
      <c r="A5503" s="4" t="s">
        <v>16123</v>
      </c>
      <c r="B5503" s="6" t="s">
        <v>13959</v>
      </c>
      <c r="C5503" s="4" t="s">
        <v>16124</v>
      </c>
      <c r="D5503" s="11">
        <v>6939</v>
      </c>
      <c r="E5503" s="11" t="str">
        <f>IF(' COMUNI'!D5503&gt;300000,"TROVATO","")</f>
        <v/>
      </c>
      <c r="F5503" s="11" t="str">
        <f>IF(AND(' COMUNI'!D5503 &gt;50000,' COMUNI'!D5503&lt;100000),"COMPRESO",' COMUNI'!C5503)</f>
        <v>ABRUZZO</v>
      </c>
    </row>
    <row r="5504" spans="1:6" x14ac:dyDescent="0.25">
      <c r="A5504" s="4" t="s">
        <v>16123</v>
      </c>
      <c r="B5504" s="6" t="s">
        <v>14181</v>
      </c>
      <c r="C5504" s="4" t="s">
        <v>16124</v>
      </c>
      <c r="D5504" s="11">
        <v>326</v>
      </c>
      <c r="E5504" s="11" t="str">
        <f>IF(' COMUNI'!D5504&gt;300000,"TROVATO","")</f>
        <v/>
      </c>
      <c r="F5504" s="11" t="str">
        <f>IF(AND(' COMUNI'!D5504 &gt;50000,' COMUNI'!D5504&lt;100000),"COMPRESO",' COMUNI'!C5504)</f>
        <v>ABRUZZO</v>
      </c>
    </row>
    <row r="5505" spans="1:6" x14ac:dyDescent="0.25">
      <c r="A5505" s="4" t="s">
        <v>16123</v>
      </c>
      <c r="B5505" s="6" t="s">
        <v>14271</v>
      </c>
      <c r="C5505" s="4" t="s">
        <v>16124</v>
      </c>
      <c r="D5505" s="11">
        <v>3096</v>
      </c>
      <c r="E5505" s="11" t="str">
        <f>IF(' COMUNI'!D5505&gt;300000,"TROVATO","")</f>
        <v/>
      </c>
      <c r="F5505" s="11" t="str">
        <f>IF(AND(' COMUNI'!D5505 &gt;50000,' COMUNI'!D5505&lt;100000),"COMPRESO",' COMUNI'!C5505)</f>
        <v>ABRUZZO</v>
      </c>
    </row>
    <row r="5506" spans="1:6" x14ac:dyDescent="0.25">
      <c r="A5506" s="4" t="s">
        <v>16123</v>
      </c>
      <c r="B5506" s="6" t="s">
        <v>14442</v>
      </c>
      <c r="C5506" s="4" t="s">
        <v>16124</v>
      </c>
      <c r="D5506" s="11">
        <v>6144</v>
      </c>
      <c r="E5506" s="11" t="str">
        <f>IF(' COMUNI'!D5506&gt;300000,"TROVATO","")</f>
        <v/>
      </c>
      <c r="F5506" s="11" t="str">
        <f>IF(AND(' COMUNI'!D5506 &gt;50000,' COMUNI'!D5506&lt;100000),"COMPRESO",' COMUNI'!C5506)</f>
        <v>ABRUZZO</v>
      </c>
    </row>
    <row r="5507" spans="1:6" x14ac:dyDescent="0.25">
      <c r="A5507" s="4" t="s">
        <v>16123</v>
      </c>
      <c r="B5507" s="6" t="s">
        <v>15439</v>
      </c>
      <c r="C5507" s="4" t="s">
        <v>16124</v>
      </c>
      <c r="D5507" s="11">
        <v>589</v>
      </c>
      <c r="E5507" s="11" t="str">
        <f>IF(' COMUNI'!D5507&gt;300000,"TROVATO","")</f>
        <v/>
      </c>
      <c r="F5507" s="11" t="str">
        <f>IF(AND(' COMUNI'!D5507 &gt;50000,' COMUNI'!D5507&lt;100000),"COMPRESO",' COMUNI'!C5507)</f>
        <v>ABRUZZO</v>
      </c>
    </row>
    <row r="5508" spans="1:6" x14ac:dyDescent="0.25">
      <c r="A5508" s="4" t="s">
        <v>16123</v>
      </c>
      <c r="B5508" s="6" t="s">
        <v>15393</v>
      </c>
      <c r="C5508" s="4" t="s">
        <v>16124</v>
      </c>
      <c r="D5508" s="11">
        <v>141</v>
      </c>
      <c r="E5508" s="11" t="str">
        <f>IF(' COMUNI'!D5508&gt;300000,"TROVATO","")</f>
        <v/>
      </c>
      <c r="F5508" s="11" t="str">
        <f>IF(AND(' COMUNI'!D5508 &gt;50000,' COMUNI'!D5508&lt;100000),"COMPRESO",' COMUNI'!C5508)</f>
        <v>ABRUZZO</v>
      </c>
    </row>
    <row r="5509" spans="1:6" x14ac:dyDescent="0.25">
      <c r="A5509" s="4" t="s">
        <v>16123</v>
      </c>
      <c r="B5509" s="6" t="s">
        <v>15387</v>
      </c>
      <c r="C5509" s="4" t="s">
        <v>16124</v>
      </c>
      <c r="D5509" s="11">
        <v>425</v>
      </c>
      <c r="E5509" s="11" t="str">
        <f>IF(' COMUNI'!D5509&gt;300000,"TROVATO","")</f>
        <v/>
      </c>
      <c r="F5509" s="11" t="str">
        <f>IF(AND(' COMUNI'!D5509 &gt;50000,' COMUNI'!D5509&lt;100000),"COMPRESO",' COMUNI'!C5509)</f>
        <v>ABRUZZO</v>
      </c>
    </row>
    <row r="5510" spans="1:6" x14ac:dyDescent="0.25">
      <c r="A5510" s="4" t="s">
        <v>16123</v>
      </c>
      <c r="B5510" s="6" t="s">
        <v>15546</v>
      </c>
      <c r="C5510" s="4" t="s">
        <v>16124</v>
      </c>
      <c r="D5510" s="11">
        <v>936</v>
      </c>
      <c r="E5510" s="11" t="str">
        <f>IF(' COMUNI'!D5510&gt;300000,"TROVATO","")</f>
        <v/>
      </c>
      <c r="F5510" s="11" t="str">
        <f>IF(AND(' COMUNI'!D5510 &gt;50000,' COMUNI'!D5510&lt;100000),"COMPRESO",' COMUNI'!C5510)</f>
        <v>ABRUZZO</v>
      </c>
    </row>
    <row r="5511" spans="1:6" x14ac:dyDescent="0.25">
      <c r="A5511" s="4" t="s">
        <v>16123</v>
      </c>
      <c r="B5511" s="6" t="s">
        <v>15558</v>
      </c>
      <c r="C5511" s="4" t="s">
        <v>16124</v>
      </c>
      <c r="D5511" s="11">
        <v>652</v>
      </c>
      <c r="E5511" s="11" t="str">
        <f>IF(' COMUNI'!D5511&gt;300000,"TROVATO","")</f>
        <v/>
      </c>
      <c r="F5511" s="11" t="str">
        <f>IF(AND(' COMUNI'!D5511 &gt;50000,' COMUNI'!D5511&lt;100000),"COMPRESO",' COMUNI'!C5511)</f>
        <v>ABRUZZO</v>
      </c>
    </row>
    <row r="5512" spans="1:6" x14ac:dyDescent="0.25">
      <c r="A5512" s="4" t="s">
        <v>16123</v>
      </c>
      <c r="B5512" s="6" t="s">
        <v>15624</v>
      </c>
      <c r="C5512" s="4" t="s">
        <v>16124</v>
      </c>
      <c r="D5512" s="11">
        <v>898</v>
      </c>
      <c r="E5512" s="11" t="str">
        <f>IF(' COMUNI'!D5512&gt;300000,"TROVATO","")</f>
        <v/>
      </c>
      <c r="F5512" s="11" t="str">
        <f>IF(AND(' COMUNI'!D5512 &gt;50000,' COMUNI'!D5512&lt;100000),"COMPRESO",' COMUNI'!C5512)</f>
        <v>ABRUZZO</v>
      </c>
    </row>
    <row r="5513" spans="1:6" x14ac:dyDescent="0.25">
      <c r="A5513" s="4" t="s">
        <v>16123</v>
      </c>
      <c r="B5513" s="6" t="s">
        <v>603</v>
      </c>
      <c r="C5513" s="4" t="s">
        <v>16124</v>
      </c>
      <c r="D5513" s="11">
        <v>11565</v>
      </c>
      <c r="E5513" s="11" t="str">
        <f>IF(' COMUNI'!D5513&gt;300000,"TROVATO","")</f>
        <v/>
      </c>
      <c r="F5513" s="11" t="str">
        <f>IF(AND(' COMUNI'!D5513 &gt;50000,' COMUNI'!D5513&lt;100000),"COMPRESO",' COMUNI'!C5513)</f>
        <v>ABRUZZO</v>
      </c>
    </row>
    <row r="5514" spans="1:6" x14ac:dyDescent="0.25">
      <c r="A5514" s="4" t="s">
        <v>16123</v>
      </c>
      <c r="B5514" s="6" t="s">
        <v>844</v>
      </c>
      <c r="C5514" s="4" t="s">
        <v>16124</v>
      </c>
      <c r="D5514" s="11">
        <v>1877</v>
      </c>
      <c r="E5514" s="11" t="str">
        <f>IF(' COMUNI'!D5514&gt;300000,"TROVATO","")</f>
        <v/>
      </c>
      <c r="F5514" s="11" t="str">
        <f>IF(AND(' COMUNI'!D5514 &gt;50000,' COMUNI'!D5514&lt;100000),"COMPRESO",' COMUNI'!C5514)</f>
        <v>ABRUZZO</v>
      </c>
    </row>
    <row r="5515" spans="1:6" x14ac:dyDescent="0.25">
      <c r="A5515" s="4" t="s">
        <v>16123</v>
      </c>
      <c r="B5515" s="6" t="s">
        <v>1107</v>
      </c>
      <c r="C5515" s="4" t="s">
        <v>16124</v>
      </c>
      <c r="D5515" s="11">
        <v>871</v>
      </c>
      <c r="E5515" s="11" t="str">
        <f>IF(' COMUNI'!D5515&gt;300000,"TROVATO","")</f>
        <v/>
      </c>
      <c r="F5515" s="11" t="str">
        <f>IF(AND(' COMUNI'!D5515 &gt;50000,' COMUNI'!D5515&lt;100000),"COMPRESO",' COMUNI'!C5515)</f>
        <v>ABRUZZO</v>
      </c>
    </row>
    <row r="5516" spans="1:6" x14ac:dyDescent="0.25">
      <c r="A5516" s="4" t="s">
        <v>16123</v>
      </c>
      <c r="B5516" s="6" t="s">
        <v>1181</v>
      </c>
      <c r="C5516" s="4" t="s">
        <v>16124</v>
      </c>
      <c r="D5516" s="11">
        <v>11112</v>
      </c>
      <c r="E5516" s="11" t="str">
        <f>IF(' COMUNI'!D5516&gt;300000,"TROVATO","")</f>
        <v/>
      </c>
      <c r="F5516" s="11" t="str">
        <f>IF(AND(' COMUNI'!D5516 &gt;50000,' COMUNI'!D5516&lt;100000),"COMPRESO",' COMUNI'!C5516)</f>
        <v>ABRUZZO</v>
      </c>
    </row>
    <row r="5517" spans="1:6" x14ac:dyDescent="0.25">
      <c r="A5517" s="4" t="s">
        <v>16123</v>
      </c>
      <c r="B5517" s="6" t="s">
        <v>1495</v>
      </c>
      <c r="C5517" s="4" t="s">
        <v>16124</v>
      </c>
      <c r="D5517" s="11">
        <v>2438</v>
      </c>
      <c r="E5517" s="11" t="str">
        <f>IF(' COMUNI'!D5517&gt;300000,"TROVATO","")</f>
        <v/>
      </c>
      <c r="F5517" s="11" t="str">
        <f>IF(AND(' COMUNI'!D5517 &gt;50000,' COMUNI'!D5517&lt;100000),"COMPRESO",' COMUNI'!C5517)</f>
        <v>ABRUZZO</v>
      </c>
    </row>
    <row r="5518" spans="1:6" x14ac:dyDescent="0.25">
      <c r="A5518" s="4" t="s">
        <v>16123</v>
      </c>
      <c r="B5518" s="6" t="s">
        <v>1580</v>
      </c>
      <c r="C5518" s="4" t="s">
        <v>16124</v>
      </c>
      <c r="D5518" s="11">
        <v>7160</v>
      </c>
      <c r="E5518" s="11" t="str">
        <f>IF(' COMUNI'!D5518&gt;300000,"TROVATO","")</f>
        <v/>
      </c>
      <c r="F5518" s="11" t="str">
        <f>IF(AND(' COMUNI'!D5518 &gt;50000,' COMUNI'!D5518&lt;100000),"COMPRESO",' COMUNI'!C5518)</f>
        <v>ABRUZZO</v>
      </c>
    </row>
    <row r="5519" spans="1:6" x14ac:dyDescent="0.25">
      <c r="A5519" s="4" t="s">
        <v>16123</v>
      </c>
      <c r="B5519" s="6" t="s">
        <v>1779</v>
      </c>
      <c r="C5519" s="4" t="s">
        <v>16124</v>
      </c>
      <c r="D5519" s="11">
        <v>2069</v>
      </c>
      <c r="E5519" s="11" t="str">
        <f>IF(' COMUNI'!D5519&gt;300000,"TROVATO","")</f>
        <v/>
      </c>
      <c r="F5519" s="11" t="str">
        <f>IF(AND(' COMUNI'!D5519 &gt;50000,' COMUNI'!D5519&lt;100000),"COMPRESO",' COMUNI'!C5519)</f>
        <v>ABRUZZO</v>
      </c>
    </row>
    <row r="5520" spans="1:6" x14ac:dyDescent="0.25">
      <c r="A5520" s="4" t="s">
        <v>16123</v>
      </c>
      <c r="B5520" s="6" t="s">
        <v>2659</v>
      </c>
      <c r="C5520" s="4" t="s">
        <v>16124</v>
      </c>
      <c r="D5520" s="11">
        <v>7276</v>
      </c>
      <c r="E5520" s="11" t="str">
        <f>IF(' COMUNI'!D5520&gt;300000,"TROVATO","")</f>
        <v/>
      </c>
      <c r="F5520" s="11" t="str">
        <f>IF(AND(' COMUNI'!D5520 &gt;50000,' COMUNI'!D5520&lt;100000),"COMPRESO",' COMUNI'!C5520)</f>
        <v>ABRUZZO</v>
      </c>
    </row>
    <row r="5521" spans="1:6" x14ac:dyDescent="0.25">
      <c r="A5521" s="4" t="s">
        <v>16123</v>
      </c>
      <c r="B5521" s="6" t="s">
        <v>2855</v>
      </c>
      <c r="C5521" s="4" t="s">
        <v>16124</v>
      </c>
      <c r="D5521" s="11">
        <v>1955</v>
      </c>
      <c r="E5521" s="11" t="str">
        <f>IF(' COMUNI'!D5521&gt;300000,"TROVATO","")</f>
        <v/>
      </c>
      <c r="F5521" s="11" t="str">
        <f>IF(AND(' COMUNI'!D5521 &gt;50000,' COMUNI'!D5521&lt;100000),"COMPRESO",' COMUNI'!C5521)</f>
        <v>ABRUZZO</v>
      </c>
    </row>
    <row r="5522" spans="1:6" x14ac:dyDescent="0.25">
      <c r="A5522" s="4" t="s">
        <v>16123</v>
      </c>
      <c r="B5522" s="6" t="s">
        <v>3468</v>
      </c>
      <c r="C5522" s="4" t="s">
        <v>16124</v>
      </c>
      <c r="D5522" s="11">
        <v>491</v>
      </c>
      <c r="E5522" s="11" t="str">
        <f>IF(' COMUNI'!D5522&gt;300000,"TROVATO","")</f>
        <v/>
      </c>
      <c r="F5522" s="11" t="str">
        <f>IF(AND(' COMUNI'!D5522 &gt;50000,' COMUNI'!D5522&lt;100000),"COMPRESO",' COMUNI'!C5522)</f>
        <v>ABRUZZO</v>
      </c>
    </row>
    <row r="5523" spans="1:6" x14ac:dyDescent="0.25">
      <c r="A5523" s="4" t="s">
        <v>16123</v>
      </c>
      <c r="B5523" s="6" t="s">
        <v>3624</v>
      </c>
      <c r="C5523" s="4" t="s">
        <v>16124</v>
      </c>
      <c r="D5523" s="11">
        <v>7359</v>
      </c>
      <c r="E5523" s="11" t="str">
        <f>IF(' COMUNI'!D5523&gt;300000,"TROVATO","")</f>
        <v/>
      </c>
      <c r="F5523" s="11" t="str">
        <f>IF(AND(' COMUNI'!D5523 &gt;50000,' COMUNI'!D5523&lt;100000),"COMPRESO",' COMUNI'!C5523)</f>
        <v>ABRUZZO</v>
      </c>
    </row>
    <row r="5524" spans="1:6" x14ac:dyDescent="0.25">
      <c r="A5524" s="4" t="s">
        <v>16123</v>
      </c>
      <c r="B5524" s="6" t="s">
        <v>3677</v>
      </c>
      <c r="C5524" s="4" t="s">
        <v>16124</v>
      </c>
      <c r="D5524" s="11">
        <v>1224</v>
      </c>
      <c r="E5524" s="11" t="str">
        <f>IF(' COMUNI'!D5524&gt;300000,"TROVATO","")</f>
        <v/>
      </c>
      <c r="F5524" s="11" t="str">
        <f>IF(AND(' COMUNI'!D5524 &gt;50000,' COMUNI'!D5524&lt;100000),"COMPRESO",' COMUNI'!C5524)</f>
        <v>ABRUZZO</v>
      </c>
    </row>
    <row r="5525" spans="1:6" x14ac:dyDescent="0.25">
      <c r="A5525" s="4" t="s">
        <v>16123</v>
      </c>
      <c r="B5525" s="6" t="s">
        <v>3883</v>
      </c>
      <c r="C5525" s="4" t="s">
        <v>16124</v>
      </c>
      <c r="D5525" s="11">
        <v>2364</v>
      </c>
      <c r="E5525" s="11" t="str">
        <f>IF(' COMUNI'!D5525&gt;300000,"TROVATO","")</f>
        <v/>
      </c>
      <c r="F5525" s="11" t="str">
        <f>IF(AND(' COMUNI'!D5525 &gt;50000,' COMUNI'!D5525&lt;100000),"COMPRESO",' COMUNI'!C5525)</f>
        <v>ABRUZZO</v>
      </c>
    </row>
    <row r="5526" spans="1:6" x14ac:dyDescent="0.25">
      <c r="A5526" s="4" t="s">
        <v>16123</v>
      </c>
      <c r="B5526" s="6" t="s">
        <v>3893</v>
      </c>
      <c r="C5526" s="4" t="s">
        <v>16124</v>
      </c>
      <c r="D5526" s="11">
        <v>1551</v>
      </c>
      <c r="E5526" s="11" t="str">
        <f>IF(' COMUNI'!D5526&gt;300000,"TROVATO","")</f>
        <v/>
      </c>
      <c r="F5526" s="11" t="str">
        <f>IF(AND(' COMUNI'!D5526 &gt;50000,' COMUNI'!D5526&lt;100000),"COMPRESO",' COMUNI'!C5526)</f>
        <v>ABRUZZO</v>
      </c>
    </row>
    <row r="5527" spans="1:6" x14ac:dyDescent="0.25">
      <c r="A5527" s="4" t="s">
        <v>16123</v>
      </c>
      <c r="B5527" s="6" t="s">
        <v>4079</v>
      </c>
      <c r="C5527" s="4" t="s">
        <v>16124</v>
      </c>
      <c r="D5527" s="11">
        <v>2590</v>
      </c>
      <c r="E5527" s="11" t="str">
        <f>IF(' COMUNI'!D5527&gt;300000,"TROVATO","")</f>
        <v/>
      </c>
      <c r="F5527" s="11" t="str">
        <f>IF(AND(' COMUNI'!D5527 &gt;50000,' COMUNI'!D5527&lt;100000),"COMPRESO",' COMUNI'!C5527)</f>
        <v>ABRUZZO</v>
      </c>
    </row>
    <row r="5528" spans="1:6" x14ac:dyDescent="0.25">
      <c r="A5528" s="4" t="s">
        <v>16123</v>
      </c>
      <c r="B5528" s="6" t="s">
        <v>4186</v>
      </c>
      <c r="C5528" s="4" t="s">
        <v>16124</v>
      </c>
      <c r="D5528" s="11">
        <v>1787</v>
      </c>
      <c r="E5528" s="11" t="str">
        <f>IF(' COMUNI'!D5528&gt;300000,"TROVATO","")</f>
        <v/>
      </c>
      <c r="F5528" s="11" t="str">
        <f>IF(AND(' COMUNI'!D5528 &gt;50000,' COMUNI'!D5528&lt;100000),"COMPRESO",' COMUNI'!C5528)</f>
        <v>ABRUZZO</v>
      </c>
    </row>
    <row r="5529" spans="1:6" x14ac:dyDescent="0.25">
      <c r="A5529" s="4" t="s">
        <v>16123</v>
      </c>
      <c r="B5529" s="6" t="s">
        <v>4583</v>
      </c>
      <c r="C5529" s="4" t="s">
        <v>16124</v>
      </c>
      <c r="D5529" s="11">
        <v>5333</v>
      </c>
      <c r="E5529" s="11" t="str">
        <f>IF(' COMUNI'!D5529&gt;300000,"TROVATO","")</f>
        <v/>
      </c>
      <c r="F5529" s="11" t="str">
        <f>IF(AND(' COMUNI'!D5529 &gt;50000,' COMUNI'!D5529&lt;100000),"COMPRESO",' COMUNI'!C5529)</f>
        <v>ABRUZZO</v>
      </c>
    </row>
    <row r="5530" spans="1:6" x14ac:dyDescent="0.25">
      <c r="A5530" s="4" t="s">
        <v>16123</v>
      </c>
      <c r="B5530" s="6" t="s">
        <v>4696</v>
      </c>
      <c r="C5530" s="4" t="s">
        <v>16124</v>
      </c>
      <c r="D5530" s="11">
        <v>2237</v>
      </c>
      <c r="E5530" s="11" t="str">
        <f>IF(' COMUNI'!D5530&gt;300000,"TROVATO","")</f>
        <v/>
      </c>
      <c r="F5530" s="11" t="str">
        <f>IF(AND(' COMUNI'!D5530 &gt;50000,' COMUNI'!D5530&lt;100000),"COMPRESO",' COMUNI'!C5530)</f>
        <v>ABRUZZO</v>
      </c>
    </row>
    <row r="5531" spans="1:6" x14ac:dyDescent="0.25">
      <c r="A5531" s="4" t="s">
        <v>16123</v>
      </c>
      <c r="B5531" s="6" t="s">
        <v>4764</v>
      </c>
      <c r="C5531" s="4" t="s">
        <v>16124</v>
      </c>
      <c r="D5531" s="11">
        <v>3768</v>
      </c>
      <c r="E5531" s="11" t="str">
        <f>IF(' COMUNI'!D5531&gt;300000,"TROVATO","")</f>
        <v/>
      </c>
      <c r="F5531" s="11" t="str">
        <f>IF(AND(' COMUNI'!D5531 &gt;50000,' COMUNI'!D5531&lt;100000),"COMPRESO",' COMUNI'!C5531)</f>
        <v>ABRUZZO</v>
      </c>
    </row>
    <row r="5532" spans="1:6" x14ac:dyDescent="0.25">
      <c r="A5532" s="4" t="s">
        <v>16123</v>
      </c>
      <c r="B5532" s="6" t="s">
        <v>4863</v>
      </c>
      <c r="C5532" s="4" t="s">
        <v>16124</v>
      </c>
      <c r="D5532" s="11">
        <v>2422</v>
      </c>
      <c r="E5532" s="11" t="str">
        <f>IF(' COMUNI'!D5532&gt;300000,"TROVATO","")</f>
        <v/>
      </c>
      <c r="F5532" s="11" t="str">
        <f>IF(AND(' COMUNI'!D5532 &gt;50000,' COMUNI'!D5532&lt;100000),"COMPRESO",' COMUNI'!C5532)</f>
        <v>ABRUZZO</v>
      </c>
    </row>
    <row r="5533" spans="1:6" x14ac:dyDescent="0.25">
      <c r="A5533" s="4" t="s">
        <v>16123</v>
      </c>
      <c r="B5533" s="6" t="s">
        <v>4968</v>
      </c>
      <c r="C5533" s="4" t="s">
        <v>16124</v>
      </c>
      <c r="D5533" s="11">
        <v>4750</v>
      </c>
      <c r="E5533" s="11" t="str">
        <f>IF(' COMUNI'!D5533&gt;300000,"TROVATO","")</f>
        <v/>
      </c>
      <c r="F5533" s="11" t="str">
        <f>IF(AND(' COMUNI'!D5533 &gt;50000,' COMUNI'!D5533&lt;100000),"COMPRESO",' COMUNI'!C5533)</f>
        <v>ABRUZZO</v>
      </c>
    </row>
    <row r="5534" spans="1:6" x14ac:dyDescent="0.25">
      <c r="A5534" s="4" t="s">
        <v>16123</v>
      </c>
      <c r="B5534" s="6" t="s">
        <v>5013</v>
      </c>
      <c r="C5534" s="4" t="s">
        <v>16124</v>
      </c>
      <c r="D5534" s="11">
        <v>683</v>
      </c>
      <c r="E5534" s="11" t="str">
        <f>IF(' COMUNI'!D5534&gt;300000,"TROVATO","")</f>
        <v/>
      </c>
      <c r="F5534" s="11" t="str">
        <f>IF(AND(' COMUNI'!D5534 &gt;50000,' COMUNI'!D5534&lt;100000),"COMPRESO",' COMUNI'!C5534)</f>
        <v>ABRUZZO</v>
      </c>
    </row>
    <row r="5535" spans="1:6" x14ac:dyDescent="0.25">
      <c r="A5535" s="4" t="s">
        <v>16123</v>
      </c>
      <c r="B5535" s="6" t="s">
        <v>5154</v>
      </c>
      <c r="C5535" s="4" t="s">
        <v>16124</v>
      </c>
      <c r="D5535" s="11">
        <v>1416</v>
      </c>
      <c r="E5535" s="11" t="str">
        <f>IF(' COMUNI'!D5535&gt;300000,"TROVATO","")</f>
        <v/>
      </c>
      <c r="F5535" s="11" t="str">
        <f>IF(AND(' COMUNI'!D5535 &gt;50000,' COMUNI'!D5535&lt;100000),"COMPRESO",' COMUNI'!C5535)</f>
        <v>ABRUZZO</v>
      </c>
    </row>
    <row r="5536" spans="1:6" x14ac:dyDescent="0.25">
      <c r="A5536" s="4" t="s">
        <v>16123</v>
      </c>
      <c r="B5536" s="6" t="s">
        <v>5584</v>
      </c>
      <c r="C5536" s="4" t="s">
        <v>16124</v>
      </c>
      <c r="D5536" s="11">
        <v>354</v>
      </c>
      <c r="E5536" s="11" t="str">
        <f>IF(' COMUNI'!D5536&gt;300000,"TROVATO","")</f>
        <v/>
      </c>
      <c r="F5536" s="11" t="str">
        <f>IF(AND(' COMUNI'!D5536 &gt;50000,' COMUNI'!D5536&lt;100000),"COMPRESO",' COMUNI'!C5536)</f>
        <v>ABRUZZO</v>
      </c>
    </row>
    <row r="5537" spans="1:6" x14ac:dyDescent="0.25">
      <c r="A5537" s="4" t="s">
        <v>16123</v>
      </c>
      <c r="B5537" s="6" t="s">
        <v>6452</v>
      </c>
      <c r="C5537" s="4" t="s">
        <v>16124</v>
      </c>
      <c r="D5537" s="11">
        <v>23199</v>
      </c>
      <c r="E5537" s="11" t="str">
        <f>IF(' COMUNI'!D5537&gt;300000,"TROVATO","")</f>
        <v/>
      </c>
      <c r="F5537" s="11" t="str">
        <f>IF(AND(' COMUNI'!D5537 &gt;50000,' COMUNI'!D5537&lt;100000),"COMPRESO",' COMUNI'!C5537)</f>
        <v>ABRUZZO</v>
      </c>
    </row>
    <row r="5538" spans="1:6" x14ac:dyDescent="0.25">
      <c r="A5538" s="4" t="s">
        <v>16123</v>
      </c>
      <c r="B5538" s="6" t="s">
        <v>6863</v>
      </c>
      <c r="C5538" s="4" t="s">
        <v>16124</v>
      </c>
      <c r="D5538" s="11">
        <v>4840</v>
      </c>
      <c r="E5538" s="11" t="str">
        <f>IF(' COMUNI'!D5538&gt;300000,"TROVATO","")</f>
        <v/>
      </c>
      <c r="F5538" s="11" t="str">
        <f>IF(AND(' COMUNI'!D5538 &gt;50000,' COMUNI'!D5538&lt;100000),"COMPRESO",' COMUNI'!C5538)</f>
        <v>ABRUZZO</v>
      </c>
    </row>
    <row r="5539" spans="1:6" x14ac:dyDescent="0.25">
      <c r="A5539" s="4" t="s">
        <v>16123</v>
      </c>
      <c r="B5539" s="6" t="s">
        <v>8662</v>
      </c>
      <c r="C5539" s="4" t="s">
        <v>16124</v>
      </c>
      <c r="D5539" s="11">
        <v>1091</v>
      </c>
      <c r="E5539" s="11" t="str">
        <f>IF(' COMUNI'!D5539&gt;300000,"TROVATO","")</f>
        <v/>
      </c>
      <c r="F5539" s="11" t="str">
        <f>IF(AND(' COMUNI'!D5539 &gt;50000,' COMUNI'!D5539&lt;100000),"COMPRESO",' COMUNI'!C5539)</f>
        <v>ABRUZZO</v>
      </c>
    </row>
    <row r="5540" spans="1:6" x14ac:dyDescent="0.25">
      <c r="A5540" s="4" t="s">
        <v>16123</v>
      </c>
      <c r="B5540" s="6" t="s">
        <v>8913</v>
      </c>
      <c r="C5540" s="4" t="s">
        <v>16124</v>
      </c>
      <c r="D5540" s="11">
        <v>8201</v>
      </c>
      <c r="E5540" s="11" t="str">
        <f>IF(' COMUNI'!D5540&gt;300000,"TROVATO","")</f>
        <v/>
      </c>
      <c r="F5540" s="11" t="str">
        <f>IF(AND(' COMUNI'!D5540 &gt;50000,' COMUNI'!D5540&lt;100000),"COMPRESO",' COMUNI'!C5540)</f>
        <v>ABRUZZO</v>
      </c>
    </row>
    <row r="5541" spans="1:6" x14ac:dyDescent="0.25">
      <c r="A5541" s="4" t="s">
        <v>16123</v>
      </c>
      <c r="B5541" s="6" t="s">
        <v>9007</v>
      </c>
      <c r="C5541" s="4" t="s">
        <v>16124</v>
      </c>
      <c r="D5541" s="11">
        <v>3628</v>
      </c>
      <c r="E5541" s="11" t="str">
        <f>IF(' COMUNI'!D5541&gt;300000,"TROVATO","")</f>
        <v/>
      </c>
      <c r="F5541" s="11" t="str">
        <f>IF(AND(' COMUNI'!D5541 &gt;50000,' COMUNI'!D5541&lt;100000),"COMPRESO",' COMUNI'!C5541)</f>
        <v>ABRUZZO</v>
      </c>
    </row>
    <row r="5542" spans="1:6" x14ac:dyDescent="0.25">
      <c r="A5542" s="4" t="s">
        <v>16123</v>
      </c>
      <c r="B5542" s="6" t="s">
        <v>9031</v>
      </c>
      <c r="C5542" s="4" t="s">
        <v>16124</v>
      </c>
      <c r="D5542" s="11">
        <v>9251</v>
      </c>
      <c r="E5542" s="11" t="str">
        <f>IF(' COMUNI'!D5542&gt;300000,"TROVATO","")</f>
        <v/>
      </c>
      <c r="F5542" s="11" t="str">
        <f>IF(AND(' COMUNI'!D5542 &gt;50000,' COMUNI'!D5542&lt;100000),"COMPRESO",' COMUNI'!C5542)</f>
        <v>ABRUZZO</v>
      </c>
    </row>
    <row r="5543" spans="1:6" x14ac:dyDescent="0.25">
      <c r="A5543" s="4" t="s">
        <v>16123</v>
      </c>
      <c r="B5543" s="6" t="s">
        <v>9179</v>
      </c>
      <c r="C5543" s="4" t="s">
        <v>16124</v>
      </c>
      <c r="D5543" s="11">
        <v>5075</v>
      </c>
      <c r="E5543" s="11" t="str">
        <f>IF(' COMUNI'!D5543&gt;300000,"TROVATO","")</f>
        <v/>
      </c>
      <c r="F5543" s="11" t="str">
        <f>IF(AND(' COMUNI'!D5543 &gt;50000,' COMUNI'!D5543&lt;100000),"COMPRESO",' COMUNI'!C5543)</f>
        <v>ABRUZZO</v>
      </c>
    </row>
    <row r="5544" spans="1:6" x14ac:dyDescent="0.25">
      <c r="A5544" s="4" t="s">
        <v>16123</v>
      </c>
      <c r="B5544" s="6" t="s">
        <v>9288</v>
      </c>
      <c r="C5544" s="4" t="s">
        <v>16124</v>
      </c>
      <c r="D5544" s="11">
        <v>6863</v>
      </c>
      <c r="E5544" s="11" t="str">
        <f>IF(' COMUNI'!D5544&gt;300000,"TROVATO","")</f>
        <v/>
      </c>
      <c r="F5544" s="11" t="str">
        <f>IF(AND(' COMUNI'!D5544 &gt;50000,' COMUNI'!D5544&lt;100000),"COMPRESO",' COMUNI'!C5544)</f>
        <v>ABRUZZO</v>
      </c>
    </row>
    <row r="5545" spans="1:6" x14ac:dyDescent="0.25">
      <c r="A5545" s="4" t="s">
        <v>16123</v>
      </c>
      <c r="B5545" s="6" t="s">
        <v>10046</v>
      </c>
      <c r="C5545" s="4" t="s">
        <v>16124</v>
      </c>
      <c r="D5545" s="11">
        <v>1728</v>
      </c>
      <c r="E5545" s="11" t="str">
        <f>IF(' COMUNI'!D5545&gt;300000,"TROVATO","")</f>
        <v/>
      </c>
      <c r="F5545" s="11" t="str">
        <f>IF(AND(' COMUNI'!D5545 &gt;50000,' COMUNI'!D5545&lt;100000),"COMPRESO",' COMUNI'!C5545)</f>
        <v>ABRUZZO</v>
      </c>
    </row>
    <row r="5546" spans="1:6" x14ac:dyDescent="0.25">
      <c r="A5546" s="4" t="s">
        <v>16123</v>
      </c>
      <c r="B5546" s="6" t="s">
        <v>10314</v>
      </c>
      <c r="C5546" s="4" t="s">
        <v>16124</v>
      </c>
      <c r="D5546" s="11">
        <v>304</v>
      </c>
      <c r="E5546" s="11" t="str">
        <f>IF(' COMUNI'!D5546&gt;300000,"TROVATO","")</f>
        <v/>
      </c>
      <c r="F5546" s="11" t="str">
        <f>IF(AND(' COMUNI'!D5546 &gt;50000,' COMUNI'!D5546&lt;100000),"COMPRESO",' COMUNI'!C5546)</f>
        <v>ABRUZZO</v>
      </c>
    </row>
    <row r="5547" spans="1:6" x14ac:dyDescent="0.25">
      <c r="A5547" s="4" t="s">
        <v>16123</v>
      </c>
      <c r="B5547" s="6" t="s">
        <v>10424</v>
      </c>
      <c r="C5547" s="4" t="s">
        <v>16124</v>
      </c>
      <c r="D5547" s="11">
        <v>14631</v>
      </c>
      <c r="E5547" s="11" t="str">
        <f>IF(' COMUNI'!D5547&gt;300000,"TROVATO","")</f>
        <v/>
      </c>
      <c r="F5547" s="11" t="str">
        <f>IF(AND(' COMUNI'!D5547 &gt;50000,' COMUNI'!D5547&lt;100000),"COMPRESO",' COMUNI'!C5547)</f>
        <v>ABRUZZO</v>
      </c>
    </row>
    <row r="5548" spans="1:6" x14ac:dyDescent="0.25">
      <c r="A5548" s="4" t="s">
        <v>16123</v>
      </c>
      <c r="B5548" s="6" t="s">
        <v>11513</v>
      </c>
      <c r="C5548" s="4" t="s">
        <v>16124</v>
      </c>
      <c r="D5548" s="11">
        <v>569</v>
      </c>
      <c r="E5548" s="11" t="str">
        <f>IF(' COMUNI'!D5548&gt;300000,"TROVATO","")</f>
        <v/>
      </c>
      <c r="F5548" s="11" t="str">
        <f>IF(AND(' COMUNI'!D5548 &gt;50000,' COMUNI'!D5548&lt;100000),"COMPRESO",' COMUNI'!C5548)</f>
        <v>ABRUZZO</v>
      </c>
    </row>
    <row r="5549" spans="1:6" x14ac:dyDescent="0.25">
      <c r="A5549" s="4" t="s">
        <v>16123</v>
      </c>
      <c r="B5549" s="6" t="s">
        <v>11767</v>
      </c>
      <c r="C5549" s="4" t="s">
        <v>16124</v>
      </c>
      <c r="D5549" s="11">
        <v>24940</v>
      </c>
      <c r="E5549" s="11" t="str">
        <f>IF(' COMUNI'!D5549&gt;300000,"TROVATO","")</f>
        <v/>
      </c>
      <c r="F5549" s="11" t="str">
        <f>IF(AND(' COMUNI'!D5549 &gt;50000,' COMUNI'!D5549&lt;100000),"COMPRESO",' COMUNI'!C5549)</f>
        <v>ABRUZZO</v>
      </c>
    </row>
    <row r="5550" spans="1:6" x14ac:dyDescent="0.25">
      <c r="A5550" s="4" t="s">
        <v>16123</v>
      </c>
      <c r="B5550" s="6" t="s">
        <v>12818</v>
      </c>
      <c r="C5550" s="4" t="s">
        <v>16124</v>
      </c>
      <c r="D5550" s="11">
        <v>9668</v>
      </c>
      <c r="E5550" s="11" t="str">
        <f>IF(' COMUNI'!D5550&gt;300000,"TROVATO","")</f>
        <v/>
      </c>
      <c r="F5550" s="11" t="str">
        <f>IF(AND(' COMUNI'!D5550 &gt;50000,' COMUNI'!D5550&lt;100000),"COMPRESO",' COMUNI'!C5550)</f>
        <v>ABRUZZO</v>
      </c>
    </row>
    <row r="5551" spans="1:6" x14ac:dyDescent="0.25">
      <c r="A5551" s="4" t="s">
        <v>16123</v>
      </c>
      <c r="B5551" s="6" t="s">
        <v>12846</v>
      </c>
      <c r="C5551" s="4" t="s">
        <v>16124</v>
      </c>
      <c r="D5551" s="11">
        <v>5313</v>
      </c>
      <c r="E5551" s="11" t="str">
        <f>IF(' COMUNI'!D5551&gt;300000,"TROVATO","")</f>
        <v/>
      </c>
      <c r="F5551" s="11" t="str">
        <f>IF(AND(' COMUNI'!D5551 &gt;50000,' COMUNI'!D5551&lt;100000),"COMPRESO",' COMUNI'!C5551)</f>
        <v>ABRUZZO</v>
      </c>
    </row>
    <row r="5552" spans="1:6" x14ac:dyDescent="0.25">
      <c r="A5552" s="4" t="s">
        <v>16123</v>
      </c>
      <c r="B5552" s="6" t="s">
        <v>13529</v>
      </c>
      <c r="C5552" s="4" t="s">
        <v>16124</v>
      </c>
      <c r="D5552" s="11">
        <v>15401</v>
      </c>
      <c r="E5552" s="11" t="str">
        <f>IF(' COMUNI'!D5552&gt;300000,"TROVATO","")</f>
        <v/>
      </c>
      <c r="F5552" s="11" t="str">
        <f>IF(AND(' COMUNI'!D5552 &gt;50000,' COMUNI'!D5552&lt;100000),"COMPRESO",' COMUNI'!C5552)</f>
        <v>ABRUZZO</v>
      </c>
    </row>
    <row r="5553" spans="1:6" x14ac:dyDescent="0.25">
      <c r="A5553" s="4" t="s">
        <v>15801</v>
      </c>
      <c r="B5553" s="6" t="s">
        <v>6795</v>
      </c>
      <c r="C5553" s="4" t="s">
        <v>15874</v>
      </c>
      <c r="D5553" s="11">
        <v>67892</v>
      </c>
      <c r="E5553" s="11" t="str">
        <f>IF(' COMUNI'!D4308&gt;300000,"TROVATO","")</f>
        <v/>
      </c>
      <c r="F5553" s="11" t="str">
        <f>IF(AND(' COMUNI'!D4308 &gt;50000,' COMUNI'!D4308&lt;100000),"COMPRESO",' COMUNI'!C4308)</f>
        <v>COMPRESO</v>
      </c>
    </row>
    <row r="5554" spans="1:6" x14ac:dyDescent="0.25">
      <c r="A5554" s="4" t="s">
        <v>16123</v>
      </c>
      <c r="B5554" s="6" t="s">
        <v>14239</v>
      </c>
      <c r="C5554" s="4" t="s">
        <v>16124</v>
      </c>
      <c r="D5554" s="11">
        <v>1658</v>
      </c>
      <c r="E5554" s="11" t="str">
        <f>IF(' COMUNI'!D5554&gt;300000,"TROVATO","")</f>
        <v/>
      </c>
      <c r="F5554" s="11" t="str">
        <f>IF(AND(' COMUNI'!D5554 &gt;50000,' COMUNI'!D5554&lt;100000),"COMPRESO",' COMUNI'!C5554)</f>
        <v>ABRUZZO</v>
      </c>
    </row>
    <row r="5555" spans="1:6" x14ac:dyDescent="0.25">
      <c r="A5555" s="4" t="s">
        <v>16123</v>
      </c>
      <c r="B5555" s="6" t="s">
        <v>14379</v>
      </c>
      <c r="C5555" s="4" t="s">
        <v>16124</v>
      </c>
      <c r="D5555" s="11">
        <v>2670</v>
      </c>
      <c r="E5555" s="11" t="str">
        <f>IF(' COMUNI'!D5555&gt;300000,"TROVATO","")</f>
        <v/>
      </c>
      <c r="F5555" s="11" t="str">
        <f>IF(AND(' COMUNI'!D5555 &gt;50000,' COMUNI'!D5555&lt;100000),"COMPRESO",' COMUNI'!C5555)</f>
        <v>ABRUZZO</v>
      </c>
    </row>
    <row r="5556" spans="1:6" x14ac:dyDescent="0.25">
      <c r="A5556" s="4" t="s">
        <v>16123</v>
      </c>
      <c r="B5556" s="6" t="s">
        <v>14400</v>
      </c>
      <c r="C5556" s="4" t="s">
        <v>16124</v>
      </c>
      <c r="D5556" s="11">
        <v>10442</v>
      </c>
      <c r="E5556" s="11" t="str">
        <f>IF(' COMUNI'!D5556&gt;300000,"TROVATO","")</f>
        <v/>
      </c>
      <c r="F5556" s="11" t="str">
        <f>IF(AND(' COMUNI'!D5556 &gt;50000,' COMUNI'!D5556&lt;100000),"COMPRESO",' COMUNI'!C5556)</f>
        <v>ABRUZZO</v>
      </c>
    </row>
    <row r="5557" spans="1:6" x14ac:dyDescent="0.25">
      <c r="A5557" s="4" t="s">
        <v>16123</v>
      </c>
      <c r="B5557" s="6" t="s">
        <v>14408</v>
      </c>
      <c r="C5557" s="4" t="s">
        <v>16124</v>
      </c>
      <c r="D5557" s="11">
        <v>1418</v>
      </c>
      <c r="E5557" s="11" t="str">
        <f>IF(' COMUNI'!D5557&gt;300000,"TROVATO","")</f>
        <v/>
      </c>
      <c r="F5557" s="11" t="str">
        <f>IF(AND(' COMUNI'!D5557 &gt;50000,' COMUNI'!D5557&lt;100000),"COMPRESO",' COMUNI'!C5557)</f>
        <v>ABRUZZO</v>
      </c>
    </row>
    <row r="5558" spans="1:6" x14ac:dyDescent="0.25">
      <c r="A5558" s="4" t="s">
        <v>16123</v>
      </c>
      <c r="B5558" s="6" t="s">
        <v>14875</v>
      </c>
      <c r="C5558" s="4" t="s">
        <v>16124</v>
      </c>
      <c r="D5558" s="11">
        <v>1029</v>
      </c>
      <c r="E5558" s="11" t="str">
        <f>IF(' COMUNI'!D5558&gt;300000,"TROVATO","")</f>
        <v/>
      </c>
      <c r="F5558" s="11" t="str">
        <f>IF(AND(' COMUNI'!D5558 &gt;50000,' COMUNI'!D5558&lt;100000),"COMPRESO",' COMUNI'!C5558)</f>
        <v>ABRUZZO</v>
      </c>
    </row>
    <row r="5559" spans="1:6" x14ac:dyDescent="0.25">
      <c r="A5559" s="4" t="s">
        <v>16123</v>
      </c>
      <c r="B5559" s="6" t="s">
        <v>7852</v>
      </c>
      <c r="C5559" s="4" t="s">
        <v>16124</v>
      </c>
      <c r="D5559" s="11">
        <v>15484</v>
      </c>
      <c r="E5559" s="11" t="str">
        <f>IF(' COMUNI'!D5559&gt;300000,"TROVATO","")</f>
        <v/>
      </c>
      <c r="F5559" s="11" t="str">
        <f>IF(AND(' COMUNI'!D5559 &gt;50000,' COMUNI'!D5559&lt;100000),"COMPRESO",' COMUNI'!C5559)</f>
        <v>ABRUZZO</v>
      </c>
    </row>
    <row r="5560" spans="1:6" x14ac:dyDescent="0.25">
      <c r="A5560" s="4" t="s">
        <v>16123</v>
      </c>
      <c r="B5560" s="6" t="s">
        <v>421</v>
      </c>
      <c r="C5560" s="4" t="s">
        <v>16124</v>
      </c>
      <c r="D5560" s="11">
        <v>441</v>
      </c>
      <c r="E5560" s="11" t="str">
        <f>IF(' COMUNI'!D5560&gt;300000,"TROVATO","")</f>
        <v/>
      </c>
      <c r="F5560" s="11" t="str">
        <f>IF(AND(' COMUNI'!D5560 &gt;50000,' COMUNI'!D5560&lt;100000),"COMPRESO",' COMUNI'!C5560)</f>
        <v>ABRUZZO</v>
      </c>
    </row>
    <row r="5561" spans="1:6" x14ac:dyDescent="0.25">
      <c r="A5561" s="4" t="s">
        <v>16123</v>
      </c>
      <c r="B5561" s="6" t="s">
        <v>593</v>
      </c>
      <c r="C5561" s="4" t="s">
        <v>16124</v>
      </c>
      <c r="D5561" s="11">
        <v>3608</v>
      </c>
      <c r="E5561" s="11" t="str">
        <f>IF(' COMUNI'!D5561&gt;300000,"TROVATO","")</f>
        <v/>
      </c>
      <c r="F5561" s="11" t="str">
        <f>IF(AND(' COMUNI'!D5561 &gt;50000,' COMUNI'!D5561&lt;100000),"COMPRESO",' COMUNI'!C5561)</f>
        <v>ABRUZZO</v>
      </c>
    </row>
    <row r="5562" spans="1:6" x14ac:dyDescent="0.25">
      <c r="A5562" s="4" t="s">
        <v>16123</v>
      </c>
      <c r="B5562" s="6" t="s">
        <v>1850</v>
      </c>
      <c r="C5562" s="4" t="s">
        <v>16124</v>
      </c>
      <c r="D5562" s="11">
        <v>1157</v>
      </c>
      <c r="E5562" s="11" t="str">
        <f>IF(' COMUNI'!D5562&gt;300000,"TROVATO","")</f>
        <v/>
      </c>
      <c r="F5562" s="11" t="str">
        <f>IF(AND(' COMUNI'!D5562 &gt;50000,' COMUNI'!D5562&lt;100000),"COMPRESO",' COMUNI'!C5562)</f>
        <v>ABRUZZO</v>
      </c>
    </row>
    <row r="5563" spans="1:6" x14ac:dyDescent="0.25">
      <c r="A5563" s="4" t="s">
        <v>16123</v>
      </c>
      <c r="B5563" s="6" t="s">
        <v>2216</v>
      </c>
      <c r="C5563" s="4" t="s">
        <v>16124</v>
      </c>
      <c r="D5563" s="11">
        <v>335</v>
      </c>
      <c r="E5563" s="11" t="str">
        <f>IF(' COMUNI'!D5563&gt;300000,"TROVATO","")</f>
        <v/>
      </c>
      <c r="F5563" s="11" t="str">
        <f>IF(AND(' COMUNI'!D5563 &gt;50000,' COMUNI'!D5563&lt;100000),"COMPRESO",' COMUNI'!C5563)</f>
        <v>ABRUZZO</v>
      </c>
    </row>
    <row r="5564" spans="1:6" x14ac:dyDescent="0.25">
      <c r="A5564" s="4" t="s">
        <v>16123</v>
      </c>
      <c r="B5564" s="6" t="s">
        <v>2363</v>
      </c>
      <c r="C5564" s="4" t="s">
        <v>16124</v>
      </c>
      <c r="D5564" s="11">
        <v>2636</v>
      </c>
      <c r="E5564" s="11" t="str">
        <f>IF(' COMUNI'!D5564&gt;300000,"TROVATO","")</f>
        <v/>
      </c>
      <c r="F5564" s="11" t="str">
        <f>IF(AND(' COMUNI'!D5564 &gt;50000,' COMUNI'!D5564&lt;100000),"COMPRESO",' COMUNI'!C5564)</f>
        <v>ABRUZZO</v>
      </c>
    </row>
    <row r="5565" spans="1:6" x14ac:dyDescent="0.25">
      <c r="A5565" s="4" t="s">
        <v>16123</v>
      </c>
      <c r="B5565" s="6" t="s">
        <v>2920</v>
      </c>
      <c r="C5565" s="4" t="s">
        <v>16124</v>
      </c>
      <c r="D5565" s="11">
        <v>3959</v>
      </c>
      <c r="E5565" s="11" t="str">
        <f>IF(' COMUNI'!D5565&gt;300000,"TROVATO","")</f>
        <v/>
      </c>
      <c r="F5565" s="11" t="str">
        <f>IF(AND(' COMUNI'!D5565 &gt;50000,' COMUNI'!D5565&lt;100000),"COMPRESO",' COMUNI'!C5565)</f>
        <v>ABRUZZO</v>
      </c>
    </row>
    <row r="5566" spans="1:6" x14ac:dyDescent="0.25">
      <c r="A5566" s="4" t="s">
        <v>16123</v>
      </c>
      <c r="B5566" s="6" t="s">
        <v>2984</v>
      </c>
      <c r="C5566" s="4" t="s">
        <v>16124</v>
      </c>
      <c r="D5566" s="11">
        <v>2008</v>
      </c>
      <c r="E5566" s="11" t="str">
        <f>IF(' COMUNI'!D5566&gt;300000,"TROVATO","")</f>
        <v/>
      </c>
      <c r="F5566" s="11" t="str">
        <f>IF(AND(' COMUNI'!D5566 &gt;50000,' COMUNI'!D5566&lt;100000),"COMPRESO",' COMUNI'!C5566)</f>
        <v>ABRUZZO</v>
      </c>
    </row>
    <row r="5567" spans="1:6" x14ac:dyDescent="0.25">
      <c r="A5567" s="4" t="s">
        <v>16123</v>
      </c>
      <c r="B5567" s="6" t="s">
        <v>3132</v>
      </c>
      <c r="C5567" s="4" t="s">
        <v>16124</v>
      </c>
      <c r="D5567" s="11">
        <v>680</v>
      </c>
      <c r="E5567" s="11" t="str">
        <f>IF(' COMUNI'!D5567&gt;300000,"TROVATO","")</f>
        <v/>
      </c>
      <c r="F5567" s="11" t="str">
        <f>IF(AND(' COMUNI'!D5567 &gt;50000,' COMUNI'!D5567&lt;100000),"COMPRESO",' COMUNI'!C5567)</f>
        <v>ABRUZZO</v>
      </c>
    </row>
    <row r="5568" spans="1:6" x14ac:dyDescent="0.25">
      <c r="A5568" s="4" t="s">
        <v>16123</v>
      </c>
      <c r="B5568" s="6" t="s">
        <v>3854</v>
      </c>
      <c r="C5568" s="4" t="s">
        <v>16124</v>
      </c>
      <c r="D5568" s="11">
        <v>873</v>
      </c>
      <c r="E5568" s="11" t="str">
        <f>IF(' COMUNI'!D5568&gt;300000,"TROVATO","")</f>
        <v/>
      </c>
      <c r="F5568" s="11" t="str">
        <f>IF(AND(' COMUNI'!D5568 &gt;50000,' COMUNI'!D5568&lt;100000),"COMPRESO",' COMUNI'!C5568)</f>
        <v>ABRUZZO</v>
      </c>
    </row>
    <row r="5569" spans="1:6" x14ac:dyDescent="0.25">
      <c r="A5569" s="4" t="s">
        <v>16123</v>
      </c>
      <c r="B5569" s="6" t="s">
        <v>3946</v>
      </c>
      <c r="C5569" s="4" t="s">
        <v>16124</v>
      </c>
      <c r="D5569" s="11">
        <v>1449</v>
      </c>
      <c r="E5569" s="11" t="str">
        <f>IF(' COMUNI'!D5569&gt;300000,"TROVATO","")</f>
        <v/>
      </c>
      <c r="F5569" s="11" t="str">
        <f>IF(AND(' COMUNI'!D5569 &gt;50000,' COMUNI'!D5569&lt;100000),"COMPRESO",' COMUNI'!C5569)</f>
        <v>ABRUZZO</v>
      </c>
    </row>
    <row r="5570" spans="1:6" x14ac:dyDescent="0.25">
      <c r="A5570" s="4" t="s">
        <v>16123</v>
      </c>
      <c r="B5570" s="6" t="s">
        <v>4113</v>
      </c>
      <c r="C5570" s="4" t="s">
        <v>16124</v>
      </c>
      <c r="D5570" s="11">
        <v>10449</v>
      </c>
      <c r="E5570" s="11" t="str">
        <f>IF(' COMUNI'!D5570&gt;300000,"TROVATO","")</f>
        <v/>
      </c>
      <c r="F5570" s="11" t="str">
        <f>IF(AND(' COMUNI'!D5570 &gt;50000,' COMUNI'!D5570&lt;100000),"COMPRESO",' COMUNI'!C5570)</f>
        <v>ABRUZZO</v>
      </c>
    </row>
    <row r="5571" spans="1:6" x14ac:dyDescent="0.25">
      <c r="A5571" s="4" t="s">
        <v>16123</v>
      </c>
      <c r="B5571" s="6" t="s">
        <v>16125</v>
      </c>
      <c r="C5571" s="4" t="s">
        <v>16124</v>
      </c>
      <c r="D5571" s="11">
        <v>14379</v>
      </c>
      <c r="E5571" s="11" t="str">
        <f>IF(' COMUNI'!D5571&gt;300000,"TROVATO","")</f>
        <v/>
      </c>
      <c r="F5571" s="11" t="str">
        <f>IF(AND(' COMUNI'!D5571 &gt;50000,' COMUNI'!D5571&lt;100000),"COMPRESO",' COMUNI'!C5571)</f>
        <v>ABRUZZO</v>
      </c>
    </row>
    <row r="5572" spans="1:6" x14ac:dyDescent="0.25">
      <c r="A5572" s="4" t="s">
        <v>16123</v>
      </c>
      <c r="B5572" s="6" t="s">
        <v>4573</v>
      </c>
      <c r="C5572" s="4" t="s">
        <v>16124</v>
      </c>
      <c r="D5572" s="11">
        <v>1322</v>
      </c>
      <c r="E5572" s="11" t="str">
        <f>IF(' COMUNI'!D5572&gt;300000,"TROVATO","")</f>
        <v/>
      </c>
      <c r="F5572" s="11" t="str">
        <f>IF(AND(' COMUNI'!D5572 &gt;50000,' COMUNI'!D5572&lt;100000),"COMPRESO",' COMUNI'!C5572)</f>
        <v>ABRUZZO</v>
      </c>
    </row>
    <row r="5573" spans="1:6" x14ac:dyDescent="0.25">
      <c r="A5573" s="4" t="s">
        <v>16123</v>
      </c>
      <c r="B5573" s="6" t="s">
        <v>4579</v>
      </c>
      <c r="C5573" s="4" t="s">
        <v>16124</v>
      </c>
      <c r="D5573" s="11">
        <v>1875</v>
      </c>
      <c r="E5573" s="11" t="str">
        <f>IF(' COMUNI'!D5573&gt;300000,"TROVATO","")</f>
        <v/>
      </c>
      <c r="F5573" s="11" t="str">
        <f>IF(AND(' COMUNI'!D5573 &gt;50000,' COMUNI'!D5573&lt;100000),"COMPRESO",' COMUNI'!C5573)</f>
        <v>ABRUZZO</v>
      </c>
    </row>
    <row r="5574" spans="1:6" x14ac:dyDescent="0.25">
      <c r="A5574" s="4" t="s">
        <v>16123</v>
      </c>
      <c r="B5574" s="6" t="s">
        <v>4694</v>
      </c>
      <c r="C5574" s="4" t="s">
        <v>16124</v>
      </c>
      <c r="D5574" s="11">
        <v>5908</v>
      </c>
      <c r="E5574" s="11" t="str">
        <f>IF(' COMUNI'!D5574&gt;300000,"TROVATO","")</f>
        <v/>
      </c>
      <c r="F5574" s="11" t="str">
        <f>IF(AND(' COMUNI'!D5574 &gt;50000,' COMUNI'!D5574&lt;100000),"COMPRESO",' COMUNI'!C5574)</f>
        <v>ABRUZZO</v>
      </c>
    </row>
    <row r="5575" spans="1:6" x14ac:dyDescent="0.25">
      <c r="A5575" s="4" t="s">
        <v>16123</v>
      </c>
      <c r="B5575" s="6" t="s">
        <v>5017</v>
      </c>
      <c r="C5575" s="4" t="s">
        <v>16124</v>
      </c>
      <c r="D5575" s="11">
        <v>278</v>
      </c>
      <c r="E5575" s="11" t="str">
        <f>IF(' COMUNI'!D5575&gt;300000,"TROVATO","")</f>
        <v/>
      </c>
      <c r="F5575" s="11" t="str">
        <f>IF(AND(' COMUNI'!D5575 &gt;50000,' COMUNI'!D5575&lt;100000),"COMPRESO",' COMUNI'!C5575)</f>
        <v>ABRUZZO</v>
      </c>
    </row>
    <row r="5576" spans="1:6" x14ac:dyDescent="0.25">
      <c r="A5576" s="4" t="s">
        <v>16123</v>
      </c>
      <c r="B5576" s="6" t="s">
        <v>5183</v>
      </c>
      <c r="C5576" s="4" t="s">
        <v>16124</v>
      </c>
      <c r="D5576" s="11">
        <v>1590</v>
      </c>
      <c r="E5576" s="11" t="str">
        <f>IF(' COMUNI'!D5576&gt;300000,"TROVATO","")</f>
        <v/>
      </c>
      <c r="F5576" s="11" t="str">
        <f>IF(AND(' COMUNI'!D5576 &gt;50000,' COMUNI'!D5576&lt;100000),"COMPRESO",' COMUNI'!C5576)</f>
        <v>ABRUZZO</v>
      </c>
    </row>
    <row r="5577" spans="1:6" x14ac:dyDescent="0.25">
      <c r="A5577" s="4" t="s">
        <v>16123</v>
      </c>
      <c r="B5577" s="6" t="s">
        <v>5442</v>
      </c>
      <c r="C5577" s="4" t="s">
        <v>16124</v>
      </c>
      <c r="D5577" s="11">
        <v>1729</v>
      </c>
      <c r="E5577" s="11" t="str">
        <f>IF(' COMUNI'!D5577&gt;300000,"TROVATO","")</f>
        <v/>
      </c>
      <c r="F5577" s="11" t="str">
        <f>IF(AND(' COMUNI'!D5577 &gt;50000,' COMUNI'!D5577&lt;100000),"COMPRESO",' COMUNI'!C5577)</f>
        <v>ABRUZZO</v>
      </c>
    </row>
    <row r="5578" spans="1:6" x14ac:dyDescent="0.25">
      <c r="A5578" s="4" t="s">
        <v>16123</v>
      </c>
      <c r="B5578" s="6" t="s">
        <v>5604</v>
      </c>
      <c r="C5578" s="4" t="s">
        <v>16124</v>
      </c>
      <c r="D5578" s="11">
        <v>1601</v>
      </c>
      <c r="E5578" s="11" t="str">
        <f>IF(' COMUNI'!D5578&gt;300000,"TROVATO","")</f>
        <v/>
      </c>
      <c r="F5578" s="11" t="str">
        <f>IF(AND(' COMUNI'!D5578 &gt;50000,' COMUNI'!D5578&lt;100000),"COMPRESO",' COMUNI'!C5578)</f>
        <v>ABRUZZO</v>
      </c>
    </row>
    <row r="5579" spans="1:6" x14ac:dyDescent="0.25">
      <c r="A5579" s="4" t="s">
        <v>16123</v>
      </c>
      <c r="B5579" s="6" t="s">
        <v>7212</v>
      </c>
      <c r="C5579" s="4" t="s">
        <v>16124</v>
      </c>
      <c r="D5579" s="11">
        <v>3019</v>
      </c>
      <c r="E5579" s="11" t="str">
        <f>IF(' COMUNI'!D5579&gt;300000,"TROVATO","")</f>
        <v/>
      </c>
      <c r="F5579" s="11" t="str">
        <f>IF(AND(' COMUNI'!D5579 &gt;50000,' COMUNI'!D5579&lt;100000),"COMPRESO",' COMUNI'!C5579)</f>
        <v>ABRUZZO</v>
      </c>
    </row>
    <row r="5580" spans="1:6" x14ac:dyDescent="0.25">
      <c r="A5580" s="4" t="s">
        <v>16123</v>
      </c>
      <c r="B5580" s="6" t="s">
        <v>7399</v>
      </c>
      <c r="C5580" s="4" t="s">
        <v>16124</v>
      </c>
      <c r="D5580" s="11">
        <v>7619</v>
      </c>
      <c r="E5580" s="11" t="str">
        <f>IF(' COMUNI'!D5580&gt;300000,"TROVATO","")</f>
        <v/>
      </c>
      <c r="F5580" s="11" t="str">
        <f>IF(AND(' COMUNI'!D5580 &gt;50000,' COMUNI'!D5580&lt;100000),"COMPRESO",' COMUNI'!C5580)</f>
        <v>ABRUZZO</v>
      </c>
    </row>
    <row r="5581" spans="1:6" x14ac:dyDescent="0.25">
      <c r="A5581" s="4" t="s">
        <v>16123</v>
      </c>
      <c r="B5581" s="6" t="s">
        <v>7698</v>
      </c>
      <c r="C5581" s="4" t="s">
        <v>16124</v>
      </c>
      <c r="D5581" s="11">
        <v>7008</v>
      </c>
      <c r="E5581" s="11" t="str">
        <f>IF(' COMUNI'!D5581&gt;300000,"TROVATO","")</f>
        <v/>
      </c>
      <c r="F5581" s="11" t="str">
        <f>IF(AND(' COMUNI'!D5581 &gt;50000,' COMUNI'!D5581&lt;100000),"COMPRESO",' COMUNI'!C5581)</f>
        <v>ABRUZZO</v>
      </c>
    </row>
    <row r="5582" spans="1:6" x14ac:dyDescent="0.25">
      <c r="A5582" s="4" t="s">
        <v>16123</v>
      </c>
      <c r="B5582" s="6" t="s">
        <v>8575</v>
      </c>
      <c r="C5582" s="4" t="s">
        <v>16124</v>
      </c>
      <c r="D5582" s="11">
        <v>1023</v>
      </c>
      <c r="E5582" s="11" t="str">
        <f>IF(' COMUNI'!D5582&gt;300000,"TROVATO","")</f>
        <v/>
      </c>
      <c r="F5582" s="11" t="str">
        <f>IF(AND(' COMUNI'!D5582 &gt;50000,' COMUNI'!D5582&lt;100000),"COMPRESO",' COMUNI'!C5582)</f>
        <v>ABRUZZO</v>
      </c>
    </row>
    <row r="5583" spans="1:6" x14ac:dyDescent="0.25">
      <c r="A5583" s="2" t="s">
        <v>15801</v>
      </c>
      <c r="B5583" s="6" t="s">
        <v>6954</v>
      </c>
      <c r="C5583" s="4" t="s">
        <v>16096</v>
      </c>
      <c r="D5583" s="11">
        <v>92659</v>
      </c>
      <c r="E5583" s="11" t="str">
        <f>IF(' COMUNI'!D4083&gt;300000,"TROVATO","")</f>
        <v/>
      </c>
      <c r="F5583" s="11" t="str">
        <f>IF(AND(' COMUNI'!D4083 &gt;50000,' COMUNI'!D4083&lt;100000),"COMPRESO",' COMUNI'!C4083)</f>
        <v>COMPRESO</v>
      </c>
    </row>
    <row r="5584" spans="1:6" x14ac:dyDescent="0.25">
      <c r="A5584" s="4" t="s">
        <v>16123</v>
      </c>
      <c r="B5584" s="6" t="s">
        <v>9033</v>
      </c>
      <c r="C5584" s="4" t="s">
        <v>16124</v>
      </c>
      <c r="D5584" s="11">
        <v>3264</v>
      </c>
      <c r="E5584" s="11" t="str">
        <f>IF(' COMUNI'!D5584&gt;300000,"TROVATO","")</f>
        <v/>
      </c>
      <c r="F5584" s="11" t="str">
        <f>IF(AND(' COMUNI'!D5584 &gt;50000,' COMUNI'!D5584&lt;100000),"COMPRESO",' COMUNI'!C5584)</f>
        <v>ABRUZZO</v>
      </c>
    </row>
    <row r="5585" spans="1:6" x14ac:dyDescent="0.25">
      <c r="A5585" s="4" t="s">
        <v>16123</v>
      </c>
      <c r="B5585" s="6" t="s">
        <v>9235</v>
      </c>
      <c r="C5585" s="4" t="s">
        <v>16124</v>
      </c>
      <c r="D5585" s="11">
        <v>1800</v>
      </c>
      <c r="E5585" s="11" t="str">
        <f>IF(' COMUNI'!D5585&gt;300000,"TROVATO","")</f>
        <v/>
      </c>
      <c r="F5585" s="11" t="str">
        <f>IF(AND(' COMUNI'!D5585 &gt;50000,' COMUNI'!D5585&lt;100000),"COMPRESO",' COMUNI'!C5585)</f>
        <v>ABRUZZO</v>
      </c>
    </row>
    <row r="5586" spans="1:6" x14ac:dyDescent="0.25">
      <c r="A5586" s="4" t="s">
        <v>16123</v>
      </c>
      <c r="B5586" s="6" t="s">
        <v>10054</v>
      </c>
      <c r="C5586" s="4" t="s">
        <v>16124</v>
      </c>
      <c r="D5586" s="11">
        <v>12717</v>
      </c>
      <c r="E5586" s="11" t="str">
        <f>IF(' COMUNI'!D5586&gt;300000,"TROVATO","")</f>
        <v/>
      </c>
      <c r="F5586" s="11" t="str">
        <f>IF(AND(' COMUNI'!D5586 &gt;50000,' COMUNI'!D5586&lt;100000),"COMPRESO",' COMUNI'!C5586)</f>
        <v>ABRUZZO</v>
      </c>
    </row>
    <row r="5587" spans="1:6" x14ac:dyDescent="0.25">
      <c r="A5587" s="4" t="s">
        <v>16123</v>
      </c>
      <c r="B5587" s="6" t="s">
        <v>10121</v>
      </c>
      <c r="C5587" s="4" t="s">
        <v>16124</v>
      </c>
      <c r="D5587" s="11">
        <v>117166</v>
      </c>
      <c r="E5587" s="11" t="str">
        <f>IF(' COMUNI'!D5587&gt;300000,"TROVATO","")</f>
        <v/>
      </c>
      <c r="F5587" s="11" t="str">
        <f>IF(AND(' COMUNI'!D5587 &gt;50000,' COMUNI'!D5587&lt;100000),"COMPRESO",' COMUNI'!C5587)</f>
        <v>ABRUZZO</v>
      </c>
    </row>
    <row r="5588" spans="1:6" x14ac:dyDescent="0.25">
      <c r="A5588" s="4" t="s">
        <v>16123</v>
      </c>
      <c r="B5588" s="6" t="s">
        <v>10153</v>
      </c>
      <c r="C5588" s="4" t="s">
        <v>16124</v>
      </c>
      <c r="D5588" s="11">
        <v>517</v>
      </c>
      <c r="E5588" s="11" t="str">
        <f>IF(' COMUNI'!D5588&gt;300000,"TROVATO","")</f>
        <v/>
      </c>
      <c r="F5588" s="11" t="str">
        <f>IF(AND(' COMUNI'!D5588 &gt;50000,' COMUNI'!D5588&lt;100000),"COMPRESO",' COMUNI'!C5588)</f>
        <v>ABRUZZO</v>
      </c>
    </row>
    <row r="5589" spans="1:6" x14ac:dyDescent="0.25">
      <c r="A5589" s="4" t="s">
        <v>16123</v>
      </c>
      <c r="B5589" s="6" t="s">
        <v>10231</v>
      </c>
      <c r="C5589" s="4" t="s">
        <v>16124</v>
      </c>
      <c r="D5589" s="11">
        <v>8437</v>
      </c>
      <c r="E5589" s="11" t="str">
        <f>IF(' COMUNI'!D5589&gt;300000,"TROVATO","")</f>
        <v/>
      </c>
      <c r="F5589" s="11" t="str">
        <f>IF(AND(' COMUNI'!D5589 &gt;50000,' COMUNI'!D5589&lt;100000),"COMPRESO",' COMUNI'!C5589)</f>
        <v>ABRUZZO</v>
      </c>
    </row>
    <row r="5590" spans="1:6" x14ac:dyDescent="0.25">
      <c r="A5590" s="4" t="s">
        <v>16123</v>
      </c>
      <c r="B5590" s="6" t="s">
        <v>10278</v>
      </c>
      <c r="C5590" s="4" t="s">
        <v>16124</v>
      </c>
      <c r="D5590" s="11">
        <v>1338</v>
      </c>
      <c r="E5590" s="11" t="str">
        <f>IF(' COMUNI'!D5590&gt;300000,"TROVATO","")</f>
        <v/>
      </c>
      <c r="F5590" s="11" t="str">
        <f>IF(AND(' COMUNI'!D5590 &gt;50000,' COMUNI'!D5590&lt;100000),"COMPRESO",' COMUNI'!C5590)</f>
        <v>ABRUZZO</v>
      </c>
    </row>
    <row r="5591" spans="1:6" x14ac:dyDescent="0.25">
      <c r="A5591" s="4" t="s">
        <v>16123</v>
      </c>
      <c r="B5591" s="6" t="s">
        <v>10333</v>
      </c>
      <c r="C5591" s="4" t="s">
        <v>16124</v>
      </c>
      <c r="D5591" s="11">
        <v>509</v>
      </c>
      <c r="E5591" s="11" t="str">
        <f>IF(' COMUNI'!D5591&gt;300000,"TROVATO","")</f>
        <v/>
      </c>
      <c r="F5591" s="11" t="str">
        <f>IF(AND(' COMUNI'!D5591 &gt;50000,' COMUNI'!D5591&lt;100000),"COMPRESO",' COMUNI'!C5591)</f>
        <v>ABRUZZO</v>
      </c>
    </row>
    <row r="5592" spans="1:6" x14ac:dyDescent="0.25">
      <c r="A5592" s="4" t="s">
        <v>16123</v>
      </c>
      <c r="B5592" s="6" t="s">
        <v>10758</v>
      </c>
      <c r="C5592" s="4" t="s">
        <v>16124</v>
      </c>
      <c r="D5592" s="11">
        <v>5450</v>
      </c>
      <c r="E5592" s="11" t="str">
        <f>IF(' COMUNI'!D5592&gt;300000,"TROVATO","")</f>
        <v/>
      </c>
      <c r="F5592" s="11" t="str">
        <f>IF(AND(' COMUNI'!D5592 &gt;50000,' COMUNI'!D5592&lt;100000),"COMPRESO",' COMUNI'!C5592)</f>
        <v>ABRUZZO</v>
      </c>
    </row>
    <row r="5593" spans="1:6" x14ac:dyDescent="0.25">
      <c r="A5593" s="4" t="s">
        <v>16123</v>
      </c>
      <c r="B5593" s="6" t="s">
        <v>11563</v>
      </c>
      <c r="C5593" s="4" t="s">
        <v>16124</v>
      </c>
      <c r="D5593" s="11">
        <v>989</v>
      </c>
      <c r="E5593" s="11" t="str">
        <f>IF(' COMUNI'!D5593&gt;300000,"TROVATO","")</f>
        <v/>
      </c>
      <c r="F5593" s="11" t="str">
        <f>IF(AND(' COMUNI'!D5593 &gt;50000,' COMUNI'!D5593&lt;100000),"COMPRESO",' COMUNI'!C5593)</f>
        <v>ABRUZZO</v>
      </c>
    </row>
    <row r="5594" spans="1:6" x14ac:dyDescent="0.25">
      <c r="A5594" s="4" t="s">
        <v>16123</v>
      </c>
      <c r="B5594" s="6" t="s">
        <v>11759</v>
      </c>
      <c r="C5594" s="4" t="s">
        <v>16124</v>
      </c>
      <c r="D5594" s="11">
        <v>3663</v>
      </c>
      <c r="E5594" s="11" t="str">
        <f>IF(' COMUNI'!D5594&gt;300000,"TROVATO","")</f>
        <v/>
      </c>
      <c r="F5594" s="11" t="str">
        <f>IF(AND(' COMUNI'!D5594 &gt;50000,' COMUNI'!D5594&lt;100000),"COMPRESO",' COMUNI'!C5594)</f>
        <v>ABRUZZO</v>
      </c>
    </row>
    <row r="5595" spans="1:6" x14ac:dyDescent="0.25">
      <c r="A5595" s="4" t="s">
        <v>16123</v>
      </c>
      <c r="B5595" s="6" t="s">
        <v>11983</v>
      </c>
      <c r="C5595" s="4" t="s">
        <v>16124</v>
      </c>
      <c r="D5595" s="11">
        <v>317</v>
      </c>
      <c r="E5595" s="11" t="str">
        <f>IF(' COMUNI'!D5595&gt;300000,"TROVATO","")</f>
        <v/>
      </c>
      <c r="F5595" s="11" t="str">
        <f>IF(AND(' COMUNI'!D5595 &gt;50000,' COMUNI'!D5595&lt;100000),"COMPRESO",' COMUNI'!C5595)</f>
        <v>ABRUZZO</v>
      </c>
    </row>
    <row r="5596" spans="1:6" x14ac:dyDescent="0.25">
      <c r="A5596" s="4" t="s">
        <v>16123</v>
      </c>
      <c r="B5596" s="6" t="s">
        <v>12832</v>
      </c>
      <c r="C5596" s="4" t="s">
        <v>16124</v>
      </c>
      <c r="D5596" s="11">
        <v>299</v>
      </c>
      <c r="E5596" s="11" t="str">
        <f>IF(' COMUNI'!D5596&gt;300000,"TROVATO","")</f>
        <v/>
      </c>
      <c r="F5596" s="11" t="str">
        <f>IF(AND(' COMUNI'!D5596 &gt;50000,' COMUNI'!D5596&lt;100000),"COMPRESO",' COMUNI'!C5596)</f>
        <v>ABRUZZO</v>
      </c>
    </row>
    <row r="5597" spans="1:6" x14ac:dyDescent="0.25">
      <c r="A5597" s="4" t="s">
        <v>16123</v>
      </c>
      <c r="B5597" s="6" t="s">
        <v>12632</v>
      </c>
      <c r="C5597" s="4" t="s">
        <v>16124</v>
      </c>
      <c r="D5597" s="11">
        <v>1930</v>
      </c>
      <c r="E5597" s="11" t="str">
        <f>IF(' COMUNI'!D5597&gt;300000,"TROVATO","")</f>
        <v/>
      </c>
      <c r="F5597" s="11" t="str">
        <f>IF(AND(' COMUNI'!D5597 &gt;50000,' COMUNI'!D5597&lt;100000),"COMPRESO",' COMUNI'!C5597)</f>
        <v>ABRUZZO</v>
      </c>
    </row>
    <row r="5598" spans="1:6" x14ac:dyDescent="0.25">
      <c r="A5598" s="4" t="s">
        <v>16123</v>
      </c>
      <c r="B5598" s="6" t="s">
        <v>13131</v>
      </c>
      <c r="C5598" s="4" t="s">
        <v>16124</v>
      </c>
      <c r="D5598" s="11">
        <v>3836</v>
      </c>
      <c r="E5598" s="11" t="str">
        <f>IF(' COMUNI'!D5598&gt;300000,"TROVATO","")</f>
        <v/>
      </c>
      <c r="F5598" s="11" t="str">
        <f>IF(AND(' COMUNI'!D5598 &gt;50000,' COMUNI'!D5598&lt;100000),"COMPRESO",' COMUNI'!C5598)</f>
        <v>ABRUZZO</v>
      </c>
    </row>
    <row r="5599" spans="1:6" x14ac:dyDescent="0.25">
      <c r="A5599" s="4" t="s">
        <v>16123</v>
      </c>
      <c r="B5599" s="6" t="s">
        <v>13388</v>
      </c>
      <c r="C5599" s="4" t="s">
        <v>16124</v>
      </c>
      <c r="D5599" s="11">
        <v>582</v>
      </c>
      <c r="E5599" s="11" t="str">
        <f>IF(' COMUNI'!D5599&gt;300000,"TROVATO","")</f>
        <v/>
      </c>
      <c r="F5599" s="11" t="str">
        <f>IF(AND(' COMUNI'!D5599 &gt;50000,' COMUNI'!D5599&lt;100000),"COMPRESO",' COMUNI'!C5599)</f>
        <v>ABRUZZO</v>
      </c>
    </row>
    <row r="5600" spans="1:6" x14ac:dyDescent="0.25">
      <c r="A5600" s="4" t="s">
        <v>16123</v>
      </c>
      <c r="B5600" s="6" t="s">
        <v>13798</v>
      </c>
      <c r="C5600" s="4" t="s">
        <v>16124</v>
      </c>
      <c r="D5600" s="11">
        <v>18566</v>
      </c>
      <c r="E5600" s="11" t="str">
        <f>IF(' COMUNI'!D5600&gt;300000,"TROVATO","")</f>
        <v/>
      </c>
      <c r="F5600" s="11" t="str">
        <f>IF(AND(' COMUNI'!D5600 &gt;50000,' COMUNI'!D5600&lt;100000),"COMPRESO",' COMUNI'!C5600)</f>
        <v>ABRUZZO</v>
      </c>
    </row>
    <row r="5601" spans="1:6" x14ac:dyDescent="0.25">
      <c r="A5601" s="4" t="s">
        <v>16123</v>
      </c>
      <c r="B5601" s="6" t="s">
        <v>14204</v>
      </c>
      <c r="C5601" s="4" t="s">
        <v>16124</v>
      </c>
      <c r="D5601" s="11">
        <v>2721</v>
      </c>
      <c r="E5601" s="11" t="str">
        <f>IF(' COMUNI'!D5601&gt;300000,"TROVATO","")</f>
        <v/>
      </c>
      <c r="F5601" s="11" t="str">
        <f>IF(AND(' COMUNI'!D5601 &gt;50000,' COMUNI'!D5601&lt;100000),"COMPRESO",' COMUNI'!C5601)</f>
        <v>ABRUZZO</v>
      </c>
    </row>
    <row r="5602" spans="1:6" x14ac:dyDescent="0.25">
      <c r="A5602" s="4" t="s">
        <v>16123</v>
      </c>
      <c r="B5602" s="6" t="s">
        <v>14311</v>
      </c>
      <c r="C5602" s="4" t="s">
        <v>16124</v>
      </c>
      <c r="D5602" s="11">
        <v>3174</v>
      </c>
      <c r="E5602" s="11" t="str">
        <f>IF(' COMUNI'!D5602&gt;300000,"TROVATO","")</f>
        <v/>
      </c>
      <c r="F5602" s="11" t="str">
        <f>IF(AND(' COMUNI'!D5602 &gt;50000,' COMUNI'!D5602&lt;100000),"COMPRESO",' COMUNI'!C5602)</f>
        <v>ABRUZZO</v>
      </c>
    </row>
    <row r="5603" spans="1:6" x14ac:dyDescent="0.25">
      <c r="A5603" s="4" t="s">
        <v>16123</v>
      </c>
      <c r="B5603" s="6" t="s">
        <v>14661</v>
      </c>
      <c r="C5603" s="4" t="s">
        <v>16124</v>
      </c>
      <c r="D5603" s="11">
        <v>884</v>
      </c>
      <c r="E5603" s="11" t="str">
        <f>IF(' COMUNI'!D5603&gt;300000,"TROVATO","")</f>
        <v/>
      </c>
      <c r="F5603" s="11" t="str">
        <f>IF(AND(' COMUNI'!D5603 &gt;50000,' COMUNI'!D5603&lt;100000),"COMPRESO",' COMUNI'!C5603)</f>
        <v>ABRUZZO</v>
      </c>
    </row>
    <row r="5604" spans="1:6" x14ac:dyDescent="0.25">
      <c r="A5604" s="4" t="s">
        <v>16123</v>
      </c>
      <c r="B5604" s="6" t="s">
        <v>15256</v>
      </c>
      <c r="C5604" s="4" t="s">
        <v>16124</v>
      </c>
      <c r="D5604" s="11">
        <v>396</v>
      </c>
      <c r="E5604" s="11" t="str">
        <f>IF(' COMUNI'!D5604&gt;300000,"TROVATO","")</f>
        <v/>
      </c>
      <c r="F5604" s="11" t="str">
        <f>IF(AND(' COMUNI'!D5604 &gt;50000,' COMUNI'!D5604&lt;100000),"COMPRESO",' COMUNI'!C5604)</f>
        <v>ABRUZZO</v>
      </c>
    </row>
    <row r="5605" spans="1:6" x14ac:dyDescent="0.25">
      <c r="A5605" s="4" t="s">
        <v>16123</v>
      </c>
      <c r="B5605" s="6" t="s">
        <v>15342</v>
      </c>
      <c r="C5605" s="4" t="s">
        <v>16124</v>
      </c>
      <c r="D5605" s="11">
        <v>747</v>
      </c>
      <c r="E5605" s="11" t="str">
        <f>IF(' COMUNI'!D5605&gt;300000,"TROVATO","")</f>
        <v/>
      </c>
      <c r="F5605" s="11" t="str">
        <f>IF(AND(' COMUNI'!D5605 &gt;50000,' COMUNI'!D5605&lt;100000),"COMPRESO",' COMUNI'!C5605)</f>
        <v>ABRUZZO</v>
      </c>
    </row>
    <row r="5606" spans="1:6" x14ac:dyDescent="0.25">
      <c r="A5606" s="4" t="s">
        <v>16123</v>
      </c>
      <c r="B5606" s="6" t="s">
        <v>781</v>
      </c>
      <c r="C5606" s="4" t="s">
        <v>16124</v>
      </c>
      <c r="D5606" s="11">
        <v>2833</v>
      </c>
      <c r="E5606" s="11" t="str">
        <f>IF(' COMUNI'!D5606&gt;300000,"TROVATO","")</f>
        <v/>
      </c>
      <c r="F5606" s="11" t="str">
        <f>IF(AND(' COMUNI'!D5606 &gt;50000,' COMUNI'!D5606&lt;100000),"COMPRESO",' COMUNI'!C5606)</f>
        <v>ABRUZZO</v>
      </c>
    </row>
    <row r="5607" spans="1:6" x14ac:dyDescent="0.25">
      <c r="A5607" s="4" t="s">
        <v>16123</v>
      </c>
      <c r="B5607" s="6" t="s">
        <v>988</v>
      </c>
      <c r="C5607" s="4" t="s">
        <v>16124</v>
      </c>
      <c r="D5607" s="11">
        <v>2282</v>
      </c>
      <c r="E5607" s="11" t="str">
        <f>IF(' COMUNI'!D5607&gt;300000,"TROVATO","")</f>
        <v/>
      </c>
      <c r="F5607" s="11" t="str">
        <f>IF(AND(' COMUNI'!D5607 &gt;50000,' COMUNI'!D5607&lt;100000),"COMPRESO",' COMUNI'!C5607)</f>
        <v>ABRUZZO</v>
      </c>
    </row>
    <row r="5608" spans="1:6" x14ac:dyDescent="0.25">
      <c r="A5608" s="4" t="s">
        <v>16123</v>
      </c>
      <c r="B5608" s="6" t="s">
        <v>1039</v>
      </c>
      <c r="C5608" s="4" t="s">
        <v>16124</v>
      </c>
      <c r="D5608" s="11">
        <v>1165</v>
      </c>
      <c r="E5608" s="11" t="str">
        <f>IF(' COMUNI'!D5608&gt;300000,"TROVATO","")</f>
        <v/>
      </c>
      <c r="F5608" s="11" t="str">
        <f>IF(AND(' COMUNI'!D5608 &gt;50000,' COMUNI'!D5608&lt;100000),"COMPRESO",' COMUNI'!C5608)</f>
        <v>ABRUZZO</v>
      </c>
    </row>
    <row r="5609" spans="1:6" x14ac:dyDescent="0.25">
      <c r="A5609" s="4" t="s">
        <v>16123</v>
      </c>
      <c r="B5609" s="6" t="s">
        <v>1047</v>
      </c>
      <c r="C5609" s="4" t="s">
        <v>16124</v>
      </c>
      <c r="D5609" s="11">
        <v>1144</v>
      </c>
      <c r="E5609" s="11" t="str">
        <f>IF(' COMUNI'!D5609&gt;300000,"TROVATO","")</f>
        <v/>
      </c>
      <c r="F5609" s="11" t="str">
        <f>IF(AND(' COMUNI'!D5609 &gt;50000,' COMUNI'!D5609&lt;100000),"COMPRESO",' COMUNI'!C5609)</f>
        <v>ABRUZZO</v>
      </c>
    </row>
    <row r="5610" spans="1:6" x14ac:dyDescent="0.25">
      <c r="A5610" s="4" t="s">
        <v>16123</v>
      </c>
      <c r="B5610" s="6" t="s">
        <v>1175</v>
      </c>
      <c r="C5610" s="4" t="s">
        <v>16124</v>
      </c>
      <c r="D5610" s="11">
        <v>10761</v>
      </c>
      <c r="E5610" s="11" t="str">
        <f>IF(' COMUNI'!D5610&gt;300000,"TROVATO","")</f>
        <v/>
      </c>
      <c r="F5610" s="11" t="str">
        <f>IF(AND(' COMUNI'!D5610 &gt;50000,' COMUNI'!D5610&lt;100000),"COMPRESO",' COMUNI'!C5610)</f>
        <v>ABRUZZO</v>
      </c>
    </row>
    <row r="5611" spans="1:6" x14ac:dyDescent="0.25">
      <c r="A5611" s="4" t="s">
        <v>16123</v>
      </c>
      <c r="B5611" s="6" t="s">
        <v>1870</v>
      </c>
      <c r="C5611" s="4" t="s">
        <v>16124</v>
      </c>
      <c r="D5611" s="11">
        <v>885</v>
      </c>
      <c r="E5611" s="11" t="str">
        <f>IF(' COMUNI'!D5611&gt;300000,"TROVATO","")</f>
        <v/>
      </c>
      <c r="F5611" s="11" t="str">
        <f>IF(AND(' COMUNI'!D5611 &gt;50000,' COMUNI'!D5611&lt;100000),"COMPRESO",' COMUNI'!C5611)</f>
        <v>ABRUZZO</v>
      </c>
    </row>
    <row r="5612" spans="1:6" x14ac:dyDescent="0.25">
      <c r="A5612" s="4" t="s">
        <v>16123</v>
      </c>
      <c r="B5612" s="6" t="s">
        <v>2038</v>
      </c>
      <c r="C5612" s="4" t="s">
        <v>16124</v>
      </c>
      <c r="D5612" s="11">
        <v>368</v>
      </c>
      <c r="E5612" s="11" t="str">
        <f>IF(' COMUNI'!D5612&gt;300000,"TROVATO","")</f>
        <v/>
      </c>
      <c r="F5612" s="11" t="str">
        <f>IF(AND(' COMUNI'!D5612 &gt;50000,' COMUNI'!D5612&lt;100000),"COMPRESO",' COMUNI'!C5612)</f>
        <v>ABRUZZO</v>
      </c>
    </row>
    <row r="5613" spans="1:6" x14ac:dyDescent="0.25">
      <c r="A5613" s="4" t="s">
        <v>16123</v>
      </c>
      <c r="B5613" s="6" t="s">
        <v>2284</v>
      </c>
      <c r="C5613" s="4" t="s">
        <v>16124</v>
      </c>
      <c r="D5613" s="11">
        <v>5221</v>
      </c>
      <c r="E5613" s="11" t="str">
        <f>IF(' COMUNI'!D5613&gt;300000,"TROVATO","")</f>
        <v/>
      </c>
      <c r="F5613" s="11" t="str">
        <f>IF(AND(' COMUNI'!D5613 &gt;50000,' COMUNI'!D5613&lt;100000),"COMPRESO",' COMUNI'!C5613)</f>
        <v>ABRUZZO</v>
      </c>
    </row>
    <row r="5614" spans="1:6" x14ac:dyDescent="0.25">
      <c r="A5614" s="4" t="s">
        <v>16123</v>
      </c>
      <c r="B5614" s="6" t="s">
        <v>8578</v>
      </c>
      <c r="C5614" s="4" t="s">
        <v>16124</v>
      </c>
      <c r="D5614" s="11">
        <v>99</v>
      </c>
      <c r="E5614" s="11" t="str">
        <f>IF(' COMUNI'!D5614&gt;300000,"TROVATO","")</f>
        <v/>
      </c>
      <c r="F5614" s="11" t="str">
        <f>IF(AND(' COMUNI'!D5614 &gt;50000,' COMUNI'!D5614&lt;100000),"COMPRESO",' COMUNI'!C5614)</f>
        <v>ABRUZZO</v>
      </c>
    </row>
    <row r="5615" spans="1:6" x14ac:dyDescent="0.25">
      <c r="A5615" s="4" t="s">
        <v>16123</v>
      </c>
      <c r="B5615" s="6" t="s">
        <v>2823</v>
      </c>
      <c r="C5615" s="4" t="s">
        <v>16124</v>
      </c>
      <c r="D5615" s="11">
        <v>1441</v>
      </c>
      <c r="E5615" s="11" t="str">
        <f>IF(' COMUNI'!D5615&gt;300000,"TROVATO","")</f>
        <v/>
      </c>
      <c r="F5615" s="11" t="str">
        <f>IF(AND(' COMUNI'!D5615 &gt;50000,' COMUNI'!D5615&lt;100000),"COMPRESO",' COMUNI'!C5615)</f>
        <v>ABRUZZO</v>
      </c>
    </row>
    <row r="5616" spans="1:6" x14ac:dyDescent="0.25">
      <c r="A5616" s="4" t="s">
        <v>16123</v>
      </c>
      <c r="B5616" s="6" t="s">
        <v>3136</v>
      </c>
      <c r="C5616" s="4" t="s">
        <v>16124</v>
      </c>
      <c r="D5616" s="11">
        <v>666</v>
      </c>
      <c r="E5616" s="11" t="str">
        <f>IF(' COMUNI'!D5616&gt;300000,"TROVATO","")</f>
        <v/>
      </c>
      <c r="F5616" s="11" t="str">
        <f>IF(AND(' COMUNI'!D5616 &gt;50000,' COMUNI'!D5616&lt;100000),"COMPRESO",' COMUNI'!C5616)</f>
        <v>ABRUZZO</v>
      </c>
    </row>
    <row r="5617" spans="1:6" x14ac:dyDescent="0.25">
      <c r="A5617" s="4" t="s">
        <v>16123</v>
      </c>
      <c r="B5617" s="6" t="s">
        <v>3172</v>
      </c>
      <c r="C5617" s="4" t="s">
        <v>16124</v>
      </c>
      <c r="D5617" s="11">
        <v>639</v>
      </c>
      <c r="E5617" s="11" t="str">
        <f>IF(' COMUNI'!D5617&gt;300000,"TROVATO","")</f>
        <v/>
      </c>
      <c r="F5617" s="11" t="str">
        <f>IF(AND(' COMUNI'!D5617 &gt;50000,' COMUNI'!D5617&lt;100000),"COMPRESO",' COMUNI'!C5617)</f>
        <v>ABRUZZO</v>
      </c>
    </row>
    <row r="5618" spans="1:6" x14ac:dyDescent="0.25">
      <c r="A5618" s="4" t="s">
        <v>16123</v>
      </c>
      <c r="B5618" s="6" t="s">
        <v>3181</v>
      </c>
      <c r="C5618" s="4" t="s">
        <v>16124</v>
      </c>
      <c r="D5618" s="11">
        <v>1340</v>
      </c>
      <c r="E5618" s="11" t="str">
        <f>IF(' COMUNI'!D5618&gt;300000,"TROVATO","")</f>
        <v/>
      </c>
      <c r="F5618" s="11" t="str">
        <f>IF(AND(' COMUNI'!D5618 &gt;50000,' COMUNI'!D5618&lt;100000),"COMPRESO",' COMUNI'!C5618)</f>
        <v>ABRUZZO</v>
      </c>
    </row>
    <row r="5619" spans="1:6" x14ac:dyDescent="0.25">
      <c r="A5619" s="4" t="s">
        <v>16123</v>
      </c>
      <c r="B5619" s="6" t="s">
        <v>3191</v>
      </c>
      <c r="C5619" s="4" t="s">
        <v>16124</v>
      </c>
      <c r="D5619" s="11">
        <v>1006</v>
      </c>
      <c r="E5619" s="11" t="str">
        <f>IF(' COMUNI'!D5619&gt;300000,"TROVATO","")</f>
        <v/>
      </c>
      <c r="F5619" s="11" t="str">
        <f>IF(AND(' COMUNI'!D5619 &gt;50000,' COMUNI'!D5619&lt;100000),"COMPRESO",' COMUNI'!C5619)</f>
        <v>ABRUZZO</v>
      </c>
    </row>
    <row r="5620" spans="1:6" x14ac:dyDescent="0.25">
      <c r="A5620" s="4" t="s">
        <v>16123</v>
      </c>
      <c r="B5620" s="6" t="s">
        <v>3197</v>
      </c>
      <c r="C5620" s="4" t="s">
        <v>16124</v>
      </c>
      <c r="D5620" s="11">
        <v>6303</v>
      </c>
      <c r="E5620" s="11" t="str">
        <f>IF(' COMUNI'!D5620&gt;300000,"TROVATO","")</f>
        <v/>
      </c>
      <c r="F5620" s="11" t="str">
        <f>IF(AND(' COMUNI'!D5620 &gt;50000,' COMUNI'!D5620&lt;100000),"COMPRESO",' COMUNI'!C5620)</f>
        <v>ABRUZZO</v>
      </c>
    </row>
    <row r="5621" spans="1:6" x14ac:dyDescent="0.25">
      <c r="A5621" s="4" t="s">
        <v>16123</v>
      </c>
      <c r="B5621" s="6" t="s">
        <v>3250</v>
      </c>
      <c r="C5621" s="4" t="s">
        <v>16124</v>
      </c>
      <c r="D5621" s="11">
        <v>3153</v>
      </c>
      <c r="E5621" s="11" t="str">
        <f>IF(' COMUNI'!D5621&gt;300000,"TROVATO","")</f>
        <v/>
      </c>
      <c r="F5621" s="11" t="str">
        <f>IF(AND(' COMUNI'!D5621 &gt;50000,' COMUNI'!D5621&lt;100000),"COMPRESO",' COMUNI'!C5621)</f>
        <v>ABRUZZO</v>
      </c>
    </row>
    <row r="5622" spans="1:6" x14ac:dyDescent="0.25">
      <c r="A5622" s="4" t="s">
        <v>16123</v>
      </c>
      <c r="B5622" s="6" t="s">
        <v>3379</v>
      </c>
      <c r="C5622" s="4" t="s">
        <v>16124</v>
      </c>
      <c r="D5622" s="11">
        <v>5847</v>
      </c>
      <c r="E5622" s="11" t="str">
        <f>IF(' COMUNI'!D5622&gt;300000,"TROVATO","")</f>
        <v/>
      </c>
      <c r="F5622" s="11" t="str">
        <f>IF(AND(' COMUNI'!D5622 &gt;50000,' COMUNI'!D5622&lt;100000),"COMPRESO",' COMUNI'!C5622)</f>
        <v>ABRUZZO</v>
      </c>
    </row>
    <row r="5623" spans="1:6" x14ac:dyDescent="0.25">
      <c r="A5623" s="4" t="s">
        <v>16123</v>
      </c>
      <c r="B5623" s="6" t="s">
        <v>3504</v>
      </c>
      <c r="C5623" s="4" t="s">
        <v>16124</v>
      </c>
      <c r="D5623" s="11">
        <v>4311</v>
      </c>
      <c r="E5623" s="11" t="str">
        <f>IF(' COMUNI'!D5623&gt;300000,"TROVATO","")</f>
        <v/>
      </c>
      <c r="F5623" s="11" t="str">
        <f>IF(AND(' COMUNI'!D5623 &gt;50000,' COMUNI'!D5623&lt;100000),"COMPRESO",' COMUNI'!C5623)</f>
        <v>ABRUZZO</v>
      </c>
    </row>
    <row r="5624" spans="1:6" x14ac:dyDescent="0.25">
      <c r="A5624" s="4" t="s">
        <v>16123</v>
      </c>
      <c r="B5624" s="6" t="s">
        <v>3610</v>
      </c>
      <c r="C5624" s="4" t="s">
        <v>16124</v>
      </c>
      <c r="D5624" s="11">
        <v>416</v>
      </c>
      <c r="E5624" s="11" t="str">
        <f>IF(' COMUNI'!D5624&gt;300000,"TROVATO","")</f>
        <v/>
      </c>
      <c r="F5624" s="11" t="str">
        <f>IF(AND(' COMUNI'!D5624 &gt;50000,' COMUNI'!D5624&lt;100000),"COMPRESO",' COMUNI'!C5624)</f>
        <v>ABRUZZO</v>
      </c>
    </row>
    <row r="5625" spans="1:6" x14ac:dyDescent="0.25">
      <c r="A5625" s="4" t="s">
        <v>16123</v>
      </c>
      <c r="B5625" s="6" t="s">
        <v>3881</v>
      </c>
      <c r="C5625" s="4" t="s">
        <v>16124</v>
      </c>
      <c r="D5625" s="11">
        <v>1898</v>
      </c>
      <c r="E5625" s="11" t="str">
        <f>IF(' COMUNI'!D5625&gt;300000,"TROVATO","")</f>
        <v/>
      </c>
      <c r="F5625" s="11" t="str">
        <f>IF(AND(' COMUNI'!D5625 &gt;50000,' COMUNI'!D5625&lt;100000),"COMPRESO",' COMUNI'!C5625)</f>
        <v>ABRUZZO</v>
      </c>
    </row>
    <row r="5626" spans="1:6" x14ac:dyDescent="0.25">
      <c r="A5626" s="4" t="s">
        <v>16123</v>
      </c>
      <c r="B5626" s="6" t="s">
        <v>4049</v>
      </c>
      <c r="C5626" s="4" t="s">
        <v>16124</v>
      </c>
      <c r="D5626" s="11">
        <v>974</v>
      </c>
      <c r="E5626" s="11" t="str">
        <f>IF(' COMUNI'!D5626&gt;300000,"TROVATO","")</f>
        <v/>
      </c>
      <c r="F5626" s="11" t="str">
        <f>IF(AND(' COMUNI'!D5626 &gt;50000,' COMUNI'!D5626&lt;100000),"COMPRESO",' COMUNI'!C5626)</f>
        <v>ABRUZZO</v>
      </c>
    </row>
    <row r="5627" spans="1:6" x14ac:dyDescent="0.25">
      <c r="A5627" s="4" t="s">
        <v>15801</v>
      </c>
      <c r="B5627" s="6" t="s">
        <v>191</v>
      </c>
      <c r="C5627" s="4" t="s">
        <v>15874</v>
      </c>
      <c r="D5627" s="11">
        <v>70336</v>
      </c>
      <c r="E5627" s="11" t="str">
        <f>IF(' COMUNI'!D7014&gt;300000,"TROVATO","")</f>
        <v/>
      </c>
      <c r="F5627" s="11" t="str">
        <f>IF(AND(' COMUNI'!D7014 &gt;50000,' COMUNI'!D7014&lt;100000),"COMPRESO",' COMUNI'!C7014)</f>
        <v>COMPRESO</v>
      </c>
    </row>
    <row r="5628" spans="1:6" x14ac:dyDescent="0.25">
      <c r="A5628" s="4" t="s">
        <v>16123</v>
      </c>
      <c r="B5628" s="6" t="s">
        <v>4567</v>
      </c>
      <c r="C5628" s="4" t="s">
        <v>16124</v>
      </c>
      <c r="D5628" s="11">
        <v>349</v>
      </c>
      <c r="E5628" s="11" t="str">
        <f>IF(' COMUNI'!D5628&gt;300000,"TROVATO","")</f>
        <v/>
      </c>
      <c r="F5628" s="11" t="str">
        <f>IF(AND(' COMUNI'!D5628 &gt;50000,' COMUNI'!D5628&lt;100000),"COMPRESO",' COMUNI'!C5628)</f>
        <v>ABRUZZO</v>
      </c>
    </row>
    <row r="5629" spans="1:6" x14ac:dyDescent="0.25">
      <c r="A5629" s="4" t="s">
        <v>16123</v>
      </c>
      <c r="B5629" s="6" t="s">
        <v>4589</v>
      </c>
      <c r="C5629" s="4" t="s">
        <v>16124</v>
      </c>
      <c r="D5629" s="11">
        <v>861</v>
      </c>
      <c r="E5629" s="11" t="str">
        <f>IF(' COMUNI'!D5629&gt;300000,"TROVATO","")</f>
        <v/>
      </c>
      <c r="F5629" s="11" t="str">
        <f>IF(AND(' COMUNI'!D5629 &gt;50000,' COMUNI'!D5629&lt;100000),"COMPRESO",' COMUNI'!C5629)</f>
        <v>ABRUZZO</v>
      </c>
    </row>
    <row r="5630" spans="1:6" x14ac:dyDescent="0.25">
      <c r="A5630" s="4" t="s">
        <v>16123</v>
      </c>
      <c r="B5630" s="6" t="s">
        <v>4698</v>
      </c>
      <c r="C5630" s="4" t="s">
        <v>16124</v>
      </c>
      <c r="D5630" s="11">
        <v>237</v>
      </c>
      <c r="E5630" s="11" t="str">
        <f>IF(' COMUNI'!D5630&gt;300000,"TROVATO","")</f>
        <v/>
      </c>
      <c r="F5630" s="11" t="str">
        <f>IF(AND(' COMUNI'!D5630 &gt;50000,' COMUNI'!D5630&lt;100000),"COMPRESO",' COMUNI'!C5630)</f>
        <v>ABRUZZO</v>
      </c>
    </row>
    <row r="5631" spans="1:6" x14ac:dyDescent="0.25">
      <c r="A5631" s="4" t="s">
        <v>16123</v>
      </c>
      <c r="B5631" s="6" t="s">
        <v>4700</v>
      </c>
      <c r="C5631" s="4" t="s">
        <v>16124</v>
      </c>
      <c r="D5631" s="11">
        <v>531</v>
      </c>
      <c r="E5631" s="11" t="str">
        <f>IF(' COMUNI'!D5631&gt;300000,"TROVATO","")</f>
        <v/>
      </c>
      <c r="F5631" s="11" t="str">
        <f>IF(AND(' COMUNI'!D5631 &gt;50000,' COMUNI'!D5631&lt;100000),"COMPRESO",' COMUNI'!C5631)</f>
        <v>ABRUZZO</v>
      </c>
    </row>
    <row r="5632" spans="1:6" x14ac:dyDescent="0.25">
      <c r="A5632" s="4" t="s">
        <v>16123</v>
      </c>
      <c r="B5632" s="6" t="s">
        <v>5102</v>
      </c>
      <c r="C5632" s="4" t="s">
        <v>16124</v>
      </c>
      <c r="D5632" s="11">
        <v>2932</v>
      </c>
      <c r="E5632" s="11" t="str">
        <f>IF(' COMUNI'!D5632&gt;300000,"TROVATO","")</f>
        <v/>
      </c>
      <c r="F5632" s="11" t="str">
        <f>IF(AND(' COMUNI'!D5632 &gt;50000,' COMUNI'!D5632&lt;100000),"COMPRESO",' COMUNI'!C5632)</f>
        <v>ABRUZZO</v>
      </c>
    </row>
    <row r="5633" spans="1:6" x14ac:dyDescent="0.25">
      <c r="A5633" s="4" t="s">
        <v>16123</v>
      </c>
      <c r="B5633" s="6" t="s">
        <v>5197</v>
      </c>
      <c r="C5633" s="4" t="s">
        <v>16124</v>
      </c>
      <c r="D5633" s="11">
        <v>4848</v>
      </c>
      <c r="E5633" s="11" t="str">
        <f>IF(' COMUNI'!D5633&gt;300000,"TROVATO","")</f>
        <v/>
      </c>
      <c r="F5633" s="11" t="str">
        <f>IF(AND(' COMUNI'!D5633 &gt;50000,' COMUNI'!D5633&lt;100000),"COMPRESO",' COMUNI'!C5633)</f>
        <v>ABRUZZO</v>
      </c>
    </row>
    <row r="5634" spans="1:6" x14ac:dyDescent="0.25">
      <c r="A5634" s="4" t="s">
        <v>16123</v>
      </c>
      <c r="B5634" s="6" t="s">
        <v>5334</v>
      </c>
      <c r="C5634" s="4" t="s">
        <v>16124</v>
      </c>
      <c r="D5634" s="11">
        <v>389</v>
      </c>
      <c r="E5634" s="11" t="str">
        <f>IF(' COMUNI'!D5634&gt;300000,"TROVATO","")</f>
        <v/>
      </c>
      <c r="F5634" s="11" t="str">
        <f>IF(AND(' COMUNI'!D5634 &gt;50000,' COMUNI'!D5634&lt;100000),"COMPRESO",' COMUNI'!C5634)</f>
        <v>ABRUZZO</v>
      </c>
    </row>
    <row r="5635" spans="1:6" x14ac:dyDescent="0.25">
      <c r="A5635" s="4" t="s">
        <v>16123</v>
      </c>
      <c r="B5635" s="6" t="s">
        <v>5586</v>
      </c>
      <c r="C5635" s="4" t="s">
        <v>16124</v>
      </c>
      <c r="D5635" s="11">
        <v>1955</v>
      </c>
      <c r="E5635" s="11" t="str">
        <f>IF(' COMUNI'!D5635&gt;300000,"TROVATO","")</f>
        <v/>
      </c>
      <c r="F5635" s="11" t="str">
        <f>IF(AND(' COMUNI'!D5635 &gt;50000,' COMUNI'!D5635&lt;100000),"COMPRESO",' COMUNI'!C5635)</f>
        <v>ABRUZZO</v>
      </c>
    </row>
    <row r="5636" spans="1:6" x14ac:dyDescent="0.25">
      <c r="A5636" s="4" t="s">
        <v>16123</v>
      </c>
      <c r="B5636" s="6" t="s">
        <v>5596</v>
      </c>
      <c r="C5636" s="4" t="s">
        <v>16124</v>
      </c>
      <c r="D5636" s="11">
        <v>1524</v>
      </c>
      <c r="E5636" s="11" t="str">
        <f>IF(' COMUNI'!D5636&gt;300000,"TROVATO","")</f>
        <v/>
      </c>
      <c r="F5636" s="11" t="str">
        <f>IF(AND(' COMUNI'!D5636 &gt;50000,' COMUNI'!D5636&lt;100000),"COMPRESO",' COMUNI'!C5636)</f>
        <v>ABRUZZO</v>
      </c>
    </row>
    <row r="5637" spans="1:6" x14ac:dyDescent="0.25">
      <c r="A5637" s="4" t="s">
        <v>16123</v>
      </c>
      <c r="B5637" s="6" t="s">
        <v>5726</v>
      </c>
      <c r="C5637" s="4" t="s">
        <v>16124</v>
      </c>
      <c r="D5637" s="11">
        <v>1026</v>
      </c>
      <c r="E5637" s="11" t="str">
        <f>IF(' COMUNI'!D5637&gt;300000,"TROVATO","")</f>
        <v/>
      </c>
      <c r="F5637" s="11" t="str">
        <f>IF(AND(' COMUNI'!D5637 &gt;50000,' COMUNI'!D5637&lt;100000),"COMPRESO",' COMUNI'!C5637)</f>
        <v>ABRUZZO</v>
      </c>
    </row>
    <row r="5638" spans="1:6" x14ac:dyDescent="0.25">
      <c r="A5638" s="4" t="s">
        <v>16123</v>
      </c>
      <c r="B5638" s="6" t="s">
        <v>5946</v>
      </c>
      <c r="C5638" s="4" t="s">
        <v>16124</v>
      </c>
      <c r="D5638" s="11">
        <v>6217</v>
      </c>
      <c r="E5638" s="11" t="str">
        <f>IF(' COMUNI'!D5638&gt;300000,"TROVATO","")</f>
        <v/>
      </c>
      <c r="F5638" s="11" t="str">
        <f>IF(AND(' COMUNI'!D5638 &gt;50000,' COMUNI'!D5638&lt;100000),"COMPRESO",' COMUNI'!C5638)</f>
        <v>ABRUZZO</v>
      </c>
    </row>
    <row r="5639" spans="1:6" x14ac:dyDescent="0.25">
      <c r="A5639" s="4" t="s">
        <v>16123</v>
      </c>
      <c r="B5639" s="6" t="s">
        <v>5977</v>
      </c>
      <c r="C5639" s="4" t="s">
        <v>16124</v>
      </c>
      <c r="D5639" s="11">
        <v>396</v>
      </c>
      <c r="E5639" s="11" t="str">
        <f>IF(' COMUNI'!D5639&gt;300000,"TROVATO","")</f>
        <v/>
      </c>
      <c r="F5639" s="11" t="str">
        <f>IF(AND(' COMUNI'!D5639 &gt;50000,' COMUNI'!D5639&lt;100000),"COMPRESO",' COMUNI'!C5639)</f>
        <v>ABRUZZO</v>
      </c>
    </row>
    <row r="5640" spans="1:6" x14ac:dyDescent="0.25">
      <c r="A5640" s="4" t="s">
        <v>16123</v>
      </c>
      <c r="B5640" s="6" t="s">
        <v>5981</v>
      </c>
      <c r="C5640" s="4" t="s">
        <v>16124</v>
      </c>
      <c r="D5640" s="11">
        <v>23816</v>
      </c>
      <c r="E5640" s="11" t="str">
        <f>IF(' COMUNI'!D5640&gt;300000,"TROVATO","")</f>
        <v/>
      </c>
      <c r="F5640" s="11" t="str">
        <f>IF(AND(' COMUNI'!D5640 &gt;50000,' COMUNI'!D5640&lt;100000),"COMPRESO",' COMUNI'!C5640)</f>
        <v>ABRUZZO</v>
      </c>
    </row>
    <row r="5641" spans="1:6" x14ac:dyDescent="0.25">
      <c r="A5641" s="4" t="s">
        <v>16123</v>
      </c>
      <c r="B5641" s="6" t="s">
        <v>6039</v>
      </c>
      <c r="C5641" s="4" t="s">
        <v>16124</v>
      </c>
      <c r="D5641" s="11">
        <v>1056</v>
      </c>
      <c r="E5641" s="11" t="str">
        <f>IF(' COMUNI'!D5641&gt;300000,"TROVATO","")</f>
        <v/>
      </c>
      <c r="F5641" s="11" t="str">
        <f>IF(AND(' COMUNI'!D5641 &gt;50000,' COMUNI'!D5641&lt;100000),"COMPRESO",' COMUNI'!C5641)</f>
        <v>ABRUZZO</v>
      </c>
    </row>
    <row r="5642" spans="1:6" x14ac:dyDescent="0.25">
      <c r="A5642" s="4" t="s">
        <v>16123</v>
      </c>
      <c r="B5642" s="6" t="s">
        <v>6049</v>
      </c>
      <c r="C5642" s="4" t="s">
        <v>16124</v>
      </c>
      <c r="D5642" s="11">
        <v>1889</v>
      </c>
      <c r="E5642" s="11" t="str">
        <f>IF(' COMUNI'!D5642&gt;300000,"TROVATO","")</f>
        <v/>
      </c>
      <c r="F5642" s="11" t="str">
        <f>IF(AND(' COMUNI'!D5642 &gt;50000,' COMUNI'!D5642&lt;100000),"COMPRESO",' COMUNI'!C5642)</f>
        <v>ABRUZZO</v>
      </c>
    </row>
    <row r="5643" spans="1:6" x14ac:dyDescent="0.25">
      <c r="A5643" s="4" t="s">
        <v>16123</v>
      </c>
      <c r="B5643" s="6" t="s">
        <v>6079</v>
      </c>
      <c r="C5643" s="4" t="s">
        <v>16124</v>
      </c>
      <c r="D5643" s="11">
        <v>1088</v>
      </c>
      <c r="E5643" s="11" t="str">
        <f>IF(' COMUNI'!D5643&gt;300000,"TROVATO","")</f>
        <v/>
      </c>
      <c r="F5643" s="11" t="str">
        <f>IF(AND(' COMUNI'!D5643 &gt;50000,' COMUNI'!D5643&lt;100000),"COMPRESO",' COMUNI'!C5643)</f>
        <v>ABRUZZO</v>
      </c>
    </row>
    <row r="5644" spans="1:6" x14ac:dyDescent="0.25">
      <c r="A5644" s="4" t="s">
        <v>16123</v>
      </c>
      <c r="B5644" s="6" t="s">
        <v>6204</v>
      </c>
      <c r="C5644" s="4" t="s">
        <v>16124</v>
      </c>
      <c r="D5644" s="11">
        <v>328</v>
      </c>
      <c r="E5644" s="11" t="str">
        <f>IF(' COMUNI'!D5644&gt;300000,"TROVATO","")</f>
        <v/>
      </c>
      <c r="F5644" s="11" t="str">
        <f>IF(AND(' COMUNI'!D5644 &gt;50000,' COMUNI'!D5644&lt;100000),"COMPRESO",' COMUNI'!C5644)</f>
        <v>ABRUZZO</v>
      </c>
    </row>
    <row r="5645" spans="1:6" x14ac:dyDescent="0.25">
      <c r="A5645" s="4" t="s">
        <v>16123</v>
      </c>
      <c r="B5645" s="6" t="s">
        <v>6351</v>
      </c>
      <c r="C5645" s="4" t="s">
        <v>16124</v>
      </c>
      <c r="D5645" s="11">
        <v>1550</v>
      </c>
      <c r="E5645" s="11" t="str">
        <f>IF(' COMUNI'!D5645&gt;300000,"TROVATO","")</f>
        <v/>
      </c>
      <c r="F5645" s="11" t="str">
        <f>IF(AND(' COMUNI'!D5645 &gt;50000,' COMUNI'!D5645&lt;100000),"COMPRESO",' COMUNI'!C5645)</f>
        <v>ABRUZZO</v>
      </c>
    </row>
    <row r="5646" spans="1:6" x14ac:dyDescent="0.25">
      <c r="A5646" s="4" t="s">
        <v>16123</v>
      </c>
      <c r="B5646" s="6" t="s">
        <v>6440</v>
      </c>
      <c r="C5646" s="4" t="s">
        <v>16124</v>
      </c>
      <c r="D5646" s="11">
        <v>2935</v>
      </c>
      <c r="E5646" s="11" t="str">
        <f>IF(' COMUNI'!D5646&gt;300000,"TROVATO","")</f>
        <v/>
      </c>
      <c r="F5646" s="11" t="str">
        <f>IF(AND(' COMUNI'!D5646 &gt;50000,' COMUNI'!D5646&lt;100000),"COMPRESO",' COMUNI'!C5646)</f>
        <v>ABRUZZO</v>
      </c>
    </row>
    <row r="5647" spans="1:6" x14ac:dyDescent="0.25">
      <c r="A5647" s="4" t="s">
        <v>16123</v>
      </c>
      <c r="B5647" s="6" t="s">
        <v>6450</v>
      </c>
      <c r="C5647" s="4" t="s">
        <v>16124</v>
      </c>
      <c r="D5647" s="11">
        <v>1270</v>
      </c>
      <c r="E5647" s="11" t="str">
        <f>IF(' COMUNI'!D5647&gt;300000,"TROVATO","")</f>
        <v/>
      </c>
      <c r="F5647" s="11" t="str">
        <f>IF(AND(' COMUNI'!D5647 &gt;50000,' COMUNI'!D5647&lt;100000),"COMPRESO",' COMUNI'!C5647)</f>
        <v>ABRUZZO</v>
      </c>
    </row>
    <row r="5648" spans="1:6" x14ac:dyDescent="0.25">
      <c r="A5648" s="4" t="s">
        <v>16123</v>
      </c>
      <c r="B5648" s="6" t="s">
        <v>6739</v>
      </c>
      <c r="C5648" s="4" t="s">
        <v>16124</v>
      </c>
      <c r="D5648" s="11">
        <v>9367</v>
      </c>
      <c r="E5648" s="11" t="str">
        <f>IF(' COMUNI'!D5648&gt;300000,"TROVATO","")</f>
        <v/>
      </c>
      <c r="F5648" s="11" t="str">
        <f>IF(AND(' COMUNI'!D5648 &gt;50000,' COMUNI'!D5648&lt;100000),"COMPRESO",' COMUNI'!C5648)</f>
        <v>ABRUZZO</v>
      </c>
    </row>
    <row r="5649" spans="1:6" x14ac:dyDescent="0.25">
      <c r="A5649" s="4" t="s">
        <v>16123</v>
      </c>
      <c r="B5649" s="6" t="s">
        <v>6767</v>
      </c>
      <c r="C5649" s="4" t="s">
        <v>16124</v>
      </c>
      <c r="D5649" s="11">
        <v>432</v>
      </c>
      <c r="E5649" s="11" t="str">
        <f>IF(' COMUNI'!D5649&gt;300000,"TROVATO","")</f>
        <v/>
      </c>
      <c r="F5649" s="11" t="str">
        <f>IF(AND(' COMUNI'!D5649 &gt;50000,' COMUNI'!D5649&lt;100000),"COMPRESO",' COMUNI'!C5649)</f>
        <v>ABRUZZO</v>
      </c>
    </row>
    <row r="5650" spans="1:6" x14ac:dyDescent="0.25">
      <c r="A5650" s="4" t="s">
        <v>16123</v>
      </c>
      <c r="B5650" s="6" t="s">
        <v>7012</v>
      </c>
      <c r="C5650" s="4" t="s">
        <v>16124</v>
      </c>
      <c r="D5650" s="11">
        <v>1364</v>
      </c>
      <c r="E5650" s="11" t="str">
        <f>IF(' COMUNI'!D5650&gt;300000,"TROVATO","")</f>
        <v/>
      </c>
      <c r="F5650" s="11" t="str">
        <f>IF(AND(' COMUNI'!D5650 &gt;50000,' COMUNI'!D5650&lt;100000),"COMPRESO",' COMUNI'!C5650)</f>
        <v>ABRUZZO</v>
      </c>
    </row>
    <row r="5651" spans="1:6" x14ac:dyDescent="0.25">
      <c r="A5651" s="4" t="s">
        <v>16123</v>
      </c>
      <c r="B5651" s="6" t="s">
        <v>7029</v>
      </c>
      <c r="C5651" s="4" t="s">
        <v>16124</v>
      </c>
      <c r="D5651" s="11">
        <v>35921</v>
      </c>
      <c r="E5651" s="11" t="str">
        <f>IF(' COMUNI'!D5651&gt;300000,"TROVATO","")</f>
        <v/>
      </c>
      <c r="F5651" s="11" t="str">
        <f>IF(AND(' COMUNI'!D5651 &gt;50000,' COMUNI'!D5651&lt;100000),"COMPRESO",' COMUNI'!C5651)</f>
        <v>ABRUZZO</v>
      </c>
    </row>
    <row r="5652" spans="1:6" x14ac:dyDescent="0.25">
      <c r="A5652" s="4" t="s">
        <v>16123</v>
      </c>
      <c r="B5652" s="6" t="s">
        <v>7168</v>
      </c>
      <c r="C5652" s="4" t="s">
        <v>16124</v>
      </c>
      <c r="D5652" s="11">
        <v>725</v>
      </c>
      <c r="E5652" s="11" t="str">
        <f>IF(' COMUNI'!D5652&gt;300000,"TROVATO","")</f>
        <v/>
      </c>
      <c r="F5652" s="11" t="str">
        <f>IF(AND(' COMUNI'!D5652 &gt;50000,' COMUNI'!D5652&lt;100000),"COMPRESO",' COMUNI'!C5652)</f>
        <v>ABRUZZO</v>
      </c>
    </row>
    <row r="5653" spans="1:6" x14ac:dyDescent="0.25">
      <c r="A5653" s="4" t="s">
        <v>16123</v>
      </c>
      <c r="B5653" s="6" t="s">
        <v>7214</v>
      </c>
      <c r="C5653" s="4" t="s">
        <v>16124</v>
      </c>
      <c r="D5653" s="11">
        <v>365</v>
      </c>
      <c r="E5653" s="11" t="str">
        <f>IF(' COMUNI'!D5653&gt;300000,"TROVATO","")</f>
        <v/>
      </c>
      <c r="F5653" s="11" t="str">
        <f>IF(AND(' COMUNI'!D5653 &gt;50000,' COMUNI'!D5653&lt;100000),"COMPRESO",' COMUNI'!C5653)</f>
        <v>ABRUZZO</v>
      </c>
    </row>
    <row r="5654" spans="1:6" x14ac:dyDescent="0.25">
      <c r="A5654" s="4" t="s">
        <v>16123</v>
      </c>
      <c r="B5654" s="6" t="s">
        <v>7283</v>
      </c>
      <c r="C5654" s="4" t="s">
        <v>16124</v>
      </c>
      <c r="D5654" s="11">
        <v>712</v>
      </c>
      <c r="E5654" s="11" t="str">
        <f>IF(' COMUNI'!D5654&gt;300000,"TROVATO","")</f>
        <v/>
      </c>
      <c r="F5654" s="11" t="str">
        <f>IF(AND(' COMUNI'!D5654 &gt;50000,' COMUNI'!D5654&lt;100000),"COMPRESO",' COMUNI'!C5654)</f>
        <v>ABRUZZO</v>
      </c>
    </row>
    <row r="5655" spans="1:6" x14ac:dyDescent="0.25">
      <c r="A5655" s="4" t="s">
        <v>16123</v>
      </c>
      <c r="B5655" s="6" t="s">
        <v>8155</v>
      </c>
      <c r="C5655" s="4" t="s">
        <v>16124</v>
      </c>
      <c r="D5655" s="11">
        <v>4844</v>
      </c>
      <c r="E5655" s="11" t="str">
        <f>IF(' COMUNI'!D5655&gt;300000,"TROVATO","")</f>
        <v/>
      </c>
      <c r="F5655" s="11" t="str">
        <f>IF(AND(' COMUNI'!D5655 &gt;50000,' COMUNI'!D5655&lt;100000),"COMPRESO",' COMUNI'!C5655)</f>
        <v>ABRUZZO</v>
      </c>
    </row>
    <row r="5656" spans="1:6" x14ac:dyDescent="0.25">
      <c r="A5656" s="4" t="s">
        <v>16123</v>
      </c>
      <c r="B5656" s="6" t="s">
        <v>8507</v>
      </c>
      <c r="C5656" s="4" t="s">
        <v>16124</v>
      </c>
      <c r="D5656" s="11">
        <v>1032</v>
      </c>
      <c r="E5656" s="11" t="str">
        <f>IF(' COMUNI'!D5656&gt;300000,"TROVATO","")</f>
        <v/>
      </c>
      <c r="F5656" s="11" t="str">
        <f>IF(AND(' COMUNI'!D5656 &gt;50000,' COMUNI'!D5656&lt;100000),"COMPRESO",' COMUNI'!C5656)</f>
        <v>ABRUZZO</v>
      </c>
    </row>
    <row r="5657" spans="1:6" x14ac:dyDescent="0.25">
      <c r="A5657" s="4" t="s">
        <v>16123</v>
      </c>
      <c r="B5657" s="6" t="s">
        <v>8658</v>
      </c>
      <c r="C5657" s="4" t="s">
        <v>16124</v>
      </c>
      <c r="D5657" s="11">
        <v>141</v>
      </c>
      <c r="E5657" s="11" t="str">
        <f>IF(' COMUNI'!D5657&gt;300000,"TROVATO","")</f>
        <v/>
      </c>
      <c r="F5657" s="11" t="str">
        <f>IF(AND(' COMUNI'!D5657 &gt;50000,' COMUNI'!D5657&lt;100000),"COMPRESO",' COMUNI'!C5657)</f>
        <v>ABRUZZO</v>
      </c>
    </row>
    <row r="5658" spans="1:6" x14ac:dyDescent="0.25">
      <c r="A5658" s="4" t="s">
        <v>16123</v>
      </c>
      <c r="B5658" s="6" t="s">
        <v>8717</v>
      </c>
      <c r="C5658" s="4" t="s">
        <v>16124</v>
      </c>
      <c r="D5658" s="11">
        <v>80</v>
      </c>
      <c r="E5658" s="11" t="str">
        <f>IF(' COMUNI'!D5658&gt;300000,"TROVATO","")</f>
        <v/>
      </c>
      <c r="F5658" s="11" t="str">
        <f>IF(AND(' COMUNI'!D5658 &gt;50000,' COMUNI'!D5658&lt;100000),"COMPRESO",' COMUNI'!C5658)</f>
        <v>ABRUZZO</v>
      </c>
    </row>
    <row r="5659" spans="1:6" x14ac:dyDescent="0.25">
      <c r="A5659" s="4" t="s">
        <v>16123</v>
      </c>
      <c r="B5659" s="6" t="s">
        <v>8787</v>
      </c>
      <c r="C5659" s="4" t="s">
        <v>16124</v>
      </c>
      <c r="D5659" s="11">
        <v>736</v>
      </c>
      <c r="E5659" s="11" t="str">
        <f>IF(' COMUNI'!D5659&gt;300000,"TROVATO","")</f>
        <v/>
      </c>
      <c r="F5659" s="11" t="str">
        <f>IF(AND(' COMUNI'!D5659 &gt;50000,' COMUNI'!D5659&lt;100000),"COMPRESO",' COMUNI'!C5659)</f>
        <v>ABRUZZO</v>
      </c>
    </row>
    <row r="5660" spans="1:6" x14ac:dyDescent="0.25">
      <c r="A5660" s="4" t="s">
        <v>16123</v>
      </c>
      <c r="B5660" s="6" t="s">
        <v>8789</v>
      </c>
      <c r="C5660" s="4" t="s">
        <v>16124</v>
      </c>
      <c r="D5660" s="11">
        <v>2564</v>
      </c>
      <c r="E5660" s="11" t="str">
        <f>IF(' COMUNI'!D5660&gt;300000,"TROVATO","")</f>
        <v/>
      </c>
      <c r="F5660" s="11" t="str">
        <f>IF(AND(' COMUNI'!D5660 &gt;50000,' COMUNI'!D5660&lt;100000),"COMPRESO",' COMUNI'!C5660)</f>
        <v>ABRUZZO</v>
      </c>
    </row>
    <row r="5661" spans="1:6" x14ac:dyDescent="0.25">
      <c r="A5661" s="4" t="s">
        <v>16123</v>
      </c>
      <c r="B5661" s="6" t="s">
        <v>9064</v>
      </c>
      <c r="C5661" s="4" t="s">
        <v>16124</v>
      </c>
      <c r="D5661" s="11">
        <v>2291</v>
      </c>
      <c r="E5661" s="11" t="str">
        <f>IF(' COMUNI'!D5661&gt;300000,"TROVATO","")</f>
        <v/>
      </c>
      <c r="F5661" s="11" t="str">
        <f>IF(AND(' COMUNI'!D5661 &gt;50000,' COMUNI'!D5661&lt;100000),"COMPRESO",' COMUNI'!C5661)</f>
        <v>ABRUZZO</v>
      </c>
    </row>
    <row r="5662" spans="1:6" x14ac:dyDescent="0.25">
      <c r="A5662" s="4" t="s">
        <v>16123</v>
      </c>
      <c r="B5662" s="6" t="s">
        <v>9577</v>
      </c>
      <c r="C5662" s="4" t="s">
        <v>16124</v>
      </c>
      <c r="D5662" s="11">
        <v>4008</v>
      </c>
      <c r="E5662" s="11" t="str">
        <f>IF(' COMUNI'!D5662&gt;300000,"TROVATO","")</f>
        <v/>
      </c>
      <c r="F5662" s="11" t="str">
        <f>IF(AND(' COMUNI'!D5662 &gt;50000,' COMUNI'!D5662&lt;100000),"COMPRESO",' COMUNI'!C5662)</f>
        <v>ABRUZZO</v>
      </c>
    </row>
    <row r="5663" spans="1:6" x14ac:dyDescent="0.25">
      <c r="A5663" s="4" t="s">
        <v>16123</v>
      </c>
      <c r="B5663" s="6" t="s">
        <v>9598</v>
      </c>
      <c r="C5663" s="4" t="s">
        <v>16124</v>
      </c>
      <c r="D5663" s="11">
        <v>23425</v>
      </c>
      <c r="E5663" s="11" t="str">
        <f>IF(' COMUNI'!D5663&gt;300000,"TROVATO","")</f>
        <v/>
      </c>
      <c r="F5663" s="11" t="str">
        <f>IF(AND(' COMUNI'!D5663 &gt;50000,' COMUNI'!D5663&lt;100000),"COMPRESO",' COMUNI'!C5663)</f>
        <v>ABRUZZO</v>
      </c>
    </row>
    <row r="5664" spans="1:6" x14ac:dyDescent="0.25">
      <c r="A5664" s="4" t="s">
        <v>16123</v>
      </c>
      <c r="B5664" s="6" t="s">
        <v>9766</v>
      </c>
      <c r="C5664" s="4" t="s">
        <v>16124</v>
      </c>
      <c r="D5664" s="11">
        <v>4466</v>
      </c>
      <c r="E5664" s="11" t="str">
        <f>IF(' COMUNI'!D5664&gt;300000,"TROVATO","")</f>
        <v/>
      </c>
      <c r="F5664" s="11" t="str">
        <f>IF(AND(' COMUNI'!D5664 &gt;50000,' COMUNI'!D5664&lt;100000),"COMPRESO",' COMUNI'!C5664)</f>
        <v>ABRUZZO</v>
      </c>
    </row>
    <row r="5665" spans="1:6" x14ac:dyDescent="0.25">
      <c r="A5665" s="4" t="s">
        <v>16123</v>
      </c>
      <c r="B5665" s="6" t="s">
        <v>9820</v>
      </c>
      <c r="C5665" s="4" t="s">
        <v>16124</v>
      </c>
      <c r="D5665" s="11">
        <v>1412</v>
      </c>
      <c r="E5665" s="11" t="str">
        <f>IF(' COMUNI'!D5665&gt;300000,"TROVATO","")</f>
        <v/>
      </c>
      <c r="F5665" s="11" t="str">
        <f>IF(AND(' COMUNI'!D5665 &gt;50000,' COMUNI'!D5665&lt;100000),"COMPRESO",' COMUNI'!C5665)</f>
        <v>ABRUZZO</v>
      </c>
    </row>
    <row r="5666" spans="1:6" x14ac:dyDescent="0.25">
      <c r="A5666" s="4" t="s">
        <v>16123</v>
      </c>
      <c r="B5666" s="6" t="s">
        <v>9850</v>
      </c>
      <c r="C5666" s="4" t="s">
        <v>16124</v>
      </c>
      <c r="D5666" s="11">
        <v>980</v>
      </c>
      <c r="E5666" s="11" t="str">
        <f>IF(' COMUNI'!D5666&gt;300000,"TROVATO","")</f>
        <v/>
      </c>
      <c r="F5666" s="11" t="str">
        <f>IF(AND(' COMUNI'!D5666 &gt;50000,' COMUNI'!D5666&lt;100000),"COMPRESO",' COMUNI'!C5666)</f>
        <v>ABRUZZO</v>
      </c>
    </row>
    <row r="5667" spans="1:6" x14ac:dyDescent="0.25">
      <c r="A5667" s="4" t="s">
        <v>16123</v>
      </c>
      <c r="B5667" s="6" t="s">
        <v>9856</v>
      </c>
      <c r="C5667" s="4" t="s">
        <v>16124</v>
      </c>
      <c r="D5667" s="11">
        <v>1108</v>
      </c>
      <c r="E5667" s="11" t="str">
        <f>IF(' COMUNI'!D5667&gt;300000,"TROVATO","")</f>
        <v/>
      </c>
      <c r="F5667" s="11" t="str">
        <f>IF(AND(' COMUNI'!D5667 &gt;50000,' COMUNI'!D5667&lt;100000),"COMPRESO",' COMUNI'!C5667)</f>
        <v>ABRUZZO</v>
      </c>
    </row>
    <row r="5668" spans="1:6" x14ac:dyDescent="0.25">
      <c r="A5668" s="4" t="s">
        <v>16123</v>
      </c>
      <c r="B5668" s="6" t="s">
        <v>10050</v>
      </c>
      <c r="C5668" s="4" t="s">
        <v>16124</v>
      </c>
      <c r="D5668" s="11">
        <v>311</v>
      </c>
      <c r="E5668" s="11" t="str">
        <f>IF(' COMUNI'!D5668&gt;300000,"TROVATO","")</f>
        <v/>
      </c>
      <c r="F5668" s="11" t="str">
        <f>IF(AND(' COMUNI'!D5668 &gt;50000,' COMUNI'!D5668&lt;100000),"COMPRESO",' COMUNI'!C5668)</f>
        <v>ABRUZZO</v>
      </c>
    </row>
    <row r="5669" spans="1:6" x14ac:dyDescent="0.25">
      <c r="A5669" s="4" t="s">
        <v>16123</v>
      </c>
      <c r="B5669" s="6" t="s">
        <v>10052</v>
      </c>
      <c r="C5669" s="4" t="s">
        <v>16124</v>
      </c>
      <c r="D5669" s="11">
        <v>515</v>
      </c>
      <c r="E5669" s="11" t="str">
        <f>IF(' COMUNI'!D5669&gt;300000,"TROVATO","")</f>
        <v/>
      </c>
      <c r="F5669" s="11" t="str">
        <f>IF(AND(' COMUNI'!D5669 &gt;50000,' COMUNI'!D5669&lt;100000),"COMPRESO",' COMUNI'!C5669)</f>
        <v>ABRUZZO</v>
      </c>
    </row>
    <row r="5670" spans="1:6" x14ac:dyDescent="0.25">
      <c r="A5670" s="4" t="s">
        <v>16123</v>
      </c>
      <c r="B5670" s="6" t="s">
        <v>10057</v>
      </c>
      <c r="C5670" s="4" t="s">
        <v>16124</v>
      </c>
      <c r="D5670" s="11">
        <v>1664</v>
      </c>
      <c r="E5670" s="11" t="str">
        <f>IF(' COMUNI'!D5670&gt;300000,"TROVATO","")</f>
        <v/>
      </c>
      <c r="F5670" s="11" t="str">
        <f>IF(AND(' COMUNI'!D5670 &gt;50000,' COMUNI'!D5670&lt;100000),"COMPRESO",' COMUNI'!C5670)</f>
        <v>ABRUZZO</v>
      </c>
    </row>
    <row r="5671" spans="1:6" x14ac:dyDescent="0.25">
      <c r="A5671" s="4" t="s">
        <v>16123</v>
      </c>
      <c r="B5671" s="6" t="s">
        <v>10495</v>
      </c>
      <c r="C5671" s="4" t="s">
        <v>16124</v>
      </c>
      <c r="D5671" s="11">
        <v>1127</v>
      </c>
      <c r="E5671" s="11" t="str">
        <f>IF(' COMUNI'!D5671&gt;300000,"TROVATO","")</f>
        <v/>
      </c>
      <c r="F5671" s="11" t="str">
        <f>IF(AND(' COMUNI'!D5671 &gt;50000,' COMUNI'!D5671&lt;100000),"COMPRESO",' COMUNI'!C5671)</f>
        <v>ABRUZZO</v>
      </c>
    </row>
    <row r="5672" spans="1:6" x14ac:dyDescent="0.25">
      <c r="A5672" s="4" t="s">
        <v>16123</v>
      </c>
      <c r="B5672" s="6" t="s">
        <v>10560</v>
      </c>
      <c r="C5672" s="4" t="s">
        <v>16124</v>
      </c>
      <c r="D5672" s="11">
        <v>943</v>
      </c>
      <c r="E5672" s="11" t="str">
        <f>IF(' COMUNI'!D5672&gt;300000,"TROVATO","")</f>
        <v/>
      </c>
      <c r="F5672" s="11" t="str">
        <f>IF(AND(' COMUNI'!D5672 &gt;50000,' COMUNI'!D5672&lt;100000),"COMPRESO",' COMUNI'!C5672)</f>
        <v>ABRUZZO</v>
      </c>
    </row>
    <row r="5673" spans="1:6" x14ac:dyDescent="0.25">
      <c r="A5673" s="4" t="s">
        <v>16123</v>
      </c>
      <c r="B5673" s="6" t="s">
        <v>10618</v>
      </c>
      <c r="C5673" s="4" t="s">
        <v>16124</v>
      </c>
      <c r="D5673" s="11">
        <v>2306</v>
      </c>
      <c r="E5673" s="11" t="str">
        <f>IF(' COMUNI'!D5673&gt;300000,"TROVATO","")</f>
        <v/>
      </c>
      <c r="F5673" s="11" t="str">
        <f>IF(AND(' COMUNI'!D5673 &gt;50000,' COMUNI'!D5673&lt;100000),"COMPRESO",' COMUNI'!C5673)</f>
        <v>ABRUZZO</v>
      </c>
    </row>
    <row r="5674" spans="1:6" x14ac:dyDescent="0.25">
      <c r="A5674" s="4" t="s">
        <v>16123</v>
      </c>
      <c r="B5674" s="6" t="s">
        <v>11014</v>
      </c>
      <c r="C5674" s="4" t="s">
        <v>16124</v>
      </c>
      <c r="D5674" s="11">
        <v>989</v>
      </c>
      <c r="E5674" s="11" t="str">
        <f>IF(' COMUNI'!D5674&gt;300000,"TROVATO","")</f>
        <v/>
      </c>
      <c r="F5674" s="11" t="str">
        <f>IF(AND(' COMUNI'!D5674 &gt;50000,' COMUNI'!D5674&lt;100000),"COMPRESO",' COMUNI'!C5674)</f>
        <v>ABRUZZO</v>
      </c>
    </row>
    <row r="5675" spans="1:6" x14ac:dyDescent="0.25">
      <c r="A5675" s="4" t="s">
        <v>16123</v>
      </c>
      <c r="B5675" s="6" t="s">
        <v>11079</v>
      </c>
      <c r="C5675" s="4" t="s">
        <v>16124</v>
      </c>
      <c r="D5675" s="11">
        <v>863</v>
      </c>
      <c r="E5675" s="11" t="str">
        <f>IF(' COMUNI'!D5675&gt;300000,"TROVATO","")</f>
        <v/>
      </c>
      <c r="F5675" s="11" t="str">
        <f>IF(AND(' COMUNI'!D5675 &gt;50000,' COMUNI'!D5675&lt;100000),"COMPRESO",' COMUNI'!C5675)</f>
        <v>ABRUZZO</v>
      </c>
    </row>
    <row r="5676" spans="1:6" x14ac:dyDescent="0.25">
      <c r="A5676" s="4" t="s">
        <v>16123</v>
      </c>
      <c r="B5676" s="6" t="s">
        <v>11185</v>
      </c>
      <c r="C5676" s="4" t="s">
        <v>16124</v>
      </c>
      <c r="D5676" s="11">
        <v>1356</v>
      </c>
      <c r="E5676" s="11" t="str">
        <f>IF(' COMUNI'!D5676&gt;300000,"TROVATO","")</f>
        <v/>
      </c>
      <c r="F5676" s="11" t="str">
        <f>IF(AND(' COMUNI'!D5676 &gt;50000,' COMUNI'!D5676&lt;100000),"COMPRESO",' COMUNI'!C5676)</f>
        <v>ABRUZZO</v>
      </c>
    </row>
    <row r="5677" spans="1:6" x14ac:dyDescent="0.25">
      <c r="A5677" s="4" t="s">
        <v>16123</v>
      </c>
      <c r="B5677" s="6" t="s">
        <v>11360</v>
      </c>
      <c r="C5677" s="4" t="s">
        <v>16124</v>
      </c>
      <c r="D5677" s="11">
        <v>4188</v>
      </c>
      <c r="E5677" s="11" t="str">
        <f>IF(' COMUNI'!D5677&gt;300000,"TROVATO","")</f>
        <v/>
      </c>
      <c r="F5677" s="11" t="str">
        <f>IF(AND(' COMUNI'!D5677 &gt;50000,' COMUNI'!D5677&lt;100000),"COMPRESO",' COMUNI'!C5677)</f>
        <v>ABRUZZO</v>
      </c>
    </row>
    <row r="5678" spans="1:6" x14ac:dyDescent="0.25">
      <c r="A5678" s="4" t="s">
        <v>16123</v>
      </c>
      <c r="B5678" s="6" t="s">
        <v>11561</v>
      </c>
      <c r="C5678" s="4" t="s">
        <v>16124</v>
      </c>
      <c r="D5678" s="11">
        <v>1792</v>
      </c>
      <c r="E5678" s="11" t="str">
        <f>IF(' COMUNI'!D5678&gt;300000,"TROVATO","")</f>
        <v/>
      </c>
      <c r="F5678" s="11" t="str">
        <f>IF(AND(' COMUNI'!D5678 &gt;50000,' COMUNI'!D5678&lt;100000),"COMPRESO",' COMUNI'!C5678)</f>
        <v>ABRUZZO</v>
      </c>
    </row>
    <row r="5679" spans="1:6" x14ac:dyDescent="0.25">
      <c r="A5679" s="4" t="s">
        <v>16123</v>
      </c>
      <c r="B5679" s="6" t="s">
        <v>11511</v>
      </c>
      <c r="C5679" s="4" t="s">
        <v>16124</v>
      </c>
      <c r="D5679" s="11">
        <v>2348</v>
      </c>
      <c r="E5679" s="11" t="str">
        <f>IF(' COMUNI'!D5679&gt;300000,"TROVATO","")</f>
        <v/>
      </c>
      <c r="F5679" s="11" t="str">
        <f>IF(AND(' COMUNI'!D5679 &gt;50000,' COMUNI'!D5679&lt;100000),"COMPRESO",' COMUNI'!C5679)</f>
        <v>ABRUZZO</v>
      </c>
    </row>
    <row r="5680" spans="1:6" x14ac:dyDescent="0.25">
      <c r="A5680" s="4" t="s">
        <v>16123</v>
      </c>
      <c r="B5680" s="6" t="s">
        <v>11579</v>
      </c>
      <c r="C5680" s="4" t="s">
        <v>16124</v>
      </c>
      <c r="D5680" s="11">
        <v>1285</v>
      </c>
      <c r="E5680" s="11" t="str">
        <f>IF(' COMUNI'!D5680&gt;300000,"TROVATO","")</f>
        <v/>
      </c>
      <c r="F5680" s="11" t="str">
        <f>IF(AND(' COMUNI'!D5680 &gt;50000,' COMUNI'!D5680&lt;100000),"COMPRESO",' COMUNI'!C5680)</f>
        <v>ABRUZZO</v>
      </c>
    </row>
    <row r="5681" spans="1:6" x14ac:dyDescent="0.25">
      <c r="A5681" s="4" t="s">
        <v>16123</v>
      </c>
      <c r="B5681" s="6" t="s">
        <v>11589</v>
      </c>
      <c r="C5681" s="4" t="s">
        <v>16124</v>
      </c>
      <c r="D5681" s="11">
        <v>1434</v>
      </c>
      <c r="E5681" s="11" t="str">
        <f>IF(' COMUNI'!D5681&gt;300000,"TROVATO","")</f>
        <v/>
      </c>
      <c r="F5681" s="11" t="str">
        <f>IF(AND(' COMUNI'!D5681 &gt;50000,' COMUNI'!D5681&lt;100000),"COMPRESO",' COMUNI'!C5681)</f>
        <v>ABRUZZO</v>
      </c>
    </row>
    <row r="5682" spans="1:6" x14ac:dyDescent="0.25">
      <c r="A5682" s="4" t="s">
        <v>16123</v>
      </c>
      <c r="B5682" s="6" t="s">
        <v>11661</v>
      </c>
      <c r="C5682" s="4" t="s">
        <v>16124</v>
      </c>
      <c r="D5682" s="11">
        <v>103</v>
      </c>
      <c r="E5682" s="11" t="str">
        <f>IF(' COMUNI'!D5682&gt;300000,"TROVATO","")</f>
        <v/>
      </c>
      <c r="F5682" s="11" t="str">
        <f>IF(AND(' COMUNI'!D5682 &gt;50000,' COMUNI'!D5682&lt;100000),"COMPRESO",' COMUNI'!C5682)</f>
        <v>ABRUZZO</v>
      </c>
    </row>
    <row r="5683" spans="1:6" x14ac:dyDescent="0.25">
      <c r="A5683" s="4" t="s">
        <v>16123</v>
      </c>
      <c r="B5683" s="6" t="s">
        <v>11764</v>
      </c>
      <c r="C5683" s="4" t="s">
        <v>16124</v>
      </c>
      <c r="D5683" s="11">
        <v>253</v>
      </c>
      <c r="E5683" s="11" t="str">
        <f>IF(' COMUNI'!D5683&gt;300000,"TROVATO","")</f>
        <v/>
      </c>
      <c r="F5683" s="11" t="str">
        <f>IF(AND(' COMUNI'!D5683 &gt;50000,' COMUNI'!D5683&lt;100000),"COMPRESO",' COMUNI'!C5683)</f>
        <v>ABRUZZO</v>
      </c>
    </row>
    <row r="5684" spans="1:6" x14ac:dyDescent="0.25">
      <c r="A5684" s="4" t="s">
        <v>16123</v>
      </c>
      <c r="B5684" s="6" t="s">
        <v>12083</v>
      </c>
      <c r="C5684" s="4" t="s">
        <v>16124</v>
      </c>
      <c r="D5684" s="11">
        <v>1020</v>
      </c>
      <c r="E5684" s="11" t="str">
        <f>IF(' COMUNI'!D5684&gt;300000,"TROVATO","")</f>
        <v/>
      </c>
      <c r="F5684" s="11" t="str">
        <f>IF(AND(' COMUNI'!D5684 &gt;50000,' COMUNI'!D5684&lt;100000),"COMPRESO",' COMUNI'!C5684)</f>
        <v>ABRUZZO</v>
      </c>
    </row>
    <row r="5685" spans="1:6" x14ac:dyDescent="0.25">
      <c r="A5685" s="4" t="s">
        <v>16123</v>
      </c>
      <c r="B5685" s="6" t="s">
        <v>12293</v>
      </c>
      <c r="C5685" s="4" t="s">
        <v>16124</v>
      </c>
      <c r="D5685" s="11">
        <v>210</v>
      </c>
      <c r="E5685" s="11" t="str">
        <f>IF(' COMUNI'!D5685&gt;300000,"TROVATO","")</f>
        <v/>
      </c>
      <c r="F5685" s="11" t="str">
        <f>IF(AND(' COMUNI'!D5685 &gt;50000,' COMUNI'!D5685&lt;100000),"COMPRESO",' COMUNI'!C5685)</f>
        <v>ABRUZZO</v>
      </c>
    </row>
    <row r="5686" spans="1:6" x14ac:dyDescent="0.25">
      <c r="A5686" s="4" t="s">
        <v>16123</v>
      </c>
      <c r="B5686" s="6" t="s">
        <v>12301</v>
      </c>
      <c r="C5686" s="4" t="s">
        <v>16124</v>
      </c>
      <c r="D5686" s="11">
        <v>12733</v>
      </c>
      <c r="E5686" s="11" t="str">
        <f>IF(' COMUNI'!D5686&gt;300000,"TROVATO","")</f>
        <v/>
      </c>
      <c r="F5686" s="11" t="str">
        <f>IF(AND(' COMUNI'!D5686 &gt;50000,' COMUNI'!D5686&lt;100000),"COMPRESO",' COMUNI'!C5686)</f>
        <v>ABRUZZO</v>
      </c>
    </row>
    <row r="5687" spans="1:6" x14ac:dyDescent="0.25">
      <c r="A5687" s="4" t="s">
        <v>16123</v>
      </c>
      <c r="B5687" s="6" t="s">
        <v>12421</v>
      </c>
      <c r="C5687" s="4" t="s">
        <v>16124</v>
      </c>
      <c r="D5687" s="11">
        <v>960</v>
      </c>
      <c r="E5687" s="11" t="str">
        <f>IF(' COMUNI'!D5687&gt;300000,"TROVATO","")</f>
        <v/>
      </c>
      <c r="F5687" s="11" t="str">
        <f>IF(AND(' COMUNI'!D5687 &gt;50000,' COMUNI'!D5687&lt;100000),"COMPRESO",' COMUNI'!C5687)</f>
        <v>ABRUZZO</v>
      </c>
    </row>
    <row r="5688" spans="1:6" x14ac:dyDescent="0.25">
      <c r="A5688" s="4" t="s">
        <v>16123</v>
      </c>
      <c r="B5688" s="6" t="s">
        <v>12597</v>
      </c>
      <c r="C5688" s="4" t="s">
        <v>16124</v>
      </c>
      <c r="D5688" s="11">
        <v>18848</v>
      </c>
      <c r="E5688" s="11" t="str">
        <f>IF(' COMUNI'!D5688&gt;300000,"TROVATO","")</f>
        <v/>
      </c>
      <c r="F5688" s="11" t="str">
        <f>IF(AND(' COMUNI'!D5688 &gt;50000,' COMUNI'!D5688&lt;100000),"COMPRESO",' COMUNI'!C5688)</f>
        <v>ABRUZZO</v>
      </c>
    </row>
    <row r="5689" spans="1:6" x14ac:dyDescent="0.25">
      <c r="A5689" s="4" t="s">
        <v>16123</v>
      </c>
      <c r="B5689" s="6" t="s">
        <v>12930</v>
      </c>
      <c r="C5689" s="4" t="s">
        <v>16124</v>
      </c>
      <c r="D5689" s="11">
        <v>1830</v>
      </c>
      <c r="E5689" s="11" t="str">
        <f>IF(' COMUNI'!D5689&gt;300000,"TROVATO","")</f>
        <v/>
      </c>
      <c r="F5689" s="11" t="str">
        <f>IF(AND(' COMUNI'!D5689 &gt;50000,' COMUNI'!D5689&lt;100000),"COMPRESO",' COMUNI'!C5689)</f>
        <v>ABRUZZO</v>
      </c>
    </row>
    <row r="5690" spans="1:6" x14ac:dyDescent="0.25">
      <c r="A5690" s="4" t="s">
        <v>16123</v>
      </c>
      <c r="B5690" s="6" t="s">
        <v>12835</v>
      </c>
      <c r="C5690" s="4" t="s">
        <v>16124</v>
      </c>
      <c r="D5690" s="11">
        <v>2453</v>
      </c>
      <c r="E5690" s="11" t="str">
        <f>IF(' COMUNI'!D5690&gt;300000,"TROVATO","")</f>
        <v/>
      </c>
      <c r="F5690" s="11" t="str">
        <f>IF(AND(' COMUNI'!D5690 &gt;50000,' COMUNI'!D5690&lt;100000),"COMPRESO",' COMUNI'!C5690)</f>
        <v>ABRUZZO</v>
      </c>
    </row>
    <row r="5691" spans="1:6" x14ac:dyDescent="0.25">
      <c r="A5691" s="4" t="s">
        <v>16123</v>
      </c>
      <c r="B5691" s="6" t="s">
        <v>12654</v>
      </c>
      <c r="C5691" s="4" t="s">
        <v>16124</v>
      </c>
      <c r="D5691" s="11">
        <v>5226</v>
      </c>
      <c r="E5691" s="11" t="str">
        <f>IF(' COMUNI'!D5691&gt;300000,"TROVATO","")</f>
        <v/>
      </c>
      <c r="F5691" s="11" t="str">
        <f>IF(AND(' COMUNI'!D5691 &gt;50000,' COMUNI'!D5691&lt;100000),"COMPRESO",' COMUNI'!C5691)</f>
        <v>ABRUZZO</v>
      </c>
    </row>
    <row r="5692" spans="1:6" x14ac:dyDescent="0.25">
      <c r="A5692" s="4" t="s">
        <v>16123</v>
      </c>
      <c r="B5692" s="6" t="s">
        <v>13182</v>
      </c>
      <c r="C5692" s="4" t="s">
        <v>16124</v>
      </c>
      <c r="D5692" s="11">
        <v>3399</v>
      </c>
      <c r="E5692" s="11" t="str">
        <f>IF(' COMUNI'!D5692&gt;300000,"TROVATO","")</f>
        <v/>
      </c>
      <c r="F5692" s="11" t="str">
        <f>IF(AND(' COMUNI'!D5692 &gt;50000,' COMUNI'!D5692&lt;100000),"COMPRESO",' COMUNI'!C5692)</f>
        <v>ABRUZZO</v>
      </c>
    </row>
    <row r="5693" spans="1:6" x14ac:dyDescent="0.25">
      <c r="A5693" s="4" t="s">
        <v>16123</v>
      </c>
      <c r="B5693" s="6" t="s">
        <v>13188</v>
      </c>
      <c r="C5693" s="4" t="s">
        <v>16124</v>
      </c>
      <c r="D5693" s="11">
        <v>931</v>
      </c>
      <c r="E5693" s="11" t="str">
        <f>IF(' COMUNI'!D5693&gt;300000,"TROVATO","")</f>
        <v/>
      </c>
      <c r="F5693" s="11" t="str">
        <f>IF(AND(' COMUNI'!D5693 &gt;50000,' COMUNI'!D5693&lt;100000),"COMPRESO",' COMUNI'!C5693)</f>
        <v>ABRUZZO</v>
      </c>
    </row>
    <row r="5694" spans="1:6" x14ac:dyDescent="0.25">
      <c r="A5694" s="4" t="s">
        <v>16123</v>
      </c>
      <c r="B5694" s="6" t="s">
        <v>13989</v>
      </c>
      <c r="C5694" s="4" t="s">
        <v>16124</v>
      </c>
      <c r="D5694" s="11">
        <v>399</v>
      </c>
      <c r="E5694" s="11" t="str">
        <f>IF(' COMUNI'!D5694&gt;300000,"TROVATO","")</f>
        <v/>
      </c>
      <c r="F5694" s="11" t="str">
        <f>IF(AND(' COMUNI'!D5694 &gt;50000,' COMUNI'!D5694&lt;100000),"COMPRESO",' COMUNI'!C5694)</f>
        <v>ABRUZZO</v>
      </c>
    </row>
    <row r="5695" spans="1:6" x14ac:dyDescent="0.25">
      <c r="A5695" s="4" t="s">
        <v>16123</v>
      </c>
      <c r="B5695" s="6" t="s">
        <v>14220</v>
      </c>
      <c r="C5695" s="4" t="s">
        <v>16124</v>
      </c>
      <c r="D5695" s="11">
        <v>4071</v>
      </c>
      <c r="E5695" s="11" t="str">
        <f>IF(' COMUNI'!D5695&gt;300000,"TROVATO","")</f>
        <v/>
      </c>
      <c r="F5695" s="11" t="str">
        <f>IF(AND(' COMUNI'!D5695 &gt;50000,' COMUNI'!D5695&lt;100000),"COMPRESO",' COMUNI'!C5695)</f>
        <v>ABRUZZO</v>
      </c>
    </row>
    <row r="5696" spans="1:6" x14ac:dyDescent="0.25">
      <c r="A5696" s="4" t="s">
        <v>16123</v>
      </c>
      <c r="B5696" s="6" t="s">
        <v>14259</v>
      </c>
      <c r="C5696" s="4" t="s">
        <v>16124</v>
      </c>
      <c r="D5696" s="11">
        <v>3041</v>
      </c>
      <c r="E5696" s="11" t="str">
        <f>IF(' COMUNI'!D5696&gt;300000,"TROVATO","")</f>
        <v/>
      </c>
      <c r="F5696" s="11" t="str">
        <f>IF(AND(' COMUNI'!D5696 &gt;50000,' COMUNI'!D5696&lt;100000),"COMPRESO",' COMUNI'!C5696)</f>
        <v>ABRUZZO</v>
      </c>
    </row>
    <row r="5697" spans="1:6" x14ac:dyDescent="0.25">
      <c r="A5697" s="4" t="s">
        <v>16123</v>
      </c>
      <c r="B5697" s="6" t="s">
        <v>14267</v>
      </c>
      <c r="C5697" s="4" t="s">
        <v>16124</v>
      </c>
      <c r="D5697" s="11">
        <v>1932</v>
      </c>
      <c r="E5697" s="11" t="str">
        <f>IF(' COMUNI'!D5697&gt;300000,"TROVATO","")</f>
        <v/>
      </c>
      <c r="F5697" s="11" t="str">
        <f>IF(AND(' COMUNI'!D5697 &gt;50000,' COMUNI'!D5697&lt;100000),"COMPRESO",' COMUNI'!C5697)</f>
        <v>ABRUZZO</v>
      </c>
    </row>
    <row r="5698" spans="1:6" x14ac:dyDescent="0.25">
      <c r="A5698" s="4" t="s">
        <v>16123</v>
      </c>
      <c r="B5698" s="6" t="s">
        <v>14343</v>
      </c>
      <c r="C5698" s="4" t="s">
        <v>16124</v>
      </c>
      <c r="D5698" s="11">
        <v>924</v>
      </c>
      <c r="E5698" s="11" t="str">
        <f>IF(' COMUNI'!D5698&gt;300000,"TROVATO","")</f>
        <v/>
      </c>
      <c r="F5698" s="11" t="str">
        <f>IF(AND(' COMUNI'!D5698 &gt;50000,' COMUNI'!D5698&lt;100000),"COMPRESO",' COMUNI'!C5698)</f>
        <v>ABRUZZO</v>
      </c>
    </row>
    <row r="5699" spans="1:6" x14ac:dyDescent="0.25">
      <c r="A5699" s="4" t="s">
        <v>16123</v>
      </c>
      <c r="B5699" s="6" t="s">
        <v>14361</v>
      </c>
      <c r="C5699" s="4" t="s">
        <v>16124</v>
      </c>
      <c r="D5699" s="11">
        <v>4092</v>
      </c>
      <c r="E5699" s="11" t="str">
        <f>IF(' COMUNI'!D5699&gt;300000,"TROVATO","")</f>
        <v/>
      </c>
      <c r="F5699" s="11" t="str">
        <f>IF(AND(' COMUNI'!D5699 &gt;50000,' COMUNI'!D5699&lt;100000),"COMPRESO",' COMUNI'!C5699)</f>
        <v>ABRUZZO</v>
      </c>
    </row>
    <row r="5700" spans="1:6" x14ac:dyDescent="0.25">
      <c r="A5700" s="4" t="s">
        <v>16123</v>
      </c>
      <c r="B5700" s="6" t="s">
        <v>14377</v>
      </c>
      <c r="C5700" s="4" t="s">
        <v>16124</v>
      </c>
      <c r="D5700" s="11">
        <v>1391</v>
      </c>
      <c r="E5700" s="11" t="str">
        <f>IF(' COMUNI'!D5700&gt;300000,"TROVATO","")</f>
        <v/>
      </c>
      <c r="F5700" s="11" t="str">
        <f>IF(AND(' COMUNI'!D5700 &gt;50000,' COMUNI'!D5700&lt;100000),"COMPRESO",' COMUNI'!C5700)</f>
        <v>ABRUZZO</v>
      </c>
    </row>
    <row r="5701" spans="1:6" x14ac:dyDescent="0.25">
      <c r="A5701" s="4" t="s">
        <v>16123</v>
      </c>
      <c r="B5701" s="6" t="s">
        <v>14485</v>
      </c>
      <c r="C5701" s="4" t="s">
        <v>16124</v>
      </c>
      <c r="D5701" s="11">
        <v>1575</v>
      </c>
      <c r="E5701" s="11" t="str">
        <f>IF(' COMUNI'!D5701&gt;300000,"TROVATO","")</f>
        <v/>
      </c>
      <c r="F5701" s="11" t="str">
        <f>IF(AND(' COMUNI'!D5701 &gt;50000,' COMUNI'!D5701&lt;100000),"COMPRESO",' COMUNI'!C5701)</f>
        <v>ABRUZZO</v>
      </c>
    </row>
    <row r="5702" spans="1:6" x14ac:dyDescent="0.25">
      <c r="A5702" s="4" t="s">
        <v>16123</v>
      </c>
      <c r="B5702" s="6" t="s">
        <v>14633</v>
      </c>
      <c r="C5702" s="4" t="s">
        <v>16124</v>
      </c>
      <c r="D5702" s="11">
        <v>468</v>
      </c>
      <c r="E5702" s="11" t="str">
        <f>IF(' COMUNI'!D5702&gt;300000,"TROVATO","")</f>
        <v/>
      </c>
      <c r="F5702" s="11" t="str">
        <f>IF(AND(' COMUNI'!D5702 &gt;50000,' COMUNI'!D5702&lt;100000),"COMPRESO",' COMUNI'!C5702)</f>
        <v>ABRUZZO</v>
      </c>
    </row>
    <row r="5703" spans="1:6" x14ac:dyDescent="0.25">
      <c r="A5703" s="4" t="s">
        <v>16123</v>
      </c>
      <c r="B5703" s="6" t="s">
        <v>14743</v>
      </c>
      <c r="C5703" s="4" t="s">
        <v>16124</v>
      </c>
      <c r="D5703" s="11">
        <v>1702</v>
      </c>
      <c r="E5703" s="11" t="str">
        <f>IF(' COMUNI'!D5703&gt;300000,"TROVATO","")</f>
        <v/>
      </c>
      <c r="F5703" s="11" t="str">
        <f>IF(AND(' COMUNI'!D5703 &gt;50000,' COMUNI'!D5703&lt;100000),"COMPRESO",' COMUNI'!C5703)</f>
        <v>ABRUZZO</v>
      </c>
    </row>
    <row r="5704" spans="1:6" x14ac:dyDescent="0.25">
      <c r="A5704" s="4" t="s">
        <v>16123</v>
      </c>
      <c r="B5704" s="6" t="s">
        <v>15030</v>
      </c>
      <c r="C5704" s="4" t="s">
        <v>16124</v>
      </c>
      <c r="D5704" s="11">
        <v>38747</v>
      </c>
      <c r="E5704" s="11" t="str">
        <f>IF(' COMUNI'!D5704&gt;300000,"TROVATO","")</f>
        <v/>
      </c>
      <c r="F5704" s="11" t="str">
        <f>IF(AND(' COMUNI'!D5704 &gt;50000,' COMUNI'!D5704&lt;100000),"COMPRESO",' COMUNI'!C5704)</f>
        <v>ABRUZZO</v>
      </c>
    </row>
    <row r="5705" spans="1:6" x14ac:dyDescent="0.25">
      <c r="A5705" s="4" t="s">
        <v>16123</v>
      </c>
      <c r="B5705" s="6" t="s">
        <v>15443</v>
      </c>
      <c r="C5705" s="4" t="s">
        <v>16124</v>
      </c>
      <c r="D5705" s="11">
        <v>977</v>
      </c>
      <c r="E5705" s="11" t="str">
        <f>IF(' COMUNI'!D5705&gt;300000,"TROVATO","")</f>
        <v/>
      </c>
      <c r="F5705" s="11" t="str">
        <f>IF(AND(' COMUNI'!D5705 &gt;50000,' COMUNI'!D5705&lt;100000),"COMPRESO",' COMUNI'!C5705)</f>
        <v>ABRUZZO</v>
      </c>
    </row>
    <row r="5706" spans="1:6" x14ac:dyDescent="0.25">
      <c r="A5706" s="4" t="s">
        <v>16123</v>
      </c>
      <c r="B5706" s="6" t="s">
        <v>15447</v>
      </c>
      <c r="C5706" s="4" t="s">
        <v>16124</v>
      </c>
      <c r="D5706" s="11">
        <v>2437</v>
      </c>
      <c r="E5706" s="11" t="str">
        <f>IF(' COMUNI'!D5706&gt;300000,"TROVATO","")</f>
        <v/>
      </c>
      <c r="F5706" s="11" t="str">
        <f>IF(AND(' COMUNI'!D5706 &gt;50000,' COMUNI'!D5706&lt;100000),"COMPRESO",' COMUNI'!C5706)</f>
        <v>ABRUZZO</v>
      </c>
    </row>
    <row r="5707" spans="1:6" x14ac:dyDescent="0.25">
      <c r="A5707" s="4" t="s">
        <v>16123</v>
      </c>
      <c r="B5707" s="6" t="s">
        <v>15395</v>
      </c>
      <c r="C5707" s="4" t="s">
        <v>16124</v>
      </c>
      <c r="D5707" s="11">
        <v>1433</v>
      </c>
      <c r="E5707" s="11" t="str">
        <f>IF(' COMUNI'!D5707&gt;300000,"TROVATO","")</f>
        <v/>
      </c>
      <c r="F5707" s="11" t="str">
        <f>IF(AND(' COMUNI'!D5707 &gt;50000,' COMUNI'!D5707&lt;100000),"COMPRESO",' COMUNI'!C5707)</f>
        <v>ABRUZZO</v>
      </c>
    </row>
    <row r="5708" spans="1:6" x14ac:dyDescent="0.25">
      <c r="A5708" s="4" t="s">
        <v>16123</v>
      </c>
      <c r="B5708" s="6" t="s">
        <v>10322</v>
      </c>
      <c r="C5708" s="4" t="s">
        <v>16124</v>
      </c>
      <c r="D5708" s="11">
        <v>128</v>
      </c>
      <c r="E5708" s="11" t="str">
        <f>IF(' COMUNI'!D5708&gt;300000,"TROVATO","")</f>
        <v/>
      </c>
      <c r="F5708" s="11" t="str">
        <f>IF(AND(' COMUNI'!D5708 &gt;50000,' COMUNI'!D5708&lt;100000),"COMPRESO",' COMUNI'!C5708)</f>
        <v>ABRUZZO</v>
      </c>
    </row>
    <row r="5709" spans="1:6" x14ac:dyDescent="0.25">
      <c r="A5709" s="4" t="s">
        <v>16123</v>
      </c>
      <c r="B5709" s="6" t="s">
        <v>5570</v>
      </c>
      <c r="C5709" s="4" t="s">
        <v>16124</v>
      </c>
      <c r="D5709" s="11">
        <v>146</v>
      </c>
      <c r="E5709" s="11" t="str">
        <f>IF(' COMUNI'!D5709&gt;300000,"TROVATO","")</f>
        <v/>
      </c>
      <c r="F5709" s="11" t="str">
        <f>IF(AND(' COMUNI'!D5709 &gt;50000,' COMUNI'!D5709&lt;100000),"COMPRESO",' COMUNI'!C5709)</f>
        <v>ABRUZZO</v>
      </c>
    </row>
    <row r="5710" spans="1:6" x14ac:dyDescent="0.25">
      <c r="A5710" s="4" t="s">
        <v>16123</v>
      </c>
      <c r="B5710" s="6" t="s">
        <v>476</v>
      </c>
      <c r="C5710" s="4" t="s">
        <v>8297</v>
      </c>
      <c r="D5710" s="11">
        <v>674</v>
      </c>
      <c r="E5710" s="11" t="str">
        <f>IF(' COMUNI'!D5710&gt;300000,"TROVATO","")</f>
        <v/>
      </c>
      <c r="F5710" s="11" t="str">
        <f>IF(AND(' COMUNI'!D5710 &gt;50000,' COMUNI'!D5710&lt;100000),"COMPRESO",' COMUNI'!C5710)</f>
        <v>MOLISE</v>
      </c>
    </row>
    <row r="5711" spans="1:6" x14ac:dyDescent="0.25">
      <c r="A5711" s="4" t="s">
        <v>16123</v>
      </c>
      <c r="B5711" s="6" t="s">
        <v>1384</v>
      </c>
      <c r="C5711" s="4" t="s">
        <v>8297</v>
      </c>
      <c r="D5711" s="11">
        <v>2732</v>
      </c>
      <c r="E5711" s="11" t="str">
        <f>IF(' COMUNI'!D5711&gt;300000,"TROVATO","")</f>
        <v/>
      </c>
      <c r="F5711" s="11" t="str">
        <f>IF(AND(' COMUNI'!D5711 &gt;50000,' COMUNI'!D5711&lt;100000),"COMPRESO",' COMUNI'!C5711)</f>
        <v>MOLISE</v>
      </c>
    </row>
    <row r="5712" spans="1:6" x14ac:dyDescent="0.25">
      <c r="A5712" s="4" t="s">
        <v>16123</v>
      </c>
      <c r="B5712" s="6" t="s">
        <v>1838</v>
      </c>
      <c r="C5712" s="4" t="s">
        <v>8297</v>
      </c>
      <c r="D5712" s="11">
        <v>7946</v>
      </c>
      <c r="E5712" s="11" t="str">
        <f>IF(' COMUNI'!D5712&gt;300000,"TROVATO","")</f>
        <v/>
      </c>
      <c r="F5712" s="11" t="str">
        <f>IF(AND(' COMUNI'!D5712 &gt;50000,' COMUNI'!D5712&lt;100000),"COMPRESO",' COMUNI'!C5712)</f>
        <v>MOLISE</v>
      </c>
    </row>
    <row r="5713" spans="1:6" x14ac:dyDescent="0.25">
      <c r="A5713" s="4" t="s">
        <v>16123</v>
      </c>
      <c r="B5713" s="6" t="s">
        <v>1894</v>
      </c>
      <c r="C5713" s="4" t="s">
        <v>8297</v>
      </c>
      <c r="D5713" s="11">
        <v>1528</v>
      </c>
      <c r="E5713" s="11" t="str">
        <f>IF(' COMUNI'!D5713&gt;300000,"TROVATO","")</f>
        <v/>
      </c>
      <c r="F5713" s="11" t="str">
        <f>IF(AND(' COMUNI'!D5713 &gt;50000,' COMUNI'!D5713&lt;100000),"COMPRESO",' COMUNI'!C5713)</f>
        <v>MOLISE</v>
      </c>
    </row>
    <row r="5714" spans="1:6" x14ac:dyDescent="0.25">
      <c r="A5714" s="4" t="s">
        <v>16123</v>
      </c>
      <c r="B5714" s="6" t="s">
        <v>2365</v>
      </c>
      <c r="C5714" s="4" t="s">
        <v>8297</v>
      </c>
      <c r="D5714" s="11">
        <v>1367</v>
      </c>
      <c r="E5714" s="11" t="str">
        <f>IF(' COMUNI'!D5714&gt;300000,"TROVATO","")</f>
        <v/>
      </c>
      <c r="F5714" s="11" t="str">
        <f>IF(AND(' COMUNI'!D5714 &gt;50000,' COMUNI'!D5714&lt;100000),"COMPRESO",' COMUNI'!C5714)</f>
        <v>MOLISE</v>
      </c>
    </row>
    <row r="5715" spans="1:6" x14ac:dyDescent="0.25">
      <c r="A5715" s="4" t="s">
        <v>16123</v>
      </c>
      <c r="B5715" s="6" t="s">
        <v>2674</v>
      </c>
      <c r="C5715" s="4" t="s">
        <v>8297</v>
      </c>
      <c r="D5715" s="11">
        <v>48747</v>
      </c>
      <c r="E5715" s="11" t="str">
        <f>IF(' COMUNI'!D5715&gt;300000,"TROVATO","")</f>
        <v/>
      </c>
      <c r="F5715" s="11" t="str">
        <f>IF(AND(' COMUNI'!D5715 &gt;50000,' COMUNI'!D5715&lt;100000),"COMPRESO",' COMUNI'!C5715)</f>
        <v>MOLISE</v>
      </c>
    </row>
    <row r="5716" spans="1:6" x14ac:dyDescent="0.25">
      <c r="A5716" s="4" t="s">
        <v>16123</v>
      </c>
      <c r="B5716" s="6" t="s">
        <v>2680</v>
      </c>
      <c r="C5716" s="4" t="s">
        <v>8297</v>
      </c>
      <c r="D5716" s="11">
        <v>637</v>
      </c>
      <c r="E5716" s="11" t="str">
        <f>IF(' COMUNI'!D5716&gt;300000,"TROVATO","")</f>
        <v/>
      </c>
      <c r="F5716" s="11" t="str">
        <f>IF(AND(' COMUNI'!D5716 &gt;50000,' COMUNI'!D5716&lt;100000),"COMPRESO",' COMUNI'!C5716)</f>
        <v>MOLISE</v>
      </c>
    </row>
    <row r="5717" spans="1:6" x14ac:dyDescent="0.25">
      <c r="A5717" s="4" t="s">
        <v>16123</v>
      </c>
      <c r="B5717" s="6" t="s">
        <v>2688</v>
      </c>
      <c r="C5717" s="4" t="s">
        <v>8297</v>
      </c>
      <c r="D5717" s="11">
        <v>2567</v>
      </c>
      <c r="E5717" s="11" t="str">
        <f>IF(' COMUNI'!D5717&gt;300000,"TROVATO","")</f>
        <v/>
      </c>
      <c r="F5717" s="11" t="str">
        <f>IF(AND(' COMUNI'!D5717 &gt;50000,' COMUNI'!D5717&lt;100000),"COMPRESO",' COMUNI'!C5717)</f>
        <v>MOLISE</v>
      </c>
    </row>
    <row r="5718" spans="1:6" x14ac:dyDescent="0.25">
      <c r="A5718" s="4" t="s">
        <v>16123</v>
      </c>
      <c r="B5718" s="6" t="s">
        <v>2714</v>
      </c>
      <c r="C5718" s="4" t="s">
        <v>8297</v>
      </c>
      <c r="D5718" s="11">
        <v>938</v>
      </c>
      <c r="E5718" s="11" t="str">
        <f>IF(' COMUNI'!D5718&gt;300000,"TROVATO","")</f>
        <v/>
      </c>
      <c r="F5718" s="11" t="str">
        <f>IF(AND(' COMUNI'!D5718 &gt;50000,' COMUNI'!D5718&lt;100000),"COMPRESO",' COMUNI'!C5718)</f>
        <v>MOLISE</v>
      </c>
    </row>
    <row r="5719" spans="1:6" x14ac:dyDescent="0.25">
      <c r="A5719" s="4" t="s">
        <v>16123</v>
      </c>
      <c r="B5719" s="6" t="s">
        <v>2722</v>
      </c>
      <c r="C5719" s="4" t="s">
        <v>8297</v>
      </c>
      <c r="D5719" s="11">
        <v>7068</v>
      </c>
      <c r="E5719" s="11" t="str">
        <f>IF(' COMUNI'!D5719&gt;300000,"TROVATO","")</f>
        <v/>
      </c>
      <c r="F5719" s="11" t="str">
        <f>IF(AND(' COMUNI'!D5719 &gt;50000,' COMUNI'!D5719&lt;100000),"COMPRESO",' COMUNI'!C5719)</f>
        <v>MOLISE</v>
      </c>
    </row>
    <row r="5720" spans="1:6" x14ac:dyDescent="0.25">
      <c r="A5720" s="4" t="s">
        <v>16123</v>
      </c>
      <c r="B5720" s="6" t="s">
        <v>3179</v>
      </c>
      <c r="C5720" s="4" t="s">
        <v>8297</v>
      </c>
      <c r="D5720" s="11">
        <v>2207</v>
      </c>
      <c r="E5720" s="11" t="str">
        <f>IF(' COMUNI'!D5720&gt;300000,"TROVATO","")</f>
        <v/>
      </c>
      <c r="F5720" s="11" t="str">
        <f>IF(AND(' COMUNI'!D5720 &gt;50000,' COMUNI'!D5720&lt;100000),"COMPRESO",' COMUNI'!C5720)</f>
        <v>MOLISE</v>
      </c>
    </row>
    <row r="5721" spans="1:6" x14ac:dyDescent="0.25">
      <c r="A5721" s="4" t="s">
        <v>16123</v>
      </c>
      <c r="B5721" s="6" t="s">
        <v>3207</v>
      </c>
      <c r="C5721" s="4" t="s">
        <v>8297</v>
      </c>
      <c r="D5721" s="11">
        <v>571</v>
      </c>
      <c r="E5721" s="11" t="str">
        <f>IF(' COMUNI'!D5721&gt;300000,"TROVATO","")</f>
        <v/>
      </c>
      <c r="F5721" s="11" t="str">
        <f>IF(AND(' COMUNI'!D5721 &gt;50000,' COMUNI'!D5721&lt;100000),"COMPRESO",' COMUNI'!C5721)</f>
        <v>MOLISE</v>
      </c>
    </row>
    <row r="5722" spans="1:6" x14ac:dyDescent="0.25">
      <c r="A5722" s="4" t="s">
        <v>16123</v>
      </c>
      <c r="B5722" s="6" t="s">
        <v>3566</v>
      </c>
      <c r="C5722" s="4" t="s">
        <v>8297</v>
      </c>
      <c r="D5722" s="11">
        <v>349</v>
      </c>
      <c r="E5722" s="11" t="str">
        <f>IF(' COMUNI'!D5722&gt;300000,"TROVATO","")</f>
        <v/>
      </c>
      <c r="F5722" s="11" t="str">
        <f>IF(AND(' COMUNI'!D5722 &gt;50000,' COMUNI'!D5722&lt;100000),"COMPRESO",' COMUNI'!C5722)</f>
        <v>MOLISE</v>
      </c>
    </row>
    <row r="5723" spans="1:6" x14ac:dyDescent="0.25">
      <c r="A5723" s="4" t="s">
        <v>16123</v>
      </c>
      <c r="B5723" s="6" t="s">
        <v>3687</v>
      </c>
      <c r="C5723" s="4" t="s">
        <v>8297</v>
      </c>
      <c r="D5723" s="11">
        <v>589</v>
      </c>
      <c r="E5723" s="11" t="str">
        <f>IF(' COMUNI'!D5723&gt;300000,"TROVATO","")</f>
        <v/>
      </c>
      <c r="F5723" s="11" t="str">
        <f>IF(AND(' COMUNI'!D5723 &gt;50000,' COMUNI'!D5723&lt;100000),"COMPRESO",' COMUNI'!C5723)</f>
        <v>MOLISE</v>
      </c>
    </row>
    <row r="5724" spans="1:6" x14ac:dyDescent="0.25">
      <c r="A5724" s="4" t="s">
        <v>16123</v>
      </c>
      <c r="B5724" s="6" t="s">
        <v>3731</v>
      </c>
      <c r="C5724" s="4" t="s">
        <v>8297</v>
      </c>
      <c r="D5724" s="11">
        <v>1638</v>
      </c>
      <c r="E5724" s="11" t="str">
        <f>IF(' COMUNI'!D5724&gt;300000,"TROVATO","")</f>
        <v/>
      </c>
      <c r="F5724" s="11" t="str">
        <f>IF(AND(' COMUNI'!D5724 &gt;50000,' COMUNI'!D5724&lt;100000),"COMPRESO",' COMUNI'!C5724)</f>
        <v>MOLISE</v>
      </c>
    </row>
    <row r="5725" spans="1:6" x14ac:dyDescent="0.25">
      <c r="A5725" s="4" t="s">
        <v>16123</v>
      </c>
      <c r="B5725" s="6" t="s">
        <v>3935</v>
      </c>
      <c r="C5725" s="4" t="s">
        <v>8297</v>
      </c>
      <c r="D5725" s="11">
        <v>1029</v>
      </c>
      <c r="E5725" s="11" t="str">
        <f>IF(' COMUNI'!D5725&gt;300000,"TROVATO","")</f>
        <v/>
      </c>
      <c r="F5725" s="11" t="str">
        <f>IF(AND(' COMUNI'!D5725 &gt;50000,' COMUNI'!D5725&lt;100000),"COMPRESO",' COMUNI'!C5725)</f>
        <v>MOLISE</v>
      </c>
    </row>
    <row r="5726" spans="1:6" x14ac:dyDescent="0.25">
      <c r="A5726" s="4" t="s">
        <v>16123</v>
      </c>
      <c r="B5726" s="6" t="s">
        <v>4133</v>
      </c>
      <c r="C5726" s="4" t="s">
        <v>8297</v>
      </c>
      <c r="D5726" s="11">
        <v>3927</v>
      </c>
      <c r="E5726" s="11" t="str">
        <f>IF(' COMUNI'!D5726&gt;300000,"TROVATO","")</f>
        <v/>
      </c>
      <c r="F5726" s="11" t="str">
        <f>IF(AND(' COMUNI'!D5726 &gt;50000,' COMUNI'!D5726&lt;100000),"COMPRESO",' COMUNI'!C5726)</f>
        <v>MOLISE</v>
      </c>
    </row>
    <row r="5727" spans="1:6" x14ac:dyDescent="0.25">
      <c r="A5727" s="4" t="s">
        <v>16123</v>
      </c>
      <c r="B5727" s="6" t="s">
        <v>4137</v>
      </c>
      <c r="C5727" s="4" t="s">
        <v>8297</v>
      </c>
      <c r="D5727" s="11">
        <v>685</v>
      </c>
      <c r="E5727" s="11" t="str">
        <f>IF(' COMUNI'!D5727&gt;300000,"TROVATO","")</f>
        <v/>
      </c>
      <c r="F5727" s="11" t="str">
        <f>IF(AND(' COMUNI'!D5727 &gt;50000,' COMUNI'!D5727&lt;100000),"COMPRESO",' COMUNI'!C5727)</f>
        <v>MOLISE</v>
      </c>
    </row>
    <row r="5728" spans="1:6" x14ac:dyDescent="0.25">
      <c r="A5728" s="4" t="s">
        <v>16123</v>
      </c>
      <c r="B5728" s="6" t="s">
        <v>4565</v>
      </c>
      <c r="C5728" s="4" t="s">
        <v>8297</v>
      </c>
      <c r="D5728" s="11">
        <v>451</v>
      </c>
      <c r="E5728" s="11" t="str">
        <f>IF(' COMUNI'!D5728&gt;300000,"TROVATO","")</f>
        <v/>
      </c>
      <c r="F5728" s="11" t="str">
        <f>IF(AND(' COMUNI'!D5728 &gt;50000,' COMUNI'!D5728&lt;100000),"COMPRESO",' COMUNI'!C5728)</f>
        <v>MOLISE</v>
      </c>
    </row>
    <row r="5729" spans="1:6" x14ac:dyDescent="0.25">
      <c r="A5729" s="4" t="s">
        <v>16123</v>
      </c>
      <c r="B5729" s="6" t="s">
        <v>4676</v>
      </c>
      <c r="C5729" s="4" t="s">
        <v>8297</v>
      </c>
      <c r="D5729" s="11">
        <v>802</v>
      </c>
      <c r="E5729" s="11" t="str">
        <f>IF(' COMUNI'!D5729&gt;300000,"TROVATO","")</f>
        <v/>
      </c>
      <c r="F5729" s="11" t="str">
        <f>IF(AND(' COMUNI'!D5729 &gt;50000,' COMUNI'!D5729&lt;100000),"COMPRESO",' COMUNI'!C5729)</f>
        <v>MOLISE</v>
      </c>
    </row>
    <row r="5730" spans="1:6" x14ac:dyDescent="0.25">
      <c r="A5730" s="4" t="s">
        <v>16123</v>
      </c>
      <c r="B5730" s="6" t="s">
        <v>4724</v>
      </c>
      <c r="C5730" s="4" t="s">
        <v>8297</v>
      </c>
      <c r="D5730" s="11">
        <v>2087</v>
      </c>
      <c r="E5730" s="11" t="str">
        <f>IF(' COMUNI'!D5730&gt;300000,"TROVATO","")</f>
        <v/>
      </c>
      <c r="F5730" s="11" t="str">
        <f>IF(AND(' COMUNI'!D5730 &gt;50000,' COMUNI'!D5730&lt;100000),"COMPRESO",' COMUNI'!C5730)</f>
        <v>MOLISE</v>
      </c>
    </row>
    <row r="5731" spans="1:6" x14ac:dyDescent="0.25">
      <c r="A5731" s="4" t="s">
        <v>16123</v>
      </c>
      <c r="B5731" s="6" t="s">
        <v>5432</v>
      </c>
      <c r="C5731" s="4" t="s">
        <v>8297</v>
      </c>
      <c r="D5731" s="11">
        <v>431</v>
      </c>
      <c r="E5731" s="11" t="str">
        <f>IF(' COMUNI'!D5731&gt;300000,"TROVATO","")</f>
        <v/>
      </c>
      <c r="F5731" s="11" t="str">
        <f>IF(AND(' COMUNI'!D5731 &gt;50000,' COMUNI'!D5731&lt;100000),"COMPRESO",' COMUNI'!C5731)</f>
        <v>MOLISE</v>
      </c>
    </row>
    <row r="5732" spans="1:6" x14ac:dyDescent="0.25">
      <c r="A5732" s="4" t="s">
        <v>16123</v>
      </c>
      <c r="B5732" s="6" t="s">
        <v>5666</v>
      </c>
      <c r="C5732" s="4" t="s">
        <v>8297</v>
      </c>
      <c r="D5732" s="11">
        <v>3287</v>
      </c>
      <c r="E5732" s="11" t="str">
        <f>IF(' COMUNI'!D5732&gt;300000,"TROVATO","")</f>
        <v/>
      </c>
      <c r="F5732" s="11" t="str">
        <f>IF(AND(' COMUNI'!D5732 &gt;50000,' COMUNI'!D5732&lt;100000),"COMPRESO",' COMUNI'!C5732)</f>
        <v>MOLISE</v>
      </c>
    </row>
    <row r="5733" spans="1:6" x14ac:dyDescent="0.25">
      <c r="A5733" s="4" t="s">
        <v>16123</v>
      </c>
      <c r="B5733" s="6" t="s">
        <v>5952</v>
      </c>
      <c r="C5733" s="4" t="s">
        <v>8297</v>
      </c>
      <c r="D5733" s="11">
        <v>1480</v>
      </c>
      <c r="E5733" s="11" t="str">
        <f>IF(' COMUNI'!D5733&gt;300000,"TROVATO","")</f>
        <v/>
      </c>
      <c r="F5733" s="11" t="str">
        <f>IF(AND(' COMUNI'!D5733 &gt;50000,' COMUNI'!D5733&lt;100000),"COMPRESO",' COMUNI'!C5733)</f>
        <v>MOLISE</v>
      </c>
    </row>
    <row r="5734" spans="1:6" x14ac:dyDescent="0.25">
      <c r="A5734" s="4" t="s">
        <v>16123</v>
      </c>
      <c r="B5734" s="6" t="s">
        <v>6200</v>
      </c>
      <c r="C5734" s="4" t="s">
        <v>8297</v>
      </c>
      <c r="D5734" s="11">
        <v>1487</v>
      </c>
      <c r="E5734" s="11" t="str">
        <f>IF(' COMUNI'!D5734&gt;300000,"TROVATO","")</f>
        <v/>
      </c>
      <c r="F5734" s="11" t="str">
        <f>IF(AND(' COMUNI'!D5734 &gt;50000,' COMUNI'!D5734&lt;100000),"COMPRESO",' COMUNI'!C5734)</f>
        <v>MOLISE</v>
      </c>
    </row>
    <row r="5735" spans="1:6" x14ac:dyDescent="0.25">
      <c r="A5735" s="4" t="s">
        <v>16123</v>
      </c>
      <c r="B5735" s="6" t="s">
        <v>6410</v>
      </c>
      <c r="C5735" s="4" t="s">
        <v>8297</v>
      </c>
      <c r="D5735" s="11">
        <v>850</v>
      </c>
      <c r="E5735" s="11" t="str">
        <f>IF(' COMUNI'!D5735&gt;300000,"TROVATO","")</f>
        <v/>
      </c>
      <c r="F5735" s="11" t="str">
        <f>IF(AND(' COMUNI'!D5735 &gt;50000,' COMUNI'!D5735&lt;100000),"COMPRESO",' COMUNI'!C5735)</f>
        <v>MOLISE</v>
      </c>
    </row>
    <row r="5736" spans="1:6" x14ac:dyDescent="0.25">
      <c r="A5736" s="4" t="s">
        <v>16123</v>
      </c>
      <c r="B5736" s="6" t="s">
        <v>6741</v>
      </c>
      <c r="C5736" s="4" t="s">
        <v>8297</v>
      </c>
      <c r="D5736" s="11">
        <v>1120</v>
      </c>
      <c r="E5736" s="11" t="str">
        <f>IF(' COMUNI'!D5736&gt;300000,"TROVATO","")</f>
        <v/>
      </c>
      <c r="F5736" s="11" t="str">
        <f>IF(AND(' COMUNI'!D5736 &gt;50000,' COMUNI'!D5736&lt;100000),"COMPRESO",' COMUNI'!C5736)</f>
        <v>MOLISE</v>
      </c>
    </row>
    <row r="5737" spans="1:6" x14ac:dyDescent="0.25">
      <c r="A5737" s="4" t="s">
        <v>16123</v>
      </c>
      <c r="B5737" s="6" t="s">
        <v>6743</v>
      </c>
      <c r="C5737" s="4" t="s">
        <v>8297</v>
      </c>
      <c r="D5737" s="11">
        <v>787</v>
      </c>
      <c r="E5737" s="11" t="str">
        <f>IF(' COMUNI'!D5737&gt;300000,"TROVATO","")</f>
        <v/>
      </c>
      <c r="F5737" s="11" t="str">
        <f>IF(AND(' COMUNI'!D5737 &gt;50000,' COMUNI'!D5737&lt;100000),"COMPRESO",' COMUNI'!C5737)</f>
        <v>MOLISE</v>
      </c>
    </row>
    <row r="5738" spans="1:6" x14ac:dyDescent="0.25">
      <c r="A5738" s="4" t="s">
        <v>16123</v>
      </c>
      <c r="B5738" s="6" t="s">
        <v>6759</v>
      </c>
      <c r="C5738" s="4" t="s">
        <v>8297</v>
      </c>
      <c r="D5738" s="11">
        <v>5449</v>
      </c>
      <c r="E5738" s="11" t="str">
        <f>IF(' COMUNI'!D5738&gt;300000,"TROVATO","")</f>
        <v/>
      </c>
      <c r="F5738" s="11" t="str">
        <f>IF(AND(' COMUNI'!D5738 &gt;50000,' COMUNI'!D5738&lt;100000),"COMPRESO",' COMUNI'!C5738)</f>
        <v>MOLISE</v>
      </c>
    </row>
    <row r="5739" spans="1:6" x14ac:dyDescent="0.25">
      <c r="A5739" s="4" t="s">
        <v>16123</v>
      </c>
      <c r="B5739" s="6" t="s">
        <v>6921</v>
      </c>
      <c r="C5739" s="4" t="s">
        <v>8297</v>
      </c>
      <c r="D5739" s="11">
        <v>1797</v>
      </c>
      <c r="E5739" s="11" t="str">
        <f>IF(' COMUNI'!D5739&gt;300000,"TROVATO","")</f>
        <v/>
      </c>
      <c r="F5739" s="11" t="str">
        <f>IF(AND(' COMUNI'!D5739 &gt;50000,' COMUNI'!D5739&lt;100000),"COMPRESO",' COMUNI'!C5739)</f>
        <v>MOLISE</v>
      </c>
    </row>
    <row r="5740" spans="1:6" x14ac:dyDescent="0.25">
      <c r="A5740" s="4" t="s">
        <v>16123</v>
      </c>
      <c r="B5740" s="6" t="s">
        <v>7058</v>
      </c>
      <c r="C5740" s="4" t="s">
        <v>8297</v>
      </c>
      <c r="D5740" s="11">
        <v>7142</v>
      </c>
      <c r="E5740" s="11" t="str">
        <f>IF(' COMUNI'!D5740&gt;300000,"TROVATO","")</f>
        <v/>
      </c>
      <c r="F5740" s="11" t="str">
        <f>IF(AND(' COMUNI'!D5740 &gt;50000,' COMUNI'!D5740&lt;100000),"COMPRESO",' COMUNI'!C5740)</f>
        <v>MOLISE</v>
      </c>
    </row>
    <row r="5741" spans="1:6" x14ac:dyDescent="0.25">
      <c r="A5741" s="4" t="s">
        <v>16123</v>
      </c>
      <c r="B5741" s="6" t="s">
        <v>7267</v>
      </c>
      <c r="C5741" s="4" t="s">
        <v>8297</v>
      </c>
      <c r="D5741" s="11">
        <v>826</v>
      </c>
      <c r="E5741" s="11" t="str">
        <f>IF(' COMUNI'!D5741&gt;300000,"TROVATO","")</f>
        <v/>
      </c>
      <c r="F5741" s="11" t="str">
        <f>IF(AND(' COMUNI'!D5741 &gt;50000,' COMUNI'!D5741&lt;100000),"COMPRESO",' COMUNI'!C5741)</f>
        <v>MOLISE</v>
      </c>
    </row>
    <row r="5742" spans="1:6" x14ac:dyDescent="0.25">
      <c r="A5742" s="4" t="s">
        <v>16123</v>
      </c>
      <c r="B5742" s="6" t="s">
        <v>7441</v>
      </c>
      <c r="C5742" s="4" t="s">
        <v>8297</v>
      </c>
      <c r="D5742" s="11">
        <v>734</v>
      </c>
      <c r="E5742" s="11" t="str">
        <f>IF(' COMUNI'!D5742&gt;300000,"TROVATO","")</f>
        <v/>
      </c>
      <c r="F5742" s="11" t="str">
        <f>IF(AND(' COMUNI'!D5742 &gt;50000,' COMUNI'!D5742&lt;100000),"COMPRESO",' COMUNI'!C5742)</f>
        <v>MOLISE</v>
      </c>
    </row>
    <row r="5743" spans="1:6" x14ac:dyDescent="0.25">
      <c r="A5743" s="4" t="s">
        <v>16123</v>
      </c>
      <c r="B5743" s="6" t="s">
        <v>7478</v>
      </c>
      <c r="C5743" s="4" t="s">
        <v>8297</v>
      </c>
      <c r="D5743" s="11">
        <v>538</v>
      </c>
      <c r="E5743" s="11" t="str">
        <f>IF(' COMUNI'!D5743&gt;300000,"TROVATO","")</f>
        <v/>
      </c>
      <c r="F5743" s="11" t="str">
        <f>IF(AND(' COMUNI'!D5743 &gt;50000,' COMUNI'!D5743&lt;100000),"COMPRESO",' COMUNI'!C5743)</f>
        <v>MOLISE</v>
      </c>
    </row>
    <row r="5744" spans="1:6" x14ac:dyDescent="0.25">
      <c r="A5744" s="4" t="s">
        <v>16123</v>
      </c>
      <c r="B5744" s="6" t="s">
        <v>7523</v>
      </c>
      <c r="C5744" s="4" t="s">
        <v>8297</v>
      </c>
      <c r="D5744" s="11">
        <v>621</v>
      </c>
      <c r="E5744" s="11" t="str">
        <f>IF(' COMUNI'!D5744&gt;300000,"TROVATO","")</f>
        <v/>
      </c>
      <c r="F5744" s="11" t="str">
        <f>IF(AND(' COMUNI'!D5744 &gt;50000,' COMUNI'!D5744&lt;100000),"COMPRESO",' COMUNI'!C5744)</f>
        <v>MOLISE</v>
      </c>
    </row>
    <row r="5745" spans="1:6" x14ac:dyDescent="0.25">
      <c r="A5745" s="4" t="s">
        <v>16123</v>
      </c>
      <c r="B5745" s="6" t="s">
        <v>7559</v>
      </c>
      <c r="C5745" s="4" t="s">
        <v>8297</v>
      </c>
      <c r="D5745" s="11">
        <v>1231</v>
      </c>
      <c r="E5745" s="11" t="str">
        <f>IF(' COMUNI'!D5745&gt;300000,"TROVATO","")</f>
        <v/>
      </c>
      <c r="F5745" s="11" t="str">
        <f>IF(AND(' COMUNI'!D5745 &gt;50000,' COMUNI'!D5745&lt;100000),"COMPRESO",' COMUNI'!C5745)</f>
        <v>MOLISE</v>
      </c>
    </row>
    <row r="5746" spans="1:6" x14ac:dyDescent="0.25">
      <c r="A5746" s="4" t="s">
        <v>16123</v>
      </c>
      <c r="B5746" s="6" t="s">
        <v>7956</v>
      </c>
      <c r="C5746" s="4" t="s">
        <v>8297</v>
      </c>
      <c r="D5746" s="11">
        <v>1110</v>
      </c>
      <c r="E5746" s="11" t="str">
        <f>IF(' COMUNI'!D5746&gt;300000,"TROVATO","")</f>
        <v/>
      </c>
      <c r="F5746" s="11" t="str">
        <f>IF(AND(' COMUNI'!D5746 &gt;50000,' COMUNI'!D5746&lt;100000),"COMPRESO",' COMUNI'!C5746)</f>
        <v>MOLISE</v>
      </c>
    </row>
    <row r="5747" spans="1:6" x14ac:dyDescent="0.25">
      <c r="A5747" s="4" t="s">
        <v>16123</v>
      </c>
      <c r="B5747" s="6" t="s">
        <v>8208</v>
      </c>
      <c r="C5747" s="4" t="s">
        <v>8297</v>
      </c>
      <c r="D5747" s="11">
        <v>2157</v>
      </c>
      <c r="E5747" s="11" t="str">
        <f>IF(' COMUNI'!D5747&gt;300000,"TROVATO","")</f>
        <v/>
      </c>
      <c r="F5747" s="11" t="str">
        <f>IF(AND(' COMUNI'!D5747 &gt;50000,' COMUNI'!D5747&lt;100000),"COMPRESO",' COMUNI'!C5747)</f>
        <v>MOLISE</v>
      </c>
    </row>
    <row r="5748" spans="1:6" x14ac:dyDescent="0.25">
      <c r="A5748" s="4" t="s">
        <v>16123</v>
      </c>
      <c r="B5748" s="6" t="s">
        <v>8297</v>
      </c>
      <c r="C5748" s="4" t="s">
        <v>8297</v>
      </c>
      <c r="D5748" s="11">
        <v>162</v>
      </c>
      <c r="E5748" s="11" t="str">
        <f>IF(' COMUNI'!D5748&gt;300000,"TROVATO","")</f>
        <v/>
      </c>
      <c r="F5748" s="11" t="str">
        <f>IF(AND(' COMUNI'!D5748 &gt;50000,' COMUNI'!D5748&lt;100000),"COMPRESO",' COMUNI'!C5748)</f>
        <v>MOLISE</v>
      </c>
    </row>
    <row r="5749" spans="1:6" x14ac:dyDescent="0.25">
      <c r="A5749" s="4" t="s">
        <v>16123</v>
      </c>
      <c r="B5749" s="6" t="s">
        <v>8334</v>
      </c>
      <c r="C5749" s="4" t="s">
        <v>8297</v>
      </c>
      <c r="D5749" s="11">
        <v>553</v>
      </c>
      <c r="E5749" s="11" t="str">
        <f>IF(' COMUNI'!D5749&gt;300000,"TROVATO","")</f>
        <v/>
      </c>
      <c r="F5749" s="11" t="str">
        <f>IF(AND(' COMUNI'!D5749 &gt;50000,' COMUNI'!D5749&lt;100000),"COMPRESO",' COMUNI'!C5749)</f>
        <v>MOLISE</v>
      </c>
    </row>
    <row r="5750" spans="1:6" x14ac:dyDescent="0.25">
      <c r="A5750" s="4" t="s">
        <v>16123</v>
      </c>
      <c r="B5750" s="6" t="s">
        <v>8441</v>
      </c>
      <c r="C5750" s="4" t="s">
        <v>8297</v>
      </c>
      <c r="D5750" s="11">
        <v>1150</v>
      </c>
      <c r="E5750" s="11" t="str">
        <f>IF(' COMUNI'!D5750&gt;300000,"TROVATO","")</f>
        <v/>
      </c>
      <c r="F5750" s="11" t="str">
        <f>IF(AND(' COMUNI'!D5750 &gt;50000,' COMUNI'!D5750&lt;100000),"COMPRESO",' COMUNI'!C5750)</f>
        <v>MOLISE</v>
      </c>
    </row>
    <row r="5751" spans="1:6" x14ac:dyDescent="0.25">
      <c r="A5751" s="4" t="s">
        <v>16123</v>
      </c>
      <c r="B5751" s="6" t="s">
        <v>8624</v>
      </c>
      <c r="C5751" s="4" t="s">
        <v>8297</v>
      </c>
      <c r="D5751" s="11">
        <v>1423</v>
      </c>
      <c r="E5751" s="11" t="str">
        <f>IF(' COMUNI'!D5751&gt;300000,"TROVATO","")</f>
        <v/>
      </c>
      <c r="F5751" s="11" t="str">
        <f>IF(AND(' COMUNI'!D5751 &gt;50000,' COMUNI'!D5751&lt;100000),"COMPRESO",' COMUNI'!C5751)</f>
        <v>MOLISE</v>
      </c>
    </row>
    <row r="5752" spans="1:6" x14ac:dyDescent="0.25">
      <c r="A5752" s="4" t="s">
        <v>16123</v>
      </c>
      <c r="B5752" s="6" t="s">
        <v>8652</v>
      </c>
      <c r="C5752" s="4" t="s">
        <v>8297</v>
      </c>
      <c r="D5752" s="11">
        <v>1650</v>
      </c>
      <c r="E5752" s="11" t="str">
        <f>IF(' COMUNI'!D5752&gt;300000,"TROVATO","")</f>
        <v/>
      </c>
      <c r="F5752" s="11" t="str">
        <f>IF(AND(' COMUNI'!D5752 &gt;50000,' COMUNI'!D5752&lt;100000),"COMPRESO",' COMUNI'!C5752)</f>
        <v>MOLISE</v>
      </c>
    </row>
    <row r="5753" spans="1:6" x14ac:dyDescent="0.25">
      <c r="A5753" s="4" t="s">
        <v>16123</v>
      </c>
      <c r="B5753" s="6" t="s">
        <v>8739</v>
      </c>
      <c r="C5753" s="4" t="s">
        <v>8297</v>
      </c>
      <c r="D5753" s="11">
        <v>384</v>
      </c>
      <c r="E5753" s="11" t="str">
        <f>IF(' COMUNI'!D5753&gt;300000,"TROVATO","")</f>
        <v/>
      </c>
      <c r="F5753" s="11" t="str">
        <f>IF(AND(' COMUNI'!D5753 &gt;50000,' COMUNI'!D5753&lt;100000),"COMPRESO",' COMUNI'!C5753)</f>
        <v>MOLISE</v>
      </c>
    </row>
    <row r="5754" spans="1:6" x14ac:dyDescent="0.25">
      <c r="A5754" s="4" t="s">
        <v>16123</v>
      </c>
      <c r="B5754" s="6" t="s">
        <v>8771</v>
      </c>
      <c r="C5754" s="4" t="s">
        <v>8297</v>
      </c>
      <c r="D5754" s="11">
        <v>454</v>
      </c>
      <c r="E5754" s="11" t="str">
        <f>IF(' COMUNI'!D5754&gt;300000,"TROVATO","")</f>
        <v/>
      </c>
      <c r="F5754" s="11" t="str">
        <f>IF(AND(' COMUNI'!D5754 &gt;50000,' COMUNI'!D5754&lt;100000),"COMPRESO",' COMUNI'!C5754)</f>
        <v>MOLISE</v>
      </c>
    </row>
    <row r="5755" spans="1:6" x14ac:dyDescent="0.25">
      <c r="A5755" s="4" t="s">
        <v>16123</v>
      </c>
      <c r="B5755" s="6" t="s">
        <v>8781</v>
      </c>
      <c r="C5755" s="4" t="s">
        <v>8297</v>
      </c>
      <c r="D5755" s="11">
        <v>6649</v>
      </c>
      <c r="E5755" s="11" t="str">
        <f>IF(' COMUNI'!D5755&gt;300000,"TROVATO","")</f>
        <v/>
      </c>
      <c r="F5755" s="11" t="str">
        <f>IF(AND(' COMUNI'!D5755 &gt;50000,' COMUNI'!D5755&lt;100000),"COMPRESO",' COMUNI'!C5755)</f>
        <v>MOLISE</v>
      </c>
    </row>
    <row r="5756" spans="1:6" x14ac:dyDescent="0.25">
      <c r="A5756" s="4" t="s">
        <v>16123</v>
      </c>
      <c r="B5756" s="6" t="s">
        <v>8915</v>
      </c>
      <c r="C5756" s="4" t="s">
        <v>8297</v>
      </c>
      <c r="D5756" s="11">
        <v>466</v>
      </c>
      <c r="E5756" s="11" t="str">
        <f>IF(' COMUNI'!D5756&gt;300000,"TROVATO","")</f>
        <v/>
      </c>
      <c r="F5756" s="11" t="str">
        <f>IF(AND(' COMUNI'!D5756 &gt;50000,' COMUNI'!D5756&lt;100000),"COMPRESO",' COMUNI'!C5756)</f>
        <v>MOLISE</v>
      </c>
    </row>
    <row r="5757" spans="1:6" x14ac:dyDescent="0.25">
      <c r="A5757" s="4" t="s">
        <v>16123</v>
      </c>
      <c r="B5757" s="6" t="s">
        <v>9011</v>
      </c>
      <c r="C5757" s="4" t="s">
        <v>8297</v>
      </c>
      <c r="D5757" s="11">
        <v>648</v>
      </c>
      <c r="E5757" s="11" t="str">
        <f>IF(' COMUNI'!D5757&gt;300000,"TROVATO","")</f>
        <v/>
      </c>
      <c r="F5757" s="11" t="str">
        <f>IF(AND(' COMUNI'!D5757 &gt;50000,' COMUNI'!D5757&lt;100000),"COMPRESO",' COMUNI'!C5757)</f>
        <v>MOLISE</v>
      </c>
    </row>
    <row r="5758" spans="1:6" x14ac:dyDescent="0.25">
      <c r="A5758" s="4" t="s">
        <v>16123</v>
      </c>
      <c r="B5758" s="6" t="s">
        <v>9514</v>
      </c>
      <c r="C5758" s="4" t="s">
        <v>8297</v>
      </c>
      <c r="D5758" s="11">
        <v>1560</v>
      </c>
      <c r="E5758" s="11" t="str">
        <f>IF(' COMUNI'!D5758&gt;300000,"TROVATO","")</f>
        <v/>
      </c>
      <c r="F5758" s="11" t="str">
        <f>IF(AND(' COMUNI'!D5758 &gt;50000,' COMUNI'!D5758&lt;100000),"COMPRESO",' COMUNI'!C5758)</f>
        <v>MOLISE</v>
      </c>
    </row>
    <row r="5759" spans="1:6" x14ac:dyDescent="0.25">
      <c r="A5759" s="4" t="s">
        <v>16123</v>
      </c>
      <c r="B5759" s="6" t="s">
        <v>9796</v>
      </c>
      <c r="C5759" s="4" t="s">
        <v>8297</v>
      </c>
      <c r="D5759" s="11">
        <v>1769</v>
      </c>
      <c r="E5759" s="11" t="str">
        <f>IF(' COMUNI'!D5759&gt;300000,"TROVATO","")</f>
        <v/>
      </c>
      <c r="F5759" s="11" t="str">
        <f>IF(AND(' COMUNI'!D5759 &gt;50000,' COMUNI'!D5759&lt;100000),"COMPRESO",' COMUNI'!C5759)</f>
        <v>MOLISE</v>
      </c>
    </row>
    <row r="5760" spans="1:6" x14ac:dyDescent="0.25">
      <c r="A5760" s="4" t="s">
        <v>16123</v>
      </c>
      <c r="B5760" s="6" t="s">
        <v>10163</v>
      </c>
      <c r="C5760" s="4" t="s">
        <v>8297</v>
      </c>
      <c r="D5760" s="11">
        <v>3638</v>
      </c>
      <c r="E5760" s="11" t="str">
        <f>IF(' COMUNI'!D5760&gt;300000,"TROVATO","")</f>
        <v/>
      </c>
      <c r="F5760" s="11" t="str">
        <f>IF(AND(' COMUNI'!D5760 &gt;50000,' COMUNI'!D5760&lt;100000),"COMPRESO",' COMUNI'!C5760)</f>
        <v>MOLISE</v>
      </c>
    </row>
    <row r="5761" spans="1:6" x14ac:dyDescent="0.25">
      <c r="A5761" s="4" t="s">
        <v>16123</v>
      </c>
      <c r="B5761" s="6" t="s">
        <v>10174</v>
      </c>
      <c r="C5761" s="4" t="s">
        <v>8297</v>
      </c>
      <c r="D5761" s="11">
        <v>1206</v>
      </c>
      <c r="E5761" s="11" t="str">
        <f>IF(' COMUNI'!D5761&gt;300000,"TROVATO","")</f>
        <v/>
      </c>
      <c r="F5761" s="11" t="str">
        <f>IF(AND(' COMUNI'!D5761 &gt;50000,' COMUNI'!D5761&lt;100000),"COMPRESO",' COMUNI'!C5761)</f>
        <v>MOLISE</v>
      </c>
    </row>
    <row r="5762" spans="1:6" x14ac:dyDescent="0.25">
      <c r="A5762" s="4" t="s">
        <v>16123</v>
      </c>
      <c r="B5762" s="6" t="s">
        <v>10316</v>
      </c>
      <c r="C5762" s="4" t="s">
        <v>8297</v>
      </c>
      <c r="D5762" s="11">
        <v>1433</v>
      </c>
      <c r="E5762" s="11" t="str">
        <f>IF(' COMUNI'!D5762&gt;300000,"TROVATO","")</f>
        <v/>
      </c>
      <c r="F5762" s="11" t="str">
        <f>IF(AND(' COMUNI'!D5762 &gt;50000,' COMUNI'!D5762&lt;100000),"COMPRESO",' COMUNI'!C5762)</f>
        <v>MOLISE</v>
      </c>
    </row>
    <row r="5763" spans="1:6" x14ac:dyDescent="0.25">
      <c r="A5763" s="4" t="s">
        <v>16123</v>
      </c>
      <c r="B5763" s="6" t="s">
        <v>10318</v>
      </c>
      <c r="C5763" s="4" t="s">
        <v>8297</v>
      </c>
      <c r="D5763" s="11">
        <v>228</v>
      </c>
      <c r="E5763" s="11" t="str">
        <f>IF(' COMUNI'!D5763&gt;300000,"TROVATO","")</f>
        <v/>
      </c>
      <c r="F5763" s="11" t="str">
        <f>IF(AND(' COMUNI'!D5763 &gt;50000,' COMUNI'!D5763&lt;100000),"COMPRESO",' COMUNI'!C5763)</f>
        <v>MOLISE</v>
      </c>
    </row>
    <row r="5764" spans="1:6" x14ac:dyDescent="0.25">
      <c r="A5764" s="4" t="s">
        <v>16123</v>
      </c>
      <c r="B5764" s="6" t="s">
        <v>10817</v>
      </c>
      <c r="C5764" s="4" t="s">
        <v>8297</v>
      </c>
      <c r="D5764" s="11">
        <v>2549</v>
      </c>
      <c r="E5764" s="11" t="str">
        <f>IF(' COMUNI'!D5764&gt;300000,"TROVATO","")</f>
        <v/>
      </c>
      <c r="F5764" s="11" t="str">
        <f>IF(AND(' COMUNI'!D5764 &gt;50000,' COMUNI'!D5764&lt;100000),"COMPRESO",' COMUNI'!C5764)</f>
        <v>MOLISE</v>
      </c>
    </row>
    <row r="5765" spans="1:6" x14ac:dyDescent="0.25">
      <c r="A5765" s="4" t="s">
        <v>16123</v>
      </c>
      <c r="B5765" s="6" t="s">
        <v>11056</v>
      </c>
      <c r="C5765" s="4" t="s">
        <v>8297</v>
      </c>
      <c r="D5765" s="11">
        <v>122</v>
      </c>
      <c r="E5765" s="11" t="str">
        <f>IF(' COMUNI'!D5765&gt;300000,"TROVATO","")</f>
        <v/>
      </c>
      <c r="F5765" s="11" t="str">
        <f>IF(AND(' COMUNI'!D5765 &gt;50000,' COMUNI'!D5765&lt;100000),"COMPRESO",' COMUNI'!C5765)</f>
        <v>MOLISE</v>
      </c>
    </row>
    <row r="5766" spans="1:6" x14ac:dyDescent="0.25">
      <c r="A5766" s="4" t="s">
        <v>16123</v>
      </c>
      <c r="B5766" s="6" t="s">
        <v>11308</v>
      </c>
      <c r="C5766" s="4" t="s">
        <v>8297</v>
      </c>
      <c r="D5766" s="11">
        <v>5403</v>
      </c>
      <c r="E5766" s="11" t="str">
        <f>IF(' COMUNI'!D5766&gt;300000,"TROVATO","")</f>
        <v/>
      </c>
      <c r="F5766" s="11" t="str">
        <f>IF(AND(' COMUNI'!D5766 &gt;50000,' COMUNI'!D5766&lt;100000),"COMPRESO",' COMUNI'!C5766)</f>
        <v>MOLISE</v>
      </c>
    </row>
    <row r="5767" spans="1:6" x14ac:dyDescent="0.25">
      <c r="A5767" s="4" t="s">
        <v>16123</v>
      </c>
      <c r="B5767" s="6" t="s">
        <v>11362</v>
      </c>
      <c r="C5767" s="4" t="s">
        <v>8297</v>
      </c>
      <c r="D5767" s="11">
        <v>544</v>
      </c>
      <c r="E5767" s="11" t="str">
        <f>IF(' COMUNI'!D5767&gt;300000,"TROVATO","")</f>
        <v/>
      </c>
      <c r="F5767" s="11" t="str">
        <f>IF(AND(' COMUNI'!D5767 &gt;50000,' COMUNI'!D5767&lt;100000),"COMPRESO",' COMUNI'!C5767)</f>
        <v>MOLISE</v>
      </c>
    </row>
    <row r="5768" spans="1:6" x14ac:dyDescent="0.25">
      <c r="A5768" s="4" t="s">
        <v>16123</v>
      </c>
      <c r="B5768" s="6" t="s">
        <v>11366</v>
      </c>
      <c r="C5768" s="4" t="s">
        <v>8297</v>
      </c>
      <c r="D5768" s="11">
        <v>2972</v>
      </c>
      <c r="E5768" s="11" t="str">
        <f>IF(' COMUNI'!D5768&gt;300000,"TROVATO","")</f>
        <v/>
      </c>
      <c r="F5768" s="11" t="str">
        <f>IF(AND(' COMUNI'!D5768 &gt;50000,' COMUNI'!D5768&lt;100000),"COMPRESO",' COMUNI'!C5768)</f>
        <v>MOLISE</v>
      </c>
    </row>
    <row r="5769" spans="1:6" x14ac:dyDescent="0.25">
      <c r="A5769" s="4" t="s">
        <v>16123</v>
      </c>
      <c r="B5769" s="6" t="s">
        <v>11601</v>
      </c>
      <c r="C5769" s="4" t="s">
        <v>8297</v>
      </c>
      <c r="D5769" s="11">
        <v>840</v>
      </c>
      <c r="E5769" s="11" t="str">
        <f>IF(' COMUNI'!D5769&gt;300000,"TROVATO","")</f>
        <v/>
      </c>
      <c r="F5769" s="11" t="str">
        <f>IF(AND(' COMUNI'!D5769 &gt;50000,' COMUNI'!D5769&lt;100000),"COMPRESO",' COMUNI'!C5769)</f>
        <v>MOLISE</v>
      </c>
    </row>
    <row r="5770" spans="1:6" x14ac:dyDescent="0.25">
      <c r="A5770" s="4" t="s">
        <v>16123</v>
      </c>
      <c r="B5770" s="6" t="s">
        <v>11796</v>
      </c>
      <c r="C5770" s="4" t="s">
        <v>8297</v>
      </c>
      <c r="D5770" s="11">
        <v>1219</v>
      </c>
      <c r="E5770" s="11" t="str">
        <f>IF(' COMUNI'!D5770&gt;300000,"TROVATO","")</f>
        <v/>
      </c>
      <c r="F5770" s="11" t="str">
        <f>IF(AND(' COMUNI'!D5770 &gt;50000,' COMUNI'!D5770&lt;100000),"COMPRESO",' COMUNI'!C5770)</f>
        <v>MOLISE</v>
      </c>
    </row>
    <row r="5771" spans="1:6" x14ac:dyDescent="0.25">
      <c r="A5771" s="4" t="s">
        <v>16123</v>
      </c>
      <c r="B5771" s="6" t="s">
        <v>11951</v>
      </c>
      <c r="C5771" s="4" t="s">
        <v>8297</v>
      </c>
      <c r="D5771" s="11">
        <v>695</v>
      </c>
      <c r="E5771" s="11" t="str">
        <f>IF(' COMUNI'!D5771&gt;300000,"TROVATO","")</f>
        <v/>
      </c>
      <c r="F5771" s="11" t="str">
        <f>IF(AND(' COMUNI'!D5771 &gt;50000,' COMUNI'!D5771&lt;100000),"COMPRESO",' COMUNI'!C5771)</f>
        <v>MOLISE</v>
      </c>
    </row>
    <row r="5772" spans="1:6" x14ac:dyDescent="0.25">
      <c r="A5772" s="4" t="s">
        <v>16123</v>
      </c>
      <c r="B5772" s="6" t="s">
        <v>12079</v>
      </c>
      <c r="C5772" s="4" t="s">
        <v>8297</v>
      </c>
      <c r="D5772" s="11">
        <v>209</v>
      </c>
      <c r="E5772" s="11" t="str">
        <f>IF(' COMUNI'!D5772&gt;300000,"TROVATO","")</f>
        <v/>
      </c>
      <c r="F5772" s="11" t="str">
        <f>IF(AND(' COMUNI'!D5772 &gt;50000,' COMUNI'!D5772&lt;100000),"COMPRESO",' COMUNI'!C5772)</f>
        <v>MOLISE</v>
      </c>
    </row>
    <row r="5773" spans="1:6" x14ac:dyDescent="0.25">
      <c r="A5773" s="4" t="s">
        <v>16123</v>
      </c>
      <c r="B5773" s="6" t="s">
        <v>12172</v>
      </c>
      <c r="C5773" s="4" t="s">
        <v>8297</v>
      </c>
      <c r="D5773" s="11">
        <v>694</v>
      </c>
      <c r="E5773" s="11" t="str">
        <f>IF(' COMUNI'!D5773&gt;300000,"TROVATO","")</f>
        <v/>
      </c>
      <c r="F5773" s="11" t="str">
        <f>IF(AND(' COMUNI'!D5773 &gt;50000,' COMUNI'!D5773&lt;100000),"COMPRESO",' COMUNI'!C5773)</f>
        <v>MOLISE</v>
      </c>
    </row>
    <row r="5774" spans="1:6" x14ac:dyDescent="0.25">
      <c r="A5774" s="4" t="s">
        <v>16123</v>
      </c>
      <c r="B5774" s="6" t="s">
        <v>12211</v>
      </c>
      <c r="C5774" s="4" t="s">
        <v>8297</v>
      </c>
      <c r="D5774" s="11">
        <v>1410</v>
      </c>
      <c r="E5774" s="11" t="str">
        <f>IF(' COMUNI'!D5774&gt;300000,"TROVATO","")</f>
        <v/>
      </c>
      <c r="F5774" s="11" t="str">
        <f>IF(AND(' COMUNI'!D5774 &gt;50000,' COMUNI'!D5774&lt;100000),"COMPRESO",' COMUNI'!C5774)</f>
        <v>MOLISE</v>
      </c>
    </row>
    <row r="5775" spans="1:6" x14ac:dyDescent="0.25">
      <c r="A5775" s="4" t="s">
        <v>16123</v>
      </c>
      <c r="B5775" s="6" t="s">
        <v>12283</v>
      </c>
      <c r="C5775" s="4" t="s">
        <v>8297</v>
      </c>
      <c r="D5775" s="11">
        <v>624</v>
      </c>
      <c r="E5775" s="11" t="str">
        <f>IF(' COMUNI'!D5775&gt;300000,"TROVATO","")</f>
        <v/>
      </c>
      <c r="F5775" s="11" t="str">
        <f>IF(AND(' COMUNI'!D5775 &gt;50000,' COMUNI'!D5775&lt;100000),"COMPRESO",' COMUNI'!C5775)</f>
        <v>MOLISE</v>
      </c>
    </row>
    <row r="5776" spans="1:6" x14ac:dyDescent="0.25">
      <c r="A5776" s="4" t="s">
        <v>16123</v>
      </c>
      <c r="B5776" s="6" t="s">
        <v>12305</v>
      </c>
      <c r="C5776" s="4" t="s">
        <v>8297</v>
      </c>
      <c r="D5776" s="11">
        <v>1050</v>
      </c>
      <c r="E5776" s="11" t="str">
        <f>IF(' COMUNI'!D5776&gt;300000,"TROVATO","")</f>
        <v/>
      </c>
      <c r="F5776" s="11" t="str">
        <f>IF(AND(' COMUNI'!D5776 &gt;50000,' COMUNI'!D5776&lt;100000),"COMPRESO",' COMUNI'!C5776)</f>
        <v>MOLISE</v>
      </c>
    </row>
    <row r="5777" spans="1:6" x14ac:dyDescent="0.25">
      <c r="A5777" s="4" t="s">
        <v>16123</v>
      </c>
      <c r="B5777" s="6" t="s">
        <v>12307</v>
      </c>
      <c r="C5777" s="4" t="s">
        <v>8297</v>
      </c>
      <c r="D5777" s="11">
        <v>1057</v>
      </c>
      <c r="E5777" s="11" t="str">
        <f>IF(' COMUNI'!D5777&gt;300000,"TROVATO","")</f>
        <v/>
      </c>
      <c r="F5777" s="11" t="str">
        <f>IF(AND(' COMUNI'!D5777 &gt;50000,' COMUNI'!D5777&lt;100000),"COMPRESO",' COMUNI'!C5777)</f>
        <v>MOLISE</v>
      </c>
    </row>
    <row r="5778" spans="1:6" x14ac:dyDescent="0.25">
      <c r="A5778" s="4" t="s">
        <v>16123</v>
      </c>
      <c r="B5778" s="6" t="s">
        <v>12411</v>
      </c>
      <c r="C5778" s="4" t="s">
        <v>8297</v>
      </c>
      <c r="D5778" s="11">
        <v>4797</v>
      </c>
      <c r="E5778" s="11" t="str">
        <f>IF(' COMUNI'!D5778&gt;300000,"TROVATO","")</f>
        <v/>
      </c>
      <c r="F5778" s="11" t="str">
        <f>IF(AND(' COMUNI'!D5778 &gt;50000,' COMUNI'!D5778&lt;100000),"COMPRESO",' COMUNI'!C5778)</f>
        <v>MOLISE</v>
      </c>
    </row>
    <row r="5779" spans="1:6" x14ac:dyDescent="0.25">
      <c r="A5779" s="4" t="s">
        <v>16123</v>
      </c>
      <c r="B5779" s="6" t="s">
        <v>12431</v>
      </c>
      <c r="C5779" s="4" t="s">
        <v>8297</v>
      </c>
      <c r="D5779" s="11">
        <v>836</v>
      </c>
      <c r="E5779" s="11" t="str">
        <f>IF(' COMUNI'!D5779&gt;300000,"TROVATO","")</f>
        <v/>
      </c>
      <c r="F5779" s="11" t="str">
        <f>IF(AND(' COMUNI'!D5779 &gt;50000,' COMUNI'!D5779&lt;100000),"COMPRESO",' COMUNI'!C5779)</f>
        <v>MOLISE</v>
      </c>
    </row>
    <row r="5780" spans="1:6" x14ac:dyDescent="0.25">
      <c r="A5780" s="4" t="s">
        <v>16123</v>
      </c>
      <c r="B5780" s="6" t="s">
        <v>12563</v>
      </c>
      <c r="C5780" s="4" t="s">
        <v>8297</v>
      </c>
      <c r="D5780" s="11">
        <v>458</v>
      </c>
      <c r="E5780" s="11" t="str">
        <f>IF(' COMUNI'!D5780&gt;300000,"TROVATO","")</f>
        <v/>
      </c>
      <c r="F5780" s="11" t="str">
        <f>IF(AND(' COMUNI'!D5780 &gt;50000,' COMUNI'!D5780&lt;100000),"COMPRESO",' COMUNI'!C5780)</f>
        <v>MOLISE</v>
      </c>
    </row>
    <row r="5781" spans="1:6" x14ac:dyDescent="0.25">
      <c r="A5781" s="4" t="s">
        <v>16123</v>
      </c>
      <c r="B5781" s="6" t="s">
        <v>12876</v>
      </c>
      <c r="C5781" s="4" t="s">
        <v>8297</v>
      </c>
      <c r="D5781" s="11">
        <v>4692</v>
      </c>
      <c r="E5781" s="11" t="str">
        <f>IF(' COMUNI'!D5781&gt;300000,"TROVATO","")</f>
        <v/>
      </c>
      <c r="F5781" s="11" t="str">
        <f>IF(AND(' COMUNI'!D5781 &gt;50000,' COMUNI'!D5781&lt;100000),"COMPRESO",' COMUNI'!C5781)</f>
        <v>MOLISE</v>
      </c>
    </row>
    <row r="5782" spans="1:6" x14ac:dyDescent="0.25">
      <c r="A5782" s="4" t="s">
        <v>16123</v>
      </c>
      <c r="B5782" s="6" t="s">
        <v>12784</v>
      </c>
      <c r="C5782" s="4" t="s">
        <v>8297</v>
      </c>
      <c r="D5782" s="11">
        <v>348</v>
      </c>
      <c r="E5782" s="11" t="str">
        <f>IF(' COMUNI'!D5782&gt;300000,"TROVATO","")</f>
        <v/>
      </c>
      <c r="F5782" s="11" t="str">
        <f>IF(AND(' COMUNI'!D5782 &gt;50000,' COMUNI'!D5782&lt;100000),"COMPRESO",' COMUNI'!C5782)</f>
        <v>MOLISE</v>
      </c>
    </row>
    <row r="5783" spans="1:6" x14ac:dyDescent="0.25">
      <c r="A5783" s="4" t="s">
        <v>16123</v>
      </c>
      <c r="B5783" s="6" t="s">
        <v>12826</v>
      </c>
      <c r="C5783" s="4" t="s">
        <v>8297</v>
      </c>
      <c r="D5783" s="11">
        <v>1910</v>
      </c>
      <c r="E5783" s="11" t="str">
        <f>IF(' COMUNI'!D5783&gt;300000,"TROVATO","")</f>
        <v/>
      </c>
      <c r="F5783" s="11" t="str">
        <f>IF(AND(' COMUNI'!D5783 &gt;50000,' COMUNI'!D5783&lt;100000),"COMPRESO",' COMUNI'!C5783)</f>
        <v>MOLISE</v>
      </c>
    </row>
    <row r="5784" spans="1:6" x14ac:dyDescent="0.25">
      <c r="A5784" s="4" t="s">
        <v>16123</v>
      </c>
      <c r="B5784" s="6" t="s">
        <v>13332</v>
      </c>
      <c r="C5784" s="4" t="s">
        <v>8297</v>
      </c>
      <c r="D5784" s="11">
        <v>1985</v>
      </c>
      <c r="E5784" s="11" t="str">
        <f>IF(' COMUNI'!D5784&gt;300000,"TROVATO","")</f>
        <v/>
      </c>
      <c r="F5784" s="11" t="str">
        <f>IF(AND(' COMUNI'!D5784 &gt;50000,' COMUNI'!D5784&lt;100000),"COMPRESO",' COMUNI'!C5784)</f>
        <v>MOLISE</v>
      </c>
    </row>
    <row r="5785" spans="1:6" x14ac:dyDescent="0.25">
      <c r="A5785" s="4" t="s">
        <v>16123</v>
      </c>
      <c r="B5785" s="6" t="s">
        <v>13782</v>
      </c>
      <c r="C5785" s="4" t="s">
        <v>8297</v>
      </c>
      <c r="D5785" s="11">
        <v>1373</v>
      </c>
      <c r="E5785" s="11" t="str">
        <f>IF(' COMUNI'!D5785&gt;300000,"TROVATO","")</f>
        <v/>
      </c>
      <c r="F5785" s="11" t="str">
        <f>IF(AND(' COMUNI'!D5785 &gt;50000,' COMUNI'!D5785&lt;100000),"COMPRESO",' COMUNI'!C5785)</f>
        <v>MOLISE</v>
      </c>
    </row>
    <row r="5786" spans="1:6" x14ac:dyDescent="0.25">
      <c r="A5786" s="4" t="s">
        <v>16123</v>
      </c>
      <c r="B5786" s="6" t="s">
        <v>14021</v>
      </c>
      <c r="C5786" s="4" t="s">
        <v>8297</v>
      </c>
      <c r="D5786" s="11">
        <v>815</v>
      </c>
      <c r="E5786" s="11" t="str">
        <f>IF(' COMUNI'!D5786&gt;300000,"TROVATO","")</f>
        <v/>
      </c>
      <c r="F5786" s="11" t="str">
        <f>IF(AND(' COMUNI'!D5786 &gt;50000,' COMUNI'!D5786&lt;100000),"COMPRESO",' COMUNI'!C5786)</f>
        <v>MOLISE</v>
      </c>
    </row>
    <row r="5787" spans="1:6" x14ac:dyDescent="0.25">
      <c r="A5787" s="4" t="s">
        <v>16123</v>
      </c>
      <c r="B5787" s="6" t="s">
        <v>14092</v>
      </c>
      <c r="C5787" s="4" t="s">
        <v>8297</v>
      </c>
      <c r="D5787" s="11">
        <v>32793</v>
      </c>
      <c r="E5787" s="11" t="str">
        <f>IF(' COMUNI'!D5787&gt;300000,"TROVATO","")</f>
        <v/>
      </c>
      <c r="F5787" s="11" t="str">
        <f>IF(AND(' COMUNI'!D5787 &gt;50000,' COMUNI'!D5787&lt;100000),"COMPRESO",' COMUNI'!C5787)</f>
        <v>MOLISE</v>
      </c>
    </row>
    <row r="5788" spans="1:6" x14ac:dyDescent="0.25">
      <c r="A5788" s="4" t="s">
        <v>16123</v>
      </c>
      <c r="B5788" s="6" t="s">
        <v>14251</v>
      </c>
      <c r="C5788" s="4" t="s">
        <v>8297</v>
      </c>
      <c r="D5788" s="11">
        <v>794</v>
      </c>
      <c r="E5788" s="11" t="str">
        <f>IF(' COMUNI'!D5788&gt;300000,"TROVATO","")</f>
        <v/>
      </c>
      <c r="F5788" s="11" t="str">
        <f>IF(AND(' COMUNI'!D5788 &gt;50000,' COMUNI'!D5788&lt;100000),"COMPRESO",' COMUNI'!C5788)</f>
        <v>MOLISE</v>
      </c>
    </row>
    <row r="5789" spans="1:6" x14ac:dyDescent="0.25">
      <c r="A5789" s="4" t="s">
        <v>16123</v>
      </c>
      <c r="B5789" s="6" t="s">
        <v>14277</v>
      </c>
      <c r="C5789" s="4" t="s">
        <v>8297</v>
      </c>
      <c r="D5789" s="11">
        <v>1450</v>
      </c>
      <c r="E5789" s="11" t="str">
        <f>IF(' COMUNI'!D5789&gt;300000,"TROVATO","")</f>
        <v/>
      </c>
      <c r="F5789" s="11" t="str">
        <f>IF(AND(' COMUNI'!D5789 &gt;50000,' COMUNI'!D5789&lt;100000),"COMPRESO",' COMUNI'!C5789)</f>
        <v>MOLISE</v>
      </c>
    </row>
    <row r="5790" spans="1:6" x14ac:dyDescent="0.25">
      <c r="A5790" s="4" t="s">
        <v>16123</v>
      </c>
      <c r="B5790" s="6" t="s">
        <v>14598</v>
      </c>
      <c r="C5790" s="4" t="s">
        <v>8297</v>
      </c>
      <c r="D5790" s="11">
        <v>4812</v>
      </c>
      <c r="E5790" s="11" t="str">
        <f>IF(' COMUNI'!D5790&gt;300000,"TROVATO","")</f>
        <v/>
      </c>
      <c r="F5790" s="11" t="str">
        <f>IF(AND(' COMUNI'!D5790 &gt;50000,' COMUNI'!D5790&lt;100000),"COMPRESO",' COMUNI'!C5790)</f>
        <v>MOLISE</v>
      </c>
    </row>
    <row r="5791" spans="1:6" x14ac:dyDescent="0.25">
      <c r="A5791" s="4" t="s">
        <v>16123</v>
      </c>
      <c r="B5791" s="6" t="s">
        <v>14631</v>
      </c>
      <c r="C5791" s="4" t="s">
        <v>8297</v>
      </c>
      <c r="D5791" s="11">
        <v>978</v>
      </c>
      <c r="E5791" s="11" t="str">
        <f>IF(' COMUNI'!D5791&gt;300000,"TROVATO","")</f>
        <v/>
      </c>
      <c r="F5791" s="11" t="str">
        <f>IF(AND(' COMUNI'!D5791 &gt;50000,' COMUNI'!D5791&lt;100000),"COMPRESO",' COMUNI'!C5791)</f>
        <v>MOLISE</v>
      </c>
    </row>
    <row r="5792" spans="1:6" x14ac:dyDescent="0.25">
      <c r="A5792" s="4" t="s">
        <v>16123</v>
      </c>
      <c r="B5792" s="6" t="s">
        <v>14710</v>
      </c>
      <c r="C5792" s="4" t="s">
        <v>8297</v>
      </c>
      <c r="D5792" s="11">
        <v>2793</v>
      </c>
      <c r="E5792" s="11" t="str">
        <f>IF(' COMUNI'!D5792&gt;300000,"TROVATO","")</f>
        <v/>
      </c>
      <c r="F5792" s="11" t="str">
        <f>IF(AND(' COMUNI'!D5792 &gt;50000,' COMUNI'!D5792&lt;100000),"COMPRESO",' COMUNI'!C5792)</f>
        <v>MOLISE</v>
      </c>
    </row>
    <row r="5793" spans="1:6" x14ac:dyDescent="0.25">
      <c r="A5793" s="4" t="s">
        <v>16123</v>
      </c>
      <c r="B5793" s="6" t="s">
        <v>15576</v>
      </c>
      <c r="C5793" s="4" t="s">
        <v>8297</v>
      </c>
      <c r="D5793" s="11">
        <v>3238</v>
      </c>
      <c r="E5793" s="11" t="str">
        <f>IF(' COMUNI'!D5793&gt;300000,"TROVATO","")</f>
        <v/>
      </c>
      <c r="F5793" s="11" t="str">
        <f>IF(AND(' COMUNI'!D5793 &gt;50000,' COMUNI'!D5793&lt;100000),"COMPRESO",' COMUNI'!C5793)</f>
        <v>MOLISE</v>
      </c>
    </row>
    <row r="5794" spans="1:6" x14ac:dyDescent="0.25">
      <c r="A5794" s="4" t="s">
        <v>16123</v>
      </c>
      <c r="B5794" s="6" t="s">
        <v>478</v>
      </c>
      <c r="C5794" s="4" t="s">
        <v>8297</v>
      </c>
      <c r="D5794" s="11">
        <v>455</v>
      </c>
      <c r="E5794" s="11" t="str">
        <f>IF(' COMUNI'!D5794&gt;300000,"TROVATO","")</f>
        <v/>
      </c>
      <c r="F5794" s="11" t="str">
        <f>IF(AND(' COMUNI'!D5794 &gt;50000,' COMUNI'!D5794&lt;100000),"COMPRESO",' COMUNI'!C5794)</f>
        <v>MOLISE</v>
      </c>
    </row>
    <row r="5795" spans="1:6" x14ac:dyDescent="0.25">
      <c r="A5795" s="4" t="s">
        <v>16123</v>
      </c>
      <c r="B5795" s="6" t="s">
        <v>533</v>
      </c>
      <c r="C5795" s="4" t="s">
        <v>8297</v>
      </c>
      <c r="D5795" s="11">
        <v>5240</v>
      </c>
      <c r="E5795" s="11" t="str">
        <f>IF(' COMUNI'!D5795&gt;300000,"TROVATO","")</f>
        <v/>
      </c>
      <c r="F5795" s="11" t="str">
        <f>IF(AND(' COMUNI'!D5795 &gt;50000,' COMUNI'!D5795&lt;100000),"COMPRESO",' COMUNI'!C5795)</f>
        <v>MOLISE</v>
      </c>
    </row>
    <row r="5796" spans="1:6" x14ac:dyDescent="0.25">
      <c r="A5796" s="4" t="s">
        <v>16123</v>
      </c>
      <c r="B5796" s="6" t="s">
        <v>1304</v>
      </c>
      <c r="C5796" s="4" t="s">
        <v>8297</v>
      </c>
      <c r="D5796" s="11">
        <v>772</v>
      </c>
      <c r="E5796" s="11" t="str">
        <f>IF(' COMUNI'!D5796&gt;300000,"TROVATO","")</f>
        <v/>
      </c>
      <c r="F5796" s="11" t="str">
        <f>IF(AND(' COMUNI'!D5796 &gt;50000,' COMUNI'!D5796&lt;100000),"COMPRESO",' COMUNI'!C5796)</f>
        <v>MOLISE</v>
      </c>
    </row>
    <row r="5797" spans="1:6" x14ac:dyDescent="0.25">
      <c r="A5797" s="4" t="s">
        <v>16123</v>
      </c>
      <c r="B5797" s="6" t="s">
        <v>1605</v>
      </c>
      <c r="C5797" s="4" t="s">
        <v>8297</v>
      </c>
      <c r="D5797" s="11">
        <v>810</v>
      </c>
      <c r="E5797" s="11" t="str">
        <f>IF(' COMUNI'!D5797&gt;300000,"TROVATO","")</f>
        <v/>
      </c>
      <c r="F5797" s="11" t="str">
        <f>IF(AND(' COMUNI'!D5797 &gt;50000,' COMUNI'!D5797&lt;100000),"COMPRESO",' COMUNI'!C5797)</f>
        <v>MOLISE</v>
      </c>
    </row>
    <row r="5798" spans="1:6" x14ac:dyDescent="0.25">
      <c r="A5798" s="4" t="s">
        <v>16123</v>
      </c>
      <c r="B5798" s="6" t="s">
        <v>2841</v>
      </c>
      <c r="C5798" s="4" t="s">
        <v>8297</v>
      </c>
      <c r="D5798" s="11">
        <v>729</v>
      </c>
      <c r="E5798" s="11" t="str">
        <f>IF(' COMUNI'!D5798&gt;300000,"TROVATO","")</f>
        <v/>
      </c>
      <c r="F5798" s="11" t="str">
        <f>IF(AND(' COMUNI'!D5798 &gt;50000,' COMUNI'!D5798&lt;100000),"COMPRESO",' COMUNI'!C5798)</f>
        <v>MOLISE</v>
      </c>
    </row>
    <row r="5799" spans="1:6" x14ac:dyDescent="0.25">
      <c r="A5799" s="4" t="s">
        <v>16123</v>
      </c>
      <c r="B5799" s="6" t="s">
        <v>2922</v>
      </c>
      <c r="C5799" s="4" t="s">
        <v>8297</v>
      </c>
      <c r="D5799" s="11">
        <v>950</v>
      </c>
      <c r="E5799" s="11" t="str">
        <f>IF(' COMUNI'!D5799&gt;300000,"TROVATO","")</f>
        <v/>
      </c>
      <c r="F5799" s="11" t="str">
        <f>IF(AND(' COMUNI'!D5799 &gt;50000,' COMUNI'!D5799&lt;100000),"COMPRESO",' COMUNI'!C5799)</f>
        <v>MOLISE</v>
      </c>
    </row>
    <row r="5800" spans="1:6" x14ac:dyDescent="0.25">
      <c r="A5800" s="4" t="s">
        <v>16123</v>
      </c>
      <c r="B5800" s="6" t="s">
        <v>3111</v>
      </c>
      <c r="C5800" s="4" t="s">
        <v>8297</v>
      </c>
      <c r="D5800" s="11">
        <v>1428</v>
      </c>
      <c r="E5800" s="11" t="str">
        <f>IF(' COMUNI'!D5800&gt;300000,"TROVATO","")</f>
        <v/>
      </c>
      <c r="F5800" s="11" t="str">
        <f>IF(AND(' COMUNI'!D5800 &gt;50000,' COMUNI'!D5800&lt;100000),"COMPRESO",' COMUNI'!C5800)</f>
        <v>MOLISE</v>
      </c>
    </row>
    <row r="5801" spans="1:6" x14ac:dyDescent="0.25">
      <c r="A5801" s="4" t="s">
        <v>16123</v>
      </c>
      <c r="B5801" s="6" t="s">
        <v>3140</v>
      </c>
      <c r="C5801" s="4" t="s">
        <v>8297</v>
      </c>
      <c r="D5801" s="11">
        <v>1226</v>
      </c>
      <c r="E5801" s="11" t="str">
        <f>IF(' COMUNI'!D5801&gt;300000,"TROVATO","")</f>
        <v/>
      </c>
      <c r="F5801" s="11" t="str">
        <f>IF(AND(' COMUNI'!D5801 &gt;50000,' COMUNI'!D5801&lt;100000),"COMPRESO",' COMUNI'!C5801)</f>
        <v>MOLISE</v>
      </c>
    </row>
    <row r="5802" spans="1:6" x14ac:dyDescent="0.25">
      <c r="A5802" s="4" t="s">
        <v>16123</v>
      </c>
      <c r="B5802" s="6" t="s">
        <v>3478</v>
      </c>
      <c r="C5802" s="4" t="s">
        <v>8297</v>
      </c>
      <c r="D5802" s="11">
        <v>355</v>
      </c>
      <c r="E5802" s="11" t="str">
        <f>IF(' COMUNI'!D5802&gt;300000,"TROVATO","")</f>
        <v/>
      </c>
      <c r="F5802" s="11" t="str">
        <f>IF(AND(' COMUNI'!D5802 &gt;50000,' COMUNI'!D5802&lt;100000),"COMPRESO",' COMUNI'!C5802)</f>
        <v>MOLISE</v>
      </c>
    </row>
    <row r="5803" spans="1:6" x14ac:dyDescent="0.25">
      <c r="A5803" s="4" t="s">
        <v>16123</v>
      </c>
      <c r="B5803" s="6" t="s">
        <v>3793</v>
      </c>
      <c r="C5803" s="4" t="s">
        <v>8297</v>
      </c>
      <c r="D5803" s="11">
        <v>1662</v>
      </c>
      <c r="E5803" s="11" t="str">
        <f>IF(' COMUNI'!D5803&gt;300000,"TROVATO","")</f>
        <v/>
      </c>
      <c r="F5803" s="11" t="str">
        <f>IF(AND(' COMUNI'!D5803 &gt;50000,' COMUNI'!D5803&lt;100000),"COMPRESO",' COMUNI'!C5803)</f>
        <v>MOLISE</v>
      </c>
    </row>
    <row r="5804" spans="1:6" x14ac:dyDescent="0.25">
      <c r="A5804" s="4" t="s">
        <v>16123</v>
      </c>
      <c r="B5804" s="6" t="s">
        <v>3795</v>
      </c>
      <c r="C5804" s="4" t="s">
        <v>8297</v>
      </c>
      <c r="D5804" s="11">
        <v>159</v>
      </c>
      <c r="E5804" s="11" t="str">
        <f>IF(' COMUNI'!D5804&gt;300000,"TROVATO","")</f>
        <v/>
      </c>
      <c r="F5804" s="11" t="str">
        <f>IF(AND(' COMUNI'!D5804 &gt;50000,' COMUNI'!D5804&lt;100000),"COMPRESO",' COMUNI'!C5804)</f>
        <v>MOLISE</v>
      </c>
    </row>
    <row r="5805" spans="1:6" x14ac:dyDescent="0.25">
      <c r="A5805" s="4" t="s">
        <v>16123</v>
      </c>
      <c r="B5805" s="6" t="s">
        <v>3544</v>
      </c>
      <c r="C5805" s="4" t="s">
        <v>8297</v>
      </c>
      <c r="D5805" s="11">
        <v>545</v>
      </c>
      <c r="E5805" s="11" t="str">
        <f>IF(' COMUNI'!D5805&gt;300000,"TROVATO","")</f>
        <v/>
      </c>
      <c r="F5805" s="11" t="str">
        <f>IF(AND(' COMUNI'!D5805 &gt;50000,' COMUNI'!D5805&lt;100000),"COMPRESO",' COMUNI'!C5805)</f>
        <v>MOLISE</v>
      </c>
    </row>
    <row r="5806" spans="1:6" x14ac:dyDescent="0.25">
      <c r="A5806" s="4" t="s">
        <v>16123</v>
      </c>
      <c r="B5806" s="6" t="s">
        <v>3830</v>
      </c>
      <c r="C5806" s="4" t="s">
        <v>8297</v>
      </c>
      <c r="D5806" s="11">
        <v>124</v>
      </c>
      <c r="E5806" s="11" t="str">
        <f>IF(' COMUNI'!D5806&gt;300000,"TROVATO","")</f>
        <v/>
      </c>
      <c r="F5806" s="11" t="str">
        <f>IF(AND(' COMUNI'!D5806 &gt;50000,' COMUNI'!D5806&lt;100000),"COMPRESO",' COMUNI'!C5806)</f>
        <v>MOLISE</v>
      </c>
    </row>
    <row r="5807" spans="1:6" x14ac:dyDescent="0.25">
      <c r="A5807" s="4" t="s">
        <v>16123</v>
      </c>
      <c r="B5807" s="6" t="s">
        <v>4216</v>
      </c>
      <c r="C5807" s="4" t="s">
        <v>8297</v>
      </c>
      <c r="D5807" s="11">
        <v>1341</v>
      </c>
      <c r="E5807" s="11" t="str">
        <f>IF(' COMUNI'!D5807&gt;300000,"TROVATO","")</f>
        <v/>
      </c>
      <c r="F5807" s="11" t="str">
        <f>IF(AND(' COMUNI'!D5807 &gt;50000,' COMUNI'!D5807&lt;100000),"COMPRESO",' COMUNI'!C5807)</f>
        <v>MOLISE</v>
      </c>
    </row>
    <row r="5808" spans="1:6" x14ac:dyDescent="0.25">
      <c r="A5808" s="4" t="s">
        <v>16123</v>
      </c>
      <c r="B5808" s="6" t="s">
        <v>4352</v>
      </c>
      <c r="C5808" s="4" t="s">
        <v>8297</v>
      </c>
      <c r="D5808" s="11">
        <v>268</v>
      </c>
      <c r="E5808" s="11" t="str">
        <f>IF(' COMUNI'!D5808&gt;300000,"TROVATO","")</f>
        <v/>
      </c>
      <c r="F5808" s="11" t="str">
        <f>IF(AND(' COMUNI'!D5808 &gt;50000,' COMUNI'!D5808&lt;100000),"COMPRESO",' COMUNI'!C5808)</f>
        <v>MOLISE</v>
      </c>
    </row>
    <row r="5809" spans="1:6" x14ac:dyDescent="0.25">
      <c r="A5809" s="4" t="s">
        <v>16123</v>
      </c>
      <c r="B5809" s="6" t="s">
        <v>4569</v>
      </c>
      <c r="C5809" s="4" t="s">
        <v>8297</v>
      </c>
      <c r="D5809" s="11">
        <v>955</v>
      </c>
      <c r="E5809" s="11" t="str">
        <f>IF(' COMUNI'!D5809&gt;300000,"TROVATO","")</f>
        <v/>
      </c>
      <c r="F5809" s="11" t="str">
        <f>IF(AND(' COMUNI'!D5809 &gt;50000,' COMUNI'!D5809&lt;100000),"COMPRESO",' COMUNI'!C5809)</f>
        <v>MOLISE</v>
      </c>
    </row>
    <row r="5810" spans="1:6" x14ac:dyDescent="0.25">
      <c r="A5810" s="4" t="s">
        <v>16123</v>
      </c>
      <c r="B5810" s="6" t="s">
        <v>4728</v>
      </c>
      <c r="C5810" s="4" t="s">
        <v>8297</v>
      </c>
      <c r="D5810" s="11">
        <v>1382</v>
      </c>
      <c r="E5810" s="11" t="str">
        <f>IF(' COMUNI'!D5810&gt;300000,"TROVATO","")</f>
        <v/>
      </c>
      <c r="F5810" s="11" t="str">
        <f>IF(AND(' COMUNI'!D5810 &gt;50000,' COMUNI'!D5810&lt;100000),"COMPRESO",' COMUNI'!C5810)</f>
        <v>MOLISE</v>
      </c>
    </row>
    <row r="5811" spans="1:6" x14ac:dyDescent="0.25">
      <c r="A5811" s="4" t="s">
        <v>16123</v>
      </c>
      <c r="B5811" s="6" t="s">
        <v>4819</v>
      </c>
      <c r="C5811" s="4" t="s">
        <v>8297</v>
      </c>
      <c r="D5811" s="11">
        <v>214</v>
      </c>
      <c r="E5811" s="11" t="str">
        <f>IF(' COMUNI'!D5811&gt;300000,"TROVATO","")</f>
        <v/>
      </c>
      <c r="F5811" s="11" t="str">
        <f>IF(AND(' COMUNI'!D5811 &gt;50000,' COMUNI'!D5811&lt;100000),"COMPRESO",' COMUNI'!C5811)</f>
        <v>MOLISE</v>
      </c>
    </row>
    <row r="5812" spans="1:6" x14ac:dyDescent="0.25">
      <c r="A5812" s="4" t="s">
        <v>16123</v>
      </c>
      <c r="B5812" s="6" t="s">
        <v>5732</v>
      </c>
      <c r="C5812" s="4" t="s">
        <v>8297</v>
      </c>
      <c r="D5812" s="11">
        <v>689</v>
      </c>
      <c r="E5812" s="11" t="str">
        <f>IF(' COMUNI'!D5812&gt;300000,"TROVATO","")</f>
        <v/>
      </c>
      <c r="F5812" s="11" t="str">
        <f>IF(AND(' COMUNI'!D5812 &gt;50000,' COMUNI'!D5812&lt;100000),"COMPRESO",' COMUNI'!C5812)</f>
        <v>MOLISE</v>
      </c>
    </row>
    <row r="5813" spans="1:6" x14ac:dyDescent="0.25">
      <c r="A5813" s="4" t="s">
        <v>16123</v>
      </c>
      <c r="B5813" s="6" t="s">
        <v>16126</v>
      </c>
      <c r="C5813" s="4" t="s">
        <v>8297</v>
      </c>
      <c r="D5813" s="11">
        <v>735</v>
      </c>
      <c r="E5813" s="11" t="str">
        <f>IF(' COMUNI'!D5813&gt;300000,"TROVATO","")</f>
        <v/>
      </c>
      <c r="F5813" s="11" t="str">
        <f>IF(AND(' COMUNI'!D5813 &gt;50000,' COMUNI'!D5813&lt;100000),"COMPRESO",' COMUNI'!C5813)</f>
        <v>MOLISE</v>
      </c>
    </row>
    <row r="5814" spans="1:6" x14ac:dyDescent="0.25">
      <c r="A5814" s="4" t="s">
        <v>16123</v>
      </c>
      <c r="B5814" s="6" t="s">
        <v>5918</v>
      </c>
      <c r="C5814" s="4" t="s">
        <v>8297</v>
      </c>
      <c r="D5814" s="11">
        <v>1925</v>
      </c>
      <c r="E5814" s="11" t="str">
        <f>IF(' COMUNI'!D5814&gt;300000,"TROVATO","")</f>
        <v/>
      </c>
      <c r="F5814" s="11" t="str">
        <f>IF(AND(' COMUNI'!D5814 &gt;50000,' COMUNI'!D5814&lt;100000),"COMPRESO",' COMUNI'!C5814)</f>
        <v>MOLISE</v>
      </c>
    </row>
    <row r="5815" spans="1:6" x14ac:dyDescent="0.25">
      <c r="A5815" s="4" t="s">
        <v>16123</v>
      </c>
      <c r="B5815" s="6" t="s">
        <v>6061</v>
      </c>
      <c r="C5815" s="4" t="s">
        <v>8297</v>
      </c>
      <c r="D5815" s="11">
        <v>3255</v>
      </c>
      <c r="E5815" s="11" t="str">
        <f>IF(' COMUNI'!D5815&gt;300000,"TROVATO","")</f>
        <v/>
      </c>
      <c r="F5815" s="11" t="str">
        <f>IF(AND(' COMUNI'!D5815 &gt;50000,' COMUNI'!D5815&lt;100000),"COMPRESO",' COMUNI'!C5815)</f>
        <v>MOLISE</v>
      </c>
    </row>
    <row r="5816" spans="1:6" x14ac:dyDescent="0.25">
      <c r="A5816" s="4" t="s">
        <v>16123</v>
      </c>
      <c r="B5816" s="6" t="s">
        <v>6851</v>
      </c>
      <c r="C5816" s="4" t="s">
        <v>8297</v>
      </c>
      <c r="D5816" s="11">
        <v>22025</v>
      </c>
      <c r="E5816" s="11" t="str">
        <f>IF(' COMUNI'!D5816&gt;300000,"TROVATO","")</f>
        <v/>
      </c>
      <c r="F5816" s="11" t="str">
        <f>IF(AND(' COMUNI'!D5816 &gt;50000,' COMUNI'!D5816&lt;100000),"COMPRESO",' COMUNI'!C5816)</f>
        <v>MOLISE</v>
      </c>
    </row>
    <row r="5817" spans="1:6" x14ac:dyDescent="0.25">
      <c r="A5817" s="4" t="s">
        <v>16123</v>
      </c>
      <c r="B5817" s="6" t="s">
        <v>7367</v>
      </c>
      <c r="C5817" s="4" t="s">
        <v>8297</v>
      </c>
      <c r="D5817" s="11">
        <v>697</v>
      </c>
      <c r="E5817" s="11" t="str">
        <f>IF(' COMUNI'!D5817&gt;300000,"TROVATO","")</f>
        <v/>
      </c>
      <c r="F5817" s="11" t="str">
        <f>IF(AND(' COMUNI'!D5817 &gt;50000,' COMUNI'!D5817&lt;100000),"COMPRESO",' COMUNI'!C5817)</f>
        <v>MOLISE</v>
      </c>
    </row>
    <row r="5818" spans="1:6" x14ac:dyDescent="0.25">
      <c r="A5818" s="4" t="s">
        <v>16123</v>
      </c>
      <c r="B5818" s="6" t="s">
        <v>7521</v>
      </c>
      <c r="C5818" s="4" t="s">
        <v>8297</v>
      </c>
      <c r="D5818" s="11">
        <v>979</v>
      </c>
      <c r="E5818" s="11" t="str">
        <f>IF(' COMUNI'!D5818&gt;300000,"TROVATO","")</f>
        <v/>
      </c>
      <c r="F5818" s="11" t="str">
        <f>IF(AND(' COMUNI'!D5818 &gt;50000,' COMUNI'!D5818&lt;100000),"COMPRESO",' COMUNI'!C5818)</f>
        <v>MOLISE</v>
      </c>
    </row>
    <row r="5819" spans="1:6" x14ac:dyDescent="0.25">
      <c r="A5819" s="4" t="s">
        <v>16123</v>
      </c>
      <c r="B5819" s="6" t="s">
        <v>7525</v>
      </c>
      <c r="C5819" s="4" t="s">
        <v>8297</v>
      </c>
      <c r="D5819" s="11">
        <v>1844</v>
      </c>
      <c r="E5819" s="11" t="str">
        <f>IF(' COMUNI'!D5819&gt;300000,"TROVATO","")</f>
        <v/>
      </c>
      <c r="F5819" s="11" t="str">
        <f>IF(AND(' COMUNI'!D5819 &gt;50000,' COMUNI'!D5819&lt;100000),"COMPRESO",' COMUNI'!C5819)</f>
        <v>MOLISE</v>
      </c>
    </row>
    <row r="5820" spans="1:6" x14ac:dyDescent="0.25">
      <c r="A5820" s="4" t="s">
        <v>16123</v>
      </c>
      <c r="B5820" s="6" t="s">
        <v>8212</v>
      </c>
      <c r="C5820" s="4" t="s">
        <v>8297</v>
      </c>
      <c r="D5820" s="11">
        <v>1064</v>
      </c>
      <c r="E5820" s="11" t="str">
        <f>IF(' COMUNI'!D5820&gt;300000,"TROVATO","")</f>
        <v/>
      </c>
      <c r="F5820" s="11" t="str">
        <f>IF(AND(' COMUNI'!D5820 &gt;50000,' COMUNI'!D5820&lt;100000),"COMPRESO",' COMUNI'!C5820)</f>
        <v>MOLISE</v>
      </c>
    </row>
    <row r="5821" spans="1:6" x14ac:dyDescent="0.25">
      <c r="A5821" s="4" t="s">
        <v>16123</v>
      </c>
      <c r="B5821" s="6" t="s">
        <v>8502</v>
      </c>
      <c r="C5821" s="4" t="s">
        <v>8297</v>
      </c>
      <c r="D5821" s="11">
        <v>2451</v>
      </c>
      <c r="E5821" s="11" t="str">
        <f>IF(' COMUNI'!D5821&gt;300000,"TROVATO","")</f>
        <v/>
      </c>
      <c r="F5821" s="11" t="str">
        <f>IF(AND(' COMUNI'!D5821 &gt;50000,' COMUNI'!D5821&lt;100000),"COMPRESO",' COMUNI'!C5821)</f>
        <v>MOLISE</v>
      </c>
    </row>
    <row r="5822" spans="1:6" x14ac:dyDescent="0.25">
      <c r="A5822" s="4" t="s">
        <v>16123</v>
      </c>
      <c r="B5822" s="6" t="s">
        <v>8785</v>
      </c>
      <c r="C5822" s="4" t="s">
        <v>8297</v>
      </c>
      <c r="D5822" s="11">
        <v>558</v>
      </c>
      <c r="E5822" s="11" t="str">
        <f>IF(' COMUNI'!D5822&gt;300000,"TROVATO","")</f>
        <v/>
      </c>
      <c r="F5822" s="11" t="str">
        <f>IF(AND(' COMUNI'!D5822 &gt;50000,' COMUNI'!D5822&lt;100000),"COMPRESO",' COMUNI'!C5822)</f>
        <v>MOLISE</v>
      </c>
    </row>
    <row r="5823" spans="1:6" x14ac:dyDescent="0.25">
      <c r="A5823" s="4" t="s">
        <v>16123</v>
      </c>
      <c r="B5823" s="6" t="s">
        <v>8808</v>
      </c>
      <c r="C5823" s="4" t="s">
        <v>8297</v>
      </c>
      <c r="D5823" s="11">
        <v>2267</v>
      </c>
      <c r="E5823" s="11" t="str">
        <f>IF(' COMUNI'!D5823&gt;300000,"TROVATO","")</f>
        <v/>
      </c>
      <c r="F5823" s="11" t="str">
        <f>IF(AND(' COMUNI'!D5823 &gt;50000,' COMUNI'!D5823&lt;100000),"COMPRESO",' COMUNI'!C5823)</f>
        <v>MOLISE</v>
      </c>
    </row>
    <row r="5824" spans="1:6" x14ac:dyDescent="0.25">
      <c r="A5824" s="4" t="s">
        <v>16123</v>
      </c>
      <c r="B5824" s="6" t="s">
        <v>10129</v>
      </c>
      <c r="C5824" s="4" t="s">
        <v>8297</v>
      </c>
      <c r="D5824" s="11">
        <v>1577</v>
      </c>
      <c r="E5824" s="11" t="str">
        <f>IF(' COMUNI'!D5824&gt;300000,"TROVATO","")</f>
        <v/>
      </c>
      <c r="F5824" s="11" t="str">
        <f>IF(AND(' COMUNI'!D5824 &gt;50000,' COMUNI'!D5824&lt;100000),"COMPRESO",' COMUNI'!C5824)</f>
        <v>MOLISE</v>
      </c>
    </row>
    <row r="5825" spans="1:6" x14ac:dyDescent="0.25">
      <c r="A5825" s="4" t="s">
        <v>16123</v>
      </c>
      <c r="B5825" s="6" t="s">
        <v>10145</v>
      </c>
      <c r="C5825" s="4" t="s">
        <v>8297</v>
      </c>
      <c r="D5825" s="11">
        <v>878</v>
      </c>
      <c r="E5825" s="11" t="str">
        <f>IF(' COMUNI'!D5825&gt;300000,"TROVATO","")</f>
        <v/>
      </c>
      <c r="F5825" s="11" t="str">
        <f>IF(AND(' COMUNI'!D5825 &gt;50000,' COMUNI'!D5825&lt;100000),"COMPRESO",' COMUNI'!C5825)</f>
        <v>MOLISE</v>
      </c>
    </row>
    <row r="5826" spans="1:6" x14ac:dyDescent="0.25">
      <c r="A5826" s="4" t="s">
        <v>16123</v>
      </c>
      <c r="B5826" s="6" t="s">
        <v>10149</v>
      </c>
      <c r="C5826" s="4" t="s">
        <v>8297</v>
      </c>
      <c r="D5826" s="11">
        <v>300</v>
      </c>
      <c r="E5826" s="11" t="str">
        <f>IF(' COMUNI'!D5826&gt;300000,"TROVATO","")</f>
        <v/>
      </c>
      <c r="F5826" s="11" t="str">
        <f>IF(AND(' COMUNI'!D5826 &gt;50000,' COMUNI'!D5826&lt;100000),"COMPRESO",' COMUNI'!C5826)</f>
        <v>MOLISE</v>
      </c>
    </row>
    <row r="5827" spans="1:6" x14ac:dyDescent="0.25">
      <c r="A5827" s="4" t="s">
        <v>16123</v>
      </c>
      <c r="B5827" s="6" t="s">
        <v>10194</v>
      </c>
      <c r="C5827" s="4" t="s">
        <v>8297</v>
      </c>
      <c r="D5827" s="11">
        <v>459</v>
      </c>
      <c r="E5827" s="11" t="str">
        <f>IF(' COMUNI'!D5827&gt;300000,"TROVATO","")</f>
        <v/>
      </c>
      <c r="F5827" s="11" t="str">
        <f>IF(AND(' COMUNI'!D5827 &gt;50000,' COMUNI'!D5827&lt;100000),"COMPRESO",' COMUNI'!C5827)</f>
        <v>MOLISE</v>
      </c>
    </row>
    <row r="5828" spans="1:6" x14ac:dyDescent="0.25">
      <c r="A5828" s="4" t="s">
        <v>16123</v>
      </c>
      <c r="B5828" s="6" t="s">
        <v>10310</v>
      </c>
      <c r="C5828" s="4" t="s">
        <v>8297</v>
      </c>
      <c r="D5828" s="11">
        <v>826</v>
      </c>
      <c r="E5828" s="11" t="str">
        <f>IF(' COMUNI'!D5828&gt;300000,"TROVATO","")</f>
        <v/>
      </c>
      <c r="F5828" s="11" t="str">
        <f>IF(AND(' COMUNI'!D5828 &gt;50000,' COMUNI'!D5828&lt;100000),"COMPRESO",' COMUNI'!C5828)</f>
        <v>MOLISE</v>
      </c>
    </row>
    <row r="5829" spans="1:6" x14ac:dyDescent="0.25">
      <c r="A5829" s="4" t="s">
        <v>16123</v>
      </c>
      <c r="B5829" s="6" t="s">
        <v>10499</v>
      </c>
      <c r="C5829" s="4" t="s">
        <v>8297</v>
      </c>
      <c r="D5829" s="11">
        <v>335</v>
      </c>
      <c r="E5829" s="11" t="str">
        <f>IF(' COMUNI'!D5829&gt;300000,"TROVATO","")</f>
        <v/>
      </c>
      <c r="F5829" s="11" t="str">
        <f>IF(AND(' COMUNI'!D5829 &gt;50000,' COMUNI'!D5829&lt;100000),"COMPRESO",' COMUNI'!C5829)</f>
        <v>MOLISE</v>
      </c>
    </row>
    <row r="5830" spans="1:6" x14ac:dyDescent="0.25">
      <c r="A5830" s="4" t="s">
        <v>16123</v>
      </c>
      <c r="B5830" s="6" t="s">
        <v>10554</v>
      </c>
      <c r="C5830" s="4" t="s">
        <v>8297</v>
      </c>
      <c r="D5830" s="11">
        <v>764</v>
      </c>
      <c r="E5830" s="11" t="str">
        <f>IF(' COMUNI'!D5830&gt;300000,"TROVATO","")</f>
        <v/>
      </c>
      <c r="F5830" s="11" t="str">
        <f>IF(AND(' COMUNI'!D5830 &gt;50000,' COMUNI'!D5830&lt;100000),"COMPRESO",' COMUNI'!C5830)</f>
        <v>MOLISE</v>
      </c>
    </row>
    <row r="5831" spans="1:6" x14ac:dyDescent="0.25">
      <c r="A5831" s="4" t="s">
        <v>16123</v>
      </c>
      <c r="B5831" s="6" t="s">
        <v>10875</v>
      </c>
      <c r="C5831" s="4" t="s">
        <v>8297</v>
      </c>
      <c r="D5831" s="11">
        <v>2275</v>
      </c>
      <c r="E5831" s="11" t="str">
        <f>IF(' COMUNI'!D5831&gt;300000,"TROVATO","")</f>
        <v/>
      </c>
      <c r="F5831" s="11" t="str">
        <f>IF(AND(' COMUNI'!D5831 &gt;50000,' COMUNI'!D5831&lt;100000),"COMPRESO",' COMUNI'!C5831)</f>
        <v>MOLISE</v>
      </c>
    </row>
    <row r="5832" spans="1:6" x14ac:dyDescent="0.25">
      <c r="A5832" s="4" t="s">
        <v>16123</v>
      </c>
      <c r="B5832" s="6" t="s">
        <v>11358</v>
      </c>
      <c r="C5832" s="4" t="s">
        <v>8297</v>
      </c>
      <c r="D5832" s="11">
        <v>1129</v>
      </c>
      <c r="E5832" s="11" t="str">
        <f>IF(' COMUNI'!D5832&gt;300000,"TROVATO","")</f>
        <v/>
      </c>
      <c r="F5832" s="11" t="str">
        <f>IF(AND(' COMUNI'!D5832 &gt;50000,' COMUNI'!D5832&lt;100000),"COMPRESO",' COMUNI'!C5832)</f>
        <v>MOLISE</v>
      </c>
    </row>
    <row r="5833" spans="1:6" x14ac:dyDescent="0.25">
      <c r="A5833" s="4" t="s">
        <v>16123</v>
      </c>
      <c r="B5833" s="6" t="s">
        <v>11555</v>
      </c>
      <c r="C5833" s="4" t="s">
        <v>8297</v>
      </c>
      <c r="D5833" s="11">
        <v>987</v>
      </c>
      <c r="E5833" s="11" t="str">
        <f>IF(' COMUNI'!D5833&gt;300000,"TROVATO","")</f>
        <v/>
      </c>
      <c r="F5833" s="11" t="str">
        <f>IF(AND(' COMUNI'!D5833 &gt;50000,' COMUNI'!D5833&lt;100000),"COMPRESO",' COMUNI'!C5833)</f>
        <v>MOLISE</v>
      </c>
    </row>
    <row r="5834" spans="1:6" x14ac:dyDescent="0.25">
      <c r="A5834" s="4" t="s">
        <v>16123</v>
      </c>
      <c r="B5834" s="6" t="s">
        <v>11585</v>
      </c>
      <c r="C5834" s="4" t="s">
        <v>8297</v>
      </c>
      <c r="D5834" s="11">
        <v>559</v>
      </c>
      <c r="E5834" s="11" t="str">
        <f>IF(' COMUNI'!D5834&gt;300000,"TROVATO","")</f>
        <v/>
      </c>
      <c r="F5834" s="11" t="str">
        <f>IF(AND(' COMUNI'!D5834 &gt;50000,' COMUNI'!D5834&lt;100000),"COMPRESO",' COMUNI'!C5834)</f>
        <v>MOLISE</v>
      </c>
    </row>
    <row r="5835" spans="1:6" x14ac:dyDescent="0.25">
      <c r="A5835" s="4" t="s">
        <v>16123</v>
      </c>
      <c r="B5835" s="6" t="s">
        <v>11606</v>
      </c>
      <c r="C5835" s="4" t="s">
        <v>8297</v>
      </c>
      <c r="D5835" s="11">
        <v>1064</v>
      </c>
      <c r="E5835" s="11" t="str">
        <f>IF(' COMUNI'!D5835&gt;300000,"TROVATO","")</f>
        <v/>
      </c>
      <c r="F5835" s="11" t="str">
        <f>IF(AND(' COMUNI'!D5835 &gt;50000,' COMUNI'!D5835&lt;100000),"COMPRESO",' COMUNI'!C5835)</f>
        <v>MOLISE</v>
      </c>
    </row>
    <row r="5836" spans="1:6" x14ac:dyDescent="0.25">
      <c r="A5836" s="4" t="s">
        <v>16123</v>
      </c>
      <c r="B5836" s="6" t="s">
        <v>12521</v>
      </c>
      <c r="C5836" s="4" t="s">
        <v>8297</v>
      </c>
      <c r="D5836" s="11">
        <v>537</v>
      </c>
      <c r="E5836" s="11" t="str">
        <f>IF(' COMUNI'!D5836&gt;300000,"TROVATO","")</f>
        <v/>
      </c>
      <c r="F5836" s="11" t="str">
        <f>IF(AND(' COMUNI'!D5836 &gt;50000,' COMUNI'!D5836&lt;100000),"COMPRESO",' COMUNI'!C5836)</f>
        <v>MOLISE</v>
      </c>
    </row>
    <row r="5837" spans="1:6" x14ac:dyDescent="0.25">
      <c r="A5837" s="4" t="s">
        <v>16123</v>
      </c>
      <c r="B5837" s="6" t="s">
        <v>12712</v>
      </c>
      <c r="C5837" s="4" t="s">
        <v>8297</v>
      </c>
      <c r="D5837" s="11">
        <v>1387</v>
      </c>
      <c r="E5837" s="11" t="str">
        <f>IF(' COMUNI'!D5837&gt;300000,"TROVATO","")</f>
        <v/>
      </c>
      <c r="F5837" s="11" t="str">
        <f>IF(AND(' COMUNI'!D5837 &gt;50000,' COMUNI'!D5837&lt;100000),"COMPRESO",' COMUNI'!C5837)</f>
        <v>MOLISE</v>
      </c>
    </row>
    <row r="5838" spans="1:6" x14ac:dyDescent="0.25">
      <c r="A5838" s="4" t="s">
        <v>16123</v>
      </c>
      <c r="B5838" s="6" t="s">
        <v>12920</v>
      </c>
      <c r="C5838" s="4" t="s">
        <v>8297</v>
      </c>
      <c r="D5838" s="11">
        <v>635</v>
      </c>
      <c r="E5838" s="11" t="str">
        <f>IF(' COMUNI'!D5838&gt;300000,"TROVATO","")</f>
        <v/>
      </c>
      <c r="F5838" s="11" t="str">
        <f>IF(AND(' COMUNI'!D5838 &gt;50000,' COMUNI'!D5838&lt;100000),"COMPRESO",' COMUNI'!C5838)</f>
        <v>MOLISE</v>
      </c>
    </row>
    <row r="5839" spans="1:6" x14ac:dyDescent="0.25">
      <c r="A5839" s="4" t="s">
        <v>16123</v>
      </c>
      <c r="B5839" s="6" t="s">
        <v>12772</v>
      </c>
      <c r="C5839" s="4" t="s">
        <v>8297</v>
      </c>
      <c r="D5839" s="11">
        <v>368</v>
      </c>
      <c r="E5839" s="11" t="str">
        <f>IF(' COMUNI'!D5839&gt;300000,"TROVATO","")</f>
        <v/>
      </c>
      <c r="F5839" s="11" t="str">
        <f>IF(AND(' COMUNI'!D5839 &gt;50000,' COMUNI'!D5839&lt;100000),"COMPRESO",' COMUNI'!C5839)</f>
        <v>MOLISE</v>
      </c>
    </row>
    <row r="5840" spans="1:6" x14ac:dyDescent="0.25">
      <c r="A5840" s="4" t="s">
        <v>16123</v>
      </c>
      <c r="B5840" s="6" t="s">
        <v>12824</v>
      </c>
      <c r="C5840" s="4" t="s">
        <v>8297</v>
      </c>
      <c r="D5840" s="11">
        <v>260</v>
      </c>
      <c r="E5840" s="11" t="str">
        <f>IF(' COMUNI'!D5840&gt;300000,"TROVATO","")</f>
        <v/>
      </c>
      <c r="F5840" s="11" t="str">
        <f>IF(AND(' COMUNI'!D5840 &gt;50000,' COMUNI'!D5840&lt;100000),"COMPRESO",' COMUNI'!C5840)</f>
        <v>MOLISE</v>
      </c>
    </row>
    <row r="5841" spans="1:6" x14ac:dyDescent="0.25">
      <c r="A5841" s="4" t="s">
        <v>16123</v>
      </c>
      <c r="B5841" s="6" t="s">
        <v>13170</v>
      </c>
      <c r="C5841" s="4" t="s">
        <v>8297</v>
      </c>
      <c r="D5841" s="11">
        <v>758</v>
      </c>
      <c r="E5841" s="11" t="str">
        <f>IF(' COMUNI'!D5841&gt;300000,"TROVATO","")</f>
        <v/>
      </c>
      <c r="F5841" s="11" t="str">
        <f>IF(AND(' COMUNI'!D5841 &gt;50000,' COMUNI'!D5841&lt;100000),"COMPRESO",' COMUNI'!C5841)</f>
        <v>MOLISE</v>
      </c>
    </row>
    <row r="5842" spans="1:6" x14ac:dyDescent="0.25">
      <c r="A5842" s="4" t="s">
        <v>16123</v>
      </c>
      <c r="B5842" s="6" t="s">
        <v>13425</v>
      </c>
      <c r="C5842" s="4" t="s">
        <v>8297</v>
      </c>
      <c r="D5842" s="11">
        <v>744</v>
      </c>
      <c r="E5842" s="11" t="str">
        <f>IF(' COMUNI'!D5842&gt;300000,"TROVATO","")</f>
        <v/>
      </c>
      <c r="F5842" s="11" t="str">
        <f>IF(AND(' COMUNI'!D5842 &gt;50000,' COMUNI'!D5842&lt;100000),"COMPRESO",' COMUNI'!C5842)</f>
        <v>MOLISE</v>
      </c>
    </row>
    <row r="5843" spans="1:6" x14ac:dyDescent="0.25">
      <c r="A5843" s="4" t="s">
        <v>16123</v>
      </c>
      <c r="B5843" s="6" t="s">
        <v>13435</v>
      </c>
      <c r="C5843" s="4" t="s">
        <v>8297</v>
      </c>
      <c r="D5843" s="11">
        <v>2331</v>
      </c>
      <c r="E5843" s="11" t="str">
        <f>IF(' COMUNI'!D5843&gt;300000,"TROVATO","")</f>
        <v/>
      </c>
      <c r="F5843" s="11" t="str">
        <f>IF(AND(' COMUNI'!D5843 &gt;50000,' COMUNI'!D5843&lt;100000),"COMPRESO",' COMUNI'!C5843)</f>
        <v>MOLISE</v>
      </c>
    </row>
    <row r="5844" spans="1:6" x14ac:dyDescent="0.25">
      <c r="A5844" s="4" t="s">
        <v>16123</v>
      </c>
      <c r="B5844" s="6" t="s">
        <v>15032</v>
      </c>
      <c r="C5844" s="4" t="s">
        <v>8297</v>
      </c>
      <c r="D5844" s="11">
        <v>728</v>
      </c>
      <c r="E5844" s="11" t="str">
        <f>IF(' COMUNI'!D5844&gt;300000,"TROVATO","")</f>
        <v/>
      </c>
      <c r="F5844" s="11" t="str">
        <f>IF(AND(' COMUNI'!D5844 &gt;50000,' COMUNI'!D5844&lt;100000),"COMPRESO",' COMUNI'!C5844)</f>
        <v>MOLISE</v>
      </c>
    </row>
    <row r="5845" spans="1:6" x14ac:dyDescent="0.25">
      <c r="A5845" s="4" t="s">
        <v>16123</v>
      </c>
      <c r="B5845" s="6" t="s">
        <v>15073</v>
      </c>
      <c r="C5845" s="4" t="s">
        <v>8297</v>
      </c>
      <c r="D5845" s="11">
        <v>11236</v>
      </c>
      <c r="E5845" s="11" t="str">
        <f>IF(' COMUNI'!D5845&gt;300000,"TROVATO","")</f>
        <v/>
      </c>
      <c r="F5845" s="11" t="str">
        <f>IF(AND(' COMUNI'!D5845 &gt;50000,' COMUNI'!D5845&lt;100000),"COMPRESO",' COMUNI'!C5845)</f>
        <v>MOLISE</v>
      </c>
    </row>
    <row r="5846" spans="1:6" x14ac:dyDescent="0.25">
      <c r="A5846" s="4" t="s">
        <v>16123</v>
      </c>
      <c r="B5846" s="6" t="s">
        <v>569</v>
      </c>
      <c r="C5846" s="4" t="s">
        <v>16127</v>
      </c>
      <c r="D5846" s="11">
        <v>1380</v>
      </c>
      <c r="E5846" s="11" t="str">
        <f>IF(' COMUNI'!D5846&gt;300000,"TROVATO","")</f>
        <v/>
      </c>
      <c r="F5846" s="11" t="str">
        <f>IF(AND(' COMUNI'!D5846 &gt;50000,' COMUNI'!D5846&lt;100000),"COMPRESO",' COMUNI'!C5846)</f>
        <v>CAMPANIA</v>
      </c>
    </row>
    <row r="5847" spans="1:6" x14ac:dyDescent="0.25">
      <c r="A5847" s="4" t="s">
        <v>16123</v>
      </c>
      <c r="B5847" s="6" t="s">
        <v>718</v>
      </c>
      <c r="C5847" s="4" t="s">
        <v>16127</v>
      </c>
      <c r="D5847" s="11">
        <v>7660</v>
      </c>
      <c r="E5847" s="11" t="str">
        <f>IF(' COMUNI'!D5847&gt;300000,"TROVATO","")</f>
        <v/>
      </c>
      <c r="F5847" s="11" t="str">
        <f>IF(AND(' COMUNI'!D5847 &gt;50000,' COMUNI'!D5847&lt;100000),"COMPRESO",' COMUNI'!C5847)</f>
        <v>CAMPANIA</v>
      </c>
    </row>
    <row r="5848" spans="1:6" x14ac:dyDescent="0.25">
      <c r="A5848" s="4" t="s">
        <v>16123</v>
      </c>
      <c r="B5848" s="6" t="s">
        <v>802</v>
      </c>
      <c r="C5848" s="4" t="s">
        <v>16127</v>
      </c>
      <c r="D5848" s="11">
        <v>4914</v>
      </c>
      <c r="E5848" s="11" t="str">
        <f>IF(' COMUNI'!D5848&gt;300000,"TROVATO","")</f>
        <v/>
      </c>
      <c r="F5848" s="11" t="str">
        <f>IF(AND(' COMUNI'!D5848 &gt;50000,' COMUNI'!D5848&lt;100000),"COMPRESO",' COMUNI'!C5848)</f>
        <v>CAMPANIA</v>
      </c>
    </row>
    <row r="5849" spans="1:6" x14ac:dyDescent="0.25">
      <c r="A5849" s="4" t="s">
        <v>16123</v>
      </c>
      <c r="B5849" s="6" t="s">
        <v>1049</v>
      </c>
      <c r="C5849" s="4" t="s">
        <v>16127</v>
      </c>
      <c r="D5849" s="11">
        <v>5333</v>
      </c>
      <c r="E5849" s="11" t="str">
        <f>IF(' COMUNI'!D5849&gt;300000,"TROVATO","")</f>
        <v/>
      </c>
      <c r="F5849" s="11" t="str">
        <f>IF(AND(' COMUNI'!D5849 &gt;50000,' COMUNI'!D5849&lt;100000),"COMPRESO",' COMUNI'!C5849)</f>
        <v>CAMPANIA</v>
      </c>
    </row>
    <row r="5850" spans="1:6" x14ac:dyDescent="0.25">
      <c r="A5850" s="4" t="s">
        <v>15801</v>
      </c>
      <c r="B5850" s="6" t="s">
        <v>6940</v>
      </c>
      <c r="C5850" s="4" t="s">
        <v>15802</v>
      </c>
      <c r="D5850" s="11">
        <v>66964</v>
      </c>
      <c r="E5850" s="11" t="str">
        <f>IF(' COMUNI'!D5453&gt;300000,"TROVATO","")</f>
        <v/>
      </c>
      <c r="F5850" s="11" t="str">
        <f>IF(AND(' COMUNI'!D5453 &gt;50000,' COMUNI'!D5453&lt;100000),"COMPRESO",' COMUNI'!C5453)</f>
        <v>COMPRESO</v>
      </c>
    </row>
    <row r="5851" spans="1:6" x14ac:dyDescent="0.25">
      <c r="A5851" s="4" t="s">
        <v>16123</v>
      </c>
      <c r="B5851" s="6" t="s">
        <v>1330</v>
      </c>
      <c r="C5851" s="4" t="s">
        <v>16127</v>
      </c>
      <c r="D5851" s="11">
        <v>2251</v>
      </c>
      <c r="E5851" s="11" t="str">
        <f>IF(' COMUNI'!D5851&gt;300000,"TROVATO","")</f>
        <v/>
      </c>
      <c r="F5851" s="11" t="str">
        <f>IF(AND(' COMUNI'!D5851 &gt;50000,' COMUNI'!D5851&lt;100000),"COMPRESO",' COMUNI'!C5851)</f>
        <v>CAMPANIA</v>
      </c>
    </row>
    <row r="5852" spans="1:6" x14ac:dyDescent="0.25">
      <c r="A5852" s="4" t="s">
        <v>16123</v>
      </c>
      <c r="B5852" s="6" t="s">
        <v>1594</v>
      </c>
      <c r="C5852" s="4" t="s">
        <v>16127</v>
      </c>
      <c r="D5852" s="11">
        <v>5705</v>
      </c>
      <c r="E5852" s="11" t="str">
        <f>IF(' COMUNI'!D5852&gt;300000,"TROVATO","")</f>
        <v/>
      </c>
      <c r="F5852" s="11" t="str">
        <f>IF(AND(' COMUNI'!D5852 &gt;50000,' COMUNI'!D5852&lt;100000),"COMPRESO",' COMUNI'!C5852)</f>
        <v>CAMPANIA</v>
      </c>
    </row>
    <row r="5853" spans="1:6" x14ac:dyDescent="0.25">
      <c r="A5853" s="4" t="s">
        <v>16123</v>
      </c>
      <c r="B5853" s="6" t="s">
        <v>2426</v>
      </c>
      <c r="C5853" s="4" t="s">
        <v>16127</v>
      </c>
      <c r="D5853" s="11">
        <v>1782</v>
      </c>
      <c r="E5853" s="11" t="str">
        <f>IF(' COMUNI'!D5853&gt;300000,"TROVATO","")</f>
        <v/>
      </c>
      <c r="F5853" s="11" t="str">
        <f>IF(AND(' COMUNI'!D5853 &gt;50000,' COMUNI'!D5853&lt;100000),"COMPRESO",' COMUNI'!C5853)</f>
        <v>CAMPANIA</v>
      </c>
    </row>
    <row r="5854" spans="1:6" x14ac:dyDescent="0.25">
      <c r="A5854" s="4" t="s">
        <v>16123</v>
      </c>
      <c r="B5854" s="6" t="s">
        <v>2428</v>
      </c>
      <c r="C5854" s="4" t="s">
        <v>16127</v>
      </c>
      <c r="D5854" s="11">
        <v>5657</v>
      </c>
      <c r="E5854" s="11" t="str">
        <f>IF(' COMUNI'!D5854&gt;300000,"TROVATO","")</f>
        <v/>
      </c>
      <c r="F5854" s="11" t="str">
        <f>IF(AND(' COMUNI'!D5854 &gt;50000,' COMUNI'!D5854&lt;100000),"COMPRESO",' COMUNI'!C5854)</f>
        <v>CAMPANIA</v>
      </c>
    </row>
    <row r="5855" spans="1:6" x14ac:dyDescent="0.25">
      <c r="A5855" s="4" t="s">
        <v>16123</v>
      </c>
      <c r="B5855" s="6" t="s">
        <v>2563</v>
      </c>
      <c r="C5855" s="4" t="s">
        <v>16127</v>
      </c>
      <c r="D5855" s="11">
        <v>5785</v>
      </c>
      <c r="E5855" s="11" t="str">
        <f>IF(' COMUNI'!D5855&gt;300000,"TROVATO","")</f>
        <v/>
      </c>
      <c r="F5855" s="11" t="str">
        <f>IF(AND(' COMUNI'!D5855 &gt;50000,' COMUNI'!D5855&lt;100000),"COMPRESO",' COMUNI'!C5855)</f>
        <v>CAMPANIA</v>
      </c>
    </row>
    <row r="5856" spans="1:6" x14ac:dyDescent="0.25">
      <c r="A5856" s="4" t="s">
        <v>16123</v>
      </c>
      <c r="B5856" s="6" t="s">
        <v>2607</v>
      </c>
      <c r="C5856" s="4" t="s">
        <v>16127</v>
      </c>
      <c r="D5856" s="11">
        <v>1902</v>
      </c>
      <c r="E5856" s="11" t="str">
        <f>IF(' COMUNI'!D5856&gt;300000,"TROVATO","")</f>
        <v/>
      </c>
      <c r="F5856" s="11" t="str">
        <f>IF(AND(' COMUNI'!D5856 &gt;50000,' COMUNI'!D5856&lt;100000),"COMPRESO",' COMUNI'!C5856)</f>
        <v>CAMPANIA</v>
      </c>
    </row>
    <row r="5857" spans="1:6" x14ac:dyDescent="0.25">
      <c r="A5857" s="4" t="s">
        <v>16123</v>
      </c>
      <c r="B5857" s="6" t="s">
        <v>2766</v>
      </c>
      <c r="C5857" s="4" t="s">
        <v>16127</v>
      </c>
      <c r="D5857" s="11">
        <v>5428</v>
      </c>
      <c r="E5857" s="11" t="str">
        <f>IF(' COMUNI'!D5857&gt;300000,"TROVATO","")</f>
        <v/>
      </c>
      <c r="F5857" s="11" t="str">
        <f>IF(AND(' COMUNI'!D5857 &gt;50000,' COMUNI'!D5857&lt;100000),"COMPRESO",' COMUNI'!C5857)</f>
        <v>CAMPANIA</v>
      </c>
    </row>
    <row r="5858" spans="1:6" x14ac:dyDescent="0.25">
      <c r="A5858" s="4" t="s">
        <v>16123</v>
      </c>
      <c r="B5858" s="6" t="s">
        <v>2896</v>
      </c>
      <c r="C5858" s="4" t="s">
        <v>16127</v>
      </c>
      <c r="D5858" s="11">
        <v>9773</v>
      </c>
      <c r="E5858" s="11" t="str">
        <f>IF(' COMUNI'!D5858&gt;300000,"TROVATO","")</f>
        <v/>
      </c>
      <c r="F5858" s="11" t="str">
        <f>IF(AND(' COMUNI'!D5858 &gt;50000,' COMUNI'!D5858&lt;100000),"COMPRESO",' COMUNI'!C5858)</f>
        <v>CAMPANIA</v>
      </c>
    </row>
    <row r="5859" spans="1:6" x14ac:dyDescent="0.25">
      <c r="A5859" s="4" t="s">
        <v>16123</v>
      </c>
      <c r="B5859" s="6" t="s">
        <v>2956</v>
      </c>
      <c r="C5859" s="4" t="s">
        <v>16127</v>
      </c>
      <c r="D5859" s="11">
        <v>1594</v>
      </c>
      <c r="E5859" s="11" t="str">
        <f>IF(' COMUNI'!D5859&gt;300000,"TROVATO","")</f>
        <v/>
      </c>
      <c r="F5859" s="11" t="str">
        <f>IF(AND(' COMUNI'!D5859 &gt;50000,' COMUNI'!D5859&lt;100000),"COMPRESO",' COMUNI'!C5859)</f>
        <v>CAMPANIA</v>
      </c>
    </row>
    <row r="5860" spans="1:6" x14ac:dyDescent="0.25">
      <c r="A5860" s="4" t="s">
        <v>16123</v>
      </c>
      <c r="B5860" s="6" t="s">
        <v>2974</v>
      </c>
      <c r="C5860" s="4" t="s">
        <v>16127</v>
      </c>
      <c r="D5860" s="11">
        <v>19036</v>
      </c>
      <c r="E5860" s="11" t="str">
        <f>IF(' COMUNI'!D5860&gt;300000,"TROVATO","")</f>
        <v/>
      </c>
      <c r="F5860" s="11" t="str">
        <f>IF(AND(' COMUNI'!D5860 &gt;50000,' COMUNI'!D5860&lt;100000),"COMPRESO",' COMUNI'!C5860)</f>
        <v>CAMPANIA</v>
      </c>
    </row>
    <row r="5861" spans="1:6" x14ac:dyDescent="0.25">
      <c r="A5861" s="4" t="s">
        <v>16123</v>
      </c>
      <c r="B5861" s="6" t="s">
        <v>3063</v>
      </c>
      <c r="C5861" s="4" t="s">
        <v>16127</v>
      </c>
      <c r="D5861" s="11">
        <v>6886</v>
      </c>
      <c r="E5861" s="11" t="str">
        <f>IF(' COMUNI'!D5861&gt;300000,"TROVATO","")</f>
        <v/>
      </c>
      <c r="F5861" s="11" t="str">
        <f>IF(AND(' COMUNI'!D5861 &gt;50000,' COMUNI'!D5861&lt;100000),"COMPRESO",' COMUNI'!C5861)</f>
        <v>CAMPANIA</v>
      </c>
    </row>
    <row r="5862" spans="1:6" x14ac:dyDescent="0.25">
      <c r="A5862" s="4" t="s">
        <v>16123</v>
      </c>
      <c r="B5862" s="6" t="s">
        <v>3067</v>
      </c>
      <c r="C5862" s="4" t="s">
        <v>16127</v>
      </c>
      <c r="D5862" s="11">
        <v>8056</v>
      </c>
      <c r="E5862" s="11" t="str">
        <f>IF(' COMUNI'!D5862&gt;300000,"TROVATO","")</f>
        <v/>
      </c>
      <c r="F5862" s="11" t="str">
        <f>IF(AND(' COMUNI'!D5862 &gt;50000,' COMUNI'!D5862&lt;100000),"COMPRESO",' COMUNI'!C5862)</f>
        <v>CAMPANIA</v>
      </c>
    </row>
    <row r="5863" spans="1:6" x14ac:dyDescent="0.25">
      <c r="A5863" s="4" t="s">
        <v>16123</v>
      </c>
      <c r="B5863" s="6" t="s">
        <v>3183</v>
      </c>
      <c r="C5863" s="4" t="s">
        <v>16127</v>
      </c>
      <c r="D5863" s="11">
        <v>13705</v>
      </c>
      <c r="E5863" s="11" t="str">
        <f>IF(' COMUNI'!D5863&gt;300000,"TROVATO","")</f>
        <v/>
      </c>
      <c r="F5863" s="11" t="str">
        <f>IF(AND(' COMUNI'!D5863 &gt;50000,' COMUNI'!D5863&lt;100000),"COMPRESO",' COMUNI'!C5863)</f>
        <v>CAMPANIA</v>
      </c>
    </row>
    <row r="5864" spans="1:6" x14ac:dyDescent="0.25">
      <c r="A5864" s="4" t="s">
        <v>16123</v>
      </c>
      <c r="B5864" s="6" t="s">
        <v>3187</v>
      </c>
      <c r="C5864" s="4" t="s">
        <v>16127</v>
      </c>
      <c r="D5864" s="11">
        <v>20828</v>
      </c>
      <c r="E5864" s="11" t="str">
        <f>IF(' COMUNI'!D5864&gt;300000,"TROVATO","")</f>
        <v/>
      </c>
      <c r="F5864" s="11" t="str">
        <f>IF(AND(' COMUNI'!D5864 &gt;50000,' COMUNI'!D5864&lt;100000),"COMPRESO",' COMUNI'!C5864)</f>
        <v>CAMPANIA</v>
      </c>
    </row>
    <row r="5865" spans="1:6" x14ac:dyDescent="0.25">
      <c r="A5865" s="4" t="s">
        <v>16123</v>
      </c>
      <c r="B5865" s="6" t="s">
        <v>3276</v>
      </c>
      <c r="C5865" s="4" t="s">
        <v>16127</v>
      </c>
      <c r="D5865" s="11">
        <v>10001</v>
      </c>
      <c r="E5865" s="11" t="str">
        <f>IF(' COMUNI'!D5865&gt;300000,"TROVATO","")</f>
        <v/>
      </c>
      <c r="F5865" s="11" t="str">
        <f>IF(AND(' COMUNI'!D5865 &gt;50000,' COMUNI'!D5865&lt;100000),"COMPRESO",' COMUNI'!C5865)</f>
        <v>CAMPANIA</v>
      </c>
    </row>
    <row r="5866" spans="1:6" x14ac:dyDescent="0.25">
      <c r="A5866" s="4" t="s">
        <v>16123</v>
      </c>
      <c r="B5866" s="6" t="s">
        <v>3310</v>
      </c>
      <c r="C5866" s="4" t="s">
        <v>16127</v>
      </c>
      <c r="D5866" s="11">
        <v>8180</v>
      </c>
      <c r="E5866" s="11" t="str">
        <f>IF(' COMUNI'!D5866&gt;300000,"TROVATO","")</f>
        <v/>
      </c>
      <c r="F5866" s="11" t="str">
        <f>IF(AND(' COMUNI'!D5866 &gt;50000,' COMUNI'!D5866&lt;100000),"COMPRESO",' COMUNI'!C5866)</f>
        <v>CAMPANIA</v>
      </c>
    </row>
    <row r="5867" spans="1:6" x14ac:dyDescent="0.25">
      <c r="A5867" s="4" t="s">
        <v>15801</v>
      </c>
      <c r="B5867" s="6" t="s">
        <v>7128</v>
      </c>
      <c r="C5867" s="4" t="s">
        <v>15874</v>
      </c>
      <c r="D5867" s="11">
        <v>89916</v>
      </c>
      <c r="E5867" s="11" t="str">
        <f>IF(' COMUNI'!D6581&gt;300000,"TROVATO","")</f>
        <v/>
      </c>
      <c r="F5867" s="11" t="str">
        <f>IF(AND(' COMUNI'!D6581 &gt;50000,' COMUNI'!D6581&lt;100000),"COMPRESO",' COMUNI'!C6581)</f>
        <v>COMPRESO</v>
      </c>
    </row>
    <row r="5868" spans="1:6" x14ac:dyDescent="0.25">
      <c r="A5868" s="4" t="s">
        <v>16123</v>
      </c>
      <c r="B5868" s="6" t="s">
        <v>3466</v>
      </c>
      <c r="C5868" s="4" t="s">
        <v>16127</v>
      </c>
      <c r="D5868" s="11">
        <v>1608</v>
      </c>
      <c r="E5868" s="11" t="str">
        <f>IF(' COMUNI'!D5868&gt;300000,"TROVATO","")</f>
        <v/>
      </c>
      <c r="F5868" s="11" t="str">
        <f>IF(AND(' COMUNI'!D5868 &gt;50000,' COMUNI'!D5868&lt;100000),"COMPRESO",' COMUNI'!C5868)</f>
        <v>CAMPANIA</v>
      </c>
    </row>
    <row r="5869" spans="1:6" x14ac:dyDescent="0.25">
      <c r="A5869" s="4" t="s">
        <v>16123</v>
      </c>
      <c r="B5869" s="6" t="s">
        <v>3498</v>
      </c>
      <c r="C5869" s="4" t="s">
        <v>16127</v>
      </c>
      <c r="D5869" s="11">
        <v>1193</v>
      </c>
      <c r="E5869" s="11" t="str">
        <f>IF(' COMUNI'!D5869&gt;300000,"TROVATO","")</f>
        <v/>
      </c>
      <c r="F5869" s="11" t="str">
        <f>IF(AND(' COMUNI'!D5869 &gt;50000,' COMUNI'!D5869&lt;100000),"COMPRESO",' COMUNI'!C5869)</f>
        <v>CAMPANIA</v>
      </c>
    </row>
    <row r="5870" spans="1:6" x14ac:dyDescent="0.25">
      <c r="A5870" s="4" t="s">
        <v>16123</v>
      </c>
      <c r="B5870" s="6" t="s">
        <v>3699</v>
      </c>
      <c r="C5870" s="4" t="s">
        <v>16127</v>
      </c>
      <c r="D5870" s="11">
        <v>1509</v>
      </c>
      <c r="E5870" s="11" t="str">
        <f>IF(' COMUNI'!D5870&gt;300000,"TROVATO","")</f>
        <v/>
      </c>
      <c r="F5870" s="11" t="str">
        <f>IF(AND(' COMUNI'!D5870 &gt;50000,' COMUNI'!D5870&lt;100000),"COMPRESO",' COMUNI'!C5870)</f>
        <v>CAMPANIA</v>
      </c>
    </row>
    <row r="5871" spans="1:6" x14ac:dyDescent="0.25">
      <c r="A5871" s="4" t="s">
        <v>16123</v>
      </c>
      <c r="B5871" s="6" t="s">
        <v>3524</v>
      </c>
      <c r="C5871" s="4" t="s">
        <v>16127</v>
      </c>
      <c r="D5871" s="11">
        <v>3934</v>
      </c>
      <c r="E5871" s="11" t="str">
        <f>IF(' COMUNI'!D5871&gt;300000,"TROVATO","")</f>
        <v/>
      </c>
      <c r="F5871" s="11" t="str">
        <f>IF(AND(' COMUNI'!D5871 &gt;50000,' COMUNI'!D5871&lt;100000),"COMPRESO",' COMUNI'!C5871)</f>
        <v>CAMPANIA</v>
      </c>
    </row>
    <row r="5872" spans="1:6" x14ac:dyDescent="0.25">
      <c r="A5872" s="4" t="s">
        <v>16123</v>
      </c>
      <c r="B5872" s="6" t="s">
        <v>3554</v>
      </c>
      <c r="C5872" s="4" t="s">
        <v>16127</v>
      </c>
      <c r="D5872" s="11">
        <v>22882</v>
      </c>
      <c r="E5872" s="11" t="str">
        <f>IF(' COMUNI'!D5872&gt;300000,"TROVATO","")</f>
        <v/>
      </c>
      <c r="F5872" s="11" t="str">
        <f>IF(AND(' COMUNI'!D5872 &gt;50000,' COMUNI'!D5872&lt;100000),"COMPRESO",' COMUNI'!C5872)</f>
        <v>CAMPANIA</v>
      </c>
    </row>
    <row r="5873" spans="1:6" x14ac:dyDescent="0.25">
      <c r="A5873" s="4" t="s">
        <v>16123</v>
      </c>
      <c r="B5873" s="6" t="s">
        <v>4258</v>
      </c>
      <c r="C5873" s="4" t="s">
        <v>16127</v>
      </c>
      <c r="D5873" s="11">
        <v>5024</v>
      </c>
      <c r="E5873" s="11" t="str">
        <f>IF(' COMUNI'!D5873&gt;300000,"TROVATO","")</f>
        <v/>
      </c>
      <c r="F5873" s="11" t="str">
        <f>IF(AND(' COMUNI'!D5873 &gt;50000,' COMUNI'!D5873&lt;100000),"COMPRESO",' COMUNI'!C5873)</f>
        <v>CAMPANIA</v>
      </c>
    </row>
    <row r="5874" spans="1:6" x14ac:dyDescent="0.25">
      <c r="A5874" s="4" t="s">
        <v>16123</v>
      </c>
      <c r="B5874" s="6" t="s">
        <v>4263</v>
      </c>
      <c r="C5874" s="4" t="s">
        <v>16127</v>
      </c>
      <c r="D5874" s="11">
        <v>8496</v>
      </c>
      <c r="E5874" s="11" t="str">
        <f>IF(' COMUNI'!D5874&gt;300000,"TROVATO","")</f>
        <v/>
      </c>
      <c r="F5874" s="11" t="str">
        <f>IF(AND(' COMUNI'!D5874 &gt;50000,' COMUNI'!D5874&lt;100000),"COMPRESO",' COMUNI'!C5874)</f>
        <v>CAMPANIA</v>
      </c>
    </row>
    <row r="5875" spans="1:6" x14ac:dyDescent="0.25">
      <c r="A5875" s="4" t="s">
        <v>16123</v>
      </c>
      <c r="B5875" s="6" t="s">
        <v>4493</v>
      </c>
      <c r="C5875" s="4" t="s">
        <v>16127</v>
      </c>
      <c r="D5875" s="11">
        <v>440</v>
      </c>
      <c r="E5875" s="11" t="str">
        <f>IF(' COMUNI'!D5875&gt;300000,"TROVATO","")</f>
        <v/>
      </c>
      <c r="F5875" s="11" t="str">
        <f>IF(AND(' COMUNI'!D5875 &gt;50000,' COMUNI'!D5875&lt;100000),"COMPRESO",' COMUNI'!C5875)</f>
        <v>CAMPANIA</v>
      </c>
    </row>
    <row r="5876" spans="1:6" x14ac:dyDescent="0.25">
      <c r="A5876" s="4" t="s">
        <v>16123</v>
      </c>
      <c r="B5876" s="6" t="s">
        <v>4823</v>
      </c>
      <c r="C5876" s="4" t="s">
        <v>16127</v>
      </c>
      <c r="D5876" s="11">
        <v>1256</v>
      </c>
      <c r="E5876" s="11" t="str">
        <f>IF(' COMUNI'!D5876&gt;300000,"TROVATO","")</f>
        <v/>
      </c>
      <c r="F5876" s="11" t="str">
        <f>IF(AND(' COMUNI'!D5876 &gt;50000,' COMUNI'!D5876&lt;100000),"COMPRESO",' COMUNI'!C5876)</f>
        <v>CAMPANIA</v>
      </c>
    </row>
    <row r="5877" spans="1:6" x14ac:dyDescent="0.25">
      <c r="A5877" s="4" t="s">
        <v>16123</v>
      </c>
      <c r="B5877" s="6" t="s">
        <v>5224</v>
      </c>
      <c r="C5877" s="4" t="s">
        <v>16127</v>
      </c>
      <c r="D5877" s="11">
        <v>7110</v>
      </c>
      <c r="E5877" s="11" t="str">
        <f>IF(' COMUNI'!D5877&gt;300000,"TROVATO","")</f>
        <v/>
      </c>
      <c r="F5877" s="11" t="str">
        <f>IF(AND(' COMUNI'!D5877 &gt;50000,' COMUNI'!D5877&lt;100000),"COMPRESO",' COMUNI'!C5877)</f>
        <v>CAMPANIA</v>
      </c>
    </row>
    <row r="5878" spans="1:6" x14ac:dyDescent="0.25">
      <c r="A5878" s="4" t="s">
        <v>16123</v>
      </c>
      <c r="B5878" s="6" t="s">
        <v>5397</v>
      </c>
      <c r="C5878" s="4" t="s">
        <v>16127</v>
      </c>
      <c r="D5878" s="11">
        <v>2167</v>
      </c>
      <c r="E5878" s="11" t="str">
        <f>IF(' COMUNI'!D5878&gt;300000,"TROVATO","")</f>
        <v/>
      </c>
      <c r="F5878" s="11" t="str">
        <f>IF(AND(' COMUNI'!D5878 &gt;50000,' COMUNI'!D5878&lt;100000),"COMPRESO",' COMUNI'!C5878)</f>
        <v>CAMPANIA</v>
      </c>
    </row>
    <row r="5879" spans="1:6" x14ac:dyDescent="0.25">
      <c r="A5879" s="4" t="s">
        <v>16123</v>
      </c>
      <c r="B5879" s="6" t="s">
        <v>5866</v>
      </c>
      <c r="C5879" s="4" t="s">
        <v>16127</v>
      </c>
      <c r="D5879" s="11">
        <v>849</v>
      </c>
      <c r="E5879" s="11" t="str">
        <f>IF(' COMUNI'!D5879&gt;300000,"TROVATO","")</f>
        <v/>
      </c>
      <c r="F5879" s="11" t="str">
        <f>IF(AND(' COMUNI'!D5879 &gt;50000,' COMUNI'!D5879&lt;100000),"COMPRESO",' COMUNI'!C5879)</f>
        <v>CAMPANIA</v>
      </c>
    </row>
    <row r="5880" spans="1:6" x14ac:dyDescent="0.25">
      <c r="A5880" s="4" t="s">
        <v>16123</v>
      </c>
      <c r="B5880" s="6" t="s">
        <v>5908</v>
      </c>
      <c r="C5880" s="4" t="s">
        <v>16127</v>
      </c>
      <c r="D5880" s="11">
        <v>1504</v>
      </c>
      <c r="E5880" s="11" t="str">
        <f>IF(' COMUNI'!D5880&gt;300000,"TROVATO","")</f>
        <v/>
      </c>
      <c r="F5880" s="11" t="str">
        <f>IF(AND(' COMUNI'!D5880 &gt;50000,' COMUNI'!D5880&lt;100000),"COMPRESO",' COMUNI'!C5880)</f>
        <v>CAMPANIA</v>
      </c>
    </row>
    <row r="5881" spans="1:6" x14ac:dyDescent="0.25">
      <c r="A5881" s="4" t="s">
        <v>16123</v>
      </c>
      <c r="B5881" s="6" t="s">
        <v>5998</v>
      </c>
      <c r="C5881" s="4" t="s">
        <v>16127</v>
      </c>
      <c r="D5881" s="11">
        <v>4921</v>
      </c>
      <c r="E5881" s="11" t="str">
        <f>IF(' COMUNI'!D5881&gt;300000,"TROVATO","")</f>
        <v/>
      </c>
      <c r="F5881" s="11" t="str">
        <f>IF(AND(' COMUNI'!D5881 &gt;50000,' COMUNI'!D5881&lt;100000),"COMPRESO",' COMUNI'!C5881)</f>
        <v>CAMPANIA</v>
      </c>
    </row>
    <row r="5882" spans="1:6" x14ac:dyDescent="0.25">
      <c r="A5882" s="4" t="s">
        <v>16123</v>
      </c>
      <c r="B5882" s="6" t="s">
        <v>6045</v>
      </c>
      <c r="C5882" s="4" t="s">
        <v>16127</v>
      </c>
      <c r="D5882" s="11">
        <v>8733</v>
      </c>
      <c r="E5882" s="11" t="str">
        <f>IF(' COMUNI'!D5882&gt;300000,"TROVATO","")</f>
        <v/>
      </c>
      <c r="F5882" s="11" t="str">
        <f>IF(AND(' COMUNI'!D5882 &gt;50000,' COMUNI'!D5882&lt;100000),"COMPRESO",' COMUNI'!C5882)</f>
        <v>CAMPANIA</v>
      </c>
    </row>
    <row r="5883" spans="1:6" x14ac:dyDescent="0.25">
      <c r="A5883" s="4" t="s">
        <v>16123</v>
      </c>
      <c r="B5883" s="6" t="s">
        <v>6180</v>
      </c>
      <c r="C5883" s="4" t="s">
        <v>16127</v>
      </c>
      <c r="D5883" s="11">
        <v>648</v>
      </c>
      <c r="E5883" s="11" t="str">
        <f>IF(' COMUNI'!D5883&gt;300000,"TROVATO","")</f>
        <v/>
      </c>
      <c r="F5883" s="11" t="str">
        <f>IF(AND(' COMUNI'!D5883 &gt;50000,' COMUNI'!D5883&lt;100000),"COMPRESO",' COMUNI'!C5883)</f>
        <v>CAMPANIA</v>
      </c>
    </row>
    <row r="5884" spans="1:6" x14ac:dyDescent="0.25">
      <c r="A5884" s="4" t="s">
        <v>16123</v>
      </c>
      <c r="B5884" s="6" t="s">
        <v>6184</v>
      </c>
      <c r="C5884" s="4" t="s">
        <v>16127</v>
      </c>
      <c r="D5884" s="11">
        <v>2239</v>
      </c>
      <c r="E5884" s="11" t="str">
        <f>IF(' COMUNI'!D5884&gt;300000,"TROVATO","")</f>
        <v/>
      </c>
      <c r="F5884" s="11" t="str">
        <f>IF(AND(' COMUNI'!D5884 &gt;50000,' COMUNI'!D5884&lt;100000),"COMPRESO",' COMUNI'!C5884)</f>
        <v>CAMPANIA</v>
      </c>
    </row>
    <row r="5885" spans="1:6" x14ac:dyDescent="0.25">
      <c r="A5885" s="4" t="s">
        <v>16123</v>
      </c>
      <c r="B5885" s="6" t="s">
        <v>6377</v>
      </c>
      <c r="C5885" s="4" t="s">
        <v>16127</v>
      </c>
      <c r="D5885" s="11">
        <v>663</v>
      </c>
      <c r="E5885" s="11" t="str">
        <f>IF(' COMUNI'!D5885&gt;300000,"TROVATO","")</f>
        <v/>
      </c>
      <c r="F5885" s="11" t="str">
        <f>IF(AND(' COMUNI'!D5885 &gt;50000,' COMUNI'!D5885&lt;100000),"COMPRESO",' COMUNI'!C5885)</f>
        <v>CAMPANIA</v>
      </c>
    </row>
    <row r="5886" spans="1:6" x14ac:dyDescent="0.25">
      <c r="A5886" s="4" t="s">
        <v>16123</v>
      </c>
      <c r="B5886" s="6" t="s">
        <v>6425</v>
      </c>
      <c r="C5886" s="4" t="s">
        <v>16127</v>
      </c>
      <c r="D5886" s="11">
        <v>3640</v>
      </c>
      <c r="E5886" s="11" t="str">
        <f>IF(' COMUNI'!D5886&gt;300000,"TROVATO","")</f>
        <v/>
      </c>
      <c r="F5886" s="11" t="str">
        <f>IF(AND(' COMUNI'!D5886 &gt;50000,' COMUNI'!D5886&lt;100000),"COMPRESO",' COMUNI'!C5886)</f>
        <v>CAMPANIA</v>
      </c>
    </row>
    <row r="5887" spans="1:6" x14ac:dyDescent="0.25">
      <c r="A5887" s="4" t="s">
        <v>16123</v>
      </c>
      <c r="B5887" s="6" t="s">
        <v>6604</v>
      </c>
      <c r="C5887" s="4" t="s">
        <v>16127</v>
      </c>
      <c r="D5887" s="11">
        <v>7085</v>
      </c>
      <c r="E5887" s="11" t="str">
        <f>IF(' COMUNI'!D5887&gt;300000,"TROVATO","")</f>
        <v/>
      </c>
      <c r="F5887" s="11" t="str">
        <f>IF(AND(' COMUNI'!D5887 &gt;50000,' COMUNI'!D5887&lt;100000),"COMPRESO",' COMUNI'!C5887)</f>
        <v>CAMPANIA</v>
      </c>
    </row>
    <row r="5888" spans="1:6" x14ac:dyDescent="0.25">
      <c r="A5888" s="4" t="s">
        <v>16123</v>
      </c>
      <c r="B5888" s="6" t="s">
        <v>6630</v>
      </c>
      <c r="C5888" s="4" t="s">
        <v>16127</v>
      </c>
      <c r="D5888" s="11">
        <v>10559</v>
      </c>
      <c r="E5888" s="11" t="str">
        <f>IF(' COMUNI'!D5888&gt;300000,"TROVATO","")</f>
        <v/>
      </c>
      <c r="F5888" s="11" t="str">
        <f>IF(AND(' COMUNI'!D5888 &gt;50000,' COMUNI'!D5888&lt;100000),"COMPRESO",' COMUNI'!C5888)</f>
        <v>CAMPANIA</v>
      </c>
    </row>
    <row r="5889" spans="1:6" x14ac:dyDescent="0.25">
      <c r="A5889" s="4" t="s">
        <v>16123</v>
      </c>
      <c r="B5889" s="6" t="s">
        <v>7206</v>
      </c>
      <c r="C5889" s="4" t="s">
        <v>16127</v>
      </c>
      <c r="D5889" s="11">
        <v>715</v>
      </c>
      <c r="E5889" s="11" t="str">
        <f>IF(' COMUNI'!D5889&gt;300000,"TROVATO","")</f>
        <v/>
      </c>
      <c r="F5889" s="11" t="str">
        <f>IF(AND(' COMUNI'!D5889 &gt;50000,' COMUNI'!D5889&lt;100000),"COMPRESO",' COMUNI'!C5889)</f>
        <v>CAMPANIA</v>
      </c>
    </row>
    <row r="5890" spans="1:6" x14ac:dyDescent="0.25">
      <c r="A5890" s="4" t="s">
        <v>16123</v>
      </c>
      <c r="B5890" s="6" t="s">
        <v>7230</v>
      </c>
      <c r="C5890" s="4" t="s">
        <v>16127</v>
      </c>
      <c r="D5890" s="11">
        <v>1157</v>
      </c>
      <c r="E5890" s="11" t="str">
        <f>IF(' COMUNI'!D5890&gt;300000,"TROVATO","")</f>
        <v/>
      </c>
      <c r="F5890" s="11" t="str">
        <f>IF(AND(' COMUNI'!D5890 &gt;50000,' COMUNI'!D5890&lt;100000),"COMPRESO",' COMUNI'!C5890)</f>
        <v>CAMPANIA</v>
      </c>
    </row>
    <row r="5891" spans="1:6" x14ac:dyDescent="0.25">
      <c r="A5891" s="4" t="s">
        <v>16123</v>
      </c>
      <c r="B5891" s="6" t="s">
        <v>7490</v>
      </c>
      <c r="C5891" s="4" t="s">
        <v>16127</v>
      </c>
      <c r="D5891" s="11">
        <v>14539</v>
      </c>
      <c r="E5891" s="11" t="str">
        <f>IF(' COMUNI'!D5891&gt;300000,"TROVATO","")</f>
        <v/>
      </c>
      <c r="F5891" s="11" t="str">
        <f>IF(AND(' COMUNI'!D5891 &gt;50000,' COMUNI'!D5891&lt;100000),"COMPRESO",' COMUNI'!C5891)</f>
        <v>CAMPANIA</v>
      </c>
    </row>
    <row r="5892" spans="1:6" x14ac:dyDescent="0.25">
      <c r="A5892" s="4" t="s">
        <v>16123</v>
      </c>
      <c r="B5892" s="6" t="s">
        <v>7531</v>
      </c>
      <c r="C5892" s="4" t="s">
        <v>16127</v>
      </c>
      <c r="D5892" s="11">
        <v>10558</v>
      </c>
      <c r="E5892" s="11" t="str">
        <f>IF(' COMUNI'!D5892&gt;300000,"TROVATO","")</f>
        <v/>
      </c>
      <c r="F5892" s="11" t="str">
        <f>IF(AND(' COMUNI'!D5892 &gt;50000,' COMUNI'!D5892&lt;100000),"COMPRESO",' COMUNI'!C5892)</f>
        <v>CAMPANIA</v>
      </c>
    </row>
    <row r="5893" spans="1:6" x14ac:dyDescent="0.25">
      <c r="A5893" s="4" t="s">
        <v>16123</v>
      </c>
      <c r="B5893" s="6" t="s">
        <v>7545</v>
      </c>
      <c r="C5893" s="4" t="s">
        <v>16127</v>
      </c>
      <c r="D5893" s="11">
        <v>39409</v>
      </c>
      <c r="E5893" s="11" t="str">
        <f>IF(' COMUNI'!D5893&gt;300000,"TROVATO","")</f>
        <v/>
      </c>
      <c r="F5893" s="11" t="str">
        <f>IF(AND(' COMUNI'!D5893 &gt;50000,' COMUNI'!D5893&lt;100000),"COMPRESO",' COMUNI'!C5893)</f>
        <v>CAMPANIA</v>
      </c>
    </row>
    <row r="5894" spans="1:6" x14ac:dyDescent="0.25">
      <c r="A5894" s="4" t="s">
        <v>16123</v>
      </c>
      <c r="B5894" s="6" t="s">
        <v>7760</v>
      </c>
      <c r="C5894" s="4" t="s">
        <v>16127</v>
      </c>
      <c r="D5894" s="11">
        <v>40297</v>
      </c>
      <c r="E5894" s="11" t="str">
        <f>IF(' COMUNI'!D5894&gt;300000,"TROVATO","")</f>
        <v/>
      </c>
      <c r="F5894" s="11" t="str">
        <f>IF(AND(' COMUNI'!D5894 &gt;50000,' COMUNI'!D5894&lt;100000),"COMPRESO",' COMUNI'!C5894)</f>
        <v>CAMPANIA</v>
      </c>
    </row>
    <row r="5895" spans="1:6" x14ac:dyDescent="0.25">
      <c r="A5895" s="4" t="s">
        <v>16123</v>
      </c>
      <c r="B5895" s="6" t="s">
        <v>7867</v>
      </c>
      <c r="C5895" s="4" t="s">
        <v>16127</v>
      </c>
      <c r="D5895" s="11">
        <v>2345</v>
      </c>
      <c r="E5895" s="11" t="str">
        <f>IF(' COMUNI'!D5895&gt;300000,"TROVATO","")</f>
        <v/>
      </c>
      <c r="F5895" s="11" t="str">
        <f>IF(AND(' COMUNI'!D5895 &gt;50000,' COMUNI'!D5895&lt;100000),"COMPRESO",' COMUNI'!C5895)</f>
        <v>CAMPANIA</v>
      </c>
    </row>
    <row r="5896" spans="1:6" x14ac:dyDescent="0.25">
      <c r="A5896" s="4" t="s">
        <v>16123</v>
      </c>
      <c r="B5896" s="6" t="s">
        <v>8161</v>
      </c>
      <c r="C5896" s="4" t="s">
        <v>16127</v>
      </c>
      <c r="D5896" s="11">
        <v>3258</v>
      </c>
      <c r="E5896" s="11" t="str">
        <f>IF(' COMUNI'!D5896&gt;300000,"TROVATO","")</f>
        <v/>
      </c>
      <c r="F5896" s="11" t="str">
        <f>IF(AND(' COMUNI'!D5896 &gt;50000,' COMUNI'!D5896&lt;100000),"COMPRESO",' COMUNI'!C5896)</f>
        <v>CAMPANIA</v>
      </c>
    </row>
    <row r="5897" spans="1:6" x14ac:dyDescent="0.25">
      <c r="A5897" s="4" t="s">
        <v>16123</v>
      </c>
      <c r="B5897" s="6" t="s">
        <v>8379</v>
      </c>
      <c r="C5897" s="4" t="s">
        <v>16127</v>
      </c>
      <c r="D5897" s="11">
        <v>27070</v>
      </c>
      <c r="E5897" s="11" t="str">
        <f>IF(' COMUNI'!D5897&gt;300000,"TROVATO","")</f>
        <v/>
      </c>
      <c r="F5897" s="11" t="str">
        <f>IF(AND(' COMUNI'!D5897 &gt;50000,' COMUNI'!D5897&lt;100000),"COMPRESO",' COMUNI'!C5897)</f>
        <v>CAMPANIA</v>
      </c>
    </row>
    <row r="5898" spans="1:6" x14ac:dyDescent="0.25">
      <c r="A5898" s="4" t="s">
        <v>16123</v>
      </c>
      <c r="B5898" s="6" t="s">
        <v>9580</v>
      </c>
      <c r="C5898" s="4" t="s">
        <v>16127</v>
      </c>
      <c r="D5898" s="11">
        <v>24796</v>
      </c>
      <c r="E5898" s="11" t="str">
        <f>IF(' COMUNI'!D5898&gt;300000,"TROVATO","")</f>
        <v/>
      </c>
      <c r="F5898" s="11" t="str">
        <f>IF(AND(' COMUNI'!D5898 &gt;50000,' COMUNI'!D5898&lt;100000),"COMPRESO",' COMUNI'!C5898)</f>
        <v>CAMPANIA</v>
      </c>
    </row>
    <row r="5899" spans="1:6" x14ac:dyDescent="0.25">
      <c r="A5899" s="4" t="s">
        <v>16123</v>
      </c>
      <c r="B5899" s="6" t="s">
        <v>9907</v>
      </c>
      <c r="C5899" s="4" t="s">
        <v>16127</v>
      </c>
      <c r="D5899" s="11">
        <v>11012</v>
      </c>
      <c r="E5899" s="11" t="str">
        <f>IF(' COMUNI'!D5899&gt;300000,"TROVATO","")</f>
        <v/>
      </c>
      <c r="F5899" s="11" t="str">
        <f>IF(AND(' COMUNI'!D5899 &gt;50000,' COMUNI'!D5899&lt;100000),"COMPRESO",' COMUNI'!C5899)</f>
        <v>CAMPANIA</v>
      </c>
    </row>
    <row r="5900" spans="1:6" x14ac:dyDescent="0.25">
      <c r="A5900" s="4" t="s">
        <v>16123</v>
      </c>
      <c r="B5900" s="6" t="s">
        <v>9950</v>
      </c>
      <c r="C5900" s="4" t="s">
        <v>16127</v>
      </c>
      <c r="D5900" s="11">
        <v>2920</v>
      </c>
      <c r="E5900" s="11" t="str">
        <f>IF(' COMUNI'!D5900&gt;300000,"TROVATO","")</f>
        <v/>
      </c>
      <c r="F5900" s="11" t="str">
        <f>IF(AND(' COMUNI'!D5900 &gt;50000,' COMUNI'!D5900&lt;100000),"COMPRESO",' COMUNI'!C5900)</f>
        <v>CAMPANIA</v>
      </c>
    </row>
    <row r="5901" spans="1:6" x14ac:dyDescent="0.25">
      <c r="A5901" s="4" t="s">
        <v>16123</v>
      </c>
      <c r="B5901" s="6" t="s">
        <v>10222</v>
      </c>
      <c r="C5901" s="4" t="s">
        <v>16127</v>
      </c>
      <c r="D5901" s="11">
        <v>2382</v>
      </c>
      <c r="E5901" s="11" t="str">
        <f>IF(' COMUNI'!D5901&gt;300000,"TROVATO","")</f>
        <v/>
      </c>
      <c r="F5901" s="11" t="str">
        <f>IF(AND(' COMUNI'!D5901 &gt;50000,' COMUNI'!D5901&lt;100000),"COMPRESO",' COMUNI'!C5901)</f>
        <v>CAMPANIA</v>
      </c>
    </row>
    <row r="5902" spans="1:6" x14ac:dyDescent="0.25">
      <c r="A5902" s="4" t="s">
        <v>16123</v>
      </c>
      <c r="B5902" s="6" t="s">
        <v>10292</v>
      </c>
      <c r="C5902" s="4" t="s">
        <v>16127</v>
      </c>
      <c r="D5902" s="11">
        <v>11504</v>
      </c>
      <c r="E5902" s="11" t="str">
        <f>IF(' COMUNI'!D5902&gt;300000,"TROVATO","")</f>
        <v/>
      </c>
      <c r="F5902" s="11" t="str">
        <f>IF(AND(' COMUNI'!D5902 &gt;50000,' COMUNI'!D5902&lt;100000),"COMPRESO",' COMUNI'!C5902)</f>
        <v>CAMPANIA</v>
      </c>
    </row>
    <row r="5903" spans="1:6" x14ac:dyDescent="0.25">
      <c r="A5903" s="4" t="s">
        <v>16123</v>
      </c>
      <c r="B5903" s="6" t="s">
        <v>10329</v>
      </c>
      <c r="C5903" s="4" t="s">
        <v>16127</v>
      </c>
      <c r="D5903" s="11">
        <v>4657</v>
      </c>
      <c r="E5903" s="11" t="str">
        <f>IF(' COMUNI'!D5903&gt;300000,"TROVATO","")</f>
        <v/>
      </c>
      <c r="F5903" s="11" t="str">
        <f>IF(AND(' COMUNI'!D5903 &gt;50000,' COMUNI'!D5903&lt;100000),"COMPRESO",' COMUNI'!C5903)</f>
        <v>CAMPANIA</v>
      </c>
    </row>
    <row r="5904" spans="1:6" x14ac:dyDescent="0.25">
      <c r="A5904" s="4" t="s">
        <v>16123</v>
      </c>
      <c r="B5904" s="6" t="s">
        <v>10350</v>
      </c>
      <c r="C5904" s="4" t="s">
        <v>16127</v>
      </c>
      <c r="D5904" s="11">
        <v>3018</v>
      </c>
      <c r="E5904" s="11" t="str">
        <f>IF(' COMUNI'!D5904&gt;300000,"TROVATO","")</f>
        <v/>
      </c>
      <c r="F5904" s="11" t="str">
        <f>IF(AND(' COMUNI'!D5904 &gt;50000,' COMUNI'!D5904&lt;100000),"COMPRESO",' COMUNI'!C5904)</f>
        <v>CAMPANIA</v>
      </c>
    </row>
    <row r="5905" spans="1:6" x14ac:dyDescent="0.25">
      <c r="A5905" s="4" t="s">
        <v>16123</v>
      </c>
      <c r="B5905" s="6" t="s">
        <v>10402</v>
      </c>
      <c r="C5905" s="4" t="s">
        <v>16127</v>
      </c>
      <c r="D5905" s="11">
        <v>6230</v>
      </c>
      <c r="E5905" s="11" t="str">
        <f>IF(' COMUNI'!D5905&gt;300000,"TROVATO","")</f>
        <v/>
      </c>
      <c r="F5905" s="11" t="str">
        <f>IF(AND(' COMUNI'!D5905 &gt;50000,' COMUNI'!D5905&lt;100000),"COMPRESO",' COMUNI'!C5905)</f>
        <v>CAMPANIA</v>
      </c>
    </row>
    <row r="5906" spans="1:6" x14ac:dyDescent="0.25">
      <c r="A5906" s="4" t="s">
        <v>16123</v>
      </c>
      <c r="B5906" s="6" t="s">
        <v>10716</v>
      </c>
      <c r="C5906" s="4" t="s">
        <v>16127</v>
      </c>
      <c r="D5906" s="11">
        <v>1758</v>
      </c>
      <c r="E5906" s="11" t="str">
        <f>IF(' COMUNI'!D5906&gt;300000,"TROVATO","")</f>
        <v/>
      </c>
      <c r="F5906" s="11" t="str">
        <f>IF(AND(' COMUNI'!D5906 &gt;50000,' COMUNI'!D5906&lt;100000),"COMPRESO",' COMUNI'!C5906)</f>
        <v>CAMPANIA</v>
      </c>
    </row>
    <row r="5907" spans="1:6" x14ac:dyDescent="0.25">
      <c r="A5907" s="4" t="s">
        <v>16123</v>
      </c>
      <c r="B5907" s="6" t="s">
        <v>10786</v>
      </c>
      <c r="C5907" s="4" t="s">
        <v>16127</v>
      </c>
      <c r="D5907" s="11">
        <v>7719</v>
      </c>
      <c r="E5907" s="11" t="str">
        <f>IF(' COMUNI'!D5907&gt;300000,"TROVATO","")</f>
        <v/>
      </c>
      <c r="F5907" s="11" t="str">
        <f>IF(AND(' COMUNI'!D5907 &gt;50000,' COMUNI'!D5907&lt;100000),"COMPRESO",' COMUNI'!C5907)</f>
        <v>CAMPANIA</v>
      </c>
    </row>
    <row r="5908" spans="1:6" x14ac:dyDescent="0.25">
      <c r="A5908" s="4" t="s">
        <v>16123</v>
      </c>
      <c r="B5908" s="6" t="s">
        <v>10936</v>
      </c>
      <c r="C5908" s="4" t="s">
        <v>16127</v>
      </c>
      <c r="D5908" s="11">
        <v>1571</v>
      </c>
      <c r="E5908" s="11" t="str">
        <f>IF(' COMUNI'!D5908&gt;300000,"TROVATO","")</f>
        <v/>
      </c>
      <c r="F5908" s="11" t="str">
        <f>IF(AND(' COMUNI'!D5908 &gt;50000,' COMUNI'!D5908&lt;100000),"COMPRESO",' COMUNI'!C5908)</f>
        <v>CAMPANIA</v>
      </c>
    </row>
    <row r="5909" spans="1:6" x14ac:dyDescent="0.25">
      <c r="A5909" s="4" t="s">
        <v>16123</v>
      </c>
      <c r="B5909" s="6" t="s">
        <v>10938</v>
      </c>
      <c r="C5909" s="4" t="s">
        <v>16127</v>
      </c>
      <c r="D5909" s="11">
        <v>1615</v>
      </c>
      <c r="E5909" s="11" t="str">
        <f>IF(' COMUNI'!D5909&gt;300000,"TROVATO","")</f>
        <v/>
      </c>
      <c r="F5909" s="11" t="str">
        <f>IF(AND(' COMUNI'!D5909 &gt;50000,' COMUNI'!D5909&lt;100000),"COMPRESO",' COMUNI'!C5909)</f>
        <v>CAMPANIA</v>
      </c>
    </row>
    <row r="5910" spans="1:6" x14ac:dyDescent="0.25">
      <c r="A5910" s="4" t="s">
        <v>16123</v>
      </c>
      <c r="B5910" s="6" t="s">
        <v>11006</v>
      </c>
      <c r="C5910" s="4" t="s">
        <v>16127</v>
      </c>
      <c r="D5910" s="11">
        <v>1747</v>
      </c>
      <c r="E5910" s="11" t="str">
        <f>IF(' COMUNI'!D5910&gt;300000,"TROVATO","")</f>
        <v/>
      </c>
      <c r="F5910" s="11" t="str">
        <f>IF(AND(' COMUNI'!D5910 &gt;50000,' COMUNI'!D5910&lt;100000),"COMPRESO",' COMUNI'!C5910)</f>
        <v>CAMPANIA</v>
      </c>
    </row>
    <row r="5911" spans="1:6" x14ac:dyDescent="0.25">
      <c r="A5911" s="4" t="s">
        <v>16123</v>
      </c>
      <c r="B5911" s="6" t="s">
        <v>11211</v>
      </c>
      <c r="C5911" s="4" t="s">
        <v>16127</v>
      </c>
      <c r="D5911" s="11">
        <v>1376</v>
      </c>
      <c r="E5911" s="11" t="str">
        <f>IF(' COMUNI'!D5911&gt;300000,"TROVATO","")</f>
        <v/>
      </c>
      <c r="F5911" s="11" t="str">
        <f>IF(AND(' COMUNI'!D5911 &gt;50000,' COMUNI'!D5911&lt;100000),"COMPRESO",' COMUNI'!C5911)</f>
        <v>CAMPANIA</v>
      </c>
    </row>
    <row r="5912" spans="1:6" x14ac:dyDescent="0.25">
      <c r="A5912" s="4" t="s">
        <v>16123</v>
      </c>
      <c r="B5912" s="6" t="s">
        <v>11222</v>
      </c>
      <c r="C5912" s="4" t="s">
        <v>16127</v>
      </c>
      <c r="D5912" s="11">
        <v>7611</v>
      </c>
      <c r="E5912" s="11" t="str">
        <f>IF(' COMUNI'!D5912&gt;300000,"TROVATO","")</f>
        <v/>
      </c>
      <c r="F5912" s="11" t="str">
        <f>IF(AND(' COMUNI'!D5912 &gt;50000,' COMUNI'!D5912&lt;100000),"COMPRESO",' COMUNI'!C5912)</f>
        <v>CAMPANIA</v>
      </c>
    </row>
    <row r="5913" spans="1:6" x14ac:dyDescent="0.25">
      <c r="A5913" s="4" t="s">
        <v>16123</v>
      </c>
      <c r="B5913" s="6" t="s">
        <v>11299</v>
      </c>
      <c r="C5913" s="4" t="s">
        <v>16127</v>
      </c>
      <c r="D5913" s="11">
        <v>2412</v>
      </c>
      <c r="E5913" s="11" t="str">
        <f>IF(' COMUNI'!D5913&gt;300000,"TROVATO","")</f>
        <v/>
      </c>
      <c r="F5913" s="11" t="str">
        <f>IF(AND(' COMUNI'!D5913 &gt;50000,' COMUNI'!D5913&lt;100000),"COMPRESO",' COMUNI'!C5913)</f>
        <v>CAMPANIA</v>
      </c>
    </row>
    <row r="5914" spans="1:6" x14ac:dyDescent="0.25">
      <c r="A5914" s="4" t="s">
        <v>16123</v>
      </c>
      <c r="B5914" s="6" t="s">
        <v>11479</v>
      </c>
      <c r="C5914" s="4" t="s">
        <v>16127</v>
      </c>
      <c r="D5914" s="11">
        <v>3366</v>
      </c>
      <c r="E5914" s="11" t="str">
        <f>IF(' COMUNI'!D5914&gt;300000,"TROVATO","")</f>
        <v/>
      </c>
      <c r="F5914" s="11" t="str">
        <f>IF(AND(' COMUNI'!D5914 &gt;50000,' COMUNI'!D5914&lt;100000),"COMPRESO",' COMUNI'!C5914)</f>
        <v>CAMPANIA</v>
      </c>
    </row>
    <row r="5915" spans="1:6" x14ac:dyDescent="0.25">
      <c r="A5915" s="4" t="s">
        <v>16123</v>
      </c>
      <c r="B5915" s="6" t="s">
        <v>11559</v>
      </c>
      <c r="C5915" s="4" t="s">
        <v>16127</v>
      </c>
      <c r="D5915" s="11">
        <v>3626</v>
      </c>
      <c r="E5915" s="11" t="str">
        <f>IF(' COMUNI'!D5915&gt;300000,"TROVATO","")</f>
        <v/>
      </c>
      <c r="F5915" s="11" t="str">
        <f>IF(AND(' COMUNI'!D5915 &gt;50000,' COMUNI'!D5915&lt;100000),"COMPRESO",' COMUNI'!C5915)</f>
        <v>CAMPANIA</v>
      </c>
    </row>
    <row r="5916" spans="1:6" x14ac:dyDescent="0.25">
      <c r="A5916" s="4" t="s">
        <v>16123</v>
      </c>
      <c r="B5916" s="6" t="s">
        <v>11577</v>
      </c>
      <c r="C5916" s="4" t="s">
        <v>16127</v>
      </c>
      <c r="D5916" s="11">
        <v>878</v>
      </c>
      <c r="E5916" s="11" t="str">
        <f>IF(' COMUNI'!D5916&gt;300000,"TROVATO","")</f>
        <v/>
      </c>
      <c r="F5916" s="11" t="str">
        <f>IF(AND(' COMUNI'!D5916 &gt;50000,' COMUNI'!D5916&lt;100000),"COMPRESO",' COMUNI'!C5916)</f>
        <v>CAMPANIA</v>
      </c>
    </row>
    <row r="5917" spans="1:6" x14ac:dyDescent="0.25">
      <c r="A5917" s="4" t="s">
        <v>16123</v>
      </c>
      <c r="B5917" s="6" t="s">
        <v>11612</v>
      </c>
      <c r="C5917" s="4" t="s">
        <v>16127</v>
      </c>
      <c r="D5917" s="11">
        <v>463</v>
      </c>
      <c r="E5917" s="11" t="str">
        <f>IF(' COMUNI'!D5917&gt;300000,"TROVATO","")</f>
        <v/>
      </c>
      <c r="F5917" s="11" t="str">
        <f>IF(AND(' COMUNI'!D5917 &gt;50000,' COMUNI'!D5917&lt;100000),"COMPRESO",' COMUNI'!C5917)</f>
        <v>CAMPANIA</v>
      </c>
    </row>
    <row r="5918" spans="1:6" x14ac:dyDescent="0.25">
      <c r="A5918" s="4" t="s">
        <v>16123</v>
      </c>
      <c r="B5918" s="6" t="s">
        <v>11879</v>
      </c>
      <c r="C5918" s="4" t="s">
        <v>16127</v>
      </c>
      <c r="D5918" s="11">
        <v>1822</v>
      </c>
      <c r="E5918" s="11" t="str">
        <f>IF(' COMUNI'!D5918&gt;300000,"TROVATO","")</f>
        <v/>
      </c>
      <c r="F5918" s="11" t="str">
        <f>IF(AND(' COMUNI'!D5918 &gt;50000,' COMUNI'!D5918&lt;100000),"COMPRESO",' COMUNI'!C5918)</f>
        <v>CAMPANIA</v>
      </c>
    </row>
    <row r="5919" spans="1:6" x14ac:dyDescent="0.25">
      <c r="A5919" s="4" t="s">
        <v>16123</v>
      </c>
      <c r="B5919" s="6" t="s">
        <v>12112</v>
      </c>
      <c r="C5919" s="4" t="s">
        <v>16127</v>
      </c>
      <c r="D5919" s="11">
        <v>13416</v>
      </c>
      <c r="E5919" s="11" t="str">
        <f>IF(' COMUNI'!D5919&gt;300000,"TROVATO","")</f>
        <v/>
      </c>
      <c r="F5919" s="11" t="str">
        <f>IF(AND(' COMUNI'!D5919 &gt;50000,' COMUNI'!D5919&lt;100000),"COMPRESO",' COMUNI'!C5919)</f>
        <v>CAMPANIA</v>
      </c>
    </row>
    <row r="5920" spans="1:6" x14ac:dyDescent="0.25">
      <c r="A5920" s="4" t="s">
        <v>16123</v>
      </c>
      <c r="B5920" s="6" t="s">
        <v>12166</v>
      </c>
      <c r="C5920" s="4" t="s">
        <v>16127</v>
      </c>
      <c r="D5920" s="11">
        <v>17110</v>
      </c>
      <c r="E5920" s="11" t="str">
        <f>IF(' COMUNI'!D5920&gt;300000,"TROVATO","")</f>
        <v/>
      </c>
      <c r="F5920" s="11" t="str">
        <f>IF(AND(' COMUNI'!D5920 &gt;50000,' COMUNI'!D5920&lt;100000),"COMPRESO",' COMUNI'!C5920)</f>
        <v>CAMPANIA</v>
      </c>
    </row>
    <row r="5921" spans="1:6" x14ac:dyDescent="0.25">
      <c r="A5921" s="4" t="s">
        <v>16123</v>
      </c>
      <c r="B5921" s="6" t="s">
        <v>12329</v>
      </c>
      <c r="C5921" s="4" t="s">
        <v>16127</v>
      </c>
      <c r="D5921" s="11">
        <v>1022</v>
      </c>
      <c r="E5921" s="11" t="str">
        <f>IF(' COMUNI'!D5921&gt;300000,"TROVATO","")</f>
        <v/>
      </c>
      <c r="F5921" s="11" t="str">
        <f>IF(AND(' COMUNI'!D5921 &gt;50000,' COMUNI'!D5921&lt;100000),"COMPRESO",' COMUNI'!C5921)</f>
        <v>CAMPANIA</v>
      </c>
    </row>
    <row r="5922" spans="1:6" x14ac:dyDescent="0.25">
      <c r="A5922" s="4" t="s">
        <v>16123</v>
      </c>
      <c r="B5922" s="6" t="s">
        <v>12371</v>
      </c>
      <c r="C5922" s="4" t="s">
        <v>16127</v>
      </c>
      <c r="D5922" s="11">
        <v>12643</v>
      </c>
      <c r="E5922" s="11" t="str">
        <f>IF(' COMUNI'!D5922&gt;300000,"TROVATO","")</f>
        <v/>
      </c>
      <c r="F5922" s="11" t="str">
        <f>IF(AND(' COMUNI'!D5922 &gt;50000,' COMUNI'!D5922&lt;100000),"COMPRESO",' COMUNI'!C5922)</f>
        <v>CAMPANIA</v>
      </c>
    </row>
    <row r="5923" spans="1:6" x14ac:dyDescent="0.25">
      <c r="A5923" s="4" t="s">
        <v>16123</v>
      </c>
      <c r="B5923" s="6" t="s">
        <v>12479</v>
      </c>
      <c r="C5923" s="4" t="s">
        <v>16127</v>
      </c>
      <c r="D5923" s="11">
        <v>21157</v>
      </c>
      <c r="E5923" s="11" t="str">
        <f>IF(' COMUNI'!D5923&gt;300000,"TROVATO","")</f>
        <v/>
      </c>
      <c r="F5923" s="11" t="str">
        <f>IF(AND(' COMUNI'!D5923 &gt;50000,' COMUNI'!D5923&lt;100000),"COMPRESO",' COMUNI'!C5923)</f>
        <v>CAMPANIA</v>
      </c>
    </row>
    <row r="5924" spans="1:6" x14ac:dyDescent="0.25">
      <c r="A5924" s="4" t="s">
        <v>16123</v>
      </c>
      <c r="B5924" s="6" t="s">
        <v>12543</v>
      </c>
      <c r="C5924" s="4" t="s">
        <v>16127</v>
      </c>
      <c r="D5924" s="11">
        <v>949</v>
      </c>
      <c r="E5924" s="11" t="str">
        <f>IF(' COMUNI'!D5924&gt;300000,"TROVATO","")</f>
        <v/>
      </c>
      <c r="F5924" s="11" t="str">
        <f>IF(AND(' COMUNI'!D5924 &gt;50000,' COMUNI'!D5924&lt;100000),"COMPRESO",' COMUNI'!C5924)</f>
        <v>CAMPANIA</v>
      </c>
    </row>
    <row r="5925" spans="1:6" x14ac:dyDescent="0.25">
      <c r="A5925" s="4" t="s">
        <v>16123</v>
      </c>
      <c r="B5925" s="6" t="s">
        <v>12569</v>
      </c>
      <c r="C5925" s="4" t="s">
        <v>16127</v>
      </c>
      <c r="D5925" s="11">
        <v>2000</v>
      </c>
      <c r="E5925" s="11" t="str">
        <f>IF(' COMUNI'!D5925&gt;300000,"TROVATO","")</f>
        <v/>
      </c>
      <c r="F5925" s="11" t="str">
        <f>IF(AND(' COMUNI'!D5925 &gt;50000,' COMUNI'!D5925&lt;100000),"COMPRESO",' COMUNI'!C5925)</f>
        <v>CAMPANIA</v>
      </c>
    </row>
    <row r="5926" spans="1:6" x14ac:dyDescent="0.25">
      <c r="A5926" s="4" t="s">
        <v>16123</v>
      </c>
      <c r="B5926" s="6" t="s">
        <v>12573</v>
      </c>
      <c r="C5926" s="4" t="s">
        <v>16127</v>
      </c>
      <c r="D5926" s="11">
        <v>11903</v>
      </c>
      <c r="E5926" s="11" t="str">
        <f>IF(' COMUNI'!D5926&gt;300000,"TROVATO","")</f>
        <v/>
      </c>
      <c r="F5926" s="11" t="str">
        <f>IF(AND(' COMUNI'!D5926 &gt;50000,' COMUNI'!D5926&lt;100000),"COMPRESO",' COMUNI'!C5926)</f>
        <v>CAMPANIA</v>
      </c>
    </row>
    <row r="5927" spans="1:6" x14ac:dyDescent="0.25">
      <c r="A5927" s="4" t="s">
        <v>16123</v>
      </c>
      <c r="B5927" s="6" t="s">
        <v>12913</v>
      </c>
      <c r="C5927" s="4" t="s">
        <v>16127</v>
      </c>
      <c r="D5927" s="11">
        <v>14134</v>
      </c>
      <c r="E5927" s="11" t="str">
        <f>IF(' COMUNI'!D5927&gt;300000,"TROVATO","")</f>
        <v/>
      </c>
      <c r="F5927" s="11" t="str">
        <f>IF(AND(' COMUNI'!D5927 &gt;50000,' COMUNI'!D5927&lt;100000),"COMPRESO",' COMUNI'!C5927)</f>
        <v>CAMPANIA</v>
      </c>
    </row>
    <row r="5928" spans="1:6" x14ac:dyDescent="0.25">
      <c r="A5928" s="4" t="s">
        <v>16123</v>
      </c>
      <c r="B5928" s="6" t="s">
        <v>12915</v>
      </c>
      <c r="C5928" s="4" t="s">
        <v>16127</v>
      </c>
      <c r="D5928" s="11">
        <v>32503</v>
      </c>
      <c r="E5928" s="11" t="str">
        <f>IF(' COMUNI'!D5928&gt;300000,"TROVATO","")</f>
        <v/>
      </c>
      <c r="F5928" s="11" t="str">
        <f>IF(AND(' COMUNI'!D5928 &gt;50000,' COMUNI'!D5928&lt;100000),"COMPRESO",' COMUNI'!C5928)</f>
        <v>CAMPANIA</v>
      </c>
    </row>
    <row r="5929" spans="1:6" x14ac:dyDescent="0.25">
      <c r="A5929" s="4" t="s">
        <v>16123</v>
      </c>
      <c r="B5929" s="6" t="s">
        <v>12934</v>
      </c>
      <c r="C5929" s="4" t="s">
        <v>16127</v>
      </c>
      <c r="D5929" s="11">
        <v>2682</v>
      </c>
      <c r="E5929" s="11" t="str">
        <f>IF(' COMUNI'!D5929&gt;300000,"TROVATO","")</f>
        <v/>
      </c>
      <c r="F5929" s="11" t="str">
        <f>IF(AND(' COMUNI'!D5929 &gt;50000,' COMUNI'!D5929&lt;100000),"COMPRESO",' COMUNI'!C5929)</f>
        <v>CAMPANIA</v>
      </c>
    </row>
    <row r="5930" spans="1:6" x14ac:dyDescent="0.25">
      <c r="A5930" s="4" t="s">
        <v>16123</v>
      </c>
      <c r="B5930" s="6" t="s">
        <v>12625</v>
      </c>
      <c r="C5930" s="4" t="s">
        <v>16127</v>
      </c>
      <c r="D5930" s="11">
        <v>5064</v>
      </c>
      <c r="E5930" s="11" t="str">
        <f>IF(' COMUNI'!D5930&gt;300000,"TROVATO","")</f>
        <v/>
      </c>
      <c r="F5930" s="11" t="str">
        <f>IF(AND(' COMUNI'!D5930 &gt;50000,' COMUNI'!D5930&lt;100000),"COMPRESO",' COMUNI'!C5930)</f>
        <v>CAMPANIA</v>
      </c>
    </row>
    <row r="5931" spans="1:6" x14ac:dyDescent="0.25">
      <c r="A5931" s="4" t="s">
        <v>16123</v>
      </c>
      <c r="B5931" s="6" t="s">
        <v>12768</v>
      </c>
      <c r="C5931" s="4" t="s">
        <v>16127</v>
      </c>
      <c r="D5931" s="11">
        <v>2276</v>
      </c>
      <c r="E5931" s="11" t="str">
        <f>IF(' COMUNI'!D5931&gt;300000,"TROVATO","")</f>
        <v/>
      </c>
      <c r="F5931" s="11" t="str">
        <f>IF(AND(' COMUNI'!D5931 &gt;50000,' COMUNI'!D5931&lt;100000),"COMPRESO",' COMUNI'!C5931)</f>
        <v>CAMPANIA</v>
      </c>
    </row>
    <row r="5932" spans="1:6" x14ac:dyDescent="0.25">
      <c r="A5932" s="4" t="s">
        <v>16123</v>
      </c>
      <c r="B5932" s="6" t="s">
        <v>12814</v>
      </c>
      <c r="C5932" s="4" t="s">
        <v>16127</v>
      </c>
      <c r="D5932" s="11">
        <v>14076</v>
      </c>
      <c r="E5932" s="11" t="str">
        <f>IF(' COMUNI'!D5932&gt;300000,"TROVATO","")</f>
        <v/>
      </c>
      <c r="F5932" s="11" t="str">
        <f>IF(AND(' COMUNI'!D5932 &gt;50000,' COMUNI'!D5932&lt;100000),"COMPRESO",' COMUNI'!C5932)</f>
        <v>CAMPANIA</v>
      </c>
    </row>
    <row r="5933" spans="1:6" x14ac:dyDescent="0.25">
      <c r="A5933" s="4" t="s">
        <v>16123</v>
      </c>
      <c r="B5933" s="6" t="s">
        <v>13419</v>
      </c>
      <c r="C5933" s="4" t="s">
        <v>16127</v>
      </c>
      <c r="D5933" s="11">
        <v>22216</v>
      </c>
      <c r="E5933" s="11" t="str">
        <f>IF(' COMUNI'!D5933&gt;300000,"TROVATO","")</f>
        <v/>
      </c>
      <c r="F5933" s="11" t="str">
        <f>IF(AND(' COMUNI'!D5933 &gt;50000,' COMUNI'!D5933&lt;100000),"COMPRESO",' COMUNI'!C5933)</f>
        <v>CAMPANIA</v>
      </c>
    </row>
    <row r="5934" spans="1:6" x14ac:dyDescent="0.25">
      <c r="A5934" s="4" t="s">
        <v>16123</v>
      </c>
      <c r="B5934" s="6" t="s">
        <v>13745</v>
      </c>
      <c r="C5934" s="4" t="s">
        <v>16127</v>
      </c>
      <c r="D5934" s="11">
        <v>7509</v>
      </c>
      <c r="E5934" s="11" t="str">
        <f>IF(' COMUNI'!D5934&gt;300000,"TROVATO","")</f>
        <v/>
      </c>
      <c r="F5934" s="11" t="str">
        <f>IF(AND(' COMUNI'!D5934 &gt;50000,' COMUNI'!D5934&lt;100000),"COMPRESO",' COMUNI'!C5934)</f>
        <v>CAMPANIA</v>
      </c>
    </row>
    <row r="5935" spans="1:6" x14ac:dyDescent="0.25">
      <c r="A5935" s="4" t="s">
        <v>16123</v>
      </c>
      <c r="B5935" s="6" t="s">
        <v>13905</v>
      </c>
      <c r="C5935" s="4" t="s">
        <v>16127</v>
      </c>
      <c r="D5935" s="11">
        <v>8148</v>
      </c>
      <c r="E5935" s="11" t="str">
        <f>IF(' COMUNI'!D5935&gt;300000,"TROVATO","")</f>
        <v/>
      </c>
      <c r="F5935" s="11" t="str">
        <f>IF(AND(' COMUNI'!D5935 &gt;50000,' COMUNI'!D5935&lt;100000),"COMPRESO",' COMUNI'!C5935)</f>
        <v>CAMPANIA</v>
      </c>
    </row>
    <row r="5936" spans="1:6" x14ac:dyDescent="0.25">
      <c r="A5936" s="4" t="s">
        <v>16123</v>
      </c>
      <c r="B5936" s="6" t="s">
        <v>14040</v>
      </c>
      <c r="C5936" s="4" t="s">
        <v>16127</v>
      </c>
      <c r="D5936" s="11">
        <v>12587</v>
      </c>
      <c r="E5936" s="11" t="str">
        <f>IF(' COMUNI'!D5936&gt;300000,"TROVATO","")</f>
        <v/>
      </c>
      <c r="F5936" s="11" t="str">
        <f>IF(AND(' COMUNI'!D5936 &gt;50000,' COMUNI'!D5936&lt;100000),"COMPRESO",' COMUNI'!C5936)</f>
        <v>CAMPANIA</v>
      </c>
    </row>
    <row r="5937" spans="1:6" x14ac:dyDescent="0.25">
      <c r="A5937" s="4" t="s">
        <v>16123</v>
      </c>
      <c r="B5937" s="6" t="s">
        <v>14157</v>
      </c>
      <c r="C5937" s="4" t="s">
        <v>16127</v>
      </c>
      <c r="D5937" s="11">
        <v>13610</v>
      </c>
      <c r="E5937" s="11" t="str">
        <f>IF(' COMUNI'!D5937&gt;300000,"TROVATO","")</f>
        <v/>
      </c>
      <c r="F5937" s="11" t="str">
        <f>IF(AND(' COMUNI'!D5937 &gt;50000,' COMUNI'!D5937&lt;100000),"COMPRESO",' COMUNI'!C5937)</f>
        <v>CAMPANIA</v>
      </c>
    </row>
    <row r="5938" spans="1:6" x14ac:dyDescent="0.25">
      <c r="A5938" s="4" t="s">
        <v>16123</v>
      </c>
      <c r="B5938" s="6" t="s">
        <v>14236</v>
      </c>
      <c r="C5938" s="4" t="s">
        <v>16127</v>
      </c>
      <c r="D5938" s="11">
        <v>947</v>
      </c>
      <c r="E5938" s="11" t="str">
        <f>IF(' COMUNI'!D5938&gt;300000,"TROVATO","")</f>
        <v/>
      </c>
      <c r="F5938" s="11" t="str">
        <f>IF(AND(' COMUNI'!D5938 &gt;50000,' COMUNI'!D5938&lt;100000),"COMPRESO",' COMUNI'!C5938)</f>
        <v>CAMPANIA</v>
      </c>
    </row>
    <row r="5939" spans="1:6" x14ac:dyDescent="0.25">
      <c r="A5939" s="4" t="s">
        <v>16123</v>
      </c>
      <c r="B5939" s="6" t="s">
        <v>14503</v>
      </c>
      <c r="C5939" s="4" t="s">
        <v>16127</v>
      </c>
      <c r="D5939" s="11">
        <v>17797</v>
      </c>
      <c r="E5939" s="11" t="str">
        <f>IF(' COMUNI'!D5939&gt;300000,"TROVATO","")</f>
        <v/>
      </c>
      <c r="F5939" s="11" t="str">
        <f>IF(AND(' COMUNI'!D5939 &gt;50000,' COMUNI'!D5939&lt;100000),"COMPRESO",' COMUNI'!C5939)</f>
        <v>CAMPANIA</v>
      </c>
    </row>
    <row r="5940" spans="1:6" x14ac:dyDescent="0.25">
      <c r="A5940" s="4" t="s">
        <v>16123</v>
      </c>
      <c r="B5940" s="6" t="s">
        <v>14765</v>
      </c>
      <c r="C5940" s="4" t="s">
        <v>16127</v>
      </c>
      <c r="D5940" s="11">
        <v>6658</v>
      </c>
      <c r="E5940" s="11" t="str">
        <f>IF(' COMUNI'!D5940&gt;300000,"TROVATO","")</f>
        <v/>
      </c>
      <c r="F5940" s="11" t="str">
        <f>IF(AND(' COMUNI'!D5940 &gt;50000,' COMUNI'!D5940&lt;100000),"COMPRESO",' COMUNI'!C5940)</f>
        <v>CAMPANIA</v>
      </c>
    </row>
    <row r="5941" spans="1:6" x14ac:dyDescent="0.25">
      <c r="A5941" s="4" t="s">
        <v>16123</v>
      </c>
      <c r="B5941" s="6" t="s">
        <v>14869</v>
      </c>
      <c r="C5941" s="4" t="s">
        <v>16127</v>
      </c>
      <c r="D5941" s="11">
        <v>975</v>
      </c>
      <c r="E5941" s="11" t="str">
        <f>IF(' COMUNI'!D5941&gt;300000,"TROVATO","")</f>
        <v/>
      </c>
      <c r="F5941" s="11" t="str">
        <f>IF(AND(' COMUNI'!D5941 &gt;50000,' COMUNI'!D5941&lt;100000),"COMPRESO",' COMUNI'!C5941)</f>
        <v>CAMPANIA</v>
      </c>
    </row>
    <row r="5942" spans="1:6" x14ac:dyDescent="0.25">
      <c r="A5942" s="4" t="s">
        <v>16123</v>
      </c>
      <c r="B5942" s="6" t="s">
        <v>14883</v>
      </c>
      <c r="C5942" s="4" t="s">
        <v>16127</v>
      </c>
      <c r="D5942" s="11">
        <v>2807</v>
      </c>
      <c r="E5942" s="11" t="str">
        <f>IF(' COMUNI'!D5942&gt;300000,"TROVATO","")</f>
        <v/>
      </c>
      <c r="F5942" s="11" t="str">
        <f>IF(AND(' COMUNI'!D5942 &gt;50000,' COMUNI'!D5942&lt;100000),"COMPRESO",' COMUNI'!C5942)</f>
        <v>CAMPANIA</v>
      </c>
    </row>
    <row r="5943" spans="1:6" x14ac:dyDescent="0.25">
      <c r="A5943" s="4" t="s">
        <v>16123</v>
      </c>
      <c r="B5943" s="6" t="s">
        <v>15358</v>
      </c>
      <c r="C5943" s="4" t="s">
        <v>16127</v>
      </c>
      <c r="D5943" s="11">
        <v>6066</v>
      </c>
      <c r="E5943" s="11" t="str">
        <f>IF(' COMUNI'!D5943&gt;300000,"TROVATO","")</f>
        <v/>
      </c>
      <c r="F5943" s="11" t="str">
        <f>IF(AND(' COMUNI'!D5943 &gt;50000,' COMUNI'!D5943&lt;100000),"COMPRESO",' COMUNI'!C5943)</f>
        <v>CAMPANIA</v>
      </c>
    </row>
    <row r="5944" spans="1:6" x14ac:dyDescent="0.25">
      <c r="A5944" s="4" t="s">
        <v>16123</v>
      </c>
      <c r="B5944" s="6" t="s">
        <v>15376</v>
      </c>
      <c r="C5944" s="4" t="s">
        <v>16127</v>
      </c>
      <c r="D5944" s="11">
        <v>10715</v>
      </c>
      <c r="E5944" s="11" t="str">
        <f>IF(' COMUNI'!D5944&gt;300000,"TROVATO","")</f>
        <v/>
      </c>
      <c r="F5944" s="11" t="str">
        <f>IF(AND(' COMUNI'!D5944 &gt;50000,' COMUNI'!D5944&lt;100000),"COMPRESO",' COMUNI'!C5944)</f>
        <v>CAMPANIA</v>
      </c>
    </row>
    <row r="5945" spans="1:6" x14ac:dyDescent="0.25">
      <c r="A5945" s="4" t="s">
        <v>16123</v>
      </c>
      <c r="B5945" s="6" t="s">
        <v>15630</v>
      </c>
      <c r="C5945" s="4" t="s">
        <v>16127</v>
      </c>
      <c r="D5945" s="11">
        <v>7020</v>
      </c>
      <c r="E5945" s="11" t="str">
        <f>IF(' COMUNI'!D5945&gt;300000,"TROVATO","")</f>
        <v/>
      </c>
      <c r="F5945" s="11" t="str">
        <f>IF(AND(' COMUNI'!D5945 &gt;50000,' COMUNI'!D5945&lt;100000),"COMPRESO",' COMUNI'!C5945)</f>
        <v>CAMPANIA</v>
      </c>
    </row>
    <row r="5946" spans="1:6" x14ac:dyDescent="0.25">
      <c r="A5946" s="4" t="s">
        <v>16123</v>
      </c>
      <c r="B5946" s="6" t="s">
        <v>5558</v>
      </c>
      <c r="C5946" s="4" t="s">
        <v>16127</v>
      </c>
      <c r="D5946" s="11">
        <v>3673</v>
      </c>
      <c r="E5946" s="11" t="str">
        <f>IF(' COMUNI'!D5946&gt;300000,"TROVATO","")</f>
        <v/>
      </c>
      <c r="F5946" s="11" t="str">
        <f>IF(AND(' COMUNI'!D5946 &gt;50000,' COMUNI'!D5946&lt;100000),"COMPRESO",' COMUNI'!C5946)</f>
        <v>CAMPANIA</v>
      </c>
    </row>
    <row r="5947" spans="1:6" x14ac:dyDescent="0.25">
      <c r="A5947" s="4" t="s">
        <v>16123</v>
      </c>
      <c r="B5947" s="6" t="s">
        <v>4085</v>
      </c>
      <c r="C5947" s="4" t="s">
        <v>16127</v>
      </c>
      <c r="D5947" s="11">
        <v>7684</v>
      </c>
      <c r="E5947" s="11" t="str">
        <f>IF(' COMUNI'!D5947&gt;300000,"TROVATO","")</f>
        <v/>
      </c>
      <c r="F5947" s="11" t="str">
        <f>IF(AND(' COMUNI'!D5947 &gt;50000,' COMUNI'!D5947&lt;100000),"COMPRESO",' COMUNI'!C5947)</f>
        <v>CAMPANIA</v>
      </c>
    </row>
    <row r="5948" spans="1:6" x14ac:dyDescent="0.25">
      <c r="A5948" s="4" t="s">
        <v>16123</v>
      </c>
      <c r="B5948" s="6" t="s">
        <v>3304</v>
      </c>
      <c r="C5948" s="4" t="s">
        <v>16127</v>
      </c>
      <c r="D5948" s="11">
        <v>6651</v>
      </c>
      <c r="E5948" s="11" t="str">
        <f>IF(' COMUNI'!D5948&gt;300000,"TROVATO","")</f>
        <v/>
      </c>
      <c r="F5948" s="11" t="str">
        <f>IF(AND(' COMUNI'!D5948 &gt;50000,' COMUNI'!D5948&lt;100000),"COMPRESO",' COMUNI'!C5948)</f>
        <v>CAMPANIA</v>
      </c>
    </row>
    <row r="5949" spans="1:6" x14ac:dyDescent="0.25">
      <c r="A5949" s="4" t="s">
        <v>16123</v>
      </c>
      <c r="B5949" s="6" t="s">
        <v>12382</v>
      </c>
      <c r="C5949" s="4" t="s">
        <v>16127</v>
      </c>
      <c r="D5949" s="11">
        <v>6306</v>
      </c>
      <c r="E5949" s="11" t="str">
        <f>IF(' COMUNI'!D5949&gt;300000,"TROVATO","")</f>
        <v/>
      </c>
      <c r="F5949" s="11" t="str">
        <f>IF(AND(' COMUNI'!D5949 &gt;50000,' COMUNI'!D5949&lt;100000),"COMPRESO",' COMUNI'!C5949)</f>
        <v>CAMPANIA</v>
      </c>
    </row>
    <row r="5950" spans="1:6" x14ac:dyDescent="0.25">
      <c r="A5950" s="4" t="s">
        <v>16123</v>
      </c>
      <c r="B5950" s="6" t="s">
        <v>575</v>
      </c>
      <c r="C5950" s="4" t="s">
        <v>16127</v>
      </c>
      <c r="D5950" s="11">
        <v>8062</v>
      </c>
      <c r="E5950" s="11" t="str">
        <f>IF(' COMUNI'!D5950&gt;300000,"TROVATO","")</f>
        <v/>
      </c>
      <c r="F5950" s="11" t="str">
        <f>IF(AND(' COMUNI'!D5950 &gt;50000,' COMUNI'!D5950&lt;100000),"COMPRESO",' COMUNI'!C5950)</f>
        <v>CAMPANIA</v>
      </c>
    </row>
    <row r="5951" spans="1:6" x14ac:dyDescent="0.25">
      <c r="A5951" s="4" t="s">
        <v>16123</v>
      </c>
      <c r="B5951" s="6" t="s">
        <v>836</v>
      </c>
      <c r="C5951" s="4" t="s">
        <v>16127</v>
      </c>
      <c r="D5951" s="11">
        <v>2836</v>
      </c>
      <c r="E5951" s="11" t="str">
        <f>IF(' COMUNI'!D5951&gt;300000,"TROVATO","")</f>
        <v/>
      </c>
      <c r="F5951" s="11" t="str">
        <f>IF(AND(' COMUNI'!D5951 &gt;50000,' COMUNI'!D5951&lt;100000),"COMPRESO",' COMUNI'!C5951)</f>
        <v>CAMPANIA</v>
      </c>
    </row>
    <row r="5952" spans="1:6" x14ac:dyDescent="0.25">
      <c r="A5952" s="4" t="s">
        <v>16123</v>
      </c>
      <c r="B5952" s="6" t="s">
        <v>933</v>
      </c>
      <c r="C5952" s="4" t="s">
        <v>16127</v>
      </c>
      <c r="D5952" s="11">
        <v>5802</v>
      </c>
      <c r="E5952" s="11" t="str">
        <f>IF(' COMUNI'!D5952&gt;300000,"TROVATO","")</f>
        <v/>
      </c>
      <c r="F5952" s="11" t="str">
        <f>IF(AND(' COMUNI'!D5952 &gt;50000,' COMUNI'!D5952&lt;100000),"COMPRESO",' COMUNI'!C5952)</f>
        <v>CAMPANIA</v>
      </c>
    </row>
    <row r="5953" spans="1:6" x14ac:dyDescent="0.25">
      <c r="A5953" s="4" t="s">
        <v>16123</v>
      </c>
      <c r="B5953" s="6" t="s">
        <v>937</v>
      </c>
      <c r="C5953" s="4" t="s">
        <v>16127</v>
      </c>
      <c r="D5953" s="11">
        <v>2697</v>
      </c>
      <c r="E5953" s="11" t="str">
        <f>IF(' COMUNI'!D5953&gt;300000,"TROVATO","")</f>
        <v/>
      </c>
      <c r="F5953" s="11" t="str">
        <f>IF(AND(' COMUNI'!D5953 &gt;50000,' COMUNI'!D5953&lt;100000),"COMPRESO",' COMUNI'!C5953)</f>
        <v>CAMPANIA</v>
      </c>
    </row>
    <row r="5954" spans="1:6" x14ac:dyDescent="0.25">
      <c r="A5954" s="4" t="s">
        <v>16123</v>
      </c>
      <c r="B5954" s="6" t="s">
        <v>1083</v>
      </c>
      <c r="C5954" s="4" t="s">
        <v>16127</v>
      </c>
      <c r="D5954" s="11">
        <v>2016</v>
      </c>
      <c r="E5954" s="11" t="str">
        <f>IF(' COMUNI'!D5954&gt;300000,"TROVATO","")</f>
        <v/>
      </c>
      <c r="F5954" s="11" t="str">
        <f>IF(AND(' COMUNI'!D5954 &gt;50000,' COMUNI'!D5954&lt;100000),"COMPRESO",' COMUNI'!C5954)</f>
        <v>CAMPANIA</v>
      </c>
    </row>
    <row r="5955" spans="1:6" x14ac:dyDescent="0.25">
      <c r="A5955" s="4" t="s">
        <v>16123</v>
      </c>
      <c r="B5955" s="6" t="s">
        <v>1085</v>
      </c>
      <c r="C5955" s="4" t="s">
        <v>16127</v>
      </c>
      <c r="D5955" s="11">
        <v>830</v>
      </c>
      <c r="E5955" s="11" t="str">
        <f>IF(' COMUNI'!D5955&gt;300000,"TROVATO","")</f>
        <v/>
      </c>
      <c r="F5955" s="11" t="str">
        <f>IF(AND(' COMUNI'!D5955 &gt;50000,' COMUNI'!D5955&lt;100000),"COMPRESO",' COMUNI'!C5955)</f>
        <v>CAMPANIA</v>
      </c>
    </row>
    <row r="5956" spans="1:6" x14ac:dyDescent="0.25">
      <c r="A5956" s="4" t="s">
        <v>16123</v>
      </c>
      <c r="B5956" s="6" t="s">
        <v>1499</v>
      </c>
      <c r="C5956" s="4" t="s">
        <v>16127</v>
      </c>
      <c r="D5956" s="11">
        <v>2555</v>
      </c>
      <c r="E5956" s="11" t="str">
        <f>IF(' COMUNI'!D5956&gt;300000,"TROVATO","")</f>
        <v/>
      </c>
      <c r="F5956" s="11" t="str">
        <f>IF(AND(' COMUNI'!D5956 &gt;50000,' COMUNI'!D5956&lt;100000),"COMPRESO",' COMUNI'!C5956)</f>
        <v>CAMPANIA</v>
      </c>
    </row>
    <row r="5957" spans="1:6" x14ac:dyDescent="0.25">
      <c r="A5957" s="4" t="s">
        <v>15801</v>
      </c>
      <c r="B5957" s="6" t="s">
        <v>7142</v>
      </c>
      <c r="C5957" s="4" t="s">
        <v>15874</v>
      </c>
      <c r="D5957" s="11">
        <v>57647</v>
      </c>
      <c r="E5957" s="11" t="str">
        <f>IF(' COMUNI'!D1698&gt;300000,"TROVATO","")</f>
        <v/>
      </c>
      <c r="F5957" s="11" t="str">
        <f>IF(AND(' COMUNI'!D1698 &gt;50000,' COMUNI'!D1698&lt;100000),"COMPRESO",' COMUNI'!C1698)</f>
        <v>COMPRESO</v>
      </c>
    </row>
    <row r="5958" spans="1:6" x14ac:dyDescent="0.25">
      <c r="A5958" s="4" t="s">
        <v>16123</v>
      </c>
      <c r="B5958" s="6" t="s">
        <v>1892</v>
      </c>
      <c r="C5958" s="4" t="s">
        <v>16127</v>
      </c>
      <c r="D5958" s="11">
        <v>1483</v>
      </c>
      <c r="E5958" s="11" t="str">
        <f>IF(' COMUNI'!D5958&gt;300000,"TROVATO","")</f>
        <v/>
      </c>
      <c r="F5958" s="11" t="str">
        <f>IF(AND(' COMUNI'!D5958 &gt;50000,' COMUNI'!D5958&lt;100000),"COMPRESO",' COMUNI'!C5958)</f>
        <v>CAMPANIA</v>
      </c>
    </row>
    <row r="5959" spans="1:6" x14ac:dyDescent="0.25">
      <c r="A5959" s="4" t="s">
        <v>16123</v>
      </c>
      <c r="B5959" s="6" t="s">
        <v>2286</v>
      </c>
      <c r="C5959" s="4" t="s">
        <v>16127</v>
      </c>
      <c r="D5959" s="11">
        <v>2077</v>
      </c>
      <c r="E5959" s="11" t="str">
        <f>IF(' COMUNI'!D5959&gt;300000,"TROVATO","")</f>
        <v/>
      </c>
      <c r="F5959" s="11" t="str">
        <f>IF(AND(' COMUNI'!D5959 &gt;50000,' COMUNI'!D5959&lt;100000),"COMPRESO",' COMUNI'!C5959)</f>
        <v>CAMPANIA</v>
      </c>
    </row>
    <row r="5960" spans="1:6" x14ac:dyDescent="0.25">
      <c r="A5960" s="4" t="s">
        <v>16123</v>
      </c>
      <c r="B5960" s="6" t="s">
        <v>2324</v>
      </c>
      <c r="C5960" s="4" t="s">
        <v>16127</v>
      </c>
      <c r="D5960" s="11">
        <v>1824</v>
      </c>
      <c r="E5960" s="11" t="str">
        <f>IF(' COMUNI'!D5960&gt;300000,"TROVATO","")</f>
        <v/>
      </c>
      <c r="F5960" s="11" t="str">
        <f>IF(AND(' COMUNI'!D5960 &gt;50000,' COMUNI'!D5960&lt;100000),"COMPRESO",' COMUNI'!C5960)</f>
        <v>CAMPANIA</v>
      </c>
    </row>
    <row r="5961" spans="1:6" x14ac:dyDescent="0.25">
      <c r="A5961" s="4" t="s">
        <v>16123</v>
      </c>
      <c r="B5961" s="6" t="s">
        <v>2559</v>
      </c>
      <c r="C5961" s="4" t="s">
        <v>16127</v>
      </c>
      <c r="D5961" s="11">
        <v>2616</v>
      </c>
      <c r="E5961" s="11" t="str">
        <f>IF(' COMUNI'!D5961&gt;300000,"TROVATO","")</f>
        <v/>
      </c>
      <c r="F5961" s="11" t="str">
        <f>IF(AND(' COMUNI'!D5961 &gt;50000,' COMUNI'!D5961&lt;100000),"COMPRESO",' COMUNI'!C5961)</f>
        <v>CAMPANIA</v>
      </c>
    </row>
    <row r="5962" spans="1:6" x14ac:dyDescent="0.25">
      <c r="A5962" s="4" t="s">
        <v>16123</v>
      </c>
      <c r="B5962" s="6" t="s">
        <v>2708</v>
      </c>
      <c r="C5962" s="4" t="s">
        <v>16127</v>
      </c>
      <c r="D5962" s="11">
        <v>1084</v>
      </c>
      <c r="E5962" s="11" t="str">
        <f>IF(' COMUNI'!D5962&gt;300000,"TROVATO","")</f>
        <v/>
      </c>
      <c r="F5962" s="11" t="str">
        <f>IF(AND(' COMUNI'!D5962 &gt;50000,' COMUNI'!D5962&lt;100000),"COMPRESO",' COMUNI'!C5962)</f>
        <v>CAMPANIA</v>
      </c>
    </row>
    <row r="5963" spans="1:6" x14ac:dyDescent="0.25">
      <c r="A5963" s="4" t="s">
        <v>16123</v>
      </c>
      <c r="B5963" s="6" t="s">
        <v>2712</v>
      </c>
      <c r="C5963" s="4" t="s">
        <v>16127</v>
      </c>
      <c r="D5963" s="11">
        <v>1546</v>
      </c>
      <c r="E5963" s="11" t="str">
        <f>IF(' COMUNI'!D5963&gt;300000,"TROVATO","")</f>
        <v/>
      </c>
      <c r="F5963" s="11" t="str">
        <f>IF(AND(' COMUNI'!D5963 &gt;50000,' COMUNI'!D5963&lt;100000),"COMPRESO",' COMUNI'!C5963)</f>
        <v>CAMPANIA</v>
      </c>
    </row>
    <row r="5964" spans="1:6" x14ac:dyDescent="0.25">
      <c r="A5964" s="4" t="s">
        <v>16123</v>
      </c>
      <c r="B5964" s="6" t="s">
        <v>3209</v>
      </c>
      <c r="C5964" s="4" t="s">
        <v>16127</v>
      </c>
      <c r="D5964" s="11">
        <v>1474</v>
      </c>
      <c r="E5964" s="11" t="str">
        <f>IF(' COMUNI'!D5964&gt;300000,"TROVATO","")</f>
        <v/>
      </c>
      <c r="F5964" s="11" t="str">
        <f>IF(AND(' COMUNI'!D5964 &gt;50000,' COMUNI'!D5964&lt;100000),"COMPRESO",' COMUNI'!C5964)</f>
        <v>CAMPANIA</v>
      </c>
    </row>
    <row r="5965" spans="1:6" x14ac:dyDescent="0.25">
      <c r="A5965" s="4" t="s">
        <v>16123</v>
      </c>
      <c r="B5965" s="6" t="s">
        <v>3596</v>
      </c>
      <c r="C5965" s="4" t="s">
        <v>16127</v>
      </c>
      <c r="D5965" s="11">
        <v>935</v>
      </c>
      <c r="E5965" s="11" t="str">
        <f>IF(' COMUNI'!D5965&gt;300000,"TROVATO","")</f>
        <v/>
      </c>
      <c r="F5965" s="11" t="str">
        <f>IF(AND(' COMUNI'!D5965 &gt;50000,' COMUNI'!D5965&lt;100000),"COMPRESO",' COMUNI'!C5965)</f>
        <v>CAMPANIA</v>
      </c>
    </row>
    <row r="5966" spans="1:6" x14ac:dyDescent="0.25">
      <c r="A5966" s="4" t="s">
        <v>16123</v>
      </c>
      <c r="B5966" s="6" t="s">
        <v>3791</v>
      </c>
      <c r="C5966" s="4" t="s">
        <v>16127</v>
      </c>
      <c r="D5966" s="11">
        <v>1547</v>
      </c>
      <c r="E5966" s="11" t="str">
        <f>IF(' COMUNI'!D5966&gt;300000,"TROVATO","")</f>
        <v/>
      </c>
      <c r="F5966" s="11" t="str">
        <f>IF(AND(' COMUNI'!D5966 &gt;50000,' COMUNI'!D5966&lt;100000),"COMPRESO",' COMUNI'!C5966)</f>
        <v>CAMPANIA</v>
      </c>
    </row>
    <row r="5967" spans="1:6" x14ac:dyDescent="0.25">
      <c r="A5967" s="4" t="s">
        <v>16123</v>
      </c>
      <c r="B5967" s="6" t="s">
        <v>3799</v>
      </c>
      <c r="C5967" s="4" t="s">
        <v>16127</v>
      </c>
      <c r="D5967" s="11">
        <v>1326</v>
      </c>
      <c r="E5967" s="11" t="str">
        <f>IF(' COMUNI'!D5967&gt;300000,"TROVATO","")</f>
        <v/>
      </c>
      <c r="F5967" s="11" t="str">
        <f>IF(AND(' COMUNI'!D5967 &gt;50000,' COMUNI'!D5967&lt;100000),"COMPRESO",' COMUNI'!C5967)</f>
        <v>CAMPANIA</v>
      </c>
    </row>
    <row r="5968" spans="1:6" x14ac:dyDescent="0.25">
      <c r="A5968" s="4" t="s">
        <v>16123</v>
      </c>
      <c r="B5968" s="6" t="s">
        <v>3826</v>
      </c>
      <c r="C5968" s="4" t="s">
        <v>16127</v>
      </c>
      <c r="D5968" s="11">
        <v>2620</v>
      </c>
      <c r="E5968" s="11" t="str">
        <f>IF(' COMUNI'!D5968&gt;300000,"TROVATO","")</f>
        <v/>
      </c>
      <c r="F5968" s="11" t="str">
        <f>IF(AND(' COMUNI'!D5968 &gt;50000,' COMUNI'!D5968&lt;100000),"COMPRESO",' COMUNI'!C5968)</f>
        <v>CAMPANIA</v>
      </c>
    </row>
    <row r="5969" spans="1:6" x14ac:dyDescent="0.25">
      <c r="A5969" s="4" t="s">
        <v>16123</v>
      </c>
      <c r="B5969" s="6" t="s">
        <v>3832</v>
      </c>
      <c r="C5969" s="4" t="s">
        <v>16127</v>
      </c>
      <c r="D5969" s="11">
        <v>1389</v>
      </c>
      <c r="E5969" s="11" t="str">
        <f>IF(' COMUNI'!D5969&gt;300000,"TROVATO","")</f>
        <v/>
      </c>
      <c r="F5969" s="11" t="str">
        <f>IF(AND(' COMUNI'!D5969 &gt;50000,' COMUNI'!D5969&lt;100000),"COMPRESO",' COMUNI'!C5969)</f>
        <v>CAMPANIA</v>
      </c>
    </row>
    <row r="5970" spans="1:6" x14ac:dyDescent="0.25">
      <c r="A5970" s="4" t="s">
        <v>16123</v>
      </c>
      <c r="B5970" s="6" t="s">
        <v>3953</v>
      </c>
      <c r="C5970" s="4" t="s">
        <v>16127</v>
      </c>
      <c r="D5970" s="11">
        <v>2091</v>
      </c>
      <c r="E5970" s="11" t="str">
        <f>IF(' COMUNI'!D5970&gt;300000,"TROVATO","")</f>
        <v/>
      </c>
      <c r="F5970" s="11" t="str">
        <f>IF(AND(' COMUNI'!D5970 &gt;50000,' COMUNI'!D5970&lt;100000),"COMPRESO",' COMUNI'!C5970)</f>
        <v>CAMPANIA</v>
      </c>
    </row>
    <row r="5971" spans="1:6" x14ac:dyDescent="0.25">
      <c r="A5971" s="4" t="s">
        <v>16123</v>
      </c>
      <c r="B5971" s="6" t="s">
        <v>4115</v>
      </c>
      <c r="C5971" s="4" t="s">
        <v>16127</v>
      </c>
      <c r="D5971" s="11">
        <v>3375</v>
      </c>
      <c r="E5971" s="11" t="str">
        <f>IF(' COMUNI'!D5971&gt;300000,"TROVATO","")</f>
        <v/>
      </c>
      <c r="F5971" s="11" t="str">
        <f>IF(AND(' COMUNI'!D5971 &gt;50000,' COMUNI'!D5971&lt;100000),"COMPRESO",' COMUNI'!C5971)</f>
        <v>CAMPANIA</v>
      </c>
    </row>
    <row r="5972" spans="1:6" x14ac:dyDescent="0.25">
      <c r="A5972" s="4" t="s">
        <v>16123</v>
      </c>
      <c r="B5972" s="6" t="s">
        <v>4206</v>
      </c>
      <c r="C5972" s="4" t="s">
        <v>16127</v>
      </c>
      <c r="D5972" s="11">
        <v>4083</v>
      </c>
      <c r="E5972" s="11" t="str">
        <f>IF(' COMUNI'!D5972&gt;300000,"TROVATO","")</f>
        <v/>
      </c>
      <c r="F5972" s="11" t="str">
        <f>IF(AND(' COMUNI'!D5972 &gt;50000,' COMUNI'!D5972&lt;100000),"COMPRESO",' COMUNI'!C5972)</f>
        <v>CAMPANIA</v>
      </c>
    </row>
    <row r="5973" spans="1:6" x14ac:dyDescent="0.25">
      <c r="A5973" s="4" t="s">
        <v>16123</v>
      </c>
      <c r="B5973" s="6" t="s">
        <v>4497</v>
      </c>
      <c r="C5973" s="4" t="s">
        <v>16127</v>
      </c>
      <c r="D5973" s="11">
        <v>2476</v>
      </c>
      <c r="E5973" s="11" t="str">
        <f>IF(' COMUNI'!D5973&gt;300000,"TROVATO","")</f>
        <v/>
      </c>
      <c r="F5973" s="11" t="str">
        <f>IF(AND(' COMUNI'!D5973 &gt;50000,' COMUNI'!D5973&lt;100000),"COMPRESO",' COMUNI'!C5973)</f>
        <v>CAMPANIA</v>
      </c>
    </row>
    <row r="5974" spans="1:6" x14ac:dyDescent="0.25">
      <c r="A5974" s="4" t="s">
        <v>16123</v>
      </c>
      <c r="B5974" s="6" t="s">
        <v>4684</v>
      </c>
      <c r="C5974" s="4" t="s">
        <v>16127</v>
      </c>
      <c r="D5974" s="11">
        <v>2513</v>
      </c>
      <c r="E5974" s="11" t="str">
        <f>IF(' COMUNI'!D5974&gt;300000,"TROVATO","")</f>
        <v/>
      </c>
      <c r="F5974" s="11" t="str">
        <f>IF(AND(' COMUNI'!D5974 &gt;50000,' COMUNI'!D5974&lt;100000),"COMPRESO",' COMUNI'!C5974)</f>
        <v>CAMPANIA</v>
      </c>
    </row>
    <row r="5975" spans="1:6" x14ac:dyDescent="0.25">
      <c r="A5975" s="4" t="s">
        <v>16123</v>
      </c>
      <c r="B5975" s="6" t="s">
        <v>5230</v>
      </c>
      <c r="C5975" s="4" t="s">
        <v>16127</v>
      </c>
      <c r="D5975" s="11">
        <v>4186</v>
      </c>
      <c r="E5975" s="11" t="str">
        <f>IF(' COMUNI'!D5975&gt;300000,"TROVATO","")</f>
        <v/>
      </c>
      <c r="F5975" s="11" t="str">
        <f>IF(AND(' COMUNI'!D5975 &gt;50000,' COMUNI'!D5975&lt;100000),"COMPRESO",' COMUNI'!C5975)</f>
        <v>CAMPANIA</v>
      </c>
    </row>
    <row r="5976" spans="1:6" x14ac:dyDescent="0.25">
      <c r="A5976" s="4" t="s">
        <v>16123</v>
      </c>
      <c r="B5976" s="6" t="s">
        <v>5422</v>
      </c>
      <c r="C5976" s="4" t="s">
        <v>16127</v>
      </c>
      <c r="D5976" s="11">
        <v>2752</v>
      </c>
      <c r="E5976" s="11" t="str">
        <f>IF(' COMUNI'!D5976&gt;300000,"TROVATO","")</f>
        <v/>
      </c>
      <c r="F5976" s="11" t="str">
        <f>IF(AND(' COMUNI'!D5976 &gt;50000,' COMUNI'!D5976&lt;100000),"COMPRESO",' COMUNI'!C5976)</f>
        <v>CAMPANIA</v>
      </c>
    </row>
    <row r="5977" spans="1:6" x14ac:dyDescent="0.25">
      <c r="A5977" s="4" t="s">
        <v>16123</v>
      </c>
      <c r="B5977" s="6" t="s">
        <v>5430</v>
      </c>
      <c r="C5977" s="4" t="s">
        <v>16127</v>
      </c>
      <c r="D5977" s="11">
        <v>2247</v>
      </c>
      <c r="E5977" s="11" t="str">
        <f>IF(' COMUNI'!D5977&gt;300000,"TROVATO","")</f>
        <v/>
      </c>
      <c r="F5977" s="11" t="str">
        <f>IF(AND(' COMUNI'!D5977 &gt;50000,' COMUNI'!D5977&lt;100000),"COMPRESO",' COMUNI'!C5977)</f>
        <v>CAMPANIA</v>
      </c>
    </row>
    <row r="5978" spans="1:6" x14ac:dyDescent="0.25">
      <c r="A5978" s="4" t="s">
        <v>16123</v>
      </c>
      <c r="B5978" s="6" t="s">
        <v>5554</v>
      </c>
      <c r="C5978" s="4" t="s">
        <v>16127</v>
      </c>
      <c r="D5978" s="11">
        <v>3698</v>
      </c>
      <c r="E5978" s="11" t="str">
        <f>IF(' COMUNI'!D5978&gt;300000,"TROVATO","")</f>
        <v/>
      </c>
      <c r="F5978" s="11" t="str">
        <f>IF(AND(' COMUNI'!D5978 &gt;50000,' COMUNI'!D5978&lt;100000),"COMPRESO",' COMUNI'!C5978)</f>
        <v>CAMPANIA</v>
      </c>
    </row>
    <row r="5979" spans="1:6" x14ac:dyDescent="0.25">
      <c r="A5979" s="4" t="s">
        <v>16123</v>
      </c>
      <c r="B5979" s="6" t="s">
        <v>5802</v>
      </c>
      <c r="C5979" s="4" t="s">
        <v>16127</v>
      </c>
      <c r="D5979" s="11">
        <v>3509</v>
      </c>
      <c r="E5979" s="11" t="str">
        <f>IF(' COMUNI'!D5979&gt;300000,"TROVATO","")</f>
        <v/>
      </c>
      <c r="F5979" s="11" t="str">
        <f>IF(AND(' COMUNI'!D5979 &gt;50000,' COMUNI'!D5979&lt;100000),"COMPRESO",' COMUNI'!C5979)</f>
        <v>CAMPANIA</v>
      </c>
    </row>
    <row r="5980" spans="1:6" x14ac:dyDescent="0.25">
      <c r="A5980" s="4" t="s">
        <v>16123</v>
      </c>
      <c r="B5980" s="6" t="s">
        <v>5810</v>
      </c>
      <c r="C5980" s="4" t="s">
        <v>16127</v>
      </c>
      <c r="D5980" s="11">
        <v>1477</v>
      </c>
      <c r="E5980" s="11" t="str">
        <f>IF(' COMUNI'!D5980&gt;300000,"TROVATO","")</f>
        <v/>
      </c>
      <c r="F5980" s="11" t="str">
        <f>IF(AND(' COMUNI'!D5980 &gt;50000,' COMUNI'!D5980&lt;100000),"COMPRESO",' COMUNI'!C5980)</f>
        <v>CAMPANIA</v>
      </c>
    </row>
    <row r="5981" spans="1:6" x14ac:dyDescent="0.25">
      <c r="A5981" s="4" t="s">
        <v>16123</v>
      </c>
      <c r="B5981" s="6" t="s">
        <v>5880</v>
      </c>
      <c r="C5981" s="4" t="s">
        <v>16127</v>
      </c>
      <c r="D5981" s="11">
        <v>1238</v>
      </c>
      <c r="E5981" s="11" t="str">
        <f>IF(' COMUNI'!D5981&gt;300000,"TROVATO","")</f>
        <v/>
      </c>
      <c r="F5981" s="11" t="str">
        <f>IF(AND(' COMUNI'!D5981 &gt;50000,' COMUNI'!D5981&lt;100000),"COMPRESO",' COMUNI'!C5981)</f>
        <v>CAMPANIA</v>
      </c>
    </row>
    <row r="5982" spans="1:6" x14ac:dyDescent="0.25">
      <c r="A5982" s="4" t="s">
        <v>16123</v>
      </c>
      <c r="B5982" s="6" t="s">
        <v>5973</v>
      </c>
      <c r="C5982" s="4" t="s">
        <v>16127</v>
      </c>
      <c r="D5982" s="11">
        <v>1116</v>
      </c>
      <c r="E5982" s="11" t="str">
        <f>IF(' COMUNI'!D5982&gt;300000,"TROVATO","")</f>
        <v/>
      </c>
      <c r="F5982" s="11" t="str">
        <f>IF(AND(' COMUNI'!D5982 &gt;50000,' COMUNI'!D5982&lt;100000),"COMPRESO",' COMUNI'!C5982)</f>
        <v>CAMPANIA</v>
      </c>
    </row>
    <row r="5983" spans="1:6" x14ac:dyDescent="0.25">
      <c r="A5983" s="4" t="s">
        <v>16123</v>
      </c>
      <c r="B5983" s="6" t="s">
        <v>5975</v>
      </c>
      <c r="C5983" s="4" t="s">
        <v>16127</v>
      </c>
      <c r="D5983" s="11">
        <v>1889</v>
      </c>
      <c r="E5983" s="11" t="str">
        <f>IF(' COMUNI'!D5983&gt;300000,"TROVATO","")</f>
        <v/>
      </c>
      <c r="F5983" s="11" t="str">
        <f>IF(AND(' COMUNI'!D5983 &gt;50000,' COMUNI'!D5983&lt;100000),"COMPRESO",' COMUNI'!C5983)</f>
        <v>CAMPANIA</v>
      </c>
    </row>
    <row r="5984" spans="1:6" x14ac:dyDescent="0.25">
      <c r="A5984" s="4" t="s">
        <v>16123</v>
      </c>
      <c r="B5984" s="6" t="s">
        <v>6023</v>
      </c>
      <c r="C5984" s="4" t="s">
        <v>16127</v>
      </c>
      <c r="D5984" s="11">
        <v>2404</v>
      </c>
      <c r="E5984" s="11" t="str">
        <f>IF(' COMUNI'!D5984&gt;300000,"TROVATO","")</f>
        <v/>
      </c>
      <c r="F5984" s="11" t="str">
        <f>IF(AND(' COMUNI'!D5984 &gt;50000,' COMUNI'!D5984&lt;100000),"COMPRESO",' COMUNI'!C5984)</f>
        <v>CAMPANIA</v>
      </c>
    </row>
    <row r="5985" spans="1:6" x14ac:dyDescent="0.25">
      <c r="A5985" s="4" t="s">
        <v>16123</v>
      </c>
      <c r="B5985" s="6" t="s">
        <v>6415</v>
      </c>
      <c r="C5985" s="4" t="s">
        <v>16127</v>
      </c>
      <c r="D5985" s="11">
        <v>532</v>
      </c>
      <c r="E5985" s="11" t="str">
        <f>IF(' COMUNI'!D5985&gt;300000,"TROVATO","")</f>
        <v/>
      </c>
      <c r="F5985" s="11" t="str">
        <f>IF(AND(' COMUNI'!D5985 &gt;50000,' COMUNI'!D5985&lt;100000),"COMPRESO",' COMUNI'!C5985)</f>
        <v>CAMPANIA</v>
      </c>
    </row>
    <row r="5986" spans="1:6" x14ac:dyDescent="0.25">
      <c r="A5986" s="4" t="s">
        <v>16123</v>
      </c>
      <c r="B5986" s="6" t="s">
        <v>6737</v>
      </c>
      <c r="C5986" s="4" t="s">
        <v>16127</v>
      </c>
      <c r="D5986" s="11">
        <v>5246</v>
      </c>
      <c r="E5986" s="11" t="str">
        <f>IF(' COMUNI'!D5986&gt;300000,"TROVATO","")</f>
        <v/>
      </c>
      <c r="F5986" s="11" t="str">
        <f>IF(AND(' COMUNI'!D5986 &gt;50000,' COMUNI'!D5986&lt;100000),"COMPRESO",' COMUNI'!C5986)</f>
        <v>CAMPANIA</v>
      </c>
    </row>
    <row r="5987" spans="1:6" x14ac:dyDescent="0.25">
      <c r="A5987" s="4" t="s">
        <v>16123</v>
      </c>
      <c r="B5987" s="6" t="s">
        <v>7252</v>
      </c>
      <c r="C5987" s="4" t="s">
        <v>16127</v>
      </c>
      <c r="D5987" s="11">
        <v>4077</v>
      </c>
      <c r="E5987" s="11" t="str">
        <f>IF(' COMUNI'!D5987&gt;300000,"TROVATO","")</f>
        <v/>
      </c>
      <c r="F5987" s="11" t="str">
        <f>IF(AND(' COMUNI'!D5987 &gt;50000,' COMUNI'!D5987&lt;100000),"COMPRESO",' COMUNI'!C5987)</f>
        <v>CAMPANIA</v>
      </c>
    </row>
    <row r="5988" spans="1:6" x14ac:dyDescent="0.25">
      <c r="A5988" s="4" t="s">
        <v>16123</v>
      </c>
      <c r="B5988" s="6" t="s">
        <v>8037</v>
      </c>
      <c r="C5988" s="4" t="s">
        <v>16127</v>
      </c>
      <c r="D5988" s="11">
        <v>1892</v>
      </c>
      <c r="E5988" s="11" t="str">
        <f>IF(' COMUNI'!D5988&gt;300000,"TROVATO","")</f>
        <v/>
      </c>
      <c r="F5988" s="11" t="str">
        <f>IF(AND(' COMUNI'!D5988 &gt;50000,' COMUNI'!D5988&lt;100000),"COMPRESO",' COMUNI'!C5988)</f>
        <v>CAMPANIA</v>
      </c>
    </row>
    <row r="5989" spans="1:6" x14ac:dyDescent="0.25">
      <c r="A5989" s="4" t="s">
        <v>16123</v>
      </c>
      <c r="B5989" s="6" t="s">
        <v>8267</v>
      </c>
      <c r="C5989" s="4" t="s">
        <v>16127</v>
      </c>
      <c r="D5989" s="11">
        <v>4121</v>
      </c>
      <c r="E5989" s="11" t="str">
        <f>IF(' COMUNI'!D5989&gt;300000,"TROVATO","")</f>
        <v/>
      </c>
      <c r="F5989" s="11" t="str">
        <f>IF(AND(' COMUNI'!D5989 &gt;50000,' COMUNI'!D5989&lt;100000),"COMPRESO",' COMUNI'!C5989)</f>
        <v>CAMPANIA</v>
      </c>
    </row>
    <row r="5990" spans="1:6" x14ac:dyDescent="0.25">
      <c r="A5990" s="4" t="s">
        <v>16123</v>
      </c>
      <c r="B5990" s="6" t="s">
        <v>8289</v>
      </c>
      <c r="C5990" s="4" t="s">
        <v>16127</v>
      </c>
      <c r="D5990" s="11">
        <v>1662</v>
      </c>
      <c r="E5990" s="11" t="str">
        <f>IF(' COMUNI'!D5990&gt;300000,"TROVATO","")</f>
        <v/>
      </c>
      <c r="F5990" s="11" t="str">
        <f>IF(AND(' COMUNI'!D5990 &gt;50000,' COMUNI'!D5990&lt;100000),"COMPRESO",' COMUNI'!C5990)</f>
        <v>CAMPANIA</v>
      </c>
    </row>
    <row r="5991" spans="1:6" x14ac:dyDescent="0.25">
      <c r="A5991" s="4" t="s">
        <v>16123</v>
      </c>
      <c r="B5991" s="6" t="s">
        <v>8650</v>
      </c>
      <c r="C5991" s="4" t="s">
        <v>16127</v>
      </c>
      <c r="D5991" s="11">
        <v>1650</v>
      </c>
      <c r="E5991" s="11" t="str">
        <f>IF(' COMUNI'!D5991&gt;300000,"TROVATO","")</f>
        <v/>
      </c>
      <c r="F5991" s="11" t="str">
        <f>IF(AND(' COMUNI'!D5991 &gt;50000,' COMUNI'!D5991&lt;100000),"COMPRESO",' COMUNI'!C5991)</f>
        <v>CAMPANIA</v>
      </c>
    </row>
    <row r="5992" spans="1:6" x14ac:dyDescent="0.25">
      <c r="A5992" s="4" t="s">
        <v>16123</v>
      </c>
      <c r="B5992" s="6" t="s">
        <v>8833</v>
      </c>
      <c r="C5992" s="4" t="s">
        <v>16127</v>
      </c>
      <c r="D5992" s="11">
        <v>13198</v>
      </c>
      <c r="E5992" s="11" t="str">
        <f>IF(' COMUNI'!D5992&gt;300000,"TROVATO","")</f>
        <v/>
      </c>
      <c r="F5992" s="11" t="str">
        <f>IF(AND(' COMUNI'!D5992 &gt;50000,' COMUNI'!D5992&lt;100000),"COMPRESO",' COMUNI'!C5992)</f>
        <v>CAMPANIA</v>
      </c>
    </row>
    <row r="5993" spans="1:6" x14ac:dyDescent="0.25">
      <c r="A5993" s="4" t="s">
        <v>16123</v>
      </c>
      <c r="B5993" s="6" t="s">
        <v>8954</v>
      </c>
      <c r="C5993" s="4" t="s">
        <v>16127</v>
      </c>
      <c r="D5993" s="11">
        <v>5042</v>
      </c>
      <c r="E5993" s="11" t="str">
        <f>IF(' COMUNI'!D5993&gt;300000,"TROVATO","")</f>
        <v/>
      </c>
      <c r="F5993" s="11" t="str">
        <f>IF(AND(' COMUNI'!D5993 &gt;50000,' COMUNI'!D5993&lt;100000),"COMPRESO",' COMUNI'!C5993)</f>
        <v>CAMPANIA</v>
      </c>
    </row>
    <row r="5994" spans="1:6" x14ac:dyDescent="0.25">
      <c r="A5994" s="4" t="s">
        <v>16123</v>
      </c>
      <c r="B5994" s="6" t="s">
        <v>9752</v>
      </c>
      <c r="C5994" s="4" t="s">
        <v>16127</v>
      </c>
      <c r="D5994" s="11">
        <v>4085</v>
      </c>
      <c r="E5994" s="11" t="str">
        <f>IF(' COMUNI'!D5994&gt;300000,"TROVATO","")</f>
        <v/>
      </c>
      <c r="F5994" s="11" t="str">
        <f>IF(AND(' COMUNI'!D5994 &gt;50000,' COMUNI'!D5994&lt;100000),"COMPRESO",' COMUNI'!C5994)</f>
        <v>CAMPANIA</v>
      </c>
    </row>
    <row r="5995" spans="1:6" x14ac:dyDescent="0.25">
      <c r="A5995" s="4" t="s">
        <v>16123</v>
      </c>
      <c r="B5995" s="6" t="s">
        <v>9776</v>
      </c>
      <c r="C5995" s="4" t="s">
        <v>16127</v>
      </c>
      <c r="D5995" s="11">
        <v>2545</v>
      </c>
      <c r="E5995" s="11" t="str">
        <f>IF(' COMUNI'!D5995&gt;300000,"TROVATO","")</f>
        <v/>
      </c>
      <c r="F5995" s="11" t="str">
        <f>IF(AND(' COMUNI'!D5995 &gt;50000,' COMUNI'!D5995&lt;100000),"COMPRESO",' COMUNI'!C5995)</f>
        <v>CAMPANIA</v>
      </c>
    </row>
    <row r="5996" spans="1:6" x14ac:dyDescent="0.25">
      <c r="A5996" s="4" t="s">
        <v>16123</v>
      </c>
      <c r="B5996" s="6" t="s">
        <v>9882</v>
      </c>
      <c r="C5996" s="4" t="s">
        <v>16127</v>
      </c>
      <c r="D5996" s="11">
        <v>2082</v>
      </c>
      <c r="E5996" s="11" t="str">
        <f>IF(' COMUNI'!D5996&gt;300000,"TROVATO","")</f>
        <v/>
      </c>
      <c r="F5996" s="11" t="str">
        <f>IF(AND(' COMUNI'!D5996 &gt;50000,' COMUNI'!D5996&lt;100000),"COMPRESO",' COMUNI'!C5996)</f>
        <v>CAMPANIA</v>
      </c>
    </row>
    <row r="5997" spans="1:6" x14ac:dyDescent="0.25">
      <c r="A5997" s="4" t="s">
        <v>16123</v>
      </c>
      <c r="B5997" s="6" t="s">
        <v>9891</v>
      </c>
      <c r="C5997" s="4" t="s">
        <v>16127</v>
      </c>
      <c r="D5997" s="11">
        <v>1983</v>
      </c>
      <c r="E5997" s="11" t="str">
        <f>IF(' COMUNI'!D5997&gt;300000,"TROVATO","")</f>
        <v/>
      </c>
      <c r="F5997" s="11" t="str">
        <f>IF(AND(' COMUNI'!D5997 &gt;50000,' COMUNI'!D5997&lt;100000),"COMPRESO",' COMUNI'!C5997)</f>
        <v>CAMPANIA</v>
      </c>
    </row>
    <row r="5998" spans="1:6" x14ac:dyDescent="0.25">
      <c r="A5998" s="4" t="s">
        <v>16123</v>
      </c>
      <c r="B5998" s="6" t="s">
        <v>9983</v>
      </c>
      <c r="C5998" s="4" t="s">
        <v>16127</v>
      </c>
      <c r="D5998" s="11">
        <v>1560</v>
      </c>
      <c r="E5998" s="11" t="str">
        <f>IF(' COMUNI'!D5998&gt;300000,"TROVATO","")</f>
        <v/>
      </c>
      <c r="F5998" s="11" t="str">
        <f>IF(AND(' COMUNI'!D5998 &gt;50000,' COMUNI'!D5998&lt;100000),"COMPRESO",' COMUNI'!C5998)</f>
        <v>CAMPANIA</v>
      </c>
    </row>
    <row r="5999" spans="1:6" x14ac:dyDescent="0.25">
      <c r="A5999" s="4" t="s">
        <v>16123</v>
      </c>
      <c r="B5999" s="6" t="s">
        <v>10141</v>
      </c>
      <c r="C5999" s="4" t="s">
        <v>16127</v>
      </c>
      <c r="D5999" s="11">
        <v>2081</v>
      </c>
      <c r="E5999" s="11" t="str">
        <f>IF(' COMUNI'!D5999&gt;300000,"TROVATO","")</f>
        <v/>
      </c>
      <c r="F5999" s="11" t="str">
        <f>IF(AND(' COMUNI'!D5999 &gt;50000,' COMUNI'!D5999&lt;100000),"COMPRESO",' COMUNI'!C5999)</f>
        <v>CAMPANIA</v>
      </c>
    </row>
    <row r="6000" spans="1:6" x14ac:dyDescent="0.25">
      <c r="A6000" s="4" t="s">
        <v>16123</v>
      </c>
      <c r="B6000" s="6" t="s">
        <v>10342</v>
      </c>
      <c r="C6000" s="4" t="s">
        <v>16127</v>
      </c>
      <c r="D6000" s="11">
        <v>587</v>
      </c>
      <c r="E6000" s="11" t="str">
        <f>IF(' COMUNI'!D6000&gt;300000,"TROVATO","")</f>
        <v/>
      </c>
      <c r="F6000" s="11" t="str">
        <f>IF(AND(' COMUNI'!D6000 &gt;50000,' COMUNI'!D6000&lt;100000),"COMPRESO",' COMUNI'!C6000)</f>
        <v>CAMPANIA</v>
      </c>
    </row>
    <row r="6001" spans="1:6" x14ac:dyDescent="0.25">
      <c r="A6001" s="4" t="s">
        <v>16123</v>
      </c>
      <c r="B6001" s="6" t="s">
        <v>10352</v>
      </c>
      <c r="C6001" s="4" t="s">
        <v>16127</v>
      </c>
      <c r="D6001" s="11">
        <v>3081</v>
      </c>
      <c r="E6001" s="11" t="str">
        <f>IF(' COMUNI'!D6001&gt;300000,"TROVATO","")</f>
        <v/>
      </c>
      <c r="F6001" s="11" t="str">
        <f>IF(AND(' COMUNI'!D6001 &gt;50000,' COMUNI'!D6001&lt;100000),"COMPRESO",' COMUNI'!C6001)</f>
        <v>CAMPANIA</v>
      </c>
    </row>
    <row r="6002" spans="1:6" x14ac:dyDescent="0.25">
      <c r="A6002" s="4" t="s">
        <v>16123</v>
      </c>
      <c r="B6002" s="6" t="s">
        <v>10672</v>
      </c>
      <c r="C6002" s="4" t="s">
        <v>16127</v>
      </c>
      <c r="D6002" s="11">
        <v>2661</v>
      </c>
      <c r="E6002" s="11" t="str">
        <f>IF(' COMUNI'!D6002&gt;300000,"TROVATO","")</f>
        <v/>
      </c>
      <c r="F6002" s="11" t="str">
        <f>IF(AND(' COMUNI'!D6002 &gt;50000,' COMUNI'!D6002&lt;100000),"COMPRESO",' COMUNI'!C6002)</f>
        <v>CAMPANIA</v>
      </c>
    </row>
    <row r="6003" spans="1:6" x14ac:dyDescent="0.25">
      <c r="A6003" s="4" t="s">
        <v>16123</v>
      </c>
      <c r="B6003" s="6" t="s">
        <v>10714</v>
      </c>
      <c r="C6003" s="4" t="s">
        <v>16127</v>
      </c>
      <c r="D6003" s="11">
        <v>2288</v>
      </c>
      <c r="E6003" s="11" t="str">
        <f>IF(' COMUNI'!D6003&gt;300000,"TROVATO","")</f>
        <v/>
      </c>
      <c r="F6003" s="11" t="str">
        <f>IF(AND(' COMUNI'!D6003 &gt;50000,' COMUNI'!D6003&lt;100000),"COMPRESO",' COMUNI'!C6003)</f>
        <v>CAMPANIA</v>
      </c>
    </row>
    <row r="6004" spans="1:6" x14ac:dyDescent="0.25">
      <c r="A6004" s="4" t="s">
        <v>16123</v>
      </c>
      <c r="B6004" s="6" t="s">
        <v>11062</v>
      </c>
      <c r="C6004" s="4" t="s">
        <v>16127</v>
      </c>
      <c r="D6004" s="11">
        <v>1380</v>
      </c>
      <c r="E6004" s="11" t="str">
        <f>IF(' COMUNI'!D6004&gt;300000,"TROVATO","")</f>
        <v/>
      </c>
      <c r="F6004" s="11" t="str">
        <f>IF(AND(' COMUNI'!D6004 &gt;50000,' COMUNI'!D6004&lt;100000),"COMPRESO",' COMUNI'!C6004)</f>
        <v>CAMPANIA</v>
      </c>
    </row>
    <row r="6005" spans="1:6" x14ac:dyDescent="0.25">
      <c r="A6005" s="4" t="s">
        <v>16123</v>
      </c>
      <c r="B6005" s="6" t="s">
        <v>11249</v>
      </c>
      <c r="C6005" s="4" t="s">
        <v>16127</v>
      </c>
      <c r="D6005" s="11">
        <v>1262</v>
      </c>
      <c r="E6005" s="11" t="str">
        <f>IF(' COMUNI'!D6005&gt;300000,"TROVATO","")</f>
        <v/>
      </c>
      <c r="F6005" s="11" t="str">
        <f>IF(AND(' COMUNI'!D6005 &gt;50000,' COMUNI'!D6005&lt;100000),"COMPRESO",' COMUNI'!C6005)</f>
        <v>CAMPANIA</v>
      </c>
    </row>
    <row r="6006" spans="1:6" x14ac:dyDescent="0.25">
      <c r="A6006" s="4" t="s">
        <v>16123</v>
      </c>
      <c r="B6006" s="6" t="s">
        <v>12043</v>
      </c>
      <c r="C6006" s="4" t="s">
        <v>16127</v>
      </c>
      <c r="D6006" s="11">
        <v>5090</v>
      </c>
      <c r="E6006" s="11" t="str">
        <f>IF(' COMUNI'!D6006&gt;300000,"TROVATO","")</f>
        <v/>
      </c>
      <c r="F6006" s="11" t="str">
        <f>IF(AND(' COMUNI'!D6006 &gt;50000,' COMUNI'!D6006&lt;100000),"COMPRESO",' COMUNI'!C6006)</f>
        <v>CAMPANIA</v>
      </c>
    </row>
    <row r="6007" spans="1:6" x14ac:dyDescent="0.25">
      <c r="A6007" s="4" t="s">
        <v>16123</v>
      </c>
      <c r="B6007" s="6" t="s">
        <v>12234</v>
      </c>
      <c r="C6007" s="4" t="s">
        <v>16127</v>
      </c>
      <c r="D6007" s="11">
        <v>9809</v>
      </c>
      <c r="E6007" s="11" t="str">
        <f>IF(' COMUNI'!D6007&gt;300000,"TROVATO","")</f>
        <v/>
      </c>
      <c r="F6007" s="11" t="str">
        <f>IF(AND(' COMUNI'!D6007 &gt;50000,' COMUNI'!D6007&lt;100000),"COMPRESO",' COMUNI'!C6007)</f>
        <v>CAMPANIA</v>
      </c>
    </row>
    <row r="6008" spans="1:6" x14ac:dyDescent="0.25">
      <c r="A6008" s="4" t="s">
        <v>16123</v>
      </c>
      <c r="B6008" s="6" t="s">
        <v>12250</v>
      </c>
      <c r="C6008" s="4" t="s">
        <v>16127</v>
      </c>
      <c r="D6008" s="11">
        <v>3050</v>
      </c>
      <c r="E6008" s="11" t="str">
        <f>IF(' COMUNI'!D6008&gt;300000,"TROVATO","")</f>
        <v/>
      </c>
      <c r="F6008" s="11" t="str">
        <f>IF(AND(' COMUNI'!D6008 &gt;50000,' COMUNI'!D6008&lt;100000),"COMPRESO",' COMUNI'!C6008)</f>
        <v>CAMPANIA</v>
      </c>
    </row>
    <row r="6009" spans="1:6" x14ac:dyDescent="0.25">
      <c r="A6009" s="4" t="s">
        <v>16123</v>
      </c>
      <c r="B6009" s="6" t="s">
        <v>12341</v>
      </c>
      <c r="C6009" s="4" t="s">
        <v>16127</v>
      </c>
      <c r="D6009" s="11">
        <v>3238</v>
      </c>
      <c r="E6009" s="11" t="str">
        <f>IF(' COMUNI'!D6009&gt;300000,"TROVATO","")</f>
        <v/>
      </c>
      <c r="F6009" s="11" t="str">
        <f>IF(AND(' COMUNI'!D6009 &gt;50000,' COMUNI'!D6009&lt;100000),"COMPRESO",' COMUNI'!C6009)</f>
        <v>CAMPANIA</v>
      </c>
    </row>
    <row r="6010" spans="1:6" x14ac:dyDescent="0.25">
      <c r="A6010" s="4" t="s">
        <v>16123</v>
      </c>
      <c r="B6010" s="6" t="s">
        <v>12343</v>
      </c>
      <c r="C6010" s="4" t="s">
        <v>16127</v>
      </c>
      <c r="D6010" s="11">
        <v>2320</v>
      </c>
      <c r="E6010" s="11" t="str">
        <f>IF(' COMUNI'!D6010&gt;300000,"TROVATO","")</f>
        <v/>
      </c>
      <c r="F6010" s="11" t="str">
        <f>IF(AND(' COMUNI'!D6010 &gt;50000,' COMUNI'!D6010&lt;100000),"COMPRESO",' COMUNI'!C6010)</f>
        <v>CAMPANIA</v>
      </c>
    </row>
    <row r="6011" spans="1:6" x14ac:dyDescent="0.25">
      <c r="A6011" s="4" t="s">
        <v>16123</v>
      </c>
      <c r="B6011" s="6" t="s">
        <v>12358</v>
      </c>
      <c r="C6011" s="4" t="s">
        <v>16127</v>
      </c>
      <c r="D6011" s="11">
        <v>2165</v>
      </c>
      <c r="E6011" s="11" t="str">
        <f>IF(' COMUNI'!D6011&gt;300000,"TROVATO","")</f>
        <v/>
      </c>
      <c r="F6011" s="11" t="str">
        <f>IF(AND(' COMUNI'!D6011 &gt;50000,' COMUNI'!D6011&lt;100000),"COMPRESO",' COMUNI'!C6011)</f>
        <v>CAMPANIA</v>
      </c>
    </row>
    <row r="6012" spans="1:6" x14ac:dyDescent="0.25">
      <c r="A6012" s="4" t="s">
        <v>16123</v>
      </c>
      <c r="B6012" s="6" t="s">
        <v>12364</v>
      </c>
      <c r="C6012" s="4" t="s">
        <v>16127</v>
      </c>
      <c r="D6012" s="11">
        <v>863</v>
      </c>
      <c r="E6012" s="11" t="str">
        <f>IF(' COMUNI'!D6012&gt;300000,"TROVATO","")</f>
        <v/>
      </c>
      <c r="F6012" s="11" t="str">
        <f>IF(AND(' COMUNI'!D6012 &gt;50000,' COMUNI'!D6012&lt;100000),"COMPRESO",' COMUNI'!C6012)</f>
        <v>CAMPANIA</v>
      </c>
    </row>
    <row r="6013" spans="1:6" x14ac:dyDescent="0.25">
      <c r="A6013" s="4" t="s">
        <v>16123</v>
      </c>
      <c r="B6013" s="6" t="s">
        <v>12380</v>
      </c>
      <c r="C6013" s="4" t="s">
        <v>16127</v>
      </c>
      <c r="D6013" s="11">
        <v>3544</v>
      </c>
      <c r="E6013" s="11" t="str">
        <f>IF(' COMUNI'!D6013&gt;300000,"TROVATO","")</f>
        <v/>
      </c>
      <c r="F6013" s="11" t="str">
        <f>IF(AND(' COMUNI'!D6013 &gt;50000,' COMUNI'!D6013&lt;100000),"COMPRESO",' COMUNI'!C6013)</f>
        <v>CAMPANIA</v>
      </c>
    </row>
    <row r="6014" spans="1:6" x14ac:dyDescent="0.25">
      <c r="A6014" s="4" t="s">
        <v>16123</v>
      </c>
      <c r="B6014" s="6" t="s">
        <v>12417</v>
      </c>
      <c r="C6014" s="4" t="s">
        <v>16127</v>
      </c>
      <c r="D6014" s="11">
        <v>1277</v>
      </c>
      <c r="E6014" s="11" t="str">
        <f>IF(' COMUNI'!D6014&gt;300000,"TROVATO","")</f>
        <v/>
      </c>
      <c r="F6014" s="11" t="str">
        <f>IF(AND(' COMUNI'!D6014 &gt;50000,' COMUNI'!D6014&lt;100000),"COMPRESO",' COMUNI'!C6014)</f>
        <v>CAMPANIA</v>
      </c>
    </row>
    <row r="6015" spans="1:6" x14ac:dyDescent="0.25">
      <c r="A6015" s="4" t="s">
        <v>16123</v>
      </c>
      <c r="B6015" s="6" t="s">
        <v>12466</v>
      </c>
      <c r="C6015" s="4" t="s">
        <v>16127</v>
      </c>
      <c r="D6015" s="11">
        <v>914</v>
      </c>
      <c r="E6015" s="11" t="str">
        <f>IF(' COMUNI'!D6015&gt;300000,"TROVATO","")</f>
        <v/>
      </c>
      <c r="F6015" s="11" t="str">
        <f>IF(AND(' COMUNI'!D6015 &gt;50000,' COMUNI'!D6015&lt;100000),"COMPRESO",' COMUNI'!C6015)</f>
        <v>CAMPANIA</v>
      </c>
    </row>
    <row r="6016" spans="1:6" x14ac:dyDescent="0.25">
      <c r="A6016" s="4" t="s">
        <v>16123</v>
      </c>
      <c r="B6016" s="6" t="s">
        <v>12481</v>
      </c>
      <c r="C6016" s="4" t="s">
        <v>16127</v>
      </c>
      <c r="D6016" s="11">
        <v>3624</v>
      </c>
      <c r="E6016" s="11" t="str">
        <f>IF(' COMUNI'!D6016&gt;300000,"TROVATO","")</f>
        <v/>
      </c>
      <c r="F6016" s="11" t="str">
        <f>IF(AND(' COMUNI'!D6016 &gt;50000,' COMUNI'!D6016&lt;100000),"COMPRESO",' COMUNI'!C6016)</f>
        <v>CAMPANIA</v>
      </c>
    </row>
    <row r="6017" spans="1:6" x14ac:dyDescent="0.25">
      <c r="A6017" s="4" t="s">
        <v>16123</v>
      </c>
      <c r="B6017" s="6" t="s">
        <v>12595</v>
      </c>
      <c r="C6017" s="4" t="s">
        <v>16127</v>
      </c>
      <c r="D6017" s="11">
        <v>4038</v>
      </c>
      <c r="E6017" s="11" t="str">
        <f>IF(' COMUNI'!D6017&gt;300000,"TROVATO","")</f>
        <v/>
      </c>
      <c r="F6017" s="11" t="str">
        <f>IF(AND(' COMUNI'!D6017 &gt;50000,' COMUNI'!D6017&lt;100000),"COMPRESO",' COMUNI'!C6017)</f>
        <v>CAMPANIA</v>
      </c>
    </row>
    <row r="6018" spans="1:6" x14ac:dyDescent="0.25">
      <c r="A6018" s="4" t="s">
        <v>16123</v>
      </c>
      <c r="B6018" s="6" t="s">
        <v>12874</v>
      </c>
      <c r="C6018" s="4" t="s">
        <v>16127</v>
      </c>
      <c r="D6018" s="11">
        <v>985</v>
      </c>
      <c r="E6018" s="11" t="str">
        <f>IF(' COMUNI'!D6018&gt;300000,"TROVATO","")</f>
        <v/>
      </c>
      <c r="F6018" s="11" t="str">
        <f>IF(AND(' COMUNI'!D6018 &gt;50000,' COMUNI'!D6018&lt;100000),"COMPRESO",' COMUNI'!C6018)</f>
        <v>CAMPANIA</v>
      </c>
    </row>
    <row r="6019" spans="1:6" x14ac:dyDescent="0.25">
      <c r="A6019" s="4" t="s">
        <v>16123</v>
      </c>
      <c r="B6019" s="6" t="s">
        <v>12716</v>
      </c>
      <c r="C6019" s="4" t="s">
        <v>16127</v>
      </c>
      <c r="D6019" s="11">
        <v>11310</v>
      </c>
      <c r="E6019" s="11" t="str">
        <f>IF(' COMUNI'!D6019&gt;300000,"TROVATO","")</f>
        <v/>
      </c>
      <c r="F6019" s="11" t="str">
        <f>IF(AND(' COMUNI'!D6019 &gt;50000,' COMUNI'!D6019&lt;100000),"COMPRESO",' COMUNI'!C6019)</f>
        <v>CAMPANIA</v>
      </c>
    </row>
    <row r="6020" spans="1:6" x14ac:dyDescent="0.25">
      <c r="A6020" s="4" t="s">
        <v>16123</v>
      </c>
      <c r="B6020" s="6" t="s">
        <v>12760</v>
      </c>
      <c r="C6020" s="4" t="s">
        <v>16127</v>
      </c>
      <c r="D6020" s="11">
        <v>4264</v>
      </c>
      <c r="E6020" s="11" t="str">
        <f>IF(' COMUNI'!D6020&gt;300000,"TROVATO","")</f>
        <v/>
      </c>
      <c r="F6020" s="11" t="str">
        <f>IF(AND(' COMUNI'!D6020 &gt;50000,' COMUNI'!D6020&lt;100000),"COMPRESO",' COMUNI'!C6020)</f>
        <v>CAMPANIA</v>
      </c>
    </row>
    <row r="6021" spans="1:6" x14ac:dyDescent="0.25">
      <c r="A6021" s="4" t="s">
        <v>16123</v>
      </c>
      <c r="B6021" s="6" t="s">
        <v>13081</v>
      </c>
      <c r="C6021" s="4" t="s">
        <v>16127</v>
      </c>
      <c r="D6021" s="11">
        <v>659</v>
      </c>
      <c r="E6021" s="11" t="str">
        <f>IF(' COMUNI'!D6021&gt;300000,"TROVATO","")</f>
        <v/>
      </c>
      <c r="F6021" s="11" t="str">
        <f>IF(AND(' COMUNI'!D6021 &gt;50000,' COMUNI'!D6021&lt;100000),"COMPRESO",' COMUNI'!C6021)</f>
        <v>CAMPANIA</v>
      </c>
    </row>
    <row r="6022" spans="1:6" x14ac:dyDescent="0.25">
      <c r="A6022" s="4" t="s">
        <v>16123</v>
      </c>
      <c r="B6022" s="6" t="s">
        <v>13630</v>
      </c>
      <c r="C6022" s="4" t="s">
        <v>16127</v>
      </c>
      <c r="D6022" s="11">
        <v>3956</v>
      </c>
      <c r="E6022" s="11" t="str">
        <f>IF(' COMUNI'!D6022&gt;300000,"TROVATO","")</f>
        <v/>
      </c>
      <c r="F6022" s="11" t="str">
        <f>IF(AND(' COMUNI'!D6022 &gt;50000,' COMUNI'!D6022&lt;100000),"COMPRESO",' COMUNI'!C6022)</f>
        <v>CAMPANIA</v>
      </c>
    </row>
    <row r="6023" spans="1:6" x14ac:dyDescent="0.25">
      <c r="A6023" s="4" t="s">
        <v>16123</v>
      </c>
      <c r="B6023" s="6" t="s">
        <v>14048</v>
      </c>
      <c r="C6023" s="4" t="s">
        <v>16127</v>
      </c>
      <c r="D6023" s="11">
        <v>6964</v>
      </c>
      <c r="E6023" s="11" t="str">
        <f>IF(' COMUNI'!D6023&gt;300000,"TROVATO","")</f>
        <v/>
      </c>
      <c r="F6023" s="11" t="str">
        <f>IF(AND(' COMUNI'!D6023 &gt;50000,' COMUNI'!D6023&lt;100000),"COMPRESO",' COMUNI'!C6023)</f>
        <v>CAMPANIA</v>
      </c>
    </row>
    <row r="6024" spans="1:6" x14ac:dyDescent="0.25">
      <c r="A6024" s="4" t="s">
        <v>16123</v>
      </c>
      <c r="B6024" s="6" t="s">
        <v>14202</v>
      </c>
      <c r="C6024" s="4" t="s">
        <v>16127</v>
      </c>
      <c r="D6024" s="11">
        <v>1543</v>
      </c>
      <c r="E6024" s="11" t="str">
        <f>IF(' COMUNI'!D6024&gt;300000,"TROVATO","")</f>
        <v/>
      </c>
      <c r="F6024" s="11" t="str">
        <f>IF(AND(' COMUNI'!D6024 &gt;50000,' COMUNI'!D6024&lt;100000),"COMPRESO",' COMUNI'!C6024)</f>
        <v>CAMPANIA</v>
      </c>
    </row>
    <row r="6025" spans="1:6" x14ac:dyDescent="0.25">
      <c r="A6025" s="4" t="s">
        <v>16123</v>
      </c>
      <c r="B6025" s="6" t="s">
        <v>14345</v>
      </c>
      <c r="C6025" s="4" t="s">
        <v>16127</v>
      </c>
      <c r="D6025" s="11">
        <v>3439</v>
      </c>
      <c r="E6025" s="11" t="str">
        <f>IF(' COMUNI'!D6025&gt;300000,"TROVATO","")</f>
        <v/>
      </c>
      <c r="F6025" s="11" t="str">
        <f>IF(AND(' COMUNI'!D6025 &gt;50000,' COMUNI'!D6025&lt;100000),"COMPRESO",' COMUNI'!C6025)</f>
        <v>CAMPANIA</v>
      </c>
    </row>
    <row r="6026" spans="1:6" x14ac:dyDescent="0.25">
      <c r="A6026" s="4" t="s">
        <v>16123</v>
      </c>
      <c r="B6026" s="6" t="s">
        <v>15628</v>
      </c>
      <c r="C6026" s="4" t="s">
        <v>16127</v>
      </c>
      <c r="D6026" s="11">
        <v>2930</v>
      </c>
      <c r="E6026" s="11" t="str">
        <f>IF(' COMUNI'!D6026&gt;300000,"TROVATO","")</f>
        <v/>
      </c>
      <c r="F6026" s="11" t="str">
        <f>IF(AND(' COMUNI'!D6026 &gt;50000,' COMUNI'!D6026&lt;100000),"COMPRESO",' COMUNI'!C6026)</f>
        <v>CAMPANIA</v>
      </c>
    </row>
    <row r="6027" spans="1:6" x14ac:dyDescent="0.25">
      <c r="A6027" s="4" t="s">
        <v>16123</v>
      </c>
      <c r="B6027" s="6" t="s">
        <v>12812</v>
      </c>
      <c r="C6027" s="4" t="s">
        <v>16127</v>
      </c>
      <c r="D6027" s="11">
        <v>641</v>
      </c>
      <c r="E6027" s="11" t="str">
        <f>IF(' COMUNI'!D6027&gt;300000,"TROVATO","")</f>
        <v/>
      </c>
      <c r="F6027" s="11" t="str">
        <f>IF(AND(' COMUNI'!D6027 &gt;50000,' COMUNI'!D6027&lt;100000),"COMPRESO",' COMUNI'!C6027)</f>
        <v>CAMPANIA</v>
      </c>
    </row>
    <row r="6028" spans="1:6" x14ac:dyDescent="0.25">
      <c r="A6028" s="4" t="s">
        <v>15801</v>
      </c>
      <c r="B6028" s="6" t="s">
        <v>7431</v>
      </c>
      <c r="C6028" s="4" t="s">
        <v>16096</v>
      </c>
      <c r="D6028" s="11">
        <v>87200</v>
      </c>
      <c r="E6028" s="11" t="str">
        <f>IF(' COMUNI'!D4463&gt;300000,"TROVATO","")</f>
        <v/>
      </c>
      <c r="F6028" s="11" t="str">
        <f>IF(AND(' COMUNI'!D4463 &gt;50000,' COMUNI'!D4463&lt;100000),"COMPRESO",' COMUNI'!C4463)</f>
        <v>COMPRESO</v>
      </c>
    </row>
    <row r="6029" spans="1:6" x14ac:dyDescent="0.25">
      <c r="A6029" s="2" t="s">
        <v>15801</v>
      </c>
      <c r="B6029" s="6" t="s">
        <v>7687</v>
      </c>
      <c r="C6029" s="4" t="s">
        <v>16096</v>
      </c>
      <c r="D6029" s="11">
        <v>56257</v>
      </c>
      <c r="E6029" s="11" t="str">
        <f>IF(' COMUNI'!D6424&gt;300000,"TROVATO","")</f>
        <v/>
      </c>
      <c r="F6029" s="11" t="str">
        <f>IF(AND(' COMUNI'!D6424 &gt;50000,' COMUNI'!D6424&lt;100000),"COMPRESO",' COMUNI'!C6424)</f>
        <v>COMPRESO</v>
      </c>
    </row>
    <row r="6030" spans="1:6" x14ac:dyDescent="0.25">
      <c r="A6030" s="4" t="s">
        <v>16123</v>
      </c>
      <c r="B6030" s="6" t="s">
        <v>514</v>
      </c>
      <c r="C6030" s="4" t="s">
        <v>16127</v>
      </c>
      <c r="D6030" s="11">
        <v>7373</v>
      </c>
      <c r="E6030" s="11" t="str">
        <f>IF(' COMUNI'!D6030&gt;300000,"TROVATO","")</f>
        <v/>
      </c>
      <c r="F6030" s="11" t="str">
        <f>IF(AND(' COMUNI'!D6030 &gt;50000,' COMUNI'!D6030&lt;100000),"COMPRESO",' COMUNI'!C6030)</f>
        <v>CAMPANIA</v>
      </c>
    </row>
    <row r="6031" spans="1:6" x14ac:dyDescent="0.25">
      <c r="A6031" s="4" t="s">
        <v>16123</v>
      </c>
      <c r="B6031" s="6" t="s">
        <v>840</v>
      </c>
      <c r="C6031" s="4" t="s">
        <v>16127</v>
      </c>
      <c r="D6031" s="11">
        <v>6546</v>
      </c>
      <c r="E6031" s="11" t="str">
        <f>IF(' COMUNI'!D6031&gt;300000,"TROVATO","")</f>
        <v/>
      </c>
      <c r="F6031" s="11" t="str">
        <f>IF(AND(' COMUNI'!D6031 &gt;50000,' COMUNI'!D6031&lt;100000),"COMPRESO",' COMUNI'!C6031)</f>
        <v>CAMPANIA</v>
      </c>
    </row>
    <row r="6032" spans="1:6" x14ac:dyDescent="0.25">
      <c r="A6032" s="4" t="s">
        <v>16123</v>
      </c>
      <c r="B6032" s="6" t="s">
        <v>1127</v>
      </c>
      <c r="C6032" s="4" t="s">
        <v>16127</v>
      </c>
      <c r="D6032" s="11">
        <v>34933</v>
      </c>
      <c r="E6032" s="11" t="str">
        <f>IF(' COMUNI'!D6032&gt;300000,"TROVATO","")</f>
        <v/>
      </c>
      <c r="F6032" s="11" t="str">
        <f>IF(AND(' COMUNI'!D6032 &gt;50000,' COMUNI'!D6032&lt;100000),"COMPRESO",' COMUNI'!C6032)</f>
        <v>CAMPANIA</v>
      </c>
    </row>
    <row r="6033" spans="1:6" x14ac:dyDescent="0.25">
      <c r="A6033" s="4" t="s">
        <v>16123</v>
      </c>
      <c r="B6033" s="6" t="s">
        <v>1265</v>
      </c>
      <c r="C6033" s="4" t="s">
        <v>16127</v>
      </c>
      <c r="D6033" s="11">
        <v>26648</v>
      </c>
      <c r="E6033" s="11" t="str">
        <f>IF(' COMUNI'!D6033&gt;300000,"TROVATO","")</f>
        <v/>
      </c>
      <c r="F6033" s="11" t="str">
        <f>IF(AND(' COMUNI'!D6033 &gt;50000,' COMUNI'!D6033&lt;100000),"COMPRESO",' COMUNI'!C6033)</f>
        <v>CAMPANIA</v>
      </c>
    </row>
    <row r="6034" spans="1:6" x14ac:dyDescent="0.25">
      <c r="A6034" s="4" t="s">
        <v>16123</v>
      </c>
      <c r="B6034" s="6" t="s">
        <v>1386</v>
      </c>
      <c r="C6034" s="4" t="s">
        <v>16127</v>
      </c>
      <c r="D6034" s="11">
        <v>9882</v>
      </c>
      <c r="E6034" s="11" t="str">
        <f>IF(' COMUNI'!D6034&gt;300000,"TROVATO","")</f>
        <v/>
      </c>
      <c r="F6034" s="11" t="str">
        <f>IF(AND(' COMUNI'!D6034 &gt;50000,' COMUNI'!D6034&lt;100000),"COMPRESO",' COMUNI'!C6034)</f>
        <v>CAMPANIA</v>
      </c>
    </row>
    <row r="6035" spans="1:6" x14ac:dyDescent="0.25">
      <c r="A6035" s="4" t="s">
        <v>16123</v>
      </c>
      <c r="B6035" s="6" t="s">
        <v>2064</v>
      </c>
      <c r="C6035" s="4" t="s">
        <v>16127</v>
      </c>
      <c r="D6035" s="11">
        <v>27457</v>
      </c>
      <c r="E6035" s="11" t="str">
        <f>IF(' COMUNI'!D6035&gt;300000,"TROVATO","")</f>
        <v/>
      </c>
      <c r="F6035" s="11" t="str">
        <f>IF(AND(' COMUNI'!D6035 &gt;50000,' COMUNI'!D6035&lt;100000),"COMPRESO",' COMUNI'!C6035)</f>
        <v>CAMPANIA</v>
      </c>
    </row>
    <row r="6036" spans="1:6" x14ac:dyDescent="0.25">
      <c r="A6036" s="4" t="s">
        <v>16123</v>
      </c>
      <c r="B6036" s="6" t="s">
        <v>2066</v>
      </c>
      <c r="C6036" s="4" t="s">
        <v>16127</v>
      </c>
      <c r="D6036" s="11">
        <v>10416</v>
      </c>
      <c r="E6036" s="11" t="str">
        <f>IF(' COMUNI'!D6036&gt;300000,"TROVATO","")</f>
        <v/>
      </c>
      <c r="F6036" s="11" t="str">
        <f>IF(AND(' COMUNI'!D6036 &gt;50000,' COMUNI'!D6036&lt;100000),"COMPRESO",' COMUNI'!C6036)</f>
        <v>CAMPANIA</v>
      </c>
    </row>
    <row r="6037" spans="1:6" x14ac:dyDescent="0.25">
      <c r="A6037" s="4" t="s">
        <v>16123</v>
      </c>
      <c r="B6037" s="6" t="s">
        <v>2267</v>
      </c>
      <c r="C6037" s="4" t="s">
        <v>16127</v>
      </c>
      <c r="D6037" s="11">
        <v>16010</v>
      </c>
      <c r="E6037" s="11" t="str">
        <f>IF(' COMUNI'!D6037&gt;300000,"TROVATO","")</f>
        <v/>
      </c>
      <c r="F6037" s="11" t="str">
        <f>IF(AND(' COMUNI'!D6037 &gt;50000,' COMUNI'!D6037&lt;100000),"COMPRESO",' COMUNI'!C6037)</f>
        <v>CAMPANIA</v>
      </c>
    </row>
    <row r="6038" spans="1:6" x14ac:dyDescent="0.25">
      <c r="A6038" s="4" t="s">
        <v>16123</v>
      </c>
      <c r="B6038" s="6" t="s">
        <v>2442</v>
      </c>
      <c r="C6038" s="4" t="s">
        <v>16127</v>
      </c>
      <c r="D6038" s="11">
        <v>37654</v>
      </c>
      <c r="E6038" s="11" t="str">
        <f>IF(' COMUNI'!D6038&gt;300000,"TROVATO","")</f>
        <v/>
      </c>
      <c r="F6038" s="11" t="str">
        <f>IF(AND(' COMUNI'!D6038 &gt;50000,' COMUNI'!D6038&lt;100000),"COMPRESO",' COMUNI'!C6038)</f>
        <v>CAMPANIA</v>
      </c>
    </row>
    <row r="6039" spans="1:6" x14ac:dyDescent="0.25">
      <c r="A6039" s="4" t="s">
        <v>16123</v>
      </c>
      <c r="B6039" s="6" t="s">
        <v>2571</v>
      </c>
      <c r="C6039" s="4" t="s">
        <v>16127</v>
      </c>
      <c r="D6039" s="11">
        <v>12537</v>
      </c>
      <c r="E6039" s="11" t="str">
        <f>IF(' COMUNI'!D6039&gt;300000,"TROVATO","")</f>
        <v/>
      </c>
      <c r="F6039" s="11" t="str">
        <f>IF(AND(' COMUNI'!D6039 &gt;50000,' COMUNI'!D6039&lt;100000),"COMPRESO",' COMUNI'!C6039)</f>
        <v>CAMPANIA</v>
      </c>
    </row>
    <row r="6040" spans="1:6" x14ac:dyDescent="0.25">
      <c r="A6040" s="4" t="s">
        <v>16123</v>
      </c>
      <c r="B6040" s="6" t="s">
        <v>2742</v>
      </c>
      <c r="C6040" s="4" t="s">
        <v>16127</v>
      </c>
      <c r="D6040" s="11">
        <v>5365</v>
      </c>
      <c r="E6040" s="11" t="str">
        <f>IF(' COMUNI'!D6040&gt;300000,"TROVATO","")</f>
        <v/>
      </c>
      <c r="F6040" s="11" t="str">
        <f>IF(AND(' COMUNI'!D6040 &gt;50000,' COMUNI'!D6040&lt;100000),"COMPRESO",' COMUNI'!C6040)</f>
        <v>CAMPANIA</v>
      </c>
    </row>
    <row r="6041" spans="1:6" x14ac:dyDescent="0.25">
      <c r="A6041" s="4" t="s">
        <v>16123</v>
      </c>
      <c r="B6041" s="6" t="s">
        <v>2944</v>
      </c>
      <c r="C6041" s="4" t="s">
        <v>16127</v>
      </c>
      <c r="D6041" s="11">
        <v>6831</v>
      </c>
      <c r="E6041" s="11" t="str">
        <f>IF(' COMUNI'!D6041&gt;300000,"TROVATO","")</f>
        <v/>
      </c>
      <c r="F6041" s="11" t="str">
        <f>IF(AND(' COMUNI'!D6041 &gt;50000,' COMUNI'!D6041&lt;100000),"COMPRESO",' COMUNI'!C6041)</f>
        <v>CAMPANIA</v>
      </c>
    </row>
    <row r="6042" spans="1:6" x14ac:dyDescent="0.25">
      <c r="A6042" s="4" t="s">
        <v>16123</v>
      </c>
      <c r="B6042" s="6" t="s">
        <v>3010</v>
      </c>
      <c r="C6042" s="4" t="s">
        <v>16127</v>
      </c>
      <c r="D6042" s="11">
        <v>2303</v>
      </c>
      <c r="E6042" s="11" t="str">
        <f>IF(' COMUNI'!D6042&gt;300000,"TROVATO","")</f>
        <v/>
      </c>
      <c r="F6042" s="11" t="str">
        <f>IF(AND(' COMUNI'!D6042 &gt;50000,' COMUNI'!D6042&lt;100000),"COMPRESO",' COMUNI'!C6042)</f>
        <v>CAMPANIA</v>
      </c>
    </row>
    <row r="6043" spans="1:6" x14ac:dyDescent="0.25">
      <c r="A6043" s="4" t="s">
        <v>16123</v>
      </c>
      <c r="B6043" s="6" t="s">
        <v>3036</v>
      </c>
      <c r="C6043" s="4" t="s">
        <v>16127</v>
      </c>
      <c r="D6043" s="11">
        <v>22322</v>
      </c>
      <c r="E6043" s="11" t="str">
        <f>IF(' COMUNI'!D6043&gt;300000,"TROVATO","")</f>
        <v/>
      </c>
      <c r="F6043" s="11" t="str">
        <f>IF(AND(' COMUNI'!D6043 &gt;50000,' COMUNI'!D6043&lt;100000),"COMPRESO",' COMUNI'!C6043)</f>
        <v>CAMPANIA</v>
      </c>
    </row>
    <row r="6044" spans="1:6" x14ac:dyDescent="0.25">
      <c r="A6044" s="4" t="s">
        <v>16123</v>
      </c>
      <c r="B6044" s="6" t="s">
        <v>3264</v>
      </c>
      <c r="C6044" s="4" t="s">
        <v>16127</v>
      </c>
      <c r="D6044" s="11">
        <v>48621</v>
      </c>
      <c r="E6044" s="11" t="str">
        <f>IF(' COMUNI'!D6044&gt;300000,"TROVATO","")</f>
        <v/>
      </c>
      <c r="F6044" s="11" t="str">
        <f>IF(AND(' COMUNI'!D6044 &gt;50000,' COMUNI'!D6044&lt;100000),"COMPRESO",' COMUNI'!C6044)</f>
        <v>CAMPANIA</v>
      </c>
    </row>
    <row r="6045" spans="1:6" x14ac:dyDescent="0.25">
      <c r="A6045" s="4" t="s">
        <v>16123</v>
      </c>
      <c r="B6045" s="6" t="s">
        <v>3288</v>
      </c>
      <c r="C6045" s="4" t="s">
        <v>16127</v>
      </c>
      <c r="D6045" s="11">
        <v>3272</v>
      </c>
      <c r="E6045" s="11" t="str">
        <f>IF(' COMUNI'!D6045&gt;300000,"TROVATO","")</f>
        <v/>
      </c>
      <c r="F6045" s="11" t="str">
        <f>IF(AND(' COMUNI'!D6045 &gt;50000,' COMUNI'!D6045&lt;100000),"COMPRESO",' COMUNI'!C6045)</f>
        <v>CAMPANIA</v>
      </c>
    </row>
    <row r="6046" spans="1:6" x14ac:dyDescent="0.25">
      <c r="A6046" s="4" t="s">
        <v>16123</v>
      </c>
      <c r="B6046" s="6" t="s">
        <v>3292</v>
      </c>
      <c r="C6046" s="4" t="s">
        <v>16127</v>
      </c>
      <c r="D6046" s="11">
        <v>8080</v>
      </c>
      <c r="E6046" s="11" t="str">
        <f>IF(' COMUNI'!D6046&gt;300000,"TROVATO","")</f>
        <v/>
      </c>
      <c r="F6046" s="11" t="str">
        <f>IF(AND(' COMUNI'!D6046 &gt;50000,' COMUNI'!D6046&lt;100000),"COMPRESO",' COMUNI'!C6046)</f>
        <v>CAMPANIA</v>
      </c>
    </row>
    <row r="6047" spans="1:6" x14ac:dyDescent="0.25">
      <c r="A6047" s="4" t="s">
        <v>16123</v>
      </c>
      <c r="B6047" s="6" t="s">
        <v>3294</v>
      </c>
      <c r="C6047" s="4" t="s">
        <v>16127</v>
      </c>
      <c r="D6047" s="11">
        <v>13295</v>
      </c>
      <c r="E6047" s="11" t="str">
        <f>IF(' COMUNI'!D6047&gt;300000,"TROVATO","")</f>
        <v/>
      </c>
      <c r="F6047" s="11" t="str">
        <f>IF(AND(' COMUNI'!D6047 &gt;50000,' COMUNI'!D6047&lt;100000),"COMPRESO",' COMUNI'!C6047)</f>
        <v>CAMPANIA</v>
      </c>
    </row>
    <row r="6048" spans="1:6" x14ac:dyDescent="0.25">
      <c r="A6048" s="4" t="s">
        <v>16123</v>
      </c>
      <c r="B6048" s="6" t="s">
        <v>3328</v>
      </c>
      <c r="C6048" s="4" t="s">
        <v>16127</v>
      </c>
      <c r="D6048" s="11">
        <v>18663</v>
      </c>
      <c r="E6048" s="11" t="str">
        <f>IF(' COMUNI'!D6048&gt;300000,"TROVATO","")</f>
        <v/>
      </c>
      <c r="F6048" s="11" t="str">
        <f>IF(AND(' COMUNI'!D6048 &gt;50000,' COMUNI'!D6048&lt;100000),"COMPRESO",' COMUNI'!C6048)</f>
        <v>CAMPANIA</v>
      </c>
    </row>
    <row r="6049" spans="1:6" x14ac:dyDescent="0.25">
      <c r="A6049" s="4" t="s">
        <v>16123</v>
      </c>
      <c r="B6049" s="6" t="s">
        <v>3371</v>
      </c>
      <c r="C6049" s="4" t="s">
        <v>16127</v>
      </c>
      <c r="D6049" s="11">
        <v>3852</v>
      </c>
      <c r="E6049" s="11" t="str">
        <f>IF(' COMUNI'!D6049&gt;300000,"TROVATO","")</f>
        <v/>
      </c>
      <c r="F6049" s="11" t="str">
        <f>IF(AND(' COMUNI'!D6049 &gt;50000,' COMUNI'!D6049&lt;100000),"COMPRESO",' COMUNI'!C6049)</f>
        <v>CAMPANIA</v>
      </c>
    </row>
    <row r="6050" spans="1:6" x14ac:dyDescent="0.25">
      <c r="A6050" s="4" t="s">
        <v>15801</v>
      </c>
      <c r="B6050" s="6" t="s">
        <v>7722</v>
      </c>
      <c r="C6050" s="4" t="s">
        <v>15874</v>
      </c>
      <c r="D6050" s="11">
        <v>57204</v>
      </c>
      <c r="E6050" s="11" t="str">
        <f>IF(' COMUNI'!D6068&gt;300000,"TROVATO","")</f>
        <v/>
      </c>
      <c r="F6050" s="11" t="str">
        <f>IF(AND(' COMUNI'!D6068 &gt;50000,' COMUNI'!D6068&lt;100000),"COMPRESO",' COMUNI'!C6068)</f>
        <v>COMPRESO</v>
      </c>
    </row>
    <row r="6051" spans="1:6" x14ac:dyDescent="0.25">
      <c r="A6051" s="4" t="s">
        <v>15801</v>
      </c>
      <c r="B6051" s="6" t="s">
        <v>7824</v>
      </c>
      <c r="C6051" s="4" t="s">
        <v>15874</v>
      </c>
      <c r="D6051" s="11">
        <v>80218</v>
      </c>
      <c r="E6051" s="11" t="str">
        <f>IF(' COMUNI'!D7199&gt;300000,"TROVATO","")</f>
        <v/>
      </c>
      <c r="F6051" s="11" t="str">
        <f>IF(AND(' COMUNI'!D7199 &gt;50000,' COMUNI'!D7199&lt;100000),"COMPRESO",' COMUNI'!C7199)</f>
        <v>COMPRESO</v>
      </c>
    </row>
    <row r="6052" spans="1:6" x14ac:dyDescent="0.25">
      <c r="A6052" s="4" t="s">
        <v>16123</v>
      </c>
      <c r="B6052" s="6" t="s">
        <v>3707</v>
      </c>
      <c r="C6052" s="4" t="s">
        <v>16127</v>
      </c>
      <c r="D6052" s="11">
        <v>7452</v>
      </c>
      <c r="E6052" s="11" t="str">
        <f>IF(' COMUNI'!D6052&gt;300000,"TROVATO","")</f>
        <v/>
      </c>
      <c r="F6052" s="11" t="str">
        <f>IF(AND(' COMUNI'!D6052 &gt;50000,' COMUNI'!D6052&lt;100000),"COMPRESO",' COMUNI'!C6052)</f>
        <v>CAMPANIA</v>
      </c>
    </row>
    <row r="6053" spans="1:6" x14ac:dyDescent="0.25">
      <c r="A6053" s="4" t="s">
        <v>16123</v>
      </c>
      <c r="B6053" s="6" t="s">
        <v>4146</v>
      </c>
      <c r="C6053" s="4" t="s">
        <v>16127</v>
      </c>
      <c r="D6053" s="11">
        <v>18128</v>
      </c>
      <c r="E6053" s="11" t="str">
        <f>IF(' COMUNI'!D6053&gt;300000,"TROVATO","")</f>
        <v/>
      </c>
      <c r="F6053" s="11" t="str">
        <f>IF(AND(' COMUNI'!D6053 &gt;50000,' COMUNI'!D6053&lt;100000),"COMPRESO",' COMUNI'!C6053)</f>
        <v>CAMPANIA</v>
      </c>
    </row>
    <row r="6054" spans="1:6" x14ac:dyDescent="0.25">
      <c r="A6054" s="4" t="s">
        <v>16123</v>
      </c>
      <c r="B6054" s="6" t="s">
        <v>4433</v>
      </c>
      <c r="C6054" s="4" t="s">
        <v>16127</v>
      </c>
      <c r="D6054" s="11">
        <v>12698</v>
      </c>
      <c r="E6054" s="11" t="str">
        <f>IF(' COMUNI'!D6054&gt;300000,"TROVATO","")</f>
        <v/>
      </c>
      <c r="F6054" s="11" t="str">
        <f>IF(AND(' COMUNI'!D6054 &gt;50000,' COMUNI'!D6054&lt;100000),"COMPRESO",' COMUNI'!C6054)</f>
        <v>CAMPANIA</v>
      </c>
    </row>
    <row r="6055" spans="1:6" x14ac:dyDescent="0.25">
      <c r="A6055" s="4" t="s">
        <v>16123</v>
      </c>
      <c r="B6055" s="6" t="s">
        <v>4460</v>
      </c>
      <c r="C6055" s="4" t="s">
        <v>16127</v>
      </c>
      <c r="D6055" s="11">
        <v>7093</v>
      </c>
      <c r="E6055" s="11" t="str">
        <f>IF(' COMUNI'!D6055&gt;300000,"TROVATO","")</f>
        <v/>
      </c>
      <c r="F6055" s="11" t="str">
        <f>IF(AND(' COMUNI'!D6055 &gt;50000,' COMUNI'!D6055&lt;100000),"COMPRESO",' COMUNI'!C6055)</f>
        <v>CAMPANIA</v>
      </c>
    </row>
    <row r="6056" spans="1:6" x14ac:dyDescent="0.25">
      <c r="A6056" s="4" t="s">
        <v>16123</v>
      </c>
      <c r="B6056" s="6" t="s">
        <v>4803</v>
      </c>
      <c r="C6056" s="4" t="s">
        <v>16127</v>
      </c>
      <c r="D6056" s="11">
        <v>1842</v>
      </c>
      <c r="E6056" s="11" t="str">
        <f>IF(' COMUNI'!D6056&gt;300000,"TROVATO","")</f>
        <v/>
      </c>
      <c r="F6056" s="11" t="str">
        <f>IF(AND(' COMUNI'!D6056 &gt;50000,' COMUNI'!D6056&lt;100000),"COMPRESO",' COMUNI'!C6056)</f>
        <v>CAMPANIA</v>
      </c>
    </row>
    <row r="6057" spans="1:6" x14ac:dyDescent="0.25">
      <c r="A6057" s="4" t="s">
        <v>16123</v>
      </c>
      <c r="B6057" s="6" t="s">
        <v>5142</v>
      </c>
      <c r="C6057" s="4" t="s">
        <v>16127</v>
      </c>
      <c r="D6057" s="11">
        <v>12411</v>
      </c>
      <c r="E6057" s="11" t="str">
        <f>IF(' COMUNI'!D6057&gt;300000,"TROVATO","")</f>
        <v/>
      </c>
      <c r="F6057" s="11" t="str">
        <f>IF(AND(' COMUNI'!D6057 &gt;50000,' COMUNI'!D6057&lt;100000),"COMPRESO",' COMUNI'!C6057)</f>
        <v>CAMPANIA</v>
      </c>
    </row>
    <row r="6058" spans="1:6" x14ac:dyDescent="0.25">
      <c r="A6058" s="4" t="s">
        <v>16123</v>
      </c>
      <c r="B6058" s="6" t="s">
        <v>5894</v>
      </c>
      <c r="C6058" s="4" t="s">
        <v>16127</v>
      </c>
      <c r="D6058" s="11">
        <v>16597</v>
      </c>
      <c r="E6058" s="11" t="str">
        <f>IF(' COMUNI'!D6058&gt;300000,"TROVATO","")</f>
        <v/>
      </c>
      <c r="F6058" s="11" t="str">
        <f>IF(AND(' COMUNI'!D6058 &gt;50000,' COMUNI'!D6058&lt;100000),"COMPRESO",' COMUNI'!C6058)</f>
        <v>CAMPANIA</v>
      </c>
    </row>
    <row r="6059" spans="1:6" x14ac:dyDescent="0.25">
      <c r="A6059" s="4" t="s">
        <v>16123</v>
      </c>
      <c r="B6059" s="6" t="s">
        <v>6029</v>
      </c>
      <c r="C6059" s="4" t="s">
        <v>16127</v>
      </c>
      <c r="D6059" s="11">
        <v>30241</v>
      </c>
      <c r="E6059" s="11" t="str">
        <f>IF(' COMUNI'!D6059&gt;300000,"TROVATO","")</f>
        <v/>
      </c>
      <c r="F6059" s="11" t="str">
        <f>IF(AND(' COMUNI'!D6059 &gt;50000,' COMUNI'!D6059&lt;100000),"COMPRESO",' COMUNI'!C6059)</f>
        <v>CAMPANIA</v>
      </c>
    </row>
    <row r="6060" spans="1:6" x14ac:dyDescent="0.25">
      <c r="A6060" s="4" t="s">
        <v>16123</v>
      </c>
      <c r="B6060" s="6" t="s">
        <v>6031</v>
      </c>
      <c r="C6060" s="4" t="s">
        <v>16127</v>
      </c>
      <c r="D6060" s="11">
        <v>15708</v>
      </c>
      <c r="E6060" s="11" t="str">
        <f>IF(' COMUNI'!D6060&gt;300000,"TROVATO","")</f>
        <v/>
      </c>
      <c r="F6060" s="11" t="str">
        <f>IF(AND(' COMUNI'!D6060 &gt;50000,' COMUNI'!D6060&lt;100000),"COMPRESO",' COMUNI'!C6060)</f>
        <v>CAMPANIA</v>
      </c>
    </row>
    <row r="6061" spans="1:6" x14ac:dyDescent="0.25">
      <c r="A6061" s="4" t="s">
        <v>16123</v>
      </c>
      <c r="B6061" s="6" t="s">
        <v>6444</v>
      </c>
      <c r="C6061" s="4" t="s">
        <v>16127</v>
      </c>
      <c r="D6061" s="11">
        <v>108793</v>
      </c>
      <c r="E6061" s="11" t="str">
        <f>IF(' COMUNI'!D6061&gt;300000,"TROVATO","")</f>
        <v/>
      </c>
      <c r="F6061" s="11" t="str">
        <f>IF(AND(' COMUNI'!D6061 &gt;50000,' COMUNI'!D6061&lt;100000),"COMPRESO",' COMUNI'!C6061)</f>
        <v>CAMPANIA</v>
      </c>
    </row>
    <row r="6062" spans="1:6" x14ac:dyDescent="0.25">
      <c r="A6062" s="4" t="s">
        <v>16123</v>
      </c>
      <c r="B6062" s="6" t="s">
        <v>6562</v>
      </c>
      <c r="C6062" s="4" t="s">
        <v>16127</v>
      </c>
      <c r="D6062" s="11">
        <v>29509</v>
      </c>
      <c r="E6062" s="11" t="str">
        <f>IF(' COMUNI'!D6062&gt;300000,"TROVATO","")</f>
        <v/>
      </c>
      <c r="F6062" s="11" t="str">
        <f>IF(AND(' COMUNI'!D6062 &gt;50000,' COMUNI'!D6062&lt;100000),"COMPRESO",' COMUNI'!C6062)</f>
        <v>CAMPANIA</v>
      </c>
    </row>
    <row r="6063" spans="1:6" x14ac:dyDescent="0.25">
      <c r="A6063" s="4" t="s">
        <v>16123</v>
      </c>
      <c r="B6063" s="6" t="s">
        <v>6701</v>
      </c>
      <c r="C6063" s="4" t="s">
        <v>16127</v>
      </c>
      <c r="D6063" s="11">
        <v>18017</v>
      </c>
      <c r="E6063" s="11" t="str">
        <f>IF(' COMUNI'!D6063&gt;300000,"TROVATO","")</f>
        <v/>
      </c>
      <c r="F6063" s="11" t="str">
        <f>IF(AND(' COMUNI'!D6063 &gt;50000,' COMUNI'!D6063&lt;100000),"COMPRESO",' COMUNI'!C6063)</f>
        <v>CAMPANIA</v>
      </c>
    </row>
    <row r="6064" spans="1:6" x14ac:dyDescent="0.25">
      <c r="A6064" s="4" t="s">
        <v>16123</v>
      </c>
      <c r="B6064" s="6" t="s">
        <v>6841</v>
      </c>
      <c r="C6064" s="4" t="s">
        <v>16127</v>
      </c>
      <c r="D6064" s="11">
        <v>18688</v>
      </c>
      <c r="E6064" s="11" t="str">
        <f>IF(' COMUNI'!D6064&gt;300000,"TROVATO","")</f>
        <v/>
      </c>
      <c r="F6064" s="11" t="str">
        <f>IF(AND(' COMUNI'!D6064 &gt;50000,' COMUNI'!D6064&lt;100000),"COMPRESO",' COMUNI'!C6064)</f>
        <v>CAMPANIA</v>
      </c>
    </row>
    <row r="6065" spans="1:6" x14ac:dyDescent="0.25">
      <c r="A6065" s="4" t="s">
        <v>16123</v>
      </c>
      <c r="B6065" s="6" t="s">
        <v>6970</v>
      </c>
      <c r="C6065" s="4" t="s">
        <v>16127</v>
      </c>
      <c r="D6065" s="11">
        <v>4675</v>
      </c>
      <c r="E6065" s="11" t="str">
        <f>IF(' COMUNI'!D6065&gt;300000,"TROVATO","")</f>
        <v/>
      </c>
      <c r="F6065" s="11" t="str">
        <f>IF(AND(' COMUNI'!D6065 &gt;50000,' COMUNI'!D6065&lt;100000),"COMPRESO",' COMUNI'!C6065)</f>
        <v>CAMPANIA</v>
      </c>
    </row>
    <row r="6066" spans="1:6" x14ac:dyDescent="0.25">
      <c r="A6066" s="4" t="s">
        <v>16123</v>
      </c>
      <c r="B6066" s="6" t="s">
        <v>7210</v>
      </c>
      <c r="C6066" s="4" t="s">
        <v>16127</v>
      </c>
      <c r="D6066" s="11">
        <v>6153</v>
      </c>
      <c r="E6066" s="11" t="str">
        <f>IF(' COMUNI'!D6066&gt;300000,"TROVATO","")</f>
        <v/>
      </c>
      <c r="F6066" s="11" t="str">
        <f>IF(AND(' COMUNI'!D6066 &gt;50000,' COMUNI'!D6066&lt;100000),"COMPRESO",' COMUNI'!C6066)</f>
        <v>CAMPANIA</v>
      </c>
    </row>
    <row r="6067" spans="1:6" x14ac:dyDescent="0.25">
      <c r="A6067" s="4" t="s">
        <v>16123</v>
      </c>
      <c r="B6067" s="6" t="s">
        <v>7291</v>
      </c>
      <c r="C6067" s="4" t="s">
        <v>16127</v>
      </c>
      <c r="D6067" s="11">
        <v>1679</v>
      </c>
      <c r="E6067" s="11" t="str">
        <f>IF(' COMUNI'!D6067&gt;300000,"TROVATO","")</f>
        <v/>
      </c>
      <c r="F6067" s="11" t="str">
        <f>IF(AND(' COMUNI'!D6067 &gt;50000,' COMUNI'!D6067&lt;100000),"COMPRESO",' COMUNI'!C6067)</f>
        <v>CAMPANIA</v>
      </c>
    </row>
    <row r="6068" spans="1:6" x14ac:dyDescent="0.25">
      <c r="A6068" s="4" t="s">
        <v>15801</v>
      </c>
      <c r="B6068" s="6" t="s">
        <v>7904</v>
      </c>
      <c r="C6068" s="4" t="s">
        <v>15874</v>
      </c>
      <c r="D6068" s="11">
        <v>68856</v>
      </c>
      <c r="E6068" s="11" t="str">
        <f>IF(' COMUNI'!D4441&gt;300000,"TROVATO","")</f>
        <v/>
      </c>
      <c r="F6068" s="11" t="str">
        <f>IF(AND(' COMUNI'!D4441 &gt;50000,' COMUNI'!D4441&lt;100000),"COMPRESO",' COMUNI'!C4441)</f>
        <v>COMPRESO</v>
      </c>
    </row>
    <row r="6069" spans="1:6" x14ac:dyDescent="0.25">
      <c r="A6069" s="4" t="s">
        <v>16123</v>
      </c>
      <c r="B6069" s="6" t="s">
        <v>7792</v>
      </c>
      <c r="C6069" s="4" t="s">
        <v>16127</v>
      </c>
      <c r="D6069" s="11">
        <v>7572</v>
      </c>
      <c r="E6069" s="11" t="str">
        <f>IF(' COMUNI'!D6069&gt;300000,"TROVATO","")</f>
        <v/>
      </c>
      <c r="F6069" s="11" t="str">
        <f>IF(AND(' COMUNI'!D6069 &gt;50000,' COMUNI'!D6069&lt;100000),"COMPRESO",' COMUNI'!C6069)</f>
        <v>CAMPANIA</v>
      </c>
    </row>
    <row r="6070" spans="1:6" x14ac:dyDescent="0.25">
      <c r="A6070" s="4" t="s">
        <v>16123</v>
      </c>
      <c r="B6070" s="6" t="s">
        <v>7794</v>
      </c>
      <c r="C6070" s="4" t="s">
        <v>16127</v>
      </c>
      <c r="D6070" s="11">
        <v>30247</v>
      </c>
      <c r="E6070" s="11" t="str">
        <f>IF(' COMUNI'!D6070&gt;300000,"TROVATO","")</f>
        <v/>
      </c>
      <c r="F6070" s="11" t="str">
        <f>IF(AND(' COMUNI'!D6070 &gt;50000,' COMUNI'!D6070&lt;100000),"COMPRESO",' COMUNI'!C6070)</f>
        <v>CAMPANIA</v>
      </c>
    </row>
    <row r="6071" spans="1:6" x14ac:dyDescent="0.25">
      <c r="A6071" s="4" t="s">
        <v>16123</v>
      </c>
      <c r="B6071" s="6" t="s">
        <v>7916</v>
      </c>
      <c r="C6071" s="4" t="s">
        <v>16127</v>
      </c>
      <c r="D6071" s="11">
        <v>14020</v>
      </c>
      <c r="E6071" s="11" t="str">
        <f>IF(' COMUNI'!D6071&gt;300000,"TROVATO","")</f>
        <v/>
      </c>
      <c r="F6071" s="11" t="str">
        <f>IF(AND(' COMUNI'!D6071 &gt;50000,' COMUNI'!D6071&lt;100000),"COMPRESO",' COMUNI'!C6071)</f>
        <v>CAMPANIA</v>
      </c>
    </row>
    <row r="6072" spans="1:6" x14ac:dyDescent="0.25">
      <c r="A6072" s="4" t="s">
        <v>16123</v>
      </c>
      <c r="B6072" s="6" t="s">
        <v>8032</v>
      </c>
      <c r="C6072" s="4" t="s">
        <v>16127</v>
      </c>
      <c r="D6072" s="11">
        <v>36933</v>
      </c>
      <c r="E6072" s="11" t="str">
        <f>IF(' COMUNI'!D6072&gt;300000,"TROVATO","")</f>
        <v/>
      </c>
      <c r="F6072" s="11" t="str">
        <f>IF(AND(' COMUNI'!D6072 &gt;50000,' COMUNI'!D6072&lt;100000),"COMPRESO",' COMUNI'!C6072)</f>
        <v>CAMPANIA</v>
      </c>
    </row>
    <row r="6073" spans="1:6" x14ac:dyDescent="0.25">
      <c r="A6073" s="4" t="s">
        <v>16123</v>
      </c>
      <c r="B6073" s="6" t="s">
        <v>8111</v>
      </c>
      <c r="C6073" s="4" t="s">
        <v>16127</v>
      </c>
      <c r="D6073" s="11">
        <v>7969</v>
      </c>
      <c r="E6073" s="11" t="str">
        <f>IF(' COMUNI'!D6073&gt;300000,"TROVATO","")</f>
        <v/>
      </c>
      <c r="F6073" s="11" t="str">
        <f>IF(AND(' COMUNI'!D6073 &gt;50000,' COMUNI'!D6073&lt;100000),"COMPRESO",' COMUNI'!C6073)</f>
        <v>CAMPANIA</v>
      </c>
    </row>
    <row r="6074" spans="1:6" x14ac:dyDescent="0.25">
      <c r="A6074" s="4" t="s">
        <v>16123</v>
      </c>
      <c r="B6074" s="6" t="s">
        <v>8523</v>
      </c>
      <c r="C6074" s="4" t="s">
        <v>16127</v>
      </c>
      <c r="D6074" s="11">
        <v>12975</v>
      </c>
      <c r="E6074" s="11" t="str">
        <f>IF(' COMUNI'!D6074&gt;300000,"TROVATO","")</f>
        <v/>
      </c>
      <c r="F6074" s="11" t="str">
        <f>IF(AND(' COMUNI'!D6074 &gt;50000,' COMUNI'!D6074&lt;100000),"COMPRESO",' COMUNI'!C6074)</f>
        <v>CAMPANIA</v>
      </c>
    </row>
    <row r="6075" spans="1:6" x14ac:dyDescent="0.25">
      <c r="A6075" s="4" t="s">
        <v>16123</v>
      </c>
      <c r="B6075" s="6" t="s">
        <v>9082</v>
      </c>
      <c r="C6075" s="4" t="s">
        <v>16127</v>
      </c>
      <c r="D6075" s="11">
        <v>34504</v>
      </c>
      <c r="E6075" s="11" t="str">
        <f>IF(' COMUNI'!D6075&gt;300000,"TROVATO","")</f>
        <v/>
      </c>
      <c r="F6075" s="11" t="str">
        <f>IF(AND(' COMUNI'!D6075 &gt;50000,' COMUNI'!D6075&lt;100000),"COMPRESO",' COMUNI'!C6075)</f>
        <v>CAMPANIA</v>
      </c>
    </row>
    <row r="6076" spans="1:6" x14ac:dyDescent="0.25">
      <c r="A6076" s="4" t="s">
        <v>16123</v>
      </c>
      <c r="B6076" s="6" t="s">
        <v>9130</v>
      </c>
      <c r="C6076" s="4" t="s">
        <v>16127</v>
      </c>
      <c r="D6076" s="11">
        <v>962003</v>
      </c>
      <c r="E6076" s="11" t="str">
        <f>IF(' COMUNI'!D6076&gt;300000,"TROVATO","")</f>
        <v>TROVATO</v>
      </c>
      <c r="F6076" s="11" t="str">
        <f>IF(AND(' COMUNI'!D6076 &gt;50000,' COMUNI'!D6076&lt;100000),"COMPRESO",' COMUNI'!C6076)</f>
        <v>CAMPANIA</v>
      </c>
    </row>
    <row r="6077" spans="1:6" x14ac:dyDescent="0.25">
      <c r="A6077" s="4" t="s">
        <v>16123</v>
      </c>
      <c r="B6077" s="6" t="s">
        <v>9262</v>
      </c>
      <c r="C6077" s="4" t="s">
        <v>16127</v>
      </c>
      <c r="D6077" s="11">
        <v>33979</v>
      </c>
      <c r="E6077" s="11" t="str">
        <f>IF(' COMUNI'!D6077&gt;300000,"TROVATO","")</f>
        <v/>
      </c>
      <c r="F6077" s="11" t="str">
        <f>IF(AND(' COMUNI'!D6077 &gt;50000,' COMUNI'!D6077&lt;100000),"COMPRESO",' COMUNI'!C6077)</f>
        <v>CAMPANIA</v>
      </c>
    </row>
    <row r="6078" spans="1:6" x14ac:dyDescent="0.25">
      <c r="A6078" s="4" t="s">
        <v>16123</v>
      </c>
      <c r="B6078" s="6" t="s">
        <v>9688</v>
      </c>
      <c r="C6078" s="4" t="s">
        <v>16127</v>
      </c>
      <c r="D6078" s="11">
        <v>23543</v>
      </c>
      <c r="E6078" s="11" t="str">
        <f>IF(' COMUNI'!D6078&gt;300000,"TROVATO","")</f>
        <v/>
      </c>
      <c r="F6078" s="11" t="str">
        <f>IF(AND(' COMUNI'!D6078 &gt;50000,' COMUNI'!D6078&lt;100000),"COMPRESO",' COMUNI'!C6078)</f>
        <v>CAMPANIA</v>
      </c>
    </row>
    <row r="6079" spans="1:6" x14ac:dyDescent="0.25">
      <c r="A6079" s="4" t="s">
        <v>16123</v>
      </c>
      <c r="B6079" s="6" t="s">
        <v>9837</v>
      </c>
      <c r="C6079" s="4" t="s">
        <v>16127</v>
      </c>
      <c r="D6079" s="11">
        <v>14905</v>
      </c>
      <c r="E6079" s="11" t="str">
        <f>IF(' COMUNI'!D6079&gt;300000,"TROVATO","")</f>
        <v/>
      </c>
      <c r="F6079" s="11" t="str">
        <f>IF(AND(' COMUNI'!D6079 &gt;50000,' COMUNI'!D6079&lt;100000),"COMPRESO",' COMUNI'!C6079)</f>
        <v>CAMPANIA</v>
      </c>
    </row>
    <row r="6080" spans="1:6" x14ac:dyDescent="0.25">
      <c r="A6080" s="4" t="s">
        <v>16123</v>
      </c>
      <c r="B6080" s="6" t="s">
        <v>10249</v>
      </c>
      <c r="C6080" s="4" t="s">
        <v>16127</v>
      </c>
      <c r="D6080" s="11">
        <v>12991</v>
      </c>
      <c r="E6080" s="11" t="str">
        <f>IF(' COMUNI'!D6080&gt;300000,"TROVATO","")</f>
        <v/>
      </c>
      <c r="F6080" s="11" t="str">
        <f>IF(AND(' COMUNI'!D6080 &gt;50000,' COMUNI'!D6080&lt;100000),"COMPRESO",' COMUNI'!C6080)</f>
        <v>CAMPANIA</v>
      </c>
    </row>
    <row r="6081" spans="1:6" x14ac:dyDescent="0.25">
      <c r="A6081" s="4" t="s">
        <v>16123</v>
      </c>
      <c r="B6081" s="6" t="s">
        <v>10414</v>
      </c>
      <c r="C6081" s="4" t="s">
        <v>16127</v>
      </c>
      <c r="D6081" s="11">
        <v>6000</v>
      </c>
      <c r="E6081" s="11" t="str">
        <f>IF(' COMUNI'!D6081&gt;300000,"TROVATO","")</f>
        <v/>
      </c>
      <c r="F6081" s="11" t="str">
        <f>IF(AND(' COMUNI'!D6081 &gt;50000,' COMUNI'!D6081&lt;100000),"COMPRESO",' COMUNI'!C6081)</f>
        <v>CAMPANIA</v>
      </c>
    </row>
    <row r="6082" spans="1:6" x14ac:dyDescent="0.25">
      <c r="A6082" s="4" t="s">
        <v>16123</v>
      </c>
      <c r="B6082" s="6" t="s">
        <v>10562</v>
      </c>
      <c r="C6082" s="4" t="s">
        <v>16127</v>
      </c>
      <c r="D6082" s="11">
        <v>21206</v>
      </c>
      <c r="E6082" s="11" t="str">
        <f>IF(' COMUNI'!D6082&gt;300000,"TROVATO","")</f>
        <v/>
      </c>
      <c r="F6082" s="11" t="str">
        <f>IF(AND(' COMUNI'!D6082 &gt;50000,' COMUNI'!D6082&lt;100000),"COMPRESO",' COMUNI'!C6082)</f>
        <v>CAMPANIA</v>
      </c>
    </row>
    <row r="6083" spans="1:6" x14ac:dyDescent="0.25">
      <c r="A6083" s="4" t="s">
        <v>16123</v>
      </c>
      <c r="B6083" s="6" t="s">
        <v>10608</v>
      </c>
      <c r="C6083" s="4" t="s">
        <v>16127</v>
      </c>
      <c r="D6083" s="11">
        <v>13514</v>
      </c>
      <c r="E6083" s="11" t="str">
        <f>IF(' COMUNI'!D6083&gt;300000,"TROVATO","")</f>
        <v/>
      </c>
      <c r="F6083" s="11" t="str">
        <f>IF(AND(' COMUNI'!D6083 &gt;50000,' COMUNI'!D6083&lt;100000),"COMPRESO",' COMUNI'!C6083)</f>
        <v>CAMPANIA</v>
      </c>
    </row>
    <row r="6084" spans="1:6" x14ac:dyDescent="0.25">
      <c r="A6084" s="4" t="s">
        <v>16123</v>
      </c>
      <c r="B6084" s="6" t="s">
        <v>10642</v>
      </c>
      <c r="C6084" s="4" t="s">
        <v>16127</v>
      </c>
      <c r="D6084" s="11">
        <v>40083</v>
      </c>
      <c r="E6084" s="11" t="str">
        <f>IF(' COMUNI'!D6084&gt;300000,"TROVATO","")</f>
        <v/>
      </c>
      <c r="F6084" s="11" t="str">
        <f>IF(AND(' COMUNI'!D6084 &gt;50000,' COMUNI'!D6084&lt;100000),"COMPRESO",' COMUNI'!C6084)</f>
        <v>CAMPANIA</v>
      </c>
    </row>
    <row r="6085" spans="1:6" x14ac:dyDescent="0.25">
      <c r="A6085" s="4" t="s">
        <v>16123</v>
      </c>
      <c r="B6085" s="6" t="s">
        <v>10644</v>
      </c>
      <c r="C6085" s="4" t="s">
        <v>16127</v>
      </c>
      <c r="D6085" s="11">
        <v>25440</v>
      </c>
      <c r="E6085" s="11" t="str">
        <f>IF(' COMUNI'!D6085&gt;300000,"TROVATO","")</f>
        <v/>
      </c>
      <c r="F6085" s="11" t="str">
        <f>IF(AND(' COMUNI'!D6085 &gt;50000,' COMUNI'!D6085&lt;100000),"COMPRESO",' COMUNI'!C6085)</f>
        <v>CAMPANIA</v>
      </c>
    </row>
    <row r="6086" spans="1:6" x14ac:dyDescent="0.25">
      <c r="A6086" s="4" t="s">
        <v>16123</v>
      </c>
      <c r="B6086" s="6" t="s">
        <v>7950</v>
      </c>
      <c r="C6086" s="4" t="s">
        <v>16127</v>
      </c>
      <c r="D6086" s="11">
        <v>59796</v>
      </c>
      <c r="E6086" s="11" t="str">
        <f>IF(' COMUNI'!D6767&gt;300000,"TROVATO","")</f>
        <v/>
      </c>
      <c r="F6086" s="11" t="str">
        <f>IF(AND(' COMUNI'!D6767 &gt;50000,' COMUNI'!D6767&lt;100000),"COMPRESO",' COMUNI'!C6767)</f>
        <v>COMPRESO</v>
      </c>
    </row>
    <row r="6087" spans="1:6" x14ac:dyDescent="0.25">
      <c r="A6087" s="4" t="s">
        <v>16123</v>
      </c>
      <c r="B6087" s="6" t="s">
        <v>8243</v>
      </c>
      <c r="C6087" s="4" t="s">
        <v>16127</v>
      </c>
      <c r="D6087" s="11">
        <v>53959</v>
      </c>
      <c r="E6087" s="11" t="str">
        <f>IF(' COMUNI'!D7551&gt;300000,"TROVATO","")</f>
        <v/>
      </c>
      <c r="F6087" s="11" t="str">
        <f>IF(AND(' COMUNI'!D7551 &gt;50000,' COMUNI'!D7551&lt;100000),"COMPRESO",' COMUNI'!C7551)</f>
        <v>COMPRESO</v>
      </c>
    </row>
    <row r="6088" spans="1:6" x14ac:dyDescent="0.25">
      <c r="A6088" s="4" t="s">
        <v>16123</v>
      </c>
      <c r="B6088" s="6" t="s">
        <v>11042</v>
      </c>
      <c r="C6088" s="4" t="s">
        <v>16127</v>
      </c>
      <c r="D6088" s="11">
        <v>10228</v>
      </c>
      <c r="E6088" s="11" t="str">
        <f>IF(' COMUNI'!D6088&gt;300000,"TROVATO","")</f>
        <v/>
      </c>
      <c r="F6088" s="11" t="str">
        <f>IF(AND(' COMUNI'!D6088 &gt;50000,' COMUNI'!D6088&lt;100000),"COMPRESO",' COMUNI'!C6088)</f>
        <v>CAMPANIA</v>
      </c>
    </row>
    <row r="6089" spans="1:6" x14ac:dyDescent="0.25">
      <c r="A6089" s="4" t="s">
        <v>16123</v>
      </c>
      <c r="B6089" s="6" t="s">
        <v>11083</v>
      </c>
      <c r="C6089" s="4" t="s">
        <v>16127</v>
      </c>
      <c r="D6089" s="11">
        <v>24744</v>
      </c>
      <c r="E6089" s="11" t="str">
        <f>IF(' COMUNI'!D6089&gt;300000,"TROVATO","")</f>
        <v/>
      </c>
      <c r="F6089" s="11" t="str">
        <f>IF(AND(' COMUNI'!D6089 &gt;50000,' COMUNI'!D6089&lt;100000),"COMPRESO",' COMUNI'!C6089)</f>
        <v>CAMPANIA</v>
      </c>
    </row>
    <row r="6090" spans="1:6" x14ac:dyDescent="0.25">
      <c r="A6090" s="4" t="s">
        <v>16123</v>
      </c>
      <c r="B6090" s="6" t="s">
        <v>11101</v>
      </c>
      <c r="C6090" s="4" t="s">
        <v>16127</v>
      </c>
      <c r="D6090" s="11">
        <v>39221</v>
      </c>
      <c r="E6090" s="11" t="str">
        <f>IF(' COMUNI'!D6090&gt;300000,"TROVATO","")</f>
        <v/>
      </c>
      <c r="F6090" s="11" t="str">
        <f>IF(AND(' COMUNI'!D6090 &gt;50000,' COMUNI'!D6090&lt;100000),"COMPRESO",' COMUNI'!C6090)</f>
        <v>CAMPANIA</v>
      </c>
    </row>
    <row r="6091" spans="1:6" x14ac:dyDescent="0.25">
      <c r="A6091" s="4" t="s">
        <v>16123</v>
      </c>
      <c r="B6091" s="6" t="s">
        <v>8285</v>
      </c>
      <c r="C6091" s="4" t="s">
        <v>16129</v>
      </c>
      <c r="D6091" s="11">
        <v>60433</v>
      </c>
      <c r="E6091" s="11" t="str">
        <f>IF(' COMUNI'!D6480&gt;300000,"TROVATO","")</f>
        <v/>
      </c>
      <c r="F6091" s="11" t="str">
        <f>IF(AND(' COMUNI'!D6480 &gt;50000,' COMUNI'!D6480&lt;100000),"COMPRESO",' COMUNI'!C6480)</f>
        <v>COMPRESO</v>
      </c>
    </row>
    <row r="6092" spans="1:6" x14ac:dyDescent="0.25">
      <c r="A6092" s="4" t="s">
        <v>16123</v>
      </c>
      <c r="B6092" s="6" t="s">
        <v>11573</v>
      </c>
      <c r="C6092" s="4" t="s">
        <v>16127</v>
      </c>
      <c r="D6092" s="11">
        <v>7164</v>
      </c>
      <c r="E6092" s="11" t="str">
        <f>IF(' COMUNI'!D6092&gt;300000,"TROVATO","")</f>
        <v/>
      </c>
      <c r="F6092" s="11" t="str">
        <f>IF(AND(' COMUNI'!D6092 &gt;50000,' COMUNI'!D6092&lt;100000),"COMPRESO",' COMUNI'!C6092)</f>
        <v>CAMPANIA</v>
      </c>
    </row>
    <row r="6093" spans="1:6" x14ac:dyDescent="0.25">
      <c r="A6093" s="4" t="s">
        <v>16123</v>
      </c>
      <c r="B6093" s="6" t="s">
        <v>12203</v>
      </c>
      <c r="C6093" s="4" t="s">
        <v>16127</v>
      </c>
      <c r="D6093" s="11">
        <v>11073</v>
      </c>
      <c r="E6093" s="11" t="str">
        <f>IF(' COMUNI'!D6093&gt;300000,"TROVATO","")</f>
        <v/>
      </c>
      <c r="F6093" s="11" t="str">
        <f>IF(AND(' COMUNI'!D6093 &gt;50000,' COMUNI'!D6093&lt;100000),"COMPRESO",' COMUNI'!C6093)</f>
        <v>CAMPANIA</v>
      </c>
    </row>
    <row r="6094" spans="1:6" x14ac:dyDescent="0.25">
      <c r="A6094" s="4" t="s">
        <v>16123</v>
      </c>
      <c r="B6094" s="6" t="s">
        <v>12225</v>
      </c>
      <c r="C6094" s="4" t="s">
        <v>16127</v>
      </c>
      <c r="D6094" s="11">
        <v>45523</v>
      </c>
      <c r="E6094" s="11" t="str">
        <f>IF(' COMUNI'!D6094&gt;300000,"TROVATO","")</f>
        <v/>
      </c>
      <c r="F6094" s="11" t="str">
        <f>IF(AND(' COMUNI'!D6094 &gt;50000,' COMUNI'!D6094&lt;100000),"COMPRESO",' COMUNI'!C6094)</f>
        <v>CAMPANIA</v>
      </c>
    </row>
    <row r="6095" spans="1:6" x14ac:dyDescent="0.25">
      <c r="A6095" s="4" t="s">
        <v>16123</v>
      </c>
      <c r="B6095" s="6" t="s">
        <v>12314</v>
      </c>
      <c r="C6095" s="4" t="s">
        <v>16127</v>
      </c>
      <c r="D6095" s="11">
        <v>27467</v>
      </c>
      <c r="E6095" s="11" t="str">
        <f>IF(' COMUNI'!D6095&gt;300000,"TROVATO","")</f>
        <v/>
      </c>
      <c r="F6095" s="11" t="str">
        <f>IF(AND(' COMUNI'!D6095 &gt;50000,' COMUNI'!D6095&lt;100000),"COMPRESO",' COMUNI'!C6095)</f>
        <v>CAMPANIA</v>
      </c>
    </row>
    <row r="6096" spans="1:6" x14ac:dyDescent="0.25">
      <c r="A6096" s="4" t="s">
        <v>16123</v>
      </c>
      <c r="B6096" s="6" t="s">
        <v>12497</v>
      </c>
      <c r="C6096" s="4" t="s">
        <v>16127</v>
      </c>
      <c r="D6096" s="11">
        <v>3422</v>
      </c>
      <c r="E6096" s="11" t="str">
        <f>IF(' COMUNI'!D6096&gt;300000,"TROVATO","")</f>
        <v/>
      </c>
      <c r="F6096" s="11" t="str">
        <f>IF(AND(' COMUNI'!D6096 &gt;50000,' COMUNI'!D6096&lt;100000),"COMPRESO",' COMUNI'!C6096)</f>
        <v>CAMPANIA</v>
      </c>
    </row>
    <row r="6097" spans="1:6" x14ac:dyDescent="0.25">
      <c r="A6097" s="4" t="s">
        <v>16123</v>
      </c>
      <c r="B6097" s="6" t="s">
        <v>12599</v>
      </c>
      <c r="C6097" s="4" t="s">
        <v>16127</v>
      </c>
      <c r="D6097" s="11">
        <v>9167</v>
      </c>
      <c r="E6097" s="11" t="str">
        <f>IF(' COMUNI'!D6097&gt;300000,"TROVATO","")</f>
        <v/>
      </c>
      <c r="F6097" s="11" t="str">
        <f>IF(AND(' COMUNI'!D6097 &gt;50000,' COMUNI'!D6097&lt;100000),"COMPRESO",' COMUNI'!C6097)</f>
        <v>CAMPANIA</v>
      </c>
    </row>
    <row r="6098" spans="1:6" x14ac:dyDescent="0.25">
      <c r="A6098" s="4" t="s">
        <v>16123</v>
      </c>
      <c r="B6098" s="6" t="s">
        <v>12732</v>
      </c>
      <c r="C6098" s="4" t="s">
        <v>16127</v>
      </c>
      <c r="D6098" s="11">
        <v>9029</v>
      </c>
      <c r="E6098" s="11" t="str">
        <f>IF(' COMUNI'!D6098&gt;300000,"TROVATO","")</f>
        <v/>
      </c>
      <c r="F6098" s="11" t="str">
        <f>IF(AND(' COMUNI'!D6098 &gt;50000,' COMUNI'!D6098&lt;100000),"COMPRESO",' COMUNI'!C6098)</f>
        <v>CAMPANIA</v>
      </c>
    </row>
    <row r="6099" spans="1:6" x14ac:dyDescent="0.25">
      <c r="A6099" s="4" t="s">
        <v>16123</v>
      </c>
      <c r="B6099" s="6" t="s">
        <v>12749</v>
      </c>
      <c r="C6099" s="4" t="s">
        <v>16127</v>
      </c>
      <c r="D6099" s="11">
        <v>27296</v>
      </c>
      <c r="E6099" s="11" t="str">
        <f>IF(' COMUNI'!D6099&gt;300000,"TROVATO","")</f>
        <v/>
      </c>
      <c r="F6099" s="11" t="str">
        <f>IF(AND(' COMUNI'!D6099 &gt;50000,' COMUNI'!D6099&lt;100000),"COMPRESO",' COMUNI'!C6099)</f>
        <v>CAMPANIA</v>
      </c>
    </row>
    <row r="6100" spans="1:6" x14ac:dyDescent="0.25">
      <c r="A6100" s="4" t="s">
        <v>16123</v>
      </c>
      <c r="B6100" s="6" t="s">
        <v>12798</v>
      </c>
      <c r="C6100" s="4" t="s">
        <v>16127</v>
      </c>
      <c r="D6100" s="11">
        <v>34107</v>
      </c>
      <c r="E6100" s="11" t="str">
        <f>IF(' COMUNI'!D6100&gt;300000,"TROVATO","")</f>
        <v/>
      </c>
      <c r="F6100" s="11" t="str">
        <f>IF(AND(' COMUNI'!D6100 &gt;50000,' COMUNI'!D6100&lt;100000),"COMPRESO",' COMUNI'!C6100)</f>
        <v>CAMPANIA</v>
      </c>
    </row>
    <row r="6101" spans="1:6" x14ac:dyDescent="0.25">
      <c r="A6101" s="4" t="s">
        <v>16123</v>
      </c>
      <c r="B6101" s="6" t="s">
        <v>12804</v>
      </c>
      <c r="C6101" s="4" t="s">
        <v>16127</v>
      </c>
      <c r="D6101" s="11">
        <v>19546</v>
      </c>
      <c r="E6101" s="11" t="str">
        <f>IF(' COMUNI'!D6101&gt;300000,"TROVATO","")</f>
        <v/>
      </c>
      <c r="F6101" s="11" t="str">
        <f>IF(AND(' COMUNI'!D6101 &gt;50000,' COMUNI'!D6101&lt;100000),"COMPRESO",' COMUNI'!C6101)</f>
        <v>CAMPANIA</v>
      </c>
    </row>
    <row r="6102" spans="1:6" x14ac:dyDescent="0.25">
      <c r="A6102" s="4" t="s">
        <v>16123</v>
      </c>
      <c r="B6102" s="6" t="s">
        <v>12646</v>
      </c>
      <c r="C6102" s="4" t="s">
        <v>16127</v>
      </c>
      <c r="D6102" s="11">
        <v>6220</v>
      </c>
      <c r="E6102" s="11" t="str">
        <f>IF(' COMUNI'!D6102&gt;300000,"TROVATO","")</f>
        <v/>
      </c>
      <c r="F6102" s="11" t="str">
        <f>IF(AND(' COMUNI'!D6102 &gt;50000,' COMUNI'!D6102&lt;100000),"COMPRESO",' COMUNI'!C6102)</f>
        <v>CAMPANIA</v>
      </c>
    </row>
    <row r="6103" spans="1:6" x14ac:dyDescent="0.25">
      <c r="A6103" s="4" t="s">
        <v>16123</v>
      </c>
      <c r="B6103" s="6" t="s">
        <v>13107</v>
      </c>
      <c r="C6103" s="4" t="s">
        <v>16127</v>
      </c>
      <c r="D6103" s="11">
        <v>15488</v>
      </c>
      <c r="E6103" s="11" t="str">
        <f>IF(' COMUNI'!D6103&gt;300000,"TROVATO","")</f>
        <v/>
      </c>
      <c r="F6103" s="11" t="str">
        <f>IF(AND(' COMUNI'!D6103 &gt;50000,' COMUNI'!D6103&lt;100000),"COMPRESO",' COMUNI'!C6103)</f>
        <v>CAMPANIA</v>
      </c>
    </row>
    <row r="6104" spans="1:6" x14ac:dyDescent="0.25">
      <c r="A6104" s="4" t="s">
        <v>16123</v>
      </c>
      <c r="B6104" s="6" t="s">
        <v>13213</v>
      </c>
      <c r="C6104" s="4" t="s">
        <v>16127</v>
      </c>
      <c r="D6104" s="11">
        <v>5775</v>
      </c>
      <c r="E6104" s="11" t="str">
        <f>IF(' COMUNI'!D6104&gt;300000,"TROVATO","")</f>
        <v/>
      </c>
      <c r="F6104" s="11" t="str">
        <f>IF(AND(' COMUNI'!D6104 &gt;50000,' COMUNI'!D6104&lt;100000),"COMPRESO",' COMUNI'!C6104)</f>
        <v>CAMPANIA</v>
      </c>
    </row>
    <row r="6105" spans="1:6" x14ac:dyDescent="0.25">
      <c r="A6105" s="4" t="s">
        <v>16123</v>
      </c>
      <c r="B6105" s="6" t="s">
        <v>13392</v>
      </c>
      <c r="C6105" s="4" t="s">
        <v>16127</v>
      </c>
      <c r="D6105" s="11">
        <v>3164</v>
      </c>
      <c r="E6105" s="11" t="str">
        <f>IF(' COMUNI'!D6105&gt;300000,"TROVATO","")</f>
        <v/>
      </c>
      <c r="F6105" s="11" t="str">
        <f>IF(AND(' COMUNI'!D6105 &gt;50000,' COMUNI'!D6105&lt;100000),"COMPRESO",' COMUNI'!C6105)</f>
        <v>CAMPANIA</v>
      </c>
    </row>
    <row r="6106" spans="1:6" x14ac:dyDescent="0.25">
      <c r="A6106" s="4" t="s">
        <v>16123</v>
      </c>
      <c r="B6106" s="6" t="s">
        <v>13642</v>
      </c>
      <c r="C6106" s="4" t="s">
        <v>16127</v>
      </c>
      <c r="D6106" s="11">
        <v>34592</v>
      </c>
      <c r="E6106" s="11" t="str">
        <f>IF(' COMUNI'!D6106&gt;300000,"TROVATO","")</f>
        <v/>
      </c>
      <c r="F6106" s="11" t="str">
        <f>IF(AND(' COMUNI'!D6106 &gt;50000,' COMUNI'!D6106&lt;100000),"COMPRESO",' COMUNI'!C6106)</f>
        <v>CAMPANIA</v>
      </c>
    </row>
    <row r="6107" spans="1:6" x14ac:dyDescent="0.25">
      <c r="A6107" s="4" t="s">
        <v>16123</v>
      </c>
      <c r="B6107" s="6" t="s">
        <v>13707</v>
      </c>
      <c r="C6107" s="4" t="s">
        <v>16127</v>
      </c>
      <c r="D6107" s="11">
        <v>16563</v>
      </c>
      <c r="E6107" s="11" t="str">
        <f>IF(' COMUNI'!D6107&gt;300000,"TROVATO","")</f>
        <v/>
      </c>
      <c r="F6107" s="11" t="str">
        <f>IF(AND(' COMUNI'!D6107 &gt;50000,' COMUNI'!D6107&lt;100000),"COMPRESO",' COMUNI'!C6107)</f>
        <v>CAMPANIA</v>
      </c>
    </row>
    <row r="6108" spans="1:6" x14ac:dyDescent="0.25">
      <c r="A6108" s="4" t="s">
        <v>16123</v>
      </c>
      <c r="B6108" s="6" t="s">
        <v>13884</v>
      </c>
      <c r="C6108" s="4" t="s">
        <v>16127</v>
      </c>
      <c r="D6108" s="11">
        <v>8204</v>
      </c>
      <c r="E6108" s="11" t="str">
        <f>IF(' COMUNI'!D6108&gt;300000,"TROVATO","")</f>
        <v/>
      </c>
      <c r="F6108" s="11" t="str">
        <f>IF(AND(' COMUNI'!D6108 &gt;50000,' COMUNI'!D6108&lt;100000),"COMPRESO",' COMUNI'!C6108)</f>
        <v>CAMPANIA</v>
      </c>
    </row>
    <row r="6109" spans="1:6" x14ac:dyDescent="0.25">
      <c r="A6109" s="4" t="s">
        <v>16123</v>
      </c>
      <c r="B6109" s="6" t="s">
        <v>14135</v>
      </c>
      <c r="C6109" s="4" t="s">
        <v>16127</v>
      </c>
      <c r="D6109" s="11">
        <v>17367</v>
      </c>
      <c r="E6109" s="11" t="str">
        <f>IF(' COMUNI'!D6109&gt;300000,"TROVATO","")</f>
        <v/>
      </c>
      <c r="F6109" s="11" t="str">
        <f>IF(AND(' COMUNI'!D6109 &gt;50000,' COMUNI'!D6109&lt;100000),"COMPRESO",' COMUNI'!C6109)</f>
        <v>CAMPANIA</v>
      </c>
    </row>
    <row r="6110" spans="1:6" x14ac:dyDescent="0.25">
      <c r="A6110" s="4" t="s">
        <v>16123</v>
      </c>
      <c r="B6110" s="6" t="s">
        <v>14291</v>
      </c>
      <c r="C6110" s="4" t="s">
        <v>16127</v>
      </c>
      <c r="D6110" s="11">
        <v>43521</v>
      </c>
      <c r="E6110" s="11" t="str">
        <f>IF(' COMUNI'!D6110&gt;300000,"TROVATO","")</f>
        <v/>
      </c>
      <c r="F6110" s="11" t="str">
        <f>IF(AND(' COMUNI'!D6110 &gt;50000,' COMUNI'!D6110&lt;100000),"COMPRESO",' COMUNI'!C6110)</f>
        <v>CAMPANIA</v>
      </c>
    </row>
    <row r="6111" spans="1:6" x14ac:dyDescent="0.25">
      <c r="A6111" s="4" t="s">
        <v>16123</v>
      </c>
      <c r="B6111" s="6" t="s">
        <v>8355</v>
      </c>
      <c r="C6111" s="4" t="s">
        <v>16127</v>
      </c>
      <c r="D6111" s="11">
        <v>55875</v>
      </c>
      <c r="E6111" s="11" t="str">
        <f>IF(' COMUNI'!D157&gt;300000,"TROVATO","")</f>
        <v/>
      </c>
      <c r="F6111" s="11" t="str">
        <f>IF(AND(' COMUNI'!D157 &gt;50000,' COMUNI'!D157&lt;100000),"COMPRESO",' COMUNI'!C157)</f>
        <v>COMPRESO</v>
      </c>
    </row>
    <row r="6112" spans="1:6" x14ac:dyDescent="0.25">
      <c r="A6112" s="4" t="s">
        <v>16123</v>
      </c>
      <c r="B6112" s="6" t="s">
        <v>14635</v>
      </c>
      <c r="C6112" s="4" t="s">
        <v>16127</v>
      </c>
      <c r="D6112" s="11">
        <v>3785</v>
      </c>
      <c r="E6112" s="11" t="str">
        <f>IF(' COMUNI'!D6112&gt;300000,"TROVATO","")</f>
        <v/>
      </c>
      <c r="F6112" s="11" t="str">
        <f>IF(AND(' COMUNI'!D6112 &gt;50000,' COMUNI'!D6112&lt;100000),"COMPRESO",' COMUNI'!C6112)</f>
        <v>CAMPANIA</v>
      </c>
    </row>
    <row r="6113" spans="1:6" x14ac:dyDescent="0.25">
      <c r="A6113" s="4" t="s">
        <v>16123</v>
      </c>
      <c r="B6113" s="6" t="s">
        <v>15250</v>
      </c>
      <c r="C6113" s="4" t="s">
        <v>16127</v>
      </c>
      <c r="D6113" s="11">
        <v>20839</v>
      </c>
      <c r="E6113" s="11" t="str">
        <f>IF(' COMUNI'!D6113&gt;300000,"TROVATO","")</f>
        <v/>
      </c>
      <c r="F6113" s="11" t="str">
        <f>IF(AND(' COMUNI'!D6113 &gt;50000,' COMUNI'!D6113&lt;100000),"COMPRESO",' COMUNI'!C6113)</f>
        <v>CAMPANIA</v>
      </c>
    </row>
    <row r="6114" spans="1:6" x14ac:dyDescent="0.25">
      <c r="A6114" s="4" t="s">
        <v>16123</v>
      </c>
      <c r="B6114" s="6" t="s">
        <v>15524</v>
      </c>
      <c r="C6114" s="4" t="s">
        <v>16127</v>
      </c>
      <c r="D6114" s="11">
        <v>30052</v>
      </c>
      <c r="E6114" s="11" t="str">
        <f>IF(' COMUNI'!D6114&gt;300000,"TROVATO","")</f>
        <v/>
      </c>
      <c r="F6114" s="11" t="str">
        <f>IF(AND(' COMUNI'!D6114 &gt;50000,' COMUNI'!D6114&lt;100000),"COMPRESO",' COMUNI'!C6114)</f>
        <v>CAMPANIA</v>
      </c>
    </row>
    <row r="6115" spans="1:6" x14ac:dyDescent="0.25">
      <c r="A6115" s="4" t="s">
        <v>16123</v>
      </c>
      <c r="B6115" s="6" t="s">
        <v>15598</v>
      </c>
      <c r="C6115" s="4" t="s">
        <v>16127</v>
      </c>
      <c r="D6115" s="11">
        <v>4550</v>
      </c>
      <c r="E6115" s="11" t="str">
        <f>IF(' COMUNI'!D6115&gt;300000,"TROVATO","")</f>
        <v/>
      </c>
      <c r="F6115" s="11" t="str">
        <f>IF(AND(' COMUNI'!D6115 &gt;50000,' COMUNI'!D6115&lt;100000),"COMPRESO",' COMUNI'!C6115)</f>
        <v>CAMPANIA</v>
      </c>
    </row>
    <row r="6116" spans="1:6" x14ac:dyDescent="0.25">
      <c r="A6116" s="4" t="s">
        <v>16123</v>
      </c>
      <c r="B6116" s="6" t="s">
        <v>15664</v>
      </c>
      <c r="C6116" s="4" t="s">
        <v>16127</v>
      </c>
      <c r="D6116" s="11">
        <v>22989</v>
      </c>
      <c r="E6116" s="11" t="str">
        <f>IF(' COMUNI'!D6116&gt;300000,"TROVATO","")</f>
        <v/>
      </c>
      <c r="F6116" s="11" t="str">
        <f>IF(AND(' COMUNI'!D6116 &gt;50000,' COMUNI'!D6116&lt;100000),"COMPRESO",' COMUNI'!C6116)</f>
        <v>CAMPANIA</v>
      </c>
    </row>
    <row r="6117" spans="1:6" x14ac:dyDescent="0.25">
      <c r="A6117" s="4" t="s">
        <v>16123</v>
      </c>
      <c r="B6117" s="6" t="s">
        <v>16128</v>
      </c>
      <c r="C6117" s="4" t="s">
        <v>16127</v>
      </c>
      <c r="D6117" s="11">
        <v>11726</v>
      </c>
      <c r="E6117" s="11" t="str">
        <f>IF(' COMUNI'!D6117&gt;300000,"TROVATO","")</f>
        <v/>
      </c>
      <c r="F6117" s="11" t="str">
        <f>IF(AND(' COMUNI'!D6117 &gt;50000,' COMUNI'!D6117&lt;100000),"COMPRESO",' COMUNI'!C6117)</f>
        <v>CAMPANIA</v>
      </c>
    </row>
    <row r="6118" spans="1:6" x14ac:dyDescent="0.25">
      <c r="A6118" s="4" t="s">
        <v>16123</v>
      </c>
      <c r="B6118" s="6" t="s">
        <v>14471</v>
      </c>
      <c r="C6118" s="4" t="s">
        <v>16127</v>
      </c>
      <c r="D6118" s="11">
        <v>9118</v>
      </c>
      <c r="E6118" s="11" t="str">
        <f>IF(' COMUNI'!D6118&gt;300000,"TROVATO","")</f>
        <v/>
      </c>
      <c r="F6118" s="11" t="str">
        <f>IF(AND(' COMUNI'!D6118 &gt;50000,' COMUNI'!D6118&lt;100000),"COMPRESO",' COMUNI'!C6118)</f>
        <v>CAMPANIA</v>
      </c>
    </row>
    <row r="6119" spans="1:6" x14ac:dyDescent="0.25">
      <c r="A6119" s="4" t="s">
        <v>16123</v>
      </c>
      <c r="B6119" s="6" t="s">
        <v>7908</v>
      </c>
      <c r="C6119" s="4" t="s">
        <v>16127</v>
      </c>
      <c r="D6119" s="11">
        <v>5587</v>
      </c>
      <c r="E6119" s="11" t="str">
        <f>IF(' COMUNI'!D6119&gt;300000,"TROVATO","")</f>
        <v/>
      </c>
      <c r="F6119" s="11" t="str">
        <f>IF(AND(' COMUNI'!D6119 &gt;50000,' COMUNI'!D6119&lt;100000),"COMPRESO",' COMUNI'!C6119)</f>
        <v>CAMPANIA</v>
      </c>
    </row>
    <row r="6120" spans="1:6" x14ac:dyDescent="0.25">
      <c r="A6120" s="4" t="s">
        <v>16123</v>
      </c>
      <c r="B6120" s="6" t="s">
        <v>566</v>
      </c>
      <c r="C6120" s="4" t="s">
        <v>16127</v>
      </c>
      <c r="D6120" s="11">
        <v>3971</v>
      </c>
      <c r="E6120" s="11" t="str">
        <f>IF(' COMUNI'!D6120&gt;300000,"TROVATO","")</f>
        <v/>
      </c>
      <c r="F6120" s="11" t="str">
        <f>IF(AND(' COMUNI'!D6120 &gt;50000,' COMUNI'!D6120&lt;100000),"COMPRESO",' COMUNI'!C6120)</f>
        <v>CAMPANIA</v>
      </c>
    </row>
    <row r="6121" spans="1:6" x14ac:dyDescent="0.25">
      <c r="A6121" s="4" t="s">
        <v>16123</v>
      </c>
      <c r="B6121" s="6" t="s">
        <v>768</v>
      </c>
      <c r="C6121" s="4" t="s">
        <v>16127</v>
      </c>
      <c r="D6121" s="11">
        <v>4280</v>
      </c>
      <c r="E6121" s="11" t="str">
        <f>IF(' COMUNI'!D6121&gt;300000,"TROVATO","")</f>
        <v/>
      </c>
      <c r="F6121" s="11" t="str">
        <f>IF(AND(' COMUNI'!D6121 &gt;50000,' COMUNI'!D6121&lt;100000),"COMPRESO",' COMUNI'!C6121)</f>
        <v>CAMPANIA</v>
      </c>
    </row>
    <row r="6122" spans="1:6" x14ac:dyDescent="0.25">
      <c r="A6122" s="4" t="s">
        <v>16123</v>
      </c>
      <c r="B6122" s="6" t="s">
        <v>865</v>
      </c>
      <c r="C6122" s="4" t="s">
        <v>16127</v>
      </c>
      <c r="D6122" s="11">
        <v>2056</v>
      </c>
      <c r="E6122" s="11" t="str">
        <f>IF(' COMUNI'!D6122&gt;300000,"TROVATO","")</f>
        <v/>
      </c>
      <c r="F6122" s="11" t="str">
        <f>IF(AND(' COMUNI'!D6122 &gt;50000,' COMUNI'!D6122&lt;100000),"COMPRESO",' COMUNI'!C6122)</f>
        <v>CAMPANIA</v>
      </c>
    </row>
    <row r="6123" spans="1:6" x14ac:dyDescent="0.25">
      <c r="A6123" s="4" t="s">
        <v>16123</v>
      </c>
      <c r="B6123" s="6" t="s">
        <v>962</v>
      </c>
      <c r="C6123" s="4" t="s">
        <v>16127</v>
      </c>
      <c r="D6123" s="11">
        <v>1815</v>
      </c>
      <c r="E6123" s="11" t="str">
        <f>IF(' COMUNI'!D6123&gt;300000,"TROVATO","")</f>
        <v/>
      </c>
      <c r="F6123" s="11" t="str">
        <f>IF(AND(' COMUNI'!D6123 &gt;50000,' COMUNI'!D6123&lt;100000),"COMPRESO",' COMUNI'!C6123)</f>
        <v>CAMPANIA</v>
      </c>
    </row>
    <row r="6124" spans="1:6" x14ac:dyDescent="0.25">
      <c r="A6124" s="4" t="s">
        <v>16123</v>
      </c>
      <c r="B6124" s="6" t="s">
        <v>1041</v>
      </c>
      <c r="C6124" s="4" t="s">
        <v>16127</v>
      </c>
      <c r="D6124" s="11">
        <v>22517</v>
      </c>
      <c r="E6124" s="11" t="str">
        <f>IF(' COMUNI'!D6124&gt;300000,"TROVATO","")</f>
        <v/>
      </c>
      <c r="F6124" s="11" t="str">
        <f>IF(AND(' COMUNI'!D6124 &gt;50000,' COMUNI'!D6124&lt;100000),"COMPRESO",' COMUNI'!C6124)</f>
        <v>CAMPANIA</v>
      </c>
    </row>
    <row r="6125" spans="1:6" x14ac:dyDescent="0.25">
      <c r="A6125" s="4" t="s">
        <v>16123</v>
      </c>
      <c r="B6125" s="6" t="s">
        <v>1183</v>
      </c>
      <c r="C6125" s="4" t="s">
        <v>16127</v>
      </c>
      <c r="D6125" s="11">
        <v>10926</v>
      </c>
      <c r="E6125" s="11" t="str">
        <f>IF(' COMUNI'!D6125&gt;300000,"TROVATO","")</f>
        <v/>
      </c>
      <c r="F6125" s="11" t="str">
        <f>IF(AND(' COMUNI'!D6125 &gt;50000,' COMUNI'!D6125&lt;100000),"COMPRESO",' COMUNI'!C6125)</f>
        <v>CAMPANIA</v>
      </c>
    </row>
    <row r="6126" spans="1:6" x14ac:dyDescent="0.25">
      <c r="A6126" s="4" t="s">
        <v>16123</v>
      </c>
      <c r="B6126" s="6" t="s">
        <v>1211</v>
      </c>
      <c r="C6126" s="4" t="s">
        <v>16127</v>
      </c>
      <c r="D6126" s="11">
        <v>7788</v>
      </c>
      <c r="E6126" s="11" t="str">
        <f>IF(' COMUNI'!D6126&gt;300000,"TROVATO","")</f>
        <v/>
      </c>
      <c r="F6126" s="11" t="str">
        <f>IF(AND(' COMUNI'!D6126 &gt;50000,' COMUNI'!D6126&lt;100000),"COMPRESO",' COMUNI'!C6126)</f>
        <v>CAMPANIA</v>
      </c>
    </row>
    <row r="6127" spans="1:6" x14ac:dyDescent="0.25">
      <c r="A6127" s="4" t="s">
        <v>16123</v>
      </c>
      <c r="B6127" s="6" t="s">
        <v>8849</v>
      </c>
      <c r="C6127" s="4" t="s">
        <v>16127</v>
      </c>
      <c r="D6127" s="11">
        <v>50413</v>
      </c>
      <c r="E6127" s="11" t="str">
        <f>IF(' COMUNI'!D5583&gt;300000,"TROVATO","")</f>
        <v/>
      </c>
      <c r="F6127" s="11" t="str">
        <f>IF(AND(' COMUNI'!D5583 &gt;50000,' COMUNI'!D5583&lt;100000),"COMPRESO",' COMUNI'!C5583)</f>
        <v>COMPRESO</v>
      </c>
    </row>
    <row r="6128" spans="1:6" x14ac:dyDescent="0.25">
      <c r="A6128" s="4" t="s">
        <v>16123</v>
      </c>
      <c r="B6128" s="6" t="s">
        <v>1308</v>
      </c>
      <c r="C6128" s="4" t="s">
        <v>16127</v>
      </c>
      <c r="D6128" s="11">
        <v>3274</v>
      </c>
      <c r="E6128" s="11" t="str">
        <f>IF(' COMUNI'!D6128&gt;300000,"TROVATO","")</f>
        <v/>
      </c>
      <c r="F6128" s="11" t="str">
        <f>IF(AND(' COMUNI'!D6128 &gt;50000,' COMUNI'!D6128&lt;100000),"COMPRESO",' COMUNI'!C6128)</f>
        <v>CAMPANIA</v>
      </c>
    </row>
    <row r="6129" spans="1:6" x14ac:dyDescent="0.25">
      <c r="A6129" s="4" t="s">
        <v>16123</v>
      </c>
      <c r="B6129" s="6" t="s">
        <v>1332</v>
      </c>
      <c r="C6129" s="4" t="s">
        <v>16127</v>
      </c>
      <c r="D6129" s="11">
        <v>4730</v>
      </c>
      <c r="E6129" s="11" t="str">
        <f>IF(' COMUNI'!D6129&gt;300000,"TROVATO","")</f>
        <v/>
      </c>
      <c r="F6129" s="11" t="str">
        <f>IF(AND(' COMUNI'!D6129 &gt;50000,' COMUNI'!D6129&lt;100000),"COMPRESO",' COMUNI'!C6129)</f>
        <v>CAMPANIA</v>
      </c>
    </row>
    <row r="6130" spans="1:6" x14ac:dyDescent="0.25">
      <c r="A6130" s="4" t="s">
        <v>16123</v>
      </c>
      <c r="B6130" s="6" t="s">
        <v>1771</v>
      </c>
      <c r="C6130" s="4" t="s">
        <v>16127</v>
      </c>
      <c r="D6130" s="11">
        <v>3919</v>
      </c>
      <c r="E6130" s="11" t="str">
        <f>IF(' COMUNI'!D6130&gt;300000,"TROVATO","")</f>
        <v/>
      </c>
      <c r="F6130" s="11" t="str">
        <f>IF(AND(' COMUNI'!D6130 &gt;50000,' COMUNI'!D6130&lt;100000),"COMPRESO",' COMUNI'!C6130)</f>
        <v>CAMPANIA</v>
      </c>
    </row>
    <row r="6131" spans="1:6" x14ac:dyDescent="0.25">
      <c r="A6131" s="4" t="s">
        <v>16123</v>
      </c>
      <c r="B6131" s="6" t="s">
        <v>1899</v>
      </c>
      <c r="C6131" s="4" t="s">
        <v>16127</v>
      </c>
      <c r="D6131" s="11">
        <v>2526</v>
      </c>
      <c r="E6131" s="11" t="str">
        <f>IF(' COMUNI'!D6131&gt;300000,"TROVATO","")</f>
        <v/>
      </c>
      <c r="F6131" s="11" t="str">
        <f>IF(AND(' COMUNI'!D6131 &gt;50000,' COMUNI'!D6131&lt;100000),"COMPRESO",' COMUNI'!C6131)</f>
        <v>CAMPANIA</v>
      </c>
    </row>
    <row r="6132" spans="1:6" x14ac:dyDescent="0.25">
      <c r="A6132" s="4" t="s">
        <v>16123</v>
      </c>
      <c r="B6132" s="6" t="s">
        <v>2436</v>
      </c>
      <c r="C6132" s="4" t="s">
        <v>16127</v>
      </c>
      <c r="D6132" s="11">
        <v>348</v>
      </c>
      <c r="E6132" s="11" t="str">
        <f>IF(' COMUNI'!D6132&gt;300000,"TROVATO","")</f>
        <v/>
      </c>
      <c r="F6132" s="11" t="str">
        <f>IF(AND(' COMUNI'!D6132 &gt;50000,' COMUNI'!D6132&lt;100000),"COMPRESO",' COMUNI'!C6132)</f>
        <v>CAMPANIA</v>
      </c>
    </row>
    <row r="6133" spans="1:6" x14ac:dyDescent="0.25">
      <c r="A6133" s="4" t="s">
        <v>16123</v>
      </c>
      <c r="B6133" s="6" t="s">
        <v>2444</v>
      </c>
      <c r="C6133" s="4" t="s">
        <v>16127</v>
      </c>
      <c r="D6133" s="11">
        <v>2500</v>
      </c>
      <c r="E6133" s="11" t="str">
        <f>IF(' COMUNI'!D6133&gt;300000,"TROVATO","")</f>
        <v/>
      </c>
      <c r="F6133" s="11" t="str">
        <f>IF(AND(' COMUNI'!D6133 &gt;50000,' COMUNI'!D6133&lt;100000),"COMPRESO",' COMUNI'!C6133)</f>
        <v>CAMPANIA</v>
      </c>
    </row>
    <row r="6134" spans="1:6" x14ac:dyDescent="0.25">
      <c r="A6134" s="4" t="s">
        <v>16123</v>
      </c>
      <c r="B6134" s="6" t="s">
        <v>2511</v>
      </c>
      <c r="C6134" s="4" t="s">
        <v>16127</v>
      </c>
      <c r="D6134" s="11">
        <v>4921</v>
      </c>
      <c r="E6134" s="11" t="str">
        <f>IF(' COMUNI'!D6134&gt;300000,"TROVATO","")</f>
        <v/>
      </c>
      <c r="F6134" s="11" t="str">
        <f>IF(AND(' COMUNI'!D6134 &gt;50000,' COMUNI'!D6134&lt;100000),"COMPRESO",' COMUNI'!C6134)</f>
        <v>CAMPANIA</v>
      </c>
    </row>
    <row r="6135" spans="1:6" x14ac:dyDescent="0.25">
      <c r="A6135" s="4" t="s">
        <v>16123</v>
      </c>
      <c r="B6135" s="6" t="s">
        <v>2780</v>
      </c>
      <c r="C6135" s="4" t="s">
        <v>16127</v>
      </c>
      <c r="D6135" s="11">
        <v>1152</v>
      </c>
      <c r="E6135" s="11" t="str">
        <f>IF(' COMUNI'!D6135&gt;300000,"TROVATO","")</f>
        <v/>
      </c>
      <c r="F6135" s="11" t="str">
        <f>IF(AND(' COMUNI'!D6135 &gt;50000,' COMUNI'!D6135&lt;100000),"COMPRESO",' COMUNI'!C6135)</f>
        <v>CAMPANIA</v>
      </c>
    </row>
    <row r="6136" spans="1:6" x14ac:dyDescent="0.25">
      <c r="A6136" s="4" t="s">
        <v>16123</v>
      </c>
      <c r="B6136" s="6" t="s">
        <v>2906</v>
      </c>
      <c r="C6136" s="4" t="s">
        <v>16127</v>
      </c>
      <c r="D6136" s="11">
        <v>3537</v>
      </c>
      <c r="E6136" s="11" t="str">
        <f>IF(' COMUNI'!D6136&gt;300000,"TROVATO","")</f>
        <v/>
      </c>
      <c r="F6136" s="11" t="str">
        <f>IF(AND(' COMUNI'!D6136 &gt;50000,' COMUNI'!D6136&lt;100000),"COMPRESO",' COMUNI'!C6136)</f>
        <v>CAMPANIA</v>
      </c>
    </row>
    <row r="6137" spans="1:6" x14ac:dyDescent="0.25">
      <c r="A6137" s="4" t="s">
        <v>16123</v>
      </c>
      <c r="B6137" s="6" t="s">
        <v>2960</v>
      </c>
      <c r="C6137" s="4" t="s">
        <v>16127</v>
      </c>
      <c r="D6137" s="11">
        <v>2417</v>
      </c>
      <c r="E6137" s="11" t="str">
        <f>IF(' COMUNI'!D6137&gt;300000,"TROVATO","")</f>
        <v/>
      </c>
      <c r="F6137" s="11" t="str">
        <f>IF(AND(' COMUNI'!D6137 &gt;50000,' COMUNI'!D6137&lt;100000),"COMPRESO",' COMUNI'!C6137)</f>
        <v>CAMPANIA</v>
      </c>
    </row>
    <row r="6138" spans="1:6" x14ac:dyDescent="0.25">
      <c r="A6138" s="4" t="s">
        <v>16123</v>
      </c>
      <c r="B6138" s="6" t="s">
        <v>3057</v>
      </c>
      <c r="C6138" s="4" t="s">
        <v>16127</v>
      </c>
      <c r="D6138" s="11">
        <v>1498</v>
      </c>
      <c r="E6138" s="11" t="str">
        <f>IF(' COMUNI'!D6138&gt;300000,"TROVATO","")</f>
        <v/>
      </c>
      <c r="F6138" s="11" t="str">
        <f>IF(AND(' COMUNI'!D6138 &gt;50000,' COMUNI'!D6138&lt;100000),"COMPRESO",' COMUNI'!C6138)</f>
        <v>CAMPANIA</v>
      </c>
    </row>
    <row r="6139" spans="1:6" x14ac:dyDescent="0.25">
      <c r="A6139" s="4" t="s">
        <v>16123</v>
      </c>
      <c r="B6139" s="6" t="s">
        <v>3199</v>
      </c>
      <c r="C6139" s="4" t="s">
        <v>16127</v>
      </c>
      <c r="D6139" s="11">
        <v>1922</v>
      </c>
      <c r="E6139" s="11" t="str">
        <f>IF(' COMUNI'!D6139&gt;300000,"TROVATO","")</f>
        <v/>
      </c>
      <c r="F6139" s="11" t="str">
        <f>IF(AND(' COMUNI'!D6139 &gt;50000,' COMUNI'!D6139&lt;100000),"COMPRESO",' COMUNI'!C6139)</f>
        <v>CAMPANIA</v>
      </c>
    </row>
    <row r="6140" spans="1:6" x14ac:dyDescent="0.25">
      <c r="A6140" s="4" t="s">
        <v>16123</v>
      </c>
      <c r="B6140" s="6" t="s">
        <v>3404</v>
      </c>
      <c r="C6140" s="4" t="s">
        <v>16127</v>
      </c>
      <c r="D6140" s="11">
        <v>967</v>
      </c>
      <c r="E6140" s="11" t="str">
        <f>IF(' COMUNI'!D6140&gt;300000,"TROVATO","")</f>
        <v/>
      </c>
      <c r="F6140" s="11" t="str">
        <f>IF(AND(' COMUNI'!D6140 &gt;50000,' COMUNI'!D6140&lt;100000),"COMPRESO",' COMUNI'!C6140)</f>
        <v>CAMPANIA</v>
      </c>
    </row>
    <row r="6141" spans="1:6" x14ac:dyDescent="0.25">
      <c r="A6141" s="4" t="s">
        <v>16123</v>
      </c>
      <c r="B6141" s="6" t="s">
        <v>3460</v>
      </c>
      <c r="C6141" s="4" t="s">
        <v>16127</v>
      </c>
      <c r="D6141" s="11">
        <v>1150</v>
      </c>
      <c r="E6141" s="11" t="str">
        <f>IF(' COMUNI'!D6141&gt;300000,"TROVATO","")</f>
        <v/>
      </c>
      <c r="F6141" s="11" t="str">
        <f>IF(AND(' COMUNI'!D6141 &gt;50000,' COMUNI'!D6141&lt;100000),"COMPRESO",' COMUNI'!C6141)</f>
        <v>CAMPANIA</v>
      </c>
    </row>
    <row r="6142" spans="1:6" x14ac:dyDescent="0.25">
      <c r="A6142" s="4" t="s">
        <v>16123</v>
      </c>
      <c r="B6142" s="6" t="s">
        <v>3590</v>
      </c>
      <c r="C6142" s="4" t="s">
        <v>16127</v>
      </c>
      <c r="D6142" s="11">
        <v>2104</v>
      </c>
      <c r="E6142" s="11" t="str">
        <f>IF(' COMUNI'!D6142&gt;300000,"TROVATO","")</f>
        <v/>
      </c>
      <c r="F6142" s="11" t="str">
        <f>IF(AND(' COMUNI'!D6142 &gt;50000,' COMUNI'!D6142&lt;100000),"COMPRESO",' COMUNI'!C6142)</f>
        <v>CAMPANIA</v>
      </c>
    </row>
    <row r="6143" spans="1:6" x14ac:dyDescent="0.25">
      <c r="A6143" s="4" t="s">
        <v>16123</v>
      </c>
      <c r="B6143" s="6" t="s">
        <v>3834</v>
      </c>
      <c r="C6143" s="4" t="s">
        <v>16127</v>
      </c>
      <c r="D6143" s="11">
        <v>1672</v>
      </c>
      <c r="E6143" s="11" t="str">
        <f>IF(' COMUNI'!D6143&gt;300000,"TROVATO","")</f>
        <v/>
      </c>
      <c r="F6143" s="11" t="str">
        <f>IF(AND(' COMUNI'!D6143 &gt;50000,' COMUNI'!D6143&lt;100000),"COMPRESO",' COMUNI'!C6143)</f>
        <v>CAMPANIA</v>
      </c>
    </row>
    <row r="6144" spans="1:6" x14ac:dyDescent="0.25">
      <c r="A6144" s="4" t="s">
        <v>16123</v>
      </c>
      <c r="B6144" s="6" t="s">
        <v>4256</v>
      </c>
      <c r="C6144" s="4" t="s">
        <v>16127</v>
      </c>
      <c r="D6144" s="11">
        <v>9969</v>
      </c>
      <c r="E6144" s="11" t="str">
        <f>IF(' COMUNI'!D6144&gt;300000,"TROVATO","")</f>
        <v/>
      </c>
      <c r="F6144" s="11" t="str">
        <f>IF(AND(' COMUNI'!D6144 &gt;50000,' COMUNI'!D6144&lt;100000),"COMPRESO",' COMUNI'!C6144)</f>
        <v>CAMPANIA</v>
      </c>
    </row>
    <row r="6145" spans="1:6" x14ac:dyDescent="0.25">
      <c r="A6145" s="4" t="s">
        <v>16123</v>
      </c>
      <c r="B6145" s="6" t="s">
        <v>4283</v>
      </c>
      <c r="C6145" s="4" t="s">
        <v>16127</v>
      </c>
      <c r="D6145" s="11">
        <v>2472</v>
      </c>
      <c r="E6145" s="11" t="str">
        <f>IF(' COMUNI'!D6145&gt;300000,"TROVATO","")</f>
        <v/>
      </c>
      <c r="F6145" s="11" t="str">
        <f>IF(AND(' COMUNI'!D6145 &gt;50000,' COMUNI'!D6145&lt;100000),"COMPRESO",' COMUNI'!C6145)</f>
        <v>CAMPANIA</v>
      </c>
    </row>
    <row r="6146" spans="1:6" x14ac:dyDescent="0.25">
      <c r="A6146" s="4" t="s">
        <v>16123</v>
      </c>
      <c r="B6146" s="6" t="s">
        <v>4331</v>
      </c>
      <c r="C6146" s="4" t="s">
        <v>16127</v>
      </c>
      <c r="D6146" s="11">
        <v>551</v>
      </c>
      <c r="E6146" s="11" t="str">
        <f>IF(' COMUNI'!D6146&gt;300000,"TROVATO","")</f>
        <v/>
      </c>
      <c r="F6146" s="11" t="str">
        <f>IF(AND(' COMUNI'!D6146 &gt;50000,' COMUNI'!D6146&lt;100000),"COMPRESO",' COMUNI'!C6146)</f>
        <v>CAMPANIA</v>
      </c>
    </row>
    <row r="6147" spans="1:6" x14ac:dyDescent="0.25">
      <c r="A6147" s="4" t="s">
        <v>16123</v>
      </c>
      <c r="B6147" s="6" t="s">
        <v>4412</v>
      </c>
      <c r="C6147" s="4" t="s">
        <v>16127</v>
      </c>
      <c r="D6147" s="11">
        <v>2351</v>
      </c>
      <c r="E6147" s="11" t="str">
        <f>IF(' COMUNI'!D6147&gt;300000,"TROVATO","")</f>
        <v/>
      </c>
      <c r="F6147" s="11" t="str">
        <f>IF(AND(' COMUNI'!D6147 &gt;50000,' COMUNI'!D6147&lt;100000),"COMPRESO",' COMUNI'!C6147)</f>
        <v>CAMPANIA</v>
      </c>
    </row>
    <row r="6148" spans="1:6" x14ac:dyDescent="0.25">
      <c r="A6148" s="4" t="s">
        <v>16123</v>
      </c>
      <c r="B6148" s="6" t="s">
        <v>4861</v>
      </c>
      <c r="C6148" s="4" t="s">
        <v>16127</v>
      </c>
      <c r="D6148" s="11">
        <v>3005</v>
      </c>
      <c r="E6148" s="11" t="str">
        <f>IF(' COMUNI'!D6148&gt;300000,"TROVATO","")</f>
        <v/>
      </c>
      <c r="F6148" s="11" t="str">
        <f>IF(AND(' COMUNI'!D6148 &gt;50000,' COMUNI'!D6148&lt;100000),"COMPRESO",' COMUNI'!C6148)</f>
        <v>CAMPANIA</v>
      </c>
    </row>
    <row r="6149" spans="1:6" x14ac:dyDescent="0.25">
      <c r="A6149" s="4" t="s">
        <v>16123</v>
      </c>
      <c r="B6149" s="6" t="s">
        <v>4871</v>
      </c>
      <c r="C6149" s="4" t="s">
        <v>16127</v>
      </c>
      <c r="D6149" s="11">
        <v>1432</v>
      </c>
      <c r="E6149" s="11" t="str">
        <f>IF(' COMUNI'!D6149&gt;300000,"TROVATO","")</f>
        <v/>
      </c>
      <c r="F6149" s="11" t="str">
        <f>IF(AND(' COMUNI'!D6149 &gt;50000,' COMUNI'!D6149&lt;100000),"COMPRESO",' COMUNI'!C6149)</f>
        <v>CAMPANIA</v>
      </c>
    </row>
    <row r="6150" spans="1:6" x14ac:dyDescent="0.25">
      <c r="A6150" s="4" t="s">
        <v>16123</v>
      </c>
      <c r="B6150" s="6" t="s">
        <v>5357</v>
      </c>
      <c r="C6150" s="4" t="s">
        <v>16127</v>
      </c>
      <c r="D6150" s="11">
        <v>1873</v>
      </c>
      <c r="E6150" s="11" t="str">
        <f>IF(' COMUNI'!D6150&gt;300000,"TROVATO","")</f>
        <v/>
      </c>
      <c r="F6150" s="11" t="str">
        <f>IF(AND(' COMUNI'!D6150 &gt;50000,' COMUNI'!D6150&lt;100000),"COMPRESO",' COMUNI'!C6150)</f>
        <v>CAMPANIA</v>
      </c>
    </row>
    <row r="6151" spans="1:6" x14ac:dyDescent="0.25">
      <c r="A6151" s="4" t="s">
        <v>16123</v>
      </c>
      <c r="B6151" s="6" t="s">
        <v>5792</v>
      </c>
      <c r="C6151" s="4" t="s">
        <v>16127</v>
      </c>
      <c r="D6151" s="11">
        <v>3045</v>
      </c>
      <c r="E6151" s="11" t="str">
        <f>IF(' COMUNI'!D6151&gt;300000,"TROVATO","")</f>
        <v/>
      </c>
      <c r="F6151" s="11" t="str">
        <f>IF(AND(' COMUNI'!D6151 &gt;50000,' COMUNI'!D6151&lt;100000),"COMPRESO",' COMUNI'!C6151)</f>
        <v>CAMPANIA</v>
      </c>
    </row>
    <row r="6152" spans="1:6" x14ac:dyDescent="0.25">
      <c r="A6152" s="4" t="s">
        <v>16123</v>
      </c>
      <c r="B6152" s="6" t="s">
        <v>5838</v>
      </c>
      <c r="C6152" s="4" t="s">
        <v>16127</v>
      </c>
      <c r="D6152" s="11">
        <v>3301</v>
      </c>
      <c r="E6152" s="11" t="str">
        <f>IF(' COMUNI'!D6152&gt;300000,"TROVATO","")</f>
        <v/>
      </c>
      <c r="F6152" s="11" t="str">
        <f>IF(AND(' COMUNI'!D6152 &gt;50000,' COMUNI'!D6152&lt;100000),"COMPRESO",' COMUNI'!C6152)</f>
        <v>CAMPANIA</v>
      </c>
    </row>
    <row r="6153" spans="1:6" x14ac:dyDescent="0.25">
      <c r="A6153" s="4" t="s">
        <v>16123</v>
      </c>
      <c r="B6153" s="6" t="s">
        <v>5892</v>
      </c>
      <c r="C6153" s="4" t="s">
        <v>16127</v>
      </c>
      <c r="D6153" s="11">
        <v>5397</v>
      </c>
      <c r="E6153" s="11" t="str">
        <f>IF(' COMUNI'!D6153&gt;300000,"TROVATO","")</f>
        <v/>
      </c>
      <c r="F6153" s="11" t="str">
        <f>IF(AND(' COMUNI'!D6153 &gt;50000,' COMUNI'!D6153&lt;100000),"COMPRESO",' COMUNI'!C6153)</f>
        <v>CAMPANIA</v>
      </c>
    </row>
    <row r="6154" spans="1:6" x14ac:dyDescent="0.25">
      <c r="A6154" s="4" t="s">
        <v>16123</v>
      </c>
      <c r="B6154" s="6" t="s">
        <v>6043</v>
      </c>
      <c r="C6154" s="4" t="s">
        <v>16127</v>
      </c>
      <c r="D6154" s="11">
        <v>3965</v>
      </c>
      <c r="E6154" s="11" t="str">
        <f>IF(' COMUNI'!D6154&gt;300000,"TROVATO","")</f>
        <v/>
      </c>
      <c r="F6154" s="11" t="str">
        <f>IF(AND(' COMUNI'!D6154 &gt;50000,' COMUNI'!D6154&lt;100000),"COMPRESO",' COMUNI'!C6154)</f>
        <v>CAMPANIA</v>
      </c>
    </row>
    <row r="6155" spans="1:6" x14ac:dyDescent="0.25">
      <c r="A6155" s="4" t="s">
        <v>16123</v>
      </c>
      <c r="B6155" s="6" t="s">
        <v>6355</v>
      </c>
      <c r="C6155" s="4" t="s">
        <v>16127</v>
      </c>
      <c r="D6155" s="11">
        <v>3603</v>
      </c>
      <c r="E6155" s="11" t="str">
        <f>IF(' COMUNI'!D6155&gt;300000,"TROVATO","")</f>
        <v/>
      </c>
      <c r="F6155" s="11" t="str">
        <f>IF(AND(' COMUNI'!D6155 &gt;50000,' COMUNI'!D6155&lt;100000),"COMPRESO",' COMUNI'!C6155)</f>
        <v>CAMPANIA</v>
      </c>
    </row>
    <row r="6156" spans="1:6" x14ac:dyDescent="0.25">
      <c r="A6156" s="4" t="s">
        <v>16123</v>
      </c>
      <c r="B6156" s="6" t="s">
        <v>6610</v>
      </c>
      <c r="C6156" s="4" t="s">
        <v>16127</v>
      </c>
      <c r="D6156" s="11">
        <v>736</v>
      </c>
      <c r="E6156" s="11" t="str">
        <f>IF(' COMUNI'!D6156&gt;300000,"TROVATO","")</f>
        <v/>
      </c>
      <c r="F6156" s="11" t="str">
        <f>IF(AND(' COMUNI'!D6156 &gt;50000,' COMUNI'!D6156&lt;100000),"COMPRESO",' COMUNI'!C6156)</f>
        <v>CAMPANIA</v>
      </c>
    </row>
    <row r="6157" spans="1:6" x14ac:dyDescent="0.25">
      <c r="A6157" s="4" t="s">
        <v>16123</v>
      </c>
      <c r="B6157" s="6" t="s">
        <v>6674</v>
      </c>
      <c r="C6157" s="4" t="s">
        <v>16127</v>
      </c>
      <c r="D6157" s="11">
        <v>8297</v>
      </c>
      <c r="E6157" s="11" t="str">
        <f>IF(' COMUNI'!D6157&gt;300000,"TROVATO","")</f>
        <v/>
      </c>
      <c r="F6157" s="11" t="str">
        <f>IF(AND(' COMUNI'!D6157 &gt;50000,' COMUNI'!D6157&lt;100000),"COMPRESO",' COMUNI'!C6157)</f>
        <v>CAMPANIA</v>
      </c>
    </row>
    <row r="6158" spans="1:6" x14ac:dyDescent="0.25">
      <c r="A6158" s="4" t="s">
        <v>16123</v>
      </c>
      <c r="B6158" s="6" t="s">
        <v>6687</v>
      </c>
      <c r="C6158" s="4" t="s">
        <v>16127</v>
      </c>
      <c r="D6158" s="11">
        <v>1955</v>
      </c>
      <c r="E6158" s="11" t="str">
        <f>IF(' COMUNI'!D6158&gt;300000,"TROVATO","")</f>
        <v/>
      </c>
      <c r="F6158" s="11" t="str">
        <f>IF(AND(' COMUNI'!D6158 &gt;50000,' COMUNI'!D6158&lt;100000),"COMPRESO",' COMUNI'!C6158)</f>
        <v>CAMPANIA</v>
      </c>
    </row>
    <row r="6159" spans="1:6" x14ac:dyDescent="0.25">
      <c r="A6159" s="4" t="s">
        <v>16123</v>
      </c>
      <c r="B6159" s="6" t="s">
        <v>6732</v>
      </c>
      <c r="C6159" s="4" t="s">
        <v>16127</v>
      </c>
      <c r="D6159" s="11">
        <v>1803</v>
      </c>
      <c r="E6159" s="11" t="str">
        <f>IF(' COMUNI'!D6159&gt;300000,"TROVATO","")</f>
        <v/>
      </c>
      <c r="F6159" s="11" t="str">
        <f>IF(AND(' COMUNI'!D6159 &gt;50000,' COMUNI'!D6159&lt;100000),"COMPRESO",' COMUNI'!C6159)</f>
        <v>CAMPANIA</v>
      </c>
    </row>
    <row r="6160" spans="1:6" x14ac:dyDescent="0.25">
      <c r="A6160" s="4" t="s">
        <v>16123</v>
      </c>
      <c r="B6160" s="6" t="s">
        <v>6972</v>
      </c>
      <c r="C6160" s="4" t="s">
        <v>16127</v>
      </c>
      <c r="D6160" s="11">
        <v>2465</v>
      </c>
      <c r="E6160" s="11" t="str">
        <f>IF(' COMUNI'!D6160&gt;300000,"TROVATO","")</f>
        <v/>
      </c>
      <c r="F6160" s="11" t="str">
        <f>IF(AND(' COMUNI'!D6160 &gt;50000,' COMUNI'!D6160&lt;100000),"COMPRESO",' COMUNI'!C6160)</f>
        <v>CAMPANIA</v>
      </c>
    </row>
    <row r="6161" spans="1:6" x14ac:dyDescent="0.25">
      <c r="A6161" s="4" t="s">
        <v>16123</v>
      </c>
      <c r="B6161" s="6" t="s">
        <v>7049</v>
      </c>
      <c r="C6161" s="4" t="s">
        <v>16127</v>
      </c>
      <c r="D6161" s="11">
        <v>1648</v>
      </c>
      <c r="E6161" s="11" t="str">
        <f>IF(' COMUNI'!D6161&gt;300000,"TROVATO","")</f>
        <v/>
      </c>
      <c r="F6161" s="11" t="str">
        <f>IF(AND(' COMUNI'!D6161 &gt;50000,' COMUNI'!D6161&lt;100000),"COMPRESO",' COMUNI'!C6161)</f>
        <v>CAMPANIA</v>
      </c>
    </row>
    <row r="6162" spans="1:6" x14ac:dyDescent="0.25">
      <c r="A6162" s="4" t="s">
        <v>16123</v>
      </c>
      <c r="B6162" s="6" t="s">
        <v>7104</v>
      </c>
      <c r="C6162" s="4" t="s">
        <v>16127</v>
      </c>
      <c r="D6162" s="11">
        <v>3608</v>
      </c>
      <c r="E6162" s="11" t="str">
        <f>IF(' COMUNI'!D6162&gt;300000,"TROVATO","")</f>
        <v/>
      </c>
      <c r="F6162" s="11" t="str">
        <f>IF(AND(' COMUNI'!D6162 &gt;50000,' COMUNI'!D6162&lt;100000),"COMPRESO",' COMUNI'!C6162)</f>
        <v>CAMPANIA</v>
      </c>
    </row>
    <row r="6163" spans="1:6" x14ac:dyDescent="0.25">
      <c r="A6163" s="4" t="s">
        <v>16123</v>
      </c>
      <c r="B6163" s="6" t="s">
        <v>7273</v>
      </c>
      <c r="C6163" s="4" t="s">
        <v>16127</v>
      </c>
      <c r="D6163" s="11">
        <v>6335</v>
      </c>
      <c r="E6163" s="11" t="str">
        <f>IF(' COMUNI'!D6163&gt;300000,"TROVATO","")</f>
        <v/>
      </c>
      <c r="F6163" s="11" t="str">
        <f>IF(AND(' COMUNI'!D6163 &gt;50000,' COMUNI'!D6163&lt;100000),"COMPRESO",' COMUNI'!C6163)</f>
        <v>CAMPANIA</v>
      </c>
    </row>
    <row r="6164" spans="1:6" x14ac:dyDescent="0.25">
      <c r="A6164" s="4" t="s">
        <v>16123</v>
      </c>
      <c r="B6164" s="6" t="s">
        <v>7474</v>
      </c>
      <c r="C6164" s="4" t="s">
        <v>16127</v>
      </c>
      <c r="D6164" s="11">
        <v>1238</v>
      </c>
      <c r="E6164" s="11" t="str">
        <f>IF(' COMUNI'!D6164&gt;300000,"TROVATO","")</f>
        <v/>
      </c>
      <c r="F6164" s="11" t="str">
        <f>IF(AND(' COMUNI'!D6164 &gt;50000,' COMUNI'!D6164&lt;100000),"COMPRESO",' COMUNI'!C6164)</f>
        <v>CAMPANIA</v>
      </c>
    </row>
    <row r="6165" spans="1:6" x14ac:dyDescent="0.25">
      <c r="A6165" s="4" t="s">
        <v>16123</v>
      </c>
      <c r="B6165" s="6" t="s">
        <v>7696</v>
      </c>
      <c r="C6165" s="4" t="s">
        <v>16127</v>
      </c>
      <c r="D6165" s="11">
        <v>3234</v>
      </c>
      <c r="E6165" s="11" t="str">
        <f>IF(' COMUNI'!D6165&gt;300000,"TROVATO","")</f>
        <v/>
      </c>
      <c r="F6165" s="11" t="str">
        <f>IF(AND(' COMUNI'!D6165 &gt;50000,' COMUNI'!D6165&lt;100000),"COMPRESO",' COMUNI'!C6165)</f>
        <v>CAMPANIA</v>
      </c>
    </row>
    <row r="6166" spans="1:6" x14ac:dyDescent="0.25">
      <c r="A6166" s="4" t="s">
        <v>16123</v>
      </c>
      <c r="B6166" s="6" t="s">
        <v>7869</v>
      </c>
      <c r="C6166" s="4" t="s">
        <v>16127</v>
      </c>
      <c r="D6166" s="11">
        <v>1680</v>
      </c>
      <c r="E6166" s="11" t="str">
        <f>IF(' COMUNI'!D6166&gt;300000,"TROVATO","")</f>
        <v/>
      </c>
      <c r="F6166" s="11" t="str">
        <f>IF(AND(' COMUNI'!D6166 &gt;50000,' COMUNI'!D6166&lt;100000),"COMPRESO",' COMUNI'!C6166)</f>
        <v>CAMPANIA</v>
      </c>
    </row>
    <row r="6167" spans="1:6" x14ac:dyDescent="0.25">
      <c r="A6167" s="4" t="s">
        <v>16123</v>
      </c>
      <c r="B6167" s="6" t="s">
        <v>8035</v>
      </c>
      <c r="C6167" s="4" t="s">
        <v>16127</v>
      </c>
      <c r="D6167" s="11">
        <v>1936</v>
      </c>
      <c r="E6167" s="11" t="str">
        <f>IF(' COMUNI'!D6167&gt;300000,"TROVATO","")</f>
        <v/>
      </c>
      <c r="F6167" s="11" t="str">
        <f>IF(AND(' COMUNI'!D6167 &gt;50000,' COMUNI'!D6167&lt;100000),"COMPRESO",' COMUNI'!C6167)</f>
        <v>CAMPANIA</v>
      </c>
    </row>
    <row r="6168" spans="1:6" x14ac:dyDescent="0.25">
      <c r="A6168" s="4" t="s">
        <v>16123</v>
      </c>
      <c r="B6168" s="6" t="s">
        <v>8080</v>
      </c>
      <c r="C6168" s="4" t="s">
        <v>16127</v>
      </c>
      <c r="D6168" s="11">
        <v>12403</v>
      </c>
      <c r="E6168" s="11" t="str">
        <f>IF(' COMUNI'!D6168&gt;300000,"TROVATO","")</f>
        <v/>
      </c>
      <c r="F6168" s="11" t="str">
        <f>IF(AND(' COMUNI'!D6168 &gt;50000,' COMUNI'!D6168&lt;100000),"COMPRESO",' COMUNI'!C6168)</f>
        <v>CAMPANIA</v>
      </c>
    </row>
    <row r="6169" spans="1:6" x14ac:dyDescent="0.25">
      <c r="A6169" s="4" t="s">
        <v>16123</v>
      </c>
      <c r="B6169" s="6" t="s">
        <v>8202</v>
      </c>
      <c r="C6169" s="4" t="s">
        <v>16127</v>
      </c>
      <c r="D6169" s="11">
        <v>7904</v>
      </c>
      <c r="E6169" s="11" t="str">
        <f>IF(' COMUNI'!D6169&gt;300000,"TROVATO","")</f>
        <v/>
      </c>
      <c r="F6169" s="11" t="str">
        <f>IF(AND(' COMUNI'!D6169 &gt;50000,' COMUNI'!D6169&lt;100000),"COMPRESO",' COMUNI'!C6169)</f>
        <v>CAMPANIA</v>
      </c>
    </row>
    <row r="6170" spans="1:6" x14ac:dyDescent="0.25">
      <c r="A6170" s="4" t="s">
        <v>16123</v>
      </c>
      <c r="B6170" s="6" t="s">
        <v>8451</v>
      </c>
      <c r="C6170" s="4" t="s">
        <v>16127</v>
      </c>
      <c r="D6170" s="11">
        <v>451</v>
      </c>
      <c r="E6170" s="11" t="str">
        <f>IF(' COMUNI'!D6170&gt;300000,"TROVATO","")</f>
        <v/>
      </c>
      <c r="F6170" s="11" t="str">
        <f>IF(AND(' COMUNI'!D6170 &gt;50000,' COMUNI'!D6170&lt;100000),"COMPRESO",' COMUNI'!C6170)</f>
        <v>CAMPANIA</v>
      </c>
    </row>
    <row r="6171" spans="1:6" x14ac:dyDescent="0.25">
      <c r="A6171" s="4" t="s">
        <v>16123</v>
      </c>
      <c r="B6171" s="6" t="s">
        <v>8590</v>
      </c>
      <c r="C6171" s="4" t="s">
        <v>16127</v>
      </c>
      <c r="D6171" s="11">
        <v>3907</v>
      </c>
      <c r="E6171" s="11" t="str">
        <f>IF(' COMUNI'!D6171&gt;300000,"TROVATO","")</f>
        <v/>
      </c>
      <c r="F6171" s="11" t="str">
        <f>IF(AND(' COMUNI'!D6171 &gt;50000,' COMUNI'!D6171&lt;100000),"COMPRESO",' COMUNI'!C6171)</f>
        <v>CAMPANIA</v>
      </c>
    </row>
    <row r="6172" spans="1:6" x14ac:dyDescent="0.25">
      <c r="A6172" s="4" t="s">
        <v>16123</v>
      </c>
      <c r="B6172" s="6" t="s">
        <v>8644</v>
      </c>
      <c r="C6172" s="4" t="s">
        <v>16127</v>
      </c>
      <c r="D6172" s="11">
        <v>3442</v>
      </c>
      <c r="E6172" s="11" t="str">
        <f>IF(' COMUNI'!D6172&gt;300000,"TROVATO","")</f>
        <v/>
      </c>
      <c r="F6172" s="11" t="str">
        <f>IF(AND(' COMUNI'!D6172 &gt;50000,' COMUNI'!D6172&lt;100000),"COMPRESO",' COMUNI'!C6172)</f>
        <v>CAMPANIA</v>
      </c>
    </row>
    <row r="6173" spans="1:6" x14ac:dyDescent="0.25">
      <c r="A6173" s="4" t="s">
        <v>16123</v>
      </c>
      <c r="B6173" s="6" t="s">
        <v>8676</v>
      </c>
      <c r="C6173" s="4" t="s">
        <v>16127</v>
      </c>
      <c r="D6173" s="11">
        <v>10878</v>
      </c>
      <c r="E6173" s="11" t="str">
        <f>IF(' COMUNI'!D6173&gt;300000,"TROVATO","")</f>
        <v/>
      </c>
      <c r="F6173" s="11" t="str">
        <f>IF(AND(' COMUNI'!D6173 &gt;50000,' COMUNI'!D6173&lt;100000),"COMPRESO",' COMUNI'!C6173)</f>
        <v>CAMPANIA</v>
      </c>
    </row>
    <row r="6174" spans="1:6" x14ac:dyDescent="0.25">
      <c r="A6174" s="4" t="s">
        <v>16123</v>
      </c>
      <c r="B6174" s="6" t="s">
        <v>8682</v>
      </c>
      <c r="C6174" s="4" t="s">
        <v>16127</v>
      </c>
      <c r="D6174" s="11">
        <v>2308</v>
      </c>
      <c r="E6174" s="11" t="str">
        <f>IF(' COMUNI'!D6174&gt;300000,"TROVATO","")</f>
        <v/>
      </c>
      <c r="F6174" s="11" t="str">
        <f>IF(AND(' COMUNI'!D6174 &gt;50000,' COMUNI'!D6174&lt;100000),"COMPRESO",' COMUNI'!C6174)</f>
        <v>CAMPANIA</v>
      </c>
    </row>
    <row r="6175" spans="1:6" x14ac:dyDescent="0.25">
      <c r="A6175" s="4" t="s">
        <v>16123</v>
      </c>
      <c r="B6175" s="6" t="s">
        <v>8684</v>
      </c>
      <c r="C6175" s="4" t="s">
        <v>16127</v>
      </c>
      <c r="D6175" s="11">
        <v>1393</v>
      </c>
      <c r="E6175" s="11" t="str">
        <f>IF(' COMUNI'!D6175&gt;300000,"TROVATO","")</f>
        <v/>
      </c>
      <c r="F6175" s="11" t="str">
        <f>IF(AND(' COMUNI'!D6175 &gt;50000,' COMUNI'!D6175&lt;100000),"COMPRESO",' COMUNI'!C6175)</f>
        <v>CAMPANIA</v>
      </c>
    </row>
    <row r="6176" spans="1:6" x14ac:dyDescent="0.25">
      <c r="A6176" s="4" t="s">
        <v>16123</v>
      </c>
      <c r="B6176" s="6" t="s">
        <v>8735</v>
      </c>
      <c r="C6176" s="4" t="s">
        <v>16127</v>
      </c>
      <c r="D6176" s="11">
        <v>7877</v>
      </c>
      <c r="E6176" s="11" t="str">
        <f>IF(' COMUNI'!D6176&gt;300000,"TROVATO","")</f>
        <v/>
      </c>
      <c r="F6176" s="11" t="str">
        <f>IF(AND(' COMUNI'!D6176 &gt;50000,' COMUNI'!D6176&lt;100000),"COMPRESO",' COMUNI'!C6176)</f>
        <v>CAMPANIA</v>
      </c>
    </row>
    <row r="6177" spans="1:6" x14ac:dyDescent="0.25">
      <c r="A6177" s="4" t="s">
        <v>16123</v>
      </c>
      <c r="B6177" s="6" t="s">
        <v>8755</v>
      </c>
      <c r="C6177" s="4" t="s">
        <v>16127</v>
      </c>
      <c r="D6177" s="11">
        <v>3005</v>
      </c>
      <c r="E6177" s="11" t="str">
        <f>IF(' COMUNI'!D6177&gt;300000,"TROVATO","")</f>
        <v/>
      </c>
      <c r="F6177" s="11" t="str">
        <f>IF(AND(' COMUNI'!D6177 &gt;50000,' COMUNI'!D6177&lt;100000),"COMPRESO",' COMUNI'!C6177)</f>
        <v>CAMPANIA</v>
      </c>
    </row>
    <row r="6178" spans="1:6" x14ac:dyDescent="0.25">
      <c r="A6178" s="4" t="s">
        <v>16123</v>
      </c>
      <c r="B6178" s="6" t="s">
        <v>8767</v>
      </c>
      <c r="C6178" s="4" t="s">
        <v>16127</v>
      </c>
      <c r="D6178" s="11">
        <v>5361</v>
      </c>
      <c r="E6178" s="11" t="str">
        <f>IF(' COMUNI'!D6178&gt;300000,"TROVATO","")</f>
        <v/>
      </c>
      <c r="F6178" s="11" t="str">
        <f>IF(AND(' COMUNI'!D6178 &gt;50000,' COMUNI'!D6178&lt;100000),"COMPRESO",' COMUNI'!C6178)</f>
        <v>CAMPANIA</v>
      </c>
    </row>
    <row r="6179" spans="1:6" x14ac:dyDescent="0.25">
      <c r="A6179" s="4" t="s">
        <v>16123</v>
      </c>
      <c r="B6179" s="6" t="s">
        <v>8863</v>
      </c>
      <c r="C6179" s="4" t="s">
        <v>16127</v>
      </c>
      <c r="D6179" s="11">
        <v>831</v>
      </c>
      <c r="E6179" s="11" t="str">
        <f>IF(' COMUNI'!D6179&gt;300000,"TROVATO","")</f>
        <v/>
      </c>
      <c r="F6179" s="11" t="str">
        <f>IF(AND(' COMUNI'!D6179 &gt;50000,' COMUNI'!D6179&lt;100000),"COMPRESO",' COMUNI'!C6179)</f>
        <v>CAMPANIA</v>
      </c>
    </row>
    <row r="6180" spans="1:6" x14ac:dyDescent="0.25">
      <c r="A6180" s="4" t="s">
        <v>16123</v>
      </c>
      <c r="B6180" s="6" t="s">
        <v>9003</v>
      </c>
      <c r="C6180" s="4" t="s">
        <v>16127</v>
      </c>
      <c r="D6180" s="11">
        <v>1309</v>
      </c>
      <c r="E6180" s="11" t="str">
        <f>IF(' COMUNI'!D6180&gt;300000,"TROVATO","")</f>
        <v/>
      </c>
      <c r="F6180" s="11" t="str">
        <f>IF(AND(' COMUNI'!D6180 &gt;50000,' COMUNI'!D6180&lt;100000),"COMPRESO",' COMUNI'!C6180)</f>
        <v>CAMPANIA</v>
      </c>
    </row>
    <row r="6181" spans="1:6" x14ac:dyDescent="0.25">
      <c r="A6181" s="4" t="s">
        <v>16123</v>
      </c>
      <c r="B6181" s="6" t="s">
        <v>9029</v>
      </c>
      <c r="C6181" s="4" t="s">
        <v>16127</v>
      </c>
      <c r="D6181" s="11">
        <v>1667</v>
      </c>
      <c r="E6181" s="11" t="str">
        <f>IF(' COMUNI'!D6181&gt;300000,"TROVATO","")</f>
        <v/>
      </c>
      <c r="F6181" s="11" t="str">
        <f>IF(AND(' COMUNI'!D6181 &gt;50000,' COMUNI'!D6181&lt;100000),"COMPRESO",' COMUNI'!C6181)</f>
        <v>CAMPANIA</v>
      </c>
    </row>
    <row r="6182" spans="1:6" x14ac:dyDescent="0.25">
      <c r="A6182" s="4" t="s">
        <v>16123</v>
      </c>
      <c r="B6182" s="6" t="s">
        <v>9080</v>
      </c>
      <c r="C6182" s="4" t="s">
        <v>16127</v>
      </c>
      <c r="D6182" s="11">
        <v>5312</v>
      </c>
      <c r="E6182" s="11" t="str">
        <f>IF(' COMUNI'!D6182&gt;300000,"TROVATO","")</f>
        <v/>
      </c>
      <c r="F6182" s="11" t="str">
        <f>IF(AND(' COMUNI'!D6182 &gt;50000,' COMUNI'!D6182&lt;100000),"COMPRESO",' COMUNI'!C6182)</f>
        <v>CAMPANIA</v>
      </c>
    </row>
    <row r="6183" spans="1:6" x14ac:dyDescent="0.25">
      <c r="A6183" s="4" t="s">
        <v>16123</v>
      </c>
      <c r="B6183" s="6" t="s">
        <v>9368</v>
      </c>
      <c r="C6183" s="4" t="s">
        <v>16127</v>
      </c>
      <c r="D6183" s="11">
        <v>4258</v>
      </c>
      <c r="E6183" s="11" t="str">
        <f>IF(' COMUNI'!D6183&gt;300000,"TROVATO","")</f>
        <v/>
      </c>
      <c r="F6183" s="11" t="str">
        <f>IF(AND(' COMUNI'!D6183 &gt;50000,' COMUNI'!D6183&lt;100000),"COMPRESO",' COMUNI'!C6183)</f>
        <v>CAMPANIA</v>
      </c>
    </row>
    <row r="6184" spans="1:6" x14ac:dyDescent="0.25">
      <c r="A6184" s="4" t="s">
        <v>16123</v>
      </c>
      <c r="B6184" s="6" t="s">
        <v>9646</v>
      </c>
      <c r="C6184" s="4" t="s">
        <v>16127</v>
      </c>
      <c r="D6184" s="11">
        <v>1970</v>
      </c>
      <c r="E6184" s="11" t="str">
        <f>IF(' COMUNI'!D6184&gt;300000,"TROVATO","")</f>
        <v/>
      </c>
      <c r="F6184" s="11" t="str">
        <f>IF(AND(' COMUNI'!D6184 &gt;50000,' COMUNI'!D6184&lt;100000),"COMPRESO",' COMUNI'!C6184)</f>
        <v>CAMPANIA</v>
      </c>
    </row>
    <row r="6185" spans="1:6" x14ac:dyDescent="0.25">
      <c r="A6185" s="4" t="s">
        <v>16123</v>
      </c>
      <c r="B6185" s="6" t="s">
        <v>9774</v>
      </c>
      <c r="C6185" s="4" t="s">
        <v>16127</v>
      </c>
      <c r="D6185" s="11">
        <v>1851</v>
      </c>
      <c r="E6185" s="11" t="str">
        <f>IF(' COMUNI'!D6185&gt;300000,"TROVATO","")</f>
        <v/>
      </c>
      <c r="F6185" s="11" t="str">
        <f>IF(AND(' COMUNI'!D6185 &gt;50000,' COMUNI'!D6185&lt;100000),"COMPRESO",' COMUNI'!C6185)</f>
        <v>CAMPANIA</v>
      </c>
    </row>
    <row r="6186" spans="1:6" x14ac:dyDescent="0.25">
      <c r="A6186" s="4" t="s">
        <v>16123</v>
      </c>
      <c r="B6186" s="6" t="s">
        <v>9920</v>
      </c>
      <c r="C6186" s="4" t="s">
        <v>16127</v>
      </c>
      <c r="D6186" s="11">
        <v>686</v>
      </c>
      <c r="E6186" s="11" t="str">
        <f>IF(' COMUNI'!D6186&gt;300000,"TROVATO","")</f>
        <v/>
      </c>
      <c r="F6186" s="11" t="str">
        <f>IF(AND(' COMUNI'!D6186 &gt;50000,' COMUNI'!D6186&lt;100000),"COMPRESO",' COMUNI'!C6186)</f>
        <v>CAMPANIA</v>
      </c>
    </row>
    <row r="6187" spans="1:6" x14ac:dyDescent="0.25">
      <c r="A6187" s="4" t="s">
        <v>16123</v>
      </c>
      <c r="B6187" s="6" t="s">
        <v>9963</v>
      </c>
      <c r="C6187" s="4" t="s">
        <v>16127</v>
      </c>
      <c r="D6187" s="11">
        <v>2489</v>
      </c>
      <c r="E6187" s="11" t="str">
        <f>IF(' COMUNI'!D6187&gt;300000,"TROVATO","")</f>
        <v/>
      </c>
      <c r="F6187" s="11" t="str">
        <f>IF(AND(' COMUNI'!D6187 &gt;50000,' COMUNI'!D6187&lt;100000),"COMPRESO",' COMUNI'!C6187)</f>
        <v>CAMPANIA</v>
      </c>
    </row>
    <row r="6188" spans="1:6" x14ac:dyDescent="0.25">
      <c r="A6188" s="4" t="s">
        <v>16123</v>
      </c>
      <c r="B6188" s="6" t="s">
        <v>10186</v>
      </c>
      <c r="C6188" s="4" t="s">
        <v>16127</v>
      </c>
      <c r="D6188" s="11">
        <v>341</v>
      </c>
      <c r="E6188" s="11" t="str">
        <f>IF(' COMUNI'!D6188&gt;300000,"TROVATO","")</f>
        <v/>
      </c>
      <c r="F6188" s="11" t="str">
        <f>IF(AND(' COMUNI'!D6188 &gt;50000,' COMUNI'!D6188&lt;100000),"COMPRESO",' COMUNI'!C6188)</f>
        <v>CAMPANIA</v>
      </c>
    </row>
    <row r="6189" spans="1:6" x14ac:dyDescent="0.25">
      <c r="A6189" s="4" t="s">
        <v>16123</v>
      </c>
      <c r="B6189" s="6" t="s">
        <v>10320</v>
      </c>
      <c r="C6189" s="4" t="s">
        <v>16127</v>
      </c>
      <c r="D6189" s="11">
        <v>2375</v>
      </c>
      <c r="E6189" s="11" t="str">
        <f>IF(' COMUNI'!D6189&gt;300000,"TROVATO","")</f>
        <v/>
      </c>
      <c r="F6189" s="11" t="str">
        <f>IF(AND(' COMUNI'!D6189 &gt;50000,' COMUNI'!D6189&lt;100000),"COMPRESO",' COMUNI'!C6189)</f>
        <v>CAMPANIA</v>
      </c>
    </row>
    <row r="6190" spans="1:6" x14ac:dyDescent="0.25">
      <c r="A6190" s="4" t="s">
        <v>16123</v>
      </c>
      <c r="B6190" s="6" t="s">
        <v>10348</v>
      </c>
      <c r="C6190" s="4" t="s">
        <v>16127</v>
      </c>
      <c r="D6190" s="11">
        <v>1568</v>
      </c>
      <c r="E6190" s="11" t="str">
        <f>IF(' COMUNI'!D6190&gt;300000,"TROVATO","")</f>
        <v/>
      </c>
      <c r="F6190" s="11" t="str">
        <f>IF(AND(' COMUNI'!D6190 &gt;50000,' COMUNI'!D6190&lt;100000),"COMPRESO",' COMUNI'!C6190)</f>
        <v>CAMPANIA</v>
      </c>
    </row>
    <row r="6191" spans="1:6" x14ac:dyDescent="0.25">
      <c r="A6191" s="4" t="s">
        <v>16123</v>
      </c>
      <c r="B6191" s="6" t="s">
        <v>10934</v>
      </c>
      <c r="C6191" s="4" t="s">
        <v>16127</v>
      </c>
      <c r="D6191" s="11">
        <v>2978</v>
      </c>
      <c r="E6191" s="11" t="str">
        <f>IF(' COMUNI'!D6191&gt;300000,"TROVATO","")</f>
        <v/>
      </c>
      <c r="F6191" s="11" t="str">
        <f>IF(AND(' COMUNI'!D6191 &gt;50000,' COMUNI'!D6191&lt;100000),"COMPRESO",' COMUNI'!C6191)</f>
        <v>CAMPANIA</v>
      </c>
    </row>
    <row r="6192" spans="1:6" x14ac:dyDescent="0.25">
      <c r="A6192" s="4" t="s">
        <v>16123</v>
      </c>
      <c r="B6192" s="6" t="s">
        <v>10952</v>
      </c>
      <c r="C6192" s="4" t="s">
        <v>16127</v>
      </c>
      <c r="D6192" s="11">
        <v>3708</v>
      </c>
      <c r="E6192" s="11" t="str">
        <f>IF(' COMUNI'!D6192&gt;300000,"TROVATO","")</f>
        <v/>
      </c>
      <c r="F6192" s="11" t="str">
        <f>IF(AND(' COMUNI'!D6192 &gt;50000,' COMUNI'!D6192&lt;100000),"COMPRESO",' COMUNI'!C6192)</f>
        <v>CAMPANIA</v>
      </c>
    </row>
    <row r="6193" spans="1:6" x14ac:dyDescent="0.25">
      <c r="A6193" s="4" t="s">
        <v>16123</v>
      </c>
      <c r="B6193" s="6" t="s">
        <v>11077</v>
      </c>
      <c r="C6193" s="4" t="s">
        <v>16127</v>
      </c>
      <c r="D6193" s="11">
        <v>1893</v>
      </c>
      <c r="E6193" s="11" t="str">
        <f>IF(' COMUNI'!D6193&gt;300000,"TROVATO","")</f>
        <v/>
      </c>
      <c r="F6193" s="11" t="str">
        <f>IF(AND(' COMUNI'!D6193 &gt;50000,' COMUNI'!D6193&lt;100000),"COMPRESO",' COMUNI'!C6193)</f>
        <v>CAMPANIA</v>
      </c>
    </row>
    <row r="6194" spans="1:6" x14ac:dyDescent="0.25">
      <c r="A6194" s="4" t="s">
        <v>16123</v>
      </c>
      <c r="B6194" s="6" t="s">
        <v>11121</v>
      </c>
      <c r="C6194" s="4" t="s">
        <v>16127</v>
      </c>
      <c r="D6194" s="11">
        <v>1785</v>
      </c>
      <c r="E6194" s="11" t="str">
        <f>IF(' COMUNI'!D6194&gt;300000,"TROVATO","")</f>
        <v/>
      </c>
      <c r="F6194" s="11" t="str">
        <f>IF(AND(' COMUNI'!D6194 &gt;50000,' COMUNI'!D6194&lt;100000),"COMPRESO",' COMUNI'!C6194)</f>
        <v>CAMPANIA</v>
      </c>
    </row>
    <row r="6195" spans="1:6" x14ac:dyDescent="0.25">
      <c r="A6195" s="4" t="s">
        <v>16123</v>
      </c>
      <c r="B6195" s="6" t="s">
        <v>11521</v>
      </c>
      <c r="C6195" s="4" t="s">
        <v>16127</v>
      </c>
      <c r="D6195" s="11">
        <v>2366</v>
      </c>
      <c r="E6195" s="11" t="str">
        <f>IF(' COMUNI'!D6195&gt;300000,"TROVATO","")</f>
        <v/>
      </c>
      <c r="F6195" s="11" t="str">
        <f>IF(AND(' COMUNI'!D6195 &gt;50000,' COMUNI'!D6195&lt;100000),"COMPRESO",' COMUNI'!C6195)</f>
        <v>CAMPANIA</v>
      </c>
    </row>
    <row r="6196" spans="1:6" x14ac:dyDescent="0.25">
      <c r="A6196" s="4" t="s">
        <v>16123</v>
      </c>
      <c r="B6196" s="6" t="s">
        <v>11509</v>
      </c>
      <c r="C6196" s="4" t="s">
        <v>16127</v>
      </c>
      <c r="D6196" s="11">
        <v>869</v>
      </c>
      <c r="E6196" s="11" t="str">
        <f>IF(' COMUNI'!D6196&gt;300000,"TROVATO","")</f>
        <v/>
      </c>
      <c r="F6196" s="11" t="str">
        <f>IF(AND(' COMUNI'!D6196 &gt;50000,' COMUNI'!D6196&lt;100000),"COMPRESO",' COMUNI'!C6196)</f>
        <v>CAMPANIA</v>
      </c>
    </row>
    <row r="6197" spans="1:6" x14ac:dyDescent="0.25">
      <c r="A6197" s="4" t="s">
        <v>16123</v>
      </c>
      <c r="B6197" s="6" t="s">
        <v>11802</v>
      </c>
      <c r="C6197" s="4" t="s">
        <v>16127</v>
      </c>
      <c r="D6197" s="11">
        <v>3580</v>
      </c>
      <c r="E6197" s="11" t="str">
        <f>IF(' COMUNI'!D6197&gt;300000,"TROVATO","")</f>
        <v/>
      </c>
      <c r="F6197" s="11" t="str">
        <f>IF(AND(' COMUNI'!D6197 &gt;50000,' COMUNI'!D6197&lt;100000),"COMPRESO",' COMUNI'!C6197)</f>
        <v>CAMPANIA</v>
      </c>
    </row>
    <row r="6198" spans="1:6" x14ac:dyDescent="0.25">
      <c r="A6198" s="4" t="s">
        <v>16123</v>
      </c>
      <c r="B6198" s="6" t="s">
        <v>12011</v>
      </c>
      <c r="C6198" s="4" t="s">
        <v>16127</v>
      </c>
      <c r="D6198" s="11">
        <v>767</v>
      </c>
      <c r="E6198" s="11" t="str">
        <f>IF(' COMUNI'!D6198&gt;300000,"TROVATO","")</f>
        <v/>
      </c>
      <c r="F6198" s="11" t="str">
        <f>IF(AND(' COMUNI'!D6198 &gt;50000,' COMUNI'!D6198&lt;100000),"COMPRESO",' COMUNI'!C6198)</f>
        <v>CAMPANIA</v>
      </c>
    </row>
    <row r="6199" spans="1:6" x14ac:dyDescent="0.25">
      <c r="A6199" s="4" t="s">
        <v>16123</v>
      </c>
      <c r="B6199" s="6" t="s">
        <v>12369</v>
      </c>
      <c r="C6199" s="4" t="s">
        <v>16127</v>
      </c>
      <c r="D6199" s="11">
        <v>1192</v>
      </c>
      <c r="E6199" s="11" t="str">
        <f>IF(' COMUNI'!D6199&gt;300000,"TROVATO","")</f>
        <v/>
      </c>
      <c r="F6199" s="11" t="str">
        <f>IF(AND(' COMUNI'!D6199 &gt;50000,' COMUNI'!D6199&lt;100000),"COMPRESO",' COMUNI'!C6199)</f>
        <v>CAMPANIA</v>
      </c>
    </row>
    <row r="6200" spans="1:6" x14ac:dyDescent="0.25">
      <c r="A6200" s="4" t="s">
        <v>16123</v>
      </c>
      <c r="B6200" s="6" t="s">
        <v>12423</v>
      </c>
      <c r="C6200" s="4" t="s">
        <v>16127</v>
      </c>
      <c r="D6200" s="11">
        <v>4745</v>
      </c>
      <c r="E6200" s="11" t="str">
        <f>IF(' COMUNI'!D6200&gt;300000,"TROVATO","")</f>
        <v/>
      </c>
      <c r="F6200" s="11" t="str">
        <f>IF(AND(' COMUNI'!D6200 &gt;50000,' COMUNI'!D6200&lt;100000),"COMPRESO",' COMUNI'!C6200)</f>
        <v>CAMPANIA</v>
      </c>
    </row>
    <row r="6201" spans="1:6" x14ac:dyDescent="0.25">
      <c r="A6201" s="4" t="s">
        <v>16123</v>
      </c>
      <c r="B6201" s="6" t="s">
        <v>12458</v>
      </c>
      <c r="C6201" s="4" t="s">
        <v>16127</v>
      </c>
      <c r="D6201" s="11">
        <v>2591</v>
      </c>
      <c r="E6201" s="11" t="str">
        <f>IF(' COMUNI'!D6201&gt;300000,"TROVATO","")</f>
        <v/>
      </c>
      <c r="F6201" s="11" t="str">
        <f>IF(AND(' COMUNI'!D6201 &gt;50000,' COMUNI'!D6201&lt;100000),"COMPRESO",' COMUNI'!C6201)</f>
        <v>CAMPANIA</v>
      </c>
    </row>
    <row r="6202" spans="1:6" x14ac:dyDescent="0.25">
      <c r="A6202" s="4" t="s">
        <v>16123</v>
      </c>
      <c r="B6202" s="6" t="s">
        <v>12475</v>
      </c>
      <c r="C6202" s="4" t="s">
        <v>16127</v>
      </c>
      <c r="D6202" s="11">
        <v>784</v>
      </c>
      <c r="E6202" s="11" t="str">
        <f>IF(' COMUNI'!D6202&gt;300000,"TROVATO","")</f>
        <v/>
      </c>
      <c r="F6202" s="11" t="str">
        <f>IF(AND(' COMUNI'!D6202 &gt;50000,' COMUNI'!D6202&lt;100000),"COMPRESO",' COMUNI'!C6202)</f>
        <v>CAMPANIA</v>
      </c>
    </row>
    <row r="6203" spans="1:6" x14ac:dyDescent="0.25">
      <c r="A6203" s="4" t="s">
        <v>16123</v>
      </c>
      <c r="B6203" s="6" t="s">
        <v>12571</v>
      </c>
      <c r="C6203" s="4" t="s">
        <v>16127</v>
      </c>
      <c r="D6203" s="11">
        <v>1598</v>
      </c>
      <c r="E6203" s="11" t="str">
        <f>IF(' COMUNI'!D6203&gt;300000,"TROVATO","")</f>
        <v/>
      </c>
      <c r="F6203" s="11" t="str">
        <f>IF(AND(' COMUNI'!D6203 &gt;50000,' COMUNI'!D6203&lt;100000),"COMPRESO",' COMUNI'!C6203)</f>
        <v>CAMPANIA</v>
      </c>
    </row>
    <row r="6204" spans="1:6" x14ac:dyDescent="0.25">
      <c r="A6204" s="4" t="s">
        <v>16123</v>
      </c>
      <c r="B6204" s="6" t="s">
        <v>12617</v>
      </c>
      <c r="C6204" s="4" t="s">
        <v>16127</v>
      </c>
      <c r="D6204" s="11">
        <v>1697</v>
      </c>
      <c r="E6204" s="11" t="str">
        <f>IF(' COMUNI'!D6204&gt;300000,"TROVATO","")</f>
        <v/>
      </c>
      <c r="F6204" s="11" t="str">
        <f>IF(AND(' COMUNI'!D6204 &gt;50000,' COMUNI'!D6204&lt;100000),"COMPRESO",' COMUNI'!C6204)</f>
        <v>CAMPANIA</v>
      </c>
    </row>
    <row r="6205" spans="1:6" x14ac:dyDescent="0.25">
      <c r="A6205" s="4" t="s">
        <v>16123</v>
      </c>
      <c r="B6205" s="6" t="s">
        <v>12903</v>
      </c>
      <c r="C6205" s="4" t="s">
        <v>16127</v>
      </c>
      <c r="D6205" s="11">
        <v>1446</v>
      </c>
      <c r="E6205" s="11" t="str">
        <f>IF(' COMUNI'!D6205&gt;300000,"TROVATO","")</f>
        <v/>
      </c>
      <c r="F6205" s="11" t="str">
        <f>IF(AND(' COMUNI'!D6205 &gt;50000,' COMUNI'!D6205&lt;100000),"COMPRESO",' COMUNI'!C6205)</f>
        <v>CAMPANIA</v>
      </c>
    </row>
    <row r="6206" spans="1:6" x14ac:dyDescent="0.25">
      <c r="A6206" s="4" t="s">
        <v>16123</v>
      </c>
      <c r="B6206" s="6" t="s">
        <v>12756</v>
      </c>
      <c r="C6206" s="4" t="s">
        <v>16127</v>
      </c>
      <c r="D6206" s="11">
        <v>1662</v>
      </c>
      <c r="E6206" s="11" t="str">
        <f>IF(' COMUNI'!D6206&gt;300000,"TROVATO","")</f>
        <v/>
      </c>
      <c r="F6206" s="11" t="str">
        <f>IF(AND(' COMUNI'!D6206 &gt;50000,' COMUNI'!D6206&lt;100000),"COMPRESO",' COMUNI'!C6206)</f>
        <v>CAMPANIA</v>
      </c>
    </row>
    <row r="6207" spans="1:6" x14ac:dyDescent="0.25">
      <c r="A6207" s="4" t="s">
        <v>16123</v>
      </c>
      <c r="B6207" s="6" t="s">
        <v>12766</v>
      </c>
      <c r="C6207" s="4" t="s">
        <v>16127</v>
      </c>
      <c r="D6207" s="11">
        <v>836</v>
      </c>
      <c r="E6207" s="11" t="str">
        <f>IF(' COMUNI'!D6207&gt;300000,"TROVATO","")</f>
        <v/>
      </c>
      <c r="F6207" s="11" t="str">
        <f>IF(AND(' COMUNI'!D6207 &gt;50000,' COMUNI'!D6207&lt;100000),"COMPRESO",' COMUNI'!C6207)</f>
        <v>CAMPANIA</v>
      </c>
    </row>
    <row r="6208" spans="1:6" x14ac:dyDescent="0.25">
      <c r="A6208" s="4" t="s">
        <v>16123</v>
      </c>
      <c r="B6208" s="6" t="s">
        <v>12764</v>
      </c>
      <c r="C6208" s="4" t="s">
        <v>16127</v>
      </c>
      <c r="D6208" s="11">
        <v>755</v>
      </c>
      <c r="E6208" s="11" t="str">
        <f>IF(' COMUNI'!D6208&gt;300000,"TROVATO","")</f>
        <v/>
      </c>
      <c r="F6208" s="11" t="str">
        <f>IF(AND(' COMUNI'!D6208 &gt;50000,' COMUNI'!D6208&lt;100000),"COMPRESO",' COMUNI'!C6208)</f>
        <v>CAMPANIA</v>
      </c>
    </row>
    <row r="6209" spans="1:6" x14ac:dyDescent="0.25">
      <c r="A6209" s="4" t="s">
        <v>16123</v>
      </c>
      <c r="B6209" s="6" t="s">
        <v>12770</v>
      </c>
      <c r="C6209" s="4" t="s">
        <v>16127</v>
      </c>
      <c r="D6209" s="11">
        <v>4304</v>
      </c>
      <c r="E6209" s="11" t="str">
        <f>IF(' COMUNI'!D6209&gt;300000,"TROVATO","")</f>
        <v/>
      </c>
      <c r="F6209" s="11" t="str">
        <f>IF(AND(' COMUNI'!D6209 &gt;50000,' COMUNI'!D6209&lt;100000),"COMPRESO",' COMUNI'!C6209)</f>
        <v>CAMPANIA</v>
      </c>
    </row>
    <row r="6210" spans="1:6" x14ac:dyDescent="0.25">
      <c r="A6210" s="4" t="s">
        <v>16123</v>
      </c>
      <c r="B6210" s="6" t="s">
        <v>12950</v>
      </c>
      <c r="C6210" s="4" t="s">
        <v>16127</v>
      </c>
      <c r="D6210" s="11">
        <v>1366</v>
      </c>
      <c r="E6210" s="11" t="str">
        <f>IF(' COMUNI'!D6210&gt;300000,"TROVATO","")</f>
        <v/>
      </c>
      <c r="F6210" s="11" t="str">
        <f>IF(AND(' COMUNI'!D6210 &gt;50000,' COMUNI'!D6210&lt;100000),"COMPRESO",' COMUNI'!C6210)</f>
        <v>CAMPANIA</v>
      </c>
    </row>
    <row r="6211" spans="1:6" x14ac:dyDescent="0.25">
      <c r="A6211" s="4" t="s">
        <v>16123</v>
      </c>
      <c r="B6211" s="6" t="s">
        <v>12986</v>
      </c>
      <c r="C6211" s="4" t="s">
        <v>16127</v>
      </c>
      <c r="D6211" s="11">
        <v>2189</v>
      </c>
      <c r="E6211" s="11" t="str">
        <f>IF(' COMUNI'!D6211&gt;300000,"TROVATO","")</f>
        <v/>
      </c>
      <c r="F6211" s="11" t="str">
        <f>IF(AND(' COMUNI'!D6211 &gt;50000,' COMUNI'!D6211&lt;100000),"COMPRESO",' COMUNI'!C6211)</f>
        <v>CAMPANIA</v>
      </c>
    </row>
    <row r="6212" spans="1:6" x14ac:dyDescent="0.25">
      <c r="A6212" s="4" t="s">
        <v>16123</v>
      </c>
      <c r="B6212" s="6" t="s">
        <v>13111</v>
      </c>
      <c r="C6212" s="4" t="s">
        <v>16127</v>
      </c>
      <c r="D6212" s="11">
        <v>1163</v>
      </c>
      <c r="E6212" s="11" t="str">
        <f>IF(' COMUNI'!D6212&gt;300000,"TROVATO","")</f>
        <v/>
      </c>
      <c r="F6212" s="11" t="str">
        <f>IF(AND(' COMUNI'!D6212 &gt;50000,' COMUNI'!D6212&lt;100000),"COMPRESO",' COMUNI'!C6212)</f>
        <v>CAMPANIA</v>
      </c>
    </row>
    <row r="6213" spans="1:6" x14ac:dyDescent="0.25">
      <c r="A6213" s="4" t="s">
        <v>16123</v>
      </c>
      <c r="B6213" s="6" t="s">
        <v>13147</v>
      </c>
      <c r="C6213" s="4" t="s">
        <v>16127</v>
      </c>
      <c r="D6213" s="11">
        <v>1344</v>
      </c>
      <c r="E6213" s="11" t="str">
        <f>IF(' COMUNI'!D6213&gt;300000,"TROVATO","")</f>
        <v/>
      </c>
      <c r="F6213" s="11" t="str">
        <f>IF(AND(' COMUNI'!D6213 &gt;50000,' COMUNI'!D6213&lt;100000),"COMPRESO",' COMUNI'!C6213)</f>
        <v>CAMPANIA</v>
      </c>
    </row>
    <row r="6214" spans="1:6" x14ac:dyDescent="0.25">
      <c r="A6214" s="4" t="s">
        <v>16123</v>
      </c>
      <c r="B6214" s="6" t="s">
        <v>13312</v>
      </c>
      <c r="C6214" s="4" t="s">
        <v>16127</v>
      </c>
      <c r="D6214" s="11">
        <v>1014</v>
      </c>
      <c r="E6214" s="11" t="str">
        <f>IF(' COMUNI'!D6214&gt;300000,"TROVATO","")</f>
        <v/>
      </c>
      <c r="F6214" s="11" t="str">
        <f>IF(AND(' COMUNI'!D6214 &gt;50000,' COMUNI'!D6214&lt;100000),"COMPRESO",' COMUNI'!C6214)</f>
        <v>CAMPANIA</v>
      </c>
    </row>
    <row r="6215" spans="1:6" x14ac:dyDescent="0.25">
      <c r="A6215" s="4" t="s">
        <v>16123</v>
      </c>
      <c r="B6215" s="6" t="s">
        <v>13350</v>
      </c>
      <c r="C6215" s="4" t="s">
        <v>16127</v>
      </c>
      <c r="D6215" s="11">
        <v>7129</v>
      </c>
      <c r="E6215" s="11" t="str">
        <f>IF(' COMUNI'!D6215&gt;300000,"TROVATO","")</f>
        <v/>
      </c>
      <c r="F6215" s="11" t="str">
        <f>IF(AND(' COMUNI'!D6215 &gt;50000,' COMUNI'!D6215&lt;100000),"COMPRESO",' COMUNI'!C6215)</f>
        <v>CAMPANIA</v>
      </c>
    </row>
    <row r="6216" spans="1:6" x14ac:dyDescent="0.25">
      <c r="A6216" s="4" t="s">
        <v>16123</v>
      </c>
      <c r="B6216" s="6" t="s">
        <v>13554</v>
      </c>
      <c r="C6216" s="4" t="s">
        <v>16127</v>
      </c>
      <c r="D6216" s="11">
        <v>2878</v>
      </c>
      <c r="E6216" s="11" t="str">
        <f>IF(' COMUNI'!D6216&gt;300000,"TROVATO","")</f>
        <v/>
      </c>
      <c r="F6216" s="11" t="str">
        <f>IF(AND(' COMUNI'!D6216 &gt;50000,' COMUNI'!D6216&lt;100000),"COMPRESO",' COMUNI'!C6216)</f>
        <v>CAMPANIA</v>
      </c>
    </row>
    <row r="6217" spans="1:6" x14ac:dyDescent="0.25">
      <c r="A6217" s="4" t="s">
        <v>16123</v>
      </c>
      <c r="B6217" s="6" t="s">
        <v>13626</v>
      </c>
      <c r="C6217" s="4" t="s">
        <v>16127</v>
      </c>
      <c r="D6217" s="11">
        <v>12419</v>
      </c>
      <c r="E6217" s="11" t="str">
        <f>IF(' COMUNI'!D6217&gt;300000,"TROVATO","")</f>
        <v/>
      </c>
      <c r="F6217" s="11" t="str">
        <f>IF(AND(' COMUNI'!D6217 &gt;50000,' COMUNI'!D6217&lt;100000),"COMPRESO",' COMUNI'!C6217)</f>
        <v>CAMPANIA</v>
      </c>
    </row>
    <row r="6218" spans="1:6" x14ac:dyDescent="0.25">
      <c r="A6218" s="4" t="s">
        <v>16123</v>
      </c>
      <c r="B6218" s="6" t="s">
        <v>13677</v>
      </c>
      <c r="C6218" s="4" t="s">
        <v>16127</v>
      </c>
      <c r="D6218" s="11">
        <v>594</v>
      </c>
      <c r="E6218" s="11" t="str">
        <f>IF(' COMUNI'!D6218&gt;300000,"TROVATO","")</f>
        <v/>
      </c>
      <c r="F6218" s="11" t="str">
        <f>IF(AND(' COMUNI'!D6218 &gt;50000,' COMUNI'!D6218&lt;100000),"COMPRESO",' COMUNI'!C6218)</f>
        <v>CAMPANIA</v>
      </c>
    </row>
    <row r="6219" spans="1:6" x14ac:dyDescent="0.25">
      <c r="A6219" s="4" t="s">
        <v>16123</v>
      </c>
      <c r="B6219" s="6" t="s">
        <v>13757</v>
      </c>
      <c r="C6219" s="4" t="s">
        <v>16127</v>
      </c>
      <c r="D6219" s="11">
        <v>3655</v>
      </c>
      <c r="E6219" s="11" t="str">
        <f>IF(' COMUNI'!D6219&gt;300000,"TROVATO","")</f>
        <v/>
      </c>
      <c r="F6219" s="11" t="str">
        <f>IF(AND(' COMUNI'!D6219 &gt;50000,' COMUNI'!D6219&lt;100000),"COMPRESO",' COMUNI'!C6219)</f>
        <v>CAMPANIA</v>
      </c>
    </row>
    <row r="6220" spans="1:6" x14ac:dyDescent="0.25">
      <c r="A6220" s="4" t="s">
        <v>16123</v>
      </c>
      <c r="B6220" s="6" t="s">
        <v>13897</v>
      </c>
      <c r="C6220" s="4" t="s">
        <v>16127</v>
      </c>
      <c r="D6220" s="11">
        <v>3139</v>
      </c>
      <c r="E6220" s="11" t="str">
        <f>IF(' COMUNI'!D6220&gt;300000,"TROVATO","")</f>
        <v/>
      </c>
      <c r="F6220" s="11" t="str">
        <f>IF(AND(' COMUNI'!D6220 &gt;50000,' COMUNI'!D6220&lt;100000),"COMPRESO",' COMUNI'!C6220)</f>
        <v>CAMPANIA</v>
      </c>
    </row>
    <row r="6221" spans="1:6" x14ac:dyDescent="0.25">
      <c r="A6221" s="4" t="s">
        <v>16123</v>
      </c>
      <c r="B6221" s="6" t="s">
        <v>13923</v>
      </c>
      <c r="C6221" s="4" t="s">
        <v>16127</v>
      </c>
      <c r="D6221" s="11">
        <v>1613</v>
      </c>
      <c r="E6221" s="11" t="str">
        <f>IF(' COMUNI'!D6221&gt;300000,"TROVATO","")</f>
        <v/>
      </c>
      <c r="F6221" s="11" t="str">
        <f>IF(AND(' COMUNI'!D6221 &gt;50000,' COMUNI'!D6221&lt;100000),"COMPRESO",' COMUNI'!C6221)</f>
        <v>CAMPANIA</v>
      </c>
    </row>
    <row r="6222" spans="1:6" x14ac:dyDescent="0.25">
      <c r="A6222" s="4" t="s">
        <v>16123</v>
      </c>
      <c r="B6222" s="6" t="s">
        <v>14008</v>
      </c>
      <c r="C6222" s="4" t="s">
        <v>16127</v>
      </c>
      <c r="D6222" s="11">
        <v>1600</v>
      </c>
      <c r="E6222" s="11" t="str">
        <f>IF(' COMUNI'!D6222&gt;300000,"TROVATO","")</f>
        <v/>
      </c>
      <c r="F6222" s="11" t="str">
        <f>IF(AND(' COMUNI'!D6222 &gt;50000,' COMUNI'!D6222&lt;100000),"COMPRESO",' COMUNI'!C6222)</f>
        <v>CAMPANIA</v>
      </c>
    </row>
    <row r="6223" spans="1:6" x14ac:dyDescent="0.25">
      <c r="A6223" s="4" t="s">
        <v>16123</v>
      </c>
      <c r="B6223" s="6" t="s">
        <v>14010</v>
      </c>
      <c r="C6223" s="4" t="s">
        <v>16127</v>
      </c>
      <c r="D6223" s="11">
        <v>2444</v>
      </c>
      <c r="E6223" s="11" t="str">
        <f>IF(' COMUNI'!D6223&gt;300000,"TROVATO","")</f>
        <v/>
      </c>
      <c r="F6223" s="11" t="str">
        <f>IF(AND(' COMUNI'!D6223 &gt;50000,' COMUNI'!D6223&lt;100000),"COMPRESO",' COMUNI'!C6223)</f>
        <v>CAMPANIA</v>
      </c>
    </row>
    <row r="6224" spans="1:6" x14ac:dyDescent="0.25">
      <c r="A6224" s="4" t="s">
        <v>16123</v>
      </c>
      <c r="B6224" s="6" t="s">
        <v>14068</v>
      </c>
      <c r="C6224" s="4" t="s">
        <v>16127</v>
      </c>
      <c r="D6224" s="11">
        <v>1543</v>
      </c>
      <c r="E6224" s="11" t="str">
        <f>IF(' COMUNI'!D6224&gt;300000,"TROVATO","")</f>
        <v/>
      </c>
      <c r="F6224" s="11" t="str">
        <f>IF(AND(' COMUNI'!D6224 &gt;50000,' COMUNI'!D6224&lt;100000),"COMPRESO",' COMUNI'!C6224)</f>
        <v>CAMPANIA</v>
      </c>
    </row>
    <row r="6225" spans="1:6" x14ac:dyDescent="0.25">
      <c r="A6225" s="4" t="s">
        <v>16123</v>
      </c>
      <c r="B6225" s="6" t="s">
        <v>14249</v>
      </c>
      <c r="C6225" s="4" t="s">
        <v>16127</v>
      </c>
      <c r="D6225" s="11">
        <v>2225</v>
      </c>
      <c r="E6225" s="11" t="str">
        <f>IF(' COMUNI'!D6225&gt;300000,"TROVATO","")</f>
        <v/>
      </c>
      <c r="F6225" s="11" t="str">
        <f>IF(AND(' COMUNI'!D6225 &gt;50000,' COMUNI'!D6225&lt;100000),"COMPRESO",' COMUNI'!C6225)</f>
        <v>CAMPANIA</v>
      </c>
    </row>
    <row r="6226" spans="1:6" x14ac:dyDescent="0.25">
      <c r="A6226" s="4" t="s">
        <v>16123</v>
      </c>
      <c r="B6226" s="6" t="s">
        <v>14324</v>
      </c>
      <c r="C6226" s="4" t="s">
        <v>16127</v>
      </c>
      <c r="D6226" s="11">
        <v>1360</v>
      </c>
      <c r="E6226" s="11" t="str">
        <f>IF(' COMUNI'!D6226&gt;300000,"TROVATO","")</f>
        <v/>
      </c>
      <c r="F6226" s="11" t="str">
        <f>IF(AND(' COMUNI'!D6226 &gt;50000,' COMUNI'!D6226&lt;100000),"COMPRESO",' COMUNI'!C6226)</f>
        <v>CAMPANIA</v>
      </c>
    </row>
    <row r="6227" spans="1:6" x14ac:dyDescent="0.25">
      <c r="A6227" s="4" t="s">
        <v>16123</v>
      </c>
      <c r="B6227" s="6" t="s">
        <v>14387</v>
      </c>
      <c r="C6227" s="4" t="s">
        <v>16127</v>
      </c>
      <c r="D6227" s="11">
        <v>578</v>
      </c>
      <c r="E6227" s="11" t="str">
        <f>IF(' COMUNI'!D6227&gt;300000,"TROVATO","")</f>
        <v/>
      </c>
      <c r="F6227" s="11" t="str">
        <f>IF(AND(' COMUNI'!D6227 &gt;50000,' COMUNI'!D6227&lt;100000),"COMPRESO",' COMUNI'!C6227)</f>
        <v>CAMPANIA</v>
      </c>
    </row>
    <row r="6228" spans="1:6" x14ac:dyDescent="0.25">
      <c r="A6228" s="4" t="s">
        <v>16123</v>
      </c>
      <c r="B6228" s="6" t="s">
        <v>14533</v>
      </c>
      <c r="C6228" s="4" t="s">
        <v>16127</v>
      </c>
      <c r="D6228" s="11">
        <v>1072</v>
      </c>
      <c r="E6228" s="11" t="str">
        <f>IF(' COMUNI'!D6228&gt;300000,"TROVATO","")</f>
        <v/>
      </c>
      <c r="F6228" s="11" t="str">
        <f>IF(AND(' COMUNI'!D6228 &gt;50000,' COMUNI'!D6228&lt;100000),"COMPRESO",' COMUNI'!C6228)</f>
        <v>CAMPANIA</v>
      </c>
    </row>
    <row r="6229" spans="1:6" x14ac:dyDescent="0.25">
      <c r="A6229" s="4" t="s">
        <v>16123</v>
      </c>
      <c r="B6229" s="6" t="s">
        <v>14637</v>
      </c>
      <c r="C6229" s="4" t="s">
        <v>16127</v>
      </c>
      <c r="D6229" s="11">
        <v>924</v>
      </c>
      <c r="E6229" s="11" t="str">
        <f>IF(' COMUNI'!D6229&gt;300000,"TROVATO","")</f>
        <v/>
      </c>
      <c r="F6229" s="11" t="str">
        <f>IF(AND(' COMUNI'!D6229 &gt;50000,' COMUNI'!D6229&lt;100000),"COMPRESO",' COMUNI'!C6229)</f>
        <v>CAMPANIA</v>
      </c>
    </row>
    <row r="6230" spans="1:6" x14ac:dyDescent="0.25">
      <c r="A6230" s="4" t="s">
        <v>16123</v>
      </c>
      <c r="B6230" s="6" t="s">
        <v>14867</v>
      </c>
      <c r="C6230" s="4" t="s">
        <v>16127</v>
      </c>
      <c r="D6230" s="11">
        <v>2856</v>
      </c>
      <c r="E6230" s="11" t="str">
        <f>IF(' COMUNI'!D6230&gt;300000,"TROVATO","")</f>
        <v/>
      </c>
      <c r="F6230" s="11" t="str">
        <f>IF(AND(' COMUNI'!D6230 &gt;50000,' COMUNI'!D6230&lt;100000),"COMPRESO",' COMUNI'!C6230)</f>
        <v>CAMPANIA</v>
      </c>
    </row>
    <row r="6231" spans="1:6" x14ac:dyDescent="0.25">
      <c r="A6231" s="4" t="s">
        <v>16123</v>
      </c>
      <c r="B6231" s="6" t="s">
        <v>14919</v>
      </c>
      <c r="C6231" s="4" t="s">
        <v>16127</v>
      </c>
      <c r="D6231" s="11">
        <v>1418</v>
      </c>
      <c r="E6231" s="11" t="str">
        <f>IF(' COMUNI'!D6231&gt;300000,"TROVATO","")</f>
        <v/>
      </c>
      <c r="F6231" s="11" t="str">
        <f>IF(AND(' COMUNI'!D6231 &gt;50000,' COMUNI'!D6231&lt;100000),"COMPRESO",' COMUNI'!C6231)</f>
        <v>CAMPANIA</v>
      </c>
    </row>
    <row r="6232" spans="1:6" x14ac:dyDescent="0.25">
      <c r="A6232" s="4" t="s">
        <v>16123</v>
      </c>
      <c r="B6232" s="6" t="s">
        <v>15099</v>
      </c>
      <c r="C6232" s="4" t="s">
        <v>16127</v>
      </c>
      <c r="D6232" s="11">
        <v>2532</v>
      </c>
      <c r="E6232" s="11" t="str">
        <f>IF(' COMUNI'!D6232&gt;300000,"TROVATO","")</f>
        <v/>
      </c>
      <c r="F6232" s="11" t="str">
        <f>IF(AND(' COMUNI'!D6232 &gt;50000,' COMUNI'!D6232&lt;100000),"COMPRESO",' COMUNI'!C6232)</f>
        <v>CAMPANIA</v>
      </c>
    </row>
    <row r="6233" spans="1:6" x14ac:dyDescent="0.25">
      <c r="A6233" s="4" t="s">
        <v>16123</v>
      </c>
      <c r="B6233" s="6" t="s">
        <v>15449</v>
      </c>
      <c r="C6233" s="4" t="s">
        <v>16127</v>
      </c>
      <c r="D6233" s="11">
        <v>1018</v>
      </c>
      <c r="E6233" s="11" t="str">
        <f>IF(' COMUNI'!D6233&gt;300000,"TROVATO","")</f>
        <v/>
      </c>
      <c r="F6233" s="11" t="str">
        <f>IF(AND(' COMUNI'!D6233 &gt;50000,' COMUNI'!D6233&lt;100000),"COMPRESO",' COMUNI'!C6233)</f>
        <v>CAMPANIA</v>
      </c>
    </row>
    <row r="6234" spans="1:6" x14ac:dyDescent="0.25">
      <c r="A6234" s="4" t="s">
        <v>16123</v>
      </c>
      <c r="B6234" s="6" t="s">
        <v>15471</v>
      </c>
      <c r="C6234" s="4" t="s">
        <v>16127</v>
      </c>
      <c r="D6234" s="11">
        <v>1777</v>
      </c>
      <c r="E6234" s="11" t="str">
        <f>IF(' COMUNI'!D6234&gt;300000,"TROVATO","")</f>
        <v/>
      </c>
      <c r="F6234" s="11" t="str">
        <f>IF(AND(' COMUNI'!D6234 &gt;50000,' COMUNI'!D6234&lt;100000),"COMPRESO",' COMUNI'!C6234)</f>
        <v>CAMPANIA</v>
      </c>
    </row>
    <row r="6235" spans="1:6" x14ac:dyDescent="0.25">
      <c r="A6235" s="4" t="s">
        <v>16123</v>
      </c>
      <c r="B6235" s="6" t="s">
        <v>15690</v>
      </c>
      <c r="C6235" s="4" t="s">
        <v>16127</v>
      </c>
      <c r="D6235" s="11">
        <v>3401</v>
      </c>
      <c r="E6235" s="11" t="str">
        <f>IF(' COMUNI'!D6235&gt;300000,"TROVATO","")</f>
        <v/>
      </c>
      <c r="F6235" s="11" t="str">
        <f>IF(AND(' COMUNI'!D6235 &gt;50000,' COMUNI'!D6235&lt;100000),"COMPRESO",' COMUNI'!C6235)</f>
        <v>CAMPANIA</v>
      </c>
    </row>
    <row r="6236" spans="1:6" x14ac:dyDescent="0.25">
      <c r="A6236" s="4" t="s">
        <v>16123</v>
      </c>
      <c r="B6236" s="6" t="s">
        <v>15788</v>
      </c>
      <c r="C6236" s="4" t="s">
        <v>16127</v>
      </c>
      <c r="D6236" s="11">
        <v>1197</v>
      </c>
      <c r="E6236" s="11" t="str">
        <f>IF(' COMUNI'!D6236&gt;300000,"TROVATO","")</f>
        <v/>
      </c>
      <c r="F6236" s="11" t="str">
        <f>IF(AND(' COMUNI'!D6236 &gt;50000,' COMUNI'!D6236&lt;100000),"COMPRESO",' COMUNI'!C6236)</f>
        <v>CAMPANIA</v>
      </c>
    </row>
    <row r="6237" spans="1:6" x14ac:dyDescent="0.25">
      <c r="A6237" s="4" t="s">
        <v>16123</v>
      </c>
      <c r="B6237" s="6" t="s">
        <v>8919</v>
      </c>
      <c r="C6237" s="4" t="s">
        <v>16127</v>
      </c>
      <c r="D6237" s="11">
        <v>19456</v>
      </c>
      <c r="E6237" s="11" t="str">
        <f>IF(' COMUNI'!D6237&gt;300000,"TROVATO","")</f>
        <v/>
      </c>
      <c r="F6237" s="11" t="str">
        <f>IF(AND(' COMUNI'!D6237 &gt;50000,' COMUNI'!D6237&lt;100000),"COMPRESO",' COMUNI'!C6237)</f>
        <v>CAMPANIA</v>
      </c>
    </row>
    <row r="6238" spans="1:6" x14ac:dyDescent="0.25">
      <c r="A6238" s="4" t="s">
        <v>16123</v>
      </c>
      <c r="B6238" s="6" t="s">
        <v>443</v>
      </c>
      <c r="C6238" s="4" t="s">
        <v>16127</v>
      </c>
      <c r="D6238" s="11">
        <v>2872</v>
      </c>
      <c r="E6238" s="11" t="str">
        <f>IF(' COMUNI'!D6238&gt;300000,"TROVATO","")</f>
        <v/>
      </c>
      <c r="F6238" s="11" t="str">
        <f>IF(AND(' COMUNI'!D6238 &gt;50000,' COMUNI'!D6238&lt;100000),"COMPRESO",' COMUNI'!C6238)</f>
        <v>CAMPANIA</v>
      </c>
    </row>
    <row r="6239" spans="1:6" x14ac:dyDescent="0.25">
      <c r="A6239" s="4" t="s">
        <v>16123</v>
      </c>
      <c r="B6239" s="6" t="s">
        <v>549</v>
      </c>
      <c r="C6239" s="4" t="s">
        <v>16127</v>
      </c>
      <c r="D6239" s="11">
        <v>20610</v>
      </c>
      <c r="E6239" s="11" t="str">
        <f>IF(' COMUNI'!D6239&gt;300000,"TROVATO","")</f>
        <v/>
      </c>
      <c r="F6239" s="11" t="str">
        <f>IF(AND(' COMUNI'!D6239 &gt;50000,' COMUNI'!D6239&lt;100000),"COMPRESO",' COMUNI'!C6239)</f>
        <v>CAMPANIA</v>
      </c>
    </row>
    <row r="6240" spans="1:6" x14ac:dyDescent="0.25">
      <c r="A6240" s="4" t="s">
        <v>16123</v>
      </c>
      <c r="B6240" s="6" t="s">
        <v>609</v>
      </c>
      <c r="C6240" s="4" t="s">
        <v>16127</v>
      </c>
      <c r="D6240" s="11">
        <v>6503</v>
      </c>
      <c r="E6240" s="11" t="str">
        <f>IF(' COMUNI'!D6240&gt;300000,"TROVATO","")</f>
        <v/>
      </c>
      <c r="F6240" s="11" t="str">
        <f>IF(AND(' COMUNI'!D6240 &gt;50000,' COMUNI'!D6240&lt;100000),"COMPRESO",' COMUNI'!C6240)</f>
        <v>CAMPANIA</v>
      </c>
    </row>
    <row r="6241" spans="1:6" x14ac:dyDescent="0.25">
      <c r="A6241" s="4" t="s">
        <v>16123</v>
      </c>
      <c r="B6241" s="6" t="s">
        <v>692</v>
      </c>
      <c r="C6241" s="4" t="s">
        <v>16127</v>
      </c>
      <c r="D6241" s="11">
        <v>1097</v>
      </c>
      <c r="E6241" s="11" t="str">
        <f>IF(' COMUNI'!D6241&gt;300000,"TROVATO","")</f>
        <v/>
      </c>
      <c r="F6241" s="11" t="str">
        <f>IF(AND(' COMUNI'!D6241 &gt;50000,' COMUNI'!D6241&lt;100000),"COMPRESO",' COMUNI'!C6241)</f>
        <v>CAMPANIA</v>
      </c>
    </row>
    <row r="6242" spans="1:6" x14ac:dyDescent="0.25">
      <c r="A6242" s="4" t="s">
        <v>16123</v>
      </c>
      <c r="B6242" s="6" t="s">
        <v>774</v>
      </c>
      <c r="C6242" s="4" t="s">
        <v>16127</v>
      </c>
      <c r="D6242" s="11">
        <v>6997</v>
      </c>
      <c r="E6242" s="11" t="str">
        <f>IF(' COMUNI'!D6242&gt;300000,"TROVATO","")</f>
        <v/>
      </c>
      <c r="F6242" s="11" t="str">
        <f>IF(AND(' COMUNI'!D6242 &gt;50000,' COMUNI'!D6242&lt;100000),"COMPRESO",' COMUNI'!C6242)</f>
        <v>CAMPANIA</v>
      </c>
    </row>
    <row r="6243" spans="1:6" x14ac:dyDescent="0.25">
      <c r="A6243" s="4" t="s">
        <v>16123</v>
      </c>
      <c r="B6243" s="6" t="s">
        <v>812</v>
      </c>
      <c r="C6243" s="4" t="s">
        <v>16127</v>
      </c>
      <c r="D6243" s="11">
        <v>5163</v>
      </c>
      <c r="E6243" s="11" t="str">
        <f>IF(' COMUNI'!D6243&gt;300000,"TROVATO","")</f>
        <v/>
      </c>
      <c r="F6243" s="11" t="str">
        <f>IF(AND(' COMUNI'!D6243 &gt;50000,' COMUNI'!D6243&lt;100000),"COMPRESO",' COMUNI'!C6243)</f>
        <v>CAMPANIA</v>
      </c>
    </row>
    <row r="6244" spans="1:6" x14ac:dyDescent="0.25">
      <c r="A6244" s="4" t="s">
        <v>16123</v>
      </c>
      <c r="B6244" s="6" t="s">
        <v>883</v>
      </c>
      <c r="C6244" s="4" t="s">
        <v>16127</v>
      </c>
      <c r="D6244" s="11">
        <v>32576</v>
      </c>
      <c r="E6244" s="11" t="str">
        <f>IF(' COMUNI'!D6244&gt;300000,"TROVATO","")</f>
        <v/>
      </c>
      <c r="F6244" s="11" t="str">
        <f>IF(AND(' COMUNI'!D6244 &gt;50000,' COMUNI'!D6244&lt;100000),"COMPRESO",' COMUNI'!C6244)</f>
        <v>CAMPANIA</v>
      </c>
    </row>
    <row r="6245" spans="1:6" x14ac:dyDescent="0.25">
      <c r="A6245" s="4" t="s">
        <v>16123</v>
      </c>
      <c r="B6245" s="6" t="s">
        <v>956</v>
      </c>
      <c r="C6245" s="4" t="s">
        <v>16127</v>
      </c>
      <c r="D6245" s="11">
        <v>1550</v>
      </c>
      <c r="E6245" s="11" t="str">
        <f>IF(' COMUNI'!D6245&gt;300000,"TROVATO","")</f>
        <v/>
      </c>
      <c r="F6245" s="11" t="str">
        <f>IF(AND(' COMUNI'!D6245 &gt;50000,' COMUNI'!D6245&lt;100000),"COMPRESO",' COMUNI'!C6245)</f>
        <v>CAMPANIA</v>
      </c>
    </row>
    <row r="6246" spans="1:6" x14ac:dyDescent="0.25">
      <c r="A6246" s="4" t="s">
        <v>16123</v>
      </c>
      <c r="B6246" s="6" t="s">
        <v>1133</v>
      </c>
      <c r="C6246" s="4" t="s">
        <v>16127</v>
      </c>
      <c r="D6246" s="11">
        <v>5580</v>
      </c>
      <c r="E6246" s="11" t="str">
        <f>IF(' COMUNI'!D6246&gt;300000,"TROVATO","")</f>
        <v/>
      </c>
      <c r="F6246" s="11" t="str">
        <f>IF(AND(' COMUNI'!D6246 &gt;50000,' COMUNI'!D6246&lt;100000),"COMPRESO",' COMUNI'!C6246)</f>
        <v>CAMPANIA</v>
      </c>
    </row>
    <row r="6247" spans="1:6" x14ac:dyDescent="0.25">
      <c r="A6247" s="4" t="s">
        <v>16123</v>
      </c>
      <c r="B6247" s="6" t="s">
        <v>1173</v>
      </c>
      <c r="C6247" s="4" t="s">
        <v>16127</v>
      </c>
      <c r="D6247" s="11">
        <v>2288</v>
      </c>
      <c r="E6247" s="11" t="str">
        <f>IF(' COMUNI'!D6247&gt;300000,"TROVATO","")</f>
        <v/>
      </c>
      <c r="F6247" s="11" t="str">
        <f>IF(AND(' COMUNI'!D6247 &gt;50000,' COMUNI'!D6247&lt;100000),"COMPRESO",' COMUNI'!C6247)</f>
        <v>CAMPANIA</v>
      </c>
    </row>
    <row r="6248" spans="1:6" x14ac:dyDescent="0.25">
      <c r="A6248" s="4" t="s">
        <v>16123</v>
      </c>
      <c r="B6248" s="6" t="s">
        <v>1179</v>
      </c>
      <c r="C6248" s="4" t="s">
        <v>16127</v>
      </c>
      <c r="D6248" s="11">
        <v>887</v>
      </c>
      <c r="E6248" s="11" t="str">
        <f>IF(' COMUNI'!D6248&gt;300000,"TROVATO","")</f>
        <v/>
      </c>
      <c r="F6248" s="11" t="str">
        <f>IF(AND(' COMUNI'!D6248 &gt;50000,' COMUNI'!D6248&lt;100000),"COMPRESO",' COMUNI'!C6248)</f>
        <v>CAMPANIA</v>
      </c>
    </row>
    <row r="6249" spans="1:6" x14ac:dyDescent="0.25">
      <c r="A6249" s="4" t="s">
        <v>16123</v>
      </c>
      <c r="B6249" s="6" t="s">
        <v>1193</v>
      </c>
      <c r="C6249" s="4" t="s">
        <v>16127</v>
      </c>
      <c r="D6249" s="11">
        <v>2406</v>
      </c>
      <c r="E6249" s="11" t="str">
        <f>IF(' COMUNI'!D6249&gt;300000,"TROVATO","")</f>
        <v/>
      </c>
      <c r="F6249" s="11" t="str">
        <f>IF(AND(' COMUNI'!D6249 &gt;50000,' COMUNI'!D6249&lt;100000),"COMPRESO",' COMUNI'!C6249)</f>
        <v>CAMPANIA</v>
      </c>
    </row>
    <row r="6250" spans="1:6" x14ac:dyDescent="0.25">
      <c r="A6250" s="4" t="s">
        <v>16123</v>
      </c>
      <c r="B6250" s="6" t="s">
        <v>1471</v>
      </c>
      <c r="C6250" s="4" t="s">
        <v>16127</v>
      </c>
      <c r="D6250" s="11">
        <v>16790</v>
      </c>
      <c r="E6250" s="11" t="str">
        <f>IF(' COMUNI'!D6250&gt;300000,"TROVATO","")</f>
        <v/>
      </c>
      <c r="F6250" s="11" t="str">
        <f>IF(AND(' COMUNI'!D6250 &gt;50000,' COMUNI'!D6250&lt;100000),"COMPRESO",' COMUNI'!C6250)</f>
        <v>CAMPANIA</v>
      </c>
    </row>
    <row r="6251" spans="1:6" x14ac:dyDescent="0.25">
      <c r="A6251" s="4" t="s">
        <v>16123</v>
      </c>
      <c r="B6251" s="8" t="s">
        <v>9414</v>
      </c>
      <c r="C6251" s="4" t="s">
        <v>16129</v>
      </c>
      <c r="D6251" s="11">
        <v>53307</v>
      </c>
      <c r="E6251" s="11" t="str">
        <f>IF(' COMUNI'!D7625&gt;300000,"TROVATO","")</f>
        <v/>
      </c>
      <c r="F6251" s="11" t="str">
        <f>IF(AND(' COMUNI'!D7625 &gt;50000,' COMUNI'!D7625&lt;100000),"COMPRESO",' COMUNI'!C7625)</f>
        <v>COMPRESO</v>
      </c>
    </row>
    <row r="6252" spans="1:6" x14ac:dyDescent="0.25">
      <c r="A6252" s="4" t="s">
        <v>16123</v>
      </c>
      <c r="B6252" s="6" t="s">
        <v>1596</v>
      </c>
      <c r="C6252" s="4" t="s">
        <v>16127</v>
      </c>
      <c r="D6252" s="11">
        <v>853</v>
      </c>
      <c r="E6252" s="11" t="str">
        <f>IF(' COMUNI'!D6252&gt;300000,"TROVATO","")</f>
        <v/>
      </c>
      <c r="F6252" s="11" t="str">
        <f>IF(AND(' COMUNI'!D6252 &gt;50000,' COMUNI'!D6252&lt;100000),"COMPRESO",' COMUNI'!C6252)</f>
        <v>CAMPANIA</v>
      </c>
    </row>
    <row r="6253" spans="1:6" x14ac:dyDescent="0.25">
      <c r="A6253" s="4" t="s">
        <v>16123</v>
      </c>
      <c r="B6253" s="6" t="s">
        <v>2118</v>
      </c>
      <c r="C6253" s="4" t="s">
        <v>16127</v>
      </c>
      <c r="D6253" s="11">
        <v>5439</v>
      </c>
      <c r="E6253" s="11" t="str">
        <f>IF(' COMUNI'!D6253&gt;300000,"TROVATO","")</f>
        <v/>
      </c>
      <c r="F6253" s="11" t="str">
        <f>IF(AND(' COMUNI'!D6253 &gt;50000,' COMUNI'!D6253&lt;100000),"COMPRESO",' COMUNI'!C6253)</f>
        <v>CAMPANIA</v>
      </c>
    </row>
    <row r="6254" spans="1:6" x14ac:dyDescent="0.25">
      <c r="A6254" s="4" t="s">
        <v>16123</v>
      </c>
      <c r="B6254" s="6" t="s">
        <v>2290</v>
      </c>
      <c r="C6254" s="4" t="s">
        <v>16127</v>
      </c>
      <c r="D6254" s="11">
        <v>5248</v>
      </c>
      <c r="E6254" s="11" t="str">
        <f>IF(' COMUNI'!D6254&gt;300000,"TROVATO","")</f>
        <v/>
      </c>
      <c r="F6254" s="11" t="str">
        <f>IF(AND(' COMUNI'!D6254 &gt;50000,' COMUNI'!D6254&lt;100000),"COMPRESO",' COMUNI'!C6254)</f>
        <v>CAMPANIA</v>
      </c>
    </row>
    <row r="6255" spans="1:6" x14ac:dyDescent="0.25">
      <c r="A6255" s="4" t="s">
        <v>16123</v>
      </c>
      <c r="B6255" s="6" t="s">
        <v>2322</v>
      </c>
      <c r="C6255" s="4" t="s">
        <v>16127</v>
      </c>
      <c r="D6255" s="11">
        <v>2571</v>
      </c>
      <c r="E6255" s="11" t="str">
        <f>IF(' COMUNI'!D6255&gt;300000,"TROVATO","")</f>
        <v/>
      </c>
      <c r="F6255" s="11" t="str">
        <f>IF(AND(' COMUNI'!D6255 &gt;50000,' COMUNI'!D6255&lt;100000),"COMPRESO",' COMUNI'!C6255)</f>
        <v>CAMPANIA</v>
      </c>
    </row>
    <row r="6256" spans="1:6" x14ac:dyDescent="0.25">
      <c r="A6256" s="4" t="s">
        <v>16123</v>
      </c>
      <c r="B6256" s="6" t="s">
        <v>2414</v>
      </c>
      <c r="C6256" s="4" t="s">
        <v>16127</v>
      </c>
      <c r="D6256" s="11">
        <v>2803</v>
      </c>
      <c r="E6256" s="11" t="str">
        <f>IF(' COMUNI'!D6256&gt;300000,"TROVATO","")</f>
        <v/>
      </c>
      <c r="F6256" s="11" t="str">
        <f>IF(AND(' COMUNI'!D6256 &gt;50000,' COMUNI'!D6256&lt;100000),"COMPRESO",' COMUNI'!C6256)</f>
        <v>CAMPANIA</v>
      </c>
    </row>
    <row r="6257" spans="1:6" x14ac:dyDescent="0.25">
      <c r="A6257" s="4" t="s">
        <v>16123</v>
      </c>
      <c r="B6257" s="6" t="s">
        <v>2547</v>
      </c>
      <c r="C6257" s="4" t="s">
        <v>16127</v>
      </c>
      <c r="D6257" s="11">
        <v>1570</v>
      </c>
      <c r="E6257" s="11" t="str">
        <f>IF(' COMUNI'!D6257&gt;300000,"TROVATO","")</f>
        <v/>
      </c>
      <c r="F6257" s="11" t="str">
        <f>IF(AND(' COMUNI'!D6257 &gt;50000,' COMUNI'!D6257&lt;100000),"COMPRESO",' COMUNI'!C6257)</f>
        <v>CAMPANIA</v>
      </c>
    </row>
    <row r="6258" spans="1:6" x14ac:dyDescent="0.25">
      <c r="A6258" s="4" t="s">
        <v>16123</v>
      </c>
      <c r="B6258" s="6" t="s">
        <v>2605</v>
      </c>
      <c r="C6258" s="4" t="s">
        <v>16127</v>
      </c>
      <c r="D6258" s="11">
        <v>6751</v>
      </c>
      <c r="E6258" s="11" t="str">
        <f>IF(' COMUNI'!D6258&gt;300000,"TROVATO","")</f>
        <v/>
      </c>
      <c r="F6258" s="11" t="str">
        <f>IF(AND(' COMUNI'!D6258 &gt;50000,' COMUNI'!D6258&lt;100000),"COMPRESO",' COMUNI'!C6258)</f>
        <v>CAMPANIA</v>
      </c>
    </row>
    <row r="6259" spans="1:6" x14ac:dyDescent="0.25">
      <c r="A6259" s="4" t="s">
        <v>16123</v>
      </c>
      <c r="B6259" s="6" t="s">
        <v>2622</v>
      </c>
      <c r="C6259" s="4" t="s">
        <v>16127</v>
      </c>
      <c r="D6259" s="11">
        <v>15953</v>
      </c>
      <c r="E6259" s="11" t="str">
        <f>IF(' COMUNI'!D6259&gt;300000,"TROVATO","")</f>
        <v/>
      </c>
      <c r="F6259" s="11" t="str">
        <f>IF(AND(' COMUNI'!D6259 &gt;50000,' COMUNI'!D6259&lt;100000),"COMPRESO",' COMUNI'!C6259)</f>
        <v>CAMPANIA</v>
      </c>
    </row>
    <row r="6260" spans="1:6" x14ac:dyDescent="0.25">
      <c r="A6260" s="4" t="s">
        <v>16123</v>
      </c>
      <c r="B6260" s="6" t="s">
        <v>2728</v>
      </c>
      <c r="C6260" s="4" t="s">
        <v>16127</v>
      </c>
      <c r="D6260" s="11">
        <v>461</v>
      </c>
      <c r="E6260" s="11" t="str">
        <f>IF(' COMUNI'!D6260&gt;300000,"TROVATO","")</f>
        <v/>
      </c>
      <c r="F6260" s="11" t="str">
        <f>IF(AND(' COMUNI'!D6260 &gt;50000,' COMUNI'!D6260&lt;100000),"COMPRESO",' COMUNI'!C6260)</f>
        <v>CAMPANIA</v>
      </c>
    </row>
    <row r="6261" spans="1:6" x14ac:dyDescent="0.25">
      <c r="A6261" s="4" t="s">
        <v>16123</v>
      </c>
      <c r="B6261" s="6" t="s">
        <v>2804</v>
      </c>
      <c r="C6261" s="4" t="s">
        <v>16127</v>
      </c>
      <c r="D6261" s="11">
        <v>1081</v>
      </c>
      <c r="E6261" s="11" t="str">
        <f>IF(' COMUNI'!D6261&gt;300000,"TROVATO","")</f>
        <v/>
      </c>
      <c r="F6261" s="11" t="str">
        <f>IF(AND(' COMUNI'!D6261 &gt;50000,' COMUNI'!D6261&lt;100000),"COMPRESO",' COMUNI'!C6261)</f>
        <v>CAMPANIA</v>
      </c>
    </row>
    <row r="6262" spans="1:6" x14ac:dyDescent="0.25">
      <c r="A6262" s="4" t="s">
        <v>16123</v>
      </c>
      <c r="B6262" s="6" t="s">
        <v>2863</v>
      </c>
      <c r="C6262" s="4" t="s">
        <v>16127</v>
      </c>
      <c r="D6262" s="11">
        <v>22016</v>
      </c>
      <c r="E6262" s="11" t="str">
        <f>IF(' COMUNI'!D6262&gt;300000,"TROVATO","")</f>
        <v/>
      </c>
      <c r="F6262" s="11" t="str">
        <f>IF(AND(' COMUNI'!D6262 &gt;50000,' COMUNI'!D6262&lt;100000),"COMPRESO",' COMUNI'!C6262)</f>
        <v>CAMPANIA</v>
      </c>
    </row>
    <row r="6263" spans="1:6" x14ac:dyDescent="0.25">
      <c r="A6263" s="4" t="s">
        <v>16123</v>
      </c>
      <c r="B6263" s="6" t="s">
        <v>3203</v>
      </c>
      <c r="C6263" s="4" t="s">
        <v>16127</v>
      </c>
      <c r="D6263" s="11">
        <v>1211</v>
      </c>
      <c r="E6263" s="11" t="str">
        <f>IF(' COMUNI'!D6263&gt;300000,"TROVATO","")</f>
        <v/>
      </c>
      <c r="F6263" s="11" t="str">
        <f>IF(AND(' COMUNI'!D6263 &gt;50000,' COMUNI'!D6263&lt;100000),"COMPRESO",' COMUNI'!C6263)</f>
        <v>CAMPANIA</v>
      </c>
    </row>
    <row r="6264" spans="1:6" x14ac:dyDescent="0.25">
      <c r="A6264" s="4" t="s">
        <v>16123</v>
      </c>
      <c r="B6264" s="6" t="s">
        <v>3239</v>
      </c>
      <c r="C6264" s="4" t="s">
        <v>16127</v>
      </c>
      <c r="D6264" s="11">
        <v>1463</v>
      </c>
      <c r="E6264" s="11" t="str">
        <f>IF(' COMUNI'!D6264&gt;300000,"TROVATO","")</f>
        <v/>
      </c>
      <c r="F6264" s="11" t="str">
        <f>IF(AND(' COMUNI'!D6264 &gt;50000,' COMUNI'!D6264&lt;100000),"COMPRESO",' COMUNI'!C6264)</f>
        <v>CAMPANIA</v>
      </c>
    </row>
    <row r="6265" spans="1:6" x14ac:dyDescent="0.25">
      <c r="A6265" s="4" t="s">
        <v>16123</v>
      </c>
      <c r="B6265" s="6" t="s">
        <v>3189</v>
      </c>
      <c r="C6265" s="4" t="s">
        <v>16127</v>
      </c>
      <c r="D6265" s="11">
        <v>4938</v>
      </c>
      <c r="E6265" s="11" t="str">
        <f>IF(' COMUNI'!D6265&gt;300000,"TROVATO","")</f>
        <v/>
      </c>
      <c r="F6265" s="11" t="str">
        <f>IF(AND(' COMUNI'!D6265 &gt;50000,' COMUNI'!D6265&lt;100000),"COMPRESO",' COMUNI'!C6265)</f>
        <v>CAMPANIA</v>
      </c>
    </row>
    <row r="6266" spans="1:6" x14ac:dyDescent="0.25">
      <c r="A6266" s="4" t="s">
        <v>16123</v>
      </c>
      <c r="B6266" s="6" t="s">
        <v>3348</v>
      </c>
      <c r="C6266" s="4" t="s">
        <v>16127</v>
      </c>
      <c r="D6266" s="11">
        <v>1972</v>
      </c>
      <c r="E6266" s="11" t="str">
        <f>IF(' COMUNI'!D6266&gt;300000,"TROVATO","")</f>
        <v/>
      </c>
      <c r="F6266" s="11" t="str">
        <f>IF(AND(' COMUNI'!D6266 &gt;50000,' COMUNI'!D6266&lt;100000),"COMPRESO",' COMUNI'!C6266)</f>
        <v>CAMPANIA</v>
      </c>
    </row>
    <row r="6267" spans="1:6" x14ac:dyDescent="0.25">
      <c r="A6267" s="4" t="s">
        <v>16123</v>
      </c>
      <c r="B6267" s="6" t="s">
        <v>3570</v>
      </c>
      <c r="C6267" s="4" t="s">
        <v>16127</v>
      </c>
      <c r="D6267" s="11">
        <v>1834</v>
      </c>
      <c r="E6267" s="11" t="str">
        <f>IF(' COMUNI'!D6267&gt;300000,"TROVATO","")</f>
        <v/>
      </c>
      <c r="F6267" s="11" t="str">
        <f>IF(AND(' COMUNI'!D6267 &gt;50000,' COMUNI'!D6267&lt;100000),"COMPRESO",' COMUNI'!C6267)</f>
        <v>CAMPANIA</v>
      </c>
    </row>
    <row r="6268" spans="1:6" x14ac:dyDescent="0.25">
      <c r="A6268" s="4" t="s">
        <v>16123</v>
      </c>
      <c r="B6268" s="6" t="s">
        <v>3620</v>
      </c>
      <c r="C6268" s="4" t="s">
        <v>16127</v>
      </c>
      <c r="D6268" s="11">
        <v>8209</v>
      </c>
      <c r="E6268" s="11" t="str">
        <f>IF(' COMUNI'!D6268&gt;300000,"TROVATO","")</f>
        <v/>
      </c>
      <c r="F6268" s="11" t="str">
        <f>IF(AND(' COMUNI'!D6268 &gt;50000,' COMUNI'!D6268&lt;100000),"COMPRESO",' COMUNI'!C6268)</f>
        <v>CAMPANIA</v>
      </c>
    </row>
    <row r="6269" spans="1:6" x14ac:dyDescent="0.25">
      <c r="A6269" s="4" t="s">
        <v>16123</v>
      </c>
      <c r="B6269" s="6" t="s">
        <v>3761</v>
      </c>
      <c r="C6269" s="4" t="s">
        <v>16127</v>
      </c>
      <c r="D6269" s="11">
        <v>2598</v>
      </c>
      <c r="E6269" s="11" t="str">
        <f>IF(' COMUNI'!D6269&gt;300000,"TROVATO","")</f>
        <v/>
      </c>
      <c r="F6269" s="11" t="str">
        <f>IF(AND(' COMUNI'!D6269 &gt;50000,' COMUNI'!D6269&lt;100000),"COMPRESO",' COMUNI'!C6269)</f>
        <v>CAMPANIA</v>
      </c>
    </row>
    <row r="6270" spans="1:6" x14ac:dyDescent="0.25">
      <c r="A6270" s="4" t="s">
        <v>16123</v>
      </c>
      <c r="B6270" s="6" t="s">
        <v>3769</v>
      </c>
      <c r="C6270" s="4" t="s">
        <v>16127</v>
      </c>
      <c r="D6270" s="11">
        <v>641</v>
      </c>
      <c r="E6270" s="11" t="str">
        <f>IF(' COMUNI'!D6270&gt;300000,"TROVATO","")</f>
        <v/>
      </c>
      <c r="F6270" s="11" t="str">
        <f>IF(AND(' COMUNI'!D6270 &gt;50000,' COMUNI'!D6270&lt;100000),"COMPRESO",' COMUNI'!C6270)</f>
        <v>CAMPANIA</v>
      </c>
    </row>
    <row r="6271" spans="1:6" x14ac:dyDescent="0.25">
      <c r="A6271" s="4" t="s">
        <v>16123</v>
      </c>
      <c r="B6271" s="6" t="s">
        <v>3532</v>
      </c>
      <c r="C6271" s="4" t="s">
        <v>16127</v>
      </c>
      <c r="D6271" s="11">
        <v>13411</v>
      </c>
      <c r="E6271" s="11" t="str">
        <f>IF(' COMUNI'!D6271&gt;300000,"TROVATO","")</f>
        <v/>
      </c>
      <c r="F6271" s="11" t="str">
        <f>IF(AND(' COMUNI'!D6271 &gt;50000,' COMUNI'!D6271&lt;100000),"COMPRESO",' COMUNI'!C6271)</f>
        <v>CAMPANIA</v>
      </c>
    </row>
    <row r="6272" spans="1:6" x14ac:dyDescent="0.25">
      <c r="A6272" s="4" t="s">
        <v>16123</v>
      </c>
      <c r="B6272" s="6" t="s">
        <v>3536</v>
      </c>
      <c r="C6272" s="4" t="s">
        <v>16127</v>
      </c>
      <c r="D6272" s="11">
        <v>2632</v>
      </c>
      <c r="E6272" s="11" t="str">
        <f>IF(' COMUNI'!D6272&gt;300000,"TROVATO","")</f>
        <v/>
      </c>
      <c r="F6272" s="11" t="str">
        <f>IF(AND(' COMUNI'!D6272 &gt;50000,' COMUNI'!D6272&lt;100000),"COMPRESO",' COMUNI'!C6272)</f>
        <v>CAMPANIA</v>
      </c>
    </row>
    <row r="6273" spans="1:6" x14ac:dyDescent="0.25">
      <c r="A6273" s="4" t="s">
        <v>16123</v>
      </c>
      <c r="B6273" s="6" t="s">
        <v>3865</v>
      </c>
      <c r="C6273" s="4" t="s">
        <v>16127</v>
      </c>
      <c r="D6273" s="11">
        <v>1356</v>
      </c>
      <c r="E6273" s="11" t="str">
        <f>IF(' COMUNI'!D6273&gt;300000,"TROVATO","")</f>
        <v/>
      </c>
      <c r="F6273" s="11" t="str">
        <f>IF(AND(' COMUNI'!D6273 &gt;50000,' COMUNI'!D6273&lt;100000),"COMPRESO",' COMUNI'!C6273)</f>
        <v>CAMPANIA</v>
      </c>
    </row>
    <row r="6274" spans="1:6" x14ac:dyDescent="0.25">
      <c r="A6274" s="4" t="s">
        <v>16123</v>
      </c>
      <c r="B6274" s="6" t="s">
        <v>9987</v>
      </c>
      <c r="C6274" s="4" t="s">
        <v>16127</v>
      </c>
      <c r="D6274" s="11">
        <v>68280</v>
      </c>
      <c r="E6274" s="11" t="str">
        <f>IF(' COMUNI'!D2325&gt;300000,"TROVATO","")</f>
        <v/>
      </c>
      <c r="F6274" s="11" t="str">
        <f>IF(AND(' COMUNI'!D2325 &gt;50000,' COMUNI'!D2325&lt;100000),"COMPRESO",' COMUNI'!C2325)</f>
        <v>COMPRESO</v>
      </c>
    </row>
    <row r="6275" spans="1:6" x14ac:dyDescent="0.25">
      <c r="A6275" s="4" t="s">
        <v>16123</v>
      </c>
      <c r="B6275" s="6" t="s">
        <v>4065</v>
      </c>
      <c r="C6275" s="4" t="s">
        <v>16127</v>
      </c>
      <c r="D6275" s="11">
        <v>1968</v>
      </c>
      <c r="E6275" s="11" t="str">
        <f>IF(' COMUNI'!D6275&gt;300000,"TROVATO","")</f>
        <v/>
      </c>
      <c r="F6275" s="11" t="str">
        <f>IF(AND(' COMUNI'!D6275 &gt;50000,' COMUNI'!D6275&lt;100000),"COMPRESO",' COMUNI'!C6275)</f>
        <v>CAMPANIA</v>
      </c>
    </row>
    <row r="6276" spans="1:6" x14ac:dyDescent="0.25">
      <c r="A6276" s="4" t="s">
        <v>16123</v>
      </c>
      <c r="B6276" s="6" t="s">
        <v>4106</v>
      </c>
      <c r="C6276" s="4" t="s">
        <v>16127</v>
      </c>
      <c r="D6276" s="11">
        <v>5073</v>
      </c>
      <c r="E6276" s="11" t="str">
        <f>IF(' COMUNI'!D6276&gt;300000,"TROVATO","")</f>
        <v/>
      </c>
      <c r="F6276" s="11" t="str">
        <f>IF(AND(' COMUNI'!D6276 &gt;50000,' COMUNI'!D6276&lt;100000),"COMPRESO",' COMUNI'!C6276)</f>
        <v>CAMPANIA</v>
      </c>
    </row>
    <row r="6277" spans="1:6" x14ac:dyDescent="0.25">
      <c r="A6277" s="4" t="s">
        <v>16123</v>
      </c>
      <c r="B6277" s="6" t="s">
        <v>4131</v>
      </c>
      <c r="C6277" s="4" t="s">
        <v>16127</v>
      </c>
      <c r="D6277" s="11">
        <v>2508</v>
      </c>
      <c r="E6277" s="11" t="str">
        <f>IF(' COMUNI'!D6277&gt;300000,"TROVATO","")</f>
        <v/>
      </c>
      <c r="F6277" s="11" t="str">
        <f>IF(AND(' COMUNI'!D6277 &gt;50000,' COMUNI'!D6277&lt;100000),"COMPRESO",' COMUNI'!C6277)</f>
        <v>CAMPANIA</v>
      </c>
    </row>
    <row r="6278" spans="1:6" x14ac:dyDescent="0.25">
      <c r="A6278" s="4" t="s">
        <v>16123</v>
      </c>
      <c r="B6278" s="6" t="s">
        <v>4296</v>
      </c>
      <c r="C6278" s="4" t="s">
        <v>16127</v>
      </c>
      <c r="D6278" s="11">
        <v>2302</v>
      </c>
      <c r="E6278" s="11" t="str">
        <f>IF(' COMUNI'!D6278&gt;300000,"TROVATO","")</f>
        <v/>
      </c>
      <c r="F6278" s="11" t="str">
        <f>IF(AND(' COMUNI'!D6278 &gt;50000,' COMUNI'!D6278&lt;100000),"COMPRESO",' COMUNI'!C6278)</f>
        <v>CAMPANIA</v>
      </c>
    </row>
    <row r="6279" spans="1:6" x14ac:dyDescent="0.25">
      <c r="A6279" s="4" t="s">
        <v>16123</v>
      </c>
      <c r="B6279" s="6" t="s">
        <v>4435</v>
      </c>
      <c r="C6279" s="4" t="s">
        <v>16127</v>
      </c>
      <c r="D6279" s="11">
        <v>1233</v>
      </c>
      <c r="E6279" s="11" t="str">
        <f>IF(' COMUNI'!D6279&gt;300000,"TROVATO","")</f>
        <v/>
      </c>
      <c r="F6279" s="11" t="str">
        <f>IF(AND(' COMUNI'!D6279 &gt;50000,' COMUNI'!D6279&lt;100000),"COMPRESO",' COMUNI'!C6279)</f>
        <v>CAMPANIA</v>
      </c>
    </row>
    <row r="6280" spans="1:6" x14ac:dyDescent="0.25">
      <c r="A6280" s="4" t="s">
        <v>16123</v>
      </c>
      <c r="B6280" s="6" t="s">
        <v>4738</v>
      </c>
      <c r="C6280" s="4" t="s">
        <v>16127</v>
      </c>
      <c r="D6280" s="11">
        <v>3764</v>
      </c>
      <c r="E6280" s="11" t="str">
        <f>IF(' COMUNI'!D6280&gt;300000,"TROVATO","")</f>
        <v/>
      </c>
      <c r="F6280" s="11" t="str">
        <f>IF(AND(' COMUNI'!D6280 &gt;50000,' COMUNI'!D6280&lt;100000),"COMPRESO",' COMUNI'!C6280)</f>
        <v>CAMPANIA</v>
      </c>
    </row>
    <row r="6281" spans="1:6" x14ac:dyDescent="0.25">
      <c r="A6281" s="4" t="s">
        <v>16123</v>
      </c>
      <c r="B6281" s="6" t="s">
        <v>4821</v>
      </c>
      <c r="C6281" s="4" t="s">
        <v>16127</v>
      </c>
      <c r="D6281" s="11">
        <v>730</v>
      </c>
      <c r="E6281" s="11" t="str">
        <f>IF(' COMUNI'!D6281&gt;300000,"TROVATO","")</f>
        <v/>
      </c>
      <c r="F6281" s="11" t="str">
        <f>IF(AND(' COMUNI'!D6281 &gt;50000,' COMUNI'!D6281&lt;100000),"COMPRESO",' COMUNI'!C6281)</f>
        <v>CAMPANIA</v>
      </c>
    </row>
    <row r="6282" spans="1:6" x14ac:dyDescent="0.25">
      <c r="A6282" s="4" t="s">
        <v>16123</v>
      </c>
      <c r="B6282" s="6" t="s">
        <v>4865</v>
      </c>
      <c r="C6282" s="4" t="s">
        <v>16127</v>
      </c>
      <c r="D6282" s="11">
        <v>872</v>
      </c>
      <c r="E6282" s="11" t="str">
        <f>IF(' COMUNI'!D6282&gt;300000,"TROVATO","")</f>
        <v/>
      </c>
      <c r="F6282" s="11" t="str">
        <f>IF(AND(' COMUNI'!D6282 &gt;50000,' COMUNI'!D6282&lt;100000),"COMPRESO",' COMUNI'!C6282)</f>
        <v>CAMPANIA</v>
      </c>
    </row>
    <row r="6283" spans="1:6" x14ac:dyDescent="0.25">
      <c r="A6283" s="4" t="s">
        <v>16123</v>
      </c>
      <c r="B6283" s="6" t="s">
        <v>4867</v>
      </c>
      <c r="C6283" s="4" t="s">
        <v>16127</v>
      </c>
      <c r="D6283" s="11">
        <v>3337</v>
      </c>
      <c r="E6283" s="11" t="str">
        <f>IF(' COMUNI'!D6283&gt;300000,"TROVATO","")</f>
        <v/>
      </c>
      <c r="F6283" s="11" t="str">
        <f>IF(AND(' COMUNI'!D6283 &gt;50000,' COMUNI'!D6283&lt;100000),"COMPRESO",' COMUNI'!C6283)</f>
        <v>CAMPANIA</v>
      </c>
    </row>
    <row r="6284" spans="1:6" x14ac:dyDescent="0.25">
      <c r="A6284" s="4" t="s">
        <v>16123</v>
      </c>
      <c r="B6284" s="6" t="s">
        <v>4885</v>
      </c>
      <c r="C6284" s="4" t="s">
        <v>16127</v>
      </c>
      <c r="D6284" s="11">
        <v>2521</v>
      </c>
      <c r="E6284" s="11" t="str">
        <f>IF(' COMUNI'!D6284&gt;300000,"TROVATO","")</f>
        <v/>
      </c>
      <c r="F6284" s="11" t="str">
        <f>IF(AND(' COMUNI'!D6284 &gt;50000,' COMUNI'!D6284&lt;100000),"COMPRESO",' COMUNI'!C6284)</f>
        <v>CAMPANIA</v>
      </c>
    </row>
    <row r="6285" spans="1:6" x14ac:dyDescent="0.25">
      <c r="A6285" s="4" t="s">
        <v>16123</v>
      </c>
      <c r="B6285" s="6" t="s">
        <v>4922</v>
      </c>
      <c r="C6285" s="4" t="s">
        <v>16127</v>
      </c>
      <c r="D6285" s="11">
        <v>643</v>
      </c>
      <c r="E6285" s="11" t="str">
        <f>IF(' COMUNI'!D6285&gt;300000,"TROVATO","")</f>
        <v/>
      </c>
      <c r="F6285" s="11" t="str">
        <f>IF(AND(' COMUNI'!D6285 &gt;50000,' COMUNI'!D6285&lt;100000),"COMPRESO",' COMUNI'!C6285)</f>
        <v>CAMPANIA</v>
      </c>
    </row>
    <row r="6286" spans="1:6" x14ac:dyDescent="0.25">
      <c r="A6286" s="4" t="s">
        <v>16123</v>
      </c>
      <c r="B6286" s="6" t="s">
        <v>5171</v>
      </c>
      <c r="C6286" s="4" t="s">
        <v>16127</v>
      </c>
      <c r="D6286" s="11">
        <v>580</v>
      </c>
      <c r="E6286" s="11" t="str">
        <f>IF(' COMUNI'!D6286&gt;300000,"TROVATO","")</f>
        <v/>
      </c>
      <c r="F6286" s="11" t="str">
        <f>IF(AND(' COMUNI'!D6286 &gt;50000,' COMUNI'!D6286&lt;100000),"COMPRESO",' COMUNI'!C6286)</f>
        <v>CAMPANIA</v>
      </c>
    </row>
    <row r="6287" spans="1:6" x14ac:dyDescent="0.25">
      <c r="A6287" s="4" t="s">
        <v>16123</v>
      </c>
      <c r="B6287" s="6" t="s">
        <v>5436</v>
      </c>
      <c r="C6287" s="4" t="s">
        <v>16127</v>
      </c>
      <c r="D6287" s="11">
        <v>38219</v>
      </c>
      <c r="E6287" s="11" t="str">
        <f>IF(' COMUNI'!D6287&gt;300000,"TROVATO","")</f>
        <v/>
      </c>
      <c r="F6287" s="11" t="str">
        <f>IF(AND(' COMUNI'!D6287 &gt;50000,' COMUNI'!D6287&lt;100000),"COMPRESO",' COMUNI'!C6287)</f>
        <v>CAMPANIA</v>
      </c>
    </row>
    <row r="6288" spans="1:6" x14ac:dyDescent="0.25">
      <c r="A6288" s="4" t="s">
        <v>16123</v>
      </c>
      <c r="B6288" s="6" t="s">
        <v>5636</v>
      </c>
      <c r="C6288" s="4" t="s">
        <v>16127</v>
      </c>
      <c r="D6288" s="11">
        <v>1296</v>
      </c>
      <c r="E6288" s="11" t="str">
        <f>IF(' COMUNI'!D6288&gt;300000,"TROVATO","")</f>
        <v/>
      </c>
      <c r="F6288" s="11" t="str">
        <f>IF(AND(' COMUNI'!D6288 &gt;50000,' COMUNI'!D6288&lt;100000),"COMPRESO",' COMUNI'!C6288)</f>
        <v>CAMPANIA</v>
      </c>
    </row>
    <row r="6289" spans="1:6" x14ac:dyDescent="0.25">
      <c r="A6289" s="4" t="s">
        <v>16123</v>
      </c>
      <c r="B6289" s="6" t="s">
        <v>5760</v>
      </c>
      <c r="C6289" s="4" t="s">
        <v>16127</v>
      </c>
      <c r="D6289" s="11">
        <v>13677</v>
      </c>
      <c r="E6289" s="11" t="str">
        <f>IF(' COMUNI'!D6289&gt;300000,"TROVATO","")</f>
        <v/>
      </c>
      <c r="F6289" s="11" t="str">
        <f>IF(AND(' COMUNI'!D6289 &gt;50000,' COMUNI'!D6289&lt;100000),"COMPRESO",' COMUNI'!C6289)</f>
        <v>CAMPANIA</v>
      </c>
    </row>
    <row r="6290" spans="1:6" x14ac:dyDescent="0.25">
      <c r="A6290" s="4" t="s">
        <v>16123</v>
      </c>
      <c r="B6290" s="6" t="s">
        <v>6085</v>
      </c>
      <c r="C6290" s="4" t="s">
        <v>16127</v>
      </c>
      <c r="D6290" s="11">
        <v>846</v>
      </c>
      <c r="E6290" s="11" t="str">
        <f>IF(' COMUNI'!D6290&gt;300000,"TROVATO","")</f>
        <v/>
      </c>
      <c r="F6290" s="11" t="str">
        <f>IF(AND(' COMUNI'!D6290 &gt;50000,' COMUNI'!D6290&lt;100000),"COMPRESO",' COMUNI'!C6290)</f>
        <v>CAMPANIA</v>
      </c>
    </row>
    <row r="6291" spans="1:6" x14ac:dyDescent="0.25">
      <c r="A6291" s="4" t="s">
        <v>16123</v>
      </c>
      <c r="B6291" s="6" t="s">
        <v>6094</v>
      </c>
      <c r="C6291" s="4" t="s">
        <v>16127</v>
      </c>
      <c r="D6291" s="11">
        <v>1234</v>
      </c>
      <c r="E6291" s="11" t="str">
        <f>IF(' COMUNI'!D6291&gt;300000,"TROVATO","")</f>
        <v/>
      </c>
      <c r="F6291" s="11" t="str">
        <f>IF(AND(' COMUNI'!D6291 &gt;50000,' COMUNI'!D6291&lt;100000),"COMPRESO",' COMUNI'!C6291)</f>
        <v>CAMPANIA</v>
      </c>
    </row>
    <row r="6292" spans="1:6" x14ac:dyDescent="0.25">
      <c r="A6292" s="4" t="s">
        <v>16123</v>
      </c>
      <c r="B6292" s="6" t="s">
        <v>6402</v>
      </c>
      <c r="C6292" s="4" t="s">
        <v>16127</v>
      </c>
      <c r="D6292" s="11">
        <v>5262</v>
      </c>
      <c r="E6292" s="11" t="str">
        <f>IF(' COMUNI'!D6292&gt;300000,"TROVATO","")</f>
        <v/>
      </c>
      <c r="F6292" s="11" t="str">
        <f>IF(AND(' COMUNI'!D6292 &gt;50000,' COMUNI'!D6292&lt;100000),"COMPRESO",' COMUNI'!C6292)</f>
        <v>CAMPANIA</v>
      </c>
    </row>
    <row r="6293" spans="1:6" x14ac:dyDescent="0.25">
      <c r="A6293" s="4" t="s">
        <v>16123</v>
      </c>
      <c r="B6293" s="6" t="s">
        <v>6404</v>
      </c>
      <c r="C6293" s="4" t="s">
        <v>16127</v>
      </c>
      <c r="D6293" s="11">
        <v>12024</v>
      </c>
      <c r="E6293" s="11" t="str">
        <f>IF(' COMUNI'!D6293&gt;300000,"TROVATO","")</f>
        <v/>
      </c>
      <c r="F6293" s="11" t="str">
        <f>IF(AND(' COMUNI'!D6293 &gt;50000,' COMUNI'!D6293&lt;100000),"COMPRESO",' COMUNI'!C6293)</f>
        <v>CAMPANIA</v>
      </c>
    </row>
    <row r="6294" spans="1:6" x14ac:dyDescent="0.25">
      <c r="A6294" s="4" t="s">
        <v>16123</v>
      </c>
      <c r="B6294" s="6" t="s">
        <v>6419</v>
      </c>
      <c r="C6294" s="4" t="s">
        <v>16127</v>
      </c>
      <c r="D6294" s="11">
        <v>1339</v>
      </c>
      <c r="E6294" s="11" t="str">
        <f>IF(' COMUNI'!D6294&gt;300000,"TROVATO","")</f>
        <v/>
      </c>
      <c r="F6294" s="11" t="str">
        <f>IF(AND(' COMUNI'!D6294 &gt;50000,' COMUNI'!D6294&lt;100000),"COMPRESO",' COMUNI'!C6294)</f>
        <v>CAMPANIA</v>
      </c>
    </row>
    <row r="6295" spans="1:6" x14ac:dyDescent="0.25">
      <c r="A6295" s="4" t="s">
        <v>16123</v>
      </c>
      <c r="B6295" s="6" t="s">
        <v>6454</v>
      </c>
      <c r="C6295" s="4" t="s">
        <v>16127</v>
      </c>
      <c r="D6295" s="11">
        <v>1249</v>
      </c>
      <c r="E6295" s="11" t="str">
        <f>IF(' COMUNI'!D6295&gt;300000,"TROVATO","")</f>
        <v/>
      </c>
      <c r="F6295" s="11" t="str">
        <f>IF(AND(' COMUNI'!D6295 &gt;50000,' COMUNI'!D6295&lt;100000),"COMPRESO",' COMUNI'!C6295)</f>
        <v>CAMPANIA</v>
      </c>
    </row>
    <row r="6296" spans="1:6" x14ac:dyDescent="0.25">
      <c r="A6296" s="4" t="s">
        <v>16123</v>
      </c>
      <c r="B6296" s="6" t="s">
        <v>6892</v>
      </c>
      <c r="C6296" s="4" t="s">
        <v>16127</v>
      </c>
      <c r="D6296" s="11">
        <v>1020</v>
      </c>
      <c r="E6296" s="11" t="str">
        <f>IF(' COMUNI'!D6296&gt;300000,"TROVATO","")</f>
        <v/>
      </c>
      <c r="F6296" s="11" t="str">
        <f>IF(AND(' COMUNI'!D6296 &gt;50000,' COMUNI'!D6296&lt;100000),"COMPRESO",' COMUNI'!C6296)</f>
        <v>CAMPANIA</v>
      </c>
    </row>
    <row r="6297" spans="1:6" x14ac:dyDescent="0.25">
      <c r="A6297" s="4" t="s">
        <v>16123</v>
      </c>
      <c r="B6297" s="6" t="s">
        <v>7089</v>
      </c>
      <c r="C6297" s="4" t="s">
        <v>16127</v>
      </c>
      <c r="D6297" s="11">
        <v>1151</v>
      </c>
      <c r="E6297" s="11" t="str">
        <f>IF(' COMUNI'!D6297&gt;300000,"TROVATO","")</f>
        <v/>
      </c>
      <c r="F6297" s="11" t="str">
        <f>IF(AND(' COMUNI'!D6297 &gt;50000,' COMUNI'!D6297&lt;100000),"COMPRESO",' COMUNI'!C6297)</f>
        <v>CAMPANIA</v>
      </c>
    </row>
    <row r="6298" spans="1:6" x14ac:dyDescent="0.25">
      <c r="A6298" s="4" t="s">
        <v>16123</v>
      </c>
      <c r="B6298" s="6" t="s">
        <v>7100</v>
      </c>
      <c r="C6298" s="4" t="s">
        <v>16127</v>
      </c>
      <c r="D6298" s="11">
        <v>1708</v>
      </c>
      <c r="E6298" s="11" t="str">
        <f>IF(' COMUNI'!D6298&gt;300000,"TROVATO","")</f>
        <v/>
      </c>
      <c r="F6298" s="11" t="str">
        <f>IF(AND(' COMUNI'!D6298 &gt;50000,' COMUNI'!D6298&lt;100000),"COMPRESO",' COMUNI'!C6298)</f>
        <v>CAMPANIA</v>
      </c>
    </row>
    <row r="6299" spans="1:6" x14ac:dyDescent="0.25">
      <c r="A6299" s="4" t="s">
        <v>16123</v>
      </c>
      <c r="B6299" s="6" t="s">
        <v>7102</v>
      </c>
      <c r="C6299" s="4" t="s">
        <v>16127</v>
      </c>
      <c r="D6299" s="11">
        <v>843</v>
      </c>
      <c r="E6299" s="11" t="str">
        <f>IF(' COMUNI'!D6299&gt;300000,"TROVATO","")</f>
        <v/>
      </c>
      <c r="F6299" s="11" t="str">
        <f>IF(AND(' COMUNI'!D6299 &gt;50000,' COMUNI'!D6299&lt;100000),"COMPRESO",' COMUNI'!C6299)</f>
        <v>CAMPANIA</v>
      </c>
    </row>
    <row r="6300" spans="1:6" x14ac:dyDescent="0.25">
      <c r="A6300" s="4" t="s">
        <v>16123</v>
      </c>
      <c r="B6300" s="6" t="s">
        <v>7120</v>
      </c>
      <c r="C6300" s="4" t="s">
        <v>16127</v>
      </c>
      <c r="D6300" s="11">
        <v>1485</v>
      </c>
      <c r="E6300" s="11" t="str">
        <f>IF(' COMUNI'!D6300&gt;300000,"TROVATO","")</f>
        <v/>
      </c>
      <c r="F6300" s="11" t="str">
        <f>IF(AND(' COMUNI'!D6300 &gt;50000,' COMUNI'!D6300&lt;100000),"COMPRESO",' COMUNI'!C6300)</f>
        <v>CAMPANIA</v>
      </c>
    </row>
    <row r="6301" spans="1:6" x14ac:dyDescent="0.25">
      <c r="A6301" s="4" t="s">
        <v>16123</v>
      </c>
      <c r="B6301" s="6" t="s">
        <v>7508</v>
      </c>
      <c r="C6301" s="4" t="s">
        <v>16127</v>
      </c>
      <c r="D6301" s="11">
        <v>1100</v>
      </c>
      <c r="E6301" s="11" t="str">
        <f>IF(' COMUNI'!D6301&gt;300000,"TROVATO","")</f>
        <v/>
      </c>
      <c r="F6301" s="11" t="str">
        <f>IF(AND(' COMUNI'!D6301 &gt;50000,' COMUNI'!D6301&lt;100000),"COMPRESO",' COMUNI'!C6301)</f>
        <v>CAMPANIA</v>
      </c>
    </row>
    <row r="6302" spans="1:6" x14ac:dyDescent="0.25">
      <c r="A6302" s="4" t="s">
        <v>16123</v>
      </c>
      <c r="B6302" s="6" t="s">
        <v>7586</v>
      </c>
      <c r="C6302" s="4" t="s">
        <v>16127</v>
      </c>
      <c r="D6302" s="11">
        <v>739</v>
      </c>
      <c r="E6302" s="11" t="str">
        <f>IF(' COMUNI'!D6302&gt;300000,"TROVATO","")</f>
        <v/>
      </c>
      <c r="F6302" s="11" t="str">
        <f>IF(AND(' COMUNI'!D6302 &gt;50000,' COMUNI'!D6302&lt;100000),"COMPRESO",' COMUNI'!C6302)</f>
        <v>CAMPANIA</v>
      </c>
    </row>
    <row r="6303" spans="1:6" x14ac:dyDescent="0.25">
      <c r="A6303" s="4" t="s">
        <v>16123</v>
      </c>
      <c r="B6303" s="6" t="s">
        <v>7615</v>
      </c>
      <c r="C6303" s="4" t="s">
        <v>16127</v>
      </c>
      <c r="D6303" s="11">
        <v>5575</v>
      </c>
      <c r="E6303" s="11" t="str">
        <f>IF(' COMUNI'!D6303&gt;300000,"TROVATO","")</f>
        <v/>
      </c>
      <c r="F6303" s="11" t="str">
        <f>IF(AND(' COMUNI'!D6303 &gt;50000,' COMUNI'!D6303&lt;100000),"COMPRESO",' COMUNI'!C6303)</f>
        <v>CAMPANIA</v>
      </c>
    </row>
    <row r="6304" spans="1:6" x14ac:dyDescent="0.25">
      <c r="A6304" s="4" t="s">
        <v>16123</v>
      </c>
      <c r="B6304" s="6" t="s">
        <v>8074</v>
      </c>
      <c r="C6304" s="4" t="s">
        <v>16127</v>
      </c>
      <c r="D6304" s="11">
        <v>22036</v>
      </c>
      <c r="E6304" s="11" t="str">
        <f>IF(' COMUNI'!D6304&gt;300000,"TROVATO","")</f>
        <v/>
      </c>
      <c r="F6304" s="11" t="str">
        <f>IF(AND(' COMUNI'!D6304 &gt;50000,' COMUNI'!D6304&lt;100000),"COMPRESO",' COMUNI'!C6304)</f>
        <v>CAMPANIA</v>
      </c>
    </row>
    <row r="6305" spans="1:6" x14ac:dyDescent="0.25">
      <c r="A6305" s="4" t="s">
        <v>16123</v>
      </c>
      <c r="B6305" s="6" t="s">
        <v>8192</v>
      </c>
      <c r="C6305" s="4" t="s">
        <v>16127</v>
      </c>
      <c r="D6305" s="11">
        <v>2822</v>
      </c>
      <c r="E6305" s="11" t="str">
        <f>IF(' COMUNI'!D6305&gt;300000,"TROVATO","")</f>
        <v/>
      </c>
      <c r="F6305" s="11" t="str">
        <f>IF(AND(' COMUNI'!D6305 &gt;50000,' COMUNI'!D6305&lt;100000),"COMPRESO",' COMUNI'!C6305)</f>
        <v>CAMPANIA</v>
      </c>
    </row>
    <row r="6306" spans="1:6" x14ac:dyDescent="0.25">
      <c r="A6306" s="4" t="s">
        <v>16123</v>
      </c>
      <c r="B6306" s="6" t="s">
        <v>8275</v>
      </c>
      <c r="C6306" s="4" t="s">
        <v>16127</v>
      </c>
      <c r="D6306" s="11">
        <v>1856</v>
      </c>
      <c r="E6306" s="11" t="str">
        <f>IF(' COMUNI'!D6306&gt;300000,"TROVATO","")</f>
        <v/>
      </c>
      <c r="F6306" s="11" t="str">
        <f>IF(AND(' COMUNI'!D6306 &gt;50000,' COMUNI'!D6306&lt;100000),"COMPRESO",' COMUNI'!C6306)</f>
        <v>CAMPANIA</v>
      </c>
    </row>
    <row r="6307" spans="1:6" x14ac:dyDescent="0.25">
      <c r="A6307" s="4" t="s">
        <v>16123</v>
      </c>
      <c r="B6307" s="6" t="s">
        <v>8496</v>
      </c>
      <c r="C6307" s="4" t="s">
        <v>16127</v>
      </c>
      <c r="D6307" s="11">
        <v>2233</v>
      </c>
      <c r="E6307" s="11" t="str">
        <f>IF(' COMUNI'!D6307&gt;300000,"TROVATO","")</f>
        <v/>
      </c>
      <c r="F6307" s="11" t="str">
        <f>IF(AND(' COMUNI'!D6307 &gt;50000,' COMUNI'!D6307&lt;100000),"COMPRESO",' COMUNI'!C6307)</f>
        <v>CAMPANIA</v>
      </c>
    </row>
    <row r="6308" spans="1:6" x14ac:dyDescent="0.25">
      <c r="A6308" s="4" t="s">
        <v>16123</v>
      </c>
      <c r="B6308" s="6" t="s">
        <v>8628</v>
      </c>
      <c r="C6308" s="4" t="s">
        <v>16127</v>
      </c>
      <c r="D6308" s="11">
        <v>2545</v>
      </c>
      <c r="E6308" s="11" t="str">
        <f>IF(' COMUNI'!D6308&gt;300000,"TROVATO","")</f>
        <v/>
      </c>
      <c r="F6308" s="11" t="str">
        <f>IF(AND(' COMUNI'!D6308 &gt;50000,' COMUNI'!D6308&lt;100000),"COMPRESO",' COMUNI'!C6308)</f>
        <v>CAMPANIA</v>
      </c>
    </row>
    <row r="6309" spans="1:6" x14ac:dyDescent="0.25">
      <c r="A6309" s="4" t="s">
        <v>16123</v>
      </c>
      <c r="B6309" s="6" t="s">
        <v>8630</v>
      </c>
      <c r="C6309" s="4" t="s">
        <v>16127</v>
      </c>
      <c r="D6309" s="11">
        <v>10019</v>
      </c>
      <c r="E6309" s="11" t="str">
        <f>IF(' COMUNI'!D6309&gt;300000,"TROVATO","")</f>
        <v/>
      </c>
      <c r="F6309" s="11" t="str">
        <f>IF(AND(' COMUNI'!D6309 &gt;50000,' COMUNI'!D6309&lt;100000),"COMPRESO",' COMUNI'!C6309)</f>
        <v>CAMPANIA</v>
      </c>
    </row>
    <row r="6310" spans="1:6" x14ac:dyDescent="0.25">
      <c r="A6310" s="4" t="s">
        <v>16123</v>
      </c>
      <c r="B6310" s="6" t="s">
        <v>8632</v>
      </c>
      <c r="C6310" s="4" t="s">
        <v>16127</v>
      </c>
      <c r="D6310" s="11">
        <v>12553</v>
      </c>
      <c r="E6310" s="11" t="str">
        <f>IF(' COMUNI'!D6310&gt;300000,"TROVATO","")</f>
        <v/>
      </c>
      <c r="F6310" s="11" t="str">
        <f>IF(AND(' COMUNI'!D6310 &gt;50000,' COMUNI'!D6310&lt;100000),"COMPRESO",' COMUNI'!C6310)</f>
        <v>CAMPANIA</v>
      </c>
    </row>
    <row r="6311" spans="1:6" x14ac:dyDescent="0.25">
      <c r="A6311" s="4" t="s">
        <v>16123</v>
      </c>
      <c r="B6311" s="6" t="s">
        <v>8672</v>
      </c>
      <c r="C6311" s="4" t="s">
        <v>16127</v>
      </c>
      <c r="D6311" s="11">
        <v>565</v>
      </c>
      <c r="E6311" s="11" t="str">
        <f>IF(' COMUNI'!D6311&gt;300000,"TROVATO","")</f>
        <v/>
      </c>
      <c r="F6311" s="11" t="str">
        <f>IF(AND(' COMUNI'!D6311 &gt;50000,' COMUNI'!D6311&lt;100000),"COMPRESO",' COMUNI'!C6311)</f>
        <v>CAMPANIA</v>
      </c>
    </row>
    <row r="6312" spans="1:6" x14ac:dyDescent="0.25">
      <c r="A6312" s="4" t="s">
        <v>16123</v>
      </c>
      <c r="B6312" s="6" t="s">
        <v>8545</v>
      </c>
      <c r="C6312" s="4" t="s">
        <v>16127</v>
      </c>
      <c r="D6312" s="11">
        <v>1630</v>
      </c>
      <c r="E6312" s="11" t="str">
        <f>IF(' COMUNI'!D6312&gt;300000,"TROVATO","")</f>
        <v/>
      </c>
      <c r="F6312" s="11" t="str">
        <f>IF(AND(' COMUNI'!D6312 &gt;50000,' COMUNI'!D6312&lt;100000),"COMPRESO",' COMUNI'!C6312)</f>
        <v>CAMPANIA</v>
      </c>
    </row>
    <row r="6313" spans="1:6" x14ac:dyDescent="0.25">
      <c r="A6313" s="4" t="s">
        <v>16123</v>
      </c>
      <c r="B6313" s="6" t="s">
        <v>8831</v>
      </c>
      <c r="C6313" s="4" t="s">
        <v>16127</v>
      </c>
      <c r="D6313" s="11">
        <v>6781</v>
      </c>
      <c r="E6313" s="11" t="str">
        <f>IF(' COMUNI'!D6313&gt;300000,"TROVATO","")</f>
        <v/>
      </c>
      <c r="F6313" s="11" t="str">
        <f>IF(AND(' COMUNI'!D6313 &gt;50000,' COMUNI'!D6313&lt;100000),"COMPRESO",' COMUNI'!C6313)</f>
        <v>CAMPANIA</v>
      </c>
    </row>
    <row r="6314" spans="1:6" x14ac:dyDescent="0.25">
      <c r="A6314" s="4" t="s">
        <v>16123</v>
      </c>
      <c r="B6314" s="6" t="s">
        <v>8980</v>
      </c>
      <c r="C6314" s="4" t="s">
        <v>16127</v>
      </c>
      <c r="D6314" s="11">
        <v>699</v>
      </c>
      <c r="E6314" s="11" t="str">
        <f>IF(' COMUNI'!D6314&gt;300000,"TROVATO","")</f>
        <v/>
      </c>
      <c r="F6314" s="11" t="str">
        <f>IF(AND(' COMUNI'!D6314 &gt;50000,' COMUNI'!D6314&lt;100000),"COMPRESO",' COMUNI'!C6314)</f>
        <v>CAMPANIA</v>
      </c>
    </row>
    <row r="6315" spans="1:6" x14ac:dyDescent="0.25">
      <c r="A6315" s="4" t="s">
        <v>16123</v>
      </c>
      <c r="B6315" s="6" t="s">
        <v>9237</v>
      </c>
      <c r="C6315" s="4" t="s">
        <v>16127</v>
      </c>
      <c r="D6315" s="11">
        <v>46563</v>
      </c>
      <c r="E6315" s="11" t="str">
        <f>IF(' COMUNI'!D6315&gt;300000,"TROVATO","")</f>
        <v/>
      </c>
      <c r="F6315" s="11" t="str">
        <f>IF(AND(' COMUNI'!D6315 &gt;50000,' COMUNI'!D6315&lt;100000),"COMPRESO",' COMUNI'!C6315)</f>
        <v>CAMPANIA</v>
      </c>
    </row>
    <row r="6316" spans="1:6" x14ac:dyDescent="0.25">
      <c r="A6316" s="4" t="s">
        <v>16123</v>
      </c>
      <c r="B6316" s="6" t="s">
        <v>9239</v>
      </c>
      <c r="C6316" s="4" t="s">
        <v>16127</v>
      </c>
      <c r="D6316" s="11">
        <v>24151</v>
      </c>
      <c r="E6316" s="11" t="str">
        <f>IF(' COMUNI'!D6316&gt;300000,"TROVATO","")</f>
        <v/>
      </c>
      <c r="F6316" s="11" t="str">
        <f>IF(AND(' COMUNI'!D6316 &gt;50000,' COMUNI'!D6316&lt;100000),"COMPRESO",' COMUNI'!C6316)</f>
        <v>CAMPANIA</v>
      </c>
    </row>
    <row r="6317" spans="1:6" x14ac:dyDescent="0.25">
      <c r="A6317" s="4" t="s">
        <v>16123</v>
      </c>
      <c r="B6317" s="6" t="s">
        <v>9334</v>
      </c>
      <c r="C6317" s="4" t="s">
        <v>16127</v>
      </c>
      <c r="D6317" s="11">
        <v>2298</v>
      </c>
      <c r="E6317" s="11" t="str">
        <f>IF(' COMUNI'!D6317&gt;300000,"TROVATO","")</f>
        <v/>
      </c>
      <c r="F6317" s="11" t="str">
        <f>IF(AND(' COMUNI'!D6317 &gt;50000,' COMUNI'!D6317&lt;100000),"COMPRESO",' COMUNI'!C6317)</f>
        <v>CAMPANIA</v>
      </c>
    </row>
    <row r="6318" spans="1:6" x14ac:dyDescent="0.25">
      <c r="A6318" s="4" t="s">
        <v>16123</v>
      </c>
      <c r="B6318" s="6" t="s">
        <v>9412</v>
      </c>
      <c r="C6318" s="4" t="s">
        <v>16127</v>
      </c>
      <c r="D6318" s="11">
        <v>2241</v>
      </c>
      <c r="E6318" s="11" t="str">
        <f>IF(' COMUNI'!D6318&gt;300000,"TROVATO","")</f>
        <v/>
      </c>
      <c r="F6318" s="11" t="str">
        <f>IF(AND(' COMUNI'!D6318 &gt;50000,' COMUNI'!D6318&lt;100000),"COMPRESO",' COMUNI'!C6318)</f>
        <v>CAMPANIA</v>
      </c>
    </row>
    <row r="6319" spans="1:6" x14ac:dyDescent="0.25">
      <c r="A6319" s="4" t="s">
        <v>16123</v>
      </c>
      <c r="B6319" s="6" t="s">
        <v>9428</v>
      </c>
      <c r="C6319" s="4" t="s">
        <v>16127</v>
      </c>
      <c r="D6319" s="11">
        <v>6883</v>
      </c>
      <c r="E6319" s="11" t="str">
        <f>IF(' COMUNI'!D6319&gt;300000,"TROVATO","")</f>
        <v/>
      </c>
      <c r="F6319" s="11" t="str">
        <f>IF(AND(' COMUNI'!D6319 &gt;50000,' COMUNI'!D6319&lt;100000),"COMPRESO",' COMUNI'!C6319)</f>
        <v>CAMPANIA</v>
      </c>
    </row>
    <row r="6320" spans="1:6" x14ac:dyDescent="0.25">
      <c r="A6320" s="4" t="s">
        <v>16123</v>
      </c>
      <c r="B6320" s="6" t="s">
        <v>9445</v>
      </c>
      <c r="C6320" s="4" t="s">
        <v>16127</v>
      </c>
      <c r="D6320" s="11">
        <v>3832</v>
      </c>
      <c r="E6320" s="11" t="str">
        <f>IF(' COMUNI'!D6320&gt;300000,"TROVATO","")</f>
        <v/>
      </c>
      <c r="F6320" s="11" t="str">
        <f>IF(AND(' COMUNI'!D6320 &gt;50000,' COMUNI'!D6320&lt;100000),"COMPRESO",' COMUNI'!C6320)</f>
        <v>CAMPANIA</v>
      </c>
    </row>
    <row r="6321" spans="1:6" x14ac:dyDescent="0.25">
      <c r="A6321" s="4" t="s">
        <v>16123</v>
      </c>
      <c r="B6321" s="6" t="s">
        <v>9481</v>
      </c>
      <c r="C6321" s="4" t="s">
        <v>16127</v>
      </c>
      <c r="D6321" s="11">
        <v>1579</v>
      </c>
      <c r="E6321" s="11" t="str">
        <f>IF(' COMUNI'!D6321&gt;300000,"TROVATO","")</f>
        <v/>
      </c>
      <c r="F6321" s="11" t="str">
        <f>IF(AND(' COMUNI'!D6321 &gt;50000,' COMUNI'!D6321&lt;100000),"COMPRESO",' COMUNI'!C6321)</f>
        <v>CAMPANIA</v>
      </c>
    </row>
    <row r="6322" spans="1:6" x14ac:dyDescent="0.25">
      <c r="A6322" s="4" t="s">
        <v>16123</v>
      </c>
      <c r="B6322" s="6" t="s">
        <v>9565</v>
      </c>
      <c r="C6322" s="4" t="s">
        <v>16127</v>
      </c>
      <c r="D6322" s="11">
        <v>1161</v>
      </c>
      <c r="E6322" s="11" t="str">
        <f>IF(' COMUNI'!D6322&gt;300000,"TROVATO","")</f>
        <v/>
      </c>
      <c r="F6322" s="11" t="str">
        <f>IF(AND(' COMUNI'!D6322 &gt;50000,' COMUNI'!D6322&lt;100000),"COMPRESO",' COMUNI'!C6322)</f>
        <v>CAMPANIA</v>
      </c>
    </row>
    <row r="6323" spans="1:6" x14ac:dyDescent="0.25">
      <c r="A6323" s="4" t="s">
        <v>16123</v>
      </c>
      <c r="B6323" s="6" t="s">
        <v>9686</v>
      </c>
      <c r="C6323" s="4" t="s">
        <v>16127</v>
      </c>
      <c r="D6323" s="11">
        <v>680</v>
      </c>
      <c r="E6323" s="11" t="str">
        <f>IF(' COMUNI'!D6323&gt;300000,"TROVATO","")</f>
        <v/>
      </c>
      <c r="F6323" s="11" t="str">
        <f>IF(AND(' COMUNI'!D6323 &gt;50000,' COMUNI'!D6323&lt;100000),"COMPRESO",' COMUNI'!C6323)</f>
        <v>CAMPANIA</v>
      </c>
    </row>
    <row r="6324" spans="1:6" x14ac:dyDescent="0.25">
      <c r="A6324" s="4" t="s">
        <v>16123</v>
      </c>
      <c r="B6324" s="6" t="s">
        <v>9750</v>
      </c>
      <c r="C6324" s="4" t="s">
        <v>16127</v>
      </c>
      <c r="D6324" s="11">
        <v>5279</v>
      </c>
      <c r="E6324" s="11" t="str">
        <f>IF(' COMUNI'!D6324&gt;300000,"TROVATO","")</f>
        <v/>
      </c>
      <c r="F6324" s="11" t="str">
        <f>IF(AND(' COMUNI'!D6324 &gt;50000,' COMUNI'!D6324&lt;100000),"COMPRESO",' COMUNI'!C6324)</f>
        <v>CAMPANIA</v>
      </c>
    </row>
    <row r="6325" spans="1:6" x14ac:dyDescent="0.25">
      <c r="A6325" s="4" t="s">
        <v>16123</v>
      </c>
      <c r="B6325" s="6" t="s">
        <v>9758</v>
      </c>
      <c r="C6325" s="4" t="s">
        <v>16127</v>
      </c>
      <c r="D6325" s="11">
        <v>34671</v>
      </c>
      <c r="E6325" s="11" t="str">
        <f>IF(' COMUNI'!D6325&gt;300000,"TROVATO","")</f>
        <v/>
      </c>
      <c r="F6325" s="11" t="str">
        <f>IF(AND(' COMUNI'!D6325 &gt;50000,' COMUNI'!D6325&lt;100000),"COMPRESO",' COMUNI'!C6325)</f>
        <v>CAMPANIA</v>
      </c>
    </row>
    <row r="6326" spans="1:6" x14ac:dyDescent="0.25">
      <c r="A6326" s="4" t="s">
        <v>16123</v>
      </c>
      <c r="B6326" s="6" t="s">
        <v>9858</v>
      </c>
      <c r="C6326" s="4" t="s">
        <v>16127</v>
      </c>
      <c r="D6326" s="11">
        <v>4049</v>
      </c>
      <c r="E6326" s="11" t="str">
        <f>IF(' COMUNI'!D6326&gt;300000,"TROVATO","")</f>
        <v/>
      </c>
      <c r="F6326" s="11" t="str">
        <f>IF(AND(' COMUNI'!D6326 &gt;50000,' COMUNI'!D6326&lt;100000),"COMPRESO",' COMUNI'!C6326)</f>
        <v>CAMPANIA</v>
      </c>
    </row>
    <row r="6327" spans="1:6" x14ac:dyDescent="0.25">
      <c r="A6327" s="4" t="s">
        <v>16123</v>
      </c>
      <c r="B6327" s="6" t="s">
        <v>10034</v>
      </c>
      <c r="C6327" s="4" t="s">
        <v>16127</v>
      </c>
      <c r="D6327" s="11">
        <v>10580</v>
      </c>
      <c r="E6327" s="11" t="str">
        <f>IF(' COMUNI'!D6327&gt;300000,"TROVATO","")</f>
        <v/>
      </c>
      <c r="F6327" s="11" t="str">
        <f>IF(AND(' COMUNI'!D6327 &gt;50000,' COMUNI'!D6327&lt;100000),"COMPRESO",' COMUNI'!C6327)</f>
        <v>CAMPANIA</v>
      </c>
    </row>
    <row r="6328" spans="1:6" x14ac:dyDescent="0.25">
      <c r="A6328" s="4" t="s">
        <v>16123</v>
      </c>
      <c r="B6328" s="6" t="s">
        <v>10069</v>
      </c>
      <c r="C6328" s="4" t="s">
        <v>16127</v>
      </c>
      <c r="D6328" s="11">
        <v>1768</v>
      </c>
      <c r="E6328" s="11" t="str">
        <f>IF(' COMUNI'!D6328&gt;300000,"TROVATO","")</f>
        <v/>
      </c>
      <c r="F6328" s="11" t="str">
        <f>IF(AND(' COMUNI'!D6328 &gt;50000,' COMUNI'!D6328&lt;100000),"COMPRESO",' COMUNI'!C6328)</f>
        <v>CAMPANIA</v>
      </c>
    </row>
    <row r="6329" spans="1:6" x14ac:dyDescent="0.25">
      <c r="A6329" s="4" t="s">
        <v>16123</v>
      </c>
      <c r="B6329" s="6" t="s">
        <v>10081</v>
      </c>
      <c r="C6329" s="4" t="s">
        <v>16127</v>
      </c>
      <c r="D6329" s="11">
        <v>1007</v>
      </c>
      <c r="E6329" s="11" t="str">
        <f>IF(' COMUNI'!D6329&gt;300000,"TROVATO","")</f>
        <v/>
      </c>
      <c r="F6329" s="11" t="str">
        <f>IF(AND(' COMUNI'!D6329 &gt;50000,' COMUNI'!D6329&lt;100000),"COMPRESO",' COMUNI'!C6329)</f>
        <v>CAMPANIA</v>
      </c>
    </row>
    <row r="6330" spans="1:6" x14ac:dyDescent="0.25">
      <c r="A6330" s="4" t="s">
        <v>16123</v>
      </c>
      <c r="B6330" s="6" t="s">
        <v>10109</v>
      </c>
      <c r="C6330" s="4" t="s">
        <v>16127</v>
      </c>
      <c r="D6330" s="11">
        <v>705</v>
      </c>
      <c r="E6330" s="11" t="str">
        <f>IF(' COMUNI'!D6330&gt;300000,"TROVATO","")</f>
        <v/>
      </c>
      <c r="F6330" s="11" t="str">
        <f>IF(AND(' COMUNI'!D6330 &gt;50000,' COMUNI'!D6330&lt;100000),"COMPRESO",' COMUNI'!C6330)</f>
        <v>CAMPANIA</v>
      </c>
    </row>
    <row r="6331" spans="1:6" x14ac:dyDescent="0.25">
      <c r="A6331" s="4" t="s">
        <v>16123</v>
      </c>
      <c r="B6331" s="6" t="s">
        <v>10166</v>
      </c>
      <c r="C6331" s="4" t="s">
        <v>16127</v>
      </c>
      <c r="D6331" s="11">
        <v>1214</v>
      </c>
      <c r="E6331" s="11" t="str">
        <f>IF(' COMUNI'!D6331&gt;300000,"TROVATO","")</f>
        <v/>
      </c>
      <c r="F6331" s="11" t="str">
        <f>IF(AND(' COMUNI'!D6331 &gt;50000,' COMUNI'!D6331&lt;100000),"COMPRESO",' COMUNI'!C6331)</f>
        <v>CAMPANIA</v>
      </c>
    </row>
    <row r="6332" spans="1:6" x14ac:dyDescent="0.25">
      <c r="A6332" s="4" t="s">
        <v>16123</v>
      </c>
      <c r="B6332" s="6" t="s">
        <v>10214</v>
      </c>
      <c r="C6332" s="4" t="s">
        <v>16127</v>
      </c>
      <c r="D6332" s="11">
        <v>1447</v>
      </c>
      <c r="E6332" s="11" t="str">
        <f>IF(' COMUNI'!D6332&gt;300000,"TROVATO","")</f>
        <v/>
      </c>
      <c r="F6332" s="11" t="str">
        <f>IF(AND(' COMUNI'!D6332 &gt;50000,' COMUNI'!D6332&lt;100000),"COMPRESO",' COMUNI'!C6332)</f>
        <v>CAMPANIA</v>
      </c>
    </row>
    <row r="6333" spans="1:6" x14ac:dyDescent="0.25">
      <c r="A6333" s="4" t="s">
        <v>16123</v>
      </c>
      <c r="B6333" s="6" t="s">
        <v>10472</v>
      </c>
      <c r="C6333" s="4" t="s">
        <v>16127</v>
      </c>
      <c r="D6333" s="11">
        <v>2748</v>
      </c>
      <c r="E6333" s="11" t="str">
        <f>IF(' COMUNI'!D6333&gt;300000,"TROVATO","")</f>
        <v/>
      </c>
      <c r="F6333" s="11" t="str">
        <f>IF(AND(' COMUNI'!D6333 &gt;50000,' COMUNI'!D6333&lt;100000),"COMPRESO",' COMUNI'!C6333)</f>
        <v>CAMPANIA</v>
      </c>
    </row>
    <row r="6334" spans="1:6" x14ac:dyDescent="0.25">
      <c r="A6334" s="4" t="s">
        <v>16123</v>
      </c>
      <c r="B6334" s="6" t="s">
        <v>10604</v>
      </c>
      <c r="C6334" s="4" t="s">
        <v>16127</v>
      </c>
      <c r="D6334" s="11">
        <v>5327</v>
      </c>
      <c r="E6334" s="11" t="str">
        <f>IF(' COMUNI'!D6334&gt;300000,"TROVATO","")</f>
        <v/>
      </c>
      <c r="F6334" s="11" t="str">
        <f>IF(AND(' COMUNI'!D6334 &gt;50000,' COMUNI'!D6334&lt;100000),"COMPRESO",' COMUNI'!C6334)</f>
        <v>CAMPANIA</v>
      </c>
    </row>
    <row r="6335" spans="1:6" x14ac:dyDescent="0.25">
      <c r="A6335" s="4" t="s">
        <v>16123</v>
      </c>
      <c r="B6335" s="6" t="s">
        <v>10612</v>
      </c>
      <c r="C6335" s="4" t="s">
        <v>16127</v>
      </c>
      <c r="D6335" s="11">
        <v>2393</v>
      </c>
      <c r="E6335" s="11" t="str">
        <f>IF(' COMUNI'!D6335&gt;300000,"TROVATO","")</f>
        <v/>
      </c>
      <c r="F6335" s="11" t="str">
        <f>IF(AND(' COMUNI'!D6335 &gt;50000,' COMUNI'!D6335&lt;100000),"COMPRESO",' COMUNI'!C6335)</f>
        <v>CAMPANIA</v>
      </c>
    </row>
    <row r="6336" spans="1:6" x14ac:dyDescent="0.25">
      <c r="A6336" s="4" t="s">
        <v>16123</v>
      </c>
      <c r="B6336" s="6" t="s">
        <v>10700</v>
      </c>
      <c r="C6336" s="4" t="s">
        <v>16127</v>
      </c>
      <c r="D6336" s="11">
        <v>25096</v>
      </c>
      <c r="E6336" s="11" t="str">
        <f>IF(' COMUNI'!D6336&gt;300000,"TROVATO","")</f>
        <v/>
      </c>
      <c r="F6336" s="11" t="str">
        <f>IF(AND(' COMUNI'!D6336 &gt;50000,' COMUNI'!D6336&lt;100000),"COMPRESO",' COMUNI'!C6336)</f>
        <v>CAMPANIA</v>
      </c>
    </row>
    <row r="6337" spans="1:6" x14ac:dyDescent="0.25">
      <c r="A6337" s="4" t="s">
        <v>16123</v>
      </c>
      <c r="B6337" s="6" t="s">
        <v>10839</v>
      </c>
      <c r="C6337" s="4" t="s">
        <v>16127</v>
      </c>
      <c r="D6337" s="11">
        <v>3858</v>
      </c>
      <c r="E6337" s="11" t="str">
        <f>IF(' COMUNI'!D6337&gt;300000,"TROVATO","")</f>
        <v/>
      </c>
      <c r="F6337" s="11" t="str">
        <f>IF(AND(' COMUNI'!D6337 &gt;50000,' COMUNI'!D6337&lt;100000),"COMPRESO",' COMUNI'!C6337)</f>
        <v>CAMPANIA</v>
      </c>
    </row>
    <row r="6338" spans="1:6" x14ac:dyDescent="0.25">
      <c r="A6338" s="4" t="s">
        <v>16123</v>
      </c>
      <c r="B6338" s="6" t="s">
        <v>10851</v>
      </c>
      <c r="C6338" s="4" t="s">
        <v>16127</v>
      </c>
      <c r="D6338" s="11">
        <v>2198</v>
      </c>
      <c r="E6338" s="11" t="str">
        <f>IF(' COMUNI'!D6338&gt;300000,"TROVATO","")</f>
        <v/>
      </c>
      <c r="F6338" s="11" t="str">
        <f>IF(AND(' COMUNI'!D6338 &gt;50000,' COMUNI'!D6338&lt;100000),"COMPRESO",' COMUNI'!C6338)</f>
        <v>CAMPANIA</v>
      </c>
    </row>
    <row r="6339" spans="1:6" x14ac:dyDescent="0.25">
      <c r="A6339" s="4" t="s">
        <v>16123</v>
      </c>
      <c r="B6339" s="6" t="s">
        <v>10906</v>
      </c>
      <c r="C6339" s="4" t="s">
        <v>16127</v>
      </c>
      <c r="D6339" s="11">
        <v>2087</v>
      </c>
      <c r="E6339" s="11" t="str">
        <f>IF(' COMUNI'!D6339&gt;300000,"TROVATO","")</f>
        <v/>
      </c>
      <c r="F6339" s="11" t="str">
        <f>IF(AND(' COMUNI'!D6339 &gt;50000,' COMUNI'!D6339&lt;100000),"COMPRESO",' COMUNI'!C6339)</f>
        <v>CAMPANIA</v>
      </c>
    </row>
    <row r="6340" spans="1:6" x14ac:dyDescent="0.25">
      <c r="A6340" s="4" t="s">
        <v>16123</v>
      </c>
      <c r="B6340" s="6" t="s">
        <v>11022</v>
      </c>
      <c r="C6340" s="4" t="s">
        <v>16127</v>
      </c>
      <c r="D6340" s="11">
        <v>997</v>
      </c>
      <c r="E6340" s="11" t="str">
        <f>IF(' COMUNI'!D6340&gt;300000,"TROVATO","")</f>
        <v/>
      </c>
      <c r="F6340" s="11" t="str">
        <f>IF(AND(' COMUNI'!D6340 &gt;50000,' COMUNI'!D6340&lt;100000),"COMPRESO",' COMUNI'!C6340)</f>
        <v>CAMPANIA</v>
      </c>
    </row>
    <row r="6341" spans="1:6" x14ac:dyDescent="0.25">
      <c r="A6341" s="4" t="s">
        <v>16123</v>
      </c>
      <c r="B6341" s="6" t="s">
        <v>11205</v>
      </c>
      <c r="C6341" s="4" t="s">
        <v>16127</v>
      </c>
      <c r="D6341" s="11">
        <v>2462</v>
      </c>
      <c r="E6341" s="11" t="str">
        <f>IF(' COMUNI'!D6341&gt;300000,"TROVATO","")</f>
        <v/>
      </c>
      <c r="F6341" s="11" t="str">
        <f>IF(AND(' COMUNI'!D6341 &gt;50000,' COMUNI'!D6341&lt;100000),"COMPRESO",' COMUNI'!C6341)</f>
        <v>CAMPANIA</v>
      </c>
    </row>
    <row r="6342" spans="1:6" x14ac:dyDescent="0.25">
      <c r="A6342" s="4" t="s">
        <v>16123</v>
      </c>
      <c r="B6342" s="6" t="s">
        <v>11316</v>
      </c>
      <c r="C6342" s="4" t="s">
        <v>16127</v>
      </c>
      <c r="D6342" s="11">
        <v>1207</v>
      </c>
      <c r="E6342" s="11" t="str">
        <f>IF(' COMUNI'!D6342&gt;300000,"TROVATO","")</f>
        <v/>
      </c>
      <c r="F6342" s="11" t="str">
        <f>IF(AND(' COMUNI'!D6342 &gt;50000,' COMUNI'!D6342&lt;100000),"COMPRESO",' COMUNI'!C6342)</f>
        <v>CAMPANIA</v>
      </c>
    </row>
    <row r="6343" spans="1:6" x14ac:dyDescent="0.25">
      <c r="A6343" s="4" t="s">
        <v>16123</v>
      </c>
      <c r="B6343" s="6" t="s">
        <v>11530</v>
      </c>
      <c r="C6343" s="4" t="s">
        <v>16127</v>
      </c>
      <c r="D6343" s="11">
        <v>7354</v>
      </c>
      <c r="E6343" s="11" t="str">
        <f>IF(' COMUNI'!D6343&gt;300000,"TROVATO","")</f>
        <v/>
      </c>
      <c r="F6343" s="11" t="str">
        <f>IF(AND(' COMUNI'!D6343 &gt;50000,' COMUNI'!D6343&lt;100000),"COMPRESO",' COMUNI'!C6343)</f>
        <v>CAMPANIA</v>
      </c>
    </row>
    <row r="6344" spans="1:6" x14ac:dyDescent="0.25">
      <c r="A6344" s="4" t="s">
        <v>16123</v>
      </c>
      <c r="B6344" s="6" t="s">
        <v>11547</v>
      </c>
      <c r="C6344" s="4" t="s">
        <v>16127</v>
      </c>
      <c r="D6344" s="11">
        <v>1716</v>
      </c>
      <c r="E6344" s="11" t="str">
        <f>IF(' COMUNI'!D6344&gt;300000,"TROVATO","")</f>
        <v/>
      </c>
      <c r="F6344" s="11" t="str">
        <f>IF(AND(' COMUNI'!D6344 &gt;50000,' COMUNI'!D6344&lt;100000),"COMPRESO",' COMUNI'!C6344)</f>
        <v>CAMPANIA</v>
      </c>
    </row>
    <row r="6345" spans="1:6" x14ac:dyDescent="0.25">
      <c r="A6345" s="4" t="s">
        <v>16123</v>
      </c>
      <c r="B6345" s="6" t="s">
        <v>11571</v>
      </c>
      <c r="C6345" s="4" t="s">
        <v>16127</v>
      </c>
      <c r="D6345" s="11">
        <v>9124</v>
      </c>
      <c r="E6345" s="11" t="str">
        <f>IF(' COMUNI'!D6345&gt;300000,"TROVATO","")</f>
        <v/>
      </c>
      <c r="F6345" s="11" t="str">
        <f>IF(AND(' COMUNI'!D6345 &gt;50000,' COMUNI'!D6345&lt;100000),"COMPRESO",' COMUNI'!C6345)</f>
        <v>CAMPANIA</v>
      </c>
    </row>
    <row r="6346" spans="1:6" x14ac:dyDescent="0.25">
      <c r="A6346" s="4" t="s">
        <v>16123</v>
      </c>
      <c r="B6346" s="6" t="s">
        <v>11646</v>
      </c>
      <c r="C6346" s="4" t="s">
        <v>16127</v>
      </c>
      <c r="D6346" s="11">
        <v>1655</v>
      </c>
      <c r="E6346" s="11" t="str">
        <f>IF(' COMUNI'!D6346&gt;300000,"TROVATO","")</f>
        <v/>
      </c>
      <c r="F6346" s="11" t="str">
        <f>IF(AND(' COMUNI'!D6346 &gt;50000,' COMUNI'!D6346&lt;100000),"COMPRESO",' COMUNI'!C6346)</f>
        <v>CAMPANIA</v>
      </c>
    </row>
    <row r="6347" spans="1:6" x14ac:dyDescent="0.25">
      <c r="A6347" s="4" t="s">
        <v>16123</v>
      </c>
      <c r="B6347" s="6" t="s">
        <v>11671</v>
      </c>
      <c r="C6347" s="4" t="s">
        <v>16127</v>
      </c>
      <c r="D6347" s="11">
        <v>391</v>
      </c>
      <c r="E6347" s="11" t="str">
        <f>IF(' COMUNI'!D6347&gt;300000,"TROVATO","")</f>
        <v/>
      </c>
      <c r="F6347" s="11" t="str">
        <f>IF(AND(' COMUNI'!D6347 &gt;50000,' COMUNI'!D6347&lt;100000),"COMPRESO",' COMUNI'!C6347)</f>
        <v>CAMPANIA</v>
      </c>
    </row>
    <row r="6348" spans="1:6" x14ac:dyDescent="0.25">
      <c r="A6348" s="4" t="s">
        <v>16123</v>
      </c>
      <c r="B6348" s="6" t="s">
        <v>11761</v>
      </c>
      <c r="C6348" s="4" t="s">
        <v>16127</v>
      </c>
      <c r="D6348" s="11">
        <v>827</v>
      </c>
      <c r="E6348" s="11" t="str">
        <f>IF(' COMUNI'!D6348&gt;300000,"TROVATO","")</f>
        <v/>
      </c>
      <c r="F6348" s="11" t="str">
        <f>IF(AND(' COMUNI'!D6348 &gt;50000,' COMUNI'!D6348&lt;100000),"COMPRESO",' COMUNI'!C6348)</f>
        <v>CAMPANIA</v>
      </c>
    </row>
    <row r="6349" spans="1:6" x14ac:dyDescent="0.25">
      <c r="A6349" s="4" t="s">
        <v>16123</v>
      </c>
      <c r="B6349" s="6" t="s">
        <v>11877</v>
      </c>
      <c r="C6349" s="4" t="s">
        <v>16127</v>
      </c>
      <c r="D6349" s="11">
        <v>889</v>
      </c>
      <c r="E6349" s="11" t="str">
        <f>IF(' COMUNI'!D6349&gt;300000,"TROVATO","")</f>
        <v/>
      </c>
      <c r="F6349" s="11" t="str">
        <f>IF(AND(' COMUNI'!D6349 &gt;50000,' COMUNI'!D6349&lt;100000),"COMPRESO",' COMUNI'!C6349)</f>
        <v>CAMPANIA</v>
      </c>
    </row>
    <row r="6350" spans="1:6" x14ac:dyDescent="0.25">
      <c r="A6350" s="4" t="s">
        <v>16123</v>
      </c>
      <c r="B6350" s="6" t="s">
        <v>11891</v>
      </c>
      <c r="C6350" s="4" t="s">
        <v>16127</v>
      </c>
      <c r="D6350" s="11">
        <v>559</v>
      </c>
      <c r="E6350" s="11" t="str">
        <f>IF(' COMUNI'!D6350&gt;300000,"TROVATO","")</f>
        <v/>
      </c>
      <c r="F6350" s="11" t="str">
        <f>IF(AND(' COMUNI'!D6350 &gt;50000,' COMUNI'!D6350&lt;100000),"COMPRESO",' COMUNI'!C6350)</f>
        <v>CAMPANIA</v>
      </c>
    </row>
    <row r="6351" spans="1:6" x14ac:dyDescent="0.25">
      <c r="A6351" s="4" t="s">
        <v>16123</v>
      </c>
      <c r="B6351" s="6" t="s">
        <v>11933</v>
      </c>
      <c r="C6351" s="4" t="s">
        <v>16127</v>
      </c>
      <c r="D6351" s="11">
        <v>12258</v>
      </c>
      <c r="E6351" s="11" t="str">
        <f>IF(' COMUNI'!D6351&gt;300000,"TROVATO","")</f>
        <v/>
      </c>
      <c r="F6351" s="11" t="str">
        <f>IF(AND(' COMUNI'!D6351 &gt;50000,' COMUNI'!D6351&lt;100000),"COMPRESO",' COMUNI'!C6351)</f>
        <v>CAMPANIA</v>
      </c>
    </row>
    <row r="6352" spans="1:6" x14ac:dyDescent="0.25">
      <c r="A6352" s="4" t="s">
        <v>16123</v>
      </c>
      <c r="B6352" s="6" t="s">
        <v>11963</v>
      </c>
      <c r="C6352" s="4" t="s">
        <v>16127</v>
      </c>
      <c r="D6352" s="11">
        <v>2005</v>
      </c>
      <c r="E6352" s="11" t="str">
        <f>IF(' COMUNI'!D6352&gt;300000,"TROVATO","")</f>
        <v/>
      </c>
      <c r="F6352" s="11" t="str">
        <f>IF(AND(' COMUNI'!D6352 &gt;50000,' COMUNI'!D6352&lt;100000),"COMPRESO",' COMUNI'!C6352)</f>
        <v>CAMPANIA</v>
      </c>
    </row>
    <row r="6353" spans="1:6" x14ac:dyDescent="0.25">
      <c r="A6353" s="4" t="s">
        <v>16123</v>
      </c>
      <c r="B6353" s="6" t="s">
        <v>11969</v>
      </c>
      <c r="C6353" s="4" t="s">
        <v>16127</v>
      </c>
      <c r="D6353" s="11">
        <v>132608</v>
      </c>
      <c r="E6353" s="11" t="str">
        <f>IF(' COMUNI'!D6353&gt;300000,"TROVATO","")</f>
        <v/>
      </c>
      <c r="F6353" s="11" t="str">
        <f>IF(AND(' COMUNI'!D6353 &gt;50000,' COMUNI'!D6353&lt;100000),"COMPRESO",' COMUNI'!C6353)</f>
        <v>CAMPANIA</v>
      </c>
    </row>
    <row r="6354" spans="1:6" x14ac:dyDescent="0.25">
      <c r="A6354" s="4" t="s">
        <v>16123</v>
      </c>
      <c r="B6354" s="6" t="s">
        <v>12007</v>
      </c>
      <c r="C6354" s="4" t="s">
        <v>16127</v>
      </c>
      <c r="D6354" s="11">
        <v>582</v>
      </c>
      <c r="E6354" s="11" t="str">
        <f>IF(' COMUNI'!D6354&gt;300000,"TROVATO","")</f>
        <v/>
      </c>
      <c r="F6354" s="11" t="str">
        <f>IF(AND(' COMUNI'!D6354 &gt;50000,' COMUNI'!D6354&lt;100000),"COMPRESO",' COMUNI'!C6354)</f>
        <v>CAMPANIA</v>
      </c>
    </row>
    <row r="6355" spans="1:6" x14ac:dyDescent="0.25">
      <c r="A6355" s="4" t="s">
        <v>16123</v>
      </c>
      <c r="B6355" s="6" t="s">
        <v>12114</v>
      </c>
      <c r="C6355" s="4" t="s">
        <v>16127</v>
      </c>
      <c r="D6355" s="11">
        <v>6643</v>
      </c>
      <c r="E6355" s="11" t="str">
        <f>IF(' COMUNI'!D6355&gt;300000,"TROVATO","")</f>
        <v/>
      </c>
      <c r="F6355" s="11" t="str">
        <f>IF(AND(' COMUNI'!D6355 &gt;50000,' COMUNI'!D6355&lt;100000),"COMPRESO",' COMUNI'!C6355)</f>
        <v>CAMPANIA</v>
      </c>
    </row>
    <row r="6356" spans="1:6" x14ac:dyDescent="0.25">
      <c r="A6356" s="4" t="s">
        <v>16123</v>
      </c>
      <c r="B6356" s="6" t="s">
        <v>12265</v>
      </c>
      <c r="C6356" s="4" t="s">
        <v>16127</v>
      </c>
      <c r="D6356" s="11">
        <v>3818</v>
      </c>
      <c r="E6356" s="11" t="str">
        <f>IF(' COMUNI'!D6356&gt;300000,"TROVATO","")</f>
        <v/>
      </c>
      <c r="F6356" s="11" t="str">
        <f>IF(AND(' COMUNI'!D6356 &gt;50000,' COMUNI'!D6356&lt;100000),"COMPRESO",' COMUNI'!C6356)</f>
        <v>CAMPANIA</v>
      </c>
    </row>
    <row r="6357" spans="1:6" x14ac:dyDescent="0.25">
      <c r="A6357" s="4" t="s">
        <v>16123</v>
      </c>
      <c r="B6357" s="6" t="s">
        <v>12327</v>
      </c>
      <c r="C6357" s="4" t="s">
        <v>16127</v>
      </c>
      <c r="D6357" s="11">
        <v>4417</v>
      </c>
      <c r="E6357" s="11" t="str">
        <f>IF(' COMUNI'!D6357&gt;300000,"TROVATO","")</f>
        <v/>
      </c>
      <c r="F6357" s="11" t="str">
        <f>IF(AND(' COMUNI'!D6357 &gt;50000,' COMUNI'!D6357&lt;100000),"COMPRESO",' COMUNI'!C6357)</f>
        <v>CAMPANIA</v>
      </c>
    </row>
    <row r="6358" spans="1:6" x14ac:dyDescent="0.25">
      <c r="A6358" s="4" t="s">
        <v>16123</v>
      </c>
      <c r="B6358" s="6" t="s">
        <v>12367</v>
      </c>
      <c r="C6358" s="4" t="s">
        <v>16127</v>
      </c>
      <c r="D6358" s="11">
        <v>2587</v>
      </c>
      <c r="E6358" s="11" t="str">
        <f>IF(' COMUNI'!D6358&gt;300000,"TROVATO","")</f>
        <v/>
      </c>
      <c r="F6358" s="11" t="str">
        <f>IF(AND(' COMUNI'!D6358 &gt;50000,' COMUNI'!D6358&lt;100000),"COMPRESO",' COMUNI'!C6358)</f>
        <v>CAMPANIA</v>
      </c>
    </row>
    <row r="6359" spans="1:6" x14ac:dyDescent="0.25">
      <c r="A6359" s="4" t="s">
        <v>16123</v>
      </c>
      <c r="B6359" s="6" t="s">
        <v>12429</v>
      </c>
      <c r="C6359" s="4" t="s">
        <v>16127</v>
      </c>
      <c r="D6359" s="11">
        <v>10225</v>
      </c>
      <c r="E6359" s="11" t="str">
        <f>IF(' COMUNI'!D6359&gt;300000,"TROVATO","")</f>
        <v/>
      </c>
      <c r="F6359" s="11" t="str">
        <f>IF(AND(' COMUNI'!D6359 &gt;50000,' COMUNI'!D6359&lt;100000),"COMPRESO",' COMUNI'!C6359)</f>
        <v>CAMPANIA</v>
      </c>
    </row>
    <row r="6360" spans="1:6" x14ac:dyDescent="0.25">
      <c r="A6360" s="4" t="s">
        <v>16123</v>
      </c>
      <c r="B6360" s="6" t="s">
        <v>12439</v>
      </c>
      <c r="C6360" s="4" t="s">
        <v>16127</v>
      </c>
      <c r="D6360" s="11">
        <v>985</v>
      </c>
      <c r="E6360" s="11" t="str">
        <f>IF(' COMUNI'!D6360&gt;300000,"TROVATO","")</f>
        <v/>
      </c>
      <c r="F6360" s="11" t="str">
        <f>IF(AND(' COMUNI'!D6360 &gt;50000,' COMUNI'!D6360&lt;100000),"COMPRESO",' COMUNI'!C6360)</f>
        <v>CAMPANIA</v>
      </c>
    </row>
    <row r="6361" spans="1:6" x14ac:dyDescent="0.25">
      <c r="A6361" s="4" t="s">
        <v>16123</v>
      </c>
      <c r="B6361" s="6" t="s">
        <v>12445</v>
      </c>
      <c r="C6361" s="4" t="s">
        <v>16127</v>
      </c>
      <c r="D6361" s="11">
        <v>653</v>
      </c>
      <c r="E6361" s="11" t="str">
        <f>IF(' COMUNI'!D6361&gt;300000,"TROVATO","")</f>
        <v/>
      </c>
      <c r="F6361" s="11" t="str">
        <f>IF(AND(' COMUNI'!D6361 &gt;50000,' COMUNI'!D6361&lt;100000),"COMPRESO",' COMUNI'!C6361)</f>
        <v>CAMPANIA</v>
      </c>
    </row>
    <row r="6362" spans="1:6" x14ac:dyDescent="0.25">
      <c r="A6362" s="4" t="s">
        <v>16123</v>
      </c>
      <c r="B6362" s="6" t="s">
        <v>12518</v>
      </c>
      <c r="C6362" s="4" t="s">
        <v>16127</v>
      </c>
      <c r="D6362" s="11">
        <v>1737</v>
      </c>
      <c r="E6362" s="11" t="str">
        <f>IF(' COMUNI'!D6362&gt;300000,"TROVATO","")</f>
        <v/>
      </c>
      <c r="F6362" s="11" t="str">
        <f>IF(AND(' COMUNI'!D6362 &gt;50000,' COMUNI'!D6362&lt;100000),"COMPRESO",' COMUNI'!C6362)</f>
        <v>CAMPANIA</v>
      </c>
    </row>
    <row r="6363" spans="1:6" x14ac:dyDescent="0.25">
      <c r="A6363" s="4" t="s">
        <v>16123</v>
      </c>
      <c r="B6363" s="6" t="s">
        <v>12589</v>
      </c>
      <c r="C6363" s="4" t="s">
        <v>16127</v>
      </c>
      <c r="D6363" s="11">
        <v>1729</v>
      </c>
      <c r="E6363" s="11" t="str">
        <f>IF(' COMUNI'!D6363&gt;300000,"TROVATO","")</f>
        <v/>
      </c>
      <c r="F6363" s="11" t="str">
        <f>IF(AND(' COMUNI'!D6363 &gt;50000,' COMUNI'!D6363&lt;100000),"COMPRESO",' COMUNI'!C6363)</f>
        <v>CAMPANIA</v>
      </c>
    </row>
    <row r="6364" spans="1:6" x14ac:dyDescent="0.25">
      <c r="A6364" s="4" t="s">
        <v>16123</v>
      </c>
      <c r="B6364" s="6" t="s">
        <v>12942</v>
      </c>
      <c r="C6364" s="4" t="s">
        <v>16127</v>
      </c>
      <c r="D6364" s="11">
        <v>3166</v>
      </c>
      <c r="E6364" s="11" t="str">
        <f>IF(' COMUNI'!D6364&gt;300000,"TROVATO","")</f>
        <v/>
      </c>
      <c r="F6364" s="11" t="str">
        <f>IF(AND(' COMUNI'!D6364 &gt;50000,' COMUNI'!D6364&lt;100000),"COMPRESO",' COMUNI'!C6364)</f>
        <v>CAMPANIA</v>
      </c>
    </row>
    <row r="6365" spans="1:6" x14ac:dyDescent="0.25">
      <c r="A6365" s="4" t="s">
        <v>16123</v>
      </c>
      <c r="B6365" s="6" t="s">
        <v>12762</v>
      </c>
      <c r="C6365" s="4" t="s">
        <v>16127</v>
      </c>
      <c r="D6365" s="11">
        <v>718</v>
      </c>
      <c r="E6365" s="11" t="str">
        <f>IF(' COMUNI'!D6365&gt;300000,"TROVATO","")</f>
        <v/>
      </c>
      <c r="F6365" s="11" t="str">
        <f>IF(AND(' COMUNI'!D6365 &gt;50000,' COMUNI'!D6365&lt;100000),"COMPRESO",' COMUNI'!C6365)</f>
        <v>CAMPANIA</v>
      </c>
    </row>
    <row r="6366" spans="1:6" x14ac:dyDescent="0.25">
      <c r="A6366" s="4" t="s">
        <v>16123</v>
      </c>
      <c r="B6366" s="6" t="s">
        <v>12816</v>
      </c>
      <c r="C6366" s="4" t="s">
        <v>16127</v>
      </c>
      <c r="D6366" s="11">
        <v>2747</v>
      </c>
      <c r="E6366" s="11" t="str">
        <f>IF(' COMUNI'!D6366&gt;300000,"TROVATO","")</f>
        <v/>
      </c>
      <c r="F6366" s="11" t="str">
        <f>IF(AND(' COMUNI'!D6366 &gt;50000,' COMUNI'!D6366&lt;100000),"COMPRESO",' COMUNI'!C6366)</f>
        <v>CAMPANIA</v>
      </c>
    </row>
    <row r="6367" spans="1:6" x14ac:dyDescent="0.25">
      <c r="A6367" s="4" t="s">
        <v>16123</v>
      </c>
      <c r="B6367" s="6" t="s">
        <v>12820</v>
      </c>
      <c r="C6367" s="4" t="s">
        <v>16127</v>
      </c>
      <c r="D6367" s="11">
        <v>8715</v>
      </c>
      <c r="E6367" s="11" t="str">
        <f>IF(' COMUNI'!D6367&gt;300000,"TROVATO","")</f>
        <v/>
      </c>
      <c r="F6367" s="11" t="str">
        <f>IF(AND(' COMUNI'!D6367 &gt;50000,' COMUNI'!D6367&lt;100000),"COMPRESO",' COMUNI'!C6367)</f>
        <v>CAMPANIA</v>
      </c>
    </row>
    <row r="6368" spans="1:6" x14ac:dyDescent="0.25">
      <c r="A6368" s="4" t="s">
        <v>16123</v>
      </c>
      <c r="B6368" s="6" t="s">
        <v>13006</v>
      </c>
      <c r="C6368" s="4" t="s">
        <v>16127</v>
      </c>
      <c r="D6368" s="11">
        <v>473</v>
      </c>
      <c r="E6368" s="11" t="str">
        <f>IF(' COMUNI'!D6368&gt;300000,"TROVATO","")</f>
        <v/>
      </c>
      <c r="F6368" s="11" t="str">
        <f>IF(AND(' COMUNI'!D6368 &gt;50000,' COMUNI'!D6368&lt;100000),"COMPRESO",' COMUNI'!C6368)</f>
        <v>CAMPANIA</v>
      </c>
    </row>
    <row r="6369" spans="1:6" x14ac:dyDescent="0.25">
      <c r="A6369" s="4" t="s">
        <v>16123</v>
      </c>
      <c r="B6369" s="6" t="s">
        <v>12634</v>
      </c>
      <c r="C6369" s="4" t="s">
        <v>16127</v>
      </c>
      <c r="D6369" s="11">
        <v>10439</v>
      </c>
      <c r="E6369" s="11" t="str">
        <f>IF(' COMUNI'!D6369&gt;300000,"TROVATO","")</f>
        <v/>
      </c>
      <c r="F6369" s="11" t="str">
        <f>IF(AND(' COMUNI'!D6369 &gt;50000,' COMUNI'!D6369&lt;100000),"COMPRESO",' COMUNI'!C6369)</f>
        <v>CAMPANIA</v>
      </c>
    </row>
    <row r="6370" spans="1:6" x14ac:dyDescent="0.25">
      <c r="A6370" s="4" t="s">
        <v>16123</v>
      </c>
      <c r="B6370" s="6" t="s">
        <v>13014</v>
      </c>
      <c r="C6370" s="4" t="s">
        <v>16127</v>
      </c>
      <c r="D6370" s="11">
        <v>2697</v>
      </c>
      <c r="E6370" s="11" t="str">
        <f>IF(' COMUNI'!D6370&gt;300000,"TROVATO","")</f>
        <v/>
      </c>
      <c r="F6370" s="11" t="str">
        <f>IF(AND(' COMUNI'!D6370 &gt;50000,' COMUNI'!D6370&lt;100000),"COMPRESO",' COMUNI'!C6370)</f>
        <v>CAMPANIA</v>
      </c>
    </row>
    <row r="6371" spans="1:6" x14ac:dyDescent="0.25">
      <c r="A6371" s="4" t="s">
        <v>16123</v>
      </c>
      <c r="B6371" s="6" t="s">
        <v>13024</v>
      </c>
      <c r="C6371" s="4" t="s">
        <v>16127</v>
      </c>
      <c r="D6371" s="11">
        <v>6809</v>
      </c>
      <c r="E6371" s="11" t="str">
        <f>IF(' COMUNI'!D6371&gt;300000,"TROVATO","")</f>
        <v/>
      </c>
      <c r="F6371" s="11" t="str">
        <f>IF(AND(' COMUNI'!D6371 &gt;50000,' COMUNI'!D6371&lt;100000),"COMPRESO",' COMUNI'!C6371)</f>
        <v>CAMPANIA</v>
      </c>
    </row>
    <row r="6372" spans="1:6" x14ac:dyDescent="0.25">
      <c r="A6372" s="4" t="s">
        <v>16123</v>
      </c>
      <c r="B6372" s="6" t="s">
        <v>13053</v>
      </c>
      <c r="C6372" s="4" t="s">
        <v>16127</v>
      </c>
      <c r="D6372" s="11">
        <v>31030</v>
      </c>
      <c r="E6372" s="11" t="str">
        <f>IF(' COMUNI'!D6372&gt;300000,"TROVATO","")</f>
        <v/>
      </c>
      <c r="F6372" s="11" t="str">
        <f>IF(AND(' COMUNI'!D6372 &gt;50000,' COMUNI'!D6372&lt;100000),"COMPRESO",' COMUNI'!C6372)</f>
        <v>CAMPANIA</v>
      </c>
    </row>
    <row r="6373" spans="1:6" x14ac:dyDescent="0.25">
      <c r="A6373" s="4" t="s">
        <v>16123</v>
      </c>
      <c r="B6373" s="6" t="s">
        <v>13073</v>
      </c>
      <c r="C6373" s="4" t="s">
        <v>16127</v>
      </c>
      <c r="D6373" s="11">
        <v>4995</v>
      </c>
      <c r="E6373" s="11" t="str">
        <f>IF(' COMUNI'!D6373&gt;300000,"TROVATO","")</f>
        <v/>
      </c>
      <c r="F6373" s="11" t="str">
        <f>IF(AND(' COMUNI'!D6373 &gt;50000,' COMUNI'!D6373&lt;100000),"COMPRESO",' COMUNI'!C6373)</f>
        <v>CAMPANIA</v>
      </c>
    </row>
    <row r="6374" spans="1:6" x14ac:dyDescent="0.25">
      <c r="A6374" s="4" t="s">
        <v>16123</v>
      </c>
      <c r="B6374" s="6" t="s">
        <v>10115</v>
      </c>
      <c r="C6374" s="4" t="s">
        <v>16127</v>
      </c>
      <c r="D6374" s="11">
        <v>94237</v>
      </c>
      <c r="E6374" s="11" t="str">
        <f>IF(' COMUNI'!D4833&gt;300000,"TROVATO","")</f>
        <v/>
      </c>
      <c r="F6374" s="11" t="str">
        <f>IF(AND(' COMUNI'!D4833 &gt;50000,' COMUNI'!D4833&lt;100000),"COMPRESO",' COMUNI'!C4833)</f>
        <v>COMPRESO</v>
      </c>
    </row>
    <row r="6375" spans="1:6" x14ac:dyDescent="0.25">
      <c r="A6375" s="4" t="s">
        <v>16123</v>
      </c>
      <c r="B6375" s="6" t="s">
        <v>13137</v>
      </c>
      <c r="C6375" s="4" t="s">
        <v>16127</v>
      </c>
      <c r="D6375" s="11">
        <v>1518</v>
      </c>
      <c r="E6375" s="11" t="str">
        <f>IF(' COMUNI'!D6375&gt;300000,"TROVATO","")</f>
        <v/>
      </c>
      <c r="F6375" s="11" t="str">
        <f>IF(AND(' COMUNI'!D6375 &gt;50000,' COMUNI'!D6375&lt;100000),"COMPRESO",' COMUNI'!C6375)</f>
        <v>CAMPANIA</v>
      </c>
    </row>
    <row r="6376" spans="1:6" x14ac:dyDescent="0.25">
      <c r="A6376" s="4" t="s">
        <v>16123</v>
      </c>
      <c r="B6376" s="6" t="s">
        <v>13386</v>
      </c>
      <c r="C6376" s="4" t="s">
        <v>16127</v>
      </c>
      <c r="D6376" s="11">
        <v>347</v>
      </c>
      <c r="E6376" s="11" t="str">
        <f>IF(' COMUNI'!D6376&gt;300000,"TROVATO","")</f>
        <v/>
      </c>
      <c r="F6376" s="11" t="str">
        <f>IF(AND(' COMUNI'!D6376 &gt;50000,' COMUNI'!D6376&lt;100000),"COMPRESO",' COMUNI'!C6376)</f>
        <v>CAMPANIA</v>
      </c>
    </row>
    <row r="6377" spans="1:6" x14ac:dyDescent="0.25">
      <c r="A6377" s="4" t="s">
        <v>16123</v>
      </c>
      <c r="B6377" s="6" t="s">
        <v>13408</v>
      </c>
      <c r="C6377" s="4" t="s">
        <v>16127</v>
      </c>
      <c r="D6377" s="11">
        <v>3956</v>
      </c>
      <c r="E6377" s="11" t="str">
        <f>IF(' COMUNI'!D6377&gt;300000,"TROVATO","")</f>
        <v/>
      </c>
      <c r="F6377" s="11" t="str">
        <f>IF(AND(' COMUNI'!D6377 &gt;50000,' COMUNI'!D6377&lt;100000),"COMPRESO",' COMUNI'!C6377)</f>
        <v>CAMPANIA</v>
      </c>
    </row>
    <row r="6378" spans="1:6" x14ac:dyDescent="0.25">
      <c r="A6378" s="4" t="s">
        <v>16123</v>
      </c>
      <c r="B6378" s="6" t="s">
        <v>13421</v>
      </c>
      <c r="C6378" s="4" t="s">
        <v>16127</v>
      </c>
      <c r="D6378" s="11">
        <v>1366</v>
      </c>
      <c r="E6378" s="11" t="str">
        <f>IF(' COMUNI'!D6378&gt;300000,"TROVATO","")</f>
        <v/>
      </c>
      <c r="F6378" s="11" t="str">
        <f>IF(AND(' COMUNI'!D6378 &gt;50000,' COMUNI'!D6378&lt;100000),"COMPRESO",' COMUNI'!C6378)</f>
        <v>CAMPANIA</v>
      </c>
    </row>
    <row r="6379" spans="1:6" x14ac:dyDescent="0.25">
      <c r="A6379" s="4" t="s">
        <v>16123</v>
      </c>
      <c r="B6379" s="6" t="s">
        <v>13492</v>
      </c>
      <c r="C6379" s="4" t="s">
        <v>16127</v>
      </c>
      <c r="D6379" s="11">
        <v>10074</v>
      </c>
      <c r="E6379" s="11" t="str">
        <f>IF(' COMUNI'!D6379&gt;300000,"TROVATO","")</f>
        <v/>
      </c>
      <c r="F6379" s="11" t="str">
        <f>IF(AND(' COMUNI'!D6379 &gt;50000,' COMUNI'!D6379&lt;100000),"COMPRESO",' COMUNI'!C6379)</f>
        <v>CAMPANIA</v>
      </c>
    </row>
    <row r="6380" spans="1:6" x14ac:dyDescent="0.25">
      <c r="A6380" s="4" t="s">
        <v>16123</v>
      </c>
      <c r="B6380" s="6" t="s">
        <v>13496</v>
      </c>
      <c r="C6380" s="4" t="s">
        <v>16127</v>
      </c>
      <c r="D6380" s="11">
        <v>3419</v>
      </c>
      <c r="E6380" s="11" t="str">
        <f>IF(' COMUNI'!D6380&gt;300000,"TROVATO","")</f>
        <v/>
      </c>
      <c r="F6380" s="11" t="str">
        <f>IF(AND(' COMUNI'!D6380 &gt;50000,' COMUNI'!D6380&lt;100000),"COMPRESO",' COMUNI'!C6380)</f>
        <v>CAMPANIA</v>
      </c>
    </row>
    <row r="6381" spans="1:6" x14ac:dyDescent="0.25">
      <c r="A6381" s="4" t="s">
        <v>16123</v>
      </c>
      <c r="B6381" s="6" t="s">
        <v>13836</v>
      </c>
      <c r="C6381" s="4" t="s">
        <v>16127</v>
      </c>
      <c r="D6381" s="11">
        <v>774</v>
      </c>
      <c r="E6381" s="11" t="str">
        <f>IF(' COMUNI'!D6381&gt;300000,"TROVATO","")</f>
        <v/>
      </c>
      <c r="F6381" s="11" t="str">
        <f>IF(AND(' COMUNI'!D6381 &gt;50000,' COMUNI'!D6381&lt;100000),"COMPRESO",' COMUNI'!C6381)</f>
        <v>CAMPANIA</v>
      </c>
    </row>
    <row r="6382" spans="1:6" x14ac:dyDescent="0.25">
      <c r="A6382" s="4" t="s">
        <v>16123</v>
      </c>
      <c r="B6382" s="6" t="s">
        <v>13858</v>
      </c>
      <c r="C6382" s="4" t="s">
        <v>16127</v>
      </c>
      <c r="D6382" s="11">
        <v>942</v>
      </c>
      <c r="E6382" s="11" t="str">
        <f>IF(' COMUNI'!D6382&gt;300000,"TROVATO","")</f>
        <v/>
      </c>
      <c r="F6382" s="11" t="str">
        <f>IF(AND(' COMUNI'!D6382 &gt;50000,' COMUNI'!D6382&lt;100000),"COMPRESO",' COMUNI'!C6382)</f>
        <v>CAMPANIA</v>
      </c>
    </row>
    <row r="6383" spans="1:6" x14ac:dyDescent="0.25">
      <c r="A6383" s="4" t="s">
        <v>16123</v>
      </c>
      <c r="B6383" s="6" t="s">
        <v>14042</v>
      </c>
      <c r="C6383" s="4" t="s">
        <v>16127</v>
      </c>
      <c r="D6383" s="11">
        <v>8182</v>
      </c>
      <c r="E6383" s="11" t="str">
        <f>IF(' COMUNI'!D6383&gt;300000,"TROVATO","")</f>
        <v/>
      </c>
      <c r="F6383" s="11" t="str">
        <f>IF(AND(' COMUNI'!D6383 &gt;50000,' COMUNI'!D6383&lt;100000),"COMPRESO",' COMUNI'!C6383)</f>
        <v>CAMPANIA</v>
      </c>
    </row>
    <row r="6384" spans="1:6" x14ac:dyDescent="0.25">
      <c r="A6384" s="4" t="s">
        <v>16123</v>
      </c>
      <c r="B6384" s="6" t="s">
        <v>14245</v>
      </c>
      <c r="C6384" s="4" t="s">
        <v>16127</v>
      </c>
      <c r="D6384" s="11">
        <v>1803</v>
      </c>
      <c r="E6384" s="11" t="str">
        <f>IF(' COMUNI'!D6384&gt;300000,"TROVATO","")</f>
        <v/>
      </c>
      <c r="F6384" s="11" t="str">
        <f>IF(AND(' COMUNI'!D6384 &gt;50000,' COMUNI'!D6384&lt;100000),"COMPRESO",' COMUNI'!C6384)</f>
        <v>CAMPANIA</v>
      </c>
    </row>
    <row r="6385" spans="1:6" x14ac:dyDescent="0.25">
      <c r="A6385" s="4" t="s">
        <v>16123</v>
      </c>
      <c r="B6385" s="6" t="s">
        <v>14281</v>
      </c>
      <c r="C6385" s="4" t="s">
        <v>16127</v>
      </c>
      <c r="D6385" s="11">
        <v>1267</v>
      </c>
      <c r="E6385" s="11" t="str">
        <f>IF(' COMUNI'!D6385&gt;300000,"TROVATO","")</f>
        <v/>
      </c>
      <c r="F6385" s="11" t="str">
        <f>IF(AND(' COMUNI'!D6385 &gt;50000,' COMUNI'!D6385&lt;100000),"COMPRESO",' COMUNI'!C6385)</f>
        <v>CAMPANIA</v>
      </c>
    </row>
    <row r="6386" spans="1:6" x14ac:dyDescent="0.25">
      <c r="A6386" s="4" t="s">
        <v>16123</v>
      </c>
      <c r="B6386" s="6" t="s">
        <v>14327</v>
      </c>
      <c r="C6386" s="4" t="s">
        <v>16127</v>
      </c>
      <c r="D6386" s="11">
        <v>2185</v>
      </c>
      <c r="E6386" s="11" t="str">
        <f>IF(' COMUNI'!D6386&gt;300000,"TROVATO","")</f>
        <v/>
      </c>
      <c r="F6386" s="11" t="str">
        <f>IF(AND(' COMUNI'!D6386 &gt;50000,' COMUNI'!D6386&lt;100000),"COMPRESO",' COMUNI'!C6386)</f>
        <v>CAMPANIA</v>
      </c>
    </row>
    <row r="6387" spans="1:6" x14ac:dyDescent="0.25">
      <c r="A6387" s="4" t="s">
        <v>16123</v>
      </c>
      <c r="B6387" s="6" t="s">
        <v>14398</v>
      </c>
      <c r="C6387" s="4" t="s">
        <v>16127</v>
      </c>
      <c r="D6387" s="11">
        <v>563</v>
      </c>
      <c r="E6387" s="11" t="str">
        <f>IF(' COMUNI'!D6387&gt;300000,"TROVATO","")</f>
        <v/>
      </c>
      <c r="F6387" s="11" t="str">
        <f>IF(AND(' COMUNI'!D6387 &gt;50000,' COMUNI'!D6387&lt;100000),"COMPRESO",' COMUNI'!C6387)</f>
        <v>CAMPANIA</v>
      </c>
    </row>
    <row r="6388" spans="1:6" x14ac:dyDescent="0.25">
      <c r="A6388" s="4" t="s">
        <v>16123</v>
      </c>
      <c r="B6388" s="6" t="s">
        <v>14422</v>
      </c>
      <c r="C6388" s="4" t="s">
        <v>16127</v>
      </c>
      <c r="D6388" s="11">
        <v>4080</v>
      </c>
      <c r="E6388" s="11" t="str">
        <f>IF(' COMUNI'!D6388&gt;300000,"TROVATO","")</f>
        <v/>
      </c>
      <c r="F6388" s="11" t="str">
        <f>IF(AND(' COMUNI'!D6388 &gt;50000,' COMUNI'!D6388&lt;100000),"COMPRESO",' COMUNI'!C6388)</f>
        <v>CAMPANIA</v>
      </c>
    </row>
    <row r="6389" spans="1:6" x14ac:dyDescent="0.25">
      <c r="A6389" s="4" t="s">
        <v>16123</v>
      </c>
      <c r="B6389" s="6" t="s">
        <v>14499</v>
      </c>
      <c r="C6389" s="4" t="s">
        <v>16127</v>
      </c>
      <c r="D6389" s="11">
        <v>1683</v>
      </c>
      <c r="E6389" s="11" t="str">
        <f>IF(' COMUNI'!D6389&gt;300000,"TROVATO","")</f>
        <v/>
      </c>
      <c r="F6389" s="11" t="str">
        <f>IF(AND(' COMUNI'!D6389 &gt;50000,' COMUNI'!D6389&lt;100000),"COMPRESO",' COMUNI'!C6389)</f>
        <v>CAMPANIA</v>
      </c>
    </row>
    <row r="6390" spans="1:6" x14ac:dyDescent="0.25">
      <c r="A6390" s="4" t="s">
        <v>16123</v>
      </c>
      <c r="B6390" s="6" t="s">
        <v>14877</v>
      </c>
      <c r="C6390" s="4" t="s">
        <v>16127</v>
      </c>
      <c r="D6390" s="11">
        <v>280</v>
      </c>
      <c r="E6390" s="11" t="str">
        <f>IF(' COMUNI'!D6390&gt;300000,"TROVATO","")</f>
        <v/>
      </c>
      <c r="F6390" s="11" t="str">
        <f>IF(AND(' COMUNI'!D6390 &gt;50000,' COMUNI'!D6390&lt;100000),"COMPRESO",' COMUNI'!C6390)</f>
        <v>CAMPANIA</v>
      </c>
    </row>
    <row r="6391" spans="1:6" x14ac:dyDescent="0.25">
      <c r="A6391" s="4" t="s">
        <v>16123</v>
      </c>
      <c r="B6391" s="6" t="s">
        <v>14929</v>
      </c>
      <c r="C6391" s="4" t="s">
        <v>16127</v>
      </c>
      <c r="D6391" s="11">
        <v>8680</v>
      </c>
      <c r="E6391" s="11" t="str">
        <f>IF(' COMUNI'!D6391&gt;300000,"TROVATO","")</f>
        <v/>
      </c>
      <c r="F6391" s="11" t="str">
        <f>IF(AND(' COMUNI'!D6391 &gt;50000,' COMUNI'!D6391&lt;100000),"COMPRESO",' COMUNI'!C6391)</f>
        <v>CAMPANIA</v>
      </c>
    </row>
    <row r="6392" spans="1:6" x14ac:dyDescent="0.25">
      <c r="A6392" s="4" t="s">
        <v>16123</v>
      </c>
      <c r="B6392" s="6" t="s">
        <v>14971</v>
      </c>
      <c r="C6392" s="4" t="s">
        <v>16127</v>
      </c>
      <c r="D6392" s="11">
        <v>1712</v>
      </c>
      <c r="E6392" s="11" t="str">
        <f>IF(' COMUNI'!D6392&gt;300000,"TROVATO","")</f>
        <v/>
      </c>
      <c r="F6392" s="11" t="str">
        <f>IF(AND(' COMUNI'!D6392 &gt;50000,' COMUNI'!D6392&lt;100000),"COMPRESO",' COMUNI'!C6392)</f>
        <v>CAMPANIA</v>
      </c>
    </row>
    <row r="6393" spans="1:6" x14ac:dyDescent="0.25">
      <c r="A6393" s="4" t="s">
        <v>16123</v>
      </c>
      <c r="B6393" s="6" t="s">
        <v>15238</v>
      </c>
      <c r="C6393" s="4" t="s">
        <v>16127</v>
      </c>
      <c r="D6393" s="11">
        <v>3237</v>
      </c>
      <c r="E6393" s="11" t="str">
        <f>IF(' COMUNI'!D6393&gt;300000,"TROVATO","")</f>
        <v/>
      </c>
      <c r="F6393" s="11" t="str">
        <f>IF(AND(' COMUNI'!D6393 &gt;50000,' COMUNI'!D6393&lt;100000),"COMPRESO",' COMUNI'!C6393)</f>
        <v>CAMPANIA</v>
      </c>
    </row>
    <row r="6394" spans="1:6" x14ac:dyDescent="0.25">
      <c r="A6394" s="4" t="s">
        <v>16123</v>
      </c>
      <c r="B6394" s="6" t="s">
        <v>15276</v>
      </c>
      <c r="C6394" s="4" t="s">
        <v>16127</v>
      </c>
      <c r="D6394" s="11">
        <v>8076</v>
      </c>
      <c r="E6394" s="11" t="str">
        <f>IF(' COMUNI'!D6394&gt;300000,"TROVATO","")</f>
        <v/>
      </c>
      <c r="F6394" s="11" t="str">
        <f>IF(AND(' COMUNI'!D6394 &gt;50000,' COMUNI'!D6394&lt;100000),"COMPRESO",' COMUNI'!C6394)</f>
        <v>CAMPANIA</v>
      </c>
    </row>
    <row r="6395" spans="1:6" x14ac:dyDescent="0.25">
      <c r="A6395" s="4" t="s">
        <v>16123</v>
      </c>
      <c r="B6395" s="6" t="s">
        <v>1592</v>
      </c>
      <c r="C6395" s="4" t="s">
        <v>16127</v>
      </c>
      <c r="D6395" s="11">
        <v>12971</v>
      </c>
      <c r="E6395" s="11" t="str">
        <f>IF(' COMUNI'!D6395&gt;300000,"TROVATO","")</f>
        <v/>
      </c>
      <c r="F6395" s="11" t="str">
        <f>IF(AND(' COMUNI'!D6395 &gt;50000,' COMUNI'!D6395&lt;100000),"COMPRESO",' COMUNI'!C6395)</f>
        <v>CAMPANIA</v>
      </c>
    </row>
    <row r="6396" spans="1:6" x14ac:dyDescent="0.25">
      <c r="A6396" s="4" t="s">
        <v>16123</v>
      </c>
      <c r="B6396" s="6" t="s">
        <v>431</v>
      </c>
      <c r="C6396" s="4" t="s">
        <v>16129</v>
      </c>
      <c r="D6396" s="11">
        <v>2418</v>
      </c>
      <c r="E6396" s="11" t="str">
        <f>IF(' COMUNI'!D6396&gt;300000,"TROVATO","")</f>
        <v/>
      </c>
      <c r="F6396" s="11" t="str">
        <f>IF(AND(' COMUNI'!D6396 &gt;50000,' COMUNI'!D6396&lt;100000),"COMPRESO",' COMUNI'!C6396)</f>
        <v>PUGLIA</v>
      </c>
    </row>
    <row r="6397" spans="1:6" x14ac:dyDescent="0.25">
      <c r="A6397" s="4" t="s">
        <v>16123</v>
      </c>
      <c r="B6397" s="6" t="s">
        <v>637</v>
      </c>
      <c r="C6397" s="4" t="s">
        <v>16129</v>
      </c>
      <c r="D6397" s="11">
        <v>1002</v>
      </c>
      <c r="E6397" s="11" t="str">
        <f>IF(' COMUNI'!D6397&gt;300000,"TROVATO","")</f>
        <v/>
      </c>
      <c r="F6397" s="11" t="str">
        <f>IF(AND(' COMUNI'!D6397 &gt;50000,' COMUNI'!D6397&lt;100000),"COMPRESO",' COMUNI'!C6397)</f>
        <v>PUGLIA</v>
      </c>
    </row>
    <row r="6398" spans="1:6" x14ac:dyDescent="0.25">
      <c r="A6398" s="4" t="s">
        <v>16123</v>
      </c>
      <c r="B6398" s="6" t="s">
        <v>919</v>
      </c>
      <c r="C6398" s="4" t="s">
        <v>16129</v>
      </c>
      <c r="D6398" s="11">
        <v>1617</v>
      </c>
      <c r="E6398" s="11" t="str">
        <f>IF(' COMUNI'!D6398&gt;300000,"TROVATO","")</f>
        <v/>
      </c>
      <c r="F6398" s="11" t="str">
        <f>IF(AND(' COMUNI'!D6398 &gt;50000,' COMUNI'!D6398&lt;100000),"COMPRESO",' COMUNI'!C6398)</f>
        <v>PUGLIA</v>
      </c>
    </row>
    <row r="6399" spans="1:6" x14ac:dyDescent="0.25">
      <c r="A6399" s="4" t="s">
        <v>16123</v>
      </c>
      <c r="B6399" s="6" t="s">
        <v>951</v>
      </c>
      <c r="C6399" s="4" t="s">
        <v>16129</v>
      </c>
      <c r="D6399" s="11">
        <v>13435</v>
      </c>
      <c r="E6399" s="11" t="str">
        <f>IF(' COMUNI'!D6399&gt;300000,"TROVATO","")</f>
        <v/>
      </c>
      <c r="F6399" s="11" t="str">
        <f>IF(AND(' COMUNI'!D6399 &gt;50000,' COMUNI'!D6399&lt;100000),"COMPRESO",' COMUNI'!C6399)</f>
        <v>PUGLIA</v>
      </c>
    </row>
    <row r="6400" spans="1:6" x14ac:dyDescent="0.25">
      <c r="A6400" s="4" t="s">
        <v>16123</v>
      </c>
      <c r="B6400" s="6" t="s">
        <v>1139</v>
      </c>
      <c r="C6400" s="4" t="s">
        <v>16129</v>
      </c>
      <c r="D6400" s="11">
        <v>6194</v>
      </c>
      <c r="E6400" s="11" t="str">
        <f>IF(' COMUNI'!D6400&gt;300000,"TROVATO","")</f>
        <v/>
      </c>
      <c r="F6400" s="11" t="str">
        <f>IF(AND(' COMUNI'!D6400 &gt;50000,' COMUNI'!D6400&lt;100000),"COMPRESO",' COMUNI'!C6400)</f>
        <v>PUGLIA</v>
      </c>
    </row>
    <row r="6401" spans="1:6" x14ac:dyDescent="0.25">
      <c r="A6401" s="4" t="s">
        <v>16123</v>
      </c>
      <c r="B6401" s="6" t="s">
        <v>1743</v>
      </c>
      <c r="C6401" s="4" t="s">
        <v>16129</v>
      </c>
      <c r="D6401" s="11">
        <v>2872</v>
      </c>
      <c r="E6401" s="11" t="str">
        <f>IF(' COMUNI'!D6401&gt;300000,"TROVATO","")</f>
        <v/>
      </c>
      <c r="F6401" s="11" t="str">
        <f>IF(AND(' COMUNI'!D6401 &gt;50000,' COMUNI'!D6401&lt;100000),"COMPRESO",' COMUNI'!C6401)</f>
        <v>PUGLIA</v>
      </c>
    </row>
    <row r="6402" spans="1:6" x14ac:dyDescent="0.25">
      <c r="A6402" s="4" t="s">
        <v>16123</v>
      </c>
      <c r="B6402" s="6" t="s">
        <v>2100</v>
      </c>
      <c r="C6402" s="4" t="s">
        <v>16129</v>
      </c>
      <c r="D6402" s="11">
        <v>3562</v>
      </c>
      <c r="E6402" s="11" t="str">
        <f>IF(' COMUNI'!D6402&gt;300000,"TROVATO","")</f>
        <v/>
      </c>
      <c r="F6402" s="11" t="str">
        <f>IF(AND(' COMUNI'!D6402 &gt;50000,' COMUNI'!D6402&lt;100000),"COMPRESO",' COMUNI'!C6402)</f>
        <v>PUGLIA</v>
      </c>
    </row>
    <row r="6403" spans="1:6" x14ac:dyDescent="0.25">
      <c r="A6403" s="4" t="s">
        <v>16123</v>
      </c>
      <c r="B6403" s="6" t="s">
        <v>2424</v>
      </c>
      <c r="C6403" s="4" t="s">
        <v>16129</v>
      </c>
      <c r="D6403" s="11">
        <v>7451</v>
      </c>
      <c r="E6403" s="11" t="str">
        <f>IF(' COMUNI'!D6403&gt;300000,"TROVATO","")</f>
        <v/>
      </c>
      <c r="F6403" s="11" t="str">
        <f>IF(AND(' COMUNI'!D6403 &gt;50000,' COMUNI'!D6403&lt;100000),"COMPRESO",' COMUNI'!C6403)</f>
        <v>PUGLIA</v>
      </c>
    </row>
    <row r="6404" spans="1:6" x14ac:dyDescent="0.25">
      <c r="A6404" s="4" t="s">
        <v>16123</v>
      </c>
      <c r="B6404" s="6" t="s">
        <v>2770</v>
      </c>
      <c r="C6404" s="4" t="s">
        <v>16129</v>
      </c>
      <c r="D6404" s="11">
        <v>2693</v>
      </c>
      <c r="E6404" s="11" t="str">
        <f>IF(' COMUNI'!D6404&gt;300000,"TROVATO","")</f>
        <v/>
      </c>
      <c r="F6404" s="11" t="str">
        <f>IF(AND(' COMUNI'!D6404 &gt;50000,' COMUNI'!D6404&lt;100000),"COMPRESO",' COMUNI'!C6404)</f>
        <v>PUGLIA</v>
      </c>
    </row>
    <row r="6405" spans="1:6" x14ac:dyDescent="0.25">
      <c r="A6405" s="4" t="s">
        <v>16123</v>
      </c>
      <c r="B6405" s="6" t="s">
        <v>2986</v>
      </c>
      <c r="C6405" s="4" t="s">
        <v>16129</v>
      </c>
      <c r="D6405" s="11">
        <v>6524</v>
      </c>
      <c r="E6405" s="11" t="str">
        <f>IF(' COMUNI'!D6405&gt;300000,"TROVATO","")</f>
        <v/>
      </c>
      <c r="F6405" s="11" t="str">
        <f>IF(AND(' COMUNI'!D6405 &gt;50000,' COMUNI'!D6405&lt;100000),"COMPRESO",' COMUNI'!C6405)</f>
        <v>PUGLIA</v>
      </c>
    </row>
    <row r="6406" spans="1:6" x14ac:dyDescent="0.25">
      <c r="A6406" s="4" t="s">
        <v>16123</v>
      </c>
      <c r="B6406" s="6" t="s">
        <v>3073</v>
      </c>
      <c r="C6406" s="4" t="s">
        <v>16129</v>
      </c>
      <c r="D6406" s="11">
        <v>1040</v>
      </c>
      <c r="E6406" s="11" t="str">
        <f>IF(' COMUNI'!D6406&gt;300000,"TROVATO","")</f>
        <v/>
      </c>
      <c r="F6406" s="11" t="str">
        <f>IF(AND(' COMUNI'!D6406 &gt;50000,' COMUNI'!D6406&lt;100000),"COMPRESO",' COMUNI'!C6406)</f>
        <v>PUGLIA</v>
      </c>
    </row>
    <row r="6407" spans="1:6" x14ac:dyDescent="0.25">
      <c r="A6407" s="4" t="s">
        <v>16123</v>
      </c>
      <c r="B6407" s="6" t="s">
        <v>3138</v>
      </c>
      <c r="C6407" s="4" t="s">
        <v>16129</v>
      </c>
      <c r="D6407" s="11">
        <v>4305</v>
      </c>
      <c r="E6407" s="11" t="str">
        <f>IF(' COMUNI'!D6407&gt;300000,"TROVATO","")</f>
        <v/>
      </c>
      <c r="F6407" s="11" t="str">
        <f>IF(AND(' COMUNI'!D6407 &gt;50000,' COMUNI'!D6407&lt;100000),"COMPRESO",' COMUNI'!C6407)</f>
        <v>PUGLIA</v>
      </c>
    </row>
    <row r="6408" spans="1:6" x14ac:dyDescent="0.25">
      <c r="A6408" s="4" t="s">
        <v>16123</v>
      </c>
      <c r="B6408" s="6" t="s">
        <v>3266</v>
      </c>
      <c r="C6408" s="4" t="s">
        <v>16129</v>
      </c>
      <c r="D6408" s="11">
        <v>1663</v>
      </c>
      <c r="E6408" s="11" t="str">
        <f>IF(' COMUNI'!D6408&gt;300000,"TROVATO","")</f>
        <v/>
      </c>
      <c r="F6408" s="11" t="str">
        <f>IF(AND(' COMUNI'!D6408 &gt;50000,' COMUNI'!D6408&lt;100000),"COMPRESO",' COMUNI'!C6408)</f>
        <v>PUGLIA</v>
      </c>
    </row>
    <row r="6409" spans="1:6" x14ac:dyDescent="0.25">
      <c r="A6409" s="4" t="s">
        <v>16123</v>
      </c>
      <c r="B6409" s="6" t="s">
        <v>3278</v>
      </c>
      <c r="C6409" s="4" t="s">
        <v>16129</v>
      </c>
      <c r="D6409" s="11">
        <v>1939</v>
      </c>
      <c r="E6409" s="11" t="str">
        <f>IF(' COMUNI'!D6409&gt;300000,"TROVATO","")</f>
        <v/>
      </c>
      <c r="F6409" s="11" t="str">
        <f>IF(AND(' COMUNI'!D6409 &gt;50000,' COMUNI'!D6409&lt;100000),"COMPRESO",' COMUNI'!C6409)</f>
        <v>PUGLIA</v>
      </c>
    </row>
    <row r="6410" spans="1:6" x14ac:dyDescent="0.25">
      <c r="A6410" s="4" t="s">
        <v>16123</v>
      </c>
      <c r="B6410" s="6" t="s">
        <v>3717</v>
      </c>
      <c r="C6410" s="4" t="s">
        <v>16129</v>
      </c>
      <c r="D6410" s="11">
        <v>2119</v>
      </c>
      <c r="E6410" s="11" t="str">
        <f>IF(' COMUNI'!D6410&gt;300000,"TROVATO","")</f>
        <v/>
      </c>
      <c r="F6410" s="11" t="str">
        <f>IF(AND(' COMUNI'!D6410 &gt;50000,' COMUNI'!D6410&lt;100000),"COMPRESO",' COMUNI'!C6410)</f>
        <v>PUGLIA</v>
      </c>
    </row>
    <row r="6411" spans="1:6" x14ac:dyDescent="0.25">
      <c r="A6411" s="4" t="s">
        <v>16123</v>
      </c>
      <c r="B6411" s="6" t="s">
        <v>3723</v>
      </c>
      <c r="C6411" s="4" t="s">
        <v>16129</v>
      </c>
      <c r="D6411" s="11">
        <v>1331</v>
      </c>
      <c r="E6411" s="11" t="str">
        <f>IF(' COMUNI'!D6411&gt;300000,"TROVATO","")</f>
        <v/>
      </c>
      <c r="F6411" s="11" t="str">
        <f>IF(AND(' COMUNI'!D6411 &gt;50000,' COMUNI'!D6411&lt;100000),"COMPRESO",' COMUNI'!C6411)</f>
        <v>PUGLIA</v>
      </c>
    </row>
    <row r="6412" spans="1:6" x14ac:dyDescent="0.25">
      <c r="A6412" s="4" t="s">
        <v>16123</v>
      </c>
      <c r="B6412" s="6" t="s">
        <v>3765</v>
      </c>
      <c r="C6412" s="4" t="s">
        <v>16129</v>
      </c>
      <c r="D6412" s="11">
        <v>1557</v>
      </c>
      <c r="E6412" s="11" t="str">
        <f>IF(' COMUNI'!D6412&gt;300000,"TROVATO","")</f>
        <v/>
      </c>
      <c r="F6412" s="11" t="str">
        <f>IF(AND(' COMUNI'!D6412 &gt;50000,' COMUNI'!D6412&lt;100000),"COMPRESO",' COMUNI'!C6412)</f>
        <v>PUGLIA</v>
      </c>
    </row>
    <row r="6413" spans="1:6" x14ac:dyDescent="0.25">
      <c r="A6413" s="4" t="s">
        <v>16123</v>
      </c>
      <c r="B6413" s="6" t="s">
        <v>4051</v>
      </c>
      <c r="C6413" s="4" t="s">
        <v>16129</v>
      </c>
      <c r="D6413" s="11">
        <v>1724</v>
      </c>
      <c r="E6413" s="11" t="str">
        <f>IF(' COMUNI'!D6413&gt;300000,"TROVATO","")</f>
        <v/>
      </c>
      <c r="F6413" s="11" t="str">
        <f>IF(AND(' COMUNI'!D6413 &gt;50000,' COMUNI'!D6413&lt;100000),"COMPRESO",' COMUNI'!C6413)</f>
        <v>PUGLIA</v>
      </c>
    </row>
    <row r="6414" spans="1:6" x14ac:dyDescent="0.25">
      <c r="A6414" s="4" t="s">
        <v>16123</v>
      </c>
      <c r="B6414" s="6" t="s">
        <v>4069</v>
      </c>
      <c r="C6414" s="4" t="s">
        <v>16129</v>
      </c>
      <c r="D6414" s="11">
        <v>172</v>
      </c>
      <c r="E6414" s="11" t="str">
        <f>IF(' COMUNI'!D6414&gt;300000,"TROVATO","")</f>
        <v/>
      </c>
      <c r="F6414" s="11" t="str">
        <f>IF(AND(' COMUNI'!D6414 &gt;50000,' COMUNI'!D6414&lt;100000),"COMPRESO",' COMUNI'!C6414)</f>
        <v>PUGLIA</v>
      </c>
    </row>
    <row r="6415" spans="1:6" x14ac:dyDescent="0.25">
      <c r="A6415" s="4" t="s">
        <v>16123</v>
      </c>
      <c r="B6415" s="6" t="s">
        <v>10464</v>
      </c>
      <c r="C6415" s="4" t="s">
        <v>16129</v>
      </c>
      <c r="D6415" s="11">
        <v>85858</v>
      </c>
      <c r="E6415" s="11" t="str">
        <f>IF(' COMUNI'!D4584&gt;300000,"TROVATO","")</f>
        <v/>
      </c>
      <c r="F6415" s="11" t="str">
        <f>IF(AND(' COMUNI'!D4584 &gt;50000,' COMUNI'!D4584&lt;100000),"COMPRESO",' COMUNI'!C4584)</f>
        <v>COMPRESO</v>
      </c>
    </row>
    <row r="6416" spans="1:6" x14ac:dyDescent="0.25">
      <c r="A6416" s="4" t="s">
        <v>16123</v>
      </c>
      <c r="B6416" s="6" t="s">
        <v>4374</v>
      </c>
      <c r="C6416" s="4" t="s">
        <v>16129</v>
      </c>
      <c r="D6416" s="11">
        <v>1772</v>
      </c>
      <c r="E6416" s="11" t="str">
        <f>IF(' COMUNI'!D6416&gt;300000,"TROVATO","")</f>
        <v/>
      </c>
      <c r="F6416" s="11" t="str">
        <f>IF(AND(' COMUNI'!D6416 &gt;50000,' COMUNI'!D6416&lt;100000),"COMPRESO",' COMUNI'!C6416)</f>
        <v>PUGLIA</v>
      </c>
    </row>
    <row r="6417" spans="1:6" x14ac:dyDescent="0.25">
      <c r="A6417" s="4" t="s">
        <v>16123</v>
      </c>
      <c r="B6417" s="6" t="s">
        <v>5277</v>
      </c>
      <c r="C6417" s="4" t="s">
        <v>16129</v>
      </c>
      <c r="D6417" s="11">
        <v>3919</v>
      </c>
      <c r="E6417" s="11" t="str">
        <f>IF(' COMUNI'!D6417&gt;300000,"TROVATO","")</f>
        <v/>
      </c>
      <c r="F6417" s="11" t="str">
        <f>IF(AND(' COMUNI'!D6417 &gt;50000,' COMUNI'!D6417&lt;100000),"COMPRESO",' COMUNI'!C6417)</f>
        <v>PUGLIA</v>
      </c>
    </row>
    <row r="6418" spans="1:6" x14ac:dyDescent="0.25">
      <c r="A6418" s="4" t="s">
        <v>16123</v>
      </c>
      <c r="B6418" s="6" t="s">
        <v>5539</v>
      </c>
      <c r="C6418" s="4" t="s">
        <v>16129</v>
      </c>
      <c r="D6418" s="11">
        <v>644</v>
      </c>
      <c r="E6418" s="11" t="str">
        <f>IF(' COMUNI'!D6418&gt;300000,"TROVATO","")</f>
        <v/>
      </c>
      <c r="F6418" s="11" t="str">
        <f>IF(AND(' COMUNI'!D6418 &gt;50000,' COMUNI'!D6418&lt;100000),"COMPRESO",' COMUNI'!C6418)</f>
        <v>PUGLIA</v>
      </c>
    </row>
    <row r="6419" spans="1:6" x14ac:dyDescent="0.25">
      <c r="A6419" s="4" t="s">
        <v>16123</v>
      </c>
      <c r="B6419" s="6" t="s">
        <v>5800</v>
      </c>
      <c r="C6419" s="4" t="s">
        <v>16129</v>
      </c>
      <c r="D6419" s="11">
        <v>147036</v>
      </c>
      <c r="E6419" s="11" t="str">
        <f>IF(' COMUNI'!D6419&gt;300000,"TROVATO","")</f>
        <v/>
      </c>
      <c r="F6419" s="11" t="str">
        <f>IF(AND(' COMUNI'!D6419 &gt;50000,' COMUNI'!D6419&lt;100000),"COMPRESO",' COMUNI'!C6419)</f>
        <v>PUGLIA</v>
      </c>
    </row>
    <row r="6420" spans="1:6" x14ac:dyDescent="0.25">
      <c r="A6420" s="4" t="s">
        <v>16123</v>
      </c>
      <c r="B6420" s="6" t="s">
        <v>6845</v>
      </c>
      <c r="C6420" s="4" t="s">
        <v>16129</v>
      </c>
      <c r="D6420" s="11">
        <v>4316</v>
      </c>
      <c r="E6420" s="11" t="str">
        <f>IF(' COMUNI'!D6420&gt;300000,"TROVATO","")</f>
        <v/>
      </c>
      <c r="F6420" s="11" t="str">
        <f>IF(AND(' COMUNI'!D6420 &gt;50000,' COMUNI'!D6420&lt;100000),"COMPRESO",' COMUNI'!C6420)</f>
        <v>PUGLIA</v>
      </c>
    </row>
    <row r="6421" spans="1:6" x14ac:dyDescent="0.25">
      <c r="A6421" s="4" t="s">
        <v>16123</v>
      </c>
      <c r="B6421" s="6" t="s">
        <v>6888</v>
      </c>
      <c r="C6421" s="4" t="s">
        <v>16129</v>
      </c>
      <c r="D6421" s="11">
        <v>455</v>
      </c>
      <c r="E6421" s="11" t="str">
        <f>IF(' COMUNI'!D6421&gt;300000,"TROVATO","")</f>
        <v/>
      </c>
      <c r="F6421" s="11" t="str">
        <f>IF(AND(' COMUNI'!D6421 &gt;50000,' COMUNI'!D6421&lt;100000),"COMPRESO",' COMUNI'!C6421)</f>
        <v>PUGLIA</v>
      </c>
    </row>
    <row r="6422" spans="1:6" x14ac:dyDescent="0.25">
      <c r="A6422" s="4" t="s">
        <v>16123</v>
      </c>
      <c r="B6422" s="6" t="s">
        <v>7196</v>
      </c>
      <c r="C6422" s="4" t="s">
        <v>16129</v>
      </c>
      <c r="D6422" s="11">
        <v>6319</v>
      </c>
      <c r="E6422" s="11" t="str">
        <f>IF(' COMUNI'!D6422&gt;300000,"TROVATO","")</f>
        <v/>
      </c>
      <c r="F6422" s="11" t="str">
        <f>IF(AND(' COMUNI'!D6422 &gt;50000,' COMUNI'!D6422&lt;100000),"COMPRESO",' COMUNI'!C6422)</f>
        <v>PUGLIA</v>
      </c>
    </row>
    <row r="6423" spans="1:6" x14ac:dyDescent="0.25">
      <c r="A6423" s="4" t="s">
        <v>16123</v>
      </c>
      <c r="B6423" s="6" t="s">
        <v>7435</v>
      </c>
      <c r="C6423" s="4" t="s">
        <v>16129</v>
      </c>
      <c r="D6423" s="11">
        <v>34333</v>
      </c>
      <c r="E6423" s="11" t="str">
        <f>IF(' COMUNI'!D6423&gt;300000,"TROVATO","")</f>
        <v/>
      </c>
      <c r="F6423" s="11" t="str">
        <f>IF(AND(' COMUNI'!D6423 &gt;50000,' COMUNI'!D6423&lt;100000),"COMPRESO",' COMUNI'!C6423)</f>
        <v>PUGLIA</v>
      </c>
    </row>
    <row r="6424" spans="1:6" x14ac:dyDescent="0.25">
      <c r="A6424" s="4" t="s">
        <v>16123</v>
      </c>
      <c r="B6424" s="6" t="s">
        <v>10480</v>
      </c>
      <c r="C6424" s="4" t="s">
        <v>16129</v>
      </c>
      <c r="D6424" s="11">
        <v>89101</v>
      </c>
      <c r="E6424" s="11" t="str">
        <f>IF(' COMUNI'!D4493&gt;300000,"TROVATO","")</f>
        <v/>
      </c>
      <c r="F6424" s="11" t="str">
        <f>IF(AND(' COMUNI'!D4493 &gt;50000,' COMUNI'!D4493&lt;100000),"COMPRESO",' COMUNI'!C4493)</f>
        <v>COMPRESO</v>
      </c>
    </row>
    <row r="6425" spans="1:6" x14ac:dyDescent="0.25">
      <c r="A6425" s="4" t="s">
        <v>16123</v>
      </c>
      <c r="B6425" s="6" t="s">
        <v>7960</v>
      </c>
      <c r="C6425" s="4" t="s">
        <v>16129</v>
      </c>
      <c r="D6425" s="11">
        <v>6360</v>
      </c>
      <c r="E6425" s="11" t="str">
        <f>IF(' COMUNI'!D6425&gt;300000,"TROVATO","")</f>
        <v/>
      </c>
      <c r="F6425" s="11" t="str">
        <f>IF(AND(' COMUNI'!D6425 &gt;50000,' COMUNI'!D6425&lt;100000),"COMPRESO",' COMUNI'!C6425)</f>
        <v>PUGLIA</v>
      </c>
    </row>
    <row r="6426" spans="1:6" x14ac:dyDescent="0.25">
      <c r="A6426" s="4" t="s">
        <v>16123</v>
      </c>
      <c r="B6426" s="6" t="s">
        <v>8723</v>
      </c>
      <c r="C6426" s="4" t="s">
        <v>16129</v>
      </c>
      <c r="D6426" s="11">
        <v>1067</v>
      </c>
      <c r="E6426" s="11" t="str">
        <f>IF(' COMUNI'!D6426&gt;300000,"TROVATO","")</f>
        <v/>
      </c>
      <c r="F6426" s="11" t="str">
        <f>IF(AND(' COMUNI'!D6426 &gt;50000,' COMUNI'!D6426&lt;100000),"COMPRESO",' COMUNI'!C6426)</f>
        <v>PUGLIA</v>
      </c>
    </row>
    <row r="6427" spans="1:6" x14ac:dyDescent="0.25">
      <c r="A6427" s="4" t="s">
        <v>16123</v>
      </c>
      <c r="B6427" s="6" t="s">
        <v>8563</v>
      </c>
      <c r="C6427" s="4" t="s">
        <v>16129</v>
      </c>
      <c r="D6427" s="11">
        <v>13098</v>
      </c>
      <c r="E6427" s="11" t="str">
        <f>IF(' COMUNI'!D6427&gt;300000,"TROVATO","")</f>
        <v/>
      </c>
      <c r="F6427" s="11" t="str">
        <f>IF(AND(' COMUNI'!D6427 &gt;50000,' COMUNI'!D6427&lt;100000),"COMPRESO",' COMUNI'!C6427)</f>
        <v>PUGLIA</v>
      </c>
    </row>
    <row r="6428" spans="1:6" x14ac:dyDescent="0.25">
      <c r="A6428" s="4" t="s">
        <v>16123</v>
      </c>
      <c r="B6428" s="6" t="s">
        <v>9049</v>
      </c>
      <c r="C6428" s="4" t="s">
        <v>16129</v>
      </c>
      <c r="D6428" s="11">
        <v>768</v>
      </c>
      <c r="E6428" s="11" t="str">
        <f>IF(' COMUNI'!D6428&gt;300000,"TROVATO","")</f>
        <v/>
      </c>
      <c r="F6428" s="11" t="str">
        <f>IF(AND(' COMUNI'!D6428 &gt;50000,' COMUNI'!D6428&lt;100000),"COMPRESO",' COMUNI'!C6428)</f>
        <v>PUGLIA</v>
      </c>
    </row>
    <row r="6429" spans="1:6" x14ac:dyDescent="0.25">
      <c r="A6429" s="4" t="s">
        <v>16123</v>
      </c>
      <c r="B6429" s="6" t="s">
        <v>9573</v>
      </c>
      <c r="C6429" s="4" t="s">
        <v>16129</v>
      </c>
      <c r="D6429" s="11">
        <v>2914</v>
      </c>
      <c r="E6429" s="11" t="str">
        <f>IF(' COMUNI'!D6429&gt;300000,"TROVATO","")</f>
        <v/>
      </c>
      <c r="F6429" s="11" t="str">
        <f>IF(AND(' COMUNI'!D6429 &gt;50000,' COMUNI'!D6429&lt;100000),"COMPRESO",' COMUNI'!C6429)</f>
        <v>PUGLIA</v>
      </c>
    </row>
    <row r="6430" spans="1:6" x14ac:dyDescent="0.25">
      <c r="A6430" s="4" t="s">
        <v>16123</v>
      </c>
      <c r="B6430" s="6" t="s">
        <v>9582</v>
      </c>
      <c r="C6430" s="4" t="s">
        <v>16129</v>
      </c>
      <c r="D6430" s="11">
        <v>16999</v>
      </c>
      <c r="E6430" s="11" t="str">
        <f>IF(' COMUNI'!D6430&gt;300000,"TROVATO","")</f>
        <v/>
      </c>
      <c r="F6430" s="11" t="str">
        <f>IF(AND(' COMUNI'!D6430 &gt;50000,' COMUNI'!D6430&lt;100000),"COMPRESO",' COMUNI'!C6430)</f>
        <v>PUGLIA</v>
      </c>
    </row>
    <row r="6431" spans="1:6" x14ac:dyDescent="0.25">
      <c r="A6431" s="4" t="s">
        <v>16123</v>
      </c>
      <c r="B6431" s="6" t="s">
        <v>9884</v>
      </c>
      <c r="C6431" s="4" t="s">
        <v>16129</v>
      </c>
      <c r="D6431" s="11">
        <v>858</v>
      </c>
      <c r="E6431" s="11" t="str">
        <f>IF(' COMUNI'!D6431&gt;300000,"TROVATO","")</f>
        <v/>
      </c>
      <c r="F6431" s="11" t="str">
        <f>IF(AND(' COMUNI'!D6431 &gt;50000,' COMUNI'!D6431&lt;100000),"COMPRESO",' COMUNI'!C6431)</f>
        <v>PUGLIA</v>
      </c>
    </row>
    <row r="6432" spans="1:6" x14ac:dyDescent="0.25">
      <c r="A6432" s="4" t="s">
        <v>16123</v>
      </c>
      <c r="B6432" s="6" t="s">
        <v>10131</v>
      </c>
      <c r="C6432" s="4" t="s">
        <v>16129</v>
      </c>
      <c r="D6432" s="11">
        <v>4197</v>
      </c>
      <c r="E6432" s="11" t="str">
        <f>IF(' COMUNI'!D6432&gt;300000,"TROVATO","")</f>
        <v/>
      </c>
      <c r="F6432" s="11" t="str">
        <f>IF(AND(' COMUNI'!D6432 &gt;50000,' COMUNI'!D6432&lt;100000),"COMPRESO",' COMUNI'!C6432)</f>
        <v>PUGLIA</v>
      </c>
    </row>
    <row r="6433" spans="1:6" x14ac:dyDescent="0.25">
      <c r="A6433" s="4" t="s">
        <v>16123</v>
      </c>
      <c r="B6433" s="6" t="s">
        <v>10331</v>
      </c>
      <c r="C6433" s="4" t="s">
        <v>16129</v>
      </c>
      <c r="D6433" s="11">
        <v>2745</v>
      </c>
      <c r="E6433" s="11" t="str">
        <f>IF(' COMUNI'!D6433&gt;300000,"TROVATO","")</f>
        <v/>
      </c>
      <c r="F6433" s="11" t="str">
        <f>IF(AND(' COMUNI'!D6433 &gt;50000,' COMUNI'!D6433&lt;100000),"COMPRESO",' COMUNI'!C6433)</f>
        <v>PUGLIA</v>
      </c>
    </row>
    <row r="6434" spans="1:6" x14ac:dyDescent="0.25">
      <c r="A6434" s="4" t="s">
        <v>16123</v>
      </c>
      <c r="B6434" s="6" t="s">
        <v>10534</v>
      </c>
      <c r="C6434" s="4" t="s">
        <v>16129</v>
      </c>
      <c r="D6434" s="11">
        <v>2819</v>
      </c>
      <c r="E6434" s="11" t="str">
        <f>IF(' COMUNI'!D6434&gt;300000,"TROVATO","")</f>
        <v/>
      </c>
      <c r="F6434" s="11" t="str">
        <f>IF(AND(' COMUNI'!D6434 &gt;50000,' COMUNI'!D6434&lt;100000),"COMPRESO",' COMUNI'!C6434)</f>
        <v>PUGLIA</v>
      </c>
    </row>
    <row r="6435" spans="1:6" x14ac:dyDescent="0.25">
      <c r="A6435" s="4" t="s">
        <v>16123</v>
      </c>
      <c r="B6435" s="6" t="s">
        <v>11330</v>
      </c>
      <c r="C6435" s="4" t="s">
        <v>16129</v>
      </c>
      <c r="D6435" s="11">
        <v>2200</v>
      </c>
      <c r="E6435" s="11" t="str">
        <f>IF(' COMUNI'!D6435&gt;300000,"TROVATO","")</f>
        <v/>
      </c>
      <c r="F6435" s="11" t="str">
        <f>IF(AND(' COMUNI'!D6435 &gt;50000,' COMUNI'!D6435&lt;100000),"COMPRESO",' COMUNI'!C6435)</f>
        <v>PUGLIA</v>
      </c>
    </row>
    <row r="6436" spans="1:6" x14ac:dyDescent="0.25">
      <c r="A6436" s="4" t="s">
        <v>16123</v>
      </c>
      <c r="B6436" s="6" t="s">
        <v>11620</v>
      </c>
      <c r="C6436" s="4" t="s">
        <v>16129</v>
      </c>
      <c r="D6436" s="11">
        <v>1954</v>
      </c>
      <c r="E6436" s="11" t="str">
        <f>IF(' COMUNI'!D6436&gt;300000,"TROVATO","")</f>
        <v/>
      </c>
      <c r="F6436" s="11" t="str">
        <f>IF(AND(' COMUNI'!D6436 &gt;50000,' COMUNI'!D6436&lt;100000),"COMPRESO",' COMUNI'!C6436)</f>
        <v>PUGLIA</v>
      </c>
    </row>
    <row r="6437" spans="1:6" x14ac:dyDescent="0.25">
      <c r="A6437" s="4" t="s">
        <v>16123</v>
      </c>
      <c r="B6437" s="6" t="s">
        <v>11638</v>
      </c>
      <c r="C6437" s="4" t="s">
        <v>16129</v>
      </c>
      <c r="D6437" s="11">
        <v>3663</v>
      </c>
      <c r="E6437" s="11" t="str">
        <f>IF(' COMUNI'!D6437&gt;300000,"TROVATO","")</f>
        <v/>
      </c>
      <c r="F6437" s="11" t="str">
        <f>IF(AND(' COMUNI'!D6437 &gt;50000,' COMUNI'!D6437&lt;100000),"COMPRESO",' COMUNI'!C6437)</f>
        <v>PUGLIA</v>
      </c>
    </row>
    <row r="6438" spans="1:6" x14ac:dyDescent="0.25">
      <c r="A6438" s="4" t="s">
        <v>16123</v>
      </c>
      <c r="B6438" s="6" t="s">
        <v>11769</v>
      </c>
      <c r="C6438" s="4" t="s">
        <v>16129</v>
      </c>
      <c r="D6438" s="11">
        <v>1149</v>
      </c>
      <c r="E6438" s="11" t="str">
        <f>IF(' COMUNI'!D6438&gt;300000,"TROVATO","")</f>
        <v/>
      </c>
      <c r="F6438" s="11" t="str">
        <f>IF(AND(' COMUNI'!D6438 &gt;50000,' COMUNI'!D6438&lt;100000),"COMPRESO",' COMUNI'!C6438)</f>
        <v>PUGLIA</v>
      </c>
    </row>
    <row r="6439" spans="1:6" x14ac:dyDescent="0.25">
      <c r="A6439" s="4" t="s">
        <v>16123</v>
      </c>
      <c r="B6439" s="6" t="s">
        <v>12297</v>
      </c>
      <c r="C6439" s="4" t="s">
        <v>16129</v>
      </c>
      <c r="D6439" s="11">
        <v>27329</v>
      </c>
      <c r="E6439" s="11" t="str">
        <f>IF(' COMUNI'!D6439&gt;300000,"TROVATO","")</f>
        <v/>
      </c>
      <c r="F6439" s="11" t="str">
        <f>IF(AND(' COMUNI'!D6439 &gt;50000,' COMUNI'!D6439&lt;100000),"COMPRESO",' COMUNI'!C6439)</f>
        <v>PUGLIA</v>
      </c>
    </row>
    <row r="6440" spans="1:6" x14ac:dyDescent="0.25">
      <c r="A6440" s="4" t="s">
        <v>16123</v>
      </c>
      <c r="B6440" s="6" t="s">
        <v>12384</v>
      </c>
      <c r="C6440" s="4" t="s">
        <v>16129</v>
      </c>
      <c r="D6440" s="11">
        <v>14218</v>
      </c>
      <c r="E6440" s="11" t="str">
        <f>IF(' COMUNI'!D6440&gt;300000,"TROVATO","")</f>
        <v/>
      </c>
      <c r="F6440" s="11" t="str">
        <f>IF(AND(' COMUNI'!D6440 &gt;50000,' COMUNI'!D6440&lt;100000),"COMPRESO",' COMUNI'!C6440)</f>
        <v>PUGLIA</v>
      </c>
    </row>
    <row r="6441" spans="1:6" x14ac:dyDescent="0.25">
      <c r="A6441" s="4" t="s">
        <v>16123</v>
      </c>
      <c r="B6441" s="6" t="s">
        <v>12386</v>
      </c>
      <c r="C6441" s="4" t="s">
        <v>16129</v>
      </c>
      <c r="D6441" s="11">
        <v>1082</v>
      </c>
      <c r="E6441" s="11" t="str">
        <f>IF(' COMUNI'!D6441&gt;300000,"TROVATO","")</f>
        <v/>
      </c>
      <c r="F6441" s="11" t="str">
        <f>IF(AND(' COMUNI'!D6441 &gt;50000,' COMUNI'!D6441&lt;100000),"COMPRESO",' COMUNI'!C6441)</f>
        <v>PUGLIA</v>
      </c>
    </row>
    <row r="6442" spans="1:6" x14ac:dyDescent="0.25">
      <c r="A6442" s="4" t="s">
        <v>16123</v>
      </c>
      <c r="B6442" s="6" t="s">
        <v>12472</v>
      </c>
      <c r="C6442" s="4" t="s">
        <v>16129</v>
      </c>
      <c r="D6442" s="11">
        <v>15927</v>
      </c>
      <c r="E6442" s="11" t="str">
        <f>IF(' COMUNI'!D6442&gt;300000,"TROVATO","")</f>
        <v/>
      </c>
      <c r="F6442" s="11" t="str">
        <f>IF(AND(' COMUNI'!D6442 &gt;50000,' COMUNI'!D6442&lt;100000),"COMPRESO",' COMUNI'!C6442)</f>
        <v>PUGLIA</v>
      </c>
    </row>
    <row r="6443" spans="1:6" x14ac:dyDescent="0.25">
      <c r="A6443" s="4" t="s">
        <v>16123</v>
      </c>
      <c r="B6443" s="6" t="s">
        <v>12501</v>
      </c>
      <c r="C6443" s="4" t="s">
        <v>16129</v>
      </c>
      <c r="D6443" s="11">
        <v>5935</v>
      </c>
      <c r="E6443" s="11" t="str">
        <f>IF(' COMUNI'!D6443&gt;300000,"TROVATO","")</f>
        <v/>
      </c>
      <c r="F6443" s="11" t="str">
        <f>IF(AND(' COMUNI'!D6443 &gt;50000,' COMUNI'!D6443&lt;100000),"COMPRESO",' COMUNI'!C6443)</f>
        <v>PUGLIA</v>
      </c>
    </row>
    <row r="6444" spans="1:6" x14ac:dyDescent="0.25">
      <c r="A6444" s="4" t="s">
        <v>16123</v>
      </c>
      <c r="B6444" s="6" t="s">
        <v>10640</v>
      </c>
      <c r="C6444" s="4" t="s">
        <v>16129</v>
      </c>
      <c r="D6444" s="11">
        <v>56372</v>
      </c>
      <c r="E6444" s="11" t="str">
        <f>IF(' COMUNI'!D5238&gt;300000,"TROVATO","")</f>
        <v/>
      </c>
      <c r="F6444" s="11" t="str">
        <f>IF(AND(' COMUNI'!D5238 &gt;50000,' COMUNI'!D5238&lt;100000),"COMPRESO",' COMUNI'!C5238)</f>
        <v>COMPRESO</v>
      </c>
    </row>
    <row r="6445" spans="1:6" x14ac:dyDescent="0.25">
      <c r="A6445" s="4" t="s">
        <v>16123</v>
      </c>
      <c r="B6445" s="6" t="s">
        <v>12722</v>
      </c>
      <c r="C6445" s="4" t="s">
        <v>16129</v>
      </c>
      <c r="D6445" s="11">
        <v>2096</v>
      </c>
      <c r="E6445" s="11" t="str">
        <f>IF(' COMUNI'!D6445&gt;300000,"TROVATO","")</f>
        <v/>
      </c>
      <c r="F6445" s="11" t="str">
        <f>IF(AND(' COMUNI'!D6445 &gt;50000,' COMUNI'!D6445&lt;100000),"COMPRESO",' COMUNI'!C6445)</f>
        <v>PUGLIA</v>
      </c>
    </row>
    <row r="6446" spans="1:6" x14ac:dyDescent="0.25">
      <c r="A6446" s="4" t="s">
        <v>16123</v>
      </c>
      <c r="B6446" s="6" t="s">
        <v>13374</v>
      </c>
      <c r="C6446" s="4" t="s">
        <v>16129</v>
      </c>
      <c r="D6446" s="11">
        <v>4069</v>
      </c>
      <c r="E6446" s="11" t="str">
        <f>IF(' COMUNI'!D6446&gt;300000,"TROVATO","")</f>
        <v/>
      </c>
      <c r="F6446" s="11" t="str">
        <f>IF(AND(' COMUNI'!D6446 &gt;50000,' COMUNI'!D6446&lt;100000),"COMPRESO",' COMUNI'!C6446)</f>
        <v>PUGLIA</v>
      </c>
    </row>
    <row r="6447" spans="1:6" x14ac:dyDescent="0.25">
      <c r="A6447" s="4" t="s">
        <v>16123</v>
      </c>
      <c r="B6447" s="6" t="s">
        <v>13860</v>
      </c>
      <c r="C6447" s="4" t="s">
        <v>16129</v>
      </c>
      <c r="D6447" s="11">
        <v>5306</v>
      </c>
      <c r="E6447" s="11" t="str">
        <f>IF(' COMUNI'!D6447&gt;300000,"TROVATO","")</f>
        <v/>
      </c>
      <c r="F6447" s="11" t="str">
        <f>IF(AND(' COMUNI'!D6447 &gt;50000,' COMUNI'!D6447&lt;100000),"COMPRESO",' COMUNI'!C6447)</f>
        <v>PUGLIA</v>
      </c>
    </row>
    <row r="6448" spans="1:6" x14ac:dyDescent="0.25">
      <c r="A6448" s="4" t="s">
        <v>16123</v>
      </c>
      <c r="B6448" s="6" t="s">
        <v>13862</v>
      </c>
      <c r="C6448" s="4" t="s">
        <v>16129</v>
      </c>
      <c r="D6448" s="11">
        <v>5022</v>
      </c>
      <c r="E6448" s="11" t="str">
        <f>IF(' COMUNI'!D6448&gt;300000,"TROVATO","")</f>
        <v/>
      </c>
      <c r="F6448" s="11" t="str">
        <f>IF(AND(' COMUNI'!D6448 &gt;50000,' COMUNI'!D6448&lt;100000),"COMPRESO",' COMUNI'!C6448)</f>
        <v>PUGLIA</v>
      </c>
    </row>
    <row r="6449" spans="1:6" x14ac:dyDescent="0.25">
      <c r="A6449" s="4" t="s">
        <v>16123</v>
      </c>
      <c r="B6449" s="6" t="s">
        <v>14351</v>
      </c>
      <c r="C6449" s="4" t="s">
        <v>16129</v>
      </c>
      <c r="D6449" s="11">
        <v>17365</v>
      </c>
      <c r="E6449" s="11" t="str">
        <f>IF(' COMUNI'!D6449&gt;300000,"TROVATO","")</f>
        <v/>
      </c>
      <c r="F6449" s="11" t="str">
        <f>IF(AND(' COMUNI'!D6449 &gt;50000,' COMUNI'!D6449&lt;100000),"COMPRESO",' COMUNI'!C6449)</f>
        <v>PUGLIA</v>
      </c>
    </row>
    <row r="6450" spans="1:6" x14ac:dyDescent="0.25">
      <c r="A6450" s="4" t="s">
        <v>16123</v>
      </c>
      <c r="B6450" s="6" t="s">
        <v>14612</v>
      </c>
      <c r="C6450" s="4" t="s">
        <v>16129</v>
      </c>
      <c r="D6450" s="11">
        <v>7330</v>
      </c>
      <c r="E6450" s="11" t="str">
        <f>IF(' COMUNI'!D6450&gt;300000,"TROVATO","")</f>
        <v/>
      </c>
      <c r="F6450" s="11" t="str">
        <f>IF(AND(' COMUNI'!D6450 &gt;50000,' COMUNI'!D6450&lt;100000),"COMPRESO",' COMUNI'!C6450)</f>
        <v>PUGLIA</v>
      </c>
    </row>
    <row r="6451" spans="1:6" x14ac:dyDescent="0.25">
      <c r="A6451" s="4" t="s">
        <v>16123</v>
      </c>
      <c r="B6451" s="6" t="s">
        <v>15248</v>
      </c>
      <c r="C6451" s="4" t="s">
        <v>16129</v>
      </c>
      <c r="D6451" s="11">
        <v>7861</v>
      </c>
      <c r="E6451" s="11" t="str">
        <f>IF(' COMUNI'!D6451&gt;300000,"TROVATO","")</f>
        <v/>
      </c>
      <c r="F6451" s="11" t="str">
        <f>IF(AND(' COMUNI'!D6451 &gt;50000,' COMUNI'!D6451&lt;100000),"COMPRESO",' COMUNI'!C6451)</f>
        <v>PUGLIA</v>
      </c>
    </row>
    <row r="6452" spans="1:6" x14ac:dyDescent="0.25">
      <c r="A6452" s="4" t="s">
        <v>16123</v>
      </c>
      <c r="B6452" s="6" t="s">
        <v>15272</v>
      </c>
      <c r="C6452" s="4" t="s">
        <v>16129</v>
      </c>
      <c r="D6452" s="11">
        <v>13271</v>
      </c>
      <c r="E6452" s="11" t="str">
        <f>IF(' COMUNI'!D6452&gt;300000,"TROVATO","")</f>
        <v/>
      </c>
      <c r="F6452" s="11" t="str">
        <f>IF(AND(' COMUNI'!D6452 &gt;50000,' COMUNI'!D6452&lt;100000),"COMPRESO",' COMUNI'!C6452)</f>
        <v>PUGLIA</v>
      </c>
    </row>
    <row r="6453" spans="1:6" x14ac:dyDescent="0.25">
      <c r="A6453" s="4" t="s">
        <v>16123</v>
      </c>
      <c r="B6453" s="6" t="s">
        <v>15688</v>
      </c>
      <c r="C6453" s="4" t="s">
        <v>16129</v>
      </c>
      <c r="D6453" s="11">
        <v>481</v>
      </c>
      <c r="E6453" s="11" t="str">
        <f>IF(' COMUNI'!D6453&gt;300000,"TROVATO","")</f>
        <v/>
      </c>
      <c r="F6453" s="11" t="str">
        <f>IF(AND(' COMUNI'!D6453 &gt;50000,' COMUNI'!D6453&lt;100000),"COMPRESO",' COMUNI'!C6453)</f>
        <v>PUGLIA</v>
      </c>
    </row>
    <row r="6454" spans="1:6" x14ac:dyDescent="0.25">
      <c r="A6454" s="4" t="s">
        <v>16123</v>
      </c>
      <c r="B6454" s="6" t="s">
        <v>15692</v>
      </c>
      <c r="C6454" s="4" t="s">
        <v>16129</v>
      </c>
      <c r="D6454" s="11">
        <v>1781</v>
      </c>
      <c r="E6454" s="11" t="str">
        <f>IF(' COMUNI'!D6454&gt;300000,"TROVATO","")</f>
        <v/>
      </c>
      <c r="F6454" s="11" t="str">
        <f>IF(AND(' COMUNI'!D6454 &gt;50000,' COMUNI'!D6454&lt;100000),"COMPRESO",' COMUNI'!C6454)</f>
        <v>PUGLIA</v>
      </c>
    </row>
    <row r="6455" spans="1:6" x14ac:dyDescent="0.25">
      <c r="A6455" s="4" t="s">
        <v>16123</v>
      </c>
      <c r="B6455" s="6" t="s">
        <v>9524</v>
      </c>
      <c r="C6455" s="4" t="s">
        <v>16129</v>
      </c>
      <c r="D6455" s="11">
        <v>2654</v>
      </c>
      <c r="E6455" s="11" t="str">
        <f>IF(' COMUNI'!D6455&gt;300000,"TROVATO","")</f>
        <v/>
      </c>
      <c r="F6455" s="11" t="str">
        <f>IF(AND(' COMUNI'!D6455 &gt;50000,' COMUNI'!D6455&lt;100000),"COMPRESO",' COMUNI'!C6455)</f>
        <v>PUGLIA</v>
      </c>
    </row>
    <row r="6456" spans="1:6" x14ac:dyDescent="0.25">
      <c r="A6456" s="4" t="s">
        <v>16123</v>
      </c>
      <c r="B6456" s="6" t="s">
        <v>15711</v>
      </c>
      <c r="C6456" s="4" t="s">
        <v>16129</v>
      </c>
      <c r="D6456" s="11">
        <v>3326</v>
      </c>
      <c r="E6456" s="11" t="str">
        <f>IF(' COMUNI'!D6456&gt;300000,"TROVATO","")</f>
        <v/>
      </c>
      <c r="F6456" s="11" t="str">
        <f>IF(AND(' COMUNI'!D6456 &gt;50000,' COMUNI'!D6456&lt;100000),"COMPRESO",' COMUNI'!C6456)</f>
        <v>PUGLIA</v>
      </c>
    </row>
    <row r="6457" spans="1:6" x14ac:dyDescent="0.25">
      <c r="A6457" s="4" t="s">
        <v>16123</v>
      </c>
      <c r="B6457" s="6" t="s">
        <v>480</v>
      </c>
      <c r="C6457" s="4" t="s">
        <v>16129</v>
      </c>
      <c r="D6457" s="11">
        <v>21038</v>
      </c>
      <c r="E6457" s="11" t="str">
        <f>IF(' COMUNI'!D6457&gt;300000,"TROVATO","")</f>
        <v/>
      </c>
      <c r="F6457" s="11" t="str">
        <f>IF(AND(' COMUNI'!D6457 &gt;50000,' COMUNI'!D6457&lt;100000),"COMPRESO",' COMUNI'!C6457)</f>
        <v>PUGLIA</v>
      </c>
    </row>
    <row r="6458" spans="1:6" x14ac:dyDescent="0.25">
      <c r="A6458" s="4" t="s">
        <v>16123</v>
      </c>
      <c r="B6458" s="6" t="s">
        <v>493</v>
      </c>
      <c r="C6458" s="4" t="s">
        <v>16129</v>
      </c>
      <c r="D6458" s="11">
        <v>17101</v>
      </c>
      <c r="E6458" s="11" t="str">
        <f>IF(' COMUNI'!D6458&gt;300000,"TROVATO","")</f>
        <v/>
      </c>
      <c r="F6458" s="11" t="str">
        <f>IF(AND(' COMUNI'!D6458 &gt;50000,' COMUNI'!D6458&lt;100000),"COMPRESO",' COMUNI'!C6458)</f>
        <v>PUGLIA</v>
      </c>
    </row>
    <row r="6459" spans="1:6" x14ac:dyDescent="0.25">
      <c r="A6459" s="4" t="s">
        <v>16123</v>
      </c>
      <c r="B6459" s="6" t="s">
        <v>635</v>
      </c>
      <c r="C6459" s="4" t="s">
        <v>16129</v>
      </c>
      <c r="D6459" s="11">
        <v>10924</v>
      </c>
      <c r="E6459" s="11" t="str">
        <f>IF(' COMUNI'!D6459&gt;300000,"TROVATO","")</f>
        <v/>
      </c>
      <c r="F6459" s="11" t="str">
        <f>IF(AND(' COMUNI'!D6459 &gt;50000,' COMUNI'!D6459&lt;100000),"COMPRESO",' COMUNI'!C6459)</f>
        <v>PUGLIA</v>
      </c>
    </row>
    <row r="6460" spans="1:6" x14ac:dyDescent="0.25">
      <c r="A6460" s="4" t="s">
        <v>16123</v>
      </c>
      <c r="B6460" s="6" t="s">
        <v>10768</v>
      </c>
      <c r="C6460" s="4" t="s">
        <v>16127</v>
      </c>
      <c r="D6460" s="11">
        <v>50583</v>
      </c>
      <c r="E6460" s="11" t="str">
        <f>IF(' COMUNI'!D3847&gt;300000,"TROVATO","")</f>
        <v/>
      </c>
      <c r="F6460" s="11" t="str">
        <f>IF(AND(' COMUNI'!D3847 &gt;50000,' COMUNI'!D3847&lt;100000),"COMPRESO",' COMUNI'!C3847)</f>
        <v>COMPRESO</v>
      </c>
    </row>
    <row r="6461" spans="1:6" x14ac:dyDescent="0.25">
      <c r="A6461" s="4" t="s">
        <v>16123</v>
      </c>
      <c r="B6461" s="6" t="s">
        <v>1449</v>
      </c>
      <c r="C6461" s="4" t="s">
        <v>16129</v>
      </c>
      <c r="D6461" s="11">
        <v>315933</v>
      </c>
      <c r="E6461" s="11" t="str">
        <f>IF(' COMUNI'!D6461&gt;300000,"TROVATO","")</f>
        <v>TROVATO</v>
      </c>
      <c r="F6461" s="11" t="str">
        <f>IF(AND(' COMUNI'!D6461 &gt;50000,' COMUNI'!D6461&lt;100000),"COMPRESO",' COMUNI'!C6461)</f>
        <v>PUGLIA</v>
      </c>
    </row>
    <row r="6462" spans="1:6" x14ac:dyDescent="0.25">
      <c r="A6462" s="4" t="s">
        <v>16123</v>
      </c>
      <c r="B6462" s="6" t="s">
        <v>1761</v>
      </c>
      <c r="C6462" s="4" t="s">
        <v>16129</v>
      </c>
      <c r="D6462" s="11">
        <v>2162</v>
      </c>
      <c r="E6462" s="11" t="str">
        <f>IF(' COMUNI'!D6462&gt;300000,"TROVATO","")</f>
        <v/>
      </c>
      <c r="F6462" s="11" t="str">
        <f>IF(AND(' COMUNI'!D6462 &gt;50000,' COMUNI'!D6462&lt;100000),"COMPRESO",' COMUNI'!C6462)</f>
        <v>PUGLIA</v>
      </c>
    </row>
    <row r="6463" spans="1:6" x14ac:dyDescent="0.25">
      <c r="A6463" s="4" t="s">
        <v>16123</v>
      </c>
      <c r="B6463" s="6" t="s">
        <v>1786</v>
      </c>
      <c r="C6463" s="4" t="s">
        <v>16129</v>
      </c>
      <c r="D6463" s="11">
        <v>11799</v>
      </c>
      <c r="E6463" s="11" t="str">
        <f>IF(' COMUNI'!D6463&gt;300000,"TROVATO","")</f>
        <v/>
      </c>
      <c r="F6463" s="11" t="str">
        <f>IF(AND(' COMUNI'!D6463 &gt;50000,' COMUNI'!D6463&lt;100000),"COMPRESO",' COMUNI'!C6463)</f>
        <v>PUGLIA</v>
      </c>
    </row>
    <row r="6464" spans="1:6" x14ac:dyDescent="0.25">
      <c r="A6464" s="4" t="s">
        <v>16123</v>
      </c>
      <c r="B6464" s="6" t="s">
        <v>10784</v>
      </c>
      <c r="C6464" s="4" t="s">
        <v>16127</v>
      </c>
      <c r="D6464" s="11">
        <v>55765</v>
      </c>
      <c r="E6464" s="11" t="str">
        <f>IF(' COMUNI'!D6086&gt;300000,"TROVATO","")</f>
        <v/>
      </c>
      <c r="F6464" s="11" t="str">
        <f>IF(AND(' COMUNI'!D6086 &gt;50000,' COMUNI'!D6086&lt;100000),"COMPRESO",' COMUNI'!C6086)</f>
        <v>COMPRESO</v>
      </c>
    </row>
    <row r="6465" spans="1:6" x14ac:dyDescent="0.25">
      <c r="A6465" s="4" t="s">
        <v>16123</v>
      </c>
      <c r="B6465" s="6" t="s">
        <v>1790</v>
      </c>
      <c r="C6465" s="4" t="s">
        <v>16129</v>
      </c>
      <c r="D6465" s="11">
        <v>10878</v>
      </c>
      <c r="E6465" s="11" t="str">
        <f>IF(' COMUNI'!D6465&gt;300000,"TROVATO","")</f>
        <v/>
      </c>
      <c r="F6465" s="11" t="str">
        <f>IF(AND(' COMUNI'!D6465 &gt;50000,' COMUNI'!D6465&lt;100000),"COMPRESO",' COMUNI'!C6465)</f>
        <v>PUGLIA</v>
      </c>
    </row>
    <row r="6466" spans="1:6" x14ac:dyDescent="0.25">
      <c r="A6466" s="4" t="s">
        <v>16123</v>
      </c>
      <c r="B6466" s="6" t="s">
        <v>2976</v>
      </c>
      <c r="C6466" s="4" t="s">
        <v>16129</v>
      </c>
      <c r="D6466" s="11">
        <v>15396</v>
      </c>
      <c r="E6466" s="11" t="str">
        <f>IF(' COMUNI'!D6466&gt;300000,"TROVATO","")</f>
        <v/>
      </c>
      <c r="F6466" s="11" t="str">
        <f>IF(AND(' COMUNI'!D6466 &gt;50000,' COMUNI'!D6466&lt;100000),"COMPRESO",' COMUNI'!C6466)</f>
        <v>PUGLIA</v>
      </c>
    </row>
    <row r="6467" spans="1:6" x14ac:dyDescent="0.25">
      <c r="A6467" s="4" t="s">
        <v>16123</v>
      </c>
      <c r="B6467" s="6" t="s">
        <v>3290</v>
      </c>
      <c r="C6467" s="4" t="s">
        <v>16129</v>
      </c>
      <c r="D6467" s="11">
        <v>19246</v>
      </c>
      <c r="E6467" s="11" t="str">
        <f>IF(' COMUNI'!D6467&gt;300000,"TROVATO","")</f>
        <v/>
      </c>
      <c r="F6467" s="11" t="str">
        <f>IF(AND(' COMUNI'!D6467 &gt;50000,' COMUNI'!D6467&lt;100000),"COMPRESO",' COMUNI'!C6467)</f>
        <v>PUGLIA</v>
      </c>
    </row>
    <row r="6468" spans="1:6" x14ac:dyDescent="0.25">
      <c r="A6468" s="4" t="s">
        <v>16123</v>
      </c>
      <c r="B6468" s="6" t="s">
        <v>3402</v>
      </c>
      <c r="C6468" s="4" t="s">
        <v>16129</v>
      </c>
      <c r="D6468" s="11">
        <v>14270</v>
      </c>
      <c r="E6468" s="11" t="str">
        <f>IF(' COMUNI'!D6468&gt;300000,"TROVATO","")</f>
        <v/>
      </c>
      <c r="F6468" s="11" t="str">
        <f>IF(AND(' COMUNI'!D6468 &gt;50000,' COMUNI'!D6468&lt;100000),"COMPRESO",' COMUNI'!C6468)</f>
        <v>PUGLIA</v>
      </c>
    </row>
    <row r="6469" spans="1:6" x14ac:dyDescent="0.25">
      <c r="A6469" s="4" t="s">
        <v>16123</v>
      </c>
      <c r="B6469" s="6" t="s">
        <v>3631</v>
      </c>
      <c r="C6469" s="4" t="s">
        <v>16129</v>
      </c>
      <c r="D6469" s="11">
        <v>19340</v>
      </c>
      <c r="E6469" s="11" t="str">
        <f>IF(' COMUNI'!D6469&gt;300000,"TROVATO","")</f>
        <v/>
      </c>
      <c r="F6469" s="11" t="str">
        <f>IF(AND(' COMUNI'!D6469 &gt;50000,' COMUNI'!D6469&lt;100000),"COMPRESO",' COMUNI'!C6469)</f>
        <v>PUGLIA</v>
      </c>
    </row>
    <row r="6470" spans="1:6" x14ac:dyDescent="0.25">
      <c r="A6470" s="4" t="s">
        <v>16123</v>
      </c>
      <c r="B6470" s="6" t="s">
        <v>4058</v>
      </c>
      <c r="C6470" s="4" t="s">
        <v>16129</v>
      </c>
      <c r="D6470" s="11">
        <v>5491</v>
      </c>
      <c r="E6470" s="11" t="str">
        <f>IF(' COMUNI'!D6470&gt;300000,"TROVATO","")</f>
        <v/>
      </c>
      <c r="F6470" s="11" t="str">
        <f>IF(AND(' COMUNI'!D6470 &gt;50000,' COMUNI'!D6470&lt;100000),"COMPRESO",' COMUNI'!C6470)</f>
        <v>PUGLIA</v>
      </c>
    </row>
    <row r="6471" spans="1:6" x14ac:dyDescent="0.25">
      <c r="A6471" s="4" t="s">
        <v>16123</v>
      </c>
      <c r="B6471" s="6" t="s">
        <v>4869</v>
      </c>
      <c r="C6471" s="4" t="s">
        <v>16129</v>
      </c>
      <c r="D6471" s="11">
        <v>25683</v>
      </c>
      <c r="E6471" s="11" t="str">
        <f>IF(' COMUNI'!D6471&gt;300000,"TROVATO","")</f>
        <v/>
      </c>
      <c r="F6471" s="11" t="str">
        <f>IF(AND(' COMUNI'!D6471 &gt;50000,' COMUNI'!D6471&lt;100000),"COMPRESO",' COMUNI'!C6471)</f>
        <v>PUGLIA</v>
      </c>
    </row>
    <row r="6472" spans="1:6" x14ac:dyDescent="0.25">
      <c r="A6472" s="4" t="s">
        <v>16123</v>
      </c>
      <c r="B6472" s="6" t="s">
        <v>4883</v>
      </c>
      <c r="C6472" s="4" t="s">
        <v>16129</v>
      </c>
      <c r="D6472" s="11">
        <v>48072</v>
      </c>
      <c r="E6472" s="11" t="str">
        <f>IF(' COMUNI'!D6472&gt;300000,"TROVATO","")</f>
        <v/>
      </c>
      <c r="F6472" s="11" t="str">
        <f>IF(AND(' COMUNI'!D6472 &gt;50000,' COMUNI'!D6472&lt;100000),"COMPRESO",' COMUNI'!C6472)</f>
        <v>PUGLIA</v>
      </c>
    </row>
    <row r="6473" spans="1:6" x14ac:dyDescent="0.25">
      <c r="A6473" s="4" t="s">
        <v>16123</v>
      </c>
      <c r="B6473" s="6" t="s">
        <v>6423</v>
      </c>
      <c r="C6473" s="4" t="s">
        <v>16129</v>
      </c>
      <c r="D6473" s="11">
        <v>27889</v>
      </c>
      <c r="E6473" s="11" t="str">
        <f>IF(' COMUNI'!D6473&gt;300000,"TROVATO","")</f>
        <v/>
      </c>
      <c r="F6473" s="11" t="str">
        <f>IF(AND(' COMUNI'!D6473 &gt;50000,' COMUNI'!D6473&lt;100000),"COMPRESO",' COMUNI'!C6473)</f>
        <v>PUGLIA</v>
      </c>
    </row>
    <row r="6474" spans="1:6" x14ac:dyDescent="0.25">
      <c r="A6474" s="4" t="s">
        <v>16123</v>
      </c>
      <c r="B6474" s="6" t="s">
        <v>6433</v>
      </c>
      <c r="C6474" s="4" t="s">
        <v>16129</v>
      </c>
      <c r="D6474" s="11">
        <v>20433</v>
      </c>
      <c r="E6474" s="11" t="str">
        <f>IF(' COMUNI'!D6474&gt;300000,"TROVATO","")</f>
        <v/>
      </c>
      <c r="F6474" s="11" t="str">
        <f>IF(AND(' COMUNI'!D6474 &gt;50000,' COMUNI'!D6474&lt;100000),"COMPRESO",' COMUNI'!C6474)</f>
        <v>PUGLIA</v>
      </c>
    </row>
    <row r="6475" spans="1:6" x14ac:dyDescent="0.25">
      <c r="A6475" s="4" t="s">
        <v>16123</v>
      </c>
      <c r="B6475" s="6" t="s">
        <v>6602</v>
      </c>
      <c r="C6475" s="4" t="s">
        <v>16129</v>
      </c>
      <c r="D6475" s="11">
        <v>43614</v>
      </c>
      <c r="E6475" s="11" t="str">
        <f>IF(' COMUNI'!D6475&gt;300000,"TROVATO","")</f>
        <v/>
      </c>
      <c r="F6475" s="11" t="str">
        <f>IF(AND(' COMUNI'!D6475 &gt;50000,' COMUNI'!D6475&lt;100000),"COMPRESO",' COMUNI'!C6475)</f>
        <v>PUGLIA</v>
      </c>
    </row>
    <row r="6476" spans="1:6" x14ac:dyDescent="0.25">
      <c r="A6476" s="4" t="s">
        <v>16123</v>
      </c>
      <c r="B6476" s="6" t="s">
        <v>6699</v>
      </c>
      <c r="C6476" s="4" t="s">
        <v>16129</v>
      </c>
      <c r="D6476" s="11">
        <v>12940</v>
      </c>
      <c r="E6476" s="11" t="str">
        <f>IF(' COMUNI'!D6476&gt;300000,"TROVATO","")</f>
        <v/>
      </c>
      <c r="F6476" s="11" t="str">
        <f>IF(AND(' COMUNI'!D6476 &gt;50000,' COMUNI'!D6476&lt;100000),"COMPRESO",' COMUNI'!C6476)</f>
        <v>PUGLIA</v>
      </c>
    </row>
    <row r="6477" spans="1:6" x14ac:dyDescent="0.25">
      <c r="A6477" s="4" t="s">
        <v>16123</v>
      </c>
      <c r="B6477" s="6" t="s">
        <v>7326</v>
      </c>
      <c r="C6477" s="4" t="s">
        <v>16129</v>
      </c>
      <c r="D6477" s="11">
        <v>14161</v>
      </c>
      <c r="E6477" s="11" t="str">
        <f>IF(' COMUNI'!D6477&gt;300000,"TROVATO","")</f>
        <v/>
      </c>
      <c r="F6477" s="11" t="str">
        <f>IF(AND(' COMUNI'!D6477 &gt;50000,' COMUNI'!D6477&lt;100000),"COMPRESO",' COMUNI'!C6477)</f>
        <v>PUGLIA</v>
      </c>
    </row>
    <row r="6478" spans="1:6" x14ac:dyDescent="0.25">
      <c r="A6478" s="4" t="s">
        <v>16123</v>
      </c>
      <c r="B6478" s="6" t="s">
        <v>8249</v>
      </c>
      <c r="C6478" s="4" t="s">
        <v>16129</v>
      </c>
      <c r="D6478" s="11">
        <v>37532</v>
      </c>
      <c r="E6478" s="11" t="str">
        <f>IF(' COMUNI'!D6478&gt;300000,"TROVATO","")</f>
        <v/>
      </c>
      <c r="F6478" s="11" t="str">
        <f>IF(AND(' COMUNI'!D6478 &gt;50000,' COMUNI'!D6478&lt;100000),"COMPRESO",' COMUNI'!C6478)</f>
        <v>PUGLIA</v>
      </c>
    </row>
    <row r="6479" spans="1:6" x14ac:dyDescent="0.25">
      <c r="A6479" s="4" t="s">
        <v>16123</v>
      </c>
      <c r="B6479" s="6" t="s">
        <v>8279</v>
      </c>
      <c r="C6479" s="4" t="s">
        <v>16129</v>
      </c>
      <c r="D6479" s="11">
        <v>25567</v>
      </c>
      <c r="E6479" s="11" t="str">
        <f>IF(' COMUNI'!D6479&gt;300000,"TROVATO","")</f>
        <v/>
      </c>
      <c r="F6479" s="11" t="str">
        <f>IF(AND(' COMUNI'!D6479 &gt;50000,' COMUNI'!D6479&lt;100000),"COMPRESO",' COMUNI'!C6479)</f>
        <v>PUGLIA</v>
      </c>
    </row>
    <row r="6480" spans="1:6" x14ac:dyDescent="0.25">
      <c r="A6480" s="4" t="s">
        <v>16123</v>
      </c>
      <c r="B6480" s="6" t="s">
        <v>10855</v>
      </c>
      <c r="C6480" s="4" t="s">
        <v>16127</v>
      </c>
      <c r="D6480" s="11">
        <v>66777</v>
      </c>
      <c r="E6480" s="11" t="str">
        <f>IF(' COMUNI'!D6716&gt;300000,"TROVATO","")</f>
        <v/>
      </c>
      <c r="F6480" s="11" t="str">
        <f>IF(AND(' COMUNI'!D6716 &gt;50000,' COMUNI'!D6716&lt;100000),"COMPRESO",' COMUNI'!C6716)</f>
        <v>COMPRESO</v>
      </c>
    </row>
    <row r="6481" spans="1:6" x14ac:dyDescent="0.25">
      <c r="A6481" s="4" t="s">
        <v>16123</v>
      </c>
      <c r="B6481" s="6" t="s">
        <v>8415</v>
      </c>
      <c r="C6481" s="4" t="s">
        <v>16129</v>
      </c>
      <c r="D6481" s="11">
        <v>48529</v>
      </c>
      <c r="E6481" s="11" t="str">
        <f>IF(' COMUNI'!D6481&gt;300000,"TROVATO","")</f>
        <v/>
      </c>
      <c r="F6481" s="11" t="str">
        <f>IF(AND(' COMUNI'!D6481 &gt;50000,' COMUNI'!D6481&lt;100000),"COMPRESO",' COMUNI'!C6481)</f>
        <v>PUGLIA</v>
      </c>
    </row>
    <row r="6482" spans="1:6" x14ac:dyDescent="0.25">
      <c r="A6482" s="4" t="s">
        <v>16123</v>
      </c>
      <c r="B6482" s="6" t="s">
        <v>9246</v>
      </c>
      <c r="C6482" s="4" t="s">
        <v>16129</v>
      </c>
      <c r="D6482" s="11">
        <v>19285</v>
      </c>
      <c r="E6482" s="11" t="str">
        <f>IF(' COMUNI'!D6482&gt;300000,"TROVATO","")</f>
        <v/>
      </c>
      <c r="F6482" s="11" t="str">
        <f>IF(AND(' COMUNI'!D6482 &gt;50000,' COMUNI'!D6482&lt;100000),"COMPRESO",' COMUNI'!C6482)</f>
        <v>PUGLIA</v>
      </c>
    </row>
    <row r="6483" spans="1:6" x14ac:dyDescent="0.25">
      <c r="A6483" s="4" t="s">
        <v>16123</v>
      </c>
      <c r="B6483" s="6" t="s">
        <v>9260</v>
      </c>
      <c r="C6483" s="4" t="s">
        <v>16129</v>
      </c>
      <c r="D6483" s="11">
        <v>25710</v>
      </c>
      <c r="E6483" s="11" t="str">
        <f>IF(' COMUNI'!D6483&gt;300000,"TROVATO","")</f>
        <v/>
      </c>
      <c r="F6483" s="11" t="str">
        <f>IF(AND(' COMUNI'!D6483 &gt;50000,' COMUNI'!D6483&lt;100000),"COMPRESO",' COMUNI'!C6483)</f>
        <v>PUGLIA</v>
      </c>
    </row>
    <row r="6484" spans="1:6" x14ac:dyDescent="0.25">
      <c r="A6484" s="4" t="s">
        <v>16123</v>
      </c>
      <c r="B6484" s="6" t="s">
        <v>9852</v>
      </c>
      <c r="C6484" s="4" t="s">
        <v>16129</v>
      </c>
      <c r="D6484" s="11">
        <v>21555</v>
      </c>
      <c r="E6484" s="11" t="str">
        <f>IF(' COMUNI'!D6484&gt;300000,"TROVATO","")</f>
        <v/>
      </c>
      <c r="F6484" s="11" t="str">
        <f>IF(AND(' COMUNI'!D6484 &gt;50000,' COMUNI'!D6484&lt;100000),"COMPRESO",' COMUNI'!C6484)</f>
        <v>PUGLIA</v>
      </c>
    </row>
    <row r="6485" spans="1:6" x14ac:dyDescent="0.25">
      <c r="A6485" s="4" t="s">
        <v>16123</v>
      </c>
      <c r="B6485" s="6" t="s">
        <v>10566</v>
      </c>
      <c r="C6485" s="4" t="s">
        <v>16129</v>
      </c>
      <c r="D6485" s="11">
        <v>1418</v>
      </c>
      <c r="E6485" s="11" t="str">
        <f>IF(' COMUNI'!D6485&gt;300000,"TROVATO","")</f>
        <v/>
      </c>
      <c r="F6485" s="11" t="str">
        <f>IF(AND(' COMUNI'!D6485 &gt;50000,' COMUNI'!D6485&lt;100000),"COMPRESO",' COMUNI'!C6485)</f>
        <v>PUGLIA</v>
      </c>
    </row>
    <row r="6486" spans="1:6" x14ac:dyDescent="0.25">
      <c r="A6486" s="4" t="s">
        <v>16123</v>
      </c>
      <c r="B6486" s="6" t="s">
        <v>10595</v>
      </c>
      <c r="C6486" s="4" t="s">
        <v>16129</v>
      </c>
      <c r="D6486" s="11">
        <v>17567</v>
      </c>
      <c r="E6486" s="11" t="str">
        <f>IF(' COMUNI'!D6486&gt;300000,"TROVATO","")</f>
        <v/>
      </c>
      <c r="F6486" s="11" t="str">
        <f>IF(AND(' COMUNI'!D6486 &gt;50000,' COMUNI'!D6486&lt;100000),"COMPRESO",' COMUNI'!C6486)</f>
        <v>PUGLIA</v>
      </c>
    </row>
    <row r="6487" spans="1:6" x14ac:dyDescent="0.25">
      <c r="A6487" s="4" t="s">
        <v>16123</v>
      </c>
      <c r="B6487" s="6" t="s">
        <v>11075</v>
      </c>
      <c r="C6487" s="4" t="s">
        <v>16129</v>
      </c>
      <c r="D6487" s="11">
        <v>27083</v>
      </c>
      <c r="E6487" s="11" t="str">
        <f>IF(' COMUNI'!D6487&gt;300000,"TROVATO","")</f>
        <v/>
      </c>
      <c r="F6487" s="11" t="str">
        <f>IF(AND(' COMUNI'!D6487 &gt;50000,' COMUNI'!D6487&lt;100000),"COMPRESO",' COMUNI'!C6487)</f>
        <v>PUGLIA</v>
      </c>
    </row>
    <row r="6488" spans="1:6" x14ac:dyDescent="0.25">
      <c r="A6488" s="4" t="s">
        <v>16123</v>
      </c>
      <c r="B6488" s="6" t="s">
        <v>11875</v>
      </c>
      <c r="C6488" s="4" t="s">
        <v>16129</v>
      </c>
      <c r="D6488" s="11">
        <v>18418</v>
      </c>
      <c r="E6488" s="11" t="str">
        <f>IF(' COMUNI'!D6488&gt;300000,"TROVATO","")</f>
        <v/>
      </c>
      <c r="F6488" s="11" t="str">
        <f>IF(AND(' COMUNI'!D6488 &gt;50000,' COMUNI'!D6488&lt;100000),"COMPRESO",' COMUNI'!C6488)</f>
        <v>PUGLIA</v>
      </c>
    </row>
    <row r="6489" spans="1:6" x14ac:dyDescent="0.25">
      <c r="A6489" s="4" t="s">
        <v>16123</v>
      </c>
      <c r="B6489" s="6" t="s">
        <v>11883</v>
      </c>
      <c r="C6489" s="4" t="s">
        <v>16129</v>
      </c>
      <c r="D6489" s="11">
        <v>25662</v>
      </c>
      <c r="E6489" s="11" t="str">
        <f>IF(' COMUNI'!D6489&gt;300000,"TROVATO","")</f>
        <v/>
      </c>
      <c r="F6489" s="11" t="str">
        <f>IF(AND(' COMUNI'!D6489 &gt;50000,' COMUNI'!D6489&lt;100000),"COMPRESO",' COMUNI'!C6489)</f>
        <v>PUGLIA</v>
      </c>
    </row>
    <row r="6490" spans="1:6" x14ac:dyDescent="0.25">
      <c r="A6490" s="4" t="s">
        <v>16123</v>
      </c>
      <c r="B6490" s="6" t="s">
        <v>12029</v>
      </c>
      <c r="C6490" s="4" t="s">
        <v>16129</v>
      </c>
      <c r="D6490" s="11">
        <v>6715</v>
      </c>
      <c r="E6490" s="11" t="str">
        <f>IF(' COMUNI'!D6490&gt;300000,"TROVATO","")</f>
        <v/>
      </c>
      <c r="F6490" s="11" t="str">
        <f>IF(AND(' COMUNI'!D6490 &gt;50000,' COMUNI'!D6490&lt;100000),"COMPRESO",' COMUNI'!C6490)</f>
        <v>PUGLIA</v>
      </c>
    </row>
    <row r="6491" spans="1:6" x14ac:dyDescent="0.25">
      <c r="A6491" s="4" t="s">
        <v>16123</v>
      </c>
      <c r="B6491" s="6" t="s">
        <v>12704</v>
      </c>
      <c r="C6491" s="4" t="s">
        <v>16129</v>
      </c>
      <c r="D6491" s="11">
        <v>9713</v>
      </c>
      <c r="E6491" s="11" t="str">
        <f>IF(' COMUNI'!D6491&gt;300000,"TROVATO","")</f>
        <v/>
      </c>
      <c r="F6491" s="11" t="str">
        <f>IF(AND(' COMUNI'!D6491 &gt;50000,' COMUNI'!D6491&lt;100000),"COMPRESO",' COMUNI'!C6491)</f>
        <v>PUGLIA</v>
      </c>
    </row>
    <row r="6492" spans="1:6" x14ac:dyDescent="0.25">
      <c r="A6492" s="4" t="s">
        <v>16123</v>
      </c>
      <c r="B6492" s="6" t="s">
        <v>12974</v>
      </c>
      <c r="C6492" s="4" t="s">
        <v>16129</v>
      </c>
      <c r="D6492" s="11">
        <v>26770</v>
      </c>
      <c r="E6492" s="11" t="str">
        <f>IF(' COMUNI'!D6492&gt;300000,"TROVATO","")</f>
        <v/>
      </c>
      <c r="F6492" s="11" t="str">
        <f>IF(AND(' COMUNI'!D6492 &gt;50000,' COMUNI'!D6492&lt;100000),"COMPRESO",' COMUNI'!C6492)</f>
        <v>PUGLIA</v>
      </c>
    </row>
    <row r="6493" spans="1:6" x14ac:dyDescent="0.25">
      <c r="A6493" s="4" t="s">
        <v>16123</v>
      </c>
      <c r="B6493" s="6" t="s">
        <v>14084</v>
      </c>
      <c r="C6493" s="4" t="s">
        <v>16129</v>
      </c>
      <c r="D6493" s="11">
        <v>26986</v>
      </c>
      <c r="E6493" s="11" t="str">
        <f>IF(' COMUNI'!D6493&gt;300000,"TROVATO","")</f>
        <v/>
      </c>
      <c r="F6493" s="11" t="str">
        <f>IF(AND(' COMUNI'!D6493 &gt;50000,' COMUNI'!D6493&lt;100000),"COMPRESO",' COMUNI'!C6493)</f>
        <v>PUGLIA</v>
      </c>
    </row>
    <row r="6494" spans="1:6" x14ac:dyDescent="0.25">
      <c r="A6494" s="4" t="s">
        <v>16123</v>
      </c>
      <c r="B6494" s="6" t="s">
        <v>14261</v>
      </c>
      <c r="C6494" s="4" t="s">
        <v>16129</v>
      </c>
      <c r="D6494" s="11">
        <v>8551</v>
      </c>
      <c r="E6494" s="11" t="str">
        <f>IF(' COMUNI'!D6494&gt;300000,"TROVATO","")</f>
        <v/>
      </c>
      <c r="F6494" s="11" t="str">
        <f>IF(AND(' COMUNI'!D6494 &gt;50000,' COMUNI'!D6494&lt;100000),"COMPRESO",' COMUNI'!C6494)</f>
        <v>PUGLIA</v>
      </c>
    </row>
    <row r="6495" spans="1:6" x14ac:dyDescent="0.25">
      <c r="A6495" s="4" t="s">
        <v>16123</v>
      </c>
      <c r="B6495" s="6" t="s">
        <v>14577</v>
      </c>
      <c r="C6495" s="4" t="s">
        <v>16129</v>
      </c>
      <c r="D6495" s="11">
        <v>27007</v>
      </c>
      <c r="E6495" s="11" t="str">
        <f>IF(' COMUNI'!D6495&gt;300000,"TROVATO","")</f>
        <v/>
      </c>
      <c r="F6495" s="11" t="str">
        <f>IF(AND(' COMUNI'!D6495 &gt;50000,' COMUNI'!D6495&lt;100000),"COMPRESO",' COMUNI'!C6495)</f>
        <v>PUGLIA</v>
      </c>
    </row>
    <row r="6496" spans="1:6" x14ac:dyDescent="0.25">
      <c r="A6496" s="4" t="s">
        <v>16123</v>
      </c>
      <c r="B6496" s="6" t="s">
        <v>14655</v>
      </c>
      <c r="C6496" s="4" t="s">
        <v>16129</v>
      </c>
      <c r="D6496" s="11">
        <v>12748</v>
      </c>
      <c r="E6496" s="11" t="str">
        <f>IF(' COMUNI'!D6496&gt;300000,"TROVATO","")</f>
        <v/>
      </c>
      <c r="F6496" s="11" t="str">
        <f>IF(AND(' COMUNI'!D6496 &gt;50000,' COMUNI'!D6496&lt;100000),"COMPRESO",' COMUNI'!C6496)</f>
        <v>PUGLIA</v>
      </c>
    </row>
    <row r="6497" spans="1:6" x14ac:dyDescent="0.25">
      <c r="A6497" s="4" t="s">
        <v>16123</v>
      </c>
      <c r="B6497" s="6" t="s">
        <v>14833</v>
      </c>
      <c r="C6497" s="4" t="s">
        <v>16129</v>
      </c>
      <c r="D6497" s="11">
        <v>17897</v>
      </c>
      <c r="E6497" s="11" t="str">
        <f>IF(' COMUNI'!D6497&gt;300000,"TROVATO","")</f>
        <v/>
      </c>
      <c r="F6497" s="11" t="str">
        <f>IF(AND(' COMUNI'!D6497 &gt;50000,' COMUNI'!D6497&lt;100000),"COMPRESO",' COMUNI'!C6497)</f>
        <v>PUGLIA</v>
      </c>
    </row>
    <row r="6498" spans="1:6" x14ac:dyDescent="0.25">
      <c r="A6498" s="4" t="s">
        <v>16123</v>
      </c>
      <c r="B6498" s="6" t="s">
        <v>1219</v>
      </c>
      <c r="C6498" s="4" t="s">
        <v>16129</v>
      </c>
      <c r="D6498" s="11">
        <v>7024</v>
      </c>
      <c r="E6498" s="11" t="str">
        <f>IF(' COMUNI'!D6498&gt;300000,"TROVATO","")</f>
        <v/>
      </c>
      <c r="F6498" s="11" t="str">
        <f>IF(AND(' COMUNI'!D6498 &gt;50000,' COMUNI'!D6498&lt;100000),"COMPRESO",' COMUNI'!C6498)</f>
        <v>PUGLIA</v>
      </c>
    </row>
    <row r="6499" spans="1:6" x14ac:dyDescent="0.25">
      <c r="A6499" s="4" t="s">
        <v>16123</v>
      </c>
      <c r="B6499" s="6" t="s">
        <v>3107</v>
      </c>
      <c r="C6499" s="4" t="s">
        <v>16129</v>
      </c>
      <c r="D6499" s="11">
        <v>6832</v>
      </c>
      <c r="E6499" s="11" t="str">
        <f>IF(' COMUNI'!D6499&gt;300000,"TROVATO","")</f>
        <v/>
      </c>
      <c r="F6499" s="11" t="str">
        <f>IF(AND(' COMUNI'!D6499 &gt;50000,' COMUNI'!D6499&lt;100000),"COMPRESO",' COMUNI'!C6499)</f>
        <v>PUGLIA</v>
      </c>
    </row>
    <row r="6500" spans="1:6" x14ac:dyDescent="0.25">
      <c r="A6500" s="4" t="s">
        <v>16123</v>
      </c>
      <c r="B6500" s="6" t="s">
        <v>3635</v>
      </c>
      <c r="C6500" s="4" t="s">
        <v>16129</v>
      </c>
      <c r="D6500" s="11">
        <v>17125</v>
      </c>
      <c r="E6500" s="11" t="str">
        <f>IF(' COMUNI'!D6500&gt;300000,"TROVATO","")</f>
        <v/>
      </c>
      <c r="F6500" s="11" t="str">
        <f>IF(AND(' COMUNI'!D6500 &gt;50000,' COMUNI'!D6500&lt;100000),"COMPRESO",' COMUNI'!C6500)</f>
        <v>PUGLIA</v>
      </c>
    </row>
    <row r="6501" spans="1:6" x14ac:dyDescent="0.25">
      <c r="A6501" s="4" t="s">
        <v>16123</v>
      </c>
      <c r="B6501" s="6" t="s">
        <v>5144</v>
      </c>
      <c r="C6501" s="4" t="s">
        <v>16129</v>
      </c>
      <c r="D6501" s="11">
        <v>13568</v>
      </c>
      <c r="E6501" s="11" t="str">
        <f>IF(' COMUNI'!D6501&gt;300000,"TROVATO","")</f>
        <v/>
      </c>
      <c r="F6501" s="11" t="str">
        <f>IF(AND(' COMUNI'!D6501 &gt;50000,' COMUNI'!D6501&lt;100000),"COMPRESO",' COMUNI'!C6501)</f>
        <v>PUGLIA</v>
      </c>
    </row>
    <row r="6502" spans="1:6" x14ac:dyDescent="0.25">
      <c r="A6502" s="4" t="s">
        <v>16123</v>
      </c>
      <c r="B6502" s="6" t="s">
        <v>5545</v>
      </c>
      <c r="C6502" s="4" t="s">
        <v>16129</v>
      </c>
      <c r="D6502" s="11">
        <v>3540</v>
      </c>
      <c r="E6502" s="11" t="str">
        <f>IF(' COMUNI'!D6502&gt;300000,"TROVATO","")</f>
        <v/>
      </c>
      <c r="F6502" s="11" t="str">
        <f>IF(AND(' COMUNI'!D6502 &gt;50000,' COMUNI'!D6502&lt;100000),"COMPRESO",' COMUNI'!C6502)</f>
        <v>PUGLIA</v>
      </c>
    </row>
    <row r="6503" spans="1:6" x14ac:dyDescent="0.25">
      <c r="A6503" s="4" t="s">
        <v>16123</v>
      </c>
      <c r="B6503" s="6" t="s">
        <v>5971</v>
      </c>
      <c r="C6503" s="4" t="s">
        <v>16129</v>
      </c>
      <c r="D6503" s="11">
        <v>5353</v>
      </c>
      <c r="E6503" s="11" t="str">
        <f>IF(' COMUNI'!D6503&gt;300000,"TROVATO","")</f>
        <v/>
      </c>
      <c r="F6503" s="11" t="str">
        <f>IF(AND(' COMUNI'!D6503 &gt;50000,' COMUNI'!D6503&lt;100000),"COMPRESO",' COMUNI'!C6503)</f>
        <v>PUGLIA</v>
      </c>
    </row>
    <row r="6504" spans="1:6" x14ac:dyDescent="0.25">
      <c r="A6504" s="4" t="s">
        <v>16123</v>
      </c>
      <c r="B6504" s="6" t="s">
        <v>6417</v>
      </c>
      <c r="C6504" s="4" t="s">
        <v>16129</v>
      </c>
      <c r="D6504" s="11">
        <v>22582</v>
      </c>
      <c r="E6504" s="11" t="str">
        <f>IF(' COMUNI'!D6504&gt;300000,"TROVATO","")</f>
        <v/>
      </c>
      <c r="F6504" s="11" t="str">
        <f>IF(AND(' COMUNI'!D6504 &gt;50000,' COMUNI'!D6504&lt;100000),"COMPRESO",' COMUNI'!C6504)</f>
        <v>PUGLIA</v>
      </c>
    </row>
    <row r="6505" spans="1:6" x14ac:dyDescent="0.25">
      <c r="A6505" s="4" t="s">
        <v>16123</v>
      </c>
      <c r="B6505" s="6" t="s">
        <v>6672</v>
      </c>
      <c r="C6505" s="4" t="s">
        <v>16129</v>
      </c>
      <c r="D6505" s="11">
        <v>32503</v>
      </c>
      <c r="E6505" s="11" t="str">
        <f>IF(' COMUNI'!D6505&gt;300000,"TROVATO","")</f>
        <v/>
      </c>
      <c r="F6505" s="11" t="str">
        <f>IF(AND(' COMUNI'!D6505 &gt;50000,' COMUNI'!D6505&lt;100000),"COMPRESO",' COMUNI'!C6505)</f>
        <v>PUGLIA</v>
      </c>
    </row>
    <row r="6506" spans="1:6" x14ac:dyDescent="0.25">
      <c r="A6506" s="4" t="s">
        <v>16123</v>
      </c>
      <c r="B6506" s="6" t="s">
        <v>7076</v>
      </c>
      <c r="C6506" s="4" t="s">
        <v>16129</v>
      </c>
      <c r="D6506" s="11">
        <v>15296</v>
      </c>
      <c r="E6506" s="11" t="str">
        <f>IF(' COMUNI'!D6506&gt;300000,"TROVATO","")</f>
        <v/>
      </c>
      <c r="F6506" s="11" t="str">
        <f>IF(AND(' COMUNI'!D6506 &gt;50000,' COMUNI'!D6506&lt;100000),"COMPRESO",' COMUNI'!C6506)</f>
        <v>PUGLIA</v>
      </c>
    </row>
    <row r="6507" spans="1:6" x14ac:dyDescent="0.25">
      <c r="A6507" s="4" t="s">
        <v>16123</v>
      </c>
      <c r="B6507" s="6" t="s">
        <v>7176</v>
      </c>
      <c r="C6507" s="4" t="s">
        <v>16129</v>
      </c>
      <c r="D6507" s="11">
        <v>7802</v>
      </c>
      <c r="E6507" s="11" t="str">
        <f>IF(' COMUNI'!D6507&gt;300000,"TROVATO","")</f>
        <v/>
      </c>
      <c r="F6507" s="11" t="str">
        <f>IF(AND(' COMUNI'!D6507 &gt;50000,' COMUNI'!D6507&lt;100000),"COMPRESO",' COMUNI'!C6507)</f>
        <v>PUGLIA</v>
      </c>
    </row>
    <row r="6508" spans="1:6" x14ac:dyDescent="0.25">
      <c r="A6508" s="4" t="s">
        <v>16123</v>
      </c>
      <c r="B6508" s="6" t="s">
        <v>7308</v>
      </c>
      <c r="C6508" s="4" t="s">
        <v>16129</v>
      </c>
      <c r="D6508" s="11">
        <v>10238</v>
      </c>
      <c r="E6508" s="11" t="str">
        <f>IF(' COMUNI'!D6508&gt;300000,"TROVATO","")</f>
        <v/>
      </c>
      <c r="F6508" s="11" t="str">
        <f>IF(AND(' COMUNI'!D6508 &gt;50000,' COMUNI'!D6508&lt;100000),"COMPRESO",' COMUNI'!C6508)</f>
        <v>PUGLIA</v>
      </c>
    </row>
    <row r="6509" spans="1:6" x14ac:dyDescent="0.25">
      <c r="A6509" s="4" t="s">
        <v>16123</v>
      </c>
      <c r="B6509" s="6" t="s">
        <v>7681</v>
      </c>
      <c r="C6509" s="4" t="s">
        <v>16129</v>
      </c>
      <c r="D6509" s="11">
        <v>30921</v>
      </c>
      <c r="E6509" s="11" t="str">
        <f>IF(' COMUNI'!D6509&gt;300000,"TROVATO","")</f>
        <v/>
      </c>
      <c r="F6509" s="11" t="str">
        <f>IF(AND(' COMUNI'!D6509 &gt;50000,' COMUNI'!D6509&lt;100000),"COMPRESO",' COMUNI'!C6509)</f>
        <v>PUGLIA</v>
      </c>
    </row>
    <row r="6510" spans="1:6" x14ac:dyDescent="0.25">
      <c r="A6510" s="4" t="s">
        <v>16123</v>
      </c>
      <c r="B6510" s="6" t="s">
        <v>7846</v>
      </c>
      <c r="C6510" s="4" t="s">
        <v>16129</v>
      </c>
      <c r="D6510" s="11">
        <v>49009</v>
      </c>
      <c r="E6510" s="11" t="str">
        <f>IF(' COMUNI'!D6510&gt;300000,"TROVATO","")</f>
        <v/>
      </c>
      <c r="F6510" s="11" t="str">
        <f>IF(AND(' COMUNI'!D6510 &gt;50000,' COMUNI'!D6510&lt;100000),"COMPRESO",' COMUNI'!C6510)</f>
        <v>PUGLIA</v>
      </c>
    </row>
    <row r="6511" spans="1:6" x14ac:dyDescent="0.25">
      <c r="A6511" s="4" t="s">
        <v>16123</v>
      </c>
      <c r="B6511" s="6" t="s">
        <v>7861</v>
      </c>
      <c r="C6511" s="4" t="s">
        <v>16129</v>
      </c>
      <c r="D6511" s="11">
        <v>5411</v>
      </c>
      <c r="E6511" s="11" t="str">
        <f>IF(' COMUNI'!D6511&gt;300000,"TROVATO","")</f>
        <v/>
      </c>
      <c r="F6511" s="11" t="str">
        <f>IF(AND(' COMUNI'!D6511 &gt;50000,' COMUNI'!D6511&lt;100000),"COMPRESO",' COMUNI'!C6511)</f>
        <v>PUGLIA</v>
      </c>
    </row>
    <row r="6512" spans="1:6" x14ac:dyDescent="0.25">
      <c r="A6512" s="4" t="s">
        <v>16123</v>
      </c>
      <c r="B6512" s="6" t="s">
        <v>7922</v>
      </c>
      <c r="C6512" s="4" t="s">
        <v>16129</v>
      </c>
      <c r="D6512" s="11">
        <v>32381</v>
      </c>
      <c r="E6512" s="11" t="str">
        <f>IF(' COMUNI'!D6512&gt;300000,"TROVATO","")</f>
        <v/>
      </c>
      <c r="F6512" s="11" t="str">
        <f>IF(AND(' COMUNI'!D6512 &gt;50000,' COMUNI'!D6512&lt;100000),"COMPRESO",' COMUNI'!C6512)</f>
        <v>PUGLIA</v>
      </c>
    </row>
    <row r="6513" spans="1:6" x14ac:dyDescent="0.25">
      <c r="A6513" s="4" t="s">
        <v>16123</v>
      </c>
      <c r="B6513" s="6" t="s">
        <v>8711</v>
      </c>
      <c r="C6513" s="4" t="s">
        <v>16129</v>
      </c>
      <c r="D6513" s="11">
        <v>5522</v>
      </c>
      <c r="E6513" s="11" t="str">
        <f>IF(' COMUNI'!D6513&gt;300000,"TROVATO","")</f>
        <v/>
      </c>
      <c r="F6513" s="11" t="str">
        <f>IF(AND(' COMUNI'!D6513 &gt;50000,' COMUNI'!D6513&lt;100000),"COMPRESO",' COMUNI'!C6513)</f>
        <v>PUGLIA</v>
      </c>
    </row>
    <row r="6514" spans="1:6" x14ac:dyDescent="0.25">
      <c r="A6514" s="4" t="s">
        <v>16123</v>
      </c>
      <c r="B6514" s="6" t="s">
        <v>8761</v>
      </c>
      <c r="C6514" s="4" t="s">
        <v>16129</v>
      </c>
      <c r="D6514" s="11">
        <v>4088</v>
      </c>
      <c r="E6514" s="11" t="str">
        <f>IF(' COMUNI'!D6514&gt;300000,"TROVATO","")</f>
        <v/>
      </c>
      <c r="F6514" s="11" t="str">
        <f>IF(AND(' COMUNI'!D6514 &gt;50000,' COMUNI'!D6514&lt;100000),"COMPRESO",' COMUNI'!C6514)</f>
        <v>PUGLIA</v>
      </c>
    </row>
    <row r="6515" spans="1:6" x14ac:dyDescent="0.25">
      <c r="A6515" s="4" t="s">
        <v>16123</v>
      </c>
      <c r="B6515" s="6" t="s">
        <v>8792</v>
      </c>
      <c r="C6515" s="4" t="s">
        <v>16129</v>
      </c>
      <c r="D6515" s="11">
        <v>2395</v>
      </c>
      <c r="E6515" s="11" t="str">
        <f>IF(' COMUNI'!D6515&gt;300000,"TROVATO","")</f>
        <v/>
      </c>
      <c r="F6515" s="11" t="str">
        <f>IF(AND(' COMUNI'!D6515 &gt;50000,' COMUNI'!D6515&lt;100000),"COMPRESO",' COMUNI'!C6515)</f>
        <v>PUGLIA</v>
      </c>
    </row>
    <row r="6516" spans="1:6" x14ac:dyDescent="0.25">
      <c r="A6516" s="4" t="s">
        <v>16123</v>
      </c>
      <c r="B6516" s="6" t="s">
        <v>9062</v>
      </c>
      <c r="C6516" s="4" t="s">
        <v>16129</v>
      </c>
      <c r="D6516" s="11">
        <v>16241</v>
      </c>
      <c r="E6516" s="11" t="str">
        <f>IF(' COMUNI'!D6516&gt;300000,"TROVATO","")</f>
        <v/>
      </c>
      <c r="F6516" s="11" t="str">
        <f>IF(AND(' COMUNI'!D6516 &gt;50000,' COMUNI'!D6516&lt;100000),"COMPRESO",' COMUNI'!C6516)</f>
        <v>PUGLIA</v>
      </c>
    </row>
    <row r="6517" spans="1:6" x14ac:dyDescent="0.25">
      <c r="A6517" s="4" t="s">
        <v>16123</v>
      </c>
      <c r="B6517" s="6" t="s">
        <v>9786</v>
      </c>
      <c r="C6517" s="4" t="s">
        <v>16129</v>
      </c>
      <c r="D6517" s="11">
        <v>7854</v>
      </c>
      <c r="E6517" s="11" t="str">
        <f>IF(' COMUNI'!D6517&gt;300000,"TROVATO","")</f>
        <v/>
      </c>
      <c r="F6517" s="11" t="str">
        <f>IF(AND(' COMUNI'!D6517 &gt;50000,' COMUNI'!D6517&lt;100000),"COMPRESO",' COMUNI'!C6517)</f>
        <v>PUGLIA</v>
      </c>
    </row>
    <row r="6518" spans="1:6" x14ac:dyDescent="0.25">
      <c r="A6518" s="4" t="s">
        <v>16123</v>
      </c>
      <c r="B6518" s="6" t="s">
        <v>9788</v>
      </c>
      <c r="C6518" s="4" t="s">
        <v>16129</v>
      </c>
      <c r="D6518" s="11">
        <v>16052</v>
      </c>
      <c r="E6518" s="11" t="str">
        <f>IF(' COMUNI'!D6518&gt;300000,"TROVATO","")</f>
        <v/>
      </c>
      <c r="F6518" s="11" t="str">
        <f>IF(AND(' COMUNI'!D6518 &gt;50000,' COMUNI'!D6518&lt;100000),"COMPRESO",' COMUNI'!C6518)</f>
        <v>PUGLIA</v>
      </c>
    </row>
    <row r="6519" spans="1:6" x14ac:dyDescent="0.25">
      <c r="A6519" s="4" t="s">
        <v>16123</v>
      </c>
      <c r="B6519" s="6" t="s">
        <v>11067</v>
      </c>
      <c r="C6519" s="4" t="s">
        <v>16129</v>
      </c>
      <c r="D6519" s="11">
        <v>11062</v>
      </c>
      <c r="E6519" s="11" t="str">
        <f>IF(' COMUNI'!D6519&gt;300000,"TROVATO","")</f>
        <v/>
      </c>
      <c r="F6519" s="11" t="str">
        <f>IF(AND(' COMUNI'!D6519 &gt;50000,' COMUNI'!D6519&lt;100000),"COMPRESO",' COMUNI'!C6519)</f>
        <v>PUGLIA</v>
      </c>
    </row>
    <row r="6520" spans="1:6" x14ac:dyDescent="0.25">
      <c r="A6520" s="4" t="s">
        <v>16123</v>
      </c>
      <c r="B6520" s="6" t="s">
        <v>11541</v>
      </c>
      <c r="C6520" s="4" t="s">
        <v>16129</v>
      </c>
      <c r="D6520" s="11">
        <v>1823</v>
      </c>
      <c r="E6520" s="11" t="str">
        <f>IF(' COMUNI'!D6520&gt;300000,"TROVATO","")</f>
        <v/>
      </c>
      <c r="F6520" s="11" t="str">
        <f>IF(AND(' COMUNI'!D6520 &gt;50000,' COMUNI'!D6520&lt;100000),"COMPRESO",' COMUNI'!C6520)</f>
        <v>PUGLIA</v>
      </c>
    </row>
    <row r="6521" spans="1:6" x14ac:dyDescent="0.25">
      <c r="A6521" s="4" t="s">
        <v>16123</v>
      </c>
      <c r="B6521" s="6" t="s">
        <v>12248</v>
      </c>
      <c r="C6521" s="4" t="s">
        <v>16129</v>
      </c>
      <c r="D6521" s="11">
        <v>15676</v>
      </c>
      <c r="E6521" s="11" t="str">
        <f>IF(' COMUNI'!D6521&gt;300000,"TROVATO","")</f>
        <v/>
      </c>
      <c r="F6521" s="11" t="str">
        <f>IF(AND(' COMUNI'!D6521 &gt;50000,' COMUNI'!D6521&lt;100000),"COMPRESO",' COMUNI'!C6521)</f>
        <v>PUGLIA</v>
      </c>
    </row>
    <row r="6522" spans="1:6" x14ac:dyDescent="0.25">
      <c r="A6522" s="4" t="s">
        <v>16123</v>
      </c>
      <c r="B6522" s="6" t="s">
        <v>12425</v>
      </c>
      <c r="C6522" s="4" t="s">
        <v>16129</v>
      </c>
      <c r="D6522" s="11">
        <v>9269</v>
      </c>
      <c r="E6522" s="11" t="str">
        <f>IF(' COMUNI'!D6522&gt;300000,"TROVATO","")</f>
        <v/>
      </c>
      <c r="F6522" s="11" t="str">
        <f>IF(AND(' COMUNI'!D6522 &gt;50000,' COMUNI'!D6522&lt;100000),"COMPRESO",' COMUNI'!C6522)</f>
        <v>PUGLIA</v>
      </c>
    </row>
    <row r="6523" spans="1:6" x14ac:dyDescent="0.25">
      <c r="A6523" s="4" t="s">
        <v>16123</v>
      </c>
      <c r="B6523" s="6" t="s">
        <v>13104</v>
      </c>
      <c r="C6523" s="4" t="s">
        <v>16129</v>
      </c>
      <c r="D6523" s="11">
        <v>16501</v>
      </c>
      <c r="E6523" s="11" t="str">
        <f>IF(' COMUNI'!D6523&gt;300000,"TROVATO","")</f>
        <v/>
      </c>
      <c r="F6523" s="11" t="str">
        <f>IF(AND(' COMUNI'!D6523 &gt;50000,' COMUNI'!D6523&lt;100000),"COMPRESO",' COMUNI'!C6523)</f>
        <v>PUGLIA</v>
      </c>
    </row>
    <row r="6524" spans="1:6" x14ac:dyDescent="0.25">
      <c r="A6524" s="4" t="s">
        <v>16123</v>
      </c>
      <c r="B6524" s="6" t="s">
        <v>13993</v>
      </c>
      <c r="C6524" s="4" t="s">
        <v>16129</v>
      </c>
      <c r="D6524" s="11">
        <v>200154</v>
      </c>
      <c r="E6524" s="11" t="str">
        <f>IF(' COMUNI'!D6524&gt;300000,"TROVATO","")</f>
        <v/>
      </c>
      <c r="F6524" s="11" t="str">
        <f>IF(AND(' COMUNI'!D6524 &gt;50000,' COMUNI'!D6524&lt;100000),"COMPRESO",' COMUNI'!C6524)</f>
        <v>PUGLIA</v>
      </c>
    </row>
    <row r="6525" spans="1:6" x14ac:dyDescent="0.25">
      <c r="A6525" s="4" t="s">
        <v>16123</v>
      </c>
      <c r="B6525" s="6" t="s">
        <v>14371</v>
      </c>
      <c r="C6525" s="4" t="s">
        <v>16129</v>
      </c>
      <c r="D6525" s="11">
        <v>4233</v>
      </c>
      <c r="E6525" s="11" t="str">
        <f>IF(' COMUNI'!D6525&gt;300000,"TROVATO","")</f>
        <v/>
      </c>
      <c r="F6525" s="11" t="str">
        <f>IF(AND(' COMUNI'!D6525 &gt;50000,' COMUNI'!D6525&lt;100000),"COMPRESO",' COMUNI'!C6525)</f>
        <v>PUGLIA</v>
      </c>
    </row>
    <row r="6526" spans="1:6" x14ac:dyDescent="0.25">
      <c r="A6526" s="4" t="s">
        <v>16123</v>
      </c>
      <c r="B6526" s="6" t="s">
        <v>13825</v>
      </c>
      <c r="C6526" s="4" t="s">
        <v>16129</v>
      </c>
      <c r="D6526" s="11">
        <v>14194</v>
      </c>
      <c r="E6526" s="11" t="str">
        <f>IF(' COMUNI'!D6526&gt;300000,"TROVATO","")</f>
        <v/>
      </c>
      <c r="F6526" s="11" t="str">
        <f>IF(AND(' COMUNI'!D6526 &gt;50000,' COMUNI'!D6526&lt;100000),"COMPRESO",' COMUNI'!C6526)</f>
        <v>PUGLIA</v>
      </c>
    </row>
    <row r="6527" spans="1:6" x14ac:dyDescent="0.25">
      <c r="A6527" s="4" t="s">
        <v>16123</v>
      </c>
      <c r="B6527" s="6" t="s">
        <v>10891</v>
      </c>
      <c r="C6527" s="4" t="s">
        <v>16136</v>
      </c>
      <c r="D6527" s="11">
        <v>80357</v>
      </c>
      <c r="E6527" s="11" t="str">
        <f>IF(' COMUNI'!D6087&gt;300000,"TROVATO","")</f>
        <v/>
      </c>
      <c r="F6527" s="11" t="str">
        <f>IF(AND(' COMUNI'!D6087 &gt;50000,' COMUNI'!D6087&lt;100000),"COMPRESO",' COMUNI'!C6087)</f>
        <v>COMPRESO</v>
      </c>
    </row>
    <row r="6528" spans="1:6" x14ac:dyDescent="0.25">
      <c r="A6528" s="4" t="s">
        <v>16123</v>
      </c>
      <c r="B6528" s="6" t="s">
        <v>3109</v>
      </c>
      <c r="C6528" s="4" t="s">
        <v>16129</v>
      </c>
      <c r="D6528" s="11">
        <v>15896</v>
      </c>
      <c r="E6528" s="11" t="str">
        <f>IF(' COMUNI'!D6528&gt;300000,"TROVATO","")</f>
        <v/>
      </c>
      <c r="F6528" s="11" t="str">
        <f>IF(AND(' COMUNI'!D6528 &gt;50000,' COMUNI'!D6528&lt;100000),"COMPRESO",' COMUNI'!C6528)</f>
        <v>PUGLIA</v>
      </c>
    </row>
    <row r="6529" spans="1:6" x14ac:dyDescent="0.25">
      <c r="A6529" s="4" t="s">
        <v>16123</v>
      </c>
      <c r="B6529" s="6" t="s">
        <v>4045</v>
      </c>
      <c r="C6529" s="4" t="s">
        <v>16129</v>
      </c>
      <c r="D6529" s="11">
        <v>20209</v>
      </c>
      <c r="E6529" s="11" t="str">
        <f>IF(' COMUNI'!D6529&gt;300000,"TROVATO","")</f>
        <v/>
      </c>
      <c r="F6529" s="11" t="str">
        <f>IF(AND(' COMUNI'!D6529 &gt;50000,' COMUNI'!D6529&lt;100000),"COMPRESO",' COMUNI'!C6529)</f>
        <v>PUGLIA</v>
      </c>
    </row>
    <row r="6530" spans="1:6" x14ac:dyDescent="0.25">
      <c r="A6530" s="4" t="s">
        <v>16123</v>
      </c>
      <c r="B6530" s="6" t="s">
        <v>4081</v>
      </c>
      <c r="C6530" s="4" t="s">
        <v>16129</v>
      </c>
      <c r="D6530" s="11">
        <v>6799</v>
      </c>
      <c r="E6530" s="11" t="str">
        <f>IF(' COMUNI'!D6530&gt;300000,"TROVATO","")</f>
        <v/>
      </c>
      <c r="F6530" s="11" t="str">
        <f>IF(AND(' COMUNI'!D6530 &gt;50000,' COMUNI'!D6530&lt;100000),"COMPRESO",' COMUNI'!C6530)</f>
        <v>PUGLIA</v>
      </c>
    </row>
    <row r="6531" spans="1:6" x14ac:dyDescent="0.25">
      <c r="A6531" s="4" t="s">
        <v>16123</v>
      </c>
      <c r="B6531" s="6" t="s">
        <v>4527</v>
      </c>
      <c r="C6531" s="4" t="s">
        <v>16129</v>
      </c>
      <c r="D6531" s="11">
        <v>11745</v>
      </c>
      <c r="E6531" s="11" t="str">
        <f>IF(' COMUNI'!D6531&gt;300000,"TROVATO","")</f>
        <v/>
      </c>
      <c r="F6531" s="11" t="str">
        <f>IF(AND(' COMUNI'!D6531 &gt;50000,' COMUNI'!D6531&lt;100000),"COMPRESO",' COMUNI'!C6531)</f>
        <v>PUGLIA</v>
      </c>
    </row>
    <row r="6532" spans="1:6" x14ac:dyDescent="0.25">
      <c r="A6532" s="4" t="s">
        <v>16123</v>
      </c>
      <c r="B6532" s="6" t="s">
        <v>5482</v>
      </c>
      <c r="C6532" s="4" t="s">
        <v>16129</v>
      </c>
      <c r="D6532" s="11">
        <v>8772</v>
      </c>
      <c r="E6532" s="11" t="str">
        <f>IF(' COMUNI'!D6532&gt;300000,"TROVATO","")</f>
        <v/>
      </c>
      <c r="F6532" s="11" t="str">
        <f>IF(AND(' COMUNI'!D6532 &gt;50000,' COMUNI'!D6532&lt;100000),"COMPRESO",' COMUNI'!C6532)</f>
        <v>PUGLIA</v>
      </c>
    </row>
    <row r="6533" spans="1:6" x14ac:dyDescent="0.25">
      <c r="A6533" s="4" t="s">
        <v>16123</v>
      </c>
      <c r="B6533" s="6" t="s">
        <v>5614</v>
      </c>
      <c r="C6533" s="4" t="s">
        <v>16129</v>
      </c>
      <c r="D6533" s="11">
        <v>39482</v>
      </c>
      <c r="E6533" s="11" t="str">
        <f>IF(' COMUNI'!D6533&gt;300000,"TROVATO","")</f>
        <v/>
      </c>
      <c r="F6533" s="11" t="str">
        <f>IF(AND(' COMUNI'!D6533 &gt;50000,' COMUNI'!D6533&lt;100000),"COMPRESO",' COMUNI'!C6533)</f>
        <v>PUGLIA</v>
      </c>
    </row>
    <row r="6534" spans="1:6" x14ac:dyDescent="0.25">
      <c r="A6534" s="4" t="s">
        <v>16123</v>
      </c>
      <c r="B6534" s="6" t="s">
        <v>5990</v>
      </c>
      <c r="C6534" s="4" t="s">
        <v>16129</v>
      </c>
      <c r="D6534" s="11">
        <v>36955</v>
      </c>
      <c r="E6534" s="11" t="str">
        <f>IF(' COMUNI'!D6534&gt;300000,"TROVATO","")</f>
        <v/>
      </c>
      <c r="F6534" s="11" t="str">
        <f>IF(AND(' COMUNI'!D6534 &gt;50000,' COMUNI'!D6534&lt;100000),"COMPRESO",' COMUNI'!C6534)</f>
        <v>PUGLIA</v>
      </c>
    </row>
    <row r="6535" spans="1:6" x14ac:dyDescent="0.25">
      <c r="A6535" s="4" t="s">
        <v>16123</v>
      </c>
      <c r="B6535" s="6" t="s">
        <v>7078</v>
      </c>
      <c r="C6535" s="4" t="s">
        <v>16129</v>
      </c>
      <c r="D6535" s="11">
        <v>15045</v>
      </c>
      <c r="E6535" s="11" t="str">
        <f>IF(' COMUNI'!D6535&gt;300000,"TROVATO","")</f>
        <v/>
      </c>
      <c r="F6535" s="11" t="str">
        <f>IF(AND(' COMUNI'!D6535 &gt;50000,' COMUNI'!D6535&lt;100000),"COMPRESO",' COMUNI'!C6535)</f>
        <v>PUGLIA</v>
      </c>
    </row>
    <row r="6536" spans="1:6" x14ac:dyDescent="0.25">
      <c r="A6536" s="4" t="s">
        <v>16123</v>
      </c>
      <c r="B6536" s="6" t="s">
        <v>8096</v>
      </c>
      <c r="C6536" s="4" t="s">
        <v>16129</v>
      </c>
      <c r="D6536" s="11">
        <v>27753</v>
      </c>
      <c r="E6536" s="11" t="str">
        <f>IF(' COMUNI'!D6536&gt;300000,"TROVATO","")</f>
        <v/>
      </c>
      <c r="F6536" s="11" t="str">
        <f>IF(AND(' COMUNI'!D6536 &gt;50000,' COMUNI'!D6536&lt;100000),"COMPRESO",' COMUNI'!C6536)</f>
        <v>PUGLIA</v>
      </c>
    </row>
    <row r="6537" spans="1:6" x14ac:dyDescent="0.25">
      <c r="A6537" s="4" t="s">
        <v>16123</v>
      </c>
      <c r="B6537" s="6" t="s">
        <v>9532</v>
      </c>
      <c r="C6537" s="4" t="s">
        <v>16129</v>
      </c>
      <c r="D6537" s="11">
        <v>15228</v>
      </c>
      <c r="E6537" s="11" t="str">
        <f>IF(' COMUNI'!D6537&gt;300000,"TROVATO","")</f>
        <v/>
      </c>
      <c r="F6537" s="11" t="str">
        <f>IF(AND(' COMUNI'!D6537 &gt;50000,' COMUNI'!D6537&lt;100000),"COMPRESO",' COMUNI'!C6537)</f>
        <v>PUGLIA</v>
      </c>
    </row>
    <row r="6538" spans="1:6" x14ac:dyDescent="0.25">
      <c r="A6538" s="4" t="s">
        <v>16123</v>
      </c>
      <c r="B6538" s="6" t="s">
        <v>9678</v>
      </c>
      <c r="C6538" s="4" t="s">
        <v>16129</v>
      </c>
      <c r="D6538" s="11">
        <v>31860</v>
      </c>
      <c r="E6538" s="11" t="str">
        <f>IF(' COMUNI'!D6538&gt;300000,"TROVATO","")</f>
        <v/>
      </c>
      <c r="F6538" s="11" t="str">
        <f>IF(AND(' COMUNI'!D6538 &gt;50000,' COMUNI'!D6538&lt;100000),"COMPRESO",' COMUNI'!C6538)</f>
        <v>PUGLIA</v>
      </c>
    </row>
    <row r="6539" spans="1:6" x14ac:dyDescent="0.25">
      <c r="A6539" s="4" t="s">
        <v>16123</v>
      </c>
      <c r="B6539" s="6" t="s">
        <v>12153</v>
      </c>
      <c r="C6539" s="4" t="s">
        <v>16129</v>
      </c>
      <c r="D6539" s="11">
        <v>6869</v>
      </c>
      <c r="E6539" s="11" t="str">
        <f>IF(' COMUNI'!D6539&gt;300000,"TROVATO","")</f>
        <v/>
      </c>
      <c r="F6539" s="11" t="str">
        <f>IF(AND(' COMUNI'!D6539 &gt;50000,' COMUNI'!D6539&lt;100000),"COMPRESO",' COMUNI'!C6539)</f>
        <v>PUGLIA</v>
      </c>
    </row>
    <row r="6540" spans="1:6" x14ac:dyDescent="0.25">
      <c r="A6540" s="4" t="s">
        <v>16123</v>
      </c>
      <c r="B6540" s="6" t="s">
        <v>12462</v>
      </c>
      <c r="C6540" s="4" t="s">
        <v>16129</v>
      </c>
      <c r="D6540" s="11">
        <v>6371</v>
      </c>
      <c r="E6540" s="11" t="str">
        <f>IF(' COMUNI'!D6540&gt;300000,"TROVATO","")</f>
        <v/>
      </c>
      <c r="F6540" s="11" t="str">
        <f>IF(AND(' COMUNI'!D6540 &gt;50000,' COMUNI'!D6540&lt;100000),"COMPRESO",' COMUNI'!C6540)</f>
        <v>PUGLIA</v>
      </c>
    </row>
    <row r="6541" spans="1:6" x14ac:dyDescent="0.25">
      <c r="A6541" s="4" t="s">
        <v>16123</v>
      </c>
      <c r="B6541" s="6" t="s">
        <v>12489</v>
      </c>
      <c r="C6541" s="4" t="s">
        <v>16129</v>
      </c>
      <c r="D6541" s="11">
        <v>10289</v>
      </c>
      <c r="E6541" s="11" t="str">
        <f>IF(' COMUNI'!D6541&gt;300000,"TROVATO","")</f>
        <v/>
      </c>
      <c r="F6541" s="11" t="str">
        <f>IF(AND(' COMUNI'!D6541 &gt;50000,' COMUNI'!D6541&lt;100000),"COMPRESO",' COMUNI'!C6541)</f>
        <v>PUGLIA</v>
      </c>
    </row>
    <row r="6542" spans="1:6" x14ac:dyDescent="0.25">
      <c r="A6542" s="4" t="s">
        <v>16123</v>
      </c>
      <c r="B6542" s="6" t="s">
        <v>12551</v>
      </c>
      <c r="C6542" s="4" t="s">
        <v>16129</v>
      </c>
      <c r="D6542" s="11">
        <v>13974</v>
      </c>
      <c r="E6542" s="11" t="str">
        <f>IF(' COMUNI'!D6542&gt;300000,"TROVATO","")</f>
        <v/>
      </c>
      <c r="F6542" s="11" t="str">
        <f>IF(AND(' COMUNI'!D6542 &gt;50000,' COMUNI'!D6542&lt;100000),"COMPRESO",' COMUNI'!C6542)</f>
        <v>PUGLIA</v>
      </c>
    </row>
    <row r="6543" spans="1:6" x14ac:dyDescent="0.25">
      <c r="A6543" s="4" t="s">
        <v>16123</v>
      </c>
      <c r="B6543" s="6" t="s">
        <v>12656</v>
      </c>
      <c r="C6543" s="4" t="s">
        <v>16129</v>
      </c>
      <c r="D6543" s="11">
        <v>19620</v>
      </c>
      <c r="E6543" s="11" t="str">
        <f>IF(' COMUNI'!D6543&gt;300000,"TROVATO","")</f>
        <v/>
      </c>
      <c r="F6543" s="11" t="str">
        <f>IF(AND(' COMUNI'!D6543 &gt;50000,' COMUNI'!D6543&lt;100000),"COMPRESO",' COMUNI'!C6543)</f>
        <v>PUGLIA</v>
      </c>
    </row>
    <row r="6544" spans="1:6" x14ac:dyDescent="0.25">
      <c r="A6544" s="4" t="s">
        <v>16123</v>
      </c>
      <c r="B6544" s="6" t="s">
        <v>14247</v>
      </c>
      <c r="C6544" s="4" t="s">
        <v>16129</v>
      </c>
      <c r="D6544" s="11">
        <v>5461</v>
      </c>
      <c r="E6544" s="11" t="str">
        <f>IF(' COMUNI'!D6544&gt;300000,"TROVATO","")</f>
        <v/>
      </c>
      <c r="F6544" s="11" t="str">
        <f>IF(AND(' COMUNI'!D6544 &gt;50000,' COMUNI'!D6544&lt;100000),"COMPRESO",' COMUNI'!C6544)</f>
        <v>PUGLIA</v>
      </c>
    </row>
    <row r="6545" spans="1:6" x14ac:dyDescent="0.25">
      <c r="A6545" s="4" t="s">
        <v>16123</v>
      </c>
      <c r="B6545" s="6" t="s">
        <v>14337</v>
      </c>
      <c r="C6545" s="4" t="s">
        <v>16129</v>
      </c>
      <c r="D6545" s="11">
        <v>10703</v>
      </c>
      <c r="E6545" s="11" t="str">
        <f>IF(' COMUNI'!D6545&gt;300000,"TROVATO","")</f>
        <v/>
      </c>
      <c r="F6545" s="11" t="str">
        <f>IF(AND(' COMUNI'!D6545 &gt;50000,' COMUNI'!D6545&lt;100000),"COMPRESO",' COMUNI'!C6545)</f>
        <v>PUGLIA</v>
      </c>
    </row>
    <row r="6546" spans="1:6" x14ac:dyDescent="0.25">
      <c r="A6546" s="4" t="s">
        <v>16123</v>
      </c>
      <c r="B6546" s="6" t="s">
        <v>15340</v>
      </c>
      <c r="C6546" s="4" t="s">
        <v>16129</v>
      </c>
      <c r="D6546" s="11">
        <v>8958</v>
      </c>
      <c r="E6546" s="11" t="str">
        <f>IF(' COMUNI'!D6546&gt;300000,"TROVATO","")</f>
        <v/>
      </c>
      <c r="F6546" s="11" t="str">
        <f>IF(AND(' COMUNI'!D6546 &gt;50000,' COMUNI'!D6546&lt;100000),"COMPRESO",' COMUNI'!C6546)</f>
        <v>PUGLIA</v>
      </c>
    </row>
    <row r="6547" spans="1:6" x14ac:dyDescent="0.25">
      <c r="A6547" s="4" t="s">
        <v>16123</v>
      </c>
      <c r="B6547" s="6" t="s">
        <v>16130</v>
      </c>
      <c r="C6547" s="4" t="s">
        <v>16129</v>
      </c>
      <c r="D6547" s="11">
        <v>4898</v>
      </c>
      <c r="E6547" s="11" t="str">
        <f>IF(' COMUNI'!D6547&gt;300000,"TROVATO","")</f>
        <v/>
      </c>
      <c r="F6547" s="11" t="str">
        <f>IF(AND(' COMUNI'!D6547 &gt;50000,' COMUNI'!D6547&lt;100000),"COMPRESO",' COMUNI'!C6547)</f>
        <v>PUGLIA</v>
      </c>
    </row>
    <row r="6548" spans="1:6" x14ac:dyDescent="0.25">
      <c r="A6548" s="4" t="s">
        <v>16123</v>
      </c>
      <c r="B6548" s="6" t="s">
        <v>688</v>
      </c>
      <c r="C6548" s="4" t="s">
        <v>16129</v>
      </c>
      <c r="D6548" s="11">
        <v>6480</v>
      </c>
      <c r="E6548" s="11" t="str">
        <f>IF(' COMUNI'!D6548&gt;300000,"TROVATO","")</f>
        <v/>
      </c>
      <c r="F6548" s="11" t="str">
        <f>IF(AND(' COMUNI'!D6548 &gt;50000,' COMUNI'!D6548&lt;100000),"COMPRESO",' COMUNI'!C6548)</f>
        <v>PUGLIA</v>
      </c>
    </row>
    <row r="6549" spans="1:6" x14ac:dyDescent="0.25">
      <c r="A6549" s="4" t="s">
        <v>16123</v>
      </c>
      <c r="B6549" s="6" t="s">
        <v>690</v>
      </c>
      <c r="C6549" s="4" t="s">
        <v>16129</v>
      </c>
      <c r="D6549" s="11">
        <v>5611</v>
      </c>
      <c r="E6549" s="11" t="str">
        <f>IF(' COMUNI'!D6549&gt;300000,"TROVATO","")</f>
        <v/>
      </c>
      <c r="F6549" s="11" t="str">
        <f>IF(AND(' COMUNI'!D6549 &gt;50000,' COMUNI'!D6549&lt;100000),"COMPRESO",' COMUNI'!C6549)</f>
        <v>PUGLIA</v>
      </c>
    </row>
    <row r="6550" spans="1:6" x14ac:dyDescent="0.25">
      <c r="A6550" s="4" t="s">
        <v>16123</v>
      </c>
      <c r="B6550" s="6" t="s">
        <v>732</v>
      </c>
      <c r="C6550" s="4" t="s">
        <v>16129</v>
      </c>
      <c r="D6550" s="11">
        <v>6657</v>
      </c>
      <c r="E6550" s="11" t="str">
        <f>IF(' COMUNI'!D6550&gt;300000,"TROVATO","")</f>
        <v/>
      </c>
      <c r="F6550" s="11" t="str">
        <f>IF(AND(' COMUNI'!D6550 &gt;50000,' COMUNI'!D6550&lt;100000),"COMPRESO",' COMUNI'!C6550)</f>
        <v>PUGLIA</v>
      </c>
    </row>
    <row r="6551" spans="1:6" x14ac:dyDescent="0.25">
      <c r="A6551" s="4" t="s">
        <v>16123</v>
      </c>
      <c r="B6551" s="6" t="s">
        <v>859</v>
      </c>
      <c r="C6551" s="4" t="s">
        <v>16129</v>
      </c>
      <c r="D6551" s="11">
        <v>4962</v>
      </c>
      <c r="E6551" s="11" t="str">
        <f>IF(' COMUNI'!D6551&gt;300000,"TROVATO","")</f>
        <v/>
      </c>
      <c r="F6551" s="11" t="str">
        <f>IF(AND(' COMUNI'!D6551 &gt;50000,' COMUNI'!D6551&lt;100000),"COMPRESO",' COMUNI'!C6551)</f>
        <v>PUGLIA</v>
      </c>
    </row>
    <row r="6552" spans="1:6" x14ac:dyDescent="0.25">
      <c r="A6552" s="4" t="s">
        <v>16123</v>
      </c>
      <c r="B6552" s="6" t="s">
        <v>966</v>
      </c>
      <c r="C6552" s="4" t="s">
        <v>16129</v>
      </c>
      <c r="D6552" s="11">
        <v>9755</v>
      </c>
      <c r="E6552" s="11" t="str">
        <f>IF(' COMUNI'!D6552&gt;300000,"TROVATO","")</f>
        <v/>
      </c>
      <c r="F6552" s="11" t="str">
        <f>IF(AND(' COMUNI'!D6552 &gt;50000,' COMUNI'!D6552&lt;100000),"COMPRESO",' COMUNI'!C6552)</f>
        <v>PUGLIA</v>
      </c>
    </row>
    <row r="6553" spans="1:6" x14ac:dyDescent="0.25">
      <c r="A6553" s="4" t="s">
        <v>16123</v>
      </c>
      <c r="B6553" s="6" t="s">
        <v>1075</v>
      </c>
      <c r="C6553" s="4" t="s">
        <v>16129</v>
      </c>
      <c r="D6553" s="11">
        <v>3953</v>
      </c>
      <c r="E6553" s="11" t="str">
        <f>IF(' COMUNI'!D6553&gt;300000,"TROVATO","")</f>
        <v/>
      </c>
      <c r="F6553" s="11" t="str">
        <f>IF(AND(' COMUNI'!D6553 &gt;50000,' COMUNI'!D6553&lt;100000),"COMPRESO",' COMUNI'!C6553)</f>
        <v>PUGLIA</v>
      </c>
    </row>
    <row r="6554" spans="1:6" x14ac:dyDescent="0.25">
      <c r="A6554" s="4" t="s">
        <v>16123</v>
      </c>
      <c r="B6554" s="6" t="s">
        <v>1312</v>
      </c>
      <c r="C6554" s="4" t="s">
        <v>16129</v>
      </c>
      <c r="D6554" s="11">
        <v>1879</v>
      </c>
      <c r="E6554" s="11" t="str">
        <f>IF(' COMUNI'!D6554&gt;300000,"TROVATO","")</f>
        <v/>
      </c>
      <c r="F6554" s="11" t="str">
        <f>IF(AND(' COMUNI'!D6554 &gt;50000,' COMUNI'!D6554&lt;100000),"COMPRESO",' COMUNI'!C6554)</f>
        <v>PUGLIA</v>
      </c>
    </row>
    <row r="6555" spans="1:6" x14ac:dyDescent="0.25">
      <c r="A6555" s="4" t="s">
        <v>16123</v>
      </c>
      <c r="B6555" s="6" t="s">
        <v>2081</v>
      </c>
      <c r="C6555" s="4" t="s">
        <v>16129</v>
      </c>
      <c r="D6555" s="11">
        <v>2851</v>
      </c>
      <c r="E6555" s="11" t="str">
        <f>IF(' COMUNI'!D6555&gt;300000,"TROVATO","")</f>
        <v/>
      </c>
      <c r="F6555" s="11" t="str">
        <f>IF(AND(' COMUNI'!D6555 &gt;50000,' COMUNI'!D6555&lt;100000),"COMPRESO",' COMUNI'!C6555)</f>
        <v>PUGLIA</v>
      </c>
    </row>
    <row r="6556" spans="1:6" x14ac:dyDescent="0.25">
      <c r="A6556" s="4" t="s">
        <v>16123</v>
      </c>
      <c r="B6556" s="6" t="s">
        <v>2509</v>
      </c>
      <c r="C6556" s="4" t="s">
        <v>16129</v>
      </c>
      <c r="D6556" s="11">
        <v>7264</v>
      </c>
      <c r="E6556" s="11" t="str">
        <f>IF(' COMUNI'!D6556&gt;300000,"TROVATO","")</f>
        <v/>
      </c>
      <c r="F6556" s="11" t="str">
        <f>IF(AND(' COMUNI'!D6556 &gt;50000,' COMUNI'!D6556&lt;100000),"COMPRESO",' COMUNI'!C6556)</f>
        <v>PUGLIA</v>
      </c>
    </row>
    <row r="6557" spans="1:6" x14ac:dyDescent="0.25">
      <c r="A6557" s="4" t="s">
        <v>16123</v>
      </c>
      <c r="B6557" s="6" t="s">
        <v>2645</v>
      </c>
      <c r="C6557" s="4" t="s">
        <v>16129</v>
      </c>
      <c r="D6557" s="11">
        <v>10760</v>
      </c>
      <c r="E6557" s="11" t="str">
        <f>IF(' COMUNI'!D6557&gt;300000,"TROVATO","")</f>
        <v/>
      </c>
      <c r="F6557" s="11" t="str">
        <f>IF(AND(' COMUNI'!D6557 &gt;50000,' COMUNI'!D6557&lt;100000),"COMPRESO",' COMUNI'!C6557)</f>
        <v>PUGLIA</v>
      </c>
    </row>
    <row r="6558" spans="1:6" x14ac:dyDescent="0.25">
      <c r="A6558" s="4" t="s">
        <v>16123</v>
      </c>
      <c r="B6558" s="6" t="s">
        <v>2816</v>
      </c>
      <c r="C6558" s="4" t="s">
        <v>16129</v>
      </c>
      <c r="D6558" s="11">
        <v>1754</v>
      </c>
      <c r="E6558" s="11" t="str">
        <f>IF(' COMUNI'!D6558&gt;300000,"TROVATO","")</f>
        <v/>
      </c>
      <c r="F6558" s="11" t="str">
        <f>IF(AND(' COMUNI'!D6558 &gt;50000,' COMUNI'!D6558&lt;100000),"COMPRESO",' COMUNI'!C6558)</f>
        <v>PUGLIA</v>
      </c>
    </row>
    <row r="6559" spans="1:6" x14ac:dyDescent="0.25">
      <c r="A6559" s="4" t="s">
        <v>16123</v>
      </c>
      <c r="B6559" s="6" t="s">
        <v>2934</v>
      </c>
      <c r="C6559" s="4" t="s">
        <v>16129</v>
      </c>
      <c r="D6559" s="11">
        <v>2582</v>
      </c>
      <c r="E6559" s="11" t="str">
        <f>IF(' COMUNI'!D6559&gt;300000,"TROVATO","")</f>
        <v/>
      </c>
      <c r="F6559" s="11" t="str">
        <f>IF(AND(' COMUNI'!D6559 &gt;50000,' COMUNI'!D6559&lt;100000),"COMPRESO",' COMUNI'!C6559)</f>
        <v>PUGLIA</v>
      </c>
    </row>
    <row r="6560" spans="1:6" x14ac:dyDescent="0.25">
      <c r="A6560" s="4" t="s">
        <v>16123</v>
      </c>
      <c r="B6560" s="6" t="s">
        <v>3086</v>
      </c>
      <c r="C6560" s="4" t="s">
        <v>16129</v>
      </c>
      <c r="D6560" s="11">
        <v>12096</v>
      </c>
      <c r="E6560" s="11" t="str">
        <f>IF(' COMUNI'!D6560&gt;300000,"TROVATO","")</f>
        <v/>
      </c>
      <c r="F6560" s="11" t="str">
        <f>IF(AND(' COMUNI'!D6560 &gt;50000,' COMUNI'!D6560&lt;100000),"COMPRESO",' COMUNI'!C6560)</f>
        <v>PUGLIA</v>
      </c>
    </row>
    <row r="6561" spans="1:6" x14ac:dyDescent="0.25">
      <c r="A6561" s="4" t="s">
        <v>16123</v>
      </c>
      <c r="B6561" s="6" t="s">
        <v>3126</v>
      </c>
      <c r="C6561" s="4" t="s">
        <v>16129</v>
      </c>
      <c r="D6561" s="11">
        <v>3685</v>
      </c>
      <c r="E6561" s="11" t="str">
        <f>IF(' COMUNI'!D6561&gt;300000,"TROVATO","")</f>
        <v/>
      </c>
      <c r="F6561" s="11" t="str">
        <f>IF(AND(' COMUNI'!D6561 &gt;50000,' COMUNI'!D6561&lt;100000),"COMPRESO",' COMUNI'!C6561)</f>
        <v>PUGLIA</v>
      </c>
    </row>
    <row r="6562" spans="1:6" x14ac:dyDescent="0.25">
      <c r="A6562" s="4" t="s">
        <v>16123</v>
      </c>
      <c r="B6562" s="6" t="s">
        <v>3312</v>
      </c>
      <c r="C6562" s="4" t="s">
        <v>16129</v>
      </c>
      <c r="D6562" s="11">
        <v>20489</v>
      </c>
      <c r="E6562" s="11" t="str">
        <f>IF(' COMUNI'!D6562&gt;300000,"TROVATO","")</f>
        <v/>
      </c>
      <c r="F6562" s="11" t="str">
        <f>IF(AND(' COMUNI'!D6562 &gt;50000,' COMUNI'!D6562&lt;100000),"COMPRESO",' COMUNI'!C6562)</f>
        <v>PUGLIA</v>
      </c>
    </row>
    <row r="6563" spans="1:6" x14ac:dyDescent="0.25">
      <c r="A6563" s="4" t="s">
        <v>16123</v>
      </c>
      <c r="B6563" s="6" t="s">
        <v>3911</v>
      </c>
      <c r="C6563" s="4" t="s">
        <v>16129</v>
      </c>
      <c r="D6563" s="11">
        <v>2975</v>
      </c>
      <c r="E6563" s="11" t="str">
        <f>IF(' COMUNI'!D6563&gt;300000,"TROVATO","")</f>
        <v/>
      </c>
      <c r="F6563" s="11" t="str">
        <f>IF(AND(' COMUNI'!D6563 &gt;50000,' COMUNI'!D6563&lt;100000),"COMPRESO",' COMUNI'!C6563)</f>
        <v>PUGLIA</v>
      </c>
    </row>
    <row r="6564" spans="1:6" x14ac:dyDescent="0.25">
      <c r="A6564" s="4" t="s">
        <v>16123</v>
      </c>
      <c r="B6564" s="6" t="s">
        <v>3913</v>
      </c>
      <c r="C6564" s="4" t="s">
        <v>16129</v>
      </c>
      <c r="D6564" s="11">
        <v>4070</v>
      </c>
      <c r="E6564" s="11" t="str">
        <f>IF(' COMUNI'!D6564&gt;300000,"TROVATO","")</f>
        <v/>
      </c>
      <c r="F6564" s="11" t="str">
        <f>IF(AND(' COMUNI'!D6564 &gt;50000,' COMUNI'!D6564&lt;100000),"COMPRESO",' COMUNI'!C6564)</f>
        <v>PUGLIA</v>
      </c>
    </row>
    <row r="6565" spans="1:6" x14ac:dyDescent="0.25">
      <c r="A6565" s="4" t="s">
        <v>16123</v>
      </c>
      <c r="B6565" s="6" t="s">
        <v>3915</v>
      </c>
      <c r="C6565" s="4" t="s">
        <v>16129</v>
      </c>
      <c r="D6565" s="11">
        <v>5334</v>
      </c>
      <c r="E6565" s="11" t="str">
        <f>IF(' COMUNI'!D6565&gt;300000,"TROVATO","")</f>
        <v/>
      </c>
      <c r="F6565" s="11" t="str">
        <f>IF(AND(' COMUNI'!D6565 &gt;50000,' COMUNI'!D6565&lt;100000),"COMPRESO",' COMUNI'!C6565)</f>
        <v>PUGLIA</v>
      </c>
    </row>
    <row r="6566" spans="1:6" x14ac:dyDescent="0.25">
      <c r="A6566" s="4" t="s">
        <v>16123</v>
      </c>
      <c r="B6566" s="6" t="s">
        <v>3975</v>
      </c>
      <c r="C6566" s="4" t="s">
        <v>16129</v>
      </c>
      <c r="D6566" s="11">
        <v>11913</v>
      </c>
      <c r="E6566" s="11" t="str">
        <f>IF(' COMUNI'!D6566&gt;300000,"TROVATO","")</f>
        <v/>
      </c>
      <c r="F6566" s="11" t="str">
        <f>IF(AND(' COMUNI'!D6566 &gt;50000,' COMUNI'!D6566&lt;100000),"COMPRESO",' COMUNI'!C6566)</f>
        <v>PUGLIA</v>
      </c>
    </row>
    <row r="6567" spans="1:6" x14ac:dyDescent="0.25">
      <c r="A6567" s="4" t="s">
        <v>16123</v>
      </c>
      <c r="B6567" s="6" t="s">
        <v>4712</v>
      </c>
      <c r="C6567" s="4" t="s">
        <v>16129</v>
      </c>
      <c r="D6567" s="11">
        <v>6352</v>
      </c>
      <c r="E6567" s="11" t="str">
        <f>IF(' COMUNI'!D6567&gt;300000,"TROVATO","")</f>
        <v/>
      </c>
      <c r="F6567" s="11" t="str">
        <f>IF(AND(' COMUNI'!D6567 &gt;50000,' COMUNI'!D6567&lt;100000),"COMPRESO",' COMUNI'!C6567)</f>
        <v>PUGLIA</v>
      </c>
    </row>
    <row r="6568" spans="1:6" x14ac:dyDescent="0.25">
      <c r="A6568" s="4" t="s">
        <v>16123</v>
      </c>
      <c r="B6568" s="6" t="s">
        <v>4875</v>
      </c>
      <c r="C6568" s="4" t="s">
        <v>16129</v>
      </c>
      <c r="D6568" s="11">
        <v>23870</v>
      </c>
      <c r="E6568" s="11" t="str">
        <f>IF(' COMUNI'!D6568&gt;300000,"TROVATO","")</f>
        <v/>
      </c>
      <c r="F6568" s="11" t="str">
        <f>IF(AND(' COMUNI'!D6568 &gt;50000,' COMUNI'!D6568&lt;100000),"COMPRESO",' COMUNI'!C6568)</f>
        <v>PUGLIA</v>
      </c>
    </row>
    <row r="6569" spans="1:6" x14ac:dyDescent="0.25">
      <c r="A6569" s="4" t="s">
        <v>16123</v>
      </c>
      <c r="B6569" s="6" t="s">
        <v>4913</v>
      </c>
      <c r="C6569" s="4" t="s">
        <v>16129</v>
      </c>
      <c r="D6569" s="11">
        <v>5771</v>
      </c>
      <c r="E6569" s="11" t="str">
        <f>IF(' COMUNI'!D6569&gt;300000,"TROVATO","")</f>
        <v/>
      </c>
      <c r="F6569" s="11" t="str">
        <f>IF(AND(' COMUNI'!D6569 &gt;50000,' COMUNI'!D6569&lt;100000),"COMPRESO",' COMUNI'!C6569)</f>
        <v>PUGLIA</v>
      </c>
    </row>
    <row r="6570" spans="1:6" x14ac:dyDescent="0.25">
      <c r="A6570" s="4" t="s">
        <v>16123</v>
      </c>
      <c r="B6570" s="6" t="s">
        <v>4970</v>
      </c>
      <c r="C6570" s="4" t="s">
        <v>16129</v>
      </c>
      <c r="D6570" s="11">
        <v>5632</v>
      </c>
      <c r="E6570" s="11" t="str">
        <f>IF(' COMUNI'!D6570&gt;300000,"TROVATO","")</f>
        <v/>
      </c>
      <c r="F6570" s="11" t="str">
        <f>IF(AND(' COMUNI'!D6570 &gt;50000,' COMUNI'!D6570&lt;100000),"COMPRESO",' COMUNI'!C6570)</f>
        <v>PUGLIA</v>
      </c>
    </row>
    <row r="6571" spans="1:6" x14ac:dyDescent="0.25">
      <c r="A6571" s="4" t="s">
        <v>16123</v>
      </c>
      <c r="B6571" s="6" t="s">
        <v>5218</v>
      </c>
      <c r="C6571" s="4" t="s">
        <v>16129</v>
      </c>
      <c r="D6571" s="11">
        <v>4251</v>
      </c>
      <c r="E6571" s="11" t="str">
        <f>IF(' COMUNI'!D6571&gt;300000,"TROVATO","")</f>
        <v/>
      </c>
      <c r="F6571" s="11" t="str">
        <f>IF(AND(' COMUNI'!D6571 &gt;50000,' COMUNI'!D6571&lt;100000),"COMPRESO",' COMUNI'!C6571)</f>
        <v>PUGLIA</v>
      </c>
    </row>
    <row r="6572" spans="1:6" x14ac:dyDescent="0.25">
      <c r="A6572" s="4" t="s">
        <v>16123</v>
      </c>
      <c r="B6572" s="6" t="s">
        <v>5239</v>
      </c>
      <c r="C6572" s="4" t="s">
        <v>16129</v>
      </c>
      <c r="D6572" s="11">
        <v>9182</v>
      </c>
      <c r="E6572" s="11" t="str">
        <f>IF(' COMUNI'!D6572&gt;300000,"TROVATO","")</f>
        <v/>
      </c>
      <c r="F6572" s="11" t="str">
        <f>IF(AND(' COMUNI'!D6572 &gt;50000,' COMUNI'!D6572&lt;100000),"COMPRESO",' COMUNI'!C6572)</f>
        <v>PUGLIA</v>
      </c>
    </row>
    <row r="6573" spans="1:6" x14ac:dyDescent="0.25">
      <c r="A6573" s="4" t="s">
        <v>16123</v>
      </c>
      <c r="B6573" s="6" t="s">
        <v>5322</v>
      </c>
      <c r="C6573" s="4" t="s">
        <v>16129</v>
      </c>
      <c r="D6573" s="11">
        <v>3073</v>
      </c>
      <c r="E6573" s="11" t="str">
        <f>IF(' COMUNI'!D6573&gt;300000,"TROVATO","")</f>
        <v/>
      </c>
      <c r="F6573" s="11" t="str">
        <f>IF(AND(' COMUNI'!D6573 &gt;50000,' COMUNI'!D6573&lt;100000),"COMPRESO",' COMUNI'!C6573)</f>
        <v>PUGLIA</v>
      </c>
    </row>
    <row r="6574" spans="1:6" x14ac:dyDescent="0.25">
      <c r="A6574" s="4" t="s">
        <v>16123</v>
      </c>
      <c r="B6574" s="6" t="s">
        <v>6124</v>
      </c>
      <c r="C6574" s="4" t="s">
        <v>16129</v>
      </c>
      <c r="D6574" s="11">
        <v>5402</v>
      </c>
      <c r="E6574" s="11" t="str">
        <f>IF(' COMUNI'!D6574&gt;300000,"TROVATO","")</f>
        <v/>
      </c>
      <c r="F6574" s="11" t="str">
        <f>IF(AND(' COMUNI'!D6574 &gt;50000,' COMUNI'!D6574&lt;100000),"COMPRESO",' COMUNI'!C6574)</f>
        <v>PUGLIA</v>
      </c>
    </row>
    <row r="6575" spans="1:6" x14ac:dyDescent="0.25">
      <c r="A6575" s="4" t="s">
        <v>16123</v>
      </c>
      <c r="B6575" s="6" t="s">
        <v>6143</v>
      </c>
      <c r="C6575" s="4" t="s">
        <v>16129</v>
      </c>
      <c r="D6575" s="11">
        <v>27214</v>
      </c>
      <c r="E6575" s="11" t="str">
        <f>IF(' COMUNI'!D6575&gt;300000,"TROVATO","")</f>
        <v/>
      </c>
      <c r="F6575" s="11" t="str">
        <f>IF(AND(' COMUNI'!D6575 &gt;50000,' COMUNI'!D6575&lt;100000),"COMPRESO",' COMUNI'!C6575)</f>
        <v>PUGLIA</v>
      </c>
    </row>
    <row r="6576" spans="1:6" x14ac:dyDescent="0.25">
      <c r="A6576" s="4" t="s">
        <v>16123</v>
      </c>
      <c r="B6576" s="6" t="s">
        <v>6145</v>
      </c>
      <c r="C6576" s="4" t="s">
        <v>16129</v>
      </c>
      <c r="D6576" s="11">
        <v>15754</v>
      </c>
      <c r="E6576" s="11" t="str">
        <f>IF(' COMUNI'!D6576&gt;300000,"TROVATO","")</f>
        <v/>
      </c>
      <c r="F6576" s="11" t="str">
        <f>IF(AND(' COMUNI'!D6576 &gt;50000,' COMUNI'!D6576&lt;100000),"COMPRESO",' COMUNI'!C6576)</f>
        <v>PUGLIA</v>
      </c>
    </row>
    <row r="6577" spans="1:6" x14ac:dyDescent="0.25">
      <c r="A6577" s="4" t="s">
        <v>16123</v>
      </c>
      <c r="B6577" s="6" t="s">
        <v>6178</v>
      </c>
      <c r="C6577" s="4" t="s">
        <v>16129</v>
      </c>
      <c r="D6577" s="11">
        <v>20398</v>
      </c>
      <c r="E6577" s="11" t="str">
        <f>IF(' COMUNI'!D6577&gt;300000,"TROVATO","")</f>
        <v/>
      </c>
      <c r="F6577" s="11" t="str">
        <f>IF(AND(' COMUNI'!D6577 &gt;50000,' COMUNI'!D6577&lt;100000),"COMPRESO",' COMUNI'!C6577)</f>
        <v>PUGLIA</v>
      </c>
    </row>
    <row r="6578" spans="1:6" x14ac:dyDescent="0.25">
      <c r="A6578" s="4" t="s">
        <v>16123</v>
      </c>
      <c r="B6578" s="6" t="s">
        <v>6442</v>
      </c>
      <c r="C6578" s="4" t="s">
        <v>16129</v>
      </c>
      <c r="D6578" s="11">
        <v>1249</v>
      </c>
      <c r="E6578" s="11" t="str">
        <f>IF(' COMUNI'!D6578&gt;300000,"TROVATO","")</f>
        <v/>
      </c>
      <c r="F6578" s="11" t="str">
        <f>IF(AND(' COMUNI'!D6578 &gt;50000,' COMUNI'!D6578&lt;100000),"COMPRESO",' COMUNI'!C6578)</f>
        <v>PUGLIA</v>
      </c>
    </row>
    <row r="6579" spans="1:6" x14ac:dyDescent="0.25">
      <c r="A6579" s="4" t="s">
        <v>16123</v>
      </c>
      <c r="B6579" s="6" t="s">
        <v>6456</v>
      </c>
      <c r="C6579" s="4" t="s">
        <v>16129</v>
      </c>
      <c r="D6579" s="11">
        <v>1928</v>
      </c>
      <c r="E6579" s="11" t="str">
        <f>IF(' COMUNI'!D6579&gt;300000,"TROVATO","")</f>
        <v/>
      </c>
      <c r="F6579" s="11" t="str">
        <f>IF(AND(' COMUNI'!D6579 &gt;50000,' COMUNI'!D6579&lt;100000),"COMPRESO",' COMUNI'!C6579)</f>
        <v>PUGLIA</v>
      </c>
    </row>
    <row r="6580" spans="1:6" x14ac:dyDescent="0.25">
      <c r="A6580" s="4" t="s">
        <v>16123</v>
      </c>
      <c r="B6580" s="6" t="s">
        <v>6705</v>
      </c>
      <c r="C6580" s="4" t="s">
        <v>16129</v>
      </c>
      <c r="D6580" s="11">
        <v>5900</v>
      </c>
      <c r="E6580" s="11" t="str">
        <f>IF(' COMUNI'!D6580&gt;300000,"TROVATO","")</f>
        <v/>
      </c>
      <c r="F6580" s="11" t="str">
        <f>IF(AND(' COMUNI'!D6580 &gt;50000,' COMUNI'!D6580&lt;100000),"COMPRESO",' COMUNI'!C6580)</f>
        <v>PUGLIA</v>
      </c>
    </row>
    <row r="6581" spans="1:6" x14ac:dyDescent="0.25">
      <c r="A6581" s="4" t="s">
        <v>16123</v>
      </c>
      <c r="B6581" s="8" t="s">
        <v>11105</v>
      </c>
      <c r="C6581" s="4" t="s">
        <v>16127</v>
      </c>
      <c r="D6581" s="11">
        <v>69296</v>
      </c>
      <c r="E6581" s="11" t="str">
        <f>IF(' COMUNI'!D7751&gt;300000,"TROVATO","")</f>
        <v/>
      </c>
      <c r="F6581" s="11" t="str">
        <f>IF(AND(' COMUNI'!D7751 &gt;50000,' COMUNI'!D7751&lt;100000),"COMPRESO",' COMUNI'!C7751)</f>
        <v>COMPRESO</v>
      </c>
    </row>
    <row r="6582" spans="1:6" x14ac:dyDescent="0.25">
      <c r="A6582" s="4" t="s">
        <v>16123</v>
      </c>
      <c r="B6582" s="6" t="s">
        <v>7178</v>
      </c>
      <c r="C6582" s="4" t="s">
        <v>16129</v>
      </c>
      <c r="D6582" s="11">
        <v>8624</v>
      </c>
      <c r="E6582" s="11" t="str">
        <f>IF(' COMUNI'!D6582&gt;300000,"TROVATO","")</f>
        <v/>
      </c>
      <c r="F6582" s="11" t="str">
        <f>IF(AND(' COMUNI'!D6582 &gt;50000,' COMUNI'!D6582&lt;100000),"COMPRESO",' COMUNI'!C6582)</f>
        <v>PUGLIA</v>
      </c>
    </row>
    <row r="6583" spans="1:6" x14ac:dyDescent="0.25">
      <c r="A6583" s="4" t="s">
        <v>16123</v>
      </c>
      <c r="B6583" s="6" t="s">
        <v>7220</v>
      </c>
      <c r="C6583" s="4" t="s">
        <v>16129</v>
      </c>
      <c r="D6583" s="11">
        <v>14069</v>
      </c>
      <c r="E6583" s="11" t="str">
        <f>IF(' COMUNI'!D6583&gt;300000,"TROVATO","")</f>
        <v/>
      </c>
      <c r="F6583" s="11" t="str">
        <f>IF(AND(' COMUNI'!D6583 &gt;50000,' COMUNI'!D6583&lt;100000),"COMPRESO",' COMUNI'!C6583)</f>
        <v>PUGLIA</v>
      </c>
    </row>
    <row r="6584" spans="1:6" x14ac:dyDescent="0.25">
      <c r="A6584" s="4" t="s">
        <v>16123</v>
      </c>
      <c r="B6584" s="6" t="s">
        <v>7306</v>
      </c>
      <c r="C6584" s="4" t="s">
        <v>16129</v>
      </c>
      <c r="D6584" s="11">
        <v>11549</v>
      </c>
      <c r="E6584" s="11" t="str">
        <f>IF(' COMUNI'!D6584&gt;300000,"TROVATO","")</f>
        <v/>
      </c>
      <c r="F6584" s="11" t="str">
        <f>IF(AND(' COMUNI'!D6584 &gt;50000,' COMUNI'!D6584&lt;100000),"COMPRESO",' COMUNI'!C6584)</f>
        <v>PUGLIA</v>
      </c>
    </row>
    <row r="6585" spans="1:6" x14ac:dyDescent="0.25">
      <c r="A6585" s="4" t="s">
        <v>16123</v>
      </c>
      <c r="B6585" s="6" t="s">
        <v>7588</v>
      </c>
      <c r="C6585" s="4" t="s">
        <v>16129</v>
      </c>
      <c r="D6585" s="11">
        <v>14819</v>
      </c>
      <c r="E6585" s="11" t="str">
        <f>IF(' COMUNI'!D6585&gt;300000,"TROVATO","")</f>
        <v/>
      </c>
      <c r="F6585" s="11" t="str">
        <f>IF(AND(' COMUNI'!D6585 &gt;50000,' COMUNI'!D6585&lt;100000),"COMPRESO",' COMUNI'!C6585)</f>
        <v>PUGLIA</v>
      </c>
    </row>
    <row r="6586" spans="1:6" x14ac:dyDescent="0.25">
      <c r="A6586" s="4" t="s">
        <v>16123</v>
      </c>
      <c r="B6586" s="6" t="s">
        <v>7834</v>
      </c>
      <c r="C6586" s="4" t="s">
        <v>16129</v>
      </c>
      <c r="D6586" s="11">
        <v>9320</v>
      </c>
      <c r="E6586" s="11" t="str">
        <f>IF(' COMUNI'!D6586&gt;300000,"TROVATO","")</f>
        <v/>
      </c>
      <c r="F6586" s="11" t="str">
        <f>IF(AND(' COMUNI'!D6586 &gt;50000,' COMUNI'!D6586&lt;100000),"COMPRESO",' COMUNI'!C6586)</f>
        <v>PUGLIA</v>
      </c>
    </row>
    <row r="6587" spans="1:6" x14ac:dyDescent="0.25">
      <c r="A6587" s="4" t="s">
        <v>16123</v>
      </c>
      <c r="B6587" s="6" t="s">
        <v>7844</v>
      </c>
      <c r="C6587" s="4" t="s">
        <v>16129</v>
      </c>
      <c r="D6587" s="11">
        <v>1730</v>
      </c>
      <c r="E6587" s="11" t="str">
        <f>IF(' COMUNI'!D6587&gt;300000,"TROVATO","")</f>
        <v/>
      </c>
      <c r="F6587" s="11" t="str">
        <f>IF(AND(' COMUNI'!D6587 &gt;50000,' COMUNI'!D6587&lt;100000),"COMPRESO",' COMUNI'!C6587)</f>
        <v>PUGLIA</v>
      </c>
    </row>
    <row r="6588" spans="1:6" x14ac:dyDescent="0.25">
      <c r="A6588" s="4" t="s">
        <v>16123</v>
      </c>
      <c r="B6588" s="6" t="s">
        <v>7954</v>
      </c>
      <c r="C6588" s="4" t="s">
        <v>16129</v>
      </c>
      <c r="D6588" s="11">
        <v>11704</v>
      </c>
      <c r="E6588" s="11" t="str">
        <f>IF(' COMUNI'!D6588&gt;300000,"TROVATO","")</f>
        <v/>
      </c>
      <c r="F6588" s="11" t="str">
        <f>IF(AND(' COMUNI'!D6588 &gt;50000,' COMUNI'!D6588&lt;100000),"COMPRESO",' COMUNI'!C6588)</f>
        <v>PUGLIA</v>
      </c>
    </row>
    <row r="6589" spans="1:6" x14ac:dyDescent="0.25">
      <c r="A6589" s="4" t="s">
        <v>16123</v>
      </c>
      <c r="B6589" s="6" t="s">
        <v>8019</v>
      </c>
      <c r="C6589" s="4" t="s">
        <v>16129</v>
      </c>
      <c r="D6589" s="11">
        <v>9646</v>
      </c>
      <c r="E6589" s="11" t="str">
        <f>IF(' COMUNI'!D6589&gt;300000,"TROVATO","")</f>
        <v/>
      </c>
      <c r="F6589" s="11" t="str">
        <f>IF(AND(' COMUNI'!D6589 &gt;50000,' COMUNI'!D6589&lt;100000),"COMPRESO",' COMUNI'!C6589)</f>
        <v>PUGLIA</v>
      </c>
    </row>
    <row r="6590" spans="1:6" x14ac:dyDescent="0.25">
      <c r="A6590" s="4" t="s">
        <v>16123</v>
      </c>
      <c r="B6590" s="6" t="s">
        <v>8030</v>
      </c>
      <c r="C6590" s="4" t="s">
        <v>16129</v>
      </c>
      <c r="D6590" s="11">
        <v>7307</v>
      </c>
      <c r="E6590" s="11" t="str">
        <f>IF(' COMUNI'!D6590&gt;300000,"TROVATO","")</f>
        <v/>
      </c>
      <c r="F6590" s="11" t="str">
        <f>IF(AND(' COMUNI'!D6590 &gt;50000,' COMUNI'!D6590&lt;100000),"COMPRESO",' COMUNI'!C6590)</f>
        <v>PUGLIA</v>
      </c>
    </row>
    <row r="6591" spans="1:6" x14ac:dyDescent="0.25">
      <c r="A6591" s="4" t="s">
        <v>16123</v>
      </c>
      <c r="B6591" s="6" t="s">
        <v>8043</v>
      </c>
      <c r="C6591" s="4" t="s">
        <v>16129</v>
      </c>
      <c r="D6591" s="11">
        <v>2209</v>
      </c>
      <c r="E6591" s="11" t="str">
        <f>IF(' COMUNI'!D6591&gt;300000,"TROVATO","")</f>
        <v/>
      </c>
      <c r="F6591" s="11" t="str">
        <f>IF(AND(' COMUNI'!D6591 &gt;50000,' COMUNI'!D6591&lt;100000),"COMPRESO",' COMUNI'!C6591)</f>
        <v>PUGLIA</v>
      </c>
    </row>
    <row r="6592" spans="1:6" x14ac:dyDescent="0.25">
      <c r="A6592" s="4" t="s">
        <v>16123</v>
      </c>
      <c r="B6592" s="6" t="s">
        <v>8153</v>
      </c>
      <c r="C6592" s="4" t="s">
        <v>16129</v>
      </c>
      <c r="D6592" s="11">
        <v>3684</v>
      </c>
      <c r="E6592" s="11" t="str">
        <f>IF(' COMUNI'!D6592&gt;300000,"TROVATO","")</f>
        <v/>
      </c>
      <c r="F6592" s="11" t="str">
        <f>IF(AND(' COMUNI'!D6592 &gt;50000,' COMUNI'!D6592&lt;100000),"COMPRESO",' COMUNI'!C6592)</f>
        <v>PUGLIA</v>
      </c>
    </row>
    <row r="6593" spans="1:6" x14ac:dyDescent="0.25">
      <c r="A6593" s="4" t="s">
        <v>16123</v>
      </c>
      <c r="B6593" s="6" t="s">
        <v>8188</v>
      </c>
      <c r="C6593" s="4" t="s">
        <v>16129</v>
      </c>
      <c r="D6593" s="11">
        <v>3729</v>
      </c>
      <c r="E6593" s="11" t="str">
        <f>IF(' COMUNI'!D6593&gt;300000,"TROVATO","")</f>
        <v/>
      </c>
      <c r="F6593" s="11" t="str">
        <f>IF(AND(' COMUNI'!D6593 &gt;50000,' COMUNI'!D6593&lt;100000),"COMPRESO",' COMUNI'!C6593)</f>
        <v>PUGLIA</v>
      </c>
    </row>
    <row r="6594" spans="1:6" x14ac:dyDescent="0.25">
      <c r="A6594" s="4" t="s">
        <v>16123</v>
      </c>
      <c r="B6594" s="6" t="s">
        <v>8812</v>
      </c>
      <c r="C6594" s="4" t="s">
        <v>16129</v>
      </c>
      <c r="D6594" s="11">
        <v>13881</v>
      </c>
      <c r="E6594" s="11" t="str">
        <f>IF(' COMUNI'!D6594&gt;300000,"TROVATO","")</f>
        <v/>
      </c>
      <c r="F6594" s="11" t="str">
        <f>IF(AND(' COMUNI'!D6594 &gt;50000,' COMUNI'!D6594&lt;100000),"COMPRESO",' COMUNI'!C6594)</f>
        <v>PUGLIA</v>
      </c>
    </row>
    <row r="6595" spans="1:6" x14ac:dyDescent="0.25">
      <c r="A6595" s="4" t="s">
        <v>16123</v>
      </c>
      <c r="B6595" s="6" t="s">
        <v>8829</v>
      </c>
      <c r="C6595" s="4" t="s">
        <v>16129</v>
      </c>
      <c r="D6595" s="11">
        <v>2677</v>
      </c>
      <c r="E6595" s="11" t="str">
        <f>IF(' COMUNI'!D6595&gt;300000,"TROVATO","")</f>
        <v/>
      </c>
      <c r="F6595" s="11" t="str">
        <f>IF(AND(' COMUNI'!D6595 &gt;50000,' COMUNI'!D6595&lt;100000),"COMPRESO",' COMUNI'!C6595)</f>
        <v>PUGLIA</v>
      </c>
    </row>
    <row r="6596" spans="1:6" x14ac:dyDescent="0.25">
      <c r="A6596" s="4" t="s">
        <v>16123</v>
      </c>
      <c r="B6596" s="6" t="s">
        <v>8950</v>
      </c>
      <c r="C6596" s="4" t="s">
        <v>16129</v>
      </c>
      <c r="D6596" s="11">
        <v>3416</v>
      </c>
      <c r="E6596" s="11" t="str">
        <f>IF(' COMUNI'!D6596&gt;300000,"TROVATO","")</f>
        <v/>
      </c>
      <c r="F6596" s="11" t="str">
        <f>IF(AND(' COMUNI'!D6596 &gt;50000,' COMUNI'!D6596&lt;100000),"COMPRESO",' COMUNI'!C6596)</f>
        <v>PUGLIA</v>
      </c>
    </row>
    <row r="6597" spans="1:6" x14ac:dyDescent="0.25">
      <c r="A6597" s="4" t="s">
        <v>16123</v>
      </c>
      <c r="B6597" s="6" t="s">
        <v>9102</v>
      </c>
      <c r="C6597" s="4" t="s">
        <v>16129</v>
      </c>
      <c r="D6597" s="11">
        <v>5091</v>
      </c>
      <c r="E6597" s="11" t="str">
        <f>IF(' COMUNI'!D6597&gt;300000,"TROVATO","")</f>
        <v/>
      </c>
      <c r="F6597" s="11" t="str">
        <f>IF(AND(' COMUNI'!D6597 &gt;50000,' COMUNI'!D6597&lt;100000),"COMPRESO",' COMUNI'!C6597)</f>
        <v>PUGLIA</v>
      </c>
    </row>
    <row r="6598" spans="1:6" x14ac:dyDescent="0.25">
      <c r="A6598" s="4" t="s">
        <v>16123</v>
      </c>
      <c r="B6598" s="6" t="s">
        <v>16131</v>
      </c>
      <c r="C6598" s="4" t="s">
        <v>16129</v>
      </c>
      <c r="D6598" s="11">
        <v>31688</v>
      </c>
      <c r="E6598" s="11" t="str">
        <f>IF(' COMUNI'!D6598&gt;300000,"TROVATO","")</f>
        <v/>
      </c>
      <c r="F6598" s="11" t="str">
        <f>IF(AND(' COMUNI'!D6598 &gt;50000,' COMUNI'!D6598&lt;100000),"COMPRESO",' COMUNI'!C6598)</f>
        <v>PUGLIA</v>
      </c>
    </row>
    <row r="6599" spans="1:6" x14ac:dyDescent="0.25">
      <c r="A6599" s="4" t="s">
        <v>16123</v>
      </c>
      <c r="B6599" s="6" t="s">
        <v>9195</v>
      </c>
      <c r="C6599" s="4" t="s">
        <v>16129</v>
      </c>
      <c r="D6599" s="11">
        <v>5514</v>
      </c>
      <c r="E6599" s="11" t="str">
        <f>IF(' COMUNI'!D6599&gt;300000,"TROVATO","")</f>
        <v/>
      </c>
      <c r="F6599" s="11" t="str">
        <f>IF(AND(' COMUNI'!D6599 &gt;50000,' COMUNI'!D6599&lt;100000),"COMPRESO",' COMUNI'!C6599)</f>
        <v>PUGLIA</v>
      </c>
    </row>
    <row r="6600" spans="1:6" x14ac:dyDescent="0.25">
      <c r="A6600" s="4" t="s">
        <v>16123</v>
      </c>
      <c r="B6600" s="6" t="s">
        <v>9248</v>
      </c>
      <c r="C6600" s="4" t="s">
        <v>16129</v>
      </c>
      <c r="D6600" s="11">
        <v>2456</v>
      </c>
      <c r="E6600" s="11" t="str">
        <f>IF(' COMUNI'!D6600&gt;300000,"TROVATO","")</f>
        <v/>
      </c>
      <c r="F6600" s="11" t="str">
        <f>IF(AND(' COMUNI'!D6600 &gt;50000,' COMUNI'!D6600&lt;100000),"COMPRESO",' COMUNI'!C6600)</f>
        <v>PUGLIA</v>
      </c>
    </row>
    <row r="6601" spans="1:6" x14ac:dyDescent="0.25">
      <c r="A6601" s="4" t="s">
        <v>16123</v>
      </c>
      <c r="B6601" s="6" t="s">
        <v>9338</v>
      </c>
      <c r="C6601" s="4" t="s">
        <v>16129</v>
      </c>
      <c r="D6601" s="11">
        <v>8211</v>
      </c>
      <c r="E6601" s="11" t="str">
        <f>IF(' COMUNI'!D6601&gt;300000,"TROVATO","")</f>
        <v/>
      </c>
      <c r="F6601" s="11" t="str">
        <f>IF(AND(' COMUNI'!D6601 &gt;50000,' COMUNI'!D6601&lt;100000),"COMPRESO",' COMUNI'!C6601)</f>
        <v>PUGLIA</v>
      </c>
    </row>
    <row r="6602" spans="1:6" x14ac:dyDescent="0.25">
      <c r="A6602" s="4" t="s">
        <v>16123</v>
      </c>
      <c r="B6602" s="6" t="s">
        <v>9590</v>
      </c>
      <c r="C6602" s="4" t="s">
        <v>16129</v>
      </c>
      <c r="D6602" s="11">
        <v>2359</v>
      </c>
      <c r="E6602" s="11" t="str">
        <f>IF(' COMUNI'!D6602&gt;300000,"TROVATO","")</f>
        <v/>
      </c>
      <c r="F6602" s="11" t="str">
        <f>IF(AND(' COMUNI'!D6602 &gt;50000,' COMUNI'!D6602&lt;100000),"COMPRESO",' COMUNI'!C6602)</f>
        <v>PUGLIA</v>
      </c>
    </row>
    <row r="6603" spans="1:6" x14ac:dyDescent="0.25">
      <c r="A6603" s="4" t="s">
        <v>16123</v>
      </c>
      <c r="B6603" s="6" t="s">
        <v>9680</v>
      </c>
      <c r="C6603" s="4" t="s">
        <v>16129</v>
      </c>
      <c r="D6603" s="11">
        <v>5622</v>
      </c>
      <c r="E6603" s="11" t="str">
        <f>IF(' COMUNI'!D6603&gt;300000,"TROVATO","")</f>
        <v/>
      </c>
      <c r="F6603" s="11" t="str">
        <f>IF(AND(' COMUNI'!D6603 &gt;50000,' COMUNI'!D6603&lt;100000),"COMPRESO",' COMUNI'!C6603)</f>
        <v>PUGLIA</v>
      </c>
    </row>
    <row r="6604" spans="1:6" x14ac:dyDescent="0.25">
      <c r="A6604" s="4" t="s">
        <v>16123</v>
      </c>
      <c r="B6604" s="6" t="s">
        <v>9843</v>
      </c>
      <c r="C6604" s="4" t="s">
        <v>16129</v>
      </c>
      <c r="D6604" s="11">
        <v>1554</v>
      </c>
      <c r="E6604" s="11" t="str">
        <f>IF(' COMUNI'!D6604&gt;300000,"TROVATO","")</f>
        <v/>
      </c>
      <c r="F6604" s="11" t="str">
        <f>IF(AND(' COMUNI'!D6604 &gt;50000,' COMUNI'!D6604&lt;100000),"COMPRESO",' COMUNI'!C6604)</f>
        <v>PUGLIA</v>
      </c>
    </row>
    <row r="6605" spans="1:6" x14ac:dyDescent="0.25">
      <c r="A6605" s="4" t="s">
        <v>16123</v>
      </c>
      <c r="B6605" s="6" t="s">
        <v>9898</v>
      </c>
      <c r="C6605" s="4" t="s">
        <v>16129</v>
      </c>
      <c r="D6605" s="11">
        <v>9323</v>
      </c>
      <c r="E6605" s="11" t="str">
        <f>IF(' COMUNI'!D6605&gt;300000,"TROVATO","")</f>
        <v/>
      </c>
      <c r="F6605" s="11" t="str">
        <f>IF(AND(' COMUNI'!D6605 &gt;50000,' COMUNI'!D6605&lt;100000),"COMPRESO",' COMUNI'!C6605)</f>
        <v>PUGLIA</v>
      </c>
    </row>
    <row r="6606" spans="1:6" x14ac:dyDescent="0.25">
      <c r="A6606" s="4" t="s">
        <v>16123</v>
      </c>
      <c r="B6606" s="6" t="s">
        <v>16132</v>
      </c>
      <c r="C6606" s="4" t="s">
        <v>16129</v>
      </c>
      <c r="D6606" s="11">
        <v>1721</v>
      </c>
      <c r="E6606" s="11" t="str">
        <f>IF(' COMUNI'!D6606&gt;300000,"TROVATO","")</f>
        <v/>
      </c>
      <c r="F6606" s="11" t="str">
        <f>IF(AND(' COMUNI'!D6606 &gt;50000,' COMUNI'!D6606&lt;100000),"COMPRESO",' COMUNI'!C6606)</f>
        <v>PUGLIA</v>
      </c>
    </row>
    <row r="6607" spans="1:6" x14ac:dyDescent="0.25">
      <c r="A6607" s="4" t="s">
        <v>16123</v>
      </c>
      <c r="B6607" s="6" t="s">
        <v>10524</v>
      </c>
      <c r="C6607" s="4" t="s">
        <v>16129</v>
      </c>
      <c r="D6607" s="11">
        <v>6119</v>
      </c>
      <c r="E6607" s="11" t="str">
        <f>IF(' COMUNI'!D6607&gt;300000,"TROVATO","")</f>
        <v/>
      </c>
      <c r="F6607" s="11" t="str">
        <f>IF(AND(' COMUNI'!D6607 &gt;50000,' COMUNI'!D6607&lt;100000),"COMPRESO",' COMUNI'!C6607)</f>
        <v>PUGLIA</v>
      </c>
    </row>
    <row r="6608" spans="1:6" x14ac:dyDescent="0.25">
      <c r="A6608" s="4" t="s">
        <v>16123</v>
      </c>
      <c r="B6608" s="6" t="s">
        <v>16133</v>
      </c>
      <c r="C6608" s="4" t="s">
        <v>16129</v>
      </c>
      <c r="D6608" s="11">
        <v>5589</v>
      </c>
      <c r="E6608" s="11" t="str">
        <f>IF(' COMUNI'!D6608&gt;300000,"TROVATO","")</f>
        <v/>
      </c>
      <c r="F6608" s="11" t="str">
        <f>IF(AND(' COMUNI'!D6608 &gt;50000,' COMUNI'!D6608&lt;100000),"COMPRESO",' COMUNI'!C6608)</f>
        <v>PUGLIA</v>
      </c>
    </row>
    <row r="6609" spans="1:6" x14ac:dyDescent="0.25">
      <c r="A6609" s="4" t="s">
        <v>16123</v>
      </c>
      <c r="B6609" s="6" t="s">
        <v>11139</v>
      </c>
      <c r="C6609" s="4" t="s">
        <v>16129</v>
      </c>
      <c r="D6609" s="11">
        <v>10734</v>
      </c>
      <c r="E6609" s="11" t="str">
        <f>IF(' COMUNI'!D6609&gt;300000,"TROVATO","")</f>
        <v/>
      </c>
      <c r="F6609" s="11" t="str">
        <f>IF(AND(' COMUNI'!D6609 &gt;50000,' COMUNI'!D6609&lt;100000),"COMPRESO",' COMUNI'!C6609)</f>
        <v>PUGLIA</v>
      </c>
    </row>
    <row r="6610" spans="1:6" x14ac:dyDescent="0.25">
      <c r="A6610" s="4" t="s">
        <v>16123</v>
      </c>
      <c r="B6610" s="6" t="s">
        <v>11859</v>
      </c>
      <c r="C6610" s="4" t="s">
        <v>16129</v>
      </c>
      <c r="D6610" s="11">
        <v>9854</v>
      </c>
      <c r="E6610" s="11" t="str">
        <f>IF(' COMUNI'!D6610&gt;300000,"TROVATO","")</f>
        <v/>
      </c>
      <c r="F6610" s="11" t="str">
        <f>IF(AND(' COMUNI'!D6610 &gt;50000,' COMUNI'!D6610&lt;100000),"COMPRESO",' COMUNI'!C6610)</f>
        <v>PUGLIA</v>
      </c>
    </row>
    <row r="6611" spans="1:6" x14ac:dyDescent="0.25">
      <c r="A6611" s="4" t="s">
        <v>16123</v>
      </c>
      <c r="B6611" s="6" t="s">
        <v>11975</v>
      </c>
      <c r="C6611" s="4" t="s">
        <v>16129</v>
      </c>
      <c r="D6611" s="11">
        <v>8642</v>
      </c>
      <c r="E6611" s="11" t="str">
        <f>IF(' COMUNI'!D6611&gt;300000,"TROVATO","")</f>
        <v/>
      </c>
      <c r="F6611" s="11" t="str">
        <f>IF(AND(' COMUNI'!D6611 &gt;50000,' COMUNI'!D6611&lt;100000),"COMPRESO",' COMUNI'!C6611)</f>
        <v>PUGLIA</v>
      </c>
    </row>
    <row r="6612" spans="1:6" x14ac:dyDescent="0.25">
      <c r="A6612" s="4" t="s">
        <v>16123</v>
      </c>
      <c r="B6612" s="6" t="s">
        <v>12003</v>
      </c>
      <c r="C6612" s="4" t="s">
        <v>16129</v>
      </c>
      <c r="D6612" s="11">
        <v>4737</v>
      </c>
      <c r="E6612" s="11" t="str">
        <f>IF(' COMUNI'!D6612&gt;300000,"TROVATO","")</f>
        <v/>
      </c>
      <c r="F6612" s="11" t="str">
        <f>IF(AND(' COMUNI'!D6612 &gt;50000,' COMUNI'!D6612&lt;100000),"COMPRESO",' COMUNI'!C6612)</f>
        <v>PUGLIA</v>
      </c>
    </row>
    <row r="6613" spans="1:6" x14ac:dyDescent="0.25">
      <c r="A6613" s="4" t="s">
        <v>16123</v>
      </c>
      <c r="B6613" s="6" t="s">
        <v>12683</v>
      </c>
      <c r="C6613" s="4" t="s">
        <v>16129</v>
      </c>
      <c r="D6613" s="11">
        <v>1503</v>
      </c>
      <c r="E6613" s="11" t="str">
        <f>IF(' COMUNI'!D6613&gt;300000,"TROVATO","")</f>
        <v/>
      </c>
      <c r="F6613" s="11" t="str">
        <f>IF(AND(' COMUNI'!D6613 &gt;50000,' COMUNI'!D6613&lt;100000),"COMPRESO",' COMUNI'!C6613)</f>
        <v>PUGLIA</v>
      </c>
    </row>
    <row r="6614" spans="1:6" x14ac:dyDescent="0.25">
      <c r="A6614" s="4" t="s">
        <v>16123</v>
      </c>
      <c r="B6614" s="6" t="s">
        <v>12102</v>
      </c>
      <c r="C6614" s="4" t="s">
        <v>16129</v>
      </c>
      <c r="D6614" s="11">
        <v>8297</v>
      </c>
      <c r="E6614" s="11" t="str">
        <f>IF(' COMUNI'!D6614&gt;300000,"TROVATO","")</f>
        <v/>
      </c>
      <c r="F6614" s="11" t="str">
        <f>IF(AND(' COMUNI'!D6614 &gt;50000,' COMUNI'!D6614&lt;100000),"COMPRESO",' COMUNI'!C6614)</f>
        <v>PUGLIA</v>
      </c>
    </row>
    <row r="6615" spans="1:6" x14ac:dyDescent="0.25">
      <c r="A6615" s="4" t="s">
        <v>16123</v>
      </c>
      <c r="B6615" s="6" t="s">
        <v>12155</v>
      </c>
      <c r="C6615" s="4" t="s">
        <v>16129</v>
      </c>
      <c r="D6615" s="11">
        <v>5792</v>
      </c>
      <c r="E6615" s="11" t="str">
        <f>IF(' COMUNI'!D6615&gt;300000,"TROVATO","")</f>
        <v/>
      </c>
      <c r="F6615" s="11" t="str">
        <f>IF(AND(' COMUNI'!D6615 &gt;50000,' COMUNI'!D6615&lt;100000),"COMPRESO",' COMUNI'!C6615)</f>
        <v>PUGLIA</v>
      </c>
    </row>
    <row r="6616" spans="1:6" x14ac:dyDescent="0.25">
      <c r="A6616" s="4" t="s">
        <v>16123</v>
      </c>
      <c r="B6616" s="6" t="s">
        <v>12706</v>
      </c>
      <c r="C6616" s="4" t="s">
        <v>16129</v>
      </c>
      <c r="D6616" s="11">
        <v>5902</v>
      </c>
      <c r="E6616" s="11" t="str">
        <f>IF(' COMUNI'!D6616&gt;300000,"TROVATO","")</f>
        <v/>
      </c>
      <c r="F6616" s="11" t="str">
        <f>IF(AND(' COMUNI'!D6616 &gt;50000,' COMUNI'!D6616&lt;100000),"COMPRESO",' COMUNI'!C6616)</f>
        <v>PUGLIA</v>
      </c>
    </row>
    <row r="6617" spans="1:6" x14ac:dyDescent="0.25">
      <c r="A6617" s="4" t="s">
        <v>16123</v>
      </c>
      <c r="B6617" s="6" t="s">
        <v>12541</v>
      </c>
      <c r="C6617" s="4" t="s">
        <v>16129</v>
      </c>
      <c r="D6617" s="11">
        <v>3600</v>
      </c>
      <c r="E6617" s="11" t="str">
        <f>IF(' COMUNI'!D6617&gt;300000,"TROVATO","")</f>
        <v/>
      </c>
      <c r="F6617" s="11" t="str">
        <f>IF(AND(' COMUNI'!D6617 &gt;50000,' COMUNI'!D6617&lt;100000),"COMPRESO",' COMUNI'!C6617)</f>
        <v>PUGLIA</v>
      </c>
    </row>
    <row r="6618" spans="1:6" x14ac:dyDescent="0.25">
      <c r="A6618" s="4" t="s">
        <v>16123</v>
      </c>
      <c r="B6618" s="6" t="s">
        <v>12863</v>
      </c>
      <c r="C6618" s="4" t="s">
        <v>16129</v>
      </c>
      <c r="D6618" s="11">
        <v>3032</v>
      </c>
      <c r="E6618" s="11" t="str">
        <f>IF(' COMUNI'!D6618&gt;300000,"TROVATO","")</f>
        <v/>
      </c>
      <c r="F6618" s="11" t="str">
        <f>IF(AND(' COMUNI'!D6618 &gt;50000,' COMUNI'!D6618&lt;100000),"COMPRESO",' COMUNI'!C6618)</f>
        <v>PUGLIA</v>
      </c>
    </row>
    <row r="6619" spans="1:6" x14ac:dyDescent="0.25">
      <c r="A6619" s="4" t="s">
        <v>16123</v>
      </c>
      <c r="B6619" s="6" t="s">
        <v>13227</v>
      </c>
      <c r="C6619" s="4" t="s">
        <v>16129</v>
      </c>
      <c r="D6619" s="11">
        <v>6975</v>
      </c>
      <c r="E6619" s="11" t="str">
        <f>IF(' COMUNI'!D6619&gt;300000,"TROVATO","")</f>
        <v/>
      </c>
      <c r="F6619" s="11" t="str">
        <f>IF(AND(' COMUNI'!D6619 &gt;50000,' COMUNI'!D6619&lt;100000),"COMPRESO",' COMUNI'!C6619)</f>
        <v>PUGLIA</v>
      </c>
    </row>
    <row r="6620" spans="1:6" x14ac:dyDescent="0.25">
      <c r="A6620" s="4" t="s">
        <v>16123</v>
      </c>
      <c r="B6620" s="6" t="s">
        <v>16134</v>
      </c>
      <c r="C6620" s="4" t="s">
        <v>16129</v>
      </c>
      <c r="D6620" s="11">
        <v>1923</v>
      </c>
      <c r="E6620" s="11" t="str">
        <f>IF(' COMUNI'!D6620&gt;300000,"TROVATO","")</f>
        <v/>
      </c>
      <c r="F6620" s="11" t="str">
        <f>IF(AND(' COMUNI'!D6620 &gt;50000,' COMUNI'!D6620&lt;100000),"COMPRESO",' COMUNI'!C6620)</f>
        <v>PUGLIA</v>
      </c>
    </row>
    <row r="6621" spans="1:6" x14ac:dyDescent="0.25">
      <c r="A6621" s="4" t="s">
        <v>16123</v>
      </c>
      <c r="B6621" s="6" t="s">
        <v>13586</v>
      </c>
      <c r="C6621" s="4" t="s">
        <v>16129</v>
      </c>
      <c r="D6621" s="11">
        <v>4065</v>
      </c>
      <c r="E6621" s="11" t="str">
        <f>IF(' COMUNI'!D6621&gt;300000,"TROVATO","")</f>
        <v/>
      </c>
      <c r="F6621" s="11" t="str">
        <f>IF(AND(' COMUNI'!D6621 &gt;50000,' COMUNI'!D6621&lt;100000),"COMPRESO",' COMUNI'!C6621)</f>
        <v>PUGLIA</v>
      </c>
    </row>
    <row r="6622" spans="1:6" x14ac:dyDescent="0.25">
      <c r="A6622" s="4" t="s">
        <v>16123</v>
      </c>
      <c r="B6622" s="6" t="s">
        <v>13618</v>
      </c>
      <c r="C6622" s="4" t="s">
        <v>16129</v>
      </c>
      <c r="D6622" s="11">
        <v>5542</v>
      </c>
      <c r="E6622" s="11" t="str">
        <f>IF(' COMUNI'!D6622&gt;300000,"TROVATO","")</f>
        <v/>
      </c>
      <c r="F6622" s="11" t="str">
        <f>IF(AND(' COMUNI'!D6622 &gt;50000,' COMUNI'!D6622&lt;100000),"COMPRESO",' COMUNI'!C6622)</f>
        <v>PUGLIA</v>
      </c>
    </row>
    <row r="6623" spans="1:6" x14ac:dyDescent="0.25">
      <c r="A6623" s="4" t="s">
        <v>16123</v>
      </c>
      <c r="B6623" s="6" t="s">
        <v>13749</v>
      </c>
      <c r="C6623" s="4" t="s">
        <v>16129</v>
      </c>
      <c r="D6623" s="11">
        <v>4807</v>
      </c>
      <c r="E6623" s="11" t="str">
        <f>IF(' COMUNI'!D6623&gt;300000,"TROVATO","")</f>
        <v/>
      </c>
      <c r="F6623" s="11" t="str">
        <f>IF(AND(' COMUNI'!D6623 &gt;50000,' COMUNI'!D6623&lt;100000),"COMPRESO",' COMUNI'!C6623)</f>
        <v>PUGLIA</v>
      </c>
    </row>
    <row r="6624" spans="1:6" x14ac:dyDescent="0.25">
      <c r="A6624" s="4" t="s">
        <v>16123</v>
      </c>
      <c r="B6624" s="6" t="s">
        <v>13800</v>
      </c>
      <c r="C6624" s="4" t="s">
        <v>16129</v>
      </c>
      <c r="D6624" s="11">
        <v>3742</v>
      </c>
      <c r="E6624" s="11" t="str">
        <f>IF(' COMUNI'!D6624&gt;300000,"TROVATO","")</f>
        <v/>
      </c>
      <c r="F6624" s="11" t="str">
        <f>IF(AND(' COMUNI'!D6624 &gt;50000,' COMUNI'!D6624&lt;100000),"COMPRESO",' COMUNI'!C6624)</f>
        <v>PUGLIA</v>
      </c>
    </row>
    <row r="6625" spans="1:6" x14ac:dyDescent="0.25">
      <c r="A6625" s="4" t="s">
        <v>16123</v>
      </c>
      <c r="B6625" s="6" t="s">
        <v>13813</v>
      </c>
      <c r="C6625" s="4" t="s">
        <v>16129</v>
      </c>
      <c r="D6625" s="11">
        <v>14482</v>
      </c>
      <c r="E6625" s="11" t="str">
        <f>IF(' COMUNI'!D6625&gt;300000,"TROVATO","")</f>
        <v/>
      </c>
      <c r="F6625" s="11" t="str">
        <f>IF(AND(' COMUNI'!D6625 &gt;50000,' COMUNI'!D6625&lt;100000),"COMPRESO",' COMUNI'!C6625)</f>
        <v>PUGLIA</v>
      </c>
    </row>
    <row r="6626" spans="1:6" x14ac:dyDescent="0.25">
      <c r="A6626" s="4" t="s">
        <v>16123</v>
      </c>
      <c r="B6626" s="6" t="s">
        <v>13844</v>
      </c>
      <c r="C6626" s="4" t="s">
        <v>16129</v>
      </c>
      <c r="D6626" s="11">
        <v>2426</v>
      </c>
      <c r="E6626" s="11" t="str">
        <f>IF(' COMUNI'!D6626&gt;300000,"TROVATO","")</f>
        <v/>
      </c>
      <c r="F6626" s="11" t="str">
        <f>IF(AND(' COMUNI'!D6626 &gt;50000,' COMUNI'!D6626&lt;100000),"COMPRESO",' COMUNI'!C6626)</f>
        <v>PUGLIA</v>
      </c>
    </row>
    <row r="6627" spans="1:6" x14ac:dyDescent="0.25">
      <c r="A6627" s="4" t="s">
        <v>16123</v>
      </c>
      <c r="B6627" s="6" t="s">
        <v>13929</v>
      </c>
      <c r="C6627" s="4" t="s">
        <v>16129</v>
      </c>
      <c r="D6627" s="11">
        <v>4509</v>
      </c>
      <c r="E6627" s="11" t="str">
        <f>IF(' COMUNI'!D6627&gt;300000,"TROVATO","")</f>
        <v/>
      </c>
      <c r="F6627" s="11" t="str">
        <f>IF(AND(' COMUNI'!D6627 &gt;50000,' COMUNI'!D6627&lt;100000),"COMPRESO",' COMUNI'!C6627)</f>
        <v>PUGLIA</v>
      </c>
    </row>
    <row r="6628" spans="1:6" x14ac:dyDescent="0.25">
      <c r="A6628" s="4" t="s">
        <v>16123</v>
      </c>
      <c r="B6628" s="6" t="s">
        <v>13933</v>
      </c>
      <c r="C6628" s="4" t="s">
        <v>16129</v>
      </c>
      <c r="D6628" s="11">
        <v>1698</v>
      </c>
      <c r="E6628" s="11" t="str">
        <f>IF(' COMUNI'!D6628&gt;300000,"TROVATO","")</f>
        <v/>
      </c>
      <c r="F6628" s="11" t="str">
        <f>IF(AND(' COMUNI'!D6628 &gt;50000,' COMUNI'!D6628&lt;100000),"COMPRESO",' COMUNI'!C6628)</f>
        <v>PUGLIA</v>
      </c>
    </row>
    <row r="6629" spans="1:6" x14ac:dyDescent="0.25">
      <c r="A6629" s="4" t="s">
        <v>16123</v>
      </c>
      <c r="B6629" s="6" t="s">
        <v>13935</v>
      </c>
      <c r="C6629" s="4" t="s">
        <v>16129</v>
      </c>
      <c r="D6629" s="11">
        <v>14849</v>
      </c>
      <c r="E6629" s="11" t="str">
        <f>IF(' COMUNI'!D6629&gt;300000,"TROVATO","")</f>
        <v/>
      </c>
      <c r="F6629" s="11" t="str">
        <f>IF(AND(' COMUNI'!D6629 &gt;50000,' COMUNI'!D6629&lt;100000),"COMPRESO",' COMUNI'!C6629)</f>
        <v>PUGLIA</v>
      </c>
    </row>
    <row r="6630" spans="1:6" x14ac:dyDescent="0.25">
      <c r="A6630" s="4" t="s">
        <v>16123</v>
      </c>
      <c r="B6630" s="6" t="s">
        <v>14013</v>
      </c>
      <c r="C6630" s="4" t="s">
        <v>16129</v>
      </c>
      <c r="D6630" s="11">
        <v>12643</v>
      </c>
      <c r="E6630" s="11" t="str">
        <f>IF(' COMUNI'!D6630&gt;300000,"TROVATO","")</f>
        <v/>
      </c>
      <c r="F6630" s="11" t="str">
        <f>IF(AND(' COMUNI'!D6630 &gt;50000,' COMUNI'!D6630&lt;100000),"COMPRESO",' COMUNI'!C6630)</f>
        <v>PUGLIA</v>
      </c>
    </row>
    <row r="6631" spans="1:6" x14ac:dyDescent="0.25">
      <c r="A6631" s="4" t="s">
        <v>16123</v>
      </c>
      <c r="B6631" s="6" t="s">
        <v>14030</v>
      </c>
      <c r="C6631" s="4" t="s">
        <v>16129</v>
      </c>
      <c r="D6631" s="11">
        <v>12492</v>
      </c>
      <c r="E6631" s="11" t="str">
        <f>IF(' COMUNI'!D6631&gt;300000,"TROVATO","")</f>
        <v/>
      </c>
      <c r="F6631" s="11" t="str">
        <f>IF(AND(' COMUNI'!D6631 &gt;50000,' COMUNI'!D6631&lt;100000),"COMPRESO",' COMUNI'!C6631)</f>
        <v>PUGLIA</v>
      </c>
    </row>
    <row r="6632" spans="1:6" x14ac:dyDescent="0.25">
      <c r="A6632" s="4" t="s">
        <v>16123</v>
      </c>
      <c r="B6632" s="6" t="s">
        <v>14171</v>
      </c>
      <c r="C6632" s="4" t="s">
        <v>16129</v>
      </c>
      <c r="D6632" s="11">
        <v>2931</v>
      </c>
      <c r="E6632" s="11" t="str">
        <f>IF(' COMUNI'!D6632&gt;300000,"TROVATO","")</f>
        <v/>
      </c>
      <c r="F6632" s="11" t="str">
        <f>IF(AND(' COMUNI'!D6632 &gt;50000,' COMUNI'!D6632&lt;100000),"COMPRESO",' COMUNI'!C6632)</f>
        <v>PUGLIA</v>
      </c>
    </row>
    <row r="6633" spans="1:6" x14ac:dyDescent="0.25">
      <c r="A6633" s="4" t="s">
        <v>16123</v>
      </c>
      <c r="B6633" s="6" t="s">
        <v>14511</v>
      </c>
      <c r="C6633" s="4" t="s">
        <v>16129</v>
      </c>
      <c r="D6633" s="11">
        <v>14277</v>
      </c>
      <c r="E6633" s="11" t="str">
        <f>IF(' COMUNI'!D6633&gt;300000,"TROVATO","")</f>
        <v/>
      </c>
      <c r="F6633" s="11" t="str">
        <f>IF(AND(' COMUNI'!D6633 &gt;50000,' COMUNI'!D6633&lt;100000),"COMPRESO",' COMUNI'!C6633)</f>
        <v>PUGLIA</v>
      </c>
    </row>
    <row r="6634" spans="1:6" x14ac:dyDescent="0.25">
      <c r="A6634" s="4" t="s">
        <v>16123</v>
      </c>
      <c r="B6634" s="6" t="s">
        <v>14567</v>
      </c>
      <c r="C6634" s="4" t="s">
        <v>16129</v>
      </c>
      <c r="D6634" s="11">
        <v>17665</v>
      </c>
      <c r="E6634" s="11" t="str">
        <f>IF(' COMUNI'!D6634&gt;300000,"TROVATO","")</f>
        <v/>
      </c>
      <c r="F6634" s="11" t="str">
        <f>IF(AND(' COMUNI'!D6634 &gt;50000,' COMUNI'!D6634&lt;100000),"COMPRESO",' COMUNI'!C6634)</f>
        <v>PUGLIA</v>
      </c>
    </row>
    <row r="6635" spans="1:6" x14ac:dyDescent="0.25">
      <c r="A6635" s="4" t="s">
        <v>16123</v>
      </c>
      <c r="B6635" s="6" t="s">
        <v>14639</v>
      </c>
      <c r="C6635" s="4" t="s">
        <v>16129</v>
      </c>
      <c r="D6635" s="11">
        <v>5264</v>
      </c>
      <c r="E6635" s="11" t="str">
        <f>IF(' COMUNI'!D6635&gt;300000,"TROVATO","")</f>
        <v/>
      </c>
      <c r="F6635" s="11" t="str">
        <f>IF(AND(' COMUNI'!D6635 &gt;50000,' COMUNI'!D6635&lt;100000),"COMPRESO",' COMUNI'!C6635)</f>
        <v>PUGLIA</v>
      </c>
    </row>
    <row r="6636" spans="1:6" x14ac:dyDescent="0.25">
      <c r="A6636" s="4" t="s">
        <v>16123</v>
      </c>
      <c r="B6636" s="6" t="s">
        <v>14677</v>
      </c>
      <c r="C6636" s="4" t="s">
        <v>16129</v>
      </c>
      <c r="D6636" s="11">
        <v>12001</v>
      </c>
      <c r="E6636" s="11" t="str">
        <f>IF(' COMUNI'!D6636&gt;300000,"TROVATO","")</f>
        <v/>
      </c>
      <c r="F6636" s="11" t="str">
        <f>IF(AND(' COMUNI'!D6636 &gt;50000,' COMUNI'!D6636&lt;100000),"COMPRESO",' COMUNI'!C6636)</f>
        <v>PUGLIA</v>
      </c>
    </row>
    <row r="6637" spans="1:6" x14ac:dyDescent="0.25">
      <c r="A6637" s="4" t="s">
        <v>16123</v>
      </c>
      <c r="B6637" s="6" t="s">
        <v>14679</v>
      </c>
      <c r="C6637" s="4" t="s">
        <v>16129</v>
      </c>
      <c r="D6637" s="11">
        <v>4479</v>
      </c>
      <c r="E6637" s="11" t="str">
        <f>IF(' COMUNI'!D6637&gt;300000,"TROVATO","")</f>
        <v/>
      </c>
      <c r="F6637" s="11" t="str">
        <f>IF(AND(' COMUNI'!D6637 &gt;50000,' COMUNI'!D6637&lt;100000),"COMPRESO",' COMUNI'!C6637)</f>
        <v>PUGLIA</v>
      </c>
    </row>
    <row r="6638" spans="1:6" x14ac:dyDescent="0.25">
      <c r="A6638" s="4" t="s">
        <v>16123</v>
      </c>
      <c r="B6638" s="6" t="s">
        <v>15053</v>
      </c>
      <c r="C6638" s="4" t="s">
        <v>16129</v>
      </c>
      <c r="D6638" s="11">
        <v>14304</v>
      </c>
      <c r="E6638" s="11" t="str">
        <f>IF(' COMUNI'!D6638&gt;300000,"TROVATO","")</f>
        <v/>
      </c>
      <c r="F6638" s="11" t="str">
        <f>IF(AND(' COMUNI'!D6638 &gt;50000,' COMUNI'!D6638&lt;100000),"COMPRESO",' COMUNI'!C6638)</f>
        <v>PUGLIA</v>
      </c>
    </row>
    <row r="6639" spans="1:6" x14ac:dyDescent="0.25">
      <c r="A6639" s="4" t="s">
        <v>16123</v>
      </c>
      <c r="B6639" s="6" t="s">
        <v>15152</v>
      </c>
      <c r="C6639" s="4" t="s">
        <v>16129</v>
      </c>
      <c r="D6639" s="11">
        <v>7296</v>
      </c>
      <c r="E6639" s="11" t="str">
        <f>IF(' COMUNI'!D6639&gt;300000,"TROVATO","")</f>
        <v/>
      </c>
      <c r="F6639" s="11" t="str">
        <f>IF(AND(' COMUNI'!D6639 &gt;50000,' COMUNI'!D6639&lt;100000),"COMPRESO",' COMUNI'!C6639)</f>
        <v>PUGLIA</v>
      </c>
    </row>
    <row r="6640" spans="1:6" x14ac:dyDescent="0.25">
      <c r="A6640" s="4" t="s">
        <v>16123</v>
      </c>
      <c r="B6640" s="6" t="s">
        <v>15767</v>
      </c>
      <c r="C6640" s="4" t="s">
        <v>16129</v>
      </c>
      <c r="D6640" s="11">
        <v>2058</v>
      </c>
      <c r="E6640" s="11" t="str">
        <f>IF(' COMUNI'!D6640&gt;300000,"TROVATO","")</f>
        <v/>
      </c>
      <c r="F6640" s="11" t="str">
        <f>IF(AND(' COMUNI'!D6640 &gt;50000,' COMUNI'!D6640&lt;100000),"COMPRESO",' COMUNI'!C6640)</f>
        <v>PUGLIA</v>
      </c>
    </row>
    <row r="6641" spans="1:6" x14ac:dyDescent="0.25">
      <c r="A6641" s="4" t="s">
        <v>16123</v>
      </c>
      <c r="B6641" s="6" t="s">
        <v>12096</v>
      </c>
      <c r="C6641" s="4" t="s">
        <v>16129</v>
      </c>
      <c r="D6641" s="11">
        <v>2105</v>
      </c>
      <c r="E6641" s="11" t="str">
        <f>IF(' COMUNI'!D6641&gt;300000,"TROVATO","")</f>
        <v/>
      </c>
      <c r="F6641" s="11" t="str">
        <f>IF(AND(' COMUNI'!D6641 &gt;50000,' COMUNI'!D6641&lt;100000),"COMPRESO",' COMUNI'!C6641)</f>
        <v>PUGLIA</v>
      </c>
    </row>
    <row r="6642" spans="1:6" x14ac:dyDescent="0.25">
      <c r="A6642" s="4" t="s">
        <v>16123</v>
      </c>
      <c r="B6642" s="6" t="s">
        <v>3917</v>
      </c>
      <c r="C6642" s="4" t="s">
        <v>16129</v>
      </c>
      <c r="D6642" s="11">
        <v>2473</v>
      </c>
      <c r="E6642" s="11" t="str">
        <f>IF(' COMUNI'!D6642&gt;300000,"TROVATO","")</f>
        <v/>
      </c>
      <c r="F6642" s="11" t="str">
        <f>IF(AND(' COMUNI'!D6642 &gt;50000,' COMUNI'!D6642&lt;100000),"COMPRESO",' COMUNI'!C6642)</f>
        <v>PUGLIA</v>
      </c>
    </row>
    <row r="6643" spans="1:6" x14ac:dyDescent="0.25">
      <c r="A6643" s="4" t="s">
        <v>16123</v>
      </c>
      <c r="B6643" s="6" t="s">
        <v>10795</v>
      </c>
      <c r="C6643" s="4" t="s">
        <v>16129</v>
      </c>
      <c r="D6643" s="11">
        <v>5448</v>
      </c>
      <c r="E6643" s="11" t="str">
        <f>IF(' COMUNI'!D6643&gt;300000,"TROVATO","")</f>
        <v/>
      </c>
      <c r="F6643" s="11" t="str">
        <f>IF(AND(' COMUNI'!D6643 &gt;50000,' COMUNI'!D6643&lt;100000),"COMPRESO",' COMUNI'!C6643)</f>
        <v>PUGLIA</v>
      </c>
    </row>
    <row r="6644" spans="1:6" x14ac:dyDescent="0.25">
      <c r="A6644" s="4" t="s">
        <v>16123</v>
      </c>
      <c r="B6644" s="6" t="s">
        <v>867</v>
      </c>
      <c r="C6644" s="4" t="s">
        <v>16129</v>
      </c>
      <c r="D6644" s="11">
        <v>100052</v>
      </c>
      <c r="E6644" s="11" t="str">
        <f>IF(' COMUNI'!D6644&gt;300000,"TROVATO","")</f>
        <v/>
      </c>
      <c r="F6644" s="11" t="str">
        <f>IF(AND(' COMUNI'!D6644 &gt;50000,' COMUNI'!D6644&lt;100000),"COMPRESO",' COMUNI'!C6644)</f>
        <v>PUGLIA</v>
      </c>
    </row>
    <row r="6645" spans="1:6" x14ac:dyDescent="0.25">
      <c r="A6645" s="4" t="s">
        <v>16123</v>
      </c>
      <c r="B6645" s="6" t="s">
        <v>11163</v>
      </c>
      <c r="C6645" s="4" t="s">
        <v>16129</v>
      </c>
      <c r="D6645" s="11">
        <v>69794</v>
      </c>
      <c r="E6645" s="11" t="str">
        <f>IF(' COMUNI'!D7554&gt;300000,"TROVATO","")</f>
        <v/>
      </c>
      <c r="F6645" s="11" t="str">
        <f>IF(AND(' COMUNI'!D7554 &gt;50000,' COMUNI'!D7554&lt;100000),"COMPRESO",' COMUNI'!C7554)</f>
        <v>COMPRESO</v>
      </c>
    </row>
    <row r="6646" spans="1:6" x14ac:dyDescent="0.25">
      <c r="A6646" s="4" t="s">
        <v>16123</v>
      </c>
      <c r="B6646" s="6" t="s">
        <v>11292</v>
      </c>
      <c r="C6646" s="4" t="s">
        <v>16124</v>
      </c>
      <c r="D6646" s="11">
        <v>50052</v>
      </c>
      <c r="E6646" s="11" t="str">
        <f>IF(' COMUNI'!D1733&gt;300000,"TROVATO","")</f>
        <v/>
      </c>
      <c r="F6646" s="11" t="str">
        <f>IF(AND(' COMUNI'!D1733 &gt;50000,' COMUNI'!D1733&lt;100000),"COMPRESO",' COMUNI'!C1733)</f>
        <v>COMPRESO</v>
      </c>
    </row>
    <row r="6647" spans="1:6" x14ac:dyDescent="0.25">
      <c r="A6647" s="4" t="s">
        <v>16123</v>
      </c>
      <c r="B6647" s="6" t="s">
        <v>2821</v>
      </c>
      <c r="C6647" s="4" t="s">
        <v>16129</v>
      </c>
      <c r="D6647" s="11">
        <v>30422</v>
      </c>
      <c r="E6647" s="11" t="str">
        <f>IF(' COMUNI'!D6647&gt;300000,"TROVATO","")</f>
        <v/>
      </c>
      <c r="F6647" s="11" t="str">
        <f>IF(AND(' COMUNI'!D6647 &gt;50000,' COMUNI'!D6647&lt;100000),"COMPRESO",' COMUNI'!C6647)</f>
        <v>PUGLIA</v>
      </c>
    </row>
    <row r="6648" spans="1:6" x14ac:dyDescent="0.25">
      <c r="A6648" s="4" t="s">
        <v>16123</v>
      </c>
      <c r="B6648" s="6" t="s">
        <v>7780</v>
      </c>
      <c r="C6648" s="4" t="s">
        <v>16129</v>
      </c>
      <c r="D6648" s="11">
        <v>12193</v>
      </c>
      <c r="E6648" s="11" t="str">
        <f>IF(' COMUNI'!D6648&gt;300000,"TROVATO","")</f>
        <v/>
      </c>
      <c r="F6648" s="11" t="str">
        <f>IF(AND(' COMUNI'!D6648 &gt;50000,' COMUNI'!D6648&lt;100000),"COMPRESO",' COMUNI'!C6648)</f>
        <v>PUGLIA</v>
      </c>
    </row>
    <row r="6649" spans="1:6" x14ac:dyDescent="0.25">
      <c r="A6649" s="4" t="s">
        <v>16123</v>
      </c>
      <c r="B6649" s="6" t="s">
        <v>8190</v>
      </c>
      <c r="C6649" s="4" t="s">
        <v>16129</v>
      </c>
      <c r="D6649" s="11">
        <v>9333</v>
      </c>
      <c r="E6649" s="11" t="str">
        <f>IF(' COMUNI'!D6649&gt;300000,"TROVATO","")</f>
        <v/>
      </c>
      <c r="F6649" s="11" t="str">
        <f>IF(AND(' COMUNI'!D6649 &gt;50000,' COMUNI'!D6649&lt;100000),"COMPRESO",' COMUNI'!C6649)</f>
        <v>PUGLIA</v>
      </c>
    </row>
    <row r="6650" spans="1:6" x14ac:dyDescent="0.25">
      <c r="A6650" s="4" t="s">
        <v>16123</v>
      </c>
      <c r="B6650" s="6" t="s">
        <v>12177</v>
      </c>
      <c r="C6650" s="4" t="s">
        <v>16129</v>
      </c>
      <c r="D6650" s="11">
        <v>13916</v>
      </c>
      <c r="E6650" s="11" t="str">
        <f>IF(' COMUNI'!D6650&gt;300000,"TROVATO","")</f>
        <v/>
      </c>
      <c r="F6650" s="11" t="str">
        <f>IF(AND(' COMUNI'!D6650 &gt;50000,' COMUNI'!D6650&lt;100000),"COMPRESO",' COMUNI'!C6650)</f>
        <v>PUGLIA</v>
      </c>
    </row>
    <row r="6651" spans="1:6" x14ac:dyDescent="0.25">
      <c r="A6651" s="4" t="s">
        <v>16123</v>
      </c>
      <c r="B6651" s="6" t="s">
        <v>13776</v>
      </c>
      <c r="C6651" s="4" t="s">
        <v>16129</v>
      </c>
      <c r="D6651" s="11">
        <v>6755</v>
      </c>
      <c r="E6651" s="11" t="str">
        <f>IF(' COMUNI'!D6651&gt;300000,"TROVATO","")</f>
        <v/>
      </c>
      <c r="F6651" s="11" t="str">
        <f>IF(AND(' COMUNI'!D6651 &gt;50000,' COMUNI'!D6651&lt;100000),"COMPRESO",' COMUNI'!C6651)</f>
        <v>PUGLIA</v>
      </c>
    </row>
    <row r="6652" spans="1:6" x14ac:dyDescent="0.25">
      <c r="A6652" s="4" t="s">
        <v>16123</v>
      </c>
      <c r="B6652" s="6" t="s">
        <v>11840</v>
      </c>
      <c r="C6652" s="4" t="s">
        <v>16136</v>
      </c>
      <c r="D6652" s="11">
        <v>50164</v>
      </c>
      <c r="E6652" s="11" t="str">
        <f>IF(' COMUNI'!D3640&gt;300000,"TROVATO","")</f>
        <v/>
      </c>
      <c r="F6652" s="11" t="str">
        <f>IF(AND(' COMUNI'!D3640 &gt;50000,' COMUNI'!D3640&lt;100000),"COMPRESO",' COMUNI'!C3640)</f>
        <v>COMPRESO</v>
      </c>
    </row>
    <row r="6653" spans="1:6" x14ac:dyDescent="0.25">
      <c r="A6653" s="4" t="s">
        <v>16123</v>
      </c>
      <c r="B6653" s="6" t="s">
        <v>14585</v>
      </c>
      <c r="C6653" s="4" t="s">
        <v>16129</v>
      </c>
      <c r="D6653" s="11">
        <v>14293</v>
      </c>
      <c r="E6653" s="11" t="str">
        <f>IF(' COMUNI'!D6653&gt;300000,"TROVATO","")</f>
        <v/>
      </c>
      <c r="F6653" s="11" t="str">
        <f>IF(AND(' COMUNI'!D6653 &gt;50000,' COMUNI'!D6653&lt;100000),"COMPRESO",' COMUNI'!C6653)</f>
        <v>PUGLIA</v>
      </c>
    </row>
    <row r="6654" spans="1:6" x14ac:dyDescent="0.25">
      <c r="A6654" s="4" t="s">
        <v>16123</v>
      </c>
      <c r="B6654" s="6" t="s">
        <v>427</v>
      </c>
      <c r="C6654" s="4" t="s">
        <v>16135</v>
      </c>
      <c r="D6654" s="11">
        <v>1571</v>
      </c>
      <c r="E6654" s="11" t="str">
        <f>IF(' COMUNI'!D6654&gt;300000,"TROVATO","")</f>
        <v/>
      </c>
      <c r="F6654" s="11" t="str">
        <f>IF(AND(' COMUNI'!D6654 &gt;50000,' COMUNI'!D6654&lt;100000),"COMPRESO",' COMUNI'!C6654)</f>
        <v>BASILICATA</v>
      </c>
    </row>
    <row r="6655" spans="1:6" x14ac:dyDescent="0.25">
      <c r="A6655" s="4" t="s">
        <v>16123</v>
      </c>
      <c r="B6655" s="6" t="s">
        <v>441</v>
      </c>
      <c r="C6655" s="4" t="s">
        <v>16135</v>
      </c>
      <c r="D6655" s="11">
        <v>2553</v>
      </c>
      <c r="E6655" s="11" t="str">
        <f>IF(' COMUNI'!D6655&gt;300000,"TROVATO","")</f>
        <v/>
      </c>
      <c r="F6655" s="11" t="str">
        <f>IF(AND(' COMUNI'!D6655 &gt;50000,' COMUNI'!D6655&lt;100000),"COMPRESO",' COMUNI'!C6655)</f>
        <v>BASILICATA</v>
      </c>
    </row>
    <row r="6656" spans="1:6" x14ac:dyDescent="0.25">
      <c r="A6656" s="4" t="s">
        <v>16123</v>
      </c>
      <c r="B6656" s="6" t="s">
        <v>611</v>
      </c>
      <c r="C6656" s="4" t="s">
        <v>16135</v>
      </c>
      <c r="D6656" s="11">
        <v>1474</v>
      </c>
      <c r="E6656" s="11" t="str">
        <f>IF(' COMUNI'!D6656&gt;300000,"TROVATO","")</f>
        <v/>
      </c>
      <c r="F6656" s="11" t="str">
        <f>IF(AND(' COMUNI'!D6656 &gt;50000,' COMUNI'!D6656&lt;100000),"COMPRESO",' COMUNI'!C6656)</f>
        <v>BASILICATA</v>
      </c>
    </row>
    <row r="6657" spans="1:6" x14ac:dyDescent="0.25">
      <c r="A6657" s="4" t="s">
        <v>16123</v>
      </c>
      <c r="B6657" s="6" t="s">
        <v>921</v>
      </c>
      <c r="C6657" s="4" t="s">
        <v>16135</v>
      </c>
      <c r="D6657" s="11">
        <v>1765</v>
      </c>
      <c r="E6657" s="11" t="str">
        <f>IF(' COMUNI'!D6657&gt;300000,"TROVATO","")</f>
        <v/>
      </c>
      <c r="F6657" s="11" t="str">
        <f>IF(AND(' COMUNI'!D6657 &gt;50000,' COMUNI'!D6657&lt;100000),"COMPRESO",' COMUNI'!C6657)</f>
        <v>BASILICATA</v>
      </c>
    </row>
    <row r="6658" spans="1:6" x14ac:dyDescent="0.25">
      <c r="A6658" s="4" t="s">
        <v>16123</v>
      </c>
      <c r="B6658" s="6" t="s">
        <v>1063</v>
      </c>
      <c r="C6658" s="4" t="s">
        <v>16135</v>
      </c>
      <c r="D6658" s="11">
        <v>679</v>
      </c>
      <c r="E6658" s="11" t="str">
        <f>IF(' COMUNI'!D6658&gt;300000,"TROVATO","")</f>
        <v/>
      </c>
      <c r="F6658" s="11" t="str">
        <f>IF(AND(' COMUNI'!D6658 &gt;50000,' COMUNI'!D6658&lt;100000),"COMPRESO",' COMUNI'!C6658)</f>
        <v>BASILICATA</v>
      </c>
    </row>
    <row r="6659" spans="1:6" x14ac:dyDescent="0.25">
      <c r="A6659" s="4" t="s">
        <v>16123</v>
      </c>
      <c r="B6659" s="6" t="s">
        <v>1171</v>
      </c>
      <c r="C6659" s="4" t="s">
        <v>16135</v>
      </c>
      <c r="D6659" s="11">
        <v>3863</v>
      </c>
      <c r="E6659" s="11" t="str">
        <f>IF(' COMUNI'!D6659&gt;300000,"TROVATO","")</f>
        <v/>
      </c>
      <c r="F6659" s="11" t="str">
        <f>IF(AND(' COMUNI'!D6659 &gt;50000,' COMUNI'!D6659&lt;100000),"COMPRESO",' COMUNI'!C6659)</f>
        <v>BASILICATA</v>
      </c>
    </row>
    <row r="6660" spans="1:6" x14ac:dyDescent="0.25">
      <c r="A6660" s="4" t="s">
        <v>16123</v>
      </c>
      <c r="B6660" s="6" t="s">
        <v>1229</v>
      </c>
      <c r="C6660" s="4" t="s">
        <v>16135</v>
      </c>
      <c r="D6660" s="11">
        <v>11796</v>
      </c>
      <c r="E6660" s="11" t="str">
        <f>IF(' COMUNI'!D6660&gt;300000,"TROVATO","")</f>
        <v/>
      </c>
      <c r="F6660" s="11" t="str">
        <f>IF(AND(' COMUNI'!D6660 &gt;50000,' COMUNI'!D6660&lt;100000),"COMPRESO",' COMUNI'!C6660)</f>
        <v>BASILICATA</v>
      </c>
    </row>
    <row r="6661" spans="1:6" x14ac:dyDescent="0.25">
      <c r="A6661" s="4" t="s">
        <v>16123</v>
      </c>
      <c r="B6661" s="6" t="s">
        <v>1366</v>
      </c>
      <c r="C6661" s="4" t="s">
        <v>16135</v>
      </c>
      <c r="D6661" s="11">
        <v>1861</v>
      </c>
      <c r="E6661" s="11" t="str">
        <f>IF(' COMUNI'!D6661&gt;300000,"TROVATO","")</f>
        <v/>
      </c>
      <c r="F6661" s="11" t="str">
        <f>IF(AND(' COMUNI'!D6661 &gt;50000,' COMUNI'!D6661&lt;100000),"COMPRESO",' COMUNI'!C6661)</f>
        <v>BASILICATA</v>
      </c>
    </row>
    <row r="6662" spans="1:6" x14ac:dyDescent="0.25">
      <c r="A6662" s="4" t="s">
        <v>16123</v>
      </c>
      <c r="B6662" s="6" t="s">
        <v>1376</v>
      </c>
      <c r="C6662" s="4" t="s">
        <v>16135</v>
      </c>
      <c r="D6662" s="11">
        <v>1406</v>
      </c>
      <c r="E6662" s="11" t="str">
        <f>IF(' COMUNI'!D6662&gt;300000,"TROVATO","")</f>
        <v/>
      </c>
      <c r="F6662" s="11" t="str">
        <f>IF(AND(' COMUNI'!D6662 &gt;50000,' COMUNI'!D6662&lt;100000),"COMPRESO",' COMUNI'!C6662)</f>
        <v>BASILICATA</v>
      </c>
    </row>
    <row r="6663" spans="1:6" x14ac:dyDescent="0.25">
      <c r="A6663" s="4" t="s">
        <v>16123</v>
      </c>
      <c r="B6663" s="6" t="s">
        <v>1382</v>
      </c>
      <c r="C6663" s="4" t="s">
        <v>16135</v>
      </c>
      <c r="D6663" s="11">
        <v>2675</v>
      </c>
      <c r="E6663" s="11" t="str">
        <f>IF(' COMUNI'!D6663&gt;300000,"TROVATO","")</f>
        <v/>
      </c>
      <c r="F6663" s="11" t="str">
        <f>IF(AND(' COMUNI'!D6663 &gt;50000,' COMUNI'!D6663&lt;100000),"COMPRESO",' COMUNI'!C6663)</f>
        <v>BASILICATA</v>
      </c>
    </row>
    <row r="6664" spans="1:6" x14ac:dyDescent="0.25">
      <c r="A6664" s="4" t="s">
        <v>16123</v>
      </c>
      <c r="B6664" s="6" t="s">
        <v>1457</v>
      </c>
      <c r="C6664" s="4" t="s">
        <v>16135</v>
      </c>
      <c r="D6664" s="11">
        <v>2905</v>
      </c>
      <c r="E6664" s="11" t="str">
        <f>IF(' COMUNI'!D6664&gt;300000,"TROVATO","")</f>
        <v/>
      </c>
      <c r="F6664" s="11" t="str">
        <f>IF(AND(' COMUNI'!D6664 &gt;50000,' COMUNI'!D6664&lt;100000),"COMPRESO",' COMUNI'!C6664)</f>
        <v>BASILICATA</v>
      </c>
    </row>
    <row r="6665" spans="1:6" x14ac:dyDescent="0.25">
      <c r="A6665" s="4" t="s">
        <v>16123</v>
      </c>
      <c r="B6665" s="6" t="s">
        <v>1574</v>
      </c>
      <c r="C6665" s="4" t="s">
        <v>16135</v>
      </c>
      <c r="D6665" s="11">
        <v>5240</v>
      </c>
      <c r="E6665" s="11" t="str">
        <f>IF(' COMUNI'!D6665&gt;300000,"TROVATO","")</f>
        <v/>
      </c>
      <c r="F6665" s="11" t="str">
        <f>IF(AND(' COMUNI'!D6665 &gt;50000,' COMUNI'!D6665&lt;100000),"COMPRESO",' COMUNI'!C6665)</f>
        <v>BASILICATA</v>
      </c>
    </row>
    <row r="6666" spans="1:6" x14ac:dyDescent="0.25">
      <c r="A6666" s="4" t="s">
        <v>16123</v>
      </c>
      <c r="B6666" s="6" t="s">
        <v>2188</v>
      </c>
      <c r="C6666" s="4" t="s">
        <v>16135</v>
      </c>
      <c r="D6666" s="11">
        <v>4082</v>
      </c>
      <c r="E6666" s="11" t="str">
        <f>IF(' COMUNI'!D6666&gt;300000,"TROVATO","")</f>
        <v/>
      </c>
      <c r="F6666" s="11" t="str">
        <f>IF(AND(' COMUNI'!D6666 &gt;50000,' COMUNI'!D6666&lt;100000),"COMPRESO",' COMUNI'!C6666)</f>
        <v>BASILICATA</v>
      </c>
    </row>
    <row r="6667" spans="1:6" x14ac:dyDescent="0.25">
      <c r="A6667" s="4" t="s">
        <v>16123</v>
      </c>
      <c r="B6667" s="6" t="s">
        <v>2200</v>
      </c>
      <c r="C6667" s="4" t="s">
        <v>16135</v>
      </c>
      <c r="D6667" s="11">
        <v>925</v>
      </c>
      <c r="E6667" s="11" t="str">
        <f>IF(' COMUNI'!D6667&gt;300000,"TROVATO","")</f>
        <v/>
      </c>
      <c r="F6667" s="11" t="str">
        <f>IF(AND(' COMUNI'!D6667 &gt;50000,' COMUNI'!D6667&lt;100000),"COMPRESO",' COMUNI'!C6667)</f>
        <v>BASILICATA</v>
      </c>
    </row>
    <row r="6668" spans="1:6" x14ac:dyDescent="0.25">
      <c r="A6668" s="4" t="s">
        <v>16123</v>
      </c>
      <c r="B6668" s="6" t="s">
        <v>2551</v>
      </c>
      <c r="C6668" s="4" t="s">
        <v>16135</v>
      </c>
      <c r="D6668" s="11">
        <v>1953</v>
      </c>
      <c r="E6668" s="11" t="str">
        <f>IF(' COMUNI'!D6668&gt;300000,"TROVATO","")</f>
        <v/>
      </c>
      <c r="F6668" s="11" t="str">
        <f>IF(AND(' COMUNI'!D6668 &gt;50000,' COMUNI'!D6668&lt;100000),"COMPRESO",' COMUNI'!C6668)</f>
        <v>BASILICATA</v>
      </c>
    </row>
    <row r="6669" spans="1:6" x14ac:dyDescent="0.25">
      <c r="A6669" s="4" t="s">
        <v>16123</v>
      </c>
      <c r="B6669" s="6" t="s">
        <v>2557</v>
      </c>
      <c r="C6669" s="4" t="s">
        <v>16135</v>
      </c>
      <c r="D6669" s="11">
        <v>430</v>
      </c>
      <c r="E6669" s="11" t="str">
        <f>IF(' COMUNI'!D6669&gt;300000,"TROVATO","")</f>
        <v/>
      </c>
      <c r="F6669" s="11" t="str">
        <f>IF(AND(' COMUNI'!D6669 &gt;50000,' COMUNI'!D6669&lt;100000),"COMPRESO",' COMUNI'!C6669)</f>
        <v>BASILICATA</v>
      </c>
    </row>
    <row r="6670" spans="1:6" x14ac:dyDescent="0.25">
      <c r="A6670" s="4" t="s">
        <v>16123</v>
      </c>
      <c r="B6670" s="6" t="s">
        <v>2720</v>
      </c>
      <c r="C6670" s="4" t="s">
        <v>16135</v>
      </c>
      <c r="D6670" s="11">
        <v>851</v>
      </c>
      <c r="E6670" s="11" t="str">
        <f>IF(' COMUNI'!D6670&gt;300000,"TROVATO","")</f>
        <v/>
      </c>
      <c r="F6670" s="11" t="str">
        <f>IF(AND(' COMUNI'!D6670 &gt;50000,' COMUNI'!D6670&lt;100000),"COMPRESO",' COMUNI'!C6670)</f>
        <v>BASILICATA</v>
      </c>
    </row>
    <row r="6671" spans="1:6" x14ac:dyDescent="0.25">
      <c r="A6671" s="4" t="s">
        <v>16123</v>
      </c>
      <c r="B6671" s="6" t="s">
        <v>2764</v>
      </c>
      <c r="C6671" s="4" t="s">
        <v>16135</v>
      </c>
      <c r="D6671" s="11">
        <v>1396</v>
      </c>
      <c r="E6671" s="11" t="str">
        <f>IF(' COMUNI'!D6671&gt;300000,"TROVATO","")</f>
        <v/>
      </c>
      <c r="F6671" s="11" t="str">
        <f>IF(AND(' COMUNI'!D6671 &gt;50000,' COMUNI'!D6671&lt;100000),"COMPRESO",' COMUNI'!C6671)</f>
        <v>BASILICATA</v>
      </c>
    </row>
    <row r="6672" spans="1:6" x14ac:dyDescent="0.25">
      <c r="A6672" s="4" t="s">
        <v>16123</v>
      </c>
      <c r="B6672" s="6" t="s">
        <v>3016</v>
      </c>
      <c r="C6672" s="4" t="s">
        <v>16135</v>
      </c>
      <c r="D6672" s="11">
        <v>705</v>
      </c>
      <c r="E6672" s="11" t="str">
        <f>IF(' COMUNI'!D6672&gt;300000,"TROVATO","")</f>
        <v/>
      </c>
      <c r="F6672" s="11" t="str">
        <f>IF(AND(' COMUNI'!D6672 &gt;50000,' COMUNI'!D6672&lt;100000),"COMPRESO",' COMUNI'!C6672)</f>
        <v>BASILICATA</v>
      </c>
    </row>
    <row r="6673" spans="1:6" x14ac:dyDescent="0.25">
      <c r="A6673" s="4" t="s">
        <v>16123</v>
      </c>
      <c r="B6673" s="6" t="s">
        <v>12495</v>
      </c>
      <c r="C6673" s="4" t="s">
        <v>16135</v>
      </c>
      <c r="D6673" s="11">
        <v>306</v>
      </c>
      <c r="E6673" s="11" t="str">
        <f>IF(' COMUNI'!D6673&gt;300000,"TROVATO","")</f>
        <v/>
      </c>
      <c r="F6673" s="11" t="str">
        <f>IF(AND(' COMUNI'!D6673 &gt;50000,' COMUNI'!D6673&lt;100000),"COMPRESO",' COMUNI'!C6673)</f>
        <v>BASILICATA</v>
      </c>
    </row>
    <row r="6674" spans="1:6" x14ac:dyDescent="0.25">
      <c r="A6674" s="4" t="s">
        <v>16123</v>
      </c>
      <c r="B6674" s="6" t="s">
        <v>3606</v>
      </c>
      <c r="C6674" s="4" t="s">
        <v>16135</v>
      </c>
      <c r="D6674" s="11">
        <v>1018</v>
      </c>
      <c r="E6674" s="11" t="str">
        <f>IF(' COMUNI'!D6674&gt;300000,"TROVATO","")</f>
        <v/>
      </c>
      <c r="F6674" s="11" t="str">
        <f>IF(AND(' COMUNI'!D6674 &gt;50000,' COMUNI'!D6674&lt;100000),"COMPRESO",' COMUNI'!C6674)</f>
        <v>BASILICATA</v>
      </c>
    </row>
    <row r="6675" spans="1:6" x14ac:dyDescent="0.25">
      <c r="A6675" s="4" t="s">
        <v>16123</v>
      </c>
      <c r="B6675" s="6" t="s">
        <v>3719</v>
      </c>
      <c r="C6675" s="4" t="s">
        <v>16135</v>
      </c>
      <c r="D6675" s="11">
        <v>2179</v>
      </c>
      <c r="E6675" s="11" t="str">
        <f>IF(' COMUNI'!D6675&gt;300000,"TROVATO","")</f>
        <v/>
      </c>
      <c r="F6675" s="11" t="str">
        <f>IF(AND(' COMUNI'!D6675 &gt;50000,' COMUNI'!D6675&lt;100000),"COMPRESO",' COMUNI'!C6675)</f>
        <v>BASILICATA</v>
      </c>
    </row>
    <row r="6676" spans="1:6" x14ac:dyDescent="0.25">
      <c r="A6676" s="4" t="s">
        <v>16123</v>
      </c>
      <c r="B6676" s="6" t="s">
        <v>3721</v>
      </c>
      <c r="C6676" s="4" t="s">
        <v>16135</v>
      </c>
      <c r="D6676" s="11">
        <v>860</v>
      </c>
      <c r="E6676" s="11" t="str">
        <f>IF(' COMUNI'!D6676&gt;300000,"TROVATO","")</f>
        <v/>
      </c>
      <c r="F6676" s="11" t="str">
        <f>IF(AND(' COMUNI'!D6676 &gt;50000,' COMUNI'!D6676&lt;100000),"COMPRESO",' COMUNI'!C6676)</f>
        <v>BASILICATA</v>
      </c>
    </row>
    <row r="6677" spans="1:6" x14ac:dyDescent="0.25">
      <c r="A6677" s="4" t="s">
        <v>16123</v>
      </c>
      <c r="B6677" s="6" t="s">
        <v>3733</v>
      </c>
      <c r="C6677" s="4" t="s">
        <v>16135</v>
      </c>
      <c r="D6677" s="11">
        <v>852</v>
      </c>
      <c r="E6677" s="11" t="str">
        <f>IF(' COMUNI'!D6677&gt;300000,"TROVATO","")</f>
        <v/>
      </c>
      <c r="F6677" s="11" t="str">
        <f>IF(AND(' COMUNI'!D6677 &gt;50000,' COMUNI'!D6677&lt;100000),"COMPRESO",' COMUNI'!C6677)</f>
        <v>BASILICATA</v>
      </c>
    </row>
    <row r="6678" spans="1:6" x14ac:dyDescent="0.25">
      <c r="A6678" s="4" t="s">
        <v>16123</v>
      </c>
      <c r="B6678" s="6" t="s">
        <v>3807</v>
      </c>
      <c r="C6678" s="4" t="s">
        <v>16135</v>
      </c>
      <c r="D6678" s="11">
        <v>1480</v>
      </c>
      <c r="E6678" s="11" t="str">
        <f>IF(' COMUNI'!D6678&gt;300000,"TROVATO","")</f>
        <v/>
      </c>
      <c r="F6678" s="11" t="str">
        <f>IF(AND(' COMUNI'!D6678 &gt;50000,' COMUNI'!D6678&lt;100000),"COMPRESO",' COMUNI'!C6678)</f>
        <v>BASILICATA</v>
      </c>
    </row>
    <row r="6679" spans="1:6" x14ac:dyDescent="0.25">
      <c r="A6679" s="4" t="s">
        <v>16123</v>
      </c>
      <c r="B6679" s="6" t="s">
        <v>3933</v>
      </c>
      <c r="C6679" s="4" t="s">
        <v>16135</v>
      </c>
      <c r="D6679" s="11">
        <v>1138</v>
      </c>
      <c r="E6679" s="11" t="str">
        <f>IF(' COMUNI'!D6679&gt;300000,"TROVATO","")</f>
        <v/>
      </c>
      <c r="F6679" s="11" t="str">
        <f>IF(AND(' COMUNI'!D6679 &gt;50000,' COMUNI'!D6679&lt;100000),"COMPRESO",' COMUNI'!C6679)</f>
        <v>BASILICATA</v>
      </c>
    </row>
    <row r="6680" spans="1:6" x14ac:dyDescent="0.25">
      <c r="A6680" s="4" t="s">
        <v>16123</v>
      </c>
      <c r="B6680" s="6" t="s">
        <v>4224</v>
      </c>
      <c r="C6680" s="4" t="s">
        <v>16135</v>
      </c>
      <c r="D6680" s="11">
        <v>718</v>
      </c>
      <c r="E6680" s="11" t="str">
        <f>IF(' COMUNI'!D6680&gt;300000,"TROVATO","")</f>
        <v/>
      </c>
      <c r="F6680" s="11" t="str">
        <f>IF(AND(' COMUNI'!D6680 &gt;50000,' COMUNI'!D6680&lt;100000),"COMPRESO",' COMUNI'!C6680)</f>
        <v>BASILICATA</v>
      </c>
    </row>
    <row r="6681" spans="1:6" x14ac:dyDescent="0.25">
      <c r="A6681" s="4" t="s">
        <v>16123</v>
      </c>
      <c r="B6681" s="6" t="s">
        <v>4350</v>
      </c>
      <c r="C6681" s="4" t="s">
        <v>16135</v>
      </c>
      <c r="D6681" s="11">
        <v>1954</v>
      </c>
      <c r="E6681" s="11" t="str">
        <f>IF(' COMUNI'!D6681&gt;300000,"TROVATO","")</f>
        <v/>
      </c>
      <c r="F6681" s="11" t="str">
        <f>IF(AND(' COMUNI'!D6681 &gt;50000,' COMUNI'!D6681&lt;100000),"COMPRESO",' COMUNI'!C6681)</f>
        <v>BASILICATA</v>
      </c>
    </row>
    <row r="6682" spans="1:6" x14ac:dyDescent="0.25">
      <c r="A6682" s="4" t="s">
        <v>16123</v>
      </c>
      <c r="B6682" s="6" t="s">
        <v>4924</v>
      </c>
      <c r="C6682" s="4" t="s">
        <v>16135</v>
      </c>
      <c r="D6682" s="11">
        <v>2607</v>
      </c>
      <c r="E6682" s="11" t="str">
        <f>IF(' COMUNI'!D6682&gt;300000,"TROVATO","")</f>
        <v/>
      </c>
      <c r="F6682" s="11" t="str">
        <f>IF(AND(' COMUNI'!D6682 &gt;50000,' COMUNI'!D6682&lt;100000),"COMPRESO",' COMUNI'!C6682)</f>
        <v>BASILICATA</v>
      </c>
    </row>
    <row r="6683" spans="1:6" x14ac:dyDescent="0.25">
      <c r="A6683" s="4" t="s">
        <v>16123</v>
      </c>
      <c r="B6683" s="6" t="s">
        <v>5470</v>
      </c>
      <c r="C6683" s="4" t="s">
        <v>16135</v>
      </c>
      <c r="D6683" s="11">
        <v>1467</v>
      </c>
      <c r="E6683" s="11" t="str">
        <f>IF(' COMUNI'!D6683&gt;300000,"TROVATO","")</f>
        <v/>
      </c>
      <c r="F6683" s="11" t="str">
        <f>IF(AND(' COMUNI'!D6683 &gt;50000,' COMUNI'!D6683&lt;100000),"COMPRESO",' COMUNI'!C6683)</f>
        <v>BASILICATA</v>
      </c>
    </row>
    <row r="6684" spans="1:6" x14ac:dyDescent="0.25">
      <c r="A6684" s="4" t="s">
        <v>16123</v>
      </c>
      <c r="B6684" s="6" t="s">
        <v>5600</v>
      </c>
      <c r="C6684" s="4" t="s">
        <v>16135</v>
      </c>
      <c r="D6684" s="11">
        <v>625</v>
      </c>
      <c r="E6684" s="11" t="str">
        <f>IF(' COMUNI'!D6684&gt;300000,"TROVATO","")</f>
        <v/>
      </c>
      <c r="F6684" s="11" t="str">
        <f>IF(AND(' COMUNI'!D6684 &gt;50000,' COMUNI'!D6684&lt;100000),"COMPRESO",' COMUNI'!C6684)</f>
        <v>BASILICATA</v>
      </c>
    </row>
    <row r="6685" spans="1:6" x14ac:dyDescent="0.25">
      <c r="A6685" s="4" t="s">
        <v>16123</v>
      </c>
      <c r="B6685" s="6" t="s">
        <v>5728</v>
      </c>
      <c r="C6685" s="4" t="s">
        <v>16135</v>
      </c>
      <c r="D6685" s="11">
        <v>3089</v>
      </c>
      <c r="E6685" s="11" t="str">
        <f>IF(' COMUNI'!D6685&gt;300000,"TROVATO","")</f>
        <v/>
      </c>
      <c r="F6685" s="11" t="str">
        <f>IF(AND(' COMUNI'!D6685 &gt;50000,' COMUNI'!D6685&lt;100000),"COMPRESO",' COMUNI'!C6685)</f>
        <v>BASILICATA</v>
      </c>
    </row>
    <row r="6686" spans="1:6" x14ac:dyDescent="0.25">
      <c r="A6686" s="4" t="s">
        <v>16123</v>
      </c>
      <c r="B6686" s="6" t="s">
        <v>5886</v>
      </c>
      <c r="C6686" s="4" t="s">
        <v>16135</v>
      </c>
      <c r="D6686" s="11">
        <v>2209</v>
      </c>
      <c r="E6686" s="11" t="str">
        <f>IF(' COMUNI'!D6686&gt;300000,"TROVATO","")</f>
        <v/>
      </c>
      <c r="F6686" s="11" t="str">
        <f>IF(AND(' COMUNI'!D6686 &gt;50000,' COMUNI'!D6686&lt;100000),"COMPRESO",' COMUNI'!C6686)</f>
        <v>BASILICATA</v>
      </c>
    </row>
    <row r="6687" spans="1:6" x14ac:dyDescent="0.25">
      <c r="A6687" s="4" t="s">
        <v>16123</v>
      </c>
      <c r="B6687" s="6" t="s">
        <v>5992</v>
      </c>
      <c r="C6687" s="4" t="s">
        <v>16135</v>
      </c>
      <c r="D6687" s="11">
        <v>4282</v>
      </c>
      <c r="E6687" s="11" t="str">
        <f>IF(' COMUNI'!D6687&gt;300000,"TROVATO","")</f>
        <v/>
      </c>
      <c r="F6687" s="11" t="str">
        <f>IF(AND(' COMUNI'!D6687 &gt;50000,' COMUNI'!D6687&lt;100000),"COMPRESO",' COMUNI'!C6687)</f>
        <v>BASILICATA</v>
      </c>
    </row>
    <row r="6688" spans="1:6" x14ac:dyDescent="0.25">
      <c r="A6688" s="4" t="s">
        <v>16123</v>
      </c>
      <c r="B6688" s="6" t="s">
        <v>6168</v>
      </c>
      <c r="C6688" s="4" t="s">
        <v>16135</v>
      </c>
      <c r="D6688" s="11">
        <v>894</v>
      </c>
      <c r="E6688" s="11" t="str">
        <f>IF(' COMUNI'!D6688&gt;300000,"TROVATO","")</f>
        <v/>
      </c>
      <c r="F6688" s="11" t="str">
        <f>IF(AND(' COMUNI'!D6688 &gt;50000,' COMUNI'!D6688&lt;100000),"COMPRESO",' COMUNI'!C6688)</f>
        <v>BASILICATA</v>
      </c>
    </row>
    <row r="6689" spans="1:6" x14ac:dyDescent="0.25">
      <c r="A6689" s="4" t="s">
        <v>16123</v>
      </c>
      <c r="B6689" s="6" t="s">
        <v>6319</v>
      </c>
      <c r="C6689" s="4" t="s">
        <v>16135</v>
      </c>
      <c r="D6689" s="11">
        <v>5915</v>
      </c>
      <c r="E6689" s="11" t="str">
        <f>IF(' COMUNI'!D6689&gt;300000,"TROVATO","")</f>
        <v/>
      </c>
      <c r="F6689" s="11" t="str">
        <f>IF(AND(' COMUNI'!D6689 &gt;50000,' COMUNI'!D6689&lt;100000),"COMPRESO",' COMUNI'!C6689)</f>
        <v>BASILICATA</v>
      </c>
    </row>
    <row r="6690" spans="1:6" x14ac:dyDescent="0.25">
      <c r="A6690" s="4" t="s">
        <v>16123</v>
      </c>
      <c r="B6690" s="6" t="s">
        <v>6697</v>
      </c>
      <c r="C6690" s="4" t="s">
        <v>16135</v>
      </c>
      <c r="D6690" s="11">
        <v>1704</v>
      </c>
      <c r="E6690" s="11" t="str">
        <f>IF(' COMUNI'!D6690&gt;300000,"TROVATO","")</f>
        <v/>
      </c>
      <c r="F6690" s="11" t="str">
        <f>IF(AND(' COMUNI'!D6690 &gt;50000,' COMUNI'!D6690&lt;100000),"COMPRESO",' COMUNI'!C6690)</f>
        <v>BASILICATA</v>
      </c>
    </row>
    <row r="6691" spans="1:6" x14ac:dyDescent="0.25">
      <c r="A6691" s="4" t="s">
        <v>16123</v>
      </c>
      <c r="B6691" s="6" t="s">
        <v>6734</v>
      </c>
      <c r="C6691" s="4" t="s">
        <v>16135</v>
      </c>
      <c r="D6691" s="11">
        <v>580</v>
      </c>
      <c r="E6691" s="11" t="str">
        <f>IF(' COMUNI'!D6691&gt;300000,"TROVATO","")</f>
        <v/>
      </c>
      <c r="F6691" s="11" t="str">
        <f>IF(AND(' COMUNI'!D6691 &gt;50000,' COMUNI'!D6691&lt;100000),"COMPRESO",' COMUNI'!C6691)</f>
        <v>BASILICATA</v>
      </c>
    </row>
    <row r="6692" spans="1:6" x14ac:dyDescent="0.25">
      <c r="A6692" s="4" t="s">
        <v>16123</v>
      </c>
      <c r="B6692" s="6" t="s">
        <v>6990</v>
      </c>
      <c r="C6692" s="4" t="s">
        <v>16135</v>
      </c>
      <c r="D6692" s="11">
        <v>5725</v>
      </c>
      <c r="E6692" s="11" t="str">
        <f>IF(' COMUNI'!D6692&gt;300000,"TROVATO","")</f>
        <v/>
      </c>
      <c r="F6692" s="11" t="str">
        <f>IF(AND(' COMUNI'!D6692 &gt;50000,' COMUNI'!D6692&lt;100000),"COMPRESO",' COMUNI'!C6692)</f>
        <v>BASILICATA</v>
      </c>
    </row>
    <row r="6693" spans="1:6" x14ac:dyDescent="0.25">
      <c r="A6693" s="4" t="s">
        <v>16123</v>
      </c>
      <c r="B6693" s="6" t="s">
        <v>7084</v>
      </c>
      <c r="C6693" s="4" t="s">
        <v>16135</v>
      </c>
      <c r="D6693" s="11">
        <v>4748</v>
      </c>
      <c r="E6693" s="11" t="str">
        <f>IF(' COMUNI'!D6693&gt;300000,"TROVATO","")</f>
        <v/>
      </c>
      <c r="F6693" s="11" t="str">
        <f>IF(AND(' COMUNI'!D6693 &gt;50000,' COMUNI'!D6693&lt;100000),"COMPRESO",' COMUNI'!C6693)</f>
        <v>BASILICATA</v>
      </c>
    </row>
    <row r="6694" spans="1:6" x14ac:dyDescent="0.25">
      <c r="A6694" s="4" t="s">
        <v>16123</v>
      </c>
      <c r="B6694" s="6" t="s">
        <v>7094</v>
      </c>
      <c r="C6694" s="4" t="s">
        <v>16135</v>
      </c>
      <c r="D6694" s="11">
        <v>1944</v>
      </c>
      <c r="E6694" s="11" t="str">
        <f>IF(' COMUNI'!D6694&gt;300000,"TROVATO","")</f>
        <v/>
      </c>
      <c r="F6694" s="11" t="str">
        <f>IF(AND(' COMUNI'!D6694 &gt;50000,' COMUNI'!D6694&lt;100000),"COMPRESO",' COMUNI'!C6694)</f>
        <v>BASILICATA</v>
      </c>
    </row>
    <row r="6695" spans="1:6" x14ac:dyDescent="0.25">
      <c r="A6695" s="4" t="s">
        <v>16123</v>
      </c>
      <c r="B6695" s="6" t="s">
        <v>7096</v>
      </c>
      <c r="C6695" s="4" t="s">
        <v>16135</v>
      </c>
      <c r="D6695" s="11">
        <v>13262</v>
      </c>
      <c r="E6695" s="11" t="str">
        <f>IF(' COMUNI'!D6695&gt;300000,"TROVATO","")</f>
        <v/>
      </c>
      <c r="F6695" s="11" t="str">
        <f>IF(AND(' COMUNI'!D6695 &gt;50000,' COMUNI'!D6695&lt;100000),"COMPRESO",' COMUNI'!C6695)</f>
        <v>BASILICATA</v>
      </c>
    </row>
    <row r="6696" spans="1:6" x14ac:dyDescent="0.25">
      <c r="A6696" s="4" t="s">
        <v>16123</v>
      </c>
      <c r="B6696" s="6" t="s">
        <v>7112</v>
      </c>
      <c r="C6696" s="4" t="s">
        <v>16135</v>
      </c>
      <c r="D6696" s="11">
        <v>13590</v>
      </c>
      <c r="E6696" s="11" t="str">
        <f>IF(' COMUNI'!D6696&gt;300000,"TROVATO","")</f>
        <v/>
      </c>
      <c r="F6696" s="11" t="str">
        <f>IF(AND(' COMUNI'!D6696 &gt;50000,' COMUNI'!D6696&lt;100000),"COMPRESO",' COMUNI'!C6696)</f>
        <v>BASILICATA</v>
      </c>
    </row>
    <row r="6697" spans="1:6" x14ac:dyDescent="0.25">
      <c r="A6697" s="4" t="s">
        <v>16123</v>
      </c>
      <c r="B6697" s="6" t="s">
        <v>7740</v>
      </c>
      <c r="C6697" s="4" t="s">
        <v>16135</v>
      </c>
      <c r="D6697" s="11">
        <v>5150</v>
      </c>
      <c r="E6697" s="11" t="str">
        <f>IF(' COMUNI'!D6697&gt;300000,"TROVATO","")</f>
        <v/>
      </c>
      <c r="F6697" s="11" t="str">
        <f>IF(AND(' COMUNI'!D6697 &gt;50000,' COMUNI'!D6697&lt;100000),"COMPRESO",' COMUNI'!C6697)</f>
        <v>BASILICATA</v>
      </c>
    </row>
    <row r="6698" spans="1:6" x14ac:dyDescent="0.25">
      <c r="A6698" s="4" t="s">
        <v>16123</v>
      </c>
      <c r="B6698" s="6" t="s">
        <v>7828</v>
      </c>
      <c r="C6698" s="4" t="s">
        <v>16135</v>
      </c>
      <c r="D6698" s="11">
        <v>4358</v>
      </c>
      <c r="E6698" s="11" t="str">
        <f>IF(' COMUNI'!D6698&gt;300000,"TROVATO","")</f>
        <v/>
      </c>
      <c r="F6698" s="11" t="str">
        <f>IF(AND(' COMUNI'!D6698 &gt;50000,' COMUNI'!D6698&lt;100000),"COMPRESO",' COMUNI'!C6698)</f>
        <v>BASILICATA</v>
      </c>
    </row>
    <row r="6699" spans="1:6" x14ac:dyDescent="0.25">
      <c r="A6699" s="4" t="s">
        <v>16123</v>
      </c>
      <c r="B6699" s="6" t="s">
        <v>7830</v>
      </c>
      <c r="C6699" s="4" t="s">
        <v>16135</v>
      </c>
      <c r="D6699" s="11">
        <v>5341</v>
      </c>
      <c r="E6699" s="11" t="str">
        <f>IF(' COMUNI'!D6699&gt;300000,"TROVATO","")</f>
        <v/>
      </c>
      <c r="F6699" s="11" t="str">
        <f>IF(AND(' COMUNI'!D6699 &gt;50000,' COMUNI'!D6699&lt;100000),"COMPRESO",' COMUNI'!C6699)</f>
        <v>BASILICATA</v>
      </c>
    </row>
    <row r="6700" spans="1:6" x14ac:dyDescent="0.25">
      <c r="A6700" s="4" t="s">
        <v>16123</v>
      </c>
      <c r="B6700" s="6" t="s">
        <v>7882</v>
      </c>
      <c r="C6700" s="4" t="s">
        <v>16135</v>
      </c>
      <c r="D6700" s="11">
        <v>1730</v>
      </c>
      <c r="E6700" s="11" t="str">
        <f>IF(' COMUNI'!D6700&gt;300000,"TROVATO","")</f>
        <v/>
      </c>
      <c r="F6700" s="11" t="str">
        <f>IF(AND(' COMUNI'!D6700 &gt;50000,' COMUNI'!D6700&lt;100000),"COMPRESO",' COMUNI'!C6700)</f>
        <v>BASILICATA</v>
      </c>
    </row>
    <row r="6701" spans="1:6" x14ac:dyDescent="0.25">
      <c r="A6701" s="4" t="s">
        <v>16123</v>
      </c>
      <c r="B6701" s="6" t="s">
        <v>8023</v>
      </c>
      <c r="C6701" s="4" t="s">
        <v>16135</v>
      </c>
      <c r="D6701" s="11">
        <v>17425</v>
      </c>
      <c r="E6701" s="11" t="str">
        <f>IF(' COMUNI'!D6701&gt;300000,"TROVATO","")</f>
        <v/>
      </c>
      <c r="F6701" s="11" t="str">
        <f>IF(AND(' COMUNI'!D6701 &gt;50000,' COMUNI'!D6701&lt;100000),"COMPRESO",' COMUNI'!C6701)</f>
        <v>BASILICATA</v>
      </c>
    </row>
    <row r="6702" spans="1:6" x14ac:dyDescent="0.25">
      <c r="A6702" s="4" t="s">
        <v>16123</v>
      </c>
      <c r="B6702" s="6" t="s">
        <v>8231</v>
      </c>
      <c r="C6702" s="4" t="s">
        <v>16135</v>
      </c>
      <c r="D6702" s="11">
        <v>548</v>
      </c>
      <c r="E6702" s="11" t="str">
        <f>IF(' COMUNI'!D6702&gt;300000,"TROVATO","")</f>
        <v/>
      </c>
      <c r="F6702" s="11" t="str">
        <f>IF(AND(' COMUNI'!D6702 &gt;50000,' COMUNI'!D6702&lt;100000),"COMPRESO",' COMUNI'!C6702)</f>
        <v>BASILICATA</v>
      </c>
    </row>
    <row r="6703" spans="1:6" x14ac:dyDescent="0.25">
      <c r="A6703" s="4" t="s">
        <v>16123</v>
      </c>
      <c r="B6703" s="6" t="s">
        <v>8299</v>
      </c>
      <c r="C6703" s="4" t="s">
        <v>16135</v>
      </c>
      <c r="D6703" s="11">
        <v>4182</v>
      </c>
      <c r="E6703" s="11" t="str">
        <f>IF(' COMUNI'!D6703&gt;300000,"TROVATO","")</f>
        <v/>
      </c>
      <c r="F6703" s="11" t="str">
        <f>IF(AND(' COMUNI'!D6703 &gt;50000,' COMUNI'!D6703&lt;100000),"COMPRESO",' COMUNI'!C6703)</f>
        <v>BASILICATA</v>
      </c>
    </row>
    <row r="6704" spans="1:6" x14ac:dyDescent="0.25">
      <c r="A6704" s="4" t="s">
        <v>16123</v>
      </c>
      <c r="B6704" s="6" t="s">
        <v>8769</v>
      </c>
      <c r="C6704" s="4" t="s">
        <v>16135</v>
      </c>
      <c r="D6704" s="11">
        <v>1725</v>
      </c>
      <c r="E6704" s="11" t="str">
        <f>IF(' COMUNI'!D6704&gt;300000,"TROVATO","")</f>
        <v/>
      </c>
      <c r="F6704" s="11" t="str">
        <f>IF(AND(' COMUNI'!D6704 &gt;50000,' COMUNI'!D6704&lt;100000),"COMPRESO",' COMUNI'!C6704)</f>
        <v>BASILICATA</v>
      </c>
    </row>
    <row r="6705" spans="1:6" x14ac:dyDescent="0.25">
      <c r="A6705" s="4" t="s">
        <v>16123</v>
      </c>
      <c r="B6705" s="6" t="s">
        <v>8777</v>
      </c>
      <c r="C6705" s="4" t="s">
        <v>16135</v>
      </c>
      <c r="D6705" s="11">
        <v>1312</v>
      </c>
      <c r="E6705" s="11" t="str">
        <f>IF(' COMUNI'!D6705&gt;300000,"TROVATO","")</f>
        <v/>
      </c>
      <c r="F6705" s="11" t="str">
        <f>IF(AND(' COMUNI'!D6705 &gt;50000,' COMUNI'!D6705&lt;100000),"COMPRESO",' COMUNI'!C6705)</f>
        <v>BASILICATA</v>
      </c>
    </row>
    <row r="6706" spans="1:6" x14ac:dyDescent="0.25">
      <c r="A6706" s="4" t="s">
        <v>16123</v>
      </c>
      <c r="B6706" s="6" t="s">
        <v>9104</v>
      </c>
      <c r="C6706" s="4" t="s">
        <v>16135</v>
      </c>
      <c r="D6706" s="11">
        <v>5568</v>
      </c>
      <c r="E6706" s="11" t="str">
        <f>IF(' COMUNI'!D6706&gt;300000,"TROVATO","")</f>
        <v/>
      </c>
      <c r="F6706" s="11" t="str">
        <f>IF(AND(' COMUNI'!D6706 &gt;50000,' COMUNI'!D6706&lt;100000),"COMPRESO",' COMUNI'!C6706)</f>
        <v>BASILICATA</v>
      </c>
    </row>
    <row r="6707" spans="1:6" x14ac:dyDescent="0.25">
      <c r="A6707" s="4" t="s">
        <v>16123</v>
      </c>
      <c r="B6707" s="6" t="s">
        <v>9173</v>
      </c>
      <c r="C6707" s="4" t="s">
        <v>16135</v>
      </c>
      <c r="D6707" s="11">
        <v>1512</v>
      </c>
      <c r="E6707" s="11" t="str">
        <f>IF(' COMUNI'!D6707&gt;300000,"TROVATO","")</f>
        <v/>
      </c>
      <c r="F6707" s="11" t="str">
        <f>IF(AND(' COMUNI'!D6707 &gt;50000,' COMUNI'!D6707&lt;100000),"COMPRESO",' COMUNI'!C6707)</f>
        <v>BASILICATA</v>
      </c>
    </row>
    <row r="6708" spans="1:6" x14ac:dyDescent="0.25">
      <c r="A6708" s="4" t="s">
        <v>16123</v>
      </c>
      <c r="B6708" s="6" t="s">
        <v>9250</v>
      </c>
      <c r="C6708" s="4" t="s">
        <v>16135</v>
      </c>
      <c r="D6708" s="11">
        <v>974</v>
      </c>
      <c r="E6708" s="11" t="str">
        <f>IF(' COMUNI'!D6708&gt;300000,"TROVATO","")</f>
        <v/>
      </c>
      <c r="F6708" s="11" t="str">
        <f>IF(AND(' COMUNI'!D6708 &gt;50000,' COMUNI'!D6708&lt;100000),"COMPRESO",' COMUNI'!C6708)</f>
        <v>BASILICATA</v>
      </c>
    </row>
    <row r="6709" spans="1:6" x14ac:dyDescent="0.25">
      <c r="A6709" s="4" t="s">
        <v>16123</v>
      </c>
      <c r="B6709" s="6" t="s">
        <v>9507</v>
      </c>
      <c r="C6709" s="4" t="s">
        <v>16135</v>
      </c>
      <c r="D6709" s="11">
        <v>3860</v>
      </c>
      <c r="E6709" s="11" t="str">
        <f>IF(' COMUNI'!D6709&gt;300000,"TROVATO","")</f>
        <v/>
      </c>
      <c r="F6709" s="11" t="str">
        <f>IF(AND(' COMUNI'!D6709 &gt;50000,' COMUNI'!D6709&lt;100000),"COMPRESO",' COMUNI'!C6709)</f>
        <v>BASILICATA</v>
      </c>
    </row>
    <row r="6710" spans="1:6" x14ac:dyDescent="0.25">
      <c r="A6710" s="4" t="s">
        <v>16123</v>
      </c>
      <c r="B6710" s="6" t="s">
        <v>9808</v>
      </c>
      <c r="C6710" s="4" t="s">
        <v>16135</v>
      </c>
      <c r="D6710" s="11">
        <v>5027</v>
      </c>
      <c r="E6710" s="11" t="str">
        <f>IF(' COMUNI'!D6710&gt;300000,"TROVATO","")</f>
        <v/>
      </c>
      <c r="F6710" s="11" t="str">
        <f>IF(AND(' COMUNI'!D6710 &gt;50000,' COMUNI'!D6710&lt;100000),"COMPRESO",' COMUNI'!C6710)</f>
        <v>BASILICATA</v>
      </c>
    </row>
    <row r="6711" spans="1:6" x14ac:dyDescent="0.25">
      <c r="A6711" s="4" t="s">
        <v>16123</v>
      </c>
      <c r="B6711" s="6" t="s">
        <v>10147</v>
      </c>
      <c r="C6711" s="4" t="s">
        <v>16135</v>
      </c>
      <c r="D6711" s="11">
        <v>2022</v>
      </c>
      <c r="E6711" s="11" t="str">
        <f>IF(' COMUNI'!D6711&gt;300000,"TROVATO","")</f>
        <v/>
      </c>
      <c r="F6711" s="11" t="str">
        <f>IF(AND(' COMUNI'!D6711 &gt;50000,' COMUNI'!D6711&lt;100000),"COMPRESO",' COMUNI'!C6711)</f>
        <v>BASILICATA</v>
      </c>
    </row>
    <row r="6712" spans="1:6" x14ac:dyDescent="0.25">
      <c r="A6712" s="4" t="s">
        <v>16123</v>
      </c>
      <c r="B6712" s="6" t="s">
        <v>10280</v>
      </c>
      <c r="C6712" s="4" t="s">
        <v>16135</v>
      </c>
      <c r="D6712" s="11">
        <v>6080</v>
      </c>
      <c r="E6712" s="11" t="str">
        <f>IF(' COMUNI'!D6712&gt;300000,"TROVATO","")</f>
        <v/>
      </c>
      <c r="F6712" s="11" t="str">
        <f>IF(AND(' COMUNI'!D6712 &gt;50000,' COMUNI'!D6712&lt;100000),"COMPRESO",' COMUNI'!C6712)</f>
        <v>BASILICATA</v>
      </c>
    </row>
    <row r="6713" spans="1:6" x14ac:dyDescent="0.25">
      <c r="A6713" s="4" t="s">
        <v>16123</v>
      </c>
      <c r="B6713" s="6" t="s">
        <v>10325</v>
      </c>
      <c r="C6713" s="4" t="s">
        <v>16135</v>
      </c>
      <c r="D6713" s="11">
        <v>4267</v>
      </c>
      <c r="E6713" s="11" t="str">
        <f>IF(' COMUNI'!D6713&gt;300000,"TROVATO","")</f>
        <v/>
      </c>
      <c r="F6713" s="11" t="str">
        <f>IF(AND(' COMUNI'!D6713 &gt;50000,' COMUNI'!D6713&lt;100000),"COMPRESO",' COMUNI'!C6713)</f>
        <v>BASILICATA</v>
      </c>
    </row>
    <row r="6714" spans="1:6" x14ac:dyDescent="0.25">
      <c r="A6714" s="4" t="s">
        <v>16123</v>
      </c>
      <c r="B6714" s="6" t="s">
        <v>10336</v>
      </c>
      <c r="C6714" s="4" t="s">
        <v>16135</v>
      </c>
      <c r="D6714" s="11">
        <v>1108</v>
      </c>
      <c r="E6714" s="11" t="str">
        <f>IF(' COMUNI'!D6714&gt;300000,"TROVATO","")</f>
        <v/>
      </c>
      <c r="F6714" s="11" t="str">
        <f>IF(AND(' COMUNI'!D6714 &gt;50000,' COMUNI'!D6714&lt;100000),"COMPRESO",' COMUNI'!C6714)</f>
        <v>BASILICATA</v>
      </c>
    </row>
    <row r="6715" spans="1:6" x14ac:dyDescent="0.25">
      <c r="A6715" s="4" t="s">
        <v>16123</v>
      </c>
      <c r="B6715" s="6" t="s">
        <v>10404</v>
      </c>
      <c r="C6715" s="4" t="s">
        <v>16135</v>
      </c>
      <c r="D6715" s="11">
        <v>6699</v>
      </c>
      <c r="E6715" s="11" t="str">
        <f>IF(' COMUNI'!D6715&gt;300000,"TROVATO","")</f>
        <v/>
      </c>
      <c r="F6715" s="11" t="str">
        <f>IF(AND(' COMUNI'!D6715 &gt;50000,' COMUNI'!D6715&lt;100000),"COMPRESO",' COMUNI'!C6715)</f>
        <v>BASILICATA</v>
      </c>
    </row>
    <row r="6716" spans="1:6" x14ac:dyDescent="0.25">
      <c r="A6716" s="4" t="s">
        <v>16123</v>
      </c>
      <c r="B6716" s="6" t="s">
        <v>12613</v>
      </c>
      <c r="C6716" s="4" t="s">
        <v>16136</v>
      </c>
      <c r="D6716" s="11">
        <v>54906</v>
      </c>
      <c r="E6716" s="11" t="str">
        <f>IF(' COMUNI'!D6444&gt;300000,"TROVATO","")</f>
        <v/>
      </c>
      <c r="F6716" s="11" t="str">
        <f>IF(AND(' COMUNI'!D6444 &gt;50000,' COMUNI'!D6444&lt;100000),"COMPRESO",' COMUNI'!C6444)</f>
        <v>COMPRESO</v>
      </c>
    </row>
    <row r="6717" spans="1:6" x14ac:dyDescent="0.25">
      <c r="A6717" s="4" t="s">
        <v>16123</v>
      </c>
      <c r="B6717" s="6" t="s">
        <v>11189</v>
      </c>
      <c r="C6717" s="4" t="s">
        <v>16135</v>
      </c>
      <c r="D6717" s="11">
        <v>4430</v>
      </c>
      <c r="E6717" s="11" t="str">
        <f>IF(' COMUNI'!D6717&gt;300000,"TROVATO","")</f>
        <v/>
      </c>
      <c r="F6717" s="11" t="str">
        <f>IF(AND(' COMUNI'!D6717 &gt;50000,' COMUNI'!D6717&lt;100000),"COMPRESO",' COMUNI'!C6717)</f>
        <v>BASILICATA</v>
      </c>
    </row>
    <row r="6718" spans="1:6" x14ac:dyDescent="0.25">
      <c r="A6718" s="4" t="s">
        <v>16123</v>
      </c>
      <c r="B6718" s="6" t="s">
        <v>11191</v>
      </c>
      <c r="C6718" s="4" t="s">
        <v>16135</v>
      </c>
      <c r="D6718" s="11">
        <v>1013</v>
      </c>
      <c r="E6718" s="11" t="str">
        <f>IF(' COMUNI'!D6718&gt;300000,"TROVATO","")</f>
        <v/>
      </c>
      <c r="F6718" s="11" t="str">
        <f>IF(AND(' COMUNI'!D6718 &gt;50000,' COMUNI'!D6718&lt;100000),"COMPRESO",' COMUNI'!C6718)</f>
        <v>BASILICATA</v>
      </c>
    </row>
    <row r="6719" spans="1:6" x14ac:dyDescent="0.25">
      <c r="A6719" s="4" t="s">
        <v>16123</v>
      </c>
      <c r="B6719" s="6" t="s">
        <v>11356</v>
      </c>
      <c r="C6719" s="4" t="s">
        <v>16135</v>
      </c>
      <c r="D6719" s="11">
        <v>13444</v>
      </c>
      <c r="E6719" s="11" t="str">
        <f>IF(' COMUNI'!D6719&gt;300000,"TROVATO","")</f>
        <v/>
      </c>
      <c r="F6719" s="11" t="str">
        <f>IF(AND(' COMUNI'!D6719 &gt;50000,' COMUNI'!D6719&lt;100000),"COMPRESO",' COMUNI'!C6719)</f>
        <v>BASILICATA</v>
      </c>
    </row>
    <row r="6720" spans="1:6" x14ac:dyDescent="0.25">
      <c r="A6720" s="4" t="s">
        <v>16123</v>
      </c>
      <c r="B6720" s="6" t="s">
        <v>11364</v>
      </c>
      <c r="C6720" s="4" t="s">
        <v>16135</v>
      </c>
      <c r="D6720" s="11">
        <v>1733</v>
      </c>
      <c r="E6720" s="11" t="str">
        <f>IF(' COMUNI'!D6720&gt;300000,"TROVATO","")</f>
        <v/>
      </c>
      <c r="F6720" s="11" t="str">
        <f>IF(AND(' COMUNI'!D6720 &gt;50000,' COMUNI'!D6720&lt;100000),"COMPRESO",' COMUNI'!C6720)</f>
        <v>BASILICATA</v>
      </c>
    </row>
    <row r="6721" spans="1:6" x14ac:dyDescent="0.25">
      <c r="A6721" s="4" t="s">
        <v>16123</v>
      </c>
      <c r="B6721" s="6" t="s">
        <v>11422</v>
      </c>
      <c r="C6721" s="4" t="s">
        <v>16135</v>
      </c>
      <c r="D6721" s="11">
        <v>2843</v>
      </c>
      <c r="E6721" s="11" t="str">
        <f>IF(' COMUNI'!D6721&gt;300000,"TROVATO","")</f>
        <v/>
      </c>
      <c r="F6721" s="11" t="str">
        <f>IF(AND(' COMUNI'!D6721 &gt;50000,' COMUNI'!D6721&lt;100000),"COMPRESO",' COMUNI'!C6721)</f>
        <v>BASILICATA</v>
      </c>
    </row>
    <row r="6722" spans="1:6" x14ac:dyDescent="0.25">
      <c r="A6722" s="4" t="s">
        <v>16123</v>
      </c>
      <c r="B6722" s="6" t="s">
        <v>11565</v>
      </c>
      <c r="C6722" s="4" t="s">
        <v>16135</v>
      </c>
      <c r="D6722" s="11">
        <v>1644</v>
      </c>
      <c r="E6722" s="11" t="str">
        <f>IF(' COMUNI'!D6722&gt;300000,"TROVATO","")</f>
        <v/>
      </c>
      <c r="F6722" s="11" t="str">
        <f>IF(AND(' COMUNI'!D6722 &gt;50000,' COMUNI'!D6722&lt;100000),"COMPRESO",' COMUNI'!C6722)</f>
        <v>BASILICATA</v>
      </c>
    </row>
    <row r="6723" spans="1:6" x14ac:dyDescent="0.25">
      <c r="A6723" s="4" t="s">
        <v>16123</v>
      </c>
      <c r="B6723" s="6" t="s">
        <v>11798</v>
      </c>
      <c r="C6723" s="4" t="s">
        <v>16135</v>
      </c>
      <c r="D6723" s="11">
        <v>3519</v>
      </c>
      <c r="E6723" s="11" t="str">
        <f>IF(' COMUNI'!D6723&gt;300000,"TROVATO","")</f>
        <v/>
      </c>
      <c r="F6723" s="11" t="str">
        <f>IF(AND(' COMUNI'!D6723 &gt;50000,' COMUNI'!D6723&lt;100000),"COMPRESO",' COMUNI'!C6723)</f>
        <v>BASILICATA</v>
      </c>
    </row>
    <row r="6724" spans="1:6" x14ac:dyDescent="0.25">
      <c r="A6724" s="4" t="s">
        <v>16123</v>
      </c>
      <c r="B6724" s="6" t="s">
        <v>11871</v>
      </c>
      <c r="C6724" s="4" t="s">
        <v>16135</v>
      </c>
      <c r="D6724" s="11">
        <v>3542</v>
      </c>
      <c r="E6724" s="11" t="str">
        <f>IF(' COMUNI'!D6724&gt;300000,"TROVATO","")</f>
        <v/>
      </c>
      <c r="F6724" s="11" t="str">
        <f>IF(AND(' COMUNI'!D6724 &gt;50000,' COMUNI'!D6724&lt;100000),"COMPRESO",' COMUNI'!C6724)</f>
        <v>BASILICATA</v>
      </c>
    </row>
    <row r="6725" spans="1:6" x14ac:dyDescent="0.25">
      <c r="A6725" s="4" t="s">
        <v>16123</v>
      </c>
      <c r="B6725" s="6" t="s">
        <v>11881</v>
      </c>
      <c r="C6725" s="4" t="s">
        <v>16135</v>
      </c>
      <c r="D6725" s="11">
        <v>1099</v>
      </c>
      <c r="E6725" s="11" t="str">
        <f>IF(' COMUNI'!D6725&gt;300000,"TROVATO","")</f>
        <v/>
      </c>
      <c r="F6725" s="11" t="str">
        <f>IF(AND(' COMUNI'!D6725 &gt;50000,' COMUNI'!D6725&lt;100000),"COMPRESO",' COMUNI'!C6725)</f>
        <v>BASILICATA</v>
      </c>
    </row>
    <row r="6726" spans="1:6" x14ac:dyDescent="0.25">
      <c r="A6726" s="4" t="s">
        <v>16123</v>
      </c>
      <c r="B6726" s="6" t="s">
        <v>12106</v>
      </c>
      <c r="C6726" s="4" t="s">
        <v>16135</v>
      </c>
      <c r="D6726" s="11">
        <v>1475</v>
      </c>
      <c r="E6726" s="11" t="str">
        <f>IF(' COMUNI'!D6726&gt;300000,"TROVATO","")</f>
        <v/>
      </c>
      <c r="F6726" s="11" t="str">
        <f>IF(AND(' COMUNI'!D6726 &gt;50000,' COMUNI'!D6726&lt;100000),"COMPRESO",' COMUNI'!C6726)</f>
        <v>BASILICATA</v>
      </c>
    </row>
    <row r="6727" spans="1:6" x14ac:dyDescent="0.25">
      <c r="A6727" s="4" t="s">
        <v>16123</v>
      </c>
      <c r="B6727" s="6" t="s">
        <v>12108</v>
      </c>
      <c r="C6727" s="4" t="s">
        <v>16135</v>
      </c>
      <c r="D6727" s="11">
        <v>1161</v>
      </c>
      <c r="E6727" s="11" t="str">
        <f>IF(' COMUNI'!D6727&gt;300000,"TROVATO","")</f>
        <v/>
      </c>
      <c r="F6727" s="11" t="str">
        <f>IF(AND(' COMUNI'!D6727 &gt;50000,' COMUNI'!D6727&lt;100000),"COMPRESO",' COMUNI'!C6727)</f>
        <v>BASILICATA</v>
      </c>
    </row>
    <row r="6728" spans="1:6" x14ac:dyDescent="0.25">
      <c r="A6728" s="4" t="s">
        <v>16123</v>
      </c>
      <c r="B6728" s="6" t="s">
        <v>12129</v>
      </c>
      <c r="C6728" s="4" t="s">
        <v>16135</v>
      </c>
      <c r="D6728" s="11">
        <v>778</v>
      </c>
      <c r="E6728" s="11" t="str">
        <f>IF(' COMUNI'!D6728&gt;300000,"TROVATO","")</f>
        <v/>
      </c>
      <c r="F6728" s="11" t="str">
        <f>IF(AND(' COMUNI'!D6728 &gt;50000,' COMUNI'!D6728&lt;100000),"COMPRESO",' COMUNI'!C6728)</f>
        <v>BASILICATA</v>
      </c>
    </row>
    <row r="6729" spans="1:6" x14ac:dyDescent="0.25">
      <c r="A6729" s="4" t="s">
        <v>16123</v>
      </c>
      <c r="B6729" s="6" t="s">
        <v>12164</v>
      </c>
      <c r="C6729" s="4" t="s">
        <v>16135</v>
      </c>
      <c r="D6729" s="11">
        <v>3168</v>
      </c>
      <c r="E6729" s="11" t="str">
        <f>IF(' COMUNI'!D6729&gt;300000,"TROVATO","")</f>
        <v/>
      </c>
      <c r="F6729" s="11" t="str">
        <f>IF(AND(' COMUNI'!D6729 &gt;50000,' COMUNI'!D6729&lt;100000),"COMPRESO",' COMUNI'!C6729)</f>
        <v>BASILICATA</v>
      </c>
    </row>
    <row r="6730" spans="1:6" x14ac:dyDescent="0.25">
      <c r="A6730" s="4" t="s">
        <v>16123</v>
      </c>
      <c r="B6730" s="6" t="s">
        <v>12396</v>
      </c>
      <c r="C6730" s="4" t="s">
        <v>16135</v>
      </c>
      <c r="D6730" s="11">
        <v>825</v>
      </c>
      <c r="E6730" s="11" t="str">
        <f>IF(' COMUNI'!D6730&gt;300000,"TROVATO","")</f>
        <v/>
      </c>
      <c r="F6730" s="11" t="str">
        <f>IF(AND(' COMUNI'!D6730 &gt;50000,' COMUNI'!D6730&lt;100000),"COMPRESO",' COMUNI'!C6730)</f>
        <v>BASILICATA</v>
      </c>
    </row>
    <row r="6731" spans="1:6" x14ac:dyDescent="0.25">
      <c r="A6731" s="4" t="s">
        <v>16123</v>
      </c>
      <c r="B6731" s="6" t="s">
        <v>12609</v>
      </c>
      <c r="C6731" s="4" t="s">
        <v>16135</v>
      </c>
      <c r="D6731" s="11">
        <v>1667</v>
      </c>
      <c r="E6731" s="11" t="str">
        <f>IF(' COMUNI'!D6731&gt;300000,"TROVATO","")</f>
        <v/>
      </c>
      <c r="F6731" s="11" t="str">
        <f>IF(AND(' COMUNI'!D6731 &gt;50000,' COMUNI'!D6731&lt;100000),"COMPRESO",' COMUNI'!C6731)</f>
        <v>BASILICATA</v>
      </c>
    </row>
    <row r="6732" spans="1:6" x14ac:dyDescent="0.25">
      <c r="A6732" s="4" t="s">
        <v>16123</v>
      </c>
      <c r="B6732" s="6" t="s">
        <v>12782</v>
      </c>
      <c r="C6732" s="4" t="s">
        <v>16135</v>
      </c>
      <c r="D6732" s="11">
        <v>1457</v>
      </c>
      <c r="E6732" s="11" t="str">
        <f>IF(' COMUNI'!D6732&gt;300000,"TROVATO","")</f>
        <v/>
      </c>
      <c r="F6732" s="11" t="str">
        <f>IF(AND(' COMUNI'!D6732 &gt;50000,' COMUNI'!D6732&lt;100000),"COMPRESO",' COMUNI'!C6732)</f>
        <v>BASILICATA</v>
      </c>
    </row>
    <row r="6733" spans="1:6" x14ac:dyDescent="0.25">
      <c r="A6733" s="4" t="s">
        <v>16123</v>
      </c>
      <c r="B6733" s="6" t="s">
        <v>12810</v>
      </c>
      <c r="C6733" s="4" t="s">
        <v>16135</v>
      </c>
      <c r="D6733" s="11">
        <v>6506</v>
      </c>
      <c r="E6733" s="11" t="str">
        <f>IF(' COMUNI'!D6733&gt;300000,"TROVATO","")</f>
        <v/>
      </c>
      <c r="F6733" s="11" t="str">
        <f>IF(AND(' COMUNI'!D6733 &gt;50000,' COMUNI'!D6733&lt;100000),"COMPRESO",' COMUNI'!C6733)</f>
        <v>BASILICATA</v>
      </c>
    </row>
    <row r="6734" spans="1:6" x14ac:dyDescent="0.25">
      <c r="A6734" s="4" t="s">
        <v>16123</v>
      </c>
      <c r="B6734" s="6" t="s">
        <v>13031</v>
      </c>
      <c r="C6734" s="4" t="s">
        <v>16135</v>
      </c>
      <c r="D6734" s="11">
        <v>1362</v>
      </c>
      <c r="E6734" s="11" t="str">
        <f>IF(' COMUNI'!D6734&gt;300000,"TROVATO","")</f>
        <v/>
      </c>
      <c r="F6734" s="11" t="str">
        <f>IF(AND(' COMUNI'!D6734 &gt;50000,' COMUNI'!D6734&lt;100000),"COMPRESO",' COMUNI'!C6734)</f>
        <v>BASILICATA</v>
      </c>
    </row>
    <row r="6735" spans="1:6" x14ac:dyDescent="0.25">
      <c r="A6735" s="4" t="s">
        <v>16123</v>
      </c>
      <c r="B6735" s="6" t="s">
        <v>13083</v>
      </c>
      <c r="C6735" s="4" t="s">
        <v>16135</v>
      </c>
      <c r="D6735" s="11">
        <v>831</v>
      </c>
      <c r="E6735" s="11" t="str">
        <f>IF(' COMUNI'!D6735&gt;300000,"TROVATO","")</f>
        <v/>
      </c>
      <c r="F6735" s="11" t="str">
        <f>IF(AND(' COMUNI'!D6735 &gt;50000,' COMUNI'!D6735&lt;100000),"COMPRESO",' COMUNI'!C6735)</f>
        <v>BASILICATA</v>
      </c>
    </row>
    <row r="6736" spans="1:6" x14ac:dyDescent="0.25">
      <c r="A6736" s="4" t="s">
        <v>16123</v>
      </c>
      <c r="B6736" s="6" t="s">
        <v>13096</v>
      </c>
      <c r="C6736" s="4" t="s">
        <v>16135</v>
      </c>
      <c r="D6736" s="11">
        <v>2406</v>
      </c>
      <c r="E6736" s="11" t="str">
        <f>IF(' COMUNI'!D6736&gt;300000,"TROVATO","")</f>
        <v/>
      </c>
      <c r="F6736" s="11" t="str">
        <f>IF(AND(' COMUNI'!D6736 &gt;50000,' COMUNI'!D6736&lt;100000),"COMPRESO",' COMUNI'!C6736)</f>
        <v>BASILICATA</v>
      </c>
    </row>
    <row r="6737" spans="1:6" x14ac:dyDescent="0.25">
      <c r="A6737" s="4" t="s">
        <v>16123</v>
      </c>
      <c r="B6737" s="6" t="s">
        <v>13127</v>
      </c>
      <c r="C6737" s="4" t="s">
        <v>16135</v>
      </c>
      <c r="D6737" s="11">
        <v>1148</v>
      </c>
      <c r="E6737" s="11" t="str">
        <f>IF(' COMUNI'!D6737&gt;300000,"TROVATO","")</f>
        <v/>
      </c>
      <c r="F6737" s="11" t="str">
        <f>IF(AND(' COMUNI'!D6737 &gt;50000,' COMUNI'!D6737&lt;100000),"COMPRESO",' COMUNI'!C6737)</f>
        <v>BASILICATA</v>
      </c>
    </row>
    <row r="6738" spans="1:6" x14ac:dyDescent="0.25">
      <c r="A6738" s="4" t="s">
        <v>16123</v>
      </c>
      <c r="B6738" s="6" t="s">
        <v>13320</v>
      </c>
      <c r="C6738" s="4" t="s">
        <v>16135</v>
      </c>
      <c r="D6738" s="11">
        <v>7127</v>
      </c>
      <c r="E6738" s="11" t="str">
        <f>IF(' COMUNI'!D6738&gt;300000,"TROVATO","")</f>
        <v/>
      </c>
      <c r="F6738" s="11" t="str">
        <f>IF(AND(' COMUNI'!D6738 &gt;50000,' COMUNI'!D6738&lt;100000),"COMPRESO",' COMUNI'!C6738)</f>
        <v>BASILICATA</v>
      </c>
    </row>
    <row r="6739" spans="1:6" x14ac:dyDescent="0.25">
      <c r="A6739" s="4" t="s">
        <v>16123</v>
      </c>
      <c r="B6739" s="6" t="s">
        <v>13792</v>
      </c>
      <c r="C6739" s="4" t="s">
        <v>16135</v>
      </c>
      <c r="D6739" s="11">
        <v>1555</v>
      </c>
      <c r="E6739" s="11" t="str">
        <f>IF(' COMUNI'!D6739&gt;300000,"TROVATO","")</f>
        <v/>
      </c>
      <c r="F6739" s="11" t="str">
        <f>IF(AND(' COMUNI'!D6739 &gt;50000,' COMUNI'!D6739&lt;100000),"COMPRESO",' COMUNI'!C6739)</f>
        <v>BASILICATA</v>
      </c>
    </row>
    <row r="6740" spans="1:6" x14ac:dyDescent="0.25">
      <c r="A6740" s="4" t="s">
        <v>16123</v>
      </c>
      <c r="B6740" s="6" t="s">
        <v>14038</v>
      </c>
      <c r="C6740" s="4" t="s">
        <v>16135</v>
      </c>
      <c r="D6740" s="11">
        <v>645</v>
      </c>
      <c r="E6740" s="11" t="str">
        <f>IF(' COMUNI'!D6740&gt;300000,"TROVATO","")</f>
        <v/>
      </c>
      <c r="F6740" s="11" t="str">
        <f>IF(AND(' COMUNI'!D6740 &gt;50000,' COMUNI'!D6740&lt;100000),"COMPRESO",' COMUNI'!C6740)</f>
        <v>BASILICATA</v>
      </c>
    </row>
    <row r="6741" spans="1:6" x14ac:dyDescent="0.25">
      <c r="A6741" s="4" t="s">
        <v>16123</v>
      </c>
      <c r="B6741" s="6" t="s">
        <v>14111</v>
      </c>
      <c r="C6741" s="4" t="s">
        <v>16135</v>
      </c>
      <c r="D6741" s="11">
        <v>1324</v>
      </c>
      <c r="E6741" s="11" t="str">
        <f>IF(' COMUNI'!D6741&gt;300000,"TROVATO","")</f>
        <v/>
      </c>
      <c r="F6741" s="11" t="str">
        <f>IF(AND(' COMUNI'!D6741 &gt;50000,' COMUNI'!D6741&lt;100000),"COMPRESO",' COMUNI'!C6741)</f>
        <v>BASILICATA</v>
      </c>
    </row>
    <row r="6742" spans="1:6" x14ac:dyDescent="0.25">
      <c r="A6742" s="4" t="s">
        <v>16123</v>
      </c>
      <c r="B6742" s="6" t="s">
        <v>14194</v>
      </c>
      <c r="C6742" s="4" t="s">
        <v>16135</v>
      </c>
      <c r="D6742" s="11">
        <v>7172</v>
      </c>
      <c r="E6742" s="11" t="str">
        <f>IF(' COMUNI'!D6742&gt;300000,"TROVATO","")</f>
        <v/>
      </c>
      <c r="F6742" s="11" t="str">
        <f>IF(AND(' COMUNI'!D6742 &gt;50000,' COMUNI'!D6742&lt;100000),"COMPRESO",' COMUNI'!C6742)</f>
        <v>BASILICATA</v>
      </c>
    </row>
    <row r="6743" spans="1:6" x14ac:dyDescent="0.25">
      <c r="A6743" s="4" t="s">
        <v>16123</v>
      </c>
      <c r="B6743" s="6" t="s">
        <v>14224</v>
      </c>
      <c r="C6743" s="4" t="s">
        <v>16135</v>
      </c>
      <c r="D6743" s="11">
        <v>3361</v>
      </c>
      <c r="E6743" s="11" t="str">
        <f>IF(' COMUNI'!D6743&gt;300000,"TROVATO","")</f>
        <v/>
      </c>
      <c r="F6743" s="11" t="str">
        <f>IF(AND(' COMUNI'!D6743 &gt;50000,' COMUNI'!D6743&lt;100000),"COMPRESO",' COMUNI'!C6743)</f>
        <v>BASILICATA</v>
      </c>
    </row>
    <row r="6744" spans="1:6" x14ac:dyDescent="0.25">
      <c r="A6744" s="4" t="s">
        <v>16123</v>
      </c>
      <c r="B6744" s="6" t="s">
        <v>14428</v>
      </c>
      <c r="C6744" s="4" t="s">
        <v>16135</v>
      </c>
      <c r="D6744" s="11">
        <v>3155</v>
      </c>
      <c r="E6744" s="11" t="str">
        <f>IF(' COMUNI'!D6744&gt;300000,"TROVATO","")</f>
        <v/>
      </c>
      <c r="F6744" s="11" t="str">
        <f>IF(AND(' COMUNI'!D6744 &gt;50000,' COMUNI'!D6744&lt;100000),"COMPRESO",' COMUNI'!C6744)</f>
        <v>BASILICATA</v>
      </c>
    </row>
    <row r="6745" spans="1:6" x14ac:dyDescent="0.25">
      <c r="A6745" s="4" t="s">
        <v>16123</v>
      </c>
      <c r="B6745" s="6" t="s">
        <v>14479</v>
      </c>
      <c r="C6745" s="4" t="s">
        <v>16135</v>
      </c>
      <c r="D6745" s="11">
        <v>2322</v>
      </c>
      <c r="E6745" s="11" t="str">
        <f>IF(' COMUNI'!D6745&gt;300000,"TROVATO","")</f>
        <v/>
      </c>
      <c r="F6745" s="11" t="str">
        <f>IF(AND(' COMUNI'!D6745 &gt;50000,' COMUNI'!D6745&lt;100000),"COMPRESO",' COMUNI'!C6745)</f>
        <v>BASILICATA</v>
      </c>
    </row>
    <row r="6746" spans="1:6" x14ac:dyDescent="0.25">
      <c r="A6746" s="4" t="s">
        <v>16123</v>
      </c>
      <c r="B6746" s="6" t="s">
        <v>14604</v>
      </c>
      <c r="C6746" s="4" t="s">
        <v>16135</v>
      </c>
      <c r="D6746" s="11">
        <v>714</v>
      </c>
      <c r="E6746" s="11" t="str">
        <f>IF(' COMUNI'!D6746&gt;300000,"TROVATO","")</f>
        <v/>
      </c>
      <c r="F6746" s="11" t="str">
        <f>IF(AND(' COMUNI'!D6746 &gt;50000,' COMUNI'!D6746&lt;100000),"COMPRESO",' COMUNI'!C6746)</f>
        <v>BASILICATA</v>
      </c>
    </row>
    <row r="6747" spans="1:6" x14ac:dyDescent="0.25">
      <c r="A6747" s="4" t="s">
        <v>16123</v>
      </c>
      <c r="B6747" s="6" t="s">
        <v>14753</v>
      </c>
      <c r="C6747" s="4" t="s">
        <v>16135</v>
      </c>
      <c r="D6747" s="11">
        <v>2074</v>
      </c>
      <c r="E6747" s="11" t="str">
        <f>IF(' COMUNI'!D6747&gt;300000,"TROVATO","")</f>
        <v/>
      </c>
      <c r="F6747" s="11" t="str">
        <f>IF(AND(' COMUNI'!D6747 &gt;50000,' COMUNI'!D6747&lt;100000),"COMPRESO",' COMUNI'!C6747)</f>
        <v>BASILICATA</v>
      </c>
    </row>
    <row r="6748" spans="1:6" x14ac:dyDescent="0.25">
      <c r="A6748" s="4" t="s">
        <v>16123</v>
      </c>
      <c r="B6748" s="6" t="s">
        <v>15095</v>
      </c>
      <c r="C6748" s="4" t="s">
        <v>16135</v>
      </c>
      <c r="D6748" s="11">
        <v>12167</v>
      </c>
      <c r="E6748" s="11" t="str">
        <f>IF(' COMUNI'!D6748&gt;300000,"TROVATO","")</f>
        <v/>
      </c>
      <c r="F6748" s="11" t="str">
        <f>IF(AND(' COMUNI'!D6748 &gt;50000,' COMUNI'!D6748&lt;100000),"COMPRESO",' COMUNI'!C6748)</f>
        <v>BASILICATA</v>
      </c>
    </row>
    <row r="6749" spans="1:6" x14ac:dyDescent="0.25">
      <c r="A6749" s="4" t="s">
        <v>16123</v>
      </c>
      <c r="B6749" s="6" t="s">
        <v>15274</v>
      </c>
      <c r="C6749" s="4" t="s">
        <v>16135</v>
      </c>
      <c r="D6749" s="11">
        <v>2917</v>
      </c>
      <c r="E6749" s="11" t="str">
        <f>IF(' COMUNI'!D6749&gt;300000,"TROVATO","")</f>
        <v/>
      </c>
      <c r="F6749" s="11" t="str">
        <f>IF(AND(' COMUNI'!D6749 &gt;50000,' COMUNI'!D6749&lt;100000),"COMPRESO",' COMUNI'!C6749)</f>
        <v>BASILICATA</v>
      </c>
    </row>
    <row r="6750" spans="1:6" x14ac:dyDescent="0.25">
      <c r="A6750" s="4" t="s">
        <v>16123</v>
      </c>
      <c r="B6750" s="6" t="s">
        <v>15288</v>
      </c>
      <c r="C6750" s="4" t="s">
        <v>16135</v>
      </c>
      <c r="D6750" s="11">
        <v>3124</v>
      </c>
      <c r="E6750" s="11" t="str">
        <f>IF(' COMUNI'!D6750&gt;300000,"TROVATO","")</f>
        <v/>
      </c>
      <c r="F6750" s="11" t="str">
        <f>IF(AND(' COMUNI'!D6750 &gt;50000,' COMUNI'!D6750&lt;100000),"COMPRESO",' COMUNI'!C6750)</f>
        <v>BASILICATA</v>
      </c>
    </row>
    <row r="6751" spans="1:6" x14ac:dyDescent="0.25">
      <c r="A6751" s="4" t="s">
        <v>16123</v>
      </c>
      <c r="B6751" s="6" t="s">
        <v>15290</v>
      </c>
      <c r="C6751" s="4" t="s">
        <v>16135</v>
      </c>
      <c r="D6751" s="11">
        <v>3122</v>
      </c>
      <c r="E6751" s="11" t="str">
        <f>IF(' COMUNI'!D6751&gt;300000,"TROVATO","")</f>
        <v/>
      </c>
      <c r="F6751" s="11" t="str">
        <f>IF(AND(' COMUNI'!D6751 &gt;50000,' COMUNI'!D6751&lt;100000),"COMPRESO",' COMUNI'!C6751)</f>
        <v>BASILICATA</v>
      </c>
    </row>
    <row r="6752" spans="1:6" x14ac:dyDescent="0.25">
      <c r="A6752" s="4" t="s">
        <v>16123</v>
      </c>
      <c r="B6752" s="6" t="s">
        <v>6413</v>
      </c>
      <c r="C6752" s="4" t="s">
        <v>16135</v>
      </c>
      <c r="D6752" s="11">
        <v>741</v>
      </c>
      <c r="E6752" s="11" t="str">
        <f>IF(' COMUNI'!D6752&gt;300000,"TROVATO","")</f>
        <v/>
      </c>
      <c r="F6752" s="11" t="str">
        <f>IF(AND(' COMUNI'!D6752 &gt;50000,' COMUNI'!D6752&lt;100000),"COMPRESO",' COMUNI'!C6752)</f>
        <v>BASILICATA</v>
      </c>
    </row>
    <row r="6753" spans="1:6" x14ac:dyDescent="0.25">
      <c r="A6753" s="4" t="s">
        <v>16123</v>
      </c>
      <c r="B6753" s="6" t="s">
        <v>9958</v>
      </c>
      <c r="C6753" s="4" t="s">
        <v>16135</v>
      </c>
      <c r="D6753" s="11">
        <v>3423</v>
      </c>
      <c r="E6753" s="11" t="str">
        <f>IF(' COMUNI'!D6753&gt;300000,"TROVATO","")</f>
        <v/>
      </c>
      <c r="F6753" s="11" t="str">
        <f>IF(AND(' COMUNI'!D6753 &gt;50000,' COMUNI'!D6753&lt;100000),"COMPRESO",' COMUNI'!C6753)</f>
        <v>BASILICATA</v>
      </c>
    </row>
    <row r="6754" spans="1:6" x14ac:dyDescent="0.25">
      <c r="A6754" s="4" t="s">
        <v>16123</v>
      </c>
      <c r="B6754" s="6" t="s">
        <v>435</v>
      </c>
      <c r="C6754" s="4" t="s">
        <v>16135</v>
      </c>
      <c r="D6754" s="11">
        <v>1980</v>
      </c>
      <c r="E6754" s="11" t="str">
        <f>IF(' COMUNI'!D6754&gt;300000,"TROVATO","")</f>
        <v/>
      </c>
      <c r="F6754" s="11" t="str">
        <f>IF(AND(' COMUNI'!D6754 &gt;50000,' COMUNI'!D6754&lt;100000),"COMPRESO",' COMUNI'!C6754)</f>
        <v>BASILICATA</v>
      </c>
    </row>
    <row r="6755" spans="1:6" x14ac:dyDescent="0.25">
      <c r="A6755" s="4" t="s">
        <v>16123</v>
      </c>
      <c r="B6755" s="6" t="s">
        <v>712</v>
      </c>
      <c r="C6755" s="4" t="s">
        <v>16135</v>
      </c>
      <c r="D6755" s="11">
        <v>1082</v>
      </c>
      <c r="E6755" s="11" t="str">
        <f>IF(' COMUNI'!D6755&gt;300000,"TROVATO","")</f>
        <v/>
      </c>
      <c r="F6755" s="11" t="str">
        <f>IF(AND(' COMUNI'!D6755 &gt;50000,' COMUNI'!D6755&lt;100000),"COMPRESO",' COMUNI'!C6755)</f>
        <v>BASILICATA</v>
      </c>
    </row>
    <row r="6756" spans="1:6" x14ac:dyDescent="0.25">
      <c r="A6756" s="4" t="s">
        <v>16123</v>
      </c>
      <c r="B6756" s="6" t="s">
        <v>1667</v>
      </c>
      <c r="C6756" s="4" t="s">
        <v>16135</v>
      </c>
      <c r="D6756" s="11">
        <v>12264</v>
      </c>
      <c r="E6756" s="11" t="str">
        <f>IF(' COMUNI'!D6756&gt;300000,"TROVATO","")</f>
        <v/>
      </c>
      <c r="F6756" s="11" t="str">
        <f>IF(AND(' COMUNI'!D6756 &gt;50000,' COMUNI'!D6756&lt;100000),"COMPRESO",' COMUNI'!C6756)</f>
        <v>BASILICATA</v>
      </c>
    </row>
    <row r="6757" spans="1:6" x14ac:dyDescent="0.25">
      <c r="A6757" s="4" t="s">
        <v>16123</v>
      </c>
      <c r="B6757" s="6" t="s">
        <v>2473</v>
      </c>
      <c r="C6757" s="4" t="s">
        <v>16135</v>
      </c>
      <c r="D6757" s="11">
        <v>796</v>
      </c>
      <c r="E6757" s="11" t="str">
        <f>IF(' COMUNI'!D6757&gt;300000,"TROVATO","")</f>
        <v/>
      </c>
      <c r="F6757" s="11" t="str">
        <f>IF(AND(' COMUNI'!D6757 &gt;50000,' COMUNI'!D6757&lt;100000),"COMPRESO",' COMUNI'!C6757)</f>
        <v>BASILICATA</v>
      </c>
    </row>
    <row r="6758" spans="1:6" x14ac:dyDescent="0.25">
      <c r="A6758" s="4" t="s">
        <v>16123</v>
      </c>
      <c r="B6758" s="6" t="s">
        <v>4501</v>
      </c>
      <c r="C6758" s="4" t="s">
        <v>16135</v>
      </c>
      <c r="D6758" s="11">
        <v>361</v>
      </c>
      <c r="E6758" s="11" t="str">
        <f>IF(' COMUNI'!D6758&gt;300000,"TROVATO","")</f>
        <v/>
      </c>
      <c r="F6758" s="11" t="str">
        <f>IF(AND(' COMUNI'!D6758 &gt;50000,' COMUNI'!D6758&lt;100000),"COMPRESO",' COMUNI'!C6758)</f>
        <v>BASILICATA</v>
      </c>
    </row>
    <row r="6759" spans="1:6" x14ac:dyDescent="0.25">
      <c r="A6759" s="4" t="s">
        <v>16123</v>
      </c>
      <c r="B6759" s="6" t="s">
        <v>4750</v>
      </c>
      <c r="C6759" s="4" t="s">
        <v>16135</v>
      </c>
      <c r="D6759" s="11">
        <v>1342</v>
      </c>
      <c r="E6759" s="11" t="str">
        <f>IF(' COMUNI'!D6759&gt;300000,"TROVATO","")</f>
        <v/>
      </c>
      <c r="F6759" s="11" t="str">
        <f>IF(AND(' COMUNI'!D6759 &gt;50000,' COMUNI'!D6759&lt;100000),"COMPRESO",' COMUNI'!C6759)</f>
        <v>BASILICATA</v>
      </c>
    </row>
    <row r="6760" spans="1:6" x14ac:dyDescent="0.25">
      <c r="A6760" s="4" t="s">
        <v>16123</v>
      </c>
      <c r="B6760" s="6" t="s">
        <v>5090</v>
      </c>
      <c r="C6760" s="4" t="s">
        <v>16135</v>
      </c>
      <c r="D6760" s="11">
        <v>766</v>
      </c>
      <c r="E6760" s="11" t="str">
        <f>IF(' COMUNI'!D6760&gt;300000,"TROVATO","")</f>
        <v/>
      </c>
      <c r="F6760" s="11" t="str">
        <f>IF(AND(' COMUNI'!D6760 &gt;50000,' COMUNI'!D6760&lt;100000),"COMPRESO",' COMUNI'!C6760)</f>
        <v>BASILICATA</v>
      </c>
    </row>
    <row r="6761" spans="1:6" x14ac:dyDescent="0.25">
      <c r="A6761" s="4" t="s">
        <v>16123</v>
      </c>
      <c r="B6761" s="6" t="s">
        <v>5660</v>
      </c>
      <c r="C6761" s="4" t="s">
        <v>16135</v>
      </c>
      <c r="D6761" s="11">
        <v>8973</v>
      </c>
      <c r="E6761" s="11" t="str">
        <f>IF(' COMUNI'!D6761&gt;300000,"TROVATO","")</f>
        <v/>
      </c>
      <c r="F6761" s="11" t="str">
        <f>IF(AND(' COMUNI'!D6761 &gt;50000,' COMUNI'!D6761&lt;100000),"COMPRESO",' COMUNI'!C6761)</f>
        <v>BASILICATA</v>
      </c>
    </row>
    <row r="6762" spans="1:6" x14ac:dyDescent="0.25">
      <c r="A6762" s="4" t="s">
        <v>16123</v>
      </c>
      <c r="B6762" s="6" t="s">
        <v>6220</v>
      </c>
      <c r="C6762" s="4" t="s">
        <v>16135</v>
      </c>
      <c r="D6762" s="11">
        <v>1134</v>
      </c>
      <c r="E6762" s="11" t="str">
        <f>IF(' COMUNI'!D6762&gt;300000,"TROVATO","")</f>
        <v/>
      </c>
      <c r="F6762" s="11" t="str">
        <f>IF(AND(' COMUNI'!D6762 &gt;50000,' COMUNI'!D6762&lt;100000),"COMPRESO",' COMUNI'!C6762)</f>
        <v>BASILICATA</v>
      </c>
    </row>
    <row r="6763" spans="1:6" x14ac:dyDescent="0.25">
      <c r="A6763" s="4" t="s">
        <v>16123</v>
      </c>
      <c r="B6763" s="6" t="s">
        <v>6510</v>
      </c>
      <c r="C6763" s="4" t="s">
        <v>16135</v>
      </c>
      <c r="D6763" s="11">
        <v>1053</v>
      </c>
      <c r="E6763" s="11" t="str">
        <f>IF(' COMUNI'!D6763&gt;300000,"TROVATO","")</f>
        <v/>
      </c>
      <c r="F6763" s="11" t="str">
        <f>IF(AND(' COMUNI'!D6763 &gt;50000,' COMUNI'!D6763&lt;100000),"COMPRESO",' COMUNI'!C6763)</f>
        <v>BASILICATA</v>
      </c>
    </row>
    <row r="6764" spans="1:6" x14ac:dyDescent="0.25">
      <c r="A6764" s="4" t="s">
        <v>16123</v>
      </c>
      <c r="B6764" s="6" t="s">
        <v>6586</v>
      </c>
      <c r="C6764" s="4" t="s">
        <v>16135</v>
      </c>
      <c r="D6764" s="11">
        <v>5395</v>
      </c>
      <c r="E6764" s="11" t="str">
        <f>IF(' COMUNI'!D6764&gt;300000,"TROVATO","")</f>
        <v/>
      </c>
      <c r="F6764" s="11" t="str">
        <f>IF(AND(' COMUNI'!D6764 &gt;50000,' COMUNI'!D6764&lt;100000),"COMPRESO",' COMUNI'!C6764)</f>
        <v>BASILICATA</v>
      </c>
    </row>
    <row r="6765" spans="1:6" x14ac:dyDescent="0.25">
      <c r="A6765" s="4" t="s">
        <v>16123</v>
      </c>
      <c r="B6765" s="6" t="s">
        <v>6685</v>
      </c>
      <c r="C6765" s="4" t="s">
        <v>16135</v>
      </c>
      <c r="D6765" s="11">
        <v>2371</v>
      </c>
      <c r="E6765" s="11" t="str">
        <f>IF(' COMUNI'!D6765&gt;300000,"TROVATO","")</f>
        <v/>
      </c>
      <c r="F6765" s="11" t="str">
        <f>IF(AND(' COMUNI'!D6765 &gt;50000,' COMUNI'!D6765&lt;100000),"COMPRESO",' COMUNI'!C6765)</f>
        <v>BASILICATA</v>
      </c>
    </row>
    <row r="6766" spans="1:6" x14ac:dyDescent="0.25">
      <c r="A6766" s="4" t="s">
        <v>16123</v>
      </c>
      <c r="B6766" s="6" t="s">
        <v>6836</v>
      </c>
      <c r="C6766" s="4" t="s">
        <v>16135</v>
      </c>
      <c r="D6766" s="11">
        <v>5100</v>
      </c>
      <c r="E6766" s="11" t="str">
        <f>IF(' COMUNI'!D6766&gt;300000,"TROVATO","")</f>
        <v/>
      </c>
      <c r="F6766" s="11" t="str">
        <f>IF(AND(' COMUNI'!D6766 &gt;50000,' COMUNI'!D6766&lt;100000),"COMPRESO",' COMUNI'!C6766)</f>
        <v>BASILICATA</v>
      </c>
    </row>
    <row r="6767" spans="1:6" x14ac:dyDescent="0.25">
      <c r="A6767" s="4" t="s">
        <v>16123</v>
      </c>
      <c r="B6767" s="6" t="s">
        <v>12708</v>
      </c>
      <c r="C6767" s="4" t="s">
        <v>16136</v>
      </c>
      <c r="D6767" s="11">
        <v>54137</v>
      </c>
      <c r="E6767" s="11" t="str">
        <f>IF(' COMUNI'!D3919&gt;300000,"TROVATO","")</f>
        <v/>
      </c>
      <c r="F6767" s="11" t="str">
        <f>IF(AND(' COMUNI'!D3919 &gt;50000,' COMUNI'!D3919&lt;100000),"COMPRESO",' COMUNI'!C3919)</f>
        <v>COMPRESO</v>
      </c>
    </row>
    <row r="6768" spans="1:6" x14ac:dyDescent="0.25">
      <c r="A6768" s="4" t="s">
        <v>16123</v>
      </c>
      <c r="B6768" s="6" t="s">
        <v>8158</v>
      </c>
      <c r="C6768" s="4" t="s">
        <v>16135</v>
      </c>
      <c r="D6768" s="11">
        <v>2543</v>
      </c>
      <c r="E6768" s="11" t="str">
        <f>IF(' COMUNI'!D6768&gt;300000,"TROVATO","")</f>
        <v/>
      </c>
      <c r="F6768" s="11" t="str">
        <f>IF(AND(' COMUNI'!D6768 &gt;50000,' COMUNI'!D6768&lt;100000),"COMPRESO",' COMUNI'!C6768)</f>
        <v>BASILICATA</v>
      </c>
    </row>
    <row r="6769" spans="1:6" x14ac:dyDescent="0.25">
      <c r="A6769" s="4" t="s">
        <v>16123</v>
      </c>
      <c r="B6769" s="6" t="s">
        <v>8457</v>
      </c>
      <c r="C6769" s="4" t="s">
        <v>16135</v>
      </c>
      <c r="D6769" s="11">
        <v>7427</v>
      </c>
      <c r="E6769" s="11" t="str">
        <f>IF(' COMUNI'!D6769&gt;300000,"TROVATO","")</f>
        <v/>
      </c>
      <c r="F6769" s="11" t="str">
        <f>IF(AND(' COMUNI'!D6769 &gt;50000,' COMUNI'!D6769&lt;100000),"COMPRESO",' COMUNI'!C6769)</f>
        <v>BASILICATA</v>
      </c>
    </row>
    <row r="6770" spans="1:6" x14ac:dyDescent="0.25">
      <c r="A6770" s="4" t="s">
        <v>16123</v>
      </c>
      <c r="B6770" s="6" t="s">
        <v>8835</v>
      </c>
      <c r="C6770" s="4" t="s">
        <v>16135</v>
      </c>
      <c r="D6770" s="11">
        <v>10102</v>
      </c>
      <c r="E6770" s="11" t="str">
        <f>IF(' COMUNI'!D6770&gt;300000,"TROVATO","")</f>
        <v/>
      </c>
      <c r="F6770" s="11" t="str">
        <f>IF(AND(' COMUNI'!D6770 &gt;50000,' COMUNI'!D6770&lt;100000),"COMPRESO",' COMUNI'!C6770)</f>
        <v>BASILICATA</v>
      </c>
    </row>
    <row r="6771" spans="1:6" x14ac:dyDescent="0.25">
      <c r="A6771" s="4" t="s">
        <v>16123</v>
      </c>
      <c r="B6771" s="6" t="s">
        <v>9298</v>
      </c>
      <c r="C6771" s="4" t="s">
        <v>16135</v>
      </c>
      <c r="D6771" s="11">
        <v>6596</v>
      </c>
      <c r="E6771" s="11" t="str">
        <f>IF(' COMUNI'!D6771&gt;300000,"TROVATO","")</f>
        <v/>
      </c>
      <c r="F6771" s="11" t="str">
        <f>IF(AND(' COMUNI'!D6771 &gt;50000,' COMUNI'!D6771&lt;100000),"COMPRESO",' COMUNI'!C6771)</f>
        <v>BASILICATA</v>
      </c>
    </row>
    <row r="6772" spans="1:6" x14ac:dyDescent="0.25">
      <c r="A6772" s="4" t="s">
        <v>16123</v>
      </c>
      <c r="B6772" s="6" t="s">
        <v>9449</v>
      </c>
      <c r="C6772" s="4" t="s">
        <v>16135</v>
      </c>
      <c r="D6772" s="11">
        <v>494</v>
      </c>
      <c r="E6772" s="11" t="str">
        <f>IF(' COMUNI'!D6772&gt;300000,"TROVATO","")</f>
        <v/>
      </c>
      <c r="F6772" s="11" t="str">
        <f>IF(AND(' COMUNI'!D6772 &gt;50000,' COMUNI'!D6772&lt;100000),"COMPRESO",' COMUNI'!C6772)</f>
        <v>BASILICATA</v>
      </c>
    </row>
    <row r="6773" spans="1:6" x14ac:dyDescent="0.25">
      <c r="A6773" s="4" t="s">
        <v>16123</v>
      </c>
      <c r="B6773" s="6" t="s">
        <v>10478</v>
      </c>
      <c r="C6773" s="4" t="s">
        <v>16135</v>
      </c>
      <c r="D6773" s="11">
        <v>17361</v>
      </c>
      <c r="E6773" s="11" t="str">
        <f>IF(' COMUNI'!D6773&gt;300000,"TROVATO","")</f>
        <v/>
      </c>
      <c r="F6773" s="11" t="str">
        <f>IF(AND(' COMUNI'!D6773 &gt;50000,' COMUNI'!D6773&lt;100000),"COMPRESO",' COMUNI'!C6773)</f>
        <v>BASILICATA</v>
      </c>
    </row>
    <row r="6774" spans="1:6" x14ac:dyDescent="0.25">
      <c r="A6774" s="4" t="s">
        <v>16123</v>
      </c>
      <c r="B6774" s="6" t="s">
        <v>10593</v>
      </c>
      <c r="C6774" s="4" t="s">
        <v>16135</v>
      </c>
      <c r="D6774" s="11">
        <v>15976</v>
      </c>
      <c r="E6774" s="11" t="str">
        <f>IF(' COMUNI'!D6774&gt;300000,"TROVATO","")</f>
        <v/>
      </c>
      <c r="F6774" s="11" t="str">
        <f>IF(AND(' COMUNI'!D6774 &gt;50000,' COMUNI'!D6774&lt;100000),"COMPRESO",' COMUNI'!C6774)</f>
        <v>BASILICATA</v>
      </c>
    </row>
    <row r="6775" spans="1:6" x14ac:dyDescent="0.25">
      <c r="A6775" s="4" t="s">
        <v>16123</v>
      </c>
      <c r="B6775" s="6" t="s">
        <v>10632</v>
      </c>
      <c r="C6775" s="4" t="s">
        <v>16135</v>
      </c>
      <c r="D6775" s="11">
        <v>4238</v>
      </c>
      <c r="E6775" s="11" t="str">
        <f>IF(' COMUNI'!D6775&gt;300000,"TROVATO","")</f>
        <v/>
      </c>
      <c r="F6775" s="11" t="str">
        <f>IF(AND(' COMUNI'!D6775 &gt;50000,' COMUNI'!D6775&lt;100000),"COMPRESO",' COMUNI'!C6775)</f>
        <v>BASILICATA</v>
      </c>
    </row>
    <row r="6776" spans="1:6" x14ac:dyDescent="0.25">
      <c r="A6776" s="4" t="s">
        <v>16123</v>
      </c>
      <c r="B6776" s="6" t="s">
        <v>11800</v>
      </c>
      <c r="C6776" s="4" t="s">
        <v>16135</v>
      </c>
      <c r="D6776" s="11">
        <v>2707</v>
      </c>
      <c r="E6776" s="11" t="str">
        <f>IF(' COMUNI'!D6776&gt;300000,"TROVATO","")</f>
        <v/>
      </c>
      <c r="F6776" s="11" t="str">
        <f>IF(AND(' COMUNI'!D6776 &gt;50000,' COMUNI'!D6776&lt;100000),"COMPRESO",' COMUNI'!C6776)</f>
        <v>BASILICATA</v>
      </c>
    </row>
    <row r="6777" spans="1:6" x14ac:dyDescent="0.25">
      <c r="A6777" s="4" t="s">
        <v>16123</v>
      </c>
      <c r="B6777" s="6" t="s">
        <v>11937</v>
      </c>
      <c r="C6777" s="4" t="s">
        <v>16135</v>
      </c>
      <c r="D6777" s="11">
        <v>2934</v>
      </c>
      <c r="E6777" s="11" t="str">
        <f>IF(' COMUNI'!D6777&gt;300000,"TROVATO","")</f>
        <v/>
      </c>
      <c r="F6777" s="11" t="str">
        <f>IF(AND(' COMUNI'!D6777 &gt;50000,' COMUNI'!D6777&lt;100000),"COMPRESO",' COMUNI'!C6777)</f>
        <v>BASILICATA</v>
      </c>
    </row>
    <row r="6778" spans="1:6" x14ac:dyDescent="0.25">
      <c r="A6778" s="4" t="s">
        <v>16123</v>
      </c>
      <c r="B6778" s="6" t="s">
        <v>12252</v>
      </c>
      <c r="C6778" s="4" t="s">
        <v>16135</v>
      </c>
      <c r="D6778" s="11">
        <v>1290</v>
      </c>
      <c r="E6778" s="11" t="str">
        <f>IF(' COMUNI'!D6778&gt;300000,"TROVATO","")</f>
        <v/>
      </c>
      <c r="F6778" s="11" t="str">
        <f>IF(AND(' COMUNI'!D6778 &gt;50000,' COMUNI'!D6778&lt;100000),"COMPRESO",' COMUNI'!C6778)</f>
        <v>BASILICATA</v>
      </c>
    </row>
    <row r="6779" spans="1:6" x14ac:dyDescent="0.25">
      <c r="A6779" s="4" t="s">
        <v>16123</v>
      </c>
      <c r="B6779" s="6" t="s">
        <v>12443</v>
      </c>
      <c r="C6779" s="4" t="s">
        <v>16135</v>
      </c>
      <c r="D6779" s="11">
        <v>1710</v>
      </c>
      <c r="E6779" s="11" t="str">
        <f>IF(' COMUNI'!D6779&gt;300000,"TROVATO","")</f>
        <v/>
      </c>
      <c r="F6779" s="11" t="str">
        <f>IF(AND(' COMUNI'!D6779 &gt;50000,' COMUNI'!D6779&lt;100000),"COMPRESO",' COMUNI'!C6779)</f>
        <v>BASILICATA</v>
      </c>
    </row>
    <row r="6780" spans="1:6" x14ac:dyDescent="0.25">
      <c r="A6780" s="4" t="s">
        <v>16123</v>
      </c>
      <c r="B6780" s="6" t="s">
        <v>13850</v>
      </c>
      <c r="C6780" s="4" t="s">
        <v>16135</v>
      </c>
      <c r="D6780" s="11">
        <v>4685</v>
      </c>
      <c r="E6780" s="11" t="str">
        <f>IF(' COMUNI'!D6780&gt;300000,"TROVATO","")</f>
        <v/>
      </c>
      <c r="F6780" s="11" t="str">
        <f>IF(AND(' COMUNI'!D6780 &gt;50000,' COMUNI'!D6780&lt;100000),"COMPRESO",' COMUNI'!C6780)</f>
        <v>BASILICATA</v>
      </c>
    </row>
    <row r="6781" spans="1:6" x14ac:dyDescent="0.25">
      <c r="A6781" s="4" t="s">
        <v>16123</v>
      </c>
      <c r="B6781" s="6" t="s">
        <v>14565</v>
      </c>
      <c r="C6781" s="4" t="s">
        <v>16135</v>
      </c>
      <c r="D6781" s="11">
        <v>5669</v>
      </c>
      <c r="E6781" s="11" t="str">
        <f>IF(' COMUNI'!D6781&gt;300000,"TROVATO","")</f>
        <v/>
      </c>
      <c r="F6781" s="11" t="str">
        <f>IF(AND(' COMUNI'!D6781 &gt;50000,' COMUNI'!D6781&lt;100000),"COMPRESO",' COMUNI'!C6781)</f>
        <v>BASILICATA</v>
      </c>
    </row>
    <row r="6782" spans="1:6" x14ac:dyDescent="0.25">
      <c r="A6782" s="4" t="s">
        <v>16123</v>
      </c>
      <c r="B6782" s="6" t="s">
        <v>14663</v>
      </c>
      <c r="C6782" s="4" t="s">
        <v>16135</v>
      </c>
      <c r="D6782" s="11">
        <v>5151</v>
      </c>
      <c r="E6782" s="11" t="str">
        <f>IF(' COMUNI'!D6782&gt;300000,"TROVATO","")</f>
        <v/>
      </c>
      <c r="F6782" s="11" t="str">
        <f>IF(AND(' COMUNI'!D6782 &gt;50000,' COMUNI'!D6782&lt;100000),"COMPRESO",' COMUNI'!C6782)</f>
        <v>BASILICATA</v>
      </c>
    </row>
    <row r="6783" spans="1:6" x14ac:dyDescent="0.25">
      <c r="A6783" s="4" t="s">
        <v>16123</v>
      </c>
      <c r="B6783" s="6" t="s">
        <v>14959</v>
      </c>
      <c r="C6783" s="4" t="s">
        <v>16135</v>
      </c>
      <c r="D6783" s="11">
        <v>1634</v>
      </c>
      <c r="E6783" s="11" t="str">
        <f>IF(' COMUNI'!D6783&gt;300000,"TROVATO","")</f>
        <v/>
      </c>
      <c r="F6783" s="11" t="str">
        <f>IF(AND(' COMUNI'!D6783 &gt;50000,' COMUNI'!D6783&lt;100000),"COMPRESO",' COMUNI'!C6783)</f>
        <v>BASILICATA</v>
      </c>
    </row>
    <row r="6784" spans="1:6" x14ac:dyDescent="0.25">
      <c r="A6784" s="4" t="s">
        <v>16123</v>
      </c>
      <c r="B6784" s="6" t="s">
        <v>13166</v>
      </c>
      <c r="C6784" s="4" t="s">
        <v>16135</v>
      </c>
      <c r="D6784" s="11">
        <v>7171</v>
      </c>
      <c r="E6784" s="11" t="str">
        <f>IF(' COMUNI'!D6784&gt;300000,"TROVATO","")</f>
        <v/>
      </c>
      <c r="F6784" s="11" t="str">
        <f>IF(AND(' COMUNI'!D6784 &gt;50000,' COMUNI'!D6784&lt;100000),"COMPRESO",' COMUNI'!C6784)</f>
        <v>BASILICATA</v>
      </c>
    </row>
    <row r="6785" spans="1:6" x14ac:dyDescent="0.25">
      <c r="A6785" s="4" t="s">
        <v>16123</v>
      </c>
      <c r="B6785" s="6" t="s">
        <v>7</v>
      </c>
      <c r="C6785" s="4" t="s">
        <v>16136</v>
      </c>
      <c r="D6785" s="11">
        <v>1161</v>
      </c>
      <c r="E6785" s="11" t="str">
        <f>IF(' COMUNI'!D6785&gt;300000,"TROVATO","")</f>
        <v/>
      </c>
      <c r="F6785" s="11" t="str">
        <f>IF(AND(' COMUNI'!D6785 &gt;50000,' COMUNI'!D6785&lt;100000),"COMPRESO",' COMUNI'!C6785)</f>
        <v>CALABRIA</v>
      </c>
    </row>
    <row r="6786" spans="1:6" x14ac:dyDescent="0.25">
      <c r="A6786" s="4" t="s">
        <v>16123</v>
      </c>
      <c r="B6786" s="6" t="s">
        <v>8</v>
      </c>
      <c r="C6786" s="4" t="s">
        <v>16136</v>
      </c>
      <c r="D6786" s="11">
        <v>1910</v>
      </c>
      <c r="E6786" s="11" t="str">
        <f>IF(' COMUNI'!D6786&gt;300000,"TROVATO","")</f>
        <v/>
      </c>
      <c r="F6786" s="11" t="str">
        <f>IF(AND(' COMUNI'!D6786 &gt;50000,' COMUNI'!D6786&lt;100000),"COMPRESO",' COMUNI'!C6786)</f>
        <v>CALABRIA</v>
      </c>
    </row>
    <row r="6787" spans="1:6" x14ac:dyDescent="0.25">
      <c r="A6787" s="4" t="s">
        <v>16123</v>
      </c>
      <c r="B6787" s="6" t="s">
        <v>9</v>
      </c>
      <c r="C6787" s="4" t="s">
        <v>16136</v>
      </c>
      <c r="D6787" s="11">
        <v>21458</v>
      </c>
      <c r="E6787" s="11" t="str">
        <f>IF(' COMUNI'!D6787&gt;300000,"TROVATO","")</f>
        <v/>
      </c>
      <c r="F6787" s="11" t="str">
        <f>IF(AND(' COMUNI'!D6787 &gt;50000,' COMUNI'!D6787&lt;100000),"COMPRESO",' COMUNI'!C6787)</f>
        <v>CALABRIA</v>
      </c>
    </row>
    <row r="6788" spans="1:6" x14ac:dyDescent="0.25">
      <c r="A6788" s="4" t="s">
        <v>16123</v>
      </c>
      <c r="B6788" s="6" t="s">
        <v>10</v>
      </c>
      <c r="C6788" s="4" t="s">
        <v>16136</v>
      </c>
      <c r="D6788" s="11">
        <v>1907</v>
      </c>
      <c r="E6788" s="11" t="str">
        <f>IF(' COMUNI'!D6788&gt;300000,"TROVATO","")</f>
        <v/>
      </c>
      <c r="F6788" s="11" t="str">
        <f>IF(AND(' COMUNI'!D6788 &gt;50000,' COMUNI'!D6788&lt;100000),"COMPRESO",' COMUNI'!C6788)</f>
        <v>CALABRIA</v>
      </c>
    </row>
    <row r="6789" spans="1:6" x14ac:dyDescent="0.25">
      <c r="A6789" s="4" t="s">
        <v>16123</v>
      </c>
      <c r="B6789" s="6" t="s">
        <v>11</v>
      </c>
      <c r="C6789" s="4" t="s">
        <v>16136</v>
      </c>
      <c r="D6789" s="11">
        <v>839</v>
      </c>
      <c r="E6789" s="11" t="str">
        <f>IF(' COMUNI'!D6789&gt;300000,"TROVATO","")</f>
        <v/>
      </c>
      <c r="F6789" s="11" t="str">
        <f>IF(AND(' COMUNI'!D6789 &gt;50000,' COMUNI'!D6789&lt;100000),"COMPRESO",' COMUNI'!C6789)</f>
        <v>CALABRIA</v>
      </c>
    </row>
    <row r="6790" spans="1:6" x14ac:dyDescent="0.25">
      <c r="A6790" s="4" t="s">
        <v>16123</v>
      </c>
      <c r="B6790" s="6" t="s">
        <v>12</v>
      </c>
      <c r="C6790" s="4" t="s">
        <v>16136</v>
      </c>
      <c r="D6790" s="11">
        <v>1463</v>
      </c>
      <c r="E6790" s="11" t="str">
        <f>IF(' COMUNI'!D6790&gt;300000,"TROVATO","")</f>
        <v/>
      </c>
      <c r="F6790" s="11" t="str">
        <f>IF(AND(' COMUNI'!D6790 &gt;50000,' COMUNI'!D6790&lt;100000),"COMPRESO",' COMUNI'!C6790)</f>
        <v>CALABRIA</v>
      </c>
    </row>
    <row r="6791" spans="1:6" x14ac:dyDescent="0.25">
      <c r="A6791" s="4" t="s">
        <v>16123</v>
      </c>
      <c r="B6791" s="6" t="s">
        <v>13</v>
      </c>
      <c r="C6791" s="4" t="s">
        <v>16136</v>
      </c>
      <c r="D6791" s="11">
        <v>530</v>
      </c>
      <c r="E6791" s="11" t="str">
        <f>IF(' COMUNI'!D6791&gt;300000,"TROVATO","")</f>
        <v/>
      </c>
      <c r="F6791" s="11" t="str">
        <f>IF(AND(' COMUNI'!D6791 &gt;50000,' COMUNI'!D6791&lt;100000),"COMPRESO",' COMUNI'!C6791)</f>
        <v>CALABRIA</v>
      </c>
    </row>
    <row r="6792" spans="1:6" x14ac:dyDescent="0.25">
      <c r="A6792" s="4" t="s">
        <v>16123</v>
      </c>
      <c r="B6792" s="6" t="s">
        <v>14</v>
      </c>
      <c r="C6792" s="4" t="s">
        <v>16136</v>
      </c>
      <c r="D6792" s="11">
        <v>737</v>
      </c>
      <c r="E6792" s="11" t="str">
        <f>IF(' COMUNI'!D6792&gt;300000,"TROVATO","")</f>
        <v/>
      </c>
      <c r="F6792" s="11" t="str">
        <f>IF(AND(' COMUNI'!D6792 &gt;50000,' COMUNI'!D6792&lt;100000),"COMPRESO",' COMUNI'!C6792)</f>
        <v>CALABRIA</v>
      </c>
    </row>
    <row r="6793" spans="1:6" x14ac:dyDescent="0.25">
      <c r="A6793" s="4" t="s">
        <v>16123</v>
      </c>
      <c r="B6793" s="6" t="s">
        <v>15</v>
      </c>
      <c r="C6793" s="4" t="s">
        <v>16136</v>
      </c>
      <c r="D6793" s="11">
        <v>4341</v>
      </c>
      <c r="E6793" s="11" t="str">
        <f>IF(' COMUNI'!D6793&gt;300000,"TROVATO","")</f>
        <v/>
      </c>
      <c r="F6793" s="11" t="str">
        <f>IF(AND(' COMUNI'!D6793 &gt;50000,' COMUNI'!D6793&lt;100000),"COMPRESO",' COMUNI'!C6793)</f>
        <v>CALABRIA</v>
      </c>
    </row>
    <row r="6794" spans="1:6" x14ac:dyDescent="0.25">
      <c r="A6794" s="4" t="s">
        <v>16123</v>
      </c>
      <c r="B6794" s="6" t="s">
        <v>16</v>
      </c>
      <c r="C6794" s="4" t="s">
        <v>16136</v>
      </c>
      <c r="D6794" s="11">
        <v>13754</v>
      </c>
      <c r="E6794" s="11" t="str">
        <f>IF(' COMUNI'!D6794&gt;300000,"TROVATO","")</f>
        <v/>
      </c>
      <c r="F6794" s="11" t="str">
        <f>IF(AND(' COMUNI'!D6794 &gt;50000,' COMUNI'!D6794&lt;100000),"COMPRESO",' COMUNI'!C6794)</f>
        <v>CALABRIA</v>
      </c>
    </row>
    <row r="6795" spans="1:6" x14ac:dyDescent="0.25">
      <c r="A6795" s="4" t="s">
        <v>16123</v>
      </c>
      <c r="B6795" s="6" t="s">
        <v>17</v>
      </c>
      <c r="C6795" s="4" t="s">
        <v>16136</v>
      </c>
      <c r="D6795" s="11">
        <v>3001</v>
      </c>
      <c r="E6795" s="11" t="str">
        <f>IF(' COMUNI'!D6795&gt;300000,"TROVATO","")</f>
        <v/>
      </c>
      <c r="F6795" s="11" t="str">
        <f>IF(AND(' COMUNI'!D6795 &gt;50000,' COMUNI'!D6795&lt;100000),"COMPRESO",' COMUNI'!C6795)</f>
        <v>CALABRIA</v>
      </c>
    </row>
    <row r="6796" spans="1:6" x14ac:dyDescent="0.25">
      <c r="A6796" s="4" t="s">
        <v>16123</v>
      </c>
      <c r="B6796" s="6" t="s">
        <v>18</v>
      </c>
      <c r="C6796" s="4" t="s">
        <v>16136</v>
      </c>
      <c r="D6796" s="11">
        <v>2968</v>
      </c>
      <c r="E6796" s="11" t="str">
        <f>IF(' COMUNI'!D6796&gt;300000,"TROVATO","")</f>
        <v/>
      </c>
      <c r="F6796" s="11" t="str">
        <f>IF(AND(' COMUNI'!D6796 &gt;50000,' COMUNI'!D6796&lt;100000),"COMPRESO",' COMUNI'!C6796)</f>
        <v>CALABRIA</v>
      </c>
    </row>
    <row r="6797" spans="1:6" x14ac:dyDescent="0.25">
      <c r="A6797" s="4" t="s">
        <v>16123</v>
      </c>
      <c r="B6797" s="6" t="s">
        <v>19</v>
      </c>
      <c r="C6797" s="4" t="s">
        <v>16136</v>
      </c>
      <c r="D6797" s="11">
        <v>2007</v>
      </c>
      <c r="E6797" s="11" t="str">
        <f>IF(' COMUNI'!D6797&gt;300000,"TROVATO","")</f>
        <v/>
      </c>
      <c r="F6797" s="11" t="str">
        <f>IF(AND(' COMUNI'!D6797 &gt;50000,' COMUNI'!D6797&lt;100000),"COMPRESO",' COMUNI'!C6797)</f>
        <v>CALABRIA</v>
      </c>
    </row>
    <row r="6798" spans="1:6" x14ac:dyDescent="0.25">
      <c r="A6798" s="4" t="s">
        <v>16123</v>
      </c>
      <c r="B6798" s="6" t="s">
        <v>20</v>
      </c>
      <c r="C6798" s="4" t="s">
        <v>16136</v>
      </c>
      <c r="D6798" s="11">
        <v>958</v>
      </c>
      <c r="E6798" s="11" t="str">
        <f>IF(' COMUNI'!D6798&gt;300000,"TROVATO","")</f>
        <v/>
      </c>
      <c r="F6798" s="11" t="str">
        <f>IF(AND(' COMUNI'!D6798 &gt;50000,' COMUNI'!D6798&lt;100000),"COMPRESO",' COMUNI'!C6798)</f>
        <v>CALABRIA</v>
      </c>
    </row>
    <row r="6799" spans="1:6" x14ac:dyDescent="0.25">
      <c r="A6799" s="4" t="s">
        <v>16123</v>
      </c>
      <c r="B6799" s="6" t="s">
        <v>21</v>
      </c>
      <c r="C6799" s="4" t="s">
        <v>16136</v>
      </c>
      <c r="D6799" s="11">
        <v>9120</v>
      </c>
      <c r="E6799" s="11" t="str">
        <f>IF(' COMUNI'!D6799&gt;300000,"TROVATO","")</f>
        <v/>
      </c>
      <c r="F6799" s="11" t="str">
        <f>IF(AND(' COMUNI'!D6799 &gt;50000,' COMUNI'!D6799&lt;100000),"COMPRESO",' COMUNI'!C6799)</f>
        <v>CALABRIA</v>
      </c>
    </row>
    <row r="6800" spans="1:6" x14ac:dyDescent="0.25">
      <c r="A6800" s="4" t="s">
        <v>16123</v>
      </c>
      <c r="B6800" s="6" t="s">
        <v>22</v>
      </c>
      <c r="C6800" s="4" t="s">
        <v>16136</v>
      </c>
      <c r="D6800" s="11">
        <v>1367</v>
      </c>
      <c r="E6800" s="11" t="str">
        <f>IF(' COMUNI'!D6800&gt;300000,"TROVATO","")</f>
        <v/>
      </c>
      <c r="F6800" s="11" t="str">
        <f>IF(AND(' COMUNI'!D6800 &gt;50000,' COMUNI'!D6800&lt;100000),"COMPRESO",' COMUNI'!C6800)</f>
        <v>CALABRIA</v>
      </c>
    </row>
    <row r="6801" spans="1:6" x14ac:dyDescent="0.25">
      <c r="A6801" s="4" t="s">
        <v>16123</v>
      </c>
      <c r="B6801" s="6" t="s">
        <v>23</v>
      </c>
      <c r="C6801" s="4" t="s">
        <v>16136</v>
      </c>
      <c r="D6801" s="11">
        <v>10335</v>
      </c>
      <c r="E6801" s="11" t="str">
        <f>IF(' COMUNI'!D6801&gt;300000,"TROVATO","")</f>
        <v/>
      </c>
      <c r="F6801" s="11" t="str">
        <f>IF(AND(' COMUNI'!D6801 &gt;50000,' COMUNI'!D6801&lt;100000),"COMPRESO",' COMUNI'!C6801)</f>
        <v>CALABRIA</v>
      </c>
    </row>
    <row r="6802" spans="1:6" x14ac:dyDescent="0.25">
      <c r="A6802" s="4" t="s">
        <v>16123</v>
      </c>
      <c r="B6802" s="6" t="s">
        <v>24</v>
      </c>
      <c r="C6802" s="4" t="s">
        <v>16136</v>
      </c>
      <c r="D6802" s="11">
        <v>1479</v>
      </c>
      <c r="E6802" s="11" t="str">
        <f>IF(' COMUNI'!D6802&gt;300000,"TROVATO","")</f>
        <v/>
      </c>
      <c r="F6802" s="11" t="str">
        <f>IF(AND(' COMUNI'!D6802 &gt;50000,' COMUNI'!D6802&lt;100000),"COMPRESO",' COMUNI'!C6802)</f>
        <v>CALABRIA</v>
      </c>
    </row>
    <row r="6803" spans="1:6" x14ac:dyDescent="0.25">
      <c r="A6803" s="4" t="s">
        <v>16123</v>
      </c>
      <c r="B6803" s="6" t="s">
        <v>25</v>
      </c>
      <c r="C6803" s="4" t="s">
        <v>16136</v>
      </c>
      <c r="D6803" s="11">
        <v>2912</v>
      </c>
      <c r="E6803" s="11" t="str">
        <f>IF(' COMUNI'!D6803&gt;300000,"TROVATO","")</f>
        <v/>
      </c>
      <c r="F6803" s="11" t="str">
        <f>IF(AND(' COMUNI'!D6803 &gt;50000,' COMUNI'!D6803&lt;100000),"COMPRESO",' COMUNI'!C6803)</f>
        <v>CALABRIA</v>
      </c>
    </row>
    <row r="6804" spans="1:6" x14ac:dyDescent="0.25">
      <c r="A6804" s="4" t="s">
        <v>16123</v>
      </c>
      <c r="B6804" s="6" t="s">
        <v>26</v>
      </c>
      <c r="C6804" s="4" t="s">
        <v>16136</v>
      </c>
      <c r="D6804" s="11">
        <v>2354</v>
      </c>
      <c r="E6804" s="11" t="str">
        <f>IF(' COMUNI'!D6804&gt;300000,"TROVATO","")</f>
        <v/>
      </c>
      <c r="F6804" s="11" t="str">
        <f>IF(AND(' COMUNI'!D6804 &gt;50000,' COMUNI'!D6804&lt;100000),"COMPRESO",' COMUNI'!C6804)</f>
        <v>CALABRIA</v>
      </c>
    </row>
    <row r="6805" spans="1:6" x14ac:dyDescent="0.25">
      <c r="A6805" s="4" t="s">
        <v>16123</v>
      </c>
      <c r="B6805" s="6" t="s">
        <v>27</v>
      </c>
      <c r="C6805" s="4" t="s">
        <v>16136</v>
      </c>
      <c r="D6805" s="11">
        <v>1293</v>
      </c>
      <c r="E6805" s="11" t="str">
        <f>IF(' COMUNI'!D6805&gt;300000,"TROVATO","")</f>
        <v/>
      </c>
      <c r="F6805" s="11" t="str">
        <f>IF(AND(' COMUNI'!D6805 &gt;50000,' COMUNI'!D6805&lt;100000),"COMPRESO",' COMUNI'!C6805)</f>
        <v>CALABRIA</v>
      </c>
    </row>
    <row r="6806" spans="1:6" x14ac:dyDescent="0.25">
      <c r="A6806" s="4" t="s">
        <v>16123</v>
      </c>
      <c r="B6806" s="6" t="s">
        <v>28</v>
      </c>
      <c r="C6806" s="4" t="s">
        <v>16136</v>
      </c>
      <c r="D6806" s="11">
        <v>1283</v>
      </c>
      <c r="E6806" s="11" t="str">
        <f>IF(' COMUNI'!D6806&gt;300000,"TROVATO","")</f>
        <v/>
      </c>
      <c r="F6806" s="11" t="str">
        <f>IF(AND(' COMUNI'!D6806 &gt;50000,' COMUNI'!D6806&lt;100000),"COMPRESO",' COMUNI'!C6806)</f>
        <v>CALABRIA</v>
      </c>
    </row>
    <row r="6807" spans="1:6" x14ac:dyDescent="0.25">
      <c r="A6807" s="4" t="s">
        <v>16123</v>
      </c>
      <c r="B6807" s="6" t="s">
        <v>29</v>
      </c>
      <c r="C6807" s="4" t="s">
        <v>16136</v>
      </c>
      <c r="D6807" s="11">
        <v>1962</v>
      </c>
      <c r="E6807" s="11" t="str">
        <f>IF(' COMUNI'!D6807&gt;300000,"TROVATO","")</f>
        <v/>
      </c>
      <c r="F6807" s="11" t="str">
        <f>IF(AND(' COMUNI'!D6807 &gt;50000,' COMUNI'!D6807&lt;100000),"COMPRESO",' COMUNI'!C6807)</f>
        <v>CALABRIA</v>
      </c>
    </row>
    <row r="6808" spans="1:6" x14ac:dyDescent="0.25">
      <c r="A6808" s="4" t="s">
        <v>16123</v>
      </c>
      <c r="B6808" s="6" t="s">
        <v>30</v>
      </c>
      <c r="C6808" s="4" t="s">
        <v>16136</v>
      </c>
      <c r="D6808" s="11">
        <v>785</v>
      </c>
      <c r="E6808" s="11" t="str">
        <f>IF(' COMUNI'!D6808&gt;300000,"TROVATO","")</f>
        <v/>
      </c>
      <c r="F6808" s="11" t="str">
        <f>IF(AND(' COMUNI'!D6808 &gt;50000,' COMUNI'!D6808&lt;100000),"COMPRESO",' COMUNI'!C6808)</f>
        <v>CALABRIA</v>
      </c>
    </row>
    <row r="6809" spans="1:6" x14ac:dyDescent="0.25">
      <c r="A6809" s="4" t="s">
        <v>16123</v>
      </c>
      <c r="B6809" s="6" t="s">
        <v>31</v>
      </c>
      <c r="C6809" s="4" t="s">
        <v>16136</v>
      </c>
      <c r="D6809" s="11">
        <v>8644</v>
      </c>
      <c r="E6809" s="11" t="str">
        <f>IF(' COMUNI'!D6809&gt;300000,"TROVATO","")</f>
        <v/>
      </c>
      <c r="F6809" s="11" t="str">
        <f>IF(AND(' COMUNI'!D6809 &gt;50000,' COMUNI'!D6809&lt;100000),"COMPRESO",' COMUNI'!C6809)</f>
        <v>CALABRIA</v>
      </c>
    </row>
    <row r="6810" spans="1:6" x14ac:dyDescent="0.25">
      <c r="A6810" s="4" t="s">
        <v>16123</v>
      </c>
      <c r="B6810" s="6" t="s">
        <v>32</v>
      </c>
      <c r="C6810" s="4" t="s">
        <v>16136</v>
      </c>
      <c r="D6810" s="11">
        <v>3462</v>
      </c>
      <c r="E6810" s="11" t="str">
        <f>IF(' COMUNI'!D6810&gt;300000,"TROVATO","")</f>
        <v/>
      </c>
      <c r="F6810" s="11" t="str">
        <f>IF(AND(' COMUNI'!D6810 &gt;50000,' COMUNI'!D6810&lt;100000),"COMPRESO",' COMUNI'!C6810)</f>
        <v>CALABRIA</v>
      </c>
    </row>
    <row r="6811" spans="1:6" x14ac:dyDescent="0.25">
      <c r="A6811" s="4" t="s">
        <v>16123</v>
      </c>
      <c r="B6811" s="6" t="s">
        <v>33</v>
      </c>
      <c r="C6811" s="4" t="s">
        <v>16136</v>
      </c>
      <c r="D6811" s="11">
        <v>300</v>
      </c>
      <c r="E6811" s="11" t="str">
        <f>IF(' COMUNI'!D6811&gt;300000,"TROVATO","")</f>
        <v/>
      </c>
      <c r="F6811" s="11" t="str">
        <f>IF(AND(' COMUNI'!D6811 &gt;50000,' COMUNI'!D6811&lt;100000),"COMPRESO",' COMUNI'!C6811)</f>
        <v>CALABRIA</v>
      </c>
    </row>
    <row r="6812" spans="1:6" x14ac:dyDescent="0.25">
      <c r="A6812" s="4" t="s">
        <v>16123</v>
      </c>
      <c r="B6812" s="6" t="s">
        <v>35</v>
      </c>
      <c r="C6812" s="4" t="s">
        <v>16136</v>
      </c>
      <c r="D6812" s="11">
        <v>17281</v>
      </c>
      <c r="E6812" s="11" t="str">
        <f>IF(' COMUNI'!D6812&gt;300000,"TROVATO","")</f>
        <v/>
      </c>
      <c r="F6812" s="11" t="str">
        <f>IF(AND(' COMUNI'!D6812 &gt;50000,' COMUNI'!D6812&lt;100000),"COMPRESO",' COMUNI'!C6812)</f>
        <v>CALABRIA</v>
      </c>
    </row>
    <row r="6813" spans="1:6" x14ac:dyDescent="0.25">
      <c r="A6813" s="4" t="s">
        <v>16123</v>
      </c>
      <c r="B6813" s="6" t="s">
        <v>36</v>
      </c>
      <c r="C6813" s="4" t="s">
        <v>16136</v>
      </c>
      <c r="D6813" s="11">
        <v>2978</v>
      </c>
      <c r="E6813" s="11" t="str">
        <f>IF(' COMUNI'!D6813&gt;300000,"TROVATO","")</f>
        <v/>
      </c>
      <c r="F6813" s="11" t="str">
        <f>IF(AND(' COMUNI'!D6813 &gt;50000,' COMUNI'!D6813&lt;100000),"COMPRESO",' COMUNI'!C6813)</f>
        <v>CALABRIA</v>
      </c>
    </row>
    <row r="6814" spans="1:6" x14ac:dyDescent="0.25">
      <c r="A6814" s="4" t="s">
        <v>16123</v>
      </c>
      <c r="B6814" s="6" t="s">
        <v>37</v>
      </c>
      <c r="C6814" s="4" t="s">
        <v>16136</v>
      </c>
      <c r="D6814" s="11">
        <v>9967</v>
      </c>
      <c r="E6814" s="11" t="str">
        <f>IF(' COMUNI'!D6814&gt;300000,"TROVATO","")</f>
        <v/>
      </c>
      <c r="F6814" s="11" t="str">
        <f>IF(AND(' COMUNI'!D6814 &gt;50000,' COMUNI'!D6814&lt;100000),"COMPRESO",' COMUNI'!C6814)</f>
        <v>CALABRIA</v>
      </c>
    </row>
    <row r="6815" spans="1:6" x14ac:dyDescent="0.25">
      <c r="A6815" s="4" t="s">
        <v>16123</v>
      </c>
      <c r="B6815" s="6" t="s">
        <v>38</v>
      </c>
      <c r="C6815" s="4" t="s">
        <v>16136</v>
      </c>
      <c r="D6815" s="11">
        <v>345</v>
      </c>
      <c r="E6815" s="11" t="str">
        <f>IF(' COMUNI'!D6815&gt;300000,"TROVATO","")</f>
        <v/>
      </c>
      <c r="F6815" s="11" t="str">
        <f>IF(AND(' COMUNI'!D6815 &gt;50000,' COMUNI'!D6815&lt;100000),"COMPRESO",' COMUNI'!C6815)</f>
        <v>CALABRIA</v>
      </c>
    </row>
    <row r="6816" spans="1:6" x14ac:dyDescent="0.25">
      <c r="A6816" s="4" t="s">
        <v>16123</v>
      </c>
      <c r="B6816" s="6" t="s">
        <v>39</v>
      </c>
      <c r="C6816" s="4" t="s">
        <v>16136</v>
      </c>
      <c r="D6816" s="11">
        <v>22515</v>
      </c>
      <c r="E6816" s="11" t="str">
        <f>IF(' COMUNI'!D6816&gt;300000,"TROVATO","")</f>
        <v/>
      </c>
      <c r="F6816" s="11" t="str">
        <f>IF(AND(' COMUNI'!D6816 &gt;50000,' COMUNI'!D6816&lt;100000),"COMPRESO",' COMUNI'!C6816)</f>
        <v>CALABRIA</v>
      </c>
    </row>
    <row r="6817" spans="1:6" x14ac:dyDescent="0.25">
      <c r="A6817" s="4" t="s">
        <v>16123</v>
      </c>
      <c r="B6817" s="6" t="s">
        <v>40</v>
      </c>
      <c r="C6817" s="4" t="s">
        <v>16136</v>
      </c>
      <c r="D6817" s="11">
        <v>2883</v>
      </c>
      <c r="E6817" s="11" t="str">
        <f>IF(' COMUNI'!D6817&gt;300000,"TROVATO","")</f>
        <v/>
      </c>
      <c r="F6817" s="11" t="str">
        <f>IF(AND(' COMUNI'!D6817 &gt;50000,' COMUNI'!D6817&lt;100000),"COMPRESO",' COMUNI'!C6817)</f>
        <v>CALABRIA</v>
      </c>
    </row>
    <row r="6818" spans="1:6" x14ac:dyDescent="0.25">
      <c r="A6818" s="4" t="s">
        <v>16123</v>
      </c>
      <c r="B6818" s="6" t="s">
        <v>41</v>
      </c>
      <c r="C6818" s="4" t="s">
        <v>16136</v>
      </c>
      <c r="D6818" s="11">
        <v>511</v>
      </c>
      <c r="E6818" s="11" t="str">
        <f>IF(' COMUNI'!D6818&gt;300000,"TROVATO","")</f>
        <v/>
      </c>
      <c r="F6818" s="11" t="str">
        <f>IF(AND(' COMUNI'!D6818 &gt;50000,' COMUNI'!D6818&lt;100000),"COMPRESO",' COMUNI'!C6818)</f>
        <v>CALABRIA</v>
      </c>
    </row>
    <row r="6819" spans="1:6" x14ac:dyDescent="0.25">
      <c r="A6819" s="4" t="s">
        <v>16123</v>
      </c>
      <c r="B6819" s="6" t="s">
        <v>42</v>
      </c>
      <c r="C6819" s="4" t="s">
        <v>16136</v>
      </c>
      <c r="D6819" s="11">
        <v>2467</v>
      </c>
      <c r="E6819" s="11" t="str">
        <f>IF(' COMUNI'!D6819&gt;300000,"TROVATO","")</f>
        <v/>
      </c>
      <c r="F6819" s="11" t="str">
        <f>IF(AND(' COMUNI'!D6819 &gt;50000,' COMUNI'!D6819&lt;100000),"COMPRESO",' COMUNI'!C6819)</f>
        <v>CALABRIA</v>
      </c>
    </row>
    <row r="6820" spans="1:6" x14ac:dyDescent="0.25">
      <c r="A6820" s="4" t="s">
        <v>16123</v>
      </c>
      <c r="B6820" s="6" t="s">
        <v>43</v>
      </c>
      <c r="C6820" s="4" t="s">
        <v>16136</v>
      </c>
      <c r="D6820" s="11">
        <v>3271</v>
      </c>
      <c r="E6820" s="11" t="str">
        <f>IF(' COMUNI'!D6820&gt;300000,"TROVATO","")</f>
        <v/>
      </c>
      <c r="F6820" s="11" t="str">
        <f>IF(AND(' COMUNI'!D6820 &gt;50000,' COMUNI'!D6820&lt;100000),"COMPRESO",' COMUNI'!C6820)</f>
        <v>CALABRIA</v>
      </c>
    </row>
    <row r="6821" spans="1:6" x14ac:dyDescent="0.25">
      <c r="A6821" s="4" t="s">
        <v>16123</v>
      </c>
      <c r="B6821" s="6" t="s">
        <v>44</v>
      </c>
      <c r="C6821" s="4" t="s">
        <v>16136</v>
      </c>
      <c r="D6821" s="11">
        <v>888</v>
      </c>
      <c r="E6821" s="11" t="str">
        <f>IF(' COMUNI'!D6821&gt;300000,"TROVATO","")</f>
        <v/>
      </c>
      <c r="F6821" s="11" t="str">
        <f>IF(AND(' COMUNI'!D6821 &gt;50000,' COMUNI'!D6821&lt;100000),"COMPRESO",' COMUNI'!C6821)</f>
        <v>CALABRIA</v>
      </c>
    </row>
    <row r="6822" spans="1:6" x14ac:dyDescent="0.25">
      <c r="A6822" s="4" t="s">
        <v>16123</v>
      </c>
      <c r="B6822" s="6" t="s">
        <v>45</v>
      </c>
      <c r="C6822" s="4" t="s">
        <v>16136</v>
      </c>
      <c r="D6822" s="11">
        <v>1328</v>
      </c>
      <c r="E6822" s="11" t="str">
        <f>IF(' COMUNI'!D6822&gt;300000,"TROVATO","")</f>
        <v/>
      </c>
      <c r="F6822" s="11" t="str">
        <f>IF(AND(' COMUNI'!D6822 &gt;50000,' COMUNI'!D6822&lt;100000),"COMPRESO",' COMUNI'!C6822)</f>
        <v>CALABRIA</v>
      </c>
    </row>
    <row r="6823" spans="1:6" x14ac:dyDescent="0.25">
      <c r="A6823" s="4" t="s">
        <v>16123</v>
      </c>
      <c r="B6823" s="6" t="s">
        <v>46</v>
      </c>
      <c r="C6823" s="4" t="s">
        <v>16136</v>
      </c>
      <c r="D6823" s="11">
        <v>10260</v>
      </c>
      <c r="E6823" s="11" t="str">
        <f>IF(' COMUNI'!D6823&gt;300000,"TROVATO","")</f>
        <v/>
      </c>
      <c r="F6823" s="11" t="str">
        <f>IF(AND(' COMUNI'!D6823 &gt;50000,' COMUNI'!D6823&lt;100000),"COMPRESO",' COMUNI'!C6823)</f>
        <v>CALABRIA</v>
      </c>
    </row>
    <row r="6824" spans="1:6" x14ac:dyDescent="0.25">
      <c r="A6824" s="4" t="s">
        <v>16123</v>
      </c>
      <c r="B6824" s="6" t="s">
        <v>47</v>
      </c>
      <c r="C6824" s="4" t="s">
        <v>16136</v>
      </c>
      <c r="D6824" s="11">
        <v>956</v>
      </c>
      <c r="E6824" s="11" t="str">
        <f>IF(' COMUNI'!D6824&gt;300000,"TROVATO","")</f>
        <v/>
      </c>
      <c r="F6824" s="11" t="str">
        <f>IF(AND(' COMUNI'!D6824 &gt;50000,' COMUNI'!D6824&lt;100000),"COMPRESO",' COMUNI'!C6824)</f>
        <v>CALABRIA</v>
      </c>
    </row>
    <row r="6825" spans="1:6" x14ac:dyDescent="0.25">
      <c r="A6825" s="4" t="s">
        <v>16123</v>
      </c>
      <c r="B6825" s="6" t="s">
        <v>48</v>
      </c>
      <c r="C6825" s="4" t="s">
        <v>16136</v>
      </c>
      <c r="D6825" s="11">
        <v>1320</v>
      </c>
      <c r="E6825" s="11" t="str">
        <f>IF(' COMUNI'!D6825&gt;300000,"TROVATO","")</f>
        <v/>
      </c>
      <c r="F6825" s="11" t="str">
        <f>IF(AND(' COMUNI'!D6825 &gt;50000,' COMUNI'!D6825&lt;100000),"COMPRESO",' COMUNI'!C6825)</f>
        <v>CALABRIA</v>
      </c>
    </row>
    <row r="6826" spans="1:6" x14ac:dyDescent="0.25">
      <c r="A6826" s="4" t="s">
        <v>16123</v>
      </c>
      <c r="B6826" s="6" t="s">
        <v>49</v>
      </c>
      <c r="C6826" s="4" t="s">
        <v>16136</v>
      </c>
      <c r="D6826" s="11">
        <v>1313</v>
      </c>
      <c r="E6826" s="11" t="str">
        <f>IF(' COMUNI'!D6826&gt;300000,"TROVATO","")</f>
        <v/>
      </c>
      <c r="F6826" s="11" t="str">
        <f>IF(AND(' COMUNI'!D6826 &gt;50000,' COMUNI'!D6826&lt;100000),"COMPRESO",' COMUNI'!C6826)</f>
        <v>CALABRIA</v>
      </c>
    </row>
    <row r="6827" spans="1:6" x14ac:dyDescent="0.25">
      <c r="A6827" s="4" t="s">
        <v>16123</v>
      </c>
      <c r="B6827" s="6" t="s">
        <v>13129</v>
      </c>
      <c r="C6827" s="4" t="s">
        <v>16127</v>
      </c>
      <c r="D6827" s="11">
        <v>60661</v>
      </c>
      <c r="E6827" s="11" t="str">
        <f>IF(' COMUNI'!D3988&gt;300000,"TROVATO","")</f>
        <v/>
      </c>
      <c r="F6827" s="11" t="str">
        <f>IF(AND(' COMUNI'!D3988 &gt;50000,' COMUNI'!D3988&lt;100000),"COMPRESO",' COMUNI'!C3988)</f>
        <v>COMPRESO</v>
      </c>
    </row>
    <row r="6828" spans="1:6" x14ac:dyDescent="0.25">
      <c r="A6828" s="4" t="s">
        <v>16123</v>
      </c>
      <c r="B6828" s="6" t="s">
        <v>51</v>
      </c>
      <c r="C6828" s="4" t="s">
        <v>16136</v>
      </c>
      <c r="D6828" s="11">
        <v>1097</v>
      </c>
      <c r="E6828" s="11" t="str">
        <f>IF(' COMUNI'!D6828&gt;300000,"TROVATO","")</f>
        <v/>
      </c>
      <c r="F6828" s="11" t="str">
        <f>IF(AND(' COMUNI'!D6828 &gt;50000,' COMUNI'!D6828&lt;100000),"COMPRESO",' COMUNI'!C6828)</f>
        <v>CALABRIA</v>
      </c>
    </row>
    <row r="6829" spans="1:6" x14ac:dyDescent="0.25">
      <c r="A6829" s="4" t="s">
        <v>16123</v>
      </c>
      <c r="B6829" s="6" t="s">
        <v>52</v>
      </c>
      <c r="C6829" s="4" t="s">
        <v>16136</v>
      </c>
      <c r="D6829" s="11">
        <v>9481</v>
      </c>
      <c r="E6829" s="11" t="str">
        <f>IF(' COMUNI'!D6829&gt;300000,"TROVATO","")</f>
        <v/>
      </c>
      <c r="F6829" s="11" t="str">
        <f>IF(AND(' COMUNI'!D6829 &gt;50000,' COMUNI'!D6829&lt;100000),"COMPRESO",' COMUNI'!C6829)</f>
        <v>CALABRIA</v>
      </c>
    </row>
    <row r="6830" spans="1:6" x14ac:dyDescent="0.25">
      <c r="A6830" s="4" t="s">
        <v>16123</v>
      </c>
      <c r="B6830" s="6" t="s">
        <v>53</v>
      </c>
      <c r="C6830" s="4" t="s">
        <v>16136</v>
      </c>
      <c r="D6830" s="11">
        <v>5055</v>
      </c>
      <c r="E6830" s="11" t="str">
        <f>IF(' COMUNI'!D6830&gt;300000,"TROVATO","")</f>
        <v/>
      </c>
      <c r="F6830" s="11" t="str">
        <f>IF(AND(' COMUNI'!D6830 &gt;50000,' COMUNI'!D6830&lt;100000),"COMPRESO",' COMUNI'!C6830)</f>
        <v>CALABRIA</v>
      </c>
    </row>
    <row r="6831" spans="1:6" x14ac:dyDescent="0.25">
      <c r="A6831" s="4" t="s">
        <v>16123</v>
      </c>
      <c r="B6831" s="6" t="s">
        <v>54</v>
      </c>
      <c r="C6831" s="4" t="s">
        <v>16136</v>
      </c>
      <c r="D6831" s="11">
        <v>4440</v>
      </c>
      <c r="E6831" s="11" t="str">
        <f>IF(' COMUNI'!D6831&gt;300000,"TROVATO","")</f>
        <v/>
      </c>
      <c r="F6831" s="11" t="str">
        <f>IF(AND(' COMUNI'!D6831 &gt;50000,' COMUNI'!D6831&lt;100000),"COMPRESO",' COMUNI'!C6831)</f>
        <v>CALABRIA</v>
      </c>
    </row>
    <row r="6832" spans="1:6" x14ac:dyDescent="0.25">
      <c r="A6832" s="4" t="s">
        <v>16123</v>
      </c>
      <c r="B6832" s="6" t="s">
        <v>55</v>
      </c>
      <c r="C6832" s="4" t="s">
        <v>16136</v>
      </c>
      <c r="D6832" s="11">
        <v>943</v>
      </c>
      <c r="E6832" s="11" t="str">
        <f>IF(' COMUNI'!D6832&gt;300000,"TROVATO","")</f>
        <v/>
      </c>
      <c r="F6832" s="11" t="str">
        <f>IF(AND(' COMUNI'!D6832 &gt;50000,' COMUNI'!D6832&lt;100000),"COMPRESO",' COMUNI'!C6832)</f>
        <v>CALABRIA</v>
      </c>
    </row>
    <row r="6833" spans="1:6" x14ac:dyDescent="0.25">
      <c r="A6833" s="4" t="s">
        <v>16123</v>
      </c>
      <c r="B6833" s="6" t="s">
        <v>56</v>
      </c>
      <c r="C6833" s="4" t="s">
        <v>16136</v>
      </c>
      <c r="D6833" s="11">
        <v>3949</v>
      </c>
      <c r="E6833" s="11" t="str">
        <f>IF(' COMUNI'!D6833&gt;300000,"TROVATO","")</f>
        <v/>
      </c>
      <c r="F6833" s="11" t="str">
        <f>IF(AND(' COMUNI'!D6833 &gt;50000,' COMUNI'!D6833&lt;100000),"COMPRESO",' COMUNI'!C6833)</f>
        <v>CALABRIA</v>
      </c>
    </row>
    <row r="6834" spans="1:6" x14ac:dyDescent="0.25">
      <c r="A6834" s="4" t="s">
        <v>16123</v>
      </c>
      <c r="B6834" s="6" t="s">
        <v>57</v>
      </c>
      <c r="C6834" s="4" t="s">
        <v>16136</v>
      </c>
      <c r="D6834" s="11">
        <v>1405</v>
      </c>
      <c r="E6834" s="11" t="str">
        <f>IF(' COMUNI'!D6834&gt;300000,"TROVATO","")</f>
        <v/>
      </c>
      <c r="F6834" s="11" t="str">
        <f>IF(AND(' COMUNI'!D6834 &gt;50000,' COMUNI'!D6834&lt;100000),"COMPRESO",' COMUNI'!C6834)</f>
        <v>CALABRIA</v>
      </c>
    </row>
    <row r="6835" spans="1:6" x14ac:dyDescent="0.25">
      <c r="A6835" s="4" t="s">
        <v>16123</v>
      </c>
      <c r="B6835" s="6" t="s">
        <v>58</v>
      </c>
      <c r="C6835" s="4" t="s">
        <v>16136</v>
      </c>
      <c r="D6835" s="11">
        <v>1097</v>
      </c>
      <c r="E6835" s="11" t="str">
        <f>IF(' COMUNI'!D6835&gt;300000,"TROVATO","")</f>
        <v/>
      </c>
      <c r="F6835" s="11" t="str">
        <f>IF(AND(' COMUNI'!D6835 &gt;50000,' COMUNI'!D6835&lt;100000),"COMPRESO",' COMUNI'!C6835)</f>
        <v>CALABRIA</v>
      </c>
    </row>
    <row r="6836" spans="1:6" x14ac:dyDescent="0.25">
      <c r="A6836" s="4" t="s">
        <v>16123</v>
      </c>
      <c r="B6836" s="6" t="s">
        <v>59</v>
      </c>
      <c r="C6836" s="4" t="s">
        <v>16136</v>
      </c>
      <c r="D6836" s="11">
        <v>2184</v>
      </c>
      <c r="E6836" s="11" t="str">
        <f>IF(' COMUNI'!D6836&gt;300000,"TROVATO","")</f>
        <v/>
      </c>
      <c r="F6836" s="11" t="str">
        <f>IF(AND(' COMUNI'!D6836 &gt;50000,' COMUNI'!D6836&lt;100000),"COMPRESO",' COMUNI'!C6836)</f>
        <v>CALABRIA</v>
      </c>
    </row>
    <row r="6837" spans="1:6" x14ac:dyDescent="0.25">
      <c r="A6837" s="4" t="s">
        <v>16123</v>
      </c>
      <c r="B6837" s="6" t="s">
        <v>60</v>
      </c>
      <c r="C6837" s="4" t="s">
        <v>16136</v>
      </c>
      <c r="D6837" s="11">
        <v>3078</v>
      </c>
      <c r="E6837" s="11" t="str">
        <f>IF(' COMUNI'!D6837&gt;300000,"TROVATO","")</f>
        <v/>
      </c>
      <c r="F6837" s="11" t="str">
        <f>IF(AND(' COMUNI'!D6837 &gt;50000,' COMUNI'!D6837&lt;100000),"COMPRESO",' COMUNI'!C6837)</f>
        <v>CALABRIA</v>
      </c>
    </row>
    <row r="6838" spans="1:6" x14ac:dyDescent="0.25">
      <c r="A6838" s="4" t="s">
        <v>16123</v>
      </c>
      <c r="B6838" s="6" t="s">
        <v>61</v>
      </c>
      <c r="C6838" s="4" t="s">
        <v>16136</v>
      </c>
      <c r="D6838" s="11">
        <v>3025</v>
      </c>
      <c r="E6838" s="11" t="str">
        <f>IF(' COMUNI'!D6838&gt;300000,"TROVATO","")</f>
        <v/>
      </c>
      <c r="F6838" s="11" t="str">
        <f>IF(AND(' COMUNI'!D6838 &gt;50000,' COMUNI'!D6838&lt;100000),"COMPRESO",' COMUNI'!C6838)</f>
        <v>CALABRIA</v>
      </c>
    </row>
    <row r="6839" spans="1:6" x14ac:dyDescent="0.25">
      <c r="A6839" s="4" t="s">
        <v>16123</v>
      </c>
      <c r="B6839" s="6" t="s">
        <v>62</v>
      </c>
      <c r="C6839" s="4" t="s">
        <v>16136</v>
      </c>
      <c r="D6839" s="11">
        <v>2239</v>
      </c>
      <c r="E6839" s="11" t="str">
        <f>IF(' COMUNI'!D6839&gt;300000,"TROVATO","")</f>
        <v/>
      </c>
      <c r="F6839" s="11" t="str">
        <f>IF(AND(' COMUNI'!D6839 &gt;50000,' COMUNI'!D6839&lt;100000),"COMPRESO",' COMUNI'!C6839)</f>
        <v>CALABRIA</v>
      </c>
    </row>
    <row r="6840" spans="1:6" x14ac:dyDescent="0.25">
      <c r="A6840" s="4" t="s">
        <v>16123</v>
      </c>
      <c r="B6840" s="6" t="s">
        <v>63</v>
      </c>
      <c r="C6840" s="4" t="s">
        <v>16136</v>
      </c>
      <c r="D6840" s="11">
        <v>8072</v>
      </c>
      <c r="E6840" s="11" t="str">
        <f>IF(' COMUNI'!D6840&gt;300000,"TROVATO","")</f>
        <v/>
      </c>
      <c r="F6840" s="11" t="str">
        <f>IF(AND(' COMUNI'!D6840 &gt;50000,' COMUNI'!D6840&lt;100000),"COMPRESO",' COMUNI'!C6840)</f>
        <v>CALABRIA</v>
      </c>
    </row>
    <row r="6841" spans="1:6" x14ac:dyDescent="0.25">
      <c r="A6841" s="4" t="s">
        <v>16123</v>
      </c>
      <c r="B6841" s="6" t="s">
        <v>64</v>
      </c>
      <c r="C6841" s="4" t="s">
        <v>16136</v>
      </c>
      <c r="D6841" s="11">
        <v>1739</v>
      </c>
      <c r="E6841" s="11" t="str">
        <f>IF(' COMUNI'!D6841&gt;300000,"TROVATO","")</f>
        <v/>
      </c>
      <c r="F6841" s="11" t="str">
        <f>IF(AND(' COMUNI'!D6841 &gt;50000,' COMUNI'!D6841&lt;100000),"COMPRESO",' COMUNI'!C6841)</f>
        <v>CALABRIA</v>
      </c>
    </row>
    <row r="6842" spans="1:6" x14ac:dyDescent="0.25">
      <c r="A6842" s="4" t="s">
        <v>16123</v>
      </c>
      <c r="B6842" s="6" t="s">
        <v>65</v>
      </c>
      <c r="C6842" s="4" t="s">
        <v>16136</v>
      </c>
      <c r="D6842" s="11">
        <v>2310</v>
      </c>
      <c r="E6842" s="11" t="str">
        <f>IF(' COMUNI'!D6842&gt;300000,"TROVATO","")</f>
        <v/>
      </c>
      <c r="F6842" s="11" t="str">
        <f>IF(AND(' COMUNI'!D6842 &gt;50000,' COMUNI'!D6842&lt;100000),"COMPRESO",' COMUNI'!C6842)</f>
        <v>CALABRIA</v>
      </c>
    </row>
    <row r="6843" spans="1:6" x14ac:dyDescent="0.25">
      <c r="A6843" s="4" t="s">
        <v>16123</v>
      </c>
      <c r="B6843" s="6" t="s">
        <v>66</v>
      </c>
      <c r="C6843" s="4" t="s">
        <v>16136</v>
      </c>
      <c r="D6843" s="11">
        <v>1895</v>
      </c>
      <c r="E6843" s="11" t="str">
        <f>IF(' COMUNI'!D6843&gt;300000,"TROVATO","")</f>
        <v/>
      </c>
      <c r="F6843" s="11" t="str">
        <f>IF(AND(' COMUNI'!D6843 &gt;50000,' COMUNI'!D6843&lt;100000),"COMPRESO",' COMUNI'!C6843)</f>
        <v>CALABRIA</v>
      </c>
    </row>
    <row r="6844" spans="1:6" x14ac:dyDescent="0.25">
      <c r="A6844" s="4" t="s">
        <v>16123</v>
      </c>
      <c r="B6844" s="6" t="s">
        <v>67</v>
      </c>
      <c r="C6844" s="4" t="s">
        <v>16136</v>
      </c>
      <c r="D6844" s="11">
        <v>2689</v>
      </c>
      <c r="E6844" s="11" t="str">
        <f>IF(' COMUNI'!D6844&gt;300000,"TROVATO","")</f>
        <v/>
      </c>
      <c r="F6844" s="11" t="str">
        <f>IF(AND(' COMUNI'!D6844 &gt;50000,' COMUNI'!D6844&lt;100000),"COMPRESO",' COMUNI'!C6844)</f>
        <v>CALABRIA</v>
      </c>
    </row>
    <row r="6845" spans="1:6" x14ac:dyDescent="0.25">
      <c r="A6845" s="4" t="s">
        <v>16123</v>
      </c>
      <c r="B6845" s="6" t="s">
        <v>68</v>
      </c>
      <c r="C6845" s="4" t="s">
        <v>16136</v>
      </c>
      <c r="D6845" s="11">
        <v>2027</v>
      </c>
      <c r="E6845" s="11" t="str">
        <f>IF(' COMUNI'!D6845&gt;300000,"TROVATO","")</f>
        <v/>
      </c>
      <c r="F6845" s="11" t="str">
        <f>IF(AND(' COMUNI'!D6845 &gt;50000,' COMUNI'!D6845&lt;100000),"COMPRESO",' COMUNI'!C6845)</f>
        <v>CALABRIA</v>
      </c>
    </row>
    <row r="6846" spans="1:6" x14ac:dyDescent="0.25">
      <c r="A6846" s="4" t="s">
        <v>16123</v>
      </c>
      <c r="B6846" s="6" t="s">
        <v>69</v>
      </c>
      <c r="C6846" s="4" t="s">
        <v>16136</v>
      </c>
      <c r="D6846" s="11">
        <v>879</v>
      </c>
      <c r="E6846" s="11" t="str">
        <f>IF(' COMUNI'!D6846&gt;300000,"TROVATO","")</f>
        <v/>
      </c>
      <c r="F6846" s="11" t="str">
        <f>IF(AND(' COMUNI'!D6846 &gt;50000,' COMUNI'!D6846&lt;100000),"COMPRESO",' COMUNI'!C6846)</f>
        <v>CALABRIA</v>
      </c>
    </row>
    <row r="6847" spans="1:6" x14ac:dyDescent="0.25">
      <c r="A6847" s="4" t="s">
        <v>16123</v>
      </c>
      <c r="B6847" s="6" t="s">
        <v>70</v>
      </c>
      <c r="C6847" s="4" t="s">
        <v>16136</v>
      </c>
      <c r="D6847" s="11">
        <v>986</v>
      </c>
      <c r="E6847" s="11" t="str">
        <f>IF(' COMUNI'!D6847&gt;300000,"TROVATO","")</f>
        <v/>
      </c>
      <c r="F6847" s="11" t="str">
        <f>IF(AND(' COMUNI'!D6847 &gt;50000,' COMUNI'!D6847&lt;100000),"COMPRESO",' COMUNI'!C6847)</f>
        <v>CALABRIA</v>
      </c>
    </row>
    <row r="6848" spans="1:6" x14ac:dyDescent="0.25">
      <c r="A6848" s="4" t="s">
        <v>16123</v>
      </c>
      <c r="B6848" s="6" t="s">
        <v>71</v>
      </c>
      <c r="C6848" s="4" t="s">
        <v>16136</v>
      </c>
      <c r="D6848" s="11">
        <v>4058</v>
      </c>
      <c r="E6848" s="11" t="str">
        <f>IF(' COMUNI'!D6848&gt;300000,"TROVATO","")</f>
        <v/>
      </c>
      <c r="F6848" s="11" t="str">
        <f>IF(AND(' COMUNI'!D6848 &gt;50000,' COMUNI'!D6848&lt;100000),"COMPRESO",' COMUNI'!C6848)</f>
        <v>CALABRIA</v>
      </c>
    </row>
    <row r="6849" spans="1:6" x14ac:dyDescent="0.25">
      <c r="A6849" s="4" t="s">
        <v>16123</v>
      </c>
      <c r="B6849" s="6" t="s">
        <v>72</v>
      </c>
      <c r="C6849" s="4" t="s">
        <v>16136</v>
      </c>
      <c r="D6849" s="11">
        <v>2256</v>
      </c>
      <c r="E6849" s="11" t="str">
        <f>IF(' COMUNI'!D6849&gt;300000,"TROVATO","")</f>
        <v/>
      </c>
      <c r="F6849" s="11" t="str">
        <f>IF(AND(' COMUNI'!D6849 &gt;50000,' COMUNI'!D6849&lt;100000),"COMPRESO",' COMUNI'!C6849)</f>
        <v>CALABRIA</v>
      </c>
    </row>
    <row r="6850" spans="1:6" x14ac:dyDescent="0.25">
      <c r="A6850" s="4" t="s">
        <v>16123</v>
      </c>
      <c r="B6850" s="6" t="s">
        <v>73</v>
      </c>
      <c r="C6850" s="4" t="s">
        <v>16136</v>
      </c>
      <c r="D6850" s="11">
        <v>3479</v>
      </c>
      <c r="E6850" s="11" t="str">
        <f>IF(' COMUNI'!D6850&gt;300000,"TROVATO","")</f>
        <v/>
      </c>
      <c r="F6850" s="11" t="str">
        <f>IF(AND(' COMUNI'!D6850 &gt;50000,' COMUNI'!D6850&lt;100000),"COMPRESO",' COMUNI'!C6850)</f>
        <v>CALABRIA</v>
      </c>
    </row>
    <row r="6851" spans="1:6" x14ac:dyDescent="0.25">
      <c r="A6851" s="4" t="s">
        <v>16123</v>
      </c>
      <c r="B6851" s="6" t="s">
        <v>74</v>
      </c>
      <c r="C6851" s="4" t="s">
        <v>16136</v>
      </c>
      <c r="D6851" s="11">
        <v>2517</v>
      </c>
      <c r="E6851" s="11" t="str">
        <f>IF(' COMUNI'!D6851&gt;300000,"TROVATO","")</f>
        <v/>
      </c>
      <c r="F6851" s="11" t="str">
        <f>IF(AND(' COMUNI'!D6851 &gt;50000,' COMUNI'!D6851&lt;100000),"COMPRESO",' COMUNI'!C6851)</f>
        <v>CALABRIA</v>
      </c>
    </row>
    <row r="6852" spans="1:6" x14ac:dyDescent="0.25">
      <c r="A6852" s="4" t="s">
        <v>16123</v>
      </c>
      <c r="B6852" s="6" t="s">
        <v>75</v>
      </c>
      <c r="C6852" s="4" t="s">
        <v>16136</v>
      </c>
      <c r="D6852" s="11">
        <v>9568</v>
      </c>
      <c r="E6852" s="11" t="str">
        <f>IF(' COMUNI'!D6852&gt;300000,"TROVATO","")</f>
        <v/>
      </c>
      <c r="F6852" s="11" t="str">
        <f>IF(AND(' COMUNI'!D6852 &gt;50000,' COMUNI'!D6852&lt;100000),"COMPRESO",' COMUNI'!C6852)</f>
        <v>CALABRIA</v>
      </c>
    </row>
    <row r="6853" spans="1:6" x14ac:dyDescent="0.25">
      <c r="A6853" s="4" t="s">
        <v>16123</v>
      </c>
      <c r="B6853" s="6" t="s">
        <v>16137</v>
      </c>
      <c r="C6853" s="4" t="s">
        <v>16136</v>
      </c>
      <c r="D6853" s="11">
        <v>1231</v>
      </c>
      <c r="E6853" s="11" t="str">
        <f>IF(' COMUNI'!D6853&gt;300000,"TROVATO","")</f>
        <v/>
      </c>
      <c r="F6853" s="11" t="str">
        <f>IF(AND(' COMUNI'!D6853 &gt;50000,' COMUNI'!D6853&lt;100000),"COMPRESO",' COMUNI'!C6853)</f>
        <v>CALABRIA</v>
      </c>
    </row>
    <row r="6854" spans="1:6" x14ac:dyDescent="0.25">
      <c r="A6854" s="4" t="s">
        <v>16123</v>
      </c>
      <c r="B6854" s="6" t="s">
        <v>77</v>
      </c>
      <c r="C6854" s="4" t="s">
        <v>16136</v>
      </c>
      <c r="D6854" s="11">
        <v>812</v>
      </c>
      <c r="E6854" s="11" t="str">
        <f>IF(' COMUNI'!D6854&gt;300000,"TROVATO","")</f>
        <v/>
      </c>
      <c r="F6854" s="11" t="str">
        <f>IF(AND(' COMUNI'!D6854 &gt;50000,' COMUNI'!D6854&lt;100000),"COMPRESO",' COMUNI'!C6854)</f>
        <v>CALABRIA</v>
      </c>
    </row>
    <row r="6855" spans="1:6" x14ac:dyDescent="0.25">
      <c r="A6855" s="4" t="s">
        <v>16123</v>
      </c>
      <c r="B6855" s="6" t="s">
        <v>78</v>
      </c>
      <c r="C6855" s="4" t="s">
        <v>16136</v>
      </c>
      <c r="D6855" s="11">
        <v>1867</v>
      </c>
      <c r="E6855" s="11" t="str">
        <f>IF(' COMUNI'!D6855&gt;300000,"TROVATO","")</f>
        <v/>
      </c>
      <c r="F6855" s="11" t="str">
        <f>IF(AND(' COMUNI'!D6855 &gt;50000,' COMUNI'!D6855&lt;100000),"COMPRESO",' COMUNI'!C6855)</f>
        <v>CALABRIA</v>
      </c>
    </row>
    <row r="6856" spans="1:6" x14ac:dyDescent="0.25">
      <c r="A6856" s="4" t="s">
        <v>16123</v>
      </c>
      <c r="B6856" s="6" t="s">
        <v>79</v>
      </c>
      <c r="C6856" s="4" t="s">
        <v>16136</v>
      </c>
      <c r="D6856" s="11">
        <v>2900</v>
      </c>
      <c r="E6856" s="11" t="str">
        <f>IF(' COMUNI'!D6856&gt;300000,"TROVATO","")</f>
        <v/>
      </c>
      <c r="F6856" s="11" t="str">
        <f>IF(AND(' COMUNI'!D6856 &gt;50000,' COMUNI'!D6856&lt;100000),"COMPRESO",' COMUNI'!C6856)</f>
        <v>CALABRIA</v>
      </c>
    </row>
    <row r="6857" spans="1:6" x14ac:dyDescent="0.25">
      <c r="A6857" s="4" t="s">
        <v>16123</v>
      </c>
      <c r="B6857" s="6" t="s">
        <v>80</v>
      </c>
      <c r="C6857" s="4" t="s">
        <v>16136</v>
      </c>
      <c r="D6857" s="11">
        <v>1823</v>
      </c>
      <c r="E6857" s="11" t="str">
        <f>IF(' COMUNI'!D6857&gt;300000,"TROVATO","")</f>
        <v/>
      </c>
      <c r="F6857" s="11" t="str">
        <f>IF(AND(' COMUNI'!D6857 &gt;50000,' COMUNI'!D6857&lt;100000),"COMPRESO",' COMUNI'!C6857)</f>
        <v>CALABRIA</v>
      </c>
    </row>
    <row r="6858" spans="1:6" x14ac:dyDescent="0.25">
      <c r="A6858" s="4" t="s">
        <v>16123</v>
      </c>
      <c r="B6858" s="6" t="s">
        <v>81</v>
      </c>
      <c r="C6858" s="4" t="s">
        <v>16136</v>
      </c>
      <c r="D6858" s="11">
        <v>3474</v>
      </c>
      <c r="E6858" s="11" t="str">
        <f>IF(' COMUNI'!D6858&gt;300000,"TROVATO","")</f>
        <v/>
      </c>
      <c r="F6858" s="11" t="str">
        <f>IF(AND(' COMUNI'!D6858 &gt;50000,' COMUNI'!D6858&lt;100000),"COMPRESO",' COMUNI'!C6858)</f>
        <v>CALABRIA</v>
      </c>
    </row>
    <row r="6859" spans="1:6" x14ac:dyDescent="0.25">
      <c r="A6859" s="4" t="s">
        <v>16123</v>
      </c>
      <c r="B6859" s="6" t="s">
        <v>82</v>
      </c>
      <c r="C6859" s="4" t="s">
        <v>16136</v>
      </c>
      <c r="D6859" s="11">
        <v>3119</v>
      </c>
      <c r="E6859" s="11" t="str">
        <f>IF(' COMUNI'!D6859&gt;300000,"TROVATO","")</f>
        <v/>
      </c>
      <c r="F6859" s="11" t="str">
        <f>IF(AND(' COMUNI'!D6859 &gt;50000,' COMUNI'!D6859&lt;100000),"COMPRESO",' COMUNI'!C6859)</f>
        <v>CALABRIA</v>
      </c>
    </row>
    <row r="6860" spans="1:6" x14ac:dyDescent="0.25">
      <c r="A6860" s="4" t="s">
        <v>16123</v>
      </c>
      <c r="B6860" s="6" t="s">
        <v>83</v>
      </c>
      <c r="C6860" s="4" t="s">
        <v>16136</v>
      </c>
      <c r="D6860" s="11">
        <v>996</v>
      </c>
      <c r="E6860" s="11" t="str">
        <f>IF(' COMUNI'!D6860&gt;300000,"TROVATO","")</f>
        <v/>
      </c>
      <c r="F6860" s="11" t="str">
        <f>IF(AND(' COMUNI'!D6860 &gt;50000,' COMUNI'!D6860&lt;100000),"COMPRESO",' COMUNI'!C6860)</f>
        <v>CALABRIA</v>
      </c>
    </row>
    <row r="6861" spans="1:6" x14ac:dyDescent="0.25">
      <c r="A6861" s="4" t="s">
        <v>16123</v>
      </c>
      <c r="B6861" s="6" t="s">
        <v>84</v>
      </c>
      <c r="C6861" s="4" t="s">
        <v>16136</v>
      </c>
      <c r="D6861" s="11">
        <v>9238</v>
      </c>
      <c r="E6861" s="11" t="str">
        <f>IF(' COMUNI'!D6861&gt;300000,"TROVATO","")</f>
        <v/>
      </c>
      <c r="F6861" s="11" t="str">
        <f>IF(AND(' COMUNI'!D6861 &gt;50000,' COMUNI'!D6861&lt;100000),"COMPRESO",' COMUNI'!C6861)</f>
        <v>CALABRIA</v>
      </c>
    </row>
    <row r="6862" spans="1:6" x14ac:dyDescent="0.25">
      <c r="A6862" s="4" t="s">
        <v>16123</v>
      </c>
      <c r="B6862" s="6" t="s">
        <v>85</v>
      </c>
      <c r="C6862" s="4" t="s">
        <v>16136</v>
      </c>
      <c r="D6862" s="11">
        <v>1661</v>
      </c>
      <c r="E6862" s="11" t="str">
        <f>IF(' COMUNI'!D6862&gt;300000,"TROVATO","")</f>
        <v/>
      </c>
      <c r="F6862" s="11" t="str">
        <f>IF(AND(' COMUNI'!D6862 &gt;50000,' COMUNI'!D6862&lt;100000),"COMPRESO",' COMUNI'!C6862)</f>
        <v>CALABRIA</v>
      </c>
    </row>
    <row r="6863" spans="1:6" x14ac:dyDescent="0.25">
      <c r="A6863" s="4" t="s">
        <v>16123</v>
      </c>
      <c r="B6863" s="6" t="s">
        <v>86</v>
      </c>
      <c r="C6863" s="4" t="s">
        <v>16136</v>
      </c>
      <c r="D6863" s="11">
        <v>18168</v>
      </c>
      <c r="E6863" s="11" t="str">
        <f>IF(' COMUNI'!D6863&gt;300000,"TROVATO","")</f>
        <v/>
      </c>
      <c r="F6863" s="11" t="str">
        <f>IF(AND(' COMUNI'!D6863 &gt;50000,' COMUNI'!D6863&lt;100000),"COMPRESO",' COMUNI'!C6863)</f>
        <v>CALABRIA</v>
      </c>
    </row>
    <row r="6864" spans="1:6" x14ac:dyDescent="0.25">
      <c r="A6864" s="4" t="s">
        <v>16123</v>
      </c>
      <c r="B6864" s="6" t="s">
        <v>87</v>
      </c>
      <c r="C6864" s="4" t="s">
        <v>16136</v>
      </c>
      <c r="D6864" s="11">
        <v>1988</v>
      </c>
      <c r="E6864" s="11" t="str">
        <f>IF(' COMUNI'!D6864&gt;300000,"TROVATO","")</f>
        <v/>
      </c>
      <c r="F6864" s="11" t="str">
        <f>IF(AND(' COMUNI'!D6864 &gt;50000,' COMUNI'!D6864&lt;100000),"COMPRESO",' COMUNI'!C6864)</f>
        <v>CALABRIA</v>
      </c>
    </row>
    <row r="6865" spans="1:6" x14ac:dyDescent="0.25">
      <c r="A6865" s="4" t="s">
        <v>16123</v>
      </c>
      <c r="B6865" s="6" t="s">
        <v>88</v>
      </c>
      <c r="C6865" s="4" t="s">
        <v>16136</v>
      </c>
      <c r="D6865" s="11">
        <v>4615</v>
      </c>
      <c r="E6865" s="11" t="str">
        <f>IF(' COMUNI'!D6865&gt;300000,"TROVATO","")</f>
        <v/>
      </c>
      <c r="F6865" s="11" t="str">
        <f>IF(AND(' COMUNI'!D6865 &gt;50000,' COMUNI'!D6865&lt;100000),"COMPRESO",' COMUNI'!C6865)</f>
        <v>CALABRIA</v>
      </c>
    </row>
    <row r="6866" spans="1:6" x14ac:dyDescent="0.25">
      <c r="A6866" s="4" t="s">
        <v>16123</v>
      </c>
      <c r="B6866" s="6" t="s">
        <v>89</v>
      </c>
      <c r="C6866" s="4" t="s">
        <v>16136</v>
      </c>
      <c r="D6866" s="11">
        <v>3264</v>
      </c>
      <c r="E6866" s="11" t="str">
        <f>IF(' COMUNI'!D6866&gt;300000,"TROVATO","")</f>
        <v/>
      </c>
      <c r="F6866" s="11" t="str">
        <f>IF(AND(' COMUNI'!D6866 &gt;50000,' COMUNI'!D6866&lt;100000),"COMPRESO",' COMUNI'!C6866)</f>
        <v>CALABRIA</v>
      </c>
    </row>
    <row r="6867" spans="1:6" x14ac:dyDescent="0.25">
      <c r="A6867" s="4" t="s">
        <v>16123</v>
      </c>
      <c r="B6867" s="6" t="s">
        <v>90</v>
      </c>
      <c r="C6867" s="4" t="s">
        <v>16136</v>
      </c>
      <c r="D6867" s="11">
        <v>1274</v>
      </c>
      <c r="E6867" s="11" t="str">
        <f>IF(' COMUNI'!D6867&gt;300000,"TROVATO","")</f>
        <v/>
      </c>
      <c r="F6867" s="11" t="str">
        <f>IF(AND(' COMUNI'!D6867 &gt;50000,' COMUNI'!D6867&lt;100000),"COMPRESO",' COMUNI'!C6867)</f>
        <v>CALABRIA</v>
      </c>
    </row>
    <row r="6868" spans="1:6" x14ac:dyDescent="0.25">
      <c r="A6868" s="4" t="s">
        <v>16123</v>
      </c>
      <c r="B6868" s="6" t="s">
        <v>91</v>
      </c>
      <c r="C6868" s="4" t="s">
        <v>16136</v>
      </c>
      <c r="D6868" s="11">
        <v>422</v>
      </c>
      <c r="E6868" s="11" t="str">
        <f>IF(' COMUNI'!D6868&gt;300000,"TROVATO","")</f>
        <v/>
      </c>
      <c r="F6868" s="11" t="str">
        <f>IF(AND(' COMUNI'!D6868 &gt;50000,' COMUNI'!D6868&lt;100000),"COMPRESO",' COMUNI'!C6868)</f>
        <v>CALABRIA</v>
      </c>
    </row>
    <row r="6869" spans="1:6" x14ac:dyDescent="0.25">
      <c r="A6869" s="4" t="s">
        <v>16123</v>
      </c>
      <c r="B6869" s="6" t="s">
        <v>92</v>
      </c>
      <c r="C6869" s="4" t="s">
        <v>16136</v>
      </c>
      <c r="D6869" s="11">
        <v>2386</v>
      </c>
      <c r="E6869" s="11" t="str">
        <f>IF(' COMUNI'!D6869&gt;300000,"TROVATO","")</f>
        <v/>
      </c>
      <c r="F6869" s="11" t="str">
        <f>IF(AND(' COMUNI'!D6869 &gt;50000,' COMUNI'!D6869&lt;100000),"COMPRESO",' COMUNI'!C6869)</f>
        <v>CALABRIA</v>
      </c>
    </row>
    <row r="6870" spans="1:6" x14ac:dyDescent="0.25">
      <c r="A6870" s="4" t="s">
        <v>16123</v>
      </c>
      <c r="B6870" s="6" t="s">
        <v>93</v>
      </c>
      <c r="C6870" s="4" t="s">
        <v>16136</v>
      </c>
      <c r="D6870" s="11">
        <v>1338</v>
      </c>
      <c r="E6870" s="11" t="str">
        <f>IF(' COMUNI'!D6870&gt;300000,"TROVATO","")</f>
        <v/>
      </c>
      <c r="F6870" s="11" t="str">
        <f>IF(AND(' COMUNI'!D6870 &gt;50000,' COMUNI'!D6870&lt;100000),"COMPRESO",' COMUNI'!C6870)</f>
        <v>CALABRIA</v>
      </c>
    </row>
    <row r="6871" spans="1:6" x14ac:dyDescent="0.25">
      <c r="A6871" s="4" t="s">
        <v>16123</v>
      </c>
      <c r="B6871" s="6" t="s">
        <v>94</v>
      </c>
      <c r="C6871" s="4" t="s">
        <v>16136</v>
      </c>
      <c r="D6871" s="11">
        <v>1134</v>
      </c>
      <c r="E6871" s="11" t="str">
        <f>IF(' COMUNI'!D6871&gt;300000,"TROVATO","")</f>
        <v/>
      </c>
      <c r="F6871" s="11" t="str">
        <f>IF(AND(' COMUNI'!D6871 &gt;50000,' COMUNI'!D6871&lt;100000),"COMPRESO",' COMUNI'!C6871)</f>
        <v>CALABRIA</v>
      </c>
    </row>
    <row r="6872" spans="1:6" x14ac:dyDescent="0.25">
      <c r="A6872" s="4" t="s">
        <v>16123</v>
      </c>
      <c r="B6872" s="6" t="s">
        <v>95</v>
      </c>
      <c r="C6872" s="4" t="s">
        <v>16136</v>
      </c>
      <c r="D6872" s="11">
        <v>345</v>
      </c>
      <c r="E6872" s="11" t="str">
        <f>IF(' COMUNI'!D6872&gt;300000,"TROVATO","")</f>
        <v/>
      </c>
      <c r="F6872" s="11" t="str">
        <f>IF(AND(' COMUNI'!D6872 &gt;50000,' COMUNI'!D6872&lt;100000),"COMPRESO",' COMUNI'!C6872)</f>
        <v>CALABRIA</v>
      </c>
    </row>
    <row r="6873" spans="1:6" x14ac:dyDescent="0.25">
      <c r="A6873" s="4" t="s">
        <v>16123</v>
      </c>
      <c r="B6873" s="6" t="s">
        <v>96</v>
      </c>
      <c r="C6873" s="4" t="s">
        <v>16136</v>
      </c>
      <c r="D6873" s="11">
        <v>16416</v>
      </c>
      <c r="E6873" s="11" t="str">
        <f>IF(' COMUNI'!D6873&gt;300000,"TROVATO","")</f>
        <v/>
      </c>
      <c r="F6873" s="11" t="str">
        <f>IF(AND(' COMUNI'!D6873 &gt;50000,' COMUNI'!D6873&lt;100000),"COMPRESO",' COMUNI'!C6873)</f>
        <v>CALABRIA</v>
      </c>
    </row>
    <row r="6874" spans="1:6" x14ac:dyDescent="0.25">
      <c r="A6874" s="4" t="s">
        <v>16123</v>
      </c>
      <c r="B6874" s="6" t="s">
        <v>97</v>
      </c>
      <c r="C6874" s="4" t="s">
        <v>16136</v>
      </c>
      <c r="D6874" s="11">
        <v>808</v>
      </c>
      <c r="E6874" s="11" t="str">
        <f>IF(' COMUNI'!D6874&gt;300000,"TROVATO","")</f>
        <v/>
      </c>
      <c r="F6874" s="11" t="str">
        <f>IF(AND(' COMUNI'!D6874 &gt;50000,' COMUNI'!D6874&lt;100000),"COMPRESO",' COMUNI'!C6874)</f>
        <v>CALABRIA</v>
      </c>
    </row>
    <row r="6875" spans="1:6" x14ac:dyDescent="0.25">
      <c r="A6875" s="4" t="s">
        <v>16123</v>
      </c>
      <c r="B6875" s="6" t="s">
        <v>98</v>
      </c>
      <c r="C6875" s="4" t="s">
        <v>16136</v>
      </c>
      <c r="D6875" s="11">
        <v>2249</v>
      </c>
      <c r="E6875" s="11" t="str">
        <f>IF(' COMUNI'!D6875&gt;300000,"TROVATO","")</f>
        <v/>
      </c>
      <c r="F6875" s="11" t="str">
        <f>IF(AND(' COMUNI'!D6875 &gt;50000,' COMUNI'!D6875&lt;100000),"COMPRESO",' COMUNI'!C6875)</f>
        <v>CALABRIA</v>
      </c>
    </row>
    <row r="6876" spans="1:6" x14ac:dyDescent="0.25">
      <c r="A6876" s="4" t="s">
        <v>16123</v>
      </c>
      <c r="B6876" s="6" t="s">
        <v>99</v>
      </c>
      <c r="C6876" s="4" t="s">
        <v>16136</v>
      </c>
      <c r="D6876" s="11">
        <v>1366</v>
      </c>
      <c r="E6876" s="11" t="str">
        <f>IF(' COMUNI'!D6876&gt;300000,"TROVATO","")</f>
        <v/>
      </c>
      <c r="F6876" s="11" t="str">
        <f>IF(AND(' COMUNI'!D6876 &gt;50000,' COMUNI'!D6876&lt;100000),"COMPRESO",' COMUNI'!C6876)</f>
        <v>CALABRIA</v>
      </c>
    </row>
    <row r="6877" spans="1:6" x14ac:dyDescent="0.25">
      <c r="A6877" s="4" t="s">
        <v>16123</v>
      </c>
      <c r="B6877" s="6" t="s">
        <v>100</v>
      </c>
      <c r="C6877" s="4" t="s">
        <v>16136</v>
      </c>
      <c r="D6877" s="11">
        <v>878</v>
      </c>
      <c r="E6877" s="11" t="str">
        <f>IF(' COMUNI'!D6877&gt;300000,"TROVATO","")</f>
        <v/>
      </c>
      <c r="F6877" s="11" t="str">
        <f>IF(AND(' COMUNI'!D6877 &gt;50000,' COMUNI'!D6877&lt;100000),"COMPRESO",' COMUNI'!C6877)</f>
        <v>CALABRIA</v>
      </c>
    </row>
    <row r="6878" spans="1:6" x14ac:dyDescent="0.25">
      <c r="A6878" s="4" t="s">
        <v>16123</v>
      </c>
      <c r="B6878" s="6" t="s">
        <v>101</v>
      </c>
      <c r="C6878" s="4" t="s">
        <v>16136</v>
      </c>
      <c r="D6878" s="11">
        <v>1414</v>
      </c>
      <c r="E6878" s="11" t="str">
        <f>IF(' COMUNI'!D6878&gt;300000,"TROVATO","")</f>
        <v/>
      </c>
      <c r="F6878" s="11" t="str">
        <f>IF(AND(' COMUNI'!D6878 &gt;50000,' COMUNI'!D6878&lt;100000),"COMPRESO",' COMUNI'!C6878)</f>
        <v>CALABRIA</v>
      </c>
    </row>
    <row r="6879" spans="1:6" x14ac:dyDescent="0.25">
      <c r="A6879" s="4" t="s">
        <v>16123</v>
      </c>
      <c r="B6879" s="6" t="s">
        <v>102</v>
      </c>
      <c r="C6879" s="4" t="s">
        <v>16136</v>
      </c>
      <c r="D6879" s="11">
        <v>1377</v>
      </c>
      <c r="E6879" s="11" t="str">
        <f>IF(' COMUNI'!D6879&gt;300000,"TROVATO","")</f>
        <v/>
      </c>
      <c r="F6879" s="11" t="str">
        <f>IF(AND(' COMUNI'!D6879 &gt;50000,' COMUNI'!D6879&lt;100000),"COMPRESO",' COMUNI'!C6879)</f>
        <v>CALABRIA</v>
      </c>
    </row>
    <row r="6880" spans="1:6" x14ac:dyDescent="0.25">
      <c r="A6880" s="4" t="s">
        <v>16123</v>
      </c>
      <c r="B6880" s="6" t="s">
        <v>103</v>
      </c>
      <c r="C6880" s="4" t="s">
        <v>16136</v>
      </c>
      <c r="D6880" s="11">
        <v>1173</v>
      </c>
      <c r="E6880" s="11" t="str">
        <f>IF(' COMUNI'!D6880&gt;300000,"TROVATO","")</f>
        <v/>
      </c>
      <c r="F6880" s="11" t="str">
        <f>IF(AND(' COMUNI'!D6880 &gt;50000,' COMUNI'!D6880&lt;100000),"COMPRESO",' COMUNI'!C6880)</f>
        <v>CALABRIA</v>
      </c>
    </row>
    <row r="6881" spans="1:6" x14ac:dyDescent="0.25">
      <c r="A6881" s="4" t="s">
        <v>16123</v>
      </c>
      <c r="B6881" s="6" t="s">
        <v>104</v>
      </c>
      <c r="C6881" s="4" t="s">
        <v>16136</v>
      </c>
      <c r="D6881" s="11">
        <v>830</v>
      </c>
      <c r="E6881" s="11" t="str">
        <f>IF(' COMUNI'!D6881&gt;300000,"TROVATO","")</f>
        <v/>
      </c>
      <c r="F6881" s="11" t="str">
        <f>IF(AND(' COMUNI'!D6881 &gt;50000,' COMUNI'!D6881&lt;100000),"COMPRESO",' COMUNI'!C6881)</f>
        <v>CALABRIA</v>
      </c>
    </row>
    <row r="6882" spans="1:6" x14ac:dyDescent="0.25">
      <c r="A6882" s="4" t="s">
        <v>16123</v>
      </c>
      <c r="B6882" s="6" t="s">
        <v>105</v>
      </c>
      <c r="C6882" s="4" t="s">
        <v>16136</v>
      </c>
      <c r="D6882" s="11">
        <v>6496</v>
      </c>
      <c r="E6882" s="11" t="str">
        <f>IF(' COMUNI'!D6882&gt;300000,"TROVATO","")</f>
        <v/>
      </c>
      <c r="F6882" s="11" t="str">
        <f>IF(AND(' COMUNI'!D6882 &gt;50000,' COMUNI'!D6882&lt;100000),"COMPRESO",' COMUNI'!C6882)</f>
        <v>CALABRIA</v>
      </c>
    </row>
    <row r="6883" spans="1:6" x14ac:dyDescent="0.25">
      <c r="A6883" s="4" t="s">
        <v>16123</v>
      </c>
      <c r="B6883" s="6" t="s">
        <v>106</v>
      </c>
      <c r="C6883" s="4" t="s">
        <v>16136</v>
      </c>
      <c r="D6883" s="11">
        <v>33555</v>
      </c>
      <c r="E6883" s="11" t="str">
        <f>IF(' COMUNI'!D6883&gt;300000,"TROVATO","")</f>
        <v/>
      </c>
      <c r="F6883" s="11" t="str">
        <f>IF(AND(' COMUNI'!D6883 &gt;50000,' COMUNI'!D6883&lt;100000),"COMPRESO",' COMUNI'!C6883)</f>
        <v>CALABRIA</v>
      </c>
    </row>
    <row r="6884" spans="1:6" x14ac:dyDescent="0.25">
      <c r="A6884" s="4" t="s">
        <v>16123</v>
      </c>
      <c r="B6884" s="6" t="s">
        <v>107</v>
      </c>
      <c r="C6884" s="4" t="s">
        <v>16136</v>
      </c>
      <c r="D6884" s="11">
        <v>3292</v>
      </c>
      <c r="E6884" s="11" t="str">
        <f>IF(' COMUNI'!D6884&gt;300000,"TROVATO","")</f>
        <v/>
      </c>
      <c r="F6884" s="11" t="str">
        <f>IF(AND(' COMUNI'!D6884 &gt;50000,' COMUNI'!D6884&lt;100000),"COMPRESO",' COMUNI'!C6884)</f>
        <v>CALABRIA</v>
      </c>
    </row>
    <row r="6885" spans="1:6" x14ac:dyDescent="0.25">
      <c r="A6885" s="4" t="s">
        <v>16123</v>
      </c>
      <c r="B6885" s="6" t="s">
        <v>108</v>
      </c>
      <c r="C6885" s="4" t="s">
        <v>16136</v>
      </c>
      <c r="D6885" s="11">
        <v>7228</v>
      </c>
      <c r="E6885" s="11" t="str">
        <f>IF(' COMUNI'!D6885&gt;300000,"TROVATO","")</f>
        <v/>
      </c>
      <c r="F6885" s="11" t="str">
        <f>IF(AND(' COMUNI'!D6885 &gt;50000,' COMUNI'!D6885&lt;100000),"COMPRESO",' COMUNI'!C6885)</f>
        <v>CALABRIA</v>
      </c>
    </row>
    <row r="6886" spans="1:6" x14ac:dyDescent="0.25">
      <c r="A6886" s="4" t="s">
        <v>16123</v>
      </c>
      <c r="B6886" s="6" t="s">
        <v>109</v>
      </c>
      <c r="C6886" s="4" t="s">
        <v>16136</v>
      </c>
      <c r="D6886" s="11">
        <v>5697</v>
      </c>
      <c r="E6886" s="11" t="str">
        <f>IF(' COMUNI'!D6886&gt;300000,"TROVATO","")</f>
        <v/>
      </c>
      <c r="F6886" s="11" t="str">
        <f>IF(AND(' COMUNI'!D6886 &gt;50000,' COMUNI'!D6886&lt;100000),"COMPRESO",' COMUNI'!C6886)</f>
        <v>CALABRIA</v>
      </c>
    </row>
    <row r="6887" spans="1:6" x14ac:dyDescent="0.25">
      <c r="A6887" s="4" t="s">
        <v>16123</v>
      </c>
      <c r="B6887" s="6" t="s">
        <v>110</v>
      </c>
      <c r="C6887" s="4" t="s">
        <v>16136</v>
      </c>
      <c r="D6887" s="11">
        <v>4316</v>
      </c>
      <c r="E6887" s="11" t="str">
        <f>IF(' COMUNI'!D6887&gt;300000,"TROVATO","")</f>
        <v/>
      </c>
      <c r="F6887" s="11" t="str">
        <f>IF(AND(' COMUNI'!D6887 &gt;50000,' COMUNI'!D6887&lt;100000),"COMPRESO",' COMUNI'!C6887)</f>
        <v>CALABRIA</v>
      </c>
    </row>
    <row r="6888" spans="1:6" x14ac:dyDescent="0.25">
      <c r="A6888" s="4" t="s">
        <v>16123</v>
      </c>
      <c r="B6888" s="6" t="s">
        <v>111</v>
      </c>
      <c r="C6888" s="4" t="s">
        <v>16136</v>
      </c>
      <c r="D6888" s="11">
        <v>1873</v>
      </c>
      <c r="E6888" s="11" t="str">
        <f>IF(' COMUNI'!D6888&gt;300000,"TROVATO","")</f>
        <v/>
      </c>
      <c r="F6888" s="11" t="str">
        <f>IF(AND(' COMUNI'!D6888 &gt;50000,' COMUNI'!D6888&lt;100000),"COMPRESO",' COMUNI'!C6888)</f>
        <v>CALABRIA</v>
      </c>
    </row>
    <row r="6889" spans="1:6" x14ac:dyDescent="0.25">
      <c r="A6889" s="4" t="s">
        <v>16123</v>
      </c>
      <c r="B6889" s="6" t="s">
        <v>112</v>
      </c>
      <c r="C6889" s="4" t="s">
        <v>16136</v>
      </c>
      <c r="D6889" s="11">
        <v>1178</v>
      </c>
      <c r="E6889" s="11" t="str">
        <f>IF(' COMUNI'!D6889&gt;300000,"TROVATO","")</f>
        <v/>
      </c>
      <c r="F6889" s="11" t="str">
        <f>IF(AND(' COMUNI'!D6889 &gt;50000,' COMUNI'!D6889&lt;100000),"COMPRESO",' COMUNI'!C6889)</f>
        <v>CALABRIA</v>
      </c>
    </row>
    <row r="6890" spans="1:6" x14ac:dyDescent="0.25">
      <c r="A6890" s="4" t="s">
        <v>16123</v>
      </c>
      <c r="B6890" s="6" t="s">
        <v>113</v>
      </c>
      <c r="C6890" s="4" t="s">
        <v>16136</v>
      </c>
      <c r="D6890" s="11">
        <v>3078</v>
      </c>
      <c r="E6890" s="11" t="str">
        <f>IF(' COMUNI'!D6890&gt;300000,"TROVATO","")</f>
        <v/>
      </c>
      <c r="F6890" s="11" t="str">
        <f>IF(AND(' COMUNI'!D6890 &gt;50000,' COMUNI'!D6890&lt;100000),"COMPRESO",' COMUNI'!C6890)</f>
        <v>CALABRIA</v>
      </c>
    </row>
    <row r="6891" spans="1:6" x14ac:dyDescent="0.25">
      <c r="A6891" s="4" t="s">
        <v>16123</v>
      </c>
      <c r="B6891" s="6" t="s">
        <v>114</v>
      </c>
      <c r="C6891" s="4" t="s">
        <v>16136</v>
      </c>
      <c r="D6891" s="11">
        <v>1065</v>
      </c>
      <c r="E6891" s="11" t="str">
        <f>IF(' COMUNI'!D6891&gt;300000,"TROVATO","")</f>
        <v/>
      </c>
      <c r="F6891" s="11" t="str">
        <f>IF(AND(' COMUNI'!D6891 &gt;50000,' COMUNI'!D6891&lt;100000),"COMPRESO",' COMUNI'!C6891)</f>
        <v>CALABRIA</v>
      </c>
    </row>
    <row r="6892" spans="1:6" x14ac:dyDescent="0.25">
      <c r="A6892" s="4" t="s">
        <v>16123</v>
      </c>
      <c r="B6892" s="6" t="s">
        <v>115</v>
      </c>
      <c r="C6892" s="4" t="s">
        <v>16136</v>
      </c>
      <c r="D6892" s="11">
        <v>1598</v>
      </c>
      <c r="E6892" s="11" t="str">
        <f>IF(' COMUNI'!D6892&gt;300000,"TROVATO","")</f>
        <v/>
      </c>
      <c r="F6892" s="11" t="str">
        <f>IF(AND(' COMUNI'!D6892 &gt;50000,' COMUNI'!D6892&lt;100000),"COMPRESO",' COMUNI'!C6892)</f>
        <v>CALABRIA</v>
      </c>
    </row>
    <row r="6893" spans="1:6" x14ac:dyDescent="0.25">
      <c r="A6893" s="4" t="s">
        <v>16123</v>
      </c>
      <c r="B6893" s="6" t="s">
        <v>116</v>
      </c>
      <c r="C6893" s="4" t="s">
        <v>16136</v>
      </c>
      <c r="D6893" s="11">
        <v>629</v>
      </c>
      <c r="E6893" s="11" t="str">
        <f>IF(' COMUNI'!D6893&gt;300000,"TROVATO","")</f>
        <v/>
      </c>
      <c r="F6893" s="11" t="str">
        <f>IF(AND(' COMUNI'!D6893 &gt;50000,' COMUNI'!D6893&lt;100000),"COMPRESO",' COMUNI'!C6893)</f>
        <v>CALABRIA</v>
      </c>
    </row>
    <row r="6894" spans="1:6" x14ac:dyDescent="0.25">
      <c r="A6894" s="4" t="s">
        <v>16123</v>
      </c>
      <c r="B6894" s="6" t="s">
        <v>117</v>
      </c>
      <c r="C6894" s="4" t="s">
        <v>16136</v>
      </c>
      <c r="D6894" s="11">
        <v>3665</v>
      </c>
      <c r="E6894" s="11" t="str">
        <f>IF(' COMUNI'!D6894&gt;300000,"TROVATO","")</f>
        <v/>
      </c>
      <c r="F6894" s="11" t="str">
        <f>IF(AND(' COMUNI'!D6894 &gt;50000,' COMUNI'!D6894&lt;100000),"COMPRESO",' COMUNI'!C6894)</f>
        <v>CALABRIA</v>
      </c>
    </row>
    <row r="6895" spans="1:6" x14ac:dyDescent="0.25">
      <c r="A6895" s="4" t="s">
        <v>16123</v>
      </c>
      <c r="B6895" s="6" t="s">
        <v>118</v>
      </c>
      <c r="C6895" s="4" t="s">
        <v>16136</v>
      </c>
      <c r="D6895" s="11">
        <v>1491</v>
      </c>
      <c r="E6895" s="11" t="str">
        <f>IF(' COMUNI'!D6895&gt;300000,"TROVATO","")</f>
        <v/>
      </c>
      <c r="F6895" s="11" t="str">
        <f>IF(AND(' COMUNI'!D6895 &gt;50000,' COMUNI'!D6895&lt;100000),"COMPRESO",' COMUNI'!C6895)</f>
        <v>CALABRIA</v>
      </c>
    </row>
    <row r="6896" spans="1:6" x14ac:dyDescent="0.25">
      <c r="A6896" s="4" t="s">
        <v>16123</v>
      </c>
      <c r="B6896" s="6" t="s">
        <v>119</v>
      </c>
      <c r="C6896" s="4" t="s">
        <v>16136</v>
      </c>
      <c r="D6896" s="11">
        <v>2715</v>
      </c>
      <c r="E6896" s="11" t="str">
        <f>IF(' COMUNI'!D6896&gt;300000,"TROVATO","")</f>
        <v/>
      </c>
      <c r="F6896" s="11" t="str">
        <f>IF(AND(' COMUNI'!D6896 &gt;50000,' COMUNI'!D6896&lt;100000),"COMPRESO",' COMUNI'!C6896)</f>
        <v>CALABRIA</v>
      </c>
    </row>
    <row r="6897" spans="1:6" x14ac:dyDescent="0.25">
      <c r="A6897" s="4" t="s">
        <v>16123</v>
      </c>
      <c r="B6897" s="6" t="s">
        <v>120</v>
      </c>
      <c r="C6897" s="4" t="s">
        <v>16136</v>
      </c>
      <c r="D6897" s="11">
        <v>1337</v>
      </c>
      <c r="E6897" s="11" t="str">
        <f>IF(' COMUNI'!D6897&gt;300000,"TROVATO","")</f>
        <v/>
      </c>
      <c r="F6897" s="11" t="str">
        <f>IF(AND(' COMUNI'!D6897 &gt;50000,' COMUNI'!D6897&lt;100000),"COMPRESO",' COMUNI'!C6897)</f>
        <v>CALABRIA</v>
      </c>
    </row>
    <row r="6898" spans="1:6" x14ac:dyDescent="0.25">
      <c r="A6898" s="4" t="s">
        <v>16123</v>
      </c>
      <c r="B6898" s="6" t="s">
        <v>121</v>
      </c>
      <c r="C6898" s="4" t="s">
        <v>16136</v>
      </c>
      <c r="D6898" s="11">
        <v>1555</v>
      </c>
      <c r="E6898" s="11" t="str">
        <f>IF(' COMUNI'!D6898&gt;300000,"TROVATO","")</f>
        <v/>
      </c>
      <c r="F6898" s="11" t="str">
        <f>IF(AND(' COMUNI'!D6898 &gt;50000,' COMUNI'!D6898&lt;100000),"COMPRESO",' COMUNI'!C6898)</f>
        <v>CALABRIA</v>
      </c>
    </row>
    <row r="6899" spans="1:6" x14ac:dyDescent="0.25">
      <c r="A6899" s="4" t="s">
        <v>16123</v>
      </c>
      <c r="B6899" s="6" t="s">
        <v>122</v>
      </c>
      <c r="C6899" s="4" t="s">
        <v>16136</v>
      </c>
      <c r="D6899" s="11">
        <v>17912</v>
      </c>
      <c r="E6899" s="11" t="str">
        <f>IF(' COMUNI'!D6899&gt;300000,"TROVATO","")</f>
        <v/>
      </c>
      <c r="F6899" s="11" t="str">
        <f>IF(AND(' COMUNI'!D6899 &gt;50000,' COMUNI'!D6899&lt;100000),"COMPRESO",' COMUNI'!C6899)</f>
        <v>CALABRIA</v>
      </c>
    </row>
    <row r="6900" spans="1:6" x14ac:dyDescent="0.25">
      <c r="A6900" s="4" t="s">
        <v>16123</v>
      </c>
      <c r="B6900" s="6" t="s">
        <v>123</v>
      </c>
      <c r="C6900" s="4" t="s">
        <v>16136</v>
      </c>
      <c r="D6900" s="11">
        <v>746</v>
      </c>
      <c r="E6900" s="11" t="str">
        <f>IF(' COMUNI'!D6900&gt;300000,"TROVATO","")</f>
        <v/>
      </c>
      <c r="F6900" s="11" t="str">
        <f>IF(AND(' COMUNI'!D6900 &gt;50000,' COMUNI'!D6900&lt;100000),"COMPRESO",' COMUNI'!C6900)</f>
        <v>CALABRIA</v>
      </c>
    </row>
    <row r="6901" spans="1:6" x14ac:dyDescent="0.25">
      <c r="A6901" s="4" t="s">
        <v>16123</v>
      </c>
      <c r="B6901" s="6" t="s">
        <v>124</v>
      </c>
      <c r="C6901" s="4" t="s">
        <v>16136</v>
      </c>
      <c r="D6901" s="11">
        <v>3465</v>
      </c>
      <c r="E6901" s="11" t="str">
        <f>IF(' COMUNI'!D6901&gt;300000,"TROVATO","")</f>
        <v/>
      </c>
      <c r="F6901" s="11" t="str">
        <f>IF(AND(' COMUNI'!D6901 &gt;50000,' COMUNI'!D6901&lt;100000),"COMPRESO",' COMUNI'!C6901)</f>
        <v>CALABRIA</v>
      </c>
    </row>
    <row r="6902" spans="1:6" x14ac:dyDescent="0.25">
      <c r="A6902" s="4" t="s">
        <v>16123</v>
      </c>
      <c r="B6902" s="6" t="s">
        <v>125</v>
      </c>
      <c r="C6902" s="4" t="s">
        <v>16136</v>
      </c>
      <c r="D6902" s="11">
        <v>5940</v>
      </c>
      <c r="E6902" s="11" t="str">
        <f>IF(' COMUNI'!D6902&gt;300000,"TROVATO","")</f>
        <v/>
      </c>
      <c r="F6902" s="11" t="str">
        <f>IF(AND(' COMUNI'!D6902 &gt;50000,' COMUNI'!D6902&lt;100000),"COMPRESO",' COMUNI'!C6902)</f>
        <v>CALABRIA</v>
      </c>
    </row>
    <row r="6903" spans="1:6" x14ac:dyDescent="0.25">
      <c r="A6903" s="4" t="s">
        <v>16123</v>
      </c>
      <c r="B6903" s="6" t="s">
        <v>126</v>
      </c>
      <c r="C6903" s="4" t="s">
        <v>16136</v>
      </c>
      <c r="D6903" s="11">
        <v>7282</v>
      </c>
      <c r="E6903" s="11" t="str">
        <f>IF(' COMUNI'!D6903&gt;300000,"TROVATO","")</f>
        <v/>
      </c>
      <c r="F6903" s="11" t="str">
        <f>IF(AND(' COMUNI'!D6903 &gt;50000,' COMUNI'!D6903&lt;100000),"COMPRESO",' COMUNI'!C6903)</f>
        <v>CALABRIA</v>
      </c>
    </row>
    <row r="6904" spans="1:6" x14ac:dyDescent="0.25">
      <c r="A6904" s="4" t="s">
        <v>16123</v>
      </c>
      <c r="B6904" s="6" t="s">
        <v>127</v>
      </c>
      <c r="C6904" s="4" t="s">
        <v>16136</v>
      </c>
      <c r="D6904" s="11">
        <v>1207</v>
      </c>
      <c r="E6904" s="11" t="str">
        <f>IF(' COMUNI'!D6904&gt;300000,"TROVATO","")</f>
        <v/>
      </c>
      <c r="F6904" s="11" t="str">
        <f>IF(AND(' COMUNI'!D6904 &gt;50000,' COMUNI'!D6904&lt;100000),"COMPRESO",' COMUNI'!C6904)</f>
        <v>CALABRIA</v>
      </c>
    </row>
    <row r="6905" spans="1:6" x14ac:dyDescent="0.25">
      <c r="A6905" s="4" t="s">
        <v>16123</v>
      </c>
      <c r="B6905" s="6" t="s">
        <v>128</v>
      </c>
      <c r="C6905" s="4" t="s">
        <v>16136</v>
      </c>
      <c r="D6905" s="11">
        <v>1751</v>
      </c>
      <c r="E6905" s="11" t="str">
        <f>IF(' COMUNI'!D6905&gt;300000,"TROVATO","")</f>
        <v/>
      </c>
      <c r="F6905" s="11" t="str">
        <f>IF(AND(' COMUNI'!D6905 &gt;50000,' COMUNI'!D6905&lt;100000),"COMPRESO",' COMUNI'!C6905)</f>
        <v>CALABRIA</v>
      </c>
    </row>
    <row r="6906" spans="1:6" x14ac:dyDescent="0.25">
      <c r="A6906" s="4" t="s">
        <v>16123</v>
      </c>
      <c r="B6906" s="6" t="s">
        <v>129</v>
      </c>
      <c r="C6906" s="4" t="s">
        <v>16136</v>
      </c>
      <c r="D6906" s="11">
        <v>534</v>
      </c>
      <c r="E6906" s="11" t="str">
        <f>IF(' COMUNI'!D6906&gt;300000,"TROVATO","")</f>
        <v/>
      </c>
      <c r="F6906" s="11" t="str">
        <f>IF(AND(' COMUNI'!D6906 &gt;50000,' COMUNI'!D6906&lt;100000),"COMPRESO",' COMUNI'!C6906)</f>
        <v>CALABRIA</v>
      </c>
    </row>
    <row r="6907" spans="1:6" x14ac:dyDescent="0.25">
      <c r="A6907" s="4" t="s">
        <v>16123</v>
      </c>
      <c r="B6907" s="6" t="s">
        <v>130</v>
      </c>
      <c r="C6907" s="4" t="s">
        <v>16136</v>
      </c>
      <c r="D6907" s="11">
        <v>3649</v>
      </c>
      <c r="E6907" s="11" t="str">
        <f>IF(' COMUNI'!D6907&gt;300000,"TROVATO","")</f>
        <v/>
      </c>
      <c r="F6907" s="11" t="str">
        <f>IF(AND(' COMUNI'!D6907 &gt;50000,' COMUNI'!D6907&lt;100000),"COMPRESO",' COMUNI'!C6907)</f>
        <v>CALABRIA</v>
      </c>
    </row>
    <row r="6908" spans="1:6" x14ac:dyDescent="0.25">
      <c r="A6908" s="4" t="s">
        <v>16123</v>
      </c>
      <c r="B6908" s="6" t="s">
        <v>131</v>
      </c>
      <c r="C6908" s="4" t="s">
        <v>16136</v>
      </c>
      <c r="D6908" s="11">
        <v>2200</v>
      </c>
      <c r="E6908" s="11" t="str">
        <f>IF(' COMUNI'!D6908&gt;300000,"TROVATO","")</f>
        <v/>
      </c>
      <c r="F6908" s="11" t="str">
        <f>IF(AND(' COMUNI'!D6908 &gt;50000,' COMUNI'!D6908&lt;100000),"COMPRESO",' COMUNI'!C6908)</f>
        <v>CALABRIA</v>
      </c>
    </row>
    <row r="6909" spans="1:6" x14ac:dyDescent="0.25">
      <c r="A6909" s="4" t="s">
        <v>16123</v>
      </c>
      <c r="B6909" s="6" t="s">
        <v>132</v>
      </c>
      <c r="C6909" s="4" t="s">
        <v>16136</v>
      </c>
      <c r="D6909" s="11">
        <v>1244</v>
      </c>
      <c r="E6909" s="11" t="str">
        <f>IF(' COMUNI'!D6909&gt;300000,"TROVATO","")</f>
        <v/>
      </c>
      <c r="F6909" s="11" t="str">
        <f>IF(AND(' COMUNI'!D6909 &gt;50000,' COMUNI'!D6909&lt;100000),"COMPRESO",' COMUNI'!C6909)</f>
        <v>CALABRIA</v>
      </c>
    </row>
    <row r="6910" spans="1:6" x14ac:dyDescent="0.25">
      <c r="A6910" s="4" t="s">
        <v>16123</v>
      </c>
      <c r="B6910" s="6" t="s">
        <v>133</v>
      </c>
      <c r="C6910" s="4" t="s">
        <v>16136</v>
      </c>
      <c r="D6910" s="11">
        <v>1272</v>
      </c>
      <c r="E6910" s="11" t="str">
        <f>IF(' COMUNI'!D6910&gt;300000,"TROVATO","")</f>
        <v/>
      </c>
      <c r="F6910" s="11" t="str">
        <f>IF(AND(' COMUNI'!D6910 &gt;50000,' COMUNI'!D6910&lt;100000),"COMPRESO",' COMUNI'!C6910)</f>
        <v>CALABRIA</v>
      </c>
    </row>
    <row r="6911" spans="1:6" x14ac:dyDescent="0.25">
      <c r="A6911" s="4" t="s">
        <v>16123</v>
      </c>
      <c r="B6911" s="6" t="s">
        <v>134</v>
      </c>
      <c r="C6911" s="4" t="s">
        <v>16136</v>
      </c>
      <c r="D6911" s="11">
        <v>1990</v>
      </c>
      <c r="E6911" s="11" t="str">
        <f>IF(' COMUNI'!D6911&gt;300000,"TROVATO","")</f>
        <v/>
      </c>
      <c r="F6911" s="11" t="str">
        <f>IF(AND(' COMUNI'!D6911 &gt;50000,' COMUNI'!D6911&lt;100000),"COMPRESO",' COMUNI'!C6911)</f>
        <v>CALABRIA</v>
      </c>
    </row>
    <row r="6912" spans="1:6" x14ac:dyDescent="0.25">
      <c r="A6912" s="4" t="s">
        <v>16123</v>
      </c>
      <c r="B6912" s="6" t="s">
        <v>135</v>
      </c>
      <c r="C6912" s="4" t="s">
        <v>16136</v>
      </c>
      <c r="D6912" s="11">
        <v>4897</v>
      </c>
      <c r="E6912" s="11" t="str">
        <f>IF(' COMUNI'!D6912&gt;300000,"TROVATO","")</f>
        <v/>
      </c>
      <c r="F6912" s="11" t="str">
        <f>IF(AND(' COMUNI'!D6912 &gt;50000,' COMUNI'!D6912&lt;100000),"COMPRESO",' COMUNI'!C6912)</f>
        <v>CALABRIA</v>
      </c>
    </row>
    <row r="6913" spans="1:6" x14ac:dyDescent="0.25">
      <c r="A6913" s="4" t="s">
        <v>16123</v>
      </c>
      <c r="B6913" s="6" t="s">
        <v>136</v>
      </c>
      <c r="C6913" s="4" t="s">
        <v>16136</v>
      </c>
      <c r="D6913" s="11">
        <v>2748</v>
      </c>
      <c r="E6913" s="11" t="str">
        <f>IF(' COMUNI'!D6913&gt;300000,"TROVATO","")</f>
        <v/>
      </c>
      <c r="F6913" s="11" t="str">
        <f>IF(AND(' COMUNI'!D6913 &gt;50000,' COMUNI'!D6913&lt;100000),"COMPRESO",' COMUNI'!C6913)</f>
        <v>CALABRIA</v>
      </c>
    </row>
    <row r="6914" spans="1:6" x14ac:dyDescent="0.25">
      <c r="A6914" s="4" t="s">
        <v>16123</v>
      </c>
      <c r="B6914" s="6" t="s">
        <v>137</v>
      </c>
      <c r="C6914" s="4" t="s">
        <v>16136</v>
      </c>
      <c r="D6914" s="11">
        <v>1640</v>
      </c>
      <c r="E6914" s="11" t="str">
        <f>IF(' COMUNI'!D6914&gt;300000,"TROVATO","")</f>
        <v/>
      </c>
      <c r="F6914" s="11" t="str">
        <f>IF(AND(' COMUNI'!D6914 &gt;50000,' COMUNI'!D6914&lt;100000),"COMPRESO",' COMUNI'!C6914)</f>
        <v>CALABRIA</v>
      </c>
    </row>
    <row r="6915" spans="1:6" x14ac:dyDescent="0.25">
      <c r="A6915" s="4" t="s">
        <v>16123</v>
      </c>
      <c r="B6915" s="6" t="s">
        <v>138</v>
      </c>
      <c r="C6915" s="4" t="s">
        <v>16136</v>
      </c>
      <c r="D6915" s="11">
        <v>2158</v>
      </c>
      <c r="E6915" s="11" t="str">
        <f>IF(' COMUNI'!D6915&gt;300000,"TROVATO","")</f>
        <v/>
      </c>
      <c r="F6915" s="11" t="str">
        <f>IF(AND(' COMUNI'!D6915 &gt;50000,' COMUNI'!D6915&lt;100000),"COMPRESO",' COMUNI'!C6915)</f>
        <v>CALABRIA</v>
      </c>
    </row>
    <row r="6916" spans="1:6" x14ac:dyDescent="0.25">
      <c r="A6916" s="4" t="s">
        <v>16123</v>
      </c>
      <c r="B6916" s="6" t="s">
        <v>139</v>
      </c>
      <c r="C6916" s="4" t="s">
        <v>16136</v>
      </c>
      <c r="D6916" s="11">
        <v>3964</v>
      </c>
      <c r="E6916" s="11" t="str">
        <f>IF(' COMUNI'!D6916&gt;300000,"TROVATO","")</f>
        <v/>
      </c>
      <c r="F6916" s="11" t="str">
        <f>IF(AND(' COMUNI'!D6916 &gt;50000,' COMUNI'!D6916&lt;100000),"COMPRESO",' COMUNI'!C6916)</f>
        <v>CALABRIA</v>
      </c>
    </row>
    <row r="6917" spans="1:6" x14ac:dyDescent="0.25">
      <c r="A6917" s="4" t="s">
        <v>16123</v>
      </c>
      <c r="B6917" s="6" t="s">
        <v>140</v>
      </c>
      <c r="C6917" s="4" t="s">
        <v>16136</v>
      </c>
      <c r="D6917" s="11">
        <v>1141</v>
      </c>
      <c r="E6917" s="11" t="str">
        <f>IF(' COMUNI'!D6917&gt;300000,"TROVATO","")</f>
        <v/>
      </c>
      <c r="F6917" s="11" t="str">
        <f>IF(AND(' COMUNI'!D6917 &gt;50000,' COMUNI'!D6917&lt;100000),"COMPRESO",' COMUNI'!C6917)</f>
        <v>CALABRIA</v>
      </c>
    </row>
    <row r="6918" spans="1:6" x14ac:dyDescent="0.25">
      <c r="A6918" s="4" t="s">
        <v>16123</v>
      </c>
      <c r="B6918" s="6" t="s">
        <v>141</v>
      </c>
      <c r="C6918" s="4" t="s">
        <v>16136</v>
      </c>
      <c r="D6918" s="11">
        <v>10152</v>
      </c>
      <c r="E6918" s="11" t="str">
        <f>IF(' COMUNI'!D6918&gt;300000,"TROVATO","")</f>
        <v/>
      </c>
      <c r="F6918" s="11" t="str">
        <f>IF(AND(' COMUNI'!D6918 &gt;50000,' COMUNI'!D6918&lt;100000),"COMPRESO",' COMUNI'!C6918)</f>
        <v>CALABRIA</v>
      </c>
    </row>
    <row r="6919" spans="1:6" x14ac:dyDescent="0.25">
      <c r="A6919" s="4" t="s">
        <v>16123</v>
      </c>
      <c r="B6919" s="6" t="s">
        <v>142</v>
      </c>
      <c r="C6919" s="4" t="s">
        <v>16136</v>
      </c>
      <c r="D6919" s="11">
        <v>1308</v>
      </c>
      <c r="E6919" s="11" t="str">
        <f>IF(' COMUNI'!D6919&gt;300000,"TROVATO","")</f>
        <v/>
      </c>
      <c r="F6919" s="11" t="str">
        <f>IF(AND(' COMUNI'!D6919 &gt;50000,' COMUNI'!D6919&lt;100000),"COMPRESO",' COMUNI'!C6919)</f>
        <v>CALABRIA</v>
      </c>
    </row>
    <row r="6920" spans="1:6" x14ac:dyDescent="0.25">
      <c r="A6920" s="4" t="s">
        <v>16123</v>
      </c>
      <c r="B6920" s="6" t="s">
        <v>143</v>
      </c>
      <c r="C6920" s="4" t="s">
        <v>16136</v>
      </c>
      <c r="D6920" s="11">
        <v>549</v>
      </c>
      <c r="E6920" s="11" t="str">
        <f>IF(' COMUNI'!D6920&gt;300000,"TROVATO","")</f>
        <v/>
      </c>
      <c r="F6920" s="11" t="str">
        <f>IF(AND(' COMUNI'!D6920 &gt;50000,' COMUNI'!D6920&lt;100000),"COMPRESO",' COMUNI'!C6920)</f>
        <v>CALABRIA</v>
      </c>
    </row>
    <row r="6921" spans="1:6" x14ac:dyDescent="0.25">
      <c r="A6921" s="4" t="s">
        <v>16123</v>
      </c>
      <c r="B6921" s="6" t="s">
        <v>144</v>
      </c>
      <c r="C6921" s="4" t="s">
        <v>16136</v>
      </c>
      <c r="D6921" s="11">
        <v>7157</v>
      </c>
      <c r="E6921" s="11" t="str">
        <f>IF(' COMUNI'!D6921&gt;300000,"TROVATO","")</f>
        <v/>
      </c>
      <c r="F6921" s="11" t="str">
        <f>IF(AND(' COMUNI'!D6921 &gt;50000,' COMUNI'!D6921&lt;100000),"COMPRESO",' COMUNI'!C6921)</f>
        <v>CALABRIA</v>
      </c>
    </row>
    <row r="6922" spans="1:6" x14ac:dyDescent="0.25">
      <c r="A6922" s="4" t="s">
        <v>16123</v>
      </c>
      <c r="B6922" s="6" t="s">
        <v>145</v>
      </c>
      <c r="C6922" s="4" t="s">
        <v>16136</v>
      </c>
      <c r="D6922" s="11">
        <v>4490</v>
      </c>
      <c r="E6922" s="11" t="str">
        <f>IF(' COMUNI'!D6922&gt;300000,"TROVATO","")</f>
        <v/>
      </c>
      <c r="F6922" s="11" t="str">
        <f>IF(AND(' COMUNI'!D6922 &gt;50000,' COMUNI'!D6922&lt;100000),"COMPRESO",' COMUNI'!C6922)</f>
        <v>CALABRIA</v>
      </c>
    </row>
    <row r="6923" spans="1:6" x14ac:dyDescent="0.25">
      <c r="A6923" s="4" t="s">
        <v>16123</v>
      </c>
      <c r="B6923" s="6" t="s">
        <v>146</v>
      </c>
      <c r="C6923" s="4" t="s">
        <v>16136</v>
      </c>
      <c r="D6923" s="11">
        <v>2139</v>
      </c>
      <c r="E6923" s="11" t="str">
        <f>IF(' COMUNI'!D6923&gt;300000,"TROVATO","")</f>
        <v/>
      </c>
      <c r="F6923" s="11" t="str">
        <f>IF(AND(' COMUNI'!D6923 &gt;50000,' COMUNI'!D6923&lt;100000),"COMPRESO",' COMUNI'!C6923)</f>
        <v>CALABRIA</v>
      </c>
    </row>
    <row r="6924" spans="1:6" x14ac:dyDescent="0.25">
      <c r="A6924" s="4" t="s">
        <v>16123</v>
      </c>
      <c r="B6924" s="6" t="s">
        <v>147</v>
      </c>
      <c r="C6924" s="4" t="s">
        <v>16136</v>
      </c>
      <c r="D6924" s="11">
        <v>4999</v>
      </c>
      <c r="E6924" s="11" t="str">
        <f>IF(' COMUNI'!D6924&gt;300000,"TROVATO","")</f>
        <v/>
      </c>
      <c r="F6924" s="11" t="str">
        <f>IF(AND(' COMUNI'!D6924 &gt;50000,' COMUNI'!D6924&lt;100000),"COMPRESO",' COMUNI'!C6924)</f>
        <v>CALABRIA</v>
      </c>
    </row>
    <row r="6925" spans="1:6" x14ac:dyDescent="0.25">
      <c r="A6925" s="4" t="s">
        <v>16123</v>
      </c>
      <c r="B6925" s="6" t="s">
        <v>148</v>
      </c>
      <c r="C6925" s="4" t="s">
        <v>16136</v>
      </c>
      <c r="D6925" s="11">
        <v>1019</v>
      </c>
      <c r="E6925" s="11" t="str">
        <f>IF(' COMUNI'!D6925&gt;300000,"TROVATO","")</f>
        <v/>
      </c>
      <c r="F6925" s="11" t="str">
        <f>IF(AND(' COMUNI'!D6925 &gt;50000,' COMUNI'!D6925&lt;100000),"COMPRESO",' COMUNI'!C6925)</f>
        <v>CALABRIA</v>
      </c>
    </row>
    <row r="6926" spans="1:6" x14ac:dyDescent="0.25">
      <c r="A6926" s="4" t="s">
        <v>16123</v>
      </c>
      <c r="B6926" s="6" t="s">
        <v>149</v>
      </c>
      <c r="C6926" s="4" t="s">
        <v>16136</v>
      </c>
      <c r="D6926" s="11">
        <v>4573</v>
      </c>
      <c r="E6926" s="11" t="str">
        <f>IF(' COMUNI'!D6926&gt;300000,"TROVATO","")</f>
        <v/>
      </c>
      <c r="F6926" s="11" t="str">
        <f>IF(AND(' COMUNI'!D6926 &gt;50000,' COMUNI'!D6926&lt;100000),"COMPRESO",' COMUNI'!C6926)</f>
        <v>CALABRIA</v>
      </c>
    </row>
    <row r="6927" spans="1:6" x14ac:dyDescent="0.25">
      <c r="A6927" s="4" t="s">
        <v>16123</v>
      </c>
      <c r="B6927" s="6" t="s">
        <v>150</v>
      </c>
      <c r="C6927" s="4" t="s">
        <v>16136</v>
      </c>
      <c r="D6927" s="11">
        <v>5997</v>
      </c>
      <c r="E6927" s="11" t="str">
        <f>IF(' COMUNI'!D6927&gt;300000,"TROVATO","")</f>
        <v/>
      </c>
      <c r="F6927" s="11" t="str">
        <f>IF(AND(' COMUNI'!D6927 &gt;50000,' COMUNI'!D6927&lt;100000),"COMPRESO",' COMUNI'!C6927)</f>
        <v>CALABRIA</v>
      </c>
    </row>
    <row r="6928" spans="1:6" x14ac:dyDescent="0.25">
      <c r="A6928" s="4" t="s">
        <v>16123</v>
      </c>
      <c r="B6928" s="6" t="s">
        <v>151</v>
      </c>
      <c r="C6928" s="4" t="s">
        <v>16136</v>
      </c>
      <c r="D6928" s="11">
        <v>8734</v>
      </c>
      <c r="E6928" s="11" t="str">
        <f>IF(' COMUNI'!D6928&gt;300000,"TROVATO","")</f>
        <v/>
      </c>
      <c r="F6928" s="11" t="str">
        <f>IF(AND(' COMUNI'!D6928 &gt;50000,' COMUNI'!D6928&lt;100000),"COMPRESO",' COMUNI'!C6928)</f>
        <v>CALABRIA</v>
      </c>
    </row>
    <row r="6929" spans="1:6" x14ac:dyDescent="0.25">
      <c r="A6929" s="4" t="s">
        <v>16123</v>
      </c>
      <c r="B6929" s="6" t="s">
        <v>152</v>
      </c>
      <c r="C6929" s="4" t="s">
        <v>16136</v>
      </c>
      <c r="D6929" s="11">
        <v>1184</v>
      </c>
      <c r="E6929" s="11" t="str">
        <f>IF(' COMUNI'!D6929&gt;300000,"TROVATO","")</f>
        <v/>
      </c>
      <c r="F6929" s="11" t="str">
        <f>IF(AND(' COMUNI'!D6929 &gt;50000,' COMUNI'!D6929&lt;100000),"COMPRESO",' COMUNI'!C6929)</f>
        <v>CALABRIA</v>
      </c>
    </row>
    <row r="6930" spans="1:6" x14ac:dyDescent="0.25">
      <c r="A6930" s="4" t="s">
        <v>16123</v>
      </c>
      <c r="B6930" s="6" t="s">
        <v>153</v>
      </c>
      <c r="C6930" s="4" t="s">
        <v>16136</v>
      </c>
      <c r="D6930" s="11">
        <v>3212</v>
      </c>
      <c r="E6930" s="11" t="str">
        <f>IF(' COMUNI'!D6930&gt;300000,"TROVATO","")</f>
        <v/>
      </c>
      <c r="F6930" s="11" t="str">
        <f>IF(AND(' COMUNI'!D6930 &gt;50000,' COMUNI'!D6930&lt;100000),"COMPRESO",' COMUNI'!C6930)</f>
        <v>CALABRIA</v>
      </c>
    </row>
    <row r="6931" spans="1:6" x14ac:dyDescent="0.25">
      <c r="A6931" s="4" t="s">
        <v>16123</v>
      </c>
      <c r="B6931" s="6" t="s">
        <v>154</v>
      </c>
      <c r="C6931" s="4" t="s">
        <v>16136</v>
      </c>
      <c r="D6931" s="11">
        <v>5181</v>
      </c>
      <c r="E6931" s="11" t="str">
        <f>IF(' COMUNI'!D6931&gt;300000,"TROVATO","")</f>
        <v/>
      </c>
      <c r="F6931" s="11" t="str">
        <f>IF(AND(' COMUNI'!D6931 &gt;50000,' COMUNI'!D6931&lt;100000),"COMPRESO",' COMUNI'!C6931)</f>
        <v>CALABRIA</v>
      </c>
    </row>
    <row r="6932" spans="1:6" x14ac:dyDescent="0.25">
      <c r="A6932" s="4" t="s">
        <v>16123</v>
      </c>
      <c r="B6932" s="6" t="s">
        <v>155</v>
      </c>
      <c r="C6932" s="4" t="s">
        <v>16136</v>
      </c>
      <c r="D6932" s="11">
        <v>2468</v>
      </c>
      <c r="E6932" s="11" t="str">
        <f>IF(' COMUNI'!D6932&gt;300000,"TROVATO","")</f>
        <v/>
      </c>
      <c r="F6932" s="11" t="str">
        <f>IF(AND(' COMUNI'!D6932 &gt;50000,' COMUNI'!D6932&lt;100000),"COMPRESO",' COMUNI'!C6932)</f>
        <v>CALABRIA</v>
      </c>
    </row>
    <row r="6933" spans="1:6" x14ac:dyDescent="0.25">
      <c r="A6933" s="4" t="s">
        <v>16123</v>
      </c>
      <c r="B6933" s="6" t="s">
        <v>34</v>
      </c>
      <c r="C6933" s="4" t="s">
        <v>16136</v>
      </c>
      <c r="D6933" s="11">
        <v>10381</v>
      </c>
      <c r="E6933" s="11" t="str">
        <f>IF(' COMUNI'!D6933&gt;300000,"TROVATO","")</f>
        <v/>
      </c>
      <c r="F6933" s="11" t="str">
        <f>IF(AND(' COMUNI'!D6933 &gt;50000,' COMUNI'!D6933&lt;100000),"COMPRESO",' COMUNI'!C6933)</f>
        <v>CALABRIA</v>
      </c>
    </row>
    <row r="6934" spans="1:6" x14ac:dyDescent="0.25">
      <c r="A6934" s="4" t="s">
        <v>16123</v>
      </c>
      <c r="B6934" s="6" t="s">
        <v>13133</v>
      </c>
      <c r="C6934" s="4" t="s">
        <v>16136</v>
      </c>
      <c r="D6934" s="11">
        <v>50013</v>
      </c>
      <c r="E6934" s="11" t="str">
        <f>IF(' COMUNI'!D6374&gt;300000,"TROVATO","")</f>
        <v/>
      </c>
      <c r="F6934" s="11" t="str">
        <f>IF(AND(' COMUNI'!D6374 &gt;50000,' COMUNI'!D6374&lt;100000),"COMPRESO",' COMUNI'!C6374)</f>
        <v>COMPRESO</v>
      </c>
    </row>
    <row r="6935" spans="1:6" x14ac:dyDescent="0.25">
      <c r="A6935" s="4" t="s">
        <v>16123</v>
      </c>
      <c r="B6935" s="6" t="s">
        <v>157</v>
      </c>
      <c r="C6935" s="4" t="s">
        <v>16136</v>
      </c>
      <c r="D6935" s="11">
        <v>1010</v>
      </c>
      <c r="E6935" s="11" t="str">
        <f>IF(' COMUNI'!D6935&gt;300000,"TROVATO","")</f>
        <v/>
      </c>
      <c r="F6935" s="11" t="str">
        <f>IF(AND(' COMUNI'!D6935 &gt;50000,' COMUNI'!D6935&lt;100000),"COMPRESO",' COMUNI'!C6935)</f>
        <v>CALABRIA</v>
      </c>
    </row>
    <row r="6936" spans="1:6" x14ac:dyDescent="0.25">
      <c r="A6936" s="4" t="s">
        <v>16123</v>
      </c>
      <c r="B6936" s="6" t="s">
        <v>158</v>
      </c>
      <c r="C6936" s="4" t="s">
        <v>16136</v>
      </c>
      <c r="D6936" s="11">
        <v>1885</v>
      </c>
      <c r="E6936" s="11" t="str">
        <f>IF(' COMUNI'!D6936&gt;300000,"TROVATO","")</f>
        <v/>
      </c>
      <c r="F6936" s="11" t="str">
        <f>IF(AND(' COMUNI'!D6936 &gt;50000,' COMUNI'!D6936&lt;100000),"COMPRESO",' COMUNI'!C6936)</f>
        <v>CALABRIA</v>
      </c>
    </row>
    <row r="6937" spans="1:6" x14ac:dyDescent="0.25">
      <c r="A6937" s="4" t="s">
        <v>16123</v>
      </c>
      <c r="B6937" s="6" t="s">
        <v>159</v>
      </c>
      <c r="C6937" s="4" t="s">
        <v>16136</v>
      </c>
      <c r="D6937" s="11">
        <v>837</v>
      </c>
      <c r="E6937" s="11" t="str">
        <f>IF(' COMUNI'!D6937&gt;300000,"TROVATO","")</f>
        <v/>
      </c>
      <c r="F6937" s="11" t="str">
        <f>IF(AND(' COMUNI'!D6937 &gt;50000,' COMUNI'!D6937&lt;100000),"COMPRESO",' COMUNI'!C6937)</f>
        <v>CALABRIA</v>
      </c>
    </row>
    <row r="6938" spans="1:6" x14ac:dyDescent="0.25">
      <c r="A6938" s="4" t="s">
        <v>16123</v>
      </c>
      <c r="B6938" s="6" t="s">
        <v>160</v>
      </c>
      <c r="C6938" s="4" t="s">
        <v>16136</v>
      </c>
      <c r="D6938" s="11">
        <v>795</v>
      </c>
      <c r="E6938" s="11" t="str">
        <f>IF(' COMUNI'!D6938&gt;300000,"TROVATO","")</f>
        <v/>
      </c>
      <c r="F6938" s="11" t="str">
        <f>IF(AND(' COMUNI'!D6938 &gt;50000,' COMUNI'!D6938&lt;100000),"COMPRESO",' COMUNI'!C6938)</f>
        <v>CALABRIA</v>
      </c>
    </row>
    <row r="6939" spans="1:6" x14ac:dyDescent="0.25">
      <c r="A6939" s="4" t="s">
        <v>16123</v>
      </c>
      <c r="B6939" s="6" t="s">
        <v>161</v>
      </c>
      <c r="C6939" s="4" t="s">
        <v>16136</v>
      </c>
      <c r="D6939" s="11">
        <v>529</v>
      </c>
      <c r="E6939" s="11" t="str">
        <f>IF(' COMUNI'!D6939&gt;300000,"TROVATO","")</f>
        <v/>
      </c>
      <c r="F6939" s="11" t="str">
        <f>IF(AND(' COMUNI'!D6939 &gt;50000,' COMUNI'!D6939&lt;100000),"COMPRESO",' COMUNI'!C6939)</f>
        <v>CALABRIA</v>
      </c>
    </row>
    <row r="6940" spans="1:6" x14ac:dyDescent="0.25">
      <c r="A6940" s="4" t="s">
        <v>16123</v>
      </c>
      <c r="B6940" s="6" t="s">
        <v>162</v>
      </c>
      <c r="C6940" s="4" t="s">
        <v>16136</v>
      </c>
      <c r="D6940" s="11">
        <v>3183</v>
      </c>
      <c r="E6940" s="11" t="str">
        <f>IF(' COMUNI'!D6940&gt;300000,"TROVATO","")</f>
        <v/>
      </c>
      <c r="F6940" s="11" t="str">
        <f>IF(AND(' COMUNI'!D6940 &gt;50000,' COMUNI'!D6940&lt;100000),"COMPRESO",' COMUNI'!C6940)</f>
        <v>CALABRIA</v>
      </c>
    </row>
    <row r="6941" spans="1:6" x14ac:dyDescent="0.25">
      <c r="A6941" s="4" t="s">
        <v>16123</v>
      </c>
      <c r="B6941" s="6" t="s">
        <v>163</v>
      </c>
      <c r="C6941" s="4" t="s">
        <v>16136</v>
      </c>
      <c r="D6941" s="11">
        <v>1400</v>
      </c>
      <c r="E6941" s="11" t="str">
        <f>IF(' COMUNI'!D6941&gt;300000,"TROVATO","")</f>
        <v/>
      </c>
      <c r="F6941" s="11" t="str">
        <f>IF(AND(' COMUNI'!D6941 &gt;50000,' COMUNI'!D6941&lt;100000),"COMPRESO",' COMUNI'!C6941)</f>
        <v>CALABRIA</v>
      </c>
    </row>
    <row r="6942" spans="1:6" x14ac:dyDescent="0.25">
      <c r="A6942" s="4" t="s">
        <v>16123</v>
      </c>
      <c r="B6942" s="6" t="s">
        <v>164</v>
      </c>
      <c r="C6942" s="4" t="s">
        <v>16136</v>
      </c>
      <c r="D6942" s="11">
        <v>7418</v>
      </c>
      <c r="E6942" s="11" t="str">
        <f>IF(' COMUNI'!D6942&gt;300000,"TROVATO","")</f>
        <v/>
      </c>
      <c r="F6942" s="11" t="str">
        <f>IF(AND(' COMUNI'!D6942 &gt;50000,' COMUNI'!D6942&lt;100000),"COMPRESO",' COMUNI'!C6942)</f>
        <v>CALABRIA</v>
      </c>
    </row>
    <row r="6943" spans="1:6" x14ac:dyDescent="0.25">
      <c r="A6943" s="4" t="s">
        <v>16123</v>
      </c>
      <c r="B6943" s="6" t="s">
        <v>165</v>
      </c>
      <c r="C6943" s="4" t="s">
        <v>16136</v>
      </c>
      <c r="D6943" s="11">
        <v>4906</v>
      </c>
      <c r="E6943" s="11" t="str">
        <f>IF(' COMUNI'!D6943&gt;300000,"TROVATO","")</f>
        <v/>
      </c>
      <c r="F6943" s="11" t="str">
        <f>IF(AND(' COMUNI'!D6943 &gt;50000,' COMUNI'!D6943&lt;100000),"COMPRESO",' COMUNI'!C6943)</f>
        <v>CALABRIA</v>
      </c>
    </row>
    <row r="6944" spans="1:6" x14ac:dyDescent="0.25">
      <c r="A6944" s="4" t="s">
        <v>16123</v>
      </c>
      <c r="B6944" s="6" t="s">
        <v>166</v>
      </c>
      <c r="C6944" s="4" t="s">
        <v>16136</v>
      </c>
      <c r="D6944" s="11">
        <v>1960</v>
      </c>
      <c r="E6944" s="11" t="str">
        <f>IF(' COMUNI'!D6944&gt;300000,"TROVATO","")</f>
        <v/>
      </c>
      <c r="F6944" s="11" t="str">
        <f>IF(AND(' COMUNI'!D6944 &gt;50000,' COMUNI'!D6944&lt;100000),"COMPRESO",' COMUNI'!C6944)</f>
        <v>CALABRIA</v>
      </c>
    </row>
    <row r="6945" spans="1:6" x14ac:dyDescent="0.25">
      <c r="A6945" s="4" t="s">
        <v>16123</v>
      </c>
      <c r="B6945" s="6" t="s">
        <v>167</v>
      </c>
      <c r="C6945" s="4" t="s">
        <v>16136</v>
      </c>
      <c r="D6945" s="11">
        <v>2334</v>
      </c>
      <c r="E6945" s="11" t="str">
        <f>IF(' COMUNI'!D6945&gt;300000,"TROVATO","")</f>
        <v/>
      </c>
      <c r="F6945" s="11" t="str">
        <f>IF(AND(' COMUNI'!D6945 &gt;50000,' COMUNI'!D6945&lt;100000),"COMPRESO",' COMUNI'!C6945)</f>
        <v>CALABRIA</v>
      </c>
    </row>
    <row r="6946" spans="1:6" x14ac:dyDescent="0.25">
      <c r="A6946" s="4" t="s">
        <v>16123</v>
      </c>
      <c r="B6946" s="6" t="s">
        <v>168</v>
      </c>
      <c r="C6946" s="4" t="s">
        <v>16136</v>
      </c>
      <c r="D6946" s="11">
        <v>1622</v>
      </c>
      <c r="E6946" s="11" t="str">
        <f>IF(' COMUNI'!D6946&gt;300000,"TROVATO","")</f>
        <v/>
      </c>
      <c r="F6946" s="11" t="str">
        <f>IF(AND(' COMUNI'!D6946 &gt;50000,' COMUNI'!D6946&lt;100000),"COMPRESO",' COMUNI'!C6946)</f>
        <v>CALABRIA</v>
      </c>
    </row>
    <row r="6947" spans="1:6" x14ac:dyDescent="0.25">
      <c r="A6947" s="4" t="s">
        <v>16123</v>
      </c>
      <c r="B6947" s="6" t="s">
        <v>13441</v>
      </c>
      <c r="C6947" s="4" t="s">
        <v>16124</v>
      </c>
      <c r="D6947" s="11">
        <v>76514</v>
      </c>
      <c r="E6947" s="11" t="str">
        <f>IF(' COMUNI'!D1749&gt;300000,"TROVATO","")</f>
        <v/>
      </c>
      <c r="F6947" s="11" t="str">
        <f>IF(AND(' COMUNI'!D1749 &gt;50000,' COMUNI'!D1749&lt;100000),"COMPRESO",' COMUNI'!C1749)</f>
        <v>COMPRESO</v>
      </c>
    </row>
    <row r="6948" spans="1:6" x14ac:dyDescent="0.25">
      <c r="A6948" s="4" t="s">
        <v>16123</v>
      </c>
      <c r="B6948" s="6" t="s">
        <v>169</v>
      </c>
      <c r="C6948" s="4" t="s">
        <v>16136</v>
      </c>
      <c r="D6948" s="11">
        <v>598</v>
      </c>
      <c r="E6948" s="11" t="str">
        <f>IF(' COMUNI'!D6948&gt;300000,"TROVATO","")</f>
        <v/>
      </c>
      <c r="F6948" s="11" t="str">
        <f>IF(AND(' COMUNI'!D6948 &gt;50000,' COMUNI'!D6948&lt;100000),"COMPRESO",' COMUNI'!C6948)</f>
        <v>CALABRIA</v>
      </c>
    </row>
    <row r="6949" spans="1:6" x14ac:dyDescent="0.25">
      <c r="A6949" s="4" t="s">
        <v>16123</v>
      </c>
      <c r="B6949" s="6" t="s">
        <v>170</v>
      </c>
      <c r="C6949" s="4" t="s">
        <v>16136</v>
      </c>
      <c r="D6949" s="11">
        <v>415</v>
      </c>
      <c r="E6949" s="11" t="str">
        <f>IF(' COMUNI'!D6949&gt;300000,"TROVATO","")</f>
        <v/>
      </c>
      <c r="F6949" s="11" t="str">
        <f>IF(AND(' COMUNI'!D6949 &gt;50000,' COMUNI'!D6949&lt;100000),"COMPRESO",' COMUNI'!C6949)</f>
        <v>CALABRIA</v>
      </c>
    </row>
    <row r="6950" spans="1:6" x14ac:dyDescent="0.25">
      <c r="A6950" s="4" t="s">
        <v>16123</v>
      </c>
      <c r="B6950" s="6" t="s">
        <v>171</v>
      </c>
      <c r="C6950" s="4" t="s">
        <v>16136</v>
      </c>
      <c r="D6950" s="11">
        <v>1269</v>
      </c>
      <c r="E6950" s="11" t="str">
        <f>IF(' COMUNI'!D6950&gt;300000,"TROVATO","")</f>
        <v/>
      </c>
      <c r="F6950" s="11" t="str">
        <f>IF(AND(' COMUNI'!D6950 &gt;50000,' COMUNI'!D6950&lt;100000),"COMPRESO",' COMUNI'!C6950)</f>
        <v>CALABRIA</v>
      </c>
    </row>
    <row r="6951" spans="1:6" x14ac:dyDescent="0.25">
      <c r="A6951" s="4" t="s">
        <v>16123</v>
      </c>
      <c r="B6951" s="6" t="s">
        <v>172</v>
      </c>
      <c r="C6951" s="4" t="s">
        <v>16136</v>
      </c>
      <c r="D6951" s="11">
        <v>5883</v>
      </c>
      <c r="E6951" s="11" t="str">
        <f>IF(' COMUNI'!D6951&gt;300000,"TROVATO","")</f>
        <v/>
      </c>
      <c r="F6951" s="11" t="str">
        <f>IF(AND(' COMUNI'!D6951 &gt;50000,' COMUNI'!D6951&lt;100000),"COMPRESO",' COMUNI'!C6951)</f>
        <v>CALABRIA</v>
      </c>
    </row>
    <row r="6952" spans="1:6" x14ac:dyDescent="0.25">
      <c r="A6952" s="4" t="s">
        <v>16123</v>
      </c>
      <c r="B6952" s="6" t="s">
        <v>173</v>
      </c>
      <c r="C6952" s="4" t="s">
        <v>16136</v>
      </c>
      <c r="D6952" s="11">
        <v>1008</v>
      </c>
      <c r="E6952" s="11" t="str">
        <f>IF(' COMUNI'!D6952&gt;300000,"TROVATO","")</f>
        <v/>
      </c>
      <c r="F6952" s="11" t="str">
        <f>IF(AND(' COMUNI'!D6952 &gt;50000,' COMUNI'!D6952&lt;100000),"COMPRESO",' COMUNI'!C6952)</f>
        <v>CALABRIA</v>
      </c>
    </row>
    <row r="6953" spans="1:6" x14ac:dyDescent="0.25">
      <c r="A6953" s="4" t="s">
        <v>16123</v>
      </c>
      <c r="B6953" s="6" t="s">
        <v>174</v>
      </c>
      <c r="C6953" s="4" t="s">
        <v>16136</v>
      </c>
      <c r="D6953" s="11">
        <v>1437</v>
      </c>
      <c r="E6953" s="11" t="str">
        <f>IF(' COMUNI'!D6953&gt;300000,"TROVATO","")</f>
        <v/>
      </c>
      <c r="F6953" s="11" t="str">
        <f>IF(AND(' COMUNI'!D6953 &gt;50000,' COMUNI'!D6953&lt;100000),"COMPRESO",' COMUNI'!C6953)</f>
        <v>CALABRIA</v>
      </c>
    </row>
    <row r="6954" spans="1:6" x14ac:dyDescent="0.25">
      <c r="A6954" s="4" t="s">
        <v>16123</v>
      </c>
      <c r="B6954" s="6" t="s">
        <v>175</v>
      </c>
      <c r="C6954" s="4" t="s">
        <v>16136</v>
      </c>
      <c r="D6954" s="11">
        <v>2217</v>
      </c>
      <c r="E6954" s="11" t="str">
        <f>IF(' COMUNI'!D6954&gt;300000,"TROVATO","")</f>
        <v/>
      </c>
      <c r="F6954" s="11" t="str">
        <f>IF(AND(' COMUNI'!D6954 &gt;50000,' COMUNI'!D6954&lt;100000),"COMPRESO",' COMUNI'!C6954)</f>
        <v>CALABRIA</v>
      </c>
    </row>
    <row r="6955" spans="1:6" x14ac:dyDescent="0.25">
      <c r="A6955" s="4" t="s">
        <v>16123</v>
      </c>
      <c r="B6955" s="6" t="s">
        <v>176</v>
      </c>
      <c r="C6955" s="4" t="s">
        <v>16136</v>
      </c>
      <c r="D6955" s="11">
        <v>4306</v>
      </c>
      <c r="E6955" s="11" t="str">
        <f>IF(' COMUNI'!D6955&gt;300000,"TROVATO","")</f>
        <v/>
      </c>
      <c r="F6955" s="11" t="str">
        <f>IF(AND(' COMUNI'!D6955 &gt;50000,' COMUNI'!D6955&lt;100000),"COMPRESO",' COMUNI'!C6955)</f>
        <v>CALABRIA</v>
      </c>
    </row>
    <row r="6956" spans="1:6" x14ac:dyDescent="0.25">
      <c r="A6956" s="4" t="s">
        <v>16123</v>
      </c>
      <c r="B6956" s="6" t="s">
        <v>177</v>
      </c>
      <c r="C6956" s="4" t="s">
        <v>16136</v>
      </c>
      <c r="D6956" s="11">
        <v>6708</v>
      </c>
      <c r="E6956" s="11" t="str">
        <f>IF(' COMUNI'!D6956&gt;300000,"TROVATO","")</f>
        <v/>
      </c>
      <c r="F6956" s="11" t="str">
        <f>IF(AND(' COMUNI'!D6956 &gt;50000,' COMUNI'!D6956&lt;100000),"COMPRESO",' COMUNI'!C6956)</f>
        <v>CALABRIA</v>
      </c>
    </row>
    <row r="6957" spans="1:6" x14ac:dyDescent="0.25">
      <c r="A6957" s="4" t="s">
        <v>16123</v>
      </c>
      <c r="B6957" s="6" t="s">
        <v>178</v>
      </c>
      <c r="C6957" s="4" t="s">
        <v>16136</v>
      </c>
      <c r="D6957" s="11">
        <v>5407</v>
      </c>
      <c r="E6957" s="11" t="str">
        <f>IF(' COMUNI'!D6957&gt;300000,"TROVATO","")</f>
        <v/>
      </c>
      <c r="F6957" s="11" t="str">
        <f>IF(AND(' COMUNI'!D6957 &gt;50000,' COMUNI'!D6957&lt;100000),"COMPRESO",' COMUNI'!C6957)</f>
        <v>CALABRIA</v>
      </c>
    </row>
    <row r="6958" spans="1:6" x14ac:dyDescent="0.25">
      <c r="A6958" s="4" t="s">
        <v>16123</v>
      </c>
      <c r="B6958" s="6" t="s">
        <v>179</v>
      </c>
      <c r="C6958" s="4" t="s">
        <v>16136</v>
      </c>
      <c r="D6958" s="11">
        <v>3252</v>
      </c>
      <c r="E6958" s="11" t="str">
        <f>IF(' COMUNI'!D6958&gt;300000,"TROVATO","")</f>
        <v/>
      </c>
      <c r="F6958" s="11" t="str">
        <f>IF(AND(' COMUNI'!D6958 &gt;50000,' COMUNI'!D6958&lt;100000),"COMPRESO",' COMUNI'!C6958)</f>
        <v>CALABRIA</v>
      </c>
    </row>
    <row r="6959" spans="1:6" x14ac:dyDescent="0.25">
      <c r="A6959" s="4" t="s">
        <v>16123</v>
      </c>
      <c r="B6959" s="6" t="s">
        <v>180</v>
      </c>
      <c r="C6959" s="4" t="s">
        <v>16136</v>
      </c>
      <c r="D6959" s="11">
        <v>3801</v>
      </c>
      <c r="E6959" s="11" t="str">
        <f>IF(' COMUNI'!D6959&gt;300000,"TROVATO","")</f>
        <v/>
      </c>
      <c r="F6959" s="11" t="str">
        <f>IF(AND(' COMUNI'!D6959 &gt;50000,' COMUNI'!D6959&lt;100000),"COMPRESO",' COMUNI'!C6959)</f>
        <v>CALABRIA</v>
      </c>
    </row>
    <row r="6960" spans="1:6" x14ac:dyDescent="0.25">
      <c r="A6960" s="4" t="s">
        <v>16123</v>
      </c>
      <c r="B6960" s="6" t="s">
        <v>181</v>
      </c>
      <c r="C6960" s="4" t="s">
        <v>16136</v>
      </c>
      <c r="D6960" s="11">
        <v>2087</v>
      </c>
      <c r="E6960" s="11" t="str">
        <f>IF(' COMUNI'!D6960&gt;300000,"TROVATO","")</f>
        <v/>
      </c>
      <c r="F6960" s="11" t="str">
        <f>IF(AND(' COMUNI'!D6960 &gt;50000,' COMUNI'!D6960&lt;100000),"COMPRESO",' COMUNI'!C6960)</f>
        <v>CALABRIA</v>
      </c>
    </row>
    <row r="6961" spans="1:6" x14ac:dyDescent="0.25">
      <c r="A6961" s="4" t="s">
        <v>16123</v>
      </c>
      <c r="B6961" s="6" t="s">
        <v>182</v>
      </c>
      <c r="C6961" s="4" t="s">
        <v>16136</v>
      </c>
      <c r="D6961" s="11">
        <v>614</v>
      </c>
      <c r="E6961" s="11" t="str">
        <f>IF(' COMUNI'!D6961&gt;300000,"TROVATO","")</f>
        <v/>
      </c>
      <c r="F6961" s="11" t="str">
        <f>IF(AND(' COMUNI'!D6961 &gt;50000,' COMUNI'!D6961&lt;100000),"COMPRESO",' COMUNI'!C6961)</f>
        <v>CALABRIA</v>
      </c>
    </row>
    <row r="6962" spans="1:6" x14ac:dyDescent="0.25">
      <c r="A6962" s="4" t="s">
        <v>16123</v>
      </c>
      <c r="B6962" s="6" t="s">
        <v>183</v>
      </c>
      <c r="C6962" s="4" t="s">
        <v>16136</v>
      </c>
      <c r="D6962" s="11">
        <v>524</v>
      </c>
      <c r="E6962" s="11" t="str">
        <f>IF(' COMUNI'!D6962&gt;300000,"TROVATO","")</f>
        <v/>
      </c>
      <c r="F6962" s="11" t="str">
        <f>IF(AND(' COMUNI'!D6962 &gt;50000,' COMUNI'!D6962&lt;100000),"COMPRESO",' COMUNI'!C6962)</f>
        <v>CALABRIA</v>
      </c>
    </row>
    <row r="6963" spans="1:6" x14ac:dyDescent="0.25">
      <c r="A6963" s="4" t="s">
        <v>16123</v>
      </c>
      <c r="B6963" s="6" t="s">
        <v>184</v>
      </c>
      <c r="C6963" s="4" t="s">
        <v>16136</v>
      </c>
      <c r="D6963" s="11">
        <v>2160</v>
      </c>
      <c r="E6963" s="11" t="str">
        <f>IF(' COMUNI'!D6963&gt;300000,"TROVATO","")</f>
        <v/>
      </c>
      <c r="F6963" s="11" t="str">
        <f>IF(AND(' COMUNI'!D6963 &gt;50000,' COMUNI'!D6963&lt;100000),"COMPRESO",' COMUNI'!C6963)</f>
        <v>CALABRIA</v>
      </c>
    </row>
    <row r="6964" spans="1:6" x14ac:dyDescent="0.25">
      <c r="A6964" s="4" t="s">
        <v>16123</v>
      </c>
      <c r="B6964" s="6" t="s">
        <v>185</v>
      </c>
      <c r="C6964" s="4" t="s">
        <v>16136</v>
      </c>
      <c r="D6964" s="11">
        <v>3421</v>
      </c>
      <c r="E6964" s="11" t="str">
        <f>IF(' COMUNI'!D6964&gt;300000,"TROVATO","")</f>
        <v/>
      </c>
      <c r="F6964" s="11" t="str">
        <f>IF(AND(' COMUNI'!D6964 &gt;50000,' COMUNI'!D6964&lt;100000),"COMPRESO",' COMUNI'!C6964)</f>
        <v>CALABRIA</v>
      </c>
    </row>
    <row r="6965" spans="1:6" x14ac:dyDescent="0.25">
      <c r="A6965" s="4" t="s">
        <v>16123</v>
      </c>
      <c r="B6965" s="6" t="s">
        <v>186</v>
      </c>
      <c r="C6965" s="4" t="s">
        <v>16136</v>
      </c>
      <c r="D6965" s="11">
        <v>6120</v>
      </c>
      <c r="E6965" s="11" t="str">
        <f>IF(' COMUNI'!D6965&gt;300000,"TROVATO","")</f>
        <v/>
      </c>
      <c r="F6965" s="11" t="str">
        <f>IF(AND(' COMUNI'!D6965 &gt;50000,' COMUNI'!D6965&lt;100000),"COMPRESO",' COMUNI'!C6965)</f>
        <v>CALABRIA</v>
      </c>
    </row>
    <row r="6966" spans="1:6" x14ac:dyDescent="0.25">
      <c r="A6966" s="4" t="s">
        <v>16123</v>
      </c>
      <c r="B6966" s="6" t="s">
        <v>187</v>
      </c>
      <c r="C6966" s="4" t="s">
        <v>16136</v>
      </c>
      <c r="D6966" s="11">
        <v>4522</v>
      </c>
      <c r="E6966" s="11" t="str">
        <f>IF(' COMUNI'!D6966&gt;300000,"TROVATO","")</f>
        <v/>
      </c>
      <c r="F6966" s="11" t="str">
        <f>IF(AND(' COMUNI'!D6966 &gt;50000,' COMUNI'!D6966&lt;100000),"COMPRESO",' COMUNI'!C6966)</f>
        <v>CALABRIA</v>
      </c>
    </row>
    <row r="6967" spans="1:6" x14ac:dyDescent="0.25">
      <c r="A6967" s="4" t="s">
        <v>16123</v>
      </c>
      <c r="B6967" s="6" t="s">
        <v>188</v>
      </c>
      <c r="C6967" s="4" t="s">
        <v>16136</v>
      </c>
      <c r="D6967" s="11">
        <v>4752</v>
      </c>
      <c r="E6967" s="11" t="str">
        <f>IF(' COMUNI'!D6967&gt;300000,"TROVATO","")</f>
        <v/>
      </c>
      <c r="F6967" s="11" t="str">
        <f>IF(AND(' COMUNI'!D6967 &gt;50000,' COMUNI'!D6967&lt;100000),"COMPRESO",' COMUNI'!C6967)</f>
        <v>CALABRIA</v>
      </c>
    </row>
    <row r="6968" spans="1:6" x14ac:dyDescent="0.25">
      <c r="A6968" s="4" t="s">
        <v>16123</v>
      </c>
      <c r="B6968" s="6" t="s">
        <v>189</v>
      </c>
      <c r="C6968" s="4" t="s">
        <v>16136</v>
      </c>
      <c r="D6968" s="11">
        <v>1614</v>
      </c>
      <c r="E6968" s="11" t="str">
        <f>IF(' COMUNI'!D6968&gt;300000,"TROVATO","")</f>
        <v/>
      </c>
      <c r="F6968" s="11" t="str">
        <f>IF(AND(' COMUNI'!D6968 &gt;50000,' COMUNI'!D6968&lt;100000),"COMPRESO",' COMUNI'!C6968)</f>
        <v>CALABRIA</v>
      </c>
    </row>
    <row r="6969" spans="1:6" x14ac:dyDescent="0.25">
      <c r="A6969" s="4" t="s">
        <v>16123</v>
      </c>
      <c r="B6969" s="6" t="s">
        <v>190</v>
      </c>
      <c r="C6969" s="4" t="s">
        <v>16136</v>
      </c>
      <c r="D6969" s="11">
        <v>623</v>
      </c>
      <c r="E6969" s="11" t="str">
        <f>IF(' COMUNI'!D6969&gt;300000,"TROVATO","")</f>
        <v/>
      </c>
      <c r="F6969" s="11" t="str">
        <f>IF(AND(' COMUNI'!D6969 &gt;50000,' COMUNI'!D6969&lt;100000),"COMPRESO",' COMUNI'!C6969)</f>
        <v>CALABRIA</v>
      </c>
    </row>
    <row r="6970" spans="1:6" x14ac:dyDescent="0.25">
      <c r="A6970" s="4" t="s">
        <v>16123</v>
      </c>
      <c r="B6970" s="6" t="s">
        <v>192</v>
      </c>
      <c r="C6970" s="4" t="s">
        <v>16136</v>
      </c>
      <c r="D6970" s="11">
        <v>1272</v>
      </c>
      <c r="E6970" s="11" t="str">
        <f>IF(' COMUNI'!D6970&gt;300000,"TROVATO","")</f>
        <v/>
      </c>
      <c r="F6970" s="11" t="str">
        <f>IF(AND(' COMUNI'!D6970 &gt;50000,' COMUNI'!D6970&lt;100000),"COMPRESO",' COMUNI'!C6970)</f>
        <v>CALABRIA</v>
      </c>
    </row>
    <row r="6971" spans="1:6" x14ac:dyDescent="0.25">
      <c r="A6971" s="4" t="s">
        <v>16123</v>
      </c>
      <c r="B6971" s="6" t="s">
        <v>193</v>
      </c>
      <c r="C6971" s="4" t="s">
        <v>16136</v>
      </c>
      <c r="D6971" s="11">
        <v>4457</v>
      </c>
      <c r="E6971" s="11" t="str">
        <f>IF(' COMUNI'!D6971&gt;300000,"TROVATO","")</f>
        <v/>
      </c>
      <c r="F6971" s="11" t="str">
        <f>IF(AND(' COMUNI'!D6971 &gt;50000,' COMUNI'!D6971&lt;100000),"COMPRESO",' COMUNI'!C6971)</f>
        <v>CALABRIA</v>
      </c>
    </row>
    <row r="6972" spans="1:6" x14ac:dyDescent="0.25">
      <c r="A6972" s="4" t="s">
        <v>16123</v>
      </c>
      <c r="B6972" s="6" t="s">
        <v>194</v>
      </c>
      <c r="C6972" s="4" t="s">
        <v>16136</v>
      </c>
      <c r="D6972" s="11">
        <v>425</v>
      </c>
      <c r="E6972" s="11" t="str">
        <f>IF(' COMUNI'!D6972&gt;300000,"TROVATO","")</f>
        <v/>
      </c>
      <c r="F6972" s="11" t="str">
        <f>IF(AND(' COMUNI'!D6972 &gt;50000,' COMUNI'!D6972&lt;100000),"COMPRESO",' COMUNI'!C6972)</f>
        <v>CALABRIA</v>
      </c>
    </row>
    <row r="6973" spans="1:6" x14ac:dyDescent="0.25">
      <c r="A6973" s="4" t="s">
        <v>16123</v>
      </c>
      <c r="B6973" s="6" t="s">
        <v>195</v>
      </c>
      <c r="C6973" s="4" t="s">
        <v>16136</v>
      </c>
      <c r="D6973" s="11">
        <v>2253</v>
      </c>
      <c r="E6973" s="11" t="str">
        <f>IF(' COMUNI'!D6973&gt;300000,"TROVATO","")</f>
        <v/>
      </c>
      <c r="F6973" s="11" t="str">
        <f>IF(AND(' COMUNI'!D6973 &gt;50000,' COMUNI'!D6973&lt;100000),"COMPRESO",' COMUNI'!C6973)</f>
        <v>CALABRIA</v>
      </c>
    </row>
    <row r="6974" spans="1:6" x14ac:dyDescent="0.25">
      <c r="A6974" s="4" t="s">
        <v>16123</v>
      </c>
      <c r="B6974" s="6" t="s">
        <v>196</v>
      </c>
      <c r="C6974" s="4" t="s">
        <v>16136</v>
      </c>
      <c r="D6974" s="11">
        <v>937</v>
      </c>
      <c r="E6974" s="11" t="str">
        <f>IF(' COMUNI'!D6974&gt;300000,"TROVATO","")</f>
        <v/>
      </c>
      <c r="F6974" s="11" t="str">
        <f>IF(AND(' COMUNI'!D6974 &gt;50000,' COMUNI'!D6974&lt;100000),"COMPRESO",' COMUNI'!C6974)</f>
        <v>CALABRIA</v>
      </c>
    </row>
    <row r="6975" spans="1:6" x14ac:dyDescent="0.25">
      <c r="A6975" s="4" t="s">
        <v>16123</v>
      </c>
      <c r="B6975" s="6" t="s">
        <v>197</v>
      </c>
      <c r="C6975" s="4" t="s">
        <v>16136</v>
      </c>
      <c r="D6975" s="11">
        <v>1167</v>
      </c>
      <c r="E6975" s="11" t="str">
        <f>IF(' COMUNI'!D6975&gt;300000,"TROVATO","")</f>
        <v/>
      </c>
      <c r="F6975" s="11" t="str">
        <f>IF(AND(' COMUNI'!D6975 &gt;50000,' COMUNI'!D6975&lt;100000),"COMPRESO",' COMUNI'!C6975)</f>
        <v>CALABRIA</v>
      </c>
    </row>
    <row r="6976" spans="1:6" x14ac:dyDescent="0.25">
      <c r="A6976" s="4" t="s">
        <v>16123</v>
      </c>
      <c r="B6976" s="6" t="s">
        <v>198</v>
      </c>
      <c r="C6976" s="4" t="s">
        <v>16136</v>
      </c>
      <c r="D6976" s="11">
        <v>799</v>
      </c>
      <c r="E6976" s="11" t="str">
        <f>IF(' COMUNI'!D6976&gt;300000,"TROVATO","")</f>
        <v/>
      </c>
      <c r="F6976" s="11" t="str">
        <f>IF(AND(' COMUNI'!D6976 &gt;50000,' COMUNI'!D6976&lt;100000),"COMPRESO",' COMUNI'!C6976)</f>
        <v>CALABRIA</v>
      </c>
    </row>
    <row r="6977" spans="1:6" x14ac:dyDescent="0.25">
      <c r="A6977" s="4" t="s">
        <v>16123</v>
      </c>
      <c r="B6977" s="6" t="s">
        <v>199</v>
      </c>
      <c r="C6977" s="4" t="s">
        <v>16136</v>
      </c>
      <c r="D6977" s="11">
        <v>1583</v>
      </c>
      <c r="E6977" s="11" t="str">
        <f>IF(' COMUNI'!D6977&gt;300000,"TROVATO","")</f>
        <v/>
      </c>
      <c r="F6977" s="11" t="str">
        <f>IF(AND(' COMUNI'!D6977 &gt;50000,' COMUNI'!D6977&lt;100000),"COMPRESO",' COMUNI'!C6977)</f>
        <v>CALABRIA</v>
      </c>
    </row>
    <row r="6978" spans="1:6" x14ac:dyDescent="0.25">
      <c r="A6978" s="4" t="s">
        <v>16123</v>
      </c>
      <c r="B6978" s="6" t="s">
        <v>200</v>
      </c>
      <c r="C6978" s="4" t="s">
        <v>16136</v>
      </c>
      <c r="D6978" s="11">
        <v>4681</v>
      </c>
      <c r="E6978" s="11" t="str">
        <f>IF(' COMUNI'!D6978&gt;300000,"TROVATO","")</f>
        <v/>
      </c>
      <c r="F6978" s="11" t="str">
        <f>IF(AND(' COMUNI'!D6978 &gt;50000,' COMUNI'!D6978&lt;100000),"COMPRESO",' COMUNI'!C6978)</f>
        <v>CALABRIA</v>
      </c>
    </row>
    <row r="6979" spans="1:6" x14ac:dyDescent="0.25">
      <c r="A6979" s="4" t="s">
        <v>16123</v>
      </c>
      <c r="B6979" s="6" t="s">
        <v>201</v>
      </c>
      <c r="C6979" s="4" t="s">
        <v>16136</v>
      </c>
      <c r="D6979" s="11">
        <v>871</v>
      </c>
      <c r="E6979" s="11" t="str">
        <f>IF(' COMUNI'!D6979&gt;300000,"TROVATO","")</f>
        <v/>
      </c>
      <c r="F6979" s="11" t="str">
        <f>IF(AND(' COMUNI'!D6979 &gt;50000,' COMUNI'!D6979&lt;100000),"COMPRESO",' COMUNI'!C6979)</f>
        <v>CALABRIA</v>
      </c>
    </row>
    <row r="6980" spans="1:6" x14ac:dyDescent="0.25">
      <c r="A6980" s="4" t="s">
        <v>16123</v>
      </c>
      <c r="B6980" s="6" t="s">
        <v>202</v>
      </c>
      <c r="C6980" s="4" t="s">
        <v>16136</v>
      </c>
      <c r="D6980" s="11">
        <v>4725</v>
      </c>
      <c r="E6980" s="11" t="str">
        <f>IF(' COMUNI'!D6980&gt;300000,"TROVATO","")</f>
        <v/>
      </c>
      <c r="F6980" s="11" t="str">
        <f>IF(AND(' COMUNI'!D6980 &gt;50000,' COMUNI'!D6980&lt;100000),"COMPRESO",' COMUNI'!C6980)</f>
        <v>CALABRIA</v>
      </c>
    </row>
    <row r="6981" spans="1:6" x14ac:dyDescent="0.25">
      <c r="A6981" s="4" t="s">
        <v>16123</v>
      </c>
      <c r="B6981" s="6" t="s">
        <v>203</v>
      </c>
      <c r="C6981" s="4" t="s">
        <v>16136</v>
      </c>
      <c r="D6981" s="11">
        <v>587</v>
      </c>
      <c r="E6981" s="11" t="str">
        <f>IF(' COMUNI'!D6981&gt;300000,"TROVATO","")</f>
        <v/>
      </c>
      <c r="F6981" s="11" t="str">
        <f>IF(AND(' COMUNI'!D6981 &gt;50000,' COMUNI'!D6981&lt;100000),"COMPRESO",' COMUNI'!C6981)</f>
        <v>CALABRIA</v>
      </c>
    </row>
    <row r="6982" spans="1:6" x14ac:dyDescent="0.25">
      <c r="A6982" s="4" t="s">
        <v>16123</v>
      </c>
      <c r="B6982" s="6" t="s">
        <v>204</v>
      </c>
      <c r="C6982" s="4" t="s">
        <v>16136</v>
      </c>
      <c r="D6982" s="11">
        <v>1275</v>
      </c>
      <c r="E6982" s="11" t="str">
        <f>IF(' COMUNI'!D6982&gt;300000,"TROVATO","")</f>
        <v/>
      </c>
      <c r="F6982" s="11" t="str">
        <f>IF(AND(' COMUNI'!D6982 &gt;50000,' COMUNI'!D6982&lt;100000),"COMPRESO",' COMUNI'!C6982)</f>
        <v>CALABRIA</v>
      </c>
    </row>
    <row r="6983" spans="1:6" x14ac:dyDescent="0.25">
      <c r="A6983" s="4" t="s">
        <v>16123</v>
      </c>
      <c r="B6983" s="6" t="s">
        <v>205</v>
      </c>
      <c r="C6983" s="4" t="s">
        <v>16136</v>
      </c>
      <c r="D6983" s="11">
        <v>2215</v>
      </c>
      <c r="E6983" s="11" t="str">
        <f>IF(' COMUNI'!D6983&gt;300000,"TROVATO","")</f>
        <v/>
      </c>
      <c r="F6983" s="11" t="str">
        <f>IF(AND(' COMUNI'!D6983 &gt;50000,' COMUNI'!D6983&lt;100000),"COMPRESO",' COMUNI'!C6983)</f>
        <v>CALABRIA</v>
      </c>
    </row>
    <row r="6984" spans="1:6" x14ac:dyDescent="0.25">
      <c r="A6984" s="4" t="s">
        <v>16123</v>
      </c>
      <c r="B6984" s="6" t="s">
        <v>206</v>
      </c>
      <c r="C6984" s="4" t="s">
        <v>16136</v>
      </c>
      <c r="D6984" s="11">
        <v>1167</v>
      </c>
      <c r="E6984" s="11" t="str">
        <f>IF(' COMUNI'!D6984&gt;300000,"TROVATO","")</f>
        <v/>
      </c>
      <c r="F6984" s="11" t="str">
        <f>IF(AND(' COMUNI'!D6984 &gt;50000,' COMUNI'!D6984&lt;100000),"COMPRESO",' COMUNI'!C6984)</f>
        <v>CALABRIA</v>
      </c>
    </row>
    <row r="6985" spans="1:6" x14ac:dyDescent="0.25">
      <c r="A6985" s="4" t="s">
        <v>16123</v>
      </c>
      <c r="B6985" s="6" t="s">
        <v>16138</v>
      </c>
      <c r="C6985" s="4" t="s">
        <v>16136</v>
      </c>
      <c r="D6985" s="11">
        <v>2685</v>
      </c>
      <c r="E6985" s="11" t="str">
        <f>IF(' COMUNI'!D6985&gt;300000,"TROVATO","")</f>
        <v/>
      </c>
      <c r="F6985" s="11" t="str">
        <f>IF(AND(' COMUNI'!D6985 &gt;50000,' COMUNI'!D6985&lt;100000),"COMPRESO",' COMUNI'!C6985)</f>
        <v>CALABRIA</v>
      </c>
    </row>
    <row r="6986" spans="1:6" x14ac:dyDescent="0.25">
      <c r="A6986" s="4" t="s">
        <v>16123</v>
      </c>
      <c r="B6986" s="6" t="s">
        <v>208</v>
      </c>
      <c r="C6986" s="4" t="s">
        <v>16136</v>
      </c>
      <c r="D6986" s="11">
        <v>2559</v>
      </c>
      <c r="E6986" s="11" t="str">
        <f>IF(' COMUNI'!D6986&gt;300000,"TROVATO","")</f>
        <v/>
      </c>
      <c r="F6986" s="11" t="str">
        <f>IF(AND(' COMUNI'!D6986 &gt;50000,' COMUNI'!D6986&lt;100000),"COMPRESO",' COMUNI'!C6986)</f>
        <v>CALABRIA</v>
      </c>
    </row>
    <row r="6987" spans="1:6" x14ac:dyDescent="0.25">
      <c r="A6987" s="4" t="s">
        <v>16123</v>
      </c>
      <c r="B6987" s="6" t="s">
        <v>209</v>
      </c>
      <c r="C6987" s="4" t="s">
        <v>16136</v>
      </c>
      <c r="D6987" s="11">
        <v>2232</v>
      </c>
      <c r="E6987" s="11" t="str">
        <f>IF(' COMUNI'!D6987&gt;300000,"TROVATO","")</f>
        <v/>
      </c>
      <c r="F6987" s="11" t="str">
        <f>IF(AND(' COMUNI'!D6987 &gt;50000,' COMUNI'!D6987&lt;100000),"COMPRESO",' COMUNI'!C6987)</f>
        <v>CALABRIA</v>
      </c>
    </row>
    <row r="6988" spans="1:6" x14ac:dyDescent="0.25">
      <c r="A6988" s="4" t="s">
        <v>16123</v>
      </c>
      <c r="B6988" s="6" t="s">
        <v>210</v>
      </c>
      <c r="C6988" s="4" t="s">
        <v>16136</v>
      </c>
      <c r="D6988" s="11">
        <v>700</v>
      </c>
      <c r="E6988" s="11" t="str">
        <f>IF(' COMUNI'!D6988&gt;300000,"TROVATO","")</f>
        <v/>
      </c>
      <c r="F6988" s="11" t="str">
        <f>IF(AND(' COMUNI'!D6988 &gt;50000,' COMUNI'!D6988&lt;100000),"COMPRESO",' COMUNI'!C6988)</f>
        <v>CALABRIA</v>
      </c>
    </row>
    <row r="6989" spans="1:6" x14ac:dyDescent="0.25">
      <c r="A6989" s="4" t="s">
        <v>16123</v>
      </c>
      <c r="B6989" s="6" t="s">
        <v>211</v>
      </c>
      <c r="C6989" s="4" t="s">
        <v>16136</v>
      </c>
      <c r="D6989" s="11">
        <v>1639</v>
      </c>
      <c r="E6989" s="11" t="str">
        <f>IF(' COMUNI'!D6989&gt;300000,"TROVATO","")</f>
        <v/>
      </c>
      <c r="F6989" s="11" t="str">
        <f>IF(AND(' COMUNI'!D6989 &gt;50000,' COMUNI'!D6989&lt;100000),"COMPRESO",' COMUNI'!C6989)</f>
        <v>CALABRIA</v>
      </c>
    </row>
    <row r="6990" spans="1:6" x14ac:dyDescent="0.25">
      <c r="A6990" s="4" t="s">
        <v>16123</v>
      </c>
      <c r="B6990" s="6" t="s">
        <v>212</v>
      </c>
      <c r="C6990" s="4" t="s">
        <v>16136</v>
      </c>
      <c r="D6990" s="11">
        <v>4298</v>
      </c>
      <c r="E6990" s="11" t="str">
        <f>IF(' COMUNI'!D6990&gt;300000,"TROVATO","")</f>
        <v/>
      </c>
      <c r="F6990" s="11" t="str">
        <f>IF(AND(' COMUNI'!D6990 &gt;50000,' COMUNI'!D6990&lt;100000),"COMPRESO",' COMUNI'!C6990)</f>
        <v>CALABRIA</v>
      </c>
    </row>
    <row r="6991" spans="1:6" x14ac:dyDescent="0.25">
      <c r="A6991" s="4" t="s">
        <v>16123</v>
      </c>
      <c r="B6991" s="6" t="s">
        <v>213</v>
      </c>
      <c r="C6991" s="4" t="s">
        <v>16136</v>
      </c>
      <c r="D6991" s="11">
        <v>1778</v>
      </c>
      <c r="E6991" s="11" t="str">
        <f>IF(' COMUNI'!D6991&gt;300000,"TROVATO","")</f>
        <v/>
      </c>
      <c r="F6991" s="11" t="str">
        <f>IF(AND(' COMUNI'!D6991 &gt;50000,' COMUNI'!D6991&lt;100000),"COMPRESO",' COMUNI'!C6991)</f>
        <v>CALABRIA</v>
      </c>
    </row>
    <row r="6992" spans="1:6" x14ac:dyDescent="0.25">
      <c r="A6992" s="4" t="s">
        <v>16123</v>
      </c>
      <c r="B6992" s="6" t="s">
        <v>214</v>
      </c>
      <c r="C6992" s="4" t="s">
        <v>16136</v>
      </c>
      <c r="D6992" s="11">
        <v>1311</v>
      </c>
      <c r="E6992" s="11" t="str">
        <f>IF(' COMUNI'!D6992&gt;300000,"TROVATO","")</f>
        <v/>
      </c>
      <c r="F6992" s="11" t="str">
        <f>IF(AND(' COMUNI'!D6992 &gt;50000,' COMUNI'!D6992&lt;100000),"COMPRESO",' COMUNI'!C6992)</f>
        <v>CALABRIA</v>
      </c>
    </row>
    <row r="6993" spans="1:6" x14ac:dyDescent="0.25">
      <c r="A6993" s="4" t="s">
        <v>16123</v>
      </c>
      <c r="B6993" s="6" t="s">
        <v>215</v>
      </c>
      <c r="C6993" s="4" t="s">
        <v>16136</v>
      </c>
      <c r="D6993" s="11">
        <v>2142</v>
      </c>
      <c r="E6993" s="11" t="str">
        <f>IF(' COMUNI'!D6993&gt;300000,"TROVATO","")</f>
        <v/>
      </c>
      <c r="F6993" s="11" t="str">
        <f>IF(AND(' COMUNI'!D6993 &gt;50000,' COMUNI'!D6993&lt;100000),"COMPRESO",' COMUNI'!C6993)</f>
        <v>CALABRIA</v>
      </c>
    </row>
    <row r="6994" spans="1:6" x14ac:dyDescent="0.25">
      <c r="A6994" s="4" t="s">
        <v>16123</v>
      </c>
      <c r="B6994" s="6" t="s">
        <v>216</v>
      </c>
      <c r="C6994" s="4" t="s">
        <v>16136</v>
      </c>
      <c r="D6994" s="11">
        <v>2072</v>
      </c>
      <c r="E6994" s="11" t="str">
        <f>IF(' COMUNI'!D6994&gt;300000,"TROVATO","")</f>
        <v/>
      </c>
      <c r="F6994" s="11" t="str">
        <f>IF(AND(' COMUNI'!D6994 &gt;50000,' COMUNI'!D6994&lt;100000),"COMPRESO",' COMUNI'!C6994)</f>
        <v>CALABRIA</v>
      </c>
    </row>
    <row r="6995" spans="1:6" x14ac:dyDescent="0.25">
      <c r="A6995" s="4" t="s">
        <v>16123</v>
      </c>
      <c r="B6995" s="6" t="s">
        <v>217</v>
      </c>
      <c r="C6995" s="4" t="s">
        <v>16136</v>
      </c>
      <c r="D6995" s="11">
        <v>1830</v>
      </c>
      <c r="E6995" s="11" t="str">
        <f>IF(' COMUNI'!D6995&gt;300000,"TROVATO","")</f>
        <v/>
      </c>
      <c r="F6995" s="11" t="str">
        <f>IF(AND(' COMUNI'!D6995 &gt;50000,' COMUNI'!D6995&lt;100000),"COMPRESO",' COMUNI'!C6995)</f>
        <v>CALABRIA</v>
      </c>
    </row>
    <row r="6996" spans="1:6" x14ac:dyDescent="0.25">
      <c r="A6996" s="4" t="s">
        <v>16123</v>
      </c>
      <c r="B6996" s="6" t="s">
        <v>218</v>
      </c>
      <c r="C6996" s="4" t="s">
        <v>16136</v>
      </c>
      <c r="D6996" s="11">
        <v>3314</v>
      </c>
      <c r="E6996" s="11" t="str">
        <f>IF(' COMUNI'!D6996&gt;300000,"TROVATO","")</f>
        <v/>
      </c>
      <c r="F6996" s="11" t="str">
        <f>IF(AND(' COMUNI'!D6996 &gt;50000,' COMUNI'!D6996&lt;100000),"COMPRESO",' COMUNI'!C6996)</f>
        <v>CALABRIA</v>
      </c>
    </row>
    <row r="6997" spans="1:6" x14ac:dyDescent="0.25">
      <c r="A6997" s="4" t="s">
        <v>16123</v>
      </c>
      <c r="B6997" s="6" t="s">
        <v>219</v>
      </c>
      <c r="C6997" s="4" t="s">
        <v>16136</v>
      </c>
      <c r="D6997" s="11">
        <v>511</v>
      </c>
      <c r="E6997" s="11" t="str">
        <f>IF(' COMUNI'!D6997&gt;300000,"TROVATO","")</f>
        <v/>
      </c>
      <c r="F6997" s="11" t="str">
        <f>IF(AND(' COMUNI'!D6997 &gt;50000,' COMUNI'!D6997&lt;100000),"COMPRESO",' COMUNI'!C6997)</f>
        <v>CALABRIA</v>
      </c>
    </row>
    <row r="6998" spans="1:6" x14ac:dyDescent="0.25">
      <c r="A6998" s="4" t="s">
        <v>16123</v>
      </c>
      <c r="B6998" s="6" t="s">
        <v>220</v>
      </c>
      <c r="C6998" s="4" t="s">
        <v>16136</v>
      </c>
      <c r="D6998" s="11">
        <v>6987</v>
      </c>
      <c r="E6998" s="11" t="str">
        <f>IF(' COMUNI'!D6998&gt;300000,"TROVATO","")</f>
        <v/>
      </c>
      <c r="F6998" s="11" t="str">
        <f>IF(AND(' COMUNI'!D6998 &gt;50000,' COMUNI'!D6998&lt;100000),"COMPRESO",' COMUNI'!C6998)</f>
        <v>CALABRIA</v>
      </c>
    </row>
    <row r="6999" spans="1:6" x14ac:dyDescent="0.25">
      <c r="A6999" s="4" t="s">
        <v>16123</v>
      </c>
      <c r="B6999" s="6" t="s">
        <v>221</v>
      </c>
      <c r="C6999" s="4" t="s">
        <v>16136</v>
      </c>
      <c r="D6999" s="11">
        <v>3249</v>
      </c>
      <c r="E6999" s="11" t="str">
        <f>IF(' COMUNI'!D6999&gt;300000,"TROVATO","")</f>
        <v/>
      </c>
      <c r="F6999" s="11" t="str">
        <f>IF(AND(' COMUNI'!D6999 &gt;50000,' COMUNI'!D6999&lt;100000),"COMPRESO",' COMUNI'!C6999)</f>
        <v>CALABRIA</v>
      </c>
    </row>
    <row r="7000" spans="1:6" x14ac:dyDescent="0.25">
      <c r="A7000" s="4" t="s">
        <v>16123</v>
      </c>
      <c r="B7000" s="6" t="s">
        <v>222</v>
      </c>
      <c r="C7000" s="4" t="s">
        <v>16136</v>
      </c>
      <c r="D7000" s="11">
        <v>4767</v>
      </c>
      <c r="E7000" s="11" t="str">
        <f>IF(' COMUNI'!D7000&gt;300000,"TROVATO","")</f>
        <v/>
      </c>
      <c r="F7000" s="11" t="str">
        <f>IF(AND(' COMUNI'!D7000 &gt;50000,' COMUNI'!D7000&lt;100000),"COMPRESO",' COMUNI'!C7000)</f>
        <v>CALABRIA</v>
      </c>
    </row>
    <row r="7001" spans="1:6" x14ac:dyDescent="0.25">
      <c r="A7001" s="4" t="s">
        <v>16123</v>
      </c>
      <c r="B7001" s="6" t="s">
        <v>223</v>
      </c>
      <c r="C7001" s="4" t="s">
        <v>16136</v>
      </c>
      <c r="D7001" s="11">
        <v>2955</v>
      </c>
      <c r="E7001" s="11" t="str">
        <f>IF(' COMUNI'!D7001&gt;300000,"TROVATO","")</f>
        <v/>
      </c>
      <c r="F7001" s="11" t="str">
        <f>IF(AND(' COMUNI'!D7001 &gt;50000,' COMUNI'!D7001&lt;100000),"COMPRESO",' COMUNI'!C7001)</f>
        <v>CALABRIA</v>
      </c>
    </row>
    <row r="7002" spans="1:6" x14ac:dyDescent="0.25">
      <c r="A7002" s="4" t="s">
        <v>16123</v>
      </c>
      <c r="B7002" s="6" t="s">
        <v>224</v>
      </c>
      <c r="C7002" s="4" t="s">
        <v>16136</v>
      </c>
      <c r="D7002" s="11">
        <v>4475</v>
      </c>
      <c r="E7002" s="11" t="str">
        <f>IF(' COMUNI'!D7002&gt;300000,"TROVATO","")</f>
        <v/>
      </c>
      <c r="F7002" s="11" t="str">
        <f>IF(AND(' COMUNI'!D7002 &gt;50000,' COMUNI'!D7002&lt;100000),"COMPRESO",' COMUNI'!C7002)</f>
        <v>CALABRIA</v>
      </c>
    </row>
    <row r="7003" spans="1:6" x14ac:dyDescent="0.25">
      <c r="A7003" s="4" t="s">
        <v>16123</v>
      </c>
      <c r="B7003" s="6" t="s">
        <v>225</v>
      </c>
      <c r="C7003" s="4" t="s">
        <v>16136</v>
      </c>
      <c r="D7003" s="11">
        <v>827</v>
      </c>
      <c r="E7003" s="11" t="str">
        <f>IF(' COMUNI'!D7003&gt;300000,"TROVATO","")</f>
        <v/>
      </c>
      <c r="F7003" s="11" t="str">
        <f>IF(AND(' COMUNI'!D7003 &gt;50000,' COMUNI'!D7003&lt;100000),"COMPRESO",' COMUNI'!C7003)</f>
        <v>CALABRIA</v>
      </c>
    </row>
    <row r="7004" spans="1:6" x14ac:dyDescent="0.25">
      <c r="A7004" s="4" t="s">
        <v>16123</v>
      </c>
      <c r="B7004" s="6" t="s">
        <v>226</v>
      </c>
      <c r="C7004" s="4" t="s">
        <v>16136</v>
      </c>
      <c r="D7004" s="11">
        <v>8841</v>
      </c>
      <c r="E7004" s="11" t="str">
        <f>IF(' COMUNI'!D7004&gt;300000,"TROVATO","")</f>
        <v/>
      </c>
      <c r="F7004" s="11" t="str">
        <f>IF(AND(' COMUNI'!D7004 &gt;50000,' COMUNI'!D7004&lt;100000),"COMPRESO",' COMUNI'!C7004)</f>
        <v>CALABRIA</v>
      </c>
    </row>
    <row r="7005" spans="1:6" x14ac:dyDescent="0.25">
      <c r="A7005" s="4" t="s">
        <v>16123</v>
      </c>
      <c r="B7005" s="6" t="s">
        <v>227</v>
      </c>
      <c r="C7005" s="4" t="s">
        <v>16136</v>
      </c>
      <c r="D7005" s="11">
        <v>3137</v>
      </c>
      <c r="E7005" s="11" t="str">
        <f>IF(' COMUNI'!D7005&gt;300000,"TROVATO","")</f>
        <v/>
      </c>
      <c r="F7005" s="11" t="str">
        <f>IF(AND(' COMUNI'!D7005 &gt;50000,' COMUNI'!D7005&lt;100000),"COMPRESO",' COMUNI'!C7005)</f>
        <v>CALABRIA</v>
      </c>
    </row>
    <row r="7006" spans="1:6" x14ac:dyDescent="0.25">
      <c r="A7006" s="4" t="s">
        <v>16123</v>
      </c>
      <c r="B7006" s="6" t="s">
        <v>228</v>
      </c>
      <c r="C7006" s="4" t="s">
        <v>16136</v>
      </c>
      <c r="D7006" s="11">
        <v>1643</v>
      </c>
      <c r="E7006" s="11" t="str">
        <f>IF(' COMUNI'!D7006&gt;300000,"TROVATO","")</f>
        <v/>
      </c>
      <c r="F7006" s="11" t="str">
        <f>IF(AND(' COMUNI'!D7006 &gt;50000,' COMUNI'!D7006&lt;100000),"COMPRESO",' COMUNI'!C7006)</f>
        <v>CALABRIA</v>
      </c>
    </row>
    <row r="7007" spans="1:6" x14ac:dyDescent="0.25">
      <c r="A7007" s="4" t="s">
        <v>16123</v>
      </c>
      <c r="B7007" s="6" t="s">
        <v>229</v>
      </c>
      <c r="C7007" s="4" t="s">
        <v>16136</v>
      </c>
      <c r="D7007" s="11">
        <v>3400</v>
      </c>
      <c r="E7007" s="11" t="str">
        <f>IF(' COMUNI'!D7007&gt;300000,"TROVATO","")</f>
        <v/>
      </c>
      <c r="F7007" s="11" t="str">
        <f>IF(AND(' COMUNI'!D7007 &gt;50000,' COMUNI'!D7007&lt;100000),"COMPRESO",' COMUNI'!C7007)</f>
        <v>CALABRIA</v>
      </c>
    </row>
    <row r="7008" spans="1:6" x14ac:dyDescent="0.25">
      <c r="A7008" s="4" t="s">
        <v>16123</v>
      </c>
      <c r="B7008" s="6" t="s">
        <v>16139</v>
      </c>
      <c r="C7008" s="4" t="s">
        <v>16136</v>
      </c>
      <c r="D7008" s="11">
        <v>2443</v>
      </c>
      <c r="E7008" s="11" t="str">
        <f>IF(' COMUNI'!D7008&gt;300000,"TROVATO","")</f>
        <v/>
      </c>
      <c r="F7008" s="11" t="str">
        <f>IF(AND(' COMUNI'!D7008 &gt;50000,' COMUNI'!D7008&lt;100000),"COMPRESO",' COMUNI'!C7008)</f>
        <v>CALABRIA</v>
      </c>
    </row>
    <row r="7009" spans="1:6" x14ac:dyDescent="0.25">
      <c r="A7009" s="4" t="s">
        <v>16123</v>
      </c>
      <c r="B7009" s="6" t="s">
        <v>231</v>
      </c>
      <c r="C7009" s="4" t="s">
        <v>16136</v>
      </c>
      <c r="D7009" s="11">
        <v>2705</v>
      </c>
      <c r="E7009" s="11" t="str">
        <f>IF(' COMUNI'!D7009&gt;300000,"TROVATO","")</f>
        <v/>
      </c>
      <c r="F7009" s="11" t="str">
        <f>IF(AND(' COMUNI'!D7009 &gt;50000,' COMUNI'!D7009&lt;100000),"COMPRESO",' COMUNI'!C7009)</f>
        <v>CALABRIA</v>
      </c>
    </row>
    <row r="7010" spans="1:6" x14ac:dyDescent="0.25">
      <c r="A7010" s="4" t="s">
        <v>16123</v>
      </c>
      <c r="B7010" s="6" t="s">
        <v>232</v>
      </c>
      <c r="C7010" s="4" t="s">
        <v>16136</v>
      </c>
      <c r="D7010" s="11">
        <v>3897</v>
      </c>
      <c r="E7010" s="11" t="str">
        <f>IF(' COMUNI'!D7010&gt;300000,"TROVATO","")</f>
        <v/>
      </c>
      <c r="F7010" s="11" t="str">
        <f>IF(AND(' COMUNI'!D7010 &gt;50000,' COMUNI'!D7010&lt;100000),"COMPRESO",' COMUNI'!C7010)</f>
        <v>CALABRIA</v>
      </c>
    </row>
    <row r="7011" spans="1:6" x14ac:dyDescent="0.25">
      <c r="A7011" s="4" t="s">
        <v>16123</v>
      </c>
      <c r="B7011" s="6" t="s">
        <v>233</v>
      </c>
      <c r="C7011" s="4" t="s">
        <v>16136</v>
      </c>
      <c r="D7011" s="11">
        <v>1131</v>
      </c>
      <c r="E7011" s="11" t="str">
        <f>IF(' COMUNI'!D7011&gt;300000,"TROVATO","")</f>
        <v/>
      </c>
      <c r="F7011" s="11" t="str">
        <f>IF(AND(' COMUNI'!D7011 &gt;50000,' COMUNI'!D7011&lt;100000),"COMPRESO",' COMUNI'!C7011)</f>
        <v>CALABRIA</v>
      </c>
    </row>
    <row r="7012" spans="1:6" x14ac:dyDescent="0.25">
      <c r="A7012" s="4" t="s">
        <v>16123</v>
      </c>
      <c r="B7012" s="6" t="s">
        <v>234</v>
      </c>
      <c r="C7012" s="4" t="s">
        <v>16136</v>
      </c>
      <c r="D7012" s="11">
        <v>1849</v>
      </c>
      <c r="E7012" s="11" t="str">
        <f>IF(' COMUNI'!D7012&gt;300000,"TROVATO","")</f>
        <v/>
      </c>
      <c r="F7012" s="11" t="str">
        <f>IF(AND(' COMUNI'!D7012 &gt;50000,' COMUNI'!D7012&lt;100000),"COMPRESO",' COMUNI'!C7012)</f>
        <v>CALABRIA</v>
      </c>
    </row>
    <row r="7013" spans="1:6" x14ac:dyDescent="0.25">
      <c r="A7013" s="4" t="s">
        <v>16123</v>
      </c>
      <c r="B7013" s="6" t="s">
        <v>235</v>
      </c>
      <c r="C7013" s="4" t="s">
        <v>16136</v>
      </c>
      <c r="D7013" s="11">
        <v>1733</v>
      </c>
      <c r="E7013" s="11" t="str">
        <f>IF(' COMUNI'!D7013&gt;300000,"TROVATO","")</f>
        <v/>
      </c>
      <c r="F7013" s="11" t="str">
        <f>IF(AND(' COMUNI'!D7013 &gt;50000,' COMUNI'!D7013&lt;100000),"COMPRESO",' COMUNI'!C7013)</f>
        <v>CALABRIA</v>
      </c>
    </row>
    <row r="7014" spans="1:6" x14ac:dyDescent="0.25">
      <c r="A7014" s="4" t="s">
        <v>16123</v>
      </c>
      <c r="B7014" s="6" t="s">
        <v>13503</v>
      </c>
      <c r="C7014" s="4" t="s">
        <v>16129</v>
      </c>
      <c r="D7014" s="11">
        <v>52839</v>
      </c>
      <c r="E7014" s="11" t="str">
        <f>IF(' COMUNI'!D4665&gt;300000,"TROVATO","")</f>
        <v/>
      </c>
      <c r="F7014" s="11" t="str">
        <f>IF(AND(' COMUNI'!D4665 &gt;50000,' COMUNI'!D4665&lt;100000),"COMPRESO",' COMUNI'!C4665)</f>
        <v>COMPRESO</v>
      </c>
    </row>
    <row r="7015" spans="1:6" x14ac:dyDescent="0.25">
      <c r="A7015" s="4" t="s">
        <v>16123</v>
      </c>
      <c r="B7015" s="6" t="s">
        <v>313</v>
      </c>
      <c r="C7015" s="4" t="s">
        <v>16136</v>
      </c>
      <c r="D7015" s="11">
        <v>3210</v>
      </c>
      <c r="E7015" s="11" t="str">
        <f>IF(' COMUNI'!D7015&gt;300000,"TROVATO","")</f>
        <v/>
      </c>
      <c r="F7015" s="11" t="str">
        <f>IF(AND(' COMUNI'!D7015 &gt;50000,' COMUNI'!D7015&lt;100000),"COMPRESO",' COMUNI'!C7015)</f>
        <v>CALABRIA</v>
      </c>
    </row>
    <row r="7016" spans="1:6" x14ac:dyDescent="0.25">
      <c r="A7016" s="4" t="s">
        <v>16123</v>
      </c>
      <c r="B7016" s="6" t="s">
        <v>314</v>
      </c>
      <c r="C7016" s="4" t="s">
        <v>16136</v>
      </c>
      <c r="D7016" s="11">
        <v>569</v>
      </c>
      <c r="E7016" s="11" t="str">
        <f>IF(' COMUNI'!D7016&gt;300000,"TROVATO","")</f>
        <v/>
      </c>
      <c r="F7016" s="11" t="str">
        <f>IF(AND(' COMUNI'!D7016 &gt;50000,' COMUNI'!D7016&lt;100000),"COMPRESO",' COMUNI'!C7016)</f>
        <v>CALABRIA</v>
      </c>
    </row>
    <row r="7017" spans="1:6" x14ac:dyDescent="0.25">
      <c r="A7017" s="4" t="s">
        <v>16123</v>
      </c>
      <c r="B7017" s="6" t="s">
        <v>315</v>
      </c>
      <c r="C7017" s="4" t="s">
        <v>16136</v>
      </c>
      <c r="D7017" s="11">
        <v>2246</v>
      </c>
      <c r="E7017" s="11" t="str">
        <f>IF(' COMUNI'!D7017&gt;300000,"TROVATO","")</f>
        <v/>
      </c>
      <c r="F7017" s="11" t="str">
        <f>IF(AND(' COMUNI'!D7017 &gt;50000,' COMUNI'!D7017&lt;100000),"COMPRESO",' COMUNI'!C7017)</f>
        <v>CALABRIA</v>
      </c>
    </row>
    <row r="7018" spans="1:6" x14ac:dyDescent="0.25">
      <c r="A7018" s="4" t="s">
        <v>16123</v>
      </c>
      <c r="B7018" s="6" t="s">
        <v>316</v>
      </c>
      <c r="C7018" s="4" t="s">
        <v>16136</v>
      </c>
      <c r="D7018" s="11">
        <v>1361</v>
      </c>
      <c r="E7018" s="11" t="str">
        <f>IF(' COMUNI'!D7018&gt;300000,"TROVATO","")</f>
        <v/>
      </c>
      <c r="F7018" s="11" t="str">
        <f>IF(AND(' COMUNI'!D7018 &gt;50000,' COMUNI'!D7018&lt;100000),"COMPRESO",' COMUNI'!C7018)</f>
        <v>CALABRIA</v>
      </c>
    </row>
    <row r="7019" spans="1:6" x14ac:dyDescent="0.25">
      <c r="A7019" s="4" t="s">
        <v>16123</v>
      </c>
      <c r="B7019" s="6" t="s">
        <v>317</v>
      </c>
      <c r="C7019" s="4" t="s">
        <v>16136</v>
      </c>
      <c r="D7019" s="11">
        <v>4760</v>
      </c>
      <c r="E7019" s="11" t="str">
        <f>IF(' COMUNI'!D7019&gt;300000,"TROVATO","")</f>
        <v/>
      </c>
      <c r="F7019" s="11" t="str">
        <f>IF(AND(' COMUNI'!D7019 &gt;50000,' COMUNI'!D7019&lt;100000),"COMPRESO",' COMUNI'!C7019)</f>
        <v>CALABRIA</v>
      </c>
    </row>
    <row r="7020" spans="1:6" x14ac:dyDescent="0.25">
      <c r="A7020" s="4" t="s">
        <v>16123</v>
      </c>
      <c r="B7020" s="6" t="s">
        <v>318</v>
      </c>
      <c r="C7020" s="4" t="s">
        <v>16136</v>
      </c>
      <c r="D7020" s="11">
        <v>1082</v>
      </c>
      <c r="E7020" s="11" t="str">
        <f>IF(' COMUNI'!D7020&gt;300000,"TROVATO","")</f>
        <v/>
      </c>
      <c r="F7020" s="11" t="str">
        <f>IF(AND(' COMUNI'!D7020 &gt;50000,' COMUNI'!D7020&lt;100000),"COMPRESO",' COMUNI'!C7020)</f>
        <v>CALABRIA</v>
      </c>
    </row>
    <row r="7021" spans="1:6" x14ac:dyDescent="0.25">
      <c r="A7021" s="4" t="s">
        <v>16123</v>
      </c>
      <c r="B7021" s="6" t="s">
        <v>319</v>
      </c>
      <c r="C7021" s="4" t="s">
        <v>16136</v>
      </c>
      <c r="D7021" s="11">
        <v>10622</v>
      </c>
      <c r="E7021" s="11" t="str">
        <f>IF(' COMUNI'!D7021&gt;300000,"TROVATO","")</f>
        <v/>
      </c>
      <c r="F7021" s="11" t="str">
        <f>IF(AND(' COMUNI'!D7021 &gt;50000,' COMUNI'!D7021&lt;100000),"COMPRESO",' COMUNI'!C7021)</f>
        <v>CALABRIA</v>
      </c>
    </row>
    <row r="7022" spans="1:6" x14ac:dyDescent="0.25">
      <c r="A7022" s="4" t="s">
        <v>16123</v>
      </c>
      <c r="B7022" s="6" t="s">
        <v>320</v>
      </c>
      <c r="C7022" s="4" t="s">
        <v>16136</v>
      </c>
      <c r="D7022" s="11">
        <v>2442</v>
      </c>
      <c r="E7022" s="11" t="str">
        <f>IF(' COMUNI'!D7022&gt;300000,"TROVATO","")</f>
        <v/>
      </c>
      <c r="F7022" s="11" t="str">
        <f>IF(AND(' COMUNI'!D7022 &gt;50000,' COMUNI'!D7022&lt;100000),"COMPRESO",' COMUNI'!C7022)</f>
        <v>CALABRIA</v>
      </c>
    </row>
    <row r="7023" spans="1:6" x14ac:dyDescent="0.25">
      <c r="A7023" s="4" t="s">
        <v>16123</v>
      </c>
      <c r="B7023" s="6" t="s">
        <v>321</v>
      </c>
      <c r="C7023" s="4" t="s">
        <v>16136</v>
      </c>
      <c r="D7023" s="11">
        <v>4125</v>
      </c>
      <c r="E7023" s="11" t="str">
        <f>IF(' COMUNI'!D7023&gt;300000,"TROVATO","")</f>
        <v/>
      </c>
      <c r="F7023" s="11" t="str">
        <f>IF(AND(' COMUNI'!D7023 &gt;50000,' COMUNI'!D7023&lt;100000),"COMPRESO",' COMUNI'!C7023)</f>
        <v>CALABRIA</v>
      </c>
    </row>
    <row r="7024" spans="1:6" x14ac:dyDescent="0.25">
      <c r="A7024" s="4" t="s">
        <v>16123</v>
      </c>
      <c r="B7024" s="6" t="s">
        <v>322</v>
      </c>
      <c r="C7024" s="4" t="s">
        <v>16136</v>
      </c>
      <c r="D7024" s="11">
        <v>1398</v>
      </c>
      <c r="E7024" s="11" t="str">
        <f>IF(' COMUNI'!D7024&gt;300000,"TROVATO","")</f>
        <v/>
      </c>
      <c r="F7024" s="11" t="str">
        <f>IF(AND(' COMUNI'!D7024 &gt;50000,' COMUNI'!D7024&lt;100000),"COMPRESO",' COMUNI'!C7024)</f>
        <v>CALABRIA</v>
      </c>
    </row>
    <row r="7025" spans="1:6" x14ac:dyDescent="0.25">
      <c r="A7025" s="4" t="s">
        <v>16123</v>
      </c>
      <c r="B7025" s="6" t="s">
        <v>323</v>
      </c>
      <c r="C7025" s="4" t="s">
        <v>16136</v>
      </c>
      <c r="D7025" s="11">
        <v>461</v>
      </c>
      <c r="E7025" s="11" t="str">
        <f>IF(' COMUNI'!D7025&gt;300000,"TROVATO","")</f>
        <v/>
      </c>
      <c r="F7025" s="11" t="str">
        <f>IF(AND(' COMUNI'!D7025 &gt;50000,' COMUNI'!D7025&lt;100000),"COMPRESO",' COMUNI'!C7025)</f>
        <v>CALABRIA</v>
      </c>
    </row>
    <row r="7026" spans="1:6" x14ac:dyDescent="0.25">
      <c r="A7026" s="4" t="s">
        <v>16123</v>
      </c>
      <c r="B7026" s="6" t="s">
        <v>324</v>
      </c>
      <c r="C7026" s="4" t="s">
        <v>16136</v>
      </c>
      <c r="D7026" s="11">
        <v>8814</v>
      </c>
      <c r="E7026" s="11" t="str">
        <f>IF(' COMUNI'!D7026&gt;300000,"TROVATO","")</f>
        <v/>
      </c>
      <c r="F7026" s="11" t="str">
        <f>IF(AND(' COMUNI'!D7026 &gt;50000,' COMUNI'!D7026&lt;100000),"COMPRESO",' COMUNI'!C7026)</f>
        <v>CALABRIA</v>
      </c>
    </row>
    <row r="7027" spans="1:6" x14ac:dyDescent="0.25">
      <c r="A7027" s="4" t="s">
        <v>16123</v>
      </c>
      <c r="B7027" s="6" t="s">
        <v>325</v>
      </c>
      <c r="C7027" s="4" t="s">
        <v>16136</v>
      </c>
      <c r="D7027" s="11">
        <v>4142</v>
      </c>
      <c r="E7027" s="11" t="str">
        <f>IF(' COMUNI'!D7027&gt;300000,"TROVATO","")</f>
        <v/>
      </c>
      <c r="F7027" s="11" t="str">
        <f>IF(AND(' COMUNI'!D7027 &gt;50000,' COMUNI'!D7027&lt;100000),"COMPRESO",' COMUNI'!C7027)</f>
        <v>CALABRIA</v>
      </c>
    </row>
    <row r="7028" spans="1:6" x14ac:dyDescent="0.25">
      <c r="A7028" s="4" t="s">
        <v>16123</v>
      </c>
      <c r="B7028" s="6" t="s">
        <v>326</v>
      </c>
      <c r="C7028" s="4" t="s">
        <v>16136</v>
      </c>
      <c r="D7028" s="11">
        <v>3624</v>
      </c>
      <c r="E7028" s="11" t="str">
        <f>IF(' COMUNI'!D7028&gt;300000,"TROVATO","")</f>
        <v/>
      </c>
      <c r="F7028" s="11" t="str">
        <f>IF(AND(' COMUNI'!D7028 &gt;50000,' COMUNI'!D7028&lt;100000),"COMPRESO",' COMUNI'!C7028)</f>
        <v>CALABRIA</v>
      </c>
    </row>
    <row r="7029" spans="1:6" x14ac:dyDescent="0.25">
      <c r="A7029" s="4" t="s">
        <v>16123</v>
      </c>
      <c r="B7029" s="6" t="s">
        <v>327</v>
      </c>
      <c r="C7029" s="4" t="s">
        <v>16136</v>
      </c>
      <c r="D7029" s="11">
        <v>1211</v>
      </c>
      <c r="E7029" s="11" t="str">
        <f>IF(' COMUNI'!D7029&gt;300000,"TROVATO","")</f>
        <v/>
      </c>
      <c r="F7029" s="11" t="str">
        <f>IF(AND(' COMUNI'!D7029 &gt;50000,' COMUNI'!D7029&lt;100000),"COMPRESO",' COMUNI'!C7029)</f>
        <v>CALABRIA</v>
      </c>
    </row>
    <row r="7030" spans="1:6" x14ac:dyDescent="0.25">
      <c r="A7030" s="4" t="s">
        <v>16123</v>
      </c>
      <c r="B7030" s="6" t="s">
        <v>328</v>
      </c>
      <c r="C7030" s="4" t="s">
        <v>16136</v>
      </c>
      <c r="D7030" s="11">
        <v>979</v>
      </c>
      <c r="E7030" s="11" t="str">
        <f>IF(' COMUNI'!D7030&gt;300000,"TROVATO","")</f>
        <v/>
      </c>
      <c r="F7030" s="11" t="str">
        <f>IF(AND(' COMUNI'!D7030 &gt;50000,' COMUNI'!D7030&lt;100000),"COMPRESO",' COMUNI'!C7030)</f>
        <v>CALABRIA</v>
      </c>
    </row>
    <row r="7031" spans="1:6" x14ac:dyDescent="0.25">
      <c r="A7031" s="4" t="s">
        <v>16123</v>
      </c>
      <c r="B7031" s="6" t="s">
        <v>329</v>
      </c>
      <c r="C7031" s="4" t="s">
        <v>16136</v>
      </c>
      <c r="D7031" s="11">
        <v>715</v>
      </c>
      <c r="E7031" s="11" t="str">
        <f>IF(' COMUNI'!D7031&gt;300000,"TROVATO","")</f>
        <v/>
      </c>
      <c r="F7031" s="11" t="str">
        <f>IF(AND(' COMUNI'!D7031 &gt;50000,' COMUNI'!D7031&lt;100000),"COMPRESO",' COMUNI'!C7031)</f>
        <v>CALABRIA</v>
      </c>
    </row>
    <row r="7032" spans="1:6" x14ac:dyDescent="0.25">
      <c r="A7032" s="4" t="s">
        <v>16123</v>
      </c>
      <c r="B7032" s="6" t="s">
        <v>330</v>
      </c>
      <c r="C7032" s="4" t="s">
        <v>16136</v>
      </c>
      <c r="D7032" s="11">
        <v>4410</v>
      </c>
      <c r="E7032" s="11" t="str">
        <f>IF(' COMUNI'!D7032&gt;300000,"TROVATO","")</f>
        <v/>
      </c>
      <c r="F7032" s="11" t="str">
        <f>IF(AND(' COMUNI'!D7032 &gt;50000,' COMUNI'!D7032&lt;100000),"COMPRESO",' COMUNI'!C7032)</f>
        <v>CALABRIA</v>
      </c>
    </row>
    <row r="7033" spans="1:6" x14ac:dyDescent="0.25">
      <c r="A7033" s="4" t="s">
        <v>16123</v>
      </c>
      <c r="B7033" s="6" t="s">
        <v>331</v>
      </c>
      <c r="C7033" s="4" t="s">
        <v>16136</v>
      </c>
      <c r="D7033" s="11">
        <v>389</v>
      </c>
      <c r="E7033" s="11" t="str">
        <f>IF(' COMUNI'!D7033&gt;300000,"TROVATO","")</f>
        <v/>
      </c>
      <c r="F7033" s="11" t="str">
        <f>IF(AND(' COMUNI'!D7033 &gt;50000,' COMUNI'!D7033&lt;100000),"COMPRESO",' COMUNI'!C7033)</f>
        <v>CALABRIA</v>
      </c>
    </row>
    <row r="7034" spans="1:6" x14ac:dyDescent="0.25">
      <c r="A7034" s="4" t="s">
        <v>16123</v>
      </c>
      <c r="B7034" s="6" t="s">
        <v>332</v>
      </c>
      <c r="C7034" s="4" t="s">
        <v>16136</v>
      </c>
      <c r="D7034" s="11">
        <v>801</v>
      </c>
      <c r="E7034" s="11" t="str">
        <f>IF(' COMUNI'!D7034&gt;300000,"TROVATO","")</f>
        <v/>
      </c>
      <c r="F7034" s="11" t="str">
        <f>IF(AND(' COMUNI'!D7034 &gt;50000,' COMUNI'!D7034&lt;100000),"COMPRESO",' COMUNI'!C7034)</f>
        <v>CALABRIA</v>
      </c>
    </row>
    <row r="7035" spans="1:6" x14ac:dyDescent="0.25">
      <c r="A7035" s="4" t="s">
        <v>16123</v>
      </c>
      <c r="B7035" s="6" t="s">
        <v>333</v>
      </c>
      <c r="C7035" s="4" t="s">
        <v>16136</v>
      </c>
      <c r="D7035" s="11">
        <v>532</v>
      </c>
      <c r="E7035" s="11" t="str">
        <f>IF(' COMUNI'!D7035&gt;300000,"TROVATO","")</f>
        <v/>
      </c>
      <c r="F7035" s="11" t="str">
        <f>IF(AND(' COMUNI'!D7035 &gt;50000,' COMUNI'!D7035&lt;100000),"COMPRESO",' COMUNI'!C7035)</f>
        <v>CALABRIA</v>
      </c>
    </row>
    <row r="7036" spans="1:6" x14ac:dyDescent="0.25">
      <c r="A7036" s="4" t="s">
        <v>16123</v>
      </c>
      <c r="B7036" s="6" t="s">
        <v>334</v>
      </c>
      <c r="C7036" s="4" t="s">
        <v>16136</v>
      </c>
      <c r="D7036" s="11">
        <v>1822</v>
      </c>
      <c r="E7036" s="11" t="str">
        <f>IF(' COMUNI'!D7036&gt;300000,"TROVATO","")</f>
        <v/>
      </c>
      <c r="F7036" s="11" t="str">
        <f>IF(AND(' COMUNI'!D7036 &gt;50000,' COMUNI'!D7036&lt;100000),"COMPRESO",' COMUNI'!C7036)</f>
        <v>CALABRIA</v>
      </c>
    </row>
    <row r="7037" spans="1:6" x14ac:dyDescent="0.25">
      <c r="A7037" s="4" t="s">
        <v>16123</v>
      </c>
      <c r="B7037" s="6" t="s">
        <v>335</v>
      </c>
      <c r="C7037" s="4" t="s">
        <v>16136</v>
      </c>
      <c r="D7037" s="11">
        <v>2410</v>
      </c>
      <c r="E7037" s="11" t="str">
        <f>IF(' COMUNI'!D7037&gt;300000,"TROVATO","")</f>
        <v/>
      </c>
      <c r="F7037" s="11" t="str">
        <f>IF(AND(' COMUNI'!D7037 &gt;50000,' COMUNI'!D7037&lt;100000),"COMPRESO",' COMUNI'!C7037)</f>
        <v>CALABRIA</v>
      </c>
    </row>
    <row r="7038" spans="1:6" x14ac:dyDescent="0.25">
      <c r="A7038" s="4" t="s">
        <v>16123</v>
      </c>
      <c r="B7038" s="6" t="s">
        <v>336</v>
      </c>
      <c r="C7038" s="4" t="s">
        <v>16136</v>
      </c>
      <c r="D7038" s="11">
        <v>773</v>
      </c>
      <c r="E7038" s="11" t="str">
        <f>IF(' COMUNI'!D7038&gt;300000,"TROVATO","")</f>
        <v/>
      </c>
      <c r="F7038" s="11" t="str">
        <f>IF(AND(' COMUNI'!D7038 &gt;50000,' COMUNI'!D7038&lt;100000),"COMPRESO",' COMUNI'!C7038)</f>
        <v>CALABRIA</v>
      </c>
    </row>
    <row r="7039" spans="1:6" x14ac:dyDescent="0.25">
      <c r="A7039" s="4" t="s">
        <v>16123</v>
      </c>
      <c r="B7039" s="6" t="s">
        <v>337</v>
      </c>
      <c r="C7039" s="4" t="s">
        <v>16136</v>
      </c>
      <c r="D7039" s="11">
        <v>7060</v>
      </c>
      <c r="E7039" s="11" t="str">
        <f>IF(' COMUNI'!D7039&gt;300000,"TROVATO","")</f>
        <v/>
      </c>
      <c r="F7039" s="11" t="str">
        <f>IF(AND(' COMUNI'!D7039 &gt;50000,' COMUNI'!D7039&lt;100000),"COMPRESO",' COMUNI'!C7039)</f>
        <v>CALABRIA</v>
      </c>
    </row>
    <row r="7040" spans="1:6" x14ac:dyDescent="0.25">
      <c r="A7040" s="4" t="s">
        <v>16123</v>
      </c>
      <c r="B7040" s="6" t="s">
        <v>16140</v>
      </c>
      <c r="C7040" s="4" t="s">
        <v>16136</v>
      </c>
      <c r="D7040" s="11">
        <v>595</v>
      </c>
      <c r="E7040" s="11" t="str">
        <f>IF(' COMUNI'!D7040&gt;300000,"TROVATO","")</f>
        <v/>
      </c>
      <c r="F7040" s="11" t="str">
        <f>IF(AND(' COMUNI'!D7040 &gt;50000,' COMUNI'!D7040&lt;100000),"COMPRESO",' COMUNI'!C7040)</f>
        <v>CALABRIA</v>
      </c>
    </row>
    <row r="7041" spans="1:6" x14ac:dyDescent="0.25">
      <c r="A7041" s="4" t="s">
        <v>16123</v>
      </c>
      <c r="B7041" s="6" t="s">
        <v>339</v>
      </c>
      <c r="C7041" s="4" t="s">
        <v>16136</v>
      </c>
      <c r="D7041" s="11">
        <v>6492</v>
      </c>
      <c r="E7041" s="11" t="str">
        <f>IF(' COMUNI'!D7041&gt;300000,"TROVATO","")</f>
        <v/>
      </c>
      <c r="F7041" s="11" t="str">
        <f>IF(AND(' COMUNI'!D7041 &gt;50000,' COMUNI'!D7041&lt;100000),"COMPRESO",' COMUNI'!C7041)</f>
        <v>CALABRIA</v>
      </c>
    </row>
    <row r="7042" spans="1:6" x14ac:dyDescent="0.25">
      <c r="A7042" s="4" t="s">
        <v>16123</v>
      </c>
      <c r="B7042" s="6" t="s">
        <v>340</v>
      </c>
      <c r="C7042" s="4" t="s">
        <v>16136</v>
      </c>
      <c r="D7042" s="11">
        <v>10344</v>
      </c>
      <c r="E7042" s="11" t="str">
        <f>IF(' COMUNI'!D7042&gt;300000,"TROVATO","")</f>
        <v/>
      </c>
      <c r="F7042" s="11" t="str">
        <f>IF(AND(' COMUNI'!D7042 &gt;50000,' COMUNI'!D7042&lt;100000),"COMPRESO",' COMUNI'!C7042)</f>
        <v>CALABRIA</v>
      </c>
    </row>
    <row r="7043" spans="1:6" x14ac:dyDescent="0.25">
      <c r="A7043" s="4" t="s">
        <v>16123</v>
      </c>
      <c r="B7043" s="6" t="s">
        <v>341</v>
      </c>
      <c r="C7043" s="4" t="s">
        <v>16136</v>
      </c>
      <c r="D7043" s="11">
        <v>5074</v>
      </c>
      <c r="E7043" s="11" t="str">
        <f>IF(' COMUNI'!D7043&gt;300000,"TROVATO","")</f>
        <v/>
      </c>
      <c r="F7043" s="11" t="str">
        <f>IF(AND(' COMUNI'!D7043 &gt;50000,' COMUNI'!D7043&lt;100000),"COMPRESO",' COMUNI'!C7043)</f>
        <v>CALABRIA</v>
      </c>
    </row>
    <row r="7044" spans="1:6" x14ac:dyDescent="0.25">
      <c r="A7044" s="4" t="s">
        <v>16123</v>
      </c>
      <c r="B7044" s="6" t="s">
        <v>342</v>
      </c>
      <c r="C7044" s="4" t="s">
        <v>16136</v>
      </c>
      <c r="D7044" s="11">
        <v>916</v>
      </c>
      <c r="E7044" s="11" t="str">
        <f>IF(' COMUNI'!D7044&gt;300000,"TROVATO","")</f>
        <v/>
      </c>
      <c r="F7044" s="11" t="str">
        <f>IF(AND(' COMUNI'!D7044 &gt;50000,' COMUNI'!D7044&lt;100000),"COMPRESO",' COMUNI'!C7044)</f>
        <v>CALABRIA</v>
      </c>
    </row>
    <row r="7045" spans="1:6" x14ac:dyDescent="0.25">
      <c r="A7045" s="4" t="s">
        <v>16123</v>
      </c>
      <c r="B7045" s="6" t="s">
        <v>343</v>
      </c>
      <c r="C7045" s="4" t="s">
        <v>16136</v>
      </c>
      <c r="D7045" s="11">
        <v>3436</v>
      </c>
      <c r="E7045" s="11" t="str">
        <f>IF(' COMUNI'!D7045&gt;300000,"TROVATO","")</f>
        <v/>
      </c>
      <c r="F7045" s="11" t="str">
        <f>IF(AND(' COMUNI'!D7045 &gt;50000,' COMUNI'!D7045&lt;100000),"COMPRESO",' COMUNI'!C7045)</f>
        <v>CALABRIA</v>
      </c>
    </row>
    <row r="7046" spans="1:6" x14ac:dyDescent="0.25">
      <c r="A7046" s="4" t="s">
        <v>16123</v>
      </c>
      <c r="B7046" s="6" t="s">
        <v>344</v>
      </c>
      <c r="C7046" s="4" t="s">
        <v>16136</v>
      </c>
      <c r="D7046" s="11">
        <v>1772</v>
      </c>
      <c r="E7046" s="11" t="str">
        <f>IF(' COMUNI'!D7046&gt;300000,"TROVATO","")</f>
        <v/>
      </c>
      <c r="F7046" s="11" t="str">
        <f>IF(AND(' COMUNI'!D7046 &gt;50000,' COMUNI'!D7046&lt;100000),"COMPRESO",' COMUNI'!C7046)</f>
        <v>CALABRIA</v>
      </c>
    </row>
    <row r="7047" spans="1:6" x14ac:dyDescent="0.25">
      <c r="A7047" s="4" t="s">
        <v>16123</v>
      </c>
      <c r="B7047" s="6" t="s">
        <v>345</v>
      </c>
      <c r="C7047" s="4" t="s">
        <v>16136</v>
      </c>
      <c r="D7047" s="11">
        <v>745</v>
      </c>
      <c r="E7047" s="11" t="str">
        <f>IF(' COMUNI'!D7047&gt;300000,"TROVATO","")</f>
        <v/>
      </c>
      <c r="F7047" s="11" t="str">
        <f>IF(AND(' COMUNI'!D7047 &gt;50000,' COMUNI'!D7047&lt;100000),"COMPRESO",' COMUNI'!C7047)</f>
        <v>CALABRIA</v>
      </c>
    </row>
    <row r="7048" spans="1:6" x14ac:dyDescent="0.25">
      <c r="A7048" s="4" t="s">
        <v>16123</v>
      </c>
      <c r="B7048" s="6" t="s">
        <v>346</v>
      </c>
      <c r="C7048" s="4" t="s">
        <v>16136</v>
      </c>
      <c r="D7048" s="11">
        <v>1021</v>
      </c>
      <c r="E7048" s="11" t="str">
        <f>IF(' COMUNI'!D7048&gt;300000,"TROVATO","")</f>
        <v/>
      </c>
      <c r="F7048" s="11" t="str">
        <f>IF(AND(' COMUNI'!D7048 &gt;50000,' COMUNI'!D7048&lt;100000),"COMPRESO",' COMUNI'!C7048)</f>
        <v>CALABRIA</v>
      </c>
    </row>
    <row r="7049" spans="1:6" x14ac:dyDescent="0.25">
      <c r="A7049" s="4" t="s">
        <v>16123</v>
      </c>
      <c r="B7049" s="6" t="s">
        <v>347</v>
      </c>
      <c r="C7049" s="4" t="s">
        <v>16136</v>
      </c>
      <c r="D7049" s="11">
        <v>1778</v>
      </c>
      <c r="E7049" s="11" t="str">
        <f>IF(' COMUNI'!D7049&gt;300000,"TROVATO","")</f>
        <v/>
      </c>
      <c r="F7049" s="11" t="str">
        <f>IF(AND(' COMUNI'!D7049 &gt;50000,' COMUNI'!D7049&lt;100000),"COMPRESO",' COMUNI'!C7049)</f>
        <v>CALABRIA</v>
      </c>
    </row>
    <row r="7050" spans="1:6" x14ac:dyDescent="0.25">
      <c r="A7050" s="4" t="s">
        <v>16123</v>
      </c>
      <c r="B7050" s="6" t="s">
        <v>348</v>
      </c>
      <c r="C7050" s="4" t="s">
        <v>16136</v>
      </c>
      <c r="D7050" s="11">
        <v>2772</v>
      </c>
      <c r="E7050" s="11" t="str">
        <f>IF(' COMUNI'!D7050&gt;300000,"TROVATO","")</f>
        <v/>
      </c>
      <c r="F7050" s="11" t="str">
        <f>IF(AND(' COMUNI'!D7050 &gt;50000,' COMUNI'!D7050&lt;100000),"COMPRESO",' COMUNI'!C7050)</f>
        <v>CALABRIA</v>
      </c>
    </row>
    <row r="7051" spans="1:6" x14ac:dyDescent="0.25">
      <c r="A7051" s="4" t="s">
        <v>16123</v>
      </c>
      <c r="B7051" s="6" t="s">
        <v>349</v>
      </c>
      <c r="C7051" s="4" t="s">
        <v>16136</v>
      </c>
      <c r="D7051" s="11">
        <v>1946</v>
      </c>
      <c r="E7051" s="11" t="str">
        <f>IF(' COMUNI'!D7051&gt;300000,"TROVATO","")</f>
        <v/>
      </c>
      <c r="F7051" s="11" t="str">
        <f>IF(AND(' COMUNI'!D7051 &gt;50000,' COMUNI'!D7051&lt;100000),"COMPRESO",' COMUNI'!C7051)</f>
        <v>CALABRIA</v>
      </c>
    </row>
    <row r="7052" spans="1:6" x14ac:dyDescent="0.25">
      <c r="A7052" s="4" t="s">
        <v>16123</v>
      </c>
      <c r="B7052" s="6" t="s">
        <v>350</v>
      </c>
      <c r="C7052" s="4" t="s">
        <v>16136</v>
      </c>
      <c r="D7052" s="11">
        <v>19063</v>
      </c>
      <c r="E7052" s="11" t="str">
        <f>IF(' COMUNI'!D7052&gt;300000,"TROVATO","")</f>
        <v/>
      </c>
      <c r="F7052" s="11" t="str">
        <f>IF(AND(' COMUNI'!D7052 &gt;50000,' COMUNI'!D7052&lt;100000),"COMPRESO",' COMUNI'!C7052)</f>
        <v>CALABRIA</v>
      </c>
    </row>
    <row r="7053" spans="1:6" x14ac:dyDescent="0.25">
      <c r="A7053" s="4" t="s">
        <v>16123</v>
      </c>
      <c r="B7053" s="6" t="s">
        <v>351</v>
      </c>
      <c r="C7053" s="4" t="s">
        <v>16136</v>
      </c>
      <c r="D7053" s="11">
        <v>7014</v>
      </c>
      <c r="E7053" s="11" t="str">
        <f>IF(' COMUNI'!D7053&gt;300000,"TROVATO","")</f>
        <v/>
      </c>
      <c r="F7053" s="11" t="str">
        <f>IF(AND(' COMUNI'!D7053 &gt;50000,' COMUNI'!D7053&lt;100000),"COMPRESO",' COMUNI'!C7053)</f>
        <v>CALABRIA</v>
      </c>
    </row>
    <row r="7054" spans="1:6" x14ac:dyDescent="0.25">
      <c r="A7054" s="4" t="s">
        <v>16123</v>
      </c>
      <c r="B7054" s="6" t="s">
        <v>352</v>
      </c>
      <c r="C7054" s="4" t="s">
        <v>16136</v>
      </c>
      <c r="D7054" s="11">
        <v>3274</v>
      </c>
      <c r="E7054" s="11" t="str">
        <f>IF(' COMUNI'!D7054&gt;300000,"TROVATO","")</f>
        <v/>
      </c>
      <c r="F7054" s="11" t="str">
        <f>IF(AND(' COMUNI'!D7054 &gt;50000,' COMUNI'!D7054&lt;100000),"COMPRESO",' COMUNI'!C7054)</f>
        <v>CALABRIA</v>
      </c>
    </row>
    <row r="7055" spans="1:6" x14ac:dyDescent="0.25">
      <c r="A7055" s="4" t="s">
        <v>16123</v>
      </c>
      <c r="B7055" s="6" t="s">
        <v>353</v>
      </c>
      <c r="C7055" s="4" t="s">
        <v>16136</v>
      </c>
      <c r="D7055" s="11">
        <v>412</v>
      </c>
      <c r="E7055" s="11" t="str">
        <f>IF(' COMUNI'!D7055&gt;300000,"TROVATO","")</f>
        <v/>
      </c>
      <c r="F7055" s="11" t="str">
        <f>IF(AND(' COMUNI'!D7055 &gt;50000,' COMUNI'!D7055&lt;100000),"COMPRESO",' COMUNI'!C7055)</f>
        <v>CALABRIA</v>
      </c>
    </row>
    <row r="7056" spans="1:6" x14ac:dyDescent="0.25">
      <c r="A7056" s="4" t="s">
        <v>16123</v>
      </c>
      <c r="B7056" s="6" t="s">
        <v>354</v>
      </c>
      <c r="C7056" s="4" t="s">
        <v>16136</v>
      </c>
      <c r="D7056" s="11">
        <v>5289</v>
      </c>
      <c r="E7056" s="11" t="str">
        <f>IF(' COMUNI'!D7056&gt;300000,"TROVATO","")</f>
        <v/>
      </c>
      <c r="F7056" s="11" t="str">
        <f>IF(AND(' COMUNI'!D7056 &gt;50000,' COMUNI'!D7056&lt;100000),"COMPRESO",' COMUNI'!C7056)</f>
        <v>CALABRIA</v>
      </c>
    </row>
    <row r="7057" spans="1:6" x14ac:dyDescent="0.25">
      <c r="A7057" s="4" t="s">
        <v>16123</v>
      </c>
      <c r="B7057" s="6" t="s">
        <v>355</v>
      </c>
      <c r="C7057" s="4" t="s">
        <v>16136</v>
      </c>
      <c r="D7057" s="11">
        <v>12459</v>
      </c>
      <c r="E7057" s="11" t="str">
        <f>IF(' COMUNI'!D7057&gt;300000,"TROVATO","")</f>
        <v/>
      </c>
      <c r="F7057" s="11" t="str">
        <f>IF(AND(' COMUNI'!D7057 &gt;50000,' COMUNI'!D7057&lt;100000),"COMPRESO",' COMUNI'!C7057)</f>
        <v>CALABRIA</v>
      </c>
    </row>
    <row r="7058" spans="1:6" x14ac:dyDescent="0.25">
      <c r="A7058" s="4" t="s">
        <v>16123</v>
      </c>
      <c r="B7058" s="6" t="s">
        <v>356</v>
      </c>
      <c r="C7058" s="4" t="s">
        <v>16136</v>
      </c>
      <c r="D7058" s="11">
        <v>2971</v>
      </c>
      <c r="E7058" s="11" t="str">
        <f>IF(' COMUNI'!D7058&gt;300000,"TROVATO","")</f>
        <v/>
      </c>
      <c r="F7058" s="11" t="str">
        <f>IF(AND(' COMUNI'!D7058 &gt;50000,' COMUNI'!D7058&lt;100000),"COMPRESO",' COMUNI'!C7058)</f>
        <v>CALABRIA</v>
      </c>
    </row>
    <row r="7059" spans="1:6" x14ac:dyDescent="0.25">
      <c r="A7059" s="4" t="s">
        <v>16123</v>
      </c>
      <c r="B7059" s="6" t="s">
        <v>357</v>
      </c>
      <c r="C7059" s="4" t="s">
        <v>16136</v>
      </c>
      <c r="D7059" s="11">
        <v>6515</v>
      </c>
      <c r="E7059" s="11" t="str">
        <f>IF(' COMUNI'!D7059&gt;300000,"TROVATO","")</f>
        <v/>
      </c>
      <c r="F7059" s="11" t="str">
        <f>IF(AND(' COMUNI'!D7059 &gt;50000,' COMUNI'!D7059&lt;100000),"COMPRESO",' COMUNI'!C7059)</f>
        <v>CALABRIA</v>
      </c>
    </row>
    <row r="7060" spans="1:6" x14ac:dyDescent="0.25">
      <c r="A7060" s="4" t="s">
        <v>16123</v>
      </c>
      <c r="B7060" s="6" t="s">
        <v>358</v>
      </c>
      <c r="C7060" s="4" t="s">
        <v>16136</v>
      </c>
      <c r="D7060" s="11">
        <v>1583</v>
      </c>
      <c r="E7060" s="11" t="str">
        <f>IF(' COMUNI'!D7060&gt;300000,"TROVATO","")</f>
        <v/>
      </c>
      <c r="F7060" s="11" t="str">
        <f>IF(AND(' COMUNI'!D7060 &gt;50000,' COMUNI'!D7060&lt;100000),"COMPRESO",' COMUNI'!C7060)</f>
        <v>CALABRIA</v>
      </c>
    </row>
    <row r="7061" spans="1:6" x14ac:dyDescent="0.25">
      <c r="A7061" s="4" t="s">
        <v>16123</v>
      </c>
      <c r="B7061" s="6" t="s">
        <v>359</v>
      </c>
      <c r="C7061" s="4" t="s">
        <v>16136</v>
      </c>
      <c r="D7061" s="11">
        <v>554</v>
      </c>
      <c r="E7061" s="11" t="str">
        <f>IF(' COMUNI'!D7061&gt;300000,"TROVATO","")</f>
        <v/>
      </c>
      <c r="F7061" s="11" t="str">
        <f>IF(AND(' COMUNI'!D7061 &gt;50000,' COMUNI'!D7061&lt;100000),"COMPRESO",' COMUNI'!C7061)</f>
        <v>CALABRIA</v>
      </c>
    </row>
    <row r="7062" spans="1:6" x14ac:dyDescent="0.25">
      <c r="A7062" s="4" t="s">
        <v>16123</v>
      </c>
      <c r="B7062" s="6" t="s">
        <v>16141</v>
      </c>
      <c r="C7062" s="4" t="s">
        <v>16136</v>
      </c>
      <c r="D7062" s="11">
        <v>1001</v>
      </c>
      <c r="E7062" s="11" t="str">
        <f>IF(' COMUNI'!D7062&gt;300000,"TROVATO","")</f>
        <v/>
      </c>
      <c r="F7062" s="11" t="str">
        <f>IF(AND(' COMUNI'!D7062 &gt;50000,' COMUNI'!D7062&lt;100000),"COMPRESO",' COMUNI'!C7062)</f>
        <v>CALABRIA</v>
      </c>
    </row>
    <row r="7063" spans="1:6" x14ac:dyDescent="0.25">
      <c r="A7063" s="4" t="s">
        <v>16123</v>
      </c>
      <c r="B7063" s="6" t="s">
        <v>361</v>
      </c>
      <c r="C7063" s="4" t="s">
        <v>16136</v>
      </c>
      <c r="D7063" s="11">
        <v>5045</v>
      </c>
      <c r="E7063" s="11" t="str">
        <f>IF(' COMUNI'!D7063&gt;300000,"TROVATO","")</f>
        <v/>
      </c>
      <c r="F7063" s="11" t="str">
        <f>IF(AND(' COMUNI'!D7063 &gt;50000,' COMUNI'!D7063&lt;100000),"COMPRESO",' COMUNI'!C7063)</f>
        <v>CALABRIA</v>
      </c>
    </row>
    <row r="7064" spans="1:6" x14ac:dyDescent="0.25">
      <c r="A7064" s="4" t="s">
        <v>16123</v>
      </c>
      <c r="B7064" s="6" t="s">
        <v>362</v>
      </c>
      <c r="C7064" s="4" t="s">
        <v>16136</v>
      </c>
      <c r="D7064" s="11">
        <v>11115</v>
      </c>
      <c r="E7064" s="11" t="str">
        <f>IF(' COMUNI'!D7064&gt;300000,"TROVATO","")</f>
        <v/>
      </c>
      <c r="F7064" s="11" t="str">
        <f>IF(AND(' COMUNI'!D7064 &gt;50000,' COMUNI'!D7064&lt;100000),"COMPRESO",' COMUNI'!C7064)</f>
        <v>CALABRIA</v>
      </c>
    </row>
    <row r="7065" spans="1:6" x14ac:dyDescent="0.25">
      <c r="A7065" s="4" t="s">
        <v>16123</v>
      </c>
      <c r="B7065" s="6" t="s">
        <v>363</v>
      </c>
      <c r="C7065" s="4" t="s">
        <v>16136</v>
      </c>
      <c r="D7065" s="11">
        <v>2643</v>
      </c>
      <c r="E7065" s="11" t="str">
        <f>IF(' COMUNI'!D7065&gt;300000,"TROVATO","")</f>
        <v/>
      </c>
      <c r="F7065" s="11" t="str">
        <f>IF(AND(' COMUNI'!D7065 &gt;50000,' COMUNI'!D7065&lt;100000),"COMPRESO",' COMUNI'!C7065)</f>
        <v>CALABRIA</v>
      </c>
    </row>
    <row r="7066" spans="1:6" x14ac:dyDescent="0.25">
      <c r="A7066" s="4" t="s">
        <v>16123</v>
      </c>
      <c r="B7066" s="6" t="s">
        <v>364</v>
      </c>
      <c r="C7066" s="4" t="s">
        <v>16136</v>
      </c>
      <c r="D7066" s="11">
        <v>3369</v>
      </c>
      <c r="E7066" s="11" t="str">
        <f>IF(' COMUNI'!D7066&gt;300000,"TROVATO","")</f>
        <v/>
      </c>
      <c r="F7066" s="11" t="str">
        <f>IF(AND(' COMUNI'!D7066 &gt;50000,' COMUNI'!D7066&lt;100000),"COMPRESO",' COMUNI'!C7066)</f>
        <v>CALABRIA</v>
      </c>
    </row>
    <row r="7067" spans="1:6" x14ac:dyDescent="0.25">
      <c r="A7067" s="4" t="s">
        <v>16123</v>
      </c>
      <c r="B7067" s="6" t="s">
        <v>365</v>
      </c>
      <c r="C7067" s="4" t="s">
        <v>16136</v>
      </c>
      <c r="D7067" s="11">
        <v>6242</v>
      </c>
      <c r="E7067" s="11" t="str">
        <f>IF(' COMUNI'!D7067&gt;300000,"TROVATO","")</f>
        <v/>
      </c>
      <c r="F7067" s="11" t="str">
        <f>IF(AND(' COMUNI'!D7067 &gt;50000,' COMUNI'!D7067&lt;100000),"COMPRESO",' COMUNI'!C7067)</f>
        <v>CALABRIA</v>
      </c>
    </row>
    <row r="7068" spans="1:6" x14ac:dyDescent="0.25">
      <c r="A7068" s="4" t="s">
        <v>16123</v>
      </c>
      <c r="B7068" s="6" t="s">
        <v>366</v>
      </c>
      <c r="C7068" s="4" t="s">
        <v>16136</v>
      </c>
      <c r="D7068" s="11">
        <v>6122</v>
      </c>
      <c r="E7068" s="11" t="str">
        <f>IF(' COMUNI'!D7068&gt;300000,"TROVATO","")</f>
        <v/>
      </c>
      <c r="F7068" s="11" t="str">
        <f>IF(AND(' COMUNI'!D7068 &gt;50000,' COMUNI'!D7068&lt;100000),"COMPRESO",' COMUNI'!C7068)</f>
        <v>CALABRIA</v>
      </c>
    </row>
    <row r="7069" spans="1:6" x14ac:dyDescent="0.25">
      <c r="A7069" s="4" t="s">
        <v>16123</v>
      </c>
      <c r="B7069" s="6" t="s">
        <v>367</v>
      </c>
      <c r="C7069" s="4" t="s">
        <v>16136</v>
      </c>
      <c r="D7069" s="11">
        <v>5406</v>
      </c>
      <c r="E7069" s="11" t="str">
        <f>IF(' COMUNI'!D7069&gt;300000,"TROVATO","")</f>
        <v/>
      </c>
      <c r="F7069" s="11" t="str">
        <f>IF(AND(' COMUNI'!D7069 &gt;50000,' COMUNI'!D7069&lt;100000),"COMPRESO",' COMUNI'!C7069)</f>
        <v>CALABRIA</v>
      </c>
    </row>
    <row r="7070" spans="1:6" x14ac:dyDescent="0.25">
      <c r="A7070" s="4" t="s">
        <v>16123</v>
      </c>
      <c r="B7070" s="6" t="s">
        <v>368</v>
      </c>
      <c r="C7070" s="4" t="s">
        <v>16136</v>
      </c>
      <c r="D7070" s="11">
        <v>2297</v>
      </c>
      <c r="E7070" s="11" t="str">
        <f>IF(' COMUNI'!D7070&gt;300000,"TROVATO","")</f>
        <v/>
      </c>
      <c r="F7070" s="11" t="str">
        <f>IF(AND(' COMUNI'!D7070 &gt;50000,' COMUNI'!D7070&lt;100000),"COMPRESO",' COMUNI'!C7070)</f>
        <v>CALABRIA</v>
      </c>
    </row>
    <row r="7071" spans="1:6" x14ac:dyDescent="0.25">
      <c r="A7071" s="4" t="s">
        <v>16123</v>
      </c>
      <c r="B7071" s="6" t="s">
        <v>369</v>
      </c>
      <c r="C7071" s="4" t="s">
        <v>16136</v>
      </c>
      <c r="D7071" s="11">
        <v>18721</v>
      </c>
      <c r="E7071" s="11" t="str">
        <f>IF(' COMUNI'!D7071&gt;300000,"TROVATO","")</f>
        <v/>
      </c>
      <c r="F7071" s="11" t="str">
        <f>IF(AND(' COMUNI'!D7071 &gt;50000,' COMUNI'!D7071&lt;100000),"COMPRESO",' COMUNI'!C7071)</f>
        <v>CALABRIA</v>
      </c>
    </row>
    <row r="7072" spans="1:6" x14ac:dyDescent="0.25">
      <c r="A7072" s="4" t="s">
        <v>16123</v>
      </c>
      <c r="B7072" s="6" t="s">
        <v>370</v>
      </c>
      <c r="C7072" s="4" t="s">
        <v>16136</v>
      </c>
      <c r="D7072" s="11">
        <v>640</v>
      </c>
      <c r="E7072" s="11" t="str">
        <f>IF(' COMUNI'!D7072&gt;300000,"TROVATO","")</f>
        <v/>
      </c>
      <c r="F7072" s="11" t="str">
        <f>IF(AND(' COMUNI'!D7072 &gt;50000,' COMUNI'!D7072&lt;100000),"COMPRESO",' COMUNI'!C7072)</f>
        <v>CALABRIA</v>
      </c>
    </row>
    <row r="7073" spans="1:6" x14ac:dyDescent="0.25">
      <c r="A7073" s="4" t="s">
        <v>16123</v>
      </c>
      <c r="B7073" s="6" t="s">
        <v>371</v>
      </c>
      <c r="C7073" s="4" t="s">
        <v>16136</v>
      </c>
      <c r="D7073" s="11">
        <v>1250</v>
      </c>
      <c r="E7073" s="11" t="str">
        <f>IF(' COMUNI'!D7073&gt;300000,"TROVATO","")</f>
        <v/>
      </c>
      <c r="F7073" s="11" t="str">
        <f>IF(AND(' COMUNI'!D7073 &gt;50000,' COMUNI'!D7073&lt;100000),"COMPRESO",' COMUNI'!C7073)</f>
        <v>CALABRIA</v>
      </c>
    </row>
    <row r="7074" spans="1:6" x14ac:dyDescent="0.25">
      <c r="A7074" s="4" t="s">
        <v>16123</v>
      </c>
      <c r="B7074" s="6" t="s">
        <v>16142</v>
      </c>
      <c r="C7074" s="4" t="s">
        <v>16136</v>
      </c>
      <c r="D7074" s="11">
        <v>3711</v>
      </c>
      <c r="E7074" s="11" t="str">
        <f>IF(' COMUNI'!D7074&gt;300000,"TROVATO","")</f>
        <v/>
      </c>
      <c r="F7074" s="11" t="str">
        <f>IF(AND(' COMUNI'!D7074 &gt;50000,' COMUNI'!D7074&lt;100000),"COMPRESO",' COMUNI'!C7074)</f>
        <v>CALABRIA</v>
      </c>
    </row>
    <row r="7075" spans="1:6" x14ac:dyDescent="0.25">
      <c r="A7075" s="4" t="s">
        <v>16123</v>
      </c>
      <c r="B7075" s="6" t="s">
        <v>373</v>
      </c>
      <c r="C7075" s="4" t="s">
        <v>16136</v>
      </c>
      <c r="D7075" s="11">
        <v>10742</v>
      </c>
      <c r="E7075" s="11" t="str">
        <f>IF(' COMUNI'!D7075&gt;300000,"TROVATO","")</f>
        <v/>
      </c>
      <c r="F7075" s="11" t="str">
        <f>IF(AND(' COMUNI'!D7075 &gt;50000,' COMUNI'!D7075&lt;100000),"COMPRESO",' COMUNI'!C7075)</f>
        <v>CALABRIA</v>
      </c>
    </row>
    <row r="7076" spans="1:6" x14ac:dyDescent="0.25">
      <c r="A7076" s="4" t="s">
        <v>16123</v>
      </c>
      <c r="B7076" s="6" t="s">
        <v>374</v>
      </c>
      <c r="C7076" s="4" t="s">
        <v>16136</v>
      </c>
      <c r="D7076" s="11">
        <v>1205</v>
      </c>
      <c r="E7076" s="11" t="str">
        <f>IF(' COMUNI'!D7076&gt;300000,"TROVATO","")</f>
        <v/>
      </c>
      <c r="F7076" s="11" t="str">
        <f>IF(AND(' COMUNI'!D7076 &gt;50000,' COMUNI'!D7076&lt;100000),"COMPRESO",' COMUNI'!C7076)</f>
        <v>CALABRIA</v>
      </c>
    </row>
    <row r="7077" spans="1:6" x14ac:dyDescent="0.25">
      <c r="A7077" s="4" t="s">
        <v>16123</v>
      </c>
      <c r="B7077" s="6" t="s">
        <v>375</v>
      </c>
      <c r="C7077" s="4" t="s">
        <v>16136</v>
      </c>
      <c r="D7077" s="11">
        <v>180817</v>
      </c>
      <c r="E7077" s="11" t="str">
        <f>IF(' COMUNI'!D7077&gt;300000,"TROVATO","")</f>
        <v/>
      </c>
      <c r="F7077" s="11" t="str">
        <f>IF(AND(' COMUNI'!D7077 &gt;50000,' COMUNI'!D7077&lt;100000),"COMPRESO",' COMUNI'!C7077)</f>
        <v>CALABRIA</v>
      </c>
    </row>
    <row r="7078" spans="1:6" x14ac:dyDescent="0.25">
      <c r="A7078" s="4" t="s">
        <v>16123</v>
      </c>
      <c r="B7078" s="6" t="s">
        <v>376</v>
      </c>
      <c r="C7078" s="4" t="s">
        <v>16136</v>
      </c>
      <c r="D7078" s="11">
        <v>1793</v>
      </c>
      <c r="E7078" s="11" t="str">
        <f>IF(' COMUNI'!D7078&gt;300000,"TROVATO","")</f>
        <v/>
      </c>
      <c r="F7078" s="11" t="str">
        <f>IF(AND(' COMUNI'!D7078 &gt;50000,' COMUNI'!D7078&lt;100000),"COMPRESO",' COMUNI'!C7078)</f>
        <v>CALABRIA</v>
      </c>
    </row>
    <row r="7079" spans="1:6" x14ac:dyDescent="0.25">
      <c r="A7079" s="4" t="s">
        <v>16123</v>
      </c>
      <c r="B7079" s="6" t="s">
        <v>377</v>
      </c>
      <c r="C7079" s="4" t="s">
        <v>16136</v>
      </c>
      <c r="D7079" s="11">
        <v>7806</v>
      </c>
      <c r="E7079" s="11" t="str">
        <f>IF(' COMUNI'!D7079&gt;300000,"TROVATO","")</f>
        <v/>
      </c>
      <c r="F7079" s="11" t="str">
        <f>IF(AND(' COMUNI'!D7079 &gt;50000,' COMUNI'!D7079&lt;100000),"COMPRESO",' COMUNI'!C7079)</f>
        <v>CALABRIA</v>
      </c>
    </row>
    <row r="7080" spans="1:6" x14ac:dyDescent="0.25">
      <c r="A7080" s="4" t="s">
        <v>16123</v>
      </c>
      <c r="B7080" s="6" t="s">
        <v>378</v>
      </c>
      <c r="C7080" s="4" t="s">
        <v>16136</v>
      </c>
      <c r="D7080" s="11">
        <v>550</v>
      </c>
      <c r="E7080" s="11" t="str">
        <f>IF(' COMUNI'!D7080&gt;300000,"TROVATO","")</f>
        <v/>
      </c>
      <c r="F7080" s="11" t="str">
        <f>IF(AND(' COMUNI'!D7080 &gt;50000,' COMUNI'!D7080&lt;100000),"COMPRESO",' COMUNI'!C7080)</f>
        <v>CALABRIA</v>
      </c>
    </row>
    <row r="7081" spans="1:6" x14ac:dyDescent="0.25">
      <c r="A7081" s="4" t="s">
        <v>16123</v>
      </c>
      <c r="B7081" s="6" t="s">
        <v>379</v>
      </c>
      <c r="C7081" s="4" t="s">
        <v>16136</v>
      </c>
      <c r="D7081" s="11">
        <v>6434</v>
      </c>
      <c r="E7081" s="11" t="str">
        <f>IF(' COMUNI'!D7081&gt;300000,"TROVATO","")</f>
        <v/>
      </c>
      <c r="F7081" s="11" t="str">
        <f>IF(AND(' COMUNI'!D7081 &gt;50000,' COMUNI'!D7081&lt;100000),"COMPRESO",' COMUNI'!C7081)</f>
        <v>CALABRIA</v>
      </c>
    </row>
    <row r="7082" spans="1:6" x14ac:dyDescent="0.25">
      <c r="A7082" s="4" t="s">
        <v>16123</v>
      </c>
      <c r="B7082" s="6" t="s">
        <v>380</v>
      </c>
      <c r="C7082" s="4" t="s">
        <v>16136</v>
      </c>
      <c r="D7082" s="11">
        <v>1172</v>
      </c>
      <c r="E7082" s="11" t="str">
        <f>IF(' COMUNI'!D7082&gt;300000,"TROVATO","")</f>
        <v/>
      </c>
      <c r="F7082" s="11" t="str">
        <f>IF(AND(' COMUNI'!D7082 &gt;50000,' COMUNI'!D7082&lt;100000),"COMPRESO",' COMUNI'!C7082)</f>
        <v>CALABRIA</v>
      </c>
    </row>
    <row r="7083" spans="1:6" x14ac:dyDescent="0.25">
      <c r="A7083" s="4" t="s">
        <v>16123</v>
      </c>
      <c r="B7083" s="6" t="s">
        <v>381</v>
      </c>
      <c r="C7083" s="4" t="s">
        <v>16136</v>
      </c>
      <c r="D7083" s="11">
        <v>14380</v>
      </c>
      <c r="E7083" s="11" t="str">
        <f>IF(' COMUNI'!D7083&gt;300000,"TROVATO","")</f>
        <v/>
      </c>
      <c r="F7083" s="11" t="str">
        <f>IF(AND(' COMUNI'!D7083 &gt;50000,' COMUNI'!D7083&lt;100000),"COMPRESO",' COMUNI'!C7083)</f>
        <v>CALABRIA</v>
      </c>
    </row>
    <row r="7084" spans="1:6" x14ac:dyDescent="0.25">
      <c r="A7084" s="4" t="s">
        <v>16123</v>
      </c>
      <c r="B7084" s="6" t="s">
        <v>382</v>
      </c>
      <c r="C7084" s="4" t="s">
        <v>16136</v>
      </c>
      <c r="D7084" s="11">
        <v>871</v>
      </c>
      <c r="E7084" s="11" t="str">
        <f>IF(' COMUNI'!D7084&gt;300000,"TROVATO","")</f>
        <v/>
      </c>
      <c r="F7084" s="11" t="str">
        <f>IF(AND(' COMUNI'!D7084 &gt;50000,' COMUNI'!D7084&lt;100000),"COMPRESO",' COMUNI'!C7084)</f>
        <v>CALABRIA</v>
      </c>
    </row>
    <row r="7085" spans="1:6" x14ac:dyDescent="0.25">
      <c r="A7085" s="4" t="s">
        <v>16123</v>
      </c>
      <c r="B7085" s="6" t="s">
        <v>384</v>
      </c>
      <c r="C7085" s="4" t="s">
        <v>16136</v>
      </c>
      <c r="D7085" s="11">
        <v>3158</v>
      </c>
      <c r="E7085" s="11" t="str">
        <f>IF(' COMUNI'!D7085&gt;300000,"TROVATO","")</f>
        <v/>
      </c>
      <c r="F7085" s="11" t="str">
        <f>IF(AND(' COMUNI'!D7085 &gt;50000,' COMUNI'!D7085&lt;100000),"COMPRESO",' COMUNI'!C7085)</f>
        <v>CALABRIA</v>
      </c>
    </row>
    <row r="7086" spans="1:6" x14ac:dyDescent="0.25">
      <c r="A7086" s="4" t="s">
        <v>16123</v>
      </c>
      <c r="B7086" s="6" t="s">
        <v>385</v>
      </c>
      <c r="C7086" s="4" t="s">
        <v>16136</v>
      </c>
      <c r="D7086" s="11">
        <v>537</v>
      </c>
      <c r="E7086" s="11" t="str">
        <f>IF(' COMUNI'!D7086&gt;300000,"TROVATO","")</f>
        <v/>
      </c>
      <c r="F7086" s="11" t="str">
        <f>IF(AND(' COMUNI'!D7086 &gt;50000,' COMUNI'!D7086&lt;100000),"COMPRESO",' COMUNI'!C7086)</f>
        <v>CALABRIA</v>
      </c>
    </row>
    <row r="7087" spans="1:6" x14ac:dyDescent="0.25">
      <c r="A7087" s="4" t="s">
        <v>16123</v>
      </c>
      <c r="B7087" s="6" t="s">
        <v>386</v>
      </c>
      <c r="C7087" s="4" t="s">
        <v>16136</v>
      </c>
      <c r="D7087" s="11">
        <v>2685</v>
      </c>
      <c r="E7087" s="11" t="str">
        <f>IF(' COMUNI'!D7087&gt;300000,"TROVATO","")</f>
        <v/>
      </c>
      <c r="F7087" s="11" t="str">
        <f>IF(AND(' COMUNI'!D7087 &gt;50000,' COMUNI'!D7087&lt;100000),"COMPRESO",' COMUNI'!C7087)</f>
        <v>CALABRIA</v>
      </c>
    </row>
    <row r="7088" spans="1:6" x14ac:dyDescent="0.25">
      <c r="A7088" s="4" t="s">
        <v>16123</v>
      </c>
      <c r="B7088" s="6" t="s">
        <v>387</v>
      </c>
      <c r="C7088" s="4" t="s">
        <v>16136</v>
      </c>
      <c r="D7088" s="11">
        <v>4044</v>
      </c>
      <c r="E7088" s="11" t="str">
        <f>IF(' COMUNI'!D7088&gt;300000,"TROVATO","")</f>
        <v/>
      </c>
      <c r="F7088" s="11" t="str">
        <f>IF(AND(' COMUNI'!D7088 &gt;50000,' COMUNI'!D7088&lt;100000),"COMPRESO",' COMUNI'!C7088)</f>
        <v>CALABRIA</v>
      </c>
    </row>
    <row r="7089" spans="1:6" x14ac:dyDescent="0.25">
      <c r="A7089" s="4" t="s">
        <v>16123</v>
      </c>
      <c r="B7089" s="6" t="s">
        <v>16143</v>
      </c>
      <c r="C7089" s="4" t="s">
        <v>16136</v>
      </c>
      <c r="D7089" s="11">
        <v>1265</v>
      </c>
      <c r="E7089" s="11" t="str">
        <f>IF(' COMUNI'!D7089&gt;300000,"TROVATO","")</f>
        <v/>
      </c>
      <c r="F7089" s="11" t="str">
        <f>IF(AND(' COMUNI'!D7089 &gt;50000,' COMUNI'!D7089&lt;100000),"COMPRESO",' COMUNI'!C7089)</f>
        <v>CALABRIA</v>
      </c>
    </row>
    <row r="7090" spans="1:6" x14ac:dyDescent="0.25">
      <c r="A7090" s="4" t="s">
        <v>16123</v>
      </c>
      <c r="B7090" s="6" t="s">
        <v>389</v>
      </c>
      <c r="C7090" s="4" t="s">
        <v>16136</v>
      </c>
      <c r="D7090" s="11">
        <v>539</v>
      </c>
      <c r="E7090" s="11" t="str">
        <f>IF(' COMUNI'!D7090&gt;300000,"TROVATO","")</f>
        <v/>
      </c>
      <c r="F7090" s="11" t="str">
        <f>IF(AND(' COMUNI'!D7090 &gt;50000,' COMUNI'!D7090&lt;100000),"COMPRESO",' COMUNI'!C7090)</f>
        <v>CALABRIA</v>
      </c>
    </row>
    <row r="7091" spans="1:6" x14ac:dyDescent="0.25">
      <c r="A7091" s="4" t="s">
        <v>16123</v>
      </c>
      <c r="B7091" s="6" t="s">
        <v>390</v>
      </c>
      <c r="C7091" s="4" t="s">
        <v>16136</v>
      </c>
      <c r="D7091" s="11">
        <v>1833</v>
      </c>
      <c r="E7091" s="11" t="str">
        <f>IF(' COMUNI'!D7091&gt;300000,"TROVATO","")</f>
        <v/>
      </c>
      <c r="F7091" s="11" t="str">
        <f>IF(AND(' COMUNI'!D7091 &gt;50000,' COMUNI'!D7091&lt;100000),"COMPRESO",' COMUNI'!C7091)</f>
        <v>CALABRIA</v>
      </c>
    </row>
    <row r="7092" spans="1:6" x14ac:dyDescent="0.25">
      <c r="A7092" s="4" t="s">
        <v>16123</v>
      </c>
      <c r="B7092" s="6" t="s">
        <v>391</v>
      </c>
      <c r="C7092" s="4" t="s">
        <v>16136</v>
      </c>
      <c r="D7092" s="11">
        <v>1017</v>
      </c>
      <c r="E7092" s="11" t="str">
        <f>IF(' COMUNI'!D7092&gt;300000,"TROVATO","")</f>
        <v/>
      </c>
      <c r="F7092" s="11" t="str">
        <f>IF(AND(' COMUNI'!D7092 &gt;50000,' COMUNI'!D7092&lt;100000),"COMPRESO",' COMUNI'!C7092)</f>
        <v>CALABRIA</v>
      </c>
    </row>
    <row r="7093" spans="1:6" x14ac:dyDescent="0.25">
      <c r="A7093" s="4" t="s">
        <v>16123</v>
      </c>
      <c r="B7093" s="6" t="s">
        <v>392</v>
      </c>
      <c r="C7093" s="4" t="s">
        <v>16136</v>
      </c>
      <c r="D7093" s="11">
        <v>679</v>
      </c>
      <c r="E7093" s="11" t="str">
        <f>IF(' COMUNI'!D7093&gt;300000,"TROVATO","")</f>
        <v/>
      </c>
      <c r="F7093" s="11" t="str">
        <f>IF(AND(' COMUNI'!D7093 &gt;50000,' COMUNI'!D7093&lt;100000),"COMPRESO",' COMUNI'!C7093)</f>
        <v>CALABRIA</v>
      </c>
    </row>
    <row r="7094" spans="1:6" x14ac:dyDescent="0.25">
      <c r="A7094" s="4" t="s">
        <v>16123</v>
      </c>
      <c r="B7094" s="6" t="s">
        <v>393</v>
      </c>
      <c r="C7094" s="4" t="s">
        <v>16136</v>
      </c>
      <c r="D7094" s="11">
        <v>323</v>
      </c>
      <c r="E7094" s="11" t="str">
        <f>IF(' COMUNI'!D7094&gt;300000,"TROVATO","")</f>
        <v/>
      </c>
      <c r="F7094" s="11" t="str">
        <f>IF(AND(' COMUNI'!D7094 &gt;50000,' COMUNI'!D7094&lt;100000),"COMPRESO",' COMUNI'!C7094)</f>
        <v>CALABRIA</v>
      </c>
    </row>
    <row r="7095" spans="1:6" x14ac:dyDescent="0.25">
      <c r="A7095" s="4" t="s">
        <v>16123</v>
      </c>
      <c r="B7095" s="6" t="s">
        <v>394</v>
      </c>
      <c r="C7095" s="4" t="s">
        <v>16136</v>
      </c>
      <c r="D7095" s="11">
        <v>4053</v>
      </c>
      <c r="E7095" s="11" t="str">
        <f>IF(' COMUNI'!D7095&gt;300000,"TROVATO","")</f>
        <v/>
      </c>
      <c r="F7095" s="11" t="str">
        <f>IF(AND(' COMUNI'!D7095 &gt;50000,' COMUNI'!D7095&lt;100000),"COMPRESO",' COMUNI'!C7095)</f>
        <v>CALABRIA</v>
      </c>
    </row>
    <row r="7096" spans="1:6" x14ac:dyDescent="0.25">
      <c r="A7096" s="4" t="s">
        <v>16123</v>
      </c>
      <c r="B7096" s="6" t="s">
        <v>395</v>
      </c>
      <c r="C7096" s="4" t="s">
        <v>16136</v>
      </c>
      <c r="D7096" s="11">
        <v>1332</v>
      </c>
      <c r="E7096" s="11" t="str">
        <f>IF(' COMUNI'!D7096&gt;300000,"TROVATO","")</f>
        <v/>
      </c>
      <c r="F7096" s="11" t="str">
        <f>IF(AND(' COMUNI'!D7096 &gt;50000,' COMUNI'!D7096&lt;100000),"COMPRESO",' COMUNI'!C7096)</f>
        <v>CALABRIA</v>
      </c>
    </row>
    <row r="7097" spans="1:6" x14ac:dyDescent="0.25">
      <c r="A7097" s="4" t="s">
        <v>16123</v>
      </c>
      <c r="B7097" s="6" t="s">
        <v>396</v>
      </c>
      <c r="C7097" s="4" t="s">
        <v>16136</v>
      </c>
      <c r="D7097" s="11">
        <v>1247</v>
      </c>
      <c r="E7097" s="11" t="str">
        <f>IF(' COMUNI'!D7097&gt;300000,"TROVATO","")</f>
        <v/>
      </c>
      <c r="F7097" s="11" t="str">
        <f>IF(AND(' COMUNI'!D7097 &gt;50000,' COMUNI'!D7097&lt;100000),"COMPRESO",' COMUNI'!C7097)</f>
        <v>CALABRIA</v>
      </c>
    </row>
    <row r="7098" spans="1:6" x14ac:dyDescent="0.25">
      <c r="A7098" s="4" t="s">
        <v>16123</v>
      </c>
      <c r="B7098" s="6" t="s">
        <v>397</v>
      </c>
      <c r="C7098" s="4" t="s">
        <v>16136</v>
      </c>
      <c r="D7098" s="11">
        <v>976</v>
      </c>
      <c r="E7098" s="11" t="str">
        <f>IF(' COMUNI'!D7098&gt;300000,"TROVATO","")</f>
        <v/>
      </c>
      <c r="F7098" s="11" t="str">
        <f>IF(AND(' COMUNI'!D7098 &gt;50000,' COMUNI'!D7098&lt;100000),"COMPRESO",' COMUNI'!C7098)</f>
        <v>CALABRIA</v>
      </c>
    </row>
    <row r="7099" spans="1:6" x14ac:dyDescent="0.25">
      <c r="A7099" s="4" t="s">
        <v>16123</v>
      </c>
      <c r="B7099" s="6" t="s">
        <v>398</v>
      </c>
      <c r="C7099" s="4" t="s">
        <v>16136</v>
      </c>
      <c r="D7099" s="11">
        <v>5115</v>
      </c>
      <c r="E7099" s="11" t="str">
        <f>IF(' COMUNI'!D7099&gt;300000,"TROVATO","")</f>
        <v/>
      </c>
      <c r="F7099" s="11" t="str">
        <f>IF(AND(' COMUNI'!D7099 &gt;50000,' COMUNI'!D7099&lt;100000),"COMPRESO",' COMUNI'!C7099)</f>
        <v>CALABRIA</v>
      </c>
    </row>
    <row r="7100" spans="1:6" x14ac:dyDescent="0.25">
      <c r="A7100" s="4" t="s">
        <v>16123</v>
      </c>
      <c r="B7100" s="6" t="s">
        <v>399</v>
      </c>
      <c r="C7100" s="4" t="s">
        <v>16136</v>
      </c>
      <c r="D7100" s="11">
        <v>2820</v>
      </c>
      <c r="E7100" s="11" t="str">
        <f>IF(' COMUNI'!D7100&gt;300000,"TROVATO","")</f>
        <v/>
      </c>
      <c r="F7100" s="11" t="str">
        <f>IF(AND(' COMUNI'!D7100 &gt;50000,' COMUNI'!D7100&lt;100000),"COMPRESO",' COMUNI'!C7100)</f>
        <v>CALABRIA</v>
      </c>
    </row>
    <row r="7101" spans="1:6" x14ac:dyDescent="0.25">
      <c r="A7101" s="4" t="s">
        <v>16123</v>
      </c>
      <c r="B7101" s="6" t="s">
        <v>400</v>
      </c>
      <c r="C7101" s="4" t="s">
        <v>16136</v>
      </c>
      <c r="D7101" s="11">
        <v>914</v>
      </c>
      <c r="E7101" s="11" t="str">
        <f>IF(' COMUNI'!D7101&gt;300000,"TROVATO","")</f>
        <v/>
      </c>
      <c r="F7101" s="11" t="str">
        <f>IF(AND(' COMUNI'!D7101 &gt;50000,' COMUNI'!D7101&lt;100000),"COMPRESO",' COMUNI'!C7101)</f>
        <v>CALABRIA</v>
      </c>
    </row>
    <row r="7102" spans="1:6" x14ac:dyDescent="0.25">
      <c r="A7102" s="4" t="s">
        <v>16123</v>
      </c>
      <c r="B7102" s="6" t="s">
        <v>401</v>
      </c>
      <c r="C7102" s="4" t="s">
        <v>16136</v>
      </c>
      <c r="D7102" s="11">
        <v>16879</v>
      </c>
      <c r="E7102" s="11" t="str">
        <f>IF(' COMUNI'!D7102&gt;300000,"TROVATO","")</f>
        <v/>
      </c>
      <c r="F7102" s="11" t="str">
        <f>IF(AND(' COMUNI'!D7102 &gt;50000,' COMUNI'!D7102&lt;100000),"COMPRESO",' COMUNI'!C7102)</f>
        <v>CALABRIA</v>
      </c>
    </row>
    <row r="7103" spans="1:6" x14ac:dyDescent="0.25">
      <c r="A7103" s="4" t="s">
        <v>16123</v>
      </c>
      <c r="B7103" s="6" t="s">
        <v>402</v>
      </c>
      <c r="C7103" s="4" t="s">
        <v>16136</v>
      </c>
      <c r="D7103" s="11">
        <v>2154</v>
      </c>
      <c r="E7103" s="11" t="str">
        <f>IF(' COMUNI'!D7103&gt;300000,"TROVATO","")</f>
        <v/>
      </c>
      <c r="F7103" s="11" t="str">
        <f>IF(AND(' COMUNI'!D7103 &gt;50000,' COMUNI'!D7103&lt;100000),"COMPRESO",' COMUNI'!C7103)</f>
        <v>CALABRIA</v>
      </c>
    </row>
    <row r="7104" spans="1:6" x14ac:dyDescent="0.25">
      <c r="A7104" s="4" t="s">
        <v>16123</v>
      </c>
      <c r="B7104" s="6" t="s">
        <v>403</v>
      </c>
      <c r="C7104" s="4" t="s">
        <v>16136</v>
      </c>
      <c r="D7104" s="11">
        <v>279</v>
      </c>
      <c r="E7104" s="11" t="str">
        <f>IF(' COMUNI'!D7104&gt;300000,"TROVATO","")</f>
        <v/>
      </c>
      <c r="F7104" s="11" t="str">
        <f>IF(AND(' COMUNI'!D7104 &gt;50000,' COMUNI'!D7104&lt;100000),"COMPRESO",' COMUNI'!C7104)</f>
        <v>CALABRIA</v>
      </c>
    </row>
    <row r="7105" spans="1:6" x14ac:dyDescent="0.25">
      <c r="A7105" s="4" t="s">
        <v>16123</v>
      </c>
      <c r="B7105" s="6" t="s">
        <v>404</v>
      </c>
      <c r="C7105" s="4" t="s">
        <v>16136</v>
      </c>
      <c r="D7105" s="11">
        <v>1340</v>
      </c>
      <c r="E7105" s="11" t="str">
        <f>IF(' COMUNI'!D7105&gt;300000,"TROVATO","")</f>
        <v/>
      </c>
      <c r="F7105" s="11" t="str">
        <f>IF(AND(' COMUNI'!D7105 &gt;50000,' COMUNI'!D7105&lt;100000),"COMPRESO",' COMUNI'!C7105)</f>
        <v>CALABRIA</v>
      </c>
    </row>
    <row r="7106" spans="1:6" x14ac:dyDescent="0.25">
      <c r="A7106" s="4" t="s">
        <v>16123</v>
      </c>
      <c r="B7106" s="6" t="s">
        <v>405</v>
      </c>
      <c r="C7106" s="4" t="s">
        <v>16136</v>
      </c>
      <c r="D7106" s="11">
        <v>2687</v>
      </c>
      <c r="E7106" s="11" t="str">
        <f>IF(' COMUNI'!D7106&gt;300000,"TROVATO","")</f>
        <v/>
      </c>
      <c r="F7106" s="11" t="str">
        <f>IF(AND(' COMUNI'!D7106 &gt;50000,' COMUNI'!D7106&lt;100000),"COMPRESO",' COMUNI'!C7106)</f>
        <v>CALABRIA</v>
      </c>
    </row>
    <row r="7107" spans="1:6" x14ac:dyDescent="0.25">
      <c r="A7107" s="4" t="s">
        <v>16123</v>
      </c>
      <c r="B7107" s="6" t="s">
        <v>406</v>
      </c>
      <c r="C7107" s="4" t="s">
        <v>16136</v>
      </c>
      <c r="D7107" s="11">
        <v>15310</v>
      </c>
      <c r="E7107" s="11" t="str">
        <f>IF(' COMUNI'!D7107&gt;300000,"TROVATO","")</f>
        <v/>
      </c>
      <c r="F7107" s="11" t="str">
        <f>IF(AND(' COMUNI'!D7107 &gt;50000,' COMUNI'!D7107&lt;100000),"COMPRESO",' COMUNI'!C7107)</f>
        <v>CALABRIA</v>
      </c>
    </row>
    <row r="7108" spans="1:6" x14ac:dyDescent="0.25">
      <c r="A7108" s="4" t="s">
        <v>16123</v>
      </c>
      <c r="B7108" s="6" t="s">
        <v>407</v>
      </c>
      <c r="C7108" s="4" t="s">
        <v>16136</v>
      </c>
      <c r="D7108" s="11">
        <v>549</v>
      </c>
      <c r="E7108" s="11" t="str">
        <f>IF(' COMUNI'!D7108&gt;300000,"TROVATO","")</f>
        <v/>
      </c>
      <c r="F7108" s="11" t="str">
        <f>IF(AND(' COMUNI'!D7108 &gt;50000,' COMUNI'!D7108&lt;100000),"COMPRESO",' COMUNI'!C7108)</f>
        <v>CALABRIA</v>
      </c>
    </row>
    <row r="7109" spans="1:6" x14ac:dyDescent="0.25">
      <c r="A7109" s="4" t="s">
        <v>16123</v>
      </c>
      <c r="B7109" s="6" t="s">
        <v>408</v>
      </c>
      <c r="C7109" s="4" t="s">
        <v>16136</v>
      </c>
      <c r="D7109" s="11">
        <v>2223</v>
      </c>
      <c r="E7109" s="11" t="str">
        <f>IF(' COMUNI'!D7109&gt;300000,"TROVATO","")</f>
        <v/>
      </c>
      <c r="F7109" s="11" t="str">
        <f>IF(AND(' COMUNI'!D7109 &gt;50000,' COMUNI'!D7109&lt;100000),"COMPRESO",' COMUNI'!C7109)</f>
        <v>CALABRIA</v>
      </c>
    </row>
    <row r="7110" spans="1:6" x14ac:dyDescent="0.25">
      <c r="A7110" s="4" t="s">
        <v>16123</v>
      </c>
      <c r="B7110" s="6" t="s">
        <v>409</v>
      </c>
      <c r="C7110" s="4" t="s">
        <v>16136</v>
      </c>
      <c r="D7110" s="11">
        <v>13395</v>
      </c>
      <c r="E7110" s="11" t="str">
        <f>IF(' COMUNI'!D7110&gt;300000,"TROVATO","")</f>
        <v/>
      </c>
      <c r="F7110" s="11" t="str">
        <f>IF(AND(' COMUNI'!D7110 &gt;50000,' COMUNI'!D7110&lt;100000),"COMPRESO",' COMUNI'!C7110)</f>
        <v>CALABRIA</v>
      </c>
    </row>
    <row r="7111" spans="1:6" x14ac:dyDescent="0.25">
      <c r="A7111" s="4" t="s">
        <v>16123</v>
      </c>
      <c r="B7111" s="6" t="s">
        <v>383</v>
      </c>
      <c r="C7111" s="4" t="s">
        <v>16136</v>
      </c>
      <c r="D7111" s="11">
        <v>4299</v>
      </c>
      <c r="E7111" s="11" t="str">
        <f>IF(' COMUNI'!D7111&gt;300000,"TROVATO","")</f>
        <v/>
      </c>
      <c r="F7111" s="11" t="str">
        <f>IF(AND(' COMUNI'!D7111 &gt;50000,' COMUNI'!D7111&lt;100000),"COMPRESO",' COMUNI'!C7111)</f>
        <v>CALABRIA</v>
      </c>
    </row>
    <row r="7112" spans="1:6" x14ac:dyDescent="0.25">
      <c r="A7112" s="4" t="s">
        <v>16123</v>
      </c>
      <c r="B7112" s="6" t="s">
        <v>237</v>
      </c>
      <c r="C7112" s="4" t="s">
        <v>16136</v>
      </c>
      <c r="D7112" s="11">
        <v>2327</v>
      </c>
      <c r="E7112" s="11" t="str">
        <f>IF(' COMUNI'!D7112&gt;300000,"TROVATO","")</f>
        <v/>
      </c>
      <c r="F7112" s="11" t="str">
        <f>IF(AND(' COMUNI'!D7112 &gt;50000,' COMUNI'!D7112&lt;100000),"COMPRESO",' COMUNI'!C7112)</f>
        <v>CALABRIA</v>
      </c>
    </row>
    <row r="7113" spans="1:6" x14ac:dyDescent="0.25">
      <c r="A7113" s="4" t="s">
        <v>16123</v>
      </c>
      <c r="B7113" s="6" t="s">
        <v>238</v>
      </c>
      <c r="C7113" s="4" t="s">
        <v>16136</v>
      </c>
      <c r="D7113" s="11">
        <v>1695</v>
      </c>
      <c r="E7113" s="11" t="str">
        <f>IF(' COMUNI'!D7113&gt;300000,"TROVATO","")</f>
        <v/>
      </c>
      <c r="F7113" s="11" t="str">
        <f>IF(AND(' COMUNI'!D7113 &gt;50000,' COMUNI'!D7113&lt;100000),"COMPRESO",' COMUNI'!C7113)</f>
        <v>CALABRIA</v>
      </c>
    </row>
    <row r="7114" spans="1:6" x14ac:dyDescent="0.25">
      <c r="A7114" s="4" t="s">
        <v>16123</v>
      </c>
      <c r="B7114" s="6" t="s">
        <v>239</v>
      </c>
      <c r="C7114" s="4" t="s">
        <v>16136</v>
      </c>
      <c r="D7114" s="11">
        <v>745</v>
      </c>
      <c r="E7114" s="11" t="str">
        <f>IF(' COMUNI'!D7114&gt;300000,"TROVATO","")</f>
        <v/>
      </c>
      <c r="F7114" s="11" t="str">
        <f>IF(AND(' COMUNI'!D7114 &gt;50000,' COMUNI'!D7114&lt;100000),"COMPRESO",' COMUNI'!C7114)</f>
        <v>CALABRIA</v>
      </c>
    </row>
    <row r="7115" spans="1:6" x14ac:dyDescent="0.25">
      <c r="A7115" s="4" t="s">
        <v>16123</v>
      </c>
      <c r="B7115" s="6" t="s">
        <v>240</v>
      </c>
      <c r="C7115" s="4" t="s">
        <v>16136</v>
      </c>
      <c r="D7115" s="11">
        <v>2856</v>
      </c>
      <c r="E7115" s="11" t="str">
        <f>IF(' COMUNI'!D7115&gt;300000,"TROVATO","")</f>
        <v/>
      </c>
      <c r="F7115" s="11" t="str">
        <f>IF(AND(' COMUNI'!D7115 &gt;50000,' COMUNI'!D7115&lt;100000),"COMPRESO",' COMUNI'!C7115)</f>
        <v>CALABRIA</v>
      </c>
    </row>
    <row r="7116" spans="1:6" x14ac:dyDescent="0.25">
      <c r="A7116" s="4" t="s">
        <v>16123</v>
      </c>
      <c r="B7116" s="6" t="s">
        <v>241</v>
      </c>
      <c r="C7116" s="4" t="s">
        <v>16136</v>
      </c>
      <c r="D7116" s="11">
        <v>1034</v>
      </c>
      <c r="E7116" s="11" t="str">
        <f>IF(' COMUNI'!D7116&gt;300000,"TROVATO","")</f>
        <v/>
      </c>
      <c r="F7116" s="11" t="str">
        <f>IF(AND(' COMUNI'!D7116 &gt;50000,' COMUNI'!D7116&lt;100000),"COMPRESO",' COMUNI'!C7116)</f>
        <v>CALABRIA</v>
      </c>
    </row>
    <row r="7117" spans="1:6" x14ac:dyDescent="0.25">
      <c r="A7117" s="4" t="s">
        <v>16123</v>
      </c>
      <c r="B7117" s="6" t="s">
        <v>242</v>
      </c>
      <c r="C7117" s="4" t="s">
        <v>16136</v>
      </c>
      <c r="D7117" s="11">
        <v>1215</v>
      </c>
      <c r="E7117" s="11" t="str">
        <f>IF(' COMUNI'!D7117&gt;300000,"TROVATO","")</f>
        <v/>
      </c>
      <c r="F7117" s="11" t="str">
        <f>IF(AND(' COMUNI'!D7117 &gt;50000,' COMUNI'!D7117&lt;100000),"COMPRESO",' COMUNI'!C7117)</f>
        <v>CALABRIA</v>
      </c>
    </row>
    <row r="7118" spans="1:6" x14ac:dyDescent="0.25">
      <c r="A7118" s="4" t="s">
        <v>16123</v>
      </c>
      <c r="B7118" s="6" t="s">
        <v>16144</v>
      </c>
      <c r="C7118" s="4" t="s">
        <v>16136</v>
      </c>
      <c r="D7118" s="11">
        <v>3125</v>
      </c>
      <c r="E7118" s="11" t="str">
        <f>IF(' COMUNI'!D7118&gt;300000,"TROVATO","")</f>
        <v/>
      </c>
      <c r="F7118" s="11" t="str">
        <f>IF(AND(' COMUNI'!D7118 &gt;50000,' COMUNI'!D7118&lt;100000),"COMPRESO",' COMUNI'!C7118)</f>
        <v>CALABRIA</v>
      </c>
    </row>
    <row r="7119" spans="1:6" x14ac:dyDescent="0.25">
      <c r="A7119" s="4" t="s">
        <v>16123</v>
      </c>
      <c r="B7119" s="6" t="s">
        <v>16145</v>
      </c>
      <c r="C7119" s="4" t="s">
        <v>16136</v>
      </c>
      <c r="D7119" s="11">
        <v>15051</v>
      </c>
      <c r="E7119" s="11" t="str">
        <f>IF(' COMUNI'!D7119&gt;300000,"TROVATO","")</f>
        <v/>
      </c>
      <c r="F7119" s="11" t="str">
        <f>IF(AND(' COMUNI'!D7119 &gt;50000,' COMUNI'!D7119&lt;100000),"COMPRESO",' COMUNI'!C7119)</f>
        <v>CALABRIA</v>
      </c>
    </row>
    <row r="7120" spans="1:6" x14ac:dyDescent="0.25">
      <c r="A7120" s="4" t="s">
        <v>16123</v>
      </c>
      <c r="B7120" s="6" t="s">
        <v>245</v>
      </c>
      <c r="C7120" s="4" t="s">
        <v>16136</v>
      </c>
      <c r="D7120" s="11">
        <v>5434</v>
      </c>
      <c r="E7120" s="11" t="str">
        <f>IF(' COMUNI'!D7120&gt;300000,"TROVATO","")</f>
        <v/>
      </c>
      <c r="F7120" s="11" t="str">
        <f>IF(AND(' COMUNI'!D7120 &gt;50000,' COMUNI'!D7120&lt;100000),"COMPRESO",' COMUNI'!C7120)</f>
        <v>CALABRIA</v>
      </c>
    </row>
    <row r="7121" spans="1:6" x14ac:dyDescent="0.25">
      <c r="A7121" s="4" t="s">
        <v>16123</v>
      </c>
      <c r="B7121" s="6" t="s">
        <v>14070</v>
      </c>
      <c r="C7121" s="4" t="s">
        <v>16129</v>
      </c>
      <c r="D7121" s="11">
        <v>54294</v>
      </c>
      <c r="E7121" s="11" t="str">
        <f>IF(' COMUNI'!D5553&gt;300000,"TROVATO","")</f>
        <v/>
      </c>
      <c r="F7121" s="11" t="str">
        <f>IF(AND(' COMUNI'!D5553 &gt;50000,' COMUNI'!D5553&lt;100000),"COMPRESO",' COMUNI'!C5553)</f>
        <v>COMPRESO</v>
      </c>
    </row>
    <row r="7122" spans="1:6" x14ac:dyDescent="0.25">
      <c r="A7122" s="4" t="s">
        <v>16123</v>
      </c>
      <c r="B7122" s="6" t="s">
        <v>246</v>
      </c>
      <c r="C7122" s="4" t="s">
        <v>16136</v>
      </c>
      <c r="D7122" s="11">
        <v>3243</v>
      </c>
      <c r="E7122" s="11" t="str">
        <f>IF(' COMUNI'!D7122&gt;300000,"TROVATO","")</f>
        <v/>
      </c>
      <c r="F7122" s="11" t="str">
        <f>IF(AND(' COMUNI'!D7122 &gt;50000,' COMUNI'!D7122&lt;100000),"COMPRESO",' COMUNI'!C7122)</f>
        <v>CALABRIA</v>
      </c>
    </row>
    <row r="7123" spans="1:6" x14ac:dyDescent="0.25">
      <c r="A7123" s="4" t="s">
        <v>16123</v>
      </c>
      <c r="B7123" s="6" t="s">
        <v>247</v>
      </c>
      <c r="C7123" s="4" t="s">
        <v>16136</v>
      </c>
      <c r="D7123" s="11">
        <v>10065</v>
      </c>
      <c r="E7123" s="11" t="str">
        <f>IF(' COMUNI'!D7123&gt;300000,"TROVATO","")</f>
        <v/>
      </c>
      <c r="F7123" s="11" t="str">
        <f>IF(AND(' COMUNI'!D7123 &gt;50000,' COMUNI'!D7123&lt;100000),"COMPRESO",' COMUNI'!C7123)</f>
        <v>CALABRIA</v>
      </c>
    </row>
    <row r="7124" spans="1:6" x14ac:dyDescent="0.25">
      <c r="A7124" s="4" t="s">
        <v>16123</v>
      </c>
      <c r="B7124" s="6" t="s">
        <v>248</v>
      </c>
      <c r="C7124" s="4" t="s">
        <v>16136</v>
      </c>
      <c r="D7124" s="11">
        <v>15827</v>
      </c>
      <c r="E7124" s="11" t="str">
        <f>IF(' COMUNI'!D7124&gt;300000,"TROVATO","")</f>
        <v/>
      </c>
      <c r="F7124" s="11" t="str">
        <f>IF(AND(' COMUNI'!D7124 &gt;50000,' COMUNI'!D7124&lt;100000),"COMPRESO",' COMUNI'!C7124)</f>
        <v>CALABRIA</v>
      </c>
    </row>
    <row r="7125" spans="1:6" x14ac:dyDescent="0.25">
      <c r="A7125" s="4" t="s">
        <v>16123</v>
      </c>
      <c r="B7125" s="6" t="s">
        <v>249</v>
      </c>
      <c r="C7125" s="4" t="s">
        <v>16136</v>
      </c>
      <c r="D7125" s="11">
        <v>3529</v>
      </c>
      <c r="E7125" s="11" t="str">
        <f>IF(' COMUNI'!D7125&gt;300000,"TROVATO","")</f>
        <v/>
      </c>
      <c r="F7125" s="11" t="str">
        <f>IF(AND(' COMUNI'!D7125 &gt;50000,' COMUNI'!D7125&lt;100000),"COMPRESO",' COMUNI'!C7125)</f>
        <v>CALABRIA</v>
      </c>
    </row>
    <row r="7126" spans="1:6" x14ac:dyDescent="0.25">
      <c r="A7126" s="4" t="s">
        <v>16123</v>
      </c>
      <c r="B7126" s="6" t="s">
        <v>250</v>
      </c>
      <c r="C7126" s="4" t="s">
        <v>16136</v>
      </c>
      <c r="D7126" s="11">
        <v>6718</v>
      </c>
      <c r="E7126" s="11" t="str">
        <f>IF(' COMUNI'!D7126&gt;300000,"TROVATO","")</f>
        <v/>
      </c>
      <c r="F7126" s="11" t="str">
        <f>IF(AND(' COMUNI'!D7126 &gt;50000,' COMUNI'!D7126&lt;100000),"COMPRESO",' COMUNI'!C7126)</f>
        <v>CALABRIA</v>
      </c>
    </row>
    <row r="7127" spans="1:6" x14ac:dyDescent="0.25">
      <c r="A7127" s="4" t="s">
        <v>16123</v>
      </c>
      <c r="B7127" s="6" t="s">
        <v>251</v>
      </c>
      <c r="C7127" s="4" t="s">
        <v>16136</v>
      </c>
      <c r="D7127" s="11">
        <v>1337</v>
      </c>
      <c r="E7127" s="11" t="str">
        <f>IF(' COMUNI'!D7127&gt;300000,"TROVATO","")</f>
        <v/>
      </c>
      <c r="F7127" s="11" t="str">
        <f>IF(AND(' COMUNI'!D7127 &gt;50000,' COMUNI'!D7127&lt;100000),"COMPRESO",' COMUNI'!C7127)</f>
        <v>CALABRIA</v>
      </c>
    </row>
    <row r="7128" spans="1:6" x14ac:dyDescent="0.25">
      <c r="A7128" s="4" t="s">
        <v>16123</v>
      </c>
      <c r="B7128" s="6" t="s">
        <v>252</v>
      </c>
      <c r="C7128" s="4" t="s">
        <v>16136</v>
      </c>
      <c r="D7128" s="11">
        <v>9267</v>
      </c>
      <c r="E7128" s="11" t="str">
        <f>IF(' COMUNI'!D7128&gt;300000,"TROVATO","")</f>
        <v/>
      </c>
      <c r="F7128" s="11" t="str">
        <f>IF(AND(' COMUNI'!D7128 &gt;50000,' COMUNI'!D7128&lt;100000),"COMPRESO",' COMUNI'!C7128)</f>
        <v>CALABRIA</v>
      </c>
    </row>
    <row r="7129" spans="1:6" x14ac:dyDescent="0.25">
      <c r="A7129" s="4" t="s">
        <v>16123</v>
      </c>
      <c r="B7129" s="6" t="s">
        <v>253</v>
      </c>
      <c r="C7129" s="4" t="s">
        <v>16136</v>
      </c>
      <c r="D7129" s="11">
        <v>3467</v>
      </c>
      <c r="E7129" s="11" t="str">
        <f>IF(' COMUNI'!D7129&gt;300000,"TROVATO","")</f>
        <v/>
      </c>
      <c r="F7129" s="11" t="str">
        <f>IF(AND(' COMUNI'!D7129 &gt;50000,' COMUNI'!D7129&lt;100000),"COMPRESO",' COMUNI'!C7129)</f>
        <v>CALABRIA</v>
      </c>
    </row>
    <row r="7130" spans="1:6" x14ac:dyDescent="0.25">
      <c r="A7130" s="4" t="s">
        <v>16123</v>
      </c>
      <c r="B7130" s="6" t="s">
        <v>254</v>
      </c>
      <c r="C7130" s="4" t="s">
        <v>16136</v>
      </c>
      <c r="D7130" s="11">
        <v>5594</v>
      </c>
      <c r="E7130" s="11" t="str">
        <f>IF(' COMUNI'!D7130&gt;300000,"TROVATO","")</f>
        <v/>
      </c>
      <c r="F7130" s="11" t="str">
        <f>IF(AND(' COMUNI'!D7130 &gt;50000,' COMUNI'!D7130&lt;100000),"COMPRESO",' COMUNI'!C7130)</f>
        <v>CALABRIA</v>
      </c>
    </row>
    <row r="7131" spans="1:6" x14ac:dyDescent="0.25">
      <c r="A7131" s="4" t="s">
        <v>16123</v>
      </c>
      <c r="B7131" s="6" t="s">
        <v>255</v>
      </c>
      <c r="C7131" s="4" t="s">
        <v>16136</v>
      </c>
      <c r="D7131" s="11">
        <v>2192</v>
      </c>
      <c r="E7131" s="11" t="str">
        <f>IF(' COMUNI'!D7131&gt;300000,"TROVATO","")</f>
        <v/>
      </c>
      <c r="F7131" s="11" t="str">
        <f>IF(AND(' COMUNI'!D7131 &gt;50000,' COMUNI'!D7131&lt;100000),"COMPRESO",' COMUNI'!C7131)</f>
        <v>CALABRIA</v>
      </c>
    </row>
    <row r="7132" spans="1:6" x14ac:dyDescent="0.25">
      <c r="A7132" s="4" t="s">
        <v>16123</v>
      </c>
      <c r="B7132" s="6" t="s">
        <v>256</v>
      </c>
      <c r="C7132" s="4" t="s">
        <v>16136</v>
      </c>
      <c r="D7132" s="11">
        <v>898</v>
      </c>
      <c r="E7132" s="11" t="str">
        <f>IF(' COMUNI'!D7132&gt;300000,"TROVATO","")</f>
        <v/>
      </c>
      <c r="F7132" s="11" t="str">
        <f>IF(AND(' COMUNI'!D7132 &gt;50000,' COMUNI'!D7132&lt;100000),"COMPRESO",' COMUNI'!C7132)</f>
        <v>CALABRIA</v>
      </c>
    </row>
    <row r="7133" spans="1:6" x14ac:dyDescent="0.25">
      <c r="A7133" s="4" t="s">
        <v>16123</v>
      </c>
      <c r="B7133" s="6" t="s">
        <v>257</v>
      </c>
      <c r="C7133" s="4" t="s">
        <v>16136</v>
      </c>
      <c r="D7133" s="11">
        <v>2262</v>
      </c>
      <c r="E7133" s="11" t="str">
        <f>IF(' COMUNI'!D7133&gt;300000,"TROVATO","")</f>
        <v/>
      </c>
      <c r="F7133" s="11" t="str">
        <f>IF(AND(' COMUNI'!D7133 &gt;50000,' COMUNI'!D7133&lt;100000),"COMPRESO",' COMUNI'!C7133)</f>
        <v>CALABRIA</v>
      </c>
    </row>
    <row r="7134" spans="1:6" x14ac:dyDescent="0.25">
      <c r="A7134" s="4" t="s">
        <v>16123</v>
      </c>
      <c r="B7134" s="6" t="s">
        <v>258</v>
      </c>
      <c r="C7134" s="4" t="s">
        <v>16136</v>
      </c>
      <c r="D7134" s="11">
        <v>1321</v>
      </c>
      <c r="E7134" s="11" t="str">
        <f>IF(' COMUNI'!D7134&gt;300000,"TROVATO","")</f>
        <v/>
      </c>
      <c r="F7134" s="11" t="str">
        <f>IF(AND(' COMUNI'!D7134 &gt;50000,' COMUNI'!D7134&lt;100000),"COMPRESO",' COMUNI'!C7134)</f>
        <v>CALABRIA</v>
      </c>
    </row>
    <row r="7135" spans="1:6" x14ac:dyDescent="0.25">
      <c r="A7135" s="4" t="s">
        <v>16123</v>
      </c>
      <c r="B7135" s="6" t="s">
        <v>259</v>
      </c>
      <c r="C7135" s="4" t="s">
        <v>16136</v>
      </c>
      <c r="D7135" s="11">
        <v>3326</v>
      </c>
      <c r="E7135" s="11" t="str">
        <f>IF(' COMUNI'!D7135&gt;300000,"TROVATO","")</f>
        <v/>
      </c>
      <c r="F7135" s="11" t="str">
        <f>IF(AND(' COMUNI'!D7135 &gt;50000,' COMUNI'!D7135&lt;100000),"COMPRESO",' COMUNI'!C7135)</f>
        <v>CALABRIA</v>
      </c>
    </row>
    <row r="7136" spans="1:6" x14ac:dyDescent="0.25">
      <c r="A7136" s="4" t="s">
        <v>16123</v>
      </c>
      <c r="B7136" s="6" t="s">
        <v>260</v>
      </c>
      <c r="C7136" s="4" t="s">
        <v>16136</v>
      </c>
      <c r="D7136" s="11">
        <v>6486</v>
      </c>
      <c r="E7136" s="11" t="str">
        <f>IF(' COMUNI'!D7136&gt;300000,"TROVATO","")</f>
        <v/>
      </c>
      <c r="F7136" s="11" t="str">
        <f>IF(AND(' COMUNI'!D7136 &gt;50000,' COMUNI'!D7136&lt;100000),"COMPRESO",' COMUNI'!C7136)</f>
        <v>CALABRIA</v>
      </c>
    </row>
    <row r="7137" spans="1:6" x14ac:dyDescent="0.25">
      <c r="A7137" s="4" t="s">
        <v>16123</v>
      </c>
      <c r="B7137" s="6" t="s">
        <v>261</v>
      </c>
      <c r="C7137" s="4" t="s">
        <v>16136</v>
      </c>
      <c r="D7137" s="11">
        <v>929</v>
      </c>
      <c r="E7137" s="11" t="str">
        <f>IF(' COMUNI'!D7137&gt;300000,"TROVATO","")</f>
        <v/>
      </c>
      <c r="F7137" s="11" t="str">
        <f>IF(AND(' COMUNI'!D7137 &gt;50000,' COMUNI'!D7137&lt;100000),"COMPRESO",' COMUNI'!C7137)</f>
        <v>CALABRIA</v>
      </c>
    </row>
    <row r="7138" spans="1:6" x14ac:dyDescent="0.25">
      <c r="A7138" s="4" t="s">
        <v>16123</v>
      </c>
      <c r="B7138" s="6" t="s">
        <v>262</v>
      </c>
      <c r="C7138" s="4" t="s">
        <v>16136</v>
      </c>
      <c r="D7138" s="11">
        <v>1979</v>
      </c>
      <c r="E7138" s="11" t="str">
        <f>IF(' COMUNI'!D7138&gt;300000,"TROVATO","")</f>
        <v/>
      </c>
      <c r="F7138" s="11" t="str">
        <f>IF(AND(' COMUNI'!D7138 &gt;50000,' COMUNI'!D7138&lt;100000),"COMPRESO",' COMUNI'!C7138)</f>
        <v>CALABRIA</v>
      </c>
    </row>
    <row r="7139" spans="1:6" x14ac:dyDescent="0.25">
      <c r="A7139" s="4" t="s">
        <v>16123</v>
      </c>
      <c r="B7139" s="6" t="s">
        <v>264</v>
      </c>
      <c r="C7139" s="4" t="s">
        <v>16136</v>
      </c>
      <c r="D7139" s="11">
        <v>2448</v>
      </c>
      <c r="E7139" s="11" t="str">
        <f>IF(' COMUNI'!D7139&gt;300000,"TROVATO","")</f>
        <v/>
      </c>
      <c r="F7139" s="11" t="str">
        <f>IF(AND(' COMUNI'!D7139 &gt;50000,' COMUNI'!D7139&lt;100000),"COMPRESO",' COMUNI'!C7139)</f>
        <v>CALABRIA</v>
      </c>
    </row>
    <row r="7140" spans="1:6" x14ac:dyDescent="0.25">
      <c r="A7140" s="4" t="s">
        <v>16123</v>
      </c>
      <c r="B7140" s="6" t="s">
        <v>265</v>
      </c>
      <c r="C7140" s="4" t="s">
        <v>16136</v>
      </c>
      <c r="D7140" s="11">
        <v>1532</v>
      </c>
      <c r="E7140" s="11" t="str">
        <f>IF(' COMUNI'!D7140&gt;300000,"TROVATO","")</f>
        <v/>
      </c>
      <c r="F7140" s="11" t="str">
        <f>IF(AND(' COMUNI'!D7140 &gt;50000,' COMUNI'!D7140&lt;100000),"COMPRESO",' COMUNI'!C7140)</f>
        <v>CALABRIA</v>
      </c>
    </row>
    <row r="7141" spans="1:6" x14ac:dyDescent="0.25">
      <c r="A7141" s="4" t="s">
        <v>16123</v>
      </c>
      <c r="B7141" s="6" t="s">
        <v>266</v>
      </c>
      <c r="C7141" s="4" t="s">
        <v>16136</v>
      </c>
      <c r="D7141" s="11">
        <v>3983</v>
      </c>
      <c r="E7141" s="11" t="str">
        <f>IF(' COMUNI'!D7141&gt;300000,"TROVATO","")</f>
        <v/>
      </c>
      <c r="F7141" s="11" t="str">
        <f>IF(AND(' COMUNI'!D7141 &gt;50000,' COMUNI'!D7141&lt;100000),"COMPRESO",' COMUNI'!C7141)</f>
        <v>CALABRIA</v>
      </c>
    </row>
    <row r="7142" spans="1:6" x14ac:dyDescent="0.25">
      <c r="A7142" s="4" t="s">
        <v>16123</v>
      </c>
      <c r="B7142" s="6" t="s">
        <v>267</v>
      </c>
      <c r="C7142" s="4" t="s">
        <v>16136</v>
      </c>
      <c r="D7142" s="11">
        <v>670</v>
      </c>
      <c r="E7142" s="11" t="str">
        <f>IF(' COMUNI'!D7142&gt;300000,"TROVATO","")</f>
        <v/>
      </c>
      <c r="F7142" s="11" t="str">
        <f>IF(AND(' COMUNI'!D7142 &gt;50000,' COMUNI'!D7142&lt;100000),"COMPRESO",' COMUNI'!C7142)</f>
        <v>CALABRIA</v>
      </c>
    </row>
    <row r="7143" spans="1:6" x14ac:dyDescent="0.25">
      <c r="A7143" s="4" t="s">
        <v>16123</v>
      </c>
      <c r="B7143" s="6" t="s">
        <v>268</v>
      </c>
      <c r="C7143" s="4" t="s">
        <v>16136</v>
      </c>
      <c r="D7143" s="11">
        <v>1097</v>
      </c>
      <c r="E7143" s="11" t="str">
        <f>IF(' COMUNI'!D7143&gt;300000,"TROVATO","")</f>
        <v/>
      </c>
      <c r="F7143" s="11" t="str">
        <f>IF(AND(' COMUNI'!D7143 &gt;50000,' COMUNI'!D7143&lt;100000),"COMPRESO",' COMUNI'!C7143)</f>
        <v>CALABRIA</v>
      </c>
    </row>
    <row r="7144" spans="1:6" x14ac:dyDescent="0.25">
      <c r="A7144" s="4" t="s">
        <v>16123</v>
      </c>
      <c r="B7144" s="6" t="s">
        <v>269</v>
      </c>
      <c r="C7144" s="4" t="s">
        <v>16136</v>
      </c>
      <c r="D7144" s="11">
        <v>3405</v>
      </c>
      <c r="E7144" s="11" t="str">
        <f>IF(' COMUNI'!D7144&gt;300000,"TROVATO","")</f>
        <v/>
      </c>
      <c r="F7144" s="11" t="str">
        <f>IF(AND(' COMUNI'!D7144 &gt;50000,' COMUNI'!D7144&lt;100000),"COMPRESO",' COMUNI'!C7144)</f>
        <v>CALABRIA</v>
      </c>
    </row>
    <row r="7145" spans="1:6" x14ac:dyDescent="0.25">
      <c r="A7145" s="4" t="s">
        <v>16123</v>
      </c>
      <c r="B7145" s="6" t="s">
        <v>16146</v>
      </c>
      <c r="C7145" s="4" t="s">
        <v>16136</v>
      </c>
      <c r="D7145" s="11">
        <v>1272</v>
      </c>
      <c r="E7145" s="11" t="str">
        <f>IF(' COMUNI'!D7145&gt;300000,"TROVATO","")</f>
        <v/>
      </c>
      <c r="F7145" s="11" t="str">
        <f>IF(AND(' COMUNI'!D7145 &gt;50000,' COMUNI'!D7145&lt;100000),"COMPRESO",' COMUNI'!C7145)</f>
        <v>CALABRIA</v>
      </c>
    </row>
    <row r="7146" spans="1:6" x14ac:dyDescent="0.25">
      <c r="A7146" s="4" t="s">
        <v>16123</v>
      </c>
      <c r="B7146" s="6" t="s">
        <v>271</v>
      </c>
      <c r="C7146" s="4" t="s">
        <v>16136</v>
      </c>
      <c r="D7146" s="11">
        <v>2433</v>
      </c>
      <c r="E7146" s="11" t="str">
        <f>IF(' COMUNI'!D7146&gt;300000,"TROVATO","")</f>
        <v/>
      </c>
      <c r="F7146" s="11" t="str">
        <f>IF(AND(' COMUNI'!D7146 &gt;50000,' COMUNI'!D7146&lt;100000),"COMPRESO",' COMUNI'!C7146)</f>
        <v>CALABRIA</v>
      </c>
    </row>
    <row r="7147" spans="1:6" x14ac:dyDescent="0.25">
      <c r="A7147" s="4" t="s">
        <v>16123</v>
      </c>
      <c r="B7147" s="6" t="s">
        <v>272</v>
      </c>
      <c r="C7147" s="4" t="s">
        <v>16136</v>
      </c>
      <c r="D7147" s="11">
        <v>2102</v>
      </c>
      <c r="E7147" s="11" t="str">
        <f>IF(' COMUNI'!D7147&gt;300000,"TROVATO","")</f>
        <v/>
      </c>
      <c r="F7147" s="11" t="str">
        <f>IF(AND(' COMUNI'!D7147 &gt;50000,' COMUNI'!D7147&lt;100000),"COMPRESO",' COMUNI'!C7147)</f>
        <v>CALABRIA</v>
      </c>
    </row>
    <row r="7148" spans="1:6" x14ac:dyDescent="0.25">
      <c r="A7148" s="4" t="s">
        <v>16123</v>
      </c>
      <c r="B7148" s="6" t="s">
        <v>273</v>
      </c>
      <c r="C7148" s="4" t="s">
        <v>16136</v>
      </c>
      <c r="D7148" s="11">
        <v>2373</v>
      </c>
      <c r="E7148" s="11" t="str">
        <f>IF(' COMUNI'!D7148&gt;300000,"TROVATO","")</f>
        <v/>
      </c>
      <c r="F7148" s="11" t="str">
        <f>IF(AND(' COMUNI'!D7148 &gt;50000,' COMUNI'!D7148&lt;100000),"COMPRESO",' COMUNI'!C7148)</f>
        <v>CALABRIA</v>
      </c>
    </row>
    <row r="7149" spans="1:6" x14ac:dyDescent="0.25">
      <c r="A7149" s="4" t="s">
        <v>16123</v>
      </c>
      <c r="B7149" s="6" t="s">
        <v>274</v>
      </c>
      <c r="C7149" s="4" t="s">
        <v>16136</v>
      </c>
      <c r="D7149" s="11">
        <v>5638</v>
      </c>
      <c r="E7149" s="11" t="str">
        <f>IF(' COMUNI'!D7149&gt;300000,"TROVATO","")</f>
        <v/>
      </c>
      <c r="F7149" s="11" t="str">
        <f>IF(AND(' COMUNI'!D7149 &gt;50000,' COMUNI'!D7149&lt;100000),"COMPRESO",' COMUNI'!C7149)</f>
        <v>CALABRIA</v>
      </c>
    </row>
    <row r="7150" spans="1:6" x14ac:dyDescent="0.25">
      <c r="A7150" s="4" t="s">
        <v>16123</v>
      </c>
      <c r="B7150" s="6" t="s">
        <v>275</v>
      </c>
      <c r="C7150" s="4" t="s">
        <v>16136</v>
      </c>
      <c r="D7150" s="11">
        <v>1844</v>
      </c>
      <c r="E7150" s="11" t="str">
        <f>IF(' COMUNI'!D7150&gt;300000,"TROVATO","")</f>
        <v/>
      </c>
      <c r="F7150" s="11" t="str">
        <f>IF(AND(' COMUNI'!D7150 &gt;50000,' COMUNI'!D7150&lt;100000),"COMPRESO",' COMUNI'!C7150)</f>
        <v>CALABRIA</v>
      </c>
    </row>
    <row r="7151" spans="1:6" x14ac:dyDescent="0.25">
      <c r="A7151" s="4" t="s">
        <v>16123</v>
      </c>
      <c r="B7151" s="6" t="s">
        <v>276</v>
      </c>
      <c r="C7151" s="4" t="s">
        <v>16136</v>
      </c>
      <c r="D7151" s="11">
        <v>1439</v>
      </c>
      <c r="E7151" s="11" t="str">
        <f>IF(' COMUNI'!D7151&gt;300000,"TROVATO","")</f>
        <v/>
      </c>
      <c r="F7151" s="11" t="str">
        <f>IF(AND(' COMUNI'!D7151 &gt;50000,' COMUNI'!D7151&lt;100000),"COMPRESO",' COMUNI'!C7151)</f>
        <v>CALABRIA</v>
      </c>
    </row>
    <row r="7152" spans="1:6" x14ac:dyDescent="0.25">
      <c r="A7152" s="4" t="s">
        <v>16123</v>
      </c>
      <c r="B7152" s="6" t="s">
        <v>277</v>
      </c>
      <c r="C7152" s="4" t="s">
        <v>16136</v>
      </c>
      <c r="D7152" s="11">
        <v>1976</v>
      </c>
      <c r="E7152" s="11" t="str">
        <f>IF(' COMUNI'!D7152&gt;300000,"TROVATO","")</f>
        <v/>
      </c>
      <c r="F7152" s="11" t="str">
        <f>IF(AND(' COMUNI'!D7152 &gt;50000,' COMUNI'!D7152&lt;100000),"COMPRESO",' COMUNI'!C7152)</f>
        <v>CALABRIA</v>
      </c>
    </row>
    <row r="7153" spans="1:6" x14ac:dyDescent="0.25">
      <c r="A7153" s="4" t="s">
        <v>16123</v>
      </c>
      <c r="B7153" s="6" t="s">
        <v>278</v>
      </c>
      <c r="C7153" s="4" t="s">
        <v>16136</v>
      </c>
      <c r="D7153" s="11">
        <v>1663</v>
      </c>
      <c r="E7153" s="11" t="str">
        <f>IF(' COMUNI'!D7153&gt;300000,"TROVATO","")</f>
        <v/>
      </c>
      <c r="F7153" s="11" t="str">
        <f>IF(AND(' COMUNI'!D7153 &gt;50000,' COMUNI'!D7153&lt;100000),"COMPRESO",' COMUNI'!C7153)</f>
        <v>CALABRIA</v>
      </c>
    </row>
    <row r="7154" spans="1:6" x14ac:dyDescent="0.25">
      <c r="A7154" s="4" t="s">
        <v>16123</v>
      </c>
      <c r="B7154" s="6" t="s">
        <v>279</v>
      </c>
      <c r="C7154" s="4" t="s">
        <v>16136</v>
      </c>
      <c r="D7154" s="11">
        <v>2380</v>
      </c>
      <c r="E7154" s="11" t="str">
        <f>IF(' COMUNI'!D7154&gt;300000,"TROVATO","")</f>
        <v/>
      </c>
      <c r="F7154" s="11" t="str">
        <f>IF(AND(' COMUNI'!D7154 &gt;50000,' COMUNI'!D7154&lt;100000),"COMPRESO",' COMUNI'!C7154)</f>
        <v>CALABRIA</v>
      </c>
    </row>
    <row r="7155" spans="1:6" x14ac:dyDescent="0.25">
      <c r="A7155" s="4" t="s">
        <v>16123</v>
      </c>
      <c r="B7155" s="6" t="s">
        <v>280</v>
      </c>
      <c r="C7155" s="4" t="s">
        <v>16136</v>
      </c>
      <c r="D7155" s="11">
        <v>3822</v>
      </c>
      <c r="E7155" s="11" t="str">
        <f>IF(' COMUNI'!D7155&gt;300000,"TROVATO","")</f>
        <v/>
      </c>
      <c r="F7155" s="11" t="str">
        <f>IF(AND(' COMUNI'!D7155 &gt;50000,' COMUNI'!D7155&lt;100000),"COMPRESO",' COMUNI'!C7155)</f>
        <v>CALABRIA</v>
      </c>
    </row>
    <row r="7156" spans="1:6" x14ac:dyDescent="0.25">
      <c r="A7156" s="4" t="s">
        <v>16123</v>
      </c>
      <c r="B7156" s="6" t="s">
        <v>281</v>
      </c>
      <c r="C7156" s="4" t="s">
        <v>16136</v>
      </c>
      <c r="D7156" s="11">
        <v>2090</v>
      </c>
      <c r="E7156" s="11" t="str">
        <f>IF(' COMUNI'!D7156&gt;300000,"TROVATO","")</f>
        <v/>
      </c>
      <c r="F7156" s="11" t="str">
        <f>IF(AND(' COMUNI'!D7156 &gt;50000,' COMUNI'!D7156&lt;100000),"COMPRESO",' COMUNI'!C7156)</f>
        <v>CALABRIA</v>
      </c>
    </row>
    <row r="7157" spans="1:6" x14ac:dyDescent="0.25">
      <c r="A7157" s="4" t="s">
        <v>16123</v>
      </c>
      <c r="B7157" s="6" t="s">
        <v>282</v>
      </c>
      <c r="C7157" s="4" t="s">
        <v>16136</v>
      </c>
      <c r="D7157" s="11">
        <v>3498</v>
      </c>
      <c r="E7157" s="11" t="str">
        <f>IF(' COMUNI'!D7157&gt;300000,"TROVATO","")</f>
        <v/>
      </c>
      <c r="F7157" s="11" t="str">
        <f>IF(AND(' COMUNI'!D7157 &gt;50000,' COMUNI'!D7157&lt;100000),"COMPRESO",' COMUNI'!C7157)</f>
        <v>CALABRIA</v>
      </c>
    </row>
    <row r="7158" spans="1:6" x14ac:dyDescent="0.25">
      <c r="A7158" s="4" t="s">
        <v>16123</v>
      </c>
      <c r="B7158" s="6" t="s">
        <v>283</v>
      </c>
      <c r="C7158" s="4" t="s">
        <v>16136</v>
      </c>
      <c r="D7158" s="11">
        <v>2198</v>
      </c>
      <c r="E7158" s="11" t="str">
        <f>IF(' COMUNI'!D7158&gt;300000,"TROVATO","")</f>
        <v/>
      </c>
      <c r="F7158" s="11" t="str">
        <f>IF(AND(' COMUNI'!D7158 &gt;50000,' COMUNI'!D7158&lt;100000),"COMPRESO",' COMUNI'!C7158)</f>
        <v>CALABRIA</v>
      </c>
    </row>
    <row r="7159" spans="1:6" x14ac:dyDescent="0.25">
      <c r="A7159" s="4" t="s">
        <v>16123</v>
      </c>
      <c r="B7159" s="6" t="s">
        <v>284</v>
      </c>
      <c r="C7159" s="4" t="s">
        <v>16136</v>
      </c>
      <c r="D7159" s="11">
        <v>6894</v>
      </c>
      <c r="E7159" s="11" t="str">
        <f>IF(' COMUNI'!D7159&gt;300000,"TROVATO","")</f>
        <v/>
      </c>
      <c r="F7159" s="11" t="str">
        <f>IF(AND(' COMUNI'!D7159 &gt;50000,' COMUNI'!D7159&lt;100000),"COMPRESO",' COMUNI'!C7159)</f>
        <v>CALABRIA</v>
      </c>
    </row>
    <row r="7160" spans="1:6" x14ac:dyDescent="0.25">
      <c r="A7160" s="4" t="s">
        <v>16123</v>
      </c>
      <c r="B7160" s="6" t="s">
        <v>285</v>
      </c>
      <c r="C7160" s="4" t="s">
        <v>16136</v>
      </c>
      <c r="D7160" s="11">
        <v>796</v>
      </c>
      <c r="E7160" s="11" t="str">
        <f>IF(' COMUNI'!D7160&gt;300000,"TROVATO","")</f>
        <v/>
      </c>
      <c r="F7160" s="11" t="str">
        <f>IF(AND(' COMUNI'!D7160 &gt;50000,' COMUNI'!D7160&lt;100000),"COMPRESO",' COMUNI'!C7160)</f>
        <v>CALABRIA</v>
      </c>
    </row>
    <row r="7161" spans="1:6" x14ac:dyDescent="0.25">
      <c r="A7161" s="4" t="s">
        <v>16123</v>
      </c>
      <c r="B7161" s="6" t="s">
        <v>286</v>
      </c>
      <c r="C7161" s="4" t="s">
        <v>16136</v>
      </c>
      <c r="D7161" s="11">
        <v>1796</v>
      </c>
      <c r="E7161" s="11" t="str">
        <f>IF(' COMUNI'!D7161&gt;300000,"TROVATO","")</f>
        <v/>
      </c>
      <c r="F7161" s="11" t="str">
        <f>IF(AND(' COMUNI'!D7161 &gt;50000,' COMUNI'!D7161&lt;100000),"COMPRESO",' COMUNI'!C7161)</f>
        <v>CALABRIA</v>
      </c>
    </row>
    <row r="7162" spans="1:6" x14ac:dyDescent="0.25">
      <c r="A7162" s="4" t="s">
        <v>16123</v>
      </c>
      <c r="B7162" s="6" t="s">
        <v>287</v>
      </c>
      <c r="C7162" s="4" t="s">
        <v>16136</v>
      </c>
      <c r="D7162" s="11">
        <v>1384</v>
      </c>
      <c r="E7162" s="11" t="str">
        <f>IF(' COMUNI'!D7162&gt;300000,"TROVATO","")</f>
        <v/>
      </c>
      <c r="F7162" s="11" t="str">
        <f>IF(AND(' COMUNI'!D7162 &gt;50000,' COMUNI'!D7162&lt;100000),"COMPRESO",' COMUNI'!C7162)</f>
        <v>CALABRIA</v>
      </c>
    </row>
    <row r="7163" spans="1:6" x14ac:dyDescent="0.25">
      <c r="A7163" s="4" t="s">
        <v>16123</v>
      </c>
      <c r="B7163" s="6" t="s">
        <v>288</v>
      </c>
      <c r="C7163" s="4" t="s">
        <v>16136</v>
      </c>
      <c r="D7163" s="11">
        <v>6490</v>
      </c>
      <c r="E7163" s="11" t="str">
        <f>IF(' COMUNI'!D7163&gt;300000,"TROVATO","")</f>
        <v/>
      </c>
      <c r="F7163" s="11" t="str">
        <f>IF(AND(' COMUNI'!D7163 &gt;50000,' COMUNI'!D7163&lt;100000),"COMPRESO",' COMUNI'!C7163)</f>
        <v>CALABRIA</v>
      </c>
    </row>
    <row r="7164" spans="1:6" x14ac:dyDescent="0.25">
      <c r="A7164" s="4" t="s">
        <v>16123</v>
      </c>
      <c r="B7164" s="6" t="s">
        <v>289</v>
      </c>
      <c r="C7164" s="4" t="s">
        <v>16136</v>
      </c>
      <c r="D7164" s="11">
        <v>1303</v>
      </c>
      <c r="E7164" s="11" t="str">
        <f>IF(' COMUNI'!D7164&gt;300000,"TROVATO","")</f>
        <v/>
      </c>
      <c r="F7164" s="11" t="str">
        <f>IF(AND(' COMUNI'!D7164 &gt;50000,' COMUNI'!D7164&lt;100000),"COMPRESO",' COMUNI'!C7164)</f>
        <v>CALABRIA</v>
      </c>
    </row>
    <row r="7165" spans="1:6" x14ac:dyDescent="0.25">
      <c r="A7165" s="4" t="s">
        <v>16123</v>
      </c>
      <c r="B7165" s="6" t="s">
        <v>290</v>
      </c>
      <c r="C7165" s="4" t="s">
        <v>16136</v>
      </c>
      <c r="D7165" s="11">
        <v>8885</v>
      </c>
      <c r="E7165" s="11" t="str">
        <f>IF(' COMUNI'!D7165&gt;300000,"TROVATO","")</f>
        <v/>
      </c>
      <c r="F7165" s="11" t="str">
        <f>IF(AND(' COMUNI'!D7165 &gt;50000,' COMUNI'!D7165&lt;100000),"COMPRESO",' COMUNI'!C7165)</f>
        <v>CALABRIA</v>
      </c>
    </row>
    <row r="7166" spans="1:6" x14ac:dyDescent="0.25">
      <c r="A7166" s="4" t="s">
        <v>16123</v>
      </c>
      <c r="B7166" s="6" t="s">
        <v>291</v>
      </c>
      <c r="C7166" s="4" t="s">
        <v>16136</v>
      </c>
      <c r="D7166" s="11">
        <v>1233</v>
      </c>
      <c r="E7166" s="11" t="str">
        <f>IF(' COMUNI'!D7166&gt;300000,"TROVATO","")</f>
        <v/>
      </c>
      <c r="F7166" s="11" t="str">
        <f>IF(AND(' COMUNI'!D7166 &gt;50000,' COMUNI'!D7166&lt;100000),"COMPRESO",' COMUNI'!C7166)</f>
        <v>CALABRIA</v>
      </c>
    </row>
    <row r="7167" spans="1:6" x14ac:dyDescent="0.25">
      <c r="A7167" s="4" t="s">
        <v>16123</v>
      </c>
      <c r="B7167" s="6" t="s">
        <v>292</v>
      </c>
      <c r="C7167" s="4" t="s">
        <v>16136</v>
      </c>
      <c r="D7167" s="11">
        <v>1048</v>
      </c>
      <c r="E7167" s="11" t="str">
        <f>IF(' COMUNI'!D7167&gt;300000,"TROVATO","")</f>
        <v/>
      </c>
      <c r="F7167" s="11" t="str">
        <f>IF(AND(' COMUNI'!D7167 &gt;50000,' COMUNI'!D7167&lt;100000),"COMPRESO",' COMUNI'!C7167)</f>
        <v>CALABRIA</v>
      </c>
    </row>
    <row r="7168" spans="1:6" x14ac:dyDescent="0.25">
      <c r="A7168" s="4" t="s">
        <v>16123</v>
      </c>
      <c r="B7168" s="6" t="s">
        <v>293</v>
      </c>
      <c r="C7168" s="4" t="s">
        <v>16136</v>
      </c>
      <c r="D7168" s="11">
        <v>4750</v>
      </c>
      <c r="E7168" s="11" t="str">
        <f>IF(' COMUNI'!D7168&gt;300000,"TROVATO","")</f>
        <v/>
      </c>
      <c r="F7168" s="11" t="str">
        <f>IF(AND(' COMUNI'!D7168 &gt;50000,' COMUNI'!D7168&lt;100000),"COMPRESO",' COMUNI'!C7168)</f>
        <v>CALABRIA</v>
      </c>
    </row>
    <row r="7169" spans="1:6" x14ac:dyDescent="0.25">
      <c r="A7169" s="4" t="s">
        <v>16123</v>
      </c>
      <c r="B7169" s="6" t="s">
        <v>294</v>
      </c>
      <c r="C7169" s="4" t="s">
        <v>16136</v>
      </c>
      <c r="D7169" s="11">
        <v>4649</v>
      </c>
      <c r="E7169" s="11" t="str">
        <f>IF(' COMUNI'!D7169&gt;300000,"TROVATO","")</f>
        <v/>
      </c>
      <c r="F7169" s="11" t="str">
        <f>IF(AND(' COMUNI'!D7169 &gt;50000,' COMUNI'!D7169&lt;100000),"COMPRESO",' COMUNI'!C7169)</f>
        <v>CALABRIA</v>
      </c>
    </row>
    <row r="7170" spans="1:6" x14ac:dyDescent="0.25">
      <c r="A7170" s="4" t="s">
        <v>16123</v>
      </c>
      <c r="B7170" s="6" t="s">
        <v>295</v>
      </c>
      <c r="C7170" s="4" t="s">
        <v>16136</v>
      </c>
      <c r="D7170" s="11">
        <v>4460</v>
      </c>
      <c r="E7170" s="11" t="str">
        <f>IF(' COMUNI'!D7170&gt;300000,"TROVATO","")</f>
        <v/>
      </c>
      <c r="F7170" s="11" t="str">
        <f>IF(AND(' COMUNI'!D7170 &gt;50000,' COMUNI'!D7170&lt;100000),"COMPRESO",' COMUNI'!C7170)</f>
        <v>CALABRIA</v>
      </c>
    </row>
    <row r="7171" spans="1:6" x14ac:dyDescent="0.25">
      <c r="A7171" s="4" t="s">
        <v>16123</v>
      </c>
      <c r="B7171" s="6" t="s">
        <v>296</v>
      </c>
      <c r="C7171" s="4" t="s">
        <v>16136</v>
      </c>
      <c r="D7171" s="11">
        <v>2238</v>
      </c>
      <c r="E7171" s="11" t="str">
        <f>IF(' COMUNI'!D7171&gt;300000,"TROVATO","")</f>
        <v/>
      </c>
      <c r="F7171" s="11" t="str">
        <f>IF(AND(' COMUNI'!D7171 &gt;50000,' COMUNI'!D7171&lt;100000),"COMPRESO",' COMUNI'!C7171)</f>
        <v>CALABRIA</v>
      </c>
    </row>
    <row r="7172" spans="1:6" x14ac:dyDescent="0.25">
      <c r="A7172" s="4" t="s">
        <v>16123</v>
      </c>
      <c r="B7172" s="6" t="s">
        <v>297</v>
      </c>
      <c r="C7172" s="4" t="s">
        <v>16136</v>
      </c>
      <c r="D7172" s="11">
        <v>2422</v>
      </c>
      <c r="E7172" s="11" t="str">
        <f>IF(' COMUNI'!D7172&gt;300000,"TROVATO","")</f>
        <v/>
      </c>
      <c r="F7172" s="11" t="str">
        <f>IF(AND(' COMUNI'!D7172 &gt;50000,' COMUNI'!D7172&lt;100000),"COMPRESO",' COMUNI'!C7172)</f>
        <v>CALABRIA</v>
      </c>
    </row>
    <row r="7173" spans="1:6" x14ac:dyDescent="0.25">
      <c r="A7173" s="4" t="s">
        <v>16123</v>
      </c>
      <c r="B7173" s="6" t="s">
        <v>298</v>
      </c>
      <c r="C7173" s="4" t="s">
        <v>16136</v>
      </c>
      <c r="D7173" s="11">
        <v>1416</v>
      </c>
      <c r="E7173" s="11" t="str">
        <f>IF(' COMUNI'!D7173&gt;300000,"TROVATO","")</f>
        <v/>
      </c>
      <c r="F7173" s="11" t="str">
        <f>IF(AND(' COMUNI'!D7173 &gt;50000,' COMUNI'!D7173&lt;100000),"COMPRESO",' COMUNI'!C7173)</f>
        <v>CALABRIA</v>
      </c>
    </row>
    <row r="7174" spans="1:6" x14ac:dyDescent="0.25">
      <c r="A7174" s="4" t="s">
        <v>16123</v>
      </c>
      <c r="B7174" s="6" t="s">
        <v>299</v>
      </c>
      <c r="C7174" s="4" t="s">
        <v>16136</v>
      </c>
      <c r="D7174" s="11">
        <v>3148</v>
      </c>
      <c r="E7174" s="11" t="str">
        <f>IF(' COMUNI'!D7174&gt;300000,"TROVATO","")</f>
        <v/>
      </c>
      <c r="F7174" s="11" t="str">
        <f>IF(AND(' COMUNI'!D7174 &gt;50000,' COMUNI'!D7174&lt;100000),"COMPRESO",' COMUNI'!C7174)</f>
        <v>CALABRIA</v>
      </c>
    </row>
    <row r="7175" spans="1:6" x14ac:dyDescent="0.25">
      <c r="A7175" s="4" t="s">
        <v>16123</v>
      </c>
      <c r="B7175" s="6" t="s">
        <v>300</v>
      </c>
      <c r="C7175" s="4" t="s">
        <v>16136</v>
      </c>
      <c r="D7175" s="11">
        <v>6850</v>
      </c>
      <c r="E7175" s="11" t="str">
        <f>IF(' COMUNI'!D7175&gt;300000,"TROVATO","")</f>
        <v/>
      </c>
      <c r="F7175" s="11" t="str">
        <f>IF(AND(' COMUNI'!D7175 &gt;50000,' COMUNI'!D7175&lt;100000),"COMPRESO",' COMUNI'!C7175)</f>
        <v>CALABRIA</v>
      </c>
    </row>
    <row r="7176" spans="1:6" x14ac:dyDescent="0.25">
      <c r="A7176" s="4" t="s">
        <v>16123</v>
      </c>
      <c r="B7176" s="6" t="s">
        <v>301</v>
      </c>
      <c r="C7176" s="4" t="s">
        <v>16136</v>
      </c>
      <c r="D7176" s="11">
        <v>956</v>
      </c>
      <c r="E7176" s="11" t="str">
        <f>IF(' COMUNI'!D7176&gt;300000,"TROVATO","")</f>
        <v/>
      </c>
      <c r="F7176" s="11" t="str">
        <f>IF(AND(' COMUNI'!D7176 &gt;50000,' COMUNI'!D7176&lt;100000),"COMPRESO",' COMUNI'!C7176)</f>
        <v>CALABRIA</v>
      </c>
    </row>
    <row r="7177" spans="1:6" x14ac:dyDescent="0.25">
      <c r="A7177" s="4" t="s">
        <v>16123</v>
      </c>
      <c r="B7177" s="6" t="s">
        <v>302</v>
      </c>
      <c r="C7177" s="4" t="s">
        <v>16136</v>
      </c>
      <c r="D7177" s="11">
        <v>1210</v>
      </c>
      <c r="E7177" s="11" t="str">
        <f>IF(' COMUNI'!D7177&gt;300000,"TROVATO","")</f>
        <v/>
      </c>
      <c r="F7177" s="11" t="str">
        <f>IF(AND(' COMUNI'!D7177 &gt;50000,' COMUNI'!D7177&lt;100000),"COMPRESO",' COMUNI'!C7177)</f>
        <v>CALABRIA</v>
      </c>
    </row>
    <row r="7178" spans="1:6" x14ac:dyDescent="0.25">
      <c r="A7178" s="4" t="s">
        <v>16123</v>
      </c>
      <c r="B7178" s="6" t="s">
        <v>303</v>
      </c>
      <c r="C7178" s="4" t="s">
        <v>16136</v>
      </c>
      <c r="D7178" s="11">
        <v>2472</v>
      </c>
      <c r="E7178" s="11" t="str">
        <f>IF(' COMUNI'!D7178&gt;300000,"TROVATO","")</f>
        <v/>
      </c>
      <c r="F7178" s="11" t="str">
        <f>IF(AND(' COMUNI'!D7178 &gt;50000,' COMUNI'!D7178&lt;100000),"COMPRESO",' COMUNI'!C7178)</f>
        <v>CALABRIA</v>
      </c>
    </row>
    <row r="7179" spans="1:6" x14ac:dyDescent="0.25">
      <c r="A7179" s="4" t="s">
        <v>16123</v>
      </c>
      <c r="B7179" s="6" t="s">
        <v>304</v>
      </c>
      <c r="C7179" s="4" t="s">
        <v>16136</v>
      </c>
      <c r="D7179" s="11">
        <v>858</v>
      </c>
      <c r="E7179" s="11" t="str">
        <f>IF(' COMUNI'!D7179&gt;300000,"TROVATO","")</f>
        <v/>
      </c>
      <c r="F7179" s="11" t="str">
        <f>IF(AND(' COMUNI'!D7179 &gt;50000,' COMUNI'!D7179&lt;100000),"COMPRESO",' COMUNI'!C7179)</f>
        <v>CALABRIA</v>
      </c>
    </row>
    <row r="7180" spans="1:6" x14ac:dyDescent="0.25">
      <c r="A7180" s="4" t="s">
        <v>16123</v>
      </c>
      <c r="B7180" s="6" t="s">
        <v>305</v>
      </c>
      <c r="C7180" s="4" t="s">
        <v>16136</v>
      </c>
      <c r="D7180" s="11">
        <v>1470</v>
      </c>
      <c r="E7180" s="11" t="str">
        <f>IF(' COMUNI'!D7180&gt;300000,"TROVATO","")</f>
        <v/>
      </c>
      <c r="F7180" s="11" t="str">
        <f>IF(AND(' COMUNI'!D7180 &gt;50000,' COMUNI'!D7180&lt;100000),"COMPRESO",' COMUNI'!C7180)</f>
        <v>CALABRIA</v>
      </c>
    </row>
    <row r="7181" spans="1:6" x14ac:dyDescent="0.25">
      <c r="A7181" s="4" t="s">
        <v>16123</v>
      </c>
      <c r="B7181" s="6" t="s">
        <v>306</v>
      </c>
      <c r="C7181" s="4" t="s">
        <v>16136</v>
      </c>
      <c r="D7181" s="11">
        <v>2526</v>
      </c>
      <c r="E7181" s="11" t="str">
        <f>IF(' COMUNI'!D7181&gt;300000,"TROVATO","")</f>
        <v/>
      </c>
      <c r="F7181" s="11" t="str">
        <f>IF(AND(' COMUNI'!D7181 &gt;50000,' COMUNI'!D7181&lt;100000),"COMPRESO",' COMUNI'!C7181)</f>
        <v>CALABRIA</v>
      </c>
    </row>
    <row r="7182" spans="1:6" x14ac:dyDescent="0.25">
      <c r="A7182" s="4" t="s">
        <v>16123</v>
      </c>
      <c r="B7182" s="6" t="s">
        <v>307</v>
      </c>
      <c r="C7182" s="4" t="s">
        <v>16136</v>
      </c>
      <c r="D7182" s="11">
        <v>6555</v>
      </c>
      <c r="E7182" s="11" t="str">
        <f>IF(' COMUNI'!D7182&gt;300000,"TROVATO","")</f>
        <v/>
      </c>
      <c r="F7182" s="11" t="str">
        <f>IF(AND(' COMUNI'!D7182 &gt;50000,' COMUNI'!D7182&lt;100000),"COMPRESO",' COMUNI'!C7182)</f>
        <v>CALABRIA</v>
      </c>
    </row>
    <row r="7183" spans="1:6" x14ac:dyDescent="0.25">
      <c r="A7183" s="4" t="s">
        <v>16123</v>
      </c>
      <c r="B7183" s="6" t="s">
        <v>308</v>
      </c>
      <c r="C7183" s="4" t="s">
        <v>16136</v>
      </c>
      <c r="D7183" s="11">
        <v>682</v>
      </c>
      <c r="E7183" s="11" t="str">
        <f>IF(' COMUNI'!D7183&gt;300000,"TROVATO","")</f>
        <v/>
      </c>
      <c r="F7183" s="11" t="str">
        <f>IF(AND(' COMUNI'!D7183 &gt;50000,' COMUNI'!D7183&lt;100000),"COMPRESO",' COMUNI'!C7183)</f>
        <v>CALABRIA</v>
      </c>
    </row>
    <row r="7184" spans="1:6" x14ac:dyDescent="0.25">
      <c r="A7184" s="4" t="s">
        <v>16123</v>
      </c>
      <c r="B7184" s="6" t="s">
        <v>309</v>
      </c>
      <c r="C7184" s="4" t="s">
        <v>16136</v>
      </c>
      <c r="D7184" s="11">
        <v>1106</v>
      </c>
      <c r="E7184" s="11" t="str">
        <f>IF(' COMUNI'!D7184&gt;300000,"TROVATO","")</f>
        <v/>
      </c>
      <c r="F7184" s="11" t="str">
        <f>IF(AND(' COMUNI'!D7184 &gt;50000,' COMUNI'!D7184&lt;100000),"COMPRESO",' COMUNI'!C7184)</f>
        <v>CALABRIA</v>
      </c>
    </row>
    <row r="7185" spans="1:6" x14ac:dyDescent="0.25">
      <c r="A7185" s="4" t="s">
        <v>16123</v>
      </c>
      <c r="B7185" s="6" t="s">
        <v>263</v>
      </c>
      <c r="C7185" s="4" t="s">
        <v>16136</v>
      </c>
      <c r="D7185" s="11">
        <v>33357</v>
      </c>
      <c r="E7185" s="11" t="str">
        <f>IF(' COMUNI'!D7185&gt;300000,"TROVATO","")</f>
        <v/>
      </c>
      <c r="F7185" s="11" t="str">
        <f>IF(AND(' COMUNI'!D7185 &gt;50000,' COMUNI'!D7185&lt;100000),"COMPRESO",' COMUNI'!C7185)</f>
        <v>CALABRIA</v>
      </c>
    </row>
    <row r="7186" spans="1:6" x14ac:dyDescent="0.25">
      <c r="A7186" s="4" t="s">
        <v>16123</v>
      </c>
      <c r="B7186" s="6" t="s">
        <v>310</v>
      </c>
      <c r="C7186" s="4" t="s">
        <v>16136</v>
      </c>
      <c r="D7186" s="11">
        <v>802</v>
      </c>
      <c r="E7186" s="11" t="str">
        <f>IF(' COMUNI'!D7186&gt;300000,"TROVATO","")</f>
        <v/>
      </c>
      <c r="F7186" s="11" t="str">
        <f>IF(AND(' COMUNI'!D7186 &gt;50000,' COMUNI'!D7186&lt;100000),"COMPRESO",' COMUNI'!C7186)</f>
        <v>CALABRIA</v>
      </c>
    </row>
    <row r="7187" spans="1:6" x14ac:dyDescent="0.25">
      <c r="A7187" s="4" t="s">
        <v>16123</v>
      </c>
      <c r="B7187" s="6" t="s">
        <v>311</v>
      </c>
      <c r="C7187" s="4" t="s">
        <v>16136</v>
      </c>
      <c r="D7187" s="11">
        <v>1805</v>
      </c>
      <c r="E7187" s="11" t="str">
        <f>IF(' COMUNI'!D7187&gt;300000,"TROVATO","")</f>
        <v/>
      </c>
      <c r="F7187" s="11" t="str">
        <f>IF(AND(' COMUNI'!D7187 &gt;50000,' COMUNI'!D7187&lt;100000),"COMPRESO",' COMUNI'!C7187)</f>
        <v>CALABRIA</v>
      </c>
    </row>
    <row r="7188" spans="1:6" x14ac:dyDescent="0.25">
      <c r="A7188" s="4" t="s">
        <v>16123</v>
      </c>
      <c r="B7188" s="6" t="s">
        <v>312</v>
      </c>
      <c r="C7188" s="4" t="s">
        <v>16136</v>
      </c>
      <c r="D7188" s="11">
        <v>1985</v>
      </c>
      <c r="E7188" s="11" t="str">
        <f>IF(' COMUNI'!D7188&gt;300000,"TROVATO","")</f>
        <v/>
      </c>
      <c r="F7188" s="11" t="str">
        <f>IF(AND(' COMUNI'!D7188 &gt;50000,' COMUNI'!D7188&lt;100000),"COMPRESO",' COMUNI'!C7188)</f>
        <v>CALABRIA</v>
      </c>
    </row>
    <row r="7189" spans="1:6" x14ac:dyDescent="0.25">
      <c r="A7189" s="4" t="s">
        <v>16147</v>
      </c>
      <c r="B7189" s="6" t="s">
        <v>673</v>
      </c>
      <c r="C7189" s="4" t="s">
        <v>16148</v>
      </c>
      <c r="D7189" s="11">
        <v>45314</v>
      </c>
      <c r="E7189" s="11" t="str">
        <f>IF(' COMUNI'!D7189&gt;300000,"TROVATO","")</f>
        <v/>
      </c>
      <c r="F7189" s="11" t="str">
        <f>IF(AND(' COMUNI'!D7189 &gt;50000,' COMUNI'!D7189&lt;100000),"COMPRESO",' COMUNI'!C7189)</f>
        <v>SICILIA</v>
      </c>
    </row>
    <row r="7190" spans="1:6" x14ac:dyDescent="0.25">
      <c r="A7190" s="4" t="s">
        <v>16147</v>
      </c>
      <c r="B7190" s="6" t="s">
        <v>2355</v>
      </c>
      <c r="C7190" s="4" t="s">
        <v>16148</v>
      </c>
      <c r="D7190" s="11">
        <v>3031</v>
      </c>
      <c r="E7190" s="11" t="str">
        <f>IF(' COMUNI'!D7190&gt;300000,"TROVATO","")</f>
        <v/>
      </c>
      <c r="F7190" s="11" t="str">
        <f>IF(AND(' COMUNI'!D7190 &gt;50000,' COMUNI'!D7190&lt;100000),"COMPRESO",' COMUNI'!C7190)</f>
        <v>SICILIA</v>
      </c>
    </row>
    <row r="7191" spans="1:6" x14ac:dyDescent="0.25">
      <c r="A7191" s="4" t="s">
        <v>16147</v>
      </c>
      <c r="B7191" s="6" t="s">
        <v>16149</v>
      </c>
      <c r="C7191" s="4" t="s">
        <v>16148</v>
      </c>
      <c r="D7191" s="11">
        <v>6938</v>
      </c>
      <c r="E7191" s="11" t="str">
        <f>IF(' COMUNI'!D7191&gt;300000,"TROVATO","")</f>
        <v/>
      </c>
      <c r="F7191" s="11" t="str">
        <f>IF(AND(' COMUNI'!D7191 &gt;50000,' COMUNI'!D7191&lt;100000),"COMPRESO",' COMUNI'!C7191)</f>
        <v>SICILIA</v>
      </c>
    </row>
    <row r="7192" spans="1:6" x14ac:dyDescent="0.25">
      <c r="A7192" s="4" t="s">
        <v>16147</v>
      </c>
      <c r="B7192" s="6" t="s">
        <v>2678</v>
      </c>
      <c r="C7192" s="4" t="s">
        <v>16148</v>
      </c>
      <c r="D7192" s="11">
        <v>11580</v>
      </c>
      <c r="E7192" s="11" t="str">
        <f>IF(' COMUNI'!D7192&gt;300000,"TROVATO","")</f>
        <v/>
      </c>
      <c r="F7192" s="11" t="str">
        <f>IF(AND(' COMUNI'!D7192 &gt;50000,' COMUNI'!D7192&lt;100000),"COMPRESO",' COMUNI'!C7192)</f>
        <v>SICILIA</v>
      </c>
    </row>
    <row r="7193" spans="1:6" x14ac:dyDescent="0.25">
      <c r="A7193" s="4" t="s">
        <v>16147</v>
      </c>
      <c r="B7193" s="6" t="s">
        <v>3626</v>
      </c>
      <c r="C7193" s="4" t="s">
        <v>16148</v>
      </c>
      <c r="D7193" s="11">
        <v>14603</v>
      </c>
      <c r="E7193" s="11" t="str">
        <f>IF(' COMUNI'!D7193&gt;300000,"TROVATO","")</f>
        <v/>
      </c>
      <c r="F7193" s="11" t="str">
        <f>IF(AND(' COMUNI'!D7193 &gt;50000,' COMUNI'!D7193&lt;100000),"COMPRESO",' COMUNI'!C7193)</f>
        <v>SICILIA</v>
      </c>
    </row>
    <row r="7194" spans="1:6" x14ac:dyDescent="0.25">
      <c r="A7194" s="4" t="s">
        <v>16147</v>
      </c>
      <c r="B7194" s="6" t="s">
        <v>3836</v>
      </c>
      <c r="C7194" s="4" t="s">
        <v>16148</v>
      </c>
      <c r="D7194" s="11">
        <v>31824</v>
      </c>
      <c r="E7194" s="11" t="str">
        <f>IF(' COMUNI'!D7194&gt;300000,"TROVATO","")</f>
        <v/>
      </c>
      <c r="F7194" s="11" t="str">
        <f>IF(AND(' COMUNI'!D7194 &gt;50000,' COMUNI'!D7194&lt;100000),"COMPRESO",' COMUNI'!C7194)</f>
        <v>SICILIA</v>
      </c>
    </row>
    <row r="7195" spans="1:6" x14ac:dyDescent="0.25">
      <c r="A7195" s="4" t="s">
        <v>16147</v>
      </c>
      <c r="B7195" s="6" t="s">
        <v>5236</v>
      </c>
      <c r="C7195" s="4" t="s">
        <v>16148</v>
      </c>
      <c r="D7195" s="11">
        <v>5392</v>
      </c>
      <c r="E7195" s="11" t="str">
        <f>IF(' COMUNI'!D7195&gt;300000,"TROVATO","")</f>
        <v/>
      </c>
      <c r="F7195" s="11" t="str">
        <f>IF(AND(' COMUNI'!D7195 &gt;50000,' COMUNI'!D7195&lt;100000),"COMPRESO",' COMUNI'!C7195)</f>
        <v>SICILIA</v>
      </c>
    </row>
    <row r="7196" spans="1:6" x14ac:dyDescent="0.25">
      <c r="A7196" s="4" t="s">
        <v>16147</v>
      </c>
      <c r="B7196" s="6" t="s">
        <v>5486</v>
      </c>
      <c r="C7196" s="4" t="s">
        <v>16148</v>
      </c>
      <c r="D7196" s="11">
        <v>28012</v>
      </c>
      <c r="E7196" s="11" t="str">
        <f>IF(' COMUNI'!D7196&gt;300000,"TROVATO","")</f>
        <v/>
      </c>
      <c r="F7196" s="11" t="str">
        <f>IF(AND(' COMUNI'!D7196 &gt;50000,' COMUNI'!D7196&lt;100000),"COMPRESO",' COMUNI'!C7196)</f>
        <v>SICILIA</v>
      </c>
    </row>
    <row r="7197" spans="1:6" x14ac:dyDescent="0.25">
      <c r="A7197" s="4" t="s">
        <v>16147</v>
      </c>
      <c r="B7197" s="6" t="s">
        <v>5626</v>
      </c>
      <c r="C7197" s="4" t="s">
        <v>16148</v>
      </c>
      <c r="D7197" s="11">
        <v>4185</v>
      </c>
      <c r="E7197" s="11" t="str">
        <f>IF(' COMUNI'!D7197&gt;300000,"TROVATO","")</f>
        <v/>
      </c>
      <c r="F7197" s="11" t="str">
        <f>IF(AND(' COMUNI'!D7197 &gt;50000,' COMUNI'!D7197&lt;100000),"COMPRESO",' COMUNI'!C7197)</f>
        <v>SICILIA</v>
      </c>
    </row>
    <row r="7198" spans="1:6" x14ac:dyDescent="0.25">
      <c r="A7198" s="4" t="s">
        <v>16147</v>
      </c>
      <c r="B7198" s="6" t="s">
        <v>6397</v>
      </c>
      <c r="C7198" s="4" t="s">
        <v>16148</v>
      </c>
      <c r="D7198" s="11">
        <v>4264</v>
      </c>
      <c r="E7198" s="11" t="str">
        <f>IF(' COMUNI'!D7198&gt;300000,"TROVATO","")</f>
        <v/>
      </c>
      <c r="F7198" s="11" t="str">
        <f>IF(AND(' COMUNI'!D7198 &gt;50000,' COMUNI'!D7198&lt;100000),"COMPRESO",' COMUNI'!C7198)</f>
        <v>SICILIA</v>
      </c>
    </row>
    <row r="7199" spans="1:6" x14ac:dyDescent="0.25">
      <c r="A7199" s="4" t="s">
        <v>16123</v>
      </c>
      <c r="B7199" s="6" t="s">
        <v>14196</v>
      </c>
      <c r="C7199" s="4" t="s">
        <v>16127</v>
      </c>
      <c r="D7199" s="11">
        <v>52910</v>
      </c>
      <c r="E7199" s="11" t="str">
        <f>IF(' COMUNI'!D5263&gt;300000,"TROVATO","")</f>
        <v/>
      </c>
      <c r="F7199" s="11" t="str">
        <f>IF(AND(' COMUNI'!D5263 &gt;50000,' COMUNI'!D5263&lt;100000),"COMPRESO",' COMUNI'!C5263)</f>
        <v>COMPRESO</v>
      </c>
    </row>
    <row r="7200" spans="1:6" x14ac:dyDescent="0.25">
      <c r="A7200" s="4" t="s">
        <v>16147</v>
      </c>
      <c r="B7200" s="6" t="s">
        <v>7962</v>
      </c>
      <c r="C7200" s="4" t="s">
        <v>16148</v>
      </c>
      <c r="D7200" s="11">
        <v>49995</v>
      </c>
      <c r="E7200" s="11" t="str">
        <f>IF(' COMUNI'!D7200&gt;300000,"TROVATO","")</f>
        <v/>
      </c>
      <c r="F7200" s="11" t="str">
        <f>IF(AND(' COMUNI'!D7200 &gt;50000,' COMUNI'!D7200&lt;100000),"COMPRESO",' COMUNI'!C7200)</f>
        <v>SICILIA</v>
      </c>
    </row>
    <row r="7201" spans="1:6" x14ac:dyDescent="0.25">
      <c r="A7201" s="4" t="s">
        <v>16147</v>
      </c>
      <c r="B7201" s="6" t="s">
        <v>9724</v>
      </c>
      <c r="C7201" s="4" t="s">
        <v>16148</v>
      </c>
      <c r="D7201" s="11">
        <v>11487</v>
      </c>
      <c r="E7201" s="11" t="str">
        <f>IF(' COMUNI'!D7201&gt;300000,"TROVATO","")</f>
        <v/>
      </c>
      <c r="F7201" s="11" t="str">
        <f>IF(AND(' COMUNI'!D7201 &gt;50000,' COMUNI'!D7201&lt;100000),"COMPRESO",' COMUNI'!C7201)</f>
        <v>SICILIA</v>
      </c>
    </row>
    <row r="7202" spans="1:6" x14ac:dyDescent="0.25">
      <c r="A7202" s="4" t="s">
        <v>16147</v>
      </c>
      <c r="B7202" s="6" t="s">
        <v>9886</v>
      </c>
      <c r="C7202" s="4" t="s">
        <v>16148</v>
      </c>
      <c r="D7202" s="11">
        <v>7493</v>
      </c>
      <c r="E7202" s="11" t="str">
        <f>IF(' COMUNI'!D7202&gt;300000,"TROVATO","")</f>
        <v/>
      </c>
      <c r="F7202" s="11" t="str">
        <f>IF(AND(' COMUNI'!D7202 &gt;50000,' COMUNI'!D7202&lt;100000),"COMPRESO",' COMUNI'!C7202)</f>
        <v>SICILIA</v>
      </c>
    </row>
    <row r="7203" spans="1:6" x14ac:dyDescent="0.25">
      <c r="A7203" s="4" t="s">
        <v>16147</v>
      </c>
      <c r="B7203" s="6" t="s">
        <v>9928</v>
      </c>
      <c r="C7203" s="4" t="s">
        <v>16148</v>
      </c>
      <c r="D7203" s="11">
        <v>10854</v>
      </c>
      <c r="E7203" s="11" t="str">
        <f>IF(' COMUNI'!D7203&gt;300000,"TROVATO","")</f>
        <v/>
      </c>
      <c r="F7203" s="11" t="str">
        <f>IF(AND(' COMUNI'!D7203 &gt;50000,' COMUNI'!D7203&lt;100000),"COMPRESO",' COMUNI'!C7203)</f>
        <v>SICILIA</v>
      </c>
    </row>
    <row r="7204" spans="1:6" x14ac:dyDescent="0.25">
      <c r="A7204" s="4" t="s">
        <v>16147</v>
      </c>
      <c r="B7204" s="6" t="s">
        <v>10564</v>
      </c>
      <c r="C7204" s="4" t="s">
        <v>16148</v>
      </c>
      <c r="D7204" s="11">
        <v>1534</v>
      </c>
      <c r="E7204" s="11" t="str">
        <f>IF(' COMUNI'!D7204&gt;300000,"TROVATO","")</f>
        <v/>
      </c>
      <c r="F7204" s="11" t="str">
        <f>IF(AND(' COMUNI'!D7204 &gt;50000,' COMUNI'!D7204&lt;100000),"COMPRESO",' COMUNI'!C7204)</f>
        <v>SICILIA</v>
      </c>
    </row>
    <row r="7205" spans="1:6" x14ac:dyDescent="0.25">
      <c r="A7205" s="4" t="s">
        <v>16147</v>
      </c>
      <c r="B7205" s="6" t="s">
        <v>11939</v>
      </c>
      <c r="C7205" s="4" t="s">
        <v>16148</v>
      </c>
      <c r="D7205" s="11">
        <v>1721</v>
      </c>
      <c r="E7205" s="11" t="str">
        <f>IF(' COMUNI'!D7205&gt;300000,"TROVATO","")</f>
        <v/>
      </c>
      <c r="F7205" s="11" t="str">
        <f>IF(AND(' COMUNI'!D7205 &gt;50000,' COMUNI'!D7205&lt;100000),"COMPRESO",' COMUNI'!C7205)</f>
        <v>SICILIA</v>
      </c>
    </row>
    <row r="7206" spans="1:6" x14ac:dyDescent="0.25">
      <c r="A7206" s="4" t="s">
        <v>16147</v>
      </c>
      <c r="B7206" s="6" t="s">
        <v>11961</v>
      </c>
      <c r="C7206" s="4" t="s">
        <v>16148</v>
      </c>
      <c r="D7206" s="11">
        <v>10871</v>
      </c>
      <c r="E7206" s="11" t="str">
        <f>IF(' COMUNI'!D7206&gt;300000,"TROVATO","")</f>
        <v/>
      </c>
      <c r="F7206" s="11" t="str">
        <f>IF(AND(' COMUNI'!D7206 &gt;50000,' COMUNI'!D7206&lt;100000),"COMPRESO",' COMUNI'!C7206)</f>
        <v>SICILIA</v>
      </c>
    </row>
    <row r="7207" spans="1:6" x14ac:dyDescent="0.25">
      <c r="A7207" s="4" t="s">
        <v>16147</v>
      </c>
      <c r="B7207" s="6" t="s">
        <v>12948</v>
      </c>
      <c r="C7207" s="4" t="s">
        <v>16148</v>
      </c>
      <c r="D7207" s="11">
        <v>5095</v>
      </c>
      <c r="E7207" s="11" t="str">
        <f>IF(' COMUNI'!D7207&gt;300000,"TROVATO","")</f>
        <v/>
      </c>
      <c r="F7207" s="11" t="str">
        <f>IF(AND(' COMUNI'!D7207 &gt;50000,' COMUNI'!D7207&lt;100000),"COMPRESO",' COMUNI'!C7207)</f>
        <v>SICILIA</v>
      </c>
    </row>
    <row r="7208" spans="1:6" x14ac:dyDescent="0.25">
      <c r="A7208" s="4" t="s">
        <v>16147</v>
      </c>
      <c r="B7208" s="6" t="s">
        <v>12664</v>
      </c>
      <c r="C7208" s="4" t="s">
        <v>16148</v>
      </c>
      <c r="D7208" s="11">
        <v>4415</v>
      </c>
      <c r="E7208" s="11" t="str">
        <f>IF(' COMUNI'!D7208&gt;300000,"TROVATO","")</f>
        <v/>
      </c>
      <c r="F7208" s="11" t="str">
        <f>IF(AND(' COMUNI'!D7208 &gt;50000,' COMUNI'!D7208&lt;100000),"COMPRESO",' COMUNI'!C7208)</f>
        <v>SICILIA</v>
      </c>
    </row>
    <row r="7209" spans="1:6" x14ac:dyDescent="0.25">
      <c r="A7209" s="4" t="s">
        <v>16123</v>
      </c>
      <c r="B7209" s="6" t="s">
        <v>14317</v>
      </c>
      <c r="C7209" s="4" t="s">
        <v>16135</v>
      </c>
      <c r="D7209" s="11">
        <v>85922</v>
      </c>
      <c r="E7209" s="11" t="str">
        <f>IF(' COMUNI'!D6111&gt;300000,"TROVATO","")</f>
        <v/>
      </c>
      <c r="F7209" s="11" t="str">
        <f>IF(AND(' COMUNI'!D6111 &gt;50000,' COMUNI'!D6111&lt;100000),"COMPRESO",' COMUNI'!C6111)</f>
        <v>COMPRESO</v>
      </c>
    </row>
    <row r="7210" spans="1:6" x14ac:dyDescent="0.25">
      <c r="A7210" s="4" t="s">
        <v>16147</v>
      </c>
      <c r="B7210" s="6" t="s">
        <v>14809</v>
      </c>
      <c r="C7210" s="4" t="s">
        <v>16148</v>
      </c>
      <c r="D7210" s="11">
        <v>11951</v>
      </c>
      <c r="E7210" s="11" t="str">
        <f>IF(' COMUNI'!D7210&gt;300000,"TROVATO","")</f>
        <v/>
      </c>
      <c r="F7210" s="11" t="str">
        <f>IF(AND(' COMUNI'!D7210 &gt;50000,' COMUNI'!D7210&lt;100000),"COMPRESO",' COMUNI'!C7210)</f>
        <v>SICILIA</v>
      </c>
    </row>
    <row r="7211" spans="1:6" x14ac:dyDescent="0.25">
      <c r="A7211" s="4" t="s">
        <v>16147</v>
      </c>
      <c r="B7211" s="6" t="s">
        <v>15610</v>
      </c>
      <c r="C7211" s="4" t="s">
        <v>16148</v>
      </c>
      <c r="D7211" s="11">
        <v>2139</v>
      </c>
      <c r="E7211" s="11" t="str">
        <f>IF(' COMUNI'!D7211&gt;300000,"TROVATO","")</f>
        <v/>
      </c>
      <c r="F7211" s="11" t="str">
        <f>IF(AND(' COMUNI'!D7211 &gt;50000,' COMUNI'!D7211&lt;100000),"COMPRESO",' COMUNI'!C7211)</f>
        <v>SICILIA</v>
      </c>
    </row>
    <row r="7212" spans="1:6" x14ac:dyDescent="0.25">
      <c r="A7212" s="4" t="s">
        <v>16147</v>
      </c>
      <c r="B7212" s="6" t="s">
        <v>10184</v>
      </c>
      <c r="C7212" s="4" t="s">
        <v>16148</v>
      </c>
      <c r="D7212" s="11">
        <v>7760</v>
      </c>
      <c r="E7212" s="11" t="str">
        <f>IF(' COMUNI'!D7212&gt;300000,"TROVATO","")</f>
        <v/>
      </c>
      <c r="F7212" s="11" t="str">
        <f>IF(AND(' COMUNI'!D7212 &gt;50000,' COMUNI'!D7212&lt;100000),"COMPRESO",' COMUNI'!C7212)</f>
        <v>SICILIA</v>
      </c>
    </row>
    <row r="7213" spans="1:6" x14ac:dyDescent="0.25">
      <c r="A7213" s="4" t="s">
        <v>16147</v>
      </c>
      <c r="B7213" s="6" t="s">
        <v>710</v>
      </c>
      <c r="C7213" s="4" t="s">
        <v>16148</v>
      </c>
      <c r="D7213" s="11">
        <v>3806</v>
      </c>
      <c r="E7213" s="11" t="str">
        <f>IF(' COMUNI'!D7213&gt;300000,"TROVATO","")</f>
        <v/>
      </c>
      <c r="F7213" s="11" t="str">
        <f>IF(AND(' COMUNI'!D7213 &gt;50000,' COMUNI'!D7213&lt;100000),"COMPRESO",' COMUNI'!C7213)</f>
        <v>SICILIA</v>
      </c>
    </row>
    <row r="7214" spans="1:6" x14ac:dyDescent="0.25">
      <c r="A7214" s="4" t="s">
        <v>16147</v>
      </c>
      <c r="B7214" s="6" t="s">
        <v>720</v>
      </c>
      <c r="C7214" s="4" t="s">
        <v>16148</v>
      </c>
      <c r="D7214" s="11">
        <v>2152</v>
      </c>
      <c r="E7214" s="11" t="str">
        <f>IF(' COMUNI'!D7214&gt;300000,"TROVATO","")</f>
        <v/>
      </c>
      <c r="F7214" s="11" t="str">
        <f>IF(AND(' COMUNI'!D7214 &gt;50000,' COMUNI'!D7214&lt;100000),"COMPRESO",' COMUNI'!C7214)</f>
        <v>SICILIA</v>
      </c>
    </row>
    <row r="7215" spans="1:6" x14ac:dyDescent="0.25">
      <c r="A7215" s="4" t="s">
        <v>16147</v>
      </c>
      <c r="B7215" s="6" t="s">
        <v>722</v>
      </c>
      <c r="C7215" s="4" t="s">
        <v>16148</v>
      </c>
      <c r="D7215" s="11">
        <v>1291</v>
      </c>
      <c r="E7215" s="11" t="str">
        <f>IF(' COMUNI'!D7215&gt;300000,"TROVATO","")</f>
        <v/>
      </c>
      <c r="F7215" s="11" t="str">
        <f>IF(AND(' COMUNI'!D7215 &gt;50000,' COMUNI'!D7215&lt;100000),"COMPRESO",' COMUNI'!C7215)</f>
        <v>SICILIA</v>
      </c>
    </row>
    <row r="7216" spans="1:6" x14ac:dyDescent="0.25">
      <c r="A7216" s="4" t="s">
        <v>16147</v>
      </c>
      <c r="B7216" s="6" t="s">
        <v>770</v>
      </c>
      <c r="C7216" s="4" t="s">
        <v>16148</v>
      </c>
      <c r="D7216" s="11">
        <v>7429</v>
      </c>
      <c r="E7216" s="11" t="str">
        <f>IF(' COMUNI'!D7216&gt;300000,"TROVATO","")</f>
        <v/>
      </c>
      <c r="F7216" s="11" t="str">
        <f>IF(AND(' COMUNI'!D7216 &gt;50000,' COMUNI'!D7216&lt;100000),"COMPRESO",' COMUNI'!C7216)</f>
        <v>SICILIA</v>
      </c>
    </row>
    <row r="7217" spans="1:6" x14ac:dyDescent="0.25">
      <c r="A7217" s="4" t="s">
        <v>16147</v>
      </c>
      <c r="B7217" s="6" t="s">
        <v>793</v>
      </c>
      <c r="C7217" s="4" t="s">
        <v>16148</v>
      </c>
      <c r="D7217" s="11">
        <v>10266</v>
      </c>
      <c r="E7217" s="11" t="str">
        <f>IF(' COMUNI'!D7217&gt;300000,"TROVATO","")</f>
        <v/>
      </c>
      <c r="F7217" s="11" t="str">
        <f>IF(AND(' COMUNI'!D7217 &gt;50000,' COMUNI'!D7217&lt;100000),"COMPRESO",' COMUNI'!C7217)</f>
        <v>SICILIA</v>
      </c>
    </row>
    <row r="7218" spans="1:6" x14ac:dyDescent="0.25">
      <c r="A7218" s="4" t="s">
        <v>16123</v>
      </c>
      <c r="B7218" s="6" t="s">
        <v>14432</v>
      </c>
      <c r="C7218" s="4" t="s">
        <v>16129</v>
      </c>
      <c r="D7218" s="11">
        <v>55842</v>
      </c>
      <c r="E7218" s="11" t="str">
        <f>IF(' COMUNI'!D6652&gt;300000,"TROVATO","")</f>
        <v/>
      </c>
      <c r="F7218" s="11" t="str">
        <f>IF(AND(' COMUNI'!D6652 &gt;50000,' COMUNI'!D6652&lt;100000),"COMPRESO",' COMUNI'!C6652)</f>
        <v>COMPRESO</v>
      </c>
    </row>
    <row r="7219" spans="1:6" x14ac:dyDescent="0.25">
      <c r="A7219" s="4" t="s">
        <v>16147</v>
      </c>
      <c r="B7219" s="6" t="s">
        <v>1350</v>
      </c>
      <c r="C7219" s="4" t="s">
        <v>16148</v>
      </c>
      <c r="D7219" s="11">
        <v>6413</v>
      </c>
      <c r="E7219" s="11" t="str">
        <f>IF(' COMUNI'!D7219&gt;300000,"TROVATO","")</f>
        <v/>
      </c>
      <c r="F7219" s="11" t="str">
        <f>IF(AND(' COMUNI'!D7219 &gt;50000,' COMUNI'!D7219&lt;100000),"COMPRESO",' COMUNI'!C7219)</f>
        <v>SICILIA</v>
      </c>
    </row>
    <row r="7220" spans="1:6" x14ac:dyDescent="0.25">
      <c r="A7220" s="4" t="s">
        <v>16147</v>
      </c>
      <c r="B7220" s="6" t="s">
        <v>1537</v>
      </c>
      <c r="C7220" s="4" t="s">
        <v>16148</v>
      </c>
      <c r="D7220" s="11">
        <v>2014</v>
      </c>
      <c r="E7220" s="11" t="str">
        <f>IF(' COMUNI'!D7220&gt;300000,"TROVATO","")</f>
        <v/>
      </c>
      <c r="F7220" s="11" t="str">
        <f>IF(AND(' COMUNI'!D7220 &gt;50000,' COMUNI'!D7220&lt;100000),"COMPRESO",' COMUNI'!C7220)</f>
        <v>SICILIA</v>
      </c>
    </row>
    <row r="7221" spans="1:6" x14ac:dyDescent="0.25">
      <c r="A7221" s="4" t="s">
        <v>16147</v>
      </c>
      <c r="B7221" s="6" t="s">
        <v>1609</v>
      </c>
      <c r="C7221" s="4" t="s">
        <v>16148</v>
      </c>
      <c r="D7221" s="11">
        <v>11149</v>
      </c>
      <c r="E7221" s="11" t="str">
        <f>IF(' COMUNI'!D7221&gt;300000,"TROVATO","")</f>
        <v/>
      </c>
      <c r="F7221" s="11" t="str">
        <f>IF(AND(' COMUNI'!D7221 &gt;50000,' COMUNI'!D7221&lt;100000),"COMPRESO",' COMUNI'!C7221)</f>
        <v>SICILIA</v>
      </c>
    </row>
    <row r="7222" spans="1:6" x14ac:dyDescent="0.25">
      <c r="A7222" s="4" t="s">
        <v>16147</v>
      </c>
      <c r="B7222" s="6" t="s">
        <v>1773</v>
      </c>
      <c r="C7222" s="4" t="s">
        <v>16148</v>
      </c>
      <c r="D7222" s="11">
        <v>4829</v>
      </c>
      <c r="E7222" s="11" t="str">
        <f>IF(' COMUNI'!D7222&gt;300000,"TROVATO","")</f>
        <v/>
      </c>
      <c r="F7222" s="11" t="str">
        <f>IF(AND(' COMUNI'!D7222 &gt;50000,' COMUNI'!D7222&lt;100000),"COMPRESO",' COMUNI'!C7222)</f>
        <v>SICILIA</v>
      </c>
    </row>
    <row r="7223" spans="1:6" x14ac:dyDescent="0.25">
      <c r="A7223" s="4" t="s">
        <v>16147</v>
      </c>
      <c r="B7223" s="6" t="s">
        <v>1852</v>
      </c>
      <c r="C7223" s="4" t="s">
        <v>16148</v>
      </c>
      <c r="D7223" s="11">
        <v>3932</v>
      </c>
      <c r="E7223" s="11" t="str">
        <f>IF(' COMUNI'!D7223&gt;300000,"TROVATO","")</f>
        <v/>
      </c>
      <c r="F7223" s="11" t="str">
        <f>IF(AND(' COMUNI'!D7223 &gt;50000,' COMUNI'!D7223&lt;100000),"COMPRESO",' COMUNI'!C7223)</f>
        <v>SICILIA</v>
      </c>
    </row>
    <row r="7224" spans="1:6" x14ac:dyDescent="0.25">
      <c r="A7224" s="4" t="s">
        <v>16147</v>
      </c>
      <c r="B7224" s="6" t="s">
        <v>1874</v>
      </c>
      <c r="C7224" s="4" t="s">
        <v>16148</v>
      </c>
      <c r="D7224" s="11">
        <v>1474</v>
      </c>
      <c r="E7224" s="11" t="str">
        <f>IF(' COMUNI'!D7224&gt;300000,"TROVATO","")</f>
        <v/>
      </c>
      <c r="F7224" s="11" t="str">
        <f>IF(AND(' COMUNI'!D7224 &gt;50000,' COMUNI'!D7224&lt;100000),"COMPRESO",' COMUNI'!C7224)</f>
        <v>SICILIA</v>
      </c>
    </row>
    <row r="7225" spans="1:6" x14ac:dyDescent="0.25">
      <c r="A7225" s="4" t="s">
        <v>16147</v>
      </c>
      <c r="B7225" s="6" t="s">
        <v>1927</v>
      </c>
      <c r="C7225" s="4" t="s">
        <v>16148</v>
      </c>
      <c r="D7225" s="11">
        <v>7021</v>
      </c>
      <c r="E7225" s="11" t="str">
        <f>IF(' COMUNI'!D7225&gt;300000,"TROVATO","")</f>
        <v/>
      </c>
      <c r="F7225" s="11" t="str">
        <f>IF(AND(' COMUNI'!D7225 &gt;50000,' COMUNI'!D7225&lt;100000),"COMPRESO",' COMUNI'!C7225)</f>
        <v>SICILIA</v>
      </c>
    </row>
    <row r="7226" spans="1:6" x14ac:dyDescent="0.25">
      <c r="A7226" s="4" t="s">
        <v>16147</v>
      </c>
      <c r="B7226" s="6" t="s">
        <v>2393</v>
      </c>
      <c r="C7226" s="4" t="s">
        <v>16148</v>
      </c>
      <c r="D7226" s="11">
        <v>8295</v>
      </c>
      <c r="E7226" s="11" t="str">
        <f>IF(' COMUNI'!D7226&gt;300000,"TROVATO","")</f>
        <v/>
      </c>
      <c r="F7226" s="11" t="str">
        <f>IF(AND(' COMUNI'!D7226 &gt;50000,' COMUNI'!D7226&lt;100000),"COMPRESO",' COMUNI'!C7226)</f>
        <v>SICILIA</v>
      </c>
    </row>
    <row r="7227" spans="1:6" x14ac:dyDescent="0.25">
      <c r="A7227" s="4" t="s">
        <v>16147</v>
      </c>
      <c r="B7227" s="6" t="s">
        <v>2533</v>
      </c>
      <c r="C7227" s="4" t="s">
        <v>16148</v>
      </c>
      <c r="D7227" s="11">
        <v>4171</v>
      </c>
      <c r="E7227" s="11" t="str">
        <f>IF(' COMUNI'!D7227&gt;300000,"TROVATO","")</f>
        <v/>
      </c>
      <c r="F7227" s="11" t="str">
        <f>IF(AND(' COMUNI'!D7227 &gt;50000,' COMUNI'!D7227&lt;100000),"COMPRESO",' COMUNI'!C7227)</f>
        <v>SICILIA</v>
      </c>
    </row>
    <row r="7228" spans="1:6" x14ac:dyDescent="0.25">
      <c r="A7228" s="4" t="s">
        <v>16147</v>
      </c>
      <c r="B7228" s="6" t="s">
        <v>2694</v>
      </c>
      <c r="C7228" s="4" t="s">
        <v>16148</v>
      </c>
      <c r="D7228" s="11">
        <v>548</v>
      </c>
      <c r="E7228" s="11" t="str">
        <f>IF(' COMUNI'!D7228&gt;300000,"TROVATO","")</f>
        <v/>
      </c>
      <c r="F7228" s="11" t="str">
        <f>IF(AND(' COMUNI'!D7228 &gt;50000,' COMUNI'!D7228&lt;100000),"COMPRESO",' COMUNI'!C7228)</f>
        <v>SICILIA</v>
      </c>
    </row>
    <row r="7229" spans="1:6" x14ac:dyDescent="0.25">
      <c r="A7229" s="4" t="s">
        <v>16147</v>
      </c>
      <c r="B7229" s="6" t="s">
        <v>2696</v>
      </c>
      <c r="C7229" s="4" t="s">
        <v>16148</v>
      </c>
      <c r="D7229" s="11">
        <v>6918</v>
      </c>
      <c r="E7229" s="11" t="str">
        <f>IF(' COMUNI'!D7229&gt;300000,"TROVATO","")</f>
        <v/>
      </c>
      <c r="F7229" s="11" t="str">
        <f>IF(AND(' COMUNI'!D7229 &gt;50000,' COMUNI'!D7229&lt;100000),"COMPRESO",' COMUNI'!C7229)</f>
        <v>SICILIA</v>
      </c>
    </row>
    <row r="7230" spans="1:6" x14ac:dyDescent="0.25">
      <c r="A7230" s="4" t="s">
        <v>16147</v>
      </c>
      <c r="B7230" s="6" t="s">
        <v>2700</v>
      </c>
      <c r="C7230" s="4" t="s">
        <v>16148</v>
      </c>
      <c r="D7230" s="11">
        <v>1332</v>
      </c>
      <c r="E7230" s="11" t="str">
        <f>IF(' COMUNI'!D7230&gt;300000,"TROVATO","")</f>
        <v/>
      </c>
      <c r="F7230" s="11" t="str">
        <f>IF(AND(' COMUNI'!D7230 &gt;50000,' COMUNI'!D7230&lt;100000),"COMPRESO",' COMUNI'!C7230)</f>
        <v>SICILIA</v>
      </c>
    </row>
    <row r="7231" spans="1:6" x14ac:dyDescent="0.25">
      <c r="A7231" s="4" t="s">
        <v>16147</v>
      </c>
      <c r="B7231" s="6" t="s">
        <v>2730</v>
      </c>
      <c r="C7231" s="4" t="s">
        <v>16148</v>
      </c>
      <c r="D7231" s="11">
        <v>3448</v>
      </c>
      <c r="E7231" s="11" t="str">
        <f>IF(' COMUNI'!D7231&gt;300000,"TROVATO","")</f>
        <v/>
      </c>
      <c r="F7231" s="11" t="str">
        <f>IF(AND(' COMUNI'!D7231 &gt;50000,' COMUNI'!D7231&lt;100000),"COMPRESO",' COMUNI'!C7231)</f>
        <v>SICILIA</v>
      </c>
    </row>
    <row r="7232" spans="1:6" x14ac:dyDescent="0.25">
      <c r="A7232" s="4" t="s">
        <v>16147</v>
      </c>
      <c r="B7232" s="6" t="s">
        <v>2865</v>
      </c>
      <c r="C7232" s="4" t="s">
        <v>16148</v>
      </c>
      <c r="D7232" s="11">
        <v>11030</v>
      </c>
      <c r="E7232" s="11" t="str">
        <f>IF(' COMUNI'!D7232&gt;300000,"TROVATO","")</f>
        <v/>
      </c>
      <c r="F7232" s="11" t="str">
        <f>IF(AND(' COMUNI'!D7232 &gt;50000,' COMUNI'!D7232&lt;100000),"COMPRESO",' COMUNI'!C7232)</f>
        <v>SICILIA</v>
      </c>
    </row>
    <row r="7233" spans="1:6" x14ac:dyDescent="0.25">
      <c r="A7233" s="4" t="s">
        <v>16147</v>
      </c>
      <c r="B7233" s="6" t="s">
        <v>3065</v>
      </c>
      <c r="C7233" s="4" t="s">
        <v>16148</v>
      </c>
      <c r="D7233" s="11">
        <v>35681</v>
      </c>
      <c r="E7233" s="11" t="str">
        <f>IF(' COMUNI'!D7233&gt;300000,"TROVATO","")</f>
        <v/>
      </c>
      <c r="F7233" s="11" t="str">
        <f>IF(AND(' COMUNI'!D7233 &gt;50000,' COMUNI'!D7233&lt;100000),"COMPRESO",' COMUNI'!C7233)</f>
        <v>SICILIA</v>
      </c>
    </row>
    <row r="7234" spans="1:6" x14ac:dyDescent="0.25">
      <c r="A7234" s="4" t="s">
        <v>16147</v>
      </c>
      <c r="B7234" s="6" t="s">
        <v>3568</v>
      </c>
      <c r="C7234" s="4" t="s">
        <v>16148</v>
      </c>
      <c r="D7234" s="11">
        <v>9161</v>
      </c>
      <c r="E7234" s="11" t="str">
        <f>IF(' COMUNI'!D7234&gt;300000,"TROVATO","")</f>
        <v/>
      </c>
      <c r="F7234" s="11" t="str">
        <f>IF(AND(' COMUNI'!D7234 &gt;50000,' COMUNI'!D7234&lt;100000),"COMPRESO",' COMUNI'!C7234)</f>
        <v>SICILIA</v>
      </c>
    </row>
    <row r="7235" spans="1:6" x14ac:dyDescent="0.25">
      <c r="A7235" s="4" t="s">
        <v>16147</v>
      </c>
      <c r="B7235" s="6" t="s">
        <v>3576</v>
      </c>
      <c r="C7235" s="4" t="s">
        <v>16148</v>
      </c>
      <c r="D7235" s="11">
        <v>10884</v>
      </c>
      <c r="E7235" s="11" t="str">
        <f>IF(' COMUNI'!D7235&gt;300000,"TROVATO","")</f>
        <v/>
      </c>
      <c r="F7235" s="11" t="str">
        <f>IF(AND(' COMUNI'!D7235 &gt;50000,' COMUNI'!D7235&lt;100000),"COMPRESO",' COMUNI'!C7235)</f>
        <v>SICILIA</v>
      </c>
    </row>
    <row r="7236" spans="1:6" x14ac:dyDescent="0.25">
      <c r="A7236" s="4" t="s">
        <v>16147</v>
      </c>
      <c r="B7236" s="6" t="s">
        <v>3633</v>
      </c>
      <c r="C7236" s="4" t="s">
        <v>16148</v>
      </c>
      <c r="D7236" s="11">
        <v>3549</v>
      </c>
      <c r="E7236" s="11" t="str">
        <f>IF(' COMUNI'!D7236&gt;300000,"TROVATO","")</f>
        <v/>
      </c>
      <c r="F7236" s="11" t="str">
        <f>IF(AND(' COMUNI'!D7236 &gt;50000,' COMUNI'!D7236&lt;100000),"COMPRESO",' COMUNI'!C7236)</f>
        <v>SICILIA</v>
      </c>
    </row>
    <row r="7237" spans="1:6" x14ac:dyDescent="0.25">
      <c r="A7237" s="4" t="s">
        <v>16147</v>
      </c>
      <c r="B7237" s="6" t="s">
        <v>3931</v>
      </c>
      <c r="C7237" s="4" t="s">
        <v>16148</v>
      </c>
      <c r="D7237" s="11">
        <v>3175</v>
      </c>
      <c r="E7237" s="11" t="str">
        <f>IF(' COMUNI'!D7237&gt;300000,"TROVATO","")</f>
        <v/>
      </c>
      <c r="F7237" s="11" t="str">
        <f>IF(AND(' COMUNI'!D7237 &gt;50000,' COMUNI'!D7237&lt;100000),"COMPRESO",' COMUNI'!C7237)</f>
        <v>SICILIA</v>
      </c>
    </row>
    <row r="7238" spans="1:6" x14ac:dyDescent="0.25">
      <c r="A7238" s="4" t="s">
        <v>16147</v>
      </c>
      <c r="B7238" s="6" t="s">
        <v>16150</v>
      </c>
      <c r="C7238" s="4" t="s">
        <v>16148</v>
      </c>
      <c r="D7238" s="11">
        <v>1007</v>
      </c>
      <c r="E7238" s="11" t="str">
        <f>IF(' COMUNI'!D7238&gt;300000,"TROVATO","")</f>
        <v/>
      </c>
      <c r="F7238" s="11" t="str">
        <f>IF(AND(' COMUNI'!D7238 &gt;50000,' COMUNI'!D7238&lt;100000),"COMPRESO",' COMUNI'!C7238)</f>
        <v>SICILIA</v>
      </c>
    </row>
    <row r="7239" spans="1:6" x14ac:dyDescent="0.25">
      <c r="A7239" s="4" t="s">
        <v>16147</v>
      </c>
      <c r="B7239" s="6" t="s">
        <v>16151</v>
      </c>
      <c r="C7239" s="4" t="s">
        <v>16148</v>
      </c>
      <c r="D7239" s="11">
        <v>14354</v>
      </c>
      <c r="E7239" s="11" t="str">
        <f>IF(' COMUNI'!D7239&gt;300000,"TROVATO","")</f>
        <v/>
      </c>
      <c r="F7239" s="11" t="str">
        <f>IF(AND(' COMUNI'!D7239 &gt;50000,' COMUNI'!D7239&lt;100000),"COMPRESO",' COMUNI'!C7239)</f>
        <v>SICILIA</v>
      </c>
    </row>
    <row r="7240" spans="1:6" x14ac:dyDescent="0.25">
      <c r="A7240" s="4" t="s">
        <v>16147</v>
      </c>
      <c r="B7240" s="6" t="s">
        <v>4148</v>
      </c>
      <c r="C7240" s="4" t="s">
        <v>16148</v>
      </c>
      <c r="D7240" s="11">
        <v>5391</v>
      </c>
      <c r="E7240" s="11" t="str">
        <f>IF(' COMUNI'!D7240&gt;300000,"TROVATO","")</f>
        <v/>
      </c>
      <c r="F7240" s="11" t="str">
        <f>IF(AND(' COMUNI'!D7240 &gt;50000,' COMUNI'!D7240&lt;100000),"COMPRESO",' COMUNI'!C7240)</f>
        <v>SICILIA</v>
      </c>
    </row>
    <row r="7241" spans="1:6" x14ac:dyDescent="0.25">
      <c r="A7241" s="4" t="s">
        <v>16147</v>
      </c>
      <c r="B7241" s="6" t="s">
        <v>4402</v>
      </c>
      <c r="C7241" s="4" t="s">
        <v>16148</v>
      </c>
      <c r="D7241" s="11">
        <v>2957</v>
      </c>
      <c r="E7241" s="11" t="str">
        <f>IF(' COMUNI'!D7241&gt;300000,"TROVATO","")</f>
        <v/>
      </c>
      <c r="F7241" s="11" t="str">
        <f>IF(AND(' COMUNI'!D7241 &gt;50000,' COMUNI'!D7241&lt;100000),"COMPRESO",' COMUNI'!C7241)</f>
        <v>SICILIA</v>
      </c>
    </row>
    <row r="7242" spans="1:6" x14ac:dyDescent="0.25">
      <c r="A7242" s="4" t="s">
        <v>16147</v>
      </c>
      <c r="B7242" s="6" t="s">
        <v>4458</v>
      </c>
      <c r="C7242" s="4" t="s">
        <v>16148</v>
      </c>
      <c r="D7242" s="11">
        <v>3845</v>
      </c>
      <c r="E7242" s="11" t="str">
        <f>IF(' COMUNI'!D7242&gt;300000,"TROVATO","")</f>
        <v/>
      </c>
      <c r="F7242" s="11" t="str">
        <f>IF(AND(' COMUNI'!D7242 &gt;50000,' COMUNI'!D7242&lt;100000),"COMPRESO",' COMUNI'!C7242)</f>
        <v>SICILIA</v>
      </c>
    </row>
    <row r="7243" spans="1:6" x14ac:dyDescent="0.25">
      <c r="A7243" s="4" t="s">
        <v>16147</v>
      </c>
      <c r="B7243" s="6" t="s">
        <v>4478</v>
      </c>
      <c r="C7243" s="4" t="s">
        <v>16148</v>
      </c>
      <c r="D7243" s="11">
        <v>12031</v>
      </c>
      <c r="E7243" s="11" t="str">
        <f>IF(' COMUNI'!D7243&gt;300000,"TROVATO","")</f>
        <v/>
      </c>
      <c r="F7243" s="11" t="str">
        <f>IF(AND(' COMUNI'!D7243 &gt;50000,' COMUNI'!D7243&lt;100000),"COMPRESO",' COMUNI'!C7243)</f>
        <v>SICILIA</v>
      </c>
    </row>
    <row r="7244" spans="1:6" x14ac:dyDescent="0.25">
      <c r="A7244" s="4" t="s">
        <v>16147</v>
      </c>
      <c r="B7244" s="6" t="s">
        <v>4722</v>
      </c>
      <c r="C7244" s="4" t="s">
        <v>16148</v>
      </c>
      <c r="D7244" s="11">
        <v>4095</v>
      </c>
      <c r="E7244" s="11" t="str">
        <f>IF(' COMUNI'!D7244&gt;300000,"TROVATO","")</f>
        <v/>
      </c>
      <c r="F7244" s="11" t="str">
        <f>IF(AND(' COMUNI'!D7244 &gt;50000,' COMUNI'!D7244&lt;100000),"COMPRESO",' COMUNI'!C7244)</f>
        <v>SICILIA</v>
      </c>
    </row>
    <row r="7245" spans="1:6" x14ac:dyDescent="0.25">
      <c r="A7245" s="4" t="s">
        <v>16147</v>
      </c>
      <c r="B7245" s="6" t="s">
        <v>4857</v>
      </c>
      <c r="C7245" s="4" t="s">
        <v>16148</v>
      </c>
      <c r="D7245" s="11">
        <v>1865</v>
      </c>
      <c r="E7245" s="11" t="str">
        <f>IF(' COMUNI'!D7245&gt;300000,"TROVATO","")</f>
        <v/>
      </c>
      <c r="F7245" s="11" t="str">
        <f>IF(AND(' COMUNI'!D7245 &gt;50000,' COMUNI'!D7245&lt;100000),"COMPRESO",' COMUNI'!C7245)</f>
        <v>SICILIA</v>
      </c>
    </row>
    <row r="7246" spans="1:6" x14ac:dyDescent="0.25">
      <c r="A7246" s="4" t="s">
        <v>16147</v>
      </c>
      <c r="B7246" s="6" t="s">
        <v>4920</v>
      </c>
      <c r="C7246" s="4" t="s">
        <v>16148</v>
      </c>
      <c r="D7246" s="11">
        <v>11286</v>
      </c>
      <c r="E7246" s="11" t="str">
        <f>IF(' COMUNI'!D7246&gt;300000,"TROVATO","")</f>
        <v/>
      </c>
      <c r="F7246" s="11" t="str">
        <f>IF(AND(' COMUNI'!D7246 &gt;50000,' COMUNI'!D7246&lt;100000),"COMPRESO",' COMUNI'!C7246)</f>
        <v>SICILIA</v>
      </c>
    </row>
    <row r="7247" spans="1:6" x14ac:dyDescent="0.25">
      <c r="A7247" s="4" t="s">
        <v>16147</v>
      </c>
      <c r="B7247" s="6" t="s">
        <v>5687</v>
      </c>
      <c r="C7247" s="4" t="s">
        <v>16148</v>
      </c>
      <c r="D7247" s="11">
        <v>11484</v>
      </c>
      <c r="E7247" s="11" t="str">
        <f>IF(' COMUNI'!D7247&gt;300000,"TROVATO","")</f>
        <v/>
      </c>
      <c r="F7247" s="11" t="str">
        <f>IF(AND(' COMUNI'!D7247 &gt;50000,' COMUNI'!D7247&lt;100000),"COMPRESO",' COMUNI'!C7247)</f>
        <v>SICILIA</v>
      </c>
    </row>
    <row r="7248" spans="1:6" x14ac:dyDescent="0.25">
      <c r="A7248" s="4" t="s">
        <v>16147</v>
      </c>
      <c r="B7248" s="6" t="s">
        <v>6218</v>
      </c>
      <c r="C7248" s="4" t="s">
        <v>16148</v>
      </c>
      <c r="D7248" s="11">
        <v>7063</v>
      </c>
      <c r="E7248" s="11" t="str">
        <f>IF(' COMUNI'!D7248&gt;300000,"TROVATO","")</f>
        <v/>
      </c>
      <c r="F7248" s="11" t="str">
        <f>IF(AND(' COMUNI'!D7248 &gt;50000,' COMUNI'!D7248&lt;100000),"COMPRESO",' COMUNI'!C7248)</f>
        <v>SICILIA</v>
      </c>
    </row>
    <row r="7249" spans="1:6" x14ac:dyDescent="0.25">
      <c r="A7249" s="4" t="s">
        <v>16147</v>
      </c>
      <c r="B7249" s="6" t="s">
        <v>6326</v>
      </c>
      <c r="C7249" s="4" t="s">
        <v>16148</v>
      </c>
      <c r="D7249" s="11">
        <v>1925</v>
      </c>
      <c r="E7249" s="11" t="str">
        <f>IF(' COMUNI'!D7249&gt;300000,"TROVATO","")</f>
        <v/>
      </c>
      <c r="F7249" s="11" t="str">
        <f>IF(AND(' COMUNI'!D7249 &gt;50000,' COMUNI'!D7249&lt;100000),"COMPRESO",' COMUNI'!C7249)</f>
        <v>SICILIA</v>
      </c>
    </row>
    <row r="7250" spans="1:6" x14ac:dyDescent="0.25">
      <c r="A7250" s="4" t="s">
        <v>16147</v>
      </c>
      <c r="B7250" s="6" t="s">
        <v>6379</v>
      </c>
      <c r="C7250" s="4" t="s">
        <v>16148</v>
      </c>
      <c r="D7250" s="11">
        <v>2258</v>
      </c>
      <c r="E7250" s="11" t="str">
        <f>IF(' COMUNI'!D7250&gt;300000,"TROVATO","")</f>
        <v/>
      </c>
      <c r="F7250" s="11" t="str">
        <f>IF(AND(' COMUNI'!D7250 &gt;50000,' COMUNI'!D7250&lt;100000),"COMPRESO",' COMUNI'!C7250)</f>
        <v>SICILIA</v>
      </c>
    </row>
    <row r="7251" spans="1:6" x14ac:dyDescent="0.25">
      <c r="A7251" s="4" t="s">
        <v>16147</v>
      </c>
      <c r="B7251" s="6" t="s">
        <v>6446</v>
      </c>
      <c r="C7251" s="4" t="s">
        <v>16148</v>
      </c>
      <c r="D7251" s="11">
        <v>2032</v>
      </c>
      <c r="E7251" s="11" t="str">
        <f>IF(' COMUNI'!D7251&gt;300000,"TROVATO","")</f>
        <v/>
      </c>
      <c r="F7251" s="11" t="str">
        <f>IF(AND(' COMUNI'!D7251 &gt;50000,' COMUNI'!D7251&lt;100000),"COMPRESO",' COMUNI'!C7251)</f>
        <v>SICILIA</v>
      </c>
    </row>
    <row r="7252" spans="1:6" x14ac:dyDescent="0.25">
      <c r="A7252" s="4" t="s">
        <v>16147</v>
      </c>
      <c r="B7252" s="6" t="s">
        <v>6477</v>
      </c>
      <c r="C7252" s="4" t="s">
        <v>16148</v>
      </c>
      <c r="D7252" s="11">
        <v>1153</v>
      </c>
      <c r="E7252" s="11" t="str">
        <f>IF(' COMUNI'!D7252&gt;300000,"TROVATO","")</f>
        <v/>
      </c>
      <c r="F7252" s="11" t="str">
        <f>IF(AND(' COMUNI'!D7252 &gt;50000,' COMUNI'!D7252&lt;100000),"COMPRESO",' COMUNI'!C7252)</f>
        <v>SICILIA</v>
      </c>
    </row>
    <row r="7253" spans="1:6" x14ac:dyDescent="0.25">
      <c r="A7253" s="4" t="s">
        <v>16147</v>
      </c>
      <c r="B7253" s="6" t="s">
        <v>6590</v>
      </c>
      <c r="C7253" s="4" t="s">
        <v>16148</v>
      </c>
      <c r="D7253" s="11">
        <v>1019</v>
      </c>
      <c r="E7253" s="11" t="str">
        <f>IF(' COMUNI'!D7253&gt;300000,"TROVATO","")</f>
        <v/>
      </c>
      <c r="F7253" s="11" t="str">
        <f>IF(AND(' COMUNI'!D7253 &gt;50000,' COMUNI'!D7253&lt;100000),"COMPRESO",' COMUNI'!C7253)</f>
        <v>SICILIA</v>
      </c>
    </row>
    <row r="7254" spans="1:6" x14ac:dyDescent="0.25">
      <c r="A7254" s="4" t="s">
        <v>16147</v>
      </c>
      <c r="B7254" s="6" t="s">
        <v>6855</v>
      </c>
      <c r="C7254" s="4" t="s">
        <v>16148</v>
      </c>
      <c r="D7254" s="11">
        <v>1598</v>
      </c>
      <c r="E7254" s="11" t="str">
        <f>IF(' COMUNI'!D7254&gt;300000,"TROVATO","")</f>
        <v/>
      </c>
      <c r="F7254" s="11" t="str">
        <f>IF(AND(' COMUNI'!D7254 &gt;50000,' COMUNI'!D7254&lt;100000),"COMPRESO",' COMUNI'!C7254)</f>
        <v>SICILIA</v>
      </c>
    </row>
    <row r="7255" spans="1:6" x14ac:dyDescent="0.25">
      <c r="A7255" s="4" t="s">
        <v>16147</v>
      </c>
      <c r="B7255" s="6" t="s">
        <v>6871</v>
      </c>
      <c r="C7255" s="4" t="s">
        <v>16148</v>
      </c>
      <c r="D7255" s="11">
        <v>7100</v>
      </c>
      <c r="E7255" s="11" t="str">
        <f>IF(' COMUNI'!D7255&gt;300000,"TROVATO","")</f>
        <v/>
      </c>
      <c r="F7255" s="11" t="str">
        <f>IF(AND(' COMUNI'!D7255 &gt;50000,' COMUNI'!D7255&lt;100000),"COMPRESO",' COMUNI'!C7255)</f>
        <v>SICILIA</v>
      </c>
    </row>
    <row r="7256" spans="1:6" x14ac:dyDescent="0.25">
      <c r="A7256" s="4" t="s">
        <v>16147</v>
      </c>
      <c r="B7256" s="6" t="s">
        <v>7064</v>
      </c>
      <c r="C7256" s="4" t="s">
        <v>16148</v>
      </c>
      <c r="D7256" s="11">
        <v>3500</v>
      </c>
      <c r="E7256" s="11" t="str">
        <f>IF(' COMUNI'!D7256&gt;300000,"TROVATO","")</f>
        <v/>
      </c>
      <c r="F7256" s="11" t="str">
        <f>IF(AND(' COMUNI'!D7256 &gt;50000,' COMUNI'!D7256&lt;100000),"COMPRESO",' COMUNI'!C7256)</f>
        <v>SICILIA</v>
      </c>
    </row>
    <row r="7257" spans="1:6" x14ac:dyDescent="0.25">
      <c r="A7257" s="4" t="s">
        <v>16147</v>
      </c>
      <c r="B7257" s="6" t="s">
        <v>7184</v>
      </c>
      <c r="C7257" s="4" t="s">
        <v>16148</v>
      </c>
      <c r="D7257" s="11">
        <v>6935</v>
      </c>
      <c r="E7257" s="11" t="str">
        <f>IF(' COMUNI'!D7257&gt;300000,"TROVATO","")</f>
        <v/>
      </c>
      <c r="F7257" s="11" t="str">
        <f>IF(AND(' COMUNI'!D7257 &gt;50000,' COMUNI'!D7257&lt;100000),"COMPRESO",' COMUNI'!C7257)</f>
        <v>SICILIA</v>
      </c>
    </row>
    <row r="7258" spans="1:6" x14ac:dyDescent="0.25">
      <c r="A7258" s="4" t="s">
        <v>16147</v>
      </c>
      <c r="B7258" s="6" t="s">
        <v>7797</v>
      </c>
      <c r="C7258" s="4" t="s">
        <v>16148</v>
      </c>
      <c r="D7258" s="11">
        <v>6779</v>
      </c>
      <c r="E7258" s="11" t="str">
        <f>IF(' COMUNI'!D7258&gt;300000,"TROVATO","")</f>
        <v/>
      </c>
      <c r="F7258" s="11" t="str">
        <f>IF(AND(' COMUNI'!D7258 &gt;50000,' COMUNI'!D7258&lt;100000),"COMPRESO",' COMUNI'!C7258)</f>
        <v>SICILIA</v>
      </c>
    </row>
    <row r="7259" spans="1:6" x14ac:dyDescent="0.25">
      <c r="A7259" s="4" t="s">
        <v>16147</v>
      </c>
      <c r="B7259" s="6" t="s">
        <v>8135</v>
      </c>
      <c r="C7259" s="4" t="s">
        <v>16148</v>
      </c>
      <c r="D7259" s="11">
        <v>3020</v>
      </c>
      <c r="E7259" s="11" t="str">
        <f>IF(' COMUNI'!D7259&gt;300000,"TROVATO","")</f>
        <v/>
      </c>
      <c r="F7259" s="11" t="str">
        <f>IF(AND(' COMUNI'!D7259 &gt;50000,' COMUNI'!D7259&lt;100000),"COMPRESO",' COMUNI'!C7259)</f>
        <v>SICILIA</v>
      </c>
    </row>
    <row r="7260" spans="1:6" x14ac:dyDescent="0.25">
      <c r="A7260" s="4" t="s">
        <v>16147</v>
      </c>
      <c r="B7260" s="6" t="s">
        <v>8225</v>
      </c>
      <c r="C7260" s="4" t="s">
        <v>16148</v>
      </c>
      <c r="D7260" s="11">
        <v>27570</v>
      </c>
      <c r="E7260" s="11" t="str">
        <f>IF(' COMUNI'!D7260&gt;300000,"TROVATO","")</f>
        <v/>
      </c>
      <c r="F7260" s="11" t="str">
        <f>IF(AND(' COMUNI'!D7260 &gt;50000,' COMUNI'!D7260&lt;100000),"COMPRESO",' COMUNI'!C7260)</f>
        <v>SICILIA</v>
      </c>
    </row>
    <row r="7261" spans="1:6" x14ac:dyDescent="0.25">
      <c r="A7261" s="4" t="s">
        <v>16147</v>
      </c>
      <c r="B7261" s="6" t="s">
        <v>8417</v>
      </c>
      <c r="C7261" s="4" t="s">
        <v>16148</v>
      </c>
      <c r="D7261" s="11">
        <v>38018</v>
      </c>
      <c r="E7261" s="11" t="str">
        <f>IF(' COMUNI'!D7261&gt;300000,"TROVATO","")</f>
        <v/>
      </c>
      <c r="F7261" s="11" t="str">
        <f>IF(AND(' COMUNI'!D7261 &gt;50000,' COMUNI'!D7261&lt;100000),"COMPRESO",' COMUNI'!C7261)</f>
        <v>SICILIA</v>
      </c>
    </row>
    <row r="7262" spans="1:6" x14ac:dyDescent="0.25">
      <c r="A7262" s="4" t="s">
        <v>16147</v>
      </c>
      <c r="B7262" s="6" t="s">
        <v>8731</v>
      </c>
      <c r="C7262" s="4" t="s">
        <v>16148</v>
      </c>
      <c r="D7262" s="11">
        <v>6421</v>
      </c>
      <c r="E7262" s="11" t="str">
        <f>IF(' COMUNI'!D7262&gt;300000,"TROVATO","")</f>
        <v/>
      </c>
      <c r="F7262" s="11" t="str">
        <f>IF(AND(' COMUNI'!D7262 &gt;50000,' COMUNI'!D7262&lt;100000),"COMPRESO",' COMUNI'!C7262)</f>
        <v>SICILIA</v>
      </c>
    </row>
    <row r="7263" spans="1:6" x14ac:dyDescent="0.25">
      <c r="A7263" s="4" t="s">
        <v>16147</v>
      </c>
      <c r="B7263" s="6" t="s">
        <v>8749</v>
      </c>
      <c r="C7263" s="4" t="s">
        <v>16148</v>
      </c>
      <c r="D7263" s="11">
        <v>3566</v>
      </c>
      <c r="E7263" s="11" t="str">
        <f>IF(' COMUNI'!D7263&gt;300000,"TROVATO","")</f>
        <v/>
      </c>
      <c r="F7263" s="11" t="str">
        <f>IF(AND(' COMUNI'!D7263 &gt;50000,' COMUNI'!D7263&lt;100000),"COMPRESO",' COMUNI'!C7263)</f>
        <v>SICILIA</v>
      </c>
    </row>
    <row r="7264" spans="1:6" x14ac:dyDescent="0.25">
      <c r="A7264" s="4" t="s">
        <v>16147</v>
      </c>
      <c r="B7264" s="6" t="s">
        <v>9802</v>
      </c>
      <c r="C7264" s="4" t="s">
        <v>16148</v>
      </c>
      <c r="D7264" s="11">
        <v>2227</v>
      </c>
      <c r="E7264" s="11" t="str">
        <f>IF(' COMUNI'!D7264&gt;300000,"TROVATO","")</f>
        <v/>
      </c>
      <c r="F7264" s="11" t="str">
        <f>IF(AND(' COMUNI'!D7264 &gt;50000,' COMUNI'!D7264&lt;100000),"COMPRESO",' COMUNI'!C7264)</f>
        <v>SICILIA</v>
      </c>
    </row>
    <row r="7265" spans="1:6" x14ac:dyDescent="0.25">
      <c r="A7265" s="4" t="s">
        <v>16147</v>
      </c>
      <c r="B7265" s="6" t="s">
        <v>9823</v>
      </c>
      <c r="C7265" s="4" t="s">
        <v>16148</v>
      </c>
      <c r="D7265" s="11">
        <v>657561</v>
      </c>
      <c r="E7265" s="11" t="str">
        <f>IF(' COMUNI'!D7265&gt;300000,"TROVATO","")</f>
        <v>TROVATO</v>
      </c>
      <c r="F7265" s="11" t="str">
        <f>IF(AND(' COMUNI'!D7265 &gt;50000,' COMUNI'!D7265&lt;100000),"COMPRESO",' COMUNI'!C7265)</f>
        <v>SICILIA</v>
      </c>
    </row>
    <row r="7266" spans="1:6" x14ac:dyDescent="0.25">
      <c r="A7266" s="4" t="s">
        <v>16147</v>
      </c>
      <c r="B7266" s="6" t="s">
        <v>9930</v>
      </c>
      <c r="C7266" s="4" t="s">
        <v>16148</v>
      </c>
      <c r="D7266" s="11">
        <v>31401</v>
      </c>
      <c r="E7266" s="11" t="str">
        <f>IF(' COMUNI'!D7266&gt;300000,"TROVATO","")</f>
        <v/>
      </c>
      <c r="F7266" s="11" t="str">
        <f>IF(AND(' COMUNI'!D7266 &gt;50000,' COMUNI'!D7266&lt;100000),"COMPRESO",' COMUNI'!C7266)</f>
        <v>SICILIA</v>
      </c>
    </row>
    <row r="7267" spans="1:6" x14ac:dyDescent="0.25">
      <c r="A7267" s="4" t="s">
        <v>16147</v>
      </c>
      <c r="B7267" s="6" t="s">
        <v>10168</v>
      </c>
      <c r="C7267" s="4" t="s">
        <v>16148</v>
      </c>
      <c r="D7267" s="11">
        <v>3443</v>
      </c>
      <c r="E7267" s="11" t="str">
        <f>IF(' COMUNI'!D7267&gt;300000,"TROVATO","")</f>
        <v/>
      </c>
      <c r="F7267" s="11" t="str">
        <f>IF(AND(' COMUNI'!D7267 &gt;50000,' COMUNI'!D7267&lt;100000),"COMPRESO",' COMUNI'!C7267)</f>
        <v>SICILIA</v>
      </c>
    </row>
    <row r="7268" spans="1:6" x14ac:dyDescent="0.25">
      <c r="A7268" s="4" t="s">
        <v>16147</v>
      </c>
      <c r="B7268" s="6" t="s">
        <v>10170</v>
      </c>
      <c r="C7268" s="4" t="s">
        <v>16148</v>
      </c>
      <c r="D7268" s="11">
        <v>2975</v>
      </c>
      <c r="E7268" s="11" t="str">
        <f>IF(' COMUNI'!D7268&gt;300000,"TROVATO","")</f>
        <v/>
      </c>
      <c r="F7268" s="11" t="str">
        <f>IF(AND(' COMUNI'!D7268 &gt;50000,' COMUNI'!D7268&lt;100000),"COMPRESO",' COMUNI'!C7268)</f>
        <v>SICILIA</v>
      </c>
    </row>
    <row r="7269" spans="1:6" x14ac:dyDescent="0.25">
      <c r="A7269" s="4" t="s">
        <v>16147</v>
      </c>
      <c r="B7269" s="6" t="s">
        <v>10220</v>
      </c>
      <c r="C7269" s="4" t="s">
        <v>16148</v>
      </c>
      <c r="D7269" s="11">
        <v>6010</v>
      </c>
      <c r="E7269" s="11" t="str">
        <f>IF(' COMUNI'!D7269&gt;300000,"TROVATO","")</f>
        <v/>
      </c>
      <c r="F7269" s="11" t="str">
        <f>IF(AND(' COMUNI'!D7269 &gt;50000,' COMUNI'!D7269&lt;100000),"COMPRESO",' COMUNI'!C7269)</f>
        <v>SICILIA</v>
      </c>
    </row>
    <row r="7270" spans="1:6" x14ac:dyDescent="0.25">
      <c r="A7270" s="4" t="s">
        <v>16147</v>
      </c>
      <c r="B7270" s="6" t="s">
        <v>10602</v>
      </c>
      <c r="C7270" s="4" t="s">
        <v>16148</v>
      </c>
      <c r="D7270" s="11">
        <v>3607</v>
      </c>
      <c r="E7270" s="11" t="str">
        <f>IF(' COMUNI'!D7270&gt;300000,"TROVATO","")</f>
        <v/>
      </c>
      <c r="F7270" s="11" t="str">
        <f>IF(AND(' COMUNI'!D7270 &gt;50000,' COMUNI'!D7270&lt;100000),"COMPRESO",' COMUNI'!C7270)</f>
        <v>SICILIA</v>
      </c>
    </row>
    <row r="7271" spans="1:6" x14ac:dyDescent="0.25">
      <c r="A7271" s="4" t="s">
        <v>16147</v>
      </c>
      <c r="B7271" s="6" t="s">
        <v>10614</v>
      </c>
      <c r="C7271" s="4" t="s">
        <v>16148</v>
      </c>
      <c r="D7271" s="11">
        <v>2998</v>
      </c>
      <c r="E7271" s="11" t="str">
        <f>IF(' COMUNI'!D7271&gt;300000,"TROVATO","")</f>
        <v/>
      </c>
      <c r="F7271" s="11" t="str">
        <f>IF(AND(' COMUNI'!D7271 &gt;50000,' COMUNI'!D7271&lt;100000),"COMPRESO",' COMUNI'!C7271)</f>
        <v>SICILIA</v>
      </c>
    </row>
    <row r="7272" spans="1:6" x14ac:dyDescent="0.25">
      <c r="A7272" s="4" t="s">
        <v>16147</v>
      </c>
      <c r="B7272" s="6" t="s">
        <v>11038</v>
      </c>
      <c r="C7272" s="4" t="s">
        <v>16148</v>
      </c>
      <c r="D7272" s="11">
        <v>5055</v>
      </c>
      <c r="E7272" s="11" t="str">
        <f>IF(' COMUNI'!D7272&gt;300000,"TROVATO","")</f>
        <v/>
      </c>
      <c r="F7272" s="11" t="str">
        <f>IF(AND(' COMUNI'!D7272 &gt;50000,' COMUNI'!D7272&lt;100000),"COMPRESO",' COMUNI'!C7272)</f>
        <v>SICILIA</v>
      </c>
    </row>
    <row r="7273" spans="1:6" x14ac:dyDescent="0.25">
      <c r="A7273" s="4" t="s">
        <v>16147</v>
      </c>
      <c r="B7273" s="6" t="s">
        <v>11557</v>
      </c>
      <c r="C7273" s="4" t="s">
        <v>16148</v>
      </c>
      <c r="D7273" s="11">
        <v>1562</v>
      </c>
      <c r="E7273" s="11" t="str">
        <f>IF(' COMUNI'!D7273&gt;300000,"TROVATO","")</f>
        <v/>
      </c>
      <c r="F7273" s="11" t="str">
        <f>IF(AND(' COMUNI'!D7273 &gt;50000,' COMUNI'!D7273&lt;100000),"COMPRESO",' COMUNI'!C7273)</f>
        <v>SICILIA</v>
      </c>
    </row>
    <row r="7274" spans="1:6" x14ac:dyDescent="0.25">
      <c r="A7274" s="4" t="s">
        <v>16147</v>
      </c>
      <c r="B7274" s="6" t="s">
        <v>11569</v>
      </c>
      <c r="C7274" s="4" t="s">
        <v>16148</v>
      </c>
      <c r="D7274" s="11">
        <v>2634</v>
      </c>
      <c r="E7274" s="11" t="str">
        <f>IF(' COMUNI'!D7274&gt;300000,"TROVATO","")</f>
        <v/>
      </c>
      <c r="F7274" s="11" t="str">
        <f>IF(AND(' COMUNI'!D7274 &gt;50000,' COMUNI'!D7274&lt;100000),"COMPRESO",' COMUNI'!C7274)</f>
        <v>SICILIA</v>
      </c>
    </row>
    <row r="7275" spans="1:6" x14ac:dyDescent="0.25">
      <c r="A7275" s="4" t="s">
        <v>16147</v>
      </c>
      <c r="B7275" s="6" t="s">
        <v>12110</v>
      </c>
      <c r="C7275" s="4" t="s">
        <v>16148</v>
      </c>
      <c r="D7275" s="11">
        <v>5478</v>
      </c>
      <c r="E7275" s="11" t="str">
        <f>IF(' COMUNI'!D7275&gt;300000,"TROVATO","")</f>
        <v/>
      </c>
      <c r="F7275" s="11" t="str">
        <f>IF(AND(' COMUNI'!D7275 &gt;50000,' COMUNI'!D7275&lt;100000),"COMPRESO",' COMUNI'!C7275)</f>
        <v>SICILIA</v>
      </c>
    </row>
    <row r="7276" spans="1:6" x14ac:dyDescent="0.25">
      <c r="A7276" s="4" t="s">
        <v>16147</v>
      </c>
      <c r="B7276" s="6" t="s">
        <v>12312</v>
      </c>
      <c r="C7276" s="4" t="s">
        <v>16148</v>
      </c>
      <c r="D7276" s="11">
        <v>8511</v>
      </c>
      <c r="E7276" s="11" t="str">
        <f>IF(' COMUNI'!D7276&gt;300000,"TROVATO","")</f>
        <v/>
      </c>
      <c r="F7276" s="11" t="str">
        <f>IF(AND(' COMUNI'!D7276 &gt;50000,' COMUNI'!D7276&lt;100000),"COMPRESO",' COMUNI'!C7276)</f>
        <v>SICILIA</v>
      </c>
    </row>
    <row r="7277" spans="1:6" x14ac:dyDescent="0.25">
      <c r="A7277" s="4" t="s">
        <v>16147</v>
      </c>
      <c r="B7277" s="6" t="s">
        <v>12437</v>
      </c>
      <c r="C7277" s="4" t="s">
        <v>16148</v>
      </c>
      <c r="D7277" s="11">
        <v>1847</v>
      </c>
      <c r="E7277" s="11" t="str">
        <f>IF(' COMUNI'!D7277&gt;300000,"TROVATO","")</f>
        <v/>
      </c>
      <c r="F7277" s="11" t="str">
        <f>IF(AND(' COMUNI'!D7277 &gt;50000,' COMUNI'!D7277&lt;100000),"COMPRESO",' COMUNI'!C7277)</f>
        <v>SICILIA</v>
      </c>
    </row>
    <row r="7278" spans="1:6" x14ac:dyDescent="0.25">
      <c r="A7278" s="4" t="s">
        <v>16147</v>
      </c>
      <c r="B7278" s="6" t="s">
        <v>12868</v>
      </c>
      <c r="C7278" s="4" t="s">
        <v>16148</v>
      </c>
      <c r="D7278" s="11">
        <v>925</v>
      </c>
      <c r="E7278" s="11" t="str">
        <f>IF(' COMUNI'!D7278&gt;300000,"TROVATO","")</f>
        <v/>
      </c>
      <c r="F7278" s="11" t="str">
        <f>IF(AND(' COMUNI'!D7278 &gt;50000,' COMUNI'!D7278&lt;100000),"COMPRESO",' COMUNI'!C7278)</f>
        <v>SICILIA</v>
      </c>
    </row>
    <row r="7279" spans="1:6" x14ac:dyDescent="0.25">
      <c r="A7279" s="4" t="s">
        <v>16147</v>
      </c>
      <c r="B7279" s="6" t="s">
        <v>12887</v>
      </c>
      <c r="C7279" s="4" t="s">
        <v>16148</v>
      </c>
      <c r="D7279" s="11">
        <v>10751</v>
      </c>
      <c r="E7279" s="11" t="str">
        <f>IF(' COMUNI'!D7279&gt;300000,"TROVATO","")</f>
        <v/>
      </c>
      <c r="F7279" s="11" t="str">
        <f>IF(AND(' COMUNI'!D7279 &gt;50000,' COMUNI'!D7279&lt;100000),"COMPRESO",' COMUNI'!C7279)</f>
        <v>SICILIA</v>
      </c>
    </row>
    <row r="7280" spans="1:6" x14ac:dyDescent="0.25">
      <c r="A7280" s="4" t="s">
        <v>16147</v>
      </c>
      <c r="B7280" s="6" t="s">
        <v>13202</v>
      </c>
      <c r="C7280" s="4" t="s">
        <v>16148</v>
      </c>
      <c r="D7280" s="11">
        <v>2787</v>
      </c>
      <c r="E7280" s="11" t="str">
        <f>IF(' COMUNI'!D7280&gt;300000,"TROVATO","")</f>
        <v/>
      </c>
      <c r="F7280" s="11" t="str">
        <f>IF(AND(' COMUNI'!D7280 &gt;50000,' COMUNI'!D7280&lt;100000),"COMPRESO",' COMUNI'!C7280)</f>
        <v>SICILIA</v>
      </c>
    </row>
    <row r="7281" spans="1:6" x14ac:dyDescent="0.25">
      <c r="A7281" s="4" t="s">
        <v>16147</v>
      </c>
      <c r="B7281" s="6" t="s">
        <v>13215</v>
      </c>
      <c r="C7281" s="4" t="s">
        <v>16148</v>
      </c>
      <c r="D7281" s="11">
        <v>450</v>
      </c>
      <c r="E7281" s="11" t="str">
        <f>IF(' COMUNI'!D7281&gt;300000,"TROVATO","")</f>
        <v/>
      </c>
      <c r="F7281" s="11" t="str">
        <f>IF(AND(' COMUNI'!D7281 &gt;50000,' COMUNI'!D7281&lt;100000),"COMPRESO",' COMUNI'!C7281)</f>
        <v>SICILIA</v>
      </c>
    </row>
    <row r="7282" spans="1:6" x14ac:dyDescent="0.25">
      <c r="A7282" s="4" t="s">
        <v>16147</v>
      </c>
      <c r="B7282" s="6" t="s">
        <v>14090</v>
      </c>
      <c r="C7282" s="4" t="s">
        <v>16148</v>
      </c>
      <c r="D7282" s="13">
        <v>26201</v>
      </c>
      <c r="E7282" s="11" t="str">
        <f>IF(' COMUNI'!D7282&gt;300000,"TROVATO","")</f>
        <v/>
      </c>
      <c r="F7282" s="11" t="str">
        <f>IF(AND(' COMUNI'!D7282 &gt;50000,' COMUNI'!D7282&lt;100000),"COMPRESO",' COMUNI'!C7282)</f>
        <v>SICILIA</v>
      </c>
    </row>
    <row r="7283" spans="1:6" x14ac:dyDescent="0.25">
      <c r="A7283" s="4" t="s">
        <v>16147</v>
      </c>
      <c r="B7283" s="6" t="s">
        <v>14116</v>
      </c>
      <c r="C7283" s="4" t="s">
        <v>16148</v>
      </c>
      <c r="D7283" s="11">
        <v>11985</v>
      </c>
      <c r="E7283" s="11" t="str">
        <f>IF(' COMUNI'!D7283&gt;300000,"TROVATO","")</f>
        <v/>
      </c>
      <c r="F7283" s="11" t="str">
        <f>IF(AND(' COMUNI'!D7283 &gt;50000,' COMUNI'!D7283&lt;100000),"COMPRESO",' COMUNI'!C7283)</f>
        <v>SICILIA</v>
      </c>
    </row>
    <row r="7284" spans="1:6" x14ac:dyDescent="0.25">
      <c r="A7284" s="4" t="s">
        <v>16147</v>
      </c>
      <c r="B7284" s="6" t="s">
        <v>14357</v>
      </c>
      <c r="C7284" s="4" t="s">
        <v>16148</v>
      </c>
      <c r="D7284" s="11">
        <v>4141</v>
      </c>
      <c r="E7284" s="11" t="str">
        <f>IF(' COMUNI'!D7284&gt;300000,"TROVATO","")</f>
        <v/>
      </c>
      <c r="F7284" s="11" t="str">
        <f>IF(AND(' COMUNI'!D7284 &gt;50000,' COMUNI'!D7284&lt;100000),"COMPRESO",' COMUNI'!C7284)</f>
        <v>SICILIA</v>
      </c>
    </row>
    <row r="7285" spans="1:6" x14ac:dyDescent="0.25">
      <c r="A7285" s="4" t="s">
        <v>16147</v>
      </c>
      <c r="B7285" s="6" t="s">
        <v>14414</v>
      </c>
      <c r="C7285" s="4" t="s">
        <v>16148</v>
      </c>
      <c r="D7285" s="13">
        <v>10360</v>
      </c>
      <c r="E7285" s="11" t="str">
        <f>IF(' COMUNI'!D7285&gt;300000,"TROVATO","")</f>
        <v/>
      </c>
      <c r="F7285" s="11" t="str">
        <f>IF(AND(' COMUNI'!D7285 &gt;50000,' COMUNI'!D7285&lt;100000),"COMPRESO",' COMUNI'!C7285)</f>
        <v>SICILIA</v>
      </c>
    </row>
    <row r="7286" spans="1:6" x14ac:dyDescent="0.25">
      <c r="A7286" s="4" t="s">
        <v>16147</v>
      </c>
      <c r="B7286" s="6" t="s">
        <v>14438</v>
      </c>
      <c r="C7286" s="4" t="s">
        <v>16148</v>
      </c>
      <c r="D7286" s="11">
        <v>3211</v>
      </c>
      <c r="E7286" s="11" t="str">
        <f>IF(' COMUNI'!D7286&gt;300000,"TROVATO","")</f>
        <v/>
      </c>
      <c r="F7286" s="11" t="str">
        <f>IF(AND(' COMUNI'!D7286 &gt;50000,' COMUNI'!D7286&lt;100000),"COMPRESO",' COMUNI'!C7286)</f>
        <v>SICILIA</v>
      </c>
    </row>
    <row r="7287" spans="1:6" x14ac:dyDescent="0.25">
      <c r="A7287" s="4" t="s">
        <v>16147</v>
      </c>
      <c r="B7287" s="6" t="s">
        <v>14734</v>
      </c>
      <c r="C7287" s="4" t="s">
        <v>16148</v>
      </c>
      <c r="D7287" s="11">
        <v>1287</v>
      </c>
      <c r="E7287" s="11" t="str">
        <f>IF(' COMUNI'!D7287&gt;300000,"TROVATO","")</f>
        <v/>
      </c>
      <c r="F7287" s="11" t="str">
        <f>IF(AND(' COMUNI'!D7287 &gt;50000,' COMUNI'!D7287&lt;100000),"COMPRESO",' COMUNI'!C7287)</f>
        <v>SICILIA</v>
      </c>
    </row>
    <row r="7288" spans="1:6" x14ac:dyDescent="0.25">
      <c r="A7288" s="4" t="s">
        <v>16147</v>
      </c>
      <c r="B7288" s="6" t="s">
        <v>14897</v>
      </c>
      <c r="C7288" s="4" t="s">
        <v>16148</v>
      </c>
      <c r="D7288" s="11">
        <v>3747</v>
      </c>
      <c r="E7288" s="11" t="str">
        <f>IF(' COMUNI'!D7288&gt;300000,"TROVATO","")</f>
        <v/>
      </c>
      <c r="F7288" s="11" t="str">
        <f>IF(AND(' COMUNI'!D7288 &gt;50000,' COMUNI'!D7288&lt;100000),"COMPRESO",' COMUNI'!C7288)</f>
        <v>SICILIA</v>
      </c>
    </row>
    <row r="7289" spans="1:6" x14ac:dyDescent="0.25">
      <c r="A7289" s="4" t="s">
        <v>16147</v>
      </c>
      <c r="B7289" s="6" t="s">
        <v>15103</v>
      </c>
      <c r="C7289" s="4" t="s">
        <v>16148</v>
      </c>
      <c r="D7289" s="11">
        <v>2080</v>
      </c>
      <c r="E7289" s="11" t="str">
        <f>IF(' COMUNI'!D7289&gt;300000,"TROVATO","")</f>
        <v/>
      </c>
      <c r="F7289" s="11" t="str">
        <f>IF(AND(' COMUNI'!D7289 &gt;50000,' COMUNI'!D7289&lt;100000),"COMPRESO",' COMUNI'!C7289)</f>
        <v>SICILIA</v>
      </c>
    </row>
    <row r="7290" spans="1:6" x14ac:dyDescent="0.25">
      <c r="A7290" s="4" t="s">
        <v>16147</v>
      </c>
      <c r="B7290" s="6" t="s">
        <v>15242</v>
      </c>
      <c r="C7290" s="4" t="s">
        <v>16148</v>
      </c>
      <c r="D7290" s="11">
        <v>2948</v>
      </c>
      <c r="E7290" s="11" t="str">
        <f>IF(' COMUNI'!D7290&gt;300000,"TROVATO","")</f>
        <v/>
      </c>
      <c r="F7290" s="11" t="str">
        <f>IF(AND(' COMUNI'!D7290 &gt;50000,' COMUNI'!D7290&lt;100000),"COMPRESO",' COMUNI'!C7290)</f>
        <v>SICILIA</v>
      </c>
    </row>
    <row r="7291" spans="1:6" x14ac:dyDescent="0.25">
      <c r="A7291" s="4" t="s">
        <v>16147</v>
      </c>
      <c r="B7291" s="6" t="s">
        <v>15405</v>
      </c>
      <c r="C7291" s="4" t="s">
        <v>16148</v>
      </c>
      <c r="D7291" s="11">
        <v>19819</v>
      </c>
      <c r="E7291" s="11" t="str">
        <f>IF(' COMUNI'!D7291&gt;300000,"TROVATO","")</f>
        <v/>
      </c>
      <c r="F7291" s="11" t="str">
        <f>IF(AND(' COMUNI'!D7291 &gt;50000,' COMUNI'!D7291&lt;100000),"COMPRESO",' COMUNI'!C7291)</f>
        <v>SICILIA</v>
      </c>
    </row>
    <row r="7292" spans="1:6" x14ac:dyDescent="0.25">
      <c r="A7292" s="4" t="s">
        <v>16147</v>
      </c>
      <c r="B7292" s="6" t="s">
        <v>15433</v>
      </c>
      <c r="C7292" s="4" t="s">
        <v>16148</v>
      </c>
      <c r="D7292" s="11">
        <v>3377</v>
      </c>
      <c r="E7292" s="11" t="str">
        <f>IF(' COMUNI'!D7292&gt;300000,"TROVATO","")</f>
        <v/>
      </c>
      <c r="F7292" s="11" t="str">
        <f>IF(AND(' COMUNI'!D7292 &gt;50000,' COMUNI'!D7292&lt;100000),"COMPRESO",' COMUNI'!C7292)</f>
        <v>SICILIA</v>
      </c>
    </row>
    <row r="7293" spans="1:6" x14ac:dyDescent="0.25">
      <c r="A7293" s="4" t="s">
        <v>16147</v>
      </c>
      <c r="B7293" s="6" t="s">
        <v>13209</v>
      </c>
      <c r="C7293" s="4" t="s">
        <v>16148</v>
      </c>
      <c r="D7293" s="11">
        <v>627</v>
      </c>
      <c r="E7293" s="11" t="str">
        <f>IF(' COMUNI'!D7293&gt;300000,"TROVATO","")</f>
        <v/>
      </c>
      <c r="F7293" s="11" t="str">
        <f>IF(AND(' COMUNI'!D7293 &gt;50000,' COMUNI'!D7293&lt;100000),"COMPRESO",' COMUNI'!C7293)</f>
        <v>SICILIA</v>
      </c>
    </row>
    <row r="7294" spans="1:6" x14ac:dyDescent="0.25">
      <c r="A7294" s="4" t="s">
        <v>16147</v>
      </c>
      <c r="B7294" s="6" t="s">
        <v>1809</v>
      </c>
      <c r="C7294" s="4" t="s">
        <v>16148</v>
      </c>
      <c r="D7294" s="11">
        <v>1083</v>
      </c>
      <c r="E7294" s="11" t="str">
        <f>IF(' COMUNI'!D7294&gt;300000,"TROVATO","")</f>
        <v/>
      </c>
      <c r="F7294" s="11" t="str">
        <f>IF(AND(' COMUNI'!D7294 &gt;50000,' COMUNI'!D7294&lt;100000),"COMPRESO",' COMUNI'!C7294)</f>
        <v>SICILIA</v>
      </c>
    </row>
    <row r="7295" spans="1:6" x14ac:dyDescent="0.25">
      <c r="A7295" s="4" t="s">
        <v>16147</v>
      </c>
      <c r="B7295" s="6" t="s">
        <v>675</v>
      </c>
      <c r="C7295" s="4" t="s">
        <v>16148</v>
      </c>
      <c r="D7295" s="11">
        <v>2072</v>
      </c>
      <c r="E7295" s="11" t="str">
        <f>IF(' COMUNI'!D7295&gt;300000,"TROVATO","")</f>
        <v/>
      </c>
      <c r="F7295" s="11" t="str">
        <f>IF(AND(' COMUNI'!D7295 &gt;50000,' COMUNI'!D7295&lt;100000),"COMPRESO",' COMUNI'!C7295)</f>
        <v>SICILIA</v>
      </c>
    </row>
    <row r="7296" spans="1:6" x14ac:dyDescent="0.25">
      <c r="A7296" s="4" t="s">
        <v>16147</v>
      </c>
      <c r="B7296" s="6" t="s">
        <v>16152</v>
      </c>
      <c r="C7296" s="4" t="s">
        <v>16148</v>
      </c>
      <c r="D7296" s="11">
        <v>823</v>
      </c>
      <c r="E7296" s="11" t="str">
        <f>IF(' COMUNI'!D7296&gt;300000,"TROVATO","")</f>
        <v/>
      </c>
      <c r="F7296" s="11" t="str">
        <f>IF(AND(' COMUNI'!D7296 &gt;50000,' COMUNI'!D7296&lt;100000),"COMPRESO",' COMUNI'!C7296)</f>
        <v>SICILIA</v>
      </c>
    </row>
    <row r="7297" spans="1:6" x14ac:dyDescent="0.25">
      <c r="A7297" s="4" t="s">
        <v>16147</v>
      </c>
      <c r="B7297" s="6" t="s">
        <v>16153</v>
      </c>
      <c r="C7297" s="4" t="s">
        <v>16148</v>
      </c>
      <c r="D7297" s="11">
        <v>2567</v>
      </c>
      <c r="E7297" s="11" t="str">
        <f>IF(' COMUNI'!D7297&gt;300000,"TROVATO","")</f>
        <v/>
      </c>
      <c r="F7297" s="11" t="str">
        <f>IF(AND(' COMUNI'!D7297 &gt;50000,' COMUNI'!D7297&lt;100000),"COMPRESO",' COMUNI'!C7297)</f>
        <v>SICILIA</v>
      </c>
    </row>
    <row r="7298" spans="1:6" x14ac:dyDescent="0.25">
      <c r="A7298" s="4" t="s">
        <v>16147</v>
      </c>
      <c r="B7298" s="6" t="s">
        <v>908</v>
      </c>
      <c r="C7298" s="4" t="s">
        <v>16148</v>
      </c>
      <c r="D7298" s="11">
        <v>992</v>
      </c>
      <c r="E7298" s="11" t="str">
        <f>IF(' COMUNI'!D7298&gt;300000,"TROVATO","")</f>
        <v/>
      </c>
      <c r="F7298" s="11" t="str">
        <f>IF(AND(' COMUNI'!D7298 &gt;50000,' COMUNI'!D7298&lt;100000),"COMPRESO",' COMUNI'!C7298)</f>
        <v>SICILIA</v>
      </c>
    </row>
    <row r="7299" spans="1:6" x14ac:dyDescent="0.25">
      <c r="A7299" s="4" t="s">
        <v>16147</v>
      </c>
      <c r="B7299" s="6" t="s">
        <v>1418</v>
      </c>
      <c r="C7299" s="4" t="s">
        <v>16148</v>
      </c>
      <c r="D7299" s="11">
        <v>41632</v>
      </c>
      <c r="E7299" s="11" t="str">
        <f>IF(' COMUNI'!D7299&gt;300000,"TROVATO","")</f>
        <v/>
      </c>
      <c r="F7299" s="11" t="str">
        <f>IF(AND(' COMUNI'!D7299 &gt;50000,' COMUNI'!D7299&lt;100000),"COMPRESO",' COMUNI'!C7299)</f>
        <v>SICILIA</v>
      </c>
    </row>
    <row r="7300" spans="1:6" x14ac:dyDescent="0.25">
      <c r="A7300" s="4" t="s">
        <v>16147</v>
      </c>
      <c r="B7300" s="6" t="s">
        <v>16154</v>
      </c>
      <c r="C7300" s="4" t="s">
        <v>16148</v>
      </c>
      <c r="D7300" s="11">
        <v>679</v>
      </c>
      <c r="E7300" s="11" t="str">
        <f>IF(' COMUNI'!D7300&gt;300000,"TROVATO","")</f>
        <v/>
      </c>
      <c r="F7300" s="11" t="str">
        <f>IF(AND(' COMUNI'!D7300 &gt;50000,' COMUNI'!D7300&lt;100000),"COMPRESO",' COMUNI'!C7300)</f>
        <v>SICILIA</v>
      </c>
    </row>
    <row r="7301" spans="1:6" x14ac:dyDescent="0.25">
      <c r="A7301" s="4" t="s">
        <v>16147</v>
      </c>
      <c r="B7301" s="6" t="s">
        <v>2225</v>
      </c>
      <c r="C7301" s="4" t="s">
        <v>16148</v>
      </c>
      <c r="D7301" s="11">
        <v>5826</v>
      </c>
      <c r="E7301" s="11" t="str">
        <f>IF(' COMUNI'!D7301&gt;300000,"TROVATO","")</f>
        <v/>
      </c>
      <c r="F7301" s="11" t="str">
        <f>IF(AND(' COMUNI'!D7301 &gt;50000,' COMUNI'!D7301&lt;100000),"COMPRESO",' COMUNI'!C7301)</f>
        <v>SICILIA</v>
      </c>
    </row>
    <row r="7302" spans="1:6" x14ac:dyDescent="0.25">
      <c r="A7302" s="4" t="s">
        <v>16147</v>
      </c>
      <c r="B7302" s="6" t="s">
        <v>2886</v>
      </c>
      <c r="C7302" s="4" t="s">
        <v>16148</v>
      </c>
      <c r="D7302" s="11">
        <v>3347</v>
      </c>
      <c r="E7302" s="11" t="str">
        <f>IF(' COMUNI'!D7302&gt;300000,"TROVATO","")</f>
        <v/>
      </c>
      <c r="F7302" s="11" t="str">
        <f>IF(AND(' COMUNI'!D7302 &gt;50000,' COMUNI'!D7302&lt;100000),"COMPRESO",' COMUNI'!C7302)</f>
        <v>SICILIA</v>
      </c>
    </row>
    <row r="7303" spans="1:6" x14ac:dyDescent="0.25">
      <c r="A7303" s="4" t="s">
        <v>16147</v>
      </c>
      <c r="B7303" s="6" t="s">
        <v>2890</v>
      </c>
      <c r="C7303" s="4" t="s">
        <v>16148</v>
      </c>
      <c r="D7303" s="11">
        <v>13260</v>
      </c>
      <c r="E7303" s="11" t="str">
        <f>IF(' COMUNI'!D7303&gt;300000,"TROVATO","")</f>
        <v/>
      </c>
      <c r="F7303" s="11" t="str">
        <f>IF(AND(' COMUNI'!D7303 &gt;50000,' COMUNI'!D7303&lt;100000),"COMPRESO",' COMUNI'!C7303)</f>
        <v>SICILIA</v>
      </c>
    </row>
    <row r="7304" spans="1:6" x14ac:dyDescent="0.25">
      <c r="A7304" s="4" t="s">
        <v>16147</v>
      </c>
      <c r="B7304" s="6" t="s">
        <v>2946</v>
      </c>
      <c r="C7304" s="4" t="s">
        <v>16148</v>
      </c>
      <c r="D7304" s="11">
        <v>4516</v>
      </c>
      <c r="E7304" s="11" t="str">
        <f>IF(' COMUNI'!D7304&gt;300000,"TROVATO","")</f>
        <v/>
      </c>
      <c r="F7304" s="11" t="str">
        <f>IF(AND(' COMUNI'!D7304 &gt;50000,' COMUNI'!D7304&lt;100000),"COMPRESO",' COMUNI'!C7304)</f>
        <v>SICILIA</v>
      </c>
    </row>
    <row r="7305" spans="1:6" x14ac:dyDescent="0.25">
      <c r="A7305" s="4" t="s">
        <v>16147</v>
      </c>
      <c r="B7305" s="6" t="s">
        <v>3101</v>
      </c>
      <c r="C7305" s="4" t="s">
        <v>16148</v>
      </c>
      <c r="D7305" s="11">
        <v>3463</v>
      </c>
      <c r="E7305" s="11" t="str">
        <f>IF(' COMUNI'!D7305&gt;300000,"TROVATO","")</f>
        <v/>
      </c>
      <c r="F7305" s="11" t="str">
        <f>IF(AND(' COMUNI'!D7305 &gt;50000,' COMUNI'!D7305&lt;100000),"COMPRESO",' COMUNI'!C7305)</f>
        <v>SICILIA</v>
      </c>
    </row>
    <row r="7306" spans="1:6" x14ac:dyDescent="0.25">
      <c r="A7306" s="4" t="s">
        <v>16147</v>
      </c>
      <c r="B7306" s="6" t="s">
        <v>3280</v>
      </c>
      <c r="C7306" s="4" t="s">
        <v>16148</v>
      </c>
      <c r="D7306" s="11">
        <v>907</v>
      </c>
      <c r="E7306" s="11" t="str">
        <f>IF(' COMUNI'!D7306&gt;300000,"TROVATO","")</f>
        <v/>
      </c>
      <c r="F7306" s="11" t="str">
        <f>IF(AND(' COMUNI'!D7306 &gt;50000,' COMUNI'!D7306&lt;100000),"COMPRESO",' COMUNI'!C7306)</f>
        <v>SICILIA</v>
      </c>
    </row>
    <row r="7307" spans="1:6" x14ac:dyDescent="0.25">
      <c r="A7307" s="4" t="s">
        <v>16147</v>
      </c>
      <c r="B7307" s="6" t="s">
        <v>3494</v>
      </c>
      <c r="C7307" s="4" t="s">
        <v>16148</v>
      </c>
      <c r="D7307" s="11">
        <v>1366</v>
      </c>
      <c r="E7307" s="11" t="str">
        <f>IF(' COMUNI'!D7307&gt;300000,"TROVATO","")</f>
        <v/>
      </c>
      <c r="F7307" s="11" t="str">
        <f>IF(AND(' COMUNI'!D7307 &gt;50000,' COMUNI'!D7307&lt;100000),"COMPRESO",' COMUNI'!C7307)</f>
        <v>SICILIA</v>
      </c>
    </row>
    <row r="7308" spans="1:6" x14ac:dyDescent="0.25">
      <c r="A7308" s="4" t="s">
        <v>16147</v>
      </c>
      <c r="B7308" s="6" t="s">
        <v>3618</v>
      </c>
      <c r="C7308" s="4" t="s">
        <v>16148</v>
      </c>
      <c r="D7308" s="11">
        <v>3295</v>
      </c>
      <c r="E7308" s="11" t="str">
        <f>IF(' COMUNI'!D7308&gt;300000,"TROVATO","")</f>
        <v/>
      </c>
      <c r="F7308" s="11" t="str">
        <f>IF(AND(' COMUNI'!D7308 &gt;50000,' COMUNI'!D7308&lt;100000),"COMPRESO",' COMUNI'!C7308)</f>
        <v>SICILIA</v>
      </c>
    </row>
    <row r="7309" spans="1:6" x14ac:dyDescent="0.25">
      <c r="A7309" s="4" t="s">
        <v>16147</v>
      </c>
      <c r="B7309" s="6" t="s">
        <v>3735</v>
      </c>
      <c r="C7309" s="4" t="s">
        <v>16148</v>
      </c>
      <c r="D7309" s="11">
        <v>1073</v>
      </c>
      <c r="E7309" s="11" t="str">
        <f>IF(' COMUNI'!D7309&gt;300000,"TROVATO","")</f>
        <v/>
      </c>
      <c r="F7309" s="11" t="str">
        <f>IF(AND(' COMUNI'!D7309 &gt;50000,' COMUNI'!D7309&lt;100000),"COMPRESO",' COMUNI'!C7309)</f>
        <v>SICILIA</v>
      </c>
    </row>
    <row r="7310" spans="1:6" x14ac:dyDescent="0.25">
      <c r="A7310" s="4" t="s">
        <v>16147</v>
      </c>
      <c r="B7310" s="6" t="s">
        <v>3937</v>
      </c>
      <c r="C7310" s="4" t="s">
        <v>16148</v>
      </c>
      <c r="D7310" s="11">
        <v>2548</v>
      </c>
      <c r="E7310" s="11" t="str">
        <f>IF(' COMUNI'!D7310&gt;300000,"TROVATO","")</f>
        <v/>
      </c>
      <c r="F7310" s="11" t="str">
        <f>IF(AND(' COMUNI'!D7310 &gt;50000,' COMUNI'!D7310&lt;100000),"COMPRESO",' COMUNI'!C7310)</f>
        <v>SICILIA</v>
      </c>
    </row>
    <row r="7311" spans="1:6" x14ac:dyDescent="0.25">
      <c r="A7311" s="4" t="s">
        <v>16147</v>
      </c>
      <c r="B7311" s="6" t="s">
        <v>16155</v>
      </c>
      <c r="C7311" s="4" t="s">
        <v>16148</v>
      </c>
      <c r="D7311" s="11">
        <v>2572</v>
      </c>
      <c r="E7311" s="11" t="str">
        <f>IF(' COMUNI'!D7311&gt;300000,"TROVATO","")</f>
        <v/>
      </c>
      <c r="F7311" s="11" t="str">
        <f>IF(AND(' COMUNI'!D7311 &gt;50000,' COMUNI'!D7311&lt;100000),"COMPRESO",' COMUNI'!C7311)</f>
        <v>SICILIA</v>
      </c>
    </row>
    <row r="7312" spans="1:6" x14ac:dyDescent="0.25">
      <c r="A7312" s="4" t="s">
        <v>16147</v>
      </c>
      <c r="B7312" s="6" t="s">
        <v>16156</v>
      </c>
      <c r="C7312" s="4" t="s">
        <v>16148</v>
      </c>
      <c r="D7312" s="11">
        <v>481</v>
      </c>
      <c r="E7312" s="11" t="str">
        <f>IF(' COMUNI'!D7312&gt;300000,"TROVATO","")</f>
        <v/>
      </c>
      <c r="F7312" s="11" t="str">
        <f>IF(AND(' COMUNI'!D7312 &gt;50000,' COMUNI'!D7312&lt;100000),"COMPRESO",' COMUNI'!C7312)</f>
        <v>SICILIA</v>
      </c>
    </row>
    <row r="7313" spans="1:6" x14ac:dyDescent="0.25">
      <c r="A7313" s="4" t="s">
        <v>16147</v>
      </c>
      <c r="B7313" s="6" t="s">
        <v>5563</v>
      </c>
      <c r="C7313" s="4" t="s">
        <v>16148</v>
      </c>
      <c r="D7313" s="11">
        <v>2874</v>
      </c>
      <c r="E7313" s="11" t="str">
        <f>IF(' COMUNI'!D7313&gt;300000,"TROVATO","")</f>
        <v/>
      </c>
      <c r="F7313" s="11" t="str">
        <f>IF(AND(' COMUNI'!D7313 &gt;50000,' COMUNI'!D7313&lt;100000),"COMPRESO",' COMUNI'!C7313)</f>
        <v>SICILIA</v>
      </c>
    </row>
    <row r="7314" spans="1:6" x14ac:dyDescent="0.25">
      <c r="A7314" s="4" t="s">
        <v>16147</v>
      </c>
      <c r="B7314" s="6" t="s">
        <v>5691</v>
      </c>
      <c r="C7314" s="4" t="s">
        <v>16148</v>
      </c>
      <c r="D7314" s="11">
        <v>1566</v>
      </c>
      <c r="E7314" s="11" t="str">
        <f>IF(' COMUNI'!D7314&gt;300000,"TROVATO","")</f>
        <v/>
      </c>
      <c r="F7314" s="11" t="str">
        <f>IF(AND(' COMUNI'!D7314 &gt;50000,' COMUNI'!D7314&lt;100000),"COMPRESO",' COMUNI'!C7314)</f>
        <v>SICILIA</v>
      </c>
    </row>
    <row r="7315" spans="1:6" x14ac:dyDescent="0.25">
      <c r="A7315" s="4" t="s">
        <v>16147</v>
      </c>
      <c r="B7315" s="6" t="s">
        <v>5769</v>
      </c>
      <c r="C7315" s="4" t="s">
        <v>16148</v>
      </c>
      <c r="D7315" s="11">
        <v>1559</v>
      </c>
      <c r="E7315" s="11" t="str">
        <f>IF(' COMUNI'!D7315&gt;300000,"TROVATO","")</f>
        <v/>
      </c>
      <c r="F7315" s="11" t="str">
        <f>IF(AND(' COMUNI'!D7315 &gt;50000,' COMUNI'!D7315&lt;100000),"COMPRESO",' COMUNI'!C7315)</f>
        <v>SICILIA</v>
      </c>
    </row>
    <row r="7316" spans="1:6" x14ac:dyDescent="0.25">
      <c r="A7316" s="4" t="s">
        <v>16147</v>
      </c>
      <c r="B7316" s="6" t="s">
        <v>5786</v>
      </c>
      <c r="C7316" s="4" t="s">
        <v>16148</v>
      </c>
      <c r="D7316" s="11">
        <v>516</v>
      </c>
      <c r="E7316" s="11" t="str">
        <f>IF(' COMUNI'!D7316&gt;300000,"TROVATO","")</f>
        <v/>
      </c>
      <c r="F7316" s="11" t="str">
        <f>IF(AND(' COMUNI'!D7316 &gt;50000,' COMUNI'!D7316&lt;100000),"COMPRESO",' COMUNI'!C7316)</f>
        <v>SICILIA</v>
      </c>
    </row>
    <row r="7317" spans="1:6" x14ac:dyDescent="0.25">
      <c r="A7317" s="4" t="s">
        <v>16147</v>
      </c>
      <c r="B7317" s="6" t="s">
        <v>5826</v>
      </c>
      <c r="C7317" s="4" t="s">
        <v>16148</v>
      </c>
      <c r="D7317" s="11">
        <v>1090</v>
      </c>
      <c r="E7317" s="11" t="str">
        <f>IF(' COMUNI'!D7317&gt;300000,"TROVATO","")</f>
        <v/>
      </c>
      <c r="F7317" s="11" t="str">
        <f>IF(AND(' COMUNI'!D7317 &gt;50000,' COMUNI'!D7317&lt;100000),"COMPRESO",' COMUNI'!C7317)</f>
        <v>SICILIA</v>
      </c>
    </row>
    <row r="7318" spans="1:6" x14ac:dyDescent="0.25">
      <c r="A7318" s="4" t="s">
        <v>16147</v>
      </c>
      <c r="B7318" s="6" t="s">
        <v>16157</v>
      </c>
      <c r="C7318" s="4" t="s">
        <v>16148</v>
      </c>
      <c r="D7318" s="11">
        <v>878</v>
      </c>
      <c r="E7318" s="11" t="str">
        <f>IF(' COMUNI'!D7318&gt;300000,"TROVATO","")</f>
        <v/>
      </c>
      <c r="F7318" s="11" t="str">
        <f>IF(AND(' COMUNI'!D7318 &gt;50000,' COMUNI'!D7318&lt;100000),"COMPRESO",' COMUNI'!C7318)</f>
        <v>SICILIA</v>
      </c>
    </row>
    <row r="7319" spans="1:6" x14ac:dyDescent="0.25">
      <c r="A7319" s="4" t="s">
        <v>16147</v>
      </c>
      <c r="B7319" s="6" t="s">
        <v>5988</v>
      </c>
      <c r="C7319" s="4" t="s">
        <v>16148</v>
      </c>
      <c r="D7319" s="11">
        <v>3901</v>
      </c>
      <c r="E7319" s="11" t="str">
        <f>IF(' COMUNI'!D7319&gt;300000,"TROVATO","")</f>
        <v/>
      </c>
      <c r="F7319" s="11" t="str">
        <f>IF(AND(' COMUNI'!D7319 &gt;50000,' COMUNI'!D7319&lt;100000),"COMPRESO",' COMUNI'!C7319)</f>
        <v>SICILIA</v>
      </c>
    </row>
    <row r="7320" spans="1:6" x14ac:dyDescent="0.25">
      <c r="A7320" s="4" t="s">
        <v>16147</v>
      </c>
      <c r="B7320" s="6" t="s">
        <v>16158</v>
      </c>
      <c r="C7320" s="4" t="s">
        <v>16148</v>
      </c>
      <c r="D7320" s="11">
        <v>755</v>
      </c>
      <c r="E7320" s="11" t="str">
        <f>IF(' COMUNI'!D7320&gt;300000,"TROVATO","")</f>
        <v/>
      </c>
      <c r="F7320" s="11" t="str">
        <f>IF(AND(' COMUNI'!D7320 &gt;50000,' COMUNI'!D7320&lt;100000),"COMPRESO",' COMUNI'!C7320)</f>
        <v>SICILIA</v>
      </c>
    </row>
    <row r="7321" spans="1:6" x14ac:dyDescent="0.25">
      <c r="A7321" s="4" t="s">
        <v>16147</v>
      </c>
      <c r="B7321" s="6" t="s">
        <v>6081</v>
      </c>
      <c r="C7321" s="4" t="s">
        <v>16148</v>
      </c>
      <c r="D7321" s="11">
        <v>3428</v>
      </c>
      <c r="E7321" s="11" t="str">
        <f>IF(' COMUNI'!D7321&gt;300000,"TROVATO","")</f>
        <v/>
      </c>
      <c r="F7321" s="11" t="str">
        <f>IF(AND(' COMUNI'!D7321 &gt;50000,' COMUNI'!D7321&lt;100000),"COMPRESO",' COMUNI'!C7321)</f>
        <v>SICILIA</v>
      </c>
    </row>
    <row r="7322" spans="1:6" x14ac:dyDescent="0.25">
      <c r="A7322" s="4" t="s">
        <v>16147</v>
      </c>
      <c r="B7322" s="6" t="s">
        <v>6083</v>
      </c>
      <c r="C7322" s="4" t="s">
        <v>16148</v>
      </c>
      <c r="D7322" s="11">
        <v>3665</v>
      </c>
      <c r="E7322" s="11" t="str">
        <f>IF(' COMUNI'!D7322&gt;300000,"TROVATO","")</f>
        <v/>
      </c>
      <c r="F7322" s="11" t="str">
        <f>IF(AND(' COMUNI'!D7322 &gt;50000,' COMUNI'!D7322&lt;100000),"COMPRESO",' COMUNI'!C7322)</f>
        <v>SICILIA</v>
      </c>
    </row>
    <row r="7323" spans="1:6" x14ac:dyDescent="0.25">
      <c r="A7323" s="4" t="s">
        <v>16147</v>
      </c>
      <c r="B7323" s="6" t="s">
        <v>6112</v>
      </c>
      <c r="C7323" s="4" t="s">
        <v>16148</v>
      </c>
      <c r="D7323" s="11">
        <v>3138</v>
      </c>
      <c r="E7323" s="11" t="str">
        <f>IF(' COMUNI'!D7323&gt;300000,"TROVATO","")</f>
        <v/>
      </c>
      <c r="F7323" s="11" t="str">
        <f>IF(AND(' COMUNI'!D7323 &gt;50000,' COMUNI'!D7323&lt;100000),"COMPRESO",' COMUNI'!C7323)</f>
        <v>SICILIA</v>
      </c>
    </row>
    <row r="7324" spans="1:6" x14ac:dyDescent="0.25">
      <c r="A7324" s="4" t="s">
        <v>16147</v>
      </c>
      <c r="B7324" s="6" t="s">
        <v>6141</v>
      </c>
      <c r="C7324" s="4" t="s">
        <v>16148</v>
      </c>
      <c r="D7324" s="11">
        <v>2794</v>
      </c>
      <c r="E7324" s="11" t="str">
        <f>IF(' COMUNI'!D7324&gt;300000,"TROVATO","")</f>
        <v/>
      </c>
      <c r="F7324" s="11" t="str">
        <f>IF(AND(' COMUNI'!D7324 &gt;50000,' COMUNI'!D7324&lt;100000),"COMPRESO",' COMUNI'!C7324)</f>
        <v>SICILIA</v>
      </c>
    </row>
    <row r="7325" spans="1:6" x14ac:dyDescent="0.25">
      <c r="A7325" s="4" t="s">
        <v>16147</v>
      </c>
      <c r="B7325" s="6" t="s">
        <v>6182</v>
      </c>
      <c r="C7325" s="4" t="s">
        <v>16148</v>
      </c>
      <c r="D7325" s="11">
        <v>381</v>
      </c>
      <c r="E7325" s="11" t="str">
        <f>IF(' COMUNI'!D7325&gt;300000,"TROVATO","")</f>
        <v/>
      </c>
      <c r="F7325" s="11" t="str">
        <f>IF(AND(' COMUNI'!D7325 &gt;50000,' COMUNI'!D7325&lt;100000),"COMPRESO",' COMUNI'!C7325)</f>
        <v>SICILIA</v>
      </c>
    </row>
    <row r="7326" spans="1:6" x14ac:dyDescent="0.25">
      <c r="A7326" s="4" t="s">
        <v>16147</v>
      </c>
      <c r="B7326" s="6" t="s">
        <v>16159</v>
      </c>
      <c r="C7326" s="4" t="s">
        <v>16148</v>
      </c>
      <c r="D7326" s="11">
        <v>9268</v>
      </c>
      <c r="E7326" s="11" t="str">
        <f>IF(' COMUNI'!D7326&gt;300000,"TROVATO","")</f>
        <v/>
      </c>
      <c r="F7326" s="11" t="str">
        <f>IF(AND(' COMUNI'!D7326 &gt;50000,' COMUNI'!D7326&lt;100000),"COMPRESO",' COMUNI'!C7326)</f>
        <v>SICILIA</v>
      </c>
    </row>
    <row r="7327" spans="1:6" x14ac:dyDescent="0.25">
      <c r="A7327" s="4" t="s">
        <v>16147</v>
      </c>
      <c r="B7327" s="6" t="s">
        <v>6429</v>
      </c>
      <c r="C7327" s="4" t="s">
        <v>16148</v>
      </c>
      <c r="D7327" s="11">
        <v>7114</v>
      </c>
      <c r="E7327" s="11" t="str">
        <f>IF(' COMUNI'!D7327&gt;300000,"TROVATO","")</f>
        <v/>
      </c>
      <c r="F7327" s="11" t="str">
        <f>IF(AND(' COMUNI'!D7327 &gt;50000,' COMUNI'!D7327&lt;100000),"COMPRESO",' COMUNI'!C7327)</f>
        <v>SICILIA</v>
      </c>
    </row>
    <row r="7328" spans="1:6" x14ac:dyDescent="0.25">
      <c r="A7328" s="4" t="s">
        <v>16147</v>
      </c>
      <c r="B7328" s="6" t="s">
        <v>6576</v>
      </c>
      <c r="C7328" s="4" t="s">
        <v>16148</v>
      </c>
      <c r="D7328" s="11">
        <v>1522</v>
      </c>
      <c r="E7328" s="11" t="str">
        <f>IF(' COMUNI'!D7328&gt;300000,"TROVATO","")</f>
        <v/>
      </c>
      <c r="F7328" s="11" t="str">
        <f>IF(AND(' COMUNI'!D7328 &gt;50000,' COMUNI'!D7328&lt;100000),"COMPRESO",' COMUNI'!C7328)</f>
        <v>SICILIA</v>
      </c>
    </row>
    <row r="7329" spans="1:6" x14ac:dyDescent="0.25">
      <c r="A7329" s="4" t="s">
        <v>16147</v>
      </c>
      <c r="B7329" s="6" t="s">
        <v>16160</v>
      </c>
      <c r="C7329" s="4" t="s">
        <v>16148</v>
      </c>
      <c r="D7329" s="11">
        <v>1834</v>
      </c>
      <c r="E7329" s="11" t="str">
        <f>IF(' COMUNI'!D7329&gt;300000,"TROVATO","")</f>
        <v/>
      </c>
      <c r="F7329" s="11" t="str">
        <f>IF(AND(' COMUNI'!D7329 &gt;50000,' COMUNI'!D7329&lt;100000),"COMPRESO",' COMUNI'!C7329)</f>
        <v>SICILIA</v>
      </c>
    </row>
    <row r="7330" spans="1:6" x14ac:dyDescent="0.25">
      <c r="A7330" s="4" t="s">
        <v>16147</v>
      </c>
      <c r="B7330" s="6" t="s">
        <v>6908</v>
      </c>
      <c r="C7330" s="4" t="s">
        <v>16148</v>
      </c>
      <c r="D7330" s="11">
        <v>1663</v>
      </c>
      <c r="E7330" s="11" t="str">
        <f>IF(' COMUNI'!D7330&gt;300000,"TROVATO","")</f>
        <v/>
      </c>
      <c r="F7330" s="11" t="str">
        <f>IF(AND(' COMUNI'!D7330 &gt;50000,' COMUNI'!D7330&lt;100000),"COMPRESO",' COMUNI'!C7330)</f>
        <v>SICILIA</v>
      </c>
    </row>
    <row r="7331" spans="1:6" x14ac:dyDescent="0.25">
      <c r="A7331" s="4" t="s">
        <v>16147</v>
      </c>
      <c r="B7331" s="6" t="s">
        <v>7156</v>
      </c>
      <c r="C7331" s="4" t="s">
        <v>16148</v>
      </c>
      <c r="D7331" s="11">
        <v>702</v>
      </c>
      <c r="E7331" s="11" t="str">
        <f>IF(' COMUNI'!D7331&gt;300000,"TROVATO","")</f>
        <v/>
      </c>
      <c r="F7331" s="11" t="str">
        <f>IF(AND(' COMUNI'!D7331 &gt;50000,' COMUNI'!D7331&lt;100000),"COMPRESO",' COMUNI'!C7331)</f>
        <v>SICILIA</v>
      </c>
    </row>
    <row r="7332" spans="1:6" x14ac:dyDescent="0.25">
      <c r="A7332" s="4" t="s">
        <v>16147</v>
      </c>
      <c r="B7332" s="6" t="s">
        <v>7208</v>
      </c>
      <c r="C7332" s="4" t="s">
        <v>16148</v>
      </c>
      <c r="D7332" s="11">
        <v>2699</v>
      </c>
      <c r="E7332" s="11" t="str">
        <f>IF(' COMUNI'!D7332&gt;300000,"TROVATO","")</f>
        <v/>
      </c>
      <c r="F7332" s="11" t="str">
        <f>IF(AND(' COMUNI'!D7332 &gt;50000,' COMUNI'!D7332&lt;100000),"COMPRESO",' COMUNI'!C7332)</f>
        <v>SICILIA</v>
      </c>
    </row>
    <row r="7333" spans="1:6" x14ac:dyDescent="0.25">
      <c r="A7333" s="4" t="s">
        <v>16147</v>
      </c>
      <c r="B7333" s="6" t="s">
        <v>7232</v>
      </c>
      <c r="C7333" s="4" t="s">
        <v>16148</v>
      </c>
      <c r="D7333" s="11">
        <v>1771</v>
      </c>
      <c r="E7333" s="11" t="str">
        <f>IF(' COMUNI'!D7333&gt;300000,"TROVATO","")</f>
        <v/>
      </c>
      <c r="F7333" s="11" t="str">
        <f>IF(AND(' COMUNI'!D7333 &gt;50000,' COMUNI'!D7333&lt;100000),"COMPRESO",' COMUNI'!C7333)</f>
        <v>SICILIA</v>
      </c>
    </row>
    <row r="7334" spans="1:6" x14ac:dyDescent="0.25">
      <c r="A7334" s="4" t="s">
        <v>16147</v>
      </c>
      <c r="B7334" s="6" t="s">
        <v>7261</v>
      </c>
      <c r="C7334" s="4" t="s">
        <v>16148</v>
      </c>
      <c r="D7334" s="11">
        <v>900</v>
      </c>
      <c r="E7334" s="11" t="str">
        <f>IF(' COMUNI'!D7334&gt;300000,"TROVATO","")</f>
        <v/>
      </c>
      <c r="F7334" s="11" t="str">
        <f>IF(AND(' COMUNI'!D7334 &gt;50000,' COMUNI'!D7334&lt;100000),"COMPRESO",' COMUNI'!C7334)</f>
        <v>SICILIA</v>
      </c>
    </row>
    <row r="7335" spans="1:6" x14ac:dyDescent="0.25">
      <c r="A7335" s="4" t="s">
        <v>16147</v>
      </c>
      <c r="B7335" s="6" t="s">
        <v>7275</v>
      </c>
      <c r="C7335" s="4" t="s">
        <v>16148</v>
      </c>
      <c r="D7335" s="11">
        <v>11642</v>
      </c>
      <c r="E7335" s="11" t="str">
        <f>IF(' COMUNI'!D7335&gt;300000,"TROVATO","")</f>
        <v/>
      </c>
      <c r="F7335" s="11" t="str">
        <f>IF(AND(' COMUNI'!D7335 &gt;50000,' COMUNI'!D7335&lt;100000),"COMPRESO",' COMUNI'!C7335)</f>
        <v>SICILIA</v>
      </c>
    </row>
    <row r="7336" spans="1:6" x14ac:dyDescent="0.25">
      <c r="A7336" s="4" t="s">
        <v>16147</v>
      </c>
      <c r="B7336" s="6" t="s">
        <v>7375</v>
      </c>
      <c r="C7336" s="4" t="s">
        <v>16148</v>
      </c>
      <c r="D7336" s="11">
        <v>1562</v>
      </c>
      <c r="E7336" s="11" t="str">
        <f>IF(' COMUNI'!D7336&gt;300000,"TROVATO","")</f>
        <v/>
      </c>
      <c r="F7336" s="11" t="str">
        <f>IF(AND(' COMUNI'!D7336 &gt;50000,' COMUNI'!D7336&lt;100000),"COMPRESO",' COMUNI'!C7336)</f>
        <v>SICILIA</v>
      </c>
    </row>
    <row r="7337" spans="1:6" x14ac:dyDescent="0.25">
      <c r="A7337" s="4" t="s">
        <v>16147</v>
      </c>
      <c r="B7337" s="6" t="s">
        <v>7643</v>
      </c>
      <c r="C7337" s="4" t="s">
        <v>16148</v>
      </c>
      <c r="D7337" s="11">
        <v>988</v>
      </c>
      <c r="E7337" s="11" t="str">
        <f>IF(' COMUNI'!D7337&gt;300000,"TROVATO","")</f>
        <v/>
      </c>
      <c r="F7337" s="11" t="str">
        <f>IF(AND(' COMUNI'!D7337 &gt;50000,' COMUNI'!D7337&lt;100000),"COMPRESO",' COMUNI'!C7337)</f>
        <v>SICILIA</v>
      </c>
    </row>
    <row r="7338" spans="1:6" x14ac:dyDescent="0.25">
      <c r="A7338" s="4" t="s">
        <v>16147</v>
      </c>
      <c r="B7338" s="6" t="s">
        <v>7660</v>
      </c>
      <c r="C7338" s="4" t="s">
        <v>16148</v>
      </c>
      <c r="D7338" s="11">
        <v>794</v>
      </c>
      <c r="E7338" s="11" t="str">
        <f>IF(' COMUNI'!D7338&gt;300000,"TROVATO","")</f>
        <v/>
      </c>
      <c r="F7338" s="11" t="str">
        <f>IF(AND(' COMUNI'!D7338 &gt;50000,' COMUNI'!D7338&lt;100000),"COMPRESO",' COMUNI'!C7338)</f>
        <v>SICILIA</v>
      </c>
    </row>
    <row r="7339" spans="1:6" x14ac:dyDescent="0.25">
      <c r="A7339" s="4" t="s">
        <v>16147</v>
      </c>
      <c r="B7339" s="6" t="s">
        <v>7670</v>
      </c>
      <c r="C7339" s="4" t="s">
        <v>16148</v>
      </c>
      <c r="D7339" s="11">
        <v>629</v>
      </c>
      <c r="E7339" s="11" t="str">
        <f>IF(' COMUNI'!D7339&gt;300000,"TROVATO","")</f>
        <v/>
      </c>
      <c r="F7339" s="11" t="str">
        <f>IF(AND(' COMUNI'!D7339 &gt;50000,' COMUNI'!D7339&lt;100000),"COMPRESO",' COMUNI'!C7339)</f>
        <v>SICILIA</v>
      </c>
    </row>
    <row r="7340" spans="1:6" x14ac:dyDescent="0.25">
      <c r="A7340" s="4" t="s">
        <v>16147</v>
      </c>
      <c r="B7340" s="6" t="s">
        <v>16161</v>
      </c>
      <c r="C7340" s="4" t="s">
        <v>16148</v>
      </c>
      <c r="D7340" s="11">
        <v>1567</v>
      </c>
      <c r="E7340" s="11" t="str">
        <f>IF(' COMUNI'!D7340&gt;300000,"TROVATO","")</f>
        <v/>
      </c>
      <c r="F7340" s="11" t="str">
        <f>IF(AND(' COMUNI'!D7340 &gt;50000,' COMUNI'!D7340&lt;100000),"COMPRESO",' COMUNI'!C7340)</f>
        <v>SICILIA</v>
      </c>
    </row>
    <row r="7341" spans="1:6" x14ac:dyDescent="0.25">
      <c r="A7341" s="4" t="s">
        <v>16147</v>
      </c>
      <c r="B7341" s="6" t="s">
        <v>16162</v>
      </c>
      <c r="C7341" s="4" t="s">
        <v>16148</v>
      </c>
      <c r="D7341" s="11">
        <v>2396</v>
      </c>
      <c r="E7341" s="11" t="str">
        <f>IF(' COMUNI'!D7341&gt;300000,"TROVATO","")</f>
        <v/>
      </c>
      <c r="F7341" s="11" t="str">
        <f>IF(AND(' COMUNI'!D7341 &gt;50000,' COMUNI'!D7341&lt;100000),"COMPRESO",' COMUNI'!C7341)</f>
        <v>SICILIA</v>
      </c>
    </row>
    <row r="7342" spans="1:6" x14ac:dyDescent="0.25">
      <c r="A7342" s="4" t="s">
        <v>16147</v>
      </c>
      <c r="B7342" s="6" t="s">
        <v>8107</v>
      </c>
      <c r="C7342" s="4" t="s">
        <v>16148</v>
      </c>
      <c r="D7342" s="11">
        <v>243262</v>
      </c>
      <c r="E7342" s="11" t="str">
        <f>IF(' COMUNI'!D7342&gt;300000,"TROVATO","")</f>
        <v/>
      </c>
      <c r="F7342" s="11" t="str">
        <f>IF(AND(' COMUNI'!D7342 &gt;50000,' COMUNI'!D7342&lt;100000),"COMPRESO",' COMUNI'!C7342)</f>
        <v>SICILIA</v>
      </c>
    </row>
    <row r="7343" spans="1:6" x14ac:dyDescent="0.25">
      <c r="A7343" s="4" t="s">
        <v>16147</v>
      </c>
      <c r="B7343" s="6" t="s">
        <v>8165</v>
      </c>
      <c r="C7343" s="4" t="s">
        <v>16148</v>
      </c>
      <c r="D7343" s="11">
        <v>32146</v>
      </c>
      <c r="E7343" s="11" t="str">
        <f>IF(' COMUNI'!D7343&gt;300000,"TROVATO","")</f>
        <v/>
      </c>
      <c r="F7343" s="11" t="str">
        <f>IF(AND(' COMUNI'!D7343 &gt;50000,' COMUNI'!D7343&lt;100000),"COMPRESO",' COMUNI'!C7343)</f>
        <v>SICILIA</v>
      </c>
    </row>
    <row r="7344" spans="1:6" x14ac:dyDescent="0.25">
      <c r="A7344" s="4" t="s">
        <v>16147</v>
      </c>
      <c r="B7344" s="6" t="s">
        <v>8174</v>
      </c>
      <c r="C7344" s="4" t="s">
        <v>16148</v>
      </c>
      <c r="D7344" s="11">
        <v>1334</v>
      </c>
      <c r="E7344" s="11" t="str">
        <f>IF(' COMUNI'!D7344&gt;300000,"TROVATO","")</f>
        <v/>
      </c>
      <c r="F7344" s="11" t="str">
        <f>IF(AND(' COMUNI'!D7344 &gt;50000,' COMUNI'!D7344&lt;100000),"COMPRESO",' COMUNI'!C7344)</f>
        <v>SICILIA</v>
      </c>
    </row>
    <row r="7345" spans="1:6" x14ac:dyDescent="0.25">
      <c r="A7345" s="4" t="s">
        <v>16147</v>
      </c>
      <c r="B7345" s="6" t="s">
        <v>8218</v>
      </c>
      <c r="C7345" s="4" t="s">
        <v>16148</v>
      </c>
      <c r="D7345" s="11">
        <v>1000</v>
      </c>
      <c r="E7345" s="11" t="str">
        <f>IF(' COMUNI'!D7345&gt;300000,"TROVATO","")</f>
        <v/>
      </c>
      <c r="F7345" s="11" t="str">
        <f>IF(AND(' COMUNI'!D7345 &gt;50000,' COMUNI'!D7345&lt;100000),"COMPRESO",' COMUNI'!C7345)</f>
        <v>SICILIA</v>
      </c>
    </row>
    <row r="7346" spans="1:6" x14ac:dyDescent="0.25">
      <c r="A7346" s="4" t="s">
        <v>16147</v>
      </c>
      <c r="B7346" s="6" t="s">
        <v>8235</v>
      </c>
      <c r="C7346" s="4" t="s">
        <v>16148</v>
      </c>
      <c r="D7346" s="11">
        <v>5014</v>
      </c>
      <c r="E7346" s="11" t="str">
        <f>IF(' COMUNI'!D7346&gt;300000,"TROVATO","")</f>
        <v/>
      </c>
      <c r="F7346" s="11" t="str">
        <f>IF(AND(' COMUNI'!D7346 &gt;50000,' COMUNI'!D7346&lt;100000),"COMPRESO",' COMUNI'!C7346)</f>
        <v>SICILIA</v>
      </c>
    </row>
    <row r="7347" spans="1:6" x14ac:dyDescent="0.25">
      <c r="A7347" s="4" t="s">
        <v>16147</v>
      </c>
      <c r="B7347" s="6" t="s">
        <v>8271</v>
      </c>
      <c r="C7347" s="4" t="s">
        <v>16148</v>
      </c>
      <c r="D7347" s="11">
        <v>756</v>
      </c>
      <c r="E7347" s="11" t="str">
        <f>IF(' COMUNI'!D7347&gt;300000,"TROVATO","")</f>
        <v/>
      </c>
      <c r="F7347" s="11" t="str">
        <f>IF(AND(' COMUNI'!D7347 &gt;50000,' COMUNI'!D7347&lt;100000),"COMPRESO",' COMUNI'!C7347)</f>
        <v>SICILIA</v>
      </c>
    </row>
    <row r="7348" spans="1:6" x14ac:dyDescent="0.25">
      <c r="A7348" s="4" t="s">
        <v>16147</v>
      </c>
      <c r="B7348" s="6" t="s">
        <v>8389</v>
      </c>
      <c r="C7348" s="4" t="s">
        <v>16148</v>
      </c>
      <c r="D7348" s="11">
        <v>2880</v>
      </c>
      <c r="E7348" s="11" t="str">
        <f>IF(' COMUNI'!D7348&gt;300000,"TROVATO","")</f>
        <v/>
      </c>
      <c r="F7348" s="11" t="str">
        <f>IF(AND(' COMUNI'!D7348 &gt;50000,' COMUNI'!D7348&lt;100000),"COMPRESO",' COMUNI'!C7348)</f>
        <v>SICILIA</v>
      </c>
    </row>
    <row r="7349" spans="1:6" x14ac:dyDescent="0.25">
      <c r="A7349" s="4" t="s">
        <v>16147</v>
      </c>
      <c r="B7349" s="6" t="s">
        <v>8400</v>
      </c>
      <c r="C7349" s="4" t="s">
        <v>16148</v>
      </c>
      <c r="D7349" s="11">
        <v>653</v>
      </c>
      <c r="E7349" s="11" t="str">
        <f>IF(' COMUNI'!D7349&gt;300000,"TROVATO","")</f>
        <v/>
      </c>
      <c r="F7349" s="11" t="str">
        <f>IF(AND(' COMUNI'!D7349 &gt;50000,' COMUNI'!D7349&lt;100000),"COMPRESO",' COMUNI'!C7349)</f>
        <v>SICILIA</v>
      </c>
    </row>
    <row r="7350" spans="1:6" x14ac:dyDescent="0.25">
      <c r="A7350" s="4" t="s">
        <v>16147</v>
      </c>
      <c r="B7350" s="6" t="s">
        <v>8449</v>
      </c>
      <c r="C7350" s="4" t="s">
        <v>16148</v>
      </c>
      <c r="D7350" s="11">
        <v>1631</v>
      </c>
      <c r="E7350" s="11" t="str">
        <f>IF(' COMUNI'!D7350&gt;300000,"TROVATO","")</f>
        <v/>
      </c>
      <c r="F7350" s="11" t="str">
        <f>IF(AND(' COMUNI'!D7350 &gt;50000,' COMUNI'!D7350&lt;100000),"COMPRESO",' COMUNI'!C7350)</f>
        <v>SICILIA</v>
      </c>
    </row>
    <row r="7351" spans="1:6" x14ac:dyDescent="0.25">
      <c r="A7351" s="4" t="s">
        <v>16147</v>
      </c>
      <c r="B7351" s="6" t="s">
        <v>8455</v>
      </c>
      <c r="C7351" s="4" t="s">
        <v>16148</v>
      </c>
      <c r="D7351" s="11">
        <v>2420</v>
      </c>
      <c r="E7351" s="11" t="str">
        <f>IF(' COMUNI'!D7351&gt;300000,"TROVATO","")</f>
        <v/>
      </c>
      <c r="F7351" s="11" t="str">
        <f>IF(AND(' COMUNI'!D7351 &gt;50000,' COMUNI'!D7351&lt;100000),"COMPRESO",' COMUNI'!C7351)</f>
        <v>SICILIA</v>
      </c>
    </row>
    <row r="7352" spans="1:6" x14ac:dyDescent="0.25">
      <c r="A7352" s="4" t="s">
        <v>16147</v>
      </c>
      <c r="B7352" s="6" t="s">
        <v>9041</v>
      </c>
      <c r="C7352" s="4" t="s">
        <v>16148</v>
      </c>
      <c r="D7352" s="11">
        <v>882</v>
      </c>
      <c r="E7352" s="11" t="str">
        <f>IF(' COMUNI'!D7352&gt;300000,"TROVATO","")</f>
        <v/>
      </c>
      <c r="F7352" s="11" t="str">
        <f>IF(AND(' COMUNI'!D7352 &gt;50000,' COMUNI'!D7352&lt;100000),"COMPRESO",' COMUNI'!C7352)</f>
        <v>SICILIA</v>
      </c>
    </row>
    <row r="7353" spans="1:6" x14ac:dyDescent="0.25">
      <c r="A7353" s="4" t="s">
        <v>16147</v>
      </c>
      <c r="B7353" s="6" t="s">
        <v>9043</v>
      </c>
      <c r="C7353" s="4" t="s">
        <v>16148</v>
      </c>
      <c r="D7353" s="11">
        <v>828</v>
      </c>
      <c r="E7353" s="11" t="str">
        <f>IF(' COMUNI'!D7353&gt;300000,"TROVATO","")</f>
        <v/>
      </c>
      <c r="F7353" s="11" t="str">
        <f>IF(AND(' COMUNI'!D7353 &gt;50000,' COMUNI'!D7353&lt;100000),"COMPRESO",' COMUNI'!C7353)</f>
        <v>SICILIA</v>
      </c>
    </row>
    <row r="7354" spans="1:6" x14ac:dyDescent="0.25">
      <c r="A7354" s="4" t="s">
        <v>16147</v>
      </c>
      <c r="B7354" s="6" t="s">
        <v>9147</v>
      </c>
      <c r="C7354" s="4" t="s">
        <v>16148</v>
      </c>
      <c r="D7354" s="11">
        <v>4015</v>
      </c>
      <c r="E7354" s="11" t="str">
        <f>IF(' COMUNI'!D7354&gt;300000,"TROVATO","")</f>
        <v/>
      </c>
      <c r="F7354" s="11" t="str">
        <f>IF(AND(' COMUNI'!D7354 &gt;50000,' COMUNI'!D7354&lt;100000),"COMPRESO",' COMUNI'!C7354)</f>
        <v>SICILIA</v>
      </c>
    </row>
    <row r="7355" spans="1:6" x14ac:dyDescent="0.25">
      <c r="A7355" s="4" t="s">
        <v>16147</v>
      </c>
      <c r="B7355" s="6" t="s">
        <v>9226</v>
      </c>
      <c r="C7355" s="4" t="s">
        <v>16148</v>
      </c>
      <c r="D7355" s="11">
        <v>3723</v>
      </c>
      <c r="E7355" s="11" t="str">
        <f>IF(' COMUNI'!D7355&gt;300000,"TROVATO","")</f>
        <v/>
      </c>
      <c r="F7355" s="11" t="str">
        <f>IF(AND(' COMUNI'!D7355 &gt;50000,' COMUNI'!D7355&lt;100000),"COMPRESO",' COMUNI'!C7355)</f>
        <v>SICILIA</v>
      </c>
    </row>
    <row r="7356" spans="1:6" x14ac:dyDescent="0.25">
      <c r="A7356" s="4" t="s">
        <v>16147</v>
      </c>
      <c r="B7356" s="6" t="s">
        <v>9308</v>
      </c>
      <c r="C7356" s="4" t="s">
        <v>16148</v>
      </c>
      <c r="D7356" s="11">
        <v>1413</v>
      </c>
      <c r="E7356" s="11" t="str">
        <f>IF(' COMUNI'!D7356&gt;300000,"TROVATO","")</f>
        <v/>
      </c>
      <c r="F7356" s="11" t="str">
        <f>IF(AND(' COMUNI'!D7356 &gt;50000,' COMUNI'!D7356&lt;100000),"COMPRESO",' COMUNI'!C7356)</f>
        <v>SICILIA</v>
      </c>
    </row>
    <row r="7357" spans="1:6" x14ac:dyDescent="0.25">
      <c r="A7357" s="4" t="s">
        <v>16147</v>
      </c>
      <c r="B7357" s="6" t="s">
        <v>9443</v>
      </c>
      <c r="C7357" s="4" t="s">
        <v>16148</v>
      </c>
      <c r="D7357" s="11">
        <v>2157</v>
      </c>
      <c r="E7357" s="11" t="str">
        <f>IF(' COMUNI'!D7357&gt;300000,"TROVATO","")</f>
        <v/>
      </c>
      <c r="F7357" s="11" t="str">
        <f>IF(AND(' COMUNI'!D7357 &gt;50000,' COMUNI'!D7357&lt;100000),"COMPRESO",' COMUNI'!C7357)</f>
        <v>SICILIA</v>
      </c>
    </row>
    <row r="7358" spans="1:6" x14ac:dyDescent="0.25">
      <c r="A7358" s="4" t="s">
        <v>16147</v>
      </c>
      <c r="B7358" s="6" t="s">
        <v>9722</v>
      </c>
      <c r="C7358" s="4" t="s">
        <v>16148</v>
      </c>
      <c r="D7358" s="11">
        <v>6388</v>
      </c>
      <c r="E7358" s="11" t="str">
        <f>IF(' COMUNI'!D7358&gt;300000,"TROVATO","")</f>
        <v/>
      </c>
      <c r="F7358" s="11" t="str">
        <f>IF(AND(' COMUNI'!D7358 &gt;50000,' COMUNI'!D7358&lt;100000),"COMPRESO",' COMUNI'!C7358)</f>
        <v>SICILIA</v>
      </c>
    </row>
    <row r="7359" spans="1:6" x14ac:dyDescent="0.25">
      <c r="A7359" s="4" t="s">
        <v>16147</v>
      </c>
      <c r="B7359" s="6" t="s">
        <v>9764</v>
      </c>
      <c r="C7359" s="4" t="s">
        <v>16148</v>
      </c>
      <c r="D7359" s="11">
        <v>1230</v>
      </c>
      <c r="E7359" s="11" t="str">
        <f>IF(' COMUNI'!D7359&gt;300000,"TROVATO","")</f>
        <v/>
      </c>
      <c r="F7359" s="11" t="str">
        <f>IF(AND(' COMUNI'!D7359 &gt;50000,' COMUNI'!D7359&lt;100000),"COMPRESO",' COMUNI'!C7359)</f>
        <v>SICILIA</v>
      </c>
    </row>
    <row r="7360" spans="1:6" x14ac:dyDescent="0.25">
      <c r="A7360" s="4" t="s">
        <v>16147</v>
      </c>
      <c r="B7360" s="6" t="s">
        <v>9969</v>
      </c>
      <c r="C7360" s="4" t="s">
        <v>16148</v>
      </c>
      <c r="D7360" s="11">
        <v>13325</v>
      </c>
      <c r="E7360" s="11" t="str">
        <f>IF(' COMUNI'!D7360&gt;300000,"TROVATO","")</f>
        <v/>
      </c>
      <c r="F7360" s="11" t="str">
        <f>IF(AND(' COMUNI'!D7360 &gt;50000,' COMUNI'!D7360&lt;100000),"COMPRESO",' COMUNI'!C7360)</f>
        <v>SICILIA</v>
      </c>
    </row>
    <row r="7361" spans="1:6" x14ac:dyDescent="0.25">
      <c r="A7361" s="4" t="s">
        <v>16147</v>
      </c>
      <c r="B7361" s="6" t="s">
        <v>10192</v>
      </c>
      <c r="C7361" s="4" t="s">
        <v>16148</v>
      </c>
      <c r="D7361" s="11">
        <v>1433</v>
      </c>
      <c r="E7361" s="11" t="str">
        <f>IF(' COMUNI'!D7361&gt;300000,"TROVATO","")</f>
        <v/>
      </c>
      <c r="F7361" s="11" t="str">
        <f>IF(AND(' COMUNI'!D7361 &gt;50000,' COMUNI'!D7361&lt;100000),"COMPRESO",' COMUNI'!C7361)</f>
        <v>SICILIA</v>
      </c>
    </row>
    <row r="7362" spans="1:6" x14ac:dyDescent="0.25">
      <c r="A7362" s="4" t="s">
        <v>16147</v>
      </c>
      <c r="B7362" s="6" t="s">
        <v>10462</v>
      </c>
      <c r="C7362" s="4" t="s">
        <v>16148</v>
      </c>
      <c r="D7362" s="11">
        <v>3964</v>
      </c>
      <c r="E7362" s="11" t="str">
        <f>IF(' COMUNI'!D7362&gt;300000,"TROVATO","")</f>
        <v/>
      </c>
      <c r="F7362" s="11" t="str">
        <f>IF(AND(' COMUNI'!D7362 &gt;50000,' COMUNI'!D7362&lt;100000),"COMPRESO",' COMUNI'!C7362)</f>
        <v>SICILIA</v>
      </c>
    </row>
    <row r="7363" spans="1:6" x14ac:dyDescent="0.25">
      <c r="A7363" s="4" t="s">
        <v>16147</v>
      </c>
      <c r="B7363" s="6" t="s">
        <v>11145</v>
      </c>
      <c r="C7363" s="4" t="s">
        <v>16148</v>
      </c>
      <c r="D7363" s="11">
        <v>1139</v>
      </c>
      <c r="E7363" s="11" t="str">
        <f>IF(' COMUNI'!D7363&gt;300000,"TROVATO","")</f>
        <v/>
      </c>
      <c r="F7363" s="11" t="str">
        <f>IF(AND(' COMUNI'!D7363 &gt;50000,' COMUNI'!D7363&lt;100000),"COMPRESO",' COMUNI'!C7363)</f>
        <v>SICILIA</v>
      </c>
    </row>
    <row r="7364" spans="1:6" x14ac:dyDescent="0.25">
      <c r="A7364" s="4" t="s">
        <v>16147</v>
      </c>
      <c r="B7364" s="6" t="s">
        <v>11251</v>
      </c>
      <c r="C7364" s="4" t="s">
        <v>16148</v>
      </c>
      <c r="D7364" s="11">
        <v>829</v>
      </c>
      <c r="E7364" s="11" t="str">
        <f>IF(' COMUNI'!D7364&gt;300000,"TROVATO","")</f>
        <v/>
      </c>
      <c r="F7364" s="11" t="str">
        <f>IF(AND(' COMUNI'!D7364 &gt;50000,' COMUNI'!D7364&lt;100000),"COMPRESO",' COMUNI'!C7364)</f>
        <v>SICILIA</v>
      </c>
    </row>
    <row r="7365" spans="1:6" x14ac:dyDescent="0.25">
      <c r="A7365" s="4" t="s">
        <v>16147</v>
      </c>
      <c r="B7365" s="6" t="s">
        <v>11532</v>
      </c>
      <c r="C7365" s="4" t="s">
        <v>16148</v>
      </c>
      <c r="D7365" s="11">
        <v>228</v>
      </c>
      <c r="E7365" s="11" t="str">
        <f>IF(' COMUNI'!D7365&gt;300000,"TROVATO","")</f>
        <v/>
      </c>
      <c r="F7365" s="11" t="str">
        <f>IF(AND(' COMUNI'!D7365 &gt;50000,' COMUNI'!D7365&lt;100000),"COMPRESO",' COMUNI'!C7365)</f>
        <v>SICILIA</v>
      </c>
    </row>
    <row r="7366" spans="1:6" x14ac:dyDescent="0.25">
      <c r="A7366" s="4" t="s">
        <v>16147</v>
      </c>
      <c r="B7366" s="6" t="s">
        <v>11553</v>
      </c>
      <c r="C7366" s="4" t="s">
        <v>16148</v>
      </c>
      <c r="D7366" s="11">
        <v>4105</v>
      </c>
      <c r="E7366" s="11" t="str">
        <f>IF(' COMUNI'!D7366&gt;300000,"TROVATO","")</f>
        <v/>
      </c>
      <c r="F7366" s="11" t="str">
        <f>IF(AND(' COMUNI'!D7366 &gt;50000,' COMUNI'!D7366&lt;100000),"COMPRESO",' COMUNI'!C7366)</f>
        <v>SICILIA</v>
      </c>
    </row>
    <row r="7367" spans="1:6" x14ac:dyDescent="0.25">
      <c r="A7367" s="4" t="s">
        <v>16147</v>
      </c>
      <c r="B7367" s="6" t="s">
        <v>11593</v>
      </c>
      <c r="C7367" s="4" t="s">
        <v>16148</v>
      </c>
      <c r="D7367" s="11">
        <v>1149</v>
      </c>
      <c r="E7367" s="11" t="str">
        <f>IF(' COMUNI'!D7367&gt;300000,"TROVATO","")</f>
        <v/>
      </c>
      <c r="F7367" s="11" t="str">
        <f>IF(AND(' COMUNI'!D7367 &gt;50000,' COMUNI'!D7367&lt;100000),"COMPRESO",' COMUNI'!C7367)</f>
        <v>SICILIA</v>
      </c>
    </row>
    <row r="7368" spans="1:6" x14ac:dyDescent="0.25">
      <c r="A7368" s="4" t="s">
        <v>16147</v>
      </c>
      <c r="B7368" s="6" t="s">
        <v>11604</v>
      </c>
      <c r="C7368" s="4" t="s">
        <v>16148</v>
      </c>
      <c r="D7368" s="11">
        <v>711</v>
      </c>
      <c r="E7368" s="11" t="str">
        <f>IF(' COMUNI'!D7368&gt;300000,"TROVATO","")</f>
        <v/>
      </c>
      <c r="F7368" s="11" t="str">
        <f>IF(AND(' COMUNI'!D7368 &gt;50000,' COMUNI'!D7368&lt;100000),"COMPRESO",' COMUNI'!C7368)</f>
        <v>SICILIA</v>
      </c>
    </row>
    <row r="7369" spans="1:6" x14ac:dyDescent="0.25">
      <c r="A7369" s="4" t="s">
        <v>16147</v>
      </c>
      <c r="B7369" s="6" t="s">
        <v>16163</v>
      </c>
      <c r="C7369" s="4" t="s">
        <v>16148</v>
      </c>
      <c r="D7369" s="11">
        <v>2130</v>
      </c>
      <c r="E7369" s="11" t="str">
        <f>IF(' COMUNI'!D7369&gt;300000,"TROVATO","")</f>
        <v/>
      </c>
      <c r="F7369" s="11" t="str">
        <f>IF(AND(' COMUNI'!D7369 &gt;50000,' COMUNI'!D7369&lt;100000),"COMPRESO",' COMUNI'!C7369)</f>
        <v>SICILIA</v>
      </c>
    </row>
    <row r="7370" spans="1:6" x14ac:dyDescent="0.25">
      <c r="A7370" s="4" t="s">
        <v>16147</v>
      </c>
      <c r="B7370" s="6" t="s">
        <v>11694</v>
      </c>
      <c r="C7370" s="4" t="s">
        <v>16148</v>
      </c>
      <c r="D7370" s="11">
        <v>6541</v>
      </c>
      <c r="E7370" s="11" t="str">
        <f>IF(' COMUNI'!D7370&gt;300000,"TROVATO","")</f>
        <v/>
      </c>
      <c r="F7370" s="11" t="str">
        <f>IF(AND(' COMUNI'!D7370 &gt;50000,' COMUNI'!D7370&lt;100000),"COMPRESO",' COMUNI'!C7370)</f>
        <v>SICILIA</v>
      </c>
    </row>
    <row r="7371" spans="1:6" x14ac:dyDescent="0.25">
      <c r="A7371" s="4" t="s">
        <v>16147</v>
      </c>
      <c r="B7371" s="6" t="s">
        <v>12182</v>
      </c>
      <c r="C7371" s="4" t="s">
        <v>16148</v>
      </c>
      <c r="D7371" s="11">
        <v>7065</v>
      </c>
      <c r="E7371" s="11" t="str">
        <f>IF(' COMUNI'!D7371&gt;300000,"TROVATO","")</f>
        <v/>
      </c>
      <c r="F7371" s="11" t="str">
        <f>IF(AND(' COMUNI'!D7371 &gt;50000,' COMUNI'!D7371&lt;100000),"COMPRESO",' COMUNI'!C7371)</f>
        <v>SICILIA</v>
      </c>
    </row>
    <row r="7372" spans="1:6" x14ac:dyDescent="0.25">
      <c r="A7372" s="4" t="s">
        <v>16147</v>
      </c>
      <c r="B7372" s="6" t="s">
        <v>12193</v>
      </c>
      <c r="C7372" s="4" t="s">
        <v>16148</v>
      </c>
      <c r="D7372" s="11">
        <v>3942</v>
      </c>
      <c r="E7372" s="11" t="str">
        <f>IF(' COMUNI'!D7372&gt;300000,"TROVATO","")</f>
        <v/>
      </c>
      <c r="F7372" s="11" t="str">
        <f>IF(AND(' COMUNI'!D7372 &gt;50000,' COMUNI'!D7372&lt;100000),"COMPRESO",' COMUNI'!C7372)</f>
        <v>SICILIA</v>
      </c>
    </row>
    <row r="7373" spans="1:6" x14ac:dyDescent="0.25">
      <c r="A7373" s="4" t="s">
        <v>16147</v>
      </c>
      <c r="B7373" s="6" t="s">
        <v>12378</v>
      </c>
      <c r="C7373" s="4" t="s">
        <v>16148</v>
      </c>
      <c r="D7373" s="11">
        <v>2083</v>
      </c>
      <c r="E7373" s="11" t="str">
        <f>IF(' COMUNI'!D7373&gt;300000,"TROVATO","")</f>
        <v/>
      </c>
      <c r="F7373" s="11" t="str">
        <f>IF(AND(' COMUNI'!D7373 &gt;50000,' COMUNI'!D7373&lt;100000),"COMPRESO",' COMUNI'!C7373)</f>
        <v>SICILIA</v>
      </c>
    </row>
    <row r="7374" spans="1:6" x14ac:dyDescent="0.25">
      <c r="A7374" s="4" t="s">
        <v>16147</v>
      </c>
      <c r="B7374" s="6" t="s">
        <v>12511</v>
      </c>
      <c r="C7374" s="4" t="s">
        <v>16148</v>
      </c>
      <c r="D7374" s="11">
        <v>2911</v>
      </c>
      <c r="E7374" s="11" t="str">
        <f>IF(' COMUNI'!D7374&gt;300000,"TROVATO","")</f>
        <v/>
      </c>
      <c r="F7374" s="11" t="str">
        <f>IF(AND(' COMUNI'!D7374 &gt;50000,' COMUNI'!D7374&lt;100000),"COMPRESO",' COMUNI'!C7374)</f>
        <v>SICILIA</v>
      </c>
    </row>
    <row r="7375" spans="1:6" x14ac:dyDescent="0.25">
      <c r="A7375" s="4" t="s">
        <v>16147</v>
      </c>
      <c r="B7375" s="6" t="s">
        <v>12513</v>
      </c>
      <c r="C7375" s="4" t="s">
        <v>16148</v>
      </c>
      <c r="D7375" s="11">
        <v>3082</v>
      </c>
      <c r="E7375" s="11" t="str">
        <f>IF(' COMUNI'!D7375&gt;300000,"TROVATO","")</f>
        <v/>
      </c>
      <c r="F7375" s="11" t="str">
        <f>IF(AND(' COMUNI'!D7375 &gt;50000,' COMUNI'!D7375&lt;100000),"COMPRESO",' COMUNI'!C7375)</f>
        <v>SICILIA</v>
      </c>
    </row>
    <row r="7376" spans="1:6" x14ac:dyDescent="0.25">
      <c r="A7376" s="4" t="s">
        <v>16147</v>
      </c>
      <c r="B7376" s="6" t="s">
        <v>12591</v>
      </c>
      <c r="C7376" s="4" t="s">
        <v>16148</v>
      </c>
      <c r="D7376" s="11">
        <v>1378</v>
      </c>
      <c r="E7376" s="11" t="str">
        <f>IF(' COMUNI'!D7376&gt;300000,"TROVATO","")</f>
        <v/>
      </c>
      <c r="F7376" s="11" t="str">
        <f>IF(AND(' COMUNI'!D7376 &gt;50000,' COMUNI'!D7376&lt;100000),"COMPRESO",' COMUNI'!C7376)</f>
        <v>SICILIA</v>
      </c>
    </row>
    <row r="7377" spans="1:6" x14ac:dyDescent="0.25">
      <c r="A7377" s="4" t="s">
        <v>16147</v>
      </c>
      <c r="B7377" s="6" t="s">
        <v>12881</v>
      </c>
      <c r="C7377" s="4" t="s">
        <v>16148</v>
      </c>
      <c r="D7377" s="11">
        <v>1067</v>
      </c>
      <c r="E7377" s="11" t="str">
        <f>IF(' COMUNI'!D7377&gt;300000,"TROVATO","")</f>
        <v/>
      </c>
      <c r="F7377" s="11" t="str">
        <f>IF(AND(' COMUNI'!D7377 &gt;50000,' COMUNI'!D7377&lt;100000),"COMPRESO",' COMUNI'!C7377)</f>
        <v>SICILIA</v>
      </c>
    </row>
    <row r="7378" spans="1:6" x14ac:dyDescent="0.25">
      <c r="A7378" s="4" t="s">
        <v>16147</v>
      </c>
      <c r="B7378" s="6" t="s">
        <v>12720</v>
      </c>
      <c r="C7378" s="4" t="s">
        <v>16148</v>
      </c>
      <c r="D7378" s="11">
        <v>12803</v>
      </c>
      <c r="E7378" s="11" t="str">
        <f>IF(' COMUNI'!D7378&gt;300000,"TROVATO","")</f>
        <v/>
      </c>
      <c r="F7378" s="11" t="str">
        <f>IF(AND(' COMUNI'!D7378 &gt;50000,' COMUNI'!D7378&lt;100000),"COMPRESO",' COMUNI'!C7378)</f>
        <v>SICILIA</v>
      </c>
    </row>
    <row r="7379" spans="1:6" x14ac:dyDescent="0.25">
      <c r="A7379" s="4" t="s">
        <v>16147</v>
      </c>
      <c r="B7379" s="6" t="s">
        <v>12739</v>
      </c>
      <c r="C7379" s="4" t="s">
        <v>16148</v>
      </c>
      <c r="D7379" s="11">
        <v>1497</v>
      </c>
      <c r="E7379" s="11" t="str">
        <f>IF(' COMUNI'!D7379&gt;300000,"TROVATO","")</f>
        <v/>
      </c>
      <c r="F7379" s="11" t="str">
        <f>IF(AND(' COMUNI'!D7379 &gt;50000,' COMUNI'!D7379&lt;100000),"COMPRESO",' COMUNI'!C7379)</f>
        <v>SICILIA</v>
      </c>
    </row>
    <row r="7380" spans="1:6" x14ac:dyDescent="0.25">
      <c r="A7380" s="4" t="s">
        <v>16147</v>
      </c>
      <c r="B7380" s="6" t="s">
        <v>12899</v>
      </c>
      <c r="C7380" s="4" t="s">
        <v>16148</v>
      </c>
      <c r="D7380" s="11">
        <v>4744</v>
      </c>
      <c r="E7380" s="11" t="str">
        <f>IF(' COMUNI'!D7380&gt;300000,"TROVATO","")</f>
        <v/>
      </c>
      <c r="F7380" s="11" t="str">
        <f>IF(AND(' COMUNI'!D7380 &gt;50000,' COMUNI'!D7380&lt;100000),"COMPRESO",' COMUNI'!C7380)</f>
        <v>SICILIA</v>
      </c>
    </row>
    <row r="7381" spans="1:6" x14ac:dyDescent="0.25">
      <c r="A7381" s="4" t="s">
        <v>16147</v>
      </c>
      <c r="B7381" s="6" t="s">
        <v>12944</v>
      </c>
      <c r="C7381" s="4" t="s">
        <v>16148</v>
      </c>
      <c r="D7381" s="11">
        <v>892</v>
      </c>
      <c r="E7381" s="11" t="str">
        <f>IF(' COMUNI'!D7381&gt;300000,"TROVATO","")</f>
        <v/>
      </c>
      <c r="F7381" s="11" t="str">
        <f>IF(AND(' COMUNI'!D7381 &gt;50000,' COMUNI'!D7381&lt;100000),"COMPRESO",' COMUNI'!C7381)</f>
        <v>SICILIA</v>
      </c>
    </row>
    <row r="7382" spans="1:6" x14ac:dyDescent="0.25">
      <c r="A7382" s="4" t="s">
        <v>16147</v>
      </c>
      <c r="B7382" s="6" t="s">
        <v>12774</v>
      </c>
      <c r="C7382" s="4" t="s">
        <v>16148</v>
      </c>
      <c r="D7382" s="11">
        <v>3297</v>
      </c>
      <c r="E7382" s="11" t="str">
        <f>IF(' COMUNI'!D7382&gt;300000,"TROVATO","")</f>
        <v/>
      </c>
      <c r="F7382" s="11" t="str">
        <f>IF(AND(' COMUNI'!D7382 &gt;50000,' COMUNI'!D7382&lt;100000),"COMPRESO",' COMUNI'!C7382)</f>
        <v>SICILIA</v>
      </c>
    </row>
    <row r="7383" spans="1:6" x14ac:dyDescent="0.25">
      <c r="A7383" s="4" t="s">
        <v>16147</v>
      </c>
      <c r="B7383" s="6" t="s">
        <v>12956</v>
      </c>
      <c r="C7383" s="4" t="s">
        <v>16148</v>
      </c>
      <c r="D7383" s="11">
        <v>9240</v>
      </c>
      <c r="E7383" s="11" t="str">
        <f>IF(' COMUNI'!D7383&gt;300000,"TROVATO","")</f>
        <v/>
      </c>
      <c r="F7383" s="11" t="str">
        <f>IF(AND(' COMUNI'!D7383 &gt;50000,' COMUNI'!D7383&lt;100000),"COMPRESO",' COMUNI'!C7383)</f>
        <v>SICILIA</v>
      </c>
    </row>
    <row r="7384" spans="1:6" x14ac:dyDescent="0.25">
      <c r="A7384" s="4" t="s">
        <v>16147</v>
      </c>
      <c r="B7384" s="6" t="s">
        <v>12627</v>
      </c>
      <c r="C7384" s="4" t="s">
        <v>16148</v>
      </c>
      <c r="D7384" s="11">
        <v>1421</v>
      </c>
      <c r="E7384" s="11" t="str">
        <f>IF(' COMUNI'!D7384&gt;300000,"TROVATO","")</f>
        <v/>
      </c>
      <c r="F7384" s="11" t="str">
        <f>IF(AND(' COMUNI'!D7384 &gt;50000,' COMUNI'!D7384&lt;100000),"COMPRESO",' COMUNI'!C7384)</f>
        <v>SICILIA</v>
      </c>
    </row>
    <row r="7385" spans="1:6" x14ac:dyDescent="0.25">
      <c r="A7385" s="4" t="s">
        <v>16147</v>
      </c>
      <c r="B7385" s="6" t="s">
        <v>12990</v>
      </c>
      <c r="C7385" s="4" t="s">
        <v>16148</v>
      </c>
      <c r="D7385" s="11">
        <v>4674</v>
      </c>
      <c r="E7385" s="11" t="str">
        <f>IF(' COMUNI'!D7385&gt;300000,"TROVATO","")</f>
        <v/>
      </c>
      <c r="F7385" s="11" t="str">
        <f>IF(AND(' COMUNI'!D7385 &gt;50000,' COMUNI'!D7385&lt;100000),"COMPRESO",' COMUNI'!C7385)</f>
        <v>SICILIA</v>
      </c>
    </row>
    <row r="7386" spans="1:6" x14ac:dyDescent="0.25">
      <c r="A7386" s="4" t="s">
        <v>16147</v>
      </c>
      <c r="B7386" s="6" t="s">
        <v>13020</v>
      </c>
      <c r="C7386" s="4" t="s">
        <v>16148</v>
      </c>
      <c r="D7386" s="11">
        <v>4078</v>
      </c>
      <c r="E7386" s="11" t="str">
        <f>IF(' COMUNI'!D7386&gt;300000,"TROVATO","")</f>
        <v/>
      </c>
      <c r="F7386" s="11" t="str">
        <f>IF(AND(' COMUNI'!D7386 &gt;50000,' COMUNI'!D7386&lt;100000),"COMPRESO",' COMUNI'!C7386)</f>
        <v>SICILIA</v>
      </c>
    </row>
    <row r="7387" spans="1:6" x14ac:dyDescent="0.25">
      <c r="A7387" s="4" t="s">
        <v>16147</v>
      </c>
      <c r="B7387" s="6" t="s">
        <v>13121</v>
      </c>
      <c r="C7387" s="4" t="s">
        <v>16148</v>
      </c>
      <c r="D7387" s="11">
        <v>1766</v>
      </c>
      <c r="E7387" s="11" t="str">
        <f>IF(' COMUNI'!D7387&gt;300000,"TROVATO","")</f>
        <v/>
      </c>
      <c r="F7387" s="11" t="str">
        <f>IF(AND(' COMUNI'!D7387 &gt;50000,' COMUNI'!D7387&lt;100000),"COMPRESO",' COMUNI'!C7387)</f>
        <v>SICILIA</v>
      </c>
    </row>
    <row r="7388" spans="1:6" x14ac:dyDescent="0.25">
      <c r="A7388" s="4" t="s">
        <v>16147</v>
      </c>
      <c r="B7388" s="6" t="s">
        <v>13145</v>
      </c>
      <c r="C7388" s="4" t="s">
        <v>16148</v>
      </c>
      <c r="D7388" s="11">
        <v>2249</v>
      </c>
      <c r="E7388" s="11" t="str">
        <f>IF(' COMUNI'!D7388&gt;300000,"TROVATO","")</f>
        <v/>
      </c>
      <c r="F7388" s="11" t="str">
        <f>IF(AND(' COMUNI'!D7388 &gt;50000,' COMUNI'!D7388&lt;100000),"COMPRESO",' COMUNI'!C7388)</f>
        <v>SICILIA</v>
      </c>
    </row>
    <row r="7389" spans="1:6" x14ac:dyDescent="0.25">
      <c r="A7389" s="4" t="s">
        <v>16147</v>
      </c>
      <c r="B7389" s="6" t="s">
        <v>13537</v>
      </c>
      <c r="C7389" s="4" t="s">
        <v>16148</v>
      </c>
      <c r="D7389" s="11">
        <v>2760</v>
      </c>
      <c r="E7389" s="11" t="str">
        <f>IF(' COMUNI'!D7389&gt;300000,"TROVATO","")</f>
        <v/>
      </c>
      <c r="F7389" s="11" t="str">
        <f>IF(AND(' COMUNI'!D7389 &gt;50000,' COMUNI'!D7389&lt;100000),"COMPRESO",' COMUNI'!C7389)</f>
        <v>SICILIA</v>
      </c>
    </row>
    <row r="7390" spans="1:6" x14ac:dyDescent="0.25">
      <c r="A7390" s="4" t="s">
        <v>16147</v>
      </c>
      <c r="B7390" s="6" t="s">
        <v>13742</v>
      </c>
      <c r="C7390" s="4" t="s">
        <v>16148</v>
      </c>
      <c r="D7390" s="11">
        <v>5091</v>
      </c>
      <c r="E7390" s="11" t="str">
        <f>IF(' COMUNI'!D7390&gt;300000,"TROVATO","")</f>
        <v/>
      </c>
      <c r="F7390" s="11" t="str">
        <f>IF(AND(' COMUNI'!D7390 &gt;50000,' COMUNI'!D7390&lt;100000),"COMPRESO",' COMUNI'!C7390)</f>
        <v>SICILIA</v>
      </c>
    </row>
    <row r="7391" spans="1:6" x14ac:dyDescent="0.25">
      <c r="A7391" s="4" t="s">
        <v>16147</v>
      </c>
      <c r="B7391" s="6" t="s">
        <v>13985</v>
      </c>
      <c r="C7391" s="4" t="s">
        <v>16148</v>
      </c>
      <c r="D7391" s="11">
        <v>11084</v>
      </c>
      <c r="E7391" s="11" t="str">
        <f>IF(' COMUNI'!D7391&gt;300000,"TROVATO","")</f>
        <v/>
      </c>
      <c r="F7391" s="11" t="str">
        <f>IF(AND(' COMUNI'!D7391 &gt;50000,' COMUNI'!D7391&lt;100000),"COMPRESO",' COMUNI'!C7391)</f>
        <v>SICILIA</v>
      </c>
    </row>
    <row r="7392" spans="1:6" x14ac:dyDescent="0.25">
      <c r="A7392" s="4" t="s">
        <v>16147</v>
      </c>
      <c r="B7392" s="6" t="s">
        <v>14349</v>
      </c>
      <c r="C7392" s="4" t="s">
        <v>16148</v>
      </c>
      <c r="D7392" s="11">
        <v>7426</v>
      </c>
      <c r="E7392" s="11" t="str">
        <f>IF(' COMUNI'!D7392&gt;300000,"TROVATO","")</f>
        <v/>
      </c>
      <c r="F7392" s="11" t="str">
        <f>IF(AND(' COMUNI'!D7392 &gt;50000,' COMUNI'!D7392&lt;100000),"COMPRESO",' COMUNI'!C7392)</f>
        <v>SICILIA</v>
      </c>
    </row>
    <row r="7393" spans="1:6" x14ac:dyDescent="0.25">
      <c r="A7393" s="4" t="s">
        <v>16147</v>
      </c>
      <c r="B7393" s="6" t="s">
        <v>14402</v>
      </c>
      <c r="C7393" s="4" t="s">
        <v>16148</v>
      </c>
      <c r="D7393" s="11">
        <v>6732</v>
      </c>
      <c r="E7393" s="11" t="str">
        <f>IF(' COMUNI'!D7393&gt;300000,"TROVATO","")</f>
        <v/>
      </c>
      <c r="F7393" s="11" t="str">
        <f>IF(AND(' COMUNI'!D7393 &gt;50000,' COMUNI'!D7393&lt;100000),"COMPRESO",' COMUNI'!C7393)</f>
        <v>SICILIA</v>
      </c>
    </row>
    <row r="7394" spans="1:6" x14ac:dyDescent="0.25">
      <c r="A7394" s="4" t="s">
        <v>16147</v>
      </c>
      <c r="B7394" s="6" t="s">
        <v>14590</v>
      </c>
      <c r="C7394" s="4" t="s">
        <v>16148</v>
      </c>
      <c r="D7394" s="11">
        <v>933</v>
      </c>
      <c r="E7394" s="11" t="str">
        <f>IF(' COMUNI'!D7394&gt;300000,"TROVATO","")</f>
        <v/>
      </c>
      <c r="F7394" s="11" t="str">
        <f>IF(AND(' COMUNI'!D7394 &gt;50000,' COMUNI'!D7394&lt;100000),"COMPRESO",' COMUNI'!C7394)</f>
        <v>SICILIA</v>
      </c>
    </row>
    <row r="7395" spans="1:6" x14ac:dyDescent="0.25">
      <c r="A7395" s="4" t="s">
        <v>16147</v>
      </c>
      <c r="B7395" s="6" t="s">
        <v>14665</v>
      </c>
      <c r="C7395" s="4" t="s">
        <v>16148</v>
      </c>
      <c r="D7395" s="11">
        <v>3051</v>
      </c>
      <c r="E7395" s="11" t="str">
        <f>IF(' COMUNI'!D7395&gt;300000,"TROVATO","")</f>
        <v/>
      </c>
      <c r="F7395" s="11" t="str">
        <f>IF(AND(' COMUNI'!D7395 &gt;50000,' COMUNI'!D7395&lt;100000),"COMPRESO",' COMUNI'!C7395)</f>
        <v>SICILIA</v>
      </c>
    </row>
    <row r="7396" spans="1:6" x14ac:dyDescent="0.25">
      <c r="A7396" s="4" t="s">
        <v>16147</v>
      </c>
      <c r="B7396" s="6" t="s">
        <v>14673</v>
      </c>
      <c r="C7396" s="4" t="s">
        <v>16148</v>
      </c>
      <c r="D7396" s="11">
        <v>1105</v>
      </c>
      <c r="E7396" s="11" t="str">
        <f>IF(' COMUNI'!D7396&gt;300000,"TROVATO","")</f>
        <v/>
      </c>
      <c r="F7396" s="11" t="str">
        <f>IF(AND(' COMUNI'!D7396 &gt;50000,' COMUNI'!D7396&lt;100000),"COMPRESO",' COMUNI'!C7396)</f>
        <v>SICILIA</v>
      </c>
    </row>
    <row r="7397" spans="1:6" x14ac:dyDescent="0.25">
      <c r="A7397" s="4" t="s">
        <v>16147</v>
      </c>
      <c r="B7397" s="6" t="s">
        <v>14817</v>
      </c>
      <c r="C7397" s="4" t="s">
        <v>16148</v>
      </c>
      <c r="D7397" s="11">
        <v>1352</v>
      </c>
      <c r="E7397" s="11" t="str">
        <f>IF(' COMUNI'!D7397&gt;300000,"TROVATO","")</f>
        <v/>
      </c>
      <c r="F7397" s="11" t="str">
        <f>IF(AND(' COMUNI'!D7397 &gt;50000,' COMUNI'!D7397&lt;100000),"COMPRESO",' COMUNI'!C7397)</f>
        <v>SICILIA</v>
      </c>
    </row>
    <row r="7398" spans="1:6" x14ac:dyDescent="0.25">
      <c r="A7398" s="4" t="s">
        <v>16147</v>
      </c>
      <c r="B7398" s="6" t="s">
        <v>15089</v>
      </c>
      <c r="C7398" s="4" t="s">
        <v>16148</v>
      </c>
      <c r="D7398" s="11">
        <v>3855</v>
      </c>
      <c r="E7398" s="11" t="str">
        <f>IF(' COMUNI'!D7398&gt;300000,"TROVATO","")</f>
        <v/>
      </c>
      <c r="F7398" s="11" t="str">
        <f>IF(AND(' COMUNI'!D7398 &gt;50000,' COMUNI'!D7398&lt;100000),"COMPRESO",' COMUNI'!C7398)</f>
        <v>SICILIA</v>
      </c>
    </row>
    <row r="7399" spans="1:6" x14ac:dyDescent="0.25">
      <c r="A7399" s="4" t="s">
        <v>16147</v>
      </c>
      <c r="B7399" s="6" t="s">
        <v>15431</v>
      </c>
      <c r="C7399" s="4" t="s">
        <v>16148</v>
      </c>
      <c r="D7399" s="11">
        <v>8748</v>
      </c>
      <c r="E7399" s="11" t="str">
        <f>IF(' COMUNI'!D7399&gt;300000,"TROVATO","")</f>
        <v/>
      </c>
      <c r="F7399" s="11" t="str">
        <f>IF(AND(' COMUNI'!D7399 &gt;50000,' COMUNI'!D7399&lt;100000),"COMPRESO",' COMUNI'!C7399)</f>
        <v>SICILIA</v>
      </c>
    </row>
    <row r="7400" spans="1:6" x14ac:dyDescent="0.25">
      <c r="A7400" s="4" t="s">
        <v>16147</v>
      </c>
      <c r="B7400" s="6" t="s">
        <v>14086</v>
      </c>
      <c r="C7400" s="4" t="s">
        <v>16148</v>
      </c>
      <c r="D7400" s="11">
        <v>7213</v>
      </c>
      <c r="E7400" s="11" t="str">
        <f>IF(' COMUNI'!D7400&gt;300000,"TROVATO","")</f>
        <v/>
      </c>
      <c r="F7400" s="11" t="str">
        <f>IF(AND(' COMUNI'!D7400 &gt;50000,' COMUNI'!D7400&lt;100000),"COMPRESO",' COMUNI'!C7400)</f>
        <v>SICILIA</v>
      </c>
    </row>
    <row r="7401" spans="1:6" x14ac:dyDescent="0.25">
      <c r="A7401" s="4" t="s">
        <v>16147</v>
      </c>
      <c r="B7401" s="6" t="s">
        <v>486</v>
      </c>
      <c r="C7401" s="4" t="s">
        <v>16148</v>
      </c>
      <c r="D7401" s="11">
        <v>5744</v>
      </c>
      <c r="E7401" s="11" t="str">
        <f>IF(' COMUNI'!D7401&gt;300000,"TROVATO","")</f>
        <v/>
      </c>
      <c r="F7401" s="11" t="str">
        <f>IF(AND(' COMUNI'!D7401 &gt;50000,' COMUNI'!D7401&lt;100000),"COMPRESO",' COMUNI'!C7401)</f>
        <v>SICILIA</v>
      </c>
    </row>
    <row r="7402" spans="1:6" x14ac:dyDescent="0.25">
      <c r="A7402" s="4" t="s">
        <v>16147</v>
      </c>
      <c r="B7402" s="6" t="s">
        <v>14353</v>
      </c>
      <c r="C7402" s="4" t="s">
        <v>16148</v>
      </c>
      <c r="D7402" s="11">
        <v>4240</v>
      </c>
      <c r="E7402" s="11" t="str">
        <f>IF(' COMUNI'!D7402&gt;300000,"TROVATO","")</f>
        <v/>
      </c>
      <c r="F7402" s="11" t="str">
        <f>IF(AND(' COMUNI'!D7402 &gt;50000,' COMUNI'!D7402&lt;100000),"COMPRESO",' COMUNI'!C7402)</f>
        <v>SICILIA</v>
      </c>
    </row>
    <row r="7403" spans="1:6" x14ac:dyDescent="0.25">
      <c r="A7403" s="4" t="s">
        <v>16123</v>
      </c>
      <c r="B7403" s="6" t="s">
        <v>14436</v>
      </c>
      <c r="C7403" s="4" t="s">
        <v>16124</v>
      </c>
      <c r="D7403" s="11">
        <v>69241</v>
      </c>
      <c r="E7403" s="11" t="str">
        <f>IF(' COMUNI'!D7209&gt;300000,"TROVATO","")</f>
        <v/>
      </c>
      <c r="F7403" s="11" t="str">
        <f>IF(AND(' COMUNI'!D7209 &gt;50000,' COMUNI'!D7209&lt;100000),"COMPRESO",' COMUNI'!C7209)</f>
        <v>COMPRESO</v>
      </c>
    </row>
    <row r="7404" spans="1:6" x14ac:dyDescent="0.25">
      <c r="A7404" s="4" t="s">
        <v>16147</v>
      </c>
      <c r="B7404" s="6" t="s">
        <v>686</v>
      </c>
      <c r="C7404" s="4" t="s">
        <v>16148</v>
      </c>
      <c r="D7404" s="11">
        <v>3118</v>
      </c>
      <c r="E7404" s="11" t="str">
        <f>IF(' COMUNI'!D7404&gt;300000,"TROVATO","")</f>
        <v/>
      </c>
      <c r="F7404" s="11" t="str">
        <f>IF(AND(' COMUNI'!D7404 &gt;50000,' COMUNI'!D7404&lt;100000),"COMPRESO",' COMUNI'!C7404)</f>
        <v>SICILIA</v>
      </c>
    </row>
    <row r="7405" spans="1:6" x14ac:dyDescent="0.25">
      <c r="A7405" s="4" t="s">
        <v>16147</v>
      </c>
      <c r="B7405" s="6" t="s">
        <v>968</v>
      </c>
      <c r="C7405" s="4" t="s">
        <v>16148</v>
      </c>
      <c r="D7405" s="11">
        <v>9493</v>
      </c>
      <c r="E7405" s="11" t="str">
        <f>IF(' COMUNI'!D7405&gt;300000,"TROVATO","")</f>
        <v/>
      </c>
      <c r="F7405" s="11" t="str">
        <f>IF(AND(' COMUNI'!D7405 &gt;50000,' COMUNI'!D7405&lt;100000),"COMPRESO",' COMUNI'!C7405)</f>
        <v>SICILIA</v>
      </c>
    </row>
    <row r="7406" spans="1:6" x14ac:dyDescent="0.25">
      <c r="A7406" s="4" t="s">
        <v>16147</v>
      </c>
      <c r="B7406" s="6" t="s">
        <v>1794</v>
      </c>
      <c r="C7406" s="4" t="s">
        <v>16148</v>
      </c>
      <c r="D7406" s="11">
        <v>3882</v>
      </c>
      <c r="E7406" s="11" t="str">
        <f>IF(' COMUNI'!D7406&gt;300000,"TROVATO","")</f>
        <v/>
      </c>
      <c r="F7406" s="11" t="str">
        <f>IF(AND(' COMUNI'!D7406 &gt;50000,' COMUNI'!D7406&lt;100000),"COMPRESO",' COMUNI'!C7406)</f>
        <v>SICILIA</v>
      </c>
    </row>
    <row r="7407" spans="1:6" x14ac:dyDescent="0.25">
      <c r="A7407" s="4" t="s">
        <v>16147</v>
      </c>
      <c r="B7407" s="6" t="s">
        <v>2333</v>
      </c>
      <c r="C7407" s="4" t="s">
        <v>16148</v>
      </c>
      <c r="D7407" s="11">
        <v>2780</v>
      </c>
      <c r="E7407" s="11" t="str">
        <f>IF(' COMUNI'!D7407&gt;300000,"TROVATO","")</f>
        <v/>
      </c>
      <c r="F7407" s="11" t="str">
        <f>IF(AND(' COMUNI'!D7407 &gt;50000,' COMUNI'!D7407&lt;100000),"COMPRESO",' COMUNI'!C7407)</f>
        <v>SICILIA</v>
      </c>
    </row>
    <row r="7408" spans="1:6" x14ac:dyDescent="0.25">
      <c r="A7408" s="4" t="s">
        <v>16147</v>
      </c>
      <c r="B7408" s="6" t="s">
        <v>2450</v>
      </c>
      <c r="C7408" s="4" t="s">
        <v>16148</v>
      </c>
      <c r="D7408" s="11">
        <v>1375</v>
      </c>
      <c r="E7408" s="11" t="str">
        <f>IF(' COMUNI'!D7408&gt;300000,"TROVATO","")</f>
        <v/>
      </c>
      <c r="F7408" s="11" t="str">
        <f>IF(AND(' COMUNI'!D7408 &gt;50000,' COMUNI'!D7408&lt;100000),"COMPRESO",' COMUNI'!C7408)</f>
        <v>SICILIA</v>
      </c>
    </row>
    <row r="7409" spans="1:6" x14ac:dyDescent="0.25">
      <c r="A7409" s="4" t="s">
        <v>16147</v>
      </c>
      <c r="B7409" s="6" t="s">
        <v>2527</v>
      </c>
      <c r="C7409" s="4" t="s">
        <v>16148</v>
      </c>
      <c r="D7409" s="11">
        <v>3907</v>
      </c>
      <c r="E7409" s="11" t="str">
        <f>IF(' COMUNI'!D7409&gt;300000,"TROVATO","")</f>
        <v/>
      </c>
      <c r="F7409" s="11" t="str">
        <f>IF(AND(' COMUNI'!D7409 &gt;50000,' COMUNI'!D7409&lt;100000),"COMPRESO",' COMUNI'!C7409)</f>
        <v>SICILIA</v>
      </c>
    </row>
    <row r="7410" spans="1:6" x14ac:dyDescent="0.25">
      <c r="A7410" s="4" t="s">
        <v>16147</v>
      </c>
      <c r="B7410" s="6" t="s">
        <v>2579</v>
      </c>
      <c r="C7410" s="4" t="s">
        <v>16148</v>
      </c>
      <c r="D7410" s="11">
        <v>2163</v>
      </c>
      <c r="E7410" s="11" t="str">
        <f>IF(' COMUNI'!D7410&gt;300000,"TROVATO","")</f>
        <v/>
      </c>
      <c r="F7410" s="11" t="str">
        <f>IF(AND(' COMUNI'!D7410 &gt;50000,' COMUNI'!D7410&lt;100000),"COMPRESO",' COMUNI'!C7410)</f>
        <v>SICILIA</v>
      </c>
    </row>
    <row r="7411" spans="1:6" x14ac:dyDescent="0.25">
      <c r="A7411" s="4" t="s">
        <v>16147</v>
      </c>
      <c r="B7411" s="6" t="s">
        <v>2618</v>
      </c>
      <c r="C7411" s="4" t="s">
        <v>16148</v>
      </c>
      <c r="D7411" s="11">
        <v>6275</v>
      </c>
      <c r="E7411" s="11" t="str">
        <f>IF(' COMUNI'!D7411&gt;300000,"TROVATO","")</f>
        <v/>
      </c>
      <c r="F7411" s="11" t="str">
        <f>IF(AND(' COMUNI'!D7411 &gt;50000,' COMUNI'!D7411&lt;100000),"COMPRESO",' COMUNI'!C7411)</f>
        <v>SICILIA</v>
      </c>
    </row>
    <row r="7412" spans="1:6" x14ac:dyDescent="0.25">
      <c r="A7412" s="4" t="s">
        <v>16147</v>
      </c>
      <c r="B7412" s="6" t="s">
        <v>2676</v>
      </c>
      <c r="C7412" s="4" t="s">
        <v>16148</v>
      </c>
      <c r="D7412" s="11">
        <v>10438</v>
      </c>
      <c r="E7412" s="11" t="str">
        <f>IF(' COMUNI'!D7412&gt;300000,"TROVATO","")</f>
        <v/>
      </c>
      <c r="F7412" s="11" t="str">
        <f>IF(AND(' COMUNI'!D7412 &gt;50000,' COMUNI'!D7412&lt;100000),"COMPRESO",' COMUNI'!C7412)</f>
        <v>SICILIA</v>
      </c>
    </row>
    <row r="7413" spans="1:6" x14ac:dyDescent="0.25">
      <c r="A7413" s="4" t="s">
        <v>16147</v>
      </c>
      <c r="B7413" s="6" t="s">
        <v>16164</v>
      </c>
      <c r="C7413" s="4" t="s">
        <v>16148</v>
      </c>
      <c r="D7413" s="11">
        <v>34863</v>
      </c>
      <c r="E7413" s="11" t="str">
        <f>IF(' COMUNI'!D7413&gt;300000,"TROVATO","")</f>
        <v/>
      </c>
      <c r="F7413" s="11" t="str">
        <f>IF(AND(' COMUNI'!D7413 &gt;50000,' COMUNI'!D7413&lt;100000),"COMPRESO",' COMUNI'!C7413)</f>
        <v>SICILIA</v>
      </c>
    </row>
    <row r="7414" spans="1:6" x14ac:dyDescent="0.25">
      <c r="A7414" s="4" t="s">
        <v>16147</v>
      </c>
      <c r="B7414" s="6" t="s">
        <v>3816</v>
      </c>
      <c r="C7414" s="4" t="s">
        <v>16148</v>
      </c>
      <c r="D7414" s="11">
        <v>8422</v>
      </c>
      <c r="E7414" s="11" t="str">
        <f>IF(' COMUNI'!D7414&gt;300000,"TROVATO","")</f>
        <v/>
      </c>
      <c r="F7414" s="11" t="str">
        <f>IF(AND(' COMUNI'!D7414 &gt;50000,' COMUNI'!D7414&lt;100000),"COMPRESO",' COMUNI'!C7414)</f>
        <v>SICILIA</v>
      </c>
    </row>
    <row r="7415" spans="1:6" x14ac:dyDescent="0.25">
      <c r="A7415" s="4" t="s">
        <v>16147</v>
      </c>
      <c r="B7415" s="6" t="s">
        <v>3926</v>
      </c>
      <c r="C7415" s="4" t="s">
        <v>16148</v>
      </c>
      <c r="D7415" s="11">
        <v>3020</v>
      </c>
      <c r="E7415" s="11" t="str">
        <f>IF(' COMUNI'!D7415&gt;300000,"TROVATO","")</f>
        <v/>
      </c>
      <c r="F7415" s="11" t="str">
        <f>IF(AND(' COMUNI'!D7415 &gt;50000,' COMUNI'!D7415&lt;100000),"COMPRESO",' COMUNI'!C7415)</f>
        <v>SICILIA</v>
      </c>
    </row>
    <row r="7416" spans="1:6" x14ac:dyDescent="0.25">
      <c r="A7416" s="4" t="s">
        <v>16147</v>
      </c>
      <c r="B7416" s="6" t="s">
        <v>3950</v>
      </c>
      <c r="C7416" s="4" t="s">
        <v>16148</v>
      </c>
      <c r="D7416" s="11">
        <v>3975</v>
      </c>
      <c r="E7416" s="11" t="str">
        <f>IF(' COMUNI'!D7416&gt;300000,"TROVATO","")</f>
        <v/>
      </c>
      <c r="F7416" s="11" t="str">
        <f>IF(AND(' COMUNI'!D7416 &gt;50000,' COMUNI'!D7416&lt;100000),"COMPRESO",' COMUNI'!C7416)</f>
        <v>SICILIA</v>
      </c>
    </row>
    <row r="7417" spans="1:6" x14ac:dyDescent="0.25">
      <c r="A7417" s="4" t="s">
        <v>16147</v>
      </c>
      <c r="B7417" s="6" t="s">
        <v>4426</v>
      </c>
      <c r="C7417" s="4" t="s">
        <v>16148</v>
      </c>
      <c r="D7417" s="11">
        <v>3517</v>
      </c>
      <c r="E7417" s="11" t="str">
        <f>IF(' COMUNI'!D7417&gt;300000,"TROVATO","")</f>
        <v/>
      </c>
      <c r="F7417" s="11" t="str">
        <f>IF(AND(' COMUNI'!D7417 &gt;50000,' COMUNI'!D7417&lt;100000),"COMPRESO",' COMUNI'!C7417)</f>
        <v>SICILIA</v>
      </c>
    </row>
    <row r="7418" spans="1:6" x14ac:dyDescent="0.25">
      <c r="A7418" s="4" t="s">
        <v>16147</v>
      </c>
      <c r="B7418" s="6" t="s">
        <v>4801</v>
      </c>
      <c r="C7418" s="4" t="s">
        <v>16148</v>
      </c>
      <c r="D7418" s="11">
        <v>944</v>
      </c>
      <c r="E7418" s="11" t="str">
        <f>IF(' COMUNI'!D7418&gt;300000,"TROVATO","")</f>
        <v/>
      </c>
      <c r="F7418" s="11" t="str">
        <f>IF(AND(' COMUNI'!D7418 &gt;50000,' COMUNI'!D7418&lt;100000),"COMPRESO",' COMUNI'!C7418)</f>
        <v>SICILIA</v>
      </c>
    </row>
    <row r="7419" spans="1:6" x14ac:dyDescent="0.25">
      <c r="A7419" s="4" t="s">
        <v>16147</v>
      </c>
      <c r="B7419" s="6" t="s">
        <v>5624</v>
      </c>
      <c r="C7419" s="4" t="s">
        <v>16148</v>
      </c>
      <c r="D7419" s="11">
        <v>32972</v>
      </c>
      <c r="E7419" s="11" t="str">
        <f>IF(' COMUNI'!D7419&gt;300000,"TROVATO","")</f>
        <v/>
      </c>
      <c r="F7419" s="11" t="str">
        <f>IF(AND(' COMUNI'!D7419 &gt;50000,' COMUNI'!D7419&lt;100000),"COMPRESO",' COMUNI'!C7419)</f>
        <v>SICILIA</v>
      </c>
    </row>
    <row r="7420" spans="1:6" x14ac:dyDescent="0.25">
      <c r="A7420" s="4" t="s">
        <v>16147</v>
      </c>
      <c r="B7420" s="6" t="s">
        <v>6680</v>
      </c>
      <c r="C7420" s="4" t="s">
        <v>16148</v>
      </c>
      <c r="D7420" s="11">
        <v>5839</v>
      </c>
      <c r="E7420" s="11" t="str">
        <f>IF(' COMUNI'!D7420&gt;300000,"TROVATO","")</f>
        <v/>
      </c>
      <c r="F7420" s="11" t="str">
        <f>IF(AND(' COMUNI'!D7420 &gt;50000,' COMUNI'!D7420&lt;100000),"COMPRESO",' COMUNI'!C7420)</f>
        <v>SICILIA</v>
      </c>
    </row>
    <row r="7421" spans="1:6" x14ac:dyDescent="0.25">
      <c r="A7421" s="4" t="s">
        <v>16147</v>
      </c>
      <c r="B7421" s="6" t="s">
        <v>6936</v>
      </c>
      <c r="C7421" s="4" t="s">
        <v>16148</v>
      </c>
      <c r="D7421" s="11">
        <v>1210</v>
      </c>
      <c r="E7421" s="11" t="str">
        <f>IF(' COMUNI'!D7421&gt;300000,"TROVATO","")</f>
        <v/>
      </c>
      <c r="F7421" s="11" t="str">
        <f>IF(AND(' COMUNI'!D7421 &gt;50000,' COMUNI'!D7421&lt;100000),"COMPRESO",' COMUNI'!C7421)</f>
        <v>SICILIA</v>
      </c>
    </row>
    <row r="7422" spans="1:6" x14ac:dyDescent="0.25">
      <c r="A7422" s="4" t="s">
        <v>16147</v>
      </c>
      <c r="B7422" s="6" t="s">
        <v>7021</v>
      </c>
      <c r="C7422" s="4" t="s">
        <v>16148</v>
      </c>
      <c r="D7422" s="11">
        <v>6105</v>
      </c>
      <c r="E7422" s="11" t="str">
        <f>IF(' COMUNI'!D7422&gt;300000,"TROVATO","")</f>
        <v/>
      </c>
      <c r="F7422" s="11" t="str">
        <f>IF(AND(' COMUNI'!D7422 &gt;50000,' COMUNI'!D7422&lt;100000),"COMPRESO",' COMUNI'!C7422)</f>
        <v>SICILIA</v>
      </c>
    </row>
    <row r="7423" spans="1:6" x14ac:dyDescent="0.25">
      <c r="A7423" s="4" t="s">
        <v>16147</v>
      </c>
      <c r="B7423" s="6" t="s">
        <v>7234</v>
      </c>
      <c r="C7423" s="4" t="s">
        <v>16148</v>
      </c>
      <c r="D7423" s="11">
        <v>38125</v>
      </c>
      <c r="E7423" s="11" t="str">
        <f>IF(' COMUNI'!D7423&gt;300000,"TROVATO","")</f>
        <v/>
      </c>
      <c r="F7423" s="11" t="str">
        <f>IF(AND(' COMUNI'!D7423 &gt;50000,' COMUNI'!D7423&lt;100000),"COMPRESO",' COMUNI'!C7423)</f>
        <v>SICILIA</v>
      </c>
    </row>
    <row r="7424" spans="1:6" x14ac:dyDescent="0.25">
      <c r="A7424" s="4" t="s">
        <v>16147</v>
      </c>
      <c r="B7424" s="6" t="s">
        <v>7433</v>
      </c>
      <c r="C7424" s="4" t="s">
        <v>16148</v>
      </c>
      <c r="D7424" s="11">
        <v>1917</v>
      </c>
      <c r="E7424" s="11" t="str">
        <f>IF(' COMUNI'!D7424&gt;300000,"TROVATO","")</f>
        <v/>
      </c>
      <c r="F7424" s="11" t="str">
        <f>IF(AND(' COMUNI'!D7424 &gt;50000,' COMUNI'!D7424&lt;100000),"COMPRESO",' COMUNI'!C7424)</f>
        <v>SICILIA</v>
      </c>
    </row>
    <row r="7425" spans="1:6" x14ac:dyDescent="0.25">
      <c r="A7425" s="4" t="s">
        <v>16147</v>
      </c>
      <c r="B7425" s="6" t="s">
        <v>8056</v>
      </c>
      <c r="C7425" s="4" t="s">
        <v>16148</v>
      </c>
      <c r="D7425" s="11">
        <v>12711</v>
      </c>
      <c r="E7425" s="11" t="str">
        <f>IF(' COMUNI'!D7425&gt;300000,"TROVATO","")</f>
        <v/>
      </c>
      <c r="F7425" s="11" t="str">
        <f>IF(AND(' COMUNI'!D7425 &gt;50000,' COMUNI'!D7425&lt;100000),"COMPRESO",' COMUNI'!C7425)</f>
        <v>SICILIA</v>
      </c>
    </row>
    <row r="7426" spans="1:6" x14ac:dyDescent="0.25">
      <c r="A7426" s="4" t="s">
        <v>16147</v>
      </c>
      <c r="B7426" s="6" t="s">
        <v>8477</v>
      </c>
      <c r="C7426" s="4" t="s">
        <v>16148</v>
      </c>
      <c r="D7426" s="11">
        <v>2543</v>
      </c>
      <c r="E7426" s="11" t="str">
        <f>IF(' COMUNI'!D7426&gt;300000,"TROVATO","")</f>
        <v/>
      </c>
      <c r="F7426" s="11" t="str">
        <f>IF(AND(' COMUNI'!D7426 &gt;50000,' COMUNI'!D7426&lt;100000),"COMPRESO",' COMUNI'!C7426)</f>
        <v>SICILIA</v>
      </c>
    </row>
    <row r="7427" spans="1:6" x14ac:dyDescent="0.25">
      <c r="A7427" s="4" t="s">
        <v>16147</v>
      </c>
      <c r="B7427" s="6" t="s">
        <v>8857</v>
      </c>
      <c r="C7427" s="4" t="s">
        <v>16148</v>
      </c>
      <c r="D7427" s="11">
        <v>3015</v>
      </c>
      <c r="E7427" s="11" t="str">
        <f>IF(' COMUNI'!D7427&gt;300000,"TROVATO","")</f>
        <v/>
      </c>
      <c r="F7427" s="11" t="str">
        <f>IF(AND(' COMUNI'!D7427 &gt;50000,' COMUNI'!D7427&lt;100000),"COMPRESO",' COMUNI'!C7427)</f>
        <v>SICILIA</v>
      </c>
    </row>
    <row r="7428" spans="1:6" x14ac:dyDescent="0.25">
      <c r="A7428" s="4" t="s">
        <v>16147</v>
      </c>
      <c r="B7428" s="6" t="s">
        <v>9141</v>
      </c>
      <c r="C7428" s="4" t="s">
        <v>16148</v>
      </c>
      <c r="D7428" s="11">
        <v>8103</v>
      </c>
      <c r="E7428" s="11" t="str">
        <f>IF(' COMUNI'!D7428&gt;300000,"TROVATO","")</f>
        <v/>
      </c>
      <c r="F7428" s="11" t="str">
        <f>IF(AND(' COMUNI'!D7428 &gt;50000,' COMUNI'!D7428&lt;100000),"COMPRESO",' COMUNI'!C7428)</f>
        <v>SICILIA</v>
      </c>
    </row>
    <row r="7429" spans="1:6" x14ac:dyDescent="0.25">
      <c r="A7429" s="4" t="s">
        <v>16147</v>
      </c>
      <c r="B7429" s="6" t="s">
        <v>9839</v>
      </c>
      <c r="C7429" s="4" t="s">
        <v>16148</v>
      </c>
      <c r="D7429" s="11">
        <v>23643</v>
      </c>
      <c r="E7429" s="11" t="str">
        <f>IF(' COMUNI'!D7429&gt;300000,"TROVATO","")</f>
        <v/>
      </c>
      <c r="F7429" s="11" t="str">
        <f>IF(AND(' COMUNI'!D7429 &gt;50000,' COMUNI'!D7429&lt;100000),"COMPRESO",' COMUNI'!C7429)</f>
        <v>SICILIA</v>
      </c>
    </row>
    <row r="7430" spans="1:6" x14ac:dyDescent="0.25">
      <c r="A7430" s="4" t="s">
        <v>16147</v>
      </c>
      <c r="B7430" s="6" t="s">
        <v>10797</v>
      </c>
      <c r="C7430" s="4" t="s">
        <v>16148</v>
      </c>
      <c r="D7430" s="11">
        <v>16841</v>
      </c>
      <c r="E7430" s="11" t="str">
        <f>IF(' COMUNI'!D7430&gt;300000,"TROVATO","")</f>
        <v/>
      </c>
      <c r="F7430" s="11" t="str">
        <f>IF(AND(' COMUNI'!D7430 &gt;50000,' COMUNI'!D7430&lt;100000),"COMPRESO",' COMUNI'!C7430)</f>
        <v>SICILIA</v>
      </c>
    </row>
    <row r="7431" spans="1:6" x14ac:dyDescent="0.25">
      <c r="A7431" s="4" t="s">
        <v>16147</v>
      </c>
      <c r="B7431" s="6" t="s">
        <v>11141</v>
      </c>
      <c r="C7431" s="4" t="s">
        <v>16148</v>
      </c>
      <c r="D7431" s="11">
        <v>8345</v>
      </c>
      <c r="E7431" s="11" t="str">
        <f>IF(' COMUNI'!D7431&gt;300000,"TROVATO","")</f>
        <v/>
      </c>
      <c r="F7431" s="11" t="str">
        <f>IF(AND(' COMUNI'!D7431 &gt;50000,' COMUNI'!D7431&lt;100000),"COMPRESO",' COMUNI'!C7431)</f>
        <v>SICILIA</v>
      </c>
    </row>
    <row r="7432" spans="1:6" x14ac:dyDescent="0.25">
      <c r="A7432" s="4" t="s">
        <v>16147</v>
      </c>
      <c r="B7432" s="6" t="s">
        <v>11157</v>
      </c>
      <c r="C7432" s="4" t="s">
        <v>16148</v>
      </c>
      <c r="D7432" s="11">
        <v>12837</v>
      </c>
      <c r="E7432" s="11" t="str">
        <f>IF(' COMUNI'!D7432&gt;300000,"TROVATO","")</f>
        <v/>
      </c>
      <c r="F7432" s="11" t="str">
        <f>IF(AND(' COMUNI'!D7432 &gt;50000,' COMUNI'!D7432&lt;100000),"COMPRESO",' COMUNI'!C7432)</f>
        <v>SICILIA</v>
      </c>
    </row>
    <row r="7433" spans="1:6" x14ac:dyDescent="0.25">
      <c r="A7433" s="4" t="s">
        <v>16147</v>
      </c>
      <c r="B7433" s="6" t="s">
        <v>11199</v>
      </c>
      <c r="C7433" s="4" t="s">
        <v>16148</v>
      </c>
      <c r="D7433" s="11">
        <v>12128</v>
      </c>
      <c r="E7433" s="11" t="str">
        <f>IF(' COMUNI'!D7433&gt;300000,"TROVATO","")</f>
        <v/>
      </c>
      <c r="F7433" s="11" t="str">
        <f>IF(AND(' COMUNI'!D7433 &gt;50000,' COMUNI'!D7433&lt;100000),"COMPRESO",' COMUNI'!C7433)</f>
        <v>SICILIA</v>
      </c>
    </row>
    <row r="7434" spans="1:6" x14ac:dyDescent="0.25">
      <c r="A7434" s="4" t="s">
        <v>16147</v>
      </c>
      <c r="B7434" s="6" t="s">
        <v>11216</v>
      </c>
      <c r="C7434" s="4" t="s">
        <v>16148</v>
      </c>
      <c r="D7434" s="11">
        <v>4487</v>
      </c>
      <c r="E7434" s="11" t="str">
        <f>IF(' COMUNI'!D7434&gt;300000,"TROVATO","")</f>
        <v/>
      </c>
      <c r="F7434" s="11" t="str">
        <f>IF(AND(' COMUNI'!D7434 &gt;50000,' COMUNI'!D7434&lt;100000),"COMPRESO",' COMUNI'!C7434)</f>
        <v>SICILIA</v>
      </c>
    </row>
    <row r="7435" spans="1:6" x14ac:dyDescent="0.25">
      <c r="A7435" s="4" t="s">
        <v>16147</v>
      </c>
      <c r="B7435" s="6" t="s">
        <v>11301</v>
      </c>
      <c r="C7435" s="4" t="s">
        <v>16148</v>
      </c>
      <c r="D7435" s="11">
        <v>19302</v>
      </c>
      <c r="E7435" s="11" t="str">
        <f>IF(' COMUNI'!D7435&gt;300000,"TROVATO","")</f>
        <v/>
      </c>
      <c r="F7435" s="11" t="str">
        <f>IF(AND(' COMUNI'!D7435 &gt;50000,' COMUNI'!D7435&lt;100000),"COMPRESO",' COMUNI'!C7435)</f>
        <v>SICILIA</v>
      </c>
    </row>
    <row r="7436" spans="1:6" x14ac:dyDescent="0.25">
      <c r="A7436" s="4" t="s">
        <v>16147</v>
      </c>
      <c r="B7436" s="6" t="s">
        <v>12021</v>
      </c>
      <c r="C7436" s="4" t="s">
        <v>16148</v>
      </c>
      <c r="D7436" s="11">
        <v>6114</v>
      </c>
      <c r="E7436" s="11" t="str">
        <f>IF(' COMUNI'!D7436&gt;300000,"TROVATO","")</f>
        <v/>
      </c>
      <c r="F7436" s="11" t="str">
        <f>IF(AND(' COMUNI'!D7436 &gt;50000,' COMUNI'!D7436&lt;100000),"COMPRESO",' COMUNI'!C7436)</f>
        <v>SICILIA</v>
      </c>
    </row>
    <row r="7437" spans="1:6" x14ac:dyDescent="0.25">
      <c r="A7437" s="4" t="s">
        <v>16147</v>
      </c>
      <c r="B7437" s="6" t="s">
        <v>12075</v>
      </c>
      <c r="C7437" s="4" t="s">
        <v>16148</v>
      </c>
      <c r="D7437" s="11">
        <v>3501</v>
      </c>
      <c r="E7437" s="11" t="str">
        <f>IF(' COMUNI'!D7437&gt;300000,"TROVATO","")</f>
        <v/>
      </c>
      <c r="F7437" s="11" t="str">
        <f>IF(AND(' COMUNI'!D7437 &gt;50000,' COMUNI'!D7437&lt;100000),"COMPRESO",' COMUNI'!C7437)</f>
        <v>SICILIA</v>
      </c>
    </row>
    <row r="7438" spans="1:6" x14ac:dyDescent="0.25">
      <c r="A7438" s="4" t="s">
        <v>16147</v>
      </c>
      <c r="B7438" s="6" t="s">
        <v>12276</v>
      </c>
      <c r="C7438" s="4" t="s">
        <v>16148</v>
      </c>
      <c r="D7438" s="11">
        <v>8127</v>
      </c>
      <c r="E7438" s="11" t="str">
        <f>IF(' COMUNI'!D7438&gt;300000,"TROVATO","")</f>
        <v/>
      </c>
      <c r="F7438" s="11" t="str">
        <f>IF(AND(' COMUNI'!D7438 &gt;50000,' COMUNI'!D7438&lt;100000),"COMPRESO",' COMUNI'!C7438)</f>
        <v>SICILIA</v>
      </c>
    </row>
    <row r="7439" spans="1:6" x14ac:dyDescent="0.25">
      <c r="A7439" s="4" t="s">
        <v>16147</v>
      </c>
      <c r="B7439" s="6" t="s">
        <v>12883</v>
      </c>
      <c r="C7439" s="4" t="s">
        <v>16148</v>
      </c>
      <c r="D7439" s="11">
        <v>2608</v>
      </c>
      <c r="E7439" s="11" t="str">
        <f>IF(' COMUNI'!D7439&gt;300000,"TROVATO","")</f>
        <v/>
      </c>
      <c r="F7439" s="11" t="str">
        <f>IF(AND(' COMUNI'!D7439 &gt;50000,' COMUNI'!D7439&lt;100000),"COMPRESO",' COMUNI'!C7439)</f>
        <v>SICILIA</v>
      </c>
    </row>
    <row r="7440" spans="1:6" x14ac:dyDescent="0.25">
      <c r="A7440" s="4" t="s">
        <v>16147</v>
      </c>
      <c r="B7440" s="6" t="s">
        <v>12905</v>
      </c>
      <c r="C7440" s="4" t="s">
        <v>16148</v>
      </c>
      <c r="D7440" s="11">
        <v>6544</v>
      </c>
      <c r="E7440" s="11" t="str">
        <f>IF(' COMUNI'!D7440&gt;300000,"TROVATO","")</f>
        <v/>
      </c>
      <c r="F7440" s="11" t="str">
        <f>IF(AND(' COMUNI'!D7440 &gt;50000,' COMUNI'!D7440&lt;100000),"COMPRESO",' COMUNI'!C7440)</f>
        <v>SICILIA</v>
      </c>
    </row>
    <row r="7441" spans="1:6" x14ac:dyDescent="0.25">
      <c r="A7441" s="4" t="s">
        <v>16147</v>
      </c>
      <c r="B7441" s="6" t="s">
        <v>12790</v>
      </c>
      <c r="C7441" s="4" t="s">
        <v>16148</v>
      </c>
      <c r="D7441" s="11">
        <v>1471</v>
      </c>
      <c r="E7441" s="11" t="str">
        <f>IF(' COMUNI'!D7441&gt;300000,"TROVATO","")</f>
        <v/>
      </c>
      <c r="F7441" s="11" t="str">
        <f>IF(AND(' COMUNI'!D7441 &gt;50000,' COMUNI'!D7441&lt;100000),"COMPRESO",' COMUNI'!C7441)</f>
        <v>SICILIA</v>
      </c>
    </row>
    <row r="7442" spans="1:6" x14ac:dyDescent="0.25">
      <c r="A7442" s="4" t="s">
        <v>16147</v>
      </c>
      <c r="B7442" s="6" t="s">
        <v>13000</v>
      </c>
      <c r="C7442" s="4" t="s">
        <v>16148</v>
      </c>
      <c r="D7442" s="11">
        <v>4897</v>
      </c>
      <c r="E7442" s="11" t="str">
        <f>IF(' COMUNI'!D7442&gt;300000,"TROVATO","")</f>
        <v/>
      </c>
      <c r="F7442" s="11" t="str">
        <f>IF(AND(' COMUNI'!D7442 &gt;50000,' COMUNI'!D7442&lt;100000),"COMPRESO",' COMUNI'!C7442)</f>
        <v>SICILIA</v>
      </c>
    </row>
    <row r="7443" spans="1:6" x14ac:dyDescent="0.25">
      <c r="A7443" s="4" t="s">
        <v>16147</v>
      </c>
      <c r="B7443" s="6" t="s">
        <v>13200</v>
      </c>
      <c r="C7443" s="4" t="s">
        <v>16148</v>
      </c>
      <c r="D7443" s="11">
        <v>40899</v>
      </c>
      <c r="E7443" s="11" t="str">
        <f>IF(' COMUNI'!D7443&gt;300000,"TROVATO","")</f>
        <v/>
      </c>
      <c r="F7443" s="11" t="str">
        <f>IF(AND(' COMUNI'!D7443 &gt;50000,' COMUNI'!D7443&lt;100000),"COMPRESO",' COMUNI'!C7443)</f>
        <v>SICILIA</v>
      </c>
    </row>
    <row r="7444" spans="1:6" x14ac:dyDescent="0.25">
      <c r="A7444" s="4" t="s">
        <v>16147</v>
      </c>
      <c r="B7444" s="6" t="s">
        <v>13498</v>
      </c>
      <c r="C7444" s="4" t="s">
        <v>16148</v>
      </c>
      <c r="D7444" s="11">
        <v>4632</v>
      </c>
      <c r="E7444" s="11" t="str">
        <f>IF(' COMUNI'!D7444&gt;300000,"TROVATO","")</f>
        <v/>
      </c>
      <c r="F7444" s="11" t="str">
        <f>IF(AND(' COMUNI'!D7444 &gt;50000,' COMUNI'!D7444&lt;100000),"COMPRESO",' COMUNI'!C7444)</f>
        <v>SICILIA</v>
      </c>
    </row>
    <row r="7445" spans="1:6" x14ac:dyDescent="0.25">
      <c r="A7445" s="4" t="s">
        <v>16147</v>
      </c>
      <c r="B7445" s="6" t="s">
        <v>15429</v>
      </c>
      <c r="C7445" s="4" t="s">
        <v>16148</v>
      </c>
      <c r="D7445" s="11">
        <v>1426</v>
      </c>
      <c r="E7445" s="11" t="str">
        <f>IF(' COMUNI'!D7445&gt;300000,"TROVATO","")</f>
        <v/>
      </c>
      <c r="F7445" s="11" t="str">
        <f>IF(AND(' COMUNI'!D7445 &gt;50000,' COMUNI'!D7445&lt;100000),"COMPRESO",' COMUNI'!C7445)</f>
        <v>SICILIA</v>
      </c>
    </row>
    <row r="7446" spans="1:6" x14ac:dyDescent="0.25">
      <c r="A7446" s="4" t="s">
        <v>16147</v>
      </c>
      <c r="B7446" s="6" t="s">
        <v>484</v>
      </c>
      <c r="C7446" s="4" t="s">
        <v>16148</v>
      </c>
      <c r="D7446" s="11">
        <v>1041</v>
      </c>
      <c r="E7446" s="11" t="str">
        <f>IF(' COMUNI'!D7446&gt;300000,"TROVATO","")</f>
        <v/>
      </c>
      <c r="F7446" s="11" t="str">
        <f>IF(AND(' COMUNI'!D7446 &gt;50000,' COMUNI'!D7446&lt;100000),"COMPRESO",' COMUNI'!C7446)</f>
        <v>SICILIA</v>
      </c>
    </row>
    <row r="7447" spans="1:6" x14ac:dyDescent="0.25">
      <c r="A7447" s="4" t="s">
        <v>16147</v>
      </c>
      <c r="B7447" s="6" t="s">
        <v>1872</v>
      </c>
      <c r="C7447" s="4" t="s">
        <v>16148</v>
      </c>
      <c r="D7447" s="11">
        <v>610</v>
      </c>
      <c r="E7447" s="11" t="str">
        <f>IF(' COMUNI'!D7447&gt;300000,"TROVATO","")</f>
        <v/>
      </c>
      <c r="F7447" s="11" t="str">
        <f>IF(AND(' COMUNI'!D7447 &gt;50000,' COMUNI'!D7447&lt;100000),"COMPRESO",' COMUNI'!C7447)</f>
        <v>SICILIA</v>
      </c>
    </row>
    <row r="7448" spans="1:6" x14ac:dyDescent="0.25">
      <c r="A7448" s="4" t="s">
        <v>16147</v>
      </c>
      <c r="B7448" s="6" t="s">
        <v>2375</v>
      </c>
      <c r="C7448" s="4" t="s">
        <v>16148</v>
      </c>
      <c r="D7448" s="11">
        <v>4937</v>
      </c>
      <c r="E7448" s="11" t="str">
        <f>IF(' COMUNI'!D7448&gt;300000,"TROVATO","")</f>
        <v/>
      </c>
      <c r="F7448" s="11" t="str">
        <f>IF(AND(' COMUNI'!D7448 &gt;50000,' COMUNI'!D7448&lt;100000),"COMPRESO",' COMUNI'!C7448)</f>
        <v>SICILIA</v>
      </c>
    </row>
    <row r="7449" spans="1:6" x14ac:dyDescent="0.25">
      <c r="A7449" s="4" t="s">
        <v>16123</v>
      </c>
      <c r="B7449" s="6" t="s">
        <v>14545</v>
      </c>
      <c r="C7449" s="4" t="s">
        <v>16127</v>
      </c>
      <c r="D7449" s="11">
        <v>81014</v>
      </c>
      <c r="E7449" s="11" t="str">
        <f>IF(' COMUNI'!D3446&gt;300000,"TROVATO","")</f>
        <v/>
      </c>
      <c r="F7449" s="11" t="str">
        <f>IF(AND(' COMUNI'!D3446 &gt;50000,' COMUNI'!D3446&lt;100000),"COMPRESO",' COMUNI'!C3446)</f>
        <v>COMPRESO</v>
      </c>
    </row>
    <row r="7450" spans="1:6" x14ac:dyDescent="0.25">
      <c r="A7450" s="4" t="s">
        <v>16147</v>
      </c>
      <c r="B7450" s="6" t="s">
        <v>2704</v>
      </c>
      <c r="C7450" s="4" t="s">
        <v>16148</v>
      </c>
      <c r="D7450" s="11">
        <v>3218</v>
      </c>
      <c r="E7450" s="11" t="str">
        <f>IF(' COMUNI'!D7450&gt;300000,"TROVATO","")</f>
        <v/>
      </c>
      <c r="F7450" s="11" t="str">
        <f>IF(AND(' COMUNI'!D7450 &gt;50000,' COMUNI'!D7450&lt;100000),"COMPRESO",' COMUNI'!C7450)</f>
        <v>SICILIA</v>
      </c>
    </row>
    <row r="7451" spans="1:6" x14ac:dyDescent="0.25">
      <c r="A7451" s="4" t="s">
        <v>16147</v>
      </c>
      <c r="B7451" s="6" t="s">
        <v>5274</v>
      </c>
      <c r="C7451" s="4" t="s">
        <v>16148</v>
      </c>
      <c r="D7451" s="11">
        <v>4325</v>
      </c>
      <c r="E7451" s="11" t="str">
        <f>IF(' COMUNI'!D7451&gt;300000,"TROVATO","")</f>
        <v/>
      </c>
      <c r="F7451" s="11" t="str">
        <f>IF(AND(' COMUNI'!D7451 &gt;50000,' COMUNI'!D7451&lt;100000),"COMPRESO",' COMUNI'!C7451)</f>
        <v>SICILIA</v>
      </c>
    </row>
    <row r="7452" spans="1:6" x14ac:dyDescent="0.25">
      <c r="A7452" s="4" t="s">
        <v>16123</v>
      </c>
      <c r="B7452" s="6" t="s">
        <v>14675</v>
      </c>
      <c r="C7452" s="4" t="s">
        <v>16135</v>
      </c>
      <c r="D7452" s="11">
        <v>98287</v>
      </c>
      <c r="E7452" s="11" t="str">
        <f>IF(' COMUNI'!D3773&gt;300000,"TROVATO","")</f>
        <v/>
      </c>
      <c r="F7452" s="11" t="str">
        <f>IF(AND(' COMUNI'!D3773 &gt;50000,' COMUNI'!D3773&lt;100000),"COMPRESO",' COMUNI'!C3773)</f>
        <v>COMPRESO</v>
      </c>
    </row>
    <row r="7453" spans="1:6" x14ac:dyDescent="0.25">
      <c r="A7453" s="4" t="s">
        <v>16147</v>
      </c>
      <c r="B7453" s="6" t="s">
        <v>7790</v>
      </c>
      <c r="C7453" s="4" t="s">
        <v>16148</v>
      </c>
      <c r="D7453" s="11">
        <v>2006</v>
      </c>
      <c r="E7453" s="11" t="str">
        <f>IF(' COMUNI'!D7453&gt;300000,"TROVATO","")</f>
        <v/>
      </c>
      <c r="F7453" s="11" t="str">
        <f>IF(AND(' COMUNI'!D7453 &gt;50000,' COMUNI'!D7453&lt;100000),"COMPRESO",' COMUNI'!C7453)</f>
        <v>SICILIA</v>
      </c>
    </row>
    <row r="7454" spans="1:6" x14ac:dyDescent="0.25">
      <c r="A7454" s="4" t="s">
        <v>16147</v>
      </c>
      <c r="B7454" s="6" t="s">
        <v>7968</v>
      </c>
      <c r="C7454" s="4" t="s">
        <v>16148</v>
      </c>
      <c r="D7454" s="11">
        <v>12333</v>
      </c>
      <c r="E7454" s="11" t="str">
        <f>IF(' COMUNI'!D7454&gt;300000,"TROVATO","")</f>
        <v/>
      </c>
      <c r="F7454" s="11" t="str">
        <f>IF(AND(' COMUNI'!D7454 &gt;50000,' COMUNI'!D7454&lt;100000),"COMPRESO",' COMUNI'!C7454)</f>
        <v>SICILIA</v>
      </c>
    </row>
    <row r="7455" spans="1:6" x14ac:dyDescent="0.25">
      <c r="A7455" s="4" t="s">
        <v>16147</v>
      </c>
      <c r="B7455" s="6" t="s">
        <v>8167</v>
      </c>
      <c r="C7455" s="4" t="s">
        <v>16148</v>
      </c>
      <c r="D7455" s="11">
        <v>3178</v>
      </c>
      <c r="E7455" s="11" t="str">
        <f>IF(' COMUNI'!D7455&gt;300000,"TROVATO","")</f>
        <v/>
      </c>
      <c r="F7455" s="11" t="str">
        <f>IF(AND(' COMUNI'!D7455 &gt;50000,' COMUNI'!D7455&lt;100000),"COMPRESO",' COMUNI'!C7455)</f>
        <v>SICILIA</v>
      </c>
    </row>
    <row r="7456" spans="1:6" x14ac:dyDescent="0.25">
      <c r="A7456" s="4" t="s">
        <v>16147</v>
      </c>
      <c r="B7456" s="6" t="s">
        <v>8642</v>
      </c>
      <c r="C7456" s="4" t="s">
        <v>16148</v>
      </c>
      <c r="D7456" s="11">
        <v>1643</v>
      </c>
      <c r="E7456" s="11" t="str">
        <f>IF(' COMUNI'!D7456&gt;300000,"TROVATO","")</f>
        <v/>
      </c>
      <c r="F7456" s="11" t="str">
        <f>IF(AND(' COMUNI'!D7456 &gt;50000,' COMUNI'!D7456&lt;100000),"COMPRESO",' COMUNI'!C7456)</f>
        <v>SICILIA</v>
      </c>
    </row>
    <row r="7457" spans="1:6" x14ac:dyDescent="0.25">
      <c r="A7457" s="4" t="s">
        <v>16147</v>
      </c>
      <c r="B7457" s="6" t="s">
        <v>9118</v>
      </c>
      <c r="C7457" s="4" t="s">
        <v>16148</v>
      </c>
      <c r="D7457" s="11">
        <v>11010</v>
      </c>
      <c r="E7457" s="11" t="str">
        <f>IF(' COMUNI'!D7457&gt;300000,"TROVATO","")</f>
        <v/>
      </c>
      <c r="F7457" s="11" t="str">
        <f>IF(AND(' COMUNI'!D7457 &gt;50000,' COMUNI'!D7457&lt;100000),"COMPRESO",' COMUNI'!C7457)</f>
        <v>SICILIA</v>
      </c>
    </row>
    <row r="7458" spans="1:6" x14ac:dyDescent="0.25">
      <c r="A7458" s="4" t="s">
        <v>16147</v>
      </c>
      <c r="B7458" s="6" t="s">
        <v>9222</v>
      </c>
      <c r="C7458" s="4" t="s">
        <v>16148</v>
      </c>
      <c r="D7458" s="11">
        <v>27975</v>
      </c>
      <c r="E7458" s="11" t="str">
        <f>IF(' COMUNI'!D7458&gt;300000,"TROVATO","")</f>
        <v/>
      </c>
      <c r="F7458" s="11" t="str">
        <f>IF(AND(' COMUNI'!D7458 &gt;50000,' COMUNI'!D7458&lt;100000),"COMPRESO",' COMUNI'!C7458)</f>
        <v>SICILIA</v>
      </c>
    </row>
    <row r="7459" spans="1:6" x14ac:dyDescent="0.25">
      <c r="A7459" s="4" t="s">
        <v>16147</v>
      </c>
      <c r="B7459" s="6" t="s">
        <v>11270</v>
      </c>
      <c r="C7459" s="4" t="s">
        <v>16148</v>
      </c>
      <c r="D7459" s="11">
        <v>2139</v>
      </c>
      <c r="E7459" s="11" t="str">
        <f>IF(' COMUNI'!D7459&gt;300000,"TROVATO","")</f>
        <v/>
      </c>
      <c r="F7459" s="11" t="str">
        <f>IF(AND(' COMUNI'!D7459 &gt;50000,' COMUNI'!D7459&lt;100000),"COMPRESO",' COMUNI'!C7459)</f>
        <v>SICILIA</v>
      </c>
    </row>
    <row r="7460" spans="1:6" x14ac:dyDescent="0.25">
      <c r="A7460" s="4" t="s">
        <v>16147</v>
      </c>
      <c r="B7460" s="6" t="s">
        <v>11320</v>
      </c>
      <c r="C7460" s="4" t="s">
        <v>16148</v>
      </c>
      <c r="D7460" s="11">
        <v>11814</v>
      </c>
      <c r="E7460" s="11" t="str">
        <f>IF(' COMUNI'!D7460&gt;300000,"TROVATO","")</f>
        <v/>
      </c>
      <c r="F7460" s="11" t="str">
        <f>IF(AND(' COMUNI'!D7460 &gt;50000,' COMUNI'!D7460&lt;100000),"COMPRESO",' COMUNI'!C7460)</f>
        <v>SICILIA</v>
      </c>
    </row>
    <row r="7461" spans="1:6" x14ac:dyDescent="0.25">
      <c r="A7461" s="4" t="s">
        <v>16147</v>
      </c>
      <c r="B7461" s="6" t="s">
        <v>12098</v>
      </c>
      <c r="C7461" s="4" t="s">
        <v>16148</v>
      </c>
      <c r="D7461" s="11">
        <v>23424</v>
      </c>
      <c r="E7461" s="11" t="str">
        <f>IF(' COMUNI'!D7461&gt;300000,"TROVATO","")</f>
        <v/>
      </c>
      <c r="F7461" s="11" t="str">
        <f>IF(AND(' COMUNI'!D7461 &gt;50000,' COMUNI'!D7461&lt;100000),"COMPRESO",' COMUNI'!C7461)</f>
        <v>SICILIA</v>
      </c>
    </row>
    <row r="7462" spans="1:6" x14ac:dyDescent="0.25">
      <c r="A7462" s="4" t="s">
        <v>16147</v>
      </c>
      <c r="B7462" s="6" t="s">
        <v>12861</v>
      </c>
      <c r="C7462" s="4" t="s">
        <v>16148</v>
      </c>
      <c r="D7462" s="11">
        <v>5727</v>
      </c>
      <c r="E7462" s="11" t="str">
        <f>IF(' COMUNI'!D7462&gt;300000,"TROVATO","")</f>
        <v/>
      </c>
      <c r="F7462" s="11" t="str">
        <f>IF(AND(' COMUNI'!D7462 &gt;50000,' COMUNI'!D7462&lt;100000),"COMPRESO",' COMUNI'!C7462)</f>
        <v>SICILIA</v>
      </c>
    </row>
    <row r="7463" spans="1:6" x14ac:dyDescent="0.25">
      <c r="A7463" s="4" t="s">
        <v>16147</v>
      </c>
      <c r="B7463" s="6" t="s">
        <v>13376</v>
      </c>
      <c r="C7463" s="4" t="s">
        <v>16148</v>
      </c>
      <c r="D7463" s="11">
        <v>6265</v>
      </c>
      <c r="E7463" s="11" t="str">
        <f>IF(' COMUNI'!D7463&gt;300000,"TROVATO","")</f>
        <v/>
      </c>
      <c r="F7463" s="11" t="str">
        <f>IF(AND(' COMUNI'!D7463 &gt;50000,' COMUNI'!D7463&lt;100000),"COMPRESO",' COMUNI'!C7463)</f>
        <v>SICILIA</v>
      </c>
    </row>
    <row r="7464" spans="1:6" x14ac:dyDescent="0.25">
      <c r="A7464" s="4" t="s">
        <v>16147</v>
      </c>
      <c r="B7464" s="6" t="s">
        <v>13650</v>
      </c>
      <c r="C7464" s="4" t="s">
        <v>16148</v>
      </c>
      <c r="D7464" s="11">
        <v>7267</v>
      </c>
      <c r="E7464" s="11" t="str">
        <f>IF(' COMUNI'!D7464&gt;300000,"TROVATO","")</f>
        <v/>
      </c>
      <c r="F7464" s="11" t="str">
        <f>IF(AND(' COMUNI'!D7464 &gt;50000,' COMUNI'!D7464&lt;100000),"COMPRESO",' COMUNI'!C7464)</f>
        <v>SICILIA</v>
      </c>
    </row>
    <row r="7465" spans="1:6" x14ac:dyDescent="0.25">
      <c r="A7465" s="4" t="s">
        <v>16147</v>
      </c>
      <c r="B7465" s="6" t="s">
        <v>13943</v>
      </c>
      <c r="C7465" s="4" t="s">
        <v>16148</v>
      </c>
      <c r="D7465" s="11">
        <v>1436</v>
      </c>
      <c r="E7465" s="11" t="str">
        <f>IF(' COMUNI'!D7465&gt;300000,"TROVATO","")</f>
        <v/>
      </c>
      <c r="F7465" s="11" t="str">
        <f>IF(AND(' COMUNI'!D7465 &gt;50000,' COMUNI'!D7465&lt;100000),"COMPRESO",' COMUNI'!C7465)</f>
        <v>SICILIA</v>
      </c>
    </row>
    <row r="7466" spans="1:6" x14ac:dyDescent="0.25">
      <c r="A7466" s="4" t="s">
        <v>16147</v>
      </c>
      <c r="B7466" s="6" t="s">
        <v>14907</v>
      </c>
      <c r="C7466" s="4" t="s">
        <v>16148</v>
      </c>
      <c r="D7466" s="11">
        <v>3641</v>
      </c>
      <c r="E7466" s="11" t="str">
        <f>IF(' COMUNI'!D7466&gt;300000,"TROVATO","")</f>
        <v/>
      </c>
      <c r="F7466" s="11" t="str">
        <f>IF(AND(' COMUNI'!D7466 &gt;50000,' COMUNI'!D7466&lt;100000),"COMPRESO",' COMUNI'!C7466)</f>
        <v>SICILIA</v>
      </c>
    </row>
    <row r="7467" spans="1:6" x14ac:dyDescent="0.25">
      <c r="A7467" s="4" t="s">
        <v>16147</v>
      </c>
      <c r="B7467" s="6" t="s">
        <v>15441</v>
      </c>
      <c r="C7467" s="4" t="s">
        <v>16148</v>
      </c>
      <c r="D7467" s="11">
        <v>1731</v>
      </c>
      <c r="E7467" s="11" t="str">
        <f>IF(' COMUNI'!D7467&gt;300000,"TROVATO","")</f>
        <v/>
      </c>
      <c r="F7467" s="11" t="str">
        <f>IF(AND(' COMUNI'!D7467 &gt;50000,' COMUNI'!D7467&lt;100000),"COMPRESO",' COMUNI'!C7467)</f>
        <v>SICILIA</v>
      </c>
    </row>
    <row r="7468" spans="1:6" x14ac:dyDescent="0.25">
      <c r="A7468" s="4" t="s">
        <v>16147</v>
      </c>
      <c r="B7468" s="6" t="s">
        <v>518</v>
      </c>
      <c r="C7468" s="4" t="s">
        <v>16148</v>
      </c>
      <c r="D7468" s="11">
        <v>8484</v>
      </c>
      <c r="E7468" s="11" t="str">
        <f>IF(' COMUNI'!D7468&gt;300000,"TROVATO","")</f>
        <v/>
      </c>
      <c r="F7468" s="11" t="str">
        <f>IF(AND(' COMUNI'!D7468 &gt;50000,' COMUNI'!D7468&lt;100000),"COMPRESO",' COMUNI'!C7468)</f>
        <v>SICILIA</v>
      </c>
    </row>
    <row r="7469" spans="1:6" x14ac:dyDescent="0.25">
      <c r="A7469" s="4" t="s">
        <v>16147</v>
      </c>
      <c r="B7469" s="6" t="s">
        <v>559</v>
      </c>
      <c r="C7469" s="4" t="s">
        <v>16148</v>
      </c>
      <c r="D7469" s="11">
        <v>4929</v>
      </c>
      <c r="E7469" s="11" t="str">
        <f>IF(' COMUNI'!D7469&gt;300000,"TROVATO","")</f>
        <v/>
      </c>
      <c r="F7469" s="11" t="str">
        <f>IF(AND(' COMUNI'!D7469 &gt;50000,' COMUNI'!D7469&lt;100000),"COMPRESO",' COMUNI'!C7469)</f>
        <v>SICILIA</v>
      </c>
    </row>
    <row r="7470" spans="1:6" x14ac:dyDescent="0.25">
      <c r="A7470" s="4" t="s">
        <v>16147</v>
      </c>
      <c r="B7470" s="6" t="s">
        <v>1163</v>
      </c>
      <c r="C7470" s="4" t="s">
        <v>16148</v>
      </c>
      <c r="D7470" s="11">
        <v>5366</v>
      </c>
      <c r="E7470" s="11" t="str">
        <f>IF(' COMUNI'!D7470&gt;300000,"TROVATO","")</f>
        <v/>
      </c>
      <c r="F7470" s="11" t="str">
        <f>IF(AND(' COMUNI'!D7470 &gt;50000,' COMUNI'!D7470&lt;100000),"COMPRESO",' COMUNI'!C7470)</f>
        <v>SICILIA</v>
      </c>
    </row>
    <row r="7471" spans="1:6" x14ac:dyDescent="0.25">
      <c r="A7471" s="4" t="s">
        <v>16147</v>
      </c>
      <c r="B7471" s="6" t="s">
        <v>1473</v>
      </c>
      <c r="C7471" s="4" t="s">
        <v>16148</v>
      </c>
      <c r="D7471" s="11">
        <v>13977</v>
      </c>
      <c r="E7471" s="11" t="str">
        <f>IF(' COMUNI'!D7471&gt;300000,"TROVATO","")</f>
        <v/>
      </c>
      <c r="F7471" s="11" t="str">
        <f>IF(AND(' COMUNI'!D7471 &gt;50000,' COMUNI'!D7471&lt;100000),"COMPRESO",' COMUNI'!C7471)</f>
        <v>SICILIA</v>
      </c>
    </row>
    <row r="7472" spans="1:6" x14ac:dyDescent="0.25">
      <c r="A7472" s="4" t="s">
        <v>16147</v>
      </c>
      <c r="B7472" s="6" t="s">
        <v>2457</v>
      </c>
      <c r="C7472" s="4" t="s">
        <v>16148</v>
      </c>
      <c r="D7472" s="11">
        <v>4628</v>
      </c>
      <c r="E7472" s="11" t="str">
        <f>IF(' COMUNI'!D7472&gt;300000,"TROVATO","")</f>
        <v/>
      </c>
      <c r="F7472" s="11" t="str">
        <f>IF(AND(' COMUNI'!D7472 &gt;50000,' COMUNI'!D7472&lt;100000),"COMPRESO",' COMUNI'!C7472)</f>
        <v>SICILIA</v>
      </c>
    </row>
    <row r="7473" spans="1:6" x14ac:dyDescent="0.25">
      <c r="A7473" s="4" t="s">
        <v>16147</v>
      </c>
      <c r="B7473" s="6" t="s">
        <v>3944</v>
      </c>
      <c r="C7473" s="4" t="s">
        <v>16148</v>
      </c>
      <c r="D7473" s="11">
        <v>4999</v>
      </c>
      <c r="E7473" s="11" t="str">
        <f>IF(' COMUNI'!D7473&gt;300000,"TROVATO","")</f>
        <v/>
      </c>
      <c r="F7473" s="11" t="str">
        <f>IF(AND(' COMUNI'!D7473 &gt;50000,' COMUNI'!D7473&lt;100000),"COMPRESO",' COMUNI'!C7473)</f>
        <v>SICILIA</v>
      </c>
    </row>
    <row r="7474" spans="1:6" x14ac:dyDescent="0.25">
      <c r="A7474" s="4" t="s">
        <v>16147</v>
      </c>
      <c r="B7474" s="6" t="s">
        <v>4111</v>
      </c>
      <c r="C7474" s="4" t="s">
        <v>16148</v>
      </c>
      <c r="D7474" s="11">
        <v>5599</v>
      </c>
      <c r="E7474" s="11" t="str">
        <f>IF(' COMUNI'!D7474&gt;300000,"TROVATO","")</f>
        <v/>
      </c>
      <c r="F7474" s="11" t="str">
        <f>IF(AND(' COMUNI'!D7474 &gt;50000,' COMUNI'!D7474&lt;100000),"COMPRESO",' COMUNI'!C7474)</f>
        <v>SICILIA</v>
      </c>
    </row>
    <row r="7475" spans="1:6" x14ac:dyDescent="0.25">
      <c r="A7475" s="4" t="s">
        <v>16147</v>
      </c>
      <c r="B7475" s="6" t="s">
        <v>4121</v>
      </c>
      <c r="C7475" s="4" t="s">
        <v>16148</v>
      </c>
      <c r="D7475" s="11">
        <v>2150</v>
      </c>
      <c r="E7475" s="11" t="str">
        <f>IF(' COMUNI'!D7475&gt;300000,"TROVATO","")</f>
        <v/>
      </c>
      <c r="F7475" s="11" t="str">
        <f>IF(AND(' COMUNI'!D7475 &gt;50000,' COMUNI'!D7475&lt;100000),"COMPRESO",' COMUNI'!C7475)</f>
        <v>SICILIA</v>
      </c>
    </row>
    <row r="7476" spans="1:6" x14ac:dyDescent="0.25">
      <c r="A7476" s="4" t="s">
        <v>16147</v>
      </c>
      <c r="B7476" s="6" t="s">
        <v>5462</v>
      </c>
      <c r="C7476" s="4" t="s">
        <v>16148</v>
      </c>
      <c r="D7476" s="11">
        <v>27894</v>
      </c>
      <c r="E7476" s="11" t="str">
        <f>IF(' COMUNI'!D7476&gt;300000,"TROVATO","")</f>
        <v/>
      </c>
      <c r="F7476" s="11" t="str">
        <f>IF(AND(' COMUNI'!D7476 &gt;50000,' COMUNI'!D7476&lt;100000),"COMPRESO",' COMUNI'!C7476)</f>
        <v>SICILIA</v>
      </c>
    </row>
    <row r="7477" spans="1:6" x14ac:dyDescent="0.25">
      <c r="A7477" s="4" t="s">
        <v>16147</v>
      </c>
      <c r="B7477" s="6" t="s">
        <v>6122</v>
      </c>
      <c r="C7477" s="4" t="s">
        <v>16148</v>
      </c>
      <c r="D7477" s="11">
        <v>3722</v>
      </c>
      <c r="E7477" s="11" t="str">
        <f>IF(' COMUNI'!D7477&gt;300000,"TROVATO","")</f>
        <v/>
      </c>
      <c r="F7477" s="11" t="str">
        <f>IF(AND(' COMUNI'!D7477 &gt;50000,' COMUNI'!D7477&lt;100000),"COMPRESO",' COMUNI'!C7477)</f>
        <v>SICILIA</v>
      </c>
    </row>
    <row r="7478" spans="1:6" x14ac:dyDescent="0.25">
      <c r="A7478" s="4" t="s">
        <v>16147</v>
      </c>
      <c r="B7478" s="6" t="s">
        <v>7174</v>
      </c>
      <c r="C7478" s="4" t="s">
        <v>16148</v>
      </c>
      <c r="D7478" s="11">
        <v>13878</v>
      </c>
      <c r="E7478" s="11" t="str">
        <f>IF(' COMUNI'!D7478&gt;300000,"TROVATO","")</f>
        <v/>
      </c>
      <c r="F7478" s="11" t="str">
        <f>IF(AND(' COMUNI'!D7478 &gt;50000,' COMUNI'!D7478&lt;100000),"COMPRESO",' COMUNI'!C7478)</f>
        <v>SICILIA</v>
      </c>
    </row>
    <row r="7479" spans="1:6" x14ac:dyDescent="0.25">
      <c r="A7479" s="4" t="s">
        <v>16147</v>
      </c>
      <c r="B7479" s="6" t="s">
        <v>9213</v>
      </c>
      <c r="C7479" s="4" t="s">
        <v>16148</v>
      </c>
      <c r="D7479" s="11">
        <v>14272</v>
      </c>
      <c r="E7479" s="11" t="str">
        <f>IF(' COMUNI'!D7479&gt;300000,"TROVATO","")</f>
        <v/>
      </c>
      <c r="F7479" s="11" t="str">
        <f>IF(AND(' COMUNI'!D7479 &gt;50000,' COMUNI'!D7479&lt;100000),"COMPRESO",' COMUNI'!C7479)</f>
        <v>SICILIA</v>
      </c>
    </row>
    <row r="7480" spans="1:6" x14ac:dyDescent="0.25">
      <c r="A7480" s="4" t="s">
        <v>16147</v>
      </c>
      <c r="B7480" s="6" t="s">
        <v>9224</v>
      </c>
      <c r="C7480" s="4" t="s">
        <v>16148</v>
      </c>
      <c r="D7480" s="11">
        <v>2969</v>
      </c>
      <c r="E7480" s="11" t="str">
        <f>IF(' COMUNI'!D7480&gt;300000,"TROVATO","")</f>
        <v/>
      </c>
      <c r="F7480" s="11" t="str">
        <f>IF(AND(' COMUNI'!D7480 &gt;50000,' COMUNI'!D7480&lt;100000),"COMPRESO",' COMUNI'!C7480)</f>
        <v>SICILIA</v>
      </c>
    </row>
    <row r="7481" spans="1:6" x14ac:dyDescent="0.25">
      <c r="A7481" s="4" t="s">
        <v>16147</v>
      </c>
      <c r="B7481" s="6" t="s">
        <v>10268</v>
      </c>
      <c r="C7481" s="4" t="s">
        <v>16148</v>
      </c>
      <c r="D7481" s="11">
        <v>22196</v>
      </c>
      <c r="E7481" s="11" t="str">
        <f>IF(' COMUNI'!D7481&gt;300000,"TROVATO","")</f>
        <v/>
      </c>
      <c r="F7481" s="11" t="str">
        <f>IF(AND(' COMUNI'!D7481 &gt;50000,' COMUNI'!D7481&lt;100000),"COMPRESO",' COMUNI'!C7481)</f>
        <v>SICILIA</v>
      </c>
    </row>
    <row r="7482" spans="1:6" x14ac:dyDescent="0.25">
      <c r="A7482" s="4" t="s">
        <v>16147</v>
      </c>
      <c r="B7482" s="6" t="s">
        <v>10338</v>
      </c>
      <c r="C7482" s="4" t="s">
        <v>16148</v>
      </c>
      <c r="D7482" s="11">
        <v>7227</v>
      </c>
      <c r="E7482" s="11" t="str">
        <f>IF(' COMUNI'!D7482&gt;300000,"TROVATO","")</f>
        <v/>
      </c>
      <c r="F7482" s="11" t="str">
        <f>IF(AND(' COMUNI'!D7482 &gt;50000,' COMUNI'!D7482&lt;100000),"COMPRESO",' COMUNI'!C7482)</f>
        <v>SICILIA</v>
      </c>
    </row>
    <row r="7483" spans="1:6" x14ac:dyDescent="0.25">
      <c r="A7483" s="4" t="s">
        <v>16147</v>
      </c>
      <c r="B7483" s="6" t="s">
        <v>11240</v>
      </c>
      <c r="C7483" s="4" t="s">
        <v>16148</v>
      </c>
      <c r="D7483" s="11">
        <v>7388</v>
      </c>
      <c r="E7483" s="11" t="str">
        <f>IF(' COMUNI'!D7483&gt;300000,"TROVATO","")</f>
        <v/>
      </c>
      <c r="F7483" s="11" t="str">
        <f>IF(AND(' COMUNI'!D7483 &gt;50000,' COMUNI'!D7483&lt;100000),"COMPRESO",' COMUNI'!C7483)</f>
        <v>SICILIA</v>
      </c>
    </row>
    <row r="7484" spans="1:6" x14ac:dyDescent="0.25">
      <c r="A7484" s="4" t="s">
        <v>16147</v>
      </c>
      <c r="B7484" s="6" t="s">
        <v>13753</v>
      </c>
      <c r="C7484" s="4" t="s">
        <v>16148</v>
      </c>
      <c r="D7484" s="11">
        <v>833</v>
      </c>
      <c r="E7484" s="11" t="str">
        <f>IF(' COMUNI'!D7484&gt;300000,"TROVATO","")</f>
        <v/>
      </c>
      <c r="F7484" s="11" t="str">
        <f>IF(AND(' COMUNI'!D7484 &gt;50000,' COMUNI'!D7484&lt;100000),"COMPRESO",' COMUNI'!C7484)</f>
        <v>SICILIA</v>
      </c>
    </row>
    <row r="7485" spans="1:6" x14ac:dyDescent="0.25">
      <c r="A7485" s="4" t="s">
        <v>16147</v>
      </c>
      <c r="B7485" s="6" t="s">
        <v>14614</v>
      </c>
      <c r="C7485" s="4" t="s">
        <v>16148</v>
      </c>
      <c r="D7485" s="11">
        <v>9628</v>
      </c>
      <c r="E7485" s="11" t="str">
        <f>IF(' COMUNI'!D7485&gt;300000,"TROVATO","")</f>
        <v/>
      </c>
      <c r="F7485" s="11" t="str">
        <f>IF(AND(' COMUNI'!D7485 &gt;50000,' COMUNI'!D7485&lt;100000),"COMPRESO",' COMUNI'!C7485)</f>
        <v>SICILIA</v>
      </c>
    </row>
    <row r="7486" spans="1:6" x14ac:dyDescent="0.25">
      <c r="A7486" s="4" t="s">
        <v>16147</v>
      </c>
      <c r="B7486" s="6" t="s">
        <v>14859</v>
      </c>
      <c r="C7486" s="4" t="s">
        <v>16148</v>
      </c>
      <c r="D7486" s="11">
        <v>8182</v>
      </c>
      <c r="E7486" s="11" t="str">
        <f>IF(' COMUNI'!D7486&gt;300000,"TROVATO","")</f>
        <v/>
      </c>
      <c r="F7486" s="11" t="str">
        <f>IF(AND(' COMUNI'!D7486 &gt;50000,' COMUNI'!D7486&lt;100000),"COMPRESO",' COMUNI'!C7486)</f>
        <v>SICILIA</v>
      </c>
    </row>
    <row r="7487" spans="1:6" x14ac:dyDescent="0.25">
      <c r="A7487" s="4" t="s">
        <v>16147</v>
      </c>
      <c r="B7487" s="6" t="s">
        <v>15528</v>
      </c>
      <c r="C7487" s="4" t="s">
        <v>16148</v>
      </c>
      <c r="D7487" s="11">
        <v>5130</v>
      </c>
      <c r="E7487" s="11" t="str">
        <f>IF(' COMUNI'!D7487&gt;300000,"TROVATO","")</f>
        <v/>
      </c>
      <c r="F7487" s="11" t="str">
        <f>IF(AND(' COMUNI'!D7487 &gt;50000,' COMUNI'!D7487&lt;100000),"COMPRESO",' COMUNI'!C7487)</f>
        <v>SICILIA</v>
      </c>
    </row>
    <row r="7488" spans="1:6" x14ac:dyDescent="0.25">
      <c r="A7488" s="4" t="s">
        <v>16147</v>
      </c>
      <c r="B7488" s="6" t="s">
        <v>447</v>
      </c>
      <c r="C7488" s="4" t="s">
        <v>16148</v>
      </c>
      <c r="D7488" s="11">
        <v>3200</v>
      </c>
      <c r="E7488" s="11" t="str">
        <f>IF(' COMUNI'!D7488&gt;300000,"TROVATO","")</f>
        <v/>
      </c>
      <c r="F7488" s="11" t="str">
        <f>IF(AND(' COMUNI'!D7488 &gt;50000,' COMUNI'!D7488&lt;100000),"COMPRESO",' COMUNI'!C7488)</f>
        <v>SICILIA</v>
      </c>
    </row>
    <row r="7489" spans="1:6" x14ac:dyDescent="0.25">
      <c r="A7489" s="4" t="s">
        <v>16147</v>
      </c>
      <c r="B7489" s="6" t="s">
        <v>449</v>
      </c>
      <c r="C7489" s="4" t="s">
        <v>16148</v>
      </c>
      <c r="D7489" s="11">
        <v>18122</v>
      </c>
      <c r="E7489" s="11" t="str">
        <f>IF(' COMUNI'!D7489&gt;300000,"TROVATO","")</f>
        <v/>
      </c>
      <c r="F7489" s="11" t="str">
        <f>IF(AND(' COMUNI'!D7489 &gt;50000,' COMUNI'!D7489&lt;100000),"COMPRESO",' COMUNI'!C7489)</f>
        <v>SICILIA</v>
      </c>
    </row>
    <row r="7490" spans="1:6" x14ac:dyDescent="0.25">
      <c r="A7490" s="4" t="s">
        <v>16147</v>
      </c>
      <c r="B7490" s="6" t="s">
        <v>451</v>
      </c>
      <c r="C7490" s="4" t="s">
        <v>16148</v>
      </c>
      <c r="D7490" s="11">
        <v>28749</v>
      </c>
      <c r="E7490" s="11" t="str">
        <f>IF(' COMUNI'!D7490&gt;300000,"TROVATO","")</f>
        <v/>
      </c>
      <c r="F7490" s="11" t="str">
        <f>IF(AND(' COMUNI'!D7490 &gt;50000,' COMUNI'!D7490&lt;100000),"COMPRESO",' COMUNI'!C7490)</f>
        <v>SICILIA</v>
      </c>
    </row>
    <row r="7491" spans="1:6" x14ac:dyDescent="0.25">
      <c r="A7491" s="4" t="s">
        <v>16123</v>
      </c>
      <c r="B7491" s="6" t="s">
        <v>15010</v>
      </c>
      <c r="C7491" s="4" t="s">
        <v>16127</v>
      </c>
      <c r="D7491" s="11">
        <v>79793</v>
      </c>
      <c r="E7491" s="11" t="str">
        <f>IF(' COMUNI'!D1403&gt;300000,"TROVATO","")</f>
        <v/>
      </c>
      <c r="F7491" s="11" t="str">
        <f>IF(AND(' COMUNI'!D1403 &gt;50000,' COMUNI'!D1403&lt;100000),"COMPRESO",' COMUNI'!C1403)</f>
        <v>COMPRESO</v>
      </c>
    </row>
    <row r="7492" spans="1:6" x14ac:dyDescent="0.25">
      <c r="A7492" s="4" t="s">
        <v>16147</v>
      </c>
      <c r="B7492" s="6" t="s">
        <v>453</v>
      </c>
      <c r="C7492" s="4" t="s">
        <v>16148</v>
      </c>
      <c r="D7492" s="11">
        <v>17270</v>
      </c>
      <c r="E7492" s="11" t="str">
        <f>IF(' COMUNI'!D7492&gt;300000,"TROVATO","")</f>
        <v/>
      </c>
      <c r="F7492" s="11" t="str">
        <f>IF(AND(' COMUNI'!D7492 &gt;50000,' COMUNI'!D7492&lt;100000),"COMPRESO",' COMUNI'!C7492)</f>
        <v>SICILIA</v>
      </c>
    </row>
    <row r="7493" spans="1:6" x14ac:dyDescent="0.25">
      <c r="A7493" s="4" t="s">
        <v>16147</v>
      </c>
      <c r="B7493" s="6" t="s">
        <v>495</v>
      </c>
      <c r="C7493" s="4" t="s">
        <v>16148</v>
      </c>
      <c r="D7493" s="11">
        <v>35549</v>
      </c>
      <c r="E7493" s="11" t="str">
        <f>IF(' COMUNI'!D7493&gt;300000,"TROVATO","")</f>
        <v/>
      </c>
      <c r="F7493" s="11" t="str">
        <f>IF(AND(' COMUNI'!D7493 &gt;50000,' COMUNI'!D7493&lt;100000),"COMPRESO",' COMUNI'!C7493)</f>
        <v>SICILIA</v>
      </c>
    </row>
    <row r="7494" spans="1:6" x14ac:dyDescent="0.25">
      <c r="A7494" s="4" t="s">
        <v>16147</v>
      </c>
      <c r="B7494" s="6" t="s">
        <v>1613</v>
      </c>
      <c r="C7494" s="4" t="s">
        <v>16148</v>
      </c>
      <c r="D7494" s="11">
        <v>26378</v>
      </c>
      <c r="E7494" s="11" t="str">
        <f>IF(' COMUNI'!D7494&gt;300000,"TROVATO","")</f>
        <v/>
      </c>
      <c r="F7494" s="11" t="str">
        <f>IF(AND(' COMUNI'!D7494 &gt;50000,' COMUNI'!D7494&lt;100000),"COMPRESO",' COMUNI'!C7494)</f>
        <v>SICILIA</v>
      </c>
    </row>
    <row r="7495" spans="1:6" x14ac:dyDescent="0.25">
      <c r="A7495" s="4" t="s">
        <v>16147</v>
      </c>
      <c r="B7495" s="6" t="s">
        <v>1719</v>
      </c>
      <c r="C7495" s="4" t="s">
        <v>16148</v>
      </c>
      <c r="D7495" s="11">
        <v>23703</v>
      </c>
      <c r="E7495" s="11" t="str">
        <f>IF(' COMUNI'!D7495&gt;300000,"TROVATO","")</f>
        <v/>
      </c>
      <c r="F7495" s="11" t="str">
        <f>IF(AND(' COMUNI'!D7495 &gt;50000,' COMUNI'!D7495&lt;100000),"COMPRESO",' COMUNI'!C7495)</f>
        <v>SICILIA</v>
      </c>
    </row>
    <row r="7496" spans="1:6" x14ac:dyDescent="0.25">
      <c r="A7496" s="4" t="s">
        <v>16147</v>
      </c>
      <c r="B7496" s="6" t="s">
        <v>2231</v>
      </c>
      <c r="C7496" s="4" t="s">
        <v>16148</v>
      </c>
      <c r="D7496" s="11">
        <v>19234</v>
      </c>
      <c r="E7496" s="11" t="str">
        <f>IF(' COMUNI'!D7496&gt;300000,"TROVATO","")</f>
        <v/>
      </c>
      <c r="F7496" s="11" t="str">
        <f>IF(AND(' COMUNI'!D7496 &gt;50000,' COMUNI'!D7496&lt;100000),"COMPRESO",' COMUNI'!C7496)</f>
        <v>SICILIA</v>
      </c>
    </row>
    <row r="7497" spans="1:6" x14ac:dyDescent="0.25">
      <c r="A7497" s="4" t="s">
        <v>16147</v>
      </c>
      <c r="B7497" s="6" t="s">
        <v>2463</v>
      </c>
      <c r="C7497" s="4" t="s">
        <v>16148</v>
      </c>
      <c r="D7497" s="11">
        <v>5383</v>
      </c>
      <c r="E7497" s="11" t="str">
        <f>IF(' COMUNI'!D7497&gt;300000,"TROVATO","")</f>
        <v/>
      </c>
      <c r="F7497" s="11" t="str">
        <f>IF(AND(' COMUNI'!D7497 &gt;50000,' COMUNI'!D7497&lt;100000),"COMPRESO",' COMUNI'!C7497)</f>
        <v>SICILIA</v>
      </c>
    </row>
    <row r="7498" spans="1:6" x14ac:dyDescent="0.25">
      <c r="A7498" s="4" t="s">
        <v>16147</v>
      </c>
      <c r="B7498" s="6" t="s">
        <v>2529</v>
      </c>
      <c r="C7498" s="4" t="s">
        <v>16148</v>
      </c>
      <c r="D7498" s="11">
        <v>38123</v>
      </c>
      <c r="E7498" s="11" t="str">
        <f>IF(' COMUNI'!D7498&gt;300000,"TROVATO","")</f>
        <v/>
      </c>
      <c r="F7498" s="11" t="str">
        <f>IF(AND(' COMUNI'!D7498 &gt;50000,' COMUNI'!D7498&lt;100000),"COMPRESO",' COMUNI'!C7498)</f>
        <v>SICILIA</v>
      </c>
    </row>
    <row r="7499" spans="1:6" x14ac:dyDescent="0.25">
      <c r="A7499" s="4" t="s">
        <v>16147</v>
      </c>
      <c r="B7499" s="6" t="s">
        <v>2738</v>
      </c>
      <c r="C7499" s="4" t="s">
        <v>16148</v>
      </c>
      <c r="D7499" s="11">
        <v>4476</v>
      </c>
      <c r="E7499" s="11" t="str">
        <f>IF(' COMUNI'!D7499&gt;300000,"TROVATO","")</f>
        <v/>
      </c>
      <c r="F7499" s="11" t="str">
        <f>IF(AND(' COMUNI'!D7499 &gt;50000,' COMUNI'!D7499&lt;100000),"COMPRESO",' COMUNI'!C7499)</f>
        <v>SICILIA</v>
      </c>
    </row>
    <row r="7500" spans="1:6" x14ac:dyDescent="0.25">
      <c r="A7500" s="4" t="s">
        <v>16147</v>
      </c>
      <c r="B7500" s="6" t="s">
        <v>3490</v>
      </c>
      <c r="C7500" s="4" t="s">
        <v>16148</v>
      </c>
      <c r="D7500" s="11">
        <v>4748</v>
      </c>
      <c r="E7500" s="11" t="str">
        <f>IF(' COMUNI'!D7500&gt;300000,"TROVATO","")</f>
        <v/>
      </c>
      <c r="F7500" s="11" t="str">
        <f>IF(AND(' COMUNI'!D7500 &gt;50000,' COMUNI'!D7500&lt;100000),"COMPRESO",' COMUNI'!C7500)</f>
        <v>SICILIA</v>
      </c>
    </row>
    <row r="7501" spans="1:6" x14ac:dyDescent="0.25">
      <c r="A7501" s="4" t="s">
        <v>16147</v>
      </c>
      <c r="B7501" s="6" t="s">
        <v>3875</v>
      </c>
      <c r="C7501" s="4" t="s">
        <v>16148</v>
      </c>
      <c r="D7501" s="11">
        <v>3298</v>
      </c>
      <c r="E7501" s="11" t="str">
        <f>IF(' COMUNI'!D7501&gt;300000,"TROVATO","")</f>
        <v/>
      </c>
      <c r="F7501" s="11" t="str">
        <f>IF(AND(' COMUNI'!D7501 &gt;50000,' COMUNI'!D7501&lt;100000),"COMPRESO",' COMUNI'!C7501)</f>
        <v>SICILIA</v>
      </c>
    </row>
    <row r="7502" spans="1:6" x14ac:dyDescent="0.25">
      <c r="A7502" s="4" t="s">
        <v>16147</v>
      </c>
      <c r="B7502" s="6" t="s">
        <v>3941</v>
      </c>
      <c r="C7502" s="4" t="s">
        <v>16148</v>
      </c>
      <c r="D7502" s="11">
        <v>293902</v>
      </c>
      <c r="E7502" s="11" t="str">
        <f>IF(' COMUNI'!D7502&gt;300000,"TROVATO","")</f>
        <v/>
      </c>
      <c r="F7502" s="11" t="str">
        <f>IF(AND(' COMUNI'!D7502 &gt;50000,' COMUNI'!D7502&lt;100000),"COMPRESO",' COMUNI'!C7502)</f>
        <v>SICILIA</v>
      </c>
    </row>
    <row r="7503" spans="1:6" x14ac:dyDescent="0.25">
      <c r="A7503" s="4" t="s">
        <v>16147</v>
      </c>
      <c r="B7503" s="6" t="s">
        <v>5772</v>
      </c>
      <c r="C7503" s="4" t="s">
        <v>16148</v>
      </c>
      <c r="D7503" s="11">
        <v>9690</v>
      </c>
      <c r="E7503" s="11" t="str">
        <f>IF(' COMUNI'!D7503&gt;300000,"TROVATO","")</f>
        <v/>
      </c>
      <c r="F7503" s="11" t="str">
        <f>IF(AND(' COMUNI'!D7503 &gt;50000,' COMUNI'!D7503&lt;100000),"COMPRESO",' COMUNI'!C7503)</f>
        <v>SICILIA</v>
      </c>
    </row>
    <row r="7504" spans="1:6" x14ac:dyDescent="0.25">
      <c r="A7504" s="4" t="s">
        <v>16147</v>
      </c>
      <c r="B7504" s="6" t="s">
        <v>6387</v>
      </c>
      <c r="C7504" s="4" t="s">
        <v>16148</v>
      </c>
      <c r="D7504" s="11">
        <v>28114</v>
      </c>
      <c r="E7504" s="11" t="str">
        <f>IF(' COMUNI'!D7504&gt;300000,"TROVATO","")</f>
        <v/>
      </c>
      <c r="F7504" s="11" t="str">
        <f>IF(AND(' COMUNI'!D7504 &gt;50000,' COMUNI'!D7504&lt;100000),"COMPRESO",' COMUNI'!C7504)</f>
        <v>SICILIA</v>
      </c>
    </row>
    <row r="7505" spans="1:6" x14ac:dyDescent="0.25">
      <c r="A7505" s="4" t="s">
        <v>16147</v>
      </c>
      <c r="B7505" s="6" t="s">
        <v>6566</v>
      </c>
      <c r="C7505" s="4" t="s">
        <v>16148</v>
      </c>
      <c r="D7505" s="11">
        <v>13064</v>
      </c>
      <c r="E7505" s="11" t="str">
        <f>IF(' COMUNI'!D7505&gt;300000,"TROVATO","")</f>
        <v/>
      </c>
      <c r="F7505" s="11" t="str">
        <f>IF(AND(' COMUNI'!D7505 &gt;50000,' COMUNI'!D7505&lt;100000),"COMPRESO",' COMUNI'!C7505)</f>
        <v>SICILIA</v>
      </c>
    </row>
    <row r="7506" spans="1:6" x14ac:dyDescent="0.25">
      <c r="A7506" s="4" t="s">
        <v>16147</v>
      </c>
      <c r="B7506" s="6" t="s">
        <v>6600</v>
      </c>
      <c r="C7506" s="4" t="s">
        <v>16148</v>
      </c>
      <c r="D7506" s="11">
        <v>26543</v>
      </c>
      <c r="E7506" s="11" t="str">
        <f>IF(' COMUNI'!D7506&gt;300000,"TROVATO","")</f>
        <v/>
      </c>
      <c r="F7506" s="11" t="str">
        <f>IF(AND(' COMUNI'!D7506 &gt;50000,' COMUNI'!D7506&lt;100000),"COMPRESO",' COMUNI'!C7506)</f>
        <v>SICILIA</v>
      </c>
    </row>
    <row r="7507" spans="1:6" x14ac:dyDescent="0.25">
      <c r="A7507" s="4" t="s">
        <v>16147</v>
      </c>
      <c r="B7507" s="6" t="s">
        <v>7240</v>
      </c>
      <c r="C7507" s="4" t="s">
        <v>16148</v>
      </c>
      <c r="D7507" s="11">
        <v>3047</v>
      </c>
      <c r="E7507" s="11" t="str">
        <f>IF(' COMUNI'!D7507&gt;300000,"TROVATO","")</f>
        <v/>
      </c>
      <c r="F7507" s="11" t="str">
        <f>IF(AND(' COMUNI'!D7507 &gt;50000,' COMUNI'!D7507&lt;100000),"COMPRESO",' COMUNI'!C7507)</f>
        <v>SICILIA</v>
      </c>
    </row>
    <row r="7508" spans="1:6" x14ac:dyDescent="0.25">
      <c r="A7508" s="4" t="s">
        <v>16147</v>
      </c>
      <c r="B7508" s="6" t="s">
        <v>7271</v>
      </c>
      <c r="C7508" s="4" t="s">
        <v>16148</v>
      </c>
      <c r="D7508" s="11">
        <v>5416</v>
      </c>
      <c r="E7508" s="11" t="str">
        <f>IF(' COMUNI'!D7508&gt;300000,"TROVATO","")</f>
        <v/>
      </c>
      <c r="F7508" s="11" t="str">
        <f>IF(AND(' COMUNI'!D7508 &gt;50000,' COMUNI'!D7508&lt;100000),"COMPRESO",' COMUNI'!C7508)</f>
        <v>SICILIA</v>
      </c>
    </row>
    <row r="7509" spans="1:6" x14ac:dyDescent="0.25">
      <c r="A7509" s="4" t="s">
        <v>16147</v>
      </c>
      <c r="B7509" s="6" t="s">
        <v>7641</v>
      </c>
      <c r="C7509" s="4" t="s">
        <v>16148</v>
      </c>
      <c r="D7509" s="11">
        <v>4015</v>
      </c>
      <c r="E7509" s="11" t="str">
        <f>IF(' COMUNI'!D7509&gt;300000,"TROVATO","")</f>
        <v/>
      </c>
      <c r="F7509" s="11" t="str">
        <f>IF(AND(' COMUNI'!D7509 &gt;50000,' COMUNI'!D7509&lt;100000),"COMPRESO",' COMUNI'!C7509)</f>
        <v>SICILIA</v>
      </c>
    </row>
    <row r="7510" spans="1:6" x14ac:dyDescent="0.25">
      <c r="A7510" s="4" t="s">
        <v>16147</v>
      </c>
      <c r="B7510" s="6" t="s">
        <v>7878</v>
      </c>
      <c r="C7510" s="4" t="s">
        <v>16148</v>
      </c>
      <c r="D7510" s="11">
        <v>13792</v>
      </c>
      <c r="E7510" s="11" t="str">
        <f>IF(' COMUNI'!D7510&gt;300000,"TROVATO","")</f>
        <v/>
      </c>
      <c r="F7510" s="11" t="str">
        <f>IF(AND(' COMUNI'!D7510 &gt;50000,' COMUNI'!D7510&lt;100000),"COMPRESO",' COMUNI'!C7510)</f>
        <v>SICILIA</v>
      </c>
    </row>
    <row r="7511" spans="1:6" x14ac:dyDescent="0.25">
      <c r="A7511" s="4" t="s">
        <v>16147</v>
      </c>
      <c r="B7511" s="6" t="s">
        <v>7880</v>
      </c>
      <c r="C7511" s="4" t="s">
        <v>16148</v>
      </c>
      <c r="D7511" s="11">
        <v>29984</v>
      </c>
      <c r="E7511" s="11" t="str">
        <f>IF(' COMUNI'!D7511&gt;300000,"TROVATO","")</f>
        <v/>
      </c>
      <c r="F7511" s="11" t="str">
        <f>IF(AND(' COMUNI'!D7511 &gt;50000,' COMUNI'!D7511&lt;100000),"COMPRESO",' COMUNI'!C7511)</f>
        <v>SICILIA</v>
      </c>
    </row>
    <row r="7512" spans="1:6" x14ac:dyDescent="0.25">
      <c r="A7512" s="4" t="s">
        <v>16147</v>
      </c>
      <c r="B7512" s="6" t="s">
        <v>8172</v>
      </c>
      <c r="C7512" s="4" t="s">
        <v>16148</v>
      </c>
      <c r="D7512" s="11">
        <v>7807</v>
      </c>
      <c r="E7512" s="11" t="str">
        <f>IF(' COMUNI'!D7512&gt;300000,"TROVATO","")</f>
        <v/>
      </c>
      <c r="F7512" s="11" t="str">
        <f>IF(AND(' COMUNI'!D7512 &gt;50000,' COMUNI'!D7512&lt;100000),"COMPRESO",' COMUNI'!C7512)</f>
        <v>SICILIA</v>
      </c>
    </row>
    <row r="7513" spans="1:6" x14ac:dyDescent="0.25">
      <c r="A7513" s="4" t="s">
        <v>16147</v>
      </c>
      <c r="B7513" s="6" t="s">
        <v>8178</v>
      </c>
      <c r="C7513" s="4" t="s">
        <v>16148</v>
      </c>
      <c r="D7513" s="11">
        <v>1065</v>
      </c>
      <c r="E7513" s="11" t="str">
        <f>IF(' COMUNI'!D7513&gt;300000,"TROVATO","")</f>
        <v/>
      </c>
      <c r="F7513" s="11" t="str">
        <f>IF(AND(' COMUNI'!D7513 &gt;50000,' COMUNI'!D7513&lt;100000),"COMPRESO",' COMUNI'!C7513)</f>
        <v>SICILIA</v>
      </c>
    </row>
    <row r="7514" spans="1:6" x14ac:dyDescent="0.25">
      <c r="A7514" s="4" t="s">
        <v>16147</v>
      </c>
      <c r="B7514" s="6" t="s">
        <v>8182</v>
      </c>
      <c r="C7514" s="4" t="s">
        <v>16148</v>
      </c>
      <c r="D7514" s="11">
        <v>5216</v>
      </c>
      <c r="E7514" s="11" t="str">
        <f>IF(' COMUNI'!D7514&gt;300000,"TROVATO","")</f>
        <v/>
      </c>
      <c r="F7514" s="11" t="str">
        <f>IF(AND(' COMUNI'!D7514 &gt;50000,' COMUNI'!D7514&lt;100000),"COMPRESO",' COMUNI'!C7514)</f>
        <v>SICILIA</v>
      </c>
    </row>
    <row r="7515" spans="1:6" x14ac:dyDescent="0.25">
      <c r="A7515" s="4" t="s">
        <v>16147</v>
      </c>
      <c r="B7515" s="6" t="s">
        <v>8204</v>
      </c>
      <c r="C7515" s="4" t="s">
        <v>16148</v>
      </c>
      <c r="D7515" s="11">
        <v>5191</v>
      </c>
      <c r="E7515" s="11" t="str">
        <f>IF(' COMUNI'!D7515&gt;300000,"TROVATO","")</f>
        <v/>
      </c>
      <c r="F7515" s="11" t="str">
        <f>IF(AND(' COMUNI'!D7515 &gt;50000,' COMUNI'!D7515&lt;100000),"COMPRESO",' COMUNI'!C7515)</f>
        <v>SICILIA</v>
      </c>
    </row>
    <row r="7516" spans="1:6" x14ac:dyDescent="0.25">
      <c r="A7516" s="4" t="s">
        <v>16147</v>
      </c>
      <c r="B7516" s="6" t="s">
        <v>8233</v>
      </c>
      <c r="C7516" s="4" t="s">
        <v>16148</v>
      </c>
      <c r="D7516" s="11">
        <v>47356</v>
      </c>
      <c r="E7516" s="11" t="str">
        <f>IF(' COMUNI'!D7516&gt;300000,"TROVATO","")</f>
        <v/>
      </c>
      <c r="F7516" s="11" t="str">
        <f>IF(AND(' COMUNI'!D7516 &gt;50000,' COMUNI'!D7516&lt;100000),"COMPRESO",' COMUNI'!C7516)</f>
        <v>SICILIA</v>
      </c>
    </row>
    <row r="7517" spans="1:6" x14ac:dyDescent="0.25">
      <c r="A7517" s="4" t="s">
        <v>16147</v>
      </c>
      <c r="B7517" s="6" t="s">
        <v>9052</v>
      </c>
      <c r="C7517" s="4" t="s">
        <v>16148</v>
      </c>
      <c r="D7517" s="11">
        <v>11394</v>
      </c>
      <c r="E7517" s="11" t="str">
        <f>IF(' COMUNI'!D7517&gt;300000,"TROVATO","")</f>
        <v/>
      </c>
      <c r="F7517" s="11" t="str">
        <f>IF(AND(' COMUNI'!D7517 &gt;50000,' COMUNI'!D7517&lt;100000),"COMPRESO",' COMUNI'!C7517)</f>
        <v>SICILIA</v>
      </c>
    </row>
    <row r="7518" spans="1:6" x14ac:dyDescent="0.25">
      <c r="A7518" s="4" t="s">
        <v>16147</v>
      </c>
      <c r="B7518" s="6" t="s">
        <v>9209</v>
      </c>
      <c r="C7518" s="4" t="s">
        <v>16148</v>
      </c>
      <c r="D7518" s="11">
        <v>7156</v>
      </c>
      <c r="E7518" s="11" t="str">
        <f>IF(' COMUNI'!D7518&gt;300000,"TROVATO","")</f>
        <v/>
      </c>
      <c r="F7518" s="11" t="str">
        <f>IF(AND(' COMUNI'!D7518 &gt;50000,' COMUNI'!D7518&lt;100000),"COMPRESO",' COMUNI'!C7518)</f>
        <v>SICILIA</v>
      </c>
    </row>
    <row r="7519" spans="1:6" x14ac:dyDescent="0.25">
      <c r="A7519" s="4" t="s">
        <v>16147</v>
      </c>
      <c r="B7519" s="6" t="s">
        <v>9790</v>
      </c>
      <c r="C7519" s="4" t="s">
        <v>16148</v>
      </c>
      <c r="D7519" s="11">
        <v>16540</v>
      </c>
      <c r="E7519" s="11" t="str">
        <f>IF(' COMUNI'!D7519&gt;300000,"TROVATO","")</f>
        <v/>
      </c>
      <c r="F7519" s="11" t="str">
        <f>IF(AND(' COMUNI'!D7519 &gt;50000,' COMUNI'!D7519&lt;100000),"COMPRESO",' COMUNI'!C7519)</f>
        <v>SICILIA</v>
      </c>
    </row>
    <row r="7520" spans="1:6" x14ac:dyDescent="0.25">
      <c r="A7520" s="4" t="s">
        <v>16147</v>
      </c>
      <c r="B7520" s="6" t="s">
        <v>16165</v>
      </c>
      <c r="C7520" s="4" t="s">
        <v>16148</v>
      </c>
      <c r="D7520" s="11">
        <v>47870</v>
      </c>
      <c r="E7520" s="11" t="str">
        <f>IF(' COMUNI'!D7520&gt;300000,"TROVATO","")</f>
        <v/>
      </c>
      <c r="F7520" s="11" t="str">
        <f>IF(AND(' COMUNI'!D7520 &gt;50000,' COMUNI'!D7520&lt;100000),"COMPRESO",' COMUNI'!C7520)</f>
        <v>SICILIA</v>
      </c>
    </row>
    <row r="7521" spans="1:6" x14ac:dyDescent="0.25">
      <c r="A7521" s="4" t="s">
        <v>16147</v>
      </c>
      <c r="B7521" s="6" t="s">
        <v>10004</v>
      </c>
      <c r="C7521" s="4" t="s">
        <v>16148</v>
      </c>
      <c r="D7521" s="11">
        <v>12896</v>
      </c>
      <c r="E7521" s="11" t="str">
        <f>IF(' COMUNI'!D7521&gt;300000,"TROVATO","")</f>
        <v/>
      </c>
      <c r="F7521" s="11" t="str">
        <f>IF(AND(' COMUNI'!D7521 &gt;50000,' COMUNI'!D7521&lt;100000),"COMPRESO",' COMUNI'!C7521)</f>
        <v>SICILIA</v>
      </c>
    </row>
    <row r="7522" spans="1:6" x14ac:dyDescent="0.25">
      <c r="A7522" s="4" t="s">
        <v>16147</v>
      </c>
      <c r="B7522" s="6" t="s">
        <v>10290</v>
      </c>
      <c r="C7522" s="4" t="s">
        <v>16148</v>
      </c>
      <c r="D7522" s="11">
        <v>4079</v>
      </c>
      <c r="E7522" s="11" t="str">
        <f>IF(' COMUNI'!D7522&gt;300000,"TROVATO","")</f>
        <v/>
      </c>
      <c r="F7522" s="11" t="str">
        <f>IF(AND(' COMUNI'!D7522 &gt;50000,' COMUNI'!D7522&lt;100000),"COMPRESO",' COMUNI'!C7522)</f>
        <v>SICILIA</v>
      </c>
    </row>
    <row r="7523" spans="1:6" x14ac:dyDescent="0.25">
      <c r="A7523" s="4" t="s">
        <v>16147</v>
      </c>
      <c r="B7523" s="6" t="s">
        <v>11151</v>
      </c>
      <c r="C7523" s="4" t="s">
        <v>16148</v>
      </c>
      <c r="D7523" s="11">
        <v>3280</v>
      </c>
      <c r="E7523" s="11" t="str">
        <f>IF(' COMUNI'!D7523&gt;300000,"TROVATO","")</f>
        <v/>
      </c>
      <c r="F7523" s="11" t="str">
        <f>IF(AND(' COMUNI'!D7523 &gt;50000,' COMUNI'!D7523&lt;100000),"COMPRESO",' COMUNI'!C7523)</f>
        <v>SICILIA</v>
      </c>
    </row>
    <row r="7524" spans="1:6" x14ac:dyDescent="0.25">
      <c r="A7524" s="4" t="s">
        <v>16147</v>
      </c>
      <c r="B7524" s="6" t="s">
        <v>11167</v>
      </c>
      <c r="C7524" s="4" t="s">
        <v>16148</v>
      </c>
      <c r="D7524" s="11">
        <v>10775</v>
      </c>
      <c r="E7524" s="11" t="str">
        <f>IF(' COMUNI'!D7524&gt;300000,"TROVATO","")</f>
        <v/>
      </c>
      <c r="F7524" s="11" t="str">
        <f>IF(AND(' COMUNI'!D7524 &gt;50000,' COMUNI'!D7524&lt;100000),"COMPRESO",' COMUNI'!C7524)</f>
        <v>SICILIA</v>
      </c>
    </row>
    <row r="7525" spans="1:6" x14ac:dyDescent="0.25">
      <c r="A7525" s="4" t="s">
        <v>16147</v>
      </c>
      <c r="B7525" s="6" t="s">
        <v>11173</v>
      </c>
      <c r="C7525" s="4" t="s">
        <v>16148</v>
      </c>
      <c r="D7525" s="11">
        <v>11108</v>
      </c>
      <c r="E7525" s="11" t="str">
        <f>IF(' COMUNI'!D7525&gt;300000,"TROVATO","")</f>
        <v/>
      </c>
      <c r="F7525" s="11" t="str">
        <f>IF(AND(' COMUNI'!D7525 &gt;50000,' COMUNI'!D7525&lt;100000),"COMPRESO",' COMUNI'!C7525)</f>
        <v>SICILIA</v>
      </c>
    </row>
    <row r="7526" spans="1:6" x14ac:dyDescent="0.25">
      <c r="A7526" s="4" t="s">
        <v>16147</v>
      </c>
      <c r="B7526" s="6" t="s">
        <v>11382</v>
      </c>
      <c r="C7526" s="4" t="s">
        <v>16148</v>
      </c>
      <c r="D7526" s="11">
        <v>14181</v>
      </c>
      <c r="E7526" s="11" t="str">
        <f>IF(' COMUNI'!D7526&gt;300000,"TROVATO","")</f>
        <v/>
      </c>
      <c r="F7526" s="11" t="str">
        <f>IF(AND(' COMUNI'!D7526 &gt;50000,' COMUNI'!D7526&lt;100000),"COMPRESO",' COMUNI'!C7526)</f>
        <v>SICILIA</v>
      </c>
    </row>
    <row r="7527" spans="1:6" x14ac:dyDescent="0.25">
      <c r="A7527" s="4" t="s">
        <v>16147</v>
      </c>
      <c r="B7527" s="6" t="s">
        <v>12126</v>
      </c>
      <c r="C7527" s="4" t="s">
        <v>16148</v>
      </c>
      <c r="D7527" s="11">
        <v>2790</v>
      </c>
      <c r="E7527" s="11" t="str">
        <f>IF(' COMUNI'!D7527&gt;300000,"TROVATO","")</f>
        <v/>
      </c>
      <c r="F7527" s="11" t="str">
        <f>IF(AND(' COMUNI'!D7527 &gt;50000,' COMUNI'!D7527&lt;100000),"COMPRESO",' COMUNI'!C7527)</f>
        <v>SICILIA</v>
      </c>
    </row>
    <row r="7528" spans="1:6" x14ac:dyDescent="0.25">
      <c r="A7528" s="4" t="s">
        <v>16147</v>
      </c>
      <c r="B7528" s="6" t="s">
        <v>12291</v>
      </c>
      <c r="C7528" s="4" t="s">
        <v>16148</v>
      </c>
      <c r="D7528" s="11">
        <v>22049</v>
      </c>
      <c r="E7528" s="11" t="str">
        <f>IF(' COMUNI'!D7528&gt;300000,"TROVATO","")</f>
        <v/>
      </c>
      <c r="F7528" s="11" t="str">
        <f>IF(AND(' COMUNI'!D7528 &gt;50000,' COMUNI'!D7528&lt;100000),"COMPRESO",' COMUNI'!C7528)</f>
        <v>SICILIA</v>
      </c>
    </row>
    <row r="7529" spans="1:6" x14ac:dyDescent="0.25">
      <c r="A7529" s="4" t="s">
        <v>16147</v>
      </c>
      <c r="B7529" s="6" t="s">
        <v>12325</v>
      </c>
      <c r="C7529" s="4" t="s">
        <v>16148</v>
      </c>
      <c r="D7529" s="11">
        <v>11497</v>
      </c>
      <c r="E7529" s="11" t="str">
        <f>IF(' COMUNI'!D7529&gt;300000,"TROVATO","")</f>
        <v/>
      </c>
      <c r="F7529" s="11" t="str">
        <f>IF(AND(' COMUNI'!D7529 &gt;50000,' COMUNI'!D7529&lt;100000),"COMPRESO",' COMUNI'!C7529)</f>
        <v>SICILIA</v>
      </c>
    </row>
    <row r="7530" spans="1:6" x14ac:dyDescent="0.25">
      <c r="A7530" s="4" t="s">
        <v>16147</v>
      </c>
      <c r="B7530" s="6" t="s">
        <v>12456</v>
      </c>
      <c r="C7530" s="4" t="s">
        <v>16148</v>
      </c>
      <c r="D7530" s="11">
        <v>3463</v>
      </c>
      <c r="E7530" s="11" t="str">
        <f>IF(' COMUNI'!D7530&gt;300000,"TROVATO","")</f>
        <v/>
      </c>
      <c r="F7530" s="11" t="str">
        <f>IF(AND(' COMUNI'!D7530 &gt;50000,' COMUNI'!D7530&lt;100000),"COMPRESO",' COMUNI'!C7530)</f>
        <v>SICILIA</v>
      </c>
    </row>
    <row r="7531" spans="1:6" x14ac:dyDescent="0.25">
      <c r="A7531" s="4" t="s">
        <v>16147</v>
      </c>
      <c r="B7531" s="6" t="s">
        <v>12523</v>
      </c>
      <c r="C7531" s="4" t="s">
        <v>16148</v>
      </c>
      <c r="D7531" s="11">
        <v>7102</v>
      </c>
      <c r="E7531" s="11" t="str">
        <f>IF(' COMUNI'!D7531&gt;300000,"TROVATO","")</f>
        <v/>
      </c>
      <c r="F7531" s="11" t="str">
        <f>IF(AND(' COMUNI'!D7531 &gt;50000,' COMUNI'!D7531&lt;100000),"COMPRESO",' COMUNI'!C7531)</f>
        <v>SICILIA</v>
      </c>
    </row>
    <row r="7532" spans="1:6" x14ac:dyDescent="0.25">
      <c r="A7532" s="4" t="s">
        <v>16147</v>
      </c>
      <c r="B7532" s="6" t="s">
        <v>12728</v>
      </c>
      <c r="C7532" s="4" t="s">
        <v>16148</v>
      </c>
      <c r="D7532" s="11">
        <v>9829</v>
      </c>
      <c r="E7532" s="11" t="str">
        <f>IF(' COMUNI'!D7532&gt;300000,"TROVATO","")</f>
        <v/>
      </c>
      <c r="F7532" s="11" t="str">
        <f>IF(AND(' COMUNI'!D7532 &gt;50000,' COMUNI'!D7532&lt;100000),"COMPRESO",' COMUNI'!C7532)</f>
        <v>SICILIA</v>
      </c>
    </row>
    <row r="7533" spans="1:6" x14ac:dyDescent="0.25">
      <c r="A7533" s="4" t="s">
        <v>16147</v>
      </c>
      <c r="B7533" s="6" t="s">
        <v>12741</v>
      </c>
      <c r="C7533" s="4" t="s">
        <v>16148</v>
      </c>
      <c r="D7533" s="11">
        <v>1631</v>
      </c>
      <c r="E7533" s="11" t="str">
        <f>IF(' COMUNI'!D7533&gt;300000,"TROVATO","")</f>
        <v/>
      </c>
      <c r="F7533" s="11" t="str">
        <f>IF(AND(' COMUNI'!D7533 &gt;50000,' COMUNI'!D7533&lt;100000),"COMPRESO",' COMUNI'!C7533)</f>
        <v>SICILIA</v>
      </c>
    </row>
    <row r="7534" spans="1:6" x14ac:dyDescent="0.25">
      <c r="A7534" s="4" t="s">
        <v>16147</v>
      </c>
      <c r="B7534" s="6" t="s">
        <v>12924</v>
      </c>
      <c r="C7534" s="4" t="s">
        <v>16148</v>
      </c>
      <c r="D7534" s="11">
        <v>7322</v>
      </c>
      <c r="E7534" s="11" t="str">
        <f>IF(' COMUNI'!D7534&gt;300000,"TROVATO","")</f>
        <v/>
      </c>
      <c r="F7534" s="11" t="str">
        <f>IF(AND(' COMUNI'!D7534 &gt;50000,' COMUNI'!D7534&lt;100000),"COMPRESO",' COMUNI'!C7534)</f>
        <v>SICILIA</v>
      </c>
    </row>
    <row r="7535" spans="1:6" x14ac:dyDescent="0.25">
      <c r="A7535" s="4" t="s">
        <v>16147</v>
      </c>
      <c r="B7535" s="6" t="s">
        <v>12960</v>
      </c>
      <c r="C7535" s="4" t="s">
        <v>16148</v>
      </c>
      <c r="D7535" s="11">
        <v>8351</v>
      </c>
      <c r="E7535" s="11" t="str">
        <f>IF(' COMUNI'!D7535&gt;300000,"TROVATO","")</f>
        <v/>
      </c>
      <c r="F7535" s="11" t="str">
        <f>IF(AND(' COMUNI'!D7535 &gt;50000,' COMUNI'!D7535&lt;100000),"COMPRESO",' COMUNI'!C7535)</f>
        <v>SICILIA</v>
      </c>
    </row>
    <row r="7536" spans="1:6" x14ac:dyDescent="0.25">
      <c r="A7536" s="4" t="s">
        <v>16147</v>
      </c>
      <c r="B7536" s="6" t="s">
        <v>13225</v>
      </c>
      <c r="C7536" s="4" t="s">
        <v>16148</v>
      </c>
      <c r="D7536" s="11">
        <v>17185</v>
      </c>
      <c r="E7536" s="11" t="str">
        <f>IF(' COMUNI'!D7536&gt;300000,"TROVATO","")</f>
        <v/>
      </c>
      <c r="F7536" s="11" t="str">
        <f>IF(AND(' COMUNI'!D7536 &gt;50000,' COMUNI'!D7536&lt;100000),"COMPRESO",' COMUNI'!C7536)</f>
        <v>SICILIA</v>
      </c>
    </row>
    <row r="7537" spans="1:6" x14ac:dyDescent="0.25">
      <c r="A7537" s="4" t="s">
        <v>16147</v>
      </c>
      <c r="B7537" s="6" t="s">
        <v>14473</v>
      </c>
      <c r="C7537" s="4" t="s">
        <v>16148</v>
      </c>
      <c r="D7537" s="11">
        <v>10482</v>
      </c>
      <c r="E7537" s="11" t="str">
        <f>IF(' COMUNI'!D7537&gt;300000,"TROVATO","")</f>
        <v/>
      </c>
      <c r="F7537" s="11" t="str">
        <f>IF(AND(' COMUNI'!D7537 &gt;50000,' COMUNI'!D7537&lt;100000),"COMPRESO",' COMUNI'!C7537)</f>
        <v>SICILIA</v>
      </c>
    </row>
    <row r="7538" spans="1:6" x14ac:dyDescent="0.25">
      <c r="A7538" s="4" t="s">
        <v>16147</v>
      </c>
      <c r="B7538" s="6" t="s">
        <v>14493</v>
      </c>
      <c r="C7538" s="4" t="s">
        <v>16148</v>
      </c>
      <c r="D7538" s="11">
        <v>21032</v>
      </c>
      <c r="E7538" s="11" t="str">
        <f>IF(' COMUNI'!D7538&gt;300000,"TROVATO","")</f>
        <v/>
      </c>
      <c r="F7538" s="11" t="str">
        <f>IF(AND(' COMUNI'!D7538 &gt;50000,' COMUNI'!D7538&lt;100000),"COMPRESO",' COMUNI'!C7538)</f>
        <v>SICILIA</v>
      </c>
    </row>
    <row r="7539" spans="1:6" x14ac:dyDescent="0.25">
      <c r="A7539" s="4" t="s">
        <v>16147</v>
      </c>
      <c r="B7539" s="6" t="s">
        <v>14977</v>
      </c>
      <c r="C7539" s="4" t="s">
        <v>16148</v>
      </c>
      <c r="D7539" s="11">
        <v>7714</v>
      </c>
      <c r="E7539" s="11" t="str">
        <f>IF(' COMUNI'!D7539&gt;300000,"TROVATO","")</f>
        <v/>
      </c>
      <c r="F7539" s="11" t="str">
        <f>IF(AND(' COMUNI'!D7539 &gt;50000,' COMUNI'!D7539&lt;100000),"COMPRESO",' COMUNI'!C7539)</f>
        <v>SICILIA</v>
      </c>
    </row>
    <row r="7540" spans="1:6" x14ac:dyDescent="0.25">
      <c r="A7540" s="4" t="s">
        <v>16147</v>
      </c>
      <c r="B7540" s="6" t="s">
        <v>15225</v>
      </c>
      <c r="C7540" s="4" t="s">
        <v>16148</v>
      </c>
      <c r="D7540" s="11">
        <v>8155</v>
      </c>
      <c r="E7540" s="11" t="str">
        <f>IF(' COMUNI'!D7540&gt;300000,"TROVATO","")</f>
        <v/>
      </c>
      <c r="F7540" s="11" t="str">
        <f>IF(AND(' COMUNI'!D7540 &gt;50000,' COMUNI'!D7540&lt;100000),"COMPRESO",' COMUNI'!C7540)</f>
        <v>SICILIA</v>
      </c>
    </row>
    <row r="7541" spans="1:6" x14ac:dyDescent="0.25">
      <c r="A7541" s="4" t="s">
        <v>16147</v>
      </c>
      <c r="B7541" s="6" t="s">
        <v>15640</v>
      </c>
      <c r="C7541" s="4" t="s">
        <v>16148</v>
      </c>
      <c r="D7541" s="11">
        <v>6409</v>
      </c>
      <c r="E7541" s="11" t="str">
        <f>IF(' COMUNI'!D7541&gt;300000,"TROVATO","")</f>
        <v/>
      </c>
      <c r="F7541" s="11" t="str">
        <f>IF(AND(' COMUNI'!D7541 &gt;50000,' COMUNI'!D7541&lt;100000),"COMPRESO",' COMUNI'!C7541)</f>
        <v>SICILIA</v>
      </c>
    </row>
    <row r="7542" spans="1:6" x14ac:dyDescent="0.25">
      <c r="A7542" s="4" t="s">
        <v>16147</v>
      </c>
      <c r="B7542" s="6" t="s">
        <v>15699</v>
      </c>
      <c r="C7542" s="4" t="s">
        <v>16148</v>
      </c>
      <c r="D7542" s="11">
        <v>9249</v>
      </c>
      <c r="E7542" s="11" t="str">
        <f>IF(' COMUNI'!D7542&gt;300000,"TROVATO","")</f>
        <v/>
      </c>
      <c r="F7542" s="11" t="str">
        <f>IF(AND(' COMUNI'!D7542 &gt;50000,' COMUNI'!D7542&lt;100000),"COMPRESO",' COMUNI'!C7542)</f>
        <v>SICILIA</v>
      </c>
    </row>
    <row r="7543" spans="1:6" x14ac:dyDescent="0.25">
      <c r="A7543" s="4" t="s">
        <v>16147</v>
      </c>
      <c r="B7543" s="6" t="s">
        <v>7971</v>
      </c>
      <c r="C7543" s="4" t="s">
        <v>16148</v>
      </c>
      <c r="D7543" s="11">
        <v>3989</v>
      </c>
      <c r="E7543" s="11" t="str">
        <f>IF(' COMUNI'!D7543&gt;300000,"TROVATO","")</f>
        <v/>
      </c>
      <c r="F7543" s="11" t="str">
        <f>IF(AND(' COMUNI'!D7543 &gt;50000,' COMUNI'!D7543&lt;100000),"COMPRESO",' COMUNI'!C7543)</f>
        <v>SICILIA</v>
      </c>
    </row>
    <row r="7544" spans="1:6" x14ac:dyDescent="0.25">
      <c r="A7544" s="4" t="s">
        <v>16147</v>
      </c>
      <c r="B7544" s="6" t="s">
        <v>7692</v>
      </c>
      <c r="C7544" s="4" t="s">
        <v>16148</v>
      </c>
      <c r="D7544" s="11">
        <v>3671</v>
      </c>
      <c r="E7544" s="11" t="str">
        <f>IF(' COMUNI'!D7544&gt;300000,"TROVATO","")</f>
        <v/>
      </c>
      <c r="F7544" s="11" t="str">
        <f>IF(AND(' COMUNI'!D7544 &gt;50000,' COMUNI'!D7544&lt;100000),"COMPRESO",' COMUNI'!C7544)</f>
        <v>SICILIA</v>
      </c>
    </row>
    <row r="7545" spans="1:6" x14ac:dyDescent="0.25">
      <c r="A7545" s="4" t="s">
        <v>16147</v>
      </c>
      <c r="B7545" s="6" t="s">
        <v>11159</v>
      </c>
      <c r="C7545" s="4" t="s">
        <v>16148</v>
      </c>
      <c r="D7545" s="11">
        <v>3676</v>
      </c>
      <c r="E7545" s="11" t="str">
        <f>IF(' COMUNI'!D7545&gt;300000,"TROVATO","")</f>
        <v/>
      </c>
      <c r="F7545" s="11" t="str">
        <f>IF(AND(' COMUNI'!D7545 &gt;50000,' COMUNI'!D7545&lt;100000),"COMPRESO",' COMUNI'!C7545)</f>
        <v>SICILIA</v>
      </c>
    </row>
    <row r="7546" spans="1:6" x14ac:dyDescent="0.25">
      <c r="A7546" s="4" t="s">
        <v>16147</v>
      </c>
      <c r="B7546" s="6" t="s">
        <v>429</v>
      </c>
      <c r="C7546" s="4" t="s">
        <v>16148</v>
      </c>
      <c r="D7546" s="11">
        <v>9574</v>
      </c>
      <c r="E7546" s="11" t="str">
        <f>IF(' COMUNI'!D7546&gt;300000,"TROVATO","")</f>
        <v/>
      </c>
      <c r="F7546" s="11" t="str">
        <f>IF(AND(' COMUNI'!D7546 &gt;50000,' COMUNI'!D7546&lt;100000),"COMPRESO",' COMUNI'!C7546)</f>
        <v>SICILIA</v>
      </c>
    </row>
    <row r="7547" spans="1:6" x14ac:dyDescent="0.25">
      <c r="A7547" s="4" t="s">
        <v>16147</v>
      </c>
      <c r="B7547" s="6" t="s">
        <v>4339</v>
      </c>
      <c r="C7547" s="4" t="s">
        <v>16148</v>
      </c>
      <c r="D7547" s="11">
        <v>8224</v>
      </c>
      <c r="E7547" s="11" t="str">
        <f>IF(' COMUNI'!D7547&gt;300000,"TROVATO","")</f>
        <v/>
      </c>
      <c r="F7547" s="11" t="str">
        <f>IF(AND(' COMUNI'!D7547 &gt;50000,' COMUNI'!D7547&lt;100000),"COMPRESO",' COMUNI'!C7547)</f>
        <v>SICILIA</v>
      </c>
    </row>
    <row r="7548" spans="1:6" x14ac:dyDescent="0.25">
      <c r="A7548" s="4" t="s">
        <v>16147</v>
      </c>
      <c r="B7548" s="6" t="s">
        <v>4799</v>
      </c>
      <c r="C7548" s="4" t="s">
        <v>16148</v>
      </c>
      <c r="D7548" s="11">
        <v>29184</v>
      </c>
      <c r="E7548" s="11" t="str">
        <f>IF(' COMUNI'!D7548&gt;300000,"TROVATO","")</f>
        <v/>
      </c>
      <c r="F7548" s="11" t="str">
        <f>IF(AND(' COMUNI'!D7548 &gt;50000,' COMUNI'!D7548&lt;100000),"COMPRESO",' COMUNI'!C7548)</f>
        <v>SICILIA</v>
      </c>
    </row>
    <row r="7549" spans="1:6" x14ac:dyDescent="0.25">
      <c r="A7549" s="4" t="s">
        <v>16147</v>
      </c>
      <c r="B7549" s="6" t="s">
        <v>6385</v>
      </c>
      <c r="C7549" s="4" t="s">
        <v>16148</v>
      </c>
      <c r="D7549" s="11">
        <v>3143</v>
      </c>
      <c r="E7549" s="11" t="str">
        <f>IF(' COMUNI'!D7549&gt;300000,"TROVATO","")</f>
        <v/>
      </c>
      <c r="F7549" s="11" t="str">
        <f>IF(AND(' COMUNI'!D7549 &gt;50000,' COMUNI'!D7549&lt;100000),"COMPRESO",' COMUNI'!C7549)</f>
        <v>SICILIA</v>
      </c>
    </row>
    <row r="7550" spans="1:6" x14ac:dyDescent="0.25">
      <c r="A7550" s="4" t="s">
        <v>16147</v>
      </c>
      <c r="B7550" s="6" t="s">
        <v>6894</v>
      </c>
      <c r="C7550" s="4" t="s">
        <v>16148</v>
      </c>
      <c r="D7550" s="11">
        <v>15122</v>
      </c>
      <c r="E7550" s="11" t="str">
        <f>IF(' COMUNI'!D7550&gt;300000,"TROVATO","")</f>
        <v/>
      </c>
      <c r="F7550" s="11" t="str">
        <f>IF(AND(' COMUNI'!D7550 &gt;50000,' COMUNI'!D7550&lt;100000),"COMPRESO",' COMUNI'!C7550)</f>
        <v>SICILIA</v>
      </c>
    </row>
    <row r="7551" spans="1:6" x14ac:dyDescent="0.25">
      <c r="A7551" s="4" t="s">
        <v>16123</v>
      </c>
      <c r="B7551" s="6" t="s">
        <v>15063</v>
      </c>
      <c r="C7551" s="4" t="s">
        <v>16129</v>
      </c>
      <c r="D7551" s="11">
        <v>52295</v>
      </c>
      <c r="E7551" s="11" t="str">
        <f>IF(' COMUNI'!D5270&gt;300000,"TROVATO","")</f>
        <v/>
      </c>
      <c r="F7551" s="11" t="str">
        <f>IF(AND(' COMUNI'!D5270 &gt;50000,' COMUNI'!D5270&lt;100000),"COMPRESO",' COMUNI'!C5270)</f>
        <v>COMPRESO</v>
      </c>
    </row>
    <row r="7552" spans="1:6" x14ac:dyDescent="0.25">
      <c r="A7552" s="4" t="s">
        <v>16147</v>
      </c>
      <c r="B7552" s="6" t="s">
        <v>8818</v>
      </c>
      <c r="C7552" s="4" t="s">
        <v>16148</v>
      </c>
      <c r="D7552" s="11">
        <v>3183</v>
      </c>
      <c r="E7552" s="11" t="str">
        <f>IF(' COMUNI'!D7552&gt;300000,"TROVATO","")</f>
        <v/>
      </c>
      <c r="F7552" s="11" t="str">
        <f>IF(AND(' COMUNI'!D7552 &gt;50000,' COMUNI'!D7552&lt;100000),"COMPRESO",' COMUNI'!C7552)</f>
        <v>SICILIA</v>
      </c>
    </row>
    <row r="7553" spans="1:6" x14ac:dyDescent="0.25">
      <c r="A7553" s="4" t="s">
        <v>16147</v>
      </c>
      <c r="B7553" s="6" t="s">
        <v>10873</v>
      </c>
      <c r="C7553" s="4" t="s">
        <v>16148</v>
      </c>
      <c r="D7553" s="11">
        <v>18929</v>
      </c>
      <c r="E7553" s="11" t="str">
        <f>IF(' COMUNI'!D7553&gt;300000,"TROVATO","")</f>
        <v/>
      </c>
      <c r="F7553" s="11" t="str">
        <f>IF(AND(' COMUNI'!D7553 &gt;50000,' COMUNI'!D7553&lt;100000),"COMPRESO",' COMUNI'!C7553)</f>
        <v>SICILIA</v>
      </c>
    </row>
    <row r="7554" spans="1:6" x14ac:dyDescent="0.25">
      <c r="A7554" s="4" t="s">
        <v>16123</v>
      </c>
      <c r="B7554" s="6" t="s">
        <v>15233</v>
      </c>
      <c r="C7554" s="4" t="s">
        <v>16127</v>
      </c>
      <c r="D7554" s="11">
        <v>61857</v>
      </c>
      <c r="E7554" s="11" t="str">
        <f>IF(' COMUNI'!D4477&gt;300000,"TROVATO","")</f>
        <v/>
      </c>
      <c r="F7554" s="11" t="str">
        <f>IF(AND(' COMUNI'!D4477 &gt;50000,' COMUNI'!D4477&lt;100000),"COMPRESO",' COMUNI'!C4477)</f>
        <v>COMPRESO</v>
      </c>
    </row>
    <row r="7555" spans="1:6" x14ac:dyDescent="0.25">
      <c r="A7555" s="4" t="s">
        <v>16147</v>
      </c>
      <c r="B7555" s="6" t="s">
        <v>12872</v>
      </c>
      <c r="C7555" s="4" t="s">
        <v>16148</v>
      </c>
      <c r="D7555" s="11">
        <v>9452</v>
      </c>
      <c r="E7555" s="11" t="str">
        <f>IF(' COMUNI'!D7555&gt;300000,"TROVATO","")</f>
        <v/>
      </c>
      <c r="F7555" s="11" t="str">
        <f>IF(AND(' COMUNI'!D7555 &gt;50000,' COMUNI'!D7555&lt;100000),"COMPRESO",' COMUNI'!C7555)</f>
        <v>SICILIA</v>
      </c>
    </row>
    <row r="7556" spans="1:6" x14ac:dyDescent="0.25">
      <c r="A7556" s="4" t="s">
        <v>16147</v>
      </c>
      <c r="B7556" s="6" t="s">
        <v>13204</v>
      </c>
      <c r="C7556" s="4" t="s">
        <v>16148</v>
      </c>
      <c r="D7556" s="11">
        <v>25922</v>
      </c>
      <c r="E7556" s="11" t="str">
        <f>IF(' COMUNI'!D7556&gt;300000,"TROVATO","")</f>
        <v/>
      </c>
      <c r="F7556" s="11" t="str">
        <f>IF(AND(' COMUNI'!D7556 &gt;50000,' COMUNI'!D7556&lt;100000),"COMPRESO",' COMUNI'!C7556)</f>
        <v>SICILIA</v>
      </c>
    </row>
    <row r="7557" spans="1:6" x14ac:dyDescent="0.25">
      <c r="A7557" s="4" t="s">
        <v>16123</v>
      </c>
      <c r="B7557" s="6" t="s">
        <v>15286</v>
      </c>
      <c r="C7557" s="4" t="s">
        <v>16124</v>
      </c>
      <c r="D7557" s="11">
        <v>60109</v>
      </c>
      <c r="E7557" s="11" t="str">
        <f>IF(' COMUNI'!D2392&gt;300000,"TROVATO","")</f>
        <v/>
      </c>
      <c r="F7557" s="11" t="str">
        <f>IF(AND(' COMUNI'!D2392 &gt;50000,' COMUNI'!D2392&lt;100000),"COMPRESO",' COMUNI'!C2392)</f>
        <v>COMPRESO</v>
      </c>
    </row>
    <row r="7558" spans="1:6" x14ac:dyDescent="0.25">
      <c r="A7558" s="4" t="s">
        <v>16147</v>
      </c>
      <c r="B7558" s="6" t="s">
        <v>1191</v>
      </c>
      <c r="C7558" s="4" t="s">
        <v>16148</v>
      </c>
      <c r="D7558" s="11">
        <v>36169</v>
      </c>
      <c r="E7558" s="11" t="str">
        <f>IF(' COMUNI'!D7558&gt;300000,"TROVATO","")</f>
        <v/>
      </c>
      <c r="F7558" s="11" t="str">
        <f>IF(AND(' COMUNI'!D7558 &gt;50000,' COMUNI'!D7558&lt;100000),"COMPRESO",' COMUNI'!C7558)</f>
        <v>SICILIA</v>
      </c>
    </row>
    <row r="7559" spans="1:6" x14ac:dyDescent="0.25">
      <c r="A7559" s="4" t="s">
        <v>16147</v>
      </c>
      <c r="B7559" s="6" t="s">
        <v>1237</v>
      </c>
      <c r="C7559" s="4" t="s">
        <v>16148</v>
      </c>
      <c r="D7559" s="11">
        <v>31328</v>
      </c>
      <c r="E7559" s="11" t="str">
        <f>IF(' COMUNI'!D7559&gt;300000,"TROVATO","")</f>
        <v/>
      </c>
      <c r="F7559" s="11" t="str">
        <f>IF(AND(' COMUNI'!D7559 &gt;50000,' COMUNI'!D7559&lt;100000),"COMPRESO",' COMUNI'!C7559)</f>
        <v>SICILIA</v>
      </c>
    </row>
    <row r="7560" spans="1:6" x14ac:dyDescent="0.25">
      <c r="A7560" s="4" t="s">
        <v>16147</v>
      </c>
      <c r="B7560" s="6" t="s">
        <v>2282</v>
      </c>
      <c r="C7560" s="4" t="s">
        <v>16148</v>
      </c>
      <c r="D7560" s="11">
        <v>2133</v>
      </c>
      <c r="E7560" s="11" t="str">
        <f>IF(' COMUNI'!D7560&gt;300000,"TROVATO","")</f>
        <v/>
      </c>
      <c r="F7560" s="11" t="str">
        <f>IF(AND(' COMUNI'!D7560 &gt;50000,' COMUNI'!D7560&lt;100000),"COMPRESO",' COMUNI'!C7560)</f>
        <v>SICILIA</v>
      </c>
    </row>
    <row r="7561" spans="1:6" x14ac:dyDescent="0.25">
      <c r="A7561" s="4" t="s">
        <v>16147</v>
      </c>
      <c r="B7561" s="6" t="s">
        <v>2353</v>
      </c>
      <c r="C7561" s="4" t="s">
        <v>16148</v>
      </c>
      <c r="D7561" s="11">
        <v>1128</v>
      </c>
      <c r="E7561" s="11" t="str">
        <f>IF(' COMUNI'!D7561&gt;300000,"TROVATO","")</f>
        <v/>
      </c>
      <c r="F7561" s="11" t="str">
        <f>IF(AND(' COMUNI'!D7561 &gt;50000,' COMUNI'!D7561&lt;100000),"COMPRESO",' COMUNI'!C7561)</f>
        <v>SICILIA</v>
      </c>
    </row>
    <row r="7562" spans="1:6" x14ac:dyDescent="0.25">
      <c r="A7562" s="4" t="s">
        <v>16147</v>
      </c>
      <c r="B7562" s="6" t="s">
        <v>2795</v>
      </c>
      <c r="C7562" s="4" t="s">
        <v>16148</v>
      </c>
      <c r="D7562" s="11">
        <v>7186</v>
      </c>
      <c r="E7562" s="11" t="str">
        <f>IF(' COMUNI'!D7562&gt;300000,"TROVATO","")</f>
        <v/>
      </c>
      <c r="F7562" s="11" t="str">
        <f>IF(AND(' COMUNI'!D7562 &gt;50000,' COMUNI'!D7562&lt;100000),"COMPRESO",' COMUNI'!C7562)</f>
        <v>SICILIA</v>
      </c>
    </row>
    <row r="7563" spans="1:6" x14ac:dyDescent="0.25">
      <c r="A7563" s="4" t="s">
        <v>16147</v>
      </c>
      <c r="B7563" s="6" t="s">
        <v>3077</v>
      </c>
      <c r="C7563" s="4" t="s">
        <v>16148</v>
      </c>
      <c r="D7563" s="11">
        <v>17958</v>
      </c>
      <c r="E7563" s="11" t="str">
        <f>IF(' COMUNI'!D7563&gt;300000,"TROVATO","")</f>
        <v/>
      </c>
      <c r="F7563" s="11" t="str">
        <f>IF(AND(' COMUNI'!D7563 &gt;50000,' COMUNI'!D7563&lt;100000),"COMPRESO",' COMUNI'!C7563)</f>
        <v>SICILIA</v>
      </c>
    </row>
    <row r="7564" spans="1:6" x14ac:dyDescent="0.25">
      <c r="A7564" s="4" t="s">
        <v>16147</v>
      </c>
      <c r="B7564" s="6" t="s">
        <v>3412</v>
      </c>
      <c r="C7564" s="4" t="s">
        <v>16148</v>
      </c>
      <c r="D7564" s="11">
        <v>813</v>
      </c>
      <c r="E7564" s="11" t="str">
        <f>IF(' COMUNI'!D7564&gt;300000,"TROVATO","")</f>
        <v/>
      </c>
      <c r="F7564" s="11" t="str">
        <f>IF(AND(' COMUNI'!D7564 &gt;50000,' COMUNI'!D7564&lt;100000),"COMPRESO",' COMUNI'!C7564)</f>
        <v>SICILIA</v>
      </c>
    </row>
    <row r="7565" spans="1:6" x14ac:dyDescent="0.25">
      <c r="A7565" s="4" t="s">
        <v>16147</v>
      </c>
      <c r="B7565" s="6" t="s">
        <v>5650</v>
      </c>
      <c r="C7565" s="4" t="s">
        <v>16148</v>
      </c>
      <c r="D7565" s="11">
        <v>2600</v>
      </c>
      <c r="E7565" s="11" t="str">
        <f>IF(' COMUNI'!D7565&gt;300000,"TROVATO","")</f>
        <v/>
      </c>
      <c r="F7565" s="11" t="str">
        <f>IF(AND(' COMUNI'!D7565 &gt;50000,' COMUNI'!D7565&lt;100000),"COMPRESO",' COMUNI'!C7565)</f>
        <v>SICILIA</v>
      </c>
    </row>
    <row r="7566" spans="1:6" x14ac:dyDescent="0.25">
      <c r="A7566" s="4" t="s">
        <v>16147</v>
      </c>
      <c r="B7566" s="6" t="s">
        <v>5788</v>
      </c>
      <c r="C7566" s="4" t="s">
        <v>16148</v>
      </c>
      <c r="D7566" s="11">
        <v>22685</v>
      </c>
      <c r="E7566" s="11" t="str">
        <f>IF(' COMUNI'!D7566&gt;300000,"TROVATO","")</f>
        <v/>
      </c>
      <c r="F7566" s="11" t="str">
        <f>IF(AND(' COMUNI'!D7566 &gt;50000,' COMUNI'!D7566&lt;100000),"COMPRESO",' COMUNI'!C7566)</f>
        <v>SICILIA</v>
      </c>
    </row>
    <row r="7567" spans="1:6" x14ac:dyDescent="0.25">
      <c r="A7567" s="4" t="s">
        <v>16147</v>
      </c>
      <c r="B7567" s="6" t="s">
        <v>5996</v>
      </c>
      <c r="C7567" s="4" t="s">
        <v>16148</v>
      </c>
      <c r="D7567" s="11">
        <v>12923</v>
      </c>
      <c r="E7567" s="11" t="str">
        <f>IF(' COMUNI'!D7567&gt;300000,"TROVATO","")</f>
        <v/>
      </c>
      <c r="F7567" s="11" t="str">
        <f>IF(AND(' COMUNI'!D7567 &gt;50000,' COMUNI'!D7567&lt;100000),"COMPRESO",' COMUNI'!C7567)</f>
        <v>SICILIA</v>
      </c>
    </row>
    <row r="7568" spans="1:6" x14ac:dyDescent="0.25">
      <c r="A7568" s="4" t="s">
        <v>16147</v>
      </c>
      <c r="B7568" s="6" t="s">
        <v>7170</v>
      </c>
      <c r="C7568" s="4" t="s">
        <v>16148</v>
      </c>
      <c r="D7568" s="11">
        <v>24484</v>
      </c>
      <c r="E7568" s="11" t="str">
        <f>IF(' COMUNI'!D7568&gt;300000,"TROVATO","")</f>
        <v/>
      </c>
      <c r="F7568" s="11" t="str">
        <f>IF(AND(' COMUNI'!D7568 &gt;50000,' COMUNI'!D7568&lt;100000),"COMPRESO",' COMUNI'!C7568)</f>
        <v>SICILIA</v>
      </c>
    </row>
    <row r="7569" spans="1:6" x14ac:dyDescent="0.25">
      <c r="A7569" s="4" t="s">
        <v>16147</v>
      </c>
      <c r="B7569" s="6" t="s">
        <v>8027</v>
      </c>
      <c r="C7569" s="4" t="s">
        <v>16148</v>
      </c>
      <c r="D7569" s="11">
        <v>13076</v>
      </c>
      <c r="E7569" s="11" t="str">
        <f>IF(' COMUNI'!D7569&gt;300000,"TROVATO","")</f>
        <v/>
      </c>
      <c r="F7569" s="11" t="str">
        <f>IF(AND(' COMUNI'!D7569 &gt;50000,' COMUNI'!D7569&lt;100000),"COMPRESO",' COMUNI'!C7569)</f>
        <v>SICILIA</v>
      </c>
    </row>
    <row r="7570" spans="1:6" x14ac:dyDescent="0.25">
      <c r="A7570" s="4" t="s">
        <v>16147</v>
      </c>
      <c r="B7570" s="6" t="s">
        <v>9290</v>
      </c>
      <c r="C7570" s="4" t="s">
        <v>16148</v>
      </c>
      <c r="D7570" s="11">
        <v>23704</v>
      </c>
      <c r="E7570" s="11" t="str">
        <f>IF(' COMUNI'!D7570&gt;300000,"TROVATO","")</f>
        <v/>
      </c>
      <c r="F7570" s="11" t="str">
        <f>IF(AND(' COMUNI'!D7570 &gt;50000,' COMUNI'!D7570&lt;100000),"COMPRESO",' COMUNI'!C7570)</f>
        <v>SICILIA</v>
      </c>
    </row>
    <row r="7571" spans="1:6" x14ac:dyDescent="0.25">
      <c r="A7571" s="4" t="s">
        <v>16147</v>
      </c>
      <c r="B7571" s="6" t="s">
        <v>9728</v>
      </c>
      <c r="C7571" s="4" t="s">
        <v>16148</v>
      </c>
      <c r="D7571" s="11">
        <v>22068</v>
      </c>
      <c r="E7571" s="11" t="str">
        <f>IF(' COMUNI'!D7571&gt;300000,"TROVATO","")</f>
        <v/>
      </c>
      <c r="F7571" s="11" t="str">
        <f>IF(AND(' COMUNI'!D7571 &gt;50000,' COMUNI'!D7571&lt;100000),"COMPRESO",' COMUNI'!C7571)</f>
        <v>SICILIA</v>
      </c>
    </row>
    <row r="7572" spans="1:6" x14ac:dyDescent="0.25">
      <c r="A7572" s="4" t="s">
        <v>16147</v>
      </c>
      <c r="B7572" s="6" t="s">
        <v>9810</v>
      </c>
      <c r="C7572" s="4" t="s">
        <v>16148</v>
      </c>
      <c r="D7572" s="11">
        <v>9091</v>
      </c>
      <c r="E7572" s="11" t="str">
        <f>IF(' COMUNI'!D7572&gt;300000,"TROVATO","")</f>
        <v/>
      </c>
      <c r="F7572" s="11" t="str">
        <f>IF(AND(' COMUNI'!D7572 &gt;50000,' COMUNI'!D7572&lt;100000),"COMPRESO",' COMUNI'!C7572)</f>
        <v>SICILIA</v>
      </c>
    </row>
    <row r="7573" spans="1:6" x14ac:dyDescent="0.25">
      <c r="A7573" s="4" t="s">
        <v>16147</v>
      </c>
      <c r="B7573" s="6" t="s">
        <v>11777</v>
      </c>
      <c r="C7573" s="4" t="s">
        <v>16148</v>
      </c>
      <c r="D7573" s="11">
        <v>21526</v>
      </c>
      <c r="E7573" s="11" t="str">
        <f>IF(' COMUNI'!D7573&gt;300000,"TROVATO","")</f>
        <v/>
      </c>
      <c r="F7573" s="11" t="str">
        <f>IF(AND(' COMUNI'!D7573 &gt;50000,' COMUNI'!D7573&lt;100000),"COMPRESO",' COMUNI'!C7573)</f>
        <v>SICILIA</v>
      </c>
    </row>
    <row r="7574" spans="1:6" x14ac:dyDescent="0.25">
      <c r="A7574" s="4" t="s">
        <v>16147</v>
      </c>
      <c r="B7574" s="6" t="s">
        <v>13552</v>
      </c>
      <c r="C7574" s="4" t="s">
        <v>16148</v>
      </c>
      <c r="D7574" s="11">
        <v>118385</v>
      </c>
      <c r="E7574" s="11" t="str">
        <f>IF(' COMUNI'!D7574&gt;300000,"TROVATO","")</f>
        <v/>
      </c>
      <c r="F7574" s="11" t="str">
        <f>IF(AND(' COMUNI'!D7574 &gt;50000,' COMUNI'!D7574&lt;100000),"COMPRESO",' COMUNI'!C7574)</f>
        <v>SICILIA</v>
      </c>
    </row>
    <row r="7575" spans="1:6" x14ac:dyDescent="0.25">
      <c r="A7575" s="4" t="s">
        <v>16147</v>
      </c>
      <c r="B7575" s="6" t="s">
        <v>13594</v>
      </c>
      <c r="C7575" s="4" t="s">
        <v>16148</v>
      </c>
      <c r="D7575" s="11">
        <v>7853</v>
      </c>
      <c r="E7575" s="11" t="str">
        <f>IF(' COMUNI'!D7575&gt;300000,"TROVATO","")</f>
        <v/>
      </c>
      <c r="F7575" s="11" t="str">
        <f>IF(AND(' COMUNI'!D7575 &gt;50000,' COMUNI'!D7575&lt;100000),"COMPRESO",' COMUNI'!C7575)</f>
        <v>SICILIA</v>
      </c>
    </row>
    <row r="7576" spans="1:6" x14ac:dyDescent="0.25">
      <c r="A7576" s="4" t="s">
        <v>16147</v>
      </c>
      <c r="B7576" s="6" t="s">
        <v>13711</v>
      </c>
      <c r="C7576" s="4" t="s">
        <v>16148</v>
      </c>
      <c r="D7576" s="11">
        <v>8907</v>
      </c>
      <c r="E7576" s="11" t="str">
        <f>IF(' COMUNI'!D7576&gt;300000,"TROVATO","")</f>
        <v/>
      </c>
      <c r="F7576" s="11" t="str">
        <f>IF(AND(' COMUNI'!D7576 &gt;50000,' COMUNI'!D7576&lt;100000),"COMPRESO",' COMUNI'!C7576)</f>
        <v>SICILIA</v>
      </c>
    </row>
    <row r="7577" spans="1:6" x14ac:dyDescent="0.25">
      <c r="A7577" s="4" t="s">
        <v>16147</v>
      </c>
      <c r="B7577" s="6" t="s">
        <v>10827</v>
      </c>
      <c r="C7577" s="4" t="s">
        <v>16148</v>
      </c>
      <c r="D7577" s="11">
        <v>3749</v>
      </c>
      <c r="E7577" s="11" t="str">
        <f>IF(' COMUNI'!D7577&gt;300000,"TROVATO","")</f>
        <v/>
      </c>
      <c r="F7577" s="11" t="str">
        <f>IF(AND(' COMUNI'!D7577 &gt;50000,' COMUNI'!D7577&lt;100000),"COMPRESO",' COMUNI'!C7577)</f>
        <v>SICILIA</v>
      </c>
    </row>
    <row r="7578" spans="1:6" x14ac:dyDescent="0.25">
      <c r="A7578" s="4" t="s">
        <v>16147</v>
      </c>
      <c r="B7578" s="6" t="s">
        <v>11034</v>
      </c>
      <c r="C7578" s="4" t="s">
        <v>16148</v>
      </c>
      <c r="D7578" s="11">
        <v>12167</v>
      </c>
      <c r="E7578" s="11" t="str">
        <f>IF(' COMUNI'!D7578&gt;300000,"TROVATO","")</f>
        <v/>
      </c>
      <c r="F7578" s="11" t="str">
        <f>IF(AND(' COMUNI'!D7578 &gt;50000,' COMUNI'!D7578&lt;100000),"COMPRESO",' COMUNI'!C7578)</f>
        <v>SICILIA</v>
      </c>
    </row>
    <row r="7579" spans="1:6" x14ac:dyDescent="0.25">
      <c r="A7579" s="4" t="s">
        <v>16147</v>
      </c>
      <c r="B7579" s="8" t="s">
        <v>516</v>
      </c>
      <c r="C7579" s="4" t="s">
        <v>16166</v>
      </c>
      <c r="D7579" s="11">
        <v>1602</v>
      </c>
      <c r="E7579" s="11" t="str">
        <f>IF(' COMUNI'!D7579&gt;300000,"TROVATO","")</f>
        <v/>
      </c>
      <c r="F7579" s="11" t="str">
        <f>IF(AND(' COMUNI'!D7579 &gt;50000,' COMUNI'!D7579&lt;100000),"COMPRESO",' COMUNI'!C7579)</f>
        <v>SARDEGNA</v>
      </c>
    </row>
    <row r="7580" spans="1:6" x14ac:dyDescent="0.25">
      <c r="A7580" s="4" t="s">
        <v>16147</v>
      </c>
      <c r="B7580" s="8" t="s">
        <v>16167</v>
      </c>
      <c r="C7580" s="4" t="s">
        <v>16166</v>
      </c>
      <c r="D7580" s="11">
        <v>1947</v>
      </c>
      <c r="E7580" s="11" t="str">
        <f>IF(' COMUNI'!D7580&gt;300000,"TROVATO","")</f>
        <v/>
      </c>
      <c r="F7580" s="11" t="str">
        <f>IF(AND(' COMUNI'!D7580 &gt;50000,' COMUNI'!D7580&lt;100000),"COMPRESO",' COMUNI'!C7580)</f>
        <v>SARDEGNA</v>
      </c>
    </row>
    <row r="7581" spans="1:6" x14ac:dyDescent="0.25">
      <c r="A7581" s="4" t="s">
        <v>16147</v>
      </c>
      <c r="B7581" s="8" t="s">
        <v>702</v>
      </c>
      <c r="C7581" s="4" t="s">
        <v>16166</v>
      </c>
      <c r="D7581" s="11">
        <v>40641</v>
      </c>
      <c r="E7581" s="11" t="str">
        <f>IF(' COMUNI'!D7581&gt;300000,"TROVATO","")</f>
        <v/>
      </c>
      <c r="F7581" s="11" t="str">
        <f>IF(AND(' COMUNI'!D7581 &gt;50000,' COMUNI'!D7581&lt;100000),"COMPRESO",' COMUNI'!C7581)</f>
        <v>SARDEGNA</v>
      </c>
    </row>
    <row r="7582" spans="1:6" x14ac:dyDescent="0.25">
      <c r="A7582" s="4" t="s">
        <v>16147</v>
      </c>
      <c r="B7582" s="8" t="s">
        <v>871</v>
      </c>
      <c r="C7582" s="4" t="s">
        <v>16166</v>
      </c>
      <c r="D7582" s="11">
        <v>673</v>
      </c>
      <c r="E7582" s="11" t="str">
        <f>IF(' COMUNI'!D7582&gt;300000,"TROVATO","")</f>
        <v/>
      </c>
      <c r="F7582" s="11" t="str">
        <f>IF(AND(' COMUNI'!D7582 &gt;50000,' COMUNI'!D7582&lt;100000),"COMPRESO",' COMUNI'!C7582)</f>
        <v>SARDEGNA</v>
      </c>
    </row>
    <row r="7583" spans="1:6" x14ac:dyDescent="0.25">
      <c r="A7583" s="4" t="s">
        <v>16147</v>
      </c>
      <c r="B7583" s="8" t="s">
        <v>1008</v>
      </c>
      <c r="C7583" s="4" t="s">
        <v>16166</v>
      </c>
      <c r="D7583" s="11">
        <v>800</v>
      </c>
      <c r="E7583" s="11" t="str">
        <f>IF(' COMUNI'!D7583&gt;300000,"TROVATO","")</f>
        <v/>
      </c>
      <c r="F7583" s="11" t="str">
        <f>IF(AND(' COMUNI'!D7583 &gt;50000,' COMUNI'!D7583&lt;100000),"COMPRESO",' COMUNI'!C7583)</f>
        <v>SARDEGNA</v>
      </c>
    </row>
    <row r="7584" spans="1:6" x14ac:dyDescent="0.25">
      <c r="A7584" s="4" t="s">
        <v>16147</v>
      </c>
      <c r="B7584" s="8" t="s">
        <v>1121</v>
      </c>
      <c r="C7584" s="4" t="s">
        <v>16166</v>
      </c>
      <c r="D7584" s="11">
        <v>11447</v>
      </c>
      <c r="E7584" s="11" t="str">
        <f>IF(' COMUNI'!D7584&gt;300000,"TROVATO","")</f>
        <v/>
      </c>
      <c r="F7584" s="11" t="str">
        <f>IF(AND(' COMUNI'!D7584 &gt;50000,' COMUNI'!D7584&lt;100000),"COMPRESO",' COMUNI'!C7584)</f>
        <v>SARDEGNA</v>
      </c>
    </row>
    <row r="7585" spans="1:6" x14ac:dyDescent="0.25">
      <c r="A7585" s="4" t="s">
        <v>16147</v>
      </c>
      <c r="B7585" s="8" t="s">
        <v>1370</v>
      </c>
      <c r="C7585" s="4" t="s">
        <v>16166</v>
      </c>
      <c r="D7585" s="11">
        <v>610</v>
      </c>
      <c r="E7585" s="11" t="str">
        <f>IF(' COMUNI'!D7585&gt;300000,"TROVATO","")</f>
        <v/>
      </c>
      <c r="F7585" s="11" t="str">
        <f>IF(AND(' COMUNI'!D7585 &gt;50000,' COMUNI'!D7585&lt;100000),"COMPRESO",' COMUNI'!C7585)</f>
        <v>SARDEGNA</v>
      </c>
    </row>
    <row r="7586" spans="1:6" x14ac:dyDescent="0.25">
      <c r="A7586" s="4" t="s">
        <v>16147</v>
      </c>
      <c r="B7586" s="8" t="s">
        <v>1633</v>
      </c>
      <c r="C7586" s="4" t="s">
        <v>16166</v>
      </c>
      <c r="D7586" s="11">
        <v>1971</v>
      </c>
      <c r="E7586" s="11" t="str">
        <f>IF(' COMUNI'!D7586&gt;300000,"TROVATO","")</f>
        <v/>
      </c>
      <c r="F7586" s="11" t="str">
        <f>IF(AND(' COMUNI'!D7586 &gt;50000,' COMUNI'!D7586&lt;100000),"COMPRESO",' COMUNI'!C7586)</f>
        <v>SARDEGNA</v>
      </c>
    </row>
    <row r="7587" spans="1:6" x14ac:dyDescent="0.25">
      <c r="A7587" s="4" t="s">
        <v>16147</v>
      </c>
      <c r="B7587" s="8" t="s">
        <v>1649</v>
      </c>
      <c r="C7587" s="4" t="s">
        <v>16166</v>
      </c>
      <c r="D7587" s="11">
        <v>2897</v>
      </c>
      <c r="E7587" s="11" t="str">
        <f>IF(' COMUNI'!D7587&gt;300000,"TROVATO","")</f>
        <v/>
      </c>
      <c r="F7587" s="11" t="str">
        <f>IF(AND(' COMUNI'!D7587 &gt;50000,' COMUNI'!D7587&lt;100000),"COMPRESO",' COMUNI'!C7587)</f>
        <v>SARDEGNA</v>
      </c>
    </row>
    <row r="7588" spans="1:6" x14ac:dyDescent="0.25">
      <c r="A7588" s="4" t="s">
        <v>16147</v>
      </c>
      <c r="B7588" s="8" t="s">
        <v>1705</v>
      </c>
      <c r="C7588" s="4" t="s">
        <v>16166</v>
      </c>
      <c r="D7588" s="11">
        <v>428</v>
      </c>
      <c r="E7588" s="11" t="str">
        <f>IF(' COMUNI'!D7588&gt;300000,"TROVATO","")</f>
        <v/>
      </c>
      <c r="F7588" s="11" t="str">
        <f>IF(AND(' COMUNI'!D7588 &gt;50000,' COMUNI'!D7588&lt;100000),"COMPRESO",' COMUNI'!C7588)</f>
        <v>SARDEGNA</v>
      </c>
    </row>
    <row r="7589" spans="1:6" x14ac:dyDescent="0.25">
      <c r="A7589" s="4" t="s">
        <v>16147</v>
      </c>
      <c r="B7589" s="8" t="s">
        <v>1901</v>
      </c>
      <c r="C7589" s="4" t="s">
        <v>16166</v>
      </c>
      <c r="D7589" s="11">
        <v>1021</v>
      </c>
      <c r="E7589" s="11" t="str">
        <f>IF(' COMUNI'!D7589&gt;300000,"TROVATO","")</f>
        <v/>
      </c>
      <c r="F7589" s="11" t="str">
        <f>IF(AND(' COMUNI'!D7589 &gt;50000,' COMUNI'!D7589&lt;100000),"COMPRESO",' COMUNI'!C7589)</f>
        <v>SARDEGNA</v>
      </c>
    </row>
    <row r="7590" spans="1:6" x14ac:dyDescent="0.25">
      <c r="A7590" s="4" t="s">
        <v>16147</v>
      </c>
      <c r="B7590" s="8" t="s">
        <v>1903</v>
      </c>
      <c r="C7590" s="4" t="s">
        <v>16166</v>
      </c>
      <c r="D7590" s="11">
        <v>3636</v>
      </c>
      <c r="E7590" s="11" t="str">
        <f>IF(' COMUNI'!D7590&gt;300000,"TROVATO","")</f>
        <v/>
      </c>
      <c r="F7590" s="11" t="str">
        <f>IF(AND(' COMUNI'!D7590 &gt;50000,' COMUNI'!D7590&lt;100000),"COMPRESO",' COMUNI'!C7590)</f>
        <v>SARDEGNA</v>
      </c>
    </row>
    <row r="7591" spans="1:6" x14ac:dyDescent="0.25">
      <c r="A7591" s="4" t="s">
        <v>16147</v>
      </c>
      <c r="B7591" s="8" t="s">
        <v>1905</v>
      </c>
      <c r="C7591" s="4" t="s">
        <v>16166</v>
      </c>
      <c r="D7591" s="11">
        <v>3669</v>
      </c>
      <c r="E7591" s="11" t="str">
        <f>IF(' COMUNI'!D7591&gt;300000,"TROVATO","")</f>
        <v/>
      </c>
      <c r="F7591" s="11" t="str">
        <f>IF(AND(' COMUNI'!D7591 &gt;50000,' COMUNI'!D7591&lt;100000),"COMPRESO",' COMUNI'!C7591)</f>
        <v>SARDEGNA</v>
      </c>
    </row>
    <row r="7592" spans="1:6" x14ac:dyDescent="0.25">
      <c r="A7592" s="4" t="s">
        <v>16147</v>
      </c>
      <c r="B7592" s="8" t="s">
        <v>2046</v>
      </c>
      <c r="C7592" s="4" t="s">
        <v>16166</v>
      </c>
      <c r="D7592" s="11">
        <v>800</v>
      </c>
      <c r="E7592" s="11" t="str">
        <f>IF(' COMUNI'!D7592&gt;300000,"TROVATO","")</f>
        <v/>
      </c>
      <c r="F7592" s="11" t="str">
        <f>IF(AND(' COMUNI'!D7592 &gt;50000,' COMUNI'!D7592&lt;100000),"COMPRESO",' COMUNI'!C7592)</f>
        <v>SARDEGNA</v>
      </c>
    </row>
    <row r="7593" spans="1:6" x14ac:dyDescent="0.25">
      <c r="A7593" s="4" t="s">
        <v>16147</v>
      </c>
      <c r="B7593" s="8" t="s">
        <v>2048</v>
      </c>
      <c r="C7593" s="4" t="s">
        <v>16166</v>
      </c>
      <c r="D7593" s="11">
        <v>285</v>
      </c>
      <c r="E7593" s="11" t="str">
        <f>IF(' COMUNI'!D7593&gt;300000,"TROVATO","")</f>
        <v/>
      </c>
      <c r="F7593" s="11" t="str">
        <f>IF(AND(' COMUNI'!D7593 &gt;50000,' COMUNI'!D7593&lt;100000),"COMPRESO",' COMUNI'!C7593)</f>
        <v>SARDEGNA</v>
      </c>
    </row>
    <row r="7594" spans="1:6" x14ac:dyDescent="0.25">
      <c r="A7594" s="4" t="s">
        <v>16147</v>
      </c>
      <c r="B7594" s="8" t="s">
        <v>2087</v>
      </c>
      <c r="C7594" s="4" t="s">
        <v>16166</v>
      </c>
      <c r="D7594" s="11">
        <v>736</v>
      </c>
      <c r="E7594" s="11" t="str">
        <f>IF(' COMUNI'!D7594&gt;300000,"TROVATO","")</f>
        <v/>
      </c>
      <c r="F7594" s="11" t="str">
        <f>IF(AND(' COMUNI'!D7594 &gt;50000,' COMUNI'!D7594&lt;100000),"COMPRESO",' COMUNI'!C7594)</f>
        <v>SARDEGNA</v>
      </c>
    </row>
    <row r="7595" spans="1:6" x14ac:dyDescent="0.25">
      <c r="A7595" s="4" t="s">
        <v>16147</v>
      </c>
      <c r="B7595" s="8" t="s">
        <v>16168</v>
      </c>
      <c r="C7595" s="4" t="s">
        <v>16166</v>
      </c>
      <c r="D7595" s="11">
        <v>3979</v>
      </c>
      <c r="E7595" s="11" t="str">
        <f>IF(' COMUNI'!D7595&gt;300000,"TROVATO","")</f>
        <v/>
      </c>
      <c r="F7595" s="11" t="str">
        <f>IF(AND(' COMUNI'!D7595 &gt;50000,' COMUNI'!D7595&lt;100000),"COMPRESO",' COMUNI'!C7595)</f>
        <v>SARDEGNA</v>
      </c>
    </row>
    <row r="7596" spans="1:6" x14ac:dyDescent="0.25">
      <c r="A7596" s="4" t="s">
        <v>16147</v>
      </c>
      <c r="B7596" s="8" t="s">
        <v>2318</v>
      </c>
      <c r="C7596" s="4" t="s">
        <v>16166</v>
      </c>
      <c r="D7596" s="11">
        <v>1046</v>
      </c>
      <c r="E7596" s="11" t="str">
        <f>IF(' COMUNI'!D7596&gt;300000,"TROVATO","")</f>
        <v/>
      </c>
      <c r="F7596" s="11" t="str">
        <f>IF(AND(' COMUNI'!D7596 &gt;50000,' COMUNI'!D7596&lt;100000),"COMPRESO",' COMUNI'!C7596)</f>
        <v>SARDEGNA</v>
      </c>
    </row>
    <row r="7597" spans="1:6" x14ac:dyDescent="0.25">
      <c r="A7597" s="4" t="s">
        <v>16147</v>
      </c>
      <c r="B7597" s="8" t="s">
        <v>2320</v>
      </c>
      <c r="C7597" s="4" t="s">
        <v>16166</v>
      </c>
      <c r="D7597" s="11">
        <v>552</v>
      </c>
      <c r="E7597" s="11" t="str">
        <f>IF(' COMUNI'!D7597&gt;300000,"TROVATO","")</f>
        <v/>
      </c>
      <c r="F7597" s="11" t="str">
        <f>IF(AND(' COMUNI'!D7597 &gt;50000,' COMUNI'!D7597&lt;100000),"COMPRESO",' COMUNI'!C7597)</f>
        <v>SARDEGNA</v>
      </c>
    </row>
    <row r="7598" spans="1:6" x14ac:dyDescent="0.25">
      <c r="A7598" s="4" t="s">
        <v>16147</v>
      </c>
      <c r="B7598" s="8" t="s">
        <v>2335</v>
      </c>
      <c r="C7598" s="4" t="s">
        <v>16166</v>
      </c>
      <c r="D7598" s="11">
        <v>944</v>
      </c>
      <c r="E7598" s="11" t="str">
        <f>IF(' COMUNI'!D7598&gt;300000,"TROVATO","")</f>
        <v/>
      </c>
      <c r="F7598" s="11" t="str">
        <f>IF(AND(' COMUNI'!D7598 &gt;50000,' COMUNI'!D7598&lt;100000),"COMPRESO",' COMUNI'!C7598)</f>
        <v>SARDEGNA</v>
      </c>
    </row>
    <row r="7599" spans="1:6" x14ac:dyDescent="0.25">
      <c r="A7599" s="4" t="s">
        <v>16147</v>
      </c>
      <c r="B7599" s="8" t="s">
        <v>2452</v>
      </c>
      <c r="C7599" s="4" t="s">
        <v>16166</v>
      </c>
      <c r="D7599" s="11">
        <v>4267</v>
      </c>
      <c r="E7599" s="11" t="str">
        <f>IF(' COMUNI'!D7599&gt;300000,"TROVATO","")</f>
        <v/>
      </c>
      <c r="F7599" s="11" t="str">
        <f>IF(AND(' COMUNI'!D7599 &gt;50000,' COMUNI'!D7599&lt;100000),"COMPRESO",' COMUNI'!C7599)</f>
        <v>SARDEGNA</v>
      </c>
    </row>
    <row r="7600" spans="1:6" x14ac:dyDescent="0.25">
      <c r="A7600" s="4" t="s">
        <v>16147</v>
      </c>
      <c r="B7600" s="8" t="s">
        <v>3054</v>
      </c>
      <c r="C7600" s="4" t="s">
        <v>16166</v>
      </c>
      <c r="D7600" s="11">
        <v>644</v>
      </c>
      <c r="E7600" s="11" t="str">
        <f>IF(' COMUNI'!D7600&gt;300000,"TROVATO","")</f>
        <v/>
      </c>
      <c r="F7600" s="11" t="str">
        <f>IF(AND(' COMUNI'!D7600 &gt;50000,' COMUNI'!D7600&lt;100000),"COMPRESO",' COMUNI'!C7600)</f>
        <v>SARDEGNA</v>
      </c>
    </row>
    <row r="7601" spans="1:6" x14ac:dyDescent="0.25">
      <c r="A7601" s="4" t="s">
        <v>16147</v>
      </c>
      <c r="B7601" s="8" t="s">
        <v>3809</v>
      </c>
      <c r="C7601" s="4" t="s">
        <v>16166</v>
      </c>
      <c r="D7601" s="11">
        <v>5737</v>
      </c>
      <c r="E7601" s="11" t="str">
        <f>IF(' COMUNI'!D7601&gt;300000,"TROVATO","")</f>
        <v/>
      </c>
      <c r="F7601" s="11" t="str">
        <f>IF(AND(' COMUNI'!D7601 &gt;50000,' COMUNI'!D7601&lt;100000),"COMPRESO",' COMUNI'!C7601)</f>
        <v>SARDEGNA</v>
      </c>
    </row>
    <row r="7602" spans="1:6" x14ac:dyDescent="0.25">
      <c r="A7602" s="4" t="s">
        <v>16147</v>
      </c>
      <c r="B7602" s="8" t="s">
        <v>4325</v>
      </c>
      <c r="C7602" s="4" t="s">
        <v>16166</v>
      </c>
      <c r="D7602" s="11">
        <v>455</v>
      </c>
      <c r="E7602" s="11" t="str">
        <f>IF(' COMUNI'!D7602&gt;300000,"TROVATO","")</f>
        <v/>
      </c>
      <c r="F7602" s="11" t="str">
        <f>IF(AND(' COMUNI'!D7602 &gt;50000,' COMUNI'!D7602&lt;100000),"COMPRESO",' COMUNI'!C7602)</f>
        <v>SARDEGNA</v>
      </c>
    </row>
    <row r="7603" spans="1:6" x14ac:dyDescent="0.25">
      <c r="A7603" s="4" t="s">
        <v>16147</v>
      </c>
      <c r="B7603" s="8" t="s">
        <v>4341</v>
      </c>
      <c r="C7603" s="4" t="s">
        <v>16166</v>
      </c>
      <c r="D7603" s="11">
        <v>1735</v>
      </c>
      <c r="E7603" s="11" t="str">
        <f>IF(' COMUNI'!D7603&gt;300000,"TROVATO","")</f>
        <v/>
      </c>
      <c r="F7603" s="11" t="str">
        <f>IF(AND(' COMUNI'!D7603 &gt;50000,' COMUNI'!D7603&lt;100000),"COMPRESO",' COMUNI'!C7603)</f>
        <v>SARDEGNA</v>
      </c>
    </row>
    <row r="7604" spans="1:6" x14ac:dyDescent="0.25">
      <c r="A7604" s="4" t="s">
        <v>16147</v>
      </c>
      <c r="B7604" s="8" t="s">
        <v>4642</v>
      </c>
      <c r="C7604" s="4" t="s">
        <v>16166</v>
      </c>
      <c r="D7604" s="11">
        <v>1346</v>
      </c>
      <c r="E7604" s="11" t="str">
        <f>IF(' COMUNI'!D7604&gt;300000,"TROVATO","")</f>
        <v/>
      </c>
      <c r="F7604" s="11" t="str">
        <f>IF(AND(' COMUNI'!D7604 &gt;50000,' COMUNI'!D7604&lt;100000),"COMPRESO",' COMUNI'!C7604)</f>
        <v>SARDEGNA</v>
      </c>
    </row>
    <row r="7605" spans="1:6" x14ac:dyDescent="0.25">
      <c r="A7605" s="4" t="s">
        <v>16147</v>
      </c>
      <c r="B7605" s="8" t="s">
        <v>5045</v>
      </c>
      <c r="C7605" s="4" t="s">
        <v>16166</v>
      </c>
      <c r="D7605" s="11">
        <v>900</v>
      </c>
      <c r="E7605" s="11" t="str">
        <f>IF(' COMUNI'!D7605&gt;300000,"TROVATO","")</f>
        <v/>
      </c>
      <c r="F7605" s="11" t="str">
        <f>IF(AND(' COMUNI'!D7605 &gt;50000,' COMUNI'!D7605&lt;100000),"COMPRESO",' COMUNI'!C7605)</f>
        <v>SARDEGNA</v>
      </c>
    </row>
    <row r="7606" spans="1:6" x14ac:dyDescent="0.25">
      <c r="A7606" s="4" t="s">
        <v>16147</v>
      </c>
      <c r="B7606" s="8" t="s">
        <v>5508</v>
      </c>
      <c r="C7606" s="4" t="s">
        <v>16166</v>
      </c>
      <c r="D7606" s="11">
        <v>412</v>
      </c>
      <c r="E7606" s="11" t="str">
        <f>IF(' COMUNI'!D7606&gt;300000,"TROVATO","")</f>
        <v/>
      </c>
      <c r="F7606" s="11" t="str">
        <f>IF(AND(' COMUNI'!D7606 &gt;50000,' COMUNI'!D7606&lt;100000),"COMPRESO",' COMUNI'!C7606)</f>
        <v>SARDEGNA</v>
      </c>
    </row>
    <row r="7607" spans="1:6" x14ac:dyDescent="0.25">
      <c r="A7607" s="4" t="s">
        <v>16147</v>
      </c>
      <c r="B7607" s="8" t="s">
        <v>5790</v>
      </c>
      <c r="C7607" s="4" t="s">
        <v>16166</v>
      </c>
      <c r="D7607" s="11">
        <v>1547</v>
      </c>
      <c r="E7607" s="11" t="str">
        <f>IF(' COMUNI'!D7607&gt;300000,"TROVATO","")</f>
        <v/>
      </c>
      <c r="F7607" s="11" t="str">
        <f>IF(AND(' COMUNI'!D7607 &gt;50000,' COMUNI'!D7607&lt;100000),"COMPRESO",' COMUNI'!C7607)</f>
        <v>SARDEGNA</v>
      </c>
    </row>
    <row r="7608" spans="1:6" x14ac:dyDescent="0.25">
      <c r="A7608" s="4" t="s">
        <v>16147</v>
      </c>
      <c r="B7608" s="8" t="s">
        <v>6389</v>
      </c>
      <c r="C7608" s="4" t="s">
        <v>16166</v>
      </c>
      <c r="D7608" s="11">
        <v>586</v>
      </c>
      <c r="E7608" s="11" t="str">
        <f>IF(' COMUNI'!D7608&gt;300000,"TROVATO","")</f>
        <v/>
      </c>
      <c r="F7608" s="11" t="str">
        <f>IF(AND(' COMUNI'!D7608 &gt;50000,' COMUNI'!D7608&lt;100000),"COMPRESO",' COMUNI'!C7608)</f>
        <v>SARDEGNA</v>
      </c>
    </row>
    <row r="7609" spans="1:6" x14ac:dyDescent="0.25">
      <c r="A7609" s="4" t="s">
        <v>16147</v>
      </c>
      <c r="B7609" s="8" t="s">
        <v>6789</v>
      </c>
      <c r="C7609" s="4" t="s">
        <v>16166</v>
      </c>
      <c r="D7609" s="11">
        <v>953</v>
      </c>
      <c r="E7609" s="11" t="str">
        <f>IF(' COMUNI'!D7609&gt;300000,"TROVATO","")</f>
        <v/>
      </c>
      <c r="F7609" s="11" t="str">
        <f>IF(AND(' COMUNI'!D7609 &gt;50000,' COMUNI'!D7609&lt;100000),"COMPRESO",' COMUNI'!C7609)</f>
        <v>SARDEGNA</v>
      </c>
    </row>
    <row r="7610" spans="1:6" x14ac:dyDescent="0.25">
      <c r="A7610" s="4" t="s">
        <v>16147</v>
      </c>
      <c r="B7610" s="8" t="s">
        <v>6912</v>
      </c>
      <c r="C7610" s="4" t="s">
        <v>16166</v>
      </c>
      <c r="D7610" s="11">
        <v>580</v>
      </c>
      <c r="E7610" s="11" t="str">
        <f>IF(' COMUNI'!D7610&gt;300000,"TROVATO","")</f>
        <v/>
      </c>
      <c r="F7610" s="11" t="str">
        <f>IF(AND(' COMUNI'!D7610 &gt;50000,' COMUNI'!D7610&lt;100000),"COMPRESO",' COMUNI'!C7610)</f>
        <v>SARDEGNA</v>
      </c>
    </row>
    <row r="7611" spans="1:6" x14ac:dyDescent="0.25">
      <c r="A7611" s="4" t="s">
        <v>16147</v>
      </c>
      <c r="B7611" s="8" t="s">
        <v>6914</v>
      </c>
      <c r="C7611" s="4" t="s">
        <v>16166</v>
      </c>
      <c r="D7611" s="11">
        <v>8868</v>
      </c>
      <c r="E7611" s="11" t="str">
        <f>IF(' COMUNI'!D7611&gt;300000,"TROVATO","")</f>
        <v/>
      </c>
      <c r="F7611" s="11" t="str">
        <f>IF(AND(' COMUNI'!D7611 &gt;50000,' COMUNI'!D7611&lt;100000),"COMPRESO",' COMUNI'!C7611)</f>
        <v>SARDEGNA</v>
      </c>
    </row>
    <row r="7612" spans="1:6" x14ac:dyDescent="0.25">
      <c r="A7612" s="4" t="s">
        <v>16147</v>
      </c>
      <c r="B7612" s="8" t="s">
        <v>6980</v>
      </c>
      <c r="C7612" s="4" t="s">
        <v>16166</v>
      </c>
      <c r="D7612" s="11">
        <v>945</v>
      </c>
      <c r="E7612" s="11" t="str">
        <f>IF(' COMUNI'!D7612&gt;300000,"TROVATO","")</f>
        <v/>
      </c>
      <c r="F7612" s="11" t="str">
        <f>IF(AND(' COMUNI'!D7612 &gt;50000,' COMUNI'!D7612&lt;100000),"COMPRESO",' COMUNI'!C7612)</f>
        <v>SARDEGNA</v>
      </c>
    </row>
    <row r="7613" spans="1:6" x14ac:dyDescent="0.25">
      <c r="A7613" s="4" t="s">
        <v>16147</v>
      </c>
      <c r="B7613" s="8" t="s">
        <v>6946</v>
      </c>
      <c r="C7613" s="4" t="s">
        <v>16166</v>
      </c>
      <c r="D7613" s="11">
        <v>10936</v>
      </c>
      <c r="E7613" s="11" t="str">
        <f>IF(' COMUNI'!D7613&gt;300000,"TROVATO","")</f>
        <v/>
      </c>
      <c r="F7613" s="11" t="str">
        <f>IF(AND(' COMUNI'!D7613 &gt;50000,' COMUNI'!D7613&lt;100000),"COMPRESO",' COMUNI'!C7613)</f>
        <v>SARDEGNA</v>
      </c>
    </row>
    <row r="7614" spans="1:6" x14ac:dyDescent="0.25">
      <c r="A7614" s="4" t="s">
        <v>16147</v>
      </c>
      <c r="B7614" s="8" t="s">
        <v>7476</v>
      </c>
      <c r="C7614" s="4" t="s">
        <v>16166</v>
      </c>
      <c r="D7614" s="11">
        <v>1905</v>
      </c>
      <c r="E7614" s="11" t="str">
        <f>IF(' COMUNI'!D7614&gt;300000,"TROVATO","")</f>
        <v/>
      </c>
      <c r="F7614" s="11" t="str">
        <f>IF(AND(' COMUNI'!D7614 &gt;50000,' COMUNI'!D7614&lt;100000),"COMPRESO",' COMUNI'!C7614)</f>
        <v>SARDEGNA</v>
      </c>
    </row>
    <row r="7615" spans="1:6" x14ac:dyDescent="0.25">
      <c r="A7615" s="4" t="s">
        <v>16147</v>
      </c>
      <c r="B7615" s="8" t="s">
        <v>7486</v>
      </c>
      <c r="C7615" s="4" t="s">
        <v>16166</v>
      </c>
      <c r="D7615" s="11">
        <v>2651</v>
      </c>
      <c r="E7615" s="11" t="str">
        <f>IF(' COMUNI'!D7615&gt;300000,"TROVATO","")</f>
        <v/>
      </c>
      <c r="F7615" s="11" t="str">
        <f>IF(AND(' COMUNI'!D7615 &gt;50000,' COMUNI'!D7615&lt;100000),"COMPRESO",' COMUNI'!C7615)</f>
        <v>SARDEGNA</v>
      </c>
    </row>
    <row r="7616" spans="1:6" x14ac:dyDescent="0.25">
      <c r="A7616" s="4" t="s">
        <v>16147</v>
      </c>
      <c r="B7616" s="8" t="s">
        <v>7716</v>
      </c>
      <c r="C7616" s="4" t="s">
        <v>16166</v>
      </c>
      <c r="D7616" s="11">
        <v>682</v>
      </c>
      <c r="E7616" s="11" t="str">
        <f>IF(' COMUNI'!D7616&gt;300000,"TROVATO","")</f>
        <v/>
      </c>
      <c r="F7616" s="11" t="str">
        <f>IF(AND(' COMUNI'!D7616 &gt;50000,' COMUNI'!D7616&lt;100000),"COMPRESO",' COMUNI'!C7616)</f>
        <v>SARDEGNA</v>
      </c>
    </row>
    <row r="7617" spans="1:6" x14ac:dyDescent="0.25">
      <c r="A7617" s="4" t="s">
        <v>16147</v>
      </c>
      <c r="B7617" s="8" t="s">
        <v>7856</v>
      </c>
      <c r="C7617" s="4" t="s">
        <v>16166</v>
      </c>
      <c r="D7617" s="11">
        <v>553</v>
      </c>
      <c r="E7617" s="11" t="str">
        <f>IF(' COMUNI'!D7617&gt;300000,"TROVATO","")</f>
        <v/>
      </c>
      <c r="F7617" s="11" t="str">
        <f>IF(AND(' COMUNI'!D7617 &gt;50000,' COMUNI'!D7617&lt;100000),"COMPRESO",' COMUNI'!C7617)</f>
        <v>SARDEGNA</v>
      </c>
    </row>
    <row r="7618" spans="1:6" x14ac:dyDescent="0.25">
      <c r="A7618" s="4" t="s">
        <v>16147</v>
      </c>
      <c r="B7618" s="8" t="s">
        <v>8727</v>
      </c>
      <c r="C7618" s="4" t="s">
        <v>16166</v>
      </c>
      <c r="D7618" s="11">
        <v>117</v>
      </c>
      <c r="E7618" s="11" t="str">
        <f>IF(' COMUNI'!D7618&gt;300000,"TROVATO","")</f>
        <v/>
      </c>
      <c r="F7618" s="11" t="str">
        <f>IF(AND(' COMUNI'!D7618 &gt;50000,' COMUNI'!D7618&lt;100000),"COMPRESO",' COMUNI'!C7618)</f>
        <v>SARDEGNA</v>
      </c>
    </row>
    <row r="7619" spans="1:6" x14ac:dyDescent="0.25">
      <c r="A7619" s="4" t="s">
        <v>16147</v>
      </c>
      <c r="B7619" s="8" t="s">
        <v>8871</v>
      </c>
      <c r="C7619" s="4" t="s">
        <v>16166</v>
      </c>
      <c r="D7619" s="11">
        <v>2488</v>
      </c>
      <c r="E7619" s="11" t="str">
        <f>IF(' COMUNI'!D7619&gt;300000,"TROVATO","")</f>
        <v/>
      </c>
      <c r="F7619" s="11" t="str">
        <f>IF(AND(' COMUNI'!D7619 &gt;50000,' COMUNI'!D7619&lt;100000),"COMPRESO",' COMUNI'!C7619)</f>
        <v>SARDEGNA</v>
      </c>
    </row>
    <row r="7620" spans="1:6" x14ac:dyDescent="0.25">
      <c r="A7620" s="4" t="s">
        <v>16147</v>
      </c>
      <c r="B7620" s="8" t="s">
        <v>8960</v>
      </c>
      <c r="C7620" s="4" t="s">
        <v>16166</v>
      </c>
      <c r="D7620" s="11">
        <v>1945</v>
      </c>
      <c r="E7620" s="11" t="str">
        <f>IF(' COMUNI'!D7620&gt;300000,"TROVATO","")</f>
        <v/>
      </c>
      <c r="F7620" s="11" t="str">
        <f>IF(AND(' COMUNI'!D7620 &gt;50000,' COMUNI'!D7620&lt;100000),"COMPRESO",' COMUNI'!C7620)</f>
        <v>SARDEGNA</v>
      </c>
    </row>
    <row r="7621" spans="1:6" x14ac:dyDescent="0.25">
      <c r="A7621" s="4" t="s">
        <v>16147</v>
      </c>
      <c r="B7621" s="8" t="s">
        <v>9106</v>
      </c>
      <c r="C7621" s="4" t="s">
        <v>16166</v>
      </c>
      <c r="D7621" s="11">
        <v>837</v>
      </c>
      <c r="E7621" s="11" t="str">
        <f>IF(' COMUNI'!D7621&gt;300000,"TROVATO","")</f>
        <v/>
      </c>
      <c r="F7621" s="11" t="str">
        <f>IF(AND(' COMUNI'!D7621 &gt;50000,' COMUNI'!D7621&lt;100000),"COMPRESO",' COMUNI'!C7621)</f>
        <v>SARDEGNA</v>
      </c>
    </row>
    <row r="7622" spans="1:6" x14ac:dyDescent="0.25">
      <c r="A7622" s="4" t="s">
        <v>16147</v>
      </c>
      <c r="B7622" s="8" t="s">
        <v>16169</v>
      </c>
      <c r="C7622" s="4" t="s">
        <v>16166</v>
      </c>
      <c r="D7622" s="11">
        <v>874</v>
      </c>
      <c r="E7622" s="11" t="str">
        <f>IF(' COMUNI'!D7622&gt;300000,"TROVATO","")</f>
        <v/>
      </c>
      <c r="F7622" s="11" t="str">
        <f>IF(AND(' COMUNI'!D7622 &gt;50000,' COMUNI'!D7622&lt;100000),"COMPRESO",' COMUNI'!C7622)</f>
        <v>SARDEGNA</v>
      </c>
    </row>
    <row r="7623" spans="1:6" x14ac:dyDescent="0.25">
      <c r="A7623" s="4" t="s">
        <v>16147</v>
      </c>
      <c r="B7623" s="8" t="s">
        <v>9346</v>
      </c>
      <c r="C7623" s="4" t="s">
        <v>16166</v>
      </c>
      <c r="D7623" s="11">
        <v>1427</v>
      </c>
      <c r="E7623" s="11" t="str">
        <f>IF(' COMUNI'!D7623&gt;300000,"TROVATO","")</f>
        <v/>
      </c>
      <c r="F7623" s="11" t="str">
        <f>IF(AND(' COMUNI'!D7623 &gt;50000,' COMUNI'!D7623&lt;100000),"COMPRESO",' COMUNI'!C7623)</f>
        <v>SARDEGNA</v>
      </c>
    </row>
    <row r="7624" spans="1:6" x14ac:dyDescent="0.25">
      <c r="A7624" s="4" t="s">
        <v>16147</v>
      </c>
      <c r="B7624" s="8" t="s">
        <v>9348</v>
      </c>
      <c r="C7624" s="4" t="s">
        <v>16166</v>
      </c>
      <c r="D7624" s="11">
        <v>2851</v>
      </c>
      <c r="E7624" s="11" t="str">
        <f>IF(' COMUNI'!D7624&gt;300000,"TROVATO","")</f>
        <v/>
      </c>
      <c r="F7624" s="11" t="str">
        <f>IF(AND(' COMUNI'!D7624 &gt;50000,' COMUNI'!D7624&lt;100000),"COMPRESO",' COMUNI'!C7624)</f>
        <v>SARDEGNA</v>
      </c>
    </row>
    <row r="7625" spans="1:6" x14ac:dyDescent="0.25">
      <c r="A7625" s="4" t="s">
        <v>16123</v>
      </c>
      <c r="B7625" s="6" t="s">
        <v>15612</v>
      </c>
      <c r="C7625" s="4" t="s">
        <v>16127</v>
      </c>
      <c r="D7625" s="11">
        <v>63209</v>
      </c>
      <c r="E7625" s="11" t="str">
        <f>IF(' COMUNI'!D5085&gt;300000,"TROVATO","")</f>
        <v/>
      </c>
      <c r="F7625" s="11" t="str">
        <f>IF(AND(' COMUNI'!D5085 &gt;50000,' COMUNI'!D5085&lt;100000),"COMPRESO",' COMUNI'!C5085)</f>
        <v>COMPRESO</v>
      </c>
    </row>
    <row r="7626" spans="1:6" x14ac:dyDescent="0.25">
      <c r="A7626" s="4" t="s">
        <v>16147</v>
      </c>
      <c r="B7626" s="8" t="s">
        <v>9461</v>
      </c>
      <c r="C7626" s="4" t="s">
        <v>16166</v>
      </c>
      <c r="D7626" s="11">
        <v>4001</v>
      </c>
      <c r="E7626" s="11" t="str">
        <f>IF(' COMUNI'!D7626&gt;300000,"TROVATO","")</f>
        <v/>
      </c>
      <c r="F7626" s="11" t="str">
        <f>IF(AND(' COMUNI'!D7626 &gt;50000,' COMUNI'!D7626&lt;100000),"COMPRESO",' COMUNI'!C7626)</f>
        <v>SARDEGNA</v>
      </c>
    </row>
    <row r="7627" spans="1:6" x14ac:dyDescent="0.25">
      <c r="A7627" s="4" t="s">
        <v>16147</v>
      </c>
      <c r="B7627" s="8" t="s">
        <v>9622</v>
      </c>
      <c r="C7627" s="4" t="s">
        <v>16166</v>
      </c>
      <c r="D7627" s="11">
        <v>3436</v>
      </c>
      <c r="E7627" s="11" t="str">
        <f>IF(' COMUNI'!D7627&gt;300000,"TROVATO","")</f>
        <v/>
      </c>
      <c r="F7627" s="11" t="str">
        <f>IF(AND(' COMUNI'!D7627 &gt;50000,' COMUNI'!D7627&lt;100000),"COMPRESO",' COMUNI'!C7627)</f>
        <v>SARDEGNA</v>
      </c>
    </row>
    <row r="7628" spans="1:6" x14ac:dyDescent="0.25">
      <c r="A7628" s="4" t="s">
        <v>16147</v>
      </c>
      <c r="B7628" s="8" t="s">
        <v>9628</v>
      </c>
      <c r="C7628" s="4" t="s">
        <v>16166</v>
      </c>
      <c r="D7628" s="11">
        <v>3204</v>
      </c>
      <c r="E7628" s="11" t="str">
        <f>IF(' COMUNI'!D7628&gt;300000,"TROVATO","")</f>
        <v/>
      </c>
      <c r="F7628" s="11" t="str">
        <f>IF(AND(' COMUNI'!D7628 &gt;50000,' COMUNI'!D7628&lt;100000),"COMPRESO",' COMUNI'!C7628)</f>
        <v>SARDEGNA</v>
      </c>
    </row>
    <row r="7629" spans="1:6" x14ac:dyDescent="0.25">
      <c r="A7629" s="4" t="s">
        <v>16147</v>
      </c>
      <c r="B7629" s="8" t="s">
        <v>9660</v>
      </c>
      <c r="C7629" s="4" t="s">
        <v>16166</v>
      </c>
      <c r="D7629" s="11">
        <v>5876</v>
      </c>
      <c r="E7629" s="11" t="str">
        <f>IF(' COMUNI'!D7629&gt;300000,"TROVATO","")</f>
        <v/>
      </c>
      <c r="F7629" s="11" t="str">
        <f>IF(AND(' COMUNI'!D7629 &gt;50000,' COMUNI'!D7629&lt;100000),"COMPRESO",' COMUNI'!C7629)</f>
        <v>SARDEGNA</v>
      </c>
    </row>
    <row r="7630" spans="1:6" x14ac:dyDescent="0.25">
      <c r="A7630" s="4" t="s">
        <v>16147</v>
      </c>
      <c r="B7630" s="8" t="s">
        <v>9712</v>
      </c>
      <c r="C7630" s="4" t="s">
        <v>16166</v>
      </c>
      <c r="D7630" s="11">
        <v>10881</v>
      </c>
      <c r="E7630" s="11" t="str">
        <f>IF(' COMUNI'!D7630&gt;300000,"TROVATO","")</f>
        <v/>
      </c>
      <c r="F7630" s="11" t="str">
        <f>IF(AND(' COMUNI'!D7630 &gt;50000,' COMUNI'!D7630&lt;100000),"COMPRESO",' COMUNI'!C7630)</f>
        <v>SARDEGNA</v>
      </c>
    </row>
    <row r="7631" spans="1:6" x14ac:dyDescent="0.25">
      <c r="A7631" s="4" t="s">
        <v>16147</v>
      </c>
      <c r="B7631" s="8" t="s">
        <v>9746</v>
      </c>
      <c r="C7631" s="4" t="s">
        <v>16166</v>
      </c>
      <c r="D7631" s="11">
        <v>695</v>
      </c>
      <c r="E7631" s="11" t="str">
        <f>IF(' COMUNI'!D7631&gt;300000,"TROVATO","")</f>
        <v/>
      </c>
      <c r="F7631" s="11" t="str">
        <f>IF(AND(' COMUNI'!D7631 &gt;50000,' COMUNI'!D7631&lt;100000),"COMPRESO",' COMUNI'!C7631)</f>
        <v>SARDEGNA</v>
      </c>
    </row>
    <row r="7632" spans="1:6" x14ac:dyDescent="0.25">
      <c r="A7632" s="4" t="s">
        <v>16147</v>
      </c>
      <c r="B7632" s="8" t="s">
        <v>9798</v>
      </c>
      <c r="C7632" s="4" t="s">
        <v>16166</v>
      </c>
      <c r="D7632" s="11">
        <v>3772</v>
      </c>
      <c r="E7632" s="11" t="str">
        <f>IF(' COMUNI'!D7632&gt;300000,"TROVATO","")</f>
        <v/>
      </c>
      <c r="F7632" s="11" t="str">
        <f>IF(AND(' COMUNI'!D7632 &gt;50000,' COMUNI'!D7632&lt;100000),"COMPRESO",' COMUNI'!C7632)</f>
        <v>SARDEGNA</v>
      </c>
    </row>
    <row r="7633" spans="1:6" x14ac:dyDescent="0.25">
      <c r="A7633" s="4" t="s">
        <v>16147</v>
      </c>
      <c r="B7633" s="8" t="s">
        <v>9967</v>
      </c>
      <c r="C7633" s="4" t="s">
        <v>16166</v>
      </c>
      <c r="D7633" s="11">
        <v>3253</v>
      </c>
      <c r="E7633" s="11" t="str">
        <f>IF(' COMUNI'!D7633&gt;300000,"TROVATO","")</f>
        <v/>
      </c>
      <c r="F7633" s="11" t="str">
        <f>IF(AND(' COMUNI'!D7633 &gt;50000,' COMUNI'!D7633&lt;100000),"COMPRESO",' COMUNI'!C7633)</f>
        <v>SARDEGNA</v>
      </c>
    </row>
    <row r="7634" spans="1:6" x14ac:dyDescent="0.25">
      <c r="A7634" s="4" t="s">
        <v>16147</v>
      </c>
      <c r="B7634" s="8" t="s">
        <v>10073</v>
      </c>
      <c r="C7634" s="4" t="s">
        <v>16166</v>
      </c>
      <c r="D7634" s="11">
        <v>2415</v>
      </c>
      <c r="E7634" s="11" t="str">
        <f>IF(' COMUNI'!D7634&gt;300000,"TROVATO","")</f>
        <v/>
      </c>
      <c r="F7634" s="11" t="str">
        <f>IF(AND(' COMUNI'!D7634 &gt;50000,' COMUNI'!D7634&lt;100000),"COMPRESO",' COMUNI'!C7634)</f>
        <v>SARDEGNA</v>
      </c>
    </row>
    <row r="7635" spans="1:6" x14ac:dyDescent="0.25">
      <c r="A7635" s="4" t="s">
        <v>16147</v>
      </c>
      <c r="B7635" s="8" t="s">
        <v>10510</v>
      </c>
      <c r="C7635" s="4" t="s">
        <v>16166</v>
      </c>
      <c r="D7635" s="11">
        <v>4653</v>
      </c>
      <c r="E7635" s="11" t="str">
        <f>IF(' COMUNI'!D7635&gt;300000,"TROVATO","")</f>
        <v/>
      </c>
      <c r="F7635" s="11" t="str">
        <f>IF(AND(' COMUNI'!D7635 &gt;50000,' COMUNI'!D7635&lt;100000),"COMPRESO",' COMUNI'!C7635)</f>
        <v>SARDEGNA</v>
      </c>
    </row>
    <row r="7636" spans="1:6" x14ac:dyDescent="0.25">
      <c r="A7636" s="4" t="s">
        <v>16147</v>
      </c>
      <c r="B7636" s="8" t="s">
        <v>10809</v>
      </c>
      <c r="C7636" s="4" t="s">
        <v>16166</v>
      </c>
      <c r="D7636" s="11">
        <v>22391</v>
      </c>
      <c r="E7636" s="11" t="str">
        <f>IF(' COMUNI'!D7636&gt;300000,"TROVATO","")</f>
        <v/>
      </c>
      <c r="F7636" s="11" t="str">
        <f>IF(AND(' COMUNI'!D7636 &gt;50000,' COMUNI'!D7636&lt;100000),"COMPRESO",' COMUNI'!C7636)</f>
        <v>SARDEGNA</v>
      </c>
    </row>
    <row r="7637" spans="1:6" x14ac:dyDescent="0.25">
      <c r="A7637" s="4" t="s">
        <v>16147</v>
      </c>
      <c r="B7637" s="8" t="s">
        <v>10887</v>
      </c>
      <c r="C7637" s="4" t="s">
        <v>16166</v>
      </c>
      <c r="D7637" s="11">
        <v>2717</v>
      </c>
      <c r="E7637" s="11" t="str">
        <f>IF(' COMUNI'!D7637&gt;300000,"TROVATO","")</f>
        <v/>
      </c>
      <c r="F7637" s="11" t="str">
        <f>IF(AND(' COMUNI'!D7637 &gt;50000,' COMUNI'!D7637&lt;100000),"COMPRESO",' COMUNI'!C7637)</f>
        <v>SARDEGNA</v>
      </c>
    </row>
    <row r="7638" spans="1:6" x14ac:dyDescent="0.25">
      <c r="A7638" s="4" t="s">
        <v>16147</v>
      </c>
      <c r="B7638" s="8" t="s">
        <v>11073</v>
      </c>
      <c r="C7638" s="4" t="s">
        <v>16166</v>
      </c>
      <c r="D7638" s="11">
        <v>757</v>
      </c>
      <c r="E7638" s="11" t="str">
        <f>IF(' COMUNI'!D7638&gt;300000,"TROVATO","")</f>
        <v/>
      </c>
      <c r="F7638" s="11" t="str">
        <f>IF(AND(' COMUNI'!D7638 &gt;50000,' COMUNI'!D7638&lt;100000),"COMPRESO",' COMUNI'!C7638)</f>
        <v>SARDEGNA</v>
      </c>
    </row>
    <row r="7639" spans="1:6" x14ac:dyDescent="0.25">
      <c r="A7639" s="4" t="s">
        <v>16147</v>
      </c>
      <c r="B7639" s="8" t="s">
        <v>11677</v>
      </c>
      <c r="C7639" s="4" t="s">
        <v>16166</v>
      </c>
      <c r="D7639" s="11">
        <v>578</v>
      </c>
      <c r="E7639" s="11" t="str">
        <f>IF(' COMUNI'!D7639&gt;300000,"TROVATO","")</f>
        <v/>
      </c>
      <c r="F7639" s="11" t="str">
        <f>IF(AND(' COMUNI'!D7639 &gt;50000,' COMUNI'!D7639&lt;100000),"COMPRESO",' COMUNI'!C7639)</f>
        <v>SARDEGNA</v>
      </c>
    </row>
    <row r="7640" spans="1:6" x14ac:dyDescent="0.25">
      <c r="A7640" s="4" t="s">
        <v>16147</v>
      </c>
      <c r="B7640" s="8" t="s">
        <v>526</v>
      </c>
      <c r="C7640" s="4" t="s">
        <v>16166</v>
      </c>
      <c r="D7640" s="11">
        <v>1171</v>
      </c>
      <c r="E7640" s="11" t="str">
        <f>IF(' COMUNI'!D7640&gt;300000,"TROVATO","")</f>
        <v/>
      </c>
      <c r="F7640" s="11" t="str">
        <f>IF(AND(' COMUNI'!D7640 &gt;50000,' COMUNI'!D7640&lt;100000),"COMPRESO",' COMUNI'!C7640)</f>
        <v>SARDEGNA</v>
      </c>
    </row>
    <row r="7641" spans="1:6" x14ac:dyDescent="0.25">
      <c r="A7641" s="4" t="s">
        <v>16147</v>
      </c>
      <c r="B7641" s="8" t="s">
        <v>12958</v>
      </c>
      <c r="C7641" s="4" t="s">
        <v>16166</v>
      </c>
      <c r="D7641" s="11">
        <v>5018</v>
      </c>
      <c r="E7641" s="11" t="str">
        <f>IF(' COMUNI'!D7641&gt;300000,"TROVATO","")</f>
        <v/>
      </c>
      <c r="F7641" s="11" t="str">
        <f>IF(AND(' COMUNI'!D7641 &gt;50000,' COMUNI'!D7641&lt;100000),"COMPRESO",' COMUNI'!C7641)</f>
        <v>SARDEGNA</v>
      </c>
    </row>
    <row r="7642" spans="1:6" x14ac:dyDescent="0.25">
      <c r="A7642" s="4" t="s">
        <v>16147</v>
      </c>
      <c r="B7642" s="8" t="s">
        <v>13075</v>
      </c>
      <c r="C7642" s="4" t="s">
        <v>16166</v>
      </c>
      <c r="D7642" s="11">
        <v>123782</v>
      </c>
      <c r="E7642" s="11" t="str">
        <f>IF(' COMUNI'!D7642&gt;300000,"TROVATO","")</f>
        <v/>
      </c>
      <c r="F7642" s="11" t="str">
        <f>IF(AND(' COMUNI'!D7642 &gt;50000,' COMUNI'!D7642&lt;100000),"COMPRESO",' COMUNI'!C7642)</f>
        <v>SARDEGNA</v>
      </c>
    </row>
    <row r="7643" spans="1:6" x14ac:dyDescent="0.25">
      <c r="A7643" s="4" t="s">
        <v>16147</v>
      </c>
      <c r="B7643" s="8" t="s">
        <v>13251</v>
      </c>
      <c r="C7643" s="4" t="s">
        <v>16166</v>
      </c>
      <c r="D7643" s="11">
        <v>1378</v>
      </c>
      <c r="E7643" s="11" t="str">
        <f>IF(' COMUNI'!D7643&gt;300000,"TROVATO","")</f>
        <v/>
      </c>
      <c r="F7643" s="11" t="str">
        <f>IF(AND(' COMUNI'!D7643 &gt;50000,' COMUNI'!D7643&lt;100000),"COMPRESO",' COMUNI'!C7643)</f>
        <v>SARDEGNA</v>
      </c>
    </row>
    <row r="7644" spans="1:6" x14ac:dyDescent="0.25">
      <c r="A7644" s="4" t="s">
        <v>16147</v>
      </c>
      <c r="B7644" s="8" t="s">
        <v>13297</v>
      </c>
      <c r="C7644" s="4" t="s">
        <v>16166</v>
      </c>
      <c r="D7644" s="11">
        <v>171</v>
      </c>
      <c r="E7644" s="11" t="str">
        <f>IF(' COMUNI'!D7644&gt;300000,"TROVATO","")</f>
        <v/>
      </c>
      <c r="F7644" s="11" t="str">
        <f>IF(AND(' COMUNI'!D7644 &gt;50000,' COMUNI'!D7644&lt;100000),"COMPRESO",' COMUNI'!C7644)</f>
        <v>SARDEGNA</v>
      </c>
    </row>
    <row r="7645" spans="1:6" x14ac:dyDescent="0.25">
      <c r="A7645" s="4" t="s">
        <v>16147</v>
      </c>
      <c r="B7645" s="8" t="s">
        <v>13328</v>
      </c>
      <c r="C7645" s="4" t="s">
        <v>16166</v>
      </c>
      <c r="D7645" s="11">
        <v>7375</v>
      </c>
      <c r="E7645" s="11" t="str">
        <f>IF(' COMUNI'!D7645&gt;300000,"TROVATO","")</f>
        <v/>
      </c>
      <c r="F7645" s="11" t="str">
        <f>IF(AND(' COMUNI'!D7645 &gt;50000,' COMUNI'!D7645&lt;100000),"COMPRESO",' COMUNI'!C7645)</f>
        <v>SARDEGNA</v>
      </c>
    </row>
    <row r="7646" spans="1:6" x14ac:dyDescent="0.25">
      <c r="A7646" s="4" t="s">
        <v>16147</v>
      </c>
      <c r="B7646" s="8" t="s">
        <v>13515</v>
      </c>
      <c r="C7646" s="4" t="s">
        <v>16166</v>
      </c>
      <c r="D7646" s="11">
        <v>912</v>
      </c>
      <c r="E7646" s="11" t="str">
        <f>IF(' COMUNI'!D7646&gt;300000,"TROVATO","")</f>
        <v/>
      </c>
      <c r="F7646" s="11" t="str">
        <f>IF(AND(' COMUNI'!D7646 &gt;50000,' COMUNI'!D7646&lt;100000),"COMPRESO",' COMUNI'!C7646)</f>
        <v>SARDEGNA</v>
      </c>
    </row>
    <row r="7647" spans="1:6" x14ac:dyDescent="0.25">
      <c r="A7647" s="4" t="s">
        <v>16147</v>
      </c>
      <c r="B7647" s="8" t="s">
        <v>13709</v>
      </c>
      <c r="C7647" s="4" t="s">
        <v>16166</v>
      </c>
      <c r="D7647" s="11">
        <v>14300</v>
      </c>
      <c r="E7647" s="11" t="str">
        <f>IF(' COMUNI'!D7647&gt;300000,"TROVATO","")</f>
        <v/>
      </c>
      <c r="F7647" s="11" t="str">
        <f>IF(AND(' COMUNI'!D7647 &gt;50000,' COMUNI'!D7647&lt;100000),"COMPRESO",' COMUNI'!C7647)</f>
        <v>SARDEGNA</v>
      </c>
    </row>
    <row r="7648" spans="1:6" x14ac:dyDescent="0.25">
      <c r="A7648" s="4" t="s">
        <v>16147</v>
      </c>
      <c r="B7648" s="8" t="s">
        <v>14058</v>
      </c>
      <c r="C7648" s="4" t="s">
        <v>16166</v>
      </c>
      <c r="D7648" s="11">
        <v>13946</v>
      </c>
      <c r="E7648" s="11" t="str">
        <f>IF(' COMUNI'!D7648&gt;300000,"TROVATO","")</f>
        <v/>
      </c>
      <c r="F7648" s="11" t="str">
        <f>IF(AND(' COMUNI'!D7648 &gt;50000,' COMUNI'!D7648&lt;100000),"COMPRESO",' COMUNI'!C7648)</f>
        <v>SARDEGNA</v>
      </c>
    </row>
    <row r="7649" spans="1:6" x14ac:dyDescent="0.25">
      <c r="A7649" s="4" t="s">
        <v>16147</v>
      </c>
      <c r="B7649" s="8" t="s">
        <v>14163</v>
      </c>
      <c r="C7649" s="4" t="s">
        <v>16166</v>
      </c>
      <c r="D7649" s="11">
        <v>3005</v>
      </c>
      <c r="E7649" s="11" t="str">
        <f>IF(' COMUNI'!D7649&gt;300000,"TROVATO","")</f>
        <v/>
      </c>
      <c r="F7649" s="11" t="str">
        <f>IF(AND(' COMUNI'!D7649 &gt;50000,' COMUNI'!D7649&lt;100000),"COMPRESO",' COMUNI'!C7649)</f>
        <v>SARDEGNA</v>
      </c>
    </row>
    <row r="7650" spans="1:6" x14ac:dyDescent="0.25">
      <c r="A7650" s="4" t="s">
        <v>16147</v>
      </c>
      <c r="B7650" s="8" t="s">
        <v>14192</v>
      </c>
      <c r="C7650" s="4" t="s">
        <v>16166</v>
      </c>
      <c r="D7650" s="11">
        <v>2289</v>
      </c>
      <c r="E7650" s="11" t="str">
        <f>IF(' COMUNI'!D7650&gt;300000,"TROVATO","")</f>
        <v/>
      </c>
      <c r="F7650" s="11" t="str">
        <f>IF(AND(' COMUNI'!D7650 &gt;50000,' COMUNI'!D7650&lt;100000),"COMPRESO",' COMUNI'!C7650)</f>
        <v>SARDEGNA</v>
      </c>
    </row>
    <row r="7651" spans="1:6" x14ac:dyDescent="0.25">
      <c r="A7651" s="4" t="s">
        <v>16147</v>
      </c>
      <c r="B7651" s="8" t="s">
        <v>14283</v>
      </c>
      <c r="C7651" s="4" t="s">
        <v>16166</v>
      </c>
      <c r="D7651" s="11">
        <v>998</v>
      </c>
      <c r="E7651" s="11" t="str">
        <f>IF(' COMUNI'!D7651&gt;300000,"TROVATO","")</f>
        <v/>
      </c>
      <c r="F7651" s="11" t="str">
        <f>IF(AND(' COMUNI'!D7651 &gt;50000,' COMUNI'!D7651&lt;100000),"COMPRESO",' COMUNI'!C7651)</f>
        <v>SARDEGNA</v>
      </c>
    </row>
    <row r="7652" spans="1:6" x14ac:dyDescent="0.25">
      <c r="A7652" s="4" t="s">
        <v>16147</v>
      </c>
      <c r="B7652" s="8" t="s">
        <v>16170</v>
      </c>
      <c r="C7652" s="4" t="s">
        <v>16166</v>
      </c>
      <c r="D7652" s="11">
        <v>2155</v>
      </c>
      <c r="E7652" s="11" t="str">
        <f>IF(' COMUNI'!D7652&gt;300000,"TROVATO","")</f>
        <v/>
      </c>
      <c r="F7652" s="11" t="str">
        <f>IF(AND(' COMUNI'!D7652 &gt;50000,' COMUNI'!D7652&lt;100000),"COMPRESO",' COMUNI'!C7652)</f>
        <v>SARDEGNA</v>
      </c>
    </row>
    <row r="7653" spans="1:6" x14ac:dyDescent="0.25">
      <c r="A7653" s="4" t="s">
        <v>16147</v>
      </c>
      <c r="B7653" s="8" t="s">
        <v>14643</v>
      </c>
      <c r="C7653" s="4" t="s">
        <v>16166</v>
      </c>
      <c r="D7653" s="11">
        <v>1598</v>
      </c>
      <c r="E7653" s="11" t="str">
        <f>IF(' COMUNI'!D7653&gt;300000,"TROVATO","")</f>
        <v/>
      </c>
      <c r="F7653" s="11" t="str">
        <f>IF(AND(' COMUNI'!D7653 &gt;50000,' COMUNI'!D7653&lt;100000),"COMPRESO",' COMUNI'!C7653)</f>
        <v>SARDEGNA</v>
      </c>
    </row>
    <row r="7654" spans="1:6" x14ac:dyDescent="0.25">
      <c r="A7654" s="4" t="s">
        <v>16147</v>
      </c>
      <c r="B7654" s="8" t="s">
        <v>14708</v>
      </c>
      <c r="C7654" s="4" t="s">
        <v>16166</v>
      </c>
      <c r="D7654" s="11">
        <v>3016</v>
      </c>
      <c r="E7654" s="11" t="str">
        <f>IF(' COMUNI'!D7654&gt;300000,"TROVATO","")</f>
        <v/>
      </c>
      <c r="F7654" s="11" t="str">
        <f>IF(AND(' COMUNI'!D7654 &gt;50000,' COMUNI'!D7654&lt;100000),"COMPRESO",' COMUNI'!C7654)</f>
        <v>SARDEGNA</v>
      </c>
    </row>
    <row r="7655" spans="1:6" x14ac:dyDescent="0.25">
      <c r="A7655" s="4" t="s">
        <v>16147</v>
      </c>
      <c r="B7655" s="8" t="s">
        <v>14718</v>
      </c>
      <c r="C7655" s="4" t="s">
        <v>16166</v>
      </c>
      <c r="D7655" s="11">
        <v>4321</v>
      </c>
      <c r="E7655" s="11" t="str">
        <f>IF(' COMUNI'!D7655&gt;300000,"TROVATO","")</f>
        <v/>
      </c>
      <c r="F7655" s="11" t="str">
        <f>IF(AND(' COMUNI'!D7655 &gt;50000,' COMUNI'!D7655&lt;100000),"COMPRESO",' COMUNI'!C7655)</f>
        <v>SARDEGNA</v>
      </c>
    </row>
    <row r="7656" spans="1:6" x14ac:dyDescent="0.25">
      <c r="A7656" s="4" t="s">
        <v>16147</v>
      </c>
      <c r="B7656" s="8" t="s">
        <v>15485</v>
      </c>
      <c r="C7656" s="4" t="s">
        <v>16166</v>
      </c>
      <c r="D7656" s="11">
        <v>2375</v>
      </c>
      <c r="E7656" s="11" t="str">
        <f>IF(' COMUNI'!D7656&gt;300000,"TROVATO","")</f>
        <v/>
      </c>
      <c r="F7656" s="11" t="str">
        <f>IF(AND(' COMUNI'!D7656 &gt;50000,' COMUNI'!D7656&lt;100000),"COMPRESO",' COMUNI'!C7656)</f>
        <v>SARDEGNA</v>
      </c>
    </row>
    <row r="7657" spans="1:6" x14ac:dyDescent="0.25">
      <c r="A7657" s="4" t="s">
        <v>16147</v>
      </c>
      <c r="B7657" s="8" t="s">
        <v>14899</v>
      </c>
      <c r="C7657" s="4" t="s">
        <v>16166</v>
      </c>
      <c r="D7657" s="11">
        <v>4091</v>
      </c>
      <c r="E7657" s="11" t="str">
        <f>IF(' COMUNI'!D7657&gt;300000,"TROVATO","")</f>
        <v/>
      </c>
      <c r="F7657" s="11" t="str">
        <f>IF(AND(' COMUNI'!D7657 &gt;50000,' COMUNI'!D7657&lt;100000),"COMPRESO",' COMUNI'!C7657)</f>
        <v>SARDEGNA</v>
      </c>
    </row>
    <row r="7658" spans="1:6" x14ac:dyDescent="0.25">
      <c r="A7658" s="4" t="s">
        <v>16147</v>
      </c>
      <c r="B7658" s="8" t="s">
        <v>14052</v>
      </c>
      <c r="C7658" s="4" t="s">
        <v>16166</v>
      </c>
      <c r="D7658" s="11">
        <v>2222</v>
      </c>
      <c r="E7658" s="11" t="str">
        <f>IF(' COMUNI'!D7658&gt;300000,"TROVATO","")</f>
        <v/>
      </c>
      <c r="F7658" s="11" t="str">
        <f>IF(AND(' COMUNI'!D7658 &gt;50000,' COMUNI'!D7658&lt;100000),"COMPRESO",' COMUNI'!C7658)</f>
        <v>SARDEGNA</v>
      </c>
    </row>
    <row r="7659" spans="1:6" x14ac:dyDescent="0.25">
      <c r="A7659" s="4" t="s">
        <v>16147</v>
      </c>
      <c r="B7659" s="8" t="s">
        <v>1269</v>
      </c>
      <c r="C7659" s="4" t="s">
        <v>16166</v>
      </c>
      <c r="D7659" s="11">
        <v>1898</v>
      </c>
      <c r="E7659" s="11" t="str">
        <f>IF(' COMUNI'!D7659&gt;300000,"TROVATO","")</f>
        <v/>
      </c>
      <c r="F7659" s="11" t="str">
        <f>IF(AND(' COMUNI'!D7659 &gt;50000,' COMUNI'!D7659&lt;100000),"COMPRESO",' COMUNI'!C7659)</f>
        <v>SARDEGNA</v>
      </c>
    </row>
    <row r="7660" spans="1:6" x14ac:dyDescent="0.25">
      <c r="A7660" s="4" t="s">
        <v>16147</v>
      </c>
      <c r="B7660" s="8" t="s">
        <v>15264</v>
      </c>
      <c r="C7660" s="4" t="s">
        <v>16166</v>
      </c>
      <c r="D7660" s="11">
        <v>1694</v>
      </c>
      <c r="E7660" s="11" t="str">
        <f>IF(' COMUNI'!D7660&gt;300000,"TROVATO","")</f>
        <v/>
      </c>
      <c r="F7660" s="11" t="str">
        <f>IF(AND(' COMUNI'!D7660 &gt;50000,' COMUNI'!D7660&lt;100000),"COMPRESO",' COMUNI'!C7660)</f>
        <v>SARDEGNA</v>
      </c>
    </row>
    <row r="7661" spans="1:6" x14ac:dyDescent="0.25">
      <c r="A7661" s="4" t="s">
        <v>16147</v>
      </c>
      <c r="B7661" s="8" t="s">
        <v>6484</v>
      </c>
      <c r="C7661" s="4" t="s">
        <v>16166</v>
      </c>
      <c r="D7661" s="11">
        <v>2288</v>
      </c>
      <c r="E7661" s="11" t="str">
        <f>IF(' COMUNI'!D7661&gt;300000,"TROVATO","")</f>
        <v/>
      </c>
      <c r="F7661" s="11" t="str">
        <f>IF(AND(' COMUNI'!D7661 &gt;50000,' COMUNI'!D7661&lt;100000),"COMPRESO",' COMUNI'!C7661)</f>
        <v>SARDEGNA</v>
      </c>
    </row>
    <row r="7662" spans="1:6" x14ac:dyDescent="0.25">
      <c r="A7662" s="4" t="s">
        <v>16147</v>
      </c>
      <c r="B7662" s="8" t="s">
        <v>7345</v>
      </c>
      <c r="C7662" s="4" t="s">
        <v>16166</v>
      </c>
      <c r="D7662" s="11">
        <v>3234</v>
      </c>
      <c r="E7662" s="11" t="str">
        <f>IF(' COMUNI'!D7662&gt;300000,"TROVATO","")</f>
        <v/>
      </c>
      <c r="F7662" s="11" t="str">
        <f>IF(AND(' COMUNI'!D7662 &gt;50000,' COMUNI'!D7662&lt;100000),"COMPRESO",' COMUNI'!C7662)</f>
        <v>SARDEGNA</v>
      </c>
    </row>
    <row r="7663" spans="1:6" x14ac:dyDescent="0.25">
      <c r="A7663" s="4" t="s">
        <v>16147</v>
      </c>
      <c r="B7663" s="8" t="s">
        <v>12806</v>
      </c>
      <c r="C7663" s="4" t="s">
        <v>16166</v>
      </c>
      <c r="D7663" s="11">
        <v>1619</v>
      </c>
      <c r="E7663" s="11" t="str">
        <f>IF(' COMUNI'!D7663&gt;300000,"TROVATO","")</f>
        <v/>
      </c>
      <c r="F7663" s="11" t="str">
        <f>IF(AND(' COMUNI'!D7663 &gt;50000,' COMUNI'!D7663&lt;100000),"COMPRESO",' COMUNI'!C7663)</f>
        <v>SARDEGNA</v>
      </c>
    </row>
    <row r="7664" spans="1:6" x14ac:dyDescent="0.25">
      <c r="A7664" s="4" t="s">
        <v>16147</v>
      </c>
      <c r="B7664" s="8" t="s">
        <v>14080</v>
      </c>
      <c r="C7664" s="4" t="s">
        <v>16166</v>
      </c>
      <c r="D7664" s="11">
        <v>614</v>
      </c>
      <c r="E7664" s="11" t="str">
        <f>IF(' COMUNI'!D7664&gt;300000,"TROVATO","")</f>
        <v/>
      </c>
      <c r="F7664" s="11" t="str">
        <f>IF(AND(' COMUNI'!D7664 &gt;50000,' COMUNI'!D7664&lt;100000),"COMPRESO",' COMUNI'!C7664)</f>
        <v>SARDEGNA</v>
      </c>
    </row>
    <row r="7665" spans="1:6" x14ac:dyDescent="0.25">
      <c r="A7665" s="4" t="s">
        <v>16147</v>
      </c>
      <c r="B7665" s="8" t="s">
        <v>12917</v>
      </c>
      <c r="C7665" s="4" t="s">
        <v>16166</v>
      </c>
      <c r="D7665" s="11">
        <v>1430</v>
      </c>
      <c r="E7665" s="11" t="str">
        <f>IF(' COMUNI'!D7665&gt;300000,"TROVATO","")</f>
        <v/>
      </c>
      <c r="F7665" s="11" t="str">
        <f>IF(AND(' COMUNI'!D7665 &gt;50000,' COMUNI'!D7665&lt;100000),"COMPRESO",' COMUNI'!C7665)</f>
        <v>SARDEGNA</v>
      </c>
    </row>
    <row r="7666" spans="1:6" x14ac:dyDescent="0.25">
      <c r="A7666" s="4" t="s">
        <v>16147</v>
      </c>
      <c r="B7666" s="8" t="s">
        <v>5492</v>
      </c>
      <c r="C7666" s="4" t="s">
        <v>16166</v>
      </c>
      <c r="D7666" s="11">
        <v>766</v>
      </c>
      <c r="E7666" s="11" t="str">
        <f>IF(' COMUNI'!D7666&gt;300000,"TROVATO","")</f>
        <v/>
      </c>
      <c r="F7666" s="11" t="str">
        <f>IF(AND(' COMUNI'!D7666 &gt;50000,' COMUNI'!D7666&lt;100000),"COMPRESO",' COMUNI'!C7666)</f>
        <v>SARDEGNA</v>
      </c>
    </row>
    <row r="7667" spans="1:6" x14ac:dyDescent="0.25">
      <c r="A7667" s="4" t="s">
        <v>16147</v>
      </c>
      <c r="B7667" s="8" t="s">
        <v>13856</v>
      </c>
      <c r="C7667" s="4" t="s">
        <v>16166</v>
      </c>
      <c r="D7667" s="11">
        <v>1501</v>
      </c>
      <c r="E7667" s="11" t="str">
        <f>IF(' COMUNI'!D7667&gt;300000,"TROVATO","")</f>
        <v/>
      </c>
      <c r="F7667" s="11" t="str">
        <f>IF(AND(' COMUNI'!D7667 &gt;50000,' COMUNI'!D7667&lt;100000),"COMPRESO",' COMUNI'!C7667)</f>
        <v>SARDEGNA</v>
      </c>
    </row>
    <row r="7668" spans="1:6" x14ac:dyDescent="0.25">
      <c r="A7668" s="4" t="s">
        <v>16147</v>
      </c>
      <c r="B7668" s="8" t="s">
        <v>9748</v>
      </c>
      <c r="C7668" s="4" t="s">
        <v>16166</v>
      </c>
      <c r="D7668" s="11">
        <v>2130</v>
      </c>
      <c r="E7668" s="11" t="str">
        <f>IF(' COMUNI'!D7668&gt;300000,"TROVATO","")</f>
        <v/>
      </c>
      <c r="F7668" s="11" t="str">
        <f>IF(AND(' COMUNI'!D7668 &gt;50000,' COMUNI'!D7668&lt;100000),"COMPRESO",' COMUNI'!C7668)</f>
        <v>SARDEGNA</v>
      </c>
    </row>
    <row r="7669" spans="1:6" x14ac:dyDescent="0.25">
      <c r="A7669" s="10" t="s">
        <v>16147</v>
      </c>
      <c r="B7669" s="8" t="s">
        <v>2298</v>
      </c>
      <c r="C7669" s="10" t="s">
        <v>16166</v>
      </c>
      <c r="D7669" s="11">
        <v>4846</v>
      </c>
      <c r="E7669" s="11" t="str">
        <f>IF(' COMUNI'!D7669&gt;300000,"TROVATO","")</f>
        <v/>
      </c>
      <c r="F7669" s="11" t="str">
        <f>IF(AND(' COMUNI'!D7669 &gt;50000,' COMUNI'!D7669&lt;100000),"COMPRESO",' COMUNI'!C7669)</f>
        <v>SARDEGNA</v>
      </c>
    </row>
    <row r="7670" spans="1:6" x14ac:dyDescent="0.25">
      <c r="A7670" s="10" t="s">
        <v>16147</v>
      </c>
      <c r="B7670" s="8" t="s">
        <v>12627</v>
      </c>
      <c r="C7670" s="10" t="s">
        <v>16166</v>
      </c>
      <c r="D7670" s="11">
        <v>4540</v>
      </c>
      <c r="E7670" s="11" t="str">
        <f>IF(' COMUNI'!D7670&gt;300000,"TROVATO","")</f>
        <v/>
      </c>
      <c r="F7670" s="11" t="str">
        <f>IF(AND(' COMUNI'!D7670 &gt;50000,' COMUNI'!D7670&lt;100000),"COMPRESO",' COMUNI'!C7670)</f>
        <v>SARDEGNA</v>
      </c>
    </row>
    <row r="7671" spans="1:6" x14ac:dyDescent="0.25">
      <c r="A7671" s="4" t="s">
        <v>16147</v>
      </c>
      <c r="B7671" s="8" t="s">
        <v>1053</v>
      </c>
      <c r="C7671" s="4" t="s">
        <v>16166</v>
      </c>
      <c r="D7671" s="11">
        <v>1328</v>
      </c>
      <c r="E7671" s="11" t="str">
        <f>IF(' COMUNI'!D7671&gt;300000,"TROVATO","")</f>
        <v/>
      </c>
      <c r="F7671" s="11" t="str">
        <f>IF(AND(' COMUNI'!D7671 &gt;50000,' COMUNI'!D7671&lt;100000),"COMPRESO",' COMUNI'!C7671)</f>
        <v>SARDEGNA</v>
      </c>
    </row>
    <row r="7672" spans="1:6" x14ac:dyDescent="0.25">
      <c r="A7672" s="4" t="s">
        <v>16147</v>
      </c>
      <c r="B7672" s="8" t="s">
        <v>1125</v>
      </c>
      <c r="C7672" s="4" t="s">
        <v>16166</v>
      </c>
      <c r="D7672" s="11">
        <v>2501</v>
      </c>
      <c r="E7672" s="11" t="str">
        <f>IF(' COMUNI'!D7672&gt;300000,"TROVATO","")</f>
        <v/>
      </c>
      <c r="F7672" s="11" t="str">
        <f>IF(AND(' COMUNI'!D7672 &gt;50000,' COMUNI'!D7672&lt;100000),"COMPRESO",' COMUNI'!C7672)</f>
        <v>SARDEGNA</v>
      </c>
    </row>
    <row r="7673" spans="1:6" x14ac:dyDescent="0.25">
      <c r="A7673" s="4" t="s">
        <v>16147</v>
      </c>
      <c r="B7673" s="8" t="s">
        <v>1189</v>
      </c>
      <c r="C7673" s="4" t="s">
        <v>16166</v>
      </c>
      <c r="D7673" s="11">
        <v>1210</v>
      </c>
      <c r="E7673" s="11" t="str">
        <f>IF(' COMUNI'!D7673&gt;300000,"TROVATO","")</f>
        <v/>
      </c>
      <c r="F7673" s="11" t="str">
        <f>IF(AND(' COMUNI'!D7673 &gt;50000,' COMUNI'!D7673&lt;100000),"COMPRESO",' COMUNI'!C7673)</f>
        <v>SARDEGNA</v>
      </c>
    </row>
    <row r="7674" spans="1:6" x14ac:dyDescent="0.25">
      <c r="A7674" s="4" t="s">
        <v>16147</v>
      </c>
      <c r="B7674" s="8" t="s">
        <v>1205</v>
      </c>
      <c r="C7674" s="4" t="s">
        <v>16166</v>
      </c>
      <c r="D7674" s="11">
        <v>876</v>
      </c>
      <c r="E7674" s="11" t="str">
        <f>IF(' COMUNI'!D7674&gt;300000,"TROVATO","")</f>
        <v/>
      </c>
      <c r="F7674" s="11" t="str">
        <f>IF(AND(' COMUNI'!D7674 &gt;50000,' COMUNI'!D7674&lt;100000),"COMPRESO",' COMUNI'!C7674)</f>
        <v>SARDEGNA</v>
      </c>
    </row>
    <row r="7675" spans="1:6" x14ac:dyDescent="0.25">
      <c r="A7675" s="4" t="s">
        <v>16147</v>
      </c>
      <c r="B7675" s="8" t="s">
        <v>1451</v>
      </c>
      <c r="C7675" s="4" t="s">
        <v>16166</v>
      </c>
      <c r="D7675" s="11">
        <v>3938</v>
      </c>
      <c r="E7675" s="11" t="str">
        <f>IF(' COMUNI'!D7675&gt;300000,"TROVATO","")</f>
        <v/>
      </c>
      <c r="F7675" s="11" t="str">
        <f>IF(AND(' COMUNI'!D7675 &gt;50000,' COMUNI'!D7675&lt;100000),"COMPRESO",' COMUNI'!C7675)</f>
        <v>SARDEGNA</v>
      </c>
    </row>
    <row r="7676" spans="1:6" x14ac:dyDescent="0.25">
      <c r="A7676" s="4" t="s">
        <v>16147</v>
      </c>
      <c r="B7676" s="8" t="s">
        <v>1541</v>
      </c>
      <c r="C7676" s="4" t="s">
        <v>16166</v>
      </c>
      <c r="D7676" s="11">
        <v>3716</v>
      </c>
      <c r="E7676" s="11" t="str">
        <f>IF(' COMUNI'!D7676&gt;300000,"TROVATO","")</f>
        <v/>
      </c>
      <c r="F7676" s="11" t="str">
        <f>IF(AND(' COMUNI'!D7676 &gt;50000,' COMUNI'!D7676&lt;100000),"COMPRESO",' COMUNI'!C7676)</f>
        <v>SARDEGNA</v>
      </c>
    </row>
    <row r="7677" spans="1:6" x14ac:dyDescent="0.25">
      <c r="A7677" s="4" t="s">
        <v>16147</v>
      </c>
      <c r="B7677" s="8" t="s">
        <v>16171</v>
      </c>
      <c r="C7677" s="4" t="s">
        <v>16166</v>
      </c>
      <c r="D7677" s="11">
        <v>665</v>
      </c>
      <c r="E7677" s="11" t="str">
        <f>IF(' COMUNI'!D7677&gt;300000,"TROVATO","")</f>
        <v/>
      </c>
      <c r="F7677" s="11" t="str">
        <f>IF(AND(' COMUNI'!D7677 &gt;50000,' COMUNI'!D7677&lt;100000),"COMPRESO",' COMUNI'!C7677)</f>
        <v>SARDEGNA</v>
      </c>
    </row>
    <row r="7678" spans="1:6" x14ac:dyDescent="0.25">
      <c r="A7678" s="4" t="s">
        <v>16147</v>
      </c>
      <c r="B7678" s="8" t="s">
        <v>1769</v>
      </c>
      <c r="C7678" s="4" t="s">
        <v>16166</v>
      </c>
      <c r="D7678" s="11">
        <v>561</v>
      </c>
      <c r="E7678" s="11" t="str">
        <f>IF(' COMUNI'!D7678&gt;300000,"TROVATO","")</f>
        <v/>
      </c>
      <c r="F7678" s="11" t="str">
        <f>IF(AND(' COMUNI'!D7678 &gt;50000,' COMUNI'!D7678&lt;100000),"COMPRESO",' COMUNI'!C7678)</f>
        <v>SARDEGNA</v>
      </c>
    </row>
    <row r="7679" spans="1:6" x14ac:dyDescent="0.25">
      <c r="A7679" s="4" t="s">
        <v>16147</v>
      </c>
      <c r="B7679" s="8" t="s">
        <v>1792</v>
      </c>
      <c r="C7679" s="4" t="s">
        <v>16166</v>
      </c>
      <c r="D7679" s="11">
        <v>3019</v>
      </c>
      <c r="E7679" s="11" t="str">
        <f>IF(' COMUNI'!D7679&gt;300000,"TROVATO","")</f>
        <v/>
      </c>
      <c r="F7679" s="11" t="str">
        <f>IF(AND(' COMUNI'!D7679 &gt;50000,' COMUNI'!D7679&lt;100000),"COMPRESO",' COMUNI'!C7679)</f>
        <v>SARDEGNA</v>
      </c>
    </row>
    <row r="7680" spans="1:6" x14ac:dyDescent="0.25">
      <c r="A7680" s="4" t="s">
        <v>16147</v>
      </c>
      <c r="B7680" s="8" t="s">
        <v>1856</v>
      </c>
      <c r="C7680" s="4" t="s">
        <v>16166</v>
      </c>
      <c r="D7680" s="11">
        <v>2846</v>
      </c>
      <c r="E7680" s="11" t="str">
        <f>IF(' COMUNI'!D7680&gt;300000,"TROVATO","")</f>
        <v/>
      </c>
      <c r="F7680" s="11" t="str">
        <f>IF(AND(' COMUNI'!D7680 &gt;50000,' COMUNI'!D7680&lt;100000),"COMPRESO",' COMUNI'!C7680)</f>
        <v>SARDEGNA</v>
      </c>
    </row>
    <row r="7681" spans="1:6" x14ac:dyDescent="0.25">
      <c r="A7681" s="4" t="s">
        <v>16147</v>
      </c>
      <c r="B7681" s="8" t="s">
        <v>2036</v>
      </c>
      <c r="C7681" s="4" t="s">
        <v>16166</v>
      </c>
      <c r="D7681" s="11">
        <v>2190</v>
      </c>
      <c r="E7681" s="11" t="str">
        <f>IF(' COMUNI'!D7681&gt;300000,"TROVATO","")</f>
        <v/>
      </c>
      <c r="F7681" s="11" t="str">
        <f>IF(AND(' COMUNI'!D7681 &gt;50000,' COMUNI'!D7681&lt;100000),"COMPRESO",' COMUNI'!C7681)</f>
        <v>SARDEGNA</v>
      </c>
    </row>
    <row r="7682" spans="1:6" x14ac:dyDescent="0.25">
      <c r="A7682" s="4" t="s">
        <v>16147</v>
      </c>
      <c r="B7682" s="8" t="s">
        <v>2044</v>
      </c>
      <c r="C7682" s="4" t="s">
        <v>16166</v>
      </c>
      <c r="D7682" s="11">
        <v>1417</v>
      </c>
      <c r="E7682" s="11" t="str">
        <f>IF(' COMUNI'!D7682&gt;300000,"TROVATO","")</f>
        <v/>
      </c>
      <c r="F7682" s="11" t="str">
        <f>IF(AND(' COMUNI'!D7682 &gt;50000,' COMUNI'!D7682&lt;100000),"COMPRESO",' COMUNI'!C7682)</f>
        <v>SARDEGNA</v>
      </c>
    </row>
    <row r="7683" spans="1:6" x14ac:dyDescent="0.25">
      <c r="A7683" s="4" t="s">
        <v>16147</v>
      </c>
      <c r="B7683" s="8" t="s">
        <v>5301</v>
      </c>
      <c r="C7683" s="4" t="s">
        <v>16166</v>
      </c>
      <c r="D7683" s="11">
        <v>2465</v>
      </c>
      <c r="E7683" s="11" t="str">
        <f>IF(' COMUNI'!D7683&gt;300000,"TROVATO","")</f>
        <v/>
      </c>
      <c r="F7683" s="11" t="str">
        <f>IF(AND(' COMUNI'!D7683 &gt;50000,' COMUNI'!D7683&lt;100000),"COMPRESO",' COMUNI'!C7683)</f>
        <v>SARDEGNA</v>
      </c>
    </row>
    <row r="7684" spans="1:6" x14ac:dyDescent="0.25">
      <c r="A7684" s="4" t="s">
        <v>16147</v>
      </c>
      <c r="B7684" s="8" t="s">
        <v>5373</v>
      </c>
      <c r="C7684" s="4" t="s">
        <v>16166</v>
      </c>
      <c r="D7684" s="11">
        <v>8524</v>
      </c>
      <c r="E7684" s="11" t="str">
        <f>IF(' COMUNI'!D7684&gt;300000,"TROVATO","")</f>
        <v/>
      </c>
      <c r="F7684" s="11" t="str">
        <f>IF(AND(' COMUNI'!D7684 &gt;50000,' COMUNI'!D7684&lt;100000),"COMPRESO",' COMUNI'!C7684)</f>
        <v>SARDEGNA</v>
      </c>
    </row>
    <row r="7685" spans="1:6" x14ac:dyDescent="0.25">
      <c r="A7685" s="4" t="s">
        <v>16147</v>
      </c>
      <c r="B7685" s="8" t="s">
        <v>5414</v>
      </c>
      <c r="C7685" s="4" t="s">
        <v>16166</v>
      </c>
      <c r="D7685" s="11">
        <v>668</v>
      </c>
      <c r="E7685" s="11" t="str">
        <f>IF(' COMUNI'!D7685&gt;300000,"TROVATO","")</f>
        <v/>
      </c>
      <c r="F7685" s="11" t="str">
        <f>IF(AND(' COMUNI'!D7685 &gt;50000,' COMUNI'!D7685&lt;100000),"COMPRESO",' COMUNI'!C7685)</f>
        <v>SARDEGNA</v>
      </c>
    </row>
    <row r="7686" spans="1:6" x14ac:dyDescent="0.25">
      <c r="A7686" s="4" t="s">
        <v>16147</v>
      </c>
      <c r="B7686" s="8" t="s">
        <v>5444</v>
      </c>
      <c r="C7686" s="4" t="s">
        <v>16166</v>
      </c>
      <c r="D7686" s="11">
        <v>550</v>
      </c>
      <c r="E7686" s="11" t="str">
        <f>IF(' COMUNI'!D7686&gt;300000,"TROVATO","")</f>
        <v/>
      </c>
      <c r="F7686" s="11" t="str">
        <f>IF(AND(' COMUNI'!D7686 &gt;50000,' COMUNI'!D7686&lt;100000),"COMPRESO",' COMUNI'!C7686)</f>
        <v>SARDEGNA</v>
      </c>
    </row>
    <row r="7687" spans="1:6" x14ac:dyDescent="0.25">
      <c r="A7687" s="4" t="s">
        <v>16147</v>
      </c>
      <c r="B7687" s="8" t="s">
        <v>5830</v>
      </c>
      <c r="C7687" s="4" t="s">
        <v>16166</v>
      </c>
      <c r="D7687" s="11">
        <v>4062</v>
      </c>
      <c r="E7687" s="11" t="str">
        <f>IF(' COMUNI'!D7687&gt;300000,"TROVATO","")</f>
        <v/>
      </c>
      <c r="F7687" s="11" t="str">
        <f>IF(AND(' COMUNI'!D7687 &gt;50000,' COMUNI'!D7687&lt;100000),"COMPRESO",' COMUNI'!C7687)</f>
        <v>SARDEGNA</v>
      </c>
    </row>
    <row r="7688" spans="1:6" x14ac:dyDescent="0.25">
      <c r="A7688" s="4" t="s">
        <v>16147</v>
      </c>
      <c r="B7688" s="8" t="s">
        <v>6108</v>
      </c>
      <c r="C7688" s="4" t="s">
        <v>16166</v>
      </c>
      <c r="D7688" s="11">
        <v>886</v>
      </c>
      <c r="E7688" s="11" t="str">
        <f>IF(' COMUNI'!D7688&gt;300000,"TROVATO","")</f>
        <v/>
      </c>
      <c r="F7688" s="11" t="str">
        <f>IF(AND(' COMUNI'!D7688 &gt;50000,' COMUNI'!D7688&lt;100000),"COMPRESO",' COMUNI'!C7688)</f>
        <v>SARDEGNA</v>
      </c>
    </row>
    <row r="7689" spans="1:6" x14ac:dyDescent="0.25">
      <c r="A7689" s="4" t="s">
        <v>16147</v>
      </c>
      <c r="B7689" s="8" t="s">
        <v>6137</v>
      </c>
      <c r="C7689" s="4" t="s">
        <v>16166</v>
      </c>
      <c r="D7689" s="11">
        <v>1514</v>
      </c>
      <c r="E7689" s="11" t="str">
        <f>IF(' COMUNI'!D7689&gt;300000,"TROVATO","")</f>
        <v/>
      </c>
      <c r="F7689" s="11" t="str">
        <f>IF(AND(' COMUNI'!D7689 &gt;50000,' COMUNI'!D7689&lt;100000),"COMPRESO",' COMUNI'!C7689)</f>
        <v>SARDEGNA</v>
      </c>
    </row>
    <row r="7690" spans="1:6" x14ac:dyDescent="0.25">
      <c r="A7690" s="4" t="s">
        <v>16147</v>
      </c>
      <c r="B7690" s="8" t="s">
        <v>16172</v>
      </c>
      <c r="C7690" s="4" t="s">
        <v>16166</v>
      </c>
      <c r="D7690" s="11">
        <v>2472</v>
      </c>
      <c r="E7690" s="11" t="str">
        <f>IF(' COMUNI'!D7690&gt;300000,"TROVATO","")</f>
        <v/>
      </c>
      <c r="F7690" s="11" t="str">
        <f>IF(AND(' COMUNI'!D7690 &gt;50000,' COMUNI'!D7690&lt;100000),"COMPRESO",' COMUNI'!C7690)</f>
        <v>SARDEGNA</v>
      </c>
    </row>
    <row r="7691" spans="1:6" x14ac:dyDescent="0.25">
      <c r="A7691" s="4" t="s">
        <v>16147</v>
      </c>
      <c r="B7691" s="8" t="s">
        <v>6279</v>
      </c>
      <c r="C7691" s="4" t="s">
        <v>16166</v>
      </c>
      <c r="D7691" s="11">
        <v>2790</v>
      </c>
      <c r="E7691" s="11" t="str">
        <f>IF(' COMUNI'!D7691&gt;300000,"TROVATO","")</f>
        <v/>
      </c>
      <c r="F7691" s="11" t="str">
        <f>IF(AND(' COMUNI'!D7691 &gt;50000,' COMUNI'!D7691&lt;100000),"COMPRESO",' COMUNI'!C7691)</f>
        <v>SARDEGNA</v>
      </c>
    </row>
    <row r="7692" spans="1:6" x14ac:dyDescent="0.25">
      <c r="A7692" s="4" t="s">
        <v>16147</v>
      </c>
      <c r="B7692" s="8" t="s">
        <v>6437</v>
      </c>
      <c r="C7692" s="4" t="s">
        <v>16166</v>
      </c>
      <c r="D7692" s="11">
        <v>1191</v>
      </c>
      <c r="E7692" s="11" t="str">
        <f>IF(' COMUNI'!D7692&gt;300000,"TROVATO","")</f>
        <v/>
      </c>
      <c r="F7692" s="11" t="str">
        <f>IF(AND(' COMUNI'!D7692 &gt;50000,' COMUNI'!D7692&lt;100000),"COMPRESO",' COMUNI'!C7692)</f>
        <v>SARDEGNA</v>
      </c>
    </row>
    <row r="7693" spans="1:6" x14ac:dyDescent="0.25">
      <c r="A7693" s="4" t="s">
        <v>16147</v>
      </c>
      <c r="B7693" s="8" t="s">
        <v>6785</v>
      </c>
      <c r="C7693" s="4" t="s">
        <v>16166</v>
      </c>
      <c r="D7693" s="11">
        <v>2207</v>
      </c>
      <c r="E7693" s="11" t="str">
        <f>IF(' COMUNI'!D7693&gt;300000,"TROVATO","")</f>
        <v/>
      </c>
      <c r="F7693" s="11" t="str">
        <f>IF(AND(' COMUNI'!D7693 &gt;50000,' COMUNI'!D7693&lt;100000),"COMPRESO",' COMUNI'!C7693)</f>
        <v>SARDEGNA</v>
      </c>
    </row>
    <row r="7694" spans="1:6" x14ac:dyDescent="0.25">
      <c r="A7694" s="4" t="s">
        <v>16147</v>
      </c>
      <c r="B7694" s="8" t="s">
        <v>6832</v>
      </c>
      <c r="C7694" s="4" t="s">
        <v>16166</v>
      </c>
      <c r="D7694" s="11">
        <v>2345</v>
      </c>
      <c r="E7694" s="11" t="str">
        <f>IF(' COMUNI'!D7694&gt;300000,"TROVATO","")</f>
        <v/>
      </c>
      <c r="F7694" s="11" t="str">
        <f>IF(AND(' COMUNI'!D7694 &gt;50000,' COMUNI'!D7694&lt;100000),"COMPRESO",' COMUNI'!C7694)</f>
        <v>SARDEGNA</v>
      </c>
    </row>
    <row r="7695" spans="1:6" x14ac:dyDescent="0.25">
      <c r="A7695" s="4" t="s">
        <v>16147</v>
      </c>
      <c r="B7695" s="8" t="s">
        <v>6927</v>
      </c>
      <c r="C7695" s="4" t="s">
        <v>16166</v>
      </c>
      <c r="D7695" s="11">
        <v>3228</v>
      </c>
      <c r="E7695" s="11" t="str">
        <f>IF(' COMUNI'!D7695&gt;300000,"TROVATO","")</f>
        <v/>
      </c>
      <c r="F7695" s="11" t="str">
        <f>IF(AND(' COMUNI'!D7695 &gt;50000,' COMUNI'!D7695&lt;100000),"COMPRESO",' COMUNI'!C7695)</f>
        <v>SARDEGNA</v>
      </c>
    </row>
    <row r="7696" spans="1:6" x14ac:dyDescent="0.25">
      <c r="A7696" s="4" t="s">
        <v>16147</v>
      </c>
      <c r="B7696" s="8" t="s">
        <v>7039</v>
      </c>
      <c r="C7696" s="4" t="s">
        <v>16166</v>
      </c>
      <c r="D7696" s="11">
        <v>5492</v>
      </c>
      <c r="E7696" s="11" t="str">
        <f>IF(' COMUNI'!D7696&gt;300000,"TROVATO","")</f>
        <v/>
      </c>
      <c r="F7696" s="11" t="str">
        <f>IF(AND(' COMUNI'!D7696 &gt;50000,' COMUNI'!D7696&lt;100000),"COMPRESO",' COMUNI'!C7696)</f>
        <v>SARDEGNA</v>
      </c>
    </row>
    <row r="7697" spans="1:6" x14ac:dyDescent="0.25">
      <c r="A7697" s="4" t="s">
        <v>16147</v>
      </c>
      <c r="B7697" s="8" t="s">
        <v>7146</v>
      </c>
      <c r="C7697" s="4" t="s">
        <v>16166</v>
      </c>
      <c r="D7697" s="11">
        <v>566</v>
      </c>
      <c r="E7697" s="11" t="str">
        <f>IF(' COMUNI'!D7697&gt;300000,"TROVATO","")</f>
        <v/>
      </c>
      <c r="F7697" s="11" t="str">
        <f>IF(AND(' COMUNI'!D7697 &gt;50000,' COMUNI'!D7697&lt;100000),"COMPRESO",' COMUNI'!C7697)</f>
        <v>SARDEGNA</v>
      </c>
    </row>
    <row r="7698" spans="1:6" x14ac:dyDescent="0.25">
      <c r="A7698" s="4" t="s">
        <v>16147</v>
      </c>
      <c r="B7698" s="8" t="s">
        <v>7324</v>
      </c>
      <c r="C7698" s="4" t="s">
        <v>16166</v>
      </c>
      <c r="D7698" s="11">
        <v>1278</v>
      </c>
      <c r="E7698" s="11" t="str">
        <f>IF(' COMUNI'!D7698&gt;300000,"TROVATO","")</f>
        <v/>
      </c>
      <c r="F7698" s="11" t="str">
        <f>IF(AND(' COMUNI'!D7698 &gt;50000,' COMUNI'!D7698&lt;100000),"COMPRESO",' COMUNI'!C7698)</f>
        <v>SARDEGNA</v>
      </c>
    </row>
    <row r="7699" spans="1:6" x14ac:dyDescent="0.25">
      <c r="A7699" s="4" t="s">
        <v>16147</v>
      </c>
      <c r="B7699" s="8" t="s">
        <v>7329</v>
      </c>
      <c r="C7699" s="4" t="s">
        <v>16166</v>
      </c>
      <c r="D7699" s="11">
        <v>515</v>
      </c>
      <c r="E7699" s="11" t="str">
        <f>IF(' COMUNI'!D7699&gt;300000,"TROVATO","")</f>
        <v/>
      </c>
      <c r="F7699" s="11" t="str">
        <f>IF(AND(' COMUNI'!D7699 &gt;50000,' COMUNI'!D7699&lt;100000),"COMPRESO",' COMUNI'!C7699)</f>
        <v>SARDEGNA</v>
      </c>
    </row>
    <row r="7700" spans="1:6" x14ac:dyDescent="0.25">
      <c r="A7700" s="4" t="s">
        <v>16147</v>
      </c>
      <c r="B7700" s="8" t="s">
        <v>16173</v>
      </c>
      <c r="C7700" s="4" t="s">
        <v>16166</v>
      </c>
      <c r="D7700" s="11">
        <v>1894</v>
      </c>
      <c r="E7700" s="11" t="str">
        <f>IF(' COMUNI'!D7700&gt;300000,"TROVATO","")</f>
        <v/>
      </c>
      <c r="F7700" s="11" t="str">
        <f>IF(AND(' COMUNI'!D7700 &gt;50000,' COMUNI'!D7700&lt;100000),"COMPRESO",' COMUNI'!C7700)</f>
        <v>SARDEGNA</v>
      </c>
    </row>
    <row r="7701" spans="1:6" x14ac:dyDescent="0.25">
      <c r="A7701" s="4" t="s">
        <v>16147</v>
      </c>
      <c r="B7701" s="8" t="s">
        <v>7411</v>
      </c>
      <c r="C7701" s="4" t="s">
        <v>16166</v>
      </c>
      <c r="D7701" s="11">
        <v>2151</v>
      </c>
      <c r="E7701" s="11" t="str">
        <f>IF(' COMUNI'!D7701&gt;300000,"TROVATO","")</f>
        <v/>
      </c>
      <c r="F7701" s="11" t="str">
        <f>IF(AND(' COMUNI'!D7701 &gt;50000,' COMUNI'!D7701&lt;100000),"COMPRESO",' COMUNI'!C7701)</f>
        <v>SARDEGNA</v>
      </c>
    </row>
    <row r="7702" spans="1:6" x14ac:dyDescent="0.25">
      <c r="A7702" s="4" t="s">
        <v>16147</v>
      </c>
      <c r="B7702" s="8" t="s">
        <v>7459</v>
      </c>
      <c r="C7702" s="4" t="s">
        <v>16166</v>
      </c>
      <c r="D7702" s="11">
        <v>1495</v>
      </c>
      <c r="E7702" s="11" t="str">
        <f>IF(' COMUNI'!D7702&gt;300000,"TROVATO","")</f>
        <v/>
      </c>
      <c r="F7702" s="11" t="str">
        <f>IF(AND(' COMUNI'!D7702 &gt;50000,' COMUNI'!D7702&lt;100000),"COMPRESO",' COMUNI'!C7702)</f>
        <v>SARDEGNA</v>
      </c>
    </row>
    <row r="7703" spans="1:6" x14ac:dyDescent="0.25">
      <c r="A7703" s="4" t="s">
        <v>16147</v>
      </c>
      <c r="B7703" s="8" t="s">
        <v>7539</v>
      </c>
      <c r="C7703" s="4" t="s">
        <v>16166</v>
      </c>
      <c r="D7703" s="11">
        <v>10511</v>
      </c>
      <c r="E7703" s="11" t="str">
        <f>IF(' COMUNI'!D7703&gt;300000,"TROVATO","")</f>
        <v/>
      </c>
      <c r="F7703" s="11" t="str">
        <f>IF(AND(' COMUNI'!D7703 &gt;50000,' COMUNI'!D7703&lt;100000),"COMPRESO",' COMUNI'!C7703)</f>
        <v>SARDEGNA</v>
      </c>
    </row>
    <row r="7704" spans="1:6" x14ac:dyDescent="0.25">
      <c r="A7704" s="4" t="s">
        <v>16147</v>
      </c>
      <c r="B7704" s="8" t="s">
        <v>7666</v>
      </c>
      <c r="C7704" s="4" t="s">
        <v>16166</v>
      </c>
      <c r="D7704" s="11">
        <v>2559</v>
      </c>
      <c r="E7704" s="11" t="str">
        <f>IF(' COMUNI'!D7704&gt;300000,"TROVATO","")</f>
        <v/>
      </c>
      <c r="F7704" s="11" t="str">
        <f>IF(AND(' COMUNI'!D7704 &gt;50000,' COMUNI'!D7704&lt;100000),"COMPRESO",' COMUNI'!C7704)</f>
        <v>SARDEGNA</v>
      </c>
    </row>
    <row r="7705" spans="1:6" x14ac:dyDescent="0.25">
      <c r="A7705" s="4" t="s">
        <v>16147</v>
      </c>
      <c r="B7705" s="8" t="s">
        <v>7981</v>
      </c>
      <c r="C7705" s="4" t="s">
        <v>16166</v>
      </c>
      <c r="D7705" s="11">
        <v>1913</v>
      </c>
      <c r="E7705" s="11" t="str">
        <f>IF(' COMUNI'!D7705&gt;300000,"TROVATO","")</f>
        <v/>
      </c>
      <c r="F7705" s="11" t="str">
        <f>IF(AND(' COMUNI'!D7705 &gt;50000,' COMUNI'!D7705&lt;100000),"COMPRESO",' COMUNI'!C7705)</f>
        <v>SARDEGNA</v>
      </c>
    </row>
    <row r="7706" spans="1:6" x14ac:dyDescent="0.25">
      <c r="A7706" s="4" t="s">
        <v>16147</v>
      </c>
      <c r="B7706" s="8" t="s">
        <v>9278</v>
      </c>
      <c r="C7706" s="4" t="s">
        <v>16166</v>
      </c>
      <c r="D7706" s="11">
        <v>338</v>
      </c>
      <c r="E7706" s="11" t="str">
        <f>IF(' COMUNI'!D7706&gt;300000,"TROVATO","")</f>
        <v/>
      </c>
      <c r="F7706" s="11" t="str">
        <f>IF(AND(' COMUNI'!D7706 &gt;50000,' COMUNI'!D7706&lt;100000),"COMPRESO",' COMUNI'!C7706)</f>
        <v>SARDEGNA</v>
      </c>
    </row>
    <row r="7707" spans="1:6" x14ac:dyDescent="0.25">
      <c r="A7707" s="4" t="s">
        <v>16147</v>
      </c>
      <c r="B7707" s="8" t="s">
        <v>9352</v>
      </c>
      <c r="C7707" s="4" t="s">
        <v>16166</v>
      </c>
      <c r="D7707" s="11">
        <v>36674</v>
      </c>
      <c r="E7707" s="11" t="str">
        <f>IF(' COMUNI'!D7707&gt;300000,"TROVATO","")</f>
        <v/>
      </c>
      <c r="F7707" s="11" t="str">
        <f>IF(AND(' COMUNI'!D7707 &gt;50000,' COMUNI'!D7707&lt;100000),"COMPRESO",' COMUNI'!C7707)</f>
        <v>SARDEGNA</v>
      </c>
    </row>
    <row r="7708" spans="1:6" x14ac:dyDescent="0.25">
      <c r="A7708" s="4" t="s">
        <v>16147</v>
      </c>
      <c r="B7708" s="8" t="s">
        <v>9438</v>
      </c>
      <c r="C7708" s="4" t="s">
        <v>16166</v>
      </c>
      <c r="D7708" s="11">
        <v>7355</v>
      </c>
      <c r="E7708" s="11" t="str">
        <f>IF(' COMUNI'!D7708&gt;300000,"TROVATO","")</f>
        <v/>
      </c>
      <c r="F7708" s="11" t="str">
        <f>IF(AND(' COMUNI'!D7708 &gt;50000,' COMUNI'!D7708&lt;100000),"COMPRESO",' COMUNI'!C7708)</f>
        <v>SARDEGNA</v>
      </c>
    </row>
    <row r="7709" spans="1:6" x14ac:dyDescent="0.25">
      <c r="A7709" s="4" t="s">
        <v>16147</v>
      </c>
      <c r="B7709" s="8" t="s">
        <v>9457</v>
      </c>
      <c r="C7709" s="4" t="s">
        <v>16166</v>
      </c>
      <c r="D7709" s="11">
        <v>1373</v>
      </c>
      <c r="E7709" s="11" t="str">
        <f>IF(' COMUNI'!D7709&gt;300000,"TROVATO","")</f>
        <v/>
      </c>
      <c r="F7709" s="11" t="str">
        <f>IF(AND(' COMUNI'!D7709 &gt;50000,' COMUNI'!D7709&lt;100000),"COMPRESO",' COMUNI'!C7709)</f>
        <v>SARDEGNA</v>
      </c>
    </row>
    <row r="7710" spans="1:6" x14ac:dyDescent="0.25">
      <c r="A7710" s="4" t="s">
        <v>16147</v>
      </c>
      <c r="B7710" s="8" t="s">
        <v>9475</v>
      </c>
      <c r="C7710" s="4" t="s">
        <v>16166</v>
      </c>
      <c r="D7710" s="11">
        <v>903</v>
      </c>
      <c r="E7710" s="11" t="str">
        <f>IF(' COMUNI'!D7710&gt;300000,"TROVATO","")</f>
        <v/>
      </c>
      <c r="F7710" s="11" t="str">
        <f>IF(AND(' COMUNI'!D7710 &gt;50000,' COMUNI'!D7710&lt;100000),"COMPRESO",' COMUNI'!C7710)</f>
        <v>SARDEGNA</v>
      </c>
    </row>
    <row r="7711" spans="1:6" x14ac:dyDescent="0.25">
      <c r="A7711" s="4" t="s">
        <v>16147</v>
      </c>
      <c r="B7711" s="8" t="s">
        <v>16174</v>
      </c>
      <c r="C7711" s="4" t="s">
        <v>16166</v>
      </c>
      <c r="D7711" s="11">
        <v>430</v>
      </c>
      <c r="E7711" s="11" t="str">
        <f>IF(' COMUNI'!D7711&gt;300000,"TROVATO","")</f>
        <v/>
      </c>
      <c r="F7711" s="11" t="str">
        <f>IF(AND(' COMUNI'!D7711 &gt;50000,' COMUNI'!D7711&lt;100000),"COMPRESO",' COMUNI'!C7711)</f>
        <v>SARDEGNA</v>
      </c>
    </row>
    <row r="7712" spans="1:6" x14ac:dyDescent="0.25">
      <c r="A7712" s="4" t="s">
        <v>16147</v>
      </c>
      <c r="B7712" s="8" t="s">
        <v>9491</v>
      </c>
      <c r="C7712" s="4" t="s">
        <v>16166</v>
      </c>
      <c r="D7712" s="11">
        <v>742</v>
      </c>
      <c r="E7712" s="11" t="str">
        <f>IF(' COMUNI'!D7712&gt;300000,"TROVATO","")</f>
        <v/>
      </c>
      <c r="F7712" s="11" t="str">
        <f>IF(AND(' COMUNI'!D7712 &gt;50000,' COMUNI'!D7712&lt;100000),"COMPRESO",' COMUNI'!C7712)</f>
        <v>SARDEGNA</v>
      </c>
    </row>
    <row r="7713" spans="1:6" x14ac:dyDescent="0.25">
      <c r="A7713" s="4" t="s">
        <v>16147</v>
      </c>
      <c r="B7713" s="8" t="s">
        <v>9493</v>
      </c>
      <c r="C7713" s="4" t="s">
        <v>16166</v>
      </c>
      <c r="D7713" s="11">
        <v>925</v>
      </c>
      <c r="E7713" s="11" t="str">
        <f>IF(' COMUNI'!D7713&gt;300000,"TROVATO","")</f>
        <v/>
      </c>
      <c r="F7713" s="11" t="str">
        <f>IF(AND(' COMUNI'!D7713 &gt;50000,' COMUNI'!D7713&lt;100000),"COMPRESO",' COMUNI'!C7713)</f>
        <v>SARDEGNA</v>
      </c>
    </row>
    <row r="7714" spans="1:6" x14ac:dyDescent="0.25">
      <c r="A7714" s="4" t="s">
        <v>16147</v>
      </c>
      <c r="B7714" s="8" t="s">
        <v>9512</v>
      </c>
      <c r="C7714" s="4" t="s">
        <v>16166</v>
      </c>
      <c r="D7714" s="11">
        <v>3007</v>
      </c>
      <c r="E7714" s="11" t="str">
        <f>IF(' COMUNI'!D7714&gt;300000,"TROVATO","")</f>
        <v/>
      </c>
      <c r="F7714" s="11" t="str">
        <f>IF(AND(' COMUNI'!D7714 &gt;50000,' COMUNI'!D7714&lt;100000),"COMPRESO",' COMUNI'!C7714)</f>
        <v>SARDEGNA</v>
      </c>
    </row>
    <row r="7715" spans="1:6" x14ac:dyDescent="0.25">
      <c r="A7715" s="4" t="s">
        <v>16147</v>
      </c>
      <c r="B7715" s="8" t="s">
        <v>9530</v>
      </c>
      <c r="C7715" s="4" t="s">
        <v>16166</v>
      </c>
      <c r="D7715" s="11">
        <v>4347</v>
      </c>
      <c r="E7715" s="11" t="str">
        <f>IF(' COMUNI'!D7715&gt;300000,"TROVATO","")</f>
        <v/>
      </c>
      <c r="F7715" s="11" t="str">
        <f>IF(AND(' COMUNI'!D7715 &gt;50000,' COMUNI'!D7715&lt;100000),"COMPRESO",' COMUNI'!C7715)</f>
        <v>SARDEGNA</v>
      </c>
    </row>
    <row r="7716" spans="1:6" x14ac:dyDescent="0.25">
      <c r="A7716" s="4" t="s">
        <v>16147</v>
      </c>
      <c r="B7716" s="8" t="s">
        <v>9561</v>
      </c>
      <c r="C7716" s="4" t="s">
        <v>16166</v>
      </c>
      <c r="D7716" s="11">
        <v>6794</v>
      </c>
      <c r="E7716" s="11" t="str">
        <f>IF(' COMUNI'!D7716&gt;300000,"TROVATO","")</f>
        <v/>
      </c>
      <c r="F7716" s="11" t="str">
        <f>IF(AND(' COMUNI'!D7716 &gt;50000,' COMUNI'!D7716&lt;100000),"COMPRESO",' COMUNI'!C7716)</f>
        <v>SARDEGNA</v>
      </c>
    </row>
    <row r="7717" spans="1:6" x14ac:dyDescent="0.25">
      <c r="A7717" s="4" t="s">
        <v>16147</v>
      </c>
      <c r="B7717" s="8" t="s">
        <v>9563</v>
      </c>
      <c r="C7717" s="4" t="s">
        <v>16166</v>
      </c>
      <c r="D7717" s="11">
        <v>2152</v>
      </c>
      <c r="E7717" s="11" t="str">
        <f>IF(' COMUNI'!D7717&gt;300000,"TROVATO","")</f>
        <v/>
      </c>
      <c r="F7717" s="11" t="str">
        <f>IF(AND(' COMUNI'!D7717 &gt;50000,' COMUNI'!D7717&lt;100000),"COMPRESO",' COMUNI'!C7717)</f>
        <v>SARDEGNA</v>
      </c>
    </row>
    <row r="7718" spans="1:6" x14ac:dyDescent="0.25">
      <c r="A7718" s="4" t="s">
        <v>16147</v>
      </c>
      <c r="B7718" s="8" t="s">
        <v>9606</v>
      </c>
      <c r="C7718" s="4" t="s">
        <v>16166</v>
      </c>
      <c r="D7718" s="11">
        <v>1262</v>
      </c>
      <c r="E7718" s="11" t="str">
        <f>IF(' COMUNI'!D7718&gt;300000,"TROVATO","")</f>
        <v/>
      </c>
      <c r="F7718" s="11" t="str">
        <f>IF(AND(' COMUNI'!D7718 &gt;50000,' COMUNI'!D7718&lt;100000),"COMPRESO",' COMUNI'!C7718)</f>
        <v>SARDEGNA</v>
      </c>
    </row>
    <row r="7719" spans="1:6" x14ac:dyDescent="0.25">
      <c r="A7719" s="4" t="s">
        <v>16147</v>
      </c>
      <c r="B7719" s="8" t="s">
        <v>9608</v>
      </c>
      <c r="C7719" s="4" t="s">
        <v>16166</v>
      </c>
      <c r="D7719" s="11">
        <v>2561</v>
      </c>
      <c r="E7719" s="11" t="str">
        <f>IF(' COMUNI'!D7719&gt;300000,"TROVATO","")</f>
        <v/>
      </c>
      <c r="F7719" s="11" t="str">
        <f>IF(AND(' COMUNI'!D7719 &gt;50000,' COMUNI'!D7719&lt;100000),"COMPRESO",' COMUNI'!C7719)</f>
        <v>SARDEGNA</v>
      </c>
    </row>
    <row r="7720" spans="1:6" x14ac:dyDescent="0.25">
      <c r="A7720" s="4" t="s">
        <v>16147</v>
      </c>
      <c r="B7720" s="8" t="s">
        <v>9624</v>
      </c>
      <c r="C7720" s="4" t="s">
        <v>16166</v>
      </c>
      <c r="D7720" s="11">
        <v>230</v>
      </c>
      <c r="E7720" s="11" t="str">
        <f>IF(' COMUNI'!D7720&gt;300000,"TROVATO","")</f>
        <v/>
      </c>
      <c r="F7720" s="11" t="str">
        <f>IF(AND(' COMUNI'!D7720 &gt;50000,' COMUNI'!D7720&lt;100000),"COMPRESO",' COMUNI'!C7720)</f>
        <v>SARDEGNA</v>
      </c>
    </row>
    <row r="7721" spans="1:6" x14ac:dyDescent="0.25">
      <c r="A7721" s="4" t="s">
        <v>16147</v>
      </c>
      <c r="B7721" s="8" t="s">
        <v>9632</v>
      </c>
      <c r="C7721" s="4" t="s">
        <v>16166</v>
      </c>
      <c r="D7721" s="11">
        <v>811</v>
      </c>
      <c r="E7721" s="11" t="str">
        <f>IF(' COMUNI'!D7721&gt;300000,"TROVATO","")</f>
        <v/>
      </c>
      <c r="F7721" s="11" t="str">
        <f>IF(AND(' COMUNI'!D7721 &gt;50000,' COMUNI'!D7721&lt;100000),"COMPRESO",' COMUNI'!C7721)</f>
        <v>SARDEGNA</v>
      </c>
    </row>
    <row r="7722" spans="1:6" x14ac:dyDescent="0.25">
      <c r="A7722" s="4" t="s">
        <v>16147</v>
      </c>
      <c r="B7722" s="8" t="s">
        <v>9684</v>
      </c>
      <c r="C7722" s="4" t="s">
        <v>16166</v>
      </c>
      <c r="D7722" s="11">
        <v>2384</v>
      </c>
      <c r="E7722" s="11" t="str">
        <f>IF(' COMUNI'!D7722&gt;300000,"TROVATO","")</f>
        <v/>
      </c>
      <c r="F7722" s="11" t="str">
        <f>IF(AND(' COMUNI'!D7722 &gt;50000,' COMUNI'!D7722&lt;100000),"COMPRESO",' COMUNI'!C7722)</f>
        <v>SARDEGNA</v>
      </c>
    </row>
    <row r="7723" spans="1:6" x14ac:dyDescent="0.25">
      <c r="A7723" s="4" t="s">
        <v>16147</v>
      </c>
      <c r="B7723" s="8" t="s">
        <v>9706</v>
      </c>
      <c r="C7723" s="4" t="s">
        <v>16166</v>
      </c>
      <c r="D7723" s="11">
        <v>1627</v>
      </c>
      <c r="E7723" s="11" t="str">
        <f>IF(' COMUNI'!D7723&gt;300000,"TROVATO","")</f>
        <v/>
      </c>
      <c r="F7723" s="11" t="str">
        <f>IF(AND(' COMUNI'!D7723 &gt;50000,' COMUNI'!D7723&lt;100000),"COMPRESO",' COMUNI'!C7723)</f>
        <v>SARDEGNA</v>
      </c>
    </row>
    <row r="7724" spans="1:6" x14ac:dyDescent="0.25">
      <c r="A7724" s="4" t="s">
        <v>16147</v>
      </c>
      <c r="B7724" s="8" t="s">
        <v>10065</v>
      </c>
      <c r="C7724" s="4" t="s">
        <v>16166</v>
      </c>
      <c r="D7724" s="11">
        <v>2042</v>
      </c>
      <c r="E7724" s="11" t="str">
        <f>IF(' COMUNI'!D7724&gt;300000,"TROVATO","")</f>
        <v/>
      </c>
      <c r="F7724" s="11" t="str">
        <f>IF(AND(' COMUNI'!D7724 &gt;50000,' COMUNI'!D7724&lt;100000),"COMPRESO",' COMUNI'!C7724)</f>
        <v>SARDEGNA</v>
      </c>
    </row>
    <row r="7725" spans="1:6" x14ac:dyDescent="0.25">
      <c r="A7725" s="4" t="s">
        <v>16147</v>
      </c>
      <c r="B7725" s="8" t="s">
        <v>10835</v>
      </c>
      <c r="C7725" s="4" t="s">
        <v>16166</v>
      </c>
      <c r="D7725" s="11">
        <v>2737</v>
      </c>
      <c r="E7725" s="11" t="str">
        <f>IF(' COMUNI'!D7725&gt;300000,"TROVATO","")</f>
        <v/>
      </c>
      <c r="F7725" s="11" t="str">
        <f>IF(AND(' COMUNI'!D7725 &gt;50000,' COMUNI'!D7725&lt;100000),"COMPRESO",' COMUNI'!C7725)</f>
        <v>SARDEGNA</v>
      </c>
    </row>
    <row r="7726" spans="1:6" x14ac:dyDescent="0.25">
      <c r="A7726" s="4" t="s">
        <v>16147</v>
      </c>
      <c r="B7726" s="8" t="s">
        <v>13069</v>
      </c>
      <c r="C7726" s="4" t="s">
        <v>16166</v>
      </c>
      <c r="D7726" s="11">
        <v>1770</v>
      </c>
      <c r="E7726" s="11" t="str">
        <f>IF(' COMUNI'!D7726&gt;300000,"TROVATO","")</f>
        <v/>
      </c>
      <c r="F7726" s="11" t="str">
        <f>IF(AND(' COMUNI'!D7726 &gt;50000,' COMUNI'!D7726&lt;100000),"COMPRESO",' COMUNI'!C7726)</f>
        <v>SARDEGNA</v>
      </c>
    </row>
    <row r="7727" spans="1:6" x14ac:dyDescent="0.25">
      <c r="A7727" s="4" t="s">
        <v>16147</v>
      </c>
      <c r="B7727" s="8" t="s">
        <v>13511</v>
      </c>
      <c r="C7727" s="4" t="s">
        <v>16166</v>
      </c>
      <c r="D7727" s="11">
        <v>2200</v>
      </c>
      <c r="E7727" s="11" t="str">
        <f>IF(' COMUNI'!D7727&gt;300000,"TROVATO","")</f>
        <v/>
      </c>
      <c r="F7727" s="11" t="str">
        <f>IF(AND(' COMUNI'!D7727 &gt;50000,' COMUNI'!D7727&lt;100000),"COMPRESO",' COMUNI'!C7727)</f>
        <v>SARDEGNA</v>
      </c>
    </row>
    <row r="7728" spans="1:6" x14ac:dyDescent="0.25">
      <c r="A7728" s="4" t="s">
        <v>16147</v>
      </c>
      <c r="B7728" s="8" t="s">
        <v>13541</v>
      </c>
      <c r="C7728" s="4" t="s">
        <v>16166</v>
      </c>
      <c r="D7728" s="11">
        <v>1811</v>
      </c>
      <c r="E7728" s="11" t="str">
        <f>IF(' COMUNI'!D7728&gt;300000,"TROVATO","")</f>
        <v/>
      </c>
      <c r="F7728" s="11" t="str">
        <f>IF(AND(' COMUNI'!D7728 &gt;50000,' COMUNI'!D7728&lt;100000),"COMPRESO",' COMUNI'!C7728)</f>
        <v>SARDEGNA</v>
      </c>
    </row>
    <row r="7729" spans="1:6" x14ac:dyDescent="0.25">
      <c r="A7729" s="4" t="s">
        <v>16147</v>
      </c>
      <c r="B7729" s="8" t="s">
        <v>13547</v>
      </c>
      <c r="C7729" s="4" t="s">
        <v>16166</v>
      </c>
      <c r="D7729" s="11">
        <v>11469</v>
      </c>
      <c r="E7729" s="11" t="str">
        <f>IF(' COMUNI'!D7729&gt;300000,"TROVATO","")</f>
        <v/>
      </c>
      <c r="F7729" s="11" t="str">
        <f>IF(AND(' COMUNI'!D7729 &gt;50000,' COMUNI'!D7729&lt;100000),"COMPRESO",' COMUNI'!C7729)</f>
        <v>SARDEGNA</v>
      </c>
    </row>
    <row r="7730" spans="1:6" x14ac:dyDescent="0.25">
      <c r="A7730" s="4" t="s">
        <v>16147</v>
      </c>
      <c r="B7730" s="8" t="s">
        <v>13689</v>
      </c>
      <c r="C7730" s="4" t="s">
        <v>16166</v>
      </c>
      <c r="D7730" s="11">
        <v>1753</v>
      </c>
      <c r="E7730" s="11" t="str">
        <f>IF(' COMUNI'!D7730&gt;300000,"TROVATO","")</f>
        <v/>
      </c>
      <c r="F7730" s="11" t="str">
        <f>IF(AND(' COMUNI'!D7730 &gt;50000,' COMUNI'!D7730&lt;100000),"COMPRESO",' COMUNI'!C7730)</f>
        <v>SARDEGNA</v>
      </c>
    </row>
    <row r="7731" spans="1:6" x14ac:dyDescent="0.25">
      <c r="A7731" s="4" t="s">
        <v>16147</v>
      </c>
      <c r="B7731" s="8" t="s">
        <v>13975</v>
      </c>
      <c r="C7731" s="4" t="s">
        <v>16166</v>
      </c>
      <c r="D7731" s="11">
        <v>1069</v>
      </c>
      <c r="E7731" s="11" t="str">
        <f>IF(' COMUNI'!D7731&gt;300000,"TROVATO","")</f>
        <v/>
      </c>
      <c r="F7731" s="11" t="str">
        <f>IF(AND(' COMUNI'!D7731 &gt;50000,' COMUNI'!D7731&lt;100000),"COMPRESO",' COMUNI'!C7731)</f>
        <v>SARDEGNA</v>
      </c>
    </row>
    <row r="7732" spans="1:6" x14ac:dyDescent="0.25">
      <c r="A7732" s="4" t="s">
        <v>16147</v>
      </c>
      <c r="B7732" s="8" t="s">
        <v>14133</v>
      </c>
      <c r="C7732" s="4" t="s">
        <v>16166</v>
      </c>
      <c r="D7732" s="11">
        <v>3815</v>
      </c>
      <c r="E7732" s="11" t="str">
        <f>IF(' COMUNI'!D7732&gt;300000,"TROVATO","")</f>
        <v/>
      </c>
      <c r="F7732" s="11" t="str">
        <f>IF(AND(' COMUNI'!D7732 &gt;50000,' COMUNI'!D7732&lt;100000),"COMPRESO",' COMUNI'!C7732)</f>
        <v>SARDEGNA</v>
      </c>
    </row>
    <row r="7733" spans="1:6" x14ac:dyDescent="0.25">
      <c r="A7733" s="4" t="s">
        <v>16147</v>
      </c>
      <c r="B7733" s="8" t="s">
        <v>14153</v>
      </c>
      <c r="C7733" s="4" t="s">
        <v>16166</v>
      </c>
      <c r="D7733" s="11">
        <v>690</v>
      </c>
      <c r="E7733" s="11" t="str">
        <f>IF(' COMUNI'!D7733&gt;300000,"TROVATO","")</f>
        <v/>
      </c>
      <c r="F7733" s="11" t="str">
        <f>IF(AND(' COMUNI'!D7733 &gt;50000,' COMUNI'!D7733&lt;100000),"COMPRESO",' COMUNI'!C7733)</f>
        <v>SARDEGNA</v>
      </c>
    </row>
    <row r="7734" spans="1:6" x14ac:dyDescent="0.25">
      <c r="A7734" s="4" t="s">
        <v>16147</v>
      </c>
      <c r="B7734" s="8" t="s">
        <v>14165</v>
      </c>
      <c r="C7734" s="4" t="s">
        <v>16166</v>
      </c>
      <c r="D7734" s="11">
        <v>521</v>
      </c>
      <c r="E7734" s="11" t="str">
        <f>IF(' COMUNI'!D7734&gt;300000,"TROVATO","")</f>
        <v/>
      </c>
      <c r="F7734" s="11" t="str">
        <f>IF(AND(' COMUNI'!D7734 &gt;50000,' COMUNI'!D7734&lt;100000),"COMPRESO",' COMUNI'!C7734)</f>
        <v>SARDEGNA</v>
      </c>
    </row>
    <row r="7735" spans="1:6" x14ac:dyDescent="0.25">
      <c r="A7735" s="4" t="s">
        <v>16147</v>
      </c>
      <c r="B7735" s="8" t="s">
        <v>14230</v>
      </c>
      <c r="C7735" s="4" t="s">
        <v>16166</v>
      </c>
      <c r="D7735" s="11">
        <v>2116</v>
      </c>
      <c r="E7735" s="11" t="str">
        <f>IF(' COMUNI'!D7735&gt;300000,"TROVATO","")</f>
        <v/>
      </c>
      <c r="F7735" s="11" t="str">
        <f>IF(AND(' COMUNI'!D7735 &gt;50000,' COMUNI'!D7735&lt;100000),"COMPRESO",' COMUNI'!C7735)</f>
        <v>SARDEGNA</v>
      </c>
    </row>
    <row r="7736" spans="1:6" x14ac:dyDescent="0.25">
      <c r="A7736" s="4" t="s">
        <v>16147</v>
      </c>
      <c r="B7736" s="8" t="s">
        <v>16175</v>
      </c>
      <c r="C7736" s="4" t="s">
        <v>16166</v>
      </c>
      <c r="D7736" s="11">
        <v>2891</v>
      </c>
      <c r="E7736" s="11" t="str">
        <f>IF(' COMUNI'!D7736&gt;300000,"TROVATO","")</f>
        <v/>
      </c>
      <c r="F7736" s="11" t="str">
        <f>IF(AND(' COMUNI'!D7736 &gt;50000,' COMUNI'!D7736&lt;100000),"COMPRESO",' COMUNI'!C7736)</f>
        <v>SARDEGNA</v>
      </c>
    </row>
    <row r="7737" spans="1:6" x14ac:dyDescent="0.25">
      <c r="A7737" s="4" t="s">
        <v>16147</v>
      </c>
      <c r="B7737" s="8" t="s">
        <v>16176</v>
      </c>
      <c r="C7737" s="4" t="s">
        <v>16166</v>
      </c>
      <c r="D7737" s="11">
        <v>10743</v>
      </c>
      <c r="E7737" s="11" t="str">
        <f>IF(' COMUNI'!D7737&gt;300000,"TROVATO","")</f>
        <v/>
      </c>
      <c r="F7737" s="11" t="str">
        <f>IF(AND(' COMUNI'!D7737 &gt;50000,' COMUNI'!D7737&lt;100000),"COMPRESO",' COMUNI'!C7737)</f>
        <v>SARDEGNA</v>
      </c>
    </row>
    <row r="7738" spans="1:6" x14ac:dyDescent="0.25">
      <c r="A7738" s="4" t="s">
        <v>16147</v>
      </c>
      <c r="B7738" s="8" t="s">
        <v>14573</v>
      </c>
      <c r="C7738" s="4" t="s">
        <v>16166</v>
      </c>
      <c r="D7738" s="11">
        <v>1126</v>
      </c>
      <c r="E7738" s="11" t="str">
        <f>IF(' COMUNI'!D7738&gt;300000,"TROVATO","")</f>
        <v/>
      </c>
      <c r="F7738" s="11" t="str">
        <f>IF(AND(' COMUNI'!D7738 &gt;50000,' COMUNI'!D7738&lt;100000),"COMPRESO",' COMUNI'!C7738)</f>
        <v>SARDEGNA</v>
      </c>
    </row>
    <row r="7739" spans="1:6" x14ac:dyDescent="0.25">
      <c r="A7739" s="4" t="s">
        <v>16147</v>
      </c>
      <c r="B7739" s="8" t="s">
        <v>14685</v>
      </c>
      <c r="C7739" s="4" t="s">
        <v>16166</v>
      </c>
      <c r="D7739" s="11">
        <v>1517</v>
      </c>
      <c r="E7739" s="11" t="str">
        <f>IF(' COMUNI'!D7739&gt;300000,"TROVATO","")</f>
        <v/>
      </c>
      <c r="F7739" s="11" t="str">
        <f>IF(AND(' COMUNI'!D7739 &gt;50000,' COMUNI'!D7739&lt;100000),"COMPRESO",' COMUNI'!C7739)</f>
        <v>SARDEGNA</v>
      </c>
    </row>
    <row r="7740" spans="1:6" x14ac:dyDescent="0.25">
      <c r="A7740" s="4" t="s">
        <v>16147</v>
      </c>
      <c r="B7740" s="8" t="s">
        <v>14712</v>
      </c>
      <c r="C7740" s="4" t="s">
        <v>16166</v>
      </c>
      <c r="D7740" s="11">
        <v>1295</v>
      </c>
      <c r="E7740" s="11" t="str">
        <f>IF(' COMUNI'!D7740&gt;300000,"TROVATO","")</f>
        <v/>
      </c>
      <c r="F7740" s="11" t="str">
        <f>IF(AND(' COMUNI'!D7740 &gt;50000,' COMUNI'!D7740&lt;100000),"COMPRESO",' COMUNI'!C7740)</f>
        <v>SARDEGNA</v>
      </c>
    </row>
    <row r="7741" spans="1:6" x14ac:dyDescent="0.25">
      <c r="A7741" s="4" t="s">
        <v>16147</v>
      </c>
      <c r="B7741" s="8" t="s">
        <v>14726</v>
      </c>
      <c r="C7741" s="4" t="s">
        <v>16166</v>
      </c>
      <c r="D7741" s="11">
        <v>599</v>
      </c>
      <c r="E7741" s="11" t="str">
        <f>IF(' COMUNI'!D7741&gt;300000,"TROVATO","")</f>
        <v/>
      </c>
      <c r="F7741" s="11" t="str">
        <f>IF(AND(' COMUNI'!D7741 &gt;50000,' COMUNI'!D7741&lt;100000),"COMPRESO",' COMUNI'!C7741)</f>
        <v>SARDEGNA</v>
      </c>
    </row>
    <row r="7742" spans="1:6" x14ac:dyDescent="0.25">
      <c r="A7742" s="4" t="s">
        <v>16147</v>
      </c>
      <c r="B7742" s="8" t="s">
        <v>15437</v>
      </c>
      <c r="C7742" s="4" t="s">
        <v>16166</v>
      </c>
      <c r="D7742" s="11">
        <v>3376</v>
      </c>
      <c r="E7742" s="11" t="str">
        <f>IF(' COMUNI'!D7742&gt;300000,"TROVATO","")</f>
        <v/>
      </c>
      <c r="F7742" s="11" t="str">
        <f>IF(AND(' COMUNI'!D7742 &gt;50000,' COMUNI'!D7742&lt;100000),"COMPRESO",' COMUNI'!C7742)</f>
        <v>SARDEGNA</v>
      </c>
    </row>
    <row r="7743" spans="1:6" x14ac:dyDescent="0.25">
      <c r="A7743" s="4" t="s">
        <v>16147</v>
      </c>
      <c r="B7743" s="8" t="s">
        <v>3032</v>
      </c>
      <c r="C7743" s="4" t="s">
        <v>16166</v>
      </c>
      <c r="D7743" s="11">
        <v>1809</v>
      </c>
      <c r="E7743" s="11" t="str">
        <f>IF(' COMUNI'!D7743&gt;300000,"TROVATO","")</f>
        <v/>
      </c>
      <c r="F7743" s="11" t="str">
        <f>IF(AND(' COMUNI'!D7743 &gt;50000,' COMUNI'!D7743&lt;100000),"COMPRESO",' COMUNI'!C7743)</f>
        <v>SARDEGNA</v>
      </c>
    </row>
    <row r="7744" spans="1:6" x14ac:dyDescent="0.25">
      <c r="A7744" s="4" t="s">
        <v>16147</v>
      </c>
      <c r="B7744" s="8" t="s">
        <v>7337</v>
      </c>
      <c r="C7744" s="4" t="s">
        <v>16166</v>
      </c>
      <c r="D7744" s="11">
        <v>358</v>
      </c>
      <c r="E7744" s="11" t="str">
        <f>IF(' COMUNI'!D7744&gt;300000,"TROVATO","")</f>
        <v/>
      </c>
      <c r="F7744" s="11" t="str">
        <f>IF(AND(' COMUNI'!D7744 &gt;50000,' COMUNI'!D7744&lt;100000),"COMPRESO",' COMUNI'!C7744)</f>
        <v>SARDEGNA</v>
      </c>
    </row>
    <row r="7745" spans="1:6" x14ac:dyDescent="0.25">
      <c r="A7745" s="4" t="s">
        <v>16147</v>
      </c>
      <c r="B7745" s="8" t="s">
        <v>1155</v>
      </c>
      <c r="C7745" s="4" t="s">
        <v>16166</v>
      </c>
      <c r="D7745" s="11">
        <v>26620</v>
      </c>
      <c r="E7745" s="11" t="str">
        <f>IF(' COMUNI'!D7745&gt;300000,"TROVATO","")</f>
        <v/>
      </c>
      <c r="F7745" s="11" t="str">
        <f>IF(AND(' COMUNI'!D7745 &gt;50000,' COMUNI'!D7745&lt;100000),"COMPRESO",' COMUNI'!C7745)</f>
        <v>SARDEGNA</v>
      </c>
    </row>
    <row r="7746" spans="1:6" x14ac:dyDescent="0.25">
      <c r="A7746" s="4" t="s">
        <v>16147</v>
      </c>
      <c r="B7746" s="8" t="s">
        <v>2418</v>
      </c>
      <c r="C7746" s="4" t="s">
        <v>16166</v>
      </c>
      <c r="D7746" s="11">
        <v>149883</v>
      </c>
      <c r="E7746" s="11" t="str">
        <f>IF(' COMUNI'!D7746&gt;300000,"TROVATO","")</f>
        <v/>
      </c>
      <c r="F7746" s="11" t="str">
        <f>IF(AND(' COMUNI'!D7746 &gt;50000,' COMUNI'!D7746&lt;100000),"COMPRESO",' COMUNI'!C7746)</f>
        <v>SARDEGNA</v>
      </c>
    </row>
    <row r="7747" spans="1:6" x14ac:dyDescent="0.25">
      <c r="A7747" s="4" t="s">
        <v>16147</v>
      </c>
      <c r="B7747" s="8" t="s">
        <v>2908</v>
      </c>
      <c r="C7747" s="4" t="s">
        <v>16166</v>
      </c>
      <c r="D7747" s="11">
        <v>23255</v>
      </c>
      <c r="E7747" s="11" t="str">
        <f>IF(' COMUNI'!D7747&gt;300000,"TROVATO","")</f>
        <v/>
      </c>
      <c r="F7747" s="11" t="str">
        <f>IF(AND(' COMUNI'!D7747 &gt;50000,' COMUNI'!D7747&lt;100000),"COMPRESO",' COMUNI'!C7747)</f>
        <v>SARDEGNA</v>
      </c>
    </row>
    <row r="7748" spans="1:6" x14ac:dyDescent="0.25">
      <c r="A7748" s="4" t="s">
        <v>16147</v>
      </c>
      <c r="B7748" s="8" t="s">
        <v>5263</v>
      </c>
      <c r="C7748" s="4" t="s">
        <v>16166</v>
      </c>
      <c r="D7748" s="11">
        <v>7831</v>
      </c>
      <c r="E7748" s="11" t="str">
        <f>IF(' COMUNI'!D7748&gt;300000,"TROVATO","")</f>
        <v/>
      </c>
      <c r="F7748" s="11" t="str">
        <f>IF(AND(' COMUNI'!D7748 &gt;50000,' COMUNI'!D7748&lt;100000),"COMPRESO",' COMUNI'!C7748)</f>
        <v>SARDEGNA</v>
      </c>
    </row>
    <row r="7749" spans="1:6" x14ac:dyDescent="0.25">
      <c r="A7749" s="4" t="s">
        <v>16147</v>
      </c>
      <c r="B7749" s="8" t="s">
        <v>7718</v>
      </c>
      <c r="C7749" s="4" t="s">
        <v>16166</v>
      </c>
      <c r="D7749" s="11">
        <v>7523</v>
      </c>
      <c r="E7749" s="11" t="str">
        <f>IF(' COMUNI'!D7749&gt;300000,"TROVATO","")</f>
        <v/>
      </c>
      <c r="F7749" s="11" t="str">
        <f>IF(AND(' COMUNI'!D7749 &gt;50000,' COMUNI'!D7749&lt;100000),"COMPRESO",' COMUNI'!C7749)</f>
        <v>SARDEGNA</v>
      </c>
    </row>
    <row r="7750" spans="1:6" x14ac:dyDescent="0.25">
      <c r="A7750" s="4" t="s">
        <v>16147</v>
      </c>
      <c r="B7750" s="8" t="s">
        <v>11064</v>
      </c>
      <c r="C7750" s="4" t="s">
        <v>16166</v>
      </c>
      <c r="D7750" s="11">
        <v>7141</v>
      </c>
      <c r="E7750" s="11" t="str">
        <f>IF(' COMUNI'!D7750&gt;300000,"TROVATO","")</f>
        <v/>
      </c>
      <c r="F7750" s="11" t="str">
        <f>IF(AND(' COMUNI'!D7750 &gt;50000,' COMUNI'!D7750&lt;100000),"COMPRESO",' COMUNI'!C7750)</f>
        <v>SARDEGNA</v>
      </c>
    </row>
    <row r="7751" spans="1:6" x14ac:dyDescent="0.25">
      <c r="A7751" s="4" t="s">
        <v>16123</v>
      </c>
      <c r="B7751" s="6" t="s">
        <v>15620</v>
      </c>
      <c r="C7751" s="4" t="s">
        <v>16129</v>
      </c>
      <c r="D7751" s="11">
        <v>61006</v>
      </c>
      <c r="E7751" s="11" t="str">
        <f>IF(' COMUNI'!D7557&gt;300000,"TROVATO","")</f>
        <v/>
      </c>
      <c r="F7751" s="11" t="str">
        <f>IF(AND(' COMUNI'!D7557 &gt;50000,' COMUNI'!D7557&lt;100000),"COMPRESO",' COMUNI'!C7557)</f>
        <v>COMPRESO</v>
      </c>
    </row>
    <row r="7752" spans="1:6" x14ac:dyDescent="0.25">
      <c r="A7752" s="4" t="s">
        <v>16147</v>
      </c>
      <c r="B7752" s="8" t="s">
        <v>13061</v>
      </c>
      <c r="C7752" s="4" t="s">
        <v>16166</v>
      </c>
      <c r="D7752" s="11">
        <v>5198</v>
      </c>
      <c r="E7752" s="11" t="str">
        <f>IF(' COMUNI'!D7752&gt;300000,"TROVATO","")</f>
        <v/>
      </c>
      <c r="F7752" s="11" t="str">
        <f>IF(AND(' COMUNI'!D7752 &gt;50000,' COMUNI'!D7752&lt;100000),"COMPRESO",' COMUNI'!C7752)</f>
        <v>SARDEGNA</v>
      </c>
    </row>
    <row r="7753" spans="1:6" x14ac:dyDescent="0.25">
      <c r="A7753" s="4" t="s">
        <v>16147</v>
      </c>
      <c r="B7753" s="8" t="s">
        <v>13271</v>
      </c>
      <c r="C7753" s="4" t="s">
        <v>16166</v>
      </c>
      <c r="D7753" s="11">
        <v>28684</v>
      </c>
      <c r="E7753" s="11" t="str">
        <f>IF(' COMUNI'!D7753&gt;300000,"TROVATO","")</f>
        <v/>
      </c>
      <c r="F7753" s="11" t="str">
        <f>IF(AND(' COMUNI'!D7753 &gt;50000,' COMUNI'!D7753&lt;100000),"COMPRESO",' COMUNI'!C7753)</f>
        <v>SARDEGNA</v>
      </c>
    </row>
    <row r="7754" spans="1:6" x14ac:dyDescent="0.25">
      <c r="A7754" s="4" t="s">
        <v>16147</v>
      </c>
      <c r="B7754" s="8" t="s">
        <v>13451</v>
      </c>
      <c r="C7754" s="4" t="s">
        <v>16166</v>
      </c>
      <c r="D7754" s="11">
        <v>19893</v>
      </c>
      <c r="E7754" s="11" t="str">
        <f>IF(' COMUNI'!D7754&gt;300000,"TROVATO","")</f>
        <v/>
      </c>
      <c r="F7754" s="11" t="str">
        <f>IF(AND(' COMUNI'!D7754 &gt;50000,' COMUNI'!D7754&lt;100000),"COMPRESO",' COMUNI'!C7754)</f>
        <v>SARDEGNA</v>
      </c>
    </row>
    <row r="7755" spans="1:6" x14ac:dyDescent="0.25">
      <c r="A7755" s="4" t="s">
        <v>16147</v>
      </c>
      <c r="B7755" s="8" t="s">
        <v>13463</v>
      </c>
      <c r="C7755" s="4" t="s">
        <v>16166</v>
      </c>
      <c r="D7755" s="11">
        <v>6532</v>
      </c>
      <c r="E7755" s="11" t="str">
        <f>IF(' COMUNI'!D7755&gt;300000,"TROVATO","")</f>
        <v/>
      </c>
      <c r="F7755" s="11" t="str">
        <f>IF(AND(' COMUNI'!D7755 &gt;50000,' COMUNI'!D7755&lt;100000),"COMPRESO",' COMUNI'!C7755)</f>
        <v>SARDEGNA</v>
      </c>
    </row>
    <row r="7756" spans="1:6" x14ac:dyDescent="0.25">
      <c r="A7756" s="4" t="s">
        <v>16147</v>
      </c>
      <c r="B7756" s="8" t="s">
        <v>13549</v>
      </c>
      <c r="C7756" s="4" t="s">
        <v>16166</v>
      </c>
      <c r="D7756" s="11">
        <v>16730</v>
      </c>
      <c r="E7756" s="11" t="str">
        <f>IF(' COMUNI'!D7756&gt;300000,"TROVATO","")</f>
        <v/>
      </c>
      <c r="F7756" s="11" t="str">
        <f>IF(AND(' COMUNI'!D7756 &gt;50000,' COMUNI'!D7756&lt;100000),"COMPRESO",' COMUNI'!C7756)</f>
        <v>SARDEGNA</v>
      </c>
    </row>
    <row r="7757" spans="1:6" x14ac:dyDescent="0.25">
      <c r="A7757" s="4" t="s">
        <v>16147</v>
      </c>
      <c r="B7757" s="8" t="s">
        <v>14736</v>
      </c>
      <c r="C7757" s="4" t="s">
        <v>16166</v>
      </c>
      <c r="D7757" s="11">
        <v>7859</v>
      </c>
      <c r="E7757" s="11" t="str">
        <f>IF(' COMUNI'!D7757&gt;300000,"TROVATO","")</f>
        <v/>
      </c>
      <c r="F7757" s="11" t="str">
        <f>IF(AND(' COMUNI'!D7757 &gt;50000,' COMUNI'!D7757&lt;100000),"COMPRESO",' COMUNI'!C7757)</f>
        <v>SARDEGNA</v>
      </c>
    </row>
    <row r="7758" spans="1:6" x14ac:dyDescent="0.25">
      <c r="A7758" s="4" t="s">
        <v>16147</v>
      </c>
      <c r="B7758" s="8" t="s">
        <v>15383</v>
      </c>
      <c r="C7758" s="4" t="s">
        <v>16166</v>
      </c>
      <c r="D7758" s="11">
        <v>2009</v>
      </c>
      <c r="E7758" s="11" t="str">
        <f>IF(' COMUNI'!D7758&gt;300000,"TROVATO","")</f>
        <v/>
      </c>
      <c r="F7758" s="11" t="str">
        <f>IF(AND(' COMUNI'!D7758 &gt;50000,' COMUNI'!D7758&lt;100000),"COMPRESO",' COMUNI'!C7758)</f>
        <v>SARDEGNA</v>
      </c>
    </row>
    <row r="7759" spans="1:6" x14ac:dyDescent="0.25">
      <c r="A7759" s="4" t="s">
        <v>16147</v>
      </c>
      <c r="B7759" s="8" t="s">
        <v>11107</v>
      </c>
      <c r="C7759" s="4" t="s">
        <v>16166</v>
      </c>
      <c r="D7759" s="11">
        <v>12825</v>
      </c>
      <c r="E7759" s="11" t="str">
        <f>IF(' COMUNI'!D7759&gt;300000,"TROVATO","")</f>
        <v/>
      </c>
      <c r="F7759" s="11" t="str">
        <f>IF(AND(' COMUNI'!D7759 &gt;50000,' COMUNI'!D7759&lt;100000),"COMPRESO",' COMUNI'!C7759)</f>
        <v>SARDEGNA</v>
      </c>
    </row>
    <row r="7760" spans="1:6" x14ac:dyDescent="0.25">
      <c r="A7760" s="4" t="s">
        <v>16147</v>
      </c>
      <c r="B7760" s="8" t="s">
        <v>5448</v>
      </c>
      <c r="C7760" s="4" t="s">
        <v>16166</v>
      </c>
      <c r="D7760" s="11">
        <v>8949</v>
      </c>
      <c r="E7760" s="11" t="str">
        <f>IF(' COMUNI'!D7760&gt;300000,"TROVATO","")</f>
        <v/>
      </c>
      <c r="F7760" s="11" t="str">
        <f>IF(AND(' COMUNI'!D7760 &gt;50000,' COMUNI'!D7760&lt;100000),"COMPRESO",' COMUNI'!C7760)</f>
        <v>SARDEGNA</v>
      </c>
    </row>
    <row r="7761" spans="1:6" x14ac:dyDescent="0.25">
      <c r="A7761" s="4" t="s">
        <v>16147</v>
      </c>
      <c r="B7761" s="8" t="s">
        <v>8429</v>
      </c>
      <c r="C7761" s="4" t="s">
        <v>16166</v>
      </c>
      <c r="D7761" s="11">
        <v>20449</v>
      </c>
      <c r="E7761" s="11" t="str">
        <f>IF(' COMUNI'!D7761&gt;300000,"TROVATO","")</f>
        <v/>
      </c>
      <c r="F7761" s="11" t="str">
        <f>IF(AND(' COMUNI'!D7761 &gt;50000,' COMUNI'!D7761&lt;100000),"COMPRESO",' COMUNI'!C7761)</f>
        <v>SARDEGNA</v>
      </c>
    </row>
    <row r="7762" spans="1:6" x14ac:dyDescent="0.25">
      <c r="A7762" s="4" t="s">
        <v>16147</v>
      </c>
      <c r="B7762" s="8" t="s">
        <v>419</v>
      </c>
      <c r="C7762" s="4" t="s">
        <v>16166</v>
      </c>
      <c r="D7762" s="11">
        <v>2828</v>
      </c>
      <c r="E7762" s="11" t="str">
        <f>IF(' COMUNI'!D7762&gt;300000,"TROVATO","")</f>
        <v/>
      </c>
      <c r="F7762" s="11" t="str">
        <f>IF(AND(' COMUNI'!D7762 &gt;50000,' COMUNI'!D7762&lt;100000),"COMPRESO",' COMUNI'!C7762)</f>
        <v>SARDEGNA</v>
      </c>
    </row>
    <row r="7763" spans="1:6" x14ac:dyDescent="0.25">
      <c r="A7763" s="4" t="s">
        <v>16147</v>
      </c>
      <c r="B7763" s="8" t="s">
        <v>557</v>
      </c>
      <c r="C7763" s="4" t="s">
        <v>16166</v>
      </c>
      <c r="D7763" s="11">
        <v>472</v>
      </c>
      <c r="E7763" s="11" t="str">
        <f>IF(' COMUNI'!D7763&gt;300000,"TROVATO","")</f>
        <v/>
      </c>
      <c r="F7763" s="11" t="str">
        <f>IF(AND(' COMUNI'!D7763 &gt;50000,' COMUNI'!D7763&lt;100000),"COMPRESO",' COMUNI'!C7763)</f>
        <v>SARDEGNA</v>
      </c>
    </row>
    <row r="7764" spans="1:6" x14ac:dyDescent="0.25">
      <c r="A7764" s="4" t="s">
        <v>16147</v>
      </c>
      <c r="B7764" s="8" t="s">
        <v>605</v>
      </c>
      <c r="C7764" s="4" t="s">
        <v>16166</v>
      </c>
      <c r="D7764" s="11">
        <v>277</v>
      </c>
      <c r="E7764" s="11" t="str">
        <f>IF(' COMUNI'!D7764&gt;300000,"TROVATO","")</f>
        <v/>
      </c>
      <c r="F7764" s="11" t="str">
        <f>IF(AND(' COMUNI'!D7764 &gt;50000,' COMUNI'!D7764&lt;100000),"COMPRESO",' COMUNI'!C7764)</f>
        <v>SARDEGNA</v>
      </c>
    </row>
    <row r="7765" spans="1:6" x14ac:dyDescent="0.25">
      <c r="A7765" s="4" t="s">
        <v>16147</v>
      </c>
      <c r="B7765" s="8" t="s">
        <v>681</v>
      </c>
      <c r="C7765" s="4" t="s">
        <v>16166</v>
      </c>
      <c r="D7765" s="11">
        <v>1515</v>
      </c>
      <c r="E7765" s="11" t="str">
        <f>IF(' COMUNI'!D7765&gt;300000,"TROVATO","")</f>
        <v/>
      </c>
      <c r="F7765" s="11" t="str">
        <f>IF(AND(' COMUNI'!D7765 &gt;50000,' COMUNI'!D7765&lt;100000),"COMPRESO",' COMUNI'!C7765)</f>
        <v>SARDEGNA</v>
      </c>
    </row>
    <row r="7766" spans="1:6" x14ac:dyDescent="0.25">
      <c r="A7766" s="4" t="s">
        <v>16147</v>
      </c>
      <c r="B7766" s="8" t="s">
        <v>724</v>
      </c>
      <c r="C7766" s="4" t="s">
        <v>16166</v>
      </c>
      <c r="D7766" s="11">
        <v>370</v>
      </c>
      <c r="E7766" s="11" t="str">
        <f>IF(' COMUNI'!D7766&gt;300000,"TROVATO","")</f>
        <v/>
      </c>
      <c r="F7766" s="11" t="str">
        <f>IF(AND(' COMUNI'!D7766 &gt;50000,' COMUNI'!D7766&lt;100000),"COMPRESO",' COMUNI'!C7766)</f>
        <v>SARDEGNA</v>
      </c>
    </row>
    <row r="7767" spans="1:6" x14ac:dyDescent="0.25">
      <c r="A7767" s="4" t="s">
        <v>16147</v>
      </c>
      <c r="B7767" s="8" t="s">
        <v>974</v>
      </c>
      <c r="C7767" s="4" t="s">
        <v>16166</v>
      </c>
      <c r="D7767" s="11">
        <v>4048</v>
      </c>
      <c r="E7767" s="11" t="str">
        <f>IF(' COMUNI'!D7767&gt;300000,"TROVATO","")</f>
        <v/>
      </c>
      <c r="F7767" s="11" t="str">
        <f>IF(AND(' COMUNI'!D7767 &gt;50000,' COMUNI'!D7767&lt;100000),"COMPRESO",' COMUNI'!C7767)</f>
        <v>SARDEGNA</v>
      </c>
    </row>
    <row r="7768" spans="1:6" x14ac:dyDescent="0.25">
      <c r="A7768" s="4" t="s">
        <v>16147</v>
      </c>
      <c r="B7768" s="8" t="s">
        <v>1010</v>
      </c>
      <c r="C7768" s="4" t="s">
        <v>16166</v>
      </c>
      <c r="D7768" s="11">
        <v>946</v>
      </c>
      <c r="E7768" s="11" t="str">
        <f>IF(' COMUNI'!D7768&gt;300000,"TROVATO","")</f>
        <v/>
      </c>
      <c r="F7768" s="11" t="str">
        <f>IF(AND(' COMUNI'!D7768 &gt;50000,' COMUNI'!D7768&lt;100000),"COMPRESO",' COMUNI'!C7768)</f>
        <v>SARDEGNA</v>
      </c>
    </row>
    <row r="7769" spans="1:6" x14ac:dyDescent="0.25">
      <c r="A7769" s="4" t="s">
        <v>16147</v>
      </c>
      <c r="B7769" s="8" t="s">
        <v>1161</v>
      </c>
      <c r="C7769" s="4" t="s">
        <v>16166</v>
      </c>
      <c r="D7769" s="11">
        <v>434</v>
      </c>
      <c r="E7769" s="11" t="str">
        <f>IF(' COMUNI'!D7769&gt;300000,"TROVATO","")</f>
        <v/>
      </c>
      <c r="F7769" s="11" t="str">
        <f>IF(AND(' COMUNI'!D7769 &gt;50000,' COMUNI'!D7769&lt;100000),"COMPRESO",' COMUNI'!C7769)</f>
        <v>SARDEGNA</v>
      </c>
    </row>
    <row r="7770" spans="1:6" x14ac:dyDescent="0.25">
      <c r="A7770" s="4" t="s">
        <v>16147</v>
      </c>
      <c r="B7770" s="8" t="s">
        <v>1167</v>
      </c>
      <c r="C7770" s="4" t="s">
        <v>16166</v>
      </c>
      <c r="D7770" s="11">
        <v>357</v>
      </c>
      <c r="E7770" s="11" t="str">
        <f>IF(' COMUNI'!D7770&gt;300000,"TROVATO","")</f>
        <v/>
      </c>
      <c r="F7770" s="11" t="str">
        <f>IF(AND(' COMUNI'!D7770 &gt;50000,' COMUNI'!D7770&lt;100000),"COMPRESO",' COMUNI'!C7770)</f>
        <v>SARDEGNA</v>
      </c>
    </row>
    <row r="7771" spans="1:6" x14ac:dyDescent="0.25">
      <c r="A7771" s="4" t="s">
        <v>16147</v>
      </c>
      <c r="B7771" s="8" t="s">
        <v>1380</v>
      </c>
      <c r="C7771" s="4" t="s">
        <v>16166</v>
      </c>
      <c r="D7771" s="11">
        <v>90</v>
      </c>
      <c r="E7771" s="11" t="str">
        <f>IF(' COMUNI'!D7771&gt;300000,"TROVATO","")</f>
        <v/>
      </c>
      <c r="F7771" s="11" t="str">
        <f>IF(AND(' COMUNI'!D7771 &gt;50000,' COMUNI'!D7771&lt;100000),"COMPRESO",' COMUNI'!C7771)</f>
        <v>SARDEGNA</v>
      </c>
    </row>
    <row r="7772" spans="1:6" x14ac:dyDescent="0.25">
      <c r="A7772" s="4" t="s">
        <v>16147</v>
      </c>
      <c r="B7772" s="8" t="s">
        <v>1392</v>
      </c>
      <c r="C7772" s="4" t="s">
        <v>16166</v>
      </c>
      <c r="D7772" s="11">
        <v>1329</v>
      </c>
      <c r="E7772" s="11" t="str">
        <f>IF(' COMUNI'!D7772&gt;300000,"TROVATO","")</f>
        <v/>
      </c>
      <c r="F7772" s="11" t="str">
        <f>IF(AND(' COMUNI'!D7772 &gt;50000,' COMUNI'!D7772&lt;100000),"COMPRESO",' COMUNI'!C7772)</f>
        <v>SARDEGNA</v>
      </c>
    </row>
    <row r="7773" spans="1:6" x14ac:dyDescent="0.25">
      <c r="A7773" s="4" t="s">
        <v>16147</v>
      </c>
      <c r="B7773" s="8" t="s">
        <v>1437</v>
      </c>
      <c r="C7773" s="4" t="s">
        <v>16166</v>
      </c>
      <c r="D7773" s="11">
        <v>723</v>
      </c>
      <c r="E7773" s="11" t="str">
        <f>IF(' COMUNI'!D7773&gt;300000,"TROVATO","")</f>
        <v/>
      </c>
      <c r="F7773" s="11" t="str">
        <f>IF(AND(' COMUNI'!D7773 &gt;50000,' COMUNI'!D7773&lt;100000),"COMPRESO",' COMUNI'!C7773)</f>
        <v>SARDEGNA</v>
      </c>
    </row>
    <row r="7774" spans="1:6" x14ac:dyDescent="0.25">
      <c r="A7774" s="4" t="s">
        <v>16147</v>
      </c>
      <c r="B7774" s="8" t="s">
        <v>1539</v>
      </c>
      <c r="C7774" s="4" t="s">
        <v>16166</v>
      </c>
      <c r="D7774" s="11">
        <v>703</v>
      </c>
      <c r="E7774" s="11" t="str">
        <f>IF(' COMUNI'!D7774&gt;300000,"TROVATO","")</f>
        <v/>
      </c>
      <c r="F7774" s="11" t="str">
        <f>IF(AND(' COMUNI'!D7774 &gt;50000,' COMUNI'!D7774&lt;100000),"COMPRESO",' COMUNI'!C7774)</f>
        <v>SARDEGNA</v>
      </c>
    </row>
    <row r="7775" spans="1:6" x14ac:dyDescent="0.25">
      <c r="A7775" s="4" t="s">
        <v>16147</v>
      </c>
      <c r="B7775" s="8" t="s">
        <v>16177</v>
      </c>
      <c r="C7775" s="4" t="s">
        <v>16166</v>
      </c>
      <c r="D7775" s="11">
        <v>147</v>
      </c>
      <c r="E7775" s="11" t="str">
        <f>IF(' COMUNI'!D7775&gt;300000,"TROVATO","")</f>
        <v/>
      </c>
      <c r="F7775" s="11" t="str">
        <f>IF(AND(' COMUNI'!D7775 &gt;50000,' COMUNI'!D7775&lt;100000),"COMPRESO",' COMUNI'!C7775)</f>
        <v>SARDEGNA</v>
      </c>
    </row>
    <row r="7776" spans="1:6" x14ac:dyDescent="0.25">
      <c r="A7776" s="4" t="s">
        <v>16147</v>
      </c>
      <c r="B7776" s="8" t="s">
        <v>1878</v>
      </c>
      <c r="C7776" s="4" t="s">
        <v>16166</v>
      </c>
      <c r="D7776" s="11">
        <v>1627</v>
      </c>
      <c r="E7776" s="11" t="str">
        <f>IF(' COMUNI'!D7776&gt;300000,"TROVATO","")</f>
        <v/>
      </c>
      <c r="F7776" s="11" t="str">
        <f>IF(AND(' COMUNI'!D7776 &gt;50000,' COMUNI'!D7776&lt;100000),"COMPRESO",' COMUNI'!C7776)</f>
        <v>SARDEGNA</v>
      </c>
    </row>
    <row r="7777" spans="1:6" x14ac:dyDescent="0.25">
      <c r="A7777" s="4" t="s">
        <v>16147</v>
      </c>
      <c r="B7777" s="8" t="s">
        <v>2034</v>
      </c>
      <c r="C7777" s="4" t="s">
        <v>16166</v>
      </c>
      <c r="D7777" s="11">
        <v>165</v>
      </c>
      <c r="E7777" s="11" t="str">
        <f>IF(' COMUNI'!D7777&gt;300000,"TROVATO","")</f>
        <v/>
      </c>
      <c r="F7777" s="11" t="str">
        <f>IF(AND(' COMUNI'!D7777 &gt;50000,' COMUNI'!D7777&lt;100000),"COMPRESO",' COMUNI'!C7777)</f>
        <v>SARDEGNA</v>
      </c>
    </row>
    <row r="7778" spans="1:6" x14ac:dyDescent="0.25">
      <c r="A7778" s="4" t="s">
        <v>16147</v>
      </c>
      <c r="B7778" s="8" t="s">
        <v>2343</v>
      </c>
      <c r="C7778" s="4" t="s">
        <v>16166</v>
      </c>
      <c r="D7778" s="11">
        <v>1379</v>
      </c>
      <c r="E7778" s="11" t="str">
        <f>IF(' COMUNI'!D7778&gt;300000,"TROVATO","")</f>
        <v/>
      </c>
      <c r="F7778" s="11" t="str">
        <f>IF(AND(' COMUNI'!D7778 &gt;50000,' COMUNI'!D7778&lt;100000),"COMPRESO",' COMUNI'!C7778)</f>
        <v>SARDEGNA</v>
      </c>
    </row>
    <row r="7779" spans="1:6" x14ac:dyDescent="0.25">
      <c r="A7779" s="4" t="s">
        <v>16147</v>
      </c>
      <c r="B7779" s="8" t="s">
        <v>2391</v>
      </c>
      <c r="C7779" s="4" t="s">
        <v>16166</v>
      </c>
      <c r="D7779" s="11">
        <v>9032</v>
      </c>
      <c r="E7779" s="11" t="str">
        <f>IF(' COMUNI'!D7779&gt;300000,"TROVATO","")</f>
        <v/>
      </c>
      <c r="F7779" s="11" t="str">
        <f>IF(AND(' COMUNI'!D7779 &gt;50000,' COMUNI'!D7779&lt;100000),"COMPRESO",' COMUNI'!C7779)</f>
        <v>SARDEGNA</v>
      </c>
    </row>
    <row r="7780" spans="1:6" x14ac:dyDescent="0.25">
      <c r="A7780" s="4" t="s">
        <v>16147</v>
      </c>
      <c r="B7780" s="8" t="s">
        <v>5181</v>
      </c>
      <c r="C7780" s="4" t="s">
        <v>16166</v>
      </c>
      <c r="D7780" s="11">
        <v>2811</v>
      </c>
      <c r="E7780" s="11" t="str">
        <f>IF(' COMUNI'!D7780&gt;300000,"TROVATO","")</f>
        <v/>
      </c>
      <c r="F7780" s="11" t="str">
        <f>IF(AND(' COMUNI'!D7780 &gt;50000,' COMUNI'!D7780&lt;100000),"COMPRESO",' COMUNI'!C7780)</f>
        <v>SARDEGNA</v>
      </c>
    </row>
    <row r="7781" spans="1:6" x14ac:dyDescent="0.25">
      <c r="A7781" s="4" t="s">
        <v>16147</v>
      </c>
      <c r="B7781" s="8" t="s">
        <v>5884</v>
      </c>
      <c r="C7781" s="4" t="s">
        <v>16166</v>
      </c>
      <c r="D7781" s="11">
        <v>939</v>
      </c>
      <c r="E7781" s="11" t="str">
        <f>IF(' COMUNI'!D7781&gt;300000,"TROVATO","")</f>
        <v/>
      </c>
      <c r="F7781" s="11" t="str">
        <f>IF(AND(' COMUNI'!D7781 &gt;50000,' COMUNI'!D7781&lt;100000),"COMPRESO",' COMUNI'!C7781)</f>
        <v>SARDEGNA</v>
      </c>
    </row>
    <row r="7782" spans="1:6" x14ac:dyDescent="0.25">
      <c r="A7782" s="4" t="s">
        <v>16147</v>
      </c>
      <c r="B7782" s="8" t="s">
        <v>6363</v>
      </c>
      <c r="C7782" s="4" t="s">
        <v>16166</v>
      </c>
      <c r="D7782" s="11">
        <v>4615</v>
      </c>
      <c r="E7782" s="11" t="str">
        <f>IF(' COMUNI'!D7782&gt;300000,"TROVATO","")</f>
        <v/>
      </c>
      <c r="F7782" s="11" t="str">
        <f>IF(AND(' COMUNI'!D7782 &gt;50000,' COMUNI'!D7782&lt;100000),"COMPRESO",' COMUNI'!C7782)</f>
        <v>SARDEGNA</v>
      </c>
    </row>
    <row r="7783" spans="1:6" x14ac:dyDescent="0.25">
      <c r="A7783" s="4" t="s">
        <v>16147</v>
      </c>
      <c r="B7783" s="8" t="s">
        <v>6494</v>
      </c>
      <c r="C7783" s="4" t="s">
        <v>16166</v>
      </c>
      <c r="D7783" s="11">
        <v>505</v>
      </c>
      <c r="E7783" s="11" t="str">
        <f>IF(' COMUNI'!D7783&gt;300000,"TROVATO","")</f>
        <v/>
      </c>
      <c r="F7783" s="11" t="str">
        <f>IF(AND(' COMUNI'!D7783 &gt;50000,' COMUNI'!D7783&lt;100000),"COMPRESO",' COMUNI'!C7783)</f>
        <v>SARDEGNA</v>
      </c>
    </row>
    <row r="7784" spans="1:6" x14ac:dyDescent="0.25">
      <c r="A7784" s="4" t="s">
        <v>16147</v>
      </c>
      <c r="B7784" s="8" t="s">
        <v>16178</v>
      </c>
      <c r="C7784" s="4" t="s">
        <v>16166</v>
      </c>
      <c r="D7784" s="11">
        <v>800</v>
      </c>
      <c r="E7784" s="11" t="str">
        <f>IF(' COMUNI'!D7784&gt;300000,"TROVATO","")</f>
        <v/>
      </c>
      <c r="F7784" s="11" t="str">
        <f>IF(AND(' COMUNI'!D7784 &gt;50000,' COMUNI'!D7784&lt;100000),"COMPRESO",' COMUNI'!C7784)</f>
        <v>SARDEGNA</v>
      </c>
    </row>
    <row r="7785" spans="1:6" x14ac:dyDescent="0.25">
      <c r="A7785" s="4" t="s">
        <v>16147</v>
      </c>
      <c r="B7785" s="8" t="s">
        <v>6500</v>
      </c>
      <c r="C7785" s="4" t="s">
        <v>16166</v>
      </c>
      <c r="D7785" s="11">
        <v>943</v>
      </c>
      <c r="E7785" s="11" t="str">
        <f>IF(' COMUNI'!D7785&gt;300000,"TROVATO","")</f>
        <v/>
      </c>
      <c r="F7785" s="11" t="str">
        <f>IF(AND(' COMUNI'!D7785 &gt;50000,' COMUNI'!D7785&lt;100000),"COMPRESO",' COMUNI'!C7785)</f>
        <v>SARDEGNA</v>
      </c>
    </row>
    <row r="7786" spans="1:6" x14ac:dyDescent="0.25">
      <c r="A7786" s="4" t="s">
        <v>16147</v>
      </c>
      <c r="B7786" s="8" t="s">
        <v>7820</v>
      </c>
      <c r="C7786" s="4" t="s">
        <v>16166</v>
      </c>
      <c r="D7786" s="11">
        <v>4921</v>
      </c>
      <c r="E7786" s="11" t="str">
        <f>IF(' COMUNI'!D7786&gt;300000,"TROVATO","")</f>
        <v/>
      </c>
      <c r="F7786" s="11" t="str">
        <f>IF(AND(' COMUNI'!D7786 &gt;50000,' COMUNI'!D7786&lt;100000),"COMPRESO",' COMUNI'!C7786)</f>
        <v>SARDEGNA</v>
      </c>
    </row>
    <row r="7787" spans="1:6" x14ac:dyDescent="0.25">
      <c r="A7787" s="4" t="s">
        <v>16147</v>
      </c>
      <c r="B7787" s="8" t="s">
        <v>7946</v>
      </c>
      <c r="C7787" s="4" t="s">
        <v>16166</v>
      </c>
      <c r="D7787" s="11">
        <v>1129</v>
      </c>
      <c r="E7787" s="11" t="str">
        <f>IF(' COMUNI'!D7787&gt;300000,"TROVATO","")</f>
        <v/>
      </c>
      <c r="F7787" s="11" t="str">
        <f>IF(AND(' COMUNI'!D7787 &gt;50000,' COMUNI'!D7787&lt;100000),"COMPRESO",' COMUNI'!C7787)</f>
        <v>SARDEGNA</v>
      </c>
    </row>
    <row r="7788" spans="1:6" x14ac:dyDescent="0.25">
      <c r="A7788" s="4" t="s">
        <v>16147</v>
      </c>
      <c r="B7788" s="8" t="s">
        <v>8170</v>
      </c>
      <c r="C7788" s="4" t="s">
        <v>16166</v>
      </c>
      <c r="D7788" s="11">
        <v>1591</v>
      </c>
      <c r="E7788" s="11" t="str">
        <f>IF(' COMUNI'!D7788&gt;300000,"TROVATO","")</f>
        <v/>
      </c>
      <c r="F7788" s="11" t="str">
        <f>IF(AND(' COMUNI'!D7788 &gt;50000,' COMUNI'!D7788&lt;100000),"COMPRESO",' COMUNI'!C7788)</f>
        <v>SARDEGNA</v>
      </c>
    </row>
    <row r="7789" spans="1:6" x14ac:dyDescent="0.25">
      <c r="A7789" s="4" t="s">
        <v>16147</v>
      </c>
      <c r="B7789" s="8" t="s">
        <v>8263</v>
      </c>
      <c r="C7789" s="4" t="s">
        <v>16166</v>
      </c>
      <c r="D7789" s="11">
        <v>463</v>
      </c>
      <c r="E7789" s="11" t="str">
        <f>IF(' COMUNI'!D7789&gt;300000,"TROVATO","")</f>
        <v/>
      </c>
      <c r="F7789" s="11" t="str">
        <f>IF(AND(' COMUNI'!D7789 &gt;50000,' COMUNI'!D7789&lt;100000),"COMPRESO",' COMUNI'!C7789)</f>
        <v>SARDEGNA</v>
      </c>
    </row>
    <row r="7790" spans="1:6" x14ac:dyDescent="0.25">
      <c r="A7790" s="4" t="s">
        <v>16147</v>
      </c>
      <c r="B7790" s="8" t="s">
        <v>8265</v>
      </c>
      <c r="C7790" s="4" t="s">
        <v>16166</v>
      </c>
      <c r="D7790" s="11">
        <v>4354</v>
      </c>
      <c r="E7790" s="11" t="str">
        <f>IF(' COMUNI'!D7790&gt;300000,"TROVATO","")</f>
        <v/>
      </c>
      <c r="F7790" s="11" t="str">
        <f>IF(AND(' COMUNI'!D7790 &gt;50000,' COMUNI'!D7790&lt;100000),"COMPRESO",' COMUNI'!C7790)</f>
        <v>SARDEGNA</v>
      </c>
    </row>
    <row r="7791" spans="1:6" x14ac:dyDescent="0.25">
      <c r="A7791" s="10" t="s">
        <v>16147</v>
      </c>
      <c r="B7791" s="8" t="s">
        <v>8972</v>
      </c>
      <c r="C7791" s="10" t="s">
        <v>16166</v>
      </c>
      <c r="D7791" s="11">
        <v>777</v>
      </c>
      <c r="E7791" s="11" t="str">
        <f>IF(' COMUNI'!D7791&gt;300000,"TROVATO","")</f>
        <v/>
      </c>
      <c r="F7791" s="11" t="str">
        <f>IF(AND(' COMUNI'!D7791 &gt;50000,' COMUNI'!D7791&lt;100000),"COMPRESO",' COMUNI'!C7791)</f>
        <v>SARDEGNA</v>
      </c>
    </row>
    <row r="7792" spans="1:6" x14ac:dyDescent="0.25">
      <c r="A7792" s="4" t="s">
        <v>16147</v>
      </c>
      <c r="B7792" s="8" t="s">
        <v>9132</v>
      </c>
      <c r="C7792" s="4" t="s">
        <v>16166</v>
      </c>
      <c r="D7792" s="11">
        <v>1801</v>
      </c>
      <c r="E7792" s="11" t="str">
        <f>IF(' COMUNI'!D7792&gt;300000,"TROVATO","")</f>
        <v/>
      </c>
      <c r="F7792" s="11" t="str">
        <f>IF(AND(' COMUNI'!D7792 &gt;50000,' COMUNI'!D7792&lt;100000),"COMPRESO",' COMUNI'!C7792)</f>
        <v>SARDEGNA</v>
      </c>
    </row>
    <row r="7793" spans="1:6" x14ac:dyDescent="0.25">
      <c r="A7793" s="4" t="s">
        <v>16147</v>
      </c>
      <c r="B7793" s="8" t="s">
        <v>9175</v>
      </c>
      <c r="C7793" s="4" t="s">
        <v>16166</v>
      </c>
      <c r="D7793" s="11">
        <v>713</v>
      </c>
      <c r="E7793" s="11" t="str">
        <f>IF(' COMUNI'!D7793&gt;300000,"TROVATO","")</f>
        <v/>
      </c>
      <c r="F7793" s="11" t="str">
        <f>IF(AND(' COMUNI'!D7793 &gt;50000,' COMUNI'!D7793&lt;100000),"COMPRESO",' COMUNI'!C7793)</f>
        <v>SARDEGNA</v>
      </c>
    </row>
    <row r="7794" spans="1:6" x14ac:dyDescent="0.25">
      <c r="A7794" s="4" t="s">
        <v>16147</v>
      </c>
      <c r="B7794" s="8" t="s">
        <v>9280</v>
      </c>
      <c r="C7794" s="4" t="s">
        <v>16166</v>
      </c>
      <c r="D7794" s="11">
        <v>1178</v>
      </c>
      <c r="E7794" s="11" t="str">
        <f>IF(' COMUNI'!D7794&gt;300000,"TROVATO","")</f>
        <v/>
      </c>
      <c r="F7794" s="11" t="str">
        <f>IF(AND(' COMUNI'!D7794 &gt;50000,' COMUNI'!D7794&lt;100000),"COMPRESO",' COMUNI'!C7794)</f>
        <v>SARDEGNA</v>
      </c>
    </row>
    <row r="7795" spans="1:6" x14ac:dyDescent="0.25">
      <c r="A7795" s="4" t="s">
        <v>16147</v>
      </c>
      <c r="B7795" s="8" t="s">
        <v>9344</v>
      </c>
      <c r="C7795" s="4" t="s">
        <v>16166</v>
      </c>
      <c r="D7795" s="11">
        <v>508</v>
      </c>
      <c r="E7795" s="11" t="str">
        <f>IF(' COMUNI'!D7795&gt;300000,"TROVATO","")</f>
        <v/>
      </c>
      <c r="F7795" s="11" t="str">
        <f>IF(AND(' COMUNI'!D7795 &gt;50000,' COMUNI'!D7795&lt;100000),"COMPRESO",' COMUNI'!C7795)</f>
        <v>SARDEGNA</v>
      </c>
    </row>
    <row r="7796" spans="1:6" x14ac:dyDescent="0.25">
      <c r="A7796" s="4" t="s">
        <v>16147</v>
      </c>
      <c r="B7796" s="8" t="s">
        <v>9354</v>
      </c>
      <c r="C7796" s="4" t="s">
        <v>16166</v>
      </c>
      <c r="D7796" s="11">
        <v>1790</v>
      </c>
      <c r="E7796" s="11" t="str">
        <f>IF(' COMUNI'!D7796&gt;300000,"TROVATO","")</f>
        <v/>
      </c>
      <c r="F7796" s="11" t="str">
        <f>IF(AND(' COMUNI'!D7796 &gt;50000,' COMUNI'!D7796&lt;100000),"COMPRESO",' COMUNI'!C7796)</f>
        <v>SARDEGNA</v>
      </c>
    </row>
    <row r="7797" spans="1:6" x14ac:dyDescent="0.25">
      <c r="A7797" s="4" t="s">
        <v>16147</v>
      </c>
      <c r="B7797" s="8" t="s">
        <v>9362</v>
      </c>
      <c r="C7797" s="4" t="s">
        <v>16166</v>
      </c>
      <c r="D7797" s="11">
        <v>348</v>
      </c>
      <c r="E7797" s="11" t="str">
        <f>IF(' COMUNI'!D7797&gt;300000,"TROVATO","")</f>
        <v/>
      </c>
      <c r="F7797" s="11" t="str">
        <f>IF(AND(' COMUNI'!D7797 &gt;50000,' COMUNI'!D7797&lt;100000),"COMPRESO",' COMUNI'!C7797)</f>
        <v>SARDEGNA</v>
      </c>
    </row>
    <row r="7798" spans="1:6" x14ac:dyDescent="0.25">
      <c r="A7798" s="4" t="s">
        <v>16147</v>
      </c>
      <c r="B7798" s="8" t="s">
        <v>9455</v>
      </c>
      <c r="C7798" s="4" t="s">
        <v>16166</v>
      </c>
      <c r="D7798" s="11">
        <v>1255</v>
      </c>
      <c r="E7798" s="11" t="str">
        <f>IF(' COMUNI'!D7798&gt;300000,"TROVATO","")</f>
        <v/>
      </c>
      <c r="F7798" s="11" t="str">
        <f>IF(AND(' COMUNI'!D7798 &gt;50000,' COMUNI'!D7798&lt;100000),"COMPRESO",' COMUNI'!C7798)</f>
        <v>SARDEGNA</v>
      </c>
    </row>
    <row r="7799" spans="1:6" x14ac:dyDescent="0.25">
      <c r="A7799" s="4" t="s">
        <v>16147</v>
      </c>
      <c r="B7799" s="8" t="s">
        <v>9549</v>
      </c>
      <c r="C7799" s="4" t="s">
        <v>16166</v>
      </c>
      <c r="D7799" s="11">
        <v>31155</v>
      </c>
      <c r="E7799" s="11" t="str">
        <f>IF(' COMUNI'!D7799&gt;300000,"TROVATO","")</f>
        <v/>
      </c>
      <c r="F7799" s="11" t="str">
        <f>IF(AND(' COMUNI'!D7799 &gt;50000,' COMUNI'!D7799&lt;100000),"COMPRESO",' COMUNI'!C7799)</f>
        <v>SARDEGNA</v>
      </c>
    </row>
    <row r="7800" spans="1:6" x14ac:dyDescent="0.25">
      <c r="A7800" s="4" t="s">
        <v>16147</v>
      </c>
      <c r="B7800" s="8" t="s">
        <v>9845</v>
      </c>
      <c r="C7800" s="4" t="s">
        <v>16166</v>
      </c>
      <c r="D7800" s="11">
        <v>1482</v>
      </c>
      <c r="E7800" s="11" t="str">
        <f>IF(' COMUNI'!D7800&gt;300000,"TROVATO","")</f>
        <v/>
      </c>
      <c r="F7800" s="11" t="str">
        <f>IF(AND(' COMUNI'!D7800 &gt;50000,' COMUNI'!D7800&lt;100000),"COMPRESO",' COMUNI'!C7800)</f>
        <v>SARDEGNA</v>
      </c>
    </row>
    <row r="7801" spans="1:6" x14ac:dyDescent="0.25">
      <c r="A7801" s="4" t="s">
        <v>16147</v>
      </c>
      <c r="B7801" s="8" t="s">
        <v>9973</v>
      </c>
      <c r="C7801" s="4" t="s">
        <v>16166</v>
      </c>
      <c r="D7801" s="11">
        <v>300</v>
      </c>
      <c r="E7801" s="11" t="str">
        <f>IF(' COMUNI'!D7801&gt;300000,"TROVATO","")</f>
        <v/>
      </c>
      <c r="F7801" s="11" t="str">
        <f>IF(AND(' COMUNI'!D7801 &gt;50000,' COMUNI'!D7801&lt;100000),"COMPRESO",' COMUNI'!C7801)</f>
        <v>SARDEGNA</v>
      </c>
    </row>
    <row r="7802" spans="1:6" x14ac:dyDescent="0.25">
      <c r="A7802" s="4" t="s">
        <v>16147</v>
      </c>
      <c r="B7802" s="8" t="s">
        <v>9979</v>
      </c>
      <c r="C7802" s="4" t="s">
        <v>16166</v>
      </c>
      <c r="D7802" s="11">
        <v>2347</v>
      </c>
      <c r="E7802" s="11" t="str">
        <f>IF(' COMUNI'!D7802&gt;300000,"TROVATO","")</f>
        <v/>
      </c>
      <c r="F7802" s="11" t="str">
        <f>IF(AND(' COMUNI'!D7802 &gt;50000,' COMUNI'!D7802&lt;100000),"COMPRESO",' COMUNI'!C7802)</f>
        <v>SARDEGNA</v>
      </c>
    </row>
    <row r="7803" spans="1:6" x14ac:dyDescent="0.25">
      <c r="A7803" s="4" t="s">
        <v>16147</v>
      </c>
      <c r="B7803" s="8" t="s">
        <v>10652</v>
      </c>
      <c r="C7803" s="4" t="s">
        <v>16166</v>
      </c>
      <c r="D7803" s="11">
        <v>278</v>
      </c>
      <c r="E7803" s="11" t="str">
        <f>IF(' COMUNI'!D7803&gt;300000,"TROVATO","")</f>
        <v/>
      </c>
      <c r="F7803" s="11" t="str">
        <f>IF(AND(' COMUNI'!D7803 &gt;50000,' COMUNI'!D7803&lt;100000),"COMPRESO",' COMUNI'!C7803)</f>
        <v>SARDEGNA</v>
      </c>
    </row>
    <row r="7804" spans="1:6" x14ac:dyDescent="0.25">
      <c r="A7804" s="4" t="s">
        <v>16147</v>
      </c>
      <c r="B7804" s="8" t="s">
        <v>11348</v>
      </c>
      <c r="C7804" s="4" t="s">
        <v>16166</v>
      </c>
      <c r="D7804" s="11">
        <v>2146</v>
      </c>
      <c r="E7804" s="11" t="str">
        <f>IF(' COMUNI'!D7804&gt;300000,"TROVATO","")</f>
        <v/>
      </c>
      <c r="F7804" s="11" t="str">
        <f>IF(AND(' COMUNI'!D7804 &gt;50000,' COMUNI'!D7804&lt;100000),"COMPRESO",' COMUNI'!C7804)</f>
        <v>SARDEGNA</v>
      </c>
    </row>
    <row r="7805" spans="1:6" x14ac:dyDescent="0.25">
      <c r="A7805" s="4" t="s">
        <v>16147</v>
      </c>
      <c r="B7805" s="8" t="s">
        <v>11867</v>
      </c>
      <c r="C7805" s="4" t="s">
        <v>16166</v>
      </c>
      <c r="D7805" s="11">
        <v>728</v>
      </c>
      <c r="E7805" s="11" t="str">
        <f>IF(' COMUNI'!D7805&gt;300000,"TROVATO","")</f>
        <v/>
      </c>
      <c r="F7805" s="11" t="str">
        <f>IF(AND(' COMUNI'!D7805 &gt;50000,' COMUNI'!D7805&lt;100000),"COMPRESO",' COMUNI'!C7805)</f>
        <v>SARDEGNA</v>
      </c>
    </row>
    <row r="7806" spans="1:6" x14ac:dyDescent="0.25">
      <c r="A7806" s="4" t="s">
        <v>16147</v>
      </c>
      <c r="B7806" s="8" t="s">
        <v>12039</v>
      </c>
      <c r="C7806" s="4" t="s">
        <v>16166</v>
      </c>
      <c r="D7806" s="11">
        <v>3183</v>
      </c>
      <c r="E7806" s="11" t="str">
        <f>IF(' COMUNI'!D7806&gt;300000,"TROVATO","")</f>
        <v/>
      </c>
      <c r="F7806" s="11" t="str">
        <f>IF(AND(' COMUNI'!D7806 &gt;50000,' COMUNI'!D7806&lt;100000),"COMPRESO",' COMUNI'!C7806)</f>
        <v>SARDEGNA</v>
      </c>
    </row>
    <row r="7807" spans="1:6" x14ac:dyDescent="0.25">
      <c r="A7807" s="4" t="s">
        <v>16147</v>
      </c>
      <c r="B7807" s="8" t="s">
        <v>16179</v>
      </c>
      <c r="C7807" s="4" t="s">
        <v>16166</v>
      </c>
      <c r="D7807" s="11">
        <v>2811</v>
      </c>
      <c r="E7807" s="11" t="str">
        <f>IF(' COMUNI'!D7807&gt;300000,"TROVATO","")</f>
        <v/>
      </c>
      <c r="F7807" s="11" t="str">
        <f>IF(AND(' COMUNI'!D7807 &gt;50000,' COMUNI'!D7807&lt;100000),"COMPRESO",' COMUNI'!C7807)</f>
        <v>SARDEGNA</v>
      </c>
    </row>
    <row r="7808" spans="1:6" x14ac:dyDescent="0.25">
      <c r="A7808" s="4" t="s">
        <v>16147</v>
      </c>
      <c r="B7808" s="8" t="s">
        <v>12891</v>
      </c>
      <c r="C7808" s="4" t="s">
        <v>16166</v>
      </c>
      <c r="D7808" s="11">
        <v>4811</v>
      </c>
      <c r="E7808" s="11" t="str">
        <f>IF(' COMUNI'!D7808&gt;300000,"TROVATO","")</f>
        <v/>
      </c>
      <c r="F7808" s="11" t="str">
        <f>IF(AND(' COMUNI'!D7808 &gt;50000,' COMUNI'!D7808&lt;100000),"COMPRESO",' COMUNI'!C7808)</f>
        <v>SARDEGNA</v>
      </c>
    </row>
    <row r="7809" spans="1:6" x14ac:dyDescent="0.25">
      <c r="A7809" s="4" t="s">
        <v>16147</v>
      </c>
      <c r="B7809" s="8" t="s">
        <v>15389</v>
      </c>
      <c r="C7809" s="4" t="s">
        <v>16166</v>
      </c>
      <c r="D7809" s="11">
        <v>382</v>
      </c>
      <c r="E7809" s="11" t="str">
        <f>IF(' COMUNI'!D7809&gt;300000,"TROVATO","")</f>
        <v/>
      </c>
      <c r="F7809" s="11" t="str">
        <f>IF(AND(' COMUNI'!D7809 &gt;50000,' COMUNI'!D7809&lt;100000),"COMPRESO",' COMUNI'!C7809)</f>
        <v>SARDEGNA</v>
      </c>
    </row>
    <row r="7810" spans="1:6" x14ac:dyDescent="0.25">
      <c r="A7810" s="4" t="s">
        <v>16147</v>
      </c>
      <c r="B7810" s="8" t="s">
        <v>13012</v>
      </c>
      <c r="C7810" s="4" t="s">
        <v>16166</v>
      </c>
      <c r="D7810" s="11">
        <v>2440</v>
      </c>
      <c r="E7810" s="11" t="str">
        <f>IF(' COMUNI'!D7810&gt;300000,"TROVATO","")</f>
        <v/>
      </c>
      <c r="F7810" s="11" t="str">
        <f>IF(AND(' COMUNI'!D7810 &gt;50000,' COMUNI'!D7810&lt;100000),"COMPRESO",' COMUNI'!C7810)</f>
        <v>SARDEGNA</v>
      </c>
    </row>
    <row r="7811" spans="1:6" x14ac:dyDescent="0.25">
      <c r="A7811" s="4" t="s">
        <v>16147</v>
      </c>
      <c r="B7811" s="8" t="s">
        <v>12640</v>
      </c>
      <c r="C7811" s="4" t="s">
        <v>16166</v>
      </c>
      <c r="D7811" s="11">
        <v>2526</v>
      </c>
      <c r="E7811" s="11" t="str">
        <f>IF(' COMUNI'!D7811&gt;300000,"TROVATO","")</f>
        <v/>
      </c>
      <c r="F7811" s="11" t="str">
        <f>IF(AND(' COMUNI'!D7811 &gt;50000,' COMUNI'!D7811&lt;100000),"COMPRESO",' COMUNI'!C7811)</f>
        <v>SARDEGNA</v>
      </c>
    </row>
    <row r="7812" spans="1:6" x14ac:dyDescent="0.25">
      <c r="A7812" s="4" t="s">
        <v>16147</v>
      </c>
      <c r="B7812" s="8" t="s">
        <v>13162</v>
      </c>
      <c r="C7812" s="4" t="s">
        <v>16166</v>
      </c>
      <c r="D7812" s="11">
        <v>1580</v>
      </c>
      <c r="E7812" s="11" t="str">
        <f>IF(' COMUNI'!D7812&gt;300000,"TROVATO","")</f>
        <v/>
      </c>
      <c r="F7812" s="11" t="str">
        <f>IF(AND(' COMUNI'!D7812 &gt;50000,' COMUNI'!D7812&lt;100000),"COMPRESO",' COMUNI'!C7812)</f>
        <v>SARDEGNA</v>
      </c>
    </row>
    <row r="7813" spans="1:6" x14ac:dyDescent="0.25">
      <c r="A7813" s="4" t="s">
        <v>16147</v>
      </c>
      <c r="B7813" s="8" t="s">
        <v>13249</v>
      </c>
      <c r="C7813" s="4" t="s">
        <v>16166</v>
      </c>
      <c r="D7813" s="11">
        <v>2216</v>
      </c>
      <c r="E7813" s="11" t="str">
        <f>IF(' COMUNI'!D7813&gt;300000,"TROVATO","")</f>
        <v/>
      </c>
      <c r="F7813" s="11" t="str">
        <f>IF(AND(' COMUNI'!D7813 &gt;50000,' COMUNI'!D7813&lt;100000),"COMPRESO",' COMUNI'!C7813)</f>
        <v>SARDEGNA</v>
      </c>
    </row>
    <row r="7814" spans="1:6" x14ac:dyDescent="0.25">
      <c r="A7814" s="4" t="s">
        <v>16147</v>
      </c>
      <c r="B7814" s="8" t="s">
        <v>13310</v>
      </c>
      <c r="C7814" s="4" t="s">
        <v>16166</v>
      </c>
      <c r="D7814" s="11">
        <v>1847</v>
      </c>
      <c r="E7814" s="11" t="str">
        <f>IF(' COMUNI'!D7814&gt;300000,"TROVATO","")</f>
        <v/>
      </c>
      <c r="F7814" s="11" t="str">
        <f>IF(AND(' COMUNI'!D7814 &gt;50000,' COMUNI'!D7814&lt;100000),"COMPRESO",' COMUNI'!C7814)</f>
        <v>SARDEGNA</v>
      </c>
    </row>
    <row r="7815" spans="1:6" x14ac:dyDescent="0.25">
      <c r="A7815" s="4" t="s">
        <v>16147</v>
      </c>
      <c r="B7815" s="8" t="s">
        <v>13318</v>
      </c>
      <c r="C7815" s="4" t="s">
        <v>16166</v>
      </c>
      <c r="D7815" s="11">
        <v>479</v>
      </c>
      <c r="E7815" s="11" t="str">
        <f>IF(' COMUNI'!D7815&gt;300000,"TROVATO","")</f>
        <v/>
      </c>
      <c r="F7815" s="11" t="str">
        <f>IF(AND(' COMUNI'!D7815 &gt;50000,' COMUNI'!D7815&lt;100000),"COMPRESO",' COMUNI'!C7815)</f>
        <v>SARDEGNA</v>
      </c>
    </row>
    <row r="7816" spans="1:6" x14ac:dyDescent="0.25">
      <c r="A7816" s="4" t="s">
        <v>16147</v>
      </c>
      <c r="B7816" s="8" t="s">
        <v>13326</v>
      </c>
      <c r="C7816" s="4" t="s">
        <v>16166</v>
      </c>
      <c r="D7816" s="11">
        <v>183</v>
      </c>
      <c r="E7816" s="11" t="str">
        <f>IF(' COMUNI'!D7816&gt;300000,"TROVATO","")</f>
        <v/>
      </c>
      <c r="F7816" s="11" t="str">
        <f>IF(AND(' COMUNI'!D7816 &gt;50000,' COMUNI'!D7816&lt;100000),"COMPRESO",' COMUNI'!C7816)</f>
        <v>SARDEGNA</v>
      </c>
    </row>
    <row r="7817" spans="1:6" x14ac:dyDescent="0.25">
      <c r="A7817" s="4" t="s">
        <v>16147</v>
      </c>
      <c r="B7817" s="8" t="s">
        <v>13488</v>
      </c>
      <c r="C7817" s="4" t="s">
        <v>16166</v>
      </c>
      <c r="D7817" s="11">
        <v>970</v>
      </c>
      <c r="E7817" s="11" t="str">
        <f>IF(' COMUNI'!D7817&gt;300000,"TROVATO","")</f>
        <v/>
      </c>
      <c r="F7817" s="11" t="str">
        <f>IF(AND(' COMUNI'!D7817 &gt;50000,' COMUNI'!D7817&lt;100000),"COMPRESO",' COMUNI'!C7817)</f>
        <v>SARDEGNA</v>
      </c>
    </row>
    <row r="7818" spans="1:6" x14ac:dyDescent="0.25">
      <c r="A7818" s="4" t="s">
        <v>16147</v>
      </c>
      <c r="B7818" s="8" t="s">
        <v>13490</v>
      </c>
      <c r="C7818" s="4" t="s">
        <v>16166</v>
      </c>
      <c r="D7818" s="11">
        <v>824</v>
      </c>
      <c r="E7818" s="11" t="str">
        <f>IF(' COMUNI'!D7818&gt;300000,"TROVATO","")</f>
        <v/>
      </c>
      <c r="F7818" s="11" t="str">
        <f>IF(AND(' COMUNI'!D7818 &gt;50000,' COMUNI'!D7818&lt;100000),"COMPRESO",' COMUNI'!C7818)</f>
        <v>SARDEGNA</v>
      </c>
    </row>
    <row r="7819" spans="1:6" x14ac:dyDescent="0.25">
      <c r="A7819" s="4" t="s">
        <v>16147</v>
      </c>
      <c r="B7819" s="8" t="s">
        <v>13531</v>
      </c>
      <c r="C7819" s="4" t="s">
        <v>16166</v>
      </c>
      <c r="D7819" s="11">
        <v>357</v>
      </c>
      <c r="E7819" s="11" t="str">
        <f>IF(' COMUNI'!D7819&gt;300000,"TROVATO","")</f>
        <v/>
      </c>
      <c r="F7819" s="11" t="str">
        <f>IF(AND(' COMUNI'!D7819 &gt;50000,' COMUNI'!D7819&lt;100000),"COMPRESO",' COMUNI'!C7819)</f>
        <v>SARDEGNA</v>
      </c>
    </row>
    <row r="7820" spans="1:6" x14ac:dyDescent="0.25">
      <c r="A7820" s="4" t="s">
        <v>16147</v>
      </c>
      <c r="B7820" s="8" t="s">
        <v>13533</v>
      </c>
      <c r="C7820" s="4" t="s">
        <v>16166</v>
      </c>
      <c r="D7820" s="11">
        <v>2309</v>
      </c>
      <c r="E7820" s="11" t="str">
        <f>IF(' COMUNI'!D7820&gt;300000,"TROVATO","")</f>
        <v/>
      </c>
      <c r="F7820" s="11" t="str">
        <f>IF(AND(' COMUNI'!D7820 &gt;50000,' COMUNI'!D7820&lt;100000),"COMPRESO",' COMUNI'!C7820)</f>
        <v>SARDEGNA</v>
      </c>
    </row>
    <row r="7821" spans="1:6" x14ac:dyDescent="0.25">
      <c r="A7821" s="4" t="s">
        <v>16147</v>
      </c>
      <c r="B7821" s="8" t="s">
        <v>13543</v>
      </c>
      <c r="C7821" s="4" t="s">
        <v>16166</v>
      </c>
      <c r="D7821" s="11">
        <v>515</v>
      </c>
      <c r="E7821" s="11" t="str">
        <f>IF(' COMUNI'!D7821&gt;300000,"TROVATO","")</f>
        <v/>
      </c>
      <c r="F7821" s="11" t="str">
        <f>IF(AND(' COMUNI'!D7821 &gt;50000,' COMUNI'!D7821&lt;100000),"COMPRESO",' COMUNI'!C7821)</f>
        <v>SARDEGNA</v>
      </c>
    </row>
    <row r="7822" spans="1:6" x14ac:dyDescent="0.25">
      <c r="A7822" s="4" t="s">
        <v>16147</v>
      </c>
      <c r="B7822" s="8" t="s">
        <v>13556</v>
      </c>
      <c r="C7822" s="4" t="s">
        <v>16166</v>
      </c>
      <c r="D7822" s="11">
        <v>224</v>
      </c>
      <c r="E7822" s="11" t="str">
        <f>IF(' COMUNI'!D7822&gt;300000,"TROVATO","")</f>
        <v/>
      </c>
      <c r="F7822" s="11" t="str">
        <f>IF(AND(' COMUNI'!D7822 &gt;50000,' COMUNI'!D7822&lt;100000),"COMPRESO",' COMUNI'!C7822)</f>
        <v>SARDEGNA</v>
      </c>
    </row>
    <row r="7823" spans="1:6" x14ac:dyDescent="0.25">
      <c r="A7823" s="4" t="s">
        <v>16147</v>
      </c>
      <c r="B7823" s="8" t="s">
        <v>13602</v>
      </c>
      <c r="C7823" s="4" t="s">
        <v>16166</v>
      </c>
      <c r="D7823" s="11">
        <v>2467</v>
      </c>
      <c r="E7823" s="11" t="str">
        <f>IF(' COMUNI'!D7823&gt;300000,"TROVATO","")</f>
        <v/>
      </c>
      <c r="F7823" s="11" t="str">
        <f>IF(AND(' COMUNI'!D7823 &gt;50000,' COMUNI'!D7823&lt;100000),"COMPRESO",' COMUNI'!C7823)</f>
        <v>SARDEGNA</v>
      </c>
    </row>
    <row r="7824" spans="1:6" x14ac:dyDescent="0.25">
      <c r="A7824" s="4" t="s">
        <v>16147</v>
      </c>
      <c r="B7824" s="8" t="s">
        <v>13705</v>
      </c>
      <c r="C7824" s="4" t="s">
        <v>16166</v>
      </c>
      <c r="D7824" s="11">
        <v>417</v>
      </c>
      <c r="E7824" s="11" t="str">
        <f>IF(' COMUNI'!D7824&gt;300000,"TROVATO","")</f>
        <v/>
      </c>
      <c r="F7824" s="11" t="str">
        <f>IF(AND(' COMUNI'!D7824 &gt;50000,' COMUNI'!D7824&lt;100000),"COMPRESO",' COMUNI'!C7824)</f>
        <v>SARDEGNA</v>
      </c>
    </row>
    <row r="7825" spans="1:6" x14ac:dyDescent="0.25">
      <c r="A7825" s="4" t="s">
        <v>16147</v>
      </c>
      <c r="B7825" s="8" t="s">
        <v>13955</v>
      </c>
      <c r="C7825" s="4" t="s">
        <v>16166</v>
      </c>
      <c r="D7825" s="11">
        <v>184</v>
      </c>
      <c r="E7825" s="11" t="str">
        <f>IF(' COMUNI'!D7825&gt;300000,"TROVATO","")</f>
        <v/>
      </c>
      <c r="F7825" s="11" t="str">
        <f>IF(AND(' COMUNI'!D7825 &gt;50000,' COMUNI'!D7825&lt;100000),"COMPRESO",' COMUNI'!C7825)</f>
        <v>SARDEGNA</v>
      </c>
    </row>
    <row r="7826" spans="1:6" x14ac:dyDescent="0.25">
      <c r="A7826" s="4" t="s">
        <v>16147</v>
      </c>
      <c r="B7826" s="8" t="s">
        <v>14106</v>
      </c>
      <c r="C7826" s="4" t="s">
        <v>16166</v>
      </c>
      <c r="D7826" s="11">
        <v>10440</v>
      </c>
      <c r="E7826" s="11" t="str">
        <f>IF(' COMUNI'!D7826&gt;300000,"TROVATO","")</f>
        <v/>
      </c>
      <c r="F7826" s="11" t="str">
        <f>IF(AND(' COMUNI'!D7826 &gt;50000,' COMUNI'!D7826&lt;100000),"COMPRESO",' COMUNI'!C7826)</f>
        <v>SARDEGNA</v>
      </c>
    </row>
    <row r="7827" spans="1:6" x14ac:dyDescent="0.25">
      <c r="A7827" s="4" t="s">
        <v>16147</v>
      </c>
      <c r="B7827" s="8" t="s">
        <v>14418</v>
      </c>
      <c r="C7827" s="4" t="s">
        <v>16166</v>
      </c>
      <c r="D7827" s="11">
        <v>997</v>
      </c>
      <c r="E7827" s="11" t="str">
        <f>IF(' COMUNI'!D7827&gt;300000,"TROVATO","")</f>
        <v/>
      </c>
      <c r="F7827" s="11" t="str">
        <f>IF(AND(' COMUNI'!D7827 &gt;50000,' COMUNI'!D7827&lt;100000),"COMPRESO",' COMUNI'!C7827)</f>
        <v>SARDEGNA</v>
      </c>
    </row>
    <row r="7828" spans="1:6" x14ac:dyDescent="0.25">
      <c r="A7828" s="4" t="s">
        <v>16147</v>
      </c>
      <c r="B7828" s="8" t="s">
        <v>14525</v>
      </c>
      <c r="C7828" s="4" t="s">
        <v>16166</v>
      </c>
      <c r="D7828" s="11">
        <v>1215</v>
      </c>
      <c r="E7828" s="11" t="str">
        <f>IF(' COMUNI'!D7828&gt;300000,"TROVATO","")</f>
        <v/>
      </c>
      <c r="F7828" s="11" t="str">
        <f>IF(AND(' COMUNI'!D7828 &gt;50000,' COMUNI'!D7828&lt;100000),"COMPRESO",' COMUNI'!C7828)</f>
        <v>SARDEGNA</v>
      </c>
    </row>
    <row r="7829" spans="1:6" x14ac:dyDescent="0.25">
      <c r="A7829" s="4" t="s">
        <v>16147</v>
      </c>
      <c r="B7829" s="8" t="s">
        <v>16180</v>
      </c>
      <c r="C7829" s="4" t="s">
        <v>16166</v>
      </c>
      <c r="D7829" s="11">
        <v>580</v>
      </c>
      <c r="E7829" s="11" t="str">
        <f>IF(' COMUNI'!D7829&gt;300000,"TROVATO","")</f>
        <v/>
      </c>
      <c r="F7829" s="11" t="str">
        <f>IF(AND(' COMUNI'!D7829 &gt;50000,' COMUNI'!D7829&lt;100000),"COMPRESO",' COMUNI'!C7829)</f>
        <v>SARDEGNA</v>
      </c>
    </row>
    <row r="7830" spans="1:6" x14ac:dyDescent="0.25">
      <c r="A7830" s="4" t="s">
        <v>16147</v>
      </c>
      <c r="B7830" s="8" t="s">
        <v>14694</v>
      </c>
      <c r="C7830" s="4" t="s">
        <v>16166</v>
      </c>
      <c r="D7830" s="11">
        <v>2960</v>
      </c>
      <c r="E7830" s="11" t="str">
        <f>IF(' COMUNI'!D7830&gt;300000,"TROVATO","")</f>
        <v/>
      </c>
      <c r="F7830" s="11" t="str">
        <f>IF(AND(' COMUNI'!D7830 &gt;50000,' COMUNI'!D7830&lt;100000),"COMPRESO",' COMUNI'!C7830)</f>
        <v>SARDEGNA</v>
      </c>
    </row>
    <row r="7831" spans="1:6" x14ac:dyDescent="0.25">
      <c r="A7831" s="4" t="s">
        <v>16147</v>
      </c>
      <c r="B7831" s="8" t="s">
        <v>14716</v>
      </c>
      <c r="C7831" s="4" t="s">
        <v>16166</v>
      </c>
      <c r="D7831" s="11">
        <v>854</v>
      </c>
      <c r="E7831" s="11" t="str">
        <f>IF(' COMUNI'!D7831&gt;300000,"TROVATO","")</f>
        <v/>
      </c>
      <c r="F7831" s="11" t="str">
        <f>IF(AND(' COMUNI'!D7831 &gt;50000,' COMUNI'!D7831&lt;100000),"COMPRESO",' COMUNI'!C7831)</f>
        <v>SARDEGNA</v>
      </c>
    </row>
    <row r="7832" spans="1:6" x14ac:dyDescent="0.25">
      <c r="A7832" s="4" t="s">
        <v>16147</v>
      </c>
      <c r="B7832" s="8" t="s">
        <v>15491</v>
      </c>
      <c r="C7832" s="4" t="s">
        <v>16166</v>
      </c>
      <c r="D7832" s="11">
        <v>323</v>
      </c>
      <c r="E7832" s="11" t="str">
        <f>IF(' COMUNI'!D7832&gt;300000,"TROVATO","")</f>
        <v/>
      </c>
      <c r="F7832" s="11" t="str">
        <f>IF(AND(' COMUNI'!D7832 &gt;50000,' COMUNI'!D7832&lt;100000),"COMPRESO",' COMUNI'!C7832)</f>
        <v>SARDEGNA</v>
      </c>
    </row>
    <row r="7833" spans="1:6" x14ac:dyDescent="0.25">
      <c r="A7833" s="4" t="s">
        <v>16147</v>
      </c>
      <c r="B7833" s="8" t="s">
        <v>15544</v>
      </c>
      <c r="C7833" s="4" t="s">
        <v>16166</v>
      </c>
      <c r="D7833" s="11">
        <v>1731</v>
      </c>
      <c r="E7833" s="11" t="str">
        <f>IF(' COMUNI'!D7833&gt;300000,"TROVATO","")</f>
        <v/>
      </c>
      <c r="F7833" s="11" t="str">
        <f>IF(AND(' COMUNI'!D7833 &gt;50000,' COMUNI'!D7833&lt;100000),"COMPRESO",' COMUNI'!C7833)</f>
        <v>SARDEGNA</v>
      </c>
    </row>
    <row r="7834" spans="1:6" x14ac:dyDescent="0.25">
      <c r="A7834" s="4" t="s">
        <v>16147</v>
      </c>
      <c r="B7834" s="8" t="s">
        <v>15401</v>
      </c>
      <c r="C7834" s="4" t="s">
        <v>16166</v>
      </c>
      <c r="D7834" s="11">
        <v>335</v>
      </c>
      <c r="E7834" s="11" t="str">
        <f>IF(' COMUNI'!D7834&gt;300000,"TROVATO","")</f>
        <v/>
      </c>
      <c r="F7834" s="11" t="str">
        <f>IF(AND(' COMUNI'!D7834 &gt;50000,' COMUNI'!D7834&lt;100000),"COMPRESO",' COMUNI'!C7834)</f>
        <v>SARDEGNA</v>
      </c>
    </row>
    <row r="7835" spans="1:6" x14ac:dyDescent="0.25">
      <c r="A7835" s="4" t="s">
        <v>16147</v>
      </c>
      <c r="B7835" s="8" t="s">
        <v>15717</v>
      </c>
      <c r="C7835" s="4" t="s">
        <v>16166</v>
      </c>
      <c r="D7835" s="11">
        <v>1158</v>
      </c>
      <c r="E7835" s="11" t="str">
        <f>IF(' COMUNI'!D7835&gt;300000,"TROVATO","")</f>
        <v/>
      </c>
      <c r="F7835" s="11" t="str">
        <f>IF(AND(' COMUNI'!D7835 &gt;50000,' COMUNI'!D7835&lt;100000),"COMPRESO",' COMUNI'!C7835)</f>
        <v>SARDEGNA</v>
      </c>
    </row>
    <row r="7836" spans="1:6" x14ac:dyDescent="0.25">
      <c r="A7836" s="4" t="s">
        <v>16147</v>
      </c>
      <c r="B7836" s="8" t="s">
        <v>15735</v>
      </c>
      <c r="C7836" s="4" t="s">
        <v>16166</v>
      </c>
      <c r="D7836" s="11">
        <v>1172</v>
      </c>
      <c r="E7836" s="11" t="str">
        <f>IF(' COMUNI'!D7836&gt;300000,"TROVATO","")</f>
        <v/>
      </c>
      <c r="F7836" s="11" t="str">
        <f>IF(AND(' COMUNI'!D7836 &gt;50000,' COMUNI'!D7836&lt;100000),"COMPRESO",' COMUNI'!C7836)</f>
        <v>SARDEGNA</v>
      </c>
    </row>
    <row r="7837" spans="1:6" x14ac:dyDescent="0.25">
      <c r="A7837" s="4" t="s">
        <v>16147</v>
      </c>
      <c r="B7837" s="8" t="s">
        <v>13494</v>
      </c>
      <c r="C7837" s="4" t="s">
        <v>16166</v>
      </c>
      <c r="D7837" s="11">
        <v>370</v>
      </c>
      <c r="E7837" s="11" t="str">
        <f>IF(' COMUNI'!D7837&gt;300000,"TROVATO","")</f>
        <v/>
      </c>
      <c r="F7837" s="11" t="str">
        <f>IF(AND(' COMUNI'!D7837 &gt;50000,' COMUNI'!D7837&lt;100000),"COMPRESO",' COMUNI'!C7837)</f>
        <v>SARDEGNA</v>
      </c>
    </row>
    <row r="7838" spans="1:6" x14ac:dyDescent="0.25">
      <c r="A7838" s="4" t="s">
        <v>16147</v>
      </c>
      <c r="B7838" s="8" t="s">
        <v>5205</v>
      </c>
      <c r="C7838" s="4" t="s">
        <v>16166</v>
      </c>
      <c r="D7838" s="11">
        <v>314</v>
      </c>
      <c r="E7838" s="11" t="str">
        <f>IF(' COMUNI'!D7838&gt;300000,"TROVATO","")</f>
        <v/>
      </c>
      <c r="F7838" s="11" t="str">
        <f>IF(AND(' COMUNI'!D7838 &gt;50000,' COMUNI'!D7838&lt;100000),"COMPRESO",' COMUNI'!C7838)</f>
        <v>SARDEGNA</v>
      </c>
    </row>
    <row r="7839" spans="1:6" x14ac:dyDescent="0.25">
      <c r="A7839" s="4" t="s">
        <v>16147</v>
      </c>
      <c r="B7839" s="8" t="s">
        <v>16181</v>
      </c>
      <c r="C7839" s="4" t="s">
        <v>16166</v>
      </c>
      <c r="D7839" s="11">
        <v>116</v>
      </c>
      <c r="E7839" s="11" t="str">
        <f>IF(' COMUNI'!D7839&gt;300000,"TROVATO","")</f>
        <v/>
      </c>
      <c r="F7839" s="11" t="str">
        <f>IF(AND(' COMUNI'!D7839 &gt;50000,' COMUNI'!D7839&lt;100000),"COMPRESO",' COMUNI'!C7839)</f>
        <v>SARDEGNA</v>
      </c>
    </row>
    <row r="7840" spans="1:6" x14ac:dyDescent="0.25">
      <c r="A7840" s="4" t="s">
        <v>16147</v>
      </c>
      <c r="B7840" s="8" t="s">
        <v>2052</v>
      </c>
      <c r="C7840" s="4" t="s">
        <v>16166</v>
      </c>
      <c r="D7840" s="11">
        <v>8026</v>
      </c>
      <c r="E7840" s="11" t="str">
        <f>IF(' COMUNI'!D7840&gt;300000,"TROVATO","")</f>
        <v/>
      </c>
      <c r="F7840" s="11" t="str">
        <f>IF(AND(' COMUNI'!D7840 &gt;50000,' COMUNI'!D7840&lt;100000),"COMPRESO",' COMUNI'!C7840)</f>
        <v>SARDEGNA</v>
      </c>
    </row>
    <row r="7841" spans="1:6" x14ac:dyDescent="0.25">
      <c r="A7841" s="4" t="s">
        <v>16147</v>
      </c>
      <c r="B7841" s="8" t="s">
        <v>5796</v>
      </c>
      <c r="C7841" s="4" t="s">
        <v>16166</v>
      </c>
      <c r="D7841" s="11">
        <v>454</v>
      </c>
      <c r="E7841" s="11" t="str">
        <f>IF(' COMUNI'!D7841&gt;300000,"TROVATO","")</f>
        <v/>
      </c>
      <c r="F7841" s="11" t="str">
        <f>IF(AND(' COMUNI'!D7841 &gt;50000,' COMUNI'!D7841&lt;100000),"COMPRESO",' COMUNI'!C7841)</f>
        <v>SARDEGNA</v>
      </c>
    </row>
    <row r="7842" spans="1:6" x14ac:dyDescent="0.25">
      <c r="A7842" s="4" t="s">
        <v>16147</v>
      </c>
      <c r="B7842" s="8" t="s">
        <v>6976</v>
      </c>
      <c r="C7842" s="4" t="s">
        <v>16166</v>
      </c>
      <c r="D7842" s="11">
        <v>2008</v>
      </c>
      <c r="E7842" s="11" t="str">
        <f>IF(' COMUNI'!D7842&gt;300000,"TROVATO","")</f>
        <v/>
      </c>
      <c r="F7842" s="11" t="str">
        <f>IF(AND(' COMUNI'!D7842 &gt;50000,' COMUNI'!D7842&lt;100000),"COMPRESO",' COMUNI'!C7842)</f>
        <v>SARDEGNA</v>
      </c>
    </row>
    <row r="7843" spans="1:6" x14ac:dyDescent="0.25">
      <c r="A7843" s="4" t="s">
        <v>16147</v>
      </c>
      <c r="B7843" s="8" t="s">
        <v>7602</v>
      </c>
      <c r="C7843" s="4" t="s">
        <v>16166</v>
      </c>
      <c r="D7843" s="11">
        <v>643</v>
      </c>
      <c r="E7843" s="11" t="str">
        <f>IF(' COMUNI'!D7843&gt;300000,"TROVATO","")</f>
        <v/>
      </c>
      <c r="F7843" s="11" t="str">
        <f>IF(AND(' COMUNI'!D7843 &gt;50000,' COMUNI'!D7843&lt;100000),"COMPRESO",' COMUNI'!C7843)</f>
        <v>SARDEGNA</v>
      </c>
    </row>
    <row r="7844" spans="1:6" x14ac:dyDescent="0.25">
      <c r="A7844" s="4" t="s">
        <v>16147</v>
      </c>
      <c r="B7844" s="8" t="s">
        <v>8247</v>
      </c>
      <c r="C7844" s="4" t="s">
        <v>16166</v>
      </c>
      <c r="D7844" s="11">
        <v>165</v>
      </c>
      <c r="E7844" s="11" t="str">
        <f>IF(' COMUNI'!D7844&gt;300000,"TROVATO","")</f>
        <v/>
      </c>
      <c r="F7844" s="11" t="str">
        <f>IF(AND(' COMUNI'!D7844 &gt;50000,' COMUNI'!D7844&lt;100000),"COMPRESO",' COMUNI'!C7844)</f>
        <v>SARDEGNA</v>
      </c>
    </row>
    <row r="7845" spans="1:6" x14ac:dyDescent="0.25">
      <c r="A7845" s="4" t="s">
        <v>16147</v>
      </c>
      <c r="B7845" s="8" t="s">
        <v>8925</v>
      </c>
      <c r="C7845" s="4" t="s">
        <v>16166</v>
      </c>
      <c r="D7845" s="11">
        <v>535</v>
      </c>
      <c r="E7845" s="11" t="str">
        <f>IF(' COMUNI'!D7845&gt;300000,"TROVATO","")</f>
        <v/>
      </c>
      <c r="F7845" s="11" t="str">
        <f>IF(AND(' COMUNI'!D7845 &gt;50000,' COMUNI'!D7845&lt;100000),"COMPRESO",' COMUNI'!C7845)</f>
        <v>SARDEGNA</v>
      </c>
    </row>
    <row r="7846" spans="1:6" x14ac:dyDescent="0.25">
      <c r="A7846" s="4" t="s">
        <v>16147</v>
      </c>
      <c r="B7846" s="8" t="s">
        <v>11901</v>
      </c>
      <c r="C7846" s="4" t="s">
        <v>16166</v>
      </c>
      <c r="D7846" s="11">
        <v>193</v>
      </c>
      <c r="E7846" s="11" t="str">
        <f>IF(' COMUNI'!D7846&gt;300000,"TROVATO","")</f>
        <v/>
      </c>
      <c r="F7846" s="11" t="str">
        <f>IF(AND(' COMUNI'!D7846 &gt;50000,' COMUNI'!D7846&lt;100000),"COMPRESO",' COMUNI'!C7846)</f>
        <v>SARDEGNA</v>
      </c>
    </row>
    <row r="7847" spans="1:6" x14ac:dyDescent="0.25">
      <c r="A7847" s="4" t="s">
        <v>16147</v>
      </c>
      <c r="B7847" s="8" t="s">
        <v>13925</v>
      </c>
      <c r="C7847" s="4" t="s">
        <v>16166</v>
      </c>
      <c r="D7847" s="11">
        <v>1130</v>
      </c>
      <c r="E7847" s="11" t="str">
        <f>IF(' COMUNI'!D7847&gt;300000,"TROVATO","")</f>
        <v/>
      </c>
      <c r="F7847" s="11" t="str">
        <f>IF(AND(' COMUNI'!D7847 &gt;50000,' COMUNI'!D7847&lt;100000),"COMPRESO",' COMUNI'!C7847)</f>
        <v>SARDEGNA</v>
      </c>
    </row>
    <row r="7848" spans="1:6" x14ac:dyDescent="0.25">
      <c r="A7848" s="4" t="s">
        <v>16147</v>
      </c>
      <c r="B7848" s="8" t="s">
        <v>14179</v>
      </c>
      <c r="C7848" s="4" t="s">
        <v>16166</v>
      </c>
      <c r="D7848" s="11">
        <v>268</v>
      </c>
      <c r="E7848" s="11" t="str">
        <f>IF(' COMUNI'!D7848&gt;300000,"TROVATO","")</f>
        <v/>
      </c>
      <c r="F7848" s="11" t="str">
        <f>IF(AND(' COMUNI'!D7848 &gt;50000,' COMUNI'!D7848&lt;100000),"COMPRESO",' COMUNI'!C7848)</f>
        <v>SARDEGNA</v>
      </c>
    </row>
    <row r="7849" spans="1:6" x14ac:dyDescent="0.25">
      <c r="A7849" s="4" t="s">
        <v>16147</v>
      </c>
      <c r="B7849" s="8" t="s">
        <v>978</v>
      </c>
      <c r="C7849" s="4" t="s">
        <v>16166</v>
      </c>
      <c r="D7849" s="11">
        <v>6575</v>
      </c>
      <c r="E7849" s="11" t="str">
        <f>IF(' COMUNI'!D7849&gt;300000,"TROVATO","")</f>
        <v/>
      </c>
      <c r="F7849" s="11" t="str">
        <f>IF(AND(' COMUNI'!D7849 &gt;50000,' COMUNI'!D7849&lt;100000),"COMPRESO",' COMUNI'!C7849)</f>
        <v>SARDEGNA</v>
      </c>
    </row>
    <row r="7850" spans="1:6" x14ac:dyDescent="0.25">
      <c r="A7850" s="4" t="s">
        <v>16147</v>
      </c>
      <c r="B7850" s="8" t="s">
        <v>1067</v>
      </c>
      <c r="C7850" s="4" t="s">
        <v>16166</v>
      </c>
      <c r="D7850" s="11">
        <v>489</v>
      </c>
      <c r="E7850" s="11" t="str">
        <f>IF(' COMUNI'!D7850&gt;300000,"TROVATO","")</f>
        <v/>
      </c>
      <c r="F7850" s="11" t="str">
        <f>IF(AND(' COMUNI'!D7850 &gt;50000,' COMUNI'!D7850&lt;100000),"COMPRESO",' COMUNI'!C7850)</f>
        <v>SARDEGNA</v>
      </c>
    </row>
    <row r="7851" spans="1:6" x14ac:dyDescent="0.25">
      <c r="A7851" s="4" t="s">
        <v>16147</v>
      </c>
      <c r="B7851" s="8" t="s">
        <v>1356</v>
      </c>
      <c r="C7851" s="4" t="s">
        <v>16166</v>
      </c>
      <c r="D7851" s="11">
        <v>877</v>
      </c>
      <c r="E7851" s="11" t="str">
        <f>IF(' COMUNI'!D7851&gt;300000,"TROVATO","")</f>
        <v/>
      </c>
      <c r="F7851" s="11" t="str">
        <f>IF(AND(' COMUNI'!D7851 &gt;50000,' COMUNI'!D7851&lt;100000),"COMPRESO",' COMUNI'!C7851)</f>
        <v>SARDEGNA</v>
      </c>
    </row>
    <row r="7852" spans="1:6" x14ac:dyDescent="0.25">
      <c r="A7852" s="4" t="s">
        <v>16147</v>
      </c>
      <c r="B7852" s="8" t="s">
        <v>1475</v>
      </c>
      <c r="C7852" s="4" t="s">
        <v>16166</v>
      </c>
      <c r="D7852" s="11">
        <v>1139</v>
      </c>
      <c r="E7852" s="11" t="str">
        <f>IF(' COMUNI'!D7852&gt;300000,"TROVATO","")</f>
        <v/>
      </c>
      <c r="F7852" s="11" t="str">
        <f>IF(AND(' COMUNI'!D7852 &gt;50000,' COMUNI'!D7852&lt;100000),"COMPRESO",' COMUNI'!C7852)</f>
        <v>SARDEGNA</v>
      </c>
    </row>
    <row r="7853" spans="1:6" x14ac:dyDescent="0.25">
      <c r="A7853" s="4" t="s">
        <v>16147</v>
      </c>
      <c r="B7853" s="8" t="s">
        <v>1479</v>
      </c>
      <c r="C7853" s="4" t="s">
        <v>16166</v>
      </c>
      <c r="D7853" s="11">
        <v>1310</v>
      </c>
      <c r="E7853" s="11" t="str">
        <f>IF(' COMUNI'!D7853&gt;300000,"TROVATO","")</f>
        <v/>
      </c>
      <c r="F7853" s="11" t="str">
        <f>IF(AND(' COMUNI'!D7853 &gt;50000,' COMUNI'!D7853&lt;100000),"COMPRESO",' COMUNI'!C7853)</f>
        <v>SARDEGNA</v>
      </c>
    </row>
    <row r="7854" spans="1:6" x14ac:dyDescent="0.25">
      <c r="A7854" s="4" t="s">
        <v>16147</v>
      </c>
      <c r="B7854" s="8" t="s">
        <v>2302</v>
      </c>
      <c r="C7854" s="4" t="s">
        <v>16166</v>
      </c>
      <c r="D7854" s="11">
        <v>1108</v>
      </c>
      <c r="E7854" s="11" t="str">
        <f>IF(' COMUNI'!D7854&gt;300000,"TROVATO","")</f>
        <v/>
      </c>
      <c r="F7854" s="11" t="str">
        <f>IF(AND(' COMUNI'!D7854 &gt;50000,' COMUNI'!D7854&lt;100000),"COMPRESO",' COMUNI'!C7854)</f>
        <v>SARDEGNA</v>
      </c>
    </row>
    <row r="7855" spans="1:6" x14ac:dyDescent="0.25">
      <c r="A7855" s="4" t="s">
        <v>16147</v>
      </c>
      <c r="B7855" s="8" t="s">
        <v>2331</v>
      </c>
      <c r="C7855" s="4" t="s">
        <v>16166</v>
      </c>
      <c r="D7855" s="11">
        <v>2896</v>
      </c>
      <c r="E7855" s="11" t="str">
        <f>IF(' COMUNI'!D7855&gt;300000,"TROVATO","")</f>
        <v/>
      </c>
      <c r="F7855" s="11" t="str">
        <f>IF(AND(' COMUNI'!D7855 &gt;50000,' COMUNI'!D7855&lt;100000),"COMPRESO",' COMUNI'!C7855)</f>
        <v>SARDEGNA</v>
      </c>
    </row>
    <row r="7856" spans="1:6" x14ac:dyDescent="0.25">
      <c r="A7856" s="4" t="s">
        <v>16147</v>
      </c>
      <c r="B7856" s="8" t="s">
        <v>2461</v>
      </c>
      <c r="C7856" s="4" t="s">
        <v>16166</v>
      </c>
      <c r="D7856" s="11">
        <v>2822</v>
      </c>
      <c r="E7856" s="11" t="str">
        <f>IF(' COMUNI'!D7856&gt;300000,"TROVATO","")</f>
        <v/>
      </c>
      <c r="F7856" s="11" t="str">
        <f>IF(AND(' COMUNI'!D7856 &gt;50000,' COMUNI'!D7856&lt;100000),"COMPRESO",' COMUNI'!C7856)</f>
        <v>SARDEGNA</v>
      </c>
    </row>
    <row r="7857" spans="1:6" x14ac:dyDescent="0.25">
      <c r="A7857" s="4" t="s">
        <v>16147</v>
      </c>
      <c r="B7857" s="8" t="s">
        <v>3020</v>
      </c>
      <c r="C7857" s="4" t="s">
        <v>16166</v>
      </c>
      <c r="D7857" s="11">
        <v>28882</v>
      </c>
      <c r="E7857" s="11" t="str">
        <f>IF(' COMUNI'!D7857&gt;300000,"TROVATO","")</f>
        <v/>
      </c>
      <c r="F7857" s="11" t="str">
        <f>IF(AND(' COMUNI'!D7857 &gt;50000,' COMUNI'!D7857&lt;100000),"COMPRESO",' COMUNI'!C7857)</f>
        <v>SARDEGNA</v>
      </c>
    </row>
    <row r="7858" spans="1:6" x14ac:dyDescent="0.25">
      <c r="A7858" s="4" t="s">
        <v>16147</v>
      </c>
      <c r="B7858" s="8" t="s">
        <v>3081</v>
      </c>
      <c r="C7858" s="4" t="s">
        <v>16166</v>
      </c>
      <c r="D7858" s="11">
        <v>6301</v>
      </c>
      <c r="E7858" s="11" t="str">
        <f>IF(' COMUNI'!D7858&gt;300000,"TROVATO","")</f>
        <v/>
      </c>
      <c r="F7858" s="11" t="str">
        <f>IF(AND(' COMUNI'!D7858 &gt;50000,' COMUNI'!D7858&lt;100000),"COMPRESO",' COMUNI'!C7858)</f>
        <v>SARDEGNA</v>
      </c>
    </row>
    <row r="7859" spans="1:6" x14ac:dyDescent="0.25">
      <c r="A7859" s="4" t="s">
        <v>16147</v>
      </c>
      <c r="B7859" s="8" t="s">
        <v>3848</v>
      </c>
      <c r="C7859" s="4" t="s">
        <v>16166</v>
      </c>
      <c r="D7859" s="11">
        <v>1507</v>
      </c>
      <c r="E7859" s="11" t="str">
        <f>IF(' COMUNI'!D7859&gt;300000,"TROVATO","")</f>
        <v/>
      </c>
      <c r="F7859" s="11" t="str">
        <f>IF(AND(' COMUNI'!D7859 &gt;50000,' COMUNI'!D7859&lt;100000),"COMPRESO",' COMUNI'!C7859)</f>
        <v>SARDEGNA</v>
      </c>
    </row>
    <row r="7860" spans="1:6" x14ac:dyDescent="0.25">
      <c r="A7860" s="4" t="s">
        <v>16147</v>
      </c>
      <c r="B7860" s="8" t="s">
        <v>4740</v>
      </c>
      <c r="C7860" s="4" t="s">
        <v>16166</v>
      </c>
      <c r="D7860" s="11">
        <v>885</v>
      </c>
      <c r="E7860" s="11" t="str">
        <f>IF(' COMUNI'!D7860&gt;300000,"TROVATO","")</f>
        <v/>
      </c>
      <c r="F7860" s="11" t="str">
        <f>IF(AND(' COMUNI'!D7860 &gt;50000,' COMUNI'!D7860&lt;100000),"COMPRESO",' COMUNI'!C7860)</f>
        <v>SARDEGNA</v>
      </c>
    </row>
    <row r="7861" spans="1:6" x14ac:dyDescent="0.25">
      <c r="A7861" s="4" t="s">
        <v>16147</v>
      </c>
      <c r="B7861" s="8" t="s">
        <v>5265</v>
      </c>
      <c r="C7861" s="4" t="s">
        <v>16166</v>
      </c>
      <c r="D7861" s="11">
        <v>4315</v>
      </c>
      <c r="E7861" s="11" t="str">
        <f>IF(' COMUNI'!D7861&gt;300000,"TROVATO","")</f>
        <v/>
      </c>
      <c r="F7861" s="11" t="str">
        <f>IF(AND(' COMUNI'!D7861 &gt;50000,' COMUNI'!D7861&lt;100000),"COMPRESO",' COMUNI'!C7861)</f>
        <v>SARDEGNA</v>
      </c>
    </row>
    <row r="7862" spans="1:6" x14ac:dyDescent="0.25">
      <c r="A7862" s="4" t="s">
        <v>16147</v>
      </c>
      <c r="B7862" s="8" t="s">
        <v>5346</v>
      </c>
      <c r="C7862" s="4" t="s">
        <v>16166</v>
      </c>
      <c r="D7862" s="11">
        <v>9404</v>
      </c>
      <c r="E7862" s="11" t="str">
        <f>IF(' COMUNI'!D7862&gt;300000,"TROVATO","")</f>
        <v/>
      </c>
      <c r="F7862" s="11" t="str">
        <f>IF(AND(' COMUNI'!D7862 &gt;50000,' COMUNI'!D7862&lt;100000),"COMPRESO",' COMUNI'!C7862)</f>
        <v>SARDEGNA</v>
      </c>
    </row>
    <row r="7863" spans="1:6" x14ac:dyDescent="0.25">
      <c r="A7863" s="4" t="s">
        <v>16147</v>
      </c>
      <c r="B7863" s="8" t="s">
        <v>5361</v>
      </c>
      <c r="C7863" s="4" t="s">
        <v>16166</v>
      </c>
      <c r="D7863" s="11">
        <v>1675</v>
      </c>
      <c r="E7863" s="11" t="str">
        <f>IF(' COMUNI'!D7863&gt;300000,"TROVATO","")</f>
        <v/>
      </c>
      <c r="F7863" s="11" t="str">
        <f>IF(AND(' COMUNI'!D7863 &gt;50000,' COMUNI'!D7863&lt;100000),"COMPRESO",' COMUNI'!C7863)</f>
        <v>SARDEGNA</v>
      </c>
    </row>
    <row r="7864" spans="1:6" x14ac:dyDescent="0.25">
      <c r="A7864" s="4" t="s">
        <v>16147</v>
      </c>
      <c r="B7864" s="8" t="s">
        <v>5363</v>
      </c>
      <c r="C7864" s="4" t="s">
        <v>16166</v>
      </c>
      <c r="D7864" s="11">
        <v>6416</v>
      </c>
      <c r="E7864" s="11" t="str">
        <f>IF(' COMUNI'!D7864&gt;300000,"TROVATO","")</f>
        <v/>
      </c>
      <c r="F7864" s="11" t="str">
        <f>IF(AND(' COMUNI'!D7864 &gt;50000,' COMUNI'!D7864&lt;100000),"COMPRESO",' COMUNI'!C7864)</f>
        <v>SARDEGNA</v>
      </c>
    </row>
    <row r="7865" spans="1:6" x14ac:dyDescent="0.25">
      <c r="A7865" s="4" t="s">
        <v>16147</v>
      </c>
      <c r="B7865" s="8" t="s">
        <v>5371</v>
      </c>
      <c r="C7865" s="4" t="s">
        <v>16166</v>
      </c>
      <c r="D7865" s="11">
        <v>2119</v>
      </c>
      <c r="E7865" s="11" t="str">
        <f>IF(' COMUNI'!D7865&gt;300000,"TROVATO","")</f>
        <v/>
      </c>
      <c r="F7865" s="11" t="str">
        <f>IF(AND(' COMUNI'!D7865 &gt;50000,' COMUNI'!D7865&lt;100000),"COMPRESO",' COMUNI'!C7865)</f>
        <v>SARDEGNA</v>
      </c>
    </row>
    <row r="7866" spans="1:6" x14ac:dyDescent="0.25">
      <c r="A7866" s="4" t="s">
        <v>16147</v>
      </c>
      <c r="B7866" s="8" t="s">
        <v>5498</v>
      </c>
      <c r="C7866" s="4" t="s">
        <v>16166</v>
      </c>
      <c r="D7866" s="11">
        <v>2268</v>
      </c>
      <c r="E7866" s="11" t="str">
        <f>IF(' COMUNI'!D7866&gt;300000,"TROVATO","")</f>
        <v/>
      </c>
      <c r="F7866" s="11" t="str">
        <f>IF(AND(' COMUNI'!D7866 &gt;50000,' COMUNI'!D7866&lt;100000),"COMPRESO",' COMUNI'!C7866)</f>
        <v>SARDEGNA</v>
      </c>
    </row>
    <row r="7867" spans="1:6" x14ac:dyDescent="0.25">
      <c r="A7867" s="4" t="s">
        <v>16147</v>
      </c>
      <c r="B7867" s="8" t="s">
        <v>5500</v>
      </c>
      <c r="C7867" s="4" t="s">
        <v>16166</v>
      </c>
      <c r="D7867" s="11">
        <v>624</v>
      </c>
      <c r="E7867" s="11" t="str">
        <f>IF(' COMUNI'!D7867&gt;300000,"TROVATO","")</f>
        <v/>
      </c>
      <c r="F7867" s="11" t="str">
        <f>IF(AND(' COMUNI'!D7867 &gt;50000,' COMUNI'!D7867&lt;100000),"COMPRESO",' COMUNI'!C7867)</f>
        <v>SARDEGNA</v>
      </c>
    </row>
    <row r="7868" spans="1:6" x14ac:dyDescent="0.25">
      <c r="A7868" s="4" t="s">
        <v>16147</v>
      </c>
      <c r="B7868" s="8" t="s">
        <v>5512</v>
      </c>
      <c r="C7868" s="4" t="s">
        <v>16166</v>
      </c>
      <c r="D7868" s="11">
        <v>721</v>
      </c>
      <c r="E7868" s="11" t="str">
        <f>IF(' COMUNI'!D7868&gt;300000,"TROVATO","")</f>
        <v/>
      </c>
      <c r="F7868" s="11" t="str">
        <f>IF(AND(' COMUNI'!D7868 &gt;50000,' COMUNI'!D7868&lt;100000),"COMPRESO",' COMUNI'!C7868)</f>
        <v>SARDEGNA</v>
      </c>
    </row>
    <row r="7869" spans="1:6" x14ac:dyDescent="0.25">
      <c r="A7869" s="4" t="s">
        <v>16147</v>
      </c>
      <c r="B7869" s="8" t="s">
        <v>5794</v>
      </c>
      <c r="C7869" s="4" t="s">
        <v>16166</v>
      </c>
      <c r="D7869" s="11">
        <v>2966</v>
      </c>
      <c r="E7869" s="11" t="str">
        <f>IF(' COMUNI'!D7869&gt;300000,"TROVATO","")</f>
        <v/>
      </c>
      <c r="F7869" s="11" t="str">
        <f>IF(AND(' COMUNI'!D7869 &gt;50000,' COMUNI'!D7869&lt;100000),"COMPRESO",' COMUNI'!C7869)</f>
        <v>SARDEGNA</v>
      </c>
    </row>
    <row r="7870" spans="1:6" x14ac:dyDescent="0.25">
      <c r="A7870" s="4" t="s">
        <v>16147</v>
      </c>
      <c r="B7870" s="8" t="s">
        <v>6087</v>
      </c>
      <c r="C7870" s="4" t="s">
        <v>16166</v>
      </c>
      <c r="D7870" s="11">
        <v>1674</v>
      </c>
      <c r="E7870" s="11" t="str">
        <f>IF(' COMUNI'!D7870&gt;300000,"TROVATO","")</f>
        <v/>
      </c>
      <c r="F7870" s="11" t="str">
        <f>IF(AND(' COMUNI'!D7870 &gt;50000,' COMUNI'!D7870&lt;100000),"COMPRESO",' COMUNI'!C7870)</f>
        <v>SARDEGNA</v>
      </c>
    </row>
    <row r="7871" spans="1:6" x14ac:dyDescent="0.25">
      <c r="A7871" s="4" t="s">
        <v>16147</v>
      </c>
      <c r="B7871" s="8" t="s">
        <v>6313</v>
      </c>
      <c r="C7871" s="4" t="s">
        <v>16166</v>
      </c>
      <c r="D7871" s="11">
        <v>885</v>
      </c>
      <c r="E7871" s="11" t="str">
        <f>IF(' COMUNI'!D7871&gt;300000,"TROVATO","")</f>
        <v/>
      </c>
      <c r="F7871" s="11" t="str">
        <f>IF(AND(' COMUNI'!D7871 &gt;50000,' COMUNI'!D7871&lt;100000),"COMPRESO",' COMUNI'!C7871)</f>
        <v>SARDEGNA</v>
      </c>
    </row>
    <row r="7872" spans="1:6" x14ac:dyDescent="0.25">
      <c r="A7872" s="4" t="s">
        <v>16147</v>
      </c>
      <c r="B7872" s="8" t="s">
        <v>6317</v>
      </c>
      <c r="C7872" s="4" t="s">
        <v>16166</v>
      </c>
      <c r="D7872" s="11">
        <v>345</v>
      </c>
      <c r="E7872" s="11" t="str">
        <f>IF(' COMUNI'!D7872&gt;300000,"TROVATO","")</f>
        <v/>
      </c>
      <c r="F7872" s="11" t="str">
        <f>IF(AND(' COMUNI'!D7872 &gt;50000,' COMUNI'!D7872&lt;100000),"COMPRESO",' COMUNI'!C7872)</f>
        <v>SARDEGNA</v>
      </c>
    </row>
    <row r="7873" spans="1:6" x14ac:dyDescent="0.25">
      <c r="A7873" s="4" t="s">
        <v>16147</v>
      </c>
      <c r="B7873" s="8" t="s">
        <v>6334</v>
      </c>
      <c r="C7873" s="4" t="s">
        <v>16166</v>
      </c>
      <c r="D7873" s="11">
        <v>1298</v>
      </c>
      <c r="E7873" s="11" t="str">
        <f>IF(' COMUNI'!D7873&gt;300000,"TROVATO","")</f>
        <v/>
      </c>
      <c r="F7873" s="11" t="str">
        <f>IF(AND(' COMUNI'!D7873 &gt;50000,' COMUNI'!D7873&lt;100000),"COMPRESO",' COMUNI'!C7873)</f>
        <v>SARDEGNA</v>
      </c>
    </row>
    <row r="7874" spans="1:6" x14ac:dyDescent="0.25">
      <c r="A7874" s="4" t="s">
        <v>16147</v>
      </c>
      <c r="B7874" s="8" t="s">
        <v>6347</v>
      </c>
      <c r="C7874" s="4" t="s">
        <v>16166</v>
      </c>
      <c r="D7874" s="11">
        <v>886</v>
      </c>
      <c r="E7874" s="11" t="str">
        <f>IF(' COMUNI'!D7874&gt;300000,"TROVATO","")</f>
        <v/>
      </c>
      <c r="F7874" s="11" t="str">
        <f>IF(AND(' COMUNI'!D7874 &gt;50000,' COMUNI'!D7874&lt;100000),"COMPRESO",' COMUNI'!C7874)</f>
        <v>SARDEGNA</v>
      </c>
    </row>
    <row r="7875" spans="1:6" x14ac:dyDescent="0.25">
      <c r="A7875" s="4" t="s">
        <v>16147</v>
      </c>
      <c r="B7875" s="8" t="s">
        <v>6353</v>
      </c>
      <c r="C7875" s="4" t="s">
        <v>16166</v>
      </c>
      <c r="D7875" s="11">
        <v>1280</v>
      </c>
      <c r="E7875" s="11" t="str">
        <f>IF(' COMUNI'!D7875&gt;300000,"TROVATO","")</f>
        <v/>
      </c>
      <c r="F7875" s="11" t="str">
        <f>IF(AND(' COMUNI'!D7875 &gt;50000,' COMUNI'!D7875&lt;100000),"COMPRESO",' COMUNI'!C7875)</f>
        <v>SARDEGNA</v>
      </c>
    </row>
    <row r="7876" spans="1:6" x14ac:dyDescent="0.25">
      <c r="A7876" s="4" t="s">
        <v>16147</v>
      </c>
      <c r="B7876" s="8" t="s">
        <v>6395</v>
      </c>
      <c r="C7876" s="4" t="s">
        <v>16166</v>
      </c>
      <c r="D7876" s="11">
        <v>2120</v>
      </c>
      <c r="E7876" s="11" t="str">
        <f>IF(' COMUNI'!D7876&gt;300000,"TROVATO","")</f>
        <v/>
      </c>
      <c r="F7876" s="11" t="str">
        <f>IF(AND(' COMUNI'!D7876 &gt;50000,' COMUNI'!D7876&lt;100000),"COMPRESO",' COMUNI'!C7876)</f>
        <v>SARDEGNA</v>
      </c>
    </row>
    <row r="7877" spans="1:6" x14ac:dyDescent="0.25">
      <c r="A7877" s="4" t="s">
        <v>16147</v>
      </c>
      <c r="B7877" s="8" t="s">
        <v>6490</v>
      </c>
      <c r="C7877" s="4" t="s">
        <v>16166</v>
      </c>
      <c r="D7877" s="11">
        <v>504</v>
      </c>
      <c r="E7877" s="11" t="str">
        <f>IF(' COMUNI'!D7877&gt;300000,"TROVATO","")</f>
        <v/>
      </c>
      <c r="F7877" s="11" t="str">
        <f>IF(AND(' COMUNI'!D7877 &gt;50000,' COMUNI'!D7877&lt;100000),"COMPRESO",' COMUNI'!C7877)</f>
        <v>SARDEGNA</v>
      </c>
    </row>
    <row r="7878" spans="1:6" x14ac:dyDescent="0.25">
      <c r="A7878" s="4" t="s">
        <v>16147</v>
      </c>
      <c r="B7878" s="8" t="s">
        <v>6492</v>
      </c>
      <c r="C7878" s="4" t="s">
        <v>16166</v>
      </c>
      <c r="D7878" s="11">
        <v>5135</v>
      </c>
      <c r="E7878" s="11" t="str">
        <f>IF(' COMUNI'!D7878&gt;300000,"TROVATO","")</f>
        <v/>
      </c>
      <c r="F7878" s="11" t="str">
        <f>IF(AND(' COMUNI'!D7878 &gt;50000,' COMUNI'!D7878&lt;100000),"COMPRESO",' COMUNI'!C7878)</f>
        <v>SARDEGNA</v>
      </c>
    </row>
    <row r="7879" spans="1:6" x14ac:dyDescent="0.25">
      <c r="A7879" s="4" t="s">
        <v>16147</v>
      </c>
      <c r="B7879" s="8" t="s">
        <v>6496</v>
      </c>
      <c r="C7879" s="4" t="s">
        <v>16166</v>
      </c>
      <c r="D7879" s="11">
        <v>6702</v>
      </c>
      <c r="E7879" s="11" t="str">
        <f>IF(' COMUNI'!D7879&gt;300000,"TROVATO","")</f>
        <v/>
      </c>
      <c r="F7879" s="11" t="str">
        <f>IF(AND(' COMUNI'!D7879 &gt;50000,' COMUNI'!D7879&lt;100000),"COMPRESO",' COMUNI'!C7879)</f>
        <v>SARDEGNA</v>
      </c>
    </row>
    <row r="7880" spans="1:6" x14ac:dyDescent="0.25">
      <c r="A7880" s="4" t="s">
        <v>16147</v>
      </c>
      <c r="B7880" s="8" t="s">
        <v>6717</v>
      </c>
      <c r="C7880" s="4" t="s">
        <v>16166</v>
      </c>
      <c r="D7880" s="11">
        <v>1050</v>
      </c>
      <c r="E7880" s="11" t="str">
        <f>IF(' COMUNI'!D7880&gt;300000,"TROVATO","")</f>
        <v/>
      </c>
      <c r="F7880" s="11" t="str">
        <f>IF(AND(' COMUNI'!D7880 &gt;50000,' COMUNI'!D7880&lt;100000),"COMPRESO",' COMUNI'!C7880)</f>
        <v>SARDEGNA</v>
      </c>
    </row>
    <row r="7881" spans="1:6" x14ac:dyDescent="0.25">
      <c r="A7881" s="4" t="s">
        <v>16147</v>
      </c>
      <c r="B7881" s="8" t="s">
        <v>6749</v>
      </c>
      <c r="C7881" s="4" t="s">
        <v>16166</v>
      </c>
      <c r="D7881" s="11">
        <v>2775</v>
      </c>
      <c r="E7881" s="11" t="str">
        <f>IF(' COMUNI'!D7881&gt;300000,"TROVATO","")</f>
        <v/>
      </c>
      <c r="F7881" s="11" t="str">
        <f>IF(AND(' COMUNI'!D7881 &gt;50000,' COMUNI'!D7881&lt;100000),"COMPRESO",' COMUNI'!C7881)</f>
        <v>SARDEGNA</v>
      </c>
    </row>
    <row r="7882" spans="1:6" x14ac:dyDescent="0.25">
      <c r="A7882" s="4" t="s">
        <v>16147</v>
      </c>
      <c r="B7882" s="8" t="s">
        <v>6771</v>
      </c>
      <c r="C7882" s="4" t="s">
        <v>16166</v>
      </c>
      <c r="D7882" s="11">
        <v>12272</v>
      </c>
      <c r="E7882" s="11" t="str">
        <f>IF(' COMUNI'!D7882&gt;300000,"TROVATO","")</f>
        <v/>
      </c>
      <c r="F7882" s="11" t="str">
        <f>IF(AND(' COMUNI'!D7882 &gt;50000,' COMUNI'!D7882&lt;100000),"COMPRESO",' COMUNI'!C7882)</f>
        <v>SARDEGNA</v>
      </c>
    </row>
    <row r="7883" spans="1:6" x14ac:dyDescent="0.25">
      <c r="A7883" s="4" t="s">
        <v>16147</v>
      </c>
      <c r="B7883" s="8" t="s">
        <v>6781</v>
      </c>
      <c r="C7883" s="4" t="s">
        <v>16166</v>
      </c>
      <c r="D7883" s="11">
        <v>27674</v>
      </c>
      <c r="E7883" s="11" t="str">
        <f>IF(' COMUNI'!D7883&gt;300000,"TROVATO","")</f>
        <v/>
      </c>
      <c r="F7883" s="11" t="str">
        <f>IF(AND(' COMUNI'!D7883 &gt;50000,' COMUNI'!D7883&lt;100000),"COMPRESO",' COMUNI'!C7883)</f>
        <v>SARDEGNA</v>
      </c>
    </row>
    <row r="7884" spans="1:6" x14ac:dyDescent="0.25">
      <c r="A7884" s="4" t="s">
        <v>16147</v>
      </c>
      <c r="B7884" s="8" t="s">
        <v>6853</v>
      </c>
      <c r="C7884" s="4" t="s">
        <v>16166</v>
      </c>
      <c r="D7884" s="11">
        <v>2842</v>
      </c>
      <c r="E7884" s="11" t="str">
        <f>IF(' COMUNI'!D7884&gt;300000,"TROVATO","")</f>
        <v/>
      </c>
      <c r="F7884" s="11" t="str">
        <f>IF(AND(' COMUNI'!D7884 &gt;50000,' COMUNI'!D7884&lt;100000),"COMPRESO",' COMUNI'!C7884)</f>
        <v>SARDEGNA</v>
      </c>
    </row>
    <row r="7885" spans="1:6" x14ac:dyDescent="0.25">
      <c r="A7885" s="4" t="s">
        <v>16147</v>
      </c>
      <c r="B7885" s="8" t="s">
        <v>7060</v>
      </c>
      <c r="C7885" s="4" t="s">
        <v>16166</v>
      </c>
      <c r="D7885" s="11">
        <v>257</v>
      </c>
      <c r="E7885" s="11" t="str">
        <f>IF(' COMUNI'!D7885&gt;300000,"TROVATO","")</f>
        <v/>
      </c>
      <c r="F7885" s="11" t="str">
        <f>IF(AND(' COMUNI'!D7885 &gt;50000,' COMUNI'!D7885&lt;100000),"COMPRESO",' COMUNI'!C7885)</f>
        <v>SARDEGNA</v>
      </c>
    </row>
    <row r="7886" spans="1:6" x14ac:dyDescent="0.25">
      <c r="A7886" s="4" t="s">
        <v>16147</v>
      </c>
      <c r="B7886" s="8" t="s">
        <v>7465</v>
      </c>
      <c r="C7886" s="4" t="s">
        <v>16166</v>
      </c>
      <c r="D7886" s="11">
        <v>1783</v>
      </c>
      <c r="E7886" s="11" t="str">
        <f>IF(' COMUNI'!D7886&gt;300000,"TROVATO","")</f>
        <v/>
      </c>
      <c r="F7886" s="11" t="str">
        <f>IF(AND(' COMUNI'!D7886 &gt;50000,' COMUNI'!D7886&lt;100000),"COMPRESO",' COMUNI'!C7886)</f>
        <v>SARDEGNA</v>
      </c>
    </row>
    <row r="7887" spans="1:6" x14ac:dyDescent="0.25">
      <c r="A7887" s="4" t="s">
        <v>16147</v>
      </c>
      <c r="B7887" s="8" t="s">
        <v>7672</v>
      </c>
      <c r="C7887" s="4" t="s">
        <v>16166</v>
      </c>
      <c r="D7887" s="11">
        <v>2238</v>
      </c>
      <c r="E7887" s="11" t="str">
        <f>IF(' COMUNI'!D7887&gt;300000,"TROVATO","")</f>
        <v/>
      </c>
      <c r="F7887" s="11" t="str">
        <f>IF(AND(' COMUNI'!D7887 &gt;50000,' COMUNI'!D7887&lt;100000),"COMPRESO",' COMUNI'!C7887)</f>
        <v>SARDEGNA</v>
      </c>
    </row>
    <row r="7888" spans="1:6" x14ac:dyDescent="0.25">
      <c r="A7888" s="4" t="s">
        <v>16147</v>
      </c>
      <c r="B7888" s="8" t="s">
        <v>7874</v>
      </c>
      <c r="C7888" s="4" t="s">
        <v>16166</v>
      </c>
      <c r="D7888" s="11">
        <v>1350</v>
      </c>
      <c r="E7888" s="11" t="str">
        <f>IF(' COMUNI'!D7888&gt;300000,"TROVATO","")</f>
        <v/>
      </c>
      <c r="F7888" s="11" t="str">
        <f>IF(AND(' COMUNI'!D7888 &gt;50000,' COMUNI'!D7888&lt;100000),"COMPRESO",' COMUNI'!C7888)</f>
        <v>SARDEGNA</v>
      </c>
    </row>
    <row r="7889" spans="1:6" x14ac:dyDescent="0.25">
      <c r="A7889" s="4" t="s">
        <v>16147</v>
      </c>
      <c r="B7889" s="8" t="s">
        <v>8353</v>
      </c>
      <c r="C7889" s="4" t="s">
        <v>16166</v>
      </c>
      <c r="D7889" s="11">
        <v>4505</v>
      </c>
      <c r="E7889" s="11" t="str">
        <f>IF(' COMUNI'!D7889&gt;300000,"TROVATO","")</f>
        <v/>
      </c>
      <c r="F7889" s="11" t="str">
        <f>IF(AND(' COMUNI'!D7889 &gt;50000,' COMUNI'!D7889&lt;100000),"COMPRESO",' COMUNI'!C7889)</f>
        <v>SARDEGNA</v>
      </c>
    </row>
    <row r="7890" spans="1:6" x14ac:dyDescent="0.25">
      <c r="A7890" s="4" t="s">
        <v>16147</v>
      </c>
      <c r="B7890" s="8" t="s">
        <v>9090</v>
      </c>
      <c r="C7890" s="4" t="s">
        <v>16166</v>
      </c>
      <c r="D7890" s="11">
        <v>5162</v>
      </c>
      <c r="E7890" s="11" t="str">
        <f>IF(' COMUNI'!D7890&gt;300000,"TROVATO","")</f>
        <v/>
      </c>
      <c r="F7890" s="11" t="str">
        <f>IF(AND(' COMUNI'!D7890 &gt;50000,' COMUNI'!D7890&lt;100000),"COMPRESO",' COMUNI'!C7890)</f>
        <v>SARDEGNA</v>
      </c>
    </row>
    <row r="7891" spans="1:6" x14ac:dyDescent="0.25">
      <c r="A7891" s="4" t="s">
        <v>16147</v>
      </c>
      <c r="B7891" s="8" t="s">
        <v>9110</v>
      </c>
      <c r="C7891" s="4" t="s">
        <v>16166</v>
      </c>
      <c r="D7891" s="11">
        <v>1522</v>
      </c>
      <c r="E7891" s="11" t="str">
        <f>IF(' COMUNI'!D7891&gt;300000,"TROVATO","")</f>
        <v/>
      </c>
      <c r="F7891" s="11" t="str">
        <f>IF(AND(' COMUNI'!D7891 &gt;50000,' COMUNI'!D7891&lt;100000),"COMPRESO",' COMUNI'!C7891)</f>
        <v>SARDEGNA</v>
      </c>
    </row>
    <row r="7892" spans="1:6" x14ac:dyDescent="0.25">
      <c r="A7892" s="4" t="s">
        <v>16147</v>
      </c>
      <c r="B7892" s="8" t="s">
        <v>9134</v>
      </c>
      <c r="C7892" s="4" t="s">
        <v>16166</v>
      </c>
      <c r="D7892" s="11">
        <v>3373</v>
      </c>
      <c r="E7892" s="11" t="str">
        <f>IF(' COMUNI'!D7892&gt;300000,"TROVATO","")</f>
        <v/>
      </c>
      <c r="F7892" s="11" t="str">
        <f>IF(AND(' COMUNI'!D7892 &gt;50000,' COMUNI'!D7892&lt;100000),"COMPRESO",' COMUNI'!C7892)</f>
        <v>SARDEGNA</v>
      </c>
    </row>
    <row r="7893" spans="1:6" x14ac:dyDescent="0.25">
      <c r="A7893" s="4" t="s">
        <v>16147</v>
      </c>
      <c r="B7893" s="8" t="s">
        <v>9356</v>
      </c>
      <c r="C7893" s="4" t="s">
        <v>16166</v>
      </c>
      <c r="D7893" s="11">
        <v>942</v>
      </c>
      <c r="E7893" s="11" t="str">
        <f>IF(' COMUNI'!D7893&gt;300000,"TROVATO","")</f>
        <v/>
      </c>
      <c r="F7893" s="11" t="str">
        <f>IF(AND(' COMUNI'!D7893 &gt;50000,' COMUNI'!D7893&lt;100000),"COMPRESO",' COMUNI'!C7893)</f>
        <v>SARDEGNA</v>
      </c>
    </row>
    <row r="7894" spans="1:6" x14ac:dyDescent="0.25">
      <c r="A7894" s="4" t="s">
        <v>16147</v>
      </c>
      <c r="B7894" s="8" t="s">
        <v>9358</v>
      </c>
      <c r="C7894" s="4" t="s">
        <v>16166</v>
      </c>
      <c r="D7894" s="11">
        <v>1357</v>
      </c>
      <c r="E7894" s="11" t="str">
        <f>IF(' COMUNI'!D7894&gt;300000,"TROVATO","")</f>
        <v/>
      </c>
      <c r="F7894" s="11" t="str">
        <f>IF(AND(' COMUNI'!D7894 &gt;50000,' COMUNI'!D7894&lt;100000),"COMPRESO",' COMUNI'!C7894)</f>
        <v>SARDEGNA</v>
      </c>
    </row>
    <row r="7895" spans="1:6" x14ac:dyDescent="0.25">
      <c r="A7895" s="4" t="s">
        <v>16147</v>
      </c>
      <c r="B7895" s="8" t="s">
        <v>9360</v>
      </c>
      <c r="C7895" s="4" t="s">
        <v>16166</v>
      </c>
      <c r="D7895" s="11">
        <v>2606</v>
      </c>
      <c r="E7895" s="11" t="str">
        <f>IF(' COMUNI'!D7895&gt;300000,"TROVATO","")</f>
        <v/>
      </c>
      <c r="F7895" s="11" t="str">
        <f>IF(AND(' COMUNI'!D7895 &gt;50000,' COMUNI'!D7895&lt;100000),"COMPRESO",' COMUNI'!C7895)</f>
        <v>SARDEGNA</v>
      </c>
    </row>
    <row r="7896" spans="1:6" x14ac:dyDescent="0.25">
      <c r="A7896" s="4" t="s">
        <v>16147</v>
      </c>
      <c r="B7896" s="8" t="s">
        <v>9364</v>
      </c>
      <c r="C7896" s="4" t="s">
        <v>16166</v>
      </c>
      <c r="D7896" s="11">
        <v>2233</v>
      </c>
      <c r="E7896" s="11" t="str">
        <f>IF(' COMUNI'!D7896&gt;300000,"TROVATO","")</f>
        <v/>
      </c>
      <c r="F7896" s="11" t="str">
        <f>IF(AND(' COMUNI'!D7896 &gt;50000,' COMUNI'!D7896&lt;100000),"COMPRESO",' COMUNI'!C7896)</f>
        <v>SARDEGNA</v>
      </c>
    </row>
    <row r="7897" spans="1:6" x14ac:dyDescent="0.25">
      <c r="A7897" s="4" t="s">
        <v>16147</v>
      </c>
      <c r="B7897" s="8" t="s">
        <v>9374</v>
      </c>
      <c r="C7897" s="4" t="s">
        <v>16166</v>
      </c>
      <c r="D7897" s="11">
        <v>1631</v>
      </c>
      <c r="E7897" s="11" t="str">
        <f>IF(' COMUNI'!D7897&gt;300000,"TROVATO","")</f>
        <v/>
      </c>
      <c r="F7897" s="11" t="str">
        <f>IF(AND(' COMUNI'!D7897 &gt;50000,' COMUNI'!D7897&lt;100000),"COMPRESO",' COMUNI'!C7897)</f>
        <v>SARDEGNA</v>
      </c>
    </row>
    <row r="7898" spans="1:6" x14ac:dyDescent="0.25">
      <c r="A7898" s="4" t="s">
        <v>16147</v>
      </c>
      <c r="B7898" s="8" t="s">
        <v>9567</v>
      </c>
      <c r="C7898" s="4" t="s">
        <v>16166</v>
      </c>
      <c r="D7898" s="11">
        <v>2397</v>
      </c>
      <c r="E7898" s="11" t="str">
        <f>IF(' COMUNI'!D7898&gt;300000,"TROVATO","")</f>
        <v/>
      </c>
      <c r="F7898" s="11" t="str">
        <f>IF(AND(' COMUNI'!D7898 &gt;50000,' COMUNI'!D7898&lt;100000),"COMPRESO",' COMUNI'!C7898)</f>
        <v>SARDEGNA</v>
      </c>
    </row>
    <row r="7899" spans="1:6" x14ac:dyDescent="0.25">
      <c r="A7899" s="4" t="s">
        <v>16147</v>
      </c>
      <c r="B7899" s="8" t="s">
        <v>9586</v>
      </c>
      <c r="C7899" s="4" t="s">
        <v>16166</v>
      </c>
      <c r="D7899" s="11">
        <v>933</v>
      </c>
      <c r="E7899" s="11" t="str">
        <f>IF(' COMUNI'!D7899&gt;300000,"TROVATO","")</f>
        <v/>
      </c>
      <c r="F7899" s="11" t="str">
        <f>IF(AND(' COMUNI'!D7899 &gt;50000,' COMUNI'!D7899&lt;100000),"COMPRESO",' COMUNI'!C7899)</f>
        <v>SARDEGNA</v>
      </c>
    </row>
    <row r="7900" spans="1:6" x14ac:dyDescent="0.25">
      <c r="A7900" s="4" t="s">
        <v>16147</v>
      </c>
      <c r="B7900" s="8" t="s">
        <v>9720</v>
      </c>
      <c r="C7900" s="4" t="s">
        <v>16166</v>
      </c>
      <c r="D7900" s="11">
        <v>2948</v>
      </c>
      <c r="E7900" s="11" t="str">
        <f>IF(' COMUNI'!D7900&gt;300000,"TROVATO","")</f>
        <v/>
      </c>
      <c r="F7900" s="11" t="str">
        <f>IF(AND(' COMUNI'!D7900 &gt;50000,' COMUNI'!D7900&lt;100000),"COMPRESO",' COMUNI'!C7900)</f>
        <v>SARDEGNA</v>
      </c>
    </row>
    <row r="7901" spans="1:6" x14ac:dyDescent="0.25">
      <c r="A7901" s="4" t="s">
        <v>16147</v>
      </c>
      <c r="B7901" s="8" t="s">
        <v>9977</v>
      </c>
      <c r="C7901" s="4" t="s">
        <v>16166</v>
      </c>
      <c r="D7901" s="11">
        <v>651</v>
      </c>
      <c r="E7901" s="11" t="str">
        <f>IF(' COMUNI'!D7901&gt;300000,"TROVATO","")</f>
        <v/>
      </c>
      <c r="F7901" s="11" t="str">
        <f>IF(AND(' COMUNI'!D7901 &gt;50000,' COMUNI'!D7901&lt;100000),"COMPRESO",' COMUNI'!C7901)</f>
        <v>SARDEGNA</v>
      </c>
    </row>
    <row r="7902" spans="1:6" x14ac:dyDescent="0.25">
      <c r="A7902" s="4" t="s">
        <v>16147</v>
      </c>
      <c r="B7902" s="8" t="s">
        <v>10067</v>
      </c>
      <c r="C7902" s="4" t="s">
        <v>16166</v>
      </c>
      <c r="D7902" s="11">
        <v>1475</v>
      </c>
      <c r="E7902" s="11" t="str">
        <f>IF(' COMUNI'!D7902&gt;300000,"TROVATO","")</f>
        <v/>
      </c>
      <c r="F7902" s="11" t="str">
        <f>IF(AND(' COMUNI'!D7902 &gt;50000,' COMUNI'!D7902&lt;100000),"COMPRESO",' COMUNI'!C7902)</f>
        <v>SARDEGNA</v>
      </c>
    </row>
    <row r="7903" spans="1:6" x14ac:dyDescent="0.25">
      <c r="A7903" s="4" t="s">
        <v>16147</v>
      </c>
      <c r="B7903" s="8" t="s">
        <v>10412</v>
      </c>
      <c r="C7903" s="4" t="s">
        <v>16166</v>
      </c>
      <c r="D7903" s="11">
        <v>1193</v>
      </c>
      <c r="E7903" s="11" t="str">
        <f>IF(' COMUNI'!D7903&gt;300000,"TROVATO","")</f>
        <v/>
      </c>
      <c r="F7903" s="11" t="str">
        <f>IF(AND(' COMUNI'!D7903 &gt;50000,' COMUNI'!D7903&lt;100000),"COMPRESO",' COMUNI'!C7903)</f>
        <v>SARDEGNA</v>
      </c>
    </row>
    <row r="7904" spans="1:6" x14ac:dyDescent="0.25">
      <c r="A7904" s="4" t="s">
        <v>16147</v>
      </c>
      <c r="B7904" s="8" t="s">
        <v>10470</v>
      </c>
      <c r="C7904" s="4" t="s">
        <v>16166</v>
      </c>
      <c r="D7904" s="11">
        <v>872</v>
      </c>
      <c r="E7904" s="11" t="str">
        <f>IF(' COMUNI'!D7904&gt;300000,"TROVATO","")</f>
        <v/>
      </c>
      <c r="F7904" s="11" t="str">
        <f>IF(AND(' COMUNI'!D7904 &gt;50000,' COMUNI'!D7904&lt;100000),"COMPRESO",' COMUNI'!C7904)</f>
        <v>SARDEGNA</v>
      </c>
    </row>
    <row r="7905" spans="1:6" x14ac:dyDescent="0.25">
      <c r="A7905" s="4" t="s">
        <v>16147</v>
      </c>
      <c r="B7905" s="8" t="s">
        <v>10829</v>
      </c>
      <c r="C7905" s="4" t="s">
        <v>16166</v>
      </c>
      <c r="D7905" s="11">
        <v>5236</v>
      </c>
      <c r="E7905" s="11" t="str">
        <f>IF(' COMUNI'!D7905&gt;300000,"TROVATO","")</f>
        <v/>
      </c>
      <c r="F7905" s="11" t="str">
        <f>IF(AND(' COMUNI'!D7905 &gt;50000,' COMUNI'!D7905&lt;100000),"COMPRESO",' COMUNI'!C7905)</f>
        <v>SARDEGNA</v>
      </c>
    </row>
    <row r="7906" spans="1:6" x14ac:dyDescent="0.25">
      <c r="A7906" s="4" t="s">
        <v>16147</v>
      </c>
      <c r="B7906" s="8" t="s">
        <v>11899</v>
      </c>
      <c r="C7906" s="4" t="s">
        <v>16166</v>
      </c>
      <c r="D7906" s="11">
        <v>918</v>
      </c>
      <c r="E7906" s="11" t="str">
        <f>IF(' COMUNI'!D7906&gt;300000,"TROVATO","")</f>
        <v/>
      </c>
      <c r="F7906" s="11" t="str">
        <f>IF(AND(' COMUNI'!D7906 &gt;50000,' COMUNI'!D7906&lt;100000),"COMPRESO",' COMUNI'!C7906)</f>
        <v>SARDEGNA</v>
      </c>
    </row>
    <row r="7907" spans="1:6" x14ac:dyDescent="0.25">
      <c r="A7907" s="4" t="s">
        <v>16147</v>
      </c>
      <c r="B7907" s="8" t="s">
        <v>12017</v>
      </c>
      <c r="C7907" s="4" t="s">
        <v>16166</v>
      </c>
      <c r="D7907" s="11">
        <v>5321</v>
      </c>
      <c r="E7907" s="11" t="str">
        <f>IF(' COMUNI'!D7907&gt;300000,"TROVATO","")</f>
        <v/>
      </c>
      <c r="F7907" s="11" t="str">
        <f>IF(AND(' COMUNI'!D7907 &gt;50000,' COMUNI'!D7907&lt;100000),"COMPRESO",' COMUNI'!C7907)</f>
        <v>SARDEGNA</v>
      </c>
    </row>
    <row r="7908" spans="1:6" x14ac:dyDescent="0.25">
      <c r="A7908" s="4" t="s">
        <v>16147</v>
      </c>
      <c r="B7908" s="8" t="s">
        <v>12019</v>
      </c>
      <c r="C7908" s="4" t="s">
        <v>16166</v>
      </c>
      <c r="D7908" s="11">
        <v>1720</v>
      </c>
      <c r="E7908" s="11" t="str">
        <f>IF(' COMUNI'!D7908&gt;300000,"TROVATO","")</f>
        <v/>
      </c>
      <c r="F7908" s="11" t="str">
        <f>IF(AND(' COMUNI'!D7908 &gt;50000,' COMUNI'!D7908&lt;100000),"COMPRESO",' COMUNI'!C7908)</f>
        <v>SARDEGNA</v>
      </c>
    </row>
    <row r="7909" spans="1:6" x14ac:dyDescent="0.25">
      <c r="A7909" s="4" t="s">
        <v>16147</v>
      </c>
      <c r="B7909" s="8" t="s">
        <v>12048</v>
      </c>
      <c r="C7909" s="4" t="s">
        <v>16166</v>
      </c>
      <c r="D7909" s="11">
        <v>1281</v>
      </c>
      <c r="E7909" s="11" t="str">
        <f>IF(' COMUNI'!D7909&gt;300000,"TROVATO","")</f>
        <v/>
      </c>
      <c r="F7909" s="11" t="str">
        <f>IF(AND(' COMUNI'!D7909 &gt;50000,' COMUNI'!D7909&lt;100000),"COMPRESO",' COMUNI'!C7909)</f>
        <v>SARDEGNA</v>
      </c>
    </row>
    <row r="7910" spans="1:6" x14ac:dyDescent="0.25">
      <c r="A7910" s="4" t="s">
        <v>16147</v>
      </c>
      <c r="B7910" s="8" t="s">
        <v>12195</v>
      </c>
      <c r="C7910" s="4" t="s">
        <v>16166</v>
      </c>
      <c r="D7910" s="11">
        <v>8894</v>
      </c>
      <c r="E7910" s="11" t="str">
        <f>IF(' COMUNI'!D7910&gt;300000,"TROVATO","")</f>
        <v/>
      </c>
      <c r="F7910" s="11" t="str">
        <f>IF(AND(' COMUNI'!D7910 &gt;50000,' COMUNI'!D7910&lt;100000),"COMPRESO",' COMUNI'!C7910)</f>
        <v>SARDEGNA</v>
      </c>
    </row>
    <row r="7911" spans="1:6" x14ac:dyDescent="0.25">
      <c r="A7911" s="4" t="s">
        <v>16147</v>
      </c>
      <c r="B7911" s="8" t="s">
        <v>12299</v>
      </c>
      <c r="C7911" s="4" t="s">
        <v>16166</v>
      </c>
      <c r="D7911" s="11">
        <v>6020</v>
      </c>
      <c r="E7911" s="11" t="str">
        <f>IF(' COMUNI'!D7911&gt;300000,"TROVATO","")</f>
        <v/>
      </c>
      <c r="F7911" s="11" t="str">
        <f>IF(AND(' COMUNI'!D7911 &gt;50000,' COMUNI'!D7911&lt;100000),"COMPRESO",' COMUNI'!C7911)</f>
        <v>SARDEGNA</v>
      </c>
    </row>
    <row r="7912" spans="1:6" x14ac:dyDescent="0.25">
      <c r="A7912" s="4" t="s">
        <v>16147</v>
      </c>
      <c r="B7912" s="8" t="s">
        <v>16182</v>
      </c>
      <c r="C7912" s="4" t="s">
        <v>16166</v>
      </c>
      <c r="D7912" s="11">
        <v>846</v>
      </c>
      <c r="E7912" s="11" t="str">
        <f>IF(' COMUNI'!D7912&gt;300000,"TROVATO","")</f>
        <v/>
      </c>
      <c r="F7912" s="11" t="str">
        <f>IF(AND(' COMUNI'!D7912 &gt;50000,' COMUNI'!D7912&lt;100000),"COMPRESO",' COMUNI'!C7912)</f>
        <v>SARDEGNA</v>
      </c>
    </row>
    <row r="7913" spans="1:6" x14ac:dyDescent="0.25">
      <c r="A7913" s="4" t="s">
        <v>16147</v>
      </c>
      <c r="B7913" s="8" t="s">
        <v>12621</v>
      </c>
      <c r="C7913" s="4" t="s">
        <v>16166</v>
      </c>
      <c r="D7913" s="11">
        <v>7972</v>
      </c>
      <c r="E7913" s="11" t="str">
        <f>IF(' COMUNI'!D7913&gt;300000,"TROVATO","")</f>
        <v/>
      </c>
      <c r="F7913" s="11" t="str">
        <f>IF(AND(' COMUNI'!D7913 &gt;50000,' COMUNI'!D7913&lt;100000),"COMPRESO",' COMUNI'!C7913)</f>
        <v>SARDEGNA</v>
      </c>
    </row>
    <row r="7914" spans="1:6" x14ac:dyDescent="0.25">
      <c r="A7914" s="4" t="s">
        <v>16147</v>
      </c>
      <c r="B7914" s="8" t="s">
        <v>12648</v>
      </c>
      <c r="C7914" s="4" t="s">
        <v>16166</v>
      </c>
      <c r="D7914" s="11">
        <v>3822</v>
      </c>
      <c r="E7914" s="11" t="str">
        <f>IF(' COMUNI'!D7914&gt;300000,"TROVATO","")</f>
        <v/>
      </c>
      <c r="F7914" s="11" t="str">
        <f>IF(AND(' COMUNI'!D7914 &gt;50000,' COMUNI'!D7914&lt;100000),"COMPRESO",' COMUNI'!C7914)</f>
        <v>SARDEGNA</v>
      </c>
    </row>
    <row r="7915" spans="1:6" x14ac:dyDescent="0.25">
      <c r="A7915" s="4" t="s">
        <v>16147</v>
      </c>
      <c r="B7915" s="8" t="s">
        <v>12700</v>
      </c>
      <c r="C7915" s="4" t="s">
        <v>16166</v>
      </c>
      <c r="D7915" s="11">
        <v>8460</v>
      </c>
      <c r="E7915" s="11" t="str">
        <f>IF(' COMUNI'!D7915&gt;300000,"TROVATO","")</f>
        <v/>
      </c>
      <c r="F7915" s="11" t="str">
        <f>IF(AND(' COMUNI'!D7915 &gt;50000,' COMUNI'!D7915&lt;100000),"COMPRESO",' COMUNI'!C7915)</f>
        <v>SARDEGNA</v>
      </c>
    </row>
    <row r="7916" spans="1:6" x14ac:dyDescent="0.25">
      <c r="A7916" s="4" t="s">
        <v>16147</v>
      </c>
      <c r="B7916" s="8" t="s">
        <v>12966</v>
      </c>
      <c r="C7916" s="4" t="s">
        <v>16166</v>
      </c>
      <c r="D7916" s="11">
        <v>3570</v>
      </c>
      <c r="E7916" s="11" t="str">
        <f>IF(' COMUNI'!D7916&gt;300000,"TROVATO","")</f>
        <v/>
      </c>
      <c r="F7916" s="11" t="str">
        <f>IF(AND(' COMUNI'!D7916 &gt;50000,' COMUNI'!D7916&lt;100000),"COMPRESO",' COMUNI'!C7916)</f>
        <v>SARDEGNA</v>
      </c>
    </row>
    <row r="7917" spans="1:6" x14ac:dyDescent="0.25">
      <c r="A7917" s="4" t="s">
        <v>16147</v>
      </c>
      <c r="B7917" s="8" t="s">
        <v>12758</v>
      </c>
      <c r="C7917" s="4" t="s">
        <v>16166</v>
      </c>
      <c r="D7917" s="11">
        <v>1834</v>
      </c>
      <c r="E7917" s="11" t="str">
        <f>IF(' COMUNI'!D7917&gt;300000,"TROVATO","")</f>
        <v/>
      </c>
      <c r="F7917" s="11" t="str">
        <f>IF(AND(' COMUNI'!D7917 &gt;50000,' COMUNI'!D7917&lt;100000),"COMPRESO",' COMUNI'!C7917)</f>
        <v>SARDEGNA</v>
      </c>
    </row>
    <row r="7918" spans="1:6" x14ac:dyDescent="0.25">
      <c r="A7918" s="4" t="s">
        <v>16147</v>
      </c>
      <c r="B7918" s="8" t="s">
        <v>12794</v>
      </c>
      <c r="C7918" s="4" t="s">
        <v>16166</v>
      </c>
      <c r="D7918" s="11">
        <v>2712</v>
      </c>
      <c r="E7918" s="11" t="str">
        <f>IF(' COMUNI'!D7918&gt;300000,"TROVATO","")</f>
        <v/>
      </c>
      <c r="F7918" s="11" t="str">
        <f>IF(AND(' COMUNI'!D7918 &gt;50000,' COMUNI'!D7918&lt;100000),"COMPRESO",' COMUNI'!C7918)</f>
        <v>SARDEGNA</v>
      </c>
    </row>
    <row r="7919" spans="1:6" x14ac:dyDescent="0.25">
      <c r="A7919" s="4" t="s">
        <v>16147</v>
      </c>
      <c r="B7919" s="8" t="s">
        <v>12800</v>
      </c>
      <c r="C7919" s="4" t="s">
        <v>16166</v>
      </c>
      <c r="D7919" s="11">
        <v>11496</v>
      </c>
      <c r="E7919" s="11" t="str">
        <f>IF(' COMUNI'!D7919&gt;300000,"TROVATO","")</f>
        <v/>
      </c>
      <c r="F7919" s="11" t="str">
        <f>IF(AND(' COMUNI'!D7919 &gt;50000,' COMUNI'!D7919&lt;100000),"COMPRESO",' COMUNI'!C7919)</f>
        <v>SARDEGNA</v>
      </c>
    </row>
    <row r="7920" spans="1:6" x14ac:dyDescent="0.25">
      <c r="A7920" s="4" t="s">
        <v>16147</v>
      </c>
      <c r="B7920" s="8" t="s">
        <v>13033</v>
      </c>
      <c r="C7920" s="4" t="s">
        <v>16166</v>
      </c>
      <c r="D7920" s="11">
        <v>4168</v>
      </c>
      <c r="E7920" s="11" t="str">
        <f>IF(' COMUNI'!D7920&gt;300000,"TROVATO","")</f>
        <v/>
      </c>
      <c r="F7920" s="11" t="str">
        <f>IF(AND(' COMUNI'!D7920 &gt;50000,' COMUNI'!D7920&lt;100000),"COMPRESO",' COMUNI'!C7920)</f>
        <v>SARDEGNA</v>
      </c>
    </row>
    <row r="7921" spans="1:6" x14ac:dyDescent="0.25">
      <c r="A7921" s="4" t="s">
        <v>16147</v>
      </c>
      <c r="B7921" s="8" t="s">
        <v>13259</v>
      </c>
      <c r="C7921" s="4" t="s">
        <v>16166</v>
      </c>
      <c r="D7921" s="11">
        <v>1277</v>
      </c>
      <c r="E7921" s="11" t="str">
        <f>IF(' COMUNI'!D7921&gt;300000,"TROVATO","")</f>
        <v/>
      </c>
      <c r="F7921" s="11" t="str">
        <f>IF(AND(' COMUNI'!D7921 &gt;50000,' COMUNI'!D7921&lt;100000),"COMPRESO",' COMUNI'!C7921)</f>
        <v>SARDEGNA</v>
      </c>
    </row>
    <row r="7922" spans="1:6" x14ac:dyDescent="0.25">
      <c r="A7922" s="4" t="s">
        <v>16147</v>
      </c>
      <c r="B7922" s="8" t="s">
        <v>13275</v>
      </c>
      <c r="C7922" s="4" t="s">
        <v>16166</v>
      </c>
      <c r="D7922" s="11">
        <v>1433</v>
      </c>
      <c r="E7922" s="11" t="str">
        <f>IF(' COMUNI'!D7922&gt;300000,"TROVATO","")</f>
        <v/>
      </c>
      <c r="F7922" s="11" t="str">
        <f>IF(AND(' COMUNI'!D7922 &gt;50000,' COMUNI'!D7922&lt;100000),"COMPRESO",' COMUNI'!C7922)</f>
        <v>SARDEGNA</v>
      </c>
    </row>
    <row r="7923" spans="1:6" x14ac:dyDescent="0.25">
      <c r="A7923" s="4" t="s">
        <v>16147</v>
      </c>
      <c r="B7923" s="8" t="s">
        <v>16183</v>
      </c>
      <c r="C7923" s="4" t="s">
        <v>16166</v>
      </c>
      <c r="D7923" s="11">
        <v>4781</v>
      </c>
      <c r="E7923" s="11" t="str">
        <f>IF(' COMUNI'!D7923&gt;300000,"TROVATO","")</f>
        <v/>
      </c>
      <c r="F7923" s="11" t="str">
        <f>IF(AND(' COMUNI'!D7923 &gt;50000,' COMUNI'!D7923&lt;100000),"COMPRESO",' COMUNI'!C7923)</f>
        <v>SARDEGNA</v>
      </c>
    </row>
    <row r="7924" spans="1:6" x14ac:dyDescent="0.25">
      <c r="A7924" s="4" t="s">
        <v>16147</v>
      </c>
      <c r="B7924" s="8" t="s">
        <v>13338</v>
      </c>
      <c r="C7924" s="4" t="s">
        <v>16166</v>
      </c>
      <c r="D7924" s="11">
        <v>2620</v>
      </c>
      <c r="E7924" s="11" t="str">
        <f>IF(' COMUNI'!D7924&gt;300000,"TROVATO","")</f>
        <v/>
      </c>
      <c r="F7924" s="11" t="str">
        <f>IF(AND(' COMUNI'!D7924 &gt;50000,' COMUNI'!D7924&lt;100000),"COMPRESO",' COMUNI'!C7924)</f>
        <v>SARDEGNA</v>
      </c>
    </row>
    <row r="7925" spans="1:6" x14ac:dyDescent="0.25">
      <c r="A7925" s="4" t="s">
        <v>16147</v>
      </c>
      <c r="B7925" s="8" t="s">
        <v>13382</v>
      </c>
      <c r="C7925" s="4" t="s">
        <v>16166</v>
      </c>
      <c r="D7925" s="11">
        <v>9259</v>
      </c>
      <c r="E7925" s="11" t="str">
        <f>IF(' COMUNI'!D7925&gt;300000,"TROVATO","")</f>
        <v/>
      </c>
      <c r="F7925" s="11" t="str">
        <f>IF(AND(' COMUNI'!D7925 &gt;50000,' COMUNI'!D7925&lt;100000),"COMPRESO",' COMUNI'!C7925)</f>
        <v>SARDEGNA</v>
      </c>
    </row>
    <row r="7926" spans="1:6" x14ac:dyDescent="0.25">
      <c r="A7926" s="4" t="s">
        <v>16147</v>
      </c>
      <c r="B7926" s="8" t="s">
        <v>13410</v>
      </c>
      <c r="C7926" s="4" t="s">
        <v>16166</v>
      </c>
      <c r="D7926" s="11">
        <v>5028</v>
      </c>
      <c r="E7926" s="11" t="str">
        <f>IF(' COMUNI'!D7926&gt;300000,"TROVATO","")</f>
        <v/>
      </c>
      <c r="F7926" s="11" t="str">
        <f>IF(AND(' COMUNI'!D7926 &gt;50000,' COMUNI'!D7926&lt;100000),"COMPRESO",' COMUNI'!C7926)</f>
        <v>SARDEGNA</v>
      </c>
    </row>
    <row r="7927" spans="1:6" x14ac:dyDescent="0.25">
      <c r="A7927" s="4" t="s">
        <v>16147</v>
      </c>
      <c r="B7927" s="8" t="s">
        <v>13412</v>
      </c>
      <c r="C7927" s="4" t="s">
        <v>16166</v>
      </c>
      <c r="D7927" s="11">
        <v>676</v>
      </c>
      <c r="E7927" s="11" t="str">
        <f>IF(' COMUNI'!D7927&gt;300000,"TROVATO","")</f>
        <v/>
      </c>
      <c r="F7927" s="11" t="str">
        <f>IF(AND(' COMUNI'!D7927 &gt;50000,' COMUNI'!D7927&lt;100000),"COMPRESO",' COMUNI'!C7927)</f>
        <v>SARDEGNA</v>
      </c>
    </row>
    <row r="7928" spans="1:6" x14ac:dyDescent="0.25">
      <c r="A7928" s="4" t="s">
        <v>16147</v>
      </c>
      <c r="B7928" s="8" t="s">
        <v>13470</v>
      </c>
      <c r="C7928" s="4" t="s">
        <v>16166</v>
      </c>
      <c r="D7928" s="11">
        <v>144</v>
      </c>
      <c r="E7928" s="11" t="str">
        <f>IF(' COMUNI'!D7928&gt;300000,"TROVATO","")</f>
        <v/>
      </c>
      <c r="F7928" s="11" t="str">
        <f>IF(AND(' COMUNI'!D7928 &gt;50000,' COMUNI'!D7928&lt;100000),"COMPRESO",' COMUNI'!C7928)</f>
        <v>SARDEGNA</v>
      </c>
    </row>
    <row r="7929" spans="1:6" x14ac:dyDescent="0.25">
      <c r="A7929" s="4" t="s">
        <v>16147</v>
      </c>
      <c r="B7929" s="8" t="s">
        <v>13472</v>
      </c>
      <c r="C7929" s="4" t="s">
        <v>16166</v>
      </c>
      <c r="D7929" s="11">
        <v>1361</v>
      </c>
      <c r="E7929" s="11" t="str">
        <f>IF(' COMUNI'!D7929&gt;300000,"TROVATO","")</f>
        <v/>
      </c>
      <c r="F7929" s="11" t="str">
        <f>IF(AND(' COMUNI'!D7929 &gt;50000,' COMUNI'!D7929&lt;100000),"COMPRESO",' COMUNI'!C7929)</f>
        <v>SARDEGNA</v>
      </c>
    </row>
    <row r="7930" spans="1:6" x14ac:dyDescent="0.25">
      <c r="A7930" s="4" t="s">
        <v>16147</v>
      </c>
      <c r="B7930" s="8" t="s">
        <v>13474</v>
      </c>
      <c r="C7930" s="4" t="s">
        <v>16166</v>
      </c>
      <c r="D7930" s="11">
        <v>897</v>
      </c>
      <c r="E7930" s="11" t="str">
        <f>IF(' COMUNI'!D7930&gt;300000,"TROVATO","")</f>
        <v/>
      </c>
      <c r="F7930" s="11" t="str">
        <f>IF(AND(' COMUNI'!D7930 &gt;50000,' COMUNI'!D7930&lt;100000),"COMPRESO",' COMUNI'!C7930)</f>
        <v>SARDEGNA</v>
      </c>
    </row>
    <row r="7931" spans="1:6" x14ac:dyDescent="0.25">
      <c r="A7931" s="4" t="s">
        <v>16147</v>
      </c>
      <c r="B7931" s="8" t="s">
        <v>13500</v>
      </c>
      <c r="C7931" s="4" t="s">
        <v>16166</v>
      </c>
      <c r="D7931" s="11">
        <v>696</v>
      </c>
      <c r="E7931" s="11" t="str">
        <f>IF(' COMUNI'!D7931&gt;300000,"TROVATO","")</f>
        <v/>
      </c>
      <c r="F7931" s="11" t="str">
        <f>IF(AND(' COMUNI'!D7931 &gt;50000,' COMUNI'!D7931&lt;100000),"COMPRESO",' COMUNI'!C7931)</f>
        <v>SARDEGNA</v>
      </c>
    </row>
    <row r="7932" spans="1:6" x14ac:dyDescent="0.25">
      <c r="A7932" s="4" t="s">
        <v>16147</v>
      </c>
      <c r="B7932" s="8" t="s">
        <v>13517</v>
      </c>
      <c r="C7932" s="4" t="s">
        <v>16166</v>
      </c>
      <c r="D7932" s="11">
        <v>3997</v>
      </c>
      <c r="E7932" s="11" t="str">
        <f>IF(' COMUNI'!D7932&gt;300000,"TROVATO","")</f>
        <v/>
      </c>
      <c r="F7932" s="11" t="str">
        <f>IF(AND(' COMUNI'!D7932 &gt;50000,' COMUNI'!D7932&lt;100000),"COMPRESO",' COMUNI'!C7932)</f>
        <v>SARDEGNA</v>
      </c>
    </row>
    <row r="7933" spans="1:6" x14ac:dyDescent="0.25">
      <c r="A7933" s="4" t="s">
        <v>16147</v>
      </c>
      <c r="B7933" s="8" t="s">
        <v>13519</v>
      </c>
      <c r="C7933" s="4" t="s">
        <v>16166</v>
      </c>
      <c r="D7933" s="11">
        <v>1271</v>
      </c>
      <c r="E7933" s="11" t="str">
        <f>IF(' COMUNI'!D7933&gt;300000,"TROVATO","")</f>
        <v/>
      </c>
      <c r="F7933" s="11" t="str">
        <f>IF(AND(' COMUNI'!D7933 &gt;50000,' COMUNI'!D7933&lt;100000),"COMPRESO",' COMUNI'!C7933)</f>
        <v>SARDEGNA</v>
      </c>
    </row>
    <row r="7934" spans="1:6" x14ac:dyDescent="0.25">
      <c r="A7934" s="4" t="s">
        <v>16147</v>
      </c>
      <c r="B7934" s="8" t="s">
        <v>13568</v>
      </c>
      <c r="C7934" s="4" t="s">
        <v>16166</v>
      </c>
      <c r="D7934" s="11">
        <v>2080</v>
      </c>
      <c r="E7934" s="11" t="str">
        <f>IF(' COMUNI'!D7934&gt;300000,"TROVATO","")</f>
        <v/>
      </c>
      <c r="F7934" s="11" t="str">
        <f>IF(AND(' COMUNI'!D7934 &gt;50000,' COMUNI'!D7934&lt;100000),"COMPRESO",' COMUNI'!C7934)</f>
        <v>SARDEGNA</v>
      </c>
    </row>
    <row r="7935" spans="1:6" x14ac:dyDescent="0.25">
      <c r="A7935" s="4" t="s">
        <v>16147</v>
      </c>
      <c r="B7935" s="8" t="s">
        <v>13612</v>
      </c>
      <c r="C7935" s="4" t="s">
        <v>16166</v>
      </c>
      <c r="D7935" s="11">
        <v>1858</v>
      </c>
      <c r="E7935" s="11" t="str">
        <f>IF(' COMUNI'!D7935&gt;300000,"TROVATO","")</f>
        <v/>
      </c>
      <c r="F7935" s="11" t="str">
        <f>IF(AND(' COMUNI'!D7935 &gt;50000,' COMUNI'!D7935&lt;100000),"COMPRESO",' COMUNI'!C7935)</f>
        <v>SARDEGNA</v>
      </c>
    </row>
    <row r="7936" spans="1:6" x14ac:dyDescent="0.25">
      <c r="A7936" s="4" t="s">
        <v>16147</v>
      </c>
      <c r="B7936" s="8" t="s">
        <v>13909</v>
      </c>
      <c r="C7936" s="4" t="s">
        <v>16166</v>
      </c>
      <c r="D7936" s="11">
        <v>1135</v>
      </c>
      <c r="E7936" s="11" t="str">
        <f>IF(' COMUNI'!D7936&gt;300000,"TROVATO","")</f>
        <v/>
      </c>
      <c r="F7936" s="11" t="str">
        <f>IF(AND(' COMUNI'!D7936 &gt;50000,' COMUNI'!D7936&lt;100000),"COMPRESO",' COMUNI'!C7936)</f>
        <v>SARDEGNA</v>
      </c>
    </row>
    <row r="7937" spans="1:6" x14ac:dyDescent="0.25">
      <c r="A7937" s="4" t="s">
        <v>16147</v>
      </c>
      <c r="B7937" s="8" t="s">
        <v>14155</v>
      </c>
      <c r="C7937" s="4" t="s">
        <v>16166</v>
      </c>
      <c r="D7937" s="11">
        <v>3773</v>
      </c>
      <c r="E7937" s="11" t="str">
        <f>IF(' COMUNI'!D7937&gt;300000,"TROVATO","")</f>
        <v/>
      </c>
      <c r="F7937" s="11" t="str">
        <f>IF(AND(' COMUNI'!D7937 &gt;50000,' COMUNI'!D7937&lt;100000),"COMPRESO",' COMUNI'!C7937)</f>
        <v>SARDEGNA</v>
      </c>
    </row>
    <row r="7938" spans="1:6" x14ac:dyDescent="0.25">
      <c r="A7938" s="4" t="s">
        <v>16147</v>
      </c>
      <c r="B7938" s="8" t="s">
        <v>14448</v>
      </c>
      <c r="C7938" s="4" t="s">
        <v>16166</v>
      </c>
      <c r="D7938" s="11">
        <v>1107</v>
      </c>
      <c r="E7938" s="11" t="str">
        <f>IF(' COMUNI'!D7938&gt;300000,"TROVATO","")</f>
        <v/>
      </c>
      <c r="F7938" s="11" t="str">
        <f>IF(AND(' COMUNI'!D7938 &gt;50000,' COMUNI'!D7938&lt;100000),"COMPRESO",' COMUNI'!C7938)</f>
        <v>SARDEGNA</v>
      </c>
    </row>
    <row r="7939" spans="1:6" x14ac:dyDescent="0.25">
      <c r="A7939" s="4" t="s">
        <v>16147</v>
      </c>
      <c r="B7939" s="8" t="s">
        <v>14641</v>
      </c>
      <c r="C7939" s="4" t="s">
        <v>16166</v>
      </c>
      <c r="D7939" s="11">
        <v>1062</v>
      </c>
      <c r="E7939" s="11" t="str">
        <f>IF(' COMUNI'!D7939&gt;300000,"TROVATO","")</f>
        <v/>
      </c>
      <c r="F7939" s="11" t="str">
        <f>IF(AND(' COMUNI'!D7939 &gt;50000,' COMUNI'!D7939&lt;100000),"COMPRESO",' COMUNI'!C7939)</f>
        <v>SARDEGNA</v>
      </c>
    </row>
    <row r="7940" spans="1:6" x14ac:dyDescent="0.25">
      <c r="A7940" s="4" t="s">
        <v>16147</v>
      </c>
      <c r="B7940" s="8" t="s">
        <v>14657</v>
      </c>
      <c r="C7940" s="4" t="s">
        <v>16166</v>
      </c>
      <c r="D7940" s="11">
        <v>442</v>
      </c>
      <c r="E7940" s="11" t="str">
        <f>IF(' COMUNI'!D7940&gt;300000,"TROVATO","")</f>
        <v/>
      </c>
      <c r="F7940" s="11" t="str">
        <f>IF(AND(' COMUNI'!D7940 &gt;50000,' COMUNI'!D7940&lt;100000),"COMPRESO",' COMUNI'!C7940)</f>
        <v>SARDEGNA</v>
      </c>
    </row>
    <row r="7941" spans="1:6" x14ac:dyDescent="0.25">
      <c r="A7941" s="4" t="s">
        <v>16147</v>
      </c>
      <c r="B7941" s="8" t="s">
        <v>14722</v>
      </c>
      <c r="C7941" s="4" t="s">
        <v>16166</v>
      </c>
      <c r="D7941" s="11">
        <v>4285</v>
      </c>
      <c r="E7941" s="11" t="str">
        <f>IF(' COMUNI'!D7941&gt;300000,"TROVATO","")</f>
        <v/>
      </c>
      <c r="F7941" s="11" t="str">
        <f>IF(AND(' COMUNI'!D7941 &gt;50000,' COMUNI'!D7941&lt;100000),"COMPRESO",' COMUNI'!C7941)</f>
        <v>SARDEGNA</v>
      </c>
    </row>
    <row r="7942" spans="1:6" x14ac:dyDescent="0.25">
      <c r="A7942" s="4" t="s">
        <v>16147</v>
      </c>
      <c r="B7942" s="8" t="s">
        <v>14724</v>
      </c>
      <c r="C7942" s="4" t="s">
        <v>16166</v>
      </c>
      <c r="D7942" s="11">
        <v>556</v>
      </c>
      <c r="E7942" s="11" t="str">
        <f>IF(' COMUNI'!D7942&gt;300000,"TROVATO","")</f>
        <v/>
      </c>
      <c r="F7942" s="11" t="str">
        <f>IF(AND(' COMUNI'!D7942 &gt;50000,' COMUNI'!D7942&lt;100000),"COMPRESO",' COMUNI'!C7942)</f>
        <v>SARDEGNA</v>
      </c>
    </row>
    <row r="7943" spans="1:6" x14ac:dyDescent="0.25">
      <c r="A7943" s="4" t="s">
        <v>16147</v>
      </c>
      <c r="B7943" s="8" t="s">
        <v>14915</v>
      </c>
      <c r="C7943" s="4" t="s">
        <v>16166</v>
      </c>
      <c r="D7943" s="11">
        <v>1944</v>
      </c>
      <c r="E7943" s="11" t="str">
        <f>IF(' COMUNI'!D7943&gt;300000,"TROVATO","")</f>
        <v/>
      </c>
      <c r="F7943" s="11" t="str">
        <f>IF(AND(' COMUNI'!D7943 &gt;50000,' COMUNI'!D7943&lt;100000),"COMPRESO",' COMUNI'!C7943)</f>
        <v>SARDEGNA</v>
      </c>
    </row>
    <row r="7944" spans="1:6" x14ac:dyDescent="0.25">
      <c r="A7944" s="4" t="s">
        <v>16147</v>
      </c>
      <c r="B7944" s="8" t="s">
        <v>15409</v>
      </c>
      <c r="C7944" s="4" t="s">
        <v>16166</v>
      </c>
      <c r="D7944" s="11">
        <v>14281</v>
      </c>
      <c r="E7944" s="11" t="str">
        <f>IF(' COMUNI'!D7944&gt;300000,"TROVATO","")</f>
        <v/>
      </c>
      <c r="F7944" s="11" t="str">
        <f>IF(AND(' COMUNI'!D7944 &gt;50000,' COMUNI'!D7944&lt;100000),"COMPRESO",' COMUNI'!C7944)</f>
        <v>SARDEGNA</v>
      </c>
    </row>
    <row r="7945" spans="1:6" x14ac:dyDescent="0.25">
      <c r="A7945" s="4" t="s">
        <v>16147</v>
      </c>
      <c r="B7945" s="8" t="s">
        <v>15451</v>
      </c>
      <c r="C7945" s="4" t="s">
        <v>16166</v>
      </c>
      <c r="D7945" s="11">
        <v>2872</v>
      </c>
      <c r="E7945" s="11" t="str">
        <f>IF(' COMUNI'!D7945&gt;300000,"TROVATO","")</f>
        <v/>
      </c>
      <c r="F7945" s="11" t="str">
        <f>IF(AND(' COMUNI'!D7945 &gt;50000,' COMUNI'!D7945&lt;100000),"COMPRESO",' COMUNI'!C7945)</f>
        <v>SARDEGNA</v>
      </c>
    </row>
    <row r="7946" spans="1:6" x14ac:dyDescent="0.25">
      <c r="A7946" s="4" t="s">
        <v>16147</v>
      </c>
      <c r="B7946" s="8" t="s">
        <v>15455</v>
      </c>
      <c r="C7946" s="4" t="s">
        <v>16166</v>
      </c>
      <c r="D7946" s="11">
        <v>3655</v>
      </c>
      <c r="E7946" s="11" t="str">
        <f>IF(' COMUNI'!D7946&gt;300000,"TROVATO","")</f>
        <v/>
      </c>
      <c r="F7946" s="11" t="str">
        <f>IF(AND(' COMUNI'!D7946 &gt;50000,' COMUNI'!D7946&lt;100000),"COMPRESO",' COMUNI'!C7946)</f>
        <v>SARDEGNA</v>
      </c>
    </row>
    <row r="7947" spans="1:6" x14ac:dyDescent="0.25">
      <c r="A7947" s="4" t="s">
        <v>16147</v>
      </c>
      <c r="B7947" s="8" t="s">
        <v>15493</v>
      </c>
      <c r="C7947" s="4" t="s">
        <v>16166</v>
      </c>
      <c r="D7947" s="11">
        <v>1158</v>
      </c>
      <c r="E7947" s="11" t="str">
        <f>IF(' COMUNI'!D7947&gt;300000,"TROVATO","")</f>
        <v/>
      </c>
      <c r="F7947" s="11" t="str">
        <f>IF(AND(' COMUNI'!D7947 &gt;50000,' COMUNI'!D7947&lt;100000),"COMPRESO",' COMUNI'!C7947)</f>
        <v>SARDEGNA</v>
      </c>
    </row>
    <row r="7948" spans="1:6" x14ac:dyDescent="0.25">
      <c r="A7948" s="4" t="s">
        <v>16147</v>
      </c>
      <c r="B7948" s="8" t="s">
        <v>15495</v>
      </c>
      <c r="C7948" s="4" t="s">
        <v>16166</v>
      </c>
      <c r="D7948" s="11">
        <v>681</v>
      </c>
      <c r="E7948" s="11" t="str">
        <f>IF(' COMUNI'!D7948&gt;300000,"TROVATO","")</f>
        <v/>
      </c>
      <c r="F7948" s="11" t="str">
        <f>IF(AND(' COMUNI'!D7948 &gt;50000,' COMUNI'!D7948&lt;100000),"COMPRESO",' COMUNI'!C7948)</f>
        <v>SARDEGNA</v>
      </c>
    </row>
    <row r="7949" spans="1:6" x14ac:dyDescent="0.25">
      <c r="A7949" s="4" t="s">
        <v>16147</v>
      </c>
      <c r="B7949" s="8" t="s">
        <v>15497</v>
      </c>
      <c r="C7949" s="4" t="s">
        <v>16166</v>
      </c>
      <c r="D7949" s="11">
        <v>1433</v>
      </c>
      <c r="E7949" s="11" t="str">
        <f>IF(' COMUNI'!D7949&gt;300000,"TROVATO","")</f>
        <v/>
      </c>
      <c r="F7949" s="11" t="str">
        <f>IF(AND(' COMUNI'!D7949 &gt;50000,' COMUNI'!D7949&lt;100000),"COMPRESO",' COMUNI'!C7949)</f>
        <v>SARDEGNA</v>
      </c>
    </row>
    <row r="7950" spans="1:6" x14ac:dyDescent="0.25">
      <c r="A7950" s="4" t="s">
        <v>16147</v>
      </c>
      <c r="B7950" s="8" t="s">
        <v>15503</v>
      </c>
      <c r="C7950" s="4" t="s">
        <v>16166</v>
      </c>
      <c r="D7950" s="11">
        <v>1097</v>
      </c>
      <c r="E7950" s="11" t="str">
        <f>IF(' COMUNI'!D7950&gt;300000,"TROVATO","")</f>
        <v/>
      </c>
      <c r="F7950" s="11" t="str">
        <f>IF(AND(' COMUNI'!D7950 &gt;50000,' COMUNI'!D7950&lt;100000),"COMPRESO",' COMUNI'!C7950)</f>
        <v>SARDEGNA</v>
      </c>
    </row>
    <row r="7951" spans="1:6" x14ac:dyDescent="0.25">
      <c r="A7951" s="4" t="s">
        <v>16147</v>
      </c>
      <c r="B7951" s="8" t="s">
        <v>15506</v>
      </c>
      <c r="C7951" s="4" t="s">
        <v>16166</v>
      </c>
      <c r="D7951" s="11">
        <v>4836</v>
      </c>
      <c r="E7951" s="11" t="str">
        <f>IF(' COMUNI'!D7951&gt;300000,"TROVATO","")</f>
        <v/>
      </c>
      <c r="F7951" s="11" t="str">
        <f>IF(AND(' COMUNI'!D7951 &gt;50000,' COMUNI'!D7951&lt;100000),"COMPRESO",' COMUNI'!C7951)</f>
        <v>SARDEGNA</v>
      </c>
    </row>
    <row r="7952" spans="1:6" x14ac:dyDescent="0.25">
      <c r="A7952" s="4" t="s">
        <v>16147</v>
      </c>
      <c r="B7952" s="8" t="s">
        <v>15530</v>
      </c>
      <c r="C7952" s="4" t="s">
        <v>16166</v>
      </c>
      <c r="D7952" s="11">
        <v>1127</v>
      </c>
      <c r="E7952" s="11" t="str">
        <f>IF(' COMUNI'!D7952&gt;300000,"TROVATO","")</f>
        <v/>
      </c>
      <c r="F7952" s="11" t="str">
        <f>IF(AND(' COMUNI'!D7952 &gt;50000,' COMUNI'!D7952&lt;100000),"COMPRESO",' COMUNI'!C7952)</f>
        <v>SARDEGNA</v>
      </c>
    </row>
    <row r="7953" spans="1:6" x14ac:dyDescent="0.25">
      <c r="A7953" s="4" t="s">
        <v>16147</v>
      </c>
      <c r="B7953" s="8" t="s">
        <v>15534</v>
      </c>
      <c r="C7953" s="4" t="s">
        <v>16166</v>
      </c>
      <c r="D7953" s="11">
        <v>3420</v>
      </c>
      <c r="E7953" s="11" t="str">
        <f>IF(' COMUNI'!D7953&gt;300000,"TROVATO","")</f>
        <v/>
      </c>
      <c r="F7953" s="11" t="str">
        <f>IF(AND(' COMUNI'!D7953 &gt;50000,' COMUNI'!D7953&lt;100000),"COMPRESO",' COMUNI'!C7953)</f>
        <v>SARDEGNA</v>
      </c>
    </row>
    <row r="7954" spans="1:6" x14ac:dyDescent="0.25">
      <c r="A7954" s="4" t="s">
        <v>16147</v>
      </c>
      <c r="B7954" s="8" t="s">
        <v>15536</v>
      </c>
      <c r="C7954" s="4" t="s">
        <v>16166</v>
      </c>
      <c r="D7954" s="11">
        <v>6857</v>
      </c>
      <c r="E7954" s="11" t="str">
        <f>IF(' COMUNI'!D7954&gt;300000,"TROVATO","")</f>
        <v/>
      </c>
      <c r="F7954" s="11" t="str">
        <f>IF(AND(' COMUNI'!D7954 &gt;50000,' COMUNI'!D7954&lt;100000),"COMPRESO",' COMUNI'!C7954)</f>
        <v>SARDEGNA</v>
      </c>
    </row>
    <row r="7955" spans="1:6" x14ac:dyDescent="0.25">
      <c r="A7955" s="4" t="s">
        <v>16147</v>
      </c>
      <c r="B7955" s="8" t="s">
        <v>15538</v>
      </c>
      <c r="C7955" s="4" t="s">
        <v>16166</v>
      </c>
      <c r="D7955" s="11">
        <v>2407</v>
      </c>
      <c r="E7955" s="11" t="str">
        <f>IF(' COMUNI'!D7955&gt;300000,"TROVATO","")</f>
        <v/>
      </c>
      <c r="F7955" s="11" t="str">
        <f>IF(AND(' COMUNI'!D7955 &gt;50000,' COMUNI'!D7955&lt;100000),"COMPRESO",' COMUNI'!C7955)</f>
        <v>SARDEGNA</v>
      </c>
    </row>
    <row r="7964" spans="1:6" x14ac:dyDescent="0.25">
      <c r="B7964" s="1"/>
      <c r="D7964" s="15"/>
      <c r="E7964" s="15"/>
      <c r="F7964" s="15"/>
    </row>
    <row r="7965" spans="1:6" x14ac:dyDescent="0.25">
      <c r="B7965" s="1"/>
      <c r="D7965" s="15"/>
      <c r="E7965" s="15"/>
      <c r="F7965" s="15"/>
    </row>
  </sheetData>
  <printOptions horizontalCentered="1"/>
  <pageMargins left="0.78740157480314965" right="0.78740157480314965" top="0.98425196850393704" bottom="0.98425196850393704" header="0.51181102362204722" footer="0.51181102362204722"/>
  <pageSetup paperSize="9"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D7902"/>
  <sheetViews>
    <sheetView workbookViewId="0">
      <selection activeCell="B2" sqref="B2"/>
    </sheetView>
  </sheetViews>
  <sheetFormatPr defaultRowHeight="13.2" x14ac:dyDescent="0.25"/>
  <cols>
    <col min="1" max="1" width="41.5546875" customWidth="1"/>
    <col min="2" max="2" width="47.44140625" customWidth="1"/>
    <col min="3" max="3" width="21.77734375" customWidth="1"/>
    <col min="4" max="4" width="34.21875" customWidth="1"/>
  </cols>
  <sheetData>
    <row r="1" spans="1:4" s="23" customFormat="1" x14ac:dyDescent="0.25">
      <c r="A1" s="23" t="s">
        <v>15799</v>
      </c>
      <c r="B1" s="23" t="s">
        <v>410</v>
      </c>
      <c r="C1" s="23" t="s">
        <v>16186</v>
      </c>
      <c r="D1" s="23" t="s">
        <v>16187</v>
      </c>
    </row>
    <row r="2" spans="1:4" x14ac:dyDescent="0.25">
      <c r="A2" t="s">
        <v>12307</v>
      </c>
      <c r="B2" t="s">
        <v>24551</v>
      </c>
      <c r="C2" t="s">
        <v>24552</v>
      </c>
      <c r="D2" t="s">
        <v>16650</v>
      </c>
    </row>
    <row r="3" spans="1:4" x14ac:dyDescent="0.25">
      <c r="A3" t="s">
        <v>5218</v>
      </c>
      <c r="B3" t="s">
        <v>5219</v>
      </c>
      <c r="C3" t="s">
        <v>18885</v>
      </c>
      <c r="D3" t="s">
        <v>16253</v>
      </c>
    </row>
    <row r="4" spans="1:4" x14ac:dyDescent="0.25">
      <c r="A4" t="s">
        <v>14261</v>
      </c>
      <c r="B4" t="s">
        <v>14262</v>
      </c>
      <c r="C4" t="s">
        <v>23750</v>
      </c>
      <c r="D4" t="s">
        <v>16253</v>
      </c>
    </row>
    <row r="5" spans="1:4" x14ac:dyDescent="0.25">
      <c r="A5" t="s">
        <v>12704</v>
      </c>
      <c r="B5" t="s">
        <v>12705</v>
      </c>
      <c r="C5" t="s">
        <v>22910</v>
      </c>
      <c r="D5" t="s">
        <v>16253</v>
      </c>
    </row>
    <row r="6" spans="1:4" x14ac:dyDescent="0.25">
      <c r="A6" t="s">
        <v>8161</v>
      </c>
      <c r="B6" t="s">
        <v>8162</v>
      </c>
      <c r="C6" t="s">
        <v>20484</v>
      </c>
      <c r="D6" t="s">
        <v>16226</v>
      </c>
    </row>
    <row r="7" spans="1:4" x14ac:dyDescent="0.25">
      <c r="A7" t="s">
        <v>8835</v>
      </c>
      <c r="B7" t="s">
        <v>8836</v>
      </c>
      <c r="C7" t="s">
        <v>20845</v>
      </c>
      <c r="D7" t="s">
        <v>16204</v>
      </c>
    </row>
    <row r="8" spans="1:4" x14ac:dyDescent="0.25">
      <c r="A8" t="s">
        <v>411</v>
      </c>
      <c r="B8" t="s">
        <v>412</v>
      </c>
      <c r="C8" t="s">
        <v>16188</v>
      </c>
      <c r="D8" t="s">
        <v>16189</v>
      </c>
    </row>
    <row r="9" spans="1:4" x14ac:dyDescent="0.25">
      <c r="A9" t="s">
        <v>421</v>
      </c>
      <c r="B9" t="s">
        <v>422</v>
      </c>
      <c r="C9" t="s">
        <v>16198</v>
      </c>
      <c r="D9" t="s">
        <v>16199</v>
      </c>
    </row>
    <row r="10" spans="1:4" x14ac:dyDescent="0.25">
      <c r="A10" t="s">
        <v>425</v>
      </c>
      <c r="B10" t="s">
        <v>426</v>
      </c>
      <c r="C10" t="s">
        <v>16202</v>
      </c>
      <c r="D10" t="s">
        <v>16195</v>
      </c>
    </row>
    <row r="11" spans="1:4" x14ac:dyDescent="0.25">
      <c r="A11" t="s">
        <v>1279</v>
      </c>
      <c r="B11" t="s">
        <v>1280</v>
      </c>
      <c r="C11" t="s">
        <v>16729</v>
      </c>
      <c r="D11" t="s">
        <v>16193</v>
      </c>
    </row>
    <row r="12" spans="1:4" x14ac:dyDescent="0.25">
      <c r="A12" t="s">
        <v>437</v>
      </c>
      <c r="B12" t="s">
        <v>438</v>
      </c>
      <c r="C12" t="s">
        <v>16211</v>
      </c>
      <c r="D12" t="s">
        <v>16212</v>
      </c>
    </row>
    <row r="13" spans="1:4" x14ac:dyDescent="0.25">
      <c r="A13" t="s">
        <v>449</v>
      </c>
      <c r="B13" t="s">
        <v>450</v>
      </c>
      <c r="C13" t="s">
        <v>16218</v>
      </c>
      <c r="D13" t="s">
        <v>16219</v>
      </c>
    </row>
    <row r="14" spans="1:4" x14ac:dyDescent="0.25">
      <c r="A14" t="s">
        <v>466</v>
      </c>
      <c r="B14" t="s">
        <v>467</v>
      </c>
      <c r="C14" t="s">
        <v>16232</v>
      </c>
      <c r="D14" t="s">
        <v>16193</v>
      </c>
    </row>
    <row r="15" spans="1:4" x14ac:dyDescent="0.25">
      <c r="A15" t="s">
        <v>488</v>
      </c>
      <c r="B15" t="s">
        <v>489</v>
      </c>
      <c r="C15" t="s">
        <v>16247</v>
      </c>
      <c r="D15" t="s">
        <v>16248</v>
      </c>
    </row>
    <row r="16" spans="1:4" x14ac:dyDescent="0.25">
      <c r="A16" t="s">
        <v>4081</v>
      </c>
      <c r="B16" t="s">
        <v>4082</v>
      </c>
      <c r="C16" t="s">
        <v>18259</v>
      </c>
      <c r="D16" t="s">
        <v>16253</v>
      </c>
    </row>
    <row r="17" spans="1:4" x14ac:dyDescent="0.25">
      <c r="A17" t="s">
        <v>11802</v>
      </c>
      <c r="B17" t="s">
        <v>11803</v>
      </c>
      <c r="C17" t="s">
        <v>18686</v>
      </c>
      <c r="D17" t="s">
        <v>16226</v>
      </c>
    </row>
    <row r="18" spans="1:4" x14ac:dyDescent="0.25">
      <c r="A18" t="s">
        <v>4853</v>
      </c>
      <c r="B18" t="s">
        <v>4854</v>
      </c>
      <c r="C18" t="s">
        <v>18686</v>
      </c>
      <c r="D18" t="s">
        <v>18687</v>
      </c>
    </row>
    <row r="19" spans="1:4" x14ac:dyDescent="0.25">
      <c r="A19" t="s">
        <v>493</v>
      </c>
      <c r="B19" t="s">
        <v>494</v>
      </c>
      <c r="C19" t="s">
        <v>16252</v>
      </c>
      <c r="D19" t="s">
        <v>16253</v>
      </c>
    </row>
    <row r="20" spans="1:4" x14ac:dyDescent="0.25">
      <c r="A20" t="s">
        <v>637</v>
      </c>
      <c r="B20" t="s">
        <v>638</v>
      </c>
      <c r="C20" t="s">
        <v>16343</v>
      </c>
      <c r="D20" t="s">
        <v>16344</v>
      </c>
    </row>
    <row r="21" spans="1:4" x14ac:dyDescent="0.25">
      <c r="A21" t="s">
        <v>692</v>
      </c>
      <c r="B21" t="s">
        <v>693</v>
      </c>
      <c r="C21" t="s">
        <v>16382</v>
      </c>
      <c r="D21" t="s">
        <v>16226</v>
      </c>
    </row>
    <row r="22" spans="1:4" x14ac:dyDescent="0.25">
      <c r="A22" t="s">
        <v>25</v>
      </c>
      <c r="B22" t="s">
        <v>1898</v>
      </c>
      <c r="C22" t="s">
        <v>17074</v>
      </c>
      <c r="D22" t="s">
        <v>16226</v>
      </c>
    </row>
    <row r="23" spans="1:4" x14ac:dyDescent="0.25">
      <c r="A23" t="s">
        <v>2322</v>
      </c>
      <c r="B23" t="s">
        <v>2323</v>
      </c>
      <c r="C23" t="s">
        <v>17297</v>
      </c>
      <c r="D23" t="s">
        <v>16212</v>
      </c>
    </row>
    <row r="24" spans="1:4" x14ac:dyDescent="0.25">
      <c r="A24" t="s">
        <v>2444</v>
      </c>
      <c r="B24" t="s">
        <v>2445</v>
      </c>
      <c r="C24" t="s">
        <v>17365</v>
      </c>
      <c r="D24" t="s">
        <v>16226</v>
      </c>
    </row>
    <row r="25" spans="1:4" x14ac:dyDescent="0.25">
      <c r="A25" t="s">
        <v>2742</v>
      </c>
      <c r="B25" t="s">
        <v>2743</v>
      </c>
      <c r="C25" t="s">
        <v>17529</v>
      </c>
      <c r="D25" t="s">
        <v>16212</v>
      </c>
    </row>
    <row r="26" spans="1:4" x14ac:dyDescent="0.25">
      <c r="A26" t="s">
        <v>3310</v>
      </c>
      <c r="B26" t="s">
        <v>3311</v>
      </c>
      <c r="C26" t="s">
        <v>17846</v>
      </c>
      <c r="D26" t="s">
        <v>16226</v>
      </c>
    </row>
    <row r="27" spans="1:4" x14ac:dyDescent="0.25">
      <c r="A27" t="s">
        <v>3723</v>
      </c>
      <c r="B27" t="s">
        <v>3724</v>
      </c>
      <c r="C27" t="s">
        <v>18064</v>
      </c>
      <c r="D27" t="s">
        <v>18065</v>
      </c>
    </row>
    <row r="28" spans="1:4" x14ac:dyDescent="0.25">
      <c r="A28" t="s">
        <v>2944</v>
      </c>
      <c r="B28" t="s">
        <v>2945</v>
      </c>
      <c r="C28" t="s">
        <v>17639</v>
      </c>
      <c r="D28" t="s">
        <v>16193</v>
      </c>
    </row>
    <row r="29" spans="1:4" x14ac:dyDescent="0.25">
      <c r="A29" t="s">
        <v>732</v>
      </c>
      <c r="B29" t="s">
        <v>733</v>
      </c>
      <c r="C29" t="s">
        <v>16405</v>
      </c>
      <c r="D29" t="s">
        <v>16253</v>
      </c>
    </row>
    <row r="30" spans="1:4" x14ac:dyDescent="0.25">
      <c r="A30" t="s">
        <v>10524</v>
      </c>
      <c r="B30" t="s">
        <v>10525</v>
      </c>
      <c r="C30" t="s">
        <v>21750</v>
      </c>
      <c r="D30" t="s">
        <v>16253</v>
      </c>
    </row>
    <row r="31" spans="1:4" x14ac:dyDescent="0.25">
      <c r="A31" t="s">
        <v>10807</v>
      </c>
      <c r="B31" t="s">
        <v>10808</v>
      </c>
      <c r="C31" t="s">
        <v>21898</v>
      </c>
      <c r="D31" t="s">
        <v>16258</v>
      </c>
    </row>
    <row r="32" spans="1:4" x14ac:dyDescent="0.25">
      <c r="A32" t="s">
        <v>11139</v>
      </c>
      <c r="B32" t="s">
        <v>11140</v>
      </c>
      <c r="C32" t="s">
        <v>22067</v>
      </c>
      <c r="D32" t="s">
        <v>16253</v>
      </c>
    </row>
    <row r="33" spans="1:4" x14ac:dyDescent="0.25">
      <c r="A33" t="s">
        <v>12758</v>
      </c>
      <c r="B33" t="s">
        <v>12759</v>
      </c>
      <c r="C33" t="s">
        <v>22941</v>
      </c>
      <c r="D33" t="s">
        <v>16212</v>
      </c>
    </row>
    <row r="34" spans="1:4" x14ac:dyDescent="0.25">
      <c r="A34" t="s">
        <v>988</v>
      </c>
      <c r="B34" t="s">
        <v>989</v>
      </c>
      <c r="C34" t="s">
        <v>16559</v>
      </c>
      <c r="D34" t="s">
        <v>16193</v>
      </c>
    </row>
    <row r="35" spans="1:4" x14ac:dyDescent="0.25">
      <c r="A35" t="s">
        <v>7210</v>
      </c>
      <c r="B35" t="s">
        <v>7211</v>
      </c>
      <c r="C35" t="s">
        <v>19969</v>
      </c>
      <c r="D35" t="s">
        <v>17559</v>
      </c>
    </row>
    <row r="36" spans="1:4" x14ac:dyDescent="0.25">
      <c r="A36" t="s">
        <v>11759</v>
      </c>
      <c r="B36" t="s">
        <v>11760</v>
      </c>
      <c r="C36" t="s">
        <v>22401</v>
      </c>
      <c r="D36" t="s">
        <v>16212</v>
      </c>
    </row>
    <row r="37" spans="1:4" x14ac:dyDescent="0.25">
      <c r="A37" t="s">
        <v>7176</v>
      </c>
      <c r="B37" t="s">
        <v>7177</v>
      </c>
      <c r="C37" t="s">
        <v>19952</v>
      </c>
      <c r="D37" t="s">
        <v>16377</v>
      </c>
    </row>
    <row r="38" spans="1:4" x14ac:dyDescent="0.25">
      <c r="A38" t="s">
        <v>8188</v>
      </c>
      <c r="B38" t="s">
        <v>8189</v>
      </c>
      <c r="C38" t="s">
        <v>20498</v>
      </c>
      <c r="D38" t="s">
        <v>16253</v>
      </c>
    </row>
    <row r="39" spans="1:4" x14ac:dyDescent="0.25">
      <c r="A39" t="s">
        <v>13586</v>
      </c>
      <c r="B39" t="s">
        <v>13587</v>
      </c>
      <c r="C39" t="s">
        <v>23387</v>
      </c>
      <c r="D39" t="s">
        <v>16253</v>
      </c>
    </row>
    <row r="40" spans="1:4" x14ac:dyDescent="0.25">
      <c r="A40" t="s">
        <v>6562</v>
      </c>
      <c r="B40" t="s">
        <v>6563</v>
      </c>
      <c r="C40" t="s">
        <v>19620</v>
      </c>
      <c r="D40" t="s">
        <v>16226</v>
      </c>
    </row>
    <row r="41" spans="1:4" x14ac:dyDescent="0.25">
      <c r="A41" t="s">
        <v>363</v>
      </c>
      <c r="B41" t="s">
        <v>8303</v>
      </c>
      <c r="C41" t="s">
        <v>20558</v>
      </c>
      <c r="D41" t="s">
        <v>16226</v>
      </c>
    </row>
    <row r="42" spans="1:4" x14ac:dyDescent="0.25">
      <c r="A42" t="s">
        <v>9704</v>
      </c>
      <c r="B42" t="s">
        <v>9705</v>
      </c>
      <c r="C42" t="s">
        <v>21315</v>
      </c>
      <c r="D42" t="s">
        <v>16193</v>
      </c>
    </row>
    <row r="43" spans="1:4" x14ac:dyDescent="0.25">
      <c r="A43" t="s">
        <v>98</v>
      </c>
      <c r="B43" t="s">
        <v>9906</v>
      </c>
      <c r="C43" t="s">
        <v>21421</v>
      </c>
      <c r="D43" t="s">
        <v>16226</v>
      </c>
    </row>
    <row r="44" spans="1:4" x14ac:dyDescent="0.25">
      <c r="A44" t="s">
        <v>686</v>
      </c>
      <c r="B44" t="s">
        <v>687</v>
      </c>
      <c r="C44" t="s">
        <v>16378</v>
      </c>
      <c r="D44" t="s">
        <v>16379</v>
      </c>
    </row>
    <row r="45" spans="1:4" x14ac:dyDescent="0.25">
      <c r="A45" t="s">
        <v>11316</v>
      </c>
      <c r="B45" t="s">
        <v>11317</v>
      </c>
      <c r="C45" t="s">
        <v>22161</v>
      </c>
      <c r="D45" t="s">
        <v>16226</v>
      </c>
    </row>
    <row r="46" spans="1:4" x14ac:dyDescent="0.25">
      <c r="A46" t="s">
        <v>384</v>
      </c>
      <c r="B46" t="s">
        <v>12256</v>
      </c>
      <c r="C46" t="s">
        <v>22664</v>
      </c>
      <c r="D46" t="s">
        <v>16226</v>
      </c>
    </row>
    <row r="47" spans="1:4" x14ac:dyDescent="0.25">
      <c r="A47" t="s">
        <v>135</v>
      </c>
      <c r="B47" t="s">
        <v>12919</v>
      </c>
      <c r="C47" t="s">
        <v>23028</v>
      </c>
      <c r="D47" t="s">
        <v>16226</v>
      </c>
    </row>
    <row r="48" spans="1:4" x14ac:dyDescent="0.25">
      <c r="A48" t="s">
        <v>299</v>
      </c>
      <c r="B48" t="s">
        <v>12850</v>
      </c>
      <c r="C48" t="s">
        <v>22989</v>
      </c>
      <c r="D48" t="s">
        <v>16226</v>
      </c>
    </row>
    <row r="49" spans="1:4" x14ac:dyDescent="0.25">
      <c r="A49" t="s">
        <v>399</v>
      </c>
      <c r="B49" t="s">
        <v>13301</v>
      </c>
      <c r="C49" t="s">
        <v>23232</v>
      </c>
      <c r="D49" t="s">
        <v>16226</v>
      </c>
    </row>
    <row r="50" spans="1:4" x14ac:dyDescent="0.25">
      <c r="A50" t="s">
        <v>13757</v>
      </c>
      <c r="B50" t="s">
        <v>13758</v>
      </c>
      <c r="C50" t="s">
        <v>23478</v>
      </c>
      <c r="D50" t="s">
        <v>16212</v>
      </c>
    </row>
    <row r="51" spans="1:4" x14ac:dyDescent="0.25">
      <c r="A51" t="s">
        <v>15405</v>
      </c>
      <c r="B51" t="s">
        <v>15406</v>
      </c>
      <c r="C51" t="s">
        <v>24346</v>
      </c>
      <c r="D51" t="s">
        <v>16212</v>
      </c>
    </row>
    <row r="52" spans="1:4" x14ac:dyDescent="0.25">
      <c r="A52" t="s">
        <v>14281</v>
      </c>
      <c r="B52" t="s">
        <v>14282</v>
      </c>
      <c r="C52" t="s">
        <v>16517</v>
      </c>
      <c r="D52" t="s">
        <v>16226</v>
      </c>
    </row>
    <row r="53" spans="1:4" x14ac:dyDescent="0.25">
      <c r="A53" t="s">
        <v>2269</v>
      </c>
      <c r="B53" t="s">
        <v>2270</v>
      </c>
      <c r="C53" t="s">
        <v>16517</v>
      </c>
      <c r="D53" t="s">
        <v>17270</v>
      </c>
    </row>
    <row r="54" spans="1:4" x14ac:dyDescent="0.25">
      <c r="A54" t="s">
        <v>8944</v>
      </c>
      <c r="B54" t="s">
        <v>8945</v>
      </c>
      <c r="C54" t="s">
        <v>16517</v>
      </c>
      <c r="D54" t="s">
        <v>20903</v>
      </c>
    </row>
    <row r="55" spans="1:4" x14ac:dyDescent="0.25">
      <c r="A55" t="s">
        <v>229</v>
      </c>
      <c r="B55" t="s">
        <v>13812</v>
      </c>
      <c r="C55" t="s">
        <v>16517</v>
      </c>
      <c r="D55" t="s">
        <v>23507</v>
      </c>
    </row>
    <row r="56" spans="1:4" x14ac:dyDescent="0.25">
      <c r="A56" t="s">
        <v>14070</v>
      </c>
      <c r="B56" t="s">
        <v>14071</v>
      </c>
      <c r="C56" t="s">
        <v>16517</v>
      </c>
      <c r="D56" t="s">
        <v>23648</v>
      </c>
    </row>
    <row r="57" spans="1:4" x14ac:dyDescent="0.25">
      <c r="A57" t="s">
        <v>14517</v>
      </c>
      <c r="B57" t="s">
        <v>14518</v>
      </c>
      <c r="C57" t="s">
        <v>16517</v>
      </c>
      <c r="D57" t="s">
        <v>23884</v>
      </c>
    </row>
    <row r="58" spans="1:4" x14ac:dyDescent="0.25">
      <c r="A58" t="s">
        <v>919</v>
      </c>
      <c r="B58" t="s">
        <v>920</v>
      </c>
      <c r="C58" t="s">
        <v>16517</v>
      </c>
      <c r="D58" t="s">
        <v>16518</v>
      </c>
    </row>
    <row r="59" spans="1:4" x14ac:dyDescent="0.25">
      <c r="A59" t="s">
        <v>1786</v>
      </c>
      <c r="B59" t="s">
        <v>1787</v>
      </c>
      <c r="C59" t="s">
        <v>16517</v>
      </c>
      <c r="D59" t="s">
        <v>17011</v>
      </c>
    </row>
    <row r="60" spans="1:4" x14ac:dyDescent="0.25">
      <c r="A60" t="s">
        <v>2290</v>
      </c>
      <c r="B60" t="s">
        <v>2291</v>
      </c>
      <c r="C60" t="s">
        <v>16517</v>
      </c>
      <c r="D60" t="s">
        <v>17280</v>
      </c>
    </row>
    <row r="61" spans="1:4" x14ac:dyDescent="0.25">
      <c r="A61" t="s">
        <v>3077</v>
      </c>
      <c r="B61" t="s">
        <v>3078</v>
      </c>
      <c r="C61" t="s">
        <v>16517</v>
      </c>
      <c r="D61" t="s">
        <v>17716</v>
      </c>
    </row>
    <row r="62" spans="1:4" x14ac:dyDescent="0.25">
      <c r="A62" t="s">
        <v>4148</v>
      </c>
      <c r="B62" t="s">
        <v>4149</v>
      </c>
      <c r="C62" t="s">
        <v>16517</v>
      </c>
      <c r="D62" t="s">
        <v>18297</v>
      </c>
    </row>
    <row r="63" spans="1:4" x14ac:dyDescent="0.25">
      <c r="A63" t="s">
        <v>7490</v>
      </c>
      <c r="B63" t="s">
        <v>7491</v>
      </c>
      <c r="C63" t="s">
        <v>16517</v>
      </c>
      <c r="D63" t="s">
        <v>20116</v>
      </c>
    </row>
    <row r="64" spans="1:4" x14ac:dyDescent="0.25">
      <c r="A64" t="s">
        <v>8165</v>
      </c>
      <c r="B64" t="s">
        <v>8166</v>
      </c>
      <c r="C64" t="s">
        <v>16517</v>
      </c>
      <c r="D64" t="s">
        <v>20486</v>
      </c>
    </row>
    <row r="65" spans="1:4" x14ac:dyDescent="0.25">
      <c r="A65" t="s">
        <v>9965</v>
      </c>
      <c r="B65" t="s">
        <v>9966</v>
      </c>
      <c r="C65" t="s">
        <v>16517</v>
      </c>
      <c r="D65" t="s">
        <v>21453</v>
      </c>
    </row>
    <row r="66" spans="1:4" x14ac:dyDescent="0.25">
      <c r="A66" t="s">
        <v>11777</v>
      </c>
      <c r="B66" t="s">
        <v>11778</v>
      </c>
      <c r="C66" t="s">
        <v>16517</v>
      </c>
      <c r="D66" t="s">
        <v>22411</v>
      </c>
    </row>
    <row r="67" spans="1:4" x14ac:dyDescent="0.25">
      <c r="A67" t="s">
        <v>12166</v>
      </c>
      <c r="B67" t="s">
        <v>12167</v>
      </c>
      <c r="C67" t="s">
        <v>16517</v>
      </c>
      <c r="D67" t="s">
        <v>22613</v>
      </c>
    </row>
    <row r="68" spans="1:4" x14ac:dyDescent="0.25">
      <c r="A68" t="s">
        <v>13014</v>
      </c>
      <c r="B68" t="s">
        <v>13015</v>
      </c>
      <c r="C68" t="s">
        <v>16517</v>
      </c>
      <c r="D68" t="s">
        <v>23080</v>
      </c>
    </row>
    <row r="69" spans="1:4" x14ac:dyDescent="0.25">
      <c r="A69" t="s">
        <v>13033</v>
      </c>
      <c r="B69" t="s">
        <v>13034</v>
      </c>
      <c r="C69" t="s">
        <v>16517</v>
      </c>
      <c r="D69" t="s">
        <v>23090</v>
      </c>
    </row>
    <row r="70" spans="1:4" x14ac:dyDescent="0.25">
      <c r="A70" t="s">
        <v>14877</v>
      </c>
      <c r="B70" t="s">
        <v>14878</v>
      </c>
      <c r="C70" t="s">
        <v>16517</v>
      </c>
      <c r="D70" t="s">
        <v>24069</v>
      </c>
    </row>
    <row r="71" spans="1:4" x14ac:dyDescent="0.25">
      <c r="A71" t="s">
        <v>15688</v>
      </c>
      <c r="B71" t="s">
        <v>15689</v>
      </c>
      <c r="C71" t="s">
        <v>16517</v>
      </c>
      <c r="D71" t="s">
        <v>24493</v>
      </c>
    </row>
    <row r="72" spans="1:4" x14ac:dyDescent="0.25">
      <c r="A72" t="s">
        <v>2310</v>
      </c>
      <c r="B72" t="s">
        <v>2311</v>
      </c>
      <c r="C72" t="s">
        <v>16517</v>
      </c>
      <c r="D72" t="s">
        <v>17291</v>
      </c>
    </row>
    <row r="73" spans="1:4" x14ac:dyDescent="0.25">
      <c r="A73" t="s">
        <v>3490</v>
      </c>
      <c r="B73" t="s">
        <v>3491</v>
      </c>
      <c r="C73" t="s">
        <v>16517</v>
      </c>
      <c r="D73" t="s">
        <v>17943</v>
      </c>
    </row>
    <row r="74" spans="1:4" x14ac:dyDescent="0.25">
      <c r="A74" t="s">
        <v>5197</v>
      </c>
      <c r="B74" t="s">
        <v>5198</v>
      </c>
      <c r="C74" t="s">
        <v>16517</v>
      </c>
      <c r="D74" t="s">
        <v>18874</v>
      </c>
    </row>
    <row r="75" spans="1:4" x14ac:dyDescent="0.25">
      <c r="A75" t="s">
        <v>7337</v>
      </c>
      <c r="B75" t="s">
        <v>7338</v>
      </c>
      <c r="C75" t="s">
        <v>16517</v>
      </c>
      <c r="D75" t="s">
        <v>20037</v>
      </c>
    </row>
    <row r="76" spans="1:4" x14ac:dyDescent="0.25">
      <c r="A76" t="s">
        <v>14058</v>
      </c>
      <c r="B76" t="s">
        <v>14059</v>
      </c>
      <c r="C76" t="s">
        <v>23641</v>
      </c>
      <c r="D76" t="s">
        <v>23642</v>
      </c>
    </row>
    <row r="77" spans="1:4" x14ac:dyDescent="0.25">
      <c r="A77" t="s">
        <v>1471</v>
      </c>
      <c r="B77" t="s">
        <v>1472</v>
      </c>
      <c r="C77" t="s">
        <v>16837</v>
      </c>
      <c r="D77" t="s">
        <v>16838</v>
      </c>
    </row>
    <row r="78" spans="1:4" x14ac:dyDescent="0.25">
      <c r="A78" t="s">
        <v>147</v>
      </c>
      <c r="B78" t="s">
        <v>14108</v>
      </c>
      <c r="C78" t="s">
        <v>23667</v>
      </c>
      <c r="D78" t="s">
        <v>16226</v>
      </c>
    </row>
    <row r="79" spans="1:4" x14ac:dyDescent="0.25">
      <c r="A79" t="s">
        <v>242</v>
      </c>
      <c r="B79" t="s">
        <v>4154</v>
      </c>
      <c r="C79" t="s">
        <v>18300</v>
      </c>
      <c r="D79" t="s">
        <v>16226</v>
      </c>
    </row>
    <row r="80" spans="1:4" x14ac:dyDescent="0.25">
      <c r="A80" t="s">
        <v>528</v>
      </c>
      <c r="B80" t="s">
        <v>529</v>
      </c>
      <c r="C80" t="s">
        <v>16275</v>
      </c>
      <c r="D80" t="s">
        <v>16189</v>
      </c>
    </row>
    <row r="81" spans="1:4" x14ac:dyDescent="0.25">
      <c r="A81" t="s">
        <v>545</v>
      </c>
      <c r="B81" t="s">
        <v>546</v>
      </c>
      <c r="C81" t="s">
        <v>16284</v>
      </c>
      <c r="D81" t="s">
        <v>16248</v>
      </c>
    </row>
    <row r="82" spans="1:4" x14ac:dyDescent="0.25">
      <c r="A82" t="s">
        <v>14871</v>
      </c>
      <c r="B82" t="s">
        <v>14872</v>
      </c>
      <c r="C82" t="s">
        <v>24066</v>
      </c>
      <c r="D82" t="s">
        <v>16193</v>
      </c>
    </row>
    <row r="83" spans="1:4" x14ac:dyDescent="0.25">
      <c r="A83" t="s">
        <v>571</v>
      </c>
      <c r="B83" t="s">
        <v>572</v>
      </c>
      <c r="C83" t="s">
        <v>16303</v>
      </c>
      <c r="D83" t="s">
        <v>16304</v>
      </c>
    </row>
    <row r="84" spans="1:4" x14ac:dyDescent="0.25">
      <c r="A84" t="s">
        <v>573</v>
      </c>
      <c r="B84" t="s">
        <v>574</v>
      </c>
      <c r="C84" t="s">
        <v>16305</v>
      </c>
      <c r="D84" t="s">
        <v>16306</v>
      </c>
    </row>
    <row r="85" spans="1:4" x14ac:dyDescent="0.25">
      <c r="A85" t="s">
        <v>575</v>
      </c>
      <c r="B85" t="s">
        <v>576</v>
      </c>
      <c r="C85" t="s">
        <v>16307</v>
      </c>
      <c r="D85" t="s">
        <v>16308</v>
      </c>
    </row>
    <row r="86" spans="1:4" x14ac:dyDescent="0.25">
      <c r="A86" t="s">
        <v>579</v>
      </c>
      <c r="B86" t="s">
        <v>580</v>
      </c>
      <c r="C86" t="s">
        <v>16310</v>
      </c>
      <c r="D86" t="s">
        <v>16260</v>
      </c>
    </row>
    <row r="87" spans="1:4" x14ac:dyDescent="0.25">
      <c r="A87" t="s">
        <v>581</v>
      </c>
      <c r="B87" t="s">
        <v>582</v>
      </c>
      <c r="C87" t="s">
        <v>16311</v>
      </c>
      <c r="D87" t="s">
        <v>16248</v>
      </c>
    </row>
    <row r="88" spans="1:4" x14ac:dyDescent="0.25">
      <c r="A88" t="s">
        <v>617</v>
      </c>
      <c r="B88" t="s">
        <v>618</v>
      </c>
      <c r="C88" t="s">
        <v>16331</v>
      </c>
      <c r="D88" t="s">
        <v>16248</v>
      </c>
    </row>
    <row r="89" spans="1:4" x14ac:dyDescent="0.25">
      <c r="A89" t="s">
        <v>633</v>
      </c>
      <c r="B89" t="s">
        <v>634</v>
      </c>
      <c r="C89" t="s">
        <v>16341</v>
      </c>
      <c r="D89" t="s">
        <v>16248</v>
      </c>
    </row>
    <row r="90" spans="1:4" x14ac:dyDescent="0.25">
      <c r="A90" t="s">
        <v>641</v>
      </c>
      <c r="B90" t="s">
        <v>642</v>
      </c>
      <c r="C90" t="s">
        <v>16347</v>
      </c>
      <c r="D90" t="s">
        <v>16189</v>
      </c>
    </row>
    <row r="91" spans="1:4" x14ac:dyDescent="0.25">
      <c r="A91" t="s">
        <v>646</v>
      </c>
      <c r="B91" t="s">
        <v>647</v>
      </c>
      <c r="C91" t="s">
        <v>16351</v>
      </c>
      <c r="D91" t="s">
        <v>16248</v>
      </c>
    </row>
    <row r="92" spans="1:4" x14ac:dyDescent="0.25">
      <c r="A92" t="s">
        <v>651</v>
      </c>
      <c r="B92" t="s">
        <v>652</v>
      </c>
      <c r="C92" t="s">
        <v>16354</v>
      </c>
      <c r="D92" t="s">
        <v>16189</v>
      </c>
    </row>
    <row r="93" spans="1:4" x14ac:dyDescent="0.25">
      <c r="A93" t="s">
        <v>653</v>
      </c>
      <c r="B93" t="s">
        <v>654</v>
      </c>
      <c r="C93" t="s">
        <v>16355</v>
      </c>
      <c r="D93" t="s">
        <v>16356</v>
      </c>
    </row>
    <row r="94" spans="1:4" x14ac:dyDescent="0.25">
      <c r="A94" t="s">
        <v>669</v>
      </c>
      <c r="B94" t="s">
        <v>670</v>
      </c>
      <c r="C94" t="s">
        <v>16367</v>
      </c>
      <c r="D94" t="s">
        <v>16248</v>
      </c>
    </row>
    <row r="95" spans="1:4" x14ac:dyDescent="0.25">
      <c r="A95" t="s">
        <v>679</v>
      </c>
      <c r="B95" t="s">
        <v>680</v>
      </c>
      <c r="C95" t="s">
        <v>16373</v>
      </c>
      <c r="D95" t="s">
        <v>16193</v>
      </c>
    </row>
    <row r="96" spans="1:4" x14ac:dyDescent="0.25">
      <c r="A96" t="s">
        <v>677</v>
      </c>
      <c r="B96" t="s">
        <v>678</v>
      </c>
      <c r="C96" t="s">
        <v>16372</v>
      </c>
      <c r="D96" t="s">
        <v>16306</v>
      </c>
    </row>
    <row r="97" spans="1:4" x14ac:dyDescent="0.25">
      <c r="A97" t="s">
        <v>13</v>
      </c>
      <c r="B97" t="s">
        <v>685</v>
      </c>
      <c r="C97" t="s">
        <v>16376</v>
      </c>
      <c r="D97" t="s">
        <v>16377</v>
      </c>
    </row>
    <row r="98" spans="1:4" x14ac:dyDescent="0.25">
      <c r="A98" t="s">
        <v>698</v>
      </c>
      <c r="B98" t="s">
        <v>699</v>
      </c>
      <c r="C98" t="s">
        <v>16385</v>
      </c>
      <c r="D98" t="s">
        <v>16386</v>
      </c>
    </row>
    <row r="99" spans="1:4" x14ac:dyDescent="0.25">
      <c r="A99" t="s">
        <v>6994</v>
      </c>
      <c r="B99" t="s">
        <v>6995</v>
      </c>
      <c r="C99" t="s">
        <v>19856</v>
      </c>
      <c r="D99" t="s">
        <v>16193</v>
      </c>
    </row>
    <row r="100" spans="1:4" x14ac:dyDescent="0.25">
      <c r="A100" t="s">
        <v>716</v>
      </c>
      <c r="B100" t="s">
        <v>717</v>
      </c>
      <c r="C100" t="s">
        <v>16395</v>
      </c>
      <c r="D100" t="s">
        <v>16193</v>
      </c>
    </row>
    <row r="101" spans="1:4" x14ac:dyDescent="0.25">
      <c r="A101" t="s">
        <v>736</v>
      </c>
      <c r="B101" t="s">
        <v>737</v>
      </c>
      <c r="C101" t="s">
        <v>16407</v>
      </c>
      <c r="D101" t="s">
        <v>16408</v>
      </c>
    </row>
    <row r="102" spans="1:4" x14ac:dyDescent="0.25">
      <c r="A102" t="s">
        <v>748</v>
      </c>
      <c r="B102" t="s">
        <v>749</v>
      </c>
      <c r="C102" t="s">
        <v>16414</v>
      </c>
      <c r="D102" t="s">
        <v>16189</v>
      </c>
    </row>
    <row r="103" spans="1:4" x14ac:dyDescent="0.25">
      <c r="A103" t="s">
        <v>772</v>
      </c>
      <c r="B103" t="s">
        <v>773</v>
      </c>
      <c r="C103" t="s">
        <v>16427</v>
      </c>
      <c r="D103" t="s">
        <v>16428</v>
      </c>
    </row>
    <row r="104" spans="1:4" x14ac:dyDescent="0.25">
      <c r="A104" t="s">
        <v>776</v>
      </c>
      <c r="B104" t="s">
        <v>777</v>
      </c>
      <c r="C104" t="s">
        <v>16430</v>
      </c>
      <c r="D104" t="s">
        <v>16189</v>
      </c>
    </row>
    <row r="105" spans="1:4" x14ac:dyDescent="0.25">
      <c r="A105" t="s">
        <v>787</v>
      </c>
      <c r="B105" t="s">
        <v>788</v>
      </c>
      <c r="C105" t="s">
        <v>16437</v>
      </c>
      <c r="D105" t="s">
        <v>16248</v>
      </c>
    </row>
    <row r="106" spans="1:4" x14ac:dyDescent="0.25">
      <c r="A106" t="s">
        <v>791</v>
      </c>
      <c r="B106" t="s">
        <v>792</v>
      </c>
      <c r="C106" t="s">
        <v>16440</v>
      </c>
      <c r="D106" t="s">
        <v>16408</v>
      </c>
    </row>
    <row r="107" spans="1:4" x14ac:dyDescent="0.25">
      <c r="A107" t="s">
        <v>900</v>
      </c>
      <c r="B107" t="s">
        <v>901</v>
      </c>
      <c r="C107" t="s">
        <v>16506</v>
      </c>
      <c r="D107" t="s">
        <v>16193</v>
      </c>
    </row>
    <row r="108" spans="1:4" x14ac:dyDescent="0.25">
      <c r="A108" t="s">
        <v>808</v>
      </c>
      <c r="B108" t="s">
        <v>809</v>
      </c>
      <c r="C108" t="s">
        <v>16451</v>
      </c>
      <c r="D108" t="s">
        <v>16212</v>
      </c>
    </row>
    <row r="109" spans="1:4" x14ac:dyDescent="0.25">
      <c r="A109" t="s">
        <v>6124</v>
      </c>
      <c r="B109" t="s">
        <v>6125</v>
      </c>
      <c r="C109" t="s">
        <v>19380</v>
      </c>
      <c r="D109" t="s">
        <v>16253</v>
      </c>
    </row>
    <row r="110" spans="1:4" x14ac:dyDescent="0.25">
      <c r="A110" t="s">
        <v>834</v>
      </c>
      <c r="B110" t="s">
        <v>835</v>
      </c>
      <c r="C110" t="s">
        <v>16471</v>
      </c>
      <c r="D110" t="s">
        <v>16212</v>
      </c>
    </row>
    <row r="111" spans="1:4" x14ac:dyDescent="0.25">
      <c r="A111" t="s">
        <v>3699</v>
      </c>
      <c r="B111" t="s">
        <v>3700</v>
      </c>
      <c r="C111" t="s">
        <v>18052</v>
      </c>
      <c r="D111" t="s">
        <v>16226</v>
      </c>
    </row>
    <row r="112" spans="1:4" x14ac:dyDescent="0.25">
      <c r="A112" t="s">
        <v>353</v>
      </c>
      <c r="B112" t="s">
        <v>6982</v>
      </c>
      <c r="C112" t="s">
        <v>19848</v>
      </c>
      <c r="D112" t="s">
        <v>16226</v>
      </c>
    </row>
    <row r="113" spans="1:4" x14ac:dyDescent="0.25">
      <c r="A113" t="s">
        <v>1211</v>
      </c>
      <c r="B113" t="s">
        <v>1212</v>
      </c>
      <c r="C113" t="s">
        <v>16692</v>
      </c>
      <c r="D113" t="s">
        <v>16693</v>
      </c>
    </row>
    <row r="114" spans="1:4" x14ac:dyDescent="0.25">
      <c r="A114" t="s">
        <v>230</v>
      </c>
      <c r="B114" t="s">
        <v>13820</v>
      </c>
      <c r="C114" t="s">
        <v>23512</v>
      </c>
      <c r="D114" t="s">
        <v>16226</v>
      </c>
    </row>
    <row r="115" spans="1:4" x14ac:dyDescent="0.25">
      <c r="A115" t="s">
        <v>1155</v>
      </c>
      <c r="B115" t="s">
        <v>1156</v>
      </c>
      <c r="C115" t="s">
        <v>16660</v>
      </c>
      <c r="D115" t="s">
        <v>16661</v>
      </c>
    </row>
    <row r="116" spans="1:4" x14ac:dyDescent="0.25">
      <c r="A116" t="s">
        <v>7747</v>
      </c>
      <c r="B116" t="s">
        <v>7748</v>
      </c>
      <c r="C116" t="s">
        <v>16660</v>
      </c>
      <c r="D116" t="s">
        <v>20262</v>
      </c>
    </row>
    <row r="117" spans="1:4" x14ac:dyDescent="0.25">
      <c r="A117" t="s">
        <v>566</v>
      </c>
      <c r="B117" t="s">
        <v>567</v>
      </c>
      <c r="C117" t="s">
        <v>16300</v>
      </c>
      <c r="D117" t="s">
        <v>16226</v>
      </c>
    </row>
    <row r="118" spans="1:4" x14ac:dyDescent="0.25">
      <c r="A118" t="s">
        <v>328</v>
      </c>
      <c r="B118" t="s">
        <v>2454</v>
      </c>
      <c r="C118" t="s">
        <v>17370</v>
      </c>
      <c r="D118" t="s">
        <v>16226</v>
      </c>
    </row>
    <row r="119" spans="1:4" x14ac:dyDescent="0.25">
      <c r="A119" t="s">
        <v>330</v>
      </c>
      <c r="B119" t="s">
        <v>2661</v>
      </c>
      <c r="C119" t="s">
        <v>17485</v>
      </c>
      <c r="D119" t="s">
        <v>16226</v>
      </c>
    </row>
    <row r="120" spans="1:4" x14ac:dyDescent="0.25">
      <c r="A120" t="s">
        <v>32</v>
      </c>
      <c r="B120" t="s">
        <v>3098</v>
      </c>
      <c r="C120" t="s">
        <v>17727</v>
      </c>
      <c r="D120" t="s">
        <v>16226</v>
      </c>
    </row>
    <row r="121" spans="1:4" x14ac:dyDescent="0.25">
      <c r="A121" t="s">
        <v>3494</v>
      </c>
      <c r="B121" t="s">
        <v>3495</v>
      </c>
      <c r="C121" t="s">
        <v>17945</v>
      </c>
      <c r="D121" t="s">
        <v>17946</v>
      </c>
    </row>
    <row r="122" spans="1:4" x14ac:dyDescent="0.25">
      <c r="A122" t="s">
        <v>3832</v>
      </c>
      <c r="B122" t="s">
        <v>3833</v>
      </c>
      <c r="C122" t="s">
        <v>18125</v>
      </c>
      <c r="D122" t="s">
        <v>16226</v>
      </c>
    </row>
    <row r="123" spans="1:4" x14ac:dyDescent="0.25">
      <c r="A123" t="s">
        <v>3834</v>
      </c>
      <c r="B123" t="s">
        <v>3835</v>
      </c>
      <c r="C123" t="s">
        <v>18126</v>
      </c>
      <c r="D123" t="s">
        <v>16212</v>
      </c>
    </row>
    <row r="124" spans="1:4" x14ac:dyDescent="0.25">
      <c r="A124" t="s">
        <v>49</v>
      </c>
      <c r="B124" t="s">
        <v>4772</v>
      </c>
      <c r="C124" t="s">
        <v>18638</v>
      </c>
      <c r="D124" t="s">
        <v>16226</v>
      </c>
    </row>
    <row r="125" spans="1:4" x14ac:dyDescent="0.25">
      <c r="A125" t="s">
        <v>287</v>
      </c>
      <c r="B125" t="s">
        <v>9138</v>
      </c>
      <c r="C125" t="s">
        <v>21007</v>
      </c>
      <c r="D125" t="s">
        <v>16226</v>
      </c>
    </row>
    <row r="126" spans="1:4" x14ac:dyDescent="0.25">
      <c r="A126" t="s">
        <v>162</v>
      </c>
      <c r="B126" t="s">
        <v>1281</v>
      </c>
      <c r="C126" t="s">
        <v>16730</v>
      </c>
      <c r="D126" t="s">
        <v>16226</v>
      </c>
    </row>
    <row r="127" spans="1:4" x14ac:dyDescent="0.25">
      <c r="A127" t="s">
        <v>325</v>
      </c>
      <c r="B127" t="s">
        <v>2090</v>
      </c>
      <c r="C127" t="s">
        <v>17176</v>
      </c>
      <c r="D127" t="s">
        <v>16226</v>
      </c>
    </row>
    <row r="128" spans="1:4" x14ac:dyDescent="0.25">
      <c r="A128" t="s">
        <v>4907</v>
      </c>
      <c r="B128" t="s">
        <v>4908</v>
      </c>
      <c r="C128" t="s">
        <v>18718</v>
      </c>
      <c r="D128" t="s">
        <v>16212</v>
      </c>
    </row>
    <row r="129" spans="1:4" x14ac:dyDescent="0.25">
      <c r="A129" t="s">
        <v>342</v>
      </c>
      <c r="B129" t="s">
        <v>5032</v>
      </c>
      <c r="C129" t="s">
        <v>18785</v>
      </c>
      <c r="D129" t="s">
        <v>16226</v>
      </c>
    </row>
    <row r="130" spans="1:4" x14ac:dyDescent="0.25">
      <c r="A130" t="s">
        <v>344</v>
      </c>
      <c r="B130" t="s">
        <v>5659</v>
      </c>
      <c r="C130" t="s">
        <v>19120</v>
      </c>
      <c r="D130" t="s">
        <v>16226</v>
      </c>
    </row>
    <row r="131" spans="1:4" x14ac:dyDescent="0.25">
      <c r="A131" t="s">
        <v>6395</v>
      </c>
      <c r="B131" t="s">
        <v>6396</v>
      </c>
      <c r="C131" t="s">
        <v>19529</v>
      </c>
      <c r="D131" t="s">
        <v>16193</v>
      </c>
    </row>
    <row r="132" spans="1:4" x14ac:dyDescent="0.25">
      <c r="A132" t="s">
        <v>7351</v>
      </c>
      <c r="B132" t="s">
        <v>7352</v>
      </c>
      <c r="C132" t="s">
        <v>20044</v>
      </c>
      <c r="D132" t="s">
        <v>16212</v>
      </c>
    </row>
    <row r="133" spans="1:4" x14ac:dyDescent="0.25">
      <c r="A133" t="s">
        <v>76</v>
      </c>
      <c r="B133" t="s">
        <v>7609</v>
      </c>
      <c r="C133" t="s">
        <v>20181</v>
      </c>
      <c r="D133" t="s">
        <v>16226</v>
      </c>
    </row>
    <row r="134" spans="1:4" x14ac:dyDescent="0.25">
      <c r="A134" t="s">
        <v>81</v>
      </c>
      <c r="B134" t="s">
        <v>7730</v>
      </c>
      <c r="C134" t="s">
        <v>20251</v>
      </c>
      <c r="D134" t="s">
        <v>16209</v>
      </c>
    </row>
    <row r="135" spans="1:4" x14ac:dyDescent="0.25">
      <c r="A135" t="s">
        <v>201</v>
      </c>
      <c r="B135" t="s">
        <v>9054</v>
      </c>
      <c r="C135" t="s">
        <v>20962</v>
      </c>
      <c r="D135" t="s">
        <v>16226</v>
      </c>
    </row>
    <row r="136" spans="1:4" x14ac:dyDescent="0.25">
      <c r="A136" t="s">
        <v>209</v>
      </c>
      <c r="B136" t="s">
        <v>10504</v>
      </c>
      <c r="C136" t="s">
        <v>21738</v>
      </c>
      <c r="D136" t="s">
        <v>16226</v>
      </c>
    </row>
    <row r="137" spans="1:4" x14ac:dyDescent="0.25">
      <c r="A137" t="s">
        <v>10936</v>
      </c>
      <c r="B137" t="s">
        <v>10937</v>
      </c>
      <c r="C137" t="s">
        <v>21964</v>
      </c>
      <c r="D137" t="s">
        <v>16226</v>
      </c>
    </row>
    <row r="138" spans="1:4" x14ac:dyDescent="0.25">
      <c r="A138" t="s">
        <v>11406</v>
      </c>
      <c r="B138" t="s">
        <v>11407</v>
      </c>
      <c r="C138" t="s">
        <v>22207</v>
      </c>
      <c r="D138" t="s">
        <v>16212</v>
      </c>
    </row>
    <row r="139" spans="1:4" x14ac:dyDescent="0.25">
      <c r="A139" t="s">
        <v>216</v>
      </c>
      <c r="B139" t="s">
        <v>12753</v>
      </c>
      <c r="C139" t="s">
        <v>22937</v>
      </c>
      <c r="D139" t="s">
        <v>22938</v>
      </c>
    </row>
    <row r="140" spans="1:4" x14ac:dyDescent="0.25">
      <c r="A140" t="s">
        <v>143</v>
      </c>
      <c r="B140" t="s">
        <v>13364</v>
      </c>
      <c r="C140" t="s">
        <v>23266</v>
      </c>
      <c r="D140" t="s">
        <v>16226</v>
      </c>
    </row>
    <row r="141" spans="1:4" x14ac:dyDescent="0.25">
      <c r="A141" t="s">
        <v>137</v>
      </c>
      <c r="B141" t="s">
        <v>12994</v>
      </c>
      <c r="C141" t="s">
        <v>23069</v>
      </c>
      <c r="D141" t="s">
        <v>16226</v>
      </c>
    </row>
    <row r="142" spans="1:4" x14ac:dyDescent="0.25">
      <c r="A142" t="s">
        <v>14285</v>
      </c>
      <c r="B142" t="s">
        <v>14286</v>
      </c>
      <c r="C142" t="s">
        <v>23761</v>
      </c>
      <c r="D142" t="s">
        <v>16201</v>
      </c>
    </row>
    <row r="143" spans="1:4" x14ac:dyDescent="0.25">
      <c r="A143" t="s">
        <v>605</v>
      </c>
      <c r="B143" t="s">
        <v>606</v>
      </c>
      <c r="C143" t="s">
        <v>16323</v>
      </c>
      <c r="D143" t="s">
        <v>16324</v>
      </c>
    </row>
    <row r="144" spans="1:4" x14ac:dyDescent="0.25">
      <c r="A144" t="s">
        <v>4216</v>
      </c>
      <c r="B144" t="s">
        <v>4217</v>
      </c>
      <c r="C144" t="s">
        <v>16323</v>
      </c>
      <c r="D144" t="s">
        <v>18336</v>
      </c>
    </row>
    <row r="145" spans="1:4" x14ac:dyDescent="0.25">
      <c r="A145" t="s">
        <v>5512</v>
      </c>
      <c r="B145" t="s">
        <v>5513</v>
      </c>
      <c r="C145" t="s">
        <v>16323</v>
      </c>
      <c r="D145" t="s">
        <v>19041</v>
      </c>
    </row>
    <row r="146" spans="1:4" x14ac:dyDescent="0.25">
      <c r="A146" t="s">
        <v>6184</v>
      </c>
      <c r="B146" t="s">
        <v>6185</v>
      </c>
      <c r="C146" t="s">
        <v>16323</v>
      </c>
      <c r="D146" t="s">
        <v>19412</v>
      </c>
    </row>
    <row r="147" spans="1:4" x14ac:dyDescent="0.25">
      <c r="A147" t="s">
        <v>67</v>
      </c>
      <c r="B147" t="s">
        <v>6989</v>
      </c>
      <c r="C147" t="s">
        <v>16323</v>
      </c>
      <c r="D147" t="s">
        <v>19852</v>
      </c>
    </row>
    <row r="148" spans="1:4" x14ac:dyDescent="0.25">
      <c r="A148" t="s">
        <v>9491</v>
      </c>
      <c r="B148" t="s">
        <v>9492</v>
      </c>
      <c r="C148" t="s">
        <v>16323</v>
      </c>
      <c r="D148" t="s">
        <v>21199</v>
      </c>
    </row>
    <row r="149" spans="1:4" x14ac:dyDescent="0.25">
      <c r="A149" t="s">
        <v>9553</v>
      </c>
      <c r="B149" t="s">
        <v>9554</v>
      </c>
      <c r="C149" t="s">
        <v>16323</v>
      </c>
      <c r="D149" t="s">
        <v>21233</v>
      </c>
    </row>
    <row r="150" spans="1:4" x14ac:dyDescent="0.25">
      <c r="A150" t="s">
        <v>13249</v>
      </c>
      <c r="B150" t="s">
        <v>13250</v>
      </c>
      <c r="C150" t="s">
        <v>16323</v>
      </c>
      <c r="D150" t="s">
        <v>23205</v>
      </c>
    </row>
    <row r="151" spans="1:4" x14ac:dyDescent="0.25">
      <c r="A151" t="s">
        <v>40</v>
      </c>
      <c r="B151" t="s">
        <v>4053</v>
      </c>
      <c r="C151" t="s">
        <v>16323</v>
      </c>
      <c r="D151" t="s">
        <v>18243</v>
      </c>
    </row>
    <row r="152" spans="1:4" x14ac:dyDescent="0.25">
      <c r="A152" t="s">
        <v>10590</v>
      </c>
      <c r="B152" t="s">
        <v>10591</v>
      </c>
      <c r="C152" t="s">
        <v>16323</v>
      </c>
      <c r="D152" t="s">
        <v>21784</v>
      </c>
    </row>
    <row r="153" spans="1:4" x14ac:dyDescent="0.25">
      <c r="A153" t="s">
        <v>322</v>
      </c>
      <c r="B153" t="s">
        <v>1796</v>
      </c>
      <c r="C153" t="s">
        <v>17016</v>
      </c>
      <c r="D153" t="s">
        <v>16212</v>
      </c>
    </row>
    <row r="154" spans="1:4" x14ac:dyDescent="0.25">
      <c r="A154" t="s">
        <v>395</v>
      </c>
      <c r="B154" t="s">
        <v>12841</v>
      </c>
      <c r="C154" t="s">
        <v>22984</v>
      </c>
      <c r="D154" t="s">
        <v>16226</v>
      </c>
    </row>
    <row r="155" spans="1:4" x14ac:dyDescent="0.25">
      <c r="A155" t="s">
        <v>12995</v>
      </c>
      <c r="B155" t="s">
        <v>12996</v>
      </c>
      <c r="C155" t="s">
        <v>23070</v>
      </c>
      <c r="D155" t="s">
        <v>16193</v>
      </c>
    </row>
    <row r="156" spans="1:4" x14ac:dyDescent="0.25">
      <c r="A156" t="s">
        <v>311</v>
      </c>
      <c r="B156" t="s">
        <v>15704</v>
      </c>
      <c r="C156" t="s">
        <v>24502</v>
      </c>
      <c r="D156" t="s">
        <v>16226</v>
      </c>
    </row>
    <row r="157" spans="1:4" x14ac:dyDescent="0.25">
      <c r="A157" t="s">
        <v>8549</v>
      </c>
      <c r="B157" t="s">
        <v>8550</v>
      </c>
      <c r="C157" t="s">
        <v>20691</v>
      </c>
      <c r="D157" t="s">
        <v>16212</v>
      </c>
    </row>
    <row r="158" spans="1:4" x14ac:dyDescent="0.25">
      <c r="A158" t="s">
        <v>5672</v>
      </c>
      <c r="B158" t="s">
        <v>5673</v>
      </c>
      <c r="C158" t="s">
        <v>19128</v>
      </c>
      <c r="D158" t="s">
        <v>16212</v>
      </c>
    </row>
    <row r="159" spans="1:4" x14ac:dyDescent="0.25">
      <c r="A159" t="s">
        <v>192</v>
      </c>
      <c r="B159" t="s">
        <v>7571</v>
      </c>
      <c r="C159" t="s">
        <v>20159</v>
      </c>
      <c r="D159" t="s">
        <v>16226</v>
      </c>
    </row>
    <row r="160" spans="1:4" x14ac:dyDescent="0.25">
      <c r="A160" t="s">
        <v>4734</v>
      </c>
      <c r="B160" t="s">
        <v>4735</v>
      </c>
      <c r="C160" t="s">
        <v>16601</v>
      </c>
      <c r="D160" t="s">
        <v>18618</v>
      </c>
    </row>
    <row r="161" spans="1:4" x14ac:dyDescent="0.25">
      <c r="A161" t="s">
        <v>1057</v>
      </c>
      <c r="B161" t="s">
        <v>1058</v>
      </c>
      <c r="C161" t="s">
        <v>16601</v>
      </c>
      <c r="D161" t="s">
        <v>16602</v>
      </c>
    </row>
    <row r="162" spans="1:4" x14ac:dyDescent="0.25">
      <c r="A162" t="s">
        <v>3532</v>
      </c>
      <c r="B162" t="s">
        <v>3533</v>
      </c>
      <c r="C162" t="s">
        <v>16601</v>
      </c>
      <c r="D162" t="s">
        <v>17965</v>
      </c>
    </row>
    <row r="163" spans="1:4" x14ac:dyDescent="0.25">
      <c r="A163" t="s">
        <v>3955</v>
      </c>
      <c r="B163" t="s">
        <v>3956</v>
      </c>
      <c r="C163" t="s">
        <v>16601</v>
      </c>
      <c r="D163" t="s">
        <v>18190</v>
      </c>
    </row>
    <row r="164" spans="1:4" x14ac:dyDescent="0.25">
      <c r="A164" t="s">
        <v>5005</v>
      </c>
      <c r="B164" t="s">
        <v>5006</v>
      </c>
      <c r="C164" t="s">
        <v>16601</v>
      </c>
      <c r="D164" t="s">
        <v>18769</v>
      </c>
    </row>
    <row r="165" spans="1:4" x14ac:dyDescent="0.25">
      <c r="A165" t="s">
        <v>5061</v>
      </c>
      <c r="B165" t="s">
        <v>5062</v>
      </c>
      <c r="C165" t="s">
        <v>16601</v>
      </c>
      <c r="D165" t="s">
        <v>18801</v>
      </c>
    </row>
    <row r="166" spans="1:4" x14ac:dyDescent="0.25">
      <c r="A166" t="s">
        <v>5959</v>
      </c>
      <c r="B166" t="s">
        <v>5960</v>
      </c>
      <c r="C166" t="s">
        <v>16601</v>
      </c>
      <c r="D166" t="s">
        <v>19287</v>
      </c>
    </row>
    <row r="167" spans="1:4" x14ac:dyDescent="0.25">
      <c r="A167" t="s">
        <v>80</v>
      </c>
      <c r="B167" t="s">
        <v>7691</v>
      </c>
      <c r="C167" t="s">
        <v>16601</v>
      </c>
      <c r="D167" t="s">
        <v>20228</v>
      </c>
    </row>
    <row r="168" spans="1:4" x14ac:dyDescent="0.25">
      <c r="A168" t="s">
        <v>10726</v>
      </c>
      <c r="B168" t="s">
        <v>10727</v>
      </c>
      <c r="C168" t="s">
        <v>16601</v>
      </c>
      <c r="D168" t="s">
        <v>21854</v>
      </c>
    </row>
    <row r="169" spans="1:4" x14ac:dyDescent="0.25">
      <c r="A169" t="s">
        <v>12861</v>
      </c>
      <c r="B169" t="s">
        <v>12862</v>
      </c>
      <c r="C169" t="s">
        <v>16601</v>
      </c>
      <c r="D169" t="s">
        <v>22996</v>
      </c>
    </row>
    <row r="170" spans="1:4" x14ac:dyDescent="0.25">
      <c r="A170" t="s">
        <v>13402</v>
      </c>
      <c r="B170" t="s">
        <v>13403</v>
      </c>
      <c r="C170" t="s">
        <v>16601</v>
      </c>
      <c r="D170" t="s">
        <v>23287</v>
      </c>
    </row>
    <row r="171" spans="1:4" x14ac:dyDescent="0.25">
      <c r="A171" t="s">
        <v>1459</v>
      </c>
      <c r="B171" t="s">
        <v>1460</v>
      </c>
      <c r="C171" t="s">
        <v>16601</v>
      </c>
      <c r="D171" t="s">
        <v>16830</v>
      </c>
    </row>
    <row r="172" spans="1:4" x14ac:dyDescent="0.25">
      <c r="A172" t="s">
        <v>8917</v>
      </c>
      <c r="B172" t="s">
        <v>8918</v>
      </c>
      <c r="C172" t="s">
        <v>16601</v>
      </c>
      <c r="D172" t="s">
        <v>20889</v>
      </c>
    </row>
    <row r="173" spans="1:4" x14ac:dyDescent="0.25">
      <c r="A173" t="s">
        <v>11362</v>
      </c>
      <c r="B173" t="s">
        <v>11363</v>
      </c>
      <c r="C173" t="s">
        <v>16601</v>
      </c>
      <c r="D173" t="s">
        <v>22184</v>
      </c>
    </row>
    <row r="174" spans="1:4" x14ac:dyDescent="0.25">
      <c r="A174" t="s">
        <v>1817</v>
      </c>
      <c r="B174" t="s">
        <v>1818</v>
      </c>
      <c r="C174" t="s">
        <v>17027</v>
      </c>
      <c r="D174" t="s">
        <v>16212</v>
      </c>
    </row>
    <row r="175" spans="1:4" x14ac:dyDescent="0.25">
      <c r="A175" t="s">
        <v>1489</v>
      </c>
      <c r="B175" t="s">
        <v>1490</v>
      </c>
      <c r="C175" t="s">
        <v>16847</v>
      </c>
      <c r="D175" t="s">
        <v>16212</v>
      </c>
    </row>
    <row r="176" spans="1:4" x14ac:dyDescent="0.25">
      <c r="A176" t="s">
        <v>4664</v>
      </c>
      <c r="B176" t="s">
        <v>4665</v>
      </c>
      <c r="C176" t="s">
        <v>18579</v>
      </c>
      <c r="D176" t="s">
        <v>18580</v>
      </c>
    </row>
    <row r="177" spans="1:4" x14ac:dyDescent="0.25">
      <c r="A177" t="s">
        <v>13356</v>
      </c>
      <c r="B177" t="s">
        <v>13357</v>
      </c>
      <c r="C177" t="s">
        <v>23261</v>
      </c>
      <c r="D177" t="s">
        <v>23262</v>
      </c>
    </row>
    <row r="178" spans="1:4" x14ac:dyDescent="0.25">
      <c r="A178" t="s">
        <v>279</v>
      </c>
      <c r="B178" t="s">
        <v>6342</v>
      </c>
      <c r="C178" t="s">
        <v>19497</v>
      </c>
      <c r="D178" t="s">
        <v>19498</v>
      </c>
    </row>
    <row r="179" spans="1:4" x14ac:dyDescent="0.25">
      <c r="A179" t="s">
        <v>1109</v>
      </c>
      <c r="B179" t="s">
        <v>1110</v>
      </c>
      <c r="C179" t="s">
        <v>16632</v>
      </c>
      <c r="D179" t="s">
        <v>16633</v>
      </c>
    </row>
    <row r="180" spans="1:4" x14ac:dyDescent="0.25">
      <c r="A180" t="s">
        <v>5430</v>
      </c>
      <c r="B180" t="s">
        <v>5431</v>
      </c>
      <c r="C180" t="s">
        <v>19000</v>
      </c>
      <c r="D180" t="s">
        <v>16212</v>
      </c>
    </row>
    <row r="181" spans="1:4" x14ac:dyDescent="0.25">
      <c r="A181" t="s">
        <v>2442</v>
      </c>
      <c r="B181" t="s">
        <v>2443</v>
      </c>
      <c r="C181" t="s">
        <v>17364</v>
      </c>
      <c r="D181" t="s">
        <v>16226</v>
      </c>
    </row>
    <row r="182" spans="1:4" x14ac:dyDescent="0.25">
      <c r="A182" t="s">
        <v>313</v>
      </c>
      <c r="B182" t="s">
        <v>511</v>
      </c>
      <c r="C182" t="s">
        <v>16265</v>
      </c>
      <c r="D182" t="s">
        <v>16226</v>
      </c>
    </row>
    <row r="183" spans="1:4" x14ac:dyDescent="0.25">
      <c r="A183" t="s">
        <v>1308</v>
      </c>
      <c r="B183" t="s">
        <v>1309</v>
      </c>
      <c r="C183" t="s">
        <v>16748</v>
      </c>
      <c r="D183" t="s">
        <v>16693</v>
      </c>
    </row>
    <row r="184" spans="1:4" x14ac:dyDescent="0.25">
      <c r="A184" t="s">
        <v>1348</v>
      </c>
      <c r="B184" t="s">
        <v>1349</v>
      </c>
      <c r="C184" t="s">
        <v>16770</v>
      </c>
      <c r="D184" t="s">
        <v>16248</v>
      </c>
    </row>
    <row r="185" spans="1:4" x14ac:dyDescent="0.25">
      <c r="A185" t="s">
        <v>1439</v>
      </c>
      <c r="B185" t="s">
        <v>1440</v>
      </c>
      <c r="C185" t="s">
        <v>16820</v>
      </c>
      <c r="D185" t="s">
        <v>16193</v>
      </c>
    </row>
    <row r="186" spans="1:4" x14ac:dyDescent="0.25">
      <c r="A186" t="s">
        <v>22</v>
      </c>
      <c r="B186" t="s">
        <v>1721</v>
      </c>
      <c r="C186" t="s">
        <v>16975</v>
      </c>
      <c r="D186" t="s">
        <v>16226</v>
      </c>
    </row>
    <row r="187" spans="1:4" x14ac:dyDescent="0.25">
      <c r="A187" t="s">
        <v>2184</v>
      </c>
      <c r="B187" t="s">
        <v>2185</v>
      </c>
      <c r="C187" t="s">
        <v>17225</v>
      </c>
      <c r="D187" t="s">
        <v>16408</v>
      </c>
    </row>
    <row r="188" spans="1:4" x14ac:dyDescent="0.25">
      <c r="A188" t="s">
        <v>2766</v>
      </c>
      <c r="B188" t="s">
        <v>2767</v>
      </c>
      <c r="C188" t="s">
        <v>17542</v>
      </c>
      <c r="D188" t="s">
        <v>16212</v>
      </c>
    </row>
    <row r="189" spans="1:4" x14ac:dyDescent="0.25">
      <c r="A189" t="s">
        <v>3113</v>
      </c>
      <c r="B189" t="s">
        <v>3114</v>
      </c>
      <c r="C189" t="s">
        <v>17736</v>
      </c>
      <c r="D189" t="s">
        <v>16193</v>
      </c>
    </row>
    <row r="190" spans="1:4" x14ac:dyDescent="0.25">
      <c r="A190" t="s">
        <v>240</v>
      </c>
      <c r="B190" t="s">
        <v>3178</v>
      </c>
      <c r="C190" t="s">
        <v>17772</v>
      </c>
      <c r="D190" t="s">
        <v>16226</v>
      </c>
    </row>
    <row r="191" spans="1:4" x14ac:dyDescent="0.25">
      <c r="A191" t="s">
        <v>3446</v>
      </c>
      <c r="B191" t="s">
        <v>3447</v>
      </c>
      <c r="C191" t="s">
        <v>17921</v>
      </c>
      <c r="D191" t="s">
        <v>16212</v>
      </c>
    </row>
    <row r="192" spans="1:4" x14ac:dyDescent="0.25">
      <c r="A192" t="s">
        <v>530</v>
      </c>
      <c r="B192" t="s">
        <v>531</v>
      </c>
      <c r="C192" t="s">
        <v>16276</v>
      </c>
      <c r="D192" t="s">
        <v>16191</v>
      </c>
    </row>
    <row r="193" spans="1:4" x14ac:dyDescent="0.25">
      <c r="A193" t="s">
        <v>595</v>
      </c>
      <c r="B193" t="s">
        <v>596</v>
      </c>
      <c r="C193" t="s">
        <v>16318</v>
      </c>
      <c r="D193" t="s">
        <v>16258</v>
      </c>
    </row>
    <row r="194" spans="1:4" x14ac:dyDescent="0.25">
      <c r="A194" t="s">
        <v>2624</v>
      </c>
      <c r="B194" t="s">
        <v>2625</v>
      </c>
      <c r="C194" t="s">
        <v>17465</v>
      </c>
      <c r="D194" t="s">
        <v>16258</v>
      </c>
    </row>
    <row r="195" spans="1:4" x14ac:dyDescent="0.25">
      <c r="A195" t="s">
        <v>2776</v>
      </c>
      <c r="B195" t="s">
        <v>2777</v>
      </c>
      <c r="C195" t="s">
        <v>17547</v>
      </c>
      <c r="D195" t="s">
        <v>16191</v>
      </c>
    </row>
    <row r="196" spans="1:4" x14ac:dyDescent="0.25">
      <c r="A196" t="s">
        <v>3626</v>
      </c>
      <c r="B196" t="s">
        <v>3627</v>
      </c>
      <c r="C196" t="s">
        <v>18015</v>
      </c>
      <c r="D196" t="s">
        <v>16212</v>
      </c>
    </row>
    <row r="197" spans="1:4" x14ac:dyDescent="0.25">
      <c r="A197" t="s">
        <v>4470</v>
      </c>
      <c r="B197" t="s">
        <v>4471</v>
      </c>
      <c r="C197" t="s">
        <v>18474</v>
      </c>
      <c r="D197" t="s">
        <v>16191</v>
      </c>
    </row>
    <row r="198" spans="1:4" x14ac:dyDescent="0.25">
      <c r="A198" t="s">
        <v>7658</v>
      </c>
      <c r="B198" t="s">
        <v>7659</v>
      </c>
      <c r="C198" t="s">
        <v>20209</v>
      </c>
      <c r="D198" t="s">
        <v>16230</v>
      </c>
    </row>
    <row r="199" spans="1:4" x14ac:dyDescent="0.25">
      <c r="A199" t="s">
        <v>8051</v>
      </c>
      <c r="B199" t="s">
        <v>8052</v>
      </c>
      <c r="C199" t="s">
        <v>20427</v>
      </c>
      <c r="D199" t="s">
        <v>16191</v>
      </c>
    </row>
    <row r="200" spans="1:4" x14ac:dyDescent="0.25">
      <c r="A200" t="s">
        <v>9894</v>
      </c>
      <c r="B200" t="s">
        <v>9895</v>
      </c>
      <c r="C200" t="s">
        <v>21415</v>
      </c>
      <c r="D200" t="s">
        <v>16258</v>
      </c>
    </row>
    <row r="201" spans="1:4" x14ac:dyDescent="0.25">
      <c r="A201" t="s">
        <v>10302</v>
      </c>
      <c r="B201" t="s">
        <v>10303</v>
      </c>
      <c r="C201" t="s">
        <v>21632</v>
      </c>
      <c r="D201" t="s">
        <v>16191</v>
      </c>
    </row>
    <row r="202" spans="1:4" x14ac:dyDescent="0.25">
      <c r="A202" t="s">
        <v>10492</v>
      </c>
      <c r="B202" t="s">
        <v>10493</v>
      </c>
      <c r="C202" t="s">
        <v>21730</v>
      </c>
      <c r="D202" t="s">
        <v>16191</v>
      </c>
    </row>
    <row r="203" spans="1:4" x14ac:dyDescent="0.25">
      <c r="A203" t="s">
        <v>11191</v>
      </c>
      <c r="B203" t="s">
        <v>11192</v>
      </c>
      <c r="C203" t="s">
        <v>22093</v>
      </c>
      <c r="D203" t="s">
        <v>16212</v>
      </c>
    </row>
    <row r="204" spans="1:4" x14ac:dyDescent="0.25">
      <c r="A204" t="s">
        <v>11318</v>
      </c>
      <c r="B204" t="s">
        <v>11319</v>
      </c>
      <c r="C204" t="s">
        <v>22162</v>
      </c>
      <c r="D204" t="s">
        <v>16258</v>
      </c>
    </row>
    <row r="205" spans="1:4" x14ac:dyDescent="0.25">
      <c r="A205" t="s">
        <v>11372</v>
      </c>
      <c r="B205" t="s">
        <v>11373</v>
      </c>
      <c r="C205" t="s">
        <v>22189</v>
      </c>
      <c r="D205" t="s">
        <v>16191</v>
      </c>
    </row>
    <row r="206" spans="1:4" x14ac:dyDescent="0.25">
      <c r="A206" t="s">
        <v>12005</v>
      </c>
      <c r="B206" t="s">
        <v>12006</v>
      </c>
      <c r="C206" t="s">
        <v>22527</v>
      </c>
      <c r="D206" t="s">
        <v>16212</v>
      </c>
    </row>
    <row r="207" spans="1:4" x14ac:dyDescent="0.25">
      <c r="A207" t="s">
        <v>12052</v>
      </c>
      <c r="B207" t="s">
        <v>12053</v>
      </c>
      <c r="C207" t="s">
        <v>22552</v>
      </c>
      <c r="D207" t="s">
        <v>16258</v>
      </c>
    </row>
    <row r="208" spans="1:4" x14ac:dyDescent="0.25">
      <c r="A208" t="s">
        <v>12096</v>
      </c>
      <c r="B208" t="s">
        <v>12097</v>
      </c>
      <c r="C208" t="s">
        <v>22576</v>
      </c>
      <c r="D208" t="s">
        <v>16253</v>
      </c>
    </row>
    <row r="209" spans="1:4" x14ac:dyDescent="0.25">
      <c r="A209" t="s">
        <v>13726</v>
      </c>
      <c r="B209" t="s">
        <v>13727</v>
      </c>
      <c r="C209" t="s">
        <v>23460</v>
      </c>
      <c r="D209" t="s">
        <v>23461</v>
      </c>
    </row>
    <row r="210" spans="1:4" x14ac:dyDescent="0.25">
      <c r="A210" t="s">
        <v>14763</v>
      </c>
      <c r="B210" t="s">
        <v>14764</v>
      </c>
      <c r="C210" t="s">
        <v>24011</v>
      </c>
      <c r="D210" t="s">
        <v>16191</v>
      </c>
    </row>
    <row r="211" spans="1:4" x14ac:dyDescent="0.25">
      <c r="A211" t="s">
        <v>14805</v>
      </c>
      <c r="B211" t="s">
        <v>14806</v>
      </c>
      <c r="C211" t="s">
        <v>24033</v>
      </c>
      <c r="D211" t="s">
        <v>16258</v>
      </c>
    </row>
    <row r="212" spans="1:4" x14ac:dyDescent="0.25">
      <c r="A212" t="s">
        <v>14885</v>
      </c>
      <c r="B212" t="s">
        <v>14886</v>
      </c>
      <c r="C212" t="s">
        <v>24073</v>
      </c>
      <c r="D212" t="s">
        <v>16212</v>
      </c>
    </row>
    <row r="213" spans="1:4" x14ac:dyDescent="0.25">
      <c r="A213" t="s">
        <v>15499</v>
      </c>
      <c r="B213" t="s">
        <v>15500</v>
      </c>
      <c r="C213" t="s">
        <v>24394</v>
      </c>
      <c r="D213" t="s">
        <v>16191</v>
      </c>
    </row>
    <row r="214" spans="1:4" x14ac:dyDescent="0.25">
      <c r="A214" t="s">
        <v>2393</v>
      </c>
      <c r="B214" t="s">
        <v>2394</v>
      </c>
      <c r="C214" t="s">
        <v>17336</v>
      </c>
      <c r="D214" t="s">
        <v>16377</v>
      </c>
    </row>
    <row r="215" spans="1:4" x14ac:dyDescent="0.25">
      <c r="A215" t="s">
        <v>2438</v>
      </c>
      <c r="B215" t="s">
        <v>2439</v>
      </c>
      <c r="C215" t="s">
        <v>17361</v>
      </c>
      <c r="D215" t="s">
        <v>16346</v>
      </c>
    </row>
    <row r="216" spans="1:4" x14ac:dyDescent="0.25">
      <c r="A216" t="s">
        <v>1697</v>
      </c>
      <c r="B216" t="s">
        <v>1698</v>
      </c>
      <c r="C216" t="s">
        <v>16962</v>
      </c>
      <c r="D216" t="s">
        <v>16212</v>
      </c>
    </row>
    <row r="217" spans="1:4" x14ac:dyDescent="0.25">
      <c r="A217" t="s">
        <v>205</v>
      </c>
      <c r="B217" t="s">
        <v>10056</v>
      </c>
      <c r="C217" t="s">
        <v>21501</v>
      </c>
      <c r="D217" t="s">
        <v>16212</v>
      </c>
    </row>
    <row r="218" spans="1:4" x14ac:dyDescent="0.25">
      <c r="A218" t="s">
        <v>12034</v>
      </c>
      <c r="B218" t="s">
        <v>12035</v>
      </c>
      <c r="C218" t="s">
        <v>22542</v>
      </c>
      <c r="D218" t="s">
        <v>16212</v>
      </c>
    </row>
    <row r="219" spans="1:4" x14ac:dyDescent="0.25">
      <c r="A219" t="s">
        <v>4846</v>
      </c>
      <c r="B219" t="s">
        <v>4847</v>
      </c>
      <c r="C219" t="s">
        <v>18682</v>
      </c>
      <c r="D219" t="s">
        <v>16193</v>
      </c>
    </row>
    <row r="220" spans="1:4" x14ac:dyDescent="0.25">
      <c r="A220" t="s">
        <v>4865</v>
      </c>
      <c r="B220" t="s">
        <v>4866</v>
      </c>
      <c r="C220" t="s">
        <v>18694</v>
      </c>
      <c r="D220" t="s">
        <v>16226</v>
      </c>
    </row>
    <row r="221" spans="1:4" x14ac:dyDescent="0.25">
      <c r="A221" t="s">
        <v>5422</v>
      </c>
      <c r="B221" t="s">
        <v>5423</v>
      </c>
      <c r="C221" t="s">
        <v>18996</v>
      </c>
      <c r="D221" t="s">
        <v>16408</v>
      </c>
    </row>
    <row r="222" spans="1:4" x14ac:dyDescent="0.25">
      <c r="A222" t="s">
        <v>3276</v>
      </c>
      <c r="B222" t="s">
        <v>3277</v>
      </c>
      <c r="C222" t="s">
        <v>17826</v>
      </c>
      <c r="D222" t="s">
        <v>17827</v>
      </c>
    </row>
    <row r="223" spans="1:4" x14ac:dyDescent="0.25">
      <c r="A223" t="s">
        <v>5570</v>
      </c>
      <c r="B223" t="s">
        <v>5571</v>
      </c>
      <c r="C223" t="s">
        <v>19073</v>
      </c>
      <c r="D223" t="s">
        <v>16193</v>
      </c>
    </row>
    <row r="224" spans="1:4" x14ac:dyDescent="0.25">
      <c r="A224" t="s">
        <v>345</v>
      </c>
      <c r="B224" t="s">
        <v>5676</v>
      </c>
      <c r="C224" t="s">
        <v>19130</v>
      </c>
      <c r="D224" t="s">
        <v>16226</v>
      </c>
    </row>
    <row r="225" spans="1:4" x14ac:dyDescent="0.25">
      <c r="A225" t="s">
        <v>274</v>
      </c>
      <c r="B225" t="s">
        <v>5718</v>
      </c>
      <c r="C225" t="s">
        <v>19152</v>
      </c>
      <c r="D225" t="s">
        <v>16226</v>
      </c>
    </row>
    <row r="226" spans="1:4" x14ac:dyDescent="0.25">
      <c r="A226" t="s">
        <v>60</v>
      </c>
      <c r="B226" t="s">
        <v>5771</v>
      </c>
      <c r="C226" t="s">
        <v>19187</v>
      </c>
      <c r="D226" t="s">
        <v>16226</v>
      </c>
    </row>
    <row r="227" spans="1:4" x14ac:dyDescent="0.25">
      <c r="A227" t="s">
        <v>6265</v>
      </c>
      <c r="B227" t="s">
        <v>6266</v>
      </c>
      <c r="C227" t="s">
        <v>19453</v>
      </c>
      <c r="D227" t="s">
        <v>16212</v>
      </c>
    </row>
    <row r="228" spans="1:4" x14ac:dyDescent="0.25">
      <c r="A228" t="s">
        <v>187</v>
      </c>
      <c r="B228" t="s">
        <v>6470</v>
      </c>
      <c r="C228" t="s">
        <v>19570</v>
      </c>
      <c r="D228" t="s">
        <v>16226</v>
      </c>
    </row>
    <row r="229" spans="1:4" x14ac:dyDescent="0.25">
      <c r="A229" t="s">
        <v>6475</v>
      </c>
      <c r="B229" t="s">
        <v>6476</v>
      </c>
      <c r="C229" t="s">
        <v>19573</v>
      </c>
      <c r="D229" t="s">
        <v>19574</v>
      </c>
    </row>
    <row r="230" spans="1:4" x14ac:dyDescent="0.25">
      <c r="A230" t="s">
        <v>7049</v>
      </c>
      <c r="B230" t="s">
        <v>7050</v>
      </c>
      <c r="C230" t="s">
        <v>19885</v>
      </c>
      <c r="D230" t="s">
        <v>16226</v>
      </c>
    </row>
    <row r="231" spans="1:4" x14ac:dyDescent="0.25">
      <c r="A231" t="s">
        <v>7120</v>
      </c>
      <c r="B231" t="s">
        <v>7121</v>
      </c>
      <c r="C231" t="s">
        <v>19923</v>
      </c>
      <c r="D231" t="s">
        <v>16226</v>
      </c>
    </row>
    <row r="232" spans="1:4" x14ac:dyDescent="0.25">
      <c r="A232" t="s">
        <v>7474</v>
      </c>
      <c r="B232" t="s">
        <v>7475</v>
      </c>
      <c r="C232" t="s">
        <v>20108</v>
      </c>
      <c r="D232" t="s">
        <v>16693</v>
      </c>
    </row>
    <row r="233" spans="1:4" x14ac:dyDescent="0.25">
      <c r="A233" t="s">
        <v>7882</v>
      </c>
      <c r="B233" t="s">
        <v>7883</v>
      </c>
      <c r="C233" t="s">
        <v>20334</v>
      </c>
      <c r="D233" t="s">
        <v>16204</v>
      </c>
    </row>
    <row r="234" spans="1:4" x14ac:dyDescent="0.25">
      <c r="A234" t="s">
        <v>8684</v>
      </c>
      <c r="B234" t="s">
        <v>8685</v>
      </c>
      <c r="C234" t="s">
        <v>20763</v>
      </c>
      <c r="D234" t="s">
        <v>16226</v>
      </c>
    </row>
    <row r="235" spans="1:4" x14ac:dyDescent="0.25">
      <c r="A235" t="s">
        <v>8777</v>
      </c>
      <c r="B235" t="s">
        <v>8778</v>
      </c>
      <c r="C235" t="s">
        <v>20813</v>
      </c>
      <c r="D235" t="s">
        <v>16212</v>
      </c>
    </row>
    <row r="236" spans="1:4" x14ac:dyDescent="0.25">
      <c r="A236" t="s">
        <v>8800</v>
      </c>
      <c r="B236" t="s">
        <v>8801</v>
      </c>
      <c r="C236" t="s">
        <v>20826</v>
      </c>
      <c r="D236" t="s">
        <v>16193</v>
      </c>
    </row>
    <row r="237" spans="1:4" x14ac:dyDescent="0.25">
      <c r="A237" t="s">
        <v>286</v>
      </c>
      <c r="B237" t="s">
        <v>8820</v>
      </c>
      <c r="C237" t="s">
        <v>20837</v>
      </c>
      <c r="D237" t="s">
        <v>16226</v>
      </c>
    </row>
    <row r="238" spans="1:4" x14ac:dyDescent="0.25">
      <c r="A238" t="s">
        <v>9394</v>
      </c>
      <c r="B238" t="s">
        <v>9395</v>
      </c>
      <c r="C238" t="s">
        <v>21147</v>
      </c>
      <c r="D238" t="s">
        <v>16212</v>
      </c>
    </row>
    <row r="239" spans="1:4" x14ac:dyDescent="0.25">
      <c r="A239" t="s">
        <v>9646</v>
      </c>
      <c r="B239" t="s">
        <v>9647</v>
      </c>
      <c r="C239" t="s">
        <v>21282</v>
      </c>
      <c r="D239" t="s">
        <v>16226</v>
      </c>
    </row>
    <row r="240" spans="1:4" x14ac:dyDescent="0.25">
      <c r="A240" t="s">
        <v>9782</v>
      </c>
      <c r="B240" t="s">
        <v>9783</v>
      </c>
      <c r="C240" t="s">
        <v>21355</v>
      </c>
      <c r="D240" t="s">
        <v>18671</v>
      </c>
    </row>
    <row r="241" spans="1:4" x14ac:dyDescent="0.25">
      <c r="A241" t="s">
        <v>99</v>
      </c>
      <c r="B241" t="s">
        <v>9960</v>
      </c>
      <c r="C241" t="s">
        <v>21450</v>
      </c>
      <c r="D241" t="s">
        <v>16226</v>
      </c>
    </row>
    <row r="242" spans="1:4" x14ac:dyDescent="0.25">
      <c r="A242" t="s">
        <v>10109</v>
      </c>
      <c r="B242" t="s">
        <v>10110</v>
      </c>
      <c r="C242" t="s">
        <v>21530</v>
      </c>
      <c r="D242" t="s">
        <v>16226</v>
      </c>
    </row>
    <row r="243" spans="1:4" x14ac:dyDescent="0.25">
      <c r="A243" t="s">
        <v>104</v>
      </c>
      <c r="B243" t="s">
        <v>10503</v>
      </c>
      <c r="C243" t="s">
        <v>21737</v>
      </c>
      <c r="D243" t="s">
        <v>16193</v>
      </c>
    </row>
    <row r="244" spans="1:4" x14ac:dyDescent="0.25">
      <c r="A244" t="s">
        <v>11449</v>
      </c>
      <c r="B244" t="s">
        <v>11450</v>
      </c>
      <c r="C244" t="s">
        <v>22229</v>
      </c>
      <c r="D244" t="s">
        <v>16212</v>
      </c>
    </row>
    <row r="245" spans="1:4" x14ac:dyDescent="0.25">
      <c r="A245" t="s">
        <v>11487</v>
      </c>
      <c r="B245" t="s">
        <v>11488</v>
      </c>
      <c r="C245" t="s">
        <v>22249</v>
      </c>
      <c r="D245" t="s">
        <v>16193</v>
      </c>
    </row>
    <row r="246" spans="1:4" x14ac:dyDescent="0.25">
      <c r="A246" t="s">
        <v>107</v>
      </c>
      <c r="B246" t="s">
        <v>11498</v>
      </c>
      <c r="C246" t="s">
        <v>22255</v>
      </c>
      <c r="D246" t="s">
        <v>16226</v>
      </c>
    </row>
    <row r="247" spans="1:4" x14ac:dyDescent="0.25">
      <c r="A247" t="s">
        <v>11612</v>
      </c>
      <c r="B247" t="s">
        <v>11613</v>
      </c>
      <c r="C247" t="s">
        <v>22318</v>
      </c>
      <c r="D247" t="s">
        <v>16226</v>
      </c>
    </row>
    <row r="248" spans="1:4" x14ac:dyDescent="0.25">
      <c r="A248" t="s">
        <v>11716</v>
      </c>
      <c r="B248" t="s">
        <v>11717</v>
      </c>
      <c r="C248" t="s">
        <v>22377</v>
      </c>
      <c r="D248" t="s">
        <v>16193</v>
      </c>
    </row>
    <row r="249" spans="1:4" x14ac:dyDescent="0.25">
      <c r="A249" t="s">
        <v>12011</v>
      </c>
      <c r="B249" t="s">
        <v>12012</v>
      </c>
      <c r="C249" t="s">
        <v>22530</v>
      </c>
      <c r="D249" t="s">
        <v>16226</v>
      </c>
    </row>
    <row r="250" spans="1:4" x14ac:dyDescent="0.25">
      <c r="A250" t="s">
        <v>114</v>
      </c>
      <c r="B250" t="s">
        <v>12047</v>
      </c>
      <c r="C250" t="s">
        <v>22549</v>
      </c>
      <c r="D250" t="s">
        <v>16226</v>
      </c>
    </row>
    <row r="251" spans="1:4" x14ac:dyDescent="0.25">
      <c r="A251" t="s">
        <v>115</v>
      </c>
      <c r="B251" t="s">
        <v>12064</v>
      </c>
      <c r="C251" t="s">
        <v>22558</v>
      </c>
      <c r="D251" t="s">
        <v>16226</v>
      </c>
    </row>
    <row r="252" spans="1:4" x14ac:dyDescent="0.25">
      <c r="A252" t="s">
        <v>210</v>
      </c>
      <c r="B252" t="s">
        <v>12190</v>
      </c>
      <c r="C252" t="s">
        <v>22627</v>
      </c>
      <c r="D252" t="s">
        <v>16226</v>
      </c>
    </row>
    <row r="253" spans="1:4" x14ac:dyDescent="0.25">
      <c r="A253" t="s">
        <v>255</v>
      </c>
      <c r="B253" t="s">
        <v>12447</v>
      </c>
      <c r="C253" t="s">
        <v>22765</v>
      </c>
      <c r="D253" t="s">
        <v>16226</v>
      </c>
    </row>
    <row r="254" spans="1:4" x14ac:dyDescent="0.25">
      <c r="A254" t="s">
        <v>256</v>
      </c>
      <c r="B254" t="s">
        <v>12478</v>
      </c>
      <c r="C254" t="s">
        <v>22783</v>
      </c>
      <c r="D254" t="s">
        <v>16226</v>
      </c>
    </row>
    <row r="255" spans="1:4" x14ac:dyDescent="0.25">
      <c r="A255" t="s">
        <v>12481</v>
      </c>
      <c r="B255" t="s">
        <v>12482</v>
      </c>
      <c r="C255" t="s">
        <v>22785</v>
      </c>
      <c r="D255" t="s">
        <v>16212</v>
      </c>
    </row>
    <row r="256" spans="1:4" x14ac:dyDescent="0.25">
      <c r="A256" t="s">
        <v>129</v>
      </c>
      <c r="B256" t="s">
        <v>12531</v>
      </c>
      <c r="C256" t="s">
        <v>22814</v>
      </c>
      <c r="D256" t="s">
        <v>16226</v>
      </c>
    </row>
    <row r="257" spans="1:4" x14ac:dyDescent="0.25">
      <c r="A257" t="s">
        <v>12571</v>
      </c>
      <c r="B257" t="s">
        <v>12572</v>
      </c>
      <c r="C257" t="s">
        <v>22837</v>
      </c>
      <c r="D257" t="s">
        <v>16226</v>
      </c>
    </row>
    <row r="258" spans="1:4" x14ac:dyDescent="0.25">
      <c r="A258" t="s">
        <v>12671</v>
      </c>
      <c r="B258" t="s">
        <v>12672</v>
      </c>
      <c r="C258" t="s">
        <v>22893</v>
      </c>
      <c r="D258" t="s">
        <v>16212</v>
      </c>
    </row>
    <row r="259" spans="1:4" x14ac:dyDescent="0.25">
      <c r="A259" t="s">
        <v>141</v>
      </c>
      <c r="B259" t="s">
        <v>13142</v>
      </c>
      <c r="C259" t="s">
        <v>23147</v>
      </c>
      <c r="D259" t="s">
        <v>16226</v>
      </c>
    </row>
    <row r="260" spans="1:4" x14ac:dyDescent="0.25">
      <c r="A260" t="s">
        <v>13147</v>
      </c>
      <c r="B260" t="s">
        <v>13148</v>
      </c>
      <c r="C260" t="s">
        <v>23150</v>
      </c>
      <c r="D260" t="s">
        <v>16226</v>
      </c>
    </row>
    <row r="261" spans="1:4" x14ac:dyDescent="0.25">
      <c r="A261" t="s">
        <v>13467</v>
      </c>
      <c r="B261" t="s">
        <v>13468</v>
      </c>
      <c r="C261" t="s">
        <v>23323</v>
      </c>
      <c r="D261" t="s">
        <v>16212</v>
      </c>
    </row>
    <row r="262" spans="1:4" x14ac:dyDescent="0.25">
      <c r="A262" t="s">
        <v>13554</v>
      </c>
      <c r="B262" t="s">
        <v>13555</v>
      </c>
      <c r="C262" t="s">
        <v>23371</v>
      </c>
      <c r="D262" t="s">
        <v>16226</v>
      </c>
    </row>
    <row r="263" spans="1:4" x14ac:dyDescent="0.25">
      <c r="A263" t="s">
        <v>13677</v>
      </c>
      <c r="B263" t="s">
        <v>13678</v>
      </c>
      <c r="C263" t="s">
        <v>23434</v>
      </c>
      <c r="D263" t="s">
        <v>16226</v>
      </c>
    </row>
    <row r="264" spans="1:4" x14ac:dyDescent="0.25">
      <c r="A264" t="s">
        <v>304</v>
      </c>
      <c r="B264" t="s">
        <v>13744</v>
      </c>
      <c r="C264" t="s">
        <v>23471</v>
      </c>
      <c r="D264" t="s">
        <v>16226</v>
      </c>
    </row>
    <row r="265" spans="1:4" x14ac:dyDescent="0.25">
      <c r="A265" t="s">
        <v>305</v>
      </c>
      <c r="B265" t="s">
        <v>13773</v>
      </c>
      <c r="C265" t="s">
        <v>23487</v>
      </c>
      <c r="D265" t="s">
        <v>16226</v>
      </c>
    </row>
    <row r="266" spans="1:4" x14ac:dyDescent="0.25">
      <c r="A266" t="s">
        <v>6936</v>
      </c>
      <c r="B266" t="s">
        <v>6937</v>
      </c>
      <c r="C266" t="s">
        <v>19822</v>
      </c>
      <c r="D266" t="s">
        <v>19823</v>
      </c>
    </row>
    <row r="267" spans="1:4" x14ac:dyDescent="0.25">
      <c r="A267" t="s">
        <v>13897</v>
      </c>
      <c r="B267" t="s">
        <v>13898</v>
      </c>
      <c r="C267" t="s">
        <v>23555</v>
      </c>
      <c r="D267" t="s">
        <v>16226</v>
      </c>
    </row>
    <row r="268" spans="1:4" x14ac:dyDescent="0.25">
      <c r="A268" t="s">
        <v>14249</v>
      </c>
      <c r="B268" t="s">
        <v>14250</v>
      </c>
      <c r="C268" t="s">
        <v>23743</v>
      </c>
      <c r="D268" t="s">
        <v>16693</v>
      </c>
    </row>
    <row r="269" spans="1:4" x14ac:dyDescent="0.25">
      <c r="A269" t="s">
        <v>152</v>
      </c>
      <c r="B269" t="s">
        <v>14740</v>
      </c>
      <c r="C269" t="s">
        <v>24000</v>
      </c>
      <c r="D269" t="s">
        <v>16226</v>
      </c>
    </row>
    <row r="270" spans="1:4" x14ac:dyDescent="0.25">
      <c r="A270" t="s">
        <v>14925</v>
      </c>
      <c r="B270" t="s">
        <v>14926</v>
      </c>
      <c r="C270" t="s">
        <v>24094</v>
      </c>
      <c r="D270" t="s">
        <v>16212</v>
      </c>
    </row>
    <row r="271" spans="1:4" x14ac:dyDescent="0.25">
      <c r="A271" t="s">
        <v>1931</v>
      </c>
      <c r="B271" t="s">
        <v>1932</v>
      </c>
      <c r="C271" t="s">
        <v>16466</v>
      </c>
      <c r="D271" t="s">
        <v>17091</v>
      </c>
    </row>
    <row r="272" spans="1:4" x14ac:dyDescent="0.25">
      <c r="A272" t="s">
        <v>12205</v>
      </c>
      <c r="B272" t="s">
        <v>12206</v>
      </c>
      <c r="C272" t="s">
        <v>16466</v>
      </c>
      <c r="D272" t="s">
        <v>22635</v>
      </c>
    </row>
    <row r="273" spans="1:4" x14ac:dyDescent="0.25">
      <c r="A273" t="s">
        <v>14412</v>
      </c>
      <c r="B273" t="s">
        <v>14413</v>
      </c>
      <c r="C273" t="s">
        <v>16466</v>
      </c>
      <c r="D273" t="s">
        <v>23830</v>
      </c>
    </row>
    <row r="274" spans="1:4" x14ac:dyDescent="0.25">
      <c r="A274" t="s">
        <v>829</v>
      </c>
      <c r="B274" t="s">
        <v>830</v>
      </c>
      <c r="C274" t="s">
        <v>16466</v>
      </c>
      <c r="D274" t="s">
        <v>16467</v>
      </c>
    </row>
    <row r="275" spans="1:4" x14ac:dyDescent="0.25">
      <c r="A275" t="s">
        <v>3067</v>
      </c>
      <c r="B275" t="s">
        <v>3068</v>
      </c>
      <c r="C275" t="s">
        <v>16466</v>
      </c>
      <c r="D275" t="s">
        <v>17711</v>
      </c>
    </row>
    <row r="276" spans="1:4" x14ac:dyDescent="0.25">
      <c r="A276" t="s">
        <v>3344</v>
      </c>
      <c r="B276" t="s">
        <v>3345</v>
      </c>
      <c r="C276" t="s">
        <v>16466</v>
      </c>
      <c r="D276" t="s">
        <v>17865</v>
      </c>
    </row>
    <row r="277" spans="1:4" x14ac:dyDescent="0.25">
      <c r="A277" t="s">
        <v>3707</v>
      </c>
      <c r="B277" t="s">
        <v>3708</v>
      </c>
      <c r="C277" t="s">
        <v>16466</v>
      </c>
      <c r="D277" t="s">
        <v>18056</v>
      </c>
    </row>
    <row r="278" spans="1:4" x14ac:dyDescent="0.25">
      <c r="A278" t="s">
        <v>4801</v>
      </c>
      <c r="B278" t="s">
        <v>4802</v>
      </c>
      <c r="C278" t="s">
        <v>16466</v>
      </c>
      <c r="D278" t="s">
        <v>18654</v>
      </c>
    </row>
    <row r="279" spans="1:4" x14ac:dyDescent="0.25">
      <c r="A279" t="s">
        <v>5332</v>
      </c>
      <c r="B279" t="s">
        <v>5333</v>
      </c>
      <c r="C279" t="s">
        <v>16466</v>
      </c>
      <c r="D279" t="s">
        <v>18948</v>
      </c>
    </row>
    <row r="280" spans="1:4" x14ac:dyDescent="0.25">
      <c r="A280" t="s">
        <v>5838</v>
      </c>
      <c r="B280" t="s">
        <v>5839</v>
      </c>
      <c r="C280" t="s">
        <v>16466</v>
      </c>
      <c r="D280" t="s">
        <v>19223</v>
      </c>
    </row>
    <row r="281" spans="1:4" x14ac:dyDescent="0.25">
      <c r="A281" t="s">
        <v>5892</v>
      </c>
      <c r="B281" t="s">
        <v>5893</v>
      </c>
      <c r="C281" t="s">
        <v>16466</v>
      </c>
      <c r="D281" t="s">
        <v>19250</v>
      </c>
    </row>
    <row r="282" spans="1:4" x14ac:dyDescent="0.25">
      <c r="A282" t="s">
        <v>5975</v>
      </c>
      <c r="B282" t="s">
        <v>5976</v>
      </c>
      <c r="C282" t="s">
        <v>16466</v>
      </c>
      <c r="D282" t="s">
        <v>19295</v>
      </c>
    </row>
    <row r="283" spans="1:4" x14ac:dyDescent="0.25">
      <c r="A283" t="s">
        <v>6002</v>
      </c>
      <c r="B283" t="s">
        <v>6003</v>
      </c>
      <c r="C283" t="s">
        <v>16466</v>
      </c>
      <c r="D283" t="s">
        <v>19311</v>
      </c>
    </row>
    <row r="284" spans="1:4" x14ac:dyDescent="0.25">
      <c r="A284" t="s">
        <v>6419</v>
      </c>
      <c r="B284" t="s">
        <v>6420</v>
      </c>
      <c r="C284" t="s">
        <v>16466</v>
      </c>
      <c r="D284" t="s">
        <v>19543</v>
      </c>
    </row>
    <row r="285" spans="1:4" x14ac:dyDescent="0.25">
      <c r="A285" t="s">
        <v>6871</v>
      </c>
      <c r="B285" t="s">
        <v>6872</v>
      </c>
      <c r="C285" t="s">
        <v>16466</v>
      </c>
      <c r="D285" t="s">
        <v>19786</v>
      </c>
    </row>
    <row r="286" spans="1:4" x14ac:dyDescent="0.25">
      <c r="A286" t="s">
        <v>360</v>
      </c>
      <c r="B286" t="s">
        <v>8025</v>
      </c>
      <c r="C286" t="s">
        <v>16466</v>
      </c>
      <c r="D286" t="s">
        <v>20411</v>
      </c>
    </row>
    <row r="287" spans="1:4" x14ac:dyDescent="0.25">
      <c r="A287" t="s">
        <v>8731</v>
      </c>
      <c r="B287" t="s">
        <v>8732</v>
      </c>
      <c r="C287" t="s">
        <v>16466</v>
      </c>
      <c r="D287" t="s">
        <v>20790</v>
      </c>
    </row>
    <row r="288" spans="1:4" x14ac:dyDescent="0.25">
      <c r="A288" t="s">
        <v>9205</v>
      </c>
      <c r="B288" t="s">
        <v>9206</v>
      </c>
      <c r="C288" t="s">
        <v>16466</v>
      </c>
      <c r="D288" t="s">
        <v>21044</v>
      </c>
    </row>
    <row r="289" spans="1:4" x14ac:dyDescent="0.25">
      <c r="A289" t="s">
        <v>9235</v>
      </c>
      <c r="B289" t="s">
        <v>9236</v>
      </c>
      <c r="C289" t="s">
        <v>16466</v>
      </c>
      <c r="D289" t="s">
        <v>21060</v>
      </c>
    </row>
    <row r="290" spans="1:4" x14ac:dyDescent="0.25">
      <c r="A290" t="s">
        <v>10178</v>
      </c>
      <c r="B290" t="s">
        <v>10179</v>
      </c>
      <c r="C290" t="s">
        <v>16466</v>
      </c>
      <c r="D290" t="s">
        <v>21567</v>
      </c>
    </row>
    <row r="291" spans="1:4" x14ac:dyDescent="0.25">
      <c r="A291" t="s">
        <v>10210</v>
      </c>
      <c r="B291" t="s">
        <v>10211</v>
      </c>
      <c r="C291" t="s">
        <v>16466</v>
      </c>
      <c r="D291" t="s">
        <v>21585</v>
      </c>
    </row>
    <row r="292" spans="1:4" x14ac:dyDescent="0.25">
      <c r="A292" t="s">
        <v>10732</v>
      </c>
      <c r="B292" t="s">
        <v>10733</v>
      </c>
      <c r="C292" t="s">
        <v>16466</v>
      </c>
      <c r="D292" t="s">
        <v>21857</v>
      </c>
    </row>
    <row r="293" spans="1:4" x14ac:dyDescent="0.25">
      <c r="A293" t="s">
        <v>10972</v>
      </c>
      <c r="B293" t="s">
        <v>10973</v>
      </c>
      <c r="C293" t="s">
        <v>16466</v>
      </c>
      <c r="D293" t="s">
        <v>21982</v>
      </c>
    </row>
    <row r="294" spans="1:4" x14ac:dyDescent="0.25">
      <c r="A294" t="s">
        <v>11983</v>
      </c>
      <c r="B294" t="s">
        <v>11984</v>
      </c>
      <c r="C294" t="s">
        <v>16466</v>
      </c>
      <c r="D294" t="s">
        <v>22516</v>
      </c>
    </row>
    <row r="295" spans="1:4" x14ac:dyDescent="0.25">
      <c r="A295" t="s">
        <v>13251</v>
      </c>
      <c r="B295" t="s">
        <v>13252</v>
      </c>
      <c r="C295" t="s">
        <v>16466</v>
      </c>
      <c r="D295" t="s">
        <v>23206</v>
      </c>
    </row>
    <row r="296" spans="1:4" x14ac:dyDescent="0.25">
      <c r="A296" t="s">
        <v>14054</v>
      </c>
      <c r="B296" t="s">
        <v>14055</v>
      </c>
      <c r="C296" t="s">
        <v>16466</v>
      </c>
      <c r="D296" t="s">
        <v>23639</v>
      </c>
    </row>
    <row r="297" spans="1:4" x14ac:dyDescent="0.25">
      <c r="A297" t="s">
        <v>14236</v>
      </c>
      <c r="B297" t="s">
        <v>14237</v>
      </c>
      <c r="C297" t="s">
        <v>16466</v>
      </c>
      <c r="D297" t="s">
        <v>23736</v>
      </c>
    </row>
    <row r="298" spans="1:4" x14ac:dyDescent="0.25">
      <c r="A298" t="s">
        <v>14732</v>
      </c>
      <c r="B298" t="s">
        <v>14733</v>
      </c>
      <c r="C298" t="s">
        <v>16466</v>
      </c>
      <c r="D298" t="s">
        <v>23996</v>
      </c>
    </row>
    <row r="299" spans="1:4" x14ac:dyDescent="0.25">
      <c r="A299" t="s">
        <v>14971</v>
      </c>
      <c r="B299" t="s">
        <v>14972</v>
      </c>
      <c r="C299" t="s">
        <v>16466</v>
      </c>
      <c r="D299" t="s">
        <v>24118</v>
      </c>
    </row>
    <row r="300" spans="1:4" x14ac:dyDescent="0.25">
      <c r="A300" t="s">
        <v>992</v>
      </c>
      <c r="B300" t="s">
        <v>993</v>
      </c>
      <c r="C300" t="s">
        <v>16466</v>
      </c>
      <c r="D300" t="s">
        <v>16561</v>
      </c>
    </row>
    <row r="301" spans="1:4" x14ac:dyDescent="0.25">
      <c r="A301" t="s">
        <v>1277</v>
      </c>
      <c r="B301" t="s">
        <v>1278</v>
      </c>
      <c r="C301" t="s">
        <v>16466</v>
      </c>
      <c r="D301" t="s">
        <v>16728</v>
      </c>
    </row>
    <row r="302" spans="1:4" x14ac:dyDescent="0.25">
      <c r="A302" t="s">
        <v>1872</v>
      </c>
      <c r="B302" t="s">
        <v>1873</v>
      </c>
      <c r="C302" t="s">
        <v>16466</v>
      </c>
      <c r="D302" t="s">
        <v>17058</v>
      </c>
    </row>
    <row r="303" spans="1:4" x14ac:dyDescent="0.25">
      <c r="A303" t="s">
        <v>2448</v>
      </c>
      <c r="B303" t="s">
        <v>2449</v>
      </c>
      <c r="C303" t="s">
        <v>16466</v>
      </c>
      <c r="D303" t="s">
        <v>17367</v>
      </c>
    </row>
    <row r="304" spans="1:4" x14ac:dyDescent="0.25">
      <c r="A304" t="s">
        <v>3460</v>
      </c>
      <c r="B304" t="s">
        <v>3461</v>
      </c>
      <c r="C304" t="s">
        <v>16466</v>
      </c>
      <c r="D304" t="s">
        <v>17928</v>
      </c>
    </row>
    <row r="305" spans="1:4" x14ac:dyDescent="0.25">
      <c r="A305" t="s">
        <v>15447</v>
      </c>
      <c r="B305" t="s">
        <v>15448</v>
      </c>
      <c r="C305" t="s">
        <v>16466</v>
      </c>
      <c r="D305" t="s">
        <v>24368</v>
      </c>
    </row>
    <row r="306" spans="1:4" x14ac:dyDescent="0.25">
      <c r="A306" t="s">
        <v>5834</v>
      </c>
      <c r="B306" t="s">
        <v>5835</v>
      </c>
      <c r="C306" t="s">
        <v>16466</v>
      </c>
      <c r="D306" t="s">
        <v>19221</v>
      </c>
    </row>
    <row r="307" spans="1:4" x14ac:dyDescent="0.25">
      <c r="A307" t="s">
        <v>8023</v>
      </c>
      <c r="B307" t="s">
        <v>8024</v>
      </c>
      <c r="C307" t="s">
        <v>16466</v>
      </c>
      <c r="D307" t="s">
        <v>20410</v>
      </c>
    </row>
    <row r="308" spans="1:4" x14ac:dyDescent="0.25">
      <c r="A308" t="s">
        <v>10756</v>
      </c>
      <c r="B308" t="s">
        <v>10757</v>
      </c>
      <c r="C308" t="s">
        <v>16466</v>
      </c>
      <c r="D308" t="s">
        <v>21870</v>
      </c>
    </row>
    <row r="309" spans="1:4" x14ac:dyDescent="0.25">
      <c r="A309" t="s">
        <v>10851</v>
      </c>
      <c r="B309" t="s">
        <v>10852</v>
      </c>
      <c r="C309" t="s">
        <v>16466</v>
      </c>
      <c r="D309" t="s">
        <v>21921</v>
      </c>
    </row>
    <row r="310" spans="1:4" x14ac:dyDescent="0.25">
      <c r="A310" t="s">
        <v>14414</v>
      </c>
      <c r="B310" t="s">
        <v>14415</v>
      </c>
      <c r="C310" t="s">
        <v>16466</v>
      </c>
      <c r="D310" t="s">
        <v>23831</v>
      </c>
    </row>
    <row r="311" spans="1:4" x14ac:dyDescent="0.25">
      <c r="A311" t="s">
        <v>408</v>
      </c>
      <c r="B311" t="s">
        <v>15001</v>
      </c>
      <c r="C311" t="s">
        <v>16466</v>
      </c>
      <c r="D311" t="s">
        <v>24133</v>
      </c>
    </row>
    <row r="312" spans="1:4" x14ac:dyDescent="0.25">
      <c r="A312" t="s">
        <v>7084</v>
      </c>
      <c r="B312" t="s">
        <v>7085</v>
      </c>
      <c r="C312" t="s">
        <v>16466</v>
      </c>
      <c r="D312" t="s">
        <v>19903</v>
      </c>
    </row>
    <row r="313" spans="1:4" x14ac:dyDescent="0.25">
      <c r="A313" t="s">
        <v>539</v>
      </c>
      <c r="B313" t="s">
        <v>540</v>
      </c>
      <c r="C313" t="s">
        <v>16281</v>
      </c>
      <c r="D313" t="s">
        <v>16212</v>
      </c>
    </row>
    <row r="314" spans="1:4" x14ac:dyDescent="0.25">
      <c r="A314" t="s">
        <v>11</v>
      </c>
      <c r="B314" t="s">
        <v>568</v>
      </c>
      <c r="C314" t="s">
        <v>16301</v>
      </c>
      <c r="D314" t="s">
        <v>16193</v>
      </c>
    </row>
    <row r="315" spans="1:4" x14ac:dyDescent="0.25">
      <c r="A315" t="s">
        <v>710</v>
      </c>
      <c r="B315" t="s">
        <v>711</v>
      </c>
      <c r="C315" t="s">
        <v>16392</v>
      </c>
      <c r="D315" t="s">
        <v>16212</v>
      </c>
    </row>
    <row r="316" spans="1:4" x14ac:dyDescent="0.25">
      <c r="A316" t="s">
        <v>326</v>
      </c>
      <c r="B316" t="s">
        <v>2124</v>
      </c>
      <c r="C316" t="s">
        <v>17194</v>
      </c>
      <c r="D316" t="s">
        <v>16226</v>
      </c>
    </row>
    <row r="317" spans="1:4" x14ac:dyDescent="0.25">
      <c r="A317" t="s">
        <v>3793</v>
      </c>
      <c r="B317" t="s">
        <v>3794</v>
      </c>
      <c r="C317" t="s">
        <v>18104</v>
      </c>
      <c r="D317" t="s">
        <v>16650</v>
      </c>
    </row>
    <row r="318" spans="1:4" x14ac:dyDescent="0.25">
      <c r="A318" t="s">
        <v>10522</v>
      </c>
      <c r="B318" t="s">
        <v>10523</v>
      </c>
      <c r="C318" t="s">
        <v>21749</v>
      </c>
      <c r="D318" t="s">
        <v>16212</v>
      </c>
    </row>
    <row r="319" spans="1:4" x14ac:dyDescent="0.25">
      <c r="A319" t="s">
        <v>12312</v>
      </c>
      <c r="B319" t="s">
        <v>12313</v>
      </c>
      <c r="C319" t="s">
        <v>22693</v>
      </c>
      <c r="D319" t="s">
        <v>16212</v>
      </c>
    </row>
    <row r="320" spans="1:4" x14ac:dyDescent="0.25">
      <c r="A320" t="s">
        <v>15439</v>
      </c>
      <c r="B320" t="s">
        <v>15440</v>
      </c>
      <c r="C320" t="s">
        <v>24364</v>
      </c>
      <c r="D320" t="s">
        <v>16212</v>
      </c>
    </row>
    <row r="321" spans="1:4" x14ac:dyDescent="0.25">
      <c r="A321" t="s">
        <v>5154</v>
      </c>
      <c r="B321" t="s">
        <v>5155</v>
      </c>
      <c r="C321" t="s">
        <v>18849</v>
      </c>
      <c r="D321" t="s">
        <v>16209</v>
      </c>
    </row>
    <row r="322" spans="1:4" x14ac:dyDescent="0.25">
      <c r="A322" t="s">
        <v>3775</v>
      </c>
      <c r="B322" t="s">
        <v>3776</v>
      </c>
      <c r="C322" t="s">
        <v>18092</v>
      </c>
      <c r="D322" t="s">
        <v>18093</v>
      </c>
    </row>
    <row r="323" spans="1:4" x14ac:dyDescent="0.25">
      <c r="A323" t="s">
        <v>195</v>
      </c>
      <c r="B323" t="s">
        <v>7749</v>
      </c>
      <c r="C323" t="s">
        <v>18092</v>
      </c>
      <c r="D323" t="s">
        <v>20263</v>
      </c>
    </row>
    <row r="324" spans="1:4" x14ac:dyDescent="0.25">
      <c r="A324" t="s">
        <v>10614</v>
      </c>
      <c r="B324" t="s">
        <v>10615</v>
      </c>
      <c r="C324" t="s">
        <v>21796</v>
      </c>
      <c r="D324" t="s">
        <v>16212</v>
      </c>
    </row>
    <row r="325" spans="1:4" x14ac:dyDescent="0.25">
      <c r="A325" t="s">
        <v>507</v>
      </c>
      <c r="B325" t="s">
        <v>508</v>
      </c>
      <c r="C325" t="s">
        <v>16262</v>
      </c>
      <c r="D325" t="s">
        <v>16263</v>
      </c>
    </row>
    <row r="326" spans="1:4" x14ac:dyDescent="0.25">
      <c r="A326" t="s">
        <v>126</v>
      </c>
      <c r="B326" t="s">
        <v>12377</v>
      </c>
      <c r="C326" t="s">
        <v>22729</v>
      </c>
      <c r="D326" t="s">
        <v>16212</v>
      </c>
    </row>
    <row r="327" spans="1:4" x14ac:dyDescent="0.25">
      <c r="A327" t="s">
        <v>12593</v>
      </c>
      <c r="B327" t="s">
        <v>12594</v>
      </c>
      <c r="C327" t="s">
        <v>22850</v>
      </c>
      <c r="D327" t="s">
        <v>16377</v>
      </c>
    </row>
    <row r="328" spans="1:4" x14ac:dyDescent="0.25">
      <c r="A328" t="s">
        <v>12754</v>
      </c>
      <c r="B328" t="s">
        <v>12755</v>
      </c>
      <c r="C328" t="s">
        <v>22939</v>
      </c>
      <c r="D328" t="s">
        <v>16889</v>
      </c>
    </row>
    <row r="329" spans="1:4" x14ac:dyDescent="0.25">
      <c r="A329" t="s">
        <v>12654</v>
      </c>
      <c r="B329" t="s">
        <v>12655</v>
      </c>
      <c r="C329" t="s">
        <v>22883</v>
      </c>
      <c r="D329" t="s">
        <v>16212</v>
      </c>
    </row>
    <row r="330" spans="1:4" x14ac:dyDescent="0.25">
      <c r="A330" t="s">
        <v>13111</v>
      </c>
      <c r="B330" t="s">
        <v>13112</v>
      </c>
      <c r="C330" t="s">
        <v>23131</v>
      </c>
      <c r="D330" t="s">
        <v>16212</v>
      </c>
    </row>
    <row r="331" spans="1:4" x14ac:dyDescent="0.25">
      <c r="A331" t="s">
        <v>122</v>
      </c>
      <c r="B331" t="s">
        <v>12282</v>
      </c>
      <c r="C331" t="s">
        <v>22678</v>
      </c>
      <c r="D331" t="s">
        <v>18469</v>
      </c>
    </row>
    <row r="332" spans="1:4" x14ac:dyDescent="0.25">
      <c r="A332" t="s">
        <v>9428</v>
      </c>
      <c r="B332" t="s">
        <v>9429</v>
      </c>
      <c r="C332" t="s">
        <v>21165</v>
      </c>
      <c r="D332" t="s">
        <v>21166</v>
      </c>
    </row>
    <row r="333" spans="1:4" x14ac:dyDescent="0.25">
      <c r="A333" t="s">
        <v>6888</v>
      </c>
      <c r="B333" t="s">
        <v>6889</v>
      </c>
      <c r="C333" t="s">
        <v>19795</v>
      </c>
      <c r="D333" t="s">
        <v>16212</v>
      </c>
    </row>
    <row r="334" spans="1:4" x14ac:dyDescent="0.25">
      <c r="A334" t="s">
        <v>857</v>
      </c>
      <c r="B334" t="s">
        <v>858</v>
      </c>
      <c r="C334" t="s">
        <v>16483</v>
      </c>
      <c r="D334" t="s">
        <v>16304</v>
      </c>
    </row>
    <row r="335" spans="1:4" x14ac:dyDescent="0.25">
      <c r="A335" t="s">
        <v>861</v>
      </c>
      <c r="B335" t="s">
        <v>862</v>
      </c>
      <c r="C335" t="s">
        <v>16485</v>
      </c>
      <c r="D335" t="s">
        <v>16248</v>
      </c>
    </row>
    <row r="336" spans="1:4" x14ac:dyDescent="0.25">
      <c r="A336" t="s">
        <v>869</v>
      </c>
      <c r="B336" t="s">
        <v>870</v>
      </c>
      <c r="C336" t="s">
        <v>16489</v>
      </c>
      <c r="D336" t="s">
        <v>16193</v>
      </c>
    </row>
    <row r="337" spans="1:4" x14ac:dyDescent="0.25">
      <c r="A337" t="s">
        <v>885</v>
      </c>
      <c r="B337" t="s">
        <v>886</v>
      </c>
      <c r="C337" t="s">
        <v>16498</v>
      </c>
      <c r="D337" t="s">
        <v>16248</v>
      </c>
    </row>
    <row r="338" spans="1:4" x14ac:dyDescent="0.25">
      <c r="A338" t="s">
        <v>889</v>
      </c>
      <c r="B338" t="s">
        <v>890</v>
      </c>
      <c r="C338" t="s">
        <v>16500</v>
      </c>
      <c r="D338" t="s">
        <v>16189</v>
      </c>
    </row>
    <row r="339" spans="1:4" x14ac:dyDescent="0.25">
      <c r="A339" t="s">
        <v>906</v>
      </c>
      <c r="B339" t="s">
        <v>907</v>
      </c>
      <c r="C339" t="s">
        <v>16509</v>
      </c>
      <c r="D339" t="s">
        <v>16248</v>
      </c>
    </row>
    <row r="340" spans="1:4" x14ac:dyDescent="0.25">
      <c r="A340" t="s">
        <v>7643</v>
      </c>
      <c r="B340" t="s">
        <v>7644</v>
      </c>
      <c r="C340" t="s">
        <v>20200</v>
      </c>
      <c r="D340" t="s">
        <v>20201</v>
      </c>
    </row>
    <row r="341" spans="1:4" x14ac:dyDescent="0.25">
      <c r="A341" t="s">
        <v>925</v>
      </c>
      <c r="B341" t="s">
        <v>926</v>
      </c>
      <c r="C341" t="s">
        <v>16521</v>
      </c>
      <c r="D341" t="s">
        <v>16212</v>
      </c>
    </row>
    <row r="342" spans="1:4" x14ac:dyDescent="0.25">
      <c r="A342" t="s">
        <v>13825</v>
      </c>
      <c r="B342" t="s">
        <v>13826</v>
      </c>
      <c r="C342" t="s">
        <v>23515</v>
      </c>
      <c r="D342" t="s">
        <v>16253</v>
      </c>
    </row>
    <row r="343" spans="1:4" x14ac:dyDescent="0.25">
      <c r="A343" t="s">
        <v>937</v>
      </c>
      <c r="B343" t="s">
        <v>938</v>
      </c>
      <c r="C343" t="s">
        <v>16529</v>
      </c>
      <c r="D343" t="s">
        <v>16308</v>
      </c>
    </row>
    <row r="344" spans="1:4" x14ac:dyDescent="0.25">
      <c r="A344" t="s">
        <v>949</v>
      </c>
      <c r="B344" t="s">
        <v>950</v>
      </c>
      <c r="C344" t="s">
        <v>16535</v>
      </c>
      <c r="D344" t="s">
        <v>16212</v>
      </c>
    </row>
    <row r="345" spans="1:4" x14ac:dyDescent="0.25">
      <c r="A345" t="s">
        <v>970</v>
      </c>
      <c r="B345" t="s">
        <v>971</v>
      </c>
      <c r="C345" t="s">
        <v>16549</v>
      </c>
      <c r="D345" t="s">
        <v>16248</v>
      </c>
    </row>
    <row r="346" spans="1:4" x14ac:dyDescent="0.25">
      <c r="A346" t="s">
        <v>976</v>
      </c>
      <c r="B346" t="s">
        <v>977</v>
      </c>
      <c r="C346" t="s">
        <v>16552</v>
      </c>
      <c r="D346" t="s">
        <v>16248</v>
      </c>
    </row>
    <row r="347" spans="1:4" x14ac:dyDescent="0.25">
      <c r="A347" t="s">
        <v>9306</v>
      </c>
      <c r="B347" t="s">
        <v>9307</v>
      </c>
      <c r="C347" t="s">
        <v>21098</v>
      </c>
      <c r="D347" t="s">
        <v>21099</v>
      </c>
    </row>
    <row r="348" spans="1:4" x14ac:dyDescent="0.25">
      <c r="A348" t="s">
        <v>1449</v>
      </c>
      <c r="B348" t="s">
        <v>1450</v>
      </c>
      <c r="C348" t="s">
        <v>16825</v>
      </c>
      <c r="D348" t="s">
        <v>16253</v>
      </c>
    </row>
    <row r="349" spans="1:4" x14ac:dyDescent="0.25">
      <c r="A349" t="s">
        <v>1000</v>
      </c>
      <c r="B349" t="s">
        <v>1001</v>
      </c>
      <c r="C349" t="s">
        <v>16565</v>
      </c>
      <c r="D349" t="s">
        <v>16189</v>
      </c>
    </row>
    <row r="350" spans="1:4" x14ac:dyDescent="0.25">
      <c r="A350" t="s">
        <v>7156</v>
      </c>
      <c r="B350" t="s">
        <v>7157</v>
      </c>
      <c r="C350" t="s">
        <v>19941</v>
      </c>
      <c r="D350" t="s">
        <v>19942</v>
      </c>
    </row>
    <row r="351" spans="1:4" x14ac:dyDescent="0.25">
      <c r="A351" t="s">
        <v>1006</v>
      </c>
      <c r="B351" t="s">
        <v>1007</v>
      </c>
      <c r="C351" t="s">
        <v>16568</v>
      </c>
      <c r="D351" t="s">
        <v>16189</v>
      </c>
    </row>
    <row r="352" spans="1:4" x14ac:dyDescent="0.25">
      <c r="A352" t="s">
        <v>4871</v>
      </c>
      <c r="B352" t="s">
        <v>4872</v>
      </c>
      <c r="C352" t="s">
        <v>18697</v>
      </c>
      <c r="D352" t="s">
        <v>18698</v>
      </c>
    </row>
    <row r="353" spans="1:4" x14ac:dyDescent="0.25">
      <c r="A353" t="s">
        <v>11692</v>
      </c>
      <c r="B353" t="s">
        <v>11693</v>
      </c>
      <c r="C353" t="s">
        <v>22363</v>
      </c>
      <c r="D353" t="s">
        <v>22364</v>
      </c>
    </row>
    <row r="354" spans="1:4" x14ac:dyDescent="0.25">
      <c r="A354" t="s">
        <v>6067</v>
      </c>
      <c r="B354" t="s">
        <v>6068</v>
      </c>
      <c r="C354" t="s">
        <v>19348</v>
      </c>
      <c r="D354" t="s">
        <v>19349</v>
      </c>
    </row>
    <row r="355" spans="1:4" x14ac:dyDescent="0.25">
      <c r="A355" t="s">
        <v>329</v>
      </c>
      <c r="B355" t="s">
        <v>2609</v>
      </c>
      <c r="C355" t="s">
        <v>17454</v>
      </c>
      <c r="D355" t="s">
        <v>17455</v>
      </c>
    </row>
    <row r="356" spans="1:4" x14ac:dyDescent="0.25">
      <c r="A356" t="s">
        <v>374</v>
      </c>
      <c r="B356" t="s">
        <v>10790</v>
      </c>
      <c r="C356" t="s">
        <v>21888</v>
      </c>
      <c r="D356" t="s">
        <v>16226</v>
      </c>
    </row>
    <row r="357" spans="1:4" x14ac:dyDescent="0.25">
      <c r="A357" t="s">
        <v>62</v>
      </c>
      <c r="B357" t="s">
        <v>6006</v>
      </c>
      <c r="C357" t="s">
        <v>19313</v>
      </c>
      <c r="D357" t="s">
        <v>19314</v>
      </c>
    </row>
    <row r="358" spans="1:4" x14ac:dyDescent="0.25">
      <c r="A358" t="s">
        <v>6699</v>
      </c>
      <c r="B358" t="s">
        <v>6700</v>
      </c>
      <c r="C358" t="s">
        <v>19693</v>
      </c>
      <c r="D358" t="s">
        <v>19694</v>
      </c>
    </row>
    <row r="359" spans="1:4" x14ac:dyDescent="0.25">
      <c r="A359" t="s">
        <v>7615</v>
      </c>
      <c r="B359" t="s">
        <v>7616</v>
      </c>
      <c r="C359" t="s">
        <v>19693</v>
      </c>
      <c r="D359" t="s">
        <v>20185</v>
      </c>
    </row>
    <row r="360" spans="1:4" x14ac:dyDescent="0.25">
      <c r="A360" t="s">
        <v>10786</v>
      </c>
      <c r="B360" t="s">
        <v>10787</v>
      </c>
      <c r="C360" t="s">
        <v>19693</v>
      </c>
      <c r="D360" t="s">
        <v>21886</v>
      </c>
    </row>
    <row r="361" spans="1:4" x14ac:dyDescent="0.25">
      <c r="A361" t="s">
        <v>7969</v>
      </c>
      <c r="B361" t="s">
        <v>7970</v>
      </c>
      <c r="C361" t="s">
        <v>20380</v>
      </c>
      <c r="D361" t="s">
        <v>20381</v>
      </c>
    </row>
    <row r="362" spans="1:4" x14ac:dyDescent="0.25">
      <c r="A362" t="s">
        <v>12112</v>
      </c>
      <c r="B362" t="s">
        <v>12113</v>
      </c>
      <c r="C362" t="s">
        <v>22584</v>
      </c>
      <c r="D362" t="s">
        <v>16226</v>
      </c>
    </row>
    <row r="363" spans="1:4" x14ac:dyDescent="0.25">
      <c r="A363" t="s">
        <v>12223</v>
      </c>
      <c r="B363" t="s">
        <v>12224</v>
      </c>
      <c r="C363" t="s">
        <v>22645</v>
      </c>
      <c r="D363" t="s">
        <v>22646</v>
      </c>
    </row>
    <row r="364" spans="1:4" x14ac:dyDescent="0.25">
      <c r="A364" t="s">
        <v>233</v>
      </c>
      <c r="B364" t="s">
        <v>14321</v>
      </c>
      <c r="C364" t="s">
        <v>23781</v>
      </c>
      <c r="D364" t="s">
        <v>16226</v>
      </c>
    </row>
    <row r="365" spans="1:4" x14ac:dyDescent="0.25">
      <c r="A365" t="s">
        <v>193</v>
      </c>
      <c r="B365" t="s">
        <v>7608</v>
      </c>
      <c r="C365" t="s">
        <v>20180</v>
      </c>
      <c r="D365" t="s">
        <v>16226</v>
      </c>
    </row>
    <row r="366" spans="1:4" x14ac:dyDescent="0.25">
      <c r="A366" t="s">
        <v>1020</v>
      </c>
      <c r="B366" t="s">
        <v>1021</v>
      </c>
      <c r="C366" t="s">
        <v>16578</v>
      </c>
      <c r="D366" t="s">
        <v>16306</v>
      </c>
    </row>
    <row r="367" spans="1:4" x14ac:dyDescent="0.25">
      <c r="A367" t="s">
        <v>8509</v>
      </c>
      <c r="B367" t="s">
        <v>8510</v>
      </c>
      <c r="C367" t="s">
        <v>20669</v>
      </c>
      <c r="D367" t="s">
        <v>20670</v>
      </c>
    </row>
    <row r="368" spans="1:4" x14ac:dyDescent="0.25">
      <c r="A368" t="s">
        <v>1034</v>
      </c>
      <c r="B368" t="s">
        <v>1035</v>
      </c>
      <c r="C368" t="s">
        <v>16587</v>
      </c>
      <c r="D368" t="s">
        <v>16248</v>
      </c>
    </row>
    <row r="369" spans="1:4" x14ac:dyDescent="0.25">
      <c r="A369" t="s">
        <v>1051</v>
      </c>
      <c r="B369" t="s">
        <v>1052</v>
      </c>
      <c r="C369" t="s">
        <v>16598</v>
      </c>
      <c r="D369" t="s">
        <v>16193</v>
      </c>
    </row>
    <row r="370" spans="1:4" x14ac:dyDescent="0.25">
      <c r="A370" t="s">
        <v>1055</v>
      </c>
      <c r="B370" t="s">
        <v>1056</v>
      </c>
      <c r="C370" t="s">
        <v>16600</v>
      </c>
      <c r="D370" t="s">
        <v>16212</v>
      </c>
    </row>
    <row r="371" spans="1:4" x14ac:dyDescent="0.25">
      <c r="A371" t="s">
        <v>1061</v>
      </c>
      <c r="B371" t="s">
        <v>1062</v>
      </c>
      <c r="C371" t="s">
        <v>16604</v>
      </c>
      <c r="D371" t="s">
        <v>16248</v>
      </c>
    </row>
    <row r="372" spans="1:4" x14ac:dyDescent="0.25">
      <c r="A372" t="s">
        <v>1077</v>
      </c>
      <c r="B372" t="s">
        <v>1078</v>
      </c>
      <c r="C372" t="s">
        <v>16612</v>
      </c>
      <c r="D372" t="s">
        <v>16248</v>
      </c>
    </row>
    <row r="373" spans="1:4" x14ac:dyDescent="0.25">
      <c r="A373" t="s">
        <v>1089</v>
      </c>
      <c r="B373" t="s">
        <v>1090</v>
      </c>
      <c r="C373" t="s">
        <v>16619</v>
      </c>
      <c r="D373" t="s">
        <v>16620</v>
      </c>
    </row>
    <row r="374" spans="1:4" x14ac:dyDescent="0.25">
      <c r="A374" t="s">
        <v>1097</v>
      </c>
      <c r="B374" t="s">
        <v>1098</v>
      </c>
      <c r="C374" t="s">
        <v>16624</v>
      </c>
      <c r="D374" t="s">
        <v>16625</v>
      </c>
    </row>
    <row r="375" spans="1:4" x14ac:dyDescent="0.25">
      <c r="A375" t="s">
        <v>1103</v>
      </c>
      <c r="B375" t="s">
        <v>1104</v>
      </c>
      <c r="C375" t="s">
        <v>16628</v>
      </c>
      <c r="D375" t="s">
        <v>16189</v>
      </c>
    </row>
    <row r="376" spans="1:4" x14ac:dyDescent="0.25">
      <c r="A376" t="s">
        <v>1129</v>
      </c>
      <c r="B376" t="s">
        <v>1130</v>
      </c>
      <c r="C376" t="s">
        <v>16643</v>
      </c>
      <c r="D376" t="s">
        <v>16306</v>
      </c>
    </row>
    <row r="377" spans="1:4" x14ac:dyDescent="0.25">
      <c r="A377" t="s">
        <v>1131</v>
      </c>
      <c r="B377" t="s">
        <v>1132</v>
      </c>
      <c r="C377" t="s">
        <v>16644</v>
      </c>
      <c r="D377" t="s">
        <v>16189</v>
      </c>
    </row>
    <row r="378" spans="1:4" x14ac:dyDescent="0.25">
      <c r="A378" t="s">
        <v>1143</v>
      </c>
      <c r="B378" t="s">
        <v>1144</v>
      </c>
      <c r="C378" t="s">
        <v>16652</v>
      </c>
      <c r="D378" t="s">
        <v>16189</v>
      </c>
    </row>
    <row r="379" spans="1:4" x14ac:dyDescent="0.25">
      <c r="A379" t="s">
        <v>1147</v>
      </c>
      <c r="B379" t="s">
        <v>1148</v>
      </c>
      <c r="C379" t="s">
        <v>16654</v>
      </c>
      <c r="D379" t="s">
        <v>16655</v>
      </c>
    </row>
    <row r="380" spans="1:4" x14ac:dyDescent="0.25">
      <c r="A380" t="s">
        <v>1145</v>
      </c>
      <c r="B380" t="s">
        <v>1146</v>
      </c>
      <c r="C380" t="s">
        <v>16653</v>
      </c>
      <c r="D380" t="s">
        <v>16189</v>
      </c>
    </row>
    <row r="381" spans="1:4" x14ac:dyDescent="0.25">
      <c r="A381" t="s">
        <v>9510</v>
      </c>
      <c r="B381" t="s">
        <v>9511</v>
      </c>
      <c r="C381" t="s">
        <v>21210</v>
      </c>
      <c r="D381" t="s">
        <v>16193</v>
      </c>
    </row>
    <row r="382" spans="1:4" x14ac:dyDescent="0.25">
      <c r="A382" t="s">
        <v>1197</v>
      </c>
      <c r="B382" t="s">
        <v>1198</v>
      </c>
      <c r="C382" t="s">
        <v>16684</v>
      </c>
      <c r="D382" t="s">
        <v>16212</v>
      </c>
    </row>
    <row r="383" spans="1:4" x14ac:dyDescent="0.25">
      <c r="A383" t="s">
        <v>1201</v>
      </c>
      <c r="B383" t="s">
        <v>1202</v>
      </c>
      <c r="C383" t="s">
        <v>16686</v>
      </c>
      <c r="D383" t="s">
        <v>16189</v>
      </c>
    </row>
    <row r="384" spans="1:4" x14ac:dyDescent="0.25">
      <c r="A384" t="s">
        <v>1205</v>
      </c>
      <c r="B384" t="s">
        <v>1206</v>
      </c>
      <c r="C384" t="s">
        <v>16688</v>
      </c>
      <c r="D384" t="s">
        <v>16689</v>
      </c>
    </row>
    <row r="385" spans="1:4" x14ac:dyDescent="0.25">
      <c r="A385" t="s">
        <v>1263</v>
      </c>
      <c r="B385" t="s">
        <v>1264</v>
      </c>
      <c r="C385" t="s">
        <v>16721</v>
      </c>
      <c r="D385" t="s">
        <v>16212</v>
      </c>
    </row>
    <row r="386" spans="1:4" x14ac:dyDescent="0.25">
      <c r="A386" t="s">
        <v>1304</v>
      </c>
      <c r="B386" t="s">
        <v>1305</v>
      </c>
      <c r="C386" t="s">
        <v>16746</v>
      </c>
      <c r="D386" t="s">
        <v>16212</v>
      </c>
    </row>
    <row r="387" spans="1:4" x14ac:dyDescent="0.25">
      <c r="A387" t="s">
        <v>1316</v>
      </c>
      <c r="B387" t="s">
        <v>1317</v>
      </c>
      <c r="C387" t="s">
        <v>16753</v>
      </c>
      <c r="D387" t="s">
        <v>16356</v>
      </c>
    </row>
    <row r="388" spans="1:4" x14ac:dyDescent="0.25">
      <c r="A388" t="s">
        <v>1322</v>
      </c>
      <c r="B388" t="s">
        <v>1323</v>
      </c>
      <c r="C388" t="s">
        <v>16756</v>
      </c>
      <c r="D388" t="s">
        <v>16193</v>
      </c>
    </row>
    <row r="389" spans="1:4" x14ac:dyDescent="0.25">
      <c r="A389" t="s">
        <v>1334</v>
      </c>
      <c r="B389" t="s">
        <v>1335</v>
      </c>
      <c r="C389" t="s">
        <v>16762</v>
      </c>
      <c r="D389" t="s">
        <v>16306</v>
      </c>
    </row>
    <row r="390" spans="1:4" x14ac:dyDescent="0.25">
      <c r="A390" t="s">
        <v>1338</v>
      </c>
      <c r="B390" t="s">
        <v>1339</v>
      </c>
      <c r="C390" t="s">
        <v>16764</v>
      </c>
      <c r="D390" t="s">
        <v>16765</v>
      </c>
    </row>
    <row r="391" spans="1:4" x14ac:dyDescent="0.25">
      <c r="A391" t="s">
        <v>1342</v>
      </c>
      <c r="B391" t="s">
        <v>1343</v>
      </c>
      <c r="C391" t="s">
        <v>16767</v>
      </c>
      <c r="D391" t="s">
        <v>16248</v>
      </c>
    </row>
    <row r="392" spans="1:4" x14ac:dyDescent="0.25">
      <c r="A392" t="s">
        <v>1346</v>
      </c>
      <c r="B392" t="s">
        <v>1347</v>
      </c>
      <c r="C392" t="s">
        <v>16769</v>
      </c>
      <c r="D392" t="s">
        <v>16248</v>
      </c>
    </row>
    <row r="393" spans="1:4" x14ac:dyDescent="0.25">
      <c r="A393" t="s">
        <v>1358</v>
      </c>
      <c r="B393" t="s">
        <v>1359</v>
      </c>
      <c r="C393" t="s">
        <v>16776</v>
      </c>
      <c r="D393" t="s">
        <v>16777</v>
      </c>
    </row>
    <row r="394" spans="1:4" x14ac:dyDescent="0.25">
      <c r="A394" t="s">
        <v>1360</v>
      </c>
      <c r="B394" t="s">
        <v>1361</v>
      </c>
      <c r="C394" t="s">
        <v>16778</v>
      </c>
      <c r="D394" t="s">
        <v>16248</v>
      </c>
    </row>
    <row r="395" spans="1:4" x14ac:dyDescent="0.25">
      <c r="A395" t="s">
        <v>1368</v>
      </c>
      <c r="B395" t="s">
        <v>1369</v>
      </c>
      <c r="C395" t="s">
        <v>16782</v>
      </c>
      <c r="D395" t="s">
        <v>16408</v>
      </c>
    </row>
    <row r="396" spans="1:4" x14ac:dyDescent="0.25">
      <c r="A396" t="s">
        <v>1372</v>
      </c>
      <c r="B396" t="s">
        <v>1373</v>
      </c>
      <c r="C396" t="s">
        <v>16784</v>
      </c>
      <c r="D396" t="s">
        <v>16248</v>
      </c>
    </row>
    <row r="397" spans="1:4" x14ac:dyDescent="0.25">
      <c r="A397" t="s">
        <v>1378</v>
      </c>
      <c r="B397" t="s">
        <v>1379</v>
      </c>
      <c r="C397" t="s">
        <v>16787</v>
      </c>
      <c r="D397" t="s">
        <v>16189</v>
      </c>
    </row>
    <row r="398" spans="1:4" x14ac:dyDescent="0.25">
      <c r="A398" t="s">
        <v>1394</v>
      </c>
      <c r="B398" t="s">
        <v>1395</v>
      </c>
      <c r="C398" t="s">
        <v>16795</v>
      </c>
      <c r="D398" t="s">
        <v>16248</v>
      </c>
    </row>
    <row r="399" spans="1:4" x14ac:dyDescent="0.25">
      <c r="A399" t="s">
        <v>1408</v>
      </c>
      <c r="B399" t="s">
        <v>1409</v>
      </c>
      <c r="C399" t="s">
        <v>16803</v>
      </c>
      <c r="D399" t="s">
        <v>16195</v>
      </c>
    </row>
    <row r="400" spans="1:4" x14ac:dyDescent="0.25">
      <c r="A400" t="s">
        <v>1410</v>
      </c>
      <c r="B400" t="s">
        <v>1411</v>
      </c>
      <c r="C400" t="s">
        <v>16804</v>
      </c>
      <c r="D400" t="s">
        <v>16195</v>
      </c>
    </row>
    <row r="401" spans="1:4" x14ac:dyDescent="0.25">
      <c r="A401" t="s">
        <v>1414</v>
      </c>
      <c r="B401" t="s">
        <v>1415</v>
      </c>
      <c r="C401" t="s">
        <v>16807</v>
      </c>
      <c r="D401" t="s">
        <v>16193</v>
      </c>
    </row>
    <row r="402" spans="1:4" x14ac:dyDescent="0.25">
      <c r="A402" t="s">
        <v>1435</v>
      </c>
      <c r="B402" t="s">
        <v>1436</v>
      </c>
      <c r="C402" t="s">
        <v>16818</v>
      </c>
      <c r="D402" t="s">
        <v>16306</v>
      </c>
    </row>
    <row r="403" spans="1:4" x14ac:dyDescent="0.25">
      <c r="A403" t="s">
        <v>1445</v>
      </c>
      <c r="B403" t="s">
        <v>1446</v>
      </c>
      <c r="C403" t="s">
        <v>16823</v>
      </c>
      <c r="D403" t="s">
        <v>16248</v>
      </c>
    </row>
    <row r="404" spans="1:4" x14ac:dyDescent="0.25">
      <c r="A404" t="s">
        <v>1467</v>
      </c>
      <c r="B404" t="s">
        <v>1468</v>
      </c>
      <c r="C404" t="s">
        <v>16834</v>
      </c>
      <c r="D404" t="s">
        <v>16835</v>
      </c>
    </row>
    <row r="405" spans="1:4" x14ac:dyDescent="0.25">
      <c r="A405" t="s">
        <v>1469</v>
      </c>
      <c r="B405" t="s">
        <v>1470</v>
      </c>
      <c r="C405" t="s">
        <v>16836</v>
      </c>
      <c r="D405" t="s">
        <v>16248</v>
      </c>
    </row>
    <row r="406" spans="1:4" x14ac:dyDescent="0.25">
      <c r="A406" t="s">
        <v>1481</v>
      </c>
      <c r="B406" t="s">
        <v>1482</v>
      </c>
      <c r="C406" t="s">
        <v>16843</v>
      </c>
      <c r="D406" t="s">
        <v>16260</v>
      </c>
    </row>
    <row r="407" spans="1:4" x14ac:dyDescent="0.25">
      <c r="A407" t="s">
        <v>1501</v>
      </c>
      <c r="B407" t="s">
        <v>1502</v>
      </c>
      <c r="C407" t="s">
        <v>16853</v>
      </c>
      <c r="D407" t="s">
        <v>16212</v>
      </c>
    </row>
    <row r="408" spans="1:4" x14ac:dyDescent="0.25">
      <c r="A408" t="s">
        <v>1505</v>
      </c>
      <c r="B408" t="s">
        <v>1506</v>
      </c>
      <c r="C408" t="s">
        <v>16855</v>
      </c>
      <c r="D408" t="s">
        <v>16856</v>
      </c>
    </row>
    <row r="409" spans="1:4" x14ac:dyDescent="0.25">
      <c r="A409" t="s">
        <v>1515</v>
      </c>
      <c r="B409" t="s">
        <v>1516</v>
      </c>
      <c r="C409" t="s">
        <v>16862</v>
      </c>
      <c r="D409" t="s">
        <v>16193</v>
      </c>
    </row>
    <row r="410" spans="1:4" x14ac:dyDescent="0.25">
      <c r="A410" t="s">
        <v>1521</v>
      </c>
      <c r="B410" t="s">
        <v>1522</v>
      </c>
      <c r="C410" t="s">
        <v>16866</v>
      </c>
      <c r="D410" t="s">
        <v>16248</v>
      </c>
    </row>
    <row r="411" spans="1:4" x14ac:dyDescent="0.25">
      <c r="A411" t="s">
        <v>1529</v>
      </c>
      <c r="B411" t="s">
        <v>1530</v>
      </c>
      <c r="C411" t="s">
        <v>16871</v>
      </c>
      <c r="D411" t="s">
        <v>16189</v>
      </c>
    </row>
    <row r="412" spans="1:4" x14ac:dyDescent="0.25">
      <c r="A412" t="s">
        <v>1531</v>
      </c>
      <c r="B412" t="s">
        <v>1532</v>
      </c>
      <c r="C412" t="s">
        <v>16872</v>
      </c>
      <c r="D412" t="s">
        <v>16248</v>
      </c>
    </row>
    <row r="413" spans="1:4" x14ac:dyDescent="0.25">
      <c r="A413" t="s">
        <v>1543</v>
      </c>
      <c r="B413" t="s">
        <v>1544</v>
      </c>
      <c r="C413" t="s">
        <v>16878</v>
      </c>
      <c r="D413" t="s">
        <v>16212</v>
      </c>
    </row>
    <row r="414" spans="1:4" x14ac:dyDescent="0.25">
      <c r="A414" t="s">
        <v>1545</v>
      </c>
      <c r="B414" t="s">
        <v>1546</v>
      </c>
      <c r="C414" t="s">
        <v>16879</v>
      </c>
      <c r="D414" t="s">
        <v>16364</v>
      </c>
    </row>
    <row r="415" spans="1:4" x14ac:dyDescent="0.25">
      <c r="A415" t="s">
        <v>1553</v>
      </c>
      <c r="B415" t="s">
        <v>1554</v>
      </c>
      <c r="C415" t="s">
        <v>16883</v>
      </c>
      <c r="D415" t="s">
        <v>16212</v>
      </c>
    </row>
    <row r="416" spans="1:4" x14ac:dyDescent="0.25">
      <c r="A416" t="s">
        <v>1555</v>
      </c>
      <c r="B416" t="s">
        <v>1556</v>
      </c>
      <c r="C416" t="s">
        <v>16884</v>
      </c>
      <c r="D416" t="s">
        <v>16248</v>
      </c>
    </row>
    <row r="417" spans="1:4" x14ac:dyDescent="0.25">
      <c r="A417" t="s">
        <v>1562</v>
      </c>
      <c r="B417" t="s">
        <v>1563</v>
      </c>
      <c r="C417" t="s">
        <v>16888</v>
      </c>
      <c r="D417" t="s">
        <v>16889</v>
      </c>
    </row>
    <row r="418" spans="1:4" x14ac:dyDescent="0.25">
      <c r="A418" t="s">
        <v>1568</v>
      </c>
      <c r="B418" t="s">
        <v>1569</v>
      </c>
      <c r="C418" t="s">
        <v>16892</v>
      </c>
      <c r="D418" t="s">
        <v>16893</v>
      </c>
    </row>
    <row r="419" spans="1:4" x14ac:dyDescent="0.25">
      <c r="A419" t="s">
        <v>1572</v>
      </c>
      <c r="B419" t="s">
        <v>1573</v>
      </c>
      <c r="C419" t="s">
        <v>16895</v>
      </c>
      <c r="D419" t="s">
        <v>16248</v>
      </c>
    </row>
    <row r="420" spans="1:4" x14ac:dyDescent="0.25">
      <c r="A420" t="s">
        <v>1586</v>
      </c>
      <c r="B420" t="s">
        <v>1587</v>
      </c>
      <c r="C420" t="s">
        <v>16903</v>
      </c>
      <c r="D420" t="s">
        <v>16306</v>
      </c>
    </row>
    <row r="421" spans="1:4" x14ac:dyDescent="0.25">
      <c r="A421" t="s">
        <v>1598</v>
      </c>
      <c r="B421" t="s">
        <v>1599</v>
      </c>
      <c r="C421" t="s">
        <v>16909</v>
      </c>
      <c r="D421" t="s">
        <v>16189</v>
      </c>
    </row>
    <row r="422" spans="1:4" x14ac:dyDescent="0.25">
      <c r="A422" t="s">
        <v>1605</v>
      </c>
      <c r="B422" t="s">
        <v>1606</v>
      </c>
      <c r="C422" t="s">
        <v>16913</v>
      </c>
      <c r="D422" t="s">
        <v>16650</v>
      </c>
    </row>
    <row r="423" spans="1:4" x14ac:dyDescent="0.25">
      <c r="A423" t="s">
        <v>1630</v>
      </c>
      <c r="B423" t="s">
        <v>1631</v>
      </c>
      <c r="C423" t="s">
        <v>16927</v>
      </c>
      <c r="D423" t="s">
        <v>16248</v>
      </c>
    </row>
    <row r="424" spans="1:4" x14ac:dyDescent="0.25">
      <c r="A424" t="s">
        <v>1639</v>
      </c>
      <c r="B424" t="s">
        <v>1640</v>
      </c>
      <c r="C424" t="s">
        <v>16933</v>
      </c>
      <c r="D424" t="s">
        <v>16304</v>
      </c>
    </row>
    <row r="425" spans="1:4" x14ac:dyDescent="0.25">
      <c r="A425" t="s">
        <v>1655</v>
      </c>
      <c r="B425" t="s">
        <v>1656</v>
      </c>
      <c r="C425" t="s">
        <v>16941</v>
      </c>
      <c r="D425" t="s">
        <v>16248</v>
      </c>
    </row>
    <row r="426" spans="1:4" x14ac:dyDescent="0.25">
      <c r="A426" t="s">
        <v>1671</v>
      </c>
      <c r="B426" t="s">
        <v>1672</v>
      </c>
      <c r="C426" t="s">
        <v>16949</v>
      </c>
      <c r="D426" t="s">
        <v>16737</v>
      </c>
    </row>
    <row r="427" spans="1:4" x14ac:dyDescent="0.25">
      <c r="A427" t="s">
        <v>1673</v>
      </c>
      <c r="B427" t="s">
        <v>1674</v>
      </c>
      <c r="C427" t="s">
        <v>16950</v>
      </c>
      <c r="D427" t="s">
        <v>16260</v>
      </c>
    </row>
    <row r="428" spans="1:4" x14ac:dyDescent="0.25">
      <c r="A428" t="s">
        <v>1681</v>
      </c>
      <c r="B428" t="s">
        <v>1682</v>
      </c>
      <c r="C428" t="s">
        <v>16954</v>
      </c>
      <c r="D428" t="s">
        <v>16248</v>
      </c>
    </row>
    <row r="429" spans="1:4" x14ac:dyDescent="0.25">
      <c r="A429" t="s">
        <v>1683</v>
      </c>
      <c r="B429" t="s">
        <v>1684</v>
      </c>
      <c r="C429" t="s">
        <v>16955</v>
      </c>
      <c r="D429" t="s">
        <v>16248</v>
      </c>
    </row>
    <row r="430" spans="1:4" x14ac:dyDescent="0.25">
      <c r="A430" t="s">
        <v>1723</v>
      </c>
      <c r="B430" t="s">
        <v>1724</v>
      </c>
      <c r="C430" t="s">
        <v>16977</v>
      </c>
      <c r="D430" t="s">
        <v>16408</v>
      </c>
    </row>
    <row r="431" spans="1:4" x14ac:dyDescent="0.25">
      <c r="A431" t="s">
        <v>1729</v>
      </c>
      <c r="B431" t="s">
        <v>1730</v>
      </c>
      <c r="C431" t="s">
        <v>16980</v>
      </c>
      <c r="D431" t="s">
        <v>16193</v>
      </c>
    </row>
    <row r="432" spans="1:4" x14ac:dyDescent="0.25">
      <c r="A432" t="s">
        <v>1733</v>
      </c>
      <c r="B432" t="s">
        <v>1734</v>
      </c>
      <c r="C432" t="s">
        <v>16982</v>
      </c>
      <c r="D432" t="s">
        <v>16212</v>
      </c>
    </row>
    <row r="433" spans="1:4" x14ac:dyDescent="0.25">
      <c r="A433" t="s">
        <v>1735</v>
      </c>
      <c r="B433" t="s">
        <v>1736</v>
      </c>
      <c r="C433" t="s">
        <v>16983</v>
      </c>
      <c r="D433" t="s">
        <v>16356</v>
      </c>
    </row>
    <row r="434" spans="1:4" x14ac:dyDescent="0.25">
      <c r="A434" t="s">
        <v>1737</v>
      </c>
      <c r="B434" t="s">
        <v>1738</v>
      </c>
      <c r="C434" t="s">
        <v>16984</v>
      </c>
      <c r="D434" t="s">
        <v>16195</v>
      </c>
    </row>
    <row r="435" spans="1:4" x14ac:dyDescent="0.25">
      <c r="A435" t="s">
        <v>1763</v>
      </c>
      <c r="B435" t="s">
        <v>1764</v>
      </c>
      <c r="C435" t="s">
        <v>16997</v>
      </c>
      <c r="D435" t="s">
        <v>16304</v>
      </c>
    </row>
    <row r="436" spans="1:4" x14ac:dyDescent="0.25">
      <c r="A436" t="s">
        <v>1782</v>
      </c>
      <c r="B436" t="s">
        <v>1783</v>
      </c>
      <c r="C436" t="s">
        <v>17009</v>
      </c>
      <c r="D436" t="s">
        <v>16248</v>
      </c>
    </row>
    <row r="437" spans="1:4" x14ac:dyDescent="0.25">
      <c r="A437" t="s">
        <v>1794</v>
      </c>
      <c r="B437" t="s">
        <v>1795</v>
      </c>
      <c r="C437" t="s">
        <v>17015</v>
      </c>
      <c r="D437" t="s">
        <v>16212</v>
      </c>
    </row>
    <row r="438" spans="1:4" x14ac:dyDescent="0.25">
      <c r="A438" t="s">
        <v>1811</v>
      </c>
      <c r="B438" t="s">
        <v>1812</v>
      </c>
      <c r="C438" t="s">
        <v>17024</v>
      </c>
      <c r="D438" t="s">
        <v>16189</v>
      </c>
    </row>
    <row r="439" spans="1:4" x14ac:dyDescent="0.25">
      <c r="A439" t="s">
        <v>1820</v>
      </c>
      <c r="B439" t="s">
        <v>1821</v>
      </c>
      <c r="C439" t="s">
        <v>17029</v>
      </c>
      <c r="D439" t="s">
        <v>16248</v>
      </c>
    </row>
    <row r="440" spans="1:4" x14ac:dyDescent="0.25">
      <c r="A440" t="s">
        <v>1834</v>
      </c>
      <c r="B440" t="s">
        <v>1835</v>
      </c>
      <c r="C440" t="s">
        <v>17037</v>
      </c>
      <c r="D440" t="s">
        <v>16248</v>
      </c>
    </row>
    <row r="441" spans="1:4" x14ac:dyDescent="0.25">
      <c r="A441" t="s">
        <v>1862</v>
      </c>
      <c r="B441" t="s">
        <v>1863</v>
      </c>
      <c r="C441" t="s">
        <v>17053</v>
      </c>
      <c r="D441" t="s">
        <v>16248</v>
      </c>
    </row>
    <row r="442" spans="1:4" x14ac:dyDescent="0.25">
      <c r="A442" t="s">
        <v>1866</v>
      </c>
      <c r="B442" t="s">
        <v>1867</v>
      </c>
      <c r="C442" t="s">
        <v>17055</v>
      </c>
      <c r="D442" t="s">
        <v>16193</v>
      </c>
    </row>
    <row r="443" spans="1:4" x14ac:dyDescent="0.25">
      <c r="A443" t="s">
        <v>1909</v>
      </c>
      <c r="B443" t="s">
        <v>1910</v>
      </c>
      <c r="C443" t="s">
        <v>17080</v>
      </c>
      <c r="D443" t="s">
        <v>17081</v>
      </c>
    </row>
    <row r="444" spans="1:4" x14ac:dyDescent="0.25">
      <c r="A444" t="s">
        <v>1911</v>
      </c>
      <c r="B444" t="s">
        <v>1912</v>
      </c>
      <c r="C444" t="s">
        <v>17082</v>
      </c>
      <c r="D444" t="s">
        <v>16189</v>
      </c>
    </row>
    <row r="445" spans="1:4" x14ac:dyDescent="0.25">
      <c r="A445" t="s">
        <v>1915</v>
      </c>
      <c r="B445" t="s">
        <v>1916</v>
      </c>
      <c r="C445" t="s">
        <v>17084</v>
      </c>
      <c r="D445" t="s">
        <v>16193</v>
      </c>
    </row>
    <row r="446" spans="1:4" x14ac:dyDescent="0.25">
      <c r="A446" t="s">
        <v>1917</v>
      </c>
      <c r="B446" t="s">
        <v>1918</v>
      </c>
      <c r="C446" t="s">
        <v>17085</v>
      </c>
      <c r="D446" t="s">
        <v>16306</v>
      </c>
    </row>
    <row r="447" spans="1:4" x14ac:dyDescent="0.25">
      <c r="A447" t="s">
        <v>1933</v>
      </c>
      <c r="B447" t="s">
        <v>1934</v>
      </c>
      <c r="C447" t="s">
        <v>17092</v>
      </c>
      <c r="D447" t="s">
        <v>16193</v>
      </c>
    </row>
    <row r="448" spans="1:4" x14ac:dyDescent="0.25">
      <c r="A448" t="s">
        <v>1935</v>
      </c>
      <c r="B448" t="s">
        <v>1936</v>
      </c>
      <c r="C448" t="s">
        <v>17093</v>
      </c>
      <c r="D448" t="s">
        <v>17094</v>
      </c>
    </row>
    <row r="449" spans="1:4" x14ac:dyDescent="0.25">
      <c r="A449" t="s">
        <v>1942</v>
      </c>
      <c r="B449" t="s">
        <v>1943</v>
      </c>
      <c r="C449" t="s">
        <v>17098</v>
      </c>
      <c r="D449" t="s">
        <v>16248</v>
      </c>
    </row>
    <row r="450" spans="1:4" x14ac:dyDescent="0.25">
      <c r="A450" t="s">
        <v>1998</v>
      </c>
      <c r="B450" t="s">
        <v>1999</v>
      </c>
      <c r="C450" t="s">
        <v>17126</v>
      </c>
      <c r="D450" t="s">
        <v>16248</v>
      </c>
    </row>
    <row r="451" spans="1:4" x14ac:dyDescent="0.25">
      <c r="A451" t="s">
        <v>1982</v>
      </c>
      <c r="B451" t="s">
        <v>1983</v>
      </c>
      <c r="C451" t="s">
        <v>17118</v>
      </c>
      <c r="D451" t="s">
        <v>16189</v>
      </c>
    </row>
    <row r="452" spans="1:4" x14ac:dyDescent="0.25">
      <c r="A452" t="s">
        <v>2028</v>
      </c>
      <c r="B452" t="s">
        <v>2029</v>
      </c>
      <c r="C452" t="s">
        <v>17141</v>
      </c>
      <c r="D452" t="s">
        <v>17142</v>
      </c>
    </row>
    <row r="453" spans="1:4" x14ac:dyDescent="0.25">
      <c r="A453" t="s">
        <v>2040</v>
      </c>
      <c r="B453" t="s">
        <v>2041</v>
      </c>
      <c r="C453" t="s">
        <v>17148</v>
      </c>
      <c r="D453" t="s">
        <v>16304</v>
      </c>
    </row>
    <row r="454" spans="1:4" x14ac:dyDescent="0.25">
      <c r="A454" t="s">
        <v>2058</v>
      </c>
      <c r="B454" t="s">
        <v>2059</v>
      </c>
      <c r="C454" t="s">
        <v>17157</v>
      </c>
      <c r="D454" t="s">
        <v>17158</v>
      </c>
    </row>
    <row r="455" spans="1:4" x14ac:dyDescent="0.25">
      <c r="A455" t="s">
        <v>2062</v>
      </c>
      <c r="B455" t="s">
        <v>2063</v>
      </c>
      <c r="C455" t="s">
        <v>17160</v>
      </c>
      <c r="D455" t="s">
        <v>16248</v>
      </c>
    </row>
    <row r="456" spans="1:4" x14ac:dyDescent="0.25">
      <c r="A456" t="s">
        <v>2098</v>
      </c>
      <c r="B456" t="s">
        <v>2099</v>
      </c>
      <c r="C456" t="s">
        <v>17181</v>
      </c>
      <c r="D456" t="s">
        <v>16212</v>
      </c>
    </row>
    <row r="457" spans="1:4" x14ac:dyDescent="0.25">
      <c r="A457" t="s">
        <v>2116</v>
      </c>
      <c r="B457" t="s">
        <v>2117</v>
      </c>
      <c r="C457" t="s">
        <v>17190</v>
      </c>
      <c r="D457" t="s">
        <v>16212</v>
      </c>
    </row>
    <row r="458" spans="1:4" x14ac:dyDescent="0.25">
      <c r="A458" t="s">
        <v>2233</v>
      </c>
      <c r="B458" t="s">
        <v>2234</v>
      </c>
      <c r="C458" t="s">
        <v>17252</v>
      </c>
      <c r="D458" t="s">
        <v>16193</v>
      </c>
    </row>
    <row r="459" spans="1:4" x14ac:dyDescent="0.25">
      <c r="A459" t="s">
        <v>2137</v>
      </c>
      <c r="B459" t="s">
        <v>2138</v>
      </c>
      <c r="C459" t="s">
        <v>17201</v>
      </c>
      <c r="D459" t="s">
        <v>16189</v>
      </c>
    </row>
    <row r="460" spans="1:4" x14ac:dyDescent="0.25">
      <c r="A460" t="s">
        <v>2145</v>
      </c>
      <c r="B460" t="s">
        <v>2146</v>
      </c>
      <c r="C460" t="s">
        <v>17205</v>
      </c>
      <c r="D460" t="s">
        <v>17094</v>
      </c>
    </row>
    <row r="461" spans="1:4" x14ac:dyDescent="0.25">
      <c r="A461" t="s">
        <v>2153</v>
      </c>
      <c r="B461" t="s">
        <v>2154</v>
      </c>
      <c r="C461" t="s">
        <v>17209</v>
      </c>
      <c r="D461" t="s">
        <v>16193</v>
      </c>
    </row>
    <row r="462" spans="1:4" x14ac:dyDescent="0.25">
      <c r="A462" t="s">
        <v>2163</v>
      </c>
      <c r="B462" t="s">
        <v>2164</v>
      </c>
      <c r="C462" t="s">
        <v>17214</v>
      </c>
      <c r="D462" t="s">
        <v>16189</v>
      </c>
    </row>
    <row r="463" spans="1:4" x14ac:dyDescent="0.25">
      <c r="A463" t="s">
        <v>2181</v>
      </c>
      <c r="B463" t="s">
        <v>2182</v>
      </c>
      <c r="C463" t="s">
        <v>17223</v>
      </c>
      <c r="D463" t="s">
        <v>16248</v>
      </c>
    </row>
    <row r="464" spans="1:4" x14ac:dyDescent="0.25">
      <c r="A464" t="s">
        <v>2190</v>
      </c>
      <c r="B464" t="s">
        <v>2191</v>
      </c>
      <c r="C464" t="s">
        <v>17228</v>
      </c>
      <c r="D464" t="s">
        <v>16248</v>
      </c>
    </row>
    <row r="465" spans="1:4" x14ac:dyDescent="0.25">
      <c r="A465" t="s">
        <v>2216</v>
      </c>
      <c r="B465" t="s">
        <v>2217</v>
      </c>
      <c r="C465" t="s">
        <v>17242</v>
      </c>
      <c r="D465" t="s">
        <v>16199</v>
      </c>
    </row>
    <row r="466" spans="1:4" x14ac:dyDescent="0.25">
      <c r="A466" t="s">
        <v>2173</v>
      </c>
      <c r="B466" t="s">
        <v>2174</v>
      </c>
      <c r="C466" t="s">
        <v>17219</v>
      </c>
      <c r="D466" t="s">
        <v>16193</v>
      </c>
    </row>
    <row r="467" spans="1:4" x14ac:dyDescent="0.25">
      <c r="A467" t="s">
        <v>2235</v>
      </c>
      <c r="B467" t="s">
        <v>2236</v>
      </c>
      <c r="C467" t="s">
        <v>17253</v>
      </c>
      <c r="D467" t="s">
        <v>16248</v>
      </c>
    </row>
    <row r="468" spans="1:4" x14ac:dyDescent="0.25">
      <c r="A468" t="s">
        <v>2237</v>
      </c>
      <c r="B468" t="s">
        <v>2238</v>
      </c>
      <c r="C468" t="s">
        <v>17254</v>
      </c>
      <c r="D468" t="s">
        <v>16248</v>
      </c>
    </row>
    <row r="469" spans="1:4" x14ac:dyDescent="0.25">
      <c r="A469" t="s">
        <v>2239</v>
      </c>
      <c r="B469" t="s">
        <v>2240</v>
      </c>
      <c r="C469" t="s">
        <v>17255</v>
      </c>
      <c r="D469" t="s">
        <v>16248</v>
      </c>
    </row>
    <row r="470" spans="1:4" x14ac:dyDescent="0.25">
      <c r="A470" t="s">
        <v>2245</v>
      </c>
      <c r="B470" t="s">
        <v>2246</v>
      </c>
      <c r="C470" t="s">
        <v>17258</v>
      </c>
      <c r="D470" t="s">
        <v>16625</v>
      </c>
    </row>
    <row r="471" spans="1:4" x14ac:dyDescent="0.25">
      <c r="A471" t="s">
        <v>2259</v>
      </c>
      <c r="B471" t="s">
        <v>2260</v>
      </c>
      <c r="C471" t="s">
        <v>17265</v>
      </c>
      <c r="D471" t="s">
        <v>16193</v>
      </c>
    </row>
    <row r="472" spans="1:4" x14ac:dyDescent="0.25">
      <c r="A472" t="s">
        <v>2261</v>
      </c>
      <c r="B472" t="s">
        <v>2262</v>
      </c>
      <c r="C472" t="s">
        <v>17266</v>
      </c>
      <c r="D472" t="s">
        <v>16248</v>
      </c>
    </row>
    <row r="473" spans="1:4" x14ac:dyDescent="0.25">
      <c r="A473" t="s">
        <v>2265</v>
      </c>
      <c r="B473" t="s">
        <v>2266</v>
      </c>
      <c r="C473" t="s">
        <v>17268</v>
      </c>
      <c r="D473" t="s">
        <v>16248</v>
      </c>
    </row>
    <row r="474" spans="1:4" x14ac:dyDescent="0.25">
      <c r="A474" t="s">
        <v>2271</v>
      </c>
      <c r="B474" t="s">
        <v>2272</v>
      </c>
      <c r="C474" t="s">
        <v>17271</v>
      </c>
      <c r="D474" t="s">
        <v>16304</v>
      </c>
    </row>
    <row r="475" spans="1:4" x14ac:dyDescent="0.25">
      <c r="A475" t="s">
        <v>10847</v>
      </c>
      <c r="B475" t="s">
        <v>10848</v>
      </c>
      <c r="C475" t="s">
        <v>21919</v>
      </c>
      <c r="D475" t="s">
        <v>16193</v>
      </c>
    </row>
    <row r="476" spans="1:4" x14ac:dyDescent="0.25">
      <c r="A476" t="s">
        <v>2341</v>
      </c>
      <c r="B476" t="s">
        <v>2342</v>
      </c>
      <c r="C476" t="s">
        <v>17308</v>
      </c>
      <c r="D476" t="s">
        <v>16248</v>
      </c>
    </row>
    <row r="477" spans="1:4" x14ac:dyDescent="0.25">
      <c r="A477" t="s">
        <v>2347</v>
      </c>
      <c r="B477" t="s">
        <v>2348</v>
      </c>
      <c r="C477" t="s">
        <v>17311</v>
      </c>
      <c r="D477" t="s">
        <v>16248</v>
      </c>
    </row>
    <row r="478" spans="1:4" x14ac:dyDescent="0.25">
      <c r="A478" t="s">
        <v>2369</v>
      </c>
      <c r="B478" t="s">
        <v>2370</v>
      </c>
      <c r="C478" t="s">
        <v>17322</v>
      </c>
      <c r="D478" t="s">
        <v>16306</v>
      </c>
    </row>
    <row r="479" spans="1:4" x14ac:dyDescent="0.25">
      <c r="A479" t="s">
        <v>2383</v>
      </c>
      <c r="B479" t="s">
        <v>2384</v>
      </c>
      <c r="C479" t="s">
        <v>17330</v>
      </c>
      <c r="D479" t="s">
        <v>16248</v>
      </c>
    </row>
    <row r="480" spans="1:4" x14ac:dyDescent="0.25">
      <c r="A480" t="s">
        <v>239</v>
      </c>
      <c r="B480" t="s">
        <v>3053</v>
      </c>
      <c r="C480" t="s">
        <v>17702</v>
      </c>
      <c r="D480" t="s">
        <v>16226</v>
      </c>
    </row>
    <row r="481" spans="1:4" x14ac:dyDescent="0.25">
      <c r="A481" t="s">
        <v>2900</v>
      </c>
      <c r="B481" t="s">
        <v>2901</v>
      </c>
      <c r="C481" t="s">
        <v>17617</v>
      </c>
      <c r="D481" t="s">
        <v>16195</v>
      </c>
    </row>
    <row r="482" spans="1:4" x14ac:dyDescent="0.25">
      <c r="A482" t="s">
        <v>3850</v>
      </c>
      <c r="B482" t="s">
        <v>3851</v>
      </c>
      <c r="C482" t="s">
        <v>18133</v>
      </c>
      <c r="D482" t="s">
        <v>16195</v>
      </c>
    </row>
    <row r="483" spans="1:4" x14ac:dyDescent="0.25">
      <c r="A483" t="s">
        <v>10760</v>
      </c>
      <c r="B483" t="s">
        <v>10761</v>
      </c>
      <c r="C483" t="s">
        <v>21872</v>
      </c>
      <c r="D483" t="s">
        <v>16195</v>
      </c>
    </row>
    <row r="484" spans="1:4" x14ac:dyDescent="0.25">
      <c r="A484" t="s">
        <v>10954</v>
      </c>
      <c r="B484" t="s">
        <v>10955</v>
      </c>
      <c r="C484" t="s">
        <v>21973</v>
      </c>
      <c r="D484" t="s">
        <v>16195</v>
      </c>
    </row>
    <row r="485" spans="1:4" x14ac:dyDescent="0.25">
      <c r="A485" t="s">
        <v>13901</v>
      </c>
      <c r="B485" t="s">
        <v>13902</v>
      </c>
      <c r="C485" t="s">
        <v>23557</v>
      </c>
      <c r="D485" t="s">
        <v>16195</v>
      </c>
    </row>
    <row r="486" spans="1:4" x14ac:dyDescent="0.25">
      <c r="A486" t="s">
        <v>13979</v>
      </c>
      <c r="B486" t="s">
        <v>13980</v>
      </c>
      <c r="C486" t="s">
        <v>23599</v>
      </c>
      <c r="D486" t="s">
        <v>16195</v>
      </c>
    </row>
    <row r="487" spans="1:4" x14ac:dyDescent="0.25">
      <c r="A487" t="s">
        <v>2387</v>
      </c>
      <c r="B487" t="s">
        <v>2388</v>
      </c>
      <c r="C487" t="s">
        <v>17332</v>
      </c>
      <c r="D487" t="s">
        <v>17333</v>
      </c>
    </row>
    <row r="488" spans="1:4" x14ac:dyDescent="0.25">
      <c r="A488" t="s">
        <v>2398</v>
      </c>
      <c r="B488" t="s">
        <v>2399</v>
      </c>
      <c r="C488" t="s">
        <v>17339</v>
      </c>
      <c r="D488" t="s">
        <v>16193</v>
      </c>
    </row>
    <row r="489" spans="1:4" x14ac:dyDescent="0.25">
      <c r="A489" t="s">
        <v>2404</v>
      </c>
      <c r="B489" t="s">
        <v>2405</v>
      </c>
      <c r="C489" t="s">
        <v>17342</v>
      </c>
      <c r="D489" t="s">
        <v>16189</v>
      </c>
    </row>
    <row r="490" spans="1:4" x14ac:dyDescent="0.25">
      <c r="A490" t="s">
        <v>2483</v>
      </c>
      <c r="B490" t="s">
        <v>2484</v>
      </c>
      <c r="C490" t="s">
        <v>17387</v>
      </c>
      <c r="D490" t="s">
        <v>16193</v>
      </c>
    </row>
    <row r="491" spans="1:4" x14ac:dyDescent="0.25">
      <c r="A491" t="s">
        <v>2495</v>
      </c>
      <c r="B491" t="s">
        <v>2496</v>
      </c>
      <c r="C491" t="s">
        <v>17393</v>
      </c>
      <c r="D491" t="s">
        <v>16189</v>
      </c>
    </row>
    <row r="492" spans="1:4" x14ac:dyDescent="0.25">
      <c r="A492" t="s">
        <v>2501</v>
      </c>
      <c r="B492" t="s">
        <v>2502</v>
      </c>
      <c r="C492" t="s">
        <v>17396</v>
      </c>
      <c r="D492" t="s">
        <v>16195</v>
      </c>
    </row>
    <row r="493" spans="1:4" x14ac:dyDescent="0.25">
      <c r="A493" t="s">
        <v>2513</v>
      </c>
      <c r="B493" t="s">
        <v>2514</v>
      </c>
      <c r="C493" t="s">
        <v>17402</v>
      </c>
      <c r="D493" t="s">
        <v>16193</v>
      </c>
    </row>
    <row r="494" spans="1:4" x14ac:dyDescent="0.25">
      <c r="A494" t="s">
        <v>2515</v>
      </c>
      <c r="B494" t="s">
        <v>2516</v>
      </c>
      <c r="C494" t="s">
        <v>17403</v>
      </c>
      <c r="D494" t="s">
        <v>16304</v>
      </c>
    </row>
    <row r="495" spans="1:4" x14ac:dyDescent="0.25">
      <c r="A495" t="s">
        <v>2521</v>
      </c>
      <c r="B495" t="s">
        <v>2522</v>
      </c>
      <c r="C495" t="s">
        <v>17406</v>
      </c>
      <c r="D495" t="s">
        <v>16193</v>
      </c>
    </row>
    <row r="496" spans="1:4" x14ac:dyDescent="0.25">
      <c r="A496" t="s">
        <v>2524</v>
      </c>
      <c r="B496" t="s">
        <v>2525</v>
      </c>
      <c r="C496" t="s">
        <v>17408</v>
      </c>
      <c r="D496" t="s">
        <v>16248</v>
      </c>
    </row>
    <row r="497" spans="1:4" x14ac:dyDescent="0.25">
      <c r="A497" t="s">
        <v>2553</v>
      </c>
      <c r="B497" t="s">
        <v>2554</v>
      </c>
      <c r="C497" t="s">
        <v>17424</v>
      </c>
      <c r="D497" t="s">
        <v>16189</v>
      </c>
    </row>
    <row r="498" spans="1:4" x14ac:dyDescent="0.25">
      <c r="A498" t="s">
        <v>2577</v>
      </c>
      <c r="B498" t="s">
        <v>2578</v>
      </c>
      <c r="C498" t="s">
        <v>17438</v>
      </c>
      <c r="D498" t="s">
        <v>16304</v>
      </c>
    </row>
    <row r="499" spans="1:4" x14ac:dyDescent="0.25">
      <c r="A499" t="s">
        <v>2587</v>
      </c>
      <c r="B499" t="s">
        <v>2588</v>
      </c>
      <c r="C499" t="s">
        <v>17443</v>
      </c>
      <c r="D499" t="s">
        <v>16304</v>
      </c>
    </row>
    <row r="500" spans="1:4" x14ac:dyDescent="0.25">
      <c r="A500" t="s">
        <v>2593</v>
      </c>
      <c r="B500" t="s">
        <v>2594</v>
      </c>
      <c r="C500" t="s">
        <v>17446</v>
      </c>
      <c r="D500" t="s">
        <v>16248</v>
      </c>
    </row>
    <row r="501" spans="1:4" x14ac:dyDescent="0.25">
      <c r="A501" t="s">
        <v>2610</v>
      </c>
      <c r="B501" t="s">
        <v>2611</v>
      </c>
      <c r="C501" t="s">
        <v>17456</v>
      </c>
      <c r="D501" t="s">
        <v>17457</v>
      </c>
    </row>
    <row r="502" spans="1:4" x14ac:dyDescent="0.25">
      <c r="A502" t="s">
        <v>2632</v>
      </c>
      <c r="B502" t="s">
        <v>2633</v>
      </c>
      <c r="C502" t="s">
        <v>17469</v>
      </c>
      <c r="D502" t="s">
        <v>16356</v>
      </c>
    </row>
    <row r="503" spans="1:4" x14ac:dyDescent="0.25">
      <c r="A503" t="s">
        <v>2637</v>
      </c>
      <c r="B503" t="s">
        <v>2638</v>
      </c>
      <c r="C503" t="s">
        <v>17472</v>
      </c>
      <c r="D503" t="s">
        <v>16356</v>
      </c>
    </row>
    <row r="504" spans="1:4" x14ac:dyDescent="0.25">
      <c r="A504" t="s">
        <v>2647</v>
      </c>
      <c r="B504" t="s">
        <v>2648</v>
      </c>
      <c r="C504" t="s">
        <v>17477</v>
      </c>
      <c r="D504" t="s">
        <v>16304</v>
      </c>
    </row>
    <row r="505" spans="1:4" x14ac:dyDescent="0.25">
      <c r="A505" t="s">
        <v>2649</v>
      </c>
      <c r="B505" t="s">
        <v>2650</v>
      </c>
      <c r="C505" t="s">
        <v>17478</v>
      </c>
      <c r="D505" t="s">
        <v>16189</v>
      </c>
    </row>
    <row r="506" spans="1:4" x14ac:dyDescent="0.25">
      <c r="A506" t="s">
        <v>2682</v>
      </c>
      <c r="B506" t="s">
        <v>2683</v>
      </c>
      <c r="C506" t="s">
        <v>17496</v>
      </c>
      <c r="D506" t="s">
        <v>16189</v>
      </c>
    </row>
    <row r="507" spans="1:4" x14ac:dyDescent="0.25">
      <c r="A507" t="s">
        <v>2692</v>
      </c>
      <c r="B507" t="s">
        <v>2693</v>
      </c>
      <c r="C507" t="s">
        <v>17501</v>
      </c>
      <c r="D507" t="s">
        <v>17502</v>
      </c>
    </row>
    <row r="508" spans="1:4" x14ac:dyDescent="0.25">
      <c r="A508" t="s">
        <v>2694</v>
      </c>
      <c r="B508" t="s">
        <v>2695</v>
      </c>
      <c r="C508" t="s">
        <v>17503</v>
      </c>
      <c r="D508" t="s">
        <v>16212</v>
      </c>
    </row>
    <row r="509" spans="1:4" x14ac:dyDescent="0.25">
      <c r="A509" t="s">
        <v>2698</v>
      </c>
      <c r="B509" t="s">
        <v>2699</v>
      </c>
      <c r="C509" t="s">
        <v>17505</v>
      </c>
      <c r="D509" t="s">
        <v>17506</v>
      </c>
    </row>
    <row r="510" spans="1:4" x14ac:dyDescent="0.25">
      <c r="A510" t="s">
        <v>2670</v>
      </c>
      <c r="B510" t="s">
        <v>2671</v>
      </c>
      <c r="C510" t="s">
        <v>17490</v>
      </c>
      <c r="D510" t="s">
        <v>16189</v>
      </c>
    </row>
    <row r="511" spans="1:4" x14ac:dyDescent="0.25">
      <c r="A511" t="s">
        <v>2760</v>
      </c>
      <c r="B511" t="s">
        <v>2761</v>
      </c>
      <c r="C511" t="s">
        <v>17539</v>
      </c>
      <c r="D511" t="s">
        <v>16189</v>
      </c>
    </row>
    <row r="512" spans="1:4" x14ac:dyDescent="0.25">
      <c r="A512" t="s">
        <v>2772</v>
      </c>
      <c r="B512" t="s">
        <v>2773</v>
      </c>
      <c r="C512" t="s">
        <v>17545</v>
      </c>
      <c r="D512" t="s">
        <v>16304</v>
      </c>
    </row>
    <row r="513" spans="1:4" x14ac:dyDescent="0.25">
      <c r="A513" t="s">
        <v>2774</v>
      </c>
      <c r="B513" t="s">
        <v>2775</v>
      </c>
      <c r="C513" t="s">
        <v>17546</v>
      </c>
      <c r="D513" t="s">
        <v>16248</v>
      </c>
    </row>
    <row r="514" spans="1:4" x14ac:dyDescent="0.25">
      <c r="A514" t="s">
        <v>2799</v>
      </c>
      <c r="B514" t="s">
        <v>2800</v>
      </c>
      <c r="C514" t="s">
        <v>17561</v>
      </c>
      <c r="D514" t="s">
        <v>16248</v>
      </c>
    </row>
    <row r="515" spans="1:4" x14ac:dyDescent="0.25">
      <c r="A515" t="s">
        <v>2808</v>
      </c>
      <c r="B515" t="s">
        <v>2809</v>
      </c>
      <c r="C515" t="s">
        <v>17566</v>
      </c>
      <c r="D515" t="s">
        <v>17567</v>
      </c>
    </row>
    <row r="516" spans="1:4" x14ac:dyDescent="0.25">
      <c r="A516" t="s">
        <v>2812</v>
      </c>
      <c r="B516" t="s">
        <v>2813</v>
      </c>
      <c r="C516" t="s">
        <v>17569</v>
      </c>
      <c r="D516" t="s">
        <v>16193</v>
      </c>
    </row>
    <row r="517" spans="1:4" x14ac:dyDescent="0.25">
      <c r="A517" t="s">
        <v>2825</v>
      </c>
      <c r="B517" t="s">
        <v>2826</v>
      </c>
      <c r="C517" t="s">
        <v>17577</v>
      </c>
      <c r="D517" t="s">
        <v>16248</v>
      </c>
    </row>
    <row r="518" spans="1:4" x14ac:dyDescent="0.25">
      <c r="A518" t="s">
        <v>2847</v>
      </c>
      <c r="B518" t="s">
        <v>2848</v>
      </c>
      <c r="C518" t="s">
        <v>17588</v>
      </c>
      <c r="D518" t="s">
        <v>16212</v>
      </c>
    </row>
    <row r="519" spans="1:4" x14ac:dyDescent="0.25">
      <c r="A519" t="s">
        <v>2920</v>
      </c>
      <c r="B519" t="s">
        <v>2921</v>
      </c>
      <c r="C519" t="s">
        <v>17627</v>
      </c>
      <c r="D519" t="s">
        <v>16212</v>
      </c>
    </row>
    <row r="520" spans="1:4" x14ac:dyDescent="0.25">
      <c r="A520" t="s">
        <v>2938</v>
      </c>
      <c r="B520" t="s">
        <v>2939</v>
      </c>
      <c r="C520" t="s">
        <v>17636</v>
      </c>
      <c r="D520" t="s">
        <v>16248</v>
      </c>
    </row>
    <row r="521" spans="1:4" x14ac:dyDescent="0.25">
      <c r="A521" t="s">
        <v>2942</v>
      </c>
      <c r="B521" t="s">
        <v>2943</v>
      </c>
      <c r="C521" t="s">
        <v>17638</v>
      </c>
      <c r="D521" t="s">
        <v>16212</v>
      </c>
    </row>
    <row r="522" spans="1:4" x14ac:dyDescent="0.25">
      <c r="A522" t="s">
        <v>2960</v>
      </c>
      <c r="B522" t="s">
        <v>2961</v>
      </c>
      <c r="C522" t="s">
        <v>17648</v>
      </c>
      <c r="D522" t="s">
        <v>16226</v>
      </c>
    </row>
    <row r="523" spans="1:4" x14ac:dyDescent="0.25">
      <c r="A523" t="s">
        <v>2962</v>
      </c>
      <c r="B523" t="s">
        <v>2963</v>
      </c>
      <c r="C523" t="s">
        <v>17649</v>
      </c>
      <c r="D523" t="s">
        <v>16248</v>
      </c>
    </row>
    <row r="524" spans="1:4" x14ac:dyDescent="0.25">
      <c r="A524" t="s">
        <v>2964</v>
      </c>
      <c r="B524" t="s">
        <v>2965</v>
      </c>
      <c r="C524" t="s">
        <v>17650</v>
      </c>
      <c r="D524" t="s">
        <v>16304</v>
      </c>
    </row>
    <row r="525" spans="1:4" x14ac:dyDescent="0.25">
      <c r="A525" t="s">
        <v>2946</v>
      </c>
      <c r="B525" t="s">
        <v>2947</v>
      </c>
      <c r="C525" t="s">
        <v>17640</v>
      </c>
      <c r="D525" t="s">
        <v>17641</v>
      </c>
    </row>
    <row r="526" spans="1:4" x14ac:dyDescent="0.25">
      <c r="A526" t="s">
        <v>3002</v>
      </c>
      <c r="B526" t="s">
        <v>3003</v>
      </c>
      <c r="C526" t="s">
        <v>17672</v>
      </c>
      <c r="D526" t="s">
        <v>16248</v>
      </c>
    </row>
    <row r="527" spans="1:4" x14ac:dyDescent="0.25">
      <c r="A527" t="s">
        <v>3004</v>
      </c>
      <c r="B527" t="s">
        <v>3005</v>
      </c>
      <c r="C527" t="s">
        <v>17673</v>
      </c>
      <c r="D527" t="s">
        <v>16212</v>
      </c>
    </row>
    <row r="528" spans="1:4" x14ac:dyDescent="0.25">
      <c r="A528" t="s">
        <v>3010</v>
      </c>
      <c r="B528" t="s">
        <v>3011</v>
      </c>
      <c r="C528" t="s">
        <v>17676</v>
      </c>
      <c r="D528" t="s">
        <v>16212</v>
      </c>
    </row>
    <row r="529" spans="1:4" x14ac:dyDescent="0.25">
      <c r="A529" t="s">
        <v>3024</v>
      </c>
      <c r="B529" t="s">
        <v>3025</v>
      </c>
      <c r="C529" t="s">
        <v>17684</v>
      </c>
      <c r="D529" t="s">
        <v>16189</v>
      </c>
    </row>
    <row r="530" spans="1:4" x14ac:dyDescent="0.25">
      <c r="A530" t="s">
        <v>3026</v>
      </c>
      <c r="B530" t="s">
        <v>3027</v>
      </c>
      <c r="C530" t="s">
        <v>17685</v>
      </c>
      <c r="D530" t="s">
        <v>16248</v>
      </c>
    </row>
    <row r="531" spans="1:4" x14ac:dyDescent="0.25">
      <c r="A531" t="s">
        <v>3030</v>
      </c>
      <c r="B531" t="s">
        <v>3031</v>
      </c>
      <c r="C531" t="s">
        <v>17687</v>
      </c>
      <c r="D531" t="s">
        <v>17688</v>
      </c>
    </row>
    <row r="532" spans="1:4" x14ac:dyDescent="0.25">
      <c r="A532" t="s">
        <v>3044</v>
      </c>
      <c r="B532" t="s">
        <v>3045</v>
      </c>
      <c r="C532" t="s">
        <v>17697</v>
      </c>
      <c r="D532" t="s">
        <v>16212</v>
      </c>
    </row>
    <row r="533" spans="1:4" x14ac:dyDescent="0.25">
      <c r="A533" t="s">
        <v>3047</v>
      </c>
      <c r="B533" t="s">
        <v>3048</v>
      </c>
      <c r="C533" t="s">
        <v>17699</v>
      </c>
      <c r="D533" t="s">
        <v>16212</v>
      </c>
    </row>
    <row r="534" spans="1:4" x14ac:dyDescent="0.25">
      <c r="A534" t="s">
        <v>3090</v>
      </c>
      <c r="B534" t="s">
        <v>3091</v>
      </c>
      <c r="C534" t="s">
        <v>17723</v>
      </c>
      <c r="D534" t="s">
        <v>16189</v>
      </c>
    </row>
    <row r="535" spans="1:4" x14ac:dyDescent="0.25">
      <c r="A535" t="s">
        <v>3094</v>
      </c>
      <c r="B535" t="s">
        <v>3095</v>
      </c>
      <c r="C535" t="s">
        <v>17725</v>
      </c>
      <c r="D535" t="s">
        <v>16193</v>
      </c>
    </row>
    <row r="536" spans="1:4" x14ac:dyDescent="0.25">
      <c r="A536" t="s">
        <v>3101</v>
      </c>
      <c r="B536" t="s">
        <v>3102</v>
      </c>
      <c r="C536" t="s">
        <v>17729</v>
      </c>
      <c r="D536" t="s">
        <v>17641</v>
      </c>
    </row>
    <row r="537" spans="1:4" x14ac:dyDescent="0.25">
      <c r="A537" t="s">
        <v>3120</v>
      </c>
      <c r="B537" t="s">
        <v>3121</v>
      </c>
      <c r="C537" t="s">
        <v>17740</v>
      </c>
      <c r="D537" t="s">
        <v>16248</v>
      </c>
    </row>
    <row r="538" spans="1:4" x14ac:dyDescent="0.25">
      <c r="A538" t="s">
        <v>3128</v>
      </c>
      <c r="B538" t="s">
        <v>3129</v>
      </c>
      <c r="C538" t="s">
        <v>17745</v>
      </c>
      <c r="D538" t="s">
        <v>16408</v>
      </c>
    </row>
    <row r="539" spans="1:4" x14ac:dyDescent="0.25">
      <c r="A539" t="s">
        <v>3132</v>
      </c>
      <c r="B539" t="s">
        <v>3133</v>
      </c>
      <c r="C539" t="s">
        <v>17747</v>
      </c>
      <c r="D539" t="s">
        <v>16199</v>
      </c>
    </row>
    <row r="540" spans="1:4" x14ac:dyDescent="0.25">
      <c r="A540" t="s">
        <v>3144</v>
      </c>
      <c r="B540" t="s">
        <v>3145</v>
      </c>
      <c r="C540" t="s">
        <v>17754</v>
      </c>
      <c r="D540" t="s">
        <v>16189</v>
      </c>
    </row>
    <row r="541" spans="1:4" x14ac:dyDescent="0.25">
      <c r="A541" t="s">
        <v>3152</v>
      </c>
      <c r="B541" t="s">
        <v>3153</v>
      </c>
      <c r="C541" t="s">
        <v>17759</v>
      </c>
      <c r="D541" t="s">
        <v>16248</v>
      </c>
    </row>
    <row r="542" spans="1:4" x14ac:dyDescent="0.25">
      <c r="A542" t="s">
        <v>3158</v>
      </c>
      <c r="B542" t="s">
        <v>3159</v>
      </c>
      <c r="C542" t="s">
        <v>17762</v>
      </c>
      <c r="D542" t="s">
        <v>16189</v>
      </c>
    </row>
    <row r="543" spans="1:4" x14ac:dyDescent="0.25">
      <c r="A543" t="s">
        <v>3195</v>
      </c>
      <c r="B543" t="s">
        <v>3196</v>
      </c>
      <c r="C543" t="s">
        <v>17783</v>
      </c>
      <c r="D543" t="s">
        <v>16248</v>
      </c>
    </row>
    <row r="544" spans="1:4" x14ac:dyDescent="0.25">
      <c r="A544" t="s">
        <v>3201</v>
      </c>
      <c r="B544" t="s">
        <v>3202</v>
      </c>
      <c r="C544" t="s">
        <v>17786</v>
      </c>
      <c r="D544" t="s">
        <v>16306</v>
      </c>
    </row>
    <row r="545" spans="1:4" x14ac:dyDescent="0.25">
      <c r="A545" t="s">
        <v>3211</v>
      </c>
      <c r="B545" t="s">
        <v>3212</v>
      </c>
      <c r="C545" t="s">
        <v>17792</v>
      </c>
      <c r="D545" t="s">
        <v>16212</v>
      </c>
    </row>
    <row r="546" spans="1:4" x14ac:dyDescent="0.25">
      <c r="A546" t="s">
        <v>3215</v>
      </c>
      <c r="B546" t="s">
        <v>3216</v>
      </c>
      <c r="C546" t="s">
        <v>17794</v>
      </c>
      <c r="D546" t="s">
        <v>16189</v>
      </c>
    </row>
    <row r="547" spans="1:4" x14ac:dyDescent="0.25">
      <c r="A547" t="s">
        <v>3229</v>
      </c>
      <c r="B547" t="s">
        <v>3230</v>
      </c>
      <c r="C547" t="s">
        <v>17801</v>
      </c>
      <c r="D547" t="s">
        <v>16408</v>
      </c>
    </row>
    <row r="548" spans="1:4" x14ac:dyDescent="0.25">
      <c r="A548" t="s">
        <v>3245</v>
      </c>
      <c r="B548" t="s">
        <v>3246</v>
      </c>
      <c r="C548" t="s">
        <v>17809</v>
      </c>
      <c r="D548" t="s">
        <v>16356</v>
      </c>
    </row>
    <row r="549" spans="1:4" x14ac:dyDescent="0.25">
      <c r="A549" t="s">
        <v>3260</v>
      </c>
      <c r="B549" t="s">
        <v>3261</v>
      </c>
      <c r="C549" t="s">
        <v>17817</v>
      </c>
      <c r="D549" t="s">
        <v>16193</v>
      </c>
    </row>
    <row r="550" spans="1:4" x14ac:dyDescent="0.25">
      <c r="A550" t="s">
        <v>3270</v>
      </c>
      <c r="B550" t="s">
        <v>3271</v>
      </c>
      <c r="C550" t="s">
        <v>17823</v>
      </c>
      <c r="D550" t="s">
        <v>17094</v>
      </c>
    </row>
    <row r="551" spans="1:4" x14ac:dyDescent="0.25">
      <c r="A551" t="s">
        <v>3272</v>
      </c>
      <c r="B551" t="s">
        <v>3273</v>
      </c>
      <c r="C551" t="s">
        <v>17824</v>
      </c>
      <c r="D551" t="s">
        <v>16193</v>
      </c>
    </row>
    <row r="552" spans="1:4" x14ac:dyDescent="0.25">
      <c r="A552" t="s">
        <v>3274</v>
      </c>
      <c r="B552" t="s">
        <v>3275</v>
      </c>
      <c r="C552" t="s">
        <v>17825</v>
      </c>
      <c r="D552" t="s">
        <v>16620</v>
      </c>
    </row>
    <row r="553" spans="1:4" x14ac:dyDescent="0.25">
      <c r="A553" t="s">
        <v>3284</v>
      </c>
      <c r="B553" t="s">
        <v>3285</v>
      </c>
      <c r="C553" t="s">
        <v>17832</v>
      </c>
      <c r="D553" t="s">
        <v>16248</v>
      </c>
    </row>
    <row r="554" spans="1:4" x14ac:dyDescent="0.25">
      <c r="A554" t="s">
        <v>3288</v>
      </c>
      <c r="B554" t="s">
        <v>3289</v>
      </c>
      <c r="C554" t="s">
        <v>17834</v>
      </c>
      <c r="D554" t="s">
        <v>17835</v>
      </c>
    </row>
    <row r="555" spans="1:4" x14ac:dyDescent="0.25">
      <c r="A555" t="s">
        <v>3296</v>
      </c>
      <c r="B555" t="s">
        <v>3297</v>
      </c>
      <c r="C555" t="s">
        <v>17839</v>
      </c>
      <c r="D555" t="s">
        <v>16248</v>
      </c>
    </row>
    <row r="556" spans="1:4" x14ac:dyDescent="0.25">
      <c r="A556" t="s">
        <v>3306</v>
      </c>
      <c r="B556" t="s">
        <v>3307</v>
      </c>
      <c r="C556" t="s">
        <v>17844</v>
      </c>
      <c r="D556" t="s">
        <v>16304</v>
      </c>
    </row>
    <row r="557" spans="1:4" x14ac:dyDescent="0.25">
      <c r="A557" t="s">
        <v>3340</v>
      </c>
      <c r="B557" t="s">
        <v>3341</v>
      </c>
      <c r="C557" t="s">
        <v>17862</v>
      </c>
      <c r="D557" t="s">
        <v>17863</v>
      </c>
    </row>
    <row r="558" spans="1:4" x14ac:dyDescent="0.25">
      <c r="A558" t="s">
        <v>11079</v>
      </c>
      <c r="B558" t="s">
        <v>11080</v>
      </c>
      <c r="C558" t="s">
        <v>18080</v>
      </c>
      <c r="D558" t="s">
        <v>22035</v>
      </c>
    </row>
    <row r="559" spans="1:4" x14ac:dyDescent="0.25">
      <c r="A559" t="s">
        <v>3753</v>
      </c>
      <c r="B559" t="s">
        <v>3754</v>
      </c>
      <c r="C559" t="s">
        <v>18080</v>
      </c>
      <c r="D559" t="s">
        <v>18081</v>
      </c>
    </row>
    <row r="560" spans="1:4" x14ac:dyDescent="0.25">
      <c r="A560" t="s">
        <v>3361</v>
      </c>
      <c r="B560" t="s">
        <v>3362</v>
      </c>
      <c r="C560" t="s">
        <v>17874</v>
      </c>
      <c r="D560" t="s">
        <v>16356</v>
      </c>
    </row>
    <row r="561" spans="1:4" x14ac:dyDescent="0.25">
      <c r="A561" t="s">
        <v>3381</v>
      </c>
      <c r="B561" t="s">
        <v>3382</v>
      </c>
      <c r="C561" t="s">
        <v>17885</v>
      </c>
      <c r="D561" t="s">
        <v>16306</v>
      </c>
    </row>
    <row r="562" spans="1:4" x14ac:dyDescent="0.25">
      <c r="A562" t="s">
        <v>3383</v>
      </c>
      <c r="B562" t="s">
        <v>3384</v>
      </c>
      <c r="C562" t="s">
        <v>17886</v>
      </c>
      <c r="D562" t="s">
        <v>16193</v>
      </c>
    </row>
    <row r="563" spans="1:4" x14ac:dyDescent="0.25">
      <c r="A563" t="s">
        <v>3389</v>
      </c>
      <c r="B563" t="s">
        <v>3390</v>
      </c>
      <c r="C563" t="s">
        <v>17889</v>
      </c>
      <c r="D563" t="s">
        <v>16248</v>
      </c>
    </row>
    <row r="564" spans="1:4" x14ac:dyDescent="0.25">
      <c r="A564" t="s">
        <v>3422</v>
      </c>
      <c r="B564" t="s">
        <v>3423</v>
      </c>
      <c r="C564" t="s">
        <v>17906</v>
      </c>
      <c r="D564" t="s">
        <v>16248</v>
      </c>
    </row>
    <row r="565" spans="1:4" x14ac:dyDescent="0.25">
      <c r="A565" t="s">
        <v>3426</v>
      </c>
      <c r="B565" t="s">
        <v>3427</v>
      </c>
      <c r="C565" t="s">
        <v>17908</v>
      </c>
      <c r="D565" t="s">
        <v>17909</v>
      </c>
    </row>
    <row r="566" spans="1:4" x14ac:dyDescent="0.25">
      <c r="A566" t="s">
        <v>3436</v>
      </c>
      <c r="B566" t="s">
        <v>3437</v>
      </c>
      <c r="C566" t="s">
        <v>17914</v>
      </c>
      <c r="D566" t="s">
        <v>16189</v>
      </c>
    </row>
    <row r="567" spans="1:4" x14ac:dyDescent="0.25">
      <c r="A567" t="s">
        <v>3454</v>
      </c>
      <c r="B567" t="s">
        <v>3455</v>
      </c>
      <c r="C567" t="s">
        <v>17925</v>
      </c>
      <c r="D567" t="s">
        <v>16408</v>
      </c>
    </row>
    <row r="568" spans="1:4" x14ac:dyDescent="0.25">
      <c r="A568" t="s">
        <v>3458</v>
      </c>
      <c r="B568" t="s">
        <v>3459</v>
      </c>
      <c r="C568" t="s">
        <v>17927</v>
      </c>
      <c r="D568" t="s">
        <v>16189</v>
      </c>
    </row>
    <row r="569" spans="1:4" x14ac:dyDescent="0.25">
      <c r="A569" t="s">
        <v>3528</v>
      </c>
      <c r="B569" t="s">
        <v>3529</v>
      </c>
      <c r="C569" t="s">
        <v>17963</v>
      </c>
      <c r="D569" t="s">
        <v>16248</v>
      </c>
    </row>
    <row r="570" spans="1:4" x14ac:dyDescent="0.25">
      <c r="A570" t="s">
        <v>3556</v>
      </c>
      <c r="B570" t="s">
        <v>3557</v>
      </c>
      <c r="C570" t="s">
        <v>17978</v>
      </c>
      <c r="D570" t="s">
        <v>16189</v>
      </c>
    </row>
    <row r="571" spans="1:4" x14ac:dyDescent="0.25">
      <c r="A571" t="s">
        <v>3476</v>
      </c>
      <c r="B571" t="s">
        <v>3477</v>
      </c>
      <c r="C571" t="s">
        <v>17936</v>
      </c>
      <c r="D571" t="s">
        <v>16193</v>
      </c>
    </row>
    <row r="572" spans="1:4" x14ac:dyDescent="0.25">
      <c r="A572" t="s">
        <v>3580</v>
      </c>
      <c r="B572" t="s">
        <v>3581</v>
      </c>
      <c r="C572" t="s">
        <v>17990</v>
      </c>
      <c r="D572" t="s">
        <v>16248</v>
      </c>
    </row>
    <row r="573" spans="1:4" x14ac:dyDescent="0.25">
      <c r="A573" t="s">
        <v>3478</v>
      </c>
      <c r="B573" t="s">
        <v>3479</v>
      </c>
      <c r="C573" t="s">
        <v>17937</v>
      </c>
      <c r="D573" t="s">
        <v>16212</v>
      </c>
    </row>
    <row r="574" spans="1:4" x14ac:dyDescent="0.25">
      <c r="A574" t="s">
        <v>3488</v>
      </c>
      <c r="B574" t="s">
        <v>3489</v>
      </c>
      <c r="C574" t="s">
        <v>17942</v>
      </c>
      <c r="D574" t="s">
        <v>16212</v>
      </c>
    </row>
    <row r="575" spans="1:4" x14ac:dyDescent="0.25">
      <c r="A575" t="s">
        <v>3602</v>
      </c>
      <c r="B575" t="s">
        <v>3603</v>
      </c>
      <c r="C575" t="s">
        <v>18002</v>
      </c>
      <c r="D575" t="s">
        <v>16212</v>
      </c>
    </row>
    <row r="576" spans="1:4" x14ac:dyDescent="0.25">
      <c r="A576" t="s">
        <v>3604</v>
      </c>
      <c r="B576" t="s">
        <v>3605</v>
      </c>
      <c r="C576" t="s">
        <v>18003</v>
      </c>
      <c r="D576" t="s">
        <v>16189</v>
      </c>
    </row>
    <row r="577" spans="1:4" x14ac:dyDescent="0.25">
      <c r="A577" t="s">
        <v>3612</v>
      </c>
      <c r="B577" t="s">
        <v>3613</v>
      </c>
      <c r="C577" t="s">
        <v>18007</v>
      </c>
      <c r="D577" t="s">
        <v>16248</v>
      </c>
    </row>
    <row r="578" spans="1:4" x14ac:dyDescent="0.25">
      <c r="A578" t="s">
        <v>3624</v>
      </c>
      <c r="B578" t="s">
        <v>3625</v>
      </c>
      <c r="C578" t="s">
        <v>18013</v>
      </c>
      <c r="D578" t="s">
        <v>18014</v>
      </c>
    </row>
    <row r="579" spans="1:4" x14ac:dyDescent="0.25">
      <c r="A579" t="s">
        <v>3637</v>
      </c>
      <c r="B579" t="s">
        <v>3638</v>
      </c>
      <c r="C579" t="s">
        <v>18020</v>
      </c>
      <c r="D579" t="s">
        <v>16248</v>
      </c>
    </row>
    <row r="580" spans="1:4" x14ac:dyDescent="0.25">
      <c r="A580" t="s">
        <v>3645</v>
      </c>
      <c r="B580" t="s">
        <v>3646</v>
      </c>
      <c r="C580" t="s">
        <v>18024</v>
      </c>
      <c r="D580" t="s">
        <v>16212</v>
      </c>
    </row>
    <row r="581" spans="1:4" x14ac:dyDescent="0.25">
      <c r="A581" t="s">
        <v>3647</v>
      </c>
      <c r="B581" t="s">
        <v>3648</v>
      </c>
      <c r="C581" t="s">
        <v>18025</v>
      </c>
      <c r="D581" t="s">
        <v>16193</v>
      </c>
    </row>
    <row r="582" spans="1:4" x14ac:dyDescent="0.25">
      <c r="A582" t="s">
        <v>3649</v>
      </c>
      <c r="B582" t="s">
        <v>3650</v>
      </c>
      <c r="C582" t="s">
        <v>18026</v>
      </c>
      <c r="D582" t="s">
        <v>16408</v>
      </c>
    </row>
    <row r="583" spans="1:4" x14ac:dyDescent="0.25">
      <c r="A583" t="s">
        <v>3655</v>
      </c>
      <c r="B583" t="s">
        <v>3656</v>
      </c>
      <c r="C583" t="s">
        <v>18029</v>
      </c>
      <c r="D583" t="s">
        <v>16248</v>
      </c>
    </row>
    <row r="584" spans="1:4" x14ac:dyDescent="0.25">
      <c r="A584" t="s">
        <v>3659</v>
      </c>
      <c r="B584" t="s">
        <v>3660</v>
      </c>
      <c r="C584" t="s">
        <v>18031</v>
      </c>
      <c r="D584" t="s">
        <v>16212</v>
      </c>
    </row>
    <row r="585" spans="1:4" x14ac:dyDescent="0.25">
      <c r="A585" t="s">
        <v>3667</v>
      </c>
      <c r="B585" t="s">
        <v>3668</v>
      </c>
      <c r="C585" t="s">
        <v>18035</v>
      </c>
      <c r="D585" t="s">
        <v>16248</v>
      </c>
    </row>
    <row r="586" spans="1:4" x14ac:dyDescent="0.25">
      <c r="A586" t="s">
        <v>3675</v>
      </c>
      <c r="B586" t="s">
        <v>3676</v>
      </c>
      <c r="C586" t="s">
        <v>18039</v>
      </c>
      <c r="D586" t="s">
        <v>16248</v>
      </c>
    </row>
    <row r="587" spans="1:4" x14ac:dyDescent="0.25">
      <c r="A587" t="s">
        <v>3669</v>
      </c>
      <c r="B587" t="s">
        <v>3670</v>
      </c>
      <c r="C587" t="s">
        <v>18036</v>
      </c>
      <c r="D587" t="s">
        <v>16212</v>
      </c>
    </row>
    <row r="588" spans="1:4" x14ac:dyDescent="0.25">
      <c r="A588" t="s">
        <v>3671</v>
      </c>
      <c r="B588" t="s">
        <v>3672</v>
      </c>
      <c r="C588" t="s">
        <v>18037</v>
      </c>
      <c r="D588" t="s">
        <v>16212</v>
      </c>
    </row>
    <row r="589" spans="1:4" x14ac:dyDescent="0.25">
      <c r="A589" t="s">
        <v>3689</v>
      </c>
      <c r="B589" t="s">
        <v>3690</v>
      </c>
      <c r="C589" t="s">
        <v>18047</v>
      </c>
      <c r="D589" t="s">
        <v>16248</v>
      </c>
    </row>
    <row r="590" spans="1:4" x14ac:dyDescent="0.25">
      <c r="A590" t="s">
        <v>3703</v>
      </c>
      <c r="B590" t="s">
        <v>3704</v>
      </c>
      <c r="C590" t="s">
        <v>18054</v>
      </c>
      <c r="D590" t="s">
        <v>16248</v>
      </c>
    </row>
    <row r="591" spans="1:4" x14ac:dyDescent="0.25">
      <c r="A591" t="s">
        <v>3725</v>
      </c>
      <c r="B591" t="s">
        <v>3726</v>
      </c>
      <c r="C591" t="s">
        <v>18066</v>
      </c>
      <c r="D591" t="s">
        <v>16248</v>
      </c>
    </row>
    <row r="592" spans="1:4" x14ac:dyDescent="0.25">
      <c r="A592" t="s">
        <v>3745</v>
      </c>
      <c r="B592" t="s">
        <v>3746</v>
      </c>
      <c r="C592" t="s">
        <v>18076</v>
      </c>
      <c r="D592" t="s">
        <v>16356</v>
      </c>
    </row>
    <row r="593" spans="1:4" x14ac:dyDescent="0.25">
      <c r="A593" t="s">
        <v>3759</v>
      </c>
      <c r="B593" t="s">
        <v>3760</v>
      </c>
      <c r="C593" t="s">
        <v>18084</v>
      </c>
      <c r="D593" t="s">
        <v>16248</v>
      </c>
    </row>
    <row r="594" spans="1:4" x14ac:dyDescent="0.25">
      <c r="A594" t="s">
        <v>3767</v>
      </c>
      <c r="B594" t="s">
        <v>3768</v>
      </c>
      <c r="C594" t="s">
        <v>18088</v>
      </c>
      <c r="D594" t="s">
        <v>16248</v>
      </c>
    </row>
    <row r="595" spans="1:4" x14ac:dyDescent="0.25">
      <c r="A595" t="s">
        <v>3749</v>
      </c>
      <c r="B595" t="s">
        <v>3750</v>
      </c>
      <c r="C595" t="s">
        <v>18078</v>
      </c>
      <c r="D595" t="s">
        <v>17920</v>
      </c>
    </row>
    <row r="596" spans="1:4" x14ac:dyDescent="0.25">
      <c r="A596" t="s">
        <v>3751</v>
      </c>
      <c r="B596" t="s">
        <v>3752</v>
      </c>
      <c r="C596" t="s">
        <v>18079</v>
      </c>
      <c r="D596" t="s">
        <v>16195</v>
      </c>
    </row>
    <row r="597" spans="1:4" x14ac:dyDescent="0.25">
      <c r="A597" t="s">
        <v>3763</v>
      </c>
      <c r="B597" t="s">
        <v>3764</v>
      </c>
      <c r="C597" t="s">
        <v>18086</v>
      </c>
      <c r="D597" t="s">
        <v>16193</v>
      </c>
    </row>
    <row r="598" spans="1:4" x14ac:dyDescent="0.25">
      <c r="A598" t="s">
        <v>3799</v>
      </c>
      <c r="B598" t="s">
        <v>3800</v>
      </c>
      <c r="C598" t="s">
        <v>18107</v>
      </c>
      <c r="D598" t="s">
        <v>16308</v>
      </c>
    </row>
    <row r="599" spans="1:4" x14ac:dyDescent="0.25">
      <c r="A599" t="s">
        <v>3536</v>
      </c>
      <c r="B599" t="s">
        <v>3537</v>
      </c>
      <c r="C599" t="s">
        <v>17967</v>
      </c>
      <c r="D599" t="s">
        <v>16377</v>
      </c>
    </row>
    <row r="600" spans="1:4" x14ac:dyDescent="0.25">
      <c r="A600" t="s">
        <v>3814</v>
      </c>
      <c r="B600" t="s">
        <v>3815</v>
      </c>
      <c r="C600" t="s">
        <v>18115</v>
      </c>
      <c r="D600" t="s">
        <v>16248</v>
      </c>
    </row>
    <row r="601" spans="1:4" x14ac:dyDescent="0.25">
      <c r="A601" t="s">
        <v>3820</v>
      </c>
      <c r="B601" t="s">
        <v>3821</v>
      </c>
      <c r="C601" t="s">
        <v>18118</v>
      </c>
      <c r="D601" t="s">
        <v>16212</v>
      </c>
    </row>
    <row r="602" spans="1:4" x14ac:dyDescent="0.25">
      <c r="A602" t="s">
        <v>3822</v>
      </c>
      <c r="B602" t="s">
        <v>3823</v>
      </c>
      <c r="C602" t="s">
        <v>18119</v>
      </c>
      <c r="D602" t="s">
        <v>18120</v>
      </c>
    </row>
    <row r="603" spans="1:4" x14ac:dyDescent="0.25">
      <c r="A603" t="s">
        <v>3848</v>
      </c>
      <c r="B603" t="s">
        <v>3849</v>
      </c>
      <c r="C603" t="s">
        <v>18132</v>
      </c>
      <c r="D603" t="s">
        <v>16346</v>
      </c>
    </row>
    <row r="604" spans="1:4" x14ac:dyDescent="0.25">
      <c r="A604" t="s">
        <v>3856</v>
      </c>
      <c r="B604" t="s">
        <v>3857</v>
      </c>
      <c r="C604" t="s">
        <v>18136</v>
      </c>
      <c r="D604" t="s">
        <v>16212</v>
      </c>
    </row>
    <row r="605" spans="1:4" x14ac:dyDescent="0.25">
      <c r="A605" t="s">
        <v>36</v>
      </c>
      <c r="B605" t="s">
        <v>3858</v>
      </c>
      <c r="C605" t="s">
        <v>18137</v>
      </c>
      <c r="D605" t="s">
        <v>16377</v>
      </c>
    </row>
    <row r="606" spans="1:4" x14ac:dyDescent="0.25">
      <c r="A606" t="s">
        <v>3859</v>
      </c>
      <c r="B606" t="s">
        <v>3860</v>
      </c>
      <c r="C606" t="s">
        <v>18138</v>
      </c>
      <c r="D606" t="s">
        <v>17094</v>
      </c>
    </row>
    <row r="607" spans="1:4" x14ac:dyDescent="0.25">
      <c r="A607" t="s">
        <v>3877</v>
      </c>
      <c r="B607" t="s">
        <v>3878</v>
      </c>
      <c r="C607" t="s">
        <v>18147</v>
      </c>
      <c r="D607" t="s">
        <v>16835</v>
      </c>
    </row>
    <row r="608" spans="1:4" x14ac:dyDescent="0.25">
      <c r="A608" t="s">
        <v>3887</v>
      </c>
      <c r="B608" t="s">
        <v>3888</v>
      </c>
      <c r="C608" t="s">
        <v>18153</v>
      </c>
      <c r="D608" t="s">
        <v>16306</v>
      </c>
    </row>
    <row r="609" spans="1:4" x14ac:dyDescent="0.25">
      <c r="A609" t="s">
        <v>3895</v>
      </c>
      <c r="B609" t="s">
        <v>3896</v>
      </c>
      <c r="C609" t="s">
        <v>18157</v>
      </c>
      <c r="D609" t="s">
        <v>16248</v>
      </c>
    </row>
    <row r="610" spans="1:4" x14ac:dyDescent="0.25">
      <c r="A610" t="s">
        <v>3661</v>
      </c>
      <c r="B610" t="s">
        <v>3662</v>
      </c>
      <c r="C610" t="s">
        <v>18032</v>
      </c>
      <c r="D610" t="s">
        <v>16648</v>
      </c>
    </row>
    <row r="611" spans="1:4" x14ac:dyDescent="0.25">
      <c r="A611" t="s">
        <v>3959</v>
      </c>
      <c r="B611" t="s">
        <v>3960</v>
      </c>
      <c r="C611" t="s">
        <v>18192</v>
      </c>
      <c r="D611" t="s">
        <v>16304</v>
      </c>
    </row>
    <row r="612" spans="1:4" x14ac:dyDescent="0.25">
      <c r="A612" t="s">
        <v>3961</v>
      </c>
      <c r="B612" t="s">
        <v>3962</v>
      </c>
      <c r="C612" t="s">
        <v>18193</v>
      </c>
      <c r="D612" t="s">
        <v>18194</v>
      </c>
    </row>
    <row r="613" spans="1:4" x14ac:dyDescent="0.25">
      <c r="A613" t="s">
        <v>3963</v>
      </c>
      <c r="B613" t="s">
        <v>3964</v>
      </c>
      <c r="C613" t="s">
        <v>18195</v>
      </c>
      <c r="D613" t="s">
        <v>16248</v>
      </c>
    </row>
    <row r="614" spans="1:4" x14ac:dyDescent="0.25">
      <c r="A614" t="s">
        <v>3965</v>
      </c>
      <c r="B614" t="s">
        <v>3966</v>
      </c>
      <c r="C614" t="s">
        <v>18196</v>
      </c>
      <c r="D614" t="s">
        <v>16248</v>
      </c>
    </row>
    <row r="615" spans="1:4" x14ac:dyDescent="0.25">
      <c r="A615" t="s">
        <v>3971</v>
      </c>
      <c r="B615" t="s">
        <v>3972</v>
      </c>
      <c r="C615" t="s">
        <v>18200</v>
      </c>
      <c r="D615" t="s">
        <v>16248</v>
      </c>
    </row>
    <row r="616" spans="1:4" x14ac:dyDescent="0.25">
      <c r="A616" t="s">
        <v>3985</v>
      </c>
      <c r="B616" t="s">
        <v>3986</v>
      </c>
      <c r="C616" t="s">
        <v>18207</v>
      </c>
      <c r="D616" t="s">
        <v>16648</v>
      </c>
    </row>
    <row r="617" spans="1:4" x14ac:dyDescent="0.25">
      <c r="A617" t="s">
        <v>4017</v>
      </c>
      <c r="B617" t="s">
        <v>4018</v>
      </c>
      <c r="C617" t="s">
        <v>18225</v>
      </c>
      <c r="D617" t="s">
        <v>16193</v>
      </c>
    </row>
    <row r="618" spans="1:4" x14ac:dyDescent="0.25">
      <c r="A618" t="s">
        <v>12065</v>
      </c>
      <c r="B618" t="s">
        <v>12066</v>
      </c>
      <c r="C618" t="s">
        <v>22559</v>
      </c>
      <c r="D618" t="s">
        <v>16523</v>
      </c>
    </row>
    <row r="619" spans="1:4" x14ac:dyDescent="0.25">
      <c r="A619" t="s">
        <v>9688</v>
      </c>
      <c r="B619" t="s">
        <v>9689</v>
      </c>
      <c r="C619" t="s">
        <v>21306</v>
      </c>
      <c r="D619" t="s">
        <v>16212</v>
      </c>
    </row>
    <row r="620" spans="1:4" x14ac:dyDescent="0.25">
      <c r="A620" t="s">
        <v>5558</v>
      </c>
      <c r="B620" t="s">
        <v>5559</v>
      </c>
      <c r="C620" t="s">
        <v>19066</v>
      </c>
      <c r="D620" t="s">
        <v>16226</v>
      </c>
    </row>
    <row r="621" spans="1:4" x14ac:dyDescent="0.25">
      <c r="A621" t="s">
        <v>718</v>
      </c>
      <c r="B621" t="s">
        <v>719</v>
      </c>
      <c r="C621" t="s">
        <v>16396</v>
      </c>
      <c r="D621" t="s">
        <v>16397</v>
      </c>
    </row>
    <row r="622" spans="1:4" x14ac:dyDescent="0.25">
      <c r="A622" t="s">
        <v>211</v>
      </c>
      <c r="B622" t="s">
        <v>12366</v>
      </c>
      <c r="C622" t="s">
        <v>16396</v>
      </c>
      <c r="D622" t="s">
        <v>22723</v>
      </c>
    </row>
    <row r="623" spans="1:4" x14ac:dyDescent="0.25">
      <c r="A623" t="s">
        <v>7880</v>
      </c>
      <c r="B623" t="s">
        <v>7881</v>
      </c>
      <c r="C623" t="s">
        <v>16396</v>
      </c>
      <c r="D623" t="s">
        <v>20333</v>
      </c>
    </row>
    <row r="624" spans="1:4" x14ac:dyDescent="0.25">
      <c r="A624" t="s">
        <v>4056</v>
      </c>
      <c r="B624" t="s">
        <v>4057</v>
      </c>
      <c r="C624" t="s">
        <v>18245</v>
      </c>
      <c r="D624" t="s">
        <v>18246</v>
      </c>
    </row>
    <row r="625" spans="1:4" x14ac:dyDescent="0.25">
      <c r="A625" t="s">
        <v>4061</v>
      </c>
      <c r="B625" t="s">
        <v>4062</v>
      </c>
      <c r="C625" t="s">
        <v>18249</v>
      </c>
      <c r="D625" t="s">
        <v>16248</v>
      </c>
    </row>
    <row r="626" spans="1:4" x14ac:dyDescent="0.25">
      <c r="A626" t="s">
        <v>4067</v>
      </c>
      <c r="B626" t="s">
        <v>4068</v>
      </c>
      <c r="C626" t="s">
        <v>18252</v>
      </c>
      <c r="D626" t="s">
        <v>16248</v>
      </c>
    </row>
    <row r="627" spans="1:4" x14ac:dyDescent="0.25">
      <c r="A627" t="s">
        <v>4071</v>
      </c>
      <c r="B627" t="s">
        <v>4072</v>
      </c>
      <c r="C627" t="s">
        <v>18254</v>
      </c>
      <c r="D627" t="s">
        <v>16248</v>
      </c>
    </row>
    <row r="628" spans="1:4" x14ac:dyDescent="0.25">
      <c r="A628" t="s">
        <v>4083</v>
      </c>
      <c r="B628" t="s">
        <v>4084</v>
      </c>
      <c r="C628" t="s">
        <v>18260</v>
      </c>
      <c r="D628" t="s">
        <v>16408</v>
      </c>
    </row>
    <row r="629" spans="1:4" x14ac:dyDescent="0.25">
      <c r="A629" t="s">
        <v>4106</v>
      </c>
      <c r="B629" t="s">
        <v>4107</v>
      </c>
      <c r="C629" t="s">
        <v>18273</v>
      </c>
      <c r="D629" t="s">
        <v>18274</v>
      </c>
    </row>
    <row r="630" spans="1:4" x14ac:dyDescent="0.25">
      <c r="A630" t="s">
        <v>4109</v>
      </c>
      <c r="B630" t="s">
        <v>4110</v>
      </c>
      <c r="C630" t="s">
        <v>18276</v>
      </c>
      <c r="D630" t="s">
        <v>16212</v>
      </c>
    </row>
    <row r="631" spans="1:4" x14ac:dyDescent="0.25">
      <c r="A631" t="s">
        <v>4117</v>
      </c>
      <c r="B631" t="s">
        <v>4118</v>
      </c>
      <c r="C631" t="s">
        <v>18281</v>
      </c>
      <c r="D631" t="s">
        <v>16248</v>
      </c>
    </row>
    <row r="632" spans="1:4" x14ac:dyDescent="0.25">
      <c r="A632" t="s">
        <v>4135</v>
      </c>
      <c r="B632" t="s">
        <v>4136</v>
      </c>
      <c r="C632" t="s">
        <v>18290</v>
      </c>
      <c r="D632" t="s">
        <v>16248</v>
      </c>
    </row>
    <row r="633" spans="1:4" x14ac:dyDescent="0.25">
      <c r="A633" t="s">
        <v>4157</v>
      </c>
      <c r="B633" t="s">
        <v>4158</v>
      </c>
      <c r="C633" t="s">
        <v>18303</v>
      </c>
      <c r="D633" t="s">
        <v>16193</v>
      </c>
    </row>
    <row r="634" spans="1:4" x14ac:dyDescent="0.25">
      <c r="A634" t="s">
        <v>4159</v>
      </c>
      <c r="B634" t="s">
        <v>4160</v>
      </c>
      <c r="C634" t="s">
        <v>18304</v>
      </c>
      <c r="D634" t="s">
        <v>18305</v>
      </c>
    </row>
    <row r="635" spans="1:4" x14ac:dyDescent="0.25">
      <c r="A635" t="s">
        <v>4161</v>
      </c>
      <c r="B635" t="s">
        <v>4162</v>
      </c>
      <c r="C635" t="s">
        <v>18306</v>
      </c>
      <c r="D635" t="s">
        <v>16248</v>
      </c>
    </row>
    <row r="636" spans="1:4" x14ac:dyDescent="0.25">
      <c r="A636" t="s">
        <v>4163</v>
      </c>
      <c r="B636" t="s">
        <v>4164</v>
      </c>
      <c r="C636" t="s">
        <v>18307</v>
      </c>
      <c r="D636" t="s">
        <v>16248</v>
      </c>
    </row>
    <row r="637" spans="1:4" x14ac:dyDescent="0.25">
      <c r="A637" t="s">
        <v>4167</v>
      </c>
      <c r="B637" t="s">
        <v>4168</v>
      </c>
      <c r="C637" t="s">
        <v>18309</v>
      </c>
      <c r="D637" t="s">
        <v>16408</v>
      </c>
    </row>
    <row r="638" spans="1:4" x14ac:dyDescent="0.25">
      <c r="A638" t="s">
        <v>4182</v>
      </c>
      <c r="B638" t="s">
        <v>4183</v>
      </c>
      <c r="C638" t="s">
        <v>18317</v>
      </c>
      <c r="D638" t="s">
        <v>16339</v>
      </c>
    </row>
    <row r="639" spans="1:4" x14ac:dyDescent="0.25">
      <c r="A639" t="s">
        <v>4200</v>
      </c>
      <c r="B639" t="s">
        <v>4201</v>
      </c>
      <c r="C639" t="s">
        <v>18327</v>
      </c>
      <c r="D639" t="s">
        <v>16248</v>
      </c>
    </row>
    <row r="640" spans="1:4" x14ac:dyDescent="0.25">
      <c r="A640" t="s">
        <v>4212</v>
      </c>
      <c r="B640" t="s">
        <v>4213</v>
      </c>
      <c r="C640" t="s">
        <v>18333</v>
      </c>
      <c r="D640" t="s">
        <v>16304</v>
      </c>
    </row>
    <row r="641" spans="1:4" x14ac:dyDescent="0.25">
      <c r="A641" t="s">
        <v>4214</v>
      </c>
      <c r="B641" t="s">
        <v>4215</v>
      </c>
      <c r="C641" t="s">
        <v>18334</v>
      </c>
      <c r="D641" t="s">
        <v>18335</v>
      </c>
    </row>
    <row r="642" spans="1:4" x14ac:dyDescent="0.25">
      <c r="A642" t="s">
        <v>644</v>
      </c>
      <c r="B642" t="s">
        <v>645</v>
      </c>
      <c r="C642" t="s">
        <v>16349</v>
      </c>
      <c r="D642" t="s">
        <v>16350</v>
      </c>
    </row>
    <row r="643" spans="1:4" x14ac:dyDescent="0.25">
      <c r="A643" t="s">
        <v>1233</v>
      </c>
      <c r="B643" t="s">
        <v>1234</v>
      </c>
      <c r="C643" t="s">
        <v>16349</v>
      </c>
      <c r="D643" t="s">
        <v>16706</v>
      </c>
    </row>
    <row r="644" spans="1:4" x14ac:dyDescent="0.25">
      <c r="A644" t="s">
        <v>2304</v>
      </c>
      <c r="B644" t="s">
        <v>2305</v>
      </c>
      <c r="C644" t="s">
        <v>16349</v>
      </c>
      <c r="D644" t="s">
        <v>17287</v>
      </c>
    </row>
    <row r="645" spans="1:4" x14ac:dyDescent="0.25">
      <c r="A645" t="s">
        <v>8328</v>
      </c>
      <c r="B645" t="s">
        <v>8329</v>
      </c>
      <c r="C645" t="s">
        <v>16349</v>
      </c>
      <c r="D645" t="s">
        <v>20572</v>
      </c>
    </row>
    <row r="646" spans="1:4" x14ac:dyDescent="0.25">
      <c r="A646" t="s">
        <v>8500</v>
      </c>
      <c r="B646" t="s">
        <v>8501</v>
      </c>
      <c r="C646" t="s">
        <v>16349</v>
      </c>
      <c r="D646" t="s">
        <v>20664</v>
      </c>
    </row>
    <row r="647" spans="1:4" x14ac:dyDescent="0.25">
      <c r="A647" t="s">
        <v>8571</v>
      </c>
      <c r="B647" t="s">
        <v>8572</v>
      </c>
      <c r="C647" t="s">
        <v>16349</v>
      </c>
      <c r="D647" t="s">
        <v>20702</v>
      </c>
    </row>
    <row r="648" spans="1:4" x14ac:dyDescent="0.25">
      <c r="A648" t="s">
        <v>9770</v>
      </c>
      <c r="B648" t="s">
        <v>9771</v>
      </c>
      <c r="C648" t="s">
        <v>16349</v>
      </c>
      <c r="D648" t="s">
        <v>21349</v>
      </c>
    </row>
    <row r="649" spans="1:4" x14ac:dyDescent="0.25">
      <c r="A649" t="s">
        <v>12454</v>
      </c>
      <c r="B649" t="s">
        <v>12455</v>
      </c>
      <c r="C649" t="s">
        <v>16349</v>
      </c>
      <c r="D649" t="s">
        <v>22769</v>
      </c>
    </row>
    <row r="650" spans="1:4" x14ac:dyDescent="0.25">
      <c r="A650" t="s">
        <v>15296</v>
      </c>
      <c r="B650" t="s">
        <v>15297</v>
      </c>
      <c r="C650" t="s">
        <v>16349</v>
      </c>
      <c r="D650" t="s">
        <v>24290</v>
      </c>
    </row>
    <row r="651" spans="1:4" x14ac:dyDescent="0.25">
      <c r="A651" t="s">
        <v>7824</v>
      </c>
      <c r="B651" t="s">
        <v>7825</v>
      </c>
      <c r="C651" t="s">
        <v>20302</v>
      </c>
      <c r="D651" t="s">
        <v>20303</v>
      </c>
    </row>
    <row r="652" spans="1:4" x14ac:dyDescent="0.25">
      <c r="A652" t="s">
        <v>4186</v>
      </c>
      <c r="B652" t="s">
        <v>4187</v>
      </c>
      <c r="C652" t="s">
        <v>18319</v>
      </c>
      <c r="D652" t="s">
        <v>18320</v>
      </c>
    </row>
    <row r="653" spans="1:4" x14ac:dyDescent="0.25">
      <c r="A653" t="s">
        <v>4231</v>
      </c>
      <c r="B653" t="s">
        <v>4232</v>
      </c>
      <c r="C653" t="s">
        <v>18344</v>
      </c>
      <c r="D653" t="s">
        <v>16193</v>
      </c>
    </row>
    <row r="654" spans="1:4" x14ac:dyDescent="0.25">
      <c r="A654" t="s">
        <v>4233</v>
      </c>
      <c r="B654" t="s">
        <v>4234</v>
      </c>
      <c r="C654" t="s">
        <v>18345</v>
      </c>
      <c r="D654" t="s">
        <v>16189</v>
      </c>
    </row>
    <row r="655" spans="1:4" x14ac:dyDescent="0.25">
      <c r="A655" t="s">
        <v>4237</v>
      </c>
      <c r="B655" t="s">
        <v>4238</v>
      </c>
      <c r="C655" t="s">
        <v>18348</v>
      </c>
      <c r="D655" t="s">
        <v>16306</v>
      </c>
    </row>
    <row r="656" spans="1:4" x14ac:dyDescent="0.25">
      <c r="A656" t="s">
        <v>4239</v>
      </c>
      <c r="B656" t="s">
        <v>4240</v>
      </c>
      <c r="C656" t="s">
        <v>18349</v>
      </c>
      <c r="D656" t="s">
        <v>16248</v>
      </c>
    </row>
    <row r="657" spans="1:4" x14ac:dyDescent="0.25">
      <c r="A657" t="s">
        <v>4243</v>
      </c>
      <c r="B657" t="s">
        <v>4244</v>
      </c>
      <c r="C657" t="s">
        <v>18351</v>
      </c>
      <c r="D657" t="s">
        <v>16306</v>
      </c>
    </row>
    <row r="658" spans="1:4" x14ac:dyDescent="0.25">
      <c r="A658" t="s">
        <v>4252</v>
      </c>
      <c r="B658" t="s">
        <v>4253</v>
      </c>
      <c r="C658" t="s">
        <v>18356</v>
      </c>
      <c r="D658" t="s">
        <v>17094</v>
      </c>
    </row>
    <row r="659" spans="1:4" x14ac:dyDescent="0.25">
      <c r="A659" t="s">
        <v>4273</v>
      </c>
      <c r="B659" t="s">
        <v>4274</v>
      </c>
      <c r="C659" t="s">
        <v>18368</v>
      </c>
      <c r="D659" t="s">
        <v>16248</v>
      </c>
    </row>
    <row r="660" spans="1:4" x14ac:dyDescent="0.25">
      <c r="A660" t="s">
        <v>4275</v>
      </c>
      <c r="B660" t="s">
        <v>4276</v>
      </c>
      <c r="C660" t="s">
        <v>18369</v>
      </c>
      <c r="D660" t="s">
        <v>17641</v>
      </c>
    </row>
    <row r="661" spans="1:4" x14ac:dyDescent="0.25">
      <c r="A661" t="s">
        <v>4281</v>
      </c>
      <c r="B661" t="s">
        <v>4282</v>
      </c>
      <c r="C661" t="s">
        <v>18372</v>
      </c>
      <c r="D661" t="s">
        <v>16745</v>
      </c>
    </row>
    <row r="662" spans="1:4" x14ac:dyDescent="0.25">
      <c r="A662" t="s">
        <v>4287</v>
      </c>
      <c r="B662" t="s">
        <v>4288</v>
      </c>
      <c r="C662" t="s">
        <v>18375</v>
      </c>
      <c r="D662" t="s">
        <v>16189</v>
      </c>
    </row>
    <row r="663" spans="1:4" x14ac:dyDescent="0.25">
      <c r="A663" t="s">
        <v>5788</v>
      </c>
      <c r="B663" t="s">
        <v>5789</v>
      </c>
      <c r="C663" t="s">
        <v>19196</v>
      </c>
      <c r="D663" t="s">
        <v>19197</v>
      </c>
    </row>
    <row r="664" spans="1:4" x14ac:dyDescent="0.25">
      <c r="A664" t="s">
        <v>4323</v>
      </c>
      <c r="B664" t="s">
        <v>4324</v>
      </c>
      <c r="C664" t="s">
        <v>18395</v>
      </c>
      <c r="D664" t="s">
        <v>16306</v>
      </c>
    </row>
    <row r="665" spans="1:4" x14ac:dyDescent="0.25">
      <c r="A665" t="s">
        <v>4382</v>
      </c>
      <c r="B665" t="s">
        <v>4383</v>
      </c>
      <c r="C665" t="s">
        <v>18425</v>
      </c>
      <c r="D665" t="s">
        <v>18426</v>
      </c>
    </row>
    <row r="666" spans="1:4" x14ac:dyDescent="0.25">
      <c r="A666" t="s">
        <v>4390</v>
      </c>
      <c r="B666" t="s">
        <v>4391</v>
      </c>
      <c r="C666" t="s">
        <v>18430</v>
      </c>
      <c r="D666" t="s">
        <v>16195</v>
      </c>
    </row>
    <row r="667" spans="1:4" x14ac:dyDescent="0.25">
      <c r="A667" t="s">
        <v>4392</v>
      </c>
      <c r="B667" t="s">
        <v>4393</v>
      </c>
      <c r="C667" t="s">
        <v>18431</v>
      </c>
      <c r="D667" t="s">
        <v>18432</v>
      </c>
    </row>
    <row r="668" spans="1:4" x14ac:dyDescent="0.25">
      <c r="A668" t="s">
        <v>4394</v>
      </c>
      <c r="B668" t="s">
        <v>4395</v>
      </c>
      <c r="C668" t="s">
        <v>18433</v>
      </c>
      <c r="D668" t="s">
        <v>16189</v>
      </c>
    </row>
    <row r="669" spans="1:4" x14ac:dyDescent="0.25">
      <c r="A669" t="s">
        <v>4398</v>
      </c>
      <c r="B669" t="s">
        <v>4399</v>
      </c>
      <c r="C669" t="s">
        <v>18435</v>
      </c>
      <c r="D669" t="s">
        <v>16248</v>
      </c>
    </row>
    <row r="670" spans="1:4" x14ac:dyDescent="0.25">
      <c r="A670" t="s">
        <v>4410</v>
      </c>
      <c r="B670" t="s">
        <v>4411</v>
      </c>
      <c r="C670" t="s">
        <v>18441</v>
      </c>
      <c r="D670" t="s">
        <v>16248</v>
      </c>
    </row>
    <row r="671" spans="1:4" x14ac:dyDescent="0.25">
      <c r="A671" t="s">
        <v>4414</v>
      </c>
      <c r="B671" t="s">
        <v>4415</v>
      </c>
      <c r="C671" t="s">
        <v>18443</v>
      </c>
      <c r="D671" t="s">
        <v>16212</v>
      </c>
    </row>
    <row r="672" spans="1:4" x14ac:dyDescent="0.25">
      <c r="A672" t="s">
        <v>4428</v>
      </c>
      <c r="B672" t="s">
        <v>4429</v>
      </c>
      <c r="C672" t="s">
        <v>18451</v>
      </c>
      <c r="D672" t="s">
        <v>16189</v>
      </c>
    </row>
    <row r="673" spans="1:4" x14ac:dyDescent="0.25">
      <c r="A673" t="s">
        <v>4441</v>
      </c>
      <c r="B673" t="s">
        <v>4442</v>
      </c>
      <c r="C673" t="s">
        <v>18458</v>
      </c>
      <c r="D673" t="s">
        <v>16248</v>
      </c>
    </row>
    <row r="674" spans="1:4" x14ac:dyDescent="0.25">
      <c r="A674" t="s">
        <v>4443</v>
      </c>
      <c r="B674" t="s">
        <v>4444</v>
      </c>
      <c r="C674" t="s">
        <v>18459</v>
      </c>
      <c r="D674" t="s">
        <v>16248</v>
      </c>
    </row>
    <row r="675" spans="1:4" x14ac:dyDescent="0.25">
      <c r="A675" t="s">
        <v>4445</v>
      </c>
      <c r="B675" t="s">
        <v>4446</v>
      </c>
      <c r="C675" t="s">
        <v>18460</v>
      </c>
      <c r="D675" t="s">
        <v>16248</v>
      </c>
    </row>
    <row r="676" spans="1:4" x14ac:dyDescent="0.25">
      <c r="A676" t="s">
        <v>4466</v>
      </c>
      <c r="B676" t="s">
        <v>4467</v>
      </c>
      <c r="C676" t="s">
        <v>18472</v>
      </c>
      <c r="D676" t="s">
        <v>16248</v>
      </c>
    </row>
    <row r="677" spans="1:4" x14ac:dyDescent="0.25">
      <c r="A677" t="s">
        <v>4478</v>
      </c>
      <c r="B677" t="s">
        <v>4479</v>
      </c>
      <c r="C677" t="s">
        <v>18478</v>
      </c>
      <c r="D677" t="s">
        <v>16399</v>
      </c>
    </row>
    <row r="678" spans="1:4" x14ac:dyDescent="0.25">
      <c r="A678" t="s">
        <v>4483</v>
      </c>
      <c r="B678" t="s">
        <v>4484</v>
      </c>
      <c r="C678" t="s">
        <v>18481</v>
      </c>
      <c r="D678" t="s">
        <v>16248</v>
      </c>
    </row>
    <row r="679" spans="1:4" x14ac:dyDescent="0.25">
      <c r="A679" t="s">
        <v>4489</v>
      </c>
      <c r="B679" t="s">
        <v>4490</v>
      </c>
      <c r="C679" t="s">
        <v>18484</v>
      </c>
      <c r="D679" t="s">
        <v>16620</v>
      </c>
    </row>
    <row r="680" spans="1:4" x14ac:dyDescent="0.25">
      <c r="A680" t="s">
        <v>4497</v>
      </c>
      <c r="B680" t="s">
        <v>4498</v>
      </c>
      <c r="C680" t="s">
        <v>18488</v>
      </c>
      <c r="D680" t="s">
        <v>16212</v>
      </c>
    </row>
    <row r="681" spans="1:4" x14ac:dyDescent="0.25">
      <c r="A681" t="s">
        <v>4521</v>
      </c>
      <c r="B681" t="s">
        <v>4522</v>
      </c>
      <c r="C681" t="s">
        <v>18501</v>
      </c>
      <c r="D681" t="s">
        <v>16248</v>
      </c>
    </row>
    <row r="682" spans="1:4" x14ac:dyDescent="0.25">
      <c r="A682" t="s">
        <v>4523</v>
      </c>
      <c r="B682" t="s">
        <v>4524</v>
      </c>
      <c r="C682" t="s">
        <v>18502</v>
      </c>
      <c r="D682" t="s">
        <v>16248</v>
      </c>
    </row>
    <row r="683" spans="1:4" x14ac:dyDescent="0.25">
      <c r="A683" t="s">
        <v>4537</v>
      </c>
      <c r="B683" t="s">
        <v>4538</v>
      </c>
      <c r="C683" t="s">
        <v>18509</v>
      </c>
      <c r="D683" t="s">
        <v>16189</v>
      </c>
    </row>
    <row r="684" spans="1:4" x14ac:dyDescent="0.25">
      <c r="A684" t="s">
        <v>4587</v>
      </c>
      <c r="B684" t="s">
        <v>4588</v>
      </c>
      <c r="C684" t="s">
        <v>18537</v>
      </c>
      <c r="D684" t="s">
        <v>16195</v>
      </c>
    </row>
    <row r="685" spans="1:4" x14ac:dyDescent="0.25">
      <c r="A685" t="s">
        <v>4579</v>
      </c>
      <c r="B685" t="s">
        <v>4580</v>
      </c>
      <c r="C685" t="s">
        <v>18532</v>
      </c>
      <c r="D685" t="s">
        <v>18533</v>
      </c>
    </row>
    <row r="686" spans="1:4" x14ac:dyDescent="0.25">
      <c r="A686" t="s">
        <v>4630</v>
      </c>
      <c r="B686" t="s">
        <v>4631</v>
      </c>
      <c r="C686" t="s">
        <v>18561</v>
      </c>
      <c r="D686" t="s">
        <v>16189</v>
      </c>
    </row>
    <row r="687" spans="1:4" x14ac:dyDescent="0.25">
      <c r="A687" t="s">
        <v>4644</v>
      </c>
      <c r="B687" t="s">
        <v>4645</v>
      </c>
      <c r="C687" t="s">
        <v>18569</v>
      </c>
      <c r="D687" t="s">
        <v>16304</v>
      </c>
    </row>
    <row r="688" spans="1:4" x14ac:dyDescent="0.25">
      <c r="A688" t="s">
        <v>4656</v>
      </c>
      <c r="B688" t="s">
        <v>4657</v>
      </c>
      <c r="C688" t="s">
        <v>18575</v>
      </c>
      <c r="D688" t="s">
        <v>16248</v>
      </c>
    </row>
    <row r="689" spans="1:4" x14ac:dyDescent="0.25">
      <c r="A689" t="s">
        <v>4666</v>
      </c>
      <c r="B689" t="s">
        <v>4667</v>
      </c>
      <c r="C689" t="s">
        <v>18581</v>
      </c>
      <c r="D689" t="s">
        <v>16260</v>
      </c>
    </row>
    <row r="690" spans="1:4" x14ac:dyDescent="0.25">
      <c r="A690" t="s">
        <v>4716</v>
      </c>
      <c r="B690" t="s">
        <v>4717</v>
      </c>
      <c r="C690" t="s">
        <v>18607</v>
      </c>
      <c r="D690" t="s">
        <v>16248</v>
      </c>
    </row>
    <row r="691" spans="1:4" x14ac:dyDescent="0.25">
      <c r="A691" t="s">
        <v>4718</v>
      </c>
      <c r="B691" t="s">
        <v>4719</v>
      </c>
      <c r="C691" t="s">
        <v>18608</v>
      </c>
      <c r="D691" t="s">
        <v>16248</v>
      </c>
    </row>
    <row r="692" spans="1:4" x14ac:dyDescent="0.25">
      <c r="A692" t="s">
        <v>4728</v>
      </c>
      <c r="B692" t="s">
        <v>4729</v>
      </c>
      <c r="C692" t="s">
        <v>18613</v>
      </c>
      <c r="D692" t="s">
        <v>16212</v>
      </c>
    </row>
    <row r="693" spans="1:4" x14ac:dyDescent="0.25">
      <c r="A693" t="s">
        <v>4752</v>
      </c>
      <c r="B693" t="s">
        <v>4753</v>
      </c>
      <c r="C693" t="s">
        <v>18627</v>
      </c>
      <c r="D693" t="s">
        <v>16189</v>
      </c>
    </row>
    <row r="694" spans="1:4" x14ac:dyDescent="0.25">
      <c r="A694" t="s">
        <v>4760</v>
      </c>
      <c r="B694" t="s">
        <v>4761</v>
      </c>
      <c r="C694" t="s">
        <v>18631</v>
      </c>
      <c r="D694" t="s">
        <v>16189</v>
      </c>
    </row>
    <row r="695" spans="1:4" x14ac:dyDescent="0.25">
      <c r="A695" t="s">
        <v>4766</v>
      </c>
      <c r="B695" t="s">
        <v>4767</v>
      </c>
      <c r="C695" t="s">
        <v>18634</v>
      </c>
      <c r="D695" t="s">
        <v>18635</v>
      </c>
    </row>
    <row r="696" spans="1:4" x14ac:dyDescent="0.25">
      <c r="A696" t="s">
        <v>8481</v>
      </c>
      <c r="B696" t="s">
        <v>8482</v>
      </c>
      <c r="C696" t="s">
        <v>20653</v>
      </c>
      <c r="D696" t="s">
        <v>16230</v>
      </c>
    </row>
    <row r="697" spans="1:4" x14ac:dyDescent="0.25">
      <c r="A697" t="s">
        <v>13854</v>
      </c>
      <c r="B697" t="s">
        <v>13855</v>
      </c>
      <c r="C697" t="s">
        <v>23532</v>
      </c>
      <c r="D697" t="s">
        <v>16212</v>
      </c>
    </row>
    <row r="698" spans="1:4" x14ac:dyDescent="0.25">
      <c r="A698" t="s">
        <v>3020</v>
      </c>
      <c r="B698" t="s">
        <v>3021</v>
      </c>
      <c r="C698" t="s">
        <v>17681</v>
      </c>
      <c r="D698" t="s">
        <v>17682</v>
      </c>
    </row>
    <row r="699" spans="1:4" x14ac:dyDescent="0.25">
      <c r="A699" t="s">
        <v>4327</v>
      </c>
      <c r="B699" t="s">
        <v>4328</v>
      </c>
      <c r="C699" t="s">
        <v>18397</v>
      </c>
      <c r="D699" t="s">
        <v>16212</v>
      </c>
    </row>
    <row r="700" spans="1:4" x14ac:dyDescent="0.25">
      <c r="A700" t="s">
        <v>4368</v>
      </c>
      <c r="B700" t="s">
        <v>4369</v>
      </c>
      <c r="C700" t="s">
        <v>18418</v>
      </c>
      <c r="D700" t="s">
        <v>16377</v>
      </c>
    </row>
    <row r="701" spans="1:4" x14ac:dyDescent="0.25">
      <c r="A701" t="s">
        <v>347</v>
      </c>
      <c r="B701" t="s">
        <v>6147</v>
      </c>
      <c r="C701" t="s">
        <v>19392</v>
      </c>
      <c r="D701" t="s">
        <v>16212</v>
      </c>
    </row>
    <row r="702" spans="1:4" x14ac:dyDescent="0.25">
      <c r="A702" t="s">
        <v>4797</v>
      </c>
      <c r="B702" t="s">
        <v>4798</v>
      </c>
      <c r="C702" t="s">
        <v>18652</v>
      </c>
      <c r="D702" t="s">
        <v>16248</v>
      </c>
    </row>
    <row r="703" spans="1:4" x14ac:dyDescent="0.25">
      <c r="A703" t="s">
        <v>10676</v>
      </c>
      <c r="B703" t="s">
        <v>10677</v>
      </c>
      <c r="C703" t="s">
        <v>21828</v>
      </c>
      <c r="D703" t="s">
        <v>16648</v>
      </c>
    </row>
    <row r="704" spans="1:4" x14ac:dyDescent="0.25">
      <c r="A704" t="s">
        <v>12824</v>
      </c>
      <c r="B704" t="s">
        <v>12825</v>
      </c>
      <c r="C704" t="s">
        <v>22975</v>
      </c>
      <c r="D704" t="s">
        <v>16212</v>
      </c>
    </row>
    <row r="705" spans="1:4" x14ac:dyDescent="0.25">
      <c r="A705" t="s">
        <v>417</v>
      </c>
      <c r="B705" t="s">
        <v>418</v>
      </c>
      <c r="C705" t="s">
        <v>16194</v>
      </c>
      <c r="D705" t="s">
        <v>16195</v>
      </c>
    </row>
    <row r="706" spans="1:4" x14ac:dyDescent="0.25">
      <c r="A706" t="s">
        <v>413</v>
      </c>
      <c r="B706" t="s">
        <v>414</v>
      </c>
      <c r="C706" t="s">
        <v>16190</v>
      </c>
      <c r="D706" t="s">
        <v>16191</v>
      </c>
    </row>
    <row r="707" spans="1:4" x14ac:dyDescent="0.25">
      <c r="A707" t="s">
        <v>415</v>
      </c>
      <c r="B707" t="s">
        <v>416</v>
      </c>
      <c r="C707" t="s">
        <v>16192</v>
      </c>
      <c r="D707" t="s">
        <v>16193</v>
      </c>
    </row>
    <row r="708" spans="1:4" x14ac:dyDescent="0.25">
      <c r="A708" t="s">
        <v>423</v>
      </c>
      <c r="B708" t="s">
        <v>424</v>
      </c>
      <c r="C708" t="s">
        <v>16200</v>
      </c>
      <c r="D708" t="s">
        <v>16201</v>
      </c>
    </row>
    <row r="709" spans="1:4" x14ac:dyDescent="0.25">
      <c r="A709" t="s">
        <v>427</v>
      </c>
      <c r="B709" t="s">
        <v>428</v>
      </c>
      <c r="C709" t="s">
        <v>16203</v>
      </c>
      <c r="D709" t="s">
        <v>16204</v>
      </c>
    </row>
    <row r="710" spans="1:4" x14ac:dyDescent="0.25">
      <c r="A710" t="s">
        <v>435</v>
      </c>
      <c r="B710" t="s">
        <v>436</v>
      </c>
      <c r="C710" t="s">
        <v>16210</v>
      </c>
      <c r="D710" t="s">
        <v>16204</v>
      </c>
    </row>
    <row r="711" spans="1:4" x14ac:dyDescent="0.25">
      <c r="A711" t="s">
        <v>439</v>
      </c>
      <c r="B711" t="s">
        <v>440</v>
      </c>
      <c r="C711" t="s">
        <v>16213</v>
      </c>
      <c r="D711" t="s">
        <v>16212</v>
      </c>
    </row>
    <row r="712" spans="1:4" x14ac:dyDescent="0.25">
      <c r="A712" t="s">
        <v>451</v>
      </c>
      <c r="B712" t="s">
        <v>452</v>
      </c>
      <c r="C712" t="s">
        <v>16220</v>
      </c>
      <c r="D712" t="s">
        <v>16212</v>
      </c>
    </row>
    <row r="713" spans="1:4" x14ac:dyDescent="0.25">
      <c r="A713" t="s">
        <v>462</v>
      </c>
      <c r="B713" t="s">
        <v>463</v>
      </c>
      <c r="C713" t="s">
        <v>16229</v>
      </c>
      <c r="D713" t="s">
        <v>16230</v>
      </c>
    </row>
    <row r="714" spans="1:4" x14ac:dyDescent="0.25">
      <c r="A714" t="s">
        <v>464</v>
      </c>
      <c r="B714" t="s">
        <v>465</v>
      </c>
      <c r="C714" t="s">
        <v>16231</v>
      </c>
      <c r="D714" t="s">
        <v>16191</v>
      </c>
    </row>
    <row r="715" spans="1:4" x14ac:dyDescent="0.25">
      <c r="A715" t="s">
        <v>472</v>
      </c>
      <c r="B715" t="s">
        <v>473</v>
      </c>
      <c r="C715" t="s">
        <v>16236</v>
      </c>
      <c r="D715" t="s">
        <v>16237</v>
      </c>
    </row>
    <row r="716" spans="1:4" x14ac:dyDescent="0.25">
      <c r="A716" t="s">
        <v>474</v>
      </c>
      <c r="B716" t="s">
        <v>475</v>
      </c>
      <c r="C716" t="s">
        <v>16238</v>
      </c>
      <c r="D716" t="s">
        <v>16239</v>
      </c>
    </row>
    <row r="717" spans="1:4" x14ac:dyDescent="0.25">
      <c r="A717" t="s">
        <v>476</v>
      </c>
      <c r="B717" t="s">
        <v>477</v>
      </c>
      <c r="C717" t="s">
        <v>16240</v>
      </c>
      <c r="D717" t="s">
        <v>16193</v>
      </c>
    </row>
    <row r="718" spans="1:4" x14ac:dyDescent="0.25">
      <c r="A718" t="s">
        <v>499</v>
      </c>
      <c r="B718" t="s">
        <v>500</v>
      </c>
      <c r="C718" t="s">
        <v>16256</v>
      </c>
      <c r="D718" t="s">
        <v>16212</v>
      </c>
    </row>
    <row r="719" spans="1:4" x14ac:dyDescent="0.25">
      <c r="A719" t="s">
        <v>512</v>
      </c>
      <c r="B719" t="s">
        <v>513</v>
      </c>
      <c r="C719" t="s">
        <v>16266</v>
      </c>
      <c r="D719" t="s">
        <v>16267</v>
      </c>
    </row>
    <row r="720" spans="1:4" x14ac:dyDescent="0.25">
      <c r="A720" t="s">
        <v>520</v>
      </c>
      <c r="B720" t="s">
        <v>521</v>
      </c>
      <c r="C720" t="s">
        <v>16271</v>
      </c>
      <c r="D720" t="s">
        <v>16193</v>
      </c>
    </row>
    <row r="721" spans="1:4" x14ac:dyDescent="0.25">
      <c r="A721" t="s">
        <v>522</v>
      </c>
      <c r="B721" t="s">
        <v>523</v>
      </c>
      <c r="C721" t="s">
        <v>16272</v>
      </c>
      <c r="D721" t="s">
        <v>16260</v>
      </c>
    </row>
    <row r="722" spans="1:4" x14ac:dyDescent="0.25">
      <c r="A722" t="s">
        <v>533</v>
      </c>
      <c r="B722" t="s">
        <v>534</v>
      </c>
      <c r="C722" t="s">
        <v>16278</v>
      </c>
      <c r="D722" t="s">
        <v>16193</v>
      </c>
    </row>
    <row r="723" spans="1:4" x14ac:dyDescent="0.25">
      <c r="A723" t="s">
        <v>537</v>
      </c>
      <c r="B723" t="s">
        <v>538</v>
      </c>
      <c r="C723" t="s">
        <v>16280</v>
      </c>
      <c r="D723" t="s">
        <v>16258</v>
      </c>
    </row>
    <row r="724" spans="1:4" x14ac:dyDescent="0.25">
      <c r="A724" t="s">
        <v>543</v>
      </c>
      <c r="B724" t="s">
        <v>544</v>
      </c>
      <c r="C724" t="s">
        <v>16283</v>
      </c>
      <c r="D724" t="s">
        <v>16191</v>
      </c>
    </row>
    <row r="725" spans="1:4" x14ac:dyDescent="0.25">
      <c r="A725" t="s">
        <v>551</v>
      </c>
      <c r="B725" t="s">
        <v>552</v>
      </c>
      <c r="C725" t="s">
        <v>16289</v>
      </c>
      <c r="D725" t="s">
        <v>16230</v>
      </c>
    </row>
    <row r="726" spans="1:4" x14ac:dyDescent="0.25">
      <c r="A726" t="s">
        <v>555</v>
      </c>
      <c r="B726" t="s">
        <v>556</v>
      </c>
      <c r="C726" t="s">
        <v>16291</v>
      </c>
      <c r="D726" t="s">
        <v>16191</v>
      </c>
    </row>
    <row r="727" spans="1:4" x14ac:dyDescent="0.25">
      <c r="A727" t="s">
        <v>564</v>
      </c>
      <c r="B727" t="s">
        <v>565</v>
      </c>
      <c r="C727" t="s">
        <v>16298</v>
      </c>
      <c r="D727" t="s">
        <v>16299</v>
      </c>
    </row>
    <row r="728" spans="1:4" x14ac:dyDescent="0.25">
      <c r="A728" t="s">
        <v>577</v>
      </c>
      <c r="B728" t="s">
        <v>578</v>
      </c>
      <c r="C728" t="s">
        <v>16309</v>
      </c>
      <c r="D728" t="s">
        <v>16193</v>
      </c>
    </row>
    <row r="729" spans="1:4" x14ac:dyDescent="0.25">
      <c r="A729" t="s">
        <v>591</v>
      </c>
      <c r="B729" t="s">
        <v>592</v>
      </c>
      <c r="C729" t="s">
        <v>16316</v>
      </c>
      <c r="D729" t="s">
        <v>16193</v>
      </c>
    </row>
    <row r="730" spans="1:4" x14ac:dyDescent="0.25">
      <c r="A730" t="s">
        <v>593</v>
      </c>
      <c r="B730" t="s">
        <v>594</v>
      </c>
      <c r="C730" t="s">
        <v>16317</v>
      </c>
      <c r="D730" t="s">
        <v>16212</v>
      </c>
    </row>
    <row r="731" spans="1:4" x14ac:dyDescent="0.25">
      <c r="A731" t="s">
        <v>597</v>
      </c>
      <c r="B731" t="s">
        <v>598</v>
      </c>
      <c r="C731" t="s">
        <v>16319</v>
      </c>
      <c r="D731" t="s">
        <v>16193</v>
      </c>
    </row>
    <row r="732" spans="1:4" x14ac:dyDescent="0.25">
      <c r="A732" t="s">
        <v>601</v>
      </c>
      <c r="B732" t="s">
        <v>602</v>
      </c>
      <c r="C732" t="s">
        <v>16321</v>
      </c>
      <c r="D732" t="s">
        <v>16260</v>
      </c>
    </row>
    <row r="733" spans="1:4" x14ac:dyDescent="0.25">
      <c r="A733" t="s">
        <v>607</v>
      </c>
      <c r="B733" t="s">
        <v>608</v>
      </c>
      <c r="C733" t="s">
        <v>16325</v>
      </c>
      <c r="D733" t="s">
        <v>16212</v>
      </c>
    </row>
    <row r="734" spans="1:4" x14ac:dyDescent="0.25">
      <c r="A734" t="s">
        <v>611</v>
      </c>
      <c r="B734" t="s">
        <v>612</v>
      </c>
      <c r="C734" t="s">
        <v>16327</v>
      </c>
      <c r="D734" t="s">
        <v>16204</v>
      </c>
    </row>
    <row r="735" spans="1:4" x14ac:dyDescent="0.25">
      <c r="A735" t="s">
        <v>619</v>
      </c>
      <c r="B735" t="s">
        <v>620</v>
      </c>
      <c r="C735" t="s">
        <v>16332</v>
      </c>
      <c r="D735" t="s">
        <v>16191</v>
      </c>
    </row>
    <row r="736" spans="1:4" x14ac:dyDescent="0.25">
      <c r="A736" t="s">
        <v>627</v>
      </c>
      <c r="B736" t="s">
        <v>628</v>
      </c>
      <c r="C736" t="s">
        <v>16337</v>
      </c>
      <c r="D736" t="s">
        <v>16260</v>
      </c>
    </row>
    <row r="737" spans="1:4" x14ac:dyDescent="0.25">
      <c r="A737" t="s">
        <v>629</v>
      </c>
      <c r="B737" t="s">
        <v>630</v>
      </c>
      <c r="C737" t="s">
        <v>16338</v>
      </c>
      <c r="D737" t="s">
        <v>16339</v>
      </c>
    </row>
    <row r="738" spans="1:4" x14ac:dyDescent="0.25">
      <c r="A738" t="s">
        <v>639</v>
      </c>
      <c r="B738" t="s">
        <v>640</v>
      </c>
      <c r="C738" t="s">
        <v>16345</v>
      </c>
      <c r="D738" t="s">
        <v>16346</v>
      </c>
    </row>
    <row r="739" spans="1:4" x14ac:dyDescent="0.25">
      <c r="A739" t="s">
        <v>648</v>
      </c>
      <c r="B739" t="s">
        <v>649</v>
      </c>
      <c r="C739" t="s">
        <v>16352</v>
      </c>
      <c r="D739" t="s">
        <v>16193</v>
      </c>
    </row>
    <row r="740" spans="1:4" x14ac:dyDescent="0.25">
      <c r="A740" t="s">
        <v>12</v>
      </c>
      <c r="B740" t="s">
        <v>650</v>
      </c>
      <c r="C740" t="s">
        <v>16353</v>
      </c>
      <c r="D740" t="s">
        <v>16193</v>
      </c>
    </row>
    <row r="741" spans="1:4" x14ac:dyDescent="0.25">
      <c r="A741" t="s">
        <v>657</v>
      </c>
      <c r="B741" t="s">
        <v>658</v>
      </c>
      <c r="C741" t="s">
        <v>16359</v>
      </c>
      <c r="D741" t="s">
        <v>16191</v>
      </c>
    </row>
    <row r="742" spans="1:4" x14ac:dyDescent="0.25">
      <c r="A742" t="s">
        <v>659</v>
      </c>
      <c r="B742" t="s">
        <v>660</v>
      </c>
      <c r="C742" t="s">
        <v>16360</v>
      </c>
      <c r="D742" t="s">
        <v>16361</v>
      </c>
    </row>
    <row r="743" spans="1:4" x14ac:dyDescent="0.25">
      <c r="A743" t="s">
        <v>663</v>
      </c>
      <c r="B743" t="s">
        <v>664</v>
      </c>
      <c r="C743" t="s">
        <v>16363</v>
      </c>
      <c r="D743" t="s">
        <v>16364</v>
      </c>
    </row>
    <row r="744" spans="1:4" x14ac:dyDescent="0.25">
      <c r="A744" t="s">
        <v>665</v>
      </c>
      <c r="B744" t="s">
        <v>666</v>
      </c>
      <c r="C744" t="s">
        <v>16365</v>
      </c>
      <c r="D744" t="s">
        <v>16193</v>
      </c>
    </row>
    <row r="745" spans="1:4" x14ac:dyDescent="0.25">
      <c r="A745" t="s">
        <v>671</v>
      </c>
      <c r="B745" t="s">
        <v>672</v>
      </c>
      <c r="C745" t="s">
        <v>16368</v>
      </c>
      <c r="D745" t="s">
        <v>16191</v>
      </c>
    </row>
    <row r="746" spans="1:4" x14ac:dyDescent="0.25">
      <c r="A746" t="s">
        <v>688</v>
      </c>
      <c r="B746" t="s">
        <v>689</v>
      </c>
      <c r="C746" t="s">
        <v>16380</v>
      </c>
      <c r="D746" t="s">
        <v>16253</v>
      </c>
    </row>
    <row r="747" spans="1:4" x14ac:dyDescent="0.25">
      <c r="A747" t="s">
        <v>704</v>
      </c>
      <c r="B747" t="s">
        <v>705</v>
      </c>
      <c r="C747" t="s">
        <v>16389</v>
      </c>
      <c r="D747" t="s">
        <v>16191</v>
      </c>
    </row>
    <row r="748" spans="1:4" x14ac:dyDescent="0.25">
      <c r="A748" t="s">
        <v>714</v>
      </c>
      <c r="B748" t="s">
        <v>715</v>
      </c>
      <c r="C748" t="s">
        <v>16394</v>
      </c>
      <c r="D748" t="s">
        <v>16212</v>
      </c>
    </row>
    <row r="749" spans="1:4" x14ac:dyDescent="0.25">
      <c r="A749" t="s">
        <v>730</v>
      </c>
      <c r="B749" t="s">
        <v>731</v>
      </c>
      <c r="C749" t="s">
        <v>16404</v>
      </c>
      <c r="D749" t="s">
        <v>16239</v>
      </c>
    </row>
    <row r="750" spans="1:4" x14ac:dyDescent="0.25">
      <c r="A750" t="s">
        <v>738</v>
      </c>
      <c r="B750" t="s">
        <v>739</v>
      </c>
      <c r="C750" t="s">
        <v>16409</v>
      </c>
      <c r="D750" t="s">
        <v>16306</v>
      </c>
    </row>
    <row r="751" spans="1:4" x14ac:dyDescent="0.25">
      <c r="A751" t="s">
        <v>744</v>
      </c>
      <c r="B751" t="s">
        <v>745</v>
      </c>
      <c r="C751" t="s">
        <v>16412</v>
      </c>
      <c r="D751" t="s">
        <v>16260</v>
      </c>
    </row>
    <row r="752" spans="1:4" x14ac:dyDescent="0.25">
      <c r="A752" t="s">
        <v>750</v>
      </c>
      <c r="B752" t="s">
        <v>751</v>
      </c>
      <c r="C752" t="s">
        <v>16415</v>
      </c>
      <c r="D752" t="s">
        <v>16193</v>
      </c>
    </row>
    <row r="753" spans="1:4" x14ac:dyDescent="0.25">
      <c r="A753" t="s">
        <v>754</v>
      </c>
      <c r="B753" t="s">
        <v>755</v>
      </c>
      <c r="C753" t="s">
        <v>16417</v>
      </c>
      <c r="D753" t="s">
        <v>16267</v>
      </c>
    </row>
    <row r="754" spans="1:4" x14ac:dyDescent="0.25">
      <c r="A754" t="s">
        <v>756</v>
      </c>
      <c r="B754" t="s">
        <v>757</v>
      </c>
      <c r="C754" t="s">
        <v>16418</v>
      </c>
      <c r="D754" t="s">
        <v>16364</v>
      </c>
    </row>
    <row r="755" spans="1:4" x14ac:dyDescent="0.25">
      <c r="A755" t="s">
        <v>764</v>
      </c>
      <c r="B755" t="s">
        <v>765</v>
      </c>
      <c r="C755" t="s">
        <v>16423</v>
      </c>
      <c r="D755" t="s">
        <v>16193</v>
      </c>
    </row>
    <row r="756" spans="1:4" x14ac:dyDescent="0.25">
      <c r="A756" t="s">
        <v>760</v>
      </c>
      <c r="B756" t="s">
        <v>761</v>
      </c>
      <c r="C756" t="s">
        <v>16420</v>
      </c>
      <c r="D756" t="s">
        <v>16212</v>
      </c>
    </row>
    <row r="757" spans="1:4" x14ac:dyDescent="0.25">
      <c r="A757" t="s">
        <v>768</v>
      </c>
      <c r="B757" t="s">
        <v>769</v>
      </c>
      <c r="C757" t="s">
        <v>16425</v>
      </c>
      <c r="D757" t="s">
        <v>16212</v>
      </c>
    </row>
    <row r="758" spans="1:4" x14ac:dyDescent="0.25">
      <c r="A758" t="s">
        <v>793</v>
      </c>
      <c r="B758" t="s">
        <v>794</v>
      </c>
      <c r="C758" t="s">
        <v>16441</v>
      </c>
      <c r="D758" t="s">
        <v>16442</v>
      </c>
    </row>
    <row r="759" spans="1:4" x14ac:dyDescent="0.25">
      <c r="A759" t="s">
        <v>15</v>
      </c>
      <c r="B759" t="s">
        <v>795</v>
      </c>
      <c r="C759" t="s">
        <v>16443</v>
      </c>
      <c r="D759" t="s">
        <v>16237</v>
      </c>
    </row>
    <row r="760" spans="1:4" x14ac:dyDescent="0.25">
      <c r="A760" t="s">
        <v>796</v>
      </c>
      <c r="B760" t="s">
        <v>797</v>
      </c>
      <c r="C760" t="s">
        <v>16444</v>
      </c>
      <c r="D760" t="s">
        <v>16195</v>
      </c>
    </row>
    <row r="761" spans="1:4" x14ac:dyDescent="0.25">
      <c r="A761" t="s">
        <v>789</v>
      </c>
      <c r="B761" t="s">
        <v>790</v>
      </c>
      <c r="C761" t="s">
        <v>16438</v>
      </c>
      <c r="D761" t="s">
        <v>16439</v>
      </c>
    </row>
    <row r="762" spans="1:4" x14ac:dyDescent="0.25">
      <c r="A762" t="s">
        <v>800</v>
      </c>
      <c r="B762" t="s">
        <v>801</v>
      </c>
      <c r="C762" t="s">
        <v>16446</v>
      </c>
      <c r="D762" t="s">
        <v>16239</v>
      </c>
    </row>
    <row r="763" spans="1:4" x14ac:dyDescent="0.25">
      <c r="A763" t="s">
        <v>810</v>
      </c>
      <c r="B763" t="s">
        <v>811</v>
      </c>
      <c r="C763" t="s">
        <v>16452</v>
      </c>
      <c r="D763" t="s">
        <v>16193</v>
      </c>
    </row>
    <row r="764" spans="1:4" x14ac:dyDescent="0.25">
      <c r="A764" t="s">
        <v>814</v>
      </c>
      <c r="B764" t="s">
        <v>815</v>
      </c>
      <c r="C764" t="s">
        <v>16454</v>
      </c>
      <c r="D764" t="s">
        <v>16230</v>
      </c>
    </row>
    <row r="765" spans="1:4" x14ac:dyDescent="0.25">
      <c r="A765" t="s">
        <v>817</v>
      </c>
      <c r="B765" t="s">
        <v>818</v>
      </c>
      <c r="C765" t="s">
        <v>16457</v>
      </c>
      <c r="D765" t="s">
        <v>16299</v>
      </c>
    </row>
    <row r="766" spans="1:4" x14ac:dyDescent="0.25">
      <c r="A766" t="s">
        <v>820</v>
      </c>
      <c r="B766" t="s">
        <v>821</v>
      </c>
      <c r="C766" t="s">
        <v>16460</v>
      </c>
      <c r="D766" t="s">
        <v>16461</v>
      </c>
    </row>
    <row r="767" spans="1:4" x14ac:dyDescent="0.25">
      <c r="A767" t="s">
        <v>825</v>
      </c>
      <c r="B767" t="s">
        <v>826</v>
      </c>
      <c r="C767" t="s">
        <v>16464</v>
      </c>
      <c r="D767" t="s">
        <v>16191</v>
      </c>
    </row>
    <row r="768" spans="1:4" x14ac:dyDescent="0.25">
      <c r="A768" t="s">
        <v>831</v>
      </c>
      <c r="B768" t="s">
        <v>832</v>
      </c>
      <c r="C768" t="s">
        <v>16468</v>
      </c>
      <c r="D768" t="s">
        <v>16239</v>
      </c>
    </row>
    <row r="769" spans="1:4" x14ac:dyDescent="0.25">
      <c r="A769" t="s">
        <v>838</v>
      </c>
      <c r="B769" t="s">
        <v>839</v>
      </c>
      <c r="C769" t="s">
        <v>16473</v>
      </c>
      <c r="D769" t="s">
        <v>16299</v>
      </c>
    </row>
    <row r="770" spans="1:4" x14ac:dyDescent="0.25">
      <c r="A770" t="s">
        <v>842</v>
      </c>
      <c r="B770" t="s">
        <v>843</v>
      </c>
      <c r="C770" t="s">
        <v>16475</v>
      </c>
      <c r="D770" t="s">
        <v>16377</v>
      </c>
    </row>
    <row r="771" spans="1:4" x14ac:dyDescent="0.25">
      <c r="A771" t="s">
        <v>844</v>
      </c>
      <c r="B771" t="s">
        <v>845</v>
      </c>
      <c r="C771" t="s">
        <v>16476</v>
      </c>
      <c r="D771" t="s">
        <v>16212</v>
      </c>
    </row>
    <row r="772" spans="1:4" x14ac:dyDescent="0.25">
      <c r="A772" t="s">
        <v>846</v>
      </c>
      <c r="B772" t="s">
        <v>847</v>
      </c>
      <c r="C772" t="s">
        <v>16477</v>
      </c>
      <c r="D772" t="s">
        <v>16230</v>
      </c>
    </row>
    <row r="773" spans="1:4" x14ac:dyDescent="0.25">
      <c r="A773" t="s">
        <v>853</v>
      </c>
      <c r="B773" t="s">
        <v>854</v>
      </c>
      <c r="C773" t="s">
        <v>16481</v>
      </c>
      <c r="D773" t="s">
        <v>16193</v>
      </c>
    </row>
    <row r="774" spans="1:4" x14ac:dyDescent="0.25">
      <c r="A774" t="s">
        <v>863</v>
      </c>
      <c r="B774" t="s">
        <v>864</v>
      </c>
      <c r="C774" t="s">
        <v>16486</v>
      </c>
      <c r="D774" t="s">
        <v>16299</v>
      </c>
    </row>
    <row r="775" spans="1:4" x14ac:dyDescent="0.25">
      <c r="A775" t="s">
        <v>865</v>
      </c>
      <c r="B775" t="s">
        <v>866</v>
      </c>
      <c r="C775" t="s">
        <v>16487</v>
      </c>
      <c r="D775" t="s">
        <v>16226</v>
      </c>
    </row>
    <row r="776" spans="1:4" x14ac:dyDescent="0.25">
      <c r="A776" t="s">
        <v>875</v>
      </c>
      <c r="B776" t="s">
        <v>876</v>
      </c>
      <c r="C776" t="s">
        <v>16493</v>
      </c>
      <c r="D776" t="s">
        <v>16191</v>
      </c>
    </row>
    <row r="777" spans="1:4" x14ac:dyDescent="0.25">
      <c r="A777" t="s">
        <v>877</v>
      </c>
      <c r="B777" t="s">
        <v>878</v>
      </c>
      <c r="C777" t="s">
        <v>16494</v>
      </c>
      <c r="D777" t="s">
        <v>16195</v>
      </c>
    </row>
    <row r="778" spans="1:4" x14ac:dyDescent="0.25">
      <c r="A778" t="s">
        <v>883</v>
      </c>
      <c r="B778" t="s">
        <v>884</v>
      </c>
      <c r="C778" t="s">
        <v>16497</v>
      </c>
      <c r="D778" t="s">
        <v>16193</v>
      </c>
    </row>
    <row r="779" spans="1:4" x14ac:dyDescent="0.25">
      <c r="A779" t="s">
        <v>887</v>
      </c>
      <c r="B779" t="s">
        <v>888</v>
      </c>
      <c r="C779" t="s">
        <v>16499</v>
      </c>
      <c r="D779" t="s">
        <v>16212</v>
      </c>
    </row>
    <row r="780" spans="1:4" x14ac:dyDescent="0.25">
      <c r="A780" t="s">
        <v>891</v>
      </c>
      <c r="B780" t="s">
        <v>892</v>
      </c>
      <c r="C780" t="s">
        <v>16501</v>
      </c>
      <c r="D780" t="s">
        <v>16191</v>
      </c>
    </row>
    <row r="781" spans="1:4" x14ac:dyDescent="0.25">
      <c r="A781" t="s">
        <v>893</v>
      </c>
      <c r="B781" t="s">
        <v>894</v>
      </c>
      <c r="C781" t="s">
        <v>16502</v>
      </c>
      <c r="D781" t="s">
        <v>16191</v>
      </c>
    </row>
    <row r="782" spans="1:4" x14ac:dyDescent="0.25">
      <c r="A782" t="s">
        <v>904</v>
      </c>
      <c r="B782" t="s">
        <v>905</v>
      </c>
      <c r="C782" t="s">
        <v>16508</v>
      </c>
      <c r="D782" t="s">
        <v>16212</v>
      </c>
    </row>
    <row r="783" spans="1:4" x14ac:dyDescent="0.25">
      <c r="A783" t="s">
        <v>913</v>
      </c>
      <c r="B783" t="s">
        <v>914</v>
      </c>
      <c r="C783" t="s">
        <v>16514</v>
      </c>
      <c r="D783" t="s">
        <v>16193</v>
      </c>
    </row>
    <row r="784" spans="1:4" x14ac:dyDescent="0.25">
      <c r="A784" t="s">
        <v>917</v>
      </c>
      <c r="B784" t="s">
        <v>918</v>
      </c>
      <c r="C784" t="s">
        <v>16516</v>
      </c>
      <c r="D784" t="s">
        <v>16191</v>
      </c>
    </row>
    <row r="785" spans="1:4" x14ac:dyDescent="0.25">
      <c r="A785" t="s">
        <v>921</v>
      </c>
      <c r="B785" t="s">
        <v>922</v>
      </c>
      <c r="C785" t="s">
        <v>16519</v>
      </c>
      <c r="D785" t="s">
        <v>16204</v>
      </c>
    </row>
    <row r="786" spans="1:4" x14ac:dyDescent="0.25">
      <c r="A786" t="s">
        <v>927</v>
      </c>
      <c r="B786" t="s">
        <v>928</v>
      </c>
      <c r="C786" t="s">
        <v>16522</v>
      </c>
      <c r="D786" t="s">
        <v>16523</v>
      </c>
    </row>
    <row r="787" spans="1:4" x14ac:dyDescent="0.25">
      <c r="A787" t="s">
        <v>931</v>
      </c>
      <c r="B787" t="s">
        <v>932</v>
      </c>
      <c r="C787" t="s">
        <v>16525</v>
      </c>
      <c r="D787" t="s">
        <v>16526</v>
      </c>
    </row>
    <row r="788" spans="1:4" x14ac:dyDescent="0.25">
      <c r="A788" t="s">
        <v>935</v>
      </c>
      <c r="B788" t="s">
        <v>936</v>
      </c>
      <c r="C788" t="s">
        <v>16528</v>
      </c>
      <c r="D788" t="s">
        <v>16193</v>
      </c>
    </row>
    <row r="789" spans="1:4" x14ac:dyDescent="0.25">
      <c r="A789" t="s">
        <v>943</v>
      </c>
      <c r="B789" t="s">
        <v>944</v>
      </c>
      <c r="C789" t="s">
        <v>16532</v>
      </c>
      <c r="D789" t="s">
        <v>16230</v>
      </c>
    </row>
    <row r="790" spans="1:4" x14ac:dyDescent="0.25">
      <c r="A790" t="s">
        <v>958</v>
      </c>
      <c r="B790" t="s">
        <v>959</v>
      </c>
      <c r="C790" t="s">
        <v>16542</v>
      </c>
      <c r="D790" t="s">
        <v>16543</v>
      </c>
    </row>
    <row r="791" spans="1:4" x14ac:dyDescent="0.25">
      <c r="A791" t="s">
        <v>960</v>
      </c>
      <c r="B791" t="s">
        <v>961</v>
      </c>
      <c r="C791" t="s">
        <v>16544</v>
      </c>
      <c r="D791" t="s">
        <v>16299</v>
      </c>
    </row>
    <row r="792" spans="1:4" x14ac:dyDescent="0.25">
      <c r="A792" t="s">
        <v>972</v>
      </c>
      <c r="B792" t="s">
        <v>973</v>
      </c>
      <c r="C792" t="s">
        <v>16550</v>
      </c>
      <c r="D792" t="s">
        <v>16299</v>
      </c>
    </row>
    <row r="793" spans="1:4" x14ac:dyDescent="0.25">
      <c r="A793" t="s">
        <v>986</v>
      </c>
      <c r="B793" t="s">
        <v>987</v>
      </c>
      <c r="C793" t="s">
        <v>16558</v>
      </c>
      <c r="D793" t="s">
        <v>16230</v>
      </c>
    </row>
    <row r="794" spans="1:4" x14ac:dyDescent="0.25">
      <c r="A794" t="s">
        <v>994</v>
      </c>
      <c r="B794" t="s">
        <v>995</v>
      </c>
      <c r="C794" t="s">
        <v>16562</v>
      </c>
      <c r="D794" t="s">
        <v>16237</v>
      </c>
    </row>
    <row r="795" spans="1:4" x14ac:dyDescent="0.25">
      <c r="A795" t="s">
        <v>998</v>
      </c>
      <c r="B795" t="s">
        <v>999</v>
      </c>
      <c r="C795" t="s">
        <v>16564</v>
      </c>
      <c r="D795" t="s">
        <v>16193</v>
      </c>
    </row>
    <row r="796" spans="1:4" x14ac:dyDescent="0.25">
      <c r="A796" t="s">
        <v>1002</v>
      </c>
      <c r="B796" t="s">
        <v>1003</v>
      </c>
      <c r="C796" t="s">
        <v>16566</v>
      </c>
      <c r="D796" t="s">
        <v>16377</v>
      </c>
    </row>
    <row r="797" spans="1:4" x14ac:dyDescent="0.25">
      <c r="A797" t="s">
        <v>1004</v>
      </c>
      <c r="B797" t="s">
        <v>1005</v>
      </c>
      <c r="C797" t="s">
        <v>16567</v>
      </c>
      <c r="D797" t="s">
        <v>16191</v>
      </c>
    </row>
    <row r="798" spans="1:4" x14ac:dyDescent="0.25">
      <c r="A798" t="s">
        <v>1016</v>
      </c>
      <c r="B798" t="s">
        <v>1017</v>
      </c>
      <c r="C798" t="s">
        <v>16574</v>
      </c>
      <c r="D798" t="s">
        <v>16191</v>
      </c>
    </row>
    <row r="799" spans="1:4" x14ac:dyDescent="0.25">
      <c r="A799" t="s">
        <v>1026</v>
      </c>
      <c r="B799" t="s">
        <v>1027</v>
      </c>
      <c r="C799" t="s">
        <v>16581</v>
      </c>
      <c r="D799" t="s">
        <v>16195</v>
      </c>
    </row>
    <row r="800" spans="1:4" x14ac:dyDescent="0.25">
      <c r="A800" t="s">
        <v>1028</v>
      </c>
      <c r="B800" t="s">
        <v>1029</v>
      </c>
      <c r="C800" t="s">
        <v>16582</v>
      </c>
      <c r="D800" t="s">
        <v>16339</v>
      </c>
    </row>
    <row r="801" spans="1:4" x14ac:dyDescent="0.25">
      <c r="A801" t="s">
        <v>1030</v>
      </c>
      <c r="B801" t="s">
        <v>1031</v>
      </c>
      <c r="C801" t="s">
        <v>16583</v>
      </c>
      <c r="D801" t="s">
        <v>16584</v>
      </c>
    </row>
    <row r="802" spans="1:4" x14ac:dyDescent="0.25">
      <c r="A802" t="s">
        <v>1036</v>
      </c>
      <c r="B802" t="s">
        <v>1037</v>
      </c>
      <c r="C802" t="s">
        <v>16588</v>
      </c>
      <c r="D802" t="s">
        <v>16260</v>
      </c>
    </row>
    <row r="803" spans="1:4" x14ac:dyDescent="0.25">
      <c r="A803" t="s">
        <v>1063</v>
      </c>
      <c r="B803" t="s">
        <v>1064</v>
      </c>
      <c r="C803" t="s">
        <v>16605</v>
      </c>
      <c r="D803" t="s">
        <v>16204</v>
      </c>
    </row>
    <row r="804" spans="1:4" x14ac:dyDescent="0.25">
      <c r="A804" t="s">
        <v>1065</v>
      </c>
      <c r="B804" t="s">
        <v>1066</v>
      </c>
      <c r="C804" t="s">
        <v>16606</v>
      </c>
      <c r="D804" t="s">
        <v>16193</v>
      </c>
    </row>
    <row r="805" spans="1:4" x14ac:dyDescent="0.25">
      <c r="A805" t="s">
        <v>1081</v>
      </c>
      <c r="B805" t="s">
        <v>1082</v>
      </c>
      <c r="C805" t="s">
        <v>16614</v>
      </c>
      <c r="D805" t="s">
        <v>16364</v>
      </c>
    </row>
    <row r="806" spans="1:4" x14ac:dyDescent="0.25">
      <c r="A806" t="s">
        <v>1083</v>
      </c>
      <c r="B806" t="s">
        <v>1084</v>
      </c>
      <c r="C806" t="s">
        <v>16615</v>
      </c>
      <c r="D806" t="s">
        <v>16226</v>
      </c>
    </row>
    <row r="807" spans="1:4" x14ac:dyDescent="0.25">
      <c r="A807" t="s">
        <v>1091</v>
      </c>
      <c r="B807" t="s">
        <v>1092</v>
      </c>
      <c r="C807" t="s">
        <v>16621</v>
      </c>
      <c r="D807" t="s">
        <v>16193</v>
      </c>
    </row>
    <row r="808" spans="1:4" x14ac:dyDescent="0.25">
      <c r="A808" t="s">
        <v>1093</v>
      </c>
      <c r="B808" t="s">
        <v>1094</v>
      </c>
      <c r="C808" t="s">
        <v>16622</v>
      </c>
      <c r="D808" t="s">
        <v>16230</v>
      </c>
    </row>
    <row r="809" spans="1:4" x14ac:dyDescent="0.25">
      <c r="A809" t="s">
        <v>1095</v>
      </c>
      <c r="B809" t="s">
        <v>1096</v>
      </c>
      <c r="C809" t="s">
        <v>16623</v>
      </c>
      <c r="D809" t="s">
        <v>16193</v>
      </c>
    </row>
    <row r="810" spans="1:4" x14ac:dyDescent="0.25">
      <c r="A810" t="s">
        <v>1099</v>
      </c>
      <c r="B810" t="s">
        <v>1100</v>
      </c>
      <c r="C810" t="s">
        <v>16626</v>
      </c>
      <c r="D810" t="s">
        <v>16239</v>
      </c>
    </row>
    <row r="811" spans="1:4" x14ac:dyDescent="0.25">
      <c r="A811" t="s">
        <v>1105</v>
      </c>
      <c r="B811" t="s">
        <v>1106</v>
      </c>
      <c r="C811" t="s">
        <v>16629</v>
      </c>
      <c r="D811" t="s">
        <v>16258</v>
      </c>
    </row>
    <row r="812" spans="1:4" x14ac:dyDescent="0.25">
      <c r="A812" t="s">
        <v>1111</v>
      </c>
      <c r="B812" t="s">
        <v>1112</v>
      </c>
      <c r="C812" t="s">
        <v>16634</v>
      </c>
      <c r="D812" t="s">
        <v>16299</v>
      </c>
    </row>
    <row r="813" spans="1:4" x14ac:dyDescent="0.25">
      <c r="A813" t="s">
        <v>1113</v>
      </c>
      <c r="B813" t="s">
        <v>1114</v>
      </c>
      <c r="C813" t="s">
        <v>16635</v>
      </c>
      <c r="D813" t="s">
        <v>16299</v>
      </c>
    </row>
    <row r="814" spans="1:4" x14ac:dyDescent="0.25">
      <c r="A814" t="s">
        <v>1115</v>
      </c>
      <c r="B814" t="s">
        <v>1116</v>
      </c>
      <c r="C814" t="s">
        <v>16636</v>
      </c>
      <c r="D814" t="s">
        <v>16212</v>
      </c>
    </row>
    <row r="815" spans="1:4" x14ac:dyDescent="0.25">
      <c r="A815" t="s">
        <v>1123</v>
      </c>
      <c r="B815" t="s">
        <v>1124</v>
      </c>
      <c r="C815" t="s">
        <v>16640</v>
      </c>
      <c r="D815" t="s">
        <v>16193</v>
      </c>
    </row>
    <row r="816" spans="1:4" x14ac:dyDescent="0.25">
      <c r="A816" t="s">
        <v>1135</v>
      </c>
      <c r="B816" t="s">
        <v>1136</v>
      </c>
      <c r="C816" t="s">
        <v>16646</v>
      </c>
      <c r="D816" t="s">
        <v>16195</v>
      </c>
    </row>
    <row r="817" spans="1:4" x14ac:dyDescent="0.25">
      <c r="A817" t="s">
        <v>1137</v>
      </c>
      <c r="B817" t="s">
        <v>1138</v>
      </c>
      <c r="C817" t="s">
        <v>16647</v>
      </c>
      <c r="D817" t="s">
        <v>16648</v>
      </c>
    </row>
    <row r="818" spans="1:4" x14ac:dyDescent="0.25">
      <c r="A818" t="s">
        <v>1141</v>
      </c>
      <c r="B818" t="s">
        <v>1142</v>
      </c>
      <c r="C818" t="s">
        <v>16651</v>
      </c>
      <c r="D818" t="s">
        <v>16193</v>
      </c>
    </row>
    <row r="819" spans="1:4" x14ac:dyDescent="0.25">
      <c r="A819" t="s">
        <v>1151</v>
      </c>
      <c r="B819" t="s">
        <v>1152</v>
      </c>
      <c r="C819" t="s">
        <v>16657</v>
      </c>
      <c r="D819" t="s">
        <v>16258</v>
      </c>
    </row>
    <row r="820" spans="1:4" x14ac:dyDescent="0.25">
      <c r="A820" t="s">
        <v>1157</v>
      </c>
      <c r="B820" t="s">
        <v>1158</v>
      </c>
      <c r="C820" t="s">
        <v>16662</v>
      </c>
      <c r="D820" t="s">
        <v>16239</v>
      </c>
    </row>
    <row r="821" spans="1:4" x14ac:dyDescent="0.25">
      <c r="A821" t="s">
        <v>1159</v>
      </c>
      <c r="B821" t="s">
        <v>1160</v>
      </c>
      <c r="C821" t="s">
        <v>16663</v>
      </c>
      <c r="D821" t="s">
        <v>16193</v>
      </c>
    </row>
    <row r="822" spans="1:4" x14ac:dyDescent="0.25">
      <c r="A822" t="s">
        <v>1169</v>
      </c>
      <c r="B822" t="s">
        <v>1170</v>
      </c>
      <c r="C822" t="s">
        <v>16668</v>
      </c>
      <c r="D822" t="s">
        <v>16212</v>
      </c>
    </row>
    <row r="823" spans="1:4" x14ac:dyDescent="0.25">
      <c r="A823" t="s">
        <v>1171</v>
      </c>
      <c r="B823" t="s">
        <v>1172</v>
      </c>
      <c r="C823" t="s">
        <v>16669</v>
      </c>
      <c r="D823" t="s">
        <v>16212</v>
      </c>
    </row>
    <row r="824" spans="1:4" x14ac:dyDescent="0.25">
      <c r="A824" t="s">
        <v>1183</v>
      </c>
      <c r="B824" t="s">
        <v>1184</v>
      </c>
      <c r="C824" t="s">
        <v>16676</v>
      </c>
      <c r="D824" t="s">
        <v>16193</v>
      </c>
    </row>
    <row r="825" spans="1:4" x14ac:dyDescent="0.25">
      <c r="A825" t="s">
        <v>1185</v>
      </c>
      <c r="B825" t="s">
        <v>1186</v>
      </c>
      <c r="C825" t="s">
        <v>16677</v>
      </c>
      <c r="D825" t="s">
        <v>16239</v>
      </c>
    </row>
    <row r="826" spans="1:4" x14ac:dyDescent="0.25">
      <c r="A826" t="s">
        <v>1187</v>
      </c>
      <c r="B826" t="s">
        <v>1188</v>
      </c>
      <c r="C826" t="s">
        <v>16678</v>
      </c>
      <c r="D826" t="s">
        <v>16299</v>
      </c>
    </row>
    <row r="827" spans="1:4" x14ac:dyDescent="0.25">
      <c r="A827" t="s">
        <v>1195</v>
      </c>
      <c r="B827" t="s">
        <v>1196</v>
      </c>
      <c r="C827" t="s">
        <v>16683</v>
      </c>
      <c r="D827" t="s">
        <v>16195</v>
      </c>
    </row>
    <row r="828" spans="1:4" x14ac:dyDescent="0.25">
      <c r="A828" t="s">
        <v>1215</v>
      </c>
      <c r="B828" t="s">
        <v>1216</v>
      </c>
      <c r="C828" t="s">
        <v>16696</v>
      </c>
      <c r="D828" t="s">
        <v>16191</v>
      </c>
    </row>
    <row r="829" spans="1:4" x14ac:dyDescent="0.25">
      <c r="A829" t="s">
        <v>1221</v>
      </c>
      <c r="B829" t="s">
        <v>1222</v>
      </c>
      <c r="C829" t="s">
        <v>16700</v>
      </c>
      <c r="D829" t="s">
        <v>16377</v>
      </c>
    </row>
    <row r="830" spans="1:4" x14ac:dyDescent="0.25">
      <c r="A830" t="s">
        <v>1223</v>
      </c>
      <c r="B830" t="s">
        <v>1224</v>
      </c>
      <c r="C830" t="s">
        <v>16701</v>
      </c>
      <c r="D830" t="s">
        <v>16299</v>
      </c>
    </row>
    <row r="831" spans="1:4" x14ac:dyDescent="0.25">
      <c r="A831" t="s">
        <v>1225</v>
      </c>
      <c r="B831" t="s">
        <v>1226</v>
      </c>
      <c r="C831" t="s">
        <v>16702</v>
      </c>
      <c r="D831" t="s">
        <v>16191</v>
      </c>
    </row>
    <row r="832" spans="1:4" x14ac:dyDescent="0.25">
      <c r="A832" t="s">
        <v>1229</v>
      </c>
      <c r="B832" t="s">
        <v>1230</v>
      </c>
      <c r="C832" t="s">
        <v>16704</v>
      </c>
      <c r="D832" t="s">
        <v>16204</v>
      </c>
    </row>
    <row r="833" spans="1:4" x14ac:dyDescent="0.25">
      <c r="A833" t="s">
        <v>1231</v>
      </c>
      <c r="B833" t="s">
        <v>1232</v>
      </c>
      <c r="C833" t="s">
        <v>16705</v>
      </c>
      <c r="D833" t="s">
        <v>16239</v>
      </c>
    </row>
    <row r="834" spans="1:4" x14ac:dyDescent="0.25">
      <c r="A834" t="s">
        <v>1247</v>
      </c>
      <c r="B834" t="s">
        <v>1248</v>
      </c>
      <c r="C834" t="s">
        <v>16713</v>
      </c>
      <c r="D834" t="s">
        <v>16191</v>
      </c>
    </row>
    <row r="835" spans="1:4" x14ac:dyDescent="0.25">
      <c r="A835" t="s">
        <v>1249</v>
      </c>
      <c r="B835" t="s">
        <v>1250</v>
      </c>
      <c r="C835" t="s">
        <v>16714</v>
      </c>
      <c r="D835" t="s">
        <v>16260</v>
      </c>
    </row>
    <row r="836" spans="1:4" x14ac:dyDescent="0.25">
      <c r="A836" t="s">
        <v>1251</v>
      </c>
      <c r="B836" t="s">
        <v>1252</v>
      </c>
      <c r="C836" t="s">
        <v>16715</v>
      </c>
      <c r="D836" t="s">
        <v>16299</v>
      </c>
    </row>
    <row r="837" spans="1:4" x14ac:dyDescent="0.25">
      <c r="A837" t="s">
        <v>1259</v>
      </c>
      <c r="B837" t="s">
        <v>1260</v>
      </c>
      <c r="C837" t="s">
        <v>16719</v>
      </c>
      <c r="D837" t="s">
        <v>16346</v>
      </c>
    </row>
    <row r="838" spans="1:4" x14ac:dyDescent="0.25">
      <c r="A838" t="s">
        <v>1261</v>
      </c>
      <c r="B838" t="s">
        <v>1262</v>
      </c>
      <c r="C838" t="s">
        <v>16720</v>
      </c>
      <c r="D838" t="s">
        <v>16212</v>
      </c>
    </row>
    <row r="839" spans="1:4" x14ac:dyDescent="0.25">
      <c r="A839" t="s">
        <v>1271</v>
      </c>
      <c r="B839" t="s">
        <v>1272</v>
      </c>
      <c r="C839" t="s">
        <v>16725</v>
      </c>
      <c r="D839" t="s">
        <v>16212</v>
      </c>
    </row>
    <row r="840" spans="1:4" x14ac:dyDescent="0.25">
      <c r="A840" t="s">
        <v>318</v>
      </c>
      <c r="B840" t="s">
        <v>1282</v>
      </c>
      <c r="C840" t="s">
        <v>16731</v>
      </c>
      <c r="D840" t="s">
        <v>16226</v>
      </c>
    </row>
    <row r="841" spans="1:4" x14ac:dyDescent="0.25">
      <c r="A841" t="s">
        <v>1290</v>
      </c>
      <c r="B841" t="s">
        <v>1291</v>
      </c>
      <c r="C841" t="s">
        <v>16738</v>
      </c>
      <c r="D841" t="s">
        <v>16201</v>
      </c>
    </row>
    <row r="842" spans="1:4" x14ac:dyDescent="0.25">
      <c r="A842" t="s">
        <v>1292</v>
      </c>
      <c r="B842" t="s">
        <v>1293</v>
      </c>
      <c r="C842" t="s">
        <v>16739</v>
      </c>
      <c r="D842" t="s">
        <v>16193</v>
      </c>
    </row>
    <row r="843" spans="1:4" x14ac:dyDescent="0.25">
      <c r="A843" t="s">
        <v>1294</v>
      </c>
      <c r="B843" t="s">
        <v>1295</v>
      </c>
      <c r="C843" t="s">
        <v>16740</v>
      </c>
      <c r="D843" t="s">
        <v>16193</v>
      </c>
    </row>
    <row r="844" spans="1:4" x14ac:dyDescent="0.25">
      <c r="A844" t="s">
        <v>1300</v>
      </c>
      <c r="B844" t="s">
        <v>1301</v>
      </c>
      <c r="C844" t="s">
        <v>16743</v>
      </c>
      <c r="D844" t="s">
        <v>16195</v>
      </c>
    </row>
    <row r="845" spans="1:4" x14ac:dyDescent="0.25">
      <c r="A845" t="s">
        <v>1302</v>
      </c>
      <c r="B845" t="s">
        <v>1303</v>
      </c>
      <c r="C845" t="s">
        <v>16744</v>
      </c>
      <c r="D845" t="s">
        <v>16745</v>
      </c>
    </row>
    <row r="846" spans="1:4" x14ac:dyDescent="0.25">
      <c r="A846" t="s">
        <v>1320</v>
      </c>
      <c r="B846" t="s">
        <v>1321</v>
      </c>
      <c r="C846" t="s">
        <v>16755</v>
      </c>
      <c r="D846" t="s">
        <v>16193</v>
      </c>
    </row>
    <row r="847" spans="1:4" x14ac:dyDescent="0.25">
      <c r="A847" t="s">
        <v>1310</v>
      </c>
      <c r="B847" t="s">
        <v>1311</v>
      </c>
      <c r="C847" t="s">
        <v>16749</v>
      </c>
      <c r="D847" t="s">
        <v>16750</v>
      </c>
    </row>
    <row r="848" spans="1:4" x14ac:dyDescent="0.25">
      <c r="A848" t="s">
        <v>1324</v>
      </c>
      <c r="B848" t="s">
        <v>1325</v>
      </c>
      <c r="C848" t="s">
        <v>16757</v>
      </c>
      <c r="D848" t="s">
        <v>16195</v>
      </c>
    </row>
    <row r="849" spans="1:4" x14ac:dyDescent="0.25">
      <c r="A849" t="s">
        <v>1326</v>
      </c>
      <c r="B849" t="s">
        <v>1327</v>
      </c>
      <c r="C849" t="s">
        <v>16758</v>
      </c>
      <c r="D849" t="s">
        <v>16193</v>
      </c>
    </row>
    <row r="850" spans="1:4" x14ac:dyDescent="0.25">
      <c r="A850" t="s">
        <v>1354</v>
      </c>
      <c r="B850" t="s">
        <v>1355</v>
      </c>
      <c r="C850" t="s">
        <v>16773</v>
      </c>
      <c r="D850" t="s">
        <v>16193</v>
      </c>
    </row>
    <row r="851" spans="1:4" x14ac:dyDescent="0.25">
      <c r="A851" t="s">
        <v>1362</v>
      </c>
      <c r="B851" t="s">
        <v>1363</v>
      </c>
      <c r="C851" t="s">
        <v>16779</v>
      </c>
      <c r="D851" t="s">
        <v>16193</v>
      </c>
    </row>
    <row r="852" spans="1:4" x14ac:dyDescent="0.25">
      <c r="A852" t="s">
        <v>1374</v>
      </c>
      <c r="B852" t="s">
        <v>1375</v>
      </c>
      <c r="C852" t="s">
        <v>16785</v>
      </c>
      <c r="D852" t="s">
        <v>16193</v>
      </c>
    </row>
    <row r="853" spans="1:4" x14ac:dyDescent="0.25">
      <c r="A853" t="s">
        <v>1376</v>
      </c>
      <c r="B853" t="s">
        <v>1377</v>
      </c>
      <c r="C853" t="s">
        <v>16786</v>
      </c>
      <c r="D853" t="s">
        <v>16204</v>
      </c>
    </row>
    <row r="854" spans="1:4" x14ac:dyDescent="0.25">
      <c r="A854" t="s">
        <v>1382</v>
      </c>
      <c r="B854" t="s">
        <v>1383</v>
      </c>
      <c r="C854" t="s">
        <v>16789</v>
      </c>
      <c r="D854" t="s">
        <v>16204</v>
      </c>
    </row>
    <row r="855" spans="1:4" x14ac:dyDescent="0.25">
      <c r="A855" t="s">
        <v>1384</v>
      </c>
      <c r="B855" t="s">
        <v>1385</v>
      </c>
      <c r="C855" t="s">
        <v>16790</v>
      </c>
      <c r="D855" t="s">
        <v>16193</v>
      </c>
    </row>
    <row r="856" spans="1:4" x14ac:dyDescent="0.25">
      <c r="A856" t="s">
        <v>1390</v>
      </c>
      <c r="B856" t="s">
        <v>1391</v>
      </c>
      <c r="C856" t="s">
        <v>16793</v>
      </c>
      <c r="D856" t="s">
        <v>16191</v>
      </c>
    </row>
    <row r="857" spans="1:4" x14ac:dyDescent="0.25">
      <c r="A857" t="s">
        <v>1396</v>
      </c>
      <c r="B857" t="s">
        <v>1397</v>
      </c>
      <c r="C857" t="s">
        <v>16796</v>
      </c>
      <c r="D857" t="s">
        <v>16230</v>
      </c>
    </row>
    <row r="858" spans="1:4" x14ac:dyDescent="0.25">
      <c r="A858" t="s">
        <v>1400</v>
      </c>
      <c r="B858" t="s">
        <v>1401</v>
      </c>
      <c r="C858" t="s">
        <v>16798</v>
      </c>
      <c r="D858" t="s">
        <v>16212</v>
      </c>
    </row>
    <row r="859" spans="1:4" x14ac:dyDescent="0.25">
      <c r="A859" t="s">
        <v>1406</v>
      </c>
      <c r="B859" t="s">
        <v>1407</v>
      </c>
      <c r="C859" t="s">
        <v>16802</v>
      </c>
      <c r="D859" t="s">
        <v>16191</v>
      </c>
    </row>
    <row r="860" spans="1:4" x14ac:dyDescent="0.25">
      <c r="A860" t="s">
        <v>1412</v>
      </c>
      <c r="B860" t="s">
        <v>1413</v>
      </c>
      <c r="C860" t="s">
        <v>16805</v>
      </c>
      <c r="D860" t="s">
        <v>16806</v>
      </c>
    </row>
    <row r="861" spans="1:4" x14ac:dyDescent="0.25">
      <c r="A861" t="s">
        <v>1416</v>
      </c>
      <c r="B861" t="s">
        <v>1417</v>
      </c>
      <c r="C861" t="s">
        <v>16808</v>
      </c>
      <c r="D861" t="s">
        <v>16809</v>
      </c>
    </row>
    <row r="862" spans="1:4" x14ac:dyDescent="0.25">
      <c r="A862" t="s">
        <v>1420</v>
      </c>
      <c r="B862" t="s">
        <v>1421</v>
      </c>
      <c r="C862" t="s">
        <v>16811</v>
      </c>
      <c r="D862" t="s">
        <v>16299</v>
      </c>
    </row>
    <row r="863" spans="1:4" x14ac:dyDescent="0.25">
      <c r="A863" t="s">
        <v>1429</v>
      </c>
      <c r="B863" t="s">
        <v>1430</v>
      </c>
      <c r="C863" t="s">
        <v>16815</v>
      </c>
      <c r="D863" t="s">
        <v>16193</v>
      </c>
    </row>
    <row r="864" spans="1:4" x14ac:dyDescent="0.25">
      <c r="A864" t="s">
        <v>1431</v>
      </c>
      <c r="B864" t="s">
        <v>1432</v>
      </c>
      <c r="C864" t="s">
        <v>16816</v>
      </c>
      <c r="D864" t="s">
        <v>16212</v>
      </c>
    </row>
    <row r="865" spans="1:4" x14ac:dyDescent="0.25">
      <c r="A865" t="s">
        <v>1433</v>
      </c>
      <c r="B865" t="s">
        <v>1434</v>
      </c>
      <c r="C865" t="s">
        <v>16817</v>
      </c>
      <c r="D865" t="s">
        <v>16191</v>
      </c>
    </row>
    <row r="866" spans="1:4" x14ac:dyDescent="0.25">
      <c r="A866" t="s">
        <v>1441</v>
      </c>
      <c r="B866" t="s">
        <v>1442</v>
      </c>
      <c r="C866" t="s">
        <v>16821</v>
      </c>
      <c r="D866" t="s">
        <v>16195</v>
      </c>
    </row>
    <row r="867" spans="1:4" x14ac:dyDescent="0.25">
      <c r="A867" t="s">
        <v>1443</v>
      </c>
      <c r="B867" t="s">
        <v>1444</v>
      </c>
      <c r="C867" t="s">
        <v>16822</v>
      </c>
      <c r="D867" t="s">
        <v>16364</v>
      </c>
    </row>
    <row r="868" spans="1:4" x14ac:dyDescent="0.25">
      <c r="A868" t="s">
        <v>1453</v>
      </c>
      <c r="B868" t="s">
        <v>1454</v>
      </c>
      <c r="C868" t="s">
        <v>16827</v>
      </c>
      <c r="D868" t="s">
        <v>16193</v>
      </c>
    </row>
    <row r="869" spans="1:4" x14ac:dyDescent="0.25">
      <c r="A869" t="s">
        <v>1455</v>
      </c>
      <c r="B869" t="s">
        <v>1456</v>
      </c>
      <c r="C869" t="s">
        <v>16828</v>
      </c>
      <c r="D869" t="s">
        <v>16523</v>
      </c>
    </row>
    <row r="870" spans="1:4" x14ac:dyDescent="0.25">
      <c r="A870" t="s">
        <v>1461</v>
      </c>
      <c r="B870" t="s">
        <v>1462</v>
      </c>
      <c r="C870" t="s">
        <v>16831</v>
      </c>
      <c r="D870" t="s">
        <v>16191</v>
      </c>
    </row>
    <row r="871" spans="1:4" x14ac:dyDescent="0.25">
      <c r="A871" t="s">
        <v>1465</v>
      </c>
      <c r="B871" t="s">
        <v>1466</v>
      </c>
      <c r="C871" t="s">
        <v>16833</v>
      </c>
      <c r="D871" t="s">
        <v>16191</v>
      </c>
    </row>
    <row r="872" spans="1:4" x14ac:dyDescent="0.25">
      <c r="A872" t="s">
        <v>1477</v>
      </c>
      <c r="B872" t="s">
        <v>1478</v>
      </c>
      <c r="C872" t="s">
        <v>16841</v>
      </c>
      <c r="D872" t="s">
        <v>16212</v>
      </c>
    </row>
    <row r="873" spans="1:4" x14ac:dyDescent="0.25">
      <c r="A873" t="s">
        <v>1487</v>
      </c>
      <c r="B873" t="s">
        <v>1488</v>
      </c>
      <c r="C873" t="s">
        <v>16846</v>
      </c>
      <c r="D873" t="s">
        <v>16346</v>
      </c>
    </row>
    <row r="874" spans="1:4" x14ac:dyDescent="0.25">
      <c r="A874" t="s">
        <v>1491</v>
      </c>
      <c r="B874" t="s">
        <v>1492</v>
      </c>
      <c r="C874" t="s">
        <v>16848</v>
      </c>
      <c r="D874" t="s">
        <v>16806</v>
      </c>
    </row>
    <row r="875" spans="1:4" x14ac:dyDescent="0.25">
      <c r="A875" t="s">
        <v>1493</v>
      </c>
      <c r="B875" t="s">
        <v>1494</v>
      </c>
      <c r="C875" t="s">
        <v>16849</v>
      </c>
      <c r="D875" t="s">
        <v>16239</v>
      </c>
    </row>
    <row r="876" spans="1:4" x14ac:dyDescent="0.25">
      <c r="A876" t="s">
        <v>1499</v>
      </c>
      <c r="B876" t="s">
        <v>1500</v>
      </c>
      <c r="C876" t="s">
        <v>16852</v>
      </c>
      <c r="D876" t="s">
        <v>16226</v>
      </c>
    </row>
    <row r="877" spans="1:4" x14ac:dyDescent="0.25">
      <c r="A877" t="s">
        <v>1507</v>
      </c>
      <c r="B877" t="s">
        <v>1508</v>
      </c>
      <c r="C877" t="s">
        <v>16857</v>
      </c>
      <c r="D877" t="s">
        <v>16299</v>
      </c>
    </row>
    <row r="878" spans="1:4" x14ac:dyDescent="0.25">
      <c r="A878" t="s">
        <v>1523</v>
      </c>
      <c r="B878" t="s">
        <v>1524</v>
      </c>
      <c r="C878" t="s">
        <v>16867</v>
      </c>
      <c r="D878" t="s">
        <v>16239</v>
      </c>
    </row>
    <row r="879" spans="1:4" x14ac:dyDescent="0.25">
      <c r="A879" t="s">
        <v>1535</v>
      </c>
      <c r="B879" t="s">
        <v>1536</v>
      </c>
      <c r="C879" t="s">
        <v>16874</v>
      </c>
      <c r="D879" t="s">
        <v>16806</v>
      </c>
    </row>
    <row r="880" spans="1:4" x14ac:dyDescent="0.25">
      <c r="A880" t="s">
        <v>1539</v>
      </c>
      <c r="B880" t="s">
        <v>1540</v>
      </c>
      <c r="C880" t="s">
        <v>16876</v>
      </c>
      <c r="D880" t="s">
        <v>16237</v>
      </c>
    </row>
    <row r="881" spans="1:4" x14ac:dyDescent="0.25">
      <c r="A881" t="s">
        <v>1547</v>
      </c>
      <c r="B881" t="s">
        <v>1548</v>
      </c>
      <c r="C881" t="s">
        <v>16880</v>
      </c>
      <c r="D881" t="s">
        <v>16193</v>
      </c>
    </row>
    <row r="882" spans="1:4" x14ac:dyDescent="0.25">
      <c r="A882" t="s">
        <v>1566</v>
      </c>
      <c r="B882" t="s">
        <v>1567</v>
      </c>
      <c r="C882" t="s">
        <v>16891</v>
      </c>
      <c r="D882" t="s">
        <v>16193</v>
      </c>
    </row>
    <row r="883" spans="1:4" x14ac:dyDescent="0.25">
      <c r="A883" t="s">
        <v>1564</v>
      </c>
      <c r="B883" t="s">
        <v>1565</v>
      </c>
      <c r="C883" t="s">
        <v>16890</v>
      </c>
      <c r="D883" t="s">
        <v>16230</v>
      </c>
    </row>
    <row r="884" spans="1:4" x14ac:dyDescent="0.25">
      <c r="A884" t="s">
        <v>1570</v>
      </c>
      <c r="B884" t="s">
        <v>1571</v>
      </c>
      <c r="C884" t="s">
        <v>16894</v>
      </c>
      <c r="D884" t="s">
        <v>16191</v>
      </c>
    </row>
    <row r="885" spans="1:4" x14ac:dyDescent="0.25">
      <c r="A885" t="s">
        <v>1576</v>
      </c>
      <c r="B885" t="s">
        <v>1577</v>
      </c>
      <c r="C885" t="s">
        <v>16897</v>
      </c>
      <c r="D885" t="s">
        <v>16346</v>
      </c>
    </row>
    <row r="886" spans="1:4" x14ac:dyDescent="0.25">
      <c r="A886" t="s">
        <v>1596</v>
      </c>
      <c r="B886" t="s">
        <v>1597</v>
      </c>
      <c r="C886" t="s">
        <v>16908</v>
      </c>
      <c r="D886" t="s">
        <v>16226</v>
      </c>
    </row>
    <row r="887" spans="1:4" x14ac:dyDescent="0.25">
      <c r="A887" t="s">
        <v>1600</v>
      </c>
      <c r="B887" t="s">
        <v>1601</v>
      </c>
      <c r="C887" t="s">
        <v>16910</v>
      </c>
      <c r="D887" t="s">
        <v>16191</v>
      </c>
    </row>
    <row r="888" spans="1:4" x14ac:dyDescent="0.25">
      <c r="A888" t="s">
        <v>19</v>
      </c>
      <c r="B888" t="s">
        <v>1602</v>
      </c>
      <c r="C888" t="s">
        <v>16911</v>
      </c>
      <c r="D888" t="s">
        <v>16237</v>
      </c>
    </row>
    <row r="889" spans="1:4" x14ac:dyDescent="0.25">
      <c r="A889" t="s">
        <v>1607</v>
      </c>
      <c r="B889" t="s">
        <v>1608</v>
      </c>
      <c r="C889" t="s">
        <v>16914</v>
      </c>
      <c r="D889" t="s">
        <v>16212</v>
      </c>
    </row>
    <row r="890" spans="1:4" x14ac:dyDescent="0.25">
      <c r="A890" t="s">
        <v>1611</v>
      </c>
      <c r="B890" t="s">
        <v>1612</v>
      </c>
      <c r="C890" t="s">
        <v>16916</v>
      </c>
      <c r="D890" t="s">
        <v>16212</v>
      </c>
    </row>
    <row r="891" spans="1:4" x14ac:dyDescent="0.25">
      <c r="A891" t="s">
        <v>1617</v>
      </c>
      <c r="B891" t="s">
        <v>1618</v>
      </c>
      <c r="C891" t="s">
        <v>16920</v>
      </c>
      <c r="D891" t="s">
        <v>16193</v>
      </c>
    </row>
    <row r="892" spans="1:4" x14ac:dyDescent="0.25">
      <c r="A892" t="s">
        <v>1622</v>
      </c>
      <c r="B892" t="s">
        <v>1623</v>
      </c>
      <c r="C892" t="s">
        <v>16923</v>
      </c>
      <c r="D892" t="s">
        <v>16260</v>
      </c>
    </row>
    <row r="893" spans="1:4" x14ac:dyDescent="0.25">
      <c r="A893" t="s">
        <v>1624</v>
      </c>
      <c r="B893" t="s">
        <v>1625</v>
      </c>
      <c r="C893" t="s">
        <v>16924</v>
      </c>
      <c r="D893" t="s">
        <v>16193</v>
      </c>
    </row>
    <row r="894" spans="1:4" x14ac:dyDescent="0.25">
      <c r="A894" t="s">
        <v>1628</v>
      </c>
      <c r="B894" t="s">
        <v>1629</v>
      </c>
      <c r="C894" t="s">
        <v>16926</v>
      </c>
      <c r="D894" t="s">
        <v>16191</v>
      </c>
    </row>
    <row r="895" spans="1:4" x14ac:dyDescent="0.25">
      <c r="A895" t="s">
        <v>1635</v>
      </c>
      <c r="B895" t="s">
        <v>1636</v>
      </c>
      <c r="C895" t="s">
        <v>16930</v>
      </c>
      <c r="D895" t="s">
        <v>16260</v>
      </c>
    </row>
    <row r="896" spans="1:4" x14ac:dyDescent="0.25">
      <c r="A896" t="s">
        <v>1641</v>
      </c>
      <c r="B896" t="s">
        <v>1642</v>
      </c>
      <c r="C896" t="s">
        <v>16934</v>
      </c>
      <c r="D896" t="s">
        <v>16523</v>
      </c>
    </row>
    <row r="897" spans="1:4" x14ac:dyDescent="0.25">
      <c r="A897" t="s">
        <v>1645</v>
      </c>
      <c r="B897" t="s">
        <v>1646</v>
      </c>
      <c r="C897" t="s">
        <v>16936</v>
      </c>
      <c r="D897" t="s">
        <v>16191</v>
      </c>
    </row>
    <row r="898" spans="1:4" x14ac:dyDescent="0.25">
      <c r="A898" t="s">
        <v>1651</v>
      </c>
      <c r="B898" t="s">
        <v>1652</v>
      </c>
      <c r="C898" t="s">
        <v>16939</v>
      </c>
      <c r="D898" t="s">
        <v>16339</v>
      </c>
    </row>
    <row r="899" spans="1:4" x14ac:dyDescent="0.25">
      <c r="A899" t="s">
        <v>1653</v>
      </c>
      <c r="B899" t="s">
        <v>1654</v>
      </c>
      <c r="C899" t="s">
        <v>16940</v>
      </c>
      <c r="D899" t="s">
        <v>16191</v>
      </c>
    </row>
    <row r="900" spans="1:4" x14ac:dyDescent="0.25">
      <c r="A900" t="s">
        <v>1659</v>
      </c>
      <c r="B900" t="s">
        <v>1660</v>
      </c>
      <c r="C900" t="s">
        <v>16943</v>
      </c>
      <c r="D900" t="s">
        <v>16258</v>
      </c>
    </row>
    <row r="901" spans="1:4" x14ac:dyDescent="0.25">
      <c r="A901" t="s">
        <v>1663</v>
      </c>
      <c r="B901" t="s">
        <v>1664</v>
      </c>
      <c r="C901" t="s">
        <v>16945</v>
      </c>
      <c r="D901" t="s">
        <v>16260</v>
      </c>
    </row>
    <row r="902" spans="1:4" x14ac:dyDescent="0.25">
      <c r="A902" t="s">
        <v>1677</v>
      </c>
      <c r="B902" t="s">
        <v>1678</v>
      </c>
      <c r="C902" t="s">
        <v>16952</v>
      </c>
      <c r="D902" t="s">
        <v>16299</v>
      </c>
    </row>
    <row r="903" spans="1:4" x14ac:dyDescent="0.25">
      <c r="A903" t="s">
        <v>1679</v>
      </c>
      <c r="B903" t="s">
        <v>1680</v>
      </c>
      <c r="C903" t="s">
        <v>16953</v>
      </c>
      <c r="D903" t="s">
        <v>16191</v>
      </c>
    </row>
    <row r="904" spans="1:4" x14ac:dyDescent="0.25">
      <c r="A904" t="s">
        <v>1693</v>
      </c>
      <c r="B904" t="s">
        <v>1694</v>
      </c>
      <c r="C904" t="s">
        <v>16960</v>
      </c>
      <c r="D904" t="s">
        <v>16191</v>
      </c>
    </row>
    <row r="905" spans="1:4" x14ac:dyDescent="0.25">
      <c r="A905" t="s">
        <v>1699</v>
      </c>
      <c r="B905" t="s">
        <v>1700</v>
      </c>
      <c r="C905" t="s">
        <v>16963</v>
      </c>
      <c r="D905" t="s">
        <v>16267</v>
      </c>
    </row>
    <row r="906" spans="1:4" x14ac:dyDescent="0.25">
      <c r="A906" t="s">
        <v>1703</v>
      </c>
      <c r="B906" t="s">
        <v>1704</v>
      </c>
      <c r="C906" t="s">
        <v>16965</v>
      </c>
      <c r="D906" t="s">
        <v>16346</v>
      </c>
    </row>
    <row r="907" spans="1:4" x14ac:dyDescent="0.25">
      <c r="A907" t="s">
        <v>1707</v>
      </c>
      <c r="B907" t="s">
        <v>1708</v>
      </c>
      <c r="C907" t="s">
        <v>16967</v>
      </c>
      <c r="D907" t="s">
        <v>16267</v>
      </c>
    </row>
    <row r="908" spans="1:4" x14ac:dyDescent="0.25">
      <c r="A908" t="s">
        <v>1713</v>
      </c>
      <c r="B908" t="s">
        <v>1714</v>
      </c>
      <c r="C908" t="s">
        <v>16970</v>
      </c>
      <c r="D908" t="s">
        <v>16239</v>
      </c>
    </row>
    <row r="909" spans="1:4" x14ac:dyDescent="0.25">
      <c r="A909" t="s">
        <v>1715</v>
      </c>
      <c r="B909" t="s">
        <v>1716</v>
      </c>
      <c r="C909" t="s">
        <v>16971</v>
      </c>
      <c r="D909" t="s">
        <v>16193</v>
      </c>
    </row>
    <row r="910" spans="1:4" x14ac:dyDescent="0.25">
      <c r="A910" t="s">
        <v>321</v>
      </c>
      <c r="B910" t="s">
        <v>1722</v>
      </c>
      <c r="C910" t="s">
        <v>16976</v>
      </c>
      <c r="D910" t="s">
        <v>16226</v>
      </c>
    </row>
    <row r="911" spans="1:4" x14ac:dyDescent="0.25">
      <c r="A911" t="s">
        <v>1739</v>
      </c>
      <c r="B911" t="s">
        <v>1740</v>
      </c>
      <c r="C911" t="s">
        <v>16985</v>
      </c>
      <c r="D911" t="s">
        <v>16212</v>
      </c>
    </row>
    <row r="912" spans="1:4" x14ac:dyDescent="0.25">
      <c r="A912" t="s">
        <v>1745</v>
      </c>
      <c r="B912" t="s">
        <v>1746</v>
      </c>
      <c r="C912" t="s">
        <v>16988</v>
      </c>
      <c r="D912" t="s">
        <v>16299</v>
      </c>
    </row>
    <row r="913" spans="1:4" x14ac:dyDescent="0.25">
      <c r="A913" t="s">
        <v>1755</v>
      </c>
      <c r="B913" t="s">
        <v>1756</v>
      </c>
      <c r="C913" t="s">
        <v>16993</v>
      </c>
      <c r="D913" t="s">
        <v>16260</v>
      </c>
    </row>
    <row r="914" spans="1:4" x14ac:dyDescent="0.25">
      <c r="A914" t="s">
        <v>1757</v>
      </c>
      <c r="B914" t="s">
        <v>1758</v>
      </c>
      <c r="C914" t="s">
        <v>16994</v>
      </c>
      <c r="D914" t="s">
        <v>16191</v>
      </c>
    </row>
    <row r="915" spans="1:4" x14ac:dyDescent="0.25">
      <c r="A915" t="s">
        <v>1759</v>
      </c>
      <c r="B915" t="s">
        <v>1760</v>
      </c>
      <c r="C915" t="s">
        <v>16995</v>
      </c>
      <c r="D915" t="s">
        <v>16193</v>
      </c>
    </row>
    <row r="916" spans="1:4" x14ac:dyDescent="0.25">
      <c r="A916" t="s">
        <v>23</v>
      </c>
      <c r="B916" t="s">
        <v>1781</v>
      </c>
      <c r="C916" t="s">
        <v>17007</v>
      </c>
      <c r="D916" t="s">
        <v>17008</v>
      </c>
    </row>
    <row r="917" spans="1:4" x14ac:dyDescent="0.25">
      <c r="A917" t="s">
        <v>1784</v>
      </c>
      <c r="B917" t="s">
        <v>1785</v>
      </c>
      <c r="C917" t="s">
        <v>17010</v>
      </c>
      <c r="D917" t="s">
        <v>16191</v>
      </c>
    </row>
    <row r="918" spans="1:4" x14ac:dyDescent="0.25">
      <c r="A918" t="s">
        <v>1797</v>
      </c>
      <c r="B918" t="s">
        <v>1798</v>
      </c>
      <c r="C918" t="s">
        <v>17017</v>
      </c>
      <c r="D918" t="s">
        <v>16339</v>
      </c>
    </row>
    <row r="919" spans="1:4" x14ac:dyDescent="0.25">
      <c r="A919" t="s">
        <v>1801</v>
      </c>
      <c r="B919" t="s">
        <v>1802</v>
      </c>
      <c r="C919" t="s">
        <v>17019</v>
      </c>
      <c r="D919" t="s">
        <v>16191</v>
      </c>
    </row>
    <row r="920" spans="1:4" x14ac:dyDescent="0.25">
      <c r="A920" t="s">
        <v>1805</v>
      </c>
      <c r="B920" t="s">
        <v>1806</v>
      </c>
      <c r="C920" t="s">
        <v>17021</v>
      </c>
      <c r="D920" t="s">
        <v>16339</v>
      </c>
    </row>
    <row r="921" spans="1:4" x14ac:dyDescent="0.25">
      <c r="A921" t="s">
        <v>1807</v>
      </c>
      <c r="B921" t="s">
        <v>1808</v>
      </c>
      <c r="C921" t="s">
        <v>17022</v>
      </c>
      <c r="D921" t="s">
        <v>16191</v>
      </c>
    </row>
    <row r="922" spans="1:4" x14ac:dyDescent="0.25">
      <c r="A922" t="s">
        <v>1813</v>
      </c>
      <c r="B922" t="s">
        <v>1814</v>
      </c>
      <c r="C922" t="s">
        <v>17025</v>
      </c>
      <c r="D922" t="s">
        <v>16267</v>
      </c>
    </row>
    <row r="923" spans="1:4" x14ac:dyDescent="0.25">
      <c r="A923" t="s">
        <v>1824</v>
      </c>
      <c r="B923" t="s">
        <v>1825</v>
      </c>
      <c r="C923" t="s">
        <v>17031</v>
      </c>
      <c r="D923" t="s">
        <v>16191</v>
      </c>
    </row>
    <row r="924" spans="1:4" x14ac:dyDescent="0.25">
      <c r="A924" t="s">
        <v>1826</v>
      </c>
      <c r="B924" t="s">
        <v>1827</v>
      </c>
      <c r="C924" t="s">
        <v>17032</v>
      </c>
      <c r="D924" t="s">
        <v>16191</v>
      </c>
    </row>
    <row r="925" spans="1:4" x14ac:dyDescent="0.25">
      <c r="A925" t="s">
        <v>1828</v>
      </c>
      <c r="B925" t="s">
        <v>1829</v>
      </c>
      <c r="C925" t="s">
        <v>17033</v>
      </c>
      <c r="D925" t="s">
        <v>16212</v>
      </c>
    </row>
    <row r="926" spans="1:4" x14ac:dyDescent="0.25">
      <c r="A926" t="s">
        <v>1830</v>
      </c>
      <c r="B926" t="s">
        <v>1831</v>
      </c>
      <c r="C926" t="s">
        <v>17034</v>
      </c>
      <c r="D926" t="s">
        <v>16346</v>
      </c>
    </row>
    <row r="927" spans="1:4" x14ac:dyDescent="0.25">
      <c r="A927" t="s">
        <v>1832</v>
      </c>
      <c r="B927" t="s">
        <v>1833</v>
      </c>
      <c r="C927" t="s">
        <v>17035</v>
      </c>
      <c r="D927" t="s">
        <v>17036</v>
      </c>
    </row>
    <row r="928" spans="1:4" x14ac:dyDescent="0.25">
      <c r="A928" t="s">
        <v>1840</v>
      </c>
      <c r="B928" t="s">
        <v>1841</v>
      </c>
      <c r="C928" t="s">
        <v>17040</v>
      </c>
      <c r="D928" t="s">
        <v>16237</v>
      </c>
    </row>
    <row r="929" spans="1:4" x14ac:dyDescent="0.25">
      <c r="A929" t="s">
        <v>1842</v>
      </c>
      <c r="B929" t="s">
        <v>1843</v>
      </c>
      <c r="C929" t="s">
        <v>17041</v>
      </c>
      <c r="D929" t="s">
        <v>16260</v>
      </c>
    </row>
    <row r="930" spans="1:4" x14ac:dyDescent="0.25">
      <c r="A930" t="s">
        <v>1844</v>
      </c>
      <c r="B930" t="s">
        <v>1845</v>
      </c>
      <c r="C930" t="s">
        <v>17042</v>
      </c>
      <c r="D930" t="s">
        <v>16193</v>
      </c>
    </row>
    <row r="931" spans="1:4" x14ac:dyDescent="0.25">
      <c r="A931" t="s">
        <v>1846</v>
      </c>
      <c r="B931" t="s">
        <v>1847</v>
      </c>
      <c r="C931" t="s">
        <v>17043</v>
      </c>
      <c r="D931" t="s">
        <v>16193</v>
      </c>
    </row>
    <row r="932" spans="1:4" x14ac:dyDescent="0.25">
      <c r="A932" t="s">
        <v>1860</v>
      </c>
      <c r="B932" t="s">
        <v>1861</v>
      </c>
      <c r="C932" t="s">
        <v>17052</v>
      </c>
      <c r="D932" t="s">
        <v>16377</v>
      </c>
    </row>
    <row r="933" spans="1:4" x14ac:dyDescent="0.25">
      <c r="A933" t="s">
        <v>1880</v>
      </c>
      <c r="B933" t="s">
        <v>1881</v>
      </c>
      <c r="C933" t="s">
        <v>17063</v>
      </c>
      <c r="D933" t="s">
        <v>16346</v>
      </c>
    </row>
    <row r="934" spans="1:4" x14ac:dyDescent="0.25">
      <c r="A934" t="s">
        <v>1882</v>
      </c>
      <c r="B934" t="s">
        <v>1883</v>
      </c>
      <c r="C934" t="s">
        <v>17064</v>
      </c>
      <c r="D934" t="s">
        <v>16346</v>
      </c>
    </row>
    <row r="935" spans="1:4" x14ac:dyDescent="0.25">
      <c r="A935" t="s">
        <v>1884</v>
      </c>
      <c r="B935" t="s">
        <v>1885</v>
      </c>
      <c r="C935" t="s">
        <v>17065</v>
      </c>
      <c r="D935" t="s">
        <v>16191</v>
      </c>
    </row>
    <row r="936" spans="1:4" x14ac:dyDescent="0.25">
      <c r="A936" t="s">
        <v>1888</v>
      </c>
      <c r="B936" t="s">
        <v>1889</v>
      </c>
      <c r="C936" t="s">
        <v>17068</v>
      </c>
      <c r="D936" t="s">
        <v>17069</v>
      </c>
    </row>
    <row r="937" spans="1:4" x14ac:dyDescent="0.25">
      <c r="A937" t="s">
        <v>1894</v>
      </c>
      <c r="B937" t="s">
        <v>1895</v>
      </c>
      <c r="C937" t="s">
        <v>17072</v>
      </c>
      <c r="D937" t="s">
        <v>16193</v>
      </c>
    </row>
    <row r="938" spans="1:4" x14ac:dyDescent="0.25">
      <c r="A938" t="s">
        <v>1896</v>
      </c>
      <c r="B938" t="s">
        <v>1897</v>
      </c>
      <c r="C938" t="s">
        <v>17073</v>
      </c>
      <c r="D938" t="s">
        <v>16191</v>
      </c>
    </row>
    <row r="939" spans="1:4" x14ac:dyDescent="0.25">
      <c r="A939" t="s">
        <v>1907</v>
      </c>
      <c r="B939" t="s">
        <v>1908</v>
      </c>
      <c r="C939" t="s">
        <v>17079</v>
      </c>
      <c r="D939" t="s">
        <v>16193</v>
      </c>
    </row>
    <row r="940" spans="1:4" x14ac:dyDescent="0.25">
      <c r="A940" t="s">
        <v>1913</v>
      </c>
      <c r="B940" t="s">
        <v>1914</v>
      </c>
      <c r="C940" t="s">
        <v>17083</v>
      </c>
      <c r="D940" t="s">
        <v>16299</v>
      </c>
    </row>
    <row r="941" spans="1:4" x14ac:dyDescent="0.25">
      <c r="A941" t="s">
        <v>1923</v>
      </c>
      <c r="B941" t="s">
        <v>1924</v>
      </c>
      <c r="C941" t="s">
        <v>17088</v>
      </c>
      <c r="D941" t="s">
        <v>16191</v>
      </c>
    </row>
    <row r="942" spans="1:4" x14ac:dyDescent="0.25">
      <c r="A942" t="s">
        <v>1925</v>
      </c>
      <c r="B942" t="s">
        <v>1926</v>
      </c>
      <c r="C942" t="s">
        <v>17089</v>
      </c>
      <c r="D942" t="s">
        <v>16260</v>
      </c>
    </row>
    <row r="943" spans="1:4" x14ac:dyDescent="0.25">
      <c r="A943" t="s">
        <v>1939</v>
      </c>
      <c r="B943" t="s">
        <v>1940</v>
      </c>
      <c r="C943" t="s">
        <v>17096</v>
      </c>
      <c r="D943" t="s">
        <v>16745</v>
      </c>
    </row>
    <row r="944" spans="1:4" x14ac:dyDescent="0.25">
      <c r="A944" t="s">
        <v>1946</v>
      </c>
      <c r="B944" t="s">
        <v>1947</v>
      </c>
      <c r="C944" t="s">
        <v>17100</v>
      </c>
      <c r="D944" t="s">
        <v>16195</v>
      </c>
    </row>
    <row r="945" spans="1:4" x14ac:dyDescent="0.25">
      <c r="A945" t="s">
        <v>1954</v>
      </c>
      <c r="B945" t="s">
        <v>1955</v>
      </c>
      <c r="C945" t="s">
        <v>17104</v>
      </c>
      <c r="D945" t="s">
        <v>16191</v>
      </c>
    </row>
    <row r="946" spans="1:4" x14ac:dyDescent="0.25">
      <c r="A946" t="s">
        <v>1996</v>
      </c>
      <c r="B946" t="s">
        <v>1997</v>
      </c>
      <c r="C946" t="s">
        <v>17125</v>
      </c>
      <c r="D946" t="s">
        <v>16212</v>
      </c>
    </row>
    <row r="947" spans="1:4" x14ac:dyDescent="0.25">
      <c r="A947" t="s">
        <v>2000</v>
      </c>
      <c r="B947" t="s">
        <v>2001</v>
      </c>
      <c r="C947" t="s">
        <v>17127</v>
      </c>
      <c r="D947" t="s">
        <v>16260</v>
      </c>
    </row>
    <row r="948" spans="1:4" x14ac:dyDescent="0.25">
      <c r="A948" t="s">
        <v>2008</v>
      </c>
      <c r="B948" t="s">
        <v>2009</v>
      </c>
      <c r="C948" t="s">
        <v>17131</v>
      </c>
      <c r="D948" t="s">
        <v>16193</v>
      </c>
    </row>
    <row r="949" spans="1:4" x14ac:dyDescent="0.25">
      <c r="A949" t="s">
        <v>1960</v>
      </c>
      <c r="B949" t="s">
        <v>1961</v>
      </c>
      <c r="C949" t="s">
        <v>17107</v>
      </c>
      <c r="D949" t="s">
        <v>16230</v>
      </c>
    </row>
    <row r="950" spans="1:4" x14ac:dyDescent="0.25">
      <c r="A950" t="s">
        <v>1962</v>
      </c>
      <c r="B950" t="s">
        <v>1963</v>
      </c>
      <c r="C950" t="s">
        <v>17108</v>
      </c>
      <c r="D950" t="s">
        <v>16201</v>
      </c>
    </row>
    <row r="951" spans="1:4" x14ac:dyDescent="0.25">
      <c r="A951" t="s">
        <v>2014</v>
      </c>
      <c r="B951" t="s">
        <v>2015</v>
      </c>
      <c r="C951" t="s">
        <v>17134</v>
      </c>
      <c r="D951" t="s">
        <v>16212</v>
      </c>
    </row>
    <row r="952" spans="1:4" x14ac:dyDescent="0.25">
      <c r="A952" t="s">
        <v>2016</v>
      </c>
      <c r="B952" t="s">
        <v>2017</v>
      </c>
      <c r="C952" t="s">
        <v>17135</v>
      </c>
      <c r="D952" t="s">
        <v>16191</v>
      </c>
    </row>
    <row r="953" spans="1:4" x14ac:dyDescent="0.25">
      <c r="A953" t="s">
        <v>2018</v>
      </c>
      <c r="B953" t="s">
        <v>2019</v>
      </c>
      <c r="C953" t="s">
        <v>17136</v>
      </c>
      <c r="D953" t="s">
        <v>16258</v>
      </c>
    </row>
    <row r="954" spans="1:4" x14ac:dyDescent="0.25">
      <c r="A954" t="s">
        <v>1966</v>
      </c>
      <c r="B954" t="s">
        <v>1967</v>
      </c>
      <c r="C954" t="s">
        <v>17110</v>
      </c>
      <c r="D954" t="s">
        <v>16191</v>
      </c>
    </row>
    <row r="955" spans="1:4" x14ac:dyDescent="0.25">
      <c r="A955" t="s">
        <v>1968</v>
      </c>
      <c r="B955" t="s">
        <v>1969</v>
      </c>
      <c r="C955" t="s">
        <v>17111</v>
      </c>
      <c r="D955" t="s">
        <v>16191</v>
      </c>
    </row>
    <row r="956" spans="1:4" x14ac:dyDescent="0.25">
      <c r="A956" t="s">
        <v>1970</v>
      </c>
      <c r="B956" t="s">
        <v>1971</v>
      </c>
      <c r="C956" t="s">
        <v>17112</v>
      </c>
      <c r="D956" t="s">
        <v>16195</v>
      </c>
    </row>
    <row r="957" spans="1:4" x14ac:dyDescent="0.25">
      <c r="A957" t="s">
        <v>1974</v>
      </c>
      <c r="B957" t="s">
        <v>1975</v>
      </c>
      <c r="C957" t="s">
        <v>17114</v>
      </c>
      <c r="D957" t="s">
        <v>16806</v>
      </c>
    </row>
    <row r="958" spans="1:4" x14ac:dyDescent="0.25">
      <c r="A958" t="s">
        <v>1976</v>
      </c>
      <c r="B958" t="s">
        <v>1977</v>
      </c>
      <c r="C958" t="s">
        <v>17115</v>
      </c>
      <c r="D958" t="s">
        <v>16193</v>
      </c>
    </row>
    <row r="959" spans="1:4" x14ac:dyDescent="0.25">
      <c r="A959" t="s">
        <v>1978</v>
      </c>
      <c r="B959" t="s">
        <v>1979</v>
      </c>
      <c r="C959" t="s">
        <v>17116</v>
      </c>
      <c r="D959" t="s">
        <v>16523</v>
      </c>
    </row>
    <row r="960" spans="1:4" x14ac:dyDescent="0.25">
      <c r="A960" t="s">
        <v>1986</v>
      </c>
      <c r="B960" t="s">
        <v>1987</v>
      </c>
      <c r="C960" t="s">
        <v>17120</v>
      </c>
      <c r="D960" t="s">
        <v>16212</v>
      </c>
    </row>
    <row r="961" spans="1:4" x14ac:dyDescent="0.25">
      <c r="A961" t="s">
        <v>2026</v>
      </c>
      <c r="B961" t="s">
        <v>2027</v>
      </c>
      <c r="C961" t="s">
        <v>17140</v>
      </c>
      <c r="D961" t="s">
        <v>16193</v>
      </c>
    </row>
    <row r="962" spans="1:4" x14ac:dyDescent="0.25">
      <c r="A962" t="s">
        <v>2030</v>
      </c>
      <c r="B962" t="s">
        <v>2031</v>
      </c>
      <c r="C962" t="s">
        <v>17143</v>
      </c>
      <c r="D962" t="s">
        <v>16201</v>
      </c>
    </row>
    <row r="963" spans="1:4" x14ac:dyDescent="0.25">
      <c r="A963" t="s">
        <v>2046</v>
      </c>
      <c r="B963" t="s">
        <v>2047</v>
      </c>
      <c r="C963" t="s">
        <v>17151</v>
      </c>
      <c r="D963" t="s">
        <v>16212</v>
      </c>
    </row>
    <row r="964" spans="1:4" x14ac:dyDescent="0.25">
      <c r="A964" t="s">
        <v>2050</v>
      </c>
      <c r="B964" t="s">
        <v>2051</v>
      </c>
      <c r="C964" t="s">
        <v>17153</v>
      </c>
      <c r="D964" t="s">
        <v>16212</v>
      </c>
    </row>
    <row r="965" spans="1:4" x14ac:dyDescent="0.25">
      <c r="A965" t="s">
        <v>2068</v>
      </c>
      <c r="B965" t="s">
        <v>2069</v>
      </c>
      <c r="C965" t="s">
        <v>17164</v>
      </c>
      <c r="D965" t="s">
        <v>16260</v>
      </c>
    </row>
    <row r="966" spans="1:4" x14ac:dyDescent="0.25">
      <c r="A966" t="s">
        <v>2070</v>
      </c>
      <c r="B966" t="s">
        <v>2071</v>
      </c>
      <c r="C966" t="s">
        <v>17165</v>
      </c>
      <c r="D966" t="s">
        <v>16193</v>
      </c>
    </row>
    <row r="967" spans="1:4" x14ac:dyDescent="0.25">
      <c r="A967" t="s">
        <v>2074</v>
      </c>
      <c r="B967" t="s">
        <v>2075</v>
      </c>
      <c r="C967" t="s">
        <v>17167</v>
      </c>
      <c r="D967" t="s">
        <v>16191</v>
      </c>
    </row>
    <row r="968" spans="1:4" x14ac:dyDescent="0.25">
      <c r="A968" t="s">
        <v>2076</v>
      </c>
      <c r="B968" t="s">
        <v>2077</v>
      </c>
      <c r="C968" t="s">
        <v>17168</v>
      </c>
      <c r="D968" t="s">
        <v>16191</v>
      </c>
    </row>
    <row r="969" spans="1:4" x14ac:dyDescent="0.25">
      <c r="A969" t="s">
        <v>2078</v>
      </c>
      <c r="B969" t="s">
        <v>2079</v>
      </c>
      <c r="C969" t="s">
        <v>17169</v>
      </c>
      <c r="D969" t="s">
        <v>16260</v>
      </c>
    </row>
    <row r="970" spans="1:4" x14ac:dyDescent="0.25">
      <c r="A970" t="s">
        <v>2083</v>
      </c>
      <c r="B970" t="s">
        <v>2084</v>
      </c>
      <c r="C970" t="s">
        <v>17172</v>
      </c>
      <c r="D970" t="s">
        <v>16377</v>
      </c>
    </row>
    <row r="971" spans="1:4" x14ac:dyDescent="0.25">
      <c r="A971" t="s">
        <v>2094</v>
      </c>
      <c r="B971" t="s">
        <v>2095</v>
      </c>
      <c r="C971" t="s">
        <v>17179</v>
      </c>
      <c r="D971" t="s">
        <v>16260</v>
      </c>
    </row>
    <row r="972" spans="1:4" x14ac:dyDescent="0.25">
      <c r="A972" t="s">
        <v>2100</v>
      </c>
      <c r="B972" t="s">
        <v>2101</v>
      </c>
      <c r="C972" t="s">
        <v>17182</v>
      </c>
      <c r="D972" t="s">
        <v>16346</v>
      </c>
    </row>
    <row r="973" spans="1:4" x14ac:dyDescent="0.25">
      <c r="A973" t="s">
        <v>2110</v>
      </c>
      <c r="B973" t="s">
        <v>2111</v>
      </c>
      <c r="C973" t="s">
        <v>17187</v>
      </c>
      <c r="D973" t="s">
        <v>16191</v>
      </c>
    </row>
    <row r="974" spans="1:4" x14ac:dyDescent="0.25">
      <c r="A974" t="s">
        <v>2114</v>
      </c>
      <c r="B974" t="s">
        <v>2115</v>
      </c>
      <c r="C974" t="s">
        <v>17189</v>
      </c>
      <c r="D974" t="s">
        <v>16191</v>
      </c>
    </row>
    <row r="975" spans="1:4" x14ac:dyDescent="0.25">
      <c r="A975" t="s">
        <v>2122</v>
      </c>
      <c r="B975" t="s">
        <v>2123</v>
      </c>
      <c r="C975" t="s">
        <v>17193</v>
      </c>
      <c r="D975" t="s">
        <v>16201</v>
      </c>
    </row>
    <row r="976" spans="1:4" x14ac:dyDescent="0.25">
      <c r="A976" t="s">
        <v>2125</v>
      </c>
      <c r="B976" t="s">
        <v>2126</v>
      </c>
      <c r="C976" t="s">
        <v>17195</v>
      </c>
      <c r="D976" t="s">
        <v>16193</v>
      </c>
    </row>
    <row r="977" spans="1:4" x14ac:dyDescent="0.25">
      <c r="A977" t="s">
        <v>2129</v>
      </c>
      <c r="B977" t="s">
        <v>2130</v>
      </c>
      <c r="C977" t="s">
        <v>17197</v>
      </c>
      <c r="D977" t="s">
        <v>16193</v>
      </c>
    </row>
    <row r="978" spans="1:4" x14ac:dyDescent="0.25">
      <c r="A978" t="s">
        <v>2139</v>
      </c>
      <c r="B978" t="s">
        <v>2140</v>
      </c>
      <c r="C978" t="s">
        <v>17202</v>
      </c>
      <c r="D978" t="s">
        <v>16339</v>
      </c>
    </row>
    <row r="979" spans="1:4" x14ac:dyDescent="0.25">
      <c r="A979" t="s">
        <v>2147</v>
      </c>
      <c r="B979" t="s">
        <v>2148</v>
      </c>
      <c r="C979" t="s">
        <v>17206</v>
      </c>
      <c r="D979" t="s">
        <v>16191</v>
      </c>
    </row>
    <row r="980" spans="1:4" x14ac:dyDescent="0.25">
      <c r="A980" t="s">
        <v>2149</v>
      </c>
      <c r="B980" t="s">
        <v>2150</v>
      </c>
      <c r="C980" t="s">
        <v>17207</v>
      </c>
      <c r="D980" t="s">
        <v>16258</v>
      </c>
    </row>
    <row r="981" spans="1:4" x14ac:dyDescent="0.25">
      <c r="A981" t="s">
        <v>2151</v>
      </c>
      <c r="B981" t="s">
        <v>2152</v>
      </c>
      <c r="C981" t="s">
        <v>17208</v>
      </c>
      <c r="D981" t="s">
        <v>16339</v>
      </c>
    </row>
    <row r="982" spans="1:4" x14ac:dyDescent="0.25">
      <c r="A982" t="s">
        <v>2157</v>
      </c>
      <c r="B982" t="s">
        <v>2158</v>
      </c>
      <c r="C982" t="s">
        <v>17211</v>
      </c>
      <c r="D982" t="s">
        <v>16346</v>
      </c>
    </row>
    <row r="983" spans="1:4" x14ac:dyDescent="0.25">
      <c r="A983" t="s">
        <v>2159</v>
      </c>
      <c r="B983" t="s">
        <v>2160</v>
      </c>
      <c r="C983" t="s">
        <v>17212</v>
      </c>
      <c r="D983" t="s">
        <v>16212</v>
      </c>
    </row>
    <row r="984" spans="1:4" x14ac:dyDescent="0.25">
      <c r="A984" t="s">
        <v>2165</v>
      </c>
      <c r="B984" t="s">
        <v>2166</v>
      </c>
      <c r="C984" t="s">
        <v>17215</v>
      </c>
      <c r="D984" t="s">
        <v>16377</v>
      </c>
    </row>
    <row r="985" spans="1:4" x14ac:dyDescent="0.25">
      <c r="A985" t="s">
        <v>2171</v>
      </c>
      <c r="B985" t="s">
        <v>2172</v>
      </c>
      <c r="C985" t="s">
        <v>17218</v>
      </c>
      <c r="D985" t="s">
        <v>16201</v>
      </c>
    </row>
    <row r="986" spans="1:4" x14ac:dyDescent="0.25">
      <c r="A986" t="s">
        <v>2175</v>
      </c>
      <c r="B986" t="s">
        <v>2176</v>
      </c>
      <c r="C986" t="s">
        <v>17220</v>
      </c>
      <c r="D986" t="s">
        <v>16258</v>
      </c>
    </row>
    <row r="987" spans="1:4" x14ac:dyDescent="0.25">
      <c r="A987" t="s">
        <v>2177</v>
      </c>
      <c r="B987" t="s">
        <v>2178</v>
      </c>
      <c r="C987" t="s">
        <v>17221</v>
      </c>
      <c r="D987" t="s">
        <v>16193</v>
      </c>
    </row>
    <row r="988" spans="1:4" x14ac:dyDescent="0.25">
      <c r="A988" t="s">
        <v>2179</v>
      </c>
      <c r="B988" t="s">
        <v>2180</v>
      </c>
      <c r="C988" t="s">
        <v>17222</v>
      </c>
      <c r="D988" t="s">
        <v>16193</v>
      </c>
    </row>
    <row r="989" spans="1:4" x14ac:dyDescent="0.25">
      <c r="A989" t="s">
        <v>2186</v>
      </c>
      <c r="B989" t="s">
        <v>2187</v>
      </c>
      <c r="C989" t="s">
        <v>17226</v>
      </c>
      <c r="D989" t="s">
        <v>16339</v>
      </c>
    </row>
    <row r="990" spans="1:4" x14ac:dyDescent="0.25">
      <c r="A990" t="s">
        <v>2188</v>
      </c>
      <c r="B990" t="s">
        <v>2189</v>
      </c>
      <c r="C990" t="s">
        <v>17227</v>
      </c>
      <c r="D990" t="s">
        <v>16204</v>
      </c>
    </row>
    <row r="991" spans="1:4" x14ac:dyDescent="0.25">
      <c r="A991" t="s">
        <v>2196</v>
      </c>
      <c r="B991" t="s">
        <v>2197</v>
      </c>
      <c r="C991" t="s">
        <v>17231</v>
      </c>
      <c r="D991" t="s">
        <v>16191</v>
      </c>
    </row>
    <row r="992" spans="1:4" x14ac:dyDescent="0.25">
      <c r="A992" t="s">
        <v>2200</v>
      </c>
      <c r="B992" t="s">
        <v>2201</v>
      </c>
      <c r="C992" t="s">
        <v>17233</v>
      </c>
      <c r="D992" t="s">
        <v>16212</v>
      </c>
    </row>
    <row r="993" spans="1:4" x14ac:dyDescent="0.25">
      <c r="A993" t="s">
        <v>2202</v>
      </c>
      <c r="B993" t="s">
        <v>2203</v>
      </c>
      <c r="C993" t="s">
        <v>17234</v>
      </c>
      <c r="D993" t="s">
        <v>16364</v>
      </c>
    </row>
    <row r="994" spans="1:4" x14ac:dyDescent="0.25">
      <c r="A994" t="s">
        <v>2208</v>
      </c>
      <c r="B994" t="s">
        <v>2209</v>
      </c>
      <c r="C994" t="s">
        <v>17237</v>
      </c>
      <c r="D994" t="s">
        <v>16346</v>
      </c>
    </row>
    <row r="995" spans="1:4" x14ac:dyDescent="0.25">
      <c r="A995" t="s">
        <v>2210</v>
      </c>
      <c r="B995" t="s">
        <v>2211</v>
      </c>
      <c r="C995" t="s">
        <v>17238</v>
      </c>
      <c r="D995" t="s">
        <v>17239</v>
      </c>
    </row>
    <row r="996" spans="1:4" x14ac:dyDescent="0.25">
      <c r="A996" t="s">
        <v>2218</v>
      </c>
      <c r="B996" t="s">
        <v>2219</v>
      </c>
      <c r="C996" t="s">
        <v>17243</v>
      </c>
      <c r="D996" t="s">
        <v>16193</v>
      </c>
    </row>
    <row r="997" spans="1:4" x14ac:dyDescent="0.25">
      <c r="A997" t="s">
        <v>2247</v>
      </c>
      <c r="B997" t="s">
        <v>2248</v>
      </c>
      <c r="C997" t="s">
        <v>17259</v>
      </c>
      <c r="D997" t="s">
        <v>16193</v>
      </c>
    </row>
    <row r="998" spans="1:4" x14ac:dyDescent="0.25">
      <c r="A998" t="s">
        <v>2249</v>
      </c>
      <c r="B998" t="s">
        <v>2250</v>
      </c>
      <c r="C998" t="s">
        <v>17260</v>
      </c>
      <c r="D998" t="s">
        <v>16299</v>
      </c>
    </row>
    <row r="999" spans="1:4" x14ac:dyDescent="0.25">
      <c r="A999" t="s">
        <v>2253</v>
      </c>
      <c r="B999" t="s">
        <v>2254</v>
      </c>
      <c r="C999" t="s">
        <v>17262</v>
      </c>
      <c r="D999" t="s">
        <v>16191</v>
      </c>
    </row>
    <row r="1000" spans="1:4" x14ac:dyDescent="0.25">
      <c r="A1000" t="s">
        <v>2255</v>
      </c>
      <c r="B1000" t="s">
        <v>2256</v>
      </c>
      <c r="C1000" t="s">
        <v>17263</v>
      </c>
      <c r="D1000" t="s">
        <v>16339</v>
      </c>
    </row>
    <row r="1001" spans="1:4" x14ac:dyDescent="0.25">
      <c r="A1001" t="s">
        <v>2263</v>
      </c>
      <c r="B1001" t="s">
        <v>2264</v>
      </c>
      <c r="C1001" t="s">
        <v>17267</v>
      </c>
      <c r="D1001" t="s">
        <v>16191</v>
      </c>
    </row>
    <row r="1002" spans="1:4" x14ac:dyDescent="0.25">
      <c r="A1002" t="s">
        <v>2275</v>
      </c>
      <c r="B1002" t="s">
        <v>2276</v>
      </c>
      <c r="C1002" t="s">
        <v>17273</v>
      </c>
      <c r="D1002" t="s">
        <v>16237</v>
      </c>
    </row>
    <row r="1003" spans="1:4" x14ac:dyDescent="0.25">
      <c r="A1003" t="s">
        <v>2278</v>
      </c>
      <c r="B1003" t="s">
        <v>2279</v>
      </c>
      <c r="C1003" t="s">
        <v>17275</v>
      </c>
      <c r="D1003" t="s">
        <v>16191</v>
      </c>
    </row>
    <row r="1004" spans="1:4" x14ac:dyDescent="0.25">
      <c r="A1004" t="s">
        <v>2300</v>
      </c>
      <c r="B1004" t="s">
        <v>2301</v>
      </c>
      <c r="C1004" t="s">
        <v>17285</v>
      </c>
      <c r="D1004" t="s">
        <v>16523</v>
      </c>
    </row>
    <row r="1005" spans="1:4" x14ac:dyDescent="0.25">
      <c r="A1005" t="s">
        <v>2302</v>
      </c>
      <c r="B1005" t="s">
        <v>2303</v>
      </c>
      <c r="C1005" t="s">
        <v>17286</v>
      </c>
      <c r="D1005" t="s">
        <v>16212</v>
      </c>
    </row>
    <row r="1006" spans="1:4" x14ac:dyDescent="0.25">
      <c r="A1006" t="s">
        <v>2308</v>
      </c>
      <c r="B1006" t="s">
        <v>2309</v>
      </c>
      <c r="C1006" t="s">
        <v>17289</v>
      </c>
      <c r="D1006" t="s">
        <v>17290</v>
      </c>
    </row>
    <row r="1007" spans="1:4" x14ac:dyDescent="0.25">
      <c r="A1007" t="s">
        <v>2312</v>
      </c>
      <c r="B1007" t="s">
        <v>2313</v>
      </c>
      <c r="C1007" t="s">
        <v>17292</v>
      </c>
      <c r="D1007" t="s">
        <v>16299</v>
      </c>
    </row>
    <row r="1008" spans="1:4" x14ac:dyDescent="0.25">
      <c r="A1008" t="s">
        <v>2314</v>
      </c>
      <c r="B1008" t="s">
        <v>2315</v>
      </c>
      <c r="C1008" t="s">
        <v>17293</v>
      </c>
      <c r="D1008" t="s">
        <v>16193</v>
      </c>
    </row>
    <row r="1009" spans="1:4" x14ac:dyDescent="0.25">
      <c r="A1009" t="s">
        <v>2316</v>
      </c>
      <c r="B1009" t="s">
        <v>2317</v>
      </c>
      <c r="C1009" t="s">
        <v>17294</v>
      </c>
      <c r="D1009" t="s">
        <v>16364</v>
      </c>
    </row>
    <row r="1010" spans="1:4" x14ac:dyDescent="0.25">
      <c r="A1010" t="s">
        <v>2326</v>
      </c>
      <c r="B1010" t="s">
        <v>2327</v>
      </c>
      <c r="C1010" t="s">
        <v>17299</v>
      </c>
      <c r="D1010" t="s">
        <v>16195</v>
      </c>
    </row>
    <row r="1011" spans="1:4" x14ac:dyDescent="0.25">
      <c r="A1011" t="s">
        <v>2329</v>
      </c>
      <c r="B1011" t="s">
        <v>2330</v>
      </c>
      <c r="C1011" t="s">
        <v>17301</v>
      </c>
      <c r="D1011" t="s">
        <v>16193</v>
      </c>
    </row>
    <row r="1012" spans="1:4" x14ac:dyDescent="0.25">
      <c r="A1012" t="s">
        <v>2365</v>
      </c>
      <c r="B1012" t="s">
        <v>2366</v>
      </c>
      <c r="C1012" t="s">
        <v>17320</v>
      </c>
      <c r="D1012" t="s">
        <v>16193</v>
      </c>
    </row>
    <row r="1013" spans="1:4" x14ac:dyDescent="0.25">
      <c r="A1013" t="s">
        <v>2367</v>
      </c>
      <c r="B1013" t="s">
        <v>2368</v>
      </c>
      <c r="C1013" t="s">
        <v>17321</v>
      </c>
      <c r="D1013" t="s">
        <v>16260</v>
      </c>
    </row>
    <row r="1014" spans="1:4" x14ac:dyDescent="0.25">
      <c r="A1014" t="s">
        <v>2377</v>
      </c>
      <c r="B1014" t="s">
        <v>2378</v>
      </c>
      <c r="C1014" t="s">
        <v>17327</v>
      </c>
      <c r="D1014" t="s">
        <v>16195</v>
      </c>
    </row>
    <row r="1015" spans="1:4" x14ac:dyDescent="0.25">
      <c r="A1015" t="s">
        <v>2379</v>
      </c>
      <c r="B1015" t="s">
        <v>2380</v>
      </c>
      <c r="C1015" t="s">
        <v>17328</v>
      </c>
      <c r="D1015" t="s">
        <v>16346</v>
      </c>
    </row>
    <row r="1016" spans="1:4" x14ac:dyDescent="0.25">
      <c r="A1016" t="s">
        <v>2385</v>
      </c>
      <c r="B1016" t="s">
        <v>2386</v>
      </c>
      <c r="C1016" t="s">
        <v>17331</v>
      </c>
      <c r="D1016" t="s">
        <v>16299</v>
      </c>
    </row>
    <row r="1017" spans="1:4" x14ac:dyDescent="0.25">
      <c r="A1017" t="s">
        <v>2396</v>
      </c>
      <c r="B1017" t="s">
        <v>2397</v>
      </c>
      <c r="C1017" t="s">
        <v>17338</v>
      </c>
      <c r="D1017" t="s">
        <v>16191</v>
      </c>
    </row>
    <row r="1018" spans="1:4" x14ac:dyDescent="0.25">
      <c r="A1018" t="s">
        <v>2400</v>
      </c>
      <c r="B1018" t="s">
        <v>2401</v>
      </c>
      <c r="C1018" t="s">
        <v>17340</v>
      </c>
      <c r="D1018" t="s">
        <v>16267</v>
      </c>
    </row>
    <row r="1019" spans="1:4" x14ac:dyDescent="0.25">
      <c r="A1019" t="s">
        <v>2406</v>
      </c>
      <c r="B1019" t="s">
        <v>2407</v>
      </c>
      <c r="C1019" t="s">
        <v>17343</v>
      </c>
      <c r="D1019" t="s">
        <v>16191</v>
      </c>
    </row>
    <row r="1020" spans="1:4" x14ac:dyDescent="0.25">
      <c r="A1020" t="s">
        <v>2408</v>
      </c>
      <c r="B1020" t="s">
        <v>2409</v>
      </c>
      <c r="C1020" t="s">
        <v>17344</v>
      </c>
      <c r="D1020" t="s">
        <v>16364</v>
      </c>
    </row>
    <row r="1021" spans="1:4" x14ac:dyDescent="0.25">
      <c r="A1021" t="s">
        <v>2412</v>
      </c>
      <c r="B1021" t="s">
        <v>2413</v>
      </c>
      <c r="C1021" t="s">
        <v>17346</v>
      </c>
      <c r="D1021" t="s">
        <v>16212</v>
      </c>
    </row>
    <row r="1022" spans="1:4" x14ac:dyDescent="0.25">
      <c r="A1022" t="s">
        <v>2416</v>
      </c>
      <c r="B1022" t="s">
        <v>2417</v>
      </c>
      <c r="C1022" t="s">
        <v>17348</v>
      </c>
      <c r="D1022" t="s">
        <v>16230</v>
      </c>
    </row>
    <row r="1023" spans="1:4" x14ac:dyDescent="0.25">
      <c r="A1023" t="s">
        <v>2420</v>
      </c>
      <c r="B1023" t="s">
        <v>2421</v>
      </c>
      <c r="C1023" t="s">
        <v>17350</v>
      </c>
      <c r="D1023" t="s">
        <v>16191</v>
      </c>
    </row>
    <row r="1024" spans="1:4" x14ac:dyDescent="0.25">
      <c r="A1024" t="s">
        <v>2446</v>
      </c>
      <c r="B1024" t="s">
        <v>2447</v>
      </c>
      <c r="C1024" t="s">
        <v>17366</v>
      </c>
      <c r="D1024" t="s">
        <v>16258</v>
      </c>
    </row>
    <row r="1025" spans="1:4" x14ac:dyDescent="0.25">
      <c r="A1025" t="s">
        <v>2455</v>
      </c>
      <c r="B1025" t="s">
        <v>2456</v>
      </c>
      <c r="C1025" t="s">
        <v>17371</v>
      </c>
      <c r="D1025" t="s">
        <v>16193</v>
      </c>
    </row>
    <row r="1026" spans="1:4" x14ac:dyDescent="0.25">
      <c r="A1026" t="s">
        <v>2459</v>
      </c>
      <c r="B1026" t="s">
        <v>2460</v>
      </c>
      <c r="C1026" t="s">
        <v>17373</v>
      </c>
      <c r="D1026" t="s">
        <v>17374</v>
      </c>
    </row>
    <row r="1027" spans="1:4" x14ac:dyDescent="0.25">
      <c r="A1027" t="s">
        <v>2475</v>
      </c>
      <c r="B1027" t="s">
        <v>2476</v>
      </c>
      <c r="C1027" t="s">
        <v>17383</v>
      </c>
      <c r="D1027" t="s">
        <v>16195</v>
      </c>
    </row>
    <row r="1028" spans="1:4" x14ac:dyDescent="0.25">
      <c r="A1028" t="s">
        <v>2477</v>
      </c>
      <c r="B1028" t="s">
        <v>2478</v>
      </c>
      <c r="C1028" t="s">
        <v>17384</v>
      </c>
      <c r="D1028" t="s">
        <v>16212</v>
      </c>
    </row>
    <row r="1029" spans="1:4" x14ac:dyDescent="0.25">
      <c r="A1029" t="s">
        <v>2487</v>
      </c>
      <c r="B1029" t="s">
        <v>2488</v>
      </c>
      <c r="C1029" t="s">
        <v>17389</v>
      </c>
      <c r="D1029" t="s">
        <v>16193</v>
      </c>
    </row>
    <row r="1030" spans="1:4" x14ac:dyDescent="0.25">
      <c r="A1030" t="s">
        <v>2489</v>
      </c>
      <c r="B1030" t="s">
        <v>2490</v>
      </c>
      <c r="C1030" t="s">
        <v>17390</v>
      </c>
      <c r="D1030" t="s">
        <v>16523</v>
      </c>
    </row>
    <row r="1031" spans="1:4" x14ac:dyDescent="0.25">
      <c r="A1031" t="s">
        <v>2497</v>
      </c>
      <c r="B1031" t="s">
        <v>2498</v>
      </c>
      <c r="C1031" t="s">
        <v>17394</v>
      </c>
      <c r="D1031" t="s">
        <v>16193</v>
      </c>
    </row>
    <row r="1032" spans="1:4" x14ac:dyDescent="0.25">
      <c r="A1032" t="s">
        <v>2499</v>
      </c>
      <c r="B1032" t="s">
        <v>2500</v>
      </c>
      <c r="C1032" t="s">
        <v>17395</v>
      </c>
      <c r="D1032" t="s">
        <v>16193</v>
      </c>
    </row>
    <row r="1033" spans="1:4" x14ac:dyDescent="0.25">
      <c r="A1033" t="s">
        <v>2519</v>
      </c>
      <c r="B1033" t="s">
        <v>2520</v>
      </c>
      <c r="C1033" t="s">
        <v>17405</v>
      </c>
      <c r="D1033" t="s">
        <v>16260</v>
      </c>
    </row>
    <row r="1034" spans="1:4" x14ac:dyDescent="0.25">
      <c r="A1034" t="s">
        <v>28</v>
      </c>
      <c r="B1034" t="s">
        <v>2526</v>
      </c>
      <c r="C1034" t="s">
        <v>17409</v>
      </c>
      <c r="D1034" t="s">
        <v>16226</v>
      </c>
    </row>
    <row r="1035" spans="1:4" x14ac:dyDescent="0.25">
      <c r="A1035" t="s">
        <v>2537</v>
      </c>
      <c r="B1035" t="s">
        <v>2538</v>
      </c>
      <c r="C1035" t="s">
        <v>17416</v>
      </c>
      <c r="D1035" t="s">
        <v>16258</v>
      </c>
    </row>
    <row r="1036" spans="1:4" x14ac:dyDescent="0.25">
      <c r="A1036" t="s">
        <v>2539</v>
      </c>
      <c r="B1036" t="s">
        <v>2540</v>
      </c>
      <c r="C1036" t="s">
        <v>17417</v>
      </c>
      <c r="D1036" t="s">
        <v>16258</v>
      </c>
    </row>
    <row r="1037" spans="1:4" x14ac:dyDescent="0.25">
      <c r="A1037" t="s">
        <v>2549</v>
      </c>
      <c r="B1037" t="s">
        <v>2550</v>
      </c>
      <c r="C1037" t="s">
        <v>17422</v>
      </c>
      <c r="D1037" t="s">
        <v>16191</v>
      </c>
    </row>
    <row r="1038" spans="1:4" x14ac:dyDescent="0.25">
      <c r="A1038" t="s">
        <v>2555</v>
      </c>
      <c r="B1038" t="s">
        <v>2556</v>
      </c>
      <c r="C1038" t="s">
        <v>17425</v>
      </c>
      <c r="D1038" t="s">
        <v>16191</v>
      </c>
    </row>
    <row r="1039" spans="1:4" x14ac:dyDescent="0.25">
      <c r="A1039" t="s">
        <v>2557</v>
      </c>
      <c r="B1039" t="s">
        <v>2558</v>
      </c>
      <c r="C1039" t="s">
        <v>17426</v>
      </c>
      <c r="D1039" t="s">
        <v>16204</v>
      </c>
    </row>
    <row r="1040" spans="1:4" x14ac:dyDescent="0.25">
      <c r="A1040" t="s">
        <v>2561</v>
      </c>
      <c r="B1040" t="s">
        <v>2562</v>
      </c>
      <c r="C1040" t="s">
        <v>17428</v>
      </c>
      <c r="D1040" t="s">
        <v>16239</v>
      </c>
    </row>
    <row r="1041" spans="1:4" x14ac:dyDescent="0.25">
      <c r="A1041" t="s">
        <v>2565</v>
      </c>
      <c r="B1041" t="s">
        <v>2566</v>
      </c>
      <c r="C1041" t="s">
        <v>17431</v>
      </c>
      <c r="D1041" t="s">
        <v>16806</v>
      </c>
    </row>
    <row r="1042" spans="1:4" x14ac:dyDescent="0.25">
      <c r="A1042" t="s">
        <v>2575</v>
      </c>
      <c r="B1042" t="s">
        <v>2576</v>
      </c>
      <c r="C1042" t="s">
        <v>17437</v>
      </c>
      <c r="D1042" t="s">
        <v>16260</v>
      </c>
    </row>
    <row r="1043" spans="1:4" x14ac:dyDescent="0.25">
      <c r="A1043" t="s">
        <v>2583</v>
      </c>
      <c r="B1043" t="s">
        <v>2584</v>
      </c>
      <c r="C1043" t="s">
        <v>17441</v>
      </c>
      <c r="D1043" t="s">
        <v>16193</v>
      </c>
    </row>
    <row r="1044" spans="1:4" x14ac:dyDescent="0.25">
      <c r="A1044" t="s">
        <v>2585</v>
      </c>
      <c r="B1044" t="s">
        <v>2586</v>
      </c>
      <c r="C1044" t="s">
        <v>17442</v>
      </c>
      <c r="D1044" t="s">
        <v>16193</v>
      </c>
    </row>
    <row r="1045" spans="1:4" x14ac:dyDescent="0.25">
      <c r="A1045" t="s">
        <v>2589</v>
      </c>
      <c r="B1045" t="s">
        <v>2590</v>
      </c>
      <c r="C1045" t="s">
        <v>17444</v>
      </c>
      <c r="D1045" t="s">
        <v>16260</v>
      </c>
    </row>
    <row r="1046" spans="1:4" x14ac:dyDescent="0.25">
      <c r="A1046" t="s">
        <v>2591</v>
      </c>
      <c r="B1046" t="s">
        <v>2592</v>
      </c>
      <c r="C1046" t="s">
        <v>17445</v>
      </c>
      <c r="D1046" t="s">
        <v>16346</v>
      </c>
    </row>
    <row r="1047" spans="1:4" x14ac:dyDescent="0.25">
      <c r="A1047" t="s">
        <v>2595</v>
      </c>
      <c r="B1047" t="s">
        <v>2596</v>
      </c>
      <c r="C1047" t="s">
        <v>17447</v>
      </c>
      <c r="D1047" t="s">
        <v>16191</v>
      </c>
    </row>
    <row r="1048" spans="1:4" x14ac:dyDescent="0.25">
      <c r="A1048" t="s">
        <v>2601</v>
      </c>
      <c r="B1048" t="s">
        <v>2602</v>
      </c>
      <c r="C1048" t="s">
        <v>17450</v>
      </c>
      <c r="D1048" t="s">
        <v>16193</v>
      </c>
    </row>
    <row r="1049" spans="1:4" x14ac:dyDescent="0.25">
      <c r="A1049" t="s">
        <v>2612</v>
      </c>
      <c r="B1049" t="s">
        <v>2613</v>
      </c>
      <c r="C1049" t="s">
        <v>17458</v>
      </c>
      <c r="D1049" t="s">
        <v>16299</v>
      </c>
    </row>
    <row r="1050" spans="1:4" x14ac:dyDescent="0.25">
      <c r="A1050" t="s">
        <v>2614</v>
      </c>
      <c r="B1050" t="s">
        <v>2615</v>
      </c>
      <c r="C1050" t="s">
        <v>17459</v>
      </c>
      <c r="D1050" t="s">
        <v>16191</v>
      </c>
    </row>
    <row r="1051" spans="1:4" x14ac:dyDescent="0.25">
      <c r="A1051" t="s">
        <v>2616</v>
      </c>
      <c r="B1051" t="s">
        <v>2617</v>
      </c>
      <c r="C1051" t="s">
        <v>17460</v>
      </c>
      <c r="D1051" t="s">
        <v>16346</v>
      </c>
    </row>
    <row r="1052" spans="1:4" x14ac:dyDescent="0.25">
      <c r="A1052" t="s">
        <v>2620</v>
      </c>
      <c r="B1052" t="s">
        <v>2621</v>
      </c>
      <c r="C1052" t="s">
        <v>17462</v>
      </c>
      <c r="D1052" t="s">
        <v>16364</v>
      </c>
    </row>
    <row r="1053" spans="1:4" x14ac:dyDescent="0.25">
      <c r="A1053" t="s">
        <v>2628</v>
      </c>
      <c r="B1053" t="s">
        <v>2629</v>
      </c>
      <c r="C1053" t="s">
        <v>17467</v>
      </c>
      <c r="D1053" t="s">
        <v>16195</v>
      </c>
    </row>
    <row r="1054" spans="1:4" x14ac:dyDescent="0.25">
      <c r="A1054" t="s">
        <v>2635</v>
      </c>
      <c r="B1054" t="s">
        <v>2636</v>
      </c>
      <c r="C1054" t="s">
        <v>17471</v>
      </c>
      <c r="D1054" t="s">
        <v>16191</v>
      </c>
    </row>
    <row r="1055" spans="1:4" x14ac:dyDescent="0.25">
      <c r="A1055" t="s">
        <v>2639</v>
      </c>
      <c r="B1055" t="s">
        <v>2640</v>
      </c>
      <c r="C1055" t="s">
        <v>17473</v>
      </c>
      <c r="D1055" t="s">
        <v>16239</v>
      </c>
    </row>
    <row r="1056" spans="1:4" x14ac:dyDescent="0.25">
      <c r="A1056" t="s">
        <v>2643</v>
      </c>
      <c r="B1056" t="s">
        <v>2644</v>
      </c>
      <c r="C1056" t="s">
        <v>17475</v>
      </c>
      <c r="D1056" t="s">
        <v>16195</v>
      </c>
    </row>
    <row r="1057" spans="1:4" x14ac:dyDescent="0.25">
      <c r="A1057" t="s">
        <v>2651</v>
      </c>
      <c r="B1057" t="s">
        <v>2652</v>
      </c>
      <c r="C1057" t="s">
        <v>17479</v>
      </c>
      <c r="D1057" t="s">
        <v>16195</v>
      </c>
    </row>
    <row r="1058" spans="1:4" x14ac:dyDescent="0.25">
      <c r="A1058" t="s">
        <v>2674</v>
      </c>
      <c r="B1058" t="s">
        <v>2675</v>
      </c>
      <c r="C1058" t="s">
        <v>17492</v>
      </c>
      <c r="D1058" t="s">
        <v>16212</v>
      </c>
    </row>
    <row r="1059" spans="1:4" x14ac:dyDescent="0.25">
      <c r="A1059" t="s">
        <v>2680</v>
      </c>
      <c r="B1059" t="s">
        <v>2681</v>
      </c>
      <c r="C1059" t="s">
        <v>17495</v>
      </c>
      <c r="D1059" t="s">
        <v>16193</v>
      </c>
    </row>
    <row r="1060" spans="1:4" x14ac:dyDescent="0.25">
      <c r="A1060" t="s">
        <v>2662</v>
      </c>
      <c r="B1060" t="s">
        <v>2663</v>
      </c>
      <c r="C1060" t="s">
        <v>17486</v>
      </c>
      <c r="D1060" t="s">
        <v>17290</v>
      </c>
    </row>
    <row r="1061" spans="1:4" x14ac:dyDescent="0.25">
      <c r="A1061" t="s">
        <v>2688</v>
      </c>
      <c r="B1061" t="s">
        <v>2689</v>
      </c>
      <c r="C1061" t="s">
        <v>17499</v>
      </c>
      <c r="D1061" t="s">
        <v>16193</v>
      </c>
    </row>
    <row r="1062" spans="1:4" x14ac:dyDescent="0.25">
      <c r="A1062" t="s">
        <v>2700</v>
      </c>
      <c r="B1062" t="s">
        <v>2701</v>
      </c>
      <c r="C1062" t="s">
        <v>17507</v>
      </c>
      <c r="D1062" t="s">
        <v>16212</v>
      </c>
    </row>
    <row r="1063" spans="1:4" x14ac:dyDescent="0.25">
      <c r="A1063" t="s">
        <v>2704</v>
      </c>
      <c r="B1063" t="s">
        <v>2705</v>
      </c>
      <c r="C1063" t="s">
        <v>17509</v>
      </c>
      <c r="D1063" t="s">
        <v>16193</v>
      </c>
    </row>
    <row r="1064" spans="1:4" x14ac:dyDescent="0.25">
      <c r="A1064" t="s">
        <v>2710</v>
      </c>
      <c r="B1064" t="s">
        <v>2711</v>
      </c>
      <c r="C1064" t="s">
        <v>17512</v>
      </c>
      <c r="D1064" t="s">
        <v>16212</v>
      </c>
    </row>
    <row r="1065" spans="1:4" x14ac:dyDescent="0.25">
      <c r="A1065" t="s">
        <v>2714</v>
      </c>
      <c r="B1065" t="s">
        <v>2715</v>
      </c>
      <c r="C1065" t="s">
        <v>17513</v>
      </c>
      <c r="D1065" t="s">
        <v>16193</v>
      </c>
    </row>
    <row r="1066" spans="1:4" x14ac:dyDescent="0.25">
      <c r="A1066" t="s">
        <v>2716</v>
      </c>
      <c r="B1066" t="s">
        <v>2717</v>
      </c>
      <c r="C1066" t="s">
        <v>17514</v>
      </c>
      <c r="D1066" t="s">
        <v>16258</v>
      </c>
    </row>
    <row r="1067" spans="1:4" x14ac:dyDescent="0.25">
      <c r="A1067" t="s">
        <v>2718</v>
      </c>
      <c r="B1067" t="s">
        <v>2719</v>
      </c>
      <c r="C1067" t="s">
        <v>17515</v>
      </c>
      <c r="D1067" t="s">
        <v>16299</v>
      </c>
    </row>
    <row r="1068" spans="1:4" x14ac:dyDescent="0.25">
      <c r="A1068" t="s">
        <v>2720</v>
      </c>
      <c r="B1068" t="s">
        <v>2721</v>
      </c>
      <c r="C1068" t="s">
        <v>17516</v>
      </c>
      <c r="D1068" t="s">
        <v>16204</v>
      </c>
    </row>
    <row r="1069" spans="1:4" x14ac:dyDescent="0.25">
      <c r="A1069" t="s">
        <v>2668</v>
      </c>
      <c r="B1069" t="s">
        <v>2669</v>
      </c>
      <c r="C1069" t="s">
        <v>17489</v>
      </c>
      <c r="D1069" t="s">
        <v>16195</v>
      </c>
    </row>
    <row r="1070" spans="1:4" x14ac:dyDescent="0.25">
      <c r="A1070" t="s">
        <v>2726</v>
      </c>
      <c r="B1070" t="s">
        <v>2727</v>
      </c>
      <c r="C1070" t="s">
        <v>17519</v>
      </c>
      <c r="D1070" t="s">
        <v>17520</v>
      </c>
    </row>
    <row r="1071" spans="1:4" x14ac:dyDescent="0.25">
      <c r="A1071" t="s">
        <v>2732</v>
      </c>
      <c r="B1071" t="s">
        <v>2733</v>
      </c>
      <c r="C1071" t="s">
        <v>17523</v>
      </c>
      <c r="D1071" t="s">
        <v>16195</v>
      </c>
    </row>
    <row r="1072" spans="1:4" x14ac:dyDescent="0.25">
      <c r="A1072" t="s">
        <v>2736</v>
      </c>
      <c r="B1072" t="s">
        <v>2737</v>
      </c>
      <c r="C1072" t="s">
        <v>17526</v>
      </c>
      <c r="D1072" t="s">
        <v>16193</v>
      </c>
    </row>
    <row r="1073" spans="1:4" x14ac:dyDescent="0.25">
      <c r="A1073" t="s">
        <v>2740</v>
      </c>
      <c r="B1073" t="s">
        <v>2741</v>
      </c>
      <c r="C1073" t="s">
        <v>17528</v>
      </c>
      <c r="D1073" t="s">
        <v>16258</v>
      </c>
    </row>
    <row r="1074" spans="1:4" x14ac:dyDescent="0.25">
      <c r="A1074" t="s">
        <v>2746</v>
      </c>
      <c r="B1074" t="s">
        <v>2747</v>
      </c>
      <c r="C1074" t="s">
        <v>17532</v>
      </c>
      <c r="D1074" t="s">
        <v>16191</v>
      </c>
    </row>
    <row r="1075" spans="1:4" x14ac:dyDescent="0.25">
      <c r="A1075" t="s">
        <v>2750</v>
      </c>
      <c r="B1075" t="s">
        <v>2751</v>
      </c>
      <c r="C1075" t="s">
        <v>17534</v>
      </c>
      <c r="D1075" t="s">
        <v>16523</v>
      </c>
    </row>
    <row r="1076" spans="1:4" x14ac:dyDescent="0.25">
      <c r="A1076" t="s">
        <v>2756</v>
      </c>
      <c r="B1076" t="s">
        <v>2757</v>
      </c>
      <c r="C1076" t="s">
        <v>17537</v>
      </c>
      <c r="D1076" t="s">
        <v>16258</v>
      </c>
    </row>
    <row r="1077" spans="1:4" x14ac:dyDescent="0.25">
      <c r="A1077" t="s">
        <v>2764</v>
      </c>
      <c r="B1077" t="s">
        <v>2765</v>
      </c>
      <c r="C1077" t="s">
        <v>17541</v>
      </c>
      <c r="D1077" t="s">
        <v>16204</v>
      </c>
    </row>
    <row r="1078" spans="1:4" x14ac:dyDescent="0.25">
      <c r="A1078" t="s">
        <v>2768</v>
      </c>
      <c r="B1078" t="s">
        <v>2769</v>
      </c>
      <c r="C1078" t="s">
        <v>17543</v>
      </c>
      <c r="D1078" t="s">
        <v>16258</v>
      </c>
    </row>
    <row r="1079" spans="1:4" x14ac:dyDescent="0.25">
      <c r="A1079" t="s">
        <v>2770</v>
      </c>
      <c r="B1079" t="s">
        <v>2771</v>
      </c>
      <c r="C1079" t="s">
        <v>17544</v>
      </c>
      <c r="D1079" t="s">
        <v>16346</v>
      </c>
    </row>
    <row r="1080" spans="1:4" x14ac:dyDescent="0.25">
      <c r="A1080" t="s">
        <v>331</v>
      </c>
      <c r="B1080" t="s">
        <v>2782</v>
      </c>
      <c r="C1080" t="s">
        <v>17550</v>
      </c>
      <c r="D1080" t="s">
        <v>16226</v>
      </c>
    </row>
    <row r="1081" spans="1:4" x14ac:dyDescent="0.25">
      <c r="A1081" t="s">
        <v>2783</v>
      </c>
      <c r="B1081" t="s">
        <v>2784</v>
      </c>
      <c r="C1081" t="s">
        <v>17551</v>
      </c>
      <c r="D1081" t="s">
        <v>16260</v>
      </c>
    </row>
    <row r="1082" spans="1:4" x14ac:dyDescent="0.25">
      <c r="A1082" t="s">
        <v>2785</v>
      </c>
      <c r="B1082" t="s">
        <v>2786</v>
      </c>
      <c r="C1082" t="s">
        <v>17552</v>
      </c>
      <c r="D1082" t="s">
        <v>16191</v>
      </c>
    </row>
    <row r="1083" spans="1:4" x14ac:dyDescent="0.25">
      <c r="A1083" t="s">
        <v>2787</v>
      </c>
      <c r="B1083" t="s">
        <v>2788</v>
      </c>
      <c r="C1083" t="s">
        <v>17553</v>
      </c>
      <c r="D1083" t="s">
        <v>16212</v>
      </c>
    </row>
    <row r="1084" spans="1:4" x14ac:dyDescent="0.25">
      <c r="A1084" t="s">
        <v>2791</v>
      </c>
      <c r="B1084" t="s">
        <v>2792</v>
      </c>
      <c r="C1084" t="s">
        <v>17555</v>
      </c>
      <c r="D1084" t="s">
        <v>16299</v>
      </c>
    </row>
    <row r="1085" spans="1:4" x14ac:dyDescent="0.25">
      <c r="A1085" t="s">
        <v>2797</v>
      </c>
      <c r="B1085" t="s">
        <v>2798</v>
      </c>
      <c r="C1085" t="s">
        <v>17560</v>
      </c>
      <c r="D1085" t="s">
        <v>16193</v>
      </c>
    </row>
    <row r="1086" spans="1:4" x14ac:dyDescent="0.25">
      <c r="A1086" t="s">
        <v>2804</v>
      </c>
      <c r="B1086" t="s">
        <v>2805</v>
      </c>
      <c r="C1086" t="s">
        <v>17564</v>
      </c>
      <c r="D1086" t="s">
        <v>16226</v>
      </c>
    </row>
    <row r="1087" spans="1:4" x14ac:dyDescent="0.25">
      <c r="A1087" t="s">
        <v>2806</v>
      </c>
      <c r="B1087" t="s">
        <v>2807</v>
      </c>
      <c r="C1087" t="s">
        <v>17565</v>
      </c>
      <c r="D1087" t="s">
        <v>16239</v>
      </c>
    </row>
    <row r="1088" spans="1:4" x14ac:dyDescent="0.25">
      <c r="A1088" t="s">
        <v>2810</v>
      </c>
      <c r="B1088" t="s">
        <v>2811</v>
      </c>
      <c r="C1088" t="s">
        <v>17568</v>
      </c>
      <c r="D1088" t="s">
        <v>16201</v>
      </c>
    </row>
    <row r="1089" spans="1:4" x14ac:dyDescent="0.25">
      <c r="A1089" t="s">
        <v>2819</v>
      </c>
      <c r="B1089" t="s">
        <v>2820</v>
      </c>
      <c r="C1089" t="s">
        <v>17573</v>
      </c>
      <c r="D1089" t="s">
        <v>16191</v>
      </c>
    </row>
    <row r="1090" spans="1:4" x14ac:dyDescent="0.25">
      <c r="A1090" t="s">
        <v>2831</v>
      </c>
      <c r="B1090" t="s">
        <v>2832</v>
      </c>
      <c r="C1090" t="s">
        <v>17580</v>
      </c>
      <c r="D1090" t="s">
        <v>16195</v>
      </c>
    </row>
    <row r="1091" spans="1:4" x14ac:dyDescent="0.25">
      <c r="A1091" t="s">
        <v>2837</v>
      </c>
      <c r="B1091" t="s">
        <v>2838</v>
      </c>
      <c r="C1091" t="s">
        <v>17583</v>
      </c>
      <c r="D1091" t="s">
        <v>16237</v>
      </c>
    </row>
    <row r="1092" spans="1:4" x14ac:dyDescent="0.25">
      <c r="A1092" t="s">
        <v>2845</v>
      </c>
      <c r="B1092" t="s">
        <v>2846</v>
      </c>
      <c r="C1092" t="s">
        <v>17587</v>
      </c>
      <c r="D1092" t="s">
        <v>16193</v>
      </c>
    </row>
    <row r="1093" spans="1:4" x14ac:dyDescent="0.25">
      <c r="A1093" t="s">
        <v>2849</v>
      </c>
      <c r="B1093" t="s">
        <v>2850</v>
      </c>
      <c r="C1093" t="s">
        <v>17589</v>
      </c>
      <c r="D1093" t="s">
        <v>16230</v>
      </c>
    </row>
    <row r="1094" spans="1:4" x14ac:dyDescent="0.25">
      <c r="A1094" t="s">
        <v>2851</v>
      </c>
      <c r="B1094" t="s">
        <v>2852</v>
      </c>
      <c r="C1094" t="s">
        <v>17590</v>
      </c>
      <c r="D1094" t="s">
        <v>16193</v>
      </c>
    </row>
    <row r="1095" spans="1:4" x14ac:dyDescent="0.25">
      <c r="A1095" t="s">
        <v>2853</v>
      </c>
      <c r="B1095" t="s">
        <v>2854</v>
      </c>
      <c r="C1095" t="s">
        <v>17591</v>
      </c>
      <c r="D1095" t="s">
        <v>16191</v>
      </c>
    </row>
    <row r="1096" spans="1:4" x14ac:dyDescent="0.25">
      <c r="A1096" t="s">
        <v>2859</v>
      </c>
      <c r="B1096" t="s">
        <v>2860</v>
      </c>
      <c r="C1096" t="s">
        <v>17594</v>
      </c>
      <c r="D1096" t="s">
        <v>16258</v>
      </c>
    </row>
    <row r="1097" spans="1:4" x14ac:dyDescent="0.25">
      <c r="A1097" t="s">
        <v>2861</v>
      </c>
      <c r="B1097" t="s">
        <v>2862</v>
      </c>
      <c r="C1097" t="s">
        <v>17595</v>
      </c>
      <c r="D1097" t="s">
        <v>16267</v>
      </c>
    </row>
    <row r="1098" spans="1:4" x14ac:dyDescent="0.25">
      <c r="A1098" t="s">
        <v>2869</v>
      </c>
      <c r="B1098" t="s">
        <v>2870</v>
      </c>
      <c r="C1098" t="s">
        <v>17599</v>
      </c>
      <c r="D1098" t="s">
        <v>16195</v>
      </c>
    </row>
    <row r="1099" spans="1:4" x14ac:dyDescent="0.25">
      <c r="A1099" t="s">
        <v>2875</v>
      </c>
      <c r="B1099" t="s">
        <v>2876</v>
      </c>
      <c r="C1099" t="s">
        <v>17602</v>
      </c>
      <c r="D1099" t="s">
        <v>16191</v>
      </c>
    </row>
    <row r="1100" spans="1:4" x14ac:dyDescent="0.25">
      <c r="A1100" t="s">
        <v>2879</v>
      </c>
      <c r="B1100" t="s">
        <v>2880</v>
      </c>
      <c r="C1100" t="s">
        <v>17604</v>
      </c>
      <c r="D1100" t="s">
        <v>16193</v>
      </c>
    </row>
    <row r="1101" spans="1:4" x14ac:dyDescent="0.25">
      <c r="A1101" t="s">
        <v>2884</v>
      </c>
      <c r="B1101" t="s">
        <v>2885</v>
      </c>
      <c r="C1101" t="s">
        <v>17607</v>
      </c>
      <c r="D1101" t="s">
        <v>16377</v>
      </c>
    </row>
    <row r="1102" spans="1:4" x14ac:dyDescent="0.25">
      <c r="A1102" t="s">
        <v>2888</v>
      </c>
      <c r="B1102" t="s">
        <v>2889</v>
      </c>
      <c r="C1102" t="s">
        <v>17609</v>
      </c>
      <c r="D1102" t="s">
        <v>16191</v>
      </c>
    </row>
    <row r="1103" spans="1:4" x14ac:dyDescent="0.25">
      <c r="A1103" t="s">
        <v>2902</v>
      </c>
      <c r="B1103" t="s">
        <v>2903</v>
      </c>
      <c r="C1103" t="s">
        <v>17618</v>
      </c>
      <c r="D1103" t="s">
        <v>16193</v>
      </c>
    </row>
    <row r="1104" spans="1:4" x14ac:dyDescent="0.25">
      <c r="A1104" t="s">
        <v>2908</v>
      </c>
      <c r="B1104" t="s">
        <v>2909</v>
      </c>
      <c r="C1104" t="s">
        <v>17621</v>
      </c>
      <c r="D1104" t="s">
        <v>16193</v>
      </c>
    </row>
    <row r="1105" spans="1:4" x14ac:dyDescent="0.25">
      <c r="A1105" t="s">
        <v>2916</v>
      </c>
      <c r="B1105" t="s">
        <v>2917</v>
      </c>
      <c r="C1105" t="s">
        <v>17625</v>
      </c>
      <c r="D1105" t="s">
        <v>16191</v>
      </c>
    </row>
    <row r="1106" spans="1:4" x14ac:dyDescent="0.25">
      <c r="A1106" t="s">
        <v>2922</v>
      </c>
      <c r="B1106" t="s">
        <v>2923</v>
      </c>
      <c r="C1106" t="s">
        <v>17628</v>
      </c>
      <c r="D1106" t="s">
        <v>16212</v>
      </c>
    </row>
    <row r="1107" spans="1:4" x14ac:dyDescent="0.25">
      <c r="A1107" t="s">
        <v>2924</v>
      </c>
      <c r="B1107" t="s">
        <v>2925</v>
      </c>
      <c r="C1107" t="s">
        <v>17629</v>
      </c>
      <c r="D1107" t="s">
        <v>16195</v>
      </c>
    </row>
    <row r="1108" spans="1:4" x14ac:dyDescent="0.25">
      <c r="A1108" t="s">
        <v>2936</v>
      </c>
      <c r="B1108" t="s">
        <v>2937</v>
      </c>
      <c r="C1108" t="s">
        <v>17635</v>
      </c>
      <c r="D1108" t="s">
        <v>16237</v>
      </c>
    </row>
    <row r="1109" spans="1:4" x14ac:dyDescent="0.25">
      <c r="A1109" t="s">
        <v>2950</v>
      </c>
      <c r="B1109" t="s">
        <v>2951</v>
      </c>
      <c r="C1109" t="s">
        <v>17643</v>
      </c>
      <c r="D1109" t="s">
        <v>16191</v>
      </c>
    </row>
    <row r="1110" spans="1:4" x14ac:dyDescent="0.25">
      <c r="A1110" t="s">
        <v>2958</v>
      </c>
      <c r="B1110" t="s">
        <v>2959</v>
      </c>
      <c r="C1110" t="s">
        <v>17647</v>
      </c>
      <c r="D1110" t="s">
        <v>16193</v>
      </c>
    </row>
    <row r="1111" spans="1:4" x14ac:dyDescent="0.25">
      <c r="A1111" t="s">
        <v>2968</v>
      </c>
      <c r="B1111" t="s">
        <v>2969</v>
      </c>
      <c r="C1111" t="s">
        <v>17652</v>
      </c>
      <c r="D1111" t="s">
        <v>16258</v>
      </c>
    </row>
    <row r="1112" spans="1:4" x14ac:dyDescent="0.25">
      <c r="A1112" t="s">
        <v>2970</v>
      </c>
      <c r="B1112" t="s">
        <v>2971</v>
      </c>
      <c r="C1112" t="s">
        <v>17653</v>
      </c>
      <c r="D1112" t="s">
        <v>17654</v>
      </c>
    </row>
    <row r="1113" spans="1:4" x14ac:dyDescent="0.25">
      <c r="A1113" t="s">
        <v>2972</v>
      </c>
      <c r="B1113" t="s">
        <v>2973</v>
      </c>
      <c r="C1113" t="s">
        <v>17655</v>
      </c>
      <c r="D1113" t="s">
        <v>16299</v>
      </c>
    </row>
    <row r="1114" spans="1:4" x14ac:dyDescent="0.25">
      <c r="A1114" t="s">
        <v>2982</v>
      </c>
      <c r="B1114" t="s">
        <v>2983</v>
      </c>
      <c r="C1114" t="s">
        <v>17662</v>
      </c>
      <c r="D1114" t="s">
        <v>16193</v>
      </c>
    </row>
    <row r="1115" spans="1:4" x14ac:dyDescent="0.25">
      <c r="A1115" t="s">
        <v>2988</v>
      </c>
      <c r="B1115" t="s">
        <v>2989</v>
      </c>
      <c r="C1115" t="s">
        <v>17665</v>
      </c>
      <c r="D1115" t="s">
        <v>16193</v>
      </c>
    </row>
    <row r="1116" spans="1:4" x14ac:dyDescent="0.25">
      <c r="A1116" t="s">
        <v>2996</v>
      </c>
      <c r="B1116" t="s">
        <v>2997</v>
      </c>
      <c r="C1116" t="s">
        <v>17669</v>
      </c>
      <c r="D1116" t="s">
        <v>16339</v>
      </c>
    </row>
    <row r="1117" spans="1:4" x14ac:dyDescent="0.25">
      <c r="A1117" t="s">
        <v>3006</v>
      </c>
      <c r="B1117" t="s">
        <v>3007</v>
      </c>
      <c r="C1117" t="s">
        <v>17674</v>
      </c>
      <c r="D1117" t="s">
        <v>16212</v>
      </c>
    </row>
    <row r="1118" spans="1:4" x14ac:dyDescent="0.25">
      <c r="A1118" t="s">
        <v>3008</v>
      </c>
      <c r="B1118" t="s">
        <v>3009</v>
      </c>
      <c r="C1118" t="s">
        <v>17675</v>
      </c>
      <c r="D1118" t="s">
        <v>16191</v>
      </c>
    </row>
    <row r="1119" spans="1:4" x14ac:dyDescent="0.25">
      <c r="A1119" t="s">
        <v>3014</v>
      </c>
      <c r="B1119" t="s">
        <v>3015</v>
      </c>
      <c r="C1119" t="s">
        <v>17678</v>
      </c>
      <c r="D1119" t="s">
        <v>16191</v>
      </c>
    </row>
    <row r="1120" spans="1:4" x14ac:dyDescent="0.25">
      <c r="A1120" t="s">
        <v>3016</v>
      </c>
      <c r="B1120" t="s">
        <v>3017</v>
      </c>
      <c r="C1120" t="s">
        <v>17679</v>
      </c>
      <c r="D1120" t="s">
        <v>16204</v>
      </c>
    </row>
    <row r="1121" spans="1:4" x14ac:dyDescent="0.25">
      <c r="A1121" t="s">
        <v>3018</v>
      </c>
      <c r="B1121" t="s">
        <v>3019</v>
      </c>
      <c r="C1121" t="s">
        <v>17680</v>
      </c>
      <c r="D1121" t="s">
        <v>16258</v>
      </c>
    </row>
    <row r="1122" spans="1:4" x14ac:dyDescent="0.25">
      <c r="A1122" t="s">
        <v>3038</v>
      </c>
      <c r="B1122" t="s">
        <v>3039</v>
      </c>
      <c r="C1122" t="s">
        <v>17693</v>
      </c>
      <c r="D1122" t="s">
        <v>16195</v>
      </c>
    </row>
    <row r="1123" spans="1:4" x14ac:dyDescent="0.25">
      <c r="A1123" t="s">
        <v>3040</v>
      </c>
      <c r="B1123" t="s">
        <v>3041</v>
      </c>
      <c r="C1123" t="s">
        <v>17694</v>
      </c>
      <c r="D1123" t="s">
        <v>17695</v>
      </c>
    </row>
    <row r="1124" spans="1:4" x14ac:dyDescent="0.25">
      <c r="A1124" t="s">
        <v>3042</v>
      </c>
      <c r="B1124" t="s">
        <v>3043</v>
      </c>
      <c r="C1124" t="s">
        <v>17696</v>
      </c>
      <c r="D1124" t="s">
        <v>16191</v>
      </c>
    </row>
    <row r="1125" spans="1:4" x14ac:dyDescent="0.25">
      <c r="A1125" t="s">
        <v>3057</v>
      </c>
      <c r="B1125" t="s">
        <v>3058</v>
      </c>
      <c r="C1125" t="s">
        <v>17706</v>
      </c>
      <c r="D1125" t="s">
        <v>16226</v>
      </c>
    </row>
    <row r="1126" spans="1:4" x14ac:dyDescent="0.25">
      <c r="A1126" t="s">
        <v>3061</v>
      </c>
      <c r="B1126" t="s">
        <v>3062</v>
      </c>
      <c r="C1126" t="s">
        <v>17708</v>
      </c>
      <c r="D1126" t="s">
        <v>16191</v>
      </c>
    </row>
    <row r="1127" spans="1:4" x14ac:dyDescent="0.25">
      <c r="A1127" t="s">
        <v>3079</v>
      </c>
      <c r="B1127" t="s">
        <v>3080</v>
      </c>
      <c r="C1127" t="s">
        <v>17717</v>
      </c>
      <c r="D1127" t="s">
        <v>16299</v>
      </c>
    </row>
    <row r="1128" spans="1:4" x14ac:dyDescent="0.25">
      <c r="A1128" t="s">
        <v>3088</v>
      </c>
      <c r="B1128" t="s">
        <v>3089</v>
      </c>
      <c r="C1128" t="s">
        <v>17722</v>
      </c>
      <c r="D1128" t="s">
        <v>16195</v>
      </c>
    </row>
    <row r="1129" spans="1:4" x14ac:dyDescent="0.25">
      <c r="A1129" t="s">
        <v>3092</v>
      </c>
      <c r="B1129" t="s">
        <v>3093</v>
      </c>
      <c r="C1129" t="s">
        <v>17724</v>
      </c>
      <c r="D1129" t="s">
        <v>16212</v>
      </c>
    </row>
    <row r="1130" spans="1:4" x14ac:dyDescent="0.25">
      <c r="A1130" t="s">
        <v>3096</v>
      </c>
      <c r="B1130" t="s">
        <v>3097</v>
      </c>
      <c r="C1130" t="s">
        <v>17726</v>
      </c>
      <c r="D1130" t="s">
        <v>16377</v>
      </c>
    </row>
    <row r="1131" spans="1:4" x14ac:dyDescent="0.25">
      <c r="A1131" t="s">
        <v>3099</v>
      </c>
      <c r="B1131" t="s">
        <v>3100</v>
      </c>
      <c r="C1131" t="s">
        <v>17728</v>
      </c>
      <c r="D1131" t="s">
        <v>16193</v>
      </c>
    </row>
    <row r="1132" spans="1:4" x14ac:dyDescent="0.25">
      <c r="A1132" t="s">
        <v>3103</v>
      </c>
      <c r="B1132" t="s">
        <v>3104</v>
      </c>
      <c r="C1132" t="s">
        <v>17730</v>
      </c>
      <c r="D1132" t="s">
        <v>16191</v>
      </c>
    </row>
    <row r="1133" spans="1:4" x14ac:dyDescent="0.25">
      <c r="A1133" t="s">
        <v>3105</v>
      </c>
      <c r="B1133" t="s">
        <v>3106</v>
      </c>
      <c r="C1133" t="s">
        <v>17731</v>
      </c>
      <c r="D1133" t="s">
        <v>16191</v>
      </c>
    </row>
    <row r="1134" spans="1:4" x14ac:dyDescent="0.25">
      <c r="A1134" t="s">
        <v>3107</v>
      </c>
      <c r="B1134" t="s">
        <v>3108</v>
      </c>
      <c r="C1134" t="s">
        <v>17732</v>
      </c>
      <c r="D1134" t="s">
        <v>16193</v>
      </c>
    </row>
    <row r="1135" spans="1:4" x14ac:dyDescent="0.25">
      <c r="A1135" t="s">
        <v>3116</v>
      </c>
      <c r="B1135" t="s">
        <v>3117</v>
      </c>
      <c r="C1135" t="s">
        <v>17738</v>
      </c>
      <c r="D1135" t="s">
        <v>16230</v>
      </c>
    </row>
    <row r="1136" spans="1:4" x14ac:dyDescent="0.25">
      <c r="A1136" t="s">
        <v>3124</v>
      </c>
      <c r="B1136" t="s">
        <v>3125</v>
      </c>
      <c r="C1136" t="s">
        <v>17743</v>
      </c>
      <c r="D1136" t="s">
        <v>16191</v>
      </c>
    </row>
    <row r="1137" spans="1:4" x14ac:dyDescent="0.25">
      <c r="A1137" t="s">
        <v>3130</v>
      </c>
      <c r="B1137" t="s">
        <v>3131</v>
      </c>
      <c r="C1137" t="s">
        <v>17746</v>
      </c>
      <c r="D1137" t="s">
        <v>16193</v>
      </c>
    </row>
    <row r="1138" spans="1:4" x14ac:dyDescent="0.25">
      <c r="A1138" t="s">
        <v>3136</v>
      </c>
      <c r="B1138" t="s">
        <v>3137</v>
      </c>
      <c r="C1138" t="s">
        <v>17750</v>
      </c>
      <c r="D1138" t="s">
        <v>16212</v>
      </c>
    </row>
    <row r="1139" spans="1:4" x14ac:dyDescent="0.25">
      <c r="A1139" t="s">
        <v>3142</v>
      </c>
      <c r="B1139" t="s">
        <v>3143</v>
      </c>
      <c r="C1139" t="s">
        <v>17753</v>
      </c>
      <c r="D1139" t="s">
        <v>16377</v>
      </c>
    </row>
    <row r="1140" spans="1:4" x14ac:dyDescent="0.25">
      <c r="A1140" t="s">
        <v>3154</v>
      </c>
      <c r="B1140" t="s">
        <v>3155</v>
      </c>
      <c r="C1140" t="s">
        <v>17760</v>
      </c>
      <c r="D1140" t="s">
        <v>16260</v>
      </c>
    </row>
    <row r="1141" spans="1:4" x14ac:dyDescent="0.25">
      <c r="A1141" t="s">
        <v>3156</v>
      </c>
      <c r="B1141" t="s">
        <v>3157</v>
      </c>
      <c r="C1141" t="s">
        <v>17761</v>
      </c>
      <c r="D1141" t="s">
        <v>16212</v>
      </c>
    </row>
    <row r="1142" spans="1:4" x14ac:dyDescent="0.25">
      <c r="A1142" t="s">
        <v>3162</v>
      </c>
      <c r="B1142" t="s">
        <v>3163</v>
      </c>
      <c r="C1142" t="s">
        <v>17764</v>
      </c>
      <c r="D1142" t="s">
        <v>16230</v>
      </c>
    </row>
    <row r="1143" spans="1:4" x14ac:dyDescent="0.25">
      <c r="A1143" t="s">
        <v>3164</v>
      </c>
      <c r="B1143" t="s">
        <v>3165</v>
      </c>
      <c r="C1143" t="s">
        <v>17765</v>
      </c>
      <c r="D1143" t="s">
        <v>16212</v>
      </c>
    </row>
    <row r="1144" spans="1:4" x14ac:dyDescent="0.25">
      <c r="A1144" t="s">
        <v>3168</v>
      </c>
      <c r="B1144" t="s">
        <v>3169</v>
      </c>
      <c r="C1144" t="s">
        <v>17767</v>
      </c>
      <c r="D1144" t="s">
        <v>16193</v>
      </c>
    </row>
    <row r="1145" spans="1:4" x14ac:dyDescent="0.25">
      <c r="A1145" t="s">
        <v>3174</v>
      </c>
      <c r="B1145" t="s">
        <v>3175</v>
      </c>
      <c r="C1145" t="s">
        <v>17770</v>
      </c>
      <c r="D1145" t="s">
        <v>16191</v>
      </c>
    </row>
    <row r="1146" spans="1:4" x14ac:dyDescent="0.25">
      <c r="A1146" t="s">
        <v>3203</v>
      </c>
      <c r="B1146" t="s">
        <v>3204</v>
      </c>
      <c r="C1146" t="s">
        <v>17787</v>
      </c>
      <c r="D1146" t="s">
        <v>16226</v>
      </c>
    </row>
    <row r="1147" spans="1:4" x14ac:dyDescent="0.25">
      <c r="A1147" t="s">
        <v>3185</v>
      </c>
      <c r="B1147" t="s">
        <v>3186</v>
      </c>
      <c r="C1147" t="s">
        <v>17776</v>
      </c>
      <c r="D1147" t="s">
        <v>16212</v>
      </c>
    </row>
    <row r="1148" spans="1:4" x14ac:dyDescent="0.25">
      <c r="A1148" t="s">
        <v>3207</v>
      </c>
      <c r="B1148" t="s">
        <v>3208</v>
      </c>
      <c r="C1148" t="s">
        <v>17790</v>
      </c>
      <c r="D1148" t="s">
        <v>16212</v>
      </c>
    </row>
    <row r="1149" spans="1:4" x14ac:dyDescent="0.25">
      <c r="A1149" t="s">
        <v>3225</v>
      </c>
      <c r="B1149" t="s">
        <v>3226</v>
      </c>
      <c r="C1149" t="s">
        <v>17799</v>
      </c>
      <c r="D1149" t="s">
        <v>16523</v>
      </c>
    </row>
    <row r="1150" spans="1:4" x14ac:dyDescent="0.25">
      <c r="A1150" t="s">
        <v>3213</v>
      </c>
      <c r="B1150" t="s">
        <v>3214</v>
      </c>
      <c r="C1150" t="s">
        <v>17793</v>
      </c>
      <c r="D1150" t="s">
        <v>16191</v>
      </c>
    </row>
    <row r="1151" spans="1:4" x14ac:dyDescent="0.25">
      <c r="A1151" t="s">
        <v>3217</v>
      </c>
      <c r="B1151" t="s">
        <v>3218</v>
      </c>
      <c r="C1151" t="s">
        <v>17795</v>
      </c>
      <c r="D1151" t="s">
        <v>16191</v>
      </c>
    </row>
    <row r="1152" spans="1:4" x14ac:dyDescent="0.25">
      <c r="A1152" t="s">
        <v>3233</v>
      </c>
      <c r="B1152" t="s">
        <v>3234</v>
      </c>
      <c r="C1152" t="s">
        <v>17803</v>
      </c>
      <c r="D1152" t="s">
        <v>16191</v>
      </c>
    </row>
    <row r="1153" spans="1:4" x14ac:dyDescent="0.25">
      <c r="A1153" t="s">
        <v>3235</v>
      </c>
      <c r="B1153" t="s">
        <v>3236</v>
      </c>
      <c r="C1153" t="s">
        <v>17804</v>
      </c>
      <c r="D1153" t="s">
        <v>16191</v>
      </c>
    </row>
    <row r="1154" spans="1:4" x14ac:dyDescent="0.25">
      <c r="A1154" t="s">
        <v>3237</v>
      </c>
      <c r="B1154" t="s">
        <v>3238</v>
      </c>
      <c r="C1154" t="s">
        <v>17805</v>
      </c>
      <c r="D1154" t="s">
        <v>16191</v>
      </c>
    </row>
    <row r="1155" spans="1:4" x14ac:dyDescent="0.25">
      <c r="A1155" t="s">
        <v>3241</v>
      </c>
      <c r="B1155" t="s">
        <v>3242</v>
      </c>
      <c r="C1155" t="s">
        <v>17807</v>
      </c>
      <c r="D1155" t="s">
        <v>16750</v>
      </c>
    </row>
    <row r="1156" spans="1:4" x14ac:dyDescent="0.25">
      <c r="A1156" t="s">
        <v>3243</v>
      </c>
      <c r="B1156" t="s">
        <v>3244</v>
      </c>
      <c r="C1156" t="s">
        <v>17808</v>
      </c>
      <c r="D1156" t="s">
        <v>16523</v>
      </c>
    </row>
    <row r="1157" spans="1:4" x14ac:dyDescent="0.25">
      <c r="A1157" t="s">
        <v>3247</v>
      </c>
      <c r="B1157" t="s">
        <v>3248</v>
      </c>
      <c r="C1157" t="s">
        <v>17810</v>
      </c>
      <c r="D1157" t="s">
        <v>16193</v>
      </c>
    </row>
    <row r="1158" spans="1:4" x14ac:dyDescent="0.25">
      <c r="A1158" t="s">
        <v>34</v>
      </c>
      <c r="B1158" t="s">
        <v>3249</v>
      </c>
      <c r="C1158" t="s">
        <v>17811</v>
      </c>
      <c r="D1158" t="s">
        <v>16226</v>
      </c>
    </row>
    <row r="1159" spans="1:4" x14ac:dyDescent="0.25">
      <c r="A1159" t="s">
        <v>3256</v>
      </c>
      <c r="B1159" t="s">
        <v>3257</v>
      </c>
      <c r="C1159" t="s">
        <v>17815</v>
      </c>
      <c r="D1159" t="s">
        <v>16212</v>
      </c>
    </row>
    <row r="1160" spans="1:4" x14ac:dyDescent="0.25">
      <c r="A1160" t="s">
        <v>3258</v>
      </c>
      <c r="B1160" t="s">
        <v>3259</v>
      </c>
      <c r="C1160" t="s">
        <v>17816</v>
      </c>
      <c r="D1160" t="s">
        <v>16191</v>
      </c>
    </row>
    <row r="1161" spans="1:4" x14ac:dyDescent="0.25">
      <c r="A1161" t="s">
        <v>3268</v>
      </c>
      <c r="B1161" t="s">
        <v>3269</v>
      </c>
      <c r="C1161" t="s">
        <v>17822</v>
      </c>
      <c r="D1161" t="s">
        <v>16648</v>
      </c>
    </row>
    <row r="1162" spans="1:4" x14ac:dyDescent="0.25">
      <c r="A1162" t="s">
        <v>3286</v>
      </c>
      <c r="B1162" t="s">
        <v>3287</v>
      </c>
      <c r="C1162" t="s">
        <v>17833</v>
      </c>
      <c r="D1162" t="s">
        <v>16346</v>
      </c>
    </row>
    <row r="1163" spans="1:4" x14ac:dyDescent="0.25">
      <c r="A1163" t="s">
        <v>3290</v>
      </c>
      <c r="B1163" t="s">
        <v>3291</v>
      </c>
      <c r="C1163" t="s">
        <v>17836</v>
      </c>
      <c r="D1163" t="s">
        <v>16212</v>
      </c>
    </row>
    <row r="1164" spans="1:4" x14ac:dyDescent="0.25">
      <c r="A1164" t="s">
        <v>3298</v>
      </c>
      <c r="B1164" t="s">
        <v>3299</v>
      </c>
      <c r="C1164" t="s">
        <v>17840</v>
      </c>
      <c r="D1164" t="s">
        <v>16193</v>
      </c>
    </row>
    <row r="1165" spans="1:4" x14ac:dyDescent="0.25">
      <c r="A1165" t="s">
        <v>3300</v>
      </c>
      <c r="B1165" t="s">
        <v>3301</v>
      </c>
      <c r="C1165" t="s">
        <v>17841</v>
      </c>
      <c r="D1165" t="s">
        <v>16191</v>
      </c>
    </row>
    <row r="1166" spans="1:4" x14ac:dyDescent="0.25">
      <c r="A1166" t="s">
        <v>3304</v>
      </c>
      <c r="B1166" t="s">
        <v>3305</v>
      </c>
      <c r="C1166" t="s">
        <v>17843</v>
      </c>
      <c r="D1166" t="s">
        <v>16212</v>
      </c>
    </row>
    <row r="1167" spans="1:4" x14ac:dyDescent="0.25">
      <c r="A1167" t="s">
        <v>3312</v>
      </c>
      <c r="B1167" t="s">
        <v>3313</v>
      </c>
      <c r="C1167" t="s">
        <v>17847</v>
      </c>
      <c r="D1167" t="s">
        <v>16253</v>
      </c>
    </row>
    <row r="1168" spans="1:4" x14ac:dyDescent="0.25">
      <c r="A1168" t="s">
        <v>3314</v>
      </c>
      <c r="B1168" t="s">
        <v>3315</v>
      </c>
      <c r="C1168" t="s">
        <v>17848</v>
      </c>
      <c r="D1168" t="s">
        <v>16191</v>
      </c>
    </row>
    <row r="1169" spans="1:4" x14ac:dyDescent="0.25">
      <c r="A1169" t="s">
        <v>3318</v>
      </c>
      <c r="B1169" t="s">
        <v>3319</v>
      </c>
      <c r="C1169" t="s">
        <v>17850</v>
      </c>
      <c r="D1169" t="s">
        <v>16299</v>
      </c>
    </row>
    <row r="1170" spans="1:4" x14ac:dyDescent="0.25">
      <c r="A1170" t="s">
        <v>3322</v>
      </c>
      <c r="B1170" t="s">
        <v>3323</v>
      </c>
      <c r="C1170" t="s">
        <v>17852</v>
      </c>
      <c r="D1170" t="s">
        <v>16193</v>
      </c>
    </row>
    <row r="1171" spans="1:4" x14ac:dyDescent="0.25">
      <c r="A1171" t="s">
        <v>3332</v>
      </c>
      <c r="B1171" t="s">
        <v>3333</v>
      </c>
      <c r="C1171" t="s">
        <v>17858</v>
      </c>
      <c r="D1171" t="s">
        <v>16239</v>
      </c>
    </row>
    <row r="1172" spans="1:4" x14ac:dyDescent="0.25">
      <c r="A1172" t="s">
        <v>3334</v>
      </c>
      <c r="B1172" t="s">
        <v>3335</v>
      </c>
      <c r="C1172" t="s">
        <v>17859</v>
      </c>
      <c r="D1172" t="s">
        <v>16191</v>
      </c>
    </row>
    <row r="1173" spans="1:4" x14ac:dyDescent="0.25">
      <c r="A1173" t="s">
        <v>3336</v>
      </c>
      <c r="B1173" t="s">
        <v>3337</v>
      </c>
      <c r="C1173" t="s">
        <v>17860</v>
      </c>
      <c r="D1173" t="s">
        <v>16195</v>
      </c>
    </row>
    <row r="1174" spans="1:4" x14ac:dyDescent="0.25">
      <c r="A1174" t="s">
        <v>3342</v>
      </c>
      <c r="B1174" t="s">
        <v>3343</v>
      </c>
      <c r="C1174" t="s">
        <v>17864</v>
      </c>
      <c r="D1174" t="s">
        <v>16193</v>
      </c>
    </row>
    <row r="1175" spans="1:4" x14ac:dyDescent="0.25">
      <c r="A1175" t="s">
        <v>3354</v>
      </c>
      <c r="B1175" t="s">
        <v>3355</v>
      </c>
      <c r="C1175" t="s">
        <v>17870</v>
      </c>
      <c r="D1175" t="s">
        <v>16193</v>
      </c>
    </row>
    <row r="1176" spans="1:4" x14ac:dyDescent="0.25">
      <c r="A1176" t="s">
        <v>3363</v>
      </c>
      <c r="B1176" t="s">
        <v>3364</v>
      </c>
      <c r="C1176" t="s">
        <v>17875</v>
      </c>
      <c r="D1176" t="s">
        <v>16346</v>
      </c>
    </row>
    <row r="1177" spans="1:4" x14ac:dyDescent="0.25">
      <c r="A1177" t="s">
        <v>3365</v>
      </c>
      <c r="B1177" t="s">
        <v>3366</v>
      </c>
      <c r="C1177" t="s">
        <v>17876</v>
      </c>
      <c r="D1177" t="s">
        <v>17877</v>
      </c>
    </row>
    <row r="1178" spans="1:4" x14ac:dyDescent="0.25">
      <c r="A1178" t="s">
        <v>3367</v>
      </c>
      <c r="B1178" t="s">
        <v>3368</v>
      </c>
      <c r="C1178" t="s">
        <v>17878</v>
      </c>
      <c r="D1178" t="s">
        <v>16339</v>
      </c>
    </row>
    <row r="1179" spans="1:4" x14ac:dyDescent="0.25">
      <c r="A1179" t="s">
        <v>3373</v>
      </c>
      <c r="B1179" t="s">
        <v>3374</v>
      </c>
      <c r="C1179" t="s">
        <v>17881</v>
      </c>
      <c r="D1179" t="s">
        <v>16195</v>
      </c>
    </row>
    <row r="1180" spans="1:4" x14ac:dyDescent="0.25">
      <c r="A1180" t="s">
        <v>3375</v>
      </c>
      <c r="B1180" t="s">
        <v>3376</v>
      </c>
      <c r="C1180" t="s">
        <v>17882</v>
      </c>
      <c r="D1180" t="s">
        <v>17239</v>
      </c>
    </row>
    <row r="1181" spans="1:4" x14ac:dyDescent="0.25">
      <c r="A1181" t="s">
        <v>3377</v>
      </c>
      <c r="B1181" t="s">
        <v>3378</v>
      </c>
      <c r="C1181" t="s">
        <v>17883</v>
      </c>
      <c r="D1181" t="s">
        <v>16195</v>
      </c>
    </row>
    <row r="1182" spans="1:4" x14ac:dyDescent="0.25">
      <c r="A1182" t="s">
        <v>3379</v>
      </c>
      <c r="B1182" t="s">
        <v>3380</v>
      </c>
      <c r="C1182" t="s">
        <v>17884</v>
      </c>
      <c r="D1182" t="s">
        <v>16346</v>
      </c>
    </row>
    <row r="1183" spans="1:4" x14ac:dyDescent="0.25">
      <c r="A1183" t="s">
        <v>3385</v>
      </c>
      <c r="B1183" t="s">
        <v>3386</v>
      </c>
      <c r="C1183" t="s">
        <v>17887</v>
      </c>
      <c r="D1183" t="s">
        <v>16377</v>
      </c>
    </row>
    <row r="1184" spans="1:4" x14ac:dyDescent="0.25">
      <c r="A1184" t="s">
        <v>3391</v>
      </c>
      <c r="B1184" t="s">
        <v>3392</v>
      </c>
      <c r="C1184" t="s">
        <v>17890</v>
      </c>
      <c r="D1184" t="s">
        <v>16193</v>
      </c>
    </row>
    <row r="1185" spans="1:4" x14ac:dyDescent="0.25">
      <c r="A1185" t="s">
        <v>3395</v>
      </c>
      <c r="B1185" t="s">
        <v>3396</v>
      </c>
      <c r="C1185" t="s">
        <v>17892</v>
      </c>
      <c r="D1185" t="s">
        <v>16299</v>
      </c>
    </row>
    <row r="1186" spans="1:4" x14ac:dyDescent="0.25">
      <c r="A1186" t="s">
        <v>3397</v>
      </c>
      <c r="B1186" t="s">
        <v>3398</v>
      </c>
      <c r="C1186" t="s">
        <v>17893</v>
      </c>
      <c r="D1186" t="s">
        <v>16191</v>
      </c>
    </row>
    <row r="1187" spans="1:4" x14ac:dyDescent="0.25">
      <c r="A1187" t="s">
        <v>3410</v>
      </c>
      <c r="B1187" t="s">
        <v>3411</v>
      </c>
      <c r="C1187" t="s">
        <v>17900</v>
      </c>
      <c r="D1187" t="s">
        <v>16346</v>
      </c>
    </row>
    <row r="1188" spans="1:4" x14ac:dyDescent="0.25">
      <c r="A1188" t="s">
        <v>3414</v>
      </c>
      <c r="B1188" t="s">
        <v>3415</v>
      </c>
      <c r="C1188" t="s">
        <v>17902</v>
      </c>
      <c r="D1188" t="s">
        <v>16191</v>
      </c>
    </row>
    <row r="1189" spans="1:4" x14ac:dyDescent="0.25">
      <c r="A1189" t="s">
        <v>3418</v>
      </c>
      <c r="B1189" t="s">
        <v>3419</v>
      </c>
      <c r="C1189" t="s">
        <v>17904</v>
      </c>
      <c r="D1189" t="s">
        <v>16191</v>
      </c>
    </row>
    <row r="1190" spans="1:4" x14ac:dyDescent="0.25">
      <c r="A1190" t="s">
        <v>3420</v>
      </c>
      <c r="B1190" t="s">
        <v>3421</v>
      </c>
      <c r="C1190" t="s">
        <v>17905</v>
      </c>
      <c r="D1190" t="s">
        <v>16191</v>
      </c>
    </row>
    <row r="1191" spans="1:4" x14ac:dyDescent="0.25">
      <c r="A1191" t="s">
        <v>3428</v>
      </c>
      <c r="B1191" t="s">
        <v>3429</v>
      </c>
      <c r="C1191" t="s">
        <v>17910</v>
      </c>
      <c r="D1191" t="s">
        <v>16191</v>
      </c>
    </row>
    <row r="1192" spans="1:4" x14ac:dyDescent="0.25">
      <c r="A1192" t="s">
        <v>3434</v>
      </c>
      <c r="B1192" t="s">
        <v>3435</v>
      </c>
      <c r="C1192" t="s">
        <v>17913</v>
      </c>
      <c r="D1192" t="s">
        <v>16191</v>
      </c>
    </row>
    <row r="1193" spans="1:4" x14ac:dyDescent="0.25">
      <c r="A1193" t="s">
        <v>3440</v>
      </c>
      <c r="B1193" t="s">
        <v>3441</v>
      </c>
      <c r="C1193" t="s">
        <v>17917</v>
      </c>
      <c r="D1193" t="s">
        <v>16193</v>
      </c>
    </row>
    <row r="1194" spans="1:4" x14ac:dyDescent="0.25">
      <c r="A1194" t="s">
        <v>3442</v>
      </c>
      <c r="B1194" t="s">
        <v>3443</v>
      </c>
      <c r="C1194" t="s">
        <v>17918</v>
      </c>
      <c r="D1194" t="s">
        <v>16193</v>
      </c>
    </row>
    <row r="1195" spans="1:4" x14ac:dyDescent="0.25">
      <c r="A1195" t="s">
        <v>3444</v>
      </c>
      <c r="B1195" t="s">
        <v>3445</v>
      </c>
      <c r="C1195" t="s">
        <v>17919</v>
      </c>
      <c r="D1195" t="s">
        <v>17920</v>
      </c>
    </row>
    <row r="1196" spans="1:4" x14ac:dyDescent="0.25">
      <c r="A1196" t="s">
        <v>3450</v>
      </c>
      <c r="B1196" t="s">
        <v>3451</v>
      </c>
      <c r="C1196" t="s">
        <v>17923</v>
      </c>
      <c r="D1196" t="s">
        <v>16201</v>
      </c>
    </row>
    <row r="1197" spans="1:4" x14ac:dyDescent="0.25">
      <c r="A1197" t="s">
        <v>3564</v>
      </c>
      <c r="B1197" t="s">
        <v>3565</v>
      </c>
      <c r="C1197" t="s">
        <v>17982</v>
      </c>
      <c r="D1197" t="s">
        <v>16193</v>
      </c>
    </row>
    <row r="1198" spans="1:4" x14ac:dyDescent="0.25">
      <c r="A1198" t="s">
        <v>3464</v>
      </c>
      <c r="B1198" t="s">
        <v>3465</v>
      </c>
      <c r="C1198" t="s">
        <v>17930</v>
      </c>
      <c r="D1198" t="s">
        <v>17239</v>
      </c>
    </row>
    <row r="1199" spans="1:4" x14ac:dyDescent="0.25">
      <c r="A1199" t="s">
        <v>3566</v>
      </c>
      <c r="B1199" t="s">
        <v>3567</v>
      </c>
      <c r="C1199" t="s">
        <v>17983</v>
      </c>
      <c r="D1199" t="s">
        <v>16193</v>
      </c>
    </row>
    <row r="1200" spans="1:4" x14ac:dyDescent="0.25">
      <c r="A1200" t="s">
        <v>3568</v>
      </c>
      <c r="B1200" t="s">
        <v>3569</v>
      </c>
      <c r="C1200" t="s">
        <v>17984</v>
      </c>
      <c r="D1200" t="s">
        <v>16212</v>
      </c>
    </row>
    <row r="1201" spans="1:4" x14ac:dyDescent="0.25">
      <c r="A1201" t="s">
        <v>3574</v>
      </c>
      <c r="B1201" t="s">
        <v>3575</v>
      </c>
      <c r="C1201" t="s">
        <v>17987</v>
      </c>
      <c r="D1201" t="s">
        <v>16258</v>
      </c>
    </row>
    <row r="1202" spans="1:4" x14ac:dyDescent="0.25">
      <c r="A1202" t="s">
        <v>3472</v>
      </c>
      <c r="B1202" t="s">
        <v>3473</v>
      </c>
      <c r="C1202" t="s">
        <v>17934</v>
      </c>
      <c r="D1202" t="s">
        <v>16523</v>
      </c>
    </row>
    <row r="1203" spans="1:4" x14ac:dyDescent="0.25">
      <c r="A1203" t="s">
        <v>3474</v>
      </c>
      <c r="B1203" t="s">
        <v>3475</v>
      </c>
      <c r="C1203" t="s">
        <v>17935</v>
      </c>
      <c r="D1203" t="s">
        <v>16191</v>
      </c>
    </row>
    <row r="1204" spans="1:4" x14ac:dyDescent="0.25">
      <c r="A1204" t="s">
        <v>3482</v>
      </c>
      <c r="B1204" t="s">
        <v>3483</v>
      </c>
      <c r="C1204" t="s">
        <v>17939</v>
      </c>
      <c r="D1204" t="s">
        <v>16195</v>
      </c>
    </row>
    <row r="1205" spans="1:4" x14ac:dyDescent="0.25">
      <c r="A1205" t="s">
        <v>3484</v>
      </c>
      <c r="B1205" t="s">
        <v>3485</v>
      </c>
      <c r="C1205" t="s">
        <v>17940</v>
      </c>
      <c r="D1205" t="s">
        <v>16523</v>
      </c>
    </row>
    <row r="1206" spans="1:4" x14ac:dyDescent="0.25">
      <c r="A1206" t="s">
        <v>3486</v>
      </c>
      <c r="B1206" t="s">
        <v>3487</v>
      </c>
      <c r="C1206" t="s">
        <v>17941</v>
      </c>
      <c r="D1206" t="s">
        <v>16523</v>
      </c>
    </row>
    <row r="1207" spans="1:4" x14ac:dyDescent="0.25">
      <c r="A1207" t="s">
        <v>3496</v>
      </c>
      <c r="B1207" t="s">
        <v>3497</v>
      </c>
      <c r="C1207" t="s">
        <v>17947</v>
      </c>
      <c r="D1207" t="s">
        <v>17290</v>
      </c>
    </row>
    <row r="1208" spans="1:4" x14ac:dyDescent="0.25">
      <c r="A1208" t="s">
        <v>3584</v>
      </c>
      <c r="B1208" t="s">
        <v>3585</v>
      </c>
      <c r="C1208" t="s">
        <v>17992</v>
      </c>
      <c r="D1208" t="s">
        <v>16212</v>
      </c>
    </row>
    <row r="1209" spans="1:4" x14ac:dyDescent="0.25">
      <c r="A1209" t="s">
        <v>3586</v>
      </c>
      <c r="B1209" t="s">
        <v>3587</v>
      </c>
      <c r="C1209" t="s">
        <v>17993</v>
      </c>
      <c r="D1209" t="s">
        <v>16195</v>
      </c>
    </row>
    <row r="1210" spans="1:4" x14ac:dyDescent="0.25">
      <c r="A1210" t="s">
        <v>3502</v>
      </c>
      <c r="B1210" t="s">
        <v>3503</v>
      </c>
      <c r="C1210" t="s">
        <v>17950</v>
      </c>
      <c r="D1210" t="s">
        <v>16195</v>
      </c>
    </row>
    <row r="1211" spans="1:4" x14ac:dyDescent="0.25">
      <c r="A1211" t="s">
        <v>3592</v>
      </c>
      <c r="B1211" t="s">
        <v>3593</v>
      </c>
      <c r="C1211" t="s">
        <v>17996</v>
      </c>
      <c r="D1211" t="s">
        <v>16195</v>
      </c>
    </row>
    <row r="1212" spans="1:4" x14ac:dyDescent="0.25">
      <c r="A1212" t="s">
        <v>3600</v>
      </c>
      <c r="B1212" t="s">
        <v>3601</v>
      </c>
      <c r="C1212" t="s">
        <v>18001</v>
      </c>
      <c r="D1212" t="s">
        <v>16258</v>
      </c>
    </row>
    <row r="1213" spans="1:4" x14ac:dyDescent="0.25">
      <c r="A1213" t="s">
        <v>3506</v>
      </c>
      <c r="B1213" t="s">
        <v>3507</v>
      </c>
      <c r="C1213" t="s">
        <v>17952</v>
      </c>
      <c r="D1213" t="s">
        <v>16191</v>
      </c>
    </row>
    <row r="1214" spans="1:4" x14ac:dyDescent="0.25">
      <c r="A1214" t="s">
        <v>3510</v>
      </c>
      <c r="B1214" t="s">
        <v>3511</v>
      </c>
      <c r="C1214" t="s">
        <v>17954</v>
      </c>
      <c r="D1214" t="s">
        <v>16239</v>
      </c>
    </row>
    <row r="1215" spans="1:4" x14ac:dyDescent="0.25">
      <c r="A1215" t="s">
        <v>3606</v>
      </c>
      <c r="B1215" t="s">
        <v>3607</v>
      </c>
      <c r="C1215" t="s">
        <v>18004</v>
      </c>
      <c r="D1215" t="s">
        <v>16204</v>
      </c>
    </row>
    <row r="1216" spans="1:4" x14ac:dyDescent="0.25">
      <c r="A1216" t="s">
        <v>3514</v>
      </c>
      <c r="B1216" t="s">
        <v>3515</v>
      </c>
      <c r="C1216" t="s">
        <v>17956</v>
      </c>
      <c r="D1216" t="s">
        <v>16523</v>
      </c>
    </row>
    <row r="1217" spans="1:4" x14ac:dyDescent="0.25">
      <c r="A1217" t="s">
        <v>3620</v>
      </c>
      <c r="B1217" t="s">
        <v>3621</v>
      </c>
      <c r="C1217" t="s">
        <v>18011</v>
      </c>
      <c r="D1217" t="s">
        <v>16212</v>
      </c>
    </row>
    <row r="1218" spans="1:4" x14ac:dyDescent="0.25">
      <c r="A1218" t="s">
        <v>3614</v>
      </c>
      <c r="B1218" t="s">
        <v>3615</v>
      </c>
      <c r="C1218" t="s">
        <v>18008</v>
      </c>
      <c r="D1218" t="s">
        <v>16267</v>
      </c>
    </row>
    <row r="1219" spans="1:4" x14ac:dyDescent="0.25">
      <c r="A1219" t="s">
        <v>3616</v>
      </c>
      <c r="B1219" t="s">
        <v>3617</v>
      </c>
      <c r="C1219" t="s">
        <v>18009</v>
      </c>
      <c r="D1219" t="s">
        <v>16195</v>
      </c>
    </row>
    <row r="1220" spans="1:4" x14ac:dyDescent="0.25">
      <c r="A1220" t="s">
        <v>3651</v>
      </c>
      <c r="B1220" t="s">
        <v>3652</v>
      </c>
      <c r="C1220" t="s">
        <v>18027</v>
      </c>
      <c r="D1220" t="s">
        <v>16191</v>
      </c>
    </row>
    <row r="1221" spans="1:4" x14ac:dyDescent="0.25">
      <c r="A1221" t="s">
        <v>3653</v>
      </c>
      <c r="B1221" t="s">
        <v>3654</v>
      </c>
      <c r="C1221" t="s">
        <v>18028</v>
      </c>
      <c r="D1221" t="s">
        <v>16230</v>
      </c>
    </row>
    <row r="1222" spans="1:4" x14ac:dyDescent="0.25">
      <c r="A1222" t="s">
        <v>3657</v>
      </c>
      <c r="B1222" t="s">
        <v>3658</v>
      </c>
      <c r="C1222" t="s">
        <v>18030</v>
      </c>
      <c r="D1222" t="s">
        <v>16193</v>
      </c>
    </row>
    <row r="1223" spans="1:4" x14ac:dyDescent="0.25">
      <c r="A1223" t="s">
        <v>3677</v>
      </c>
      <c r="B1223" t="s">
        <v>3678</v>
      </c>
      <c r="C1223" t="s">
        <v>18040</v>
      </c>
      <c r="D1223" t="s">
        <v>16212</v>
      </c>
    </row>
    <row r="1224" spans="1:4" x14ac:dyDescent="0.25">
      <c r="A1224" t="s">
        <v>3679</v>
      </c>
      <c r="B1224" t="s">
        <v>3680</v>
      </c>
      <c r="C1224" t="s">
        <v>18041</v>
      </c>
      <c r="D1224" t="s">
        <v>16193</v>
      </c>
    </row>
    <row r="1225" spans="1:4" x14ac:dyDescent="0.25">
      <c r="A1225" t="s">
        <v>3683</v>
      </c>
      <c r="B1225" t="s">
        <v>3684</v>
      </c>
      <c r="C1225" t="s">
        <v>18043</v>
      </c>
      <c r="D1225" t="s">
        <v>16195</v>
      </c>
    </row>
    <row r="1226" spans="1:4" x14ac:dyDescent="0.25">
      <c r="A1226" t="s">
        <v>3681</v>
      </c>
      <c r="B1226" t="s">
        <v>3682</v>
      </c>
      <c r="C1226" t="s">
        <v>18042</v>
      </c>
      <c r="D1226" t="s">
        <v>16195</v>
      </c>
    </row>
    <row r="1227" spans="1:4" x14ac:dyDescent="0.25">
      <c r="A1227" t="s">
        <v>3685</v>
      </c>
      <c r="B1227" t="s">
        <v>3686</v>
      </c>
      <c r="C1227" t="s">
        <v>18044</v>
      </c>
      <c r="D1227" t="s">
        <v>18045</v>
      </c>
    </row>
    <row r="1228" spans="1:4" x14ac:dyDescent="0.25">
      <c r="A1228" t="s">
        <v>3687</v>
      </c>
      <c r="B1228" t="s">
        <v>3688</v>
      </c>
      <c r="C1228" t="s">
        <v>18046</v>
      </c>
      <c r="D1228" t="s">
        <v>16193</v>
      </c>
    </row>
    <row r="1229" spans="1:4" x14ac:dyDescent="0.25">
      <c r="A1229" t="s">
        <v>3693</v>
      </c>
      <c r="B1229" t="s">
        <v>3694</v>
      </c>
      <c r="C1229" t="s">
        <v>18049</v>
      </c>
      <c r="D1229" t="s">
        <v>16193</v>
      </c>
    </row>
    <row r="1230" spans="1:4" x14ac:dyDescent="0.25">
      <c r="A1230" t="s">
        <v>3695</v>
      </c>
      <c r="B1230" t="s">
        <v>3696</v>
      </c>
      <c r="C1230" t="s">
        <v>18050</v>
      </c>
      <c r="D1230" t="s">
        <v>16191</v>
      </c>
    </row>
    <row r="1231" spans="1:4" x14ac:dyDescent="0.25">
      <c r="A1231" t="s">
        <v>3697</v>
      </c>
      <c r="B1231" t="s">
        <v>3698</v>
      </c>
      <c r="C1231" t="s">
        <v>18051</v>
      </c>
      <c r="D1231" t="s">
        <v>16523</v>
      </c>
    </row>
    <row r="1232" spans="1:4" x14ac:dyDescent="0.25">
      <c r="A1232" t="s">
        <v>3701</v>
      </c>
      <c r="B1232" t="s">
        <v>3702</v>
      </c>
      <c r="C1232" t="s">
        <v>18053</v>
      </c>
      <c r="D1232" t="s">
        <v>16191</v>
      </c>
    </row>
    <row r="1233" spans="1:4" x14ac:dyDescent="0.25">
      <c r="A1233" t="s">
        <v>3715</v>
      </c>
      <c r="B1233" t="s">
        <v>3716</v>
      </c>
      <c r="C1233" t="s">
        <v>18060</v>
      </c>
      <c r="D1233" t="s">
        <v>16191</v>
      </c>
    </row>
    <row r="1234" spans="1:4" x14ac:dyDescent="0.25">
      <c r="A1234" t="s">
        <v>3719</v>
      </c>
      <c r="B1234" t="s">
        <v>3720</v>
      </c>
      <c r="C1234" t="s">
        <v>18062</v>
      </c>
      <c r="D1234" t="s">
        <v>16212</v>
      </c>
    </row>
    <row r="1235" spans="1:4" x14ac:dyDescent="0.25">
      <c r="A1235" t="s">
        <v>3721</v>
      </c>
      <c r="B1235" t="s">
        <v>3722</v>
      </c>
      <c r="C1235" t="s">
        <v>18063</v>
      </c>
      <c r="D1235" t="s">
        <v>16204</v>
      </c>
    </row>
    <row r="1236" spans="1:4" x14ac:dyDescent="0.25">
      <c r="A1236" t="s">
        <v>3618</v>
      </c>
      <c r="B1236" t="s">
        <v>3619</v>
      </c>
      <c r="C1236" t="s">
        <v>18010</v>
      </c>
      <c r="D1236" t="s">
        <v>16212</v>
      </c>
    </row>
    <row r="1237" spans="1:4" x14ac:dyDescent="0.25">
      <c r="A1237" t="s">
        <v>3520</v>
      </c>
      <c r="B1237" t="s">
        <v>3521</v>
      </c>
      <c r="C1237" t="s">
        <v>17959</v>
      </c>
      <c r="D1237" t="s">
        <v>16523</v>
      </c>
    </row>
    <row r="1238" spans="1:4" x14ac:dyDescent="0.25">
      <c r="A1238" t="s">
        <v>3727</v>
      </c>
      <c r="B1238" t="s">
        <v>3728</v>
      </c>
      <c r="C1238" t="s">
        <v>18067</v>
      </c>
      <c r="D1238" t="s">
        <v>16339</v>
      </c>
    </row>
    <row r="1239" spans="1:4" x14ac:dyDescent="0.25">
      <c r="A1239" t="s">
        <v>3729</v>
      </c>
      <c r="B1239" t="s">
        <v>3730</v>
      </c>
      <c r="C1239" t="s">
        <v>18068</v>
      </c>
      <c r="D1239" t="s">
        <v>16212</v>
      </c>
    </row>
    <row r="1240" spans="1:4" x14ac:dyDescent="0.25">
      <c r="A1240" t="s">
        <v>3731</v>
      </c>
      <c r="B1240" t="s">
        <v>3732</v>
      </c>
      <c r="C1240" t="s">
        <v>18069</v>
      </c>
      <c r="D1240" t="s">
        <v>16650</v>
      </c>
    </row>
    <row r="1241" spans="1:4" x14ac:dyDescent="0.25">
      <c r="A1241" t="s">
        <v>3733</v>
      </c>
      <c r="B1241" t="s">
        <v>3734</v>
      </c>
      <c r="C1241" t="s">
        <v>18070</v>
      </c>
      <c r="D1241" t="s">
        <v>16193</v>
      </c>
    </row>
    <row r="1242" spans="1:4" x14ac:dyDescent="0.25">
      <c r="A1242" t="s">
        <v>3737</v>
      </c>
      <c r="B1242" t="s">
        <v>3738</v>
      </c>
      <c r="C1242" t="s">
        <v>18072</v>
      </c>
      <c r="D1242" t="s">
        <v>16191</v>
      </c>
    </row>
    <row r="1243" spans="1:4" x14ac:dyDescent="0.25">
      <c r="A1243" t="s">
        <v>3741</v>
      </c>
      <c r="B1243" t="s">
        <v>3742</v>
      </c>
      <c r="C1243" t="s">
        <v>18074</v>
      </c>
      <c r="D1243" t="s">
        <v>16299</v>
      </c>
    </row>
    <row r="1244" spans="1:4" x14ac:dyDescent="0.25">
      <c r="A1244" t="s">
        <v>3787</v>
      </c>
      <c r="B1244" t="s">
        <v>3788</v>
      </c>
      <c r="C1244" t="s">
        <v>18100</v>
      </c>
      <c r="D1244" t="s">
        <v>18101</v>
      </c>
    </row>
    <row r="1245" spans="1:4" x14ac:dyDescent="0.25">
      <c r="A1245" t="s">
        <v>3755</v>
      </c>
      <c r="B1245" t="s">
        <v>3756</v>
      </c>
      <c r="C1245" t="s">
        <v>18082</v>
      </c>
      <c r="D1245" t="s">
        <v>16212</v>
      </c>
    </row>
    <row r="1246" spans="1:4" x14ac:dyDescent="0.25">
      <c r="A1246" t="s">
        <v>3757</v>
      </c>
      <c r="B1246" t="s">
        <v>3758</v>
      </c>
      <c r="C1246" t="s">
        <v>18083</v>
      </c>
      <c r="D1246" t="s">
        <v>16212</v>
      </c>
    </row>
    <row r="1247" spans="1:4" x14ac:dyDescent="0.25">
      <c r="A1247" t="s">
        <v>3765</v>
      </c>
      <c r="B1247" t="s">
        <v>3766</v>
      </c>
      <c r="C1247" t="s">
        <v>18087</v>
      </c>
      <c r="D1247" t="s">
        <v>16346</v>
      </c>
    </row>
    <row r="1248" spans="1:4" x14ac:dyDescent="0.25">
      <c r="A1248" t="s">
        <v>3769</v>
      </c>
      <c r="B1248" t="s">
        <v>3770</v>
      </c>
      <c r="C1248" t="s">
        <v>18089</v>
      </c>
      <c r="D1248" t="s">
        <v>16226</v>
      </c>
    </row>
    <row r="1249" spans="1:4" x14ac:dyDescent="0.25">
      <c r="A1249" t="s">
        <v>3771</v>
      </c>
      <c r="B1249" t="s">
        <v>3772</v>
      </c>
      <c r="C1249" t="s">
        <v>18090</v>
      </c>
      <c r="D1249" t="s">
        <v>16408</v>
      </c>
    </row>
    <row r="1250" spans="1:4" x14ac:dyDescent="0.25">
      <c r="A1250" t="s">
        <v>3773</v>
      </c>
      <c r="B1250" t="s">
        <v>3774</v>
      </c>
      <c r="C1250" t="s">
        <v>18091</v>
      </c>
      <c r="D1250" t="s">
        <v>16195</v>
      </c>
    </row>
    <row r="1251" spans="1:4" x14ac:dyDescent="0.25">
      <c r="A1251" t="s">
        <v>3783</v>
      </c>
      <c r="B1251" t="s">
        <v>3784</v>
      </c>
      <c r="C1251" t="s">
        <v>18097</v>
      </c>
      <c r="D1251" t="s">
        <v>16212</v>
      </c>
    </row>
    <row r="1252" spans="1:4" x14ac:dyDescent="0.25">
      <c r="A1252" t="s">
        <v>3795</v>
      </c>
      <c r="B1252" t="s">
        <v>3796</v>
      </c>
      <c r="C1252" t="s">
        <v>18105</v>
      </c>
      <c r="D1252" t="s">
        <v>16212</v>
      </c>
    </row>
    <row r="1253" spans="1:4" x14ac:dyDescent="0.25">
      <c r="A1253" t="s">
        <v>3797</v>
      </c>
      <c r="B1253" t="s">
        <v>3798</v>
      </c>
      <c r="C1253" t="s">
        <v>18106</v>
      </c>
      <c r="D1253" t="s">
        <v>16230</v>
      </c>
    </row>
    <row r="1254" spans="1:4" x14ac:dyDescent="0.25">
      <c r="A1254" t="s">
        <v>3526</v>
      </c>
      <c r="B1254" t="s">
        <v>3527</v>
      </c>
      <c r="C1254" t="s">
        <v>17962</v>
      </c>
      <c r="D1254" t="s">
        <v>16239</v>
      </c>
    </row>
    <row r="1255" spans="1:4" x14ac:dyDescent="0.25">
      <c r="A1255" t="s">
        <v>3534</v>
      </c>
      <c r="B1255" t="s">
        <v>3535</v>
      </c>
      <c r="C1255" t="s">
        <v>17966</v>
      </c>
      <c r="D1255" t="s">
        <v>16267</v>
      </c>
    </row>
    <row r="1256" spans="1:4" x14ac:dyDescent="0.25">
      <c r="A1256" t="s">
        <v>3538</v>
      </c>
      <c r="B1256" t="s">
        <v>3539</v>
      </c>
      <c r="C1256" t="s">
        <v>17968</v>
      </c>
      <c r="D1256" t="s">
        <v>16195</v>
      </c>
    </row>
    <row r="1257" spans="1:4" x14ac:dyDescent="0.25">
      <c r="A1257" t="s">
        <v>3542</v>
      </c>
      <c r="B1257" t="s">
        <v>3543</v>
      </c>
      <c r="C1257" t="s">
        <v>17970</v>
      </c>
      <c r="D1257" t="s">
        <v>16523</v>
      </c>
    </row>
    <row r="1258" spans="1:4" x14ac:dyDescent="0.25">
      <c r="A1258" t="s">
        <v>3805</v>
      </c>
      <c r="B1258" t="s">
        <v>3806</v>
      </c>
      <c r="C1258" t="s">
        <v>18110</v>
      </c>
      <c r="D1258" t="s">
        <v>16193</v>
      </c>
    </row>
    <row r="1259" spans="1:4" x14ac:dyDescent="0.25">
      <c r="A1259" t="s">
        <v>3546</v>
      </c>
      <c r="B1259" t="s">
        <v>3547</v>
      </c>
      <c r="C1259" t="s">
        <v>17972</v>
      </c>
      <c r="D1259" t="s">
        <v>16193</v>
      </c>
    </row>
    <row r="1260" spans="1:4" x14ac:dyDescent="0.25">
      <c r="A1260" t="s">
        <v>3811</v>
      </c>
      <c r="B1260" t="s">
        <v>3812</v>
      </c>
      <c r="C1260" t="s">
        <v>18113</v>
      </c>
      <c r="D1260" t="s">
        <v>16193</v>
      </c>
    </row>
    <row r="1261" spans="1:4" x14ac:dyDescent="0.25">
      <c r="A1261" t="s">
        <v>3818</v>
      </c>
      <c r="B1261" t="s">
        <v>3819</v>
      </c>
      <c r="C1261" t="s">
        <v>18117</v>
      </c>
      <c r="D1261" t="s">
        <v>16191</v>
      </c>
    </row>
    <row r="1262" spans="1:4" x14ac:dyDescent="0.25">
      <c r="A1262" t="s">
        <v>3828</v>
      </c>
      <c r="B1262" t="s">
        <v>3829</v>
      </c>
      <c r="C1262" t="s">
        <v>18123</v>
      </c>
      <c r="D1262" t="s">
        <v>16191</v>
      </c>
    </row>
    <row r="1263" spans="1:4" x14ac:dyDescent="0.25">
      <c r="A1263" t="s">
        <v>3830</v>
      </c>
      <c r="B1263" t="s">
        <v>3831</v>
      </c>
      <c r="C1263" t="s">
        <v>18124</v>
      </c>
      <c r="D1263" t="s">
        <v>16650</v>
      </c>
    </row>
    <row r="1264" spans="1:4" x14ac:dyDescent="0.25">
      <c r="A1264" t="s">
        <v>3838</v>
      </c>
      <c r="B1264" t="s">
        <v>3839</v>
      </c>
      <c r="C1264" t="s">
        <v>18128</v>
      </c>
      <c r="D1264" t="s">
        <v>18101</v>
      </c>
    </row>
    <row r="1265" spans="1:4" x14ac:dyDescent="0.25">
      <c r="A1265" t="s">
        <v>3840</v>
      </c>
      <c r="B1265" t="s">
        <v>3841</v>
      </c>
      <c r="C1265" t="s">
        <v>18128</v>
      </c>
      <c r="D1265" t="s">
        <v>16267</v>
      </c>
    </row>
    <row r="1266" spans="1:4" x14ac:dyDescent="0.25">
      <c r="A1266" t="s">
        <v>3550</v>
      </c>
      <c r="B1266" t="s">
        <v>3551</v>
      </c>
      <c r="C1266" t="s">
        <v>17974</v>
      </c>
      <c r="D1266" t="s">
        <v>16239</v>
      </c>
    </row>
    <row r="1267" spans="1:4" x14ac:dyDescent="0.25">
      <c r="A1267" t="s">
        <v>3842</v>
      </c>
      <c r="B1267" t="s">
        <v>3843</v>
      </c>
      <c r="C1267" t="s">
        <v>18129</v>
      </c>
      <c r="D1267" t="s">
        <v>16191</v>
      </c>
    </row>
    <row r="1268" spans="1:4" x14ac:dyDescent="0.25">
      <c r="A1268" t="s">
        <v>3552</v>
      </c>
      <c r="B1268" t="s">
        <v>3553</v>
      </c>
      <c r="C1268" t="s">
        <v>17975</v>
      </c>
      <c r="D1268" t="s">
        <v>16193</v>
      </c>
    </row>
    <row r="1269" spans="1:4" x14ac:dyDescent="0.25">
      <c r="A1269" t="s">
        <v>3844</v>
      </c>
      <c r="B1269" t="s">
        <v>3845</v>
      </c>
      <c r="C1269" t="s">
        <v>18130</v>
      </c>
      <c r="D1269" t="s">
        <v>16523</v>
      </c>
    </row>
    <row r="1270" spans="1:4" x14ac:dyDescent="0.25">
      <c r="A1270" t="s">
        <v>3869</v>
      </c>
      <c r="B1270" t="s">
        <v>3870</v>
      </c>
      <c r="C1270" t="s">
        <v>18143</v>
      </c>
      <c r="D1270" t="s">
        <v>16193</v>
      </c>
    </row>
    <row r="1271" spans="1:4" x14ac:dyDescent="0.25">
      <c r="A1271" t="s">
        <v>3863</v>
      </c>
      <c r="B1271" t="s">
        <v>3864</v>
      </c>
      <c r="C1271" t="s">
        <v>18140</v>
      </c>
      <c r="D1271" t="s">
        <v>16523</v>
      </c>
    </row>
    <row r="1272" spans="1:4" x14ac:dyDescent="0.25">
      <c r="A1272" t="s">
        <v>3867</v>
      </c>
      <c r="B1272" t="s">
        <v>3868</v>
      </c>
      <c r="C1272" t="s">
        <v>18142</v>
      </c>
      <c r="D1272" t="s">
        <v>16239</v>
      </c>
    </row>
    <row r="1273" spans="1:4" x14ac:dyDescent="0.25">
      <c r="A1273" t="s">
        <v>3871</v>
      </c>
      <c r="B1273" t="s">
        <v>3872</v>
      </c>
      <c r="C1273" t="s">
        <v>18144</v>
      </c>
      <c r="D1273" t="s">
        <v>16191</v>
      </c>
    </row>
    <row r="1274" spans="1:4" x14ac:dyDescent="0.25">
      <c r="A1274" t="s">
        <v>3873</v>
      </c>
      <c r="B1274" t="s">
        <v>3874</v>
      </c>
      <c r="C1274" t="s">
        <v>18145</v>
      </c>
      <c r="D1274" t="s">
        <v>16195</v>
      </c>
    </row>
    <row r="1275" spans="1:4" x14ac:dyDescent="0.25">
      <c r="A1275" t="s">
        <v>3861</v>
      </c>
      <c r="B1275" t="s">
        <v>3862</v>
      </c>
      <c r="C1275" t="s">
        <v>18139</v>
      </c>
      <c r="D1275" t="s">
        <v>16195</v>
      </c>
    </row>
    <row r="1276" spans="1:4" x14ac:dyDescent="0.25">
      <c r="A1276" t="s">
        <v>3889</v>
      </c>
      <c r="B1276" t="s">
        <v>3890</v>
      </c>
      <c r="C1276" t="s">
        <v>18154</v>
      </c>
      <c r="D1276" t="s">
        <v>16260</v>
      </c>
    </row>
    <row r="1277" spans="1:4" x14ac:dyDescent="0.25">
      <c r="A1277" t="s">
        <v>3852</v>
      </c>
      <c r="B1277" t="s">
        <v>3853</v>
      </c>
      <c r="C1277" t="s">
        <v>18134</v>
      </c>
      <c r="D1277" t="s">
        <v>16193</v>
      </c>
    </row>
    <row r="1278" spans="1:4" x14ac:dyDescent="0.25">
      <c r="A1278" t="s">
        <v>3899</v>
      </c>
      <c r="B1278" t="s">
        <v>3900</v>
      </c>
      <c r="C1278" t="s">
        <v>18159</v>
      </c>
      <c r="D1278" t="s">
        <v>16260</v>
      </c>
    </row>
    <row r="1279" spans="1:4" x14ac:dyDescent="0.25">
      <c r="A1279" t="s">
        <v>3901</v>
      </c>
      <c r="B1279" t="s">
        <v>3902</v>
      </c>
      <c r="C1279" t="s">
        <v>18160</v>
      </c>
      <c r="D1279" t="s">
        <v>16299</v>
      </c>
    </row>
    <row r="1280" spans="1:4" x14ac:dyDescent="0.25">
      <c r="A1280" t="s">
        <v>3903</v>
      </c>
      <c r="B1280" t="s">
        <v>3904</v>
      </c>
      <c r="C1280" t="s">
        <v>18161</v>
      </c>
      <c r="D1280" t="s">
        <v>16191</v>
      </c>
    </row>
    <row r="1281" spans="1:4" x14ac:dyDescent="0.25">
      <c r="A1281" t="s">
        <v>3917</v>
      </c>
      <c r="B1281" t="s">
        <v>3918</v>
      </c>
      <c r="C1281" t="s">
        <v>18168</v>
      </c>
      <c r="D1281" t="s">
        <v>16191</v>
      </c>
    </row>
    <row r="1282" spans="1:4" x14ac:dyDescent="0.25">
      <c r="A1282" t="s">
        <v>3924</v>
      </c>
      <c r="B1282" t="s">
        <v>3925</v>
      </c>
      <c r="C1282" t="s">
        <v>18172</v>
      </c>
      <c r="D1282" t="s">
        <v>16193</v>
      </c>
    </row>
    <row r="1283" spans="1:4" x14ac:dyDescent="0.25">
      <c r="A1283" t="s">
        <v>3933</v>
      </c>
      <c r="B1283" t="s">
        <v>3934</v>
      </c>
      <c r="C1283" t="s">
        <v>18177</v>
      </c>
      <c r="D1283" t="s">
        <v>16204</v>
      </c>
    </row>
    <row r="1284" spans="1:4" x14ac:dyDescent="0.25">
      <c r="A1284" t="s">
        <v>3935</v>
      </c>
      <c r="B1284" t="s">
        <v>3936</v>
      </c>
      <c r="C1284" t="s">
        <v>18178</v>
      </c>
      <c r="D1284" t="s">
        <v>16212</v>
      </c>
    </row>
    <row r="1285" spans="1:4" x14ac:dyDescent="0.25">
      <c r="A1285" t="s">
        <v>38</v>
      </c>
      <c r="B1285" t="s">
        <v>3939</v>
      </c>
      <c r="C1285" t="s">
        <v>18180</v>
      </c>
      <c r="D1285" t="s">
        <v>16193</v>
      </c>
    </row>
    <row r="1286" spans="1:4" x14ac:dyDescent="0.25">
      <c r="A1286" t="s">
        <v>3941</v>
      </c>
      <c r="B1286" t="s">
        <v>3942</v>
      </c>
      <c r="C1286" t="s">
        <v>18182</v>
      </c>
      <c r="D1286" t="s">
        <v>16212</v>
      </c>
    </row>
    <row r="1287" spans="1:4" x14ac:dyDescent="0.25">
      <c r="A1287" t="s">
        <v>3946</v>
      </c>
      <c r="B1287" t="s">
        <v>3947</v>
      </c>
      <c r="C1287" t="s">
        <v>18185</v>
      </c>
      <c r="D1287" t="s">
        <v>16212</v>
      </c>
    </row>
    <row r="1288" spans="1:4" x14ac:dyDescent="0.25">
      <c r="A1288" t="s">
        <v>3953</v>
      </c>
      <c r="B1288" t="s">
        <v>3954</v>
      </c>
      <c r="C1288" t="s">
        <v>18189</v>
      </c>
      <c r="D1288" t="s">
        <v>16226</v>
      </c>
    </row>
    <row r="1289" spans="1:4" x14ac:dyDescent="0.25">
      <c r="A1289" t="s">
        <v>3969</v>
      </c>
      <c r="B1289" t="s">
        <v>3970</v>
      </c>
      <c r="C1289" t="s">
        <v>18198</v>
      </c>
      <c r="D1289" t="s">
        <v>18199</v>
      </c>
    </row>
    <row r="1290" spans="1:4" x14ac:dyDescent="0.25">
      <c r="A1290" t="s">
        <v>3979</v>
      </c>
      <c r="B1290" t="s">
        <v>3980</v>
      </c>
      <c r="C1290" t="s">
        <v>18204</v>
      </c>
      <c r="D1290" t="s">
        <v>16212</v>
      </c>
    </row>
    <row r="1291" spans="1:4" x14ac:dyDescent="0.25">
      <c r="A1291" t="s">
        <v>3983</v>
      </c>
      <c r="B1291" t="s">
        <v>3984</v>
      </c>
      <c r="C1291" t="s">
        <v>18206</v>
      </c>
      <c r="D1291" t="s">
        <v>16191</v>
      </c>
    </row>
    <row r="1292" spans="1:4" x14ac:dyDescent="0.25">
      <c r="A1292" t="s">
        <v>3989</v>
      </c>
      <c r="B1292" t="s">
        <v>3990</v>
      </c>
      <c r="C1292" t="s">
        <v>18209</v>
      </c>
      <c r="D1292" t="s">
        <v>18210</v>
      </c>
    </row>
    <row r="1293" spans="1:4" x14ac:dyDescent="0.25">
      <c r="A1293" t="s">
        <v>3991</v>
      </c>
      <c r="B1293" t="s">
        <v>3992</v>
      </c>
      <c r="C1293" t="s">
        <v>18211</v>
      </c>
      <c r="D1293" t="s">
        <v>16299</v>
      </c>
    </row>
    <row r="1294" spans="1:4" x14ac:dyDescent="0.25">
      <c r="A1294" t="s">
        <v>3993</v>
      </c>
      <c r="B1294" t="s">
        <v>3994</v>
      </c>
      <c r="C1294" t="s">
        <v>18212</v>
      </c>
      <c r="D1294" t="s">
        <v>16212</v>
      </c>
    </row>
    <row r="1295" spans="1:4" x14ac:dyDescent="0.25">
      <c r="A1295" t="s">
        <v>3995</v>
      </c>
      <c r="B1295" t="s">
        <v>3996</v>
      </c>
      <c r="C1295" t="s">
        <v>18213</v>
      </c>
      <c r="D1295" t="s">
        <v>16299</v>
      </c>
    </row>
    <row r="1296" spans="1:4" x14ac:dyDescent="0.25">
      <c r="A1296" t="s">
        <v>4003</v>
      </c>
      <c r="B1296" t="s">
        <v>4004</v>
      </c>
      <c r="C1296" t="s">
        <v>18217</v>
      </c>
      <c r="D1296" t="s">
        <v>16191</v>
      </c>
    </row>
    <row r="1297" spans="1:4" x14ac:dyDescent="0.25">
      <c r="A1297" t="s">
        <v>4007</v>
      </c>
      <c r="B1297" t="s">
        <v>4008</v>
      </c>
      <c r="C1297" t="s">
        <v>18219</v>
      </c>
      <c r="D1297" t="s">
        <v>16191</v>
      </c>
    </row>
    <row r="1298" spans="1:4" x14ac:dyDescent="0.25">
      <c r="A1298" t="s">
        <v>4015</v>
      </c>
      <c r="B1298" t="s">
        <v>4016</v>
      </c>
      <c r="C1298" t="s">
        <v>18224</v>
      </c>
      <c r="D1298" t="s">
        <v>16193</v>
      </c>
    </row>
    <row r="1299" spans="1:4" x14ac:dyDescent="0.25">
      <c r="A1299" t="s">
        <v>4019</v>
      </c>
      <c r="B1299" t="s">
        <v>4020</v>
      </c>
      <c r="C1299" t="s">
        <v>18226</v>
      </c>
      <c r="D1299" t="s">
        <v>16195</v>
      </c>
    </row>
    <row r="1300" spans="1:4" x14ac:dyDescent="0.25">
      <c r="A1300" t="s">
        <v>4021</v>
      </c>
      <c r="B1300" t="s">
        <v>4022</v>
      </c>
      <c r="C1300" t="s">
        <v>18227</v>
      </c>
      <c r="D1300" t="s">
        <v>16193</v>
      </c>
    </row>
    <row r="1301" spans="1:4" x14ac:dyDescent="0.25">
      <c r="A1301" t="s">
        <v>4025</v>
      </c>
      <c r="B1301" t="s">
        <v>4026</v>
      </c>
      <c r="C1301" t="s">
        <v>18229</v>
      </c>
      <c r="D1301" t="s">
        <v>16258</v>
      </c>
    </row>
    <row r="1302" spans="1:4" x14ac:dyDescent="0.25">
      <c r="A1302" t="s">
        <v>4027</v>
      </c>
      <c r="B1302" t="s">
        <v>4028</v>
      </c>
      <c r="C1302" t="s">
        <v>18230</v>
      </c>
      <c r="D1302" t="s">
        <v>16191</v>
      </c>
    </row>
    <row r="1303" spans="1:4" x14ac:dyDescent="0.25">
      <c r="A1303" t="s">
        <v>4031</v>
      </c>
      <c r="B1303" t="s">
        <v>4032</v>
      </c>
      <c r="C1303" t="s">
        <v>18232</v>
      </c>
      <c r="D1303" t="s">
        <v>16201</v>
      </c>
    </row>
    <row r="1304" spans="1:4" x14ac:dyDescent="0.25">
      <c r="A1304" t="s">
        <v>4047</v>
      </c>
      <c r="B1304" t="s">
        <v>4048</v>
      </c>
      <c r="C1304" t="s">
        <v>18240</v>
      </c>
      <c r="D1304" t="s">
        <v>16212</v>
      </c>
    </row>
    <row r="1305" spans="1:4" x14ac:dyDescent="0.25">
      <c r="A1305" t="s">
        <v>4054</v>
      </c>
      <c r="B1305" t="s">
        <v>4055</v>
      </c>
      <c r="C1305" t="s">
        <v>18244</v>
      </c>
      <c r="D1305" t="s">
        <v>16191</v>
      </c>
    </row>
    <row r="1306" spans="1:4" x14ac:dyDescent="0.25">
      <c r="A1306" t="s">
        <v>41</v>
      </c>
      <c r="B1306" t="s">
        <v>4060</v>
      </c>
      <c r="C1306" t="s">
        <v>18248</v>
      </c>
      <c r="D1306" t="s">
        <v>16212</v>
      </c>
    </row>
    <row r="1307" spans="1:4" x14ac:dyDescent="0.25">
      <c r="A1307" t="s">
        <v>4075</v>
      </c>
      <c r="B1307" t="s">
        <v>4076</v>
      </c>
      <c r="C1307" t="s">
        <v>18256</v>
      </c>
      <c r="D1307" t="s">
        <v>16212</v>
      </c>
    </row>
    <row r="1308" spans="1:4" x14ac:dyDescent="0.25">
      <c r="A1308" t="s">
        <v>4085</v>
      </c>
      <c r="B1308" t="s">
        <v>4086</v>
      </c>
      <c r="C1308" t="s">
        <v>18261</v>
      </c>
      <c r="D1308" t="s">
        <v>16226</v>
      </c>
    </row>
    <row r="1309" spans="1:4" x14ac:dyDescent="0.25">
      <c r="A1309" t="s">
        <v>169</v>
      </c>
      <c r="B1309" t="s">
        <v>4089</v>
      </c>
      <c r="C1309" t="s">
        <v>18263</v>
      </c>
      <c r="D1309" t="s">
        <v>16226</v>
      </c>
    </row>
    <row r="1310" spans="1:4" x14ac:dyDescent="0.25">
      <c r="A1310" t="s">
        <v>4104</v>
      </c>
      <c r="B1310" t="s">
        <v>4105</v>
      </c>
      <c r="C1310" t="s">
        <v>18271</v>
      </c>
      <c r="D1310" t="s">
        <v>18272</v>
      </c>
    </row>
    <row r="1311" spans="1:4" x14ac:dyDescent="0.25">
      <c r="A1311" t="s">
        <v>4119</v>
      </c>
      <c r="B1311" t="s">
        <v>4120</v>
      </c>
      <c r="C1311" t="s">
        <v>18282</v>
      </c>
      <c r="D1311" t="s">
        <v>16650</v>
      </c>
    </row>
    <row r="1312" spans="1:4" x14ac:dyDescent="0.25">
      <c r="A1312" t="s">
        <v>4127</v>
      </c>
      <c r="B1312" t="s">
        <v>4128</v>
      </c>
      <c r="C1312" t="s">
        <v>18286</v>
      </c>
      <c r="D1312" t="s">
        <v>16191</v>
      </c>
    </row>
    <row r="1313" spans="1:4" x14ac:dyDescent="0.25">
      <c r="A1313" t="s">
        <v>4133</v>
      </c>
      <c r="B1313" t="s">
        <v>4134</v>
      </c>
      <c r="C1313" t="s">
        <v>18289</v>
      </c>
      <c r="D1313" t="s">
        <v>16193</v>
      </c>
    </row>
    <row r="1314" spans="1:4" x14ac:dyDescent="0.25">
      <c r="A1314" t="s">
        <v>4137</v>
      </c>
      <c r="B1314" t="s">
        <v>4138</v>
      </c>
      <c r="C1314" t="s">
        <v>18291</v>
      </c>
      <c r="D1314" t="s">
        <v>16193</v>
      </c>
    </row>
    <row r="1315" spans="1:4" x14ac:dyDescent="0.25">
      <c r="A1315" t="s">
        <v>4144</v>
      </c>
      <c r="B1315" t="s">
        <v>4145</v>
      </c>
      <c r="C1315" t="s">
        <v>18295</v>
      </c>
      <c r="D1315" t="s">
        <v>16299</v>
      </c>
    </row>
    <row r="1316" spans="1:4" x14ac:dyDescent="0.25">
      <c r="A1316" t="s">
        <v>4146</v>
      </c>
      <c r="B1316" t="s">
        <v>4147</v>
      </c>
      <c r="C1316" t="s">
        <v>18296</v>
      </c>
      <c r="D1316" t="s">
        <v>16226</v>
      </c>
    </row>
    <row r="1317" spans="1:4" x14ac:dyDescent="0.25">
      <c r="A1317" t="s">
        <v>4155</v>
      </c>
      <c r="B1317" t="s">
        <v>4156</v>
      </c>
      <c r="C1317" t="s">
        <v>18301</v>
      </c>
      <c r="D1317" t="s">
        <v>18302</v>
      </c>
    </row>
    <row r="1318" spans="1:4" x14ac:dyDescent="0.25">
      <c r="A1318" t="s">
        <v>4165</v>
      </c>
      <c r="B1318" t="s">
        <v>4166</v>
      </c>
      <c r="C1318" t="s">
        <v>18308</v>
      </c>
      <c r="D1318" t="s">
        <v>16191</v>
      </c>
    </row>
    <row r="1319" spans="1:4" x14ac:dyDescent="0.25">
      <c r="A1319" t="s">
        <v>4169</v>
      </c>
      <c r="B1319" t="s">
        <v>4170</v>
      </c>
      <c r="C1319" t="s">
        <v>18310</v>
      </c>
      <c r="D1319" t="s">
        <v>16191</v>
      </c>
    </row>
    <row r="1320" spans="1:4" x14ac:dyDescent="0.25">
      <c r="A1320" t="s">
        <v>4175</v>
      </c>
      <c r="B1320" t="s">
        <v>4176</v>
      </c>
      <c r="C1320" t="s">
        <v>18313</v>
      </c>
      <c r="D1320" t="s">
        <v>16193</v>
      </c>
    </row>
    <row r="1321" spans="1:4" x14ac:dyDescent="0.25">
      <c r="A1321" t="s">
        <v>4177</v>
      </c>
      <c r="B1321" t="s">
        <v>4178</v>
      </c>
      <c r="C1321" t="s">
        <v>18314</v>
      </c>
      <c r="D1321" t="s">
        <v>16267</v>
      </c>
    </row>
    <row r="1322" spans="1:4" x14ac:dyDescent="0.25">
      <c r="A1322" t="s">
        <v>43</v>
      </c>
      <c r="B1322" t="s">
        <v>4181</v>
      </c>
      <c r="C1322" t="s">
        <v>18316</v>
      </c>
      <c r="D1322" t="s">
        <v>16193</v>
      </c>
    </row>
    <row r="1323" spans="1:4" x14ac:dyDescent="0.25">
      <c r="A1323" t="s">
        <v>4188</v>
      </c>
      <c r="B1323" t="s">
        <v>4189</v>
      </c>
      <c r="C1323" t="s">
        <v>18321</v>
      </c>
      <c r="D1323" t="s">
        <v>16346</v>
      </c>
    </row>
    <row r="1324" spans="1:4" x14ac:dyDescent="0.25">
      <c r="A1324" t="s">
        <v>4190</v>
      </c>
      <c r="B1324" t="s">
        <v>4191</v>
      </c>
      <c r="C1324" t="s">
        <v>18322</v>
      </c>
      <c r="D1324" t="s">
        <v>16193</v>
      </c>
    </row>
    <row r="1325" spans="1:4" x14ac:dyDescent="0.25">
      <c r="A1325" t="s">
        <v>4192</v>
      </c>
      <c r="B1325" t="s">
        <v>4193</v>
      </c>
      <c r="C1325" t="s">
        <v>18323</v>
      </c>
      <c r="D1325" t="s">
        <v>16191</v>
      </c>
    </row>
    <row r="1326" spans="1:4" x14ac:dyDescent="0.25">
      <c r="A1326" t="s">
        <v>4198</v>
      </c>
      <c r="B1326" t="s">
        <v>4199</v>
      </c>
      <c r="C1326" t="s">
        <v>18326</v>
      </c>
      <c r="D1326" t="s">
        <v>16239</v>
      </c>
    </row>
    <row r="1327" spans="1:4" x14ac:dyDescent="0.25">
      <c r="A1327" t="s">
        <v>4202</v>
      </c>
      <c r="B1327" t="s">
        <v>4203</v>
      </c>
      <c r="C1327" t="s">
        <v>18328</v>
      </c>
      <c r="D1327" t="s">
        <v>16195</v>
      </c>
    </row>
    <row r="1328" spans="1:4" x14ac:dyDescent="0.25">
      <c r="A1328" t="s">
        <v>4208</v>
      </c>
      <c r="B1328" t="s">
        <v>4209</v>
      </c>
      <c r="C1328" t="s">
        <v>18331</v>
      </c>
      <c r="D1328" t="s">
        <v>16193</v>
      </c>
    </row>
    <row r="1329" spans="1:4" x14ac:dyDescent="0.25">
      <c r="A1329" t="s">
        <v>4210</v>
      </c>
      <c r="B1329" t="s">
        <v>4211</v>
      </c>
      <c r="C1329" t="s">
        <v>18332</v>
      </c>
      <c r="D1329" t="s">
        <v>16212</v>
      </c>
    </row>
    <row r="1330" spans="1:4" x14ac:dyDescent="0.25">
      <c r="A1330" t="s">
        <v>4222</v>
      </c>
      <c r="B1330" t="s">
        <v>4223</v>
      </c>
      <c r="C1330" t="s">
        <v>18339</v>
      </c>
      <c r="D1330" t="s">
        <v>16212</v>
      </c>
    </row>
    <row r="1331" spans="1:4" x14ac:dyDescent="0.25">
      <c r="A1331" t="s">
        <v>4226</v>
      </c>
      <c r="B1331" t="s">
        <v>4227</v>
      </c>
      <c r="C1331" t="s">
        <v>18341</v>
      </c>
      <c r="D1331" t="s">
        <v>16195</v>
      </c>
    </row>
    <row r="1332" spans="1:4" x14ac:dyDescent="0.25">
      <c r="A1332" t="s">
        <v>4235</v>
      </c>
      <c r="B1332" t="s">
        <v>4236</v>
      </c>
      <c r="C1332" t="s">
        <v>18346</v>
      </c>
      <c r="D1332" t="s">
        <v>18347</v>
      </c>
    </row>
    <row r="1333" spans="1:4" x14ac:dyDescent="0.25">
      <c r="A1333" t="s">
        <v>4249</v>
      </c>
      <c r="B1333" t="s">
        <v>4250</v>
      </c>
      <c r="C1333" t="s">
        <v>18354</v>
      </c>
      <c r="D1333" t="s">
        <v>16193</v>
      </c>
    </row>
    <row r="1334" spans="1:4" x14ac:dyDescent="0.25">
      <c r="A1334" t="s">
        <v>4254</v>
      </c>
      <c r="B1334" t="s">
        <v>4255</v>
      </c>
      <c r="C1334" t="s">
        <v>18357</v>
      </c>
      <c r="D1334" t="s">
        <v>16299</v>
      </c>
    </row>
    <row r="1335" spans="1:4" x14ac:dyDescent="0.25">
      <c r="A1335" t="s">
        <v>4258</v>
      </c>
      <c r="B1335" t="s">
        <v>4259</v>
      </c>
      <c r="C1335" t="s">
        <v>18359</v>
      </c>
      <c r="D1335" t="s">
        <v>16226</v>
      </c>
    </row>
    <row r="1336" spans="1:4" x14ac:dyDescent="0.25">
      <c r="A1336" t="s">
        <v>45</v>
      </c>
      <c r="B1336" t="s">
        <v>4262</v>
      </c>
      <c r="C1336" t="s">
        <v>18361</v>
      </c>
      <c r="D1336" t="s">
        <v>18362</v>
      </c>
    </row>
    <row r="1337" spans="1:4" x14ac:dyDescent="0.25">
      <c r="A1337" t="s">
        <v>4265</v>
      </c>
      <c r="B1337" t="s">
        <v>4266</v>
      </c>
      <c r="C1337" t="s">
        <v>18364</v>
      </c>
      <c r="D1337" t="s">
        <v>16191</v>
      </c>
    </row>
    <row r="1338" spans="1:4" x14ac:dyDescent="0.25">
      <c r="A1338" t="s">
        <v>4292</v>
      </c>
      <c r="B1338" t="s">
        <v>4293</v>
      </c>
      <c r="C1338" t="s">
        <v>18378</v>
      </c>
      <c r="D1338" t="s">
        <v>16193</v>
      </c>
    </row>
    <row r="1339" spans="1:4" x14ac:dyDescent="0.25">
      <c r="A1339" t="s">
        <v>4294</v>
      </c>
      <c r="B1339" t="s">
        <v>4295</v>
      </c>
      <c r="C1339" t="s">
        <v>18379</v>
      </c>
      <c r="D1339" t="s">
        <v>16193</v>
      </c>
    </row>
    <row r="1340" spans="1:4" x14ac:dyDescent="0.25">
      <c r="A1340" t="s">
        <v>4300</v>
      </c>
      <c r="B1340" t="s">
        <v>4301</v>
      </c>
      <c r="C1340" t="s">
        <v>18382</v>
      </c>
      <c r="D1340" t="s">
        <v>18383</v>
      </c>
    </row>
    <row r="1341" spans="1:4" x14ac:dyDescent="0.25">
      <c r="A1341" t="s">
        <v>4303</v>
      </c>
      <c r="B1341" t="s">
        <v>4304</v>
      </c>
      <c r="C1341" t="s">
        <v>18385</v>
      </c>
      <c r="D1341" t="s">
        <v>16260</v>
      </c>
    </row>
    <row r="1342" spans="1:4" x14ac:dyDescent="0.25">
      <c r="A1342" t="s">
        <v>4333</v>
      </c>
      <c r="B1342" t="s">
        <v>4334</v>
      </c>
      <c r="C1342" t="s">
        <v>18400</v>
      </c>
      <c r="D1342" t="s">
        <v>18383</v>
      </c>
    </row>
    <row r="1343" spans="1:4" x14ac:dyDescent="0.25">
      <c r="A1343" t="s">
        <v>4335</v>
      </c>
      <c r="B1343" t="s">
        <v>4336</v>
      </c>
      <c r="C1343" t="s">
        <v>18401</v>
      </c>
      <c r="D1343" t="s">
        <v>16195</v>
      </c>
    </row>
    <row r="1344" spans="1:4" x14ac:dyDescent="0.25">
      <c r="A1344" t="s">
        <v>4343</v>
      </c>
      <c r="B1344" t="s">
        <v>4344</v>
      </c>
      <c r="C1344" t="s">
        <v>18405</v>
      </c>
      <c r="D1344" t="s">
        <v>16258</v>
      </c>
    </row>
    <row r="1345" spans="1:4" x14ac:dyDescent="0.25">
      <c r="A1345" t="s">
        <v>4350</v>
      </c>
      <c r="B1345" t="s">
        <v>4351</v>
      </c>
      <c r="C1345" t="s">
        <v>18409</v>
      </c>
      <c r="D1345" t="s">
        <v>16204</v>
      </c>
    </row>
    <row r="1346" spans="1:4" x14ac:dyDescent="0.25">
      <c r="A1346" t="s">
        <v>4354</v>
      </c>
      <c r="B1346" t="s">
        <v>4355</v>
      </c>
      <c r="C1346" t="s">
        <v>18411</v>
      </c>
      <c r="D1346" t="s">
        <v>16260</v>
      </c>
    </row>
    <row r="1347" spans="1:4" x14ac:dyDescent="0.25">
      <c r="A1347" t="s">
        <v>4366</v>
      </c>
      <c r="B1347" t="s">
        <v>4367</v>
      </c>
      <c r="C1347" t="s">
        <v>18417</v>
      </c>
      <c r="D1347" t="s">
        <v>16191</v>
      </c>
    </row>
    <row r="1348" spans="1:4" x14ac:dyDescent="0.25">
      <c r="A1348" t="s">
        <v>4364</v>
      </c>
      <c r="B1348" t="s">
        <v>4365</v>
      </c>
      <c r="C1348" t="s">
        <v>18416</v>
      </c>
      <c r="D1348" t="s">
        <v>16258</v>
      </c>
    </row>
    <row r="1349" spans="1:4" x14ac:dyDescent="0.25">
      <c r="A1349" t="s">
        <v>4370</v>
      </c>
      <c r="B1349" t="s">
        <v>4371</v>
      </c>
      <c r="C1349" t="s">
        <v>18419</v>
      </c>
      <c r="D1349" t="s">
        <v>16195</v>
      </c>
    </row>
    <row r="1350" spans="1:4" x14ac:dyDescent="0.25">
      <c r="A1350" t="s">
        <v>4376</v>
      </c>
      <c r="B1350" t="s">
        <v>4377</v>
      </c>
      <c r="C1350" t="s">
        <v>18422</v>
      </c>
      <c r="D1350" t="s">
        <v>16750</v>
      </c>
    </row>
    <row r="1351" spans="1:4" x14ac:dyDescent="0.25">
      <c r="A1351" t="s">
        <v>4380</v>
      </c>
      <c r="B1351" t="s">
        <v>4381</v>
      </c>
      <c r="C1351" t="s">
        <v>18424</v>
      </c>
      <c r="D1351" t="s">
        <v>16191</v>
      </c>
    </row>
    <row r="1352" spans="1:4" x14ac:dyDescent="0.25">
      <c r="A1352" t="s">
        <v>4386</v>
      </c>
      <c r="B1352" t="s">
        <v>4387</v>
      </c>
      <c r="C1352" t="s">
        <v>18428</v>
      </c>
      <c r="D1352" t="s">
        <v>16299</v>
      </c>
    </row>
    <row r="1353" spans="1:4" x14ac:dyDescent="0.25">
      <c r="A1353" t="s">
        <v>4388</v>
      </c>
      <c r="B1353" t="s">
        <v>4389</v>
      </c>
      <c r="C1353" t="s">
        <v>18429</v>
      </c>
      <c r="D1353" t="s">
        <v>16299</v>
      </c>
    </row>
    <row r="1354" spans="1:4" x14ac:dyDescent="0.25">
      <c r="A1354" t="s">
        <v>4406</v>
      </c>
      <c r="B1354" t="s">
        <v>4407</v>
      </c>
      <c r="C1354" t="s">
        <v>18439</v>
      </c>
      <c r="D1354" t="s">
        <v>16299</v>
      </c>
    </row>
    <row r="1355" spans="1:4" x14ac:dyDescent="0.25">
      <c r="A1355" t="s">
        <v>4416</v>
      </c>
      <c r="B1355" t="s">
        <v>4417</v>
      </c>
      <c r="C1355" t="s">
        <v>18444</v>
      </c>
      <c r="D1355" t="s">
        <v>18383</v>
      </c>
    </row>
    <row r="1356" spans="1:4" x14ac:dyDescent="0.25">
      <c r="A1356" t="s">
        <v>4420</v>
      </c>
      <c r="B1356" t="s">
        <v>4421</v>
      </c>
      <c r="C1356" t="s">
        <v>18446</v>
      </c>
      <c r="D1356" t="s">
        <v>16195</v>
      </c>
    </row>
    <row r="1357" spans="1:4" x14ac:dyDescent="0.25">
      <c r="A1357" t="s">
        <v>4430</v>
      </c>
      <c r="B1357" t="s">
        <v>4431</v>
      </c>
      <c r="C1357" t="s">
        <v>18452</v>
      </c>
      <c r="D1357" t="s">
        <v>16237</v>
      </c>
    </row>
    <row r="1358" spans="1:4" x14ac:dyDescent="0.25">
      <c r="A1358" t="s">
        <v>4451</v>
      </c>
      <c r="B1358" t="s">
        <v>4452</v>
      </c>
      <c r="C1358" t="s">
        <v>18463</v>
      </c>
      <c r="D1358" t="s">
        <v>16193</v>
      </c>
    </row>
    <row r="1359" spans="1:4" x14ac:dyDescent="0.25">
      <c r="A1359" t="s">
        <v>4458</v>
      </c>
      <c r="B1359" t="s">
        <v>4459</v>
      </c>
      <c r="C1359" t="s">
        <v>18467</v>
      </c>
      <c r="D1359" t="s">
        <v>16212</v>
      </c>
    </row>
    <row r="1360" spans="1:4" x14ac:dyDescent="0.25">
      <c r="A1360" t="s">
        <v>4462</v>
      </c>
      <c r="B1360" t="s">
        <v>4463</v>
      </c>
      <c r="C1360" t="s">
        <v>18470</v>
      </c>
      <c r="D1360" t="s">
        <v>16299</v>
      </c>
    </row>
    <row r="1361" spans="1:4" x14ac:dyDescent="0.25">
      <c r="A1361" t="s">
        <v>4468</v>
      </c>
      <c r="B1361" t="s">
        <v>4469</v>
      </c>
      <c r="C1361" t="s">
        <v>18473</v>
      </c>
      <c r="D1361" t="s">
        <v>16212</v>
      </c>
    </row>
    <row r="1362" spans="1:4" x14ac:dyDescent="0.25">
      <c r="A1362" t="s">
        <v>4474</v>
      </c>
      <c r="B1362" t="s">
        <v>4475</v>
      </c>
      <c r="C1362" t="s">
        <v>18476</v>
      </c>
      <c r="D1362" t="s">
        <v>16195</v>
      </c>
    </row>
    <row r="1363" spans="1:4" x14ac:dyDescent="0.25">
      <c r="A1363" t="s">
        <v>4476</v>
      </c>
      <c r="B1363" t="s">
        <v>4477</v>
      </c>
      <c r="C1363" t="s">
        <v>18477</v>
      </c>
      <c r="D1363" t="s">
        <v>16191</v>
      </c>
    </row>
    <row r="1364" spans="1:4" x14ac:dyDescent="0.25">
      <c r="A1364" t="s">
        <v>4487</v>
      </c>
      <c r="B1364" t="s">
        <v>4488</v>
      </c>
      <c r="C1364" t="s">
        <v>18483</v>
      </c>
      <c r="D1364" t="s">
        <v>16258</v>
      </c>
    </row>
    <row r="1365" spans="1:4" x14ac:dyDescent="0.25">
      <c r="A1365" t="s">
        <v>4491</v>
      </c>
      <c r="B1365" t="s">
        <v>4492</v>
      </c>
      <c r="C1365" t="s">
        <v>18485</v>
      </c>
      <c r="D1365" t="s">
        <v>16260</v>
      </c>
    </row>
    <row r="1366" spans="1:4" x14ac:dyDescent="0.25">
      <c r="A1366" t="s">
        <v>4493</v>
      </c>
      <c r="B1366" t="s">
        <v>4494</v>
      </c>
      <c r="C1366" t="s">
        <v>18486</v>
      </c>
      <c r="D1366" t="s">
        <v>16226</v>
      </c>
    </row>
    <row r="1367" spans="1:4" x14ac:dyDescent="0.25">
      <c r="A1367" t="s">
        <v>4501</v>
      </c>
      <c r="B1367" t="s">
        <v>4502</v>
      </c>
      <c r="C1367" t="s">
        <v>18490</v>
      </c>
      <c r="D1367" t="s">
        <v>16204</v>
      </c>
    </row>
    <row r="1368" spans="1:4" x14ac:dyDescent="0.25">
      <c r="A1368" t="s">
        <v>4503</v>
      </c>
      <c r="B1368" t="s">
        <v>4504</v>
      </c>
      <c r="C1368" t="s">
        <v>18491</v>
      </c>
      <c r="D1368" t="s">
        <v>16191</v>
      </c>
    </row>
    <row r="1369" spans="1:4" x14ac:dyDescent="0.25">
      <c r="A1369" t="s">
        <v>244</v>
      </c>
      <c r="B1369" t="s">
        <v>4506</v>
      </c>
      <c r="C1369" t="s">
        <v>18493</v>
      </c>
      <c r="D1369" t="s">
        <v>16226</v>
      </c>
    </row>
    <row r="1370" spans="1:4" x14ac:dyDescent="0.25">
      <c r="A1370" t="s">
        <v>4509</v>
      </c>
      <c r="B1370" t="s">
        <v>4510</v>
      </c>
      <c r="C1370" t="s">
        <v>18495</v>
      </c>
      <c r="D1370" t="s">
        <v>16377</v>
      </c>
    </row>
    <row r="1371" spans="1:4" x14ac:dyDescent="0.25">
      <c r="A1371" t="s">
        <v>4513</v>
      </c>
      <c r="B1371" t="s">
        <v>4514</v>
      </c>
      <c r="C1371" t="s">
        <v>18497</v>
      </c>
      <c r="D1371" t="s">
        <v>16191</v>
      </c>
    </row>
    <row r="1372" spans="1:4" x14ac:dyDescent="0.25">
      <c r="A1372" t="s">
        <v>4529</v>
      </c>
      <c r="B1372" t="s">
        <v>4530</v>
      </c>
      <c r="C1372" t="s">
        <v>18505</v>
      </c>
      <c r="D1372" t="s">
        <v>16239</v>
      </c>
    </row>
    <row r="1373" spans="1:4" x14ac:dyDescent="0.25">
      <c r="A1373" t="s">
        <v>4531</v>
      </c>
      <c r="B1373" t="s">
        <v>4532</v>
      </c>
      <c r="C1373" t="s">
        <v>18506</v>
      </c>
      <c r="D1373" t="s">
        <v>16239</v>
      </c>
    </row>
    <row r="1374" spans="1:4" x14ac:dyDescent="0.25">
      <c r="A1374" t="s">
        <v>4533</v>
      </c>
      <c r="B1374" t="s">
        <v>4534</v>
      </c>
      <c r="C1374" t="s">
        <v>18507</v>
      </c>
      <c r="D1374" t="s">
        <v>16239</v>
      </c>
    </row>
    <row r="1375" spans="1:4" x14ac:dyDescent="0.25">
      <c r="A1375" t="s">
        <v>4542</v>
      </c>
      <c r="B1375" t="s">
        <v>4543</v>
      </c>
      <c r="C1375" t="s">
        <v>18512</v>
      </c>
      <c r="D1375" t="s">
        <v>16212</v>
      </c>
    </row>
    <row r="1376" spans="1:4" x14ac:dyDescent="0.25">
      <c r="A1376" t="s">
        <v>4535</v>
      </c>
      <c r="B1376" t="s">
        <v>4536</v>
      </c>
      <c r="C1376" t="s">
        <v>18508</v>
      </c>
      <c r="D1376" t="s">
        <v>16212</v>
      </c>
    </row>
    <row r="1377" spans="1:4" x14ac:dyDescent="0.25">
      <c r="A1377" t="s">
        <v>4546</v>
      </c>
      <c r="B1377" t="s">
        <v>4547</v>
      </c>
      <c r="C1377" t="s">
        <v>18514</v>
      </c>
      <c r="D1377" t="s">
        <v>16346</v>
      </c>
    </row>
    <row r="1378" spans="1:4" x14ac:dyDescent="0.25">
      <c r="A1378" t="s">
        <v>4548</v>
      </c>
      <c r="B1378" t="s">
        <v>4549</v>
      </c>
      <c r="C1378" t="s">
        <v>18515</v>
      </c>
      <c r="D1378" t="s">
        <v>16193</v>
      </c>
    </row>
    <row r="1379" spans="1:4" x14ac:dyDescent="0.25">
      <c r="A1379" t="s">
        <v>4552</v>
      </c>
      <c r="B1379" t="s">
        <v>4553</v>
      </c>
      <c r="C1379" t="s">
        <v>18517</v>
      </c>
      <c r="D1379" t="s">
        <v>16193</v>
      </c>
    </row>
    <row r="1380" spans="1:4" x14ac:dyDescent="0.25">
      <c r="A1380" t="s">
        <v>4554</v>
      </c>
      <c r="B1380" t="s">
        <v>4555</v>
      </c>
      <c r="C1380" t="s">
        <v>18518</v>
      </c>
      <c r="D1380" t="s">
        <v>16299</v>
      </c>
    </row>
    <row r="1381" spans="1:4" x14ac:dyDescent="0.25">
      <c r="A1381" t="s">
        <v>4565</v>
      </c>
      <c r="B1381" t="s">
        <v>4566</v>
      </c>
      <c r="C1381" t="s">
        <v>18524</v>
      </c>
      <c r="D1381" t="s">
        <v>16193</v>
      </c>
    </row>
    <row r="1382" spans="1:4" x14ac:dyDescent="0.25">
      <c r="A1382" t="s">
        <v>4561</v>
      </c>
      <c r="B1382" t="s">
        <v>4562</v>
      </c>
      <c r="C1382" t="s">
        <v>18522</v>
      </c>
      <c r="D1382" t="s">
        <v>16193</v>
      </c>
    </row>
    <row r="1383" spans="1:4" x14ac:dyDescent="0.25">
      <c r="A1383" t="s">
        <v>4571</v>
      </c>
      <c r="B1383" t="s">
        <v>4572</v>
      </c>
      <c r="C1383" t="s">
        <v>18528</v>
      </c>
      <c r="D1383" t="s">
        <v>16212</v>
      </c>
    </row>
    <row r="1384" spans="1:4" x14ac:dyDescent="0.25">
      <c r="A1384" t="s">
        <v>4575</v>
      </c>
      <c r="B1384" t="s">
        <v>4576</v>
      </c>
      <c r="C1384" t="s">
        <v>18530</v>
      </c>
      <c r="D1384" t="s">
        <v>16193</v>
      </c>
    </row>
    <row r="1385" spans="1:4" x14ac:dyDescent="0.25">
      <c r="A1385" t="s">
        <v>4581</v>
      </c>
      <c r="B1385" t="s">
        <v>4582</v>
      </c>
      <c r="C1385" t="s">
        <v>18534</v>
      </c>
      <c r="D1385" t="s">
        <v>16193</v>
      </c>
    </row>
    <row r="1386" spans="1:4" x14ac:dyDescent="0.25">
      <c r="A1386" t="s">
        <v>4585</v>
      </c>
      <c r="B1386" t="s">
        <v>4586</v>
      </c>
      <c r="C1386" t="s">
        <v>18536</v>
      </c>
      <c r="D1386" t="s">
        <v>16745</v>
      </c>
    </row>
    <row r="1387" spans="1:4" x14ac:dyDescent="0.25">
      <c r="A1387" t="s">
        <v>4577</v>
      </c>
      <c r="B1387" t="s">
        <v>4578</v>
      </c>
      <c r="C1387" t="s">
        <v>18531</v>
      </c>
      <c r="D1387" t="s">
        <v>16212</v>
      </c>
    </row>
    <row r="1388" spans="1:4" x14ac:dyDescent="0.25">
      <c r="A1388" t="s">
        <v>4591</v>
      </c>
      <c r="B1388" t="s">
        <v>4592</v>
      </c>
      <c r="C1388" t="s">
        <v>18539</v>
      </c>
      <c r="D1388" t="s">
        <v>16195</v>
      </c>
    </row>
    <row r="1389" spans="1:4" x14ac:dyDescent="0.25">
      <c r="A1389" t="s">
        <v>4595</v>
      </c>
      <c r="B1389" t="s">
        <v>4596</v>
      </c>
      <c r="C1389" t="s">
        <v>18541</v>
      </c>
      <c r="D1389" t="s">
        <v>16408</v>
      </c>
    </row>
    <row r="1390" spans="1:4" x14ac:dyDescent="0.25">
      <c r="A1390" t="s">
        <v>4599</v>
      </c>
      <c r="B1390" t="s">
        <v>4600</v>
      </c>
      <c r="C1390" t="s">
        <v>18543</v>
      </c>
      <c r="D1390" t="s">
        <v>16191</v>
      </c>
    </row>
    <row r="1391" spans="1:4" x14ac:dyDescent="0.25">
      <c r="A1391" t="s">
        <v>4601</v>
      </c>
      <c r="B1391" t="s">
        <v>4602</v>
      </c>
      <c r="C1391" t="s">
        <v>18544</v>
      </c>
      <c r="D1391" t="s">
        <v>16299</v>
      </c>
    </row>
    <row r="1392" spans="1:4" x14ac:dyDescent="0.25">
      <c r="A1392" t="s">
        <v>4603</v>
      </c>
      <c r="B1392" t="s">
        <v>4604</v>
      </c>
      <c r="C1392" t="s">
        <v>18545</v>
      </c>
      <c r="D1392" t="s">
        <v>16299</v>
      </c>
    </row>
    <row r="1393" spans="1:4" x14ac:dyDescent="0.25">
      <c r="A1393" t="s">
        <v>4612</v>
      </c>
      <c r="B1393" t="s">
        <v>4613</v>
      </c>
      <c r="C1393" t="s">
        <v>18551</v>
      </c>
      <c r="D1393" t="s">
        <v>16191</v>
      </c>
    </row>
    <row r="1394" spans="1:4" x14ac:dyDescent="0.25">
      <c r="A1394" t="s">
        <v>4616</v>
      </c>
      <c r="B1394" t="s">
        <v>4617</v>
      </c>
      <c r="C1394" t="s">
        <v>18553</v>
      </c>
      <c r="D1394" t="s">
        <v>18554</v>
      </c>
    </row>
    <row r="1395" spans="1:4" x14ac:dyDescent="0.25">
      <c r="A1395" t="s">
        <v>4624</v>
      </c>
      <c r="B1395" t="s">
        <v>4625</v>
      </c>
      <c r="C1395" t="s">
        <v>18558</v>
      </c>
      <c r="D1395" t="s">
        <v>16260</v>
      </c>
    </row>
    <row r="1396" spans="1:4" x14ac:dyDescent="0.25">
      <c r="A1396" t="s">
        <v>4626</v>
      </c>
      <c r="B1396" t="s">
        <v>4627</v>
      </c>
      <c r="C1396" t="s">
        <v>18559</v>
      </c>
      <c r="D1396" t="s">
        <v>16191</v>
      </c>
    </row>
    <row r="1397" spans="1:4" x14ac:dyDescent="0.25">
      <c r="A1397" t="s">
        <v>4628</v>
      </c>
      <c r="B1397" t="s">
        <v>4629</v>
      </c>
      <c r="C1397" t="s">
        <v>18560</v>
      </c>
      <c r="D1397" t="s">
        <v>16212</v>
      </c>
    </row>
    <row r="1398" spans="1:4" x14ac:dyDescent="0.25">
      <c r="A1398" t="s">
        <v>4632</v>
      </c>
      <c r="B1398" t="s">
        <v>4633</v>
      </c>
      <c r="C1398" t="s">
        <v>18562</v>
      </c>
      <c r="D1398" t="s">
        <v>16806</v>
      </c>
    </row>
    <row r="1399" spans="1:4" x14ac:dyDescent="0.25">
      <c r="A1399" t="s">
        <v>4634</v>
      </c>
      <c r="B1399" t="s">
        <v>4635</v>
      </c>
      <c r="C1399" t="s">
        <v>18563</v>
      </c>
      <c r="D1399" t="s">
        <v>18564</v>
      </c>
    </row>
    <row r="1400" spans="1:4" x14ac:dyDescent="0.25">
      <c r="A1400" t="s">
        <v>4640</v>
      </c>
      <c r="B1400" t="s">
        <v>4641</v>
      </c>
      <c r="C1400" t="s">
        <v>18567</v>
      </c>
      <c r="D1400" t="s">
        <v>16299</v>
      </c>
    </row>
    <row r="1401" spans="1:4" x14ac:dyDescent="0.25">
      <c r="A1401" t="s">
        <v>4646</v>
      </c>
      <c r="B1401" t="s">
        <v>4647</v>
      </c>
      <c r="C1401" t="s">
        <v>18570</v>
      </c>
      <c r="D1401" t="s">
        <v>16193</v>
      </c>
    </row>
    <row r="1402" spans="1:4" x14ac:dyDescent="0.25">
      <c r="A1402" t="s">
        <v>4658</v>
      </c>
      <c r="B1402" t="s">
        <v>4659</v>
      </c>
      <c r="C1402" t="s">
        <v>18576</v>
      </c>
      <c r="D1402" t="s">
        <v>16189</v>
      </c>
    </row>
    <row r="1403" spans="1:4" x14ac:dyDescent="0.25">
      <c r="A1403" t="s">
        <v>4672</v>
      </c>
      <c r="B1403" t="s">
        <v>4673</v>
      </c>
      <c r="C1403" t="s">
        <v>18584</v>
      </c>
      <c r="D1403" t="s">
        <v>16239</v>
      </c>
    </row>
    <row r="1404" spans="1:4" x14ac:dyDescent="0.25">
      <c r="A1404" t="s">
        <v>4698</v>
      </c>
      <c r="B1404" t="s">
        <v>4699</v>
      </c>
      <c r="C1404" t="s">
        <v>18598</v>
      </c>
      <c r="D1404" t="s">
        <v>16212</v>
      </c>
    </row>
    <row r="1405" spans="1:4" x14ac:dyDescent="0.25">
      <c r="A1405" t="s">
        <v>4702</v>
      </c>
      <c r="B1405" t="s">
        <v>4703</v>
      </c>
      <c r="C1405" t="s">
        <v>18600</v>
      </c>
      <c r="D1405" t="s">
        <v>16193</v>
      </c>
    </row>
    <row r="1406" spans="1:4" x14ac:dyDescent="0.25">
      <c r="A1406" t="s">
        <v>4704</v>
      </c>
      <c r="B1406" t="s">
        <v>4705</v>
      </c>
      <c r="C1406" t="s">
        <v>18601</v>
      </c>
      <c r="D1406" t="s">
        <v>16193</v>
      </c>
    </row>
    <row r="1407" spans="1:4" x14ac:dyDescent="0.25">
      <c r="A1407" t="s">
        <v>4714</v>
      </c>
      <c r="B1407" t="s">
        <v>4715</v>
      </c>
      <c r="C1407" t="s">
        <v>18606</v>
      </c>
      <c r="D1407" t="s">
        <v>16193</v>
      </c>
    </row>
    <row r="1408" spans="1:4" x14ac:dyDescent="0.25">
      <c r="A1408" t="s">
        <v>4720</v>
      </c>
      <c r="B1408" t="s">
        <v>4721</v>
      </c>
      <c r="C1408" t="s">
        <v>18609</v>
      </c>
      <c r="D1408" t="s">
        <v>16195</v>
      </c>
    </row>
    <row r="1409" spans="1:4" x14ac:dyDescent="0.25">
      <c r="A1409" t="s">
        <v>4684</v>
      </c>
      <c r="B1409" t="s">
        <v>4685</v>
      </c>
      <c r="C1409" t="s">
        <v>18590</v>
      </c>
      <c r="D1409" t="s">
        <v>16408</v>
      </c>
    </row>
    <row r="1410" spans="1:4" x14ac:dyDescent="0.25">
      <c r="A1410" t="s">
        <v>4680</v>
      </c>
      <c r="B1410" t="s">
        <v>4681</v>
      </c>
      <c r="C1410" t="s">
        <v>18588</v>
      </c>
      <c r="D1410" t="s">
        <v>16377</v>
      </c>
    </row>
    <row r="1411" spans="1:4" x14ac:dyDescent="0.25">
      <c r="A1411" t="s">
        <v>4730</v>
      </c>
      <c r="B1411" t="s">
        <v>4731</v>
      </c>
      <c r="C1411" t="s">
        <v>18614</v>
      </c>
      <c r="D1411" t="s">
        <v>18615</v>
      </c>
    </row>
    <row r="1412" spans="1:4" x14ac:dyDescent="0.25">
      <c r="A1412" t="s">
        <v>4732</v>
      </c>
      <c r="B1412" t="s">
        <v>4733</v>
      </c>
      <c r="C1412" t="s">
        <v>18616</v>
      </c>
      <c r="D1412" t="s">
        <v>18617</v>
      </c>
    </row>
    <row r="1413" spans="1:4" x14ac:dyDescent="0.25">
      <c r="A1413" t="s">
        <v>4736</v>
      </c>
      <c r="B1413" t="s">
        <v>4737</v>
      </c>
      <c r="C1413" t="s">
        <v>18619</v>
      </c>
      <c r="D1413" t="s">
        <v>16201</v>
      </c>
    </row>
    <row r="1414" spans="1:4" x14ac:dyDescent="0.25">
      <c r="A1414" t="s">
        <v>4746</v>
      </c>
      <c r="B1414" t="s">
        <v>4747</v>
      </c>
      <c r="C1414" t="s">
        <v>18624</v>
      </c>
      <c r="D1414" t="s">
        <v>16299</v>
      </c>
    </row>
    <row r="1415" spans="1:4" x14ac:dyDescent="0.25">
      <c r="A1415" t="s">
        <v>4748</v>
      </c>
      <c r="B1415" t="s">
        <v>4749</v>
      </c>
      <c r="C1415" t="s">
        <v>18625</v>
      </c>
      <c r="D1415" t="s">
        <v>16193</v>
      </c>
    </row>
    <row r="1416" spans="1:4" x14ac:dyDescent="0.25">
      <c r="A1416" t="s">
        <v>4750</v>
      </c>
      <c r="B1416" t="s">
        <v>4751</v>
      </c>
      <c r="C1416" t="s">
        <v>18626</v>
      </c>
      <c r="D1416" t="s">
        <v>16204</v>
      </c>
    </row>
    <row r="1417" spans="1:4" x14ac:dyDescent="0.25">
      <c r="A1417" t="s">
        <v>4754</v>
      </c>
      <c r="B1417" t="s">
        <v>4755</v>
      </c>
      <c r="C1417" t="s">
        <v>18628</v>
      </c>
      <c r="D1417" t="s">
        <v>16191</v>
      </c>
    </row>
    <row r="1418" spans="1:4" x14ac:dyDescent="0.25">
      <c r="A1418" t="s">
        <v>4756</v>
      </c>
      <c r="B1418" t="s">
        <v>4757</v>
      </c>
      <c r="C1418" t="s">
        <v>18629</v>
      </c>
      <c r="D1418" t="s">
        <v>16377</v>
      </c>
    </row>
    <row r="1419" spans="1:4" x14ac:dyDescent="0.25">
      <c r="A1419" t="s">
        <v>4764</v>
      </c>
      <c r="B1419" t="s">
        <v>4765</v>
      </c>
      <c r="C1419" t="s">
        <v>18633</v>
      </c>
      <c r="D1419" t="s">
        <v>16212</v>
      </c>
    </row>
    <row r="1420" spans="1:4" x14ac:dyDescent="0.25">
      <c r="A1420" t="s">
        <v>4773</v>
      </c>
      <c r="B1420" t="s">
        <v>4774</v>
      </c>
      <c r="C1420" t="s">
        <v>18639</v>
      </c>
      <c r="D1420" t="s">
        <v>16193</v>
      </c>
    </row>
    <row r="1421" spans="1:4" x14ac:dyDescent="0.25">
      <c r="A1421" t="s">
        <v>4775</v>
      </c>
      <c r="B1421" t="s">
        <v>4776</v>
      </c>
      <c r="C1421" t="s">
        <v>18640</v>
      </c>
      <c r="D1421" t="s">
        <v>16193</v>
      </c>
    </row>
    <row r="1422" spans="1:4" x14ac:dyDescent="0.25">
      <c r="A1422" t="s">
        <v>4779</v>
      </c>
      <c r="B1422" t="s">
        <v>4780</v>
      </c>
      <c r="C1422" t="s">
        <v>18642</v>
      </c>
      <c r="D1422" t="s">
        <v>16193</v>
      </c>
    </row>
    <row r="1423" spans="1:4" x14ac:dyDescent="0.25">
      <c r="A1423" t="s">
        <v>4781</v>
      </c>
      <c r="B1423" t="s">
        <v>4782</v>
      </c>
      <c r="C1423" t="s">
        <v>18643</v>
      </c>
      <c r="D1423" t="s">
        <v>18644</v>
      </c>
    </row>
    <row r="1424" spans="1:4" x14ac:dyDescent="0.25">
      <c r="A1424" t="s">
        <v>4783</v>
      </c>
      <c r="B1424" t="s">
        <v>4784</v>
      </c>
      <c r="C1424" t="s">
        <v>18645</v>
      </c>
      <c r="D1424" t="s">
        <v>16195</v>
      </c>
    </row>
    <row r="1425" spans="1:4" x14ac:dyDescent="0.25">
      <c r="A1425" t="s">
        <v>4787</v>
      </c>
      <c r="B1425" t="s">
        <v>4788</v>
      </c>
      <c r="C1425" t="s">
        <v>18647</v>
      </c>
      <c r="D1425" t="s">
        <v>16191</v>
      </c>
    </row>
    <row r="1426" spans="1:4" x14ac:dyDescent="0.25">
      <c r="A1426" t="s">
        <v>4789</v>
      </c>
      <c r="B1426" t="s">
        <v>4790</v>
      </c>
      <c r="C1426" t="s">
        <v>18648</v>
      </c>
      <c r="D1426" t="s">
        <v>16299</v>
      </c>
    </row>
    <row r="1427" spans="1:4" x14ac:dyDescent="0.25">
      <c r="A1427" t="s">
        <v>4791</v>
      </c>
      <c r="B1427" t="s">
        <v>4792</v>
      </c>
      <c r="C1427" t="s">
        <v>18649</v>
      </c>
      <c r="D1427" t="s">
        <v>16212</v>
      </c>
    </row>
    <row r="1428" spans="1:4" x14ac:dyDescent="0.25">
      <c r="A1428" t="s">
        <v>4793</v>
      </c>
      <c r="B1428" t="s">
        <v>4794</v>
      </c>
      <c r="C1428" t="s">
        <v>18650</v>
      </c>
      <c r="D1428" t="s">
        <v>16193</v>
      </c>
    </row>
    <row r="1429" spans="1:4" x14ac:dyDescent="0.25">
      <c r="A1429" t="s">
        <v>4805</v>
      </c>
      <c r="B1429" t="s">
        <v>4806</v>
      </c>
      <c r="C1429" t="s">
        <v>18657</v>
      </c>
      <c r="D1429" t="s">
        <v>16191</v>
      </c>
    </row>
    <row r="1430" spans="1:4" x14ac:dyDescent="0.25">
      <c r="A1430" t="s">
        <v>4809</v>
      </c>
      <c r="B1430" t="s">
        <v>4810</v>
      </c>
      <c r="C1430" t="s">
        <v>18659</v>
      </c>
      <c r="D1430" t="s">
        <v>18660</v>
      </c>
    </row>
    <row r="1431" spans="1:4" x14ac:dyDescent="0.25">
      <c r="A1431" t="s">
        <v>4813</v>
      </c>
      <c r="B1431" t="s">
        <v>4814</v>
      </c>
      <c r="C1431" t="s">
        <v>18662</v>
      </c>
      <c r="D1431" t="s">
        <v>16191</v>
      </c>
    </row>
    <row r="1432" spans="1:4" x14ac:dyDescent="0.25">
      <c r="A1432" t="s">
        <v>4817</v>
      </c>
      <c r="B1432" t="s">
        <v>4818</v>
      </c>
      <c r="C1432" t="s">
        <v>18664</v>
      </c>
      <c r="D1432" t="s">
        <v>16212</v>
      </c>
    </row>
    <row r="1433" spans="1:4" x14ac:dyDescent="0.25">
      <c r="A1433" t="s">
        <v>4819</v>
      </c>
      <c r="B1433" t="s">
        <v>4820</v>
      </c>
      <c r="C1433" t="s">
        <v>18665</v>
      </c>
      <c r="D1433" t="s">
        <v>18666</v>
      </c>
    </row>
    <row r="1434" spans="1:4" x14ac:dyDescent="0.25">
      <c r="A1434" t="s">
        <v>4825</v>
      </c>
      <c r="B1434" t="s">
        <v>4826</v>
      </c>
      <c r="C1434" t="s">
        <v>18669</v>
      </c>
      <c r="D1434" t="s">
        <v>16212</v>
      </c>
    </row>
    <row r="1435" spans="1:4" x14ac:dyDescent="0.25">
      <c r="A1435" t="s">
        <v>4827</v>
      </c>
      <c r="B1435" t="s">
        <v>4828</v>
      </c>
      <c r="C1435" t="s">
        <v>18670</v>
      </c>
      <c r="D1435" t="s">
        <v>18671</v>
      </c>
    </row>
    <row r="1436" spans="1:4" x14ac:dyDescent="0.25">
      <c r="A1436" t="s">
        <v>4831</v>
      </c>
      <c r="B1436" t="s">
        <v>4832</v>
      </c>
      <c r="C1436" t="s">
        <v>18673</v>
      </c>
      <c r="D1436" t="s">
        <v>16258</v>
      </c>
    </row>
    <row r="1437" spans="1:4" x14ac:dyDescent="0.25">
      <c r="A1437" t="s">
        <v>4838</v>
      </c>
      <c r="B1437" t="s">
        <v>4839</v>
      </c>
      <c r="C1437" t="s">
        <v>18678</v>
      </c>
      <c r="D1437" t="s">
        <v>16193</v>
      </c>
    </row>
    <row r="1438" spans="1:4" x14ac:dyDescent="0.25">
      <c r="A1438" t="s">
        <v>4867</v>
      </c>
      <c r="B1438" t="s">
        <v>4868</v>
      </c>
      <c r="C1438" t="s">
        <v>18695</v>
      </c>
      <c r="D1438" t="s">
        <v>16226</v>
      </c>
    </row>
    <row r="1439" spans="1:4" x14ac:dyDescent="0.25">
      <c r="A1439" t="s">
        <v>4877</v>
      </c>
      <c r="B1439" t="s">
        <v>4878</v>
      </c>
      <c r="C1439" t="s">
        <v>18701</v>
      </c>
      <c r="D1439" t="s">
        <v>16191</v>
      </c>
    </row>
    <row r="1440" spans="1:4" x14ac:dyDescent="0.25">
      <c r="A1440" t="s">
        <v>4879</v>
      </c>
      <c r="B1440" t="s">
        <v>4880</v>
      </c>
      <c r="C1440" t="s">
        <v>18702</v>
      </c>
      <c r="D1440" t="s">
        <v>18703</v>
      </c>
    </row>
    <row r="1441" spans="1:4" x14ac:dyDescent="0.25">
      <c r="A1441" t="s">
        <v>4881</v>
      </c>
      <c r="B1441" t="s">
        <v>4882</v>
      </c>
      <c r="C1441" t="s">
        <v>18704</v>
      </c>
      <c r="D1441" t="s">
        <v>16201</v>
      </c>
    </row>
    <row r="1442" spans="1:4" x14ac:dyDescent="0.25">
      <c r="A1442" t="s">
        <v>4887</v>
      </c>
      <c r="B1442" t="s">
        <v>4888</v>
      </c>
      <c r="C1442" t="s">
        <v>18707</v>
      </c>
      <c r="D1442" t="s">
        <v>16306</v>
      </c>
    </row>
    <row r="1443" spans="1:4" x14ac:dyDescent="0.25">
      <c r="A1443" t="s">
        <v>4889</v>
      </c>
      <c r="B1443" t="s">
        <v>4890</v>
      </c>
      <c r="C1443" t="s">
        <v>18708</v>
      </c>
      <c r="D1443" t="s">
        <v>16193</v>
      </c>
    </row>
    <row r="1444" spans="1:4" x14ac:dyDescent="0.25">
      <c r="A1444" t="s">
        <v>4893</v>
      </c>
      <c r="B1444" t="s">
        <v>4894</v>
      </c>
      <c r="C1444" t="s">
        <v>18710</v>
      </c>
      <c r="D1444" t="s">
        <v>16239</v>
      </c>
    </row>
    <row r="1445" spans="1:4" x14ac:dyDescent="0.25">
      <c r="A1445" t="s">
        <v>4895</v>
      </c>
      <c r="B1445" t="s">
        <v>4896</v>
      </c>
      <c r="C1445" t="s">
        <v>18711</v>
      </c>
      <c r="D1445" t="s">
        <v>16193</v>
      </c>
    </row>
    <row r="1446" spans="1:4" x14ac:dyDescent="0.25">
      <c r="A1446" t="s">
        <v>4897</v>
      </c>
      <c r="B1446" t="s">
        <v>4898</v>
      </c>
      <c r="C1446" t="s">
        <v>18712</v>
      </c>
      <c r="D1446" t="s">
        <v>16346</v>
      </c>
    </row>
    <row r="1447" spans="1:4" x14ac:dyDescent="0.25">
      <c r="A1447" t="s">
        <v>4899</v>
      </c>
      <c r="B1447" t="s">
        <v>4900</v>
      </c>
      <c r="C1447" t="s">
        <v>18713</v>
      </c>
      <c r="D1447" t="s">
        <v>16299</v>
      </c>
    </row>
    <row r="1448" spans="1:4" x14ac:dyDescent="0.25">
      <c r="A1448" t="s">
        <v>4901</v>
      </c>
      <c r="B1448" t="s">
        <v>4902</v>
      </c>
      <c r="C1448" t="s">
        <v>18714</v>
      </c>
      <c r="D1448" t="s">
        <v>16195</v>
      </c>
    </row>
    <row r="1449" spans="1:4" x14ac:dyDescent="0.25">
      <c r="A1449" t="s">
        <v>4905</v>
      </c>
      <c r="B1449" t="s">
        <v>4906</v>
      </c>
      <c r="C1449" t="s">
        <v>18716</v>
      </c>
      <c r="D1449" t="s">
        <v>18717</v>
      </c>
    </row>
    <row r="1450" spans="1:4" x14ac:dyDescent="0.25">
      <c r="A1450" t="s">
        <v>4911</v>
      </c>
      <c r="B1450" t="s">
        <v>4912</v>
      </c>
      <c r="C1450" t="s">
        <v>18720</v>
      </c>
      <c r="D1450" t="s">
        <v>16193</v>
      </c>
    </row>
    <row r="1451" spans="1:4" x14ac:dyDescent="0.25">
      <c r="A1451" t="s">
        <v>4926</v>
      </c>
      <c r="B1451" t="s">
        <v>4927</v>
      </c>
      <c r="C1451" t="s">
        <v>18728</v>
      </c>
      <c r="D1451" t="s">
        <v>18729</v>
      </c>
    </row>
    <row r="1452" spans="1:4" x14ac:dyDescent="0.25">
      <c r="A1452" t="s">
        <v>4928</v>
      </c>
      <c r="B1452" t="s">
        <v>4929</v>
      </c>
      <c r="C1452" t="s">
        <v>18730</v>
      </c>
      <c r="D1452" t="s">
        <v>16299</v>
      </c>
    </row>
    <row r="1453" spans="1:4" x14ac:dyDescent="0.25">
      <c r="A1453" t="s">
        <v>4930</v>
      </c>
      <c r="B1453" t="s">
        <v>4931</v>
      </c>
      <c r="C1453" t="s">
        <v>18731</v>
      </c>
      <c r="D1453" t="s">
        <v>16191</v>
      </c>
    </row>
    <row r="1454" spans="1:4" x14ac:dyDescent="0.25">
      <c r="A1454" t="s">
        <v>4932</v>
      </c>
      <c r="B1454" t="s">
        <v>4933</v>
      </c>
      <c r="C1454" t="s">
        <v>18732</v>
      </c>
      <c r="D1454" t="s">
        <v>16191</v>
      </c>
    </row>
    <row r="1455" spans="1:4" x14ac:dyDescent="0.25">
      <c r="A1455" t="s">
        <v>4938</v>
      </c>
      <c r="B1455" t="s">
        <v>4939</v>
      </c>
      <c r="C1455" t="s">
        <v>18735</v>
      </c>
      <c r="D1455" t="s">
        <v>16260</v>
      </c>
    </row>
    <row r="1456" spans="1:4" x14ac:dyDescent="0.25">
      <c r="A1456" t="s">
        <v>4950</v>
      </c>
      <c r="B1456" t="s">
        <v>4951</v>
      </c>
      <c r="C1456" t="s">
        <v>18741</v>
      </c>
      <c r="D1456" t="s">
        <v>16299</v>
      </c>
    </row>
    <row r="1457" spans="1:4" x14ac:dyDescent="0.25">
      <c r="A1457" t="s">
        <v>4952</v>
      </c>
      <c r="B1457" t="s">
        <v>4953</v>
      </c>
      <c r="C1457" t="s">
        <v>18742</v>
      </c>
      <c r="D1457" t="s">
        <v>16191</v>
      </c>
    </row>
    <row r="1458" spans="1:4" x14ac:dyDescent="0.25">
      <c r="A1458" t="s">
        <v>4954</v>
      </c>
      <c r="B1458" t="s">
        <v>4955</v>
      </c>
      <c r="C1458" t="s">
        <v>18743</v>
      </c>
      <c r="D1458" t="s">
        <v>16191</v>
      </c>
    </row>
    <row r="1459" spans="1:4" x14ac:dyDescent="0.25">
      <c r="A1459" t="s">
        <v>4960</v>
      </c>
      <c r="B1459" t="s">
        <v>4961</v>
      </c>
      <c r="C1459" t="s">
        <v>18746</v>
      </c>
      <c r="D1459" t="s">
        <v>16191</v>
      </c>
    </row>
    <row r="1460" spans="1:4" x14ac:dyDescent="0.25">
      <c r="A1460" t="s">
        <v>4970</v>
      </c>
      <c r="B1460" t="s">
        <v>4971</v>
      </c>
      <c r="C1460" t="s">
        <v>18751</v>
      </c>
      <c r="D1460" t="s">
        <v>16253</v>
      </c>
    </row>
    <row r="1461" spans="1:4" x14ac:dyDescent="0.25">
      <c r="A1461" t="s">
        <v>4981</v>
      </c>
      <c r="B1461" t="s">
        <v>4982</v>
      </c>
      <c r="C1461" t="s">
        <v>18757</v>
      </c>
      <c r="D1461" t="s">
        <v>16193</v>
      </c>
    </row>
    <row r="1462" spans="1:4" x14ac:dyDescent="0.25">
      <c r="A1462" t="s">
        <v>4983</v>
      </c>
      <c r="B1462" t="s">
        <v>4984</v>
      </c>
      <c r="C1462" t="s">
        <v>18758</v>
      </c>
      <c r="D1462" t="s">
        <v>16212</v>
      </c>
    </row>
    <row r="1463" spans="1:4" x14ac:dyDescent="0.25">
      <c r="A1463" t="s">
        <v>4985</v>
      </c>
      <c r="B1463" t="s">
        <v>4986</v>
      </c>
      <c r="C1463" t="s">
        <v>18759</v>
      </c>
      <c r="D1463" t="s">
        <v>16267</v>
      </c>
    </row>
    <row r="1464" spans="1:4" x14ac:dyDescent="0.25">
      <c r="A1464" t="s">
        <v>4987</v>
      </c>
      <c r="B1464" t="s">
        <v>4988</v>
      </c>
      <c r="C1464" t="s">
        <v>18760</v>
      </c>
      <c r="D1464" t="s">
        <v>16191</v>
      </c>
    </row>
    <row r="1465" spans="1:4" x14ac:dyDescent="0.25">
      <c r="A1465" t="s">
        <v>4989</v>
      </c>
      <c r="B1465" t="s">
        <v>4990</v>
      </c>
      <c r="C1465" t="s">
        <v>18761</v>
      </c>
      <c r="D1465" t="s">
        <v>16212</v>
      </c>
    </row>
    <row r="1466" spans="1:4" x14ac:dyDescent="0.25">
      <c r="A1466" t="s">
        <v>4995</v>
      </c>
      <c r="B1466" t="s">
        <v>4996</v>
      </c>
      <c r="C1466" t="s">
        <v>18764</v>
      </c>
      <c r="D1466" t="s">
        <v>16267</v>
      </c>
    </row>
    <row r="1467" spans="1:4" x14ac:dyDescent="0.25">
      <c r="A1467" t="s">
        <v>4997</v>
      </c>
      <c r="B1467" t="s">
        <v>4998</v>
      </c>
      <c r="C1467" t="s">
        <v>18765</v>
      </c>
      <c r="D1467" t="s">
        <v>16260</v>
      </c>
    </row>
    <row r="1468" spans="1:4" x14ac:dyDescent="0.25">
      <c r="A1468" t="s">
        <v>5001</v>
      </c>
      <c r="B1468" t="s">
        <v>5002</v>
      </c>
      <c r="C1468" t="s">
        <v>18767</v>
      </c>
      <c r="D1468" t="s">
        <v>16193</v>
      </c>
    </row>
    <row r="1469" spans="1:4" x14ac:dyDescent="0.25">
      <c r="A1469" t="s">
        <v>4993</v>
      </c>
      <c r="B1469" t="s">
        <v>4994</v>
      </c>
      <c r="C1469" t="s">
        <v>18763</v>
      </c>
      <c r="D1469" t="s">
        <v>16191</v>
      </c>
    </row>
    <row r="1470" spans="1:4" x14ac:dyDescent="0.25">
      <c r="A1470" t="s">
        <v>5021</v>
      </c>
      <c r="B1470" t="s">
        <v>5022</v>
      </c>
      <c r="C1470" t="s">
        <v>18778</v>
      </c>
      <c r="D1470" t="s">
        <v>16191</v>
      </c>
    </row>
    <row r="1471" spans="1:4" x14ac:dyDescent="0.25">
      <c r="A1471" t="s">
        <v>5023</v>
      </c>
      <c r="B1471" t="s">
        <v>5024</v>
      </c>
      <c r="C1471" t="s">
        <v>18779</v>
      </c>
      <c r="D1471" t="s">
        <v>16193</v>
      </c>
    </row>
    <row r="1472" spans="1:4" x14ac:dyDescent="0.25">
      <c r="A1472" t="s">
        <v>5025</v>
      </c>
      <c r="B1472" t="s">
        <v>5026</v>
      </c>
      <c r="C1472" t="s">
        <v>18780</v>
      </c>
      <c r="D1472" t="s">
        <v>16299</v>
      </c>
    </row>
    <row r="1473" spans="1:4" x14ac:dyDescent="0.25">
      <c r="A1473" t="s">
        <v>5033</v>
      </c>
      <c r="B1473" t="s">
        <v>5034</v>
      </c>
      <c r="C1473" t="s">
        <v>18786</v>
      </c>
      <c r="D1473" t="s">
        <v>18787</v>
      </c>
    </row>
    <row r="1474" spans="1:4" x14ac:dyDescent="0.25">
      <c r="A1474" t="s">
        <v>5039</v>
      </c>
      <c r="B1474" t="s">
        <v>5040</v>
      </c>
      <c r="C1474" t="s">
        <v>18790</v>
      </c>
      <c r="D1474" t="s">
        <v>16193</v>
      </c>
    </row>
    <row r="1475" spans="1:4" x14ac:dyDescent="0.25">
      <c r="A1475" t="s">
        <v>5067</v>
      </c>
      <c r="B1475" t="s">
        <v>5068</v>
      </c>
      <c r="C1475" t="s">
        <v>18804</v>
      </c>
      <c r="D1475" t="s">
        <v>16239</v>
      </c>
    </row>
    <row r="1476" spans="1:4" x14ac:dyDescent="0.25">
      <c r="A1476" t="s">
        <v>5049</v>
      </c>
      <c r="B1476" t="s">
        <v>5050</v>
      </c>
      <c r="C1476" t="s">
        <v>18795</v>
      </c>
      <c r="D1476" t="s">
        <v>16806</v>
      </c>
    </row>
    <row r="1477" spans="1:4" x14ac:dyDescent="0.25">
      <c r="A1477" t="s">
        <v>5055</v>
      </c>
      <c r="B1477" t="s">
        <v>5056</v>
      </c>
      <c r="C1477" t="s">
        <v>18798</v>
      </c>
      <c r="D1477" t="s">
        <v>16191</v>
      </c>
    </row>
    <row r="1478" spans="1:4" x14ac:dyDescent="0.25">
      <c r="A1478" t="s">
        <v>5071</v>
      </c>
      <c r="B1478" t="s">
        <v>5072</v>
      </c>
      <c r="C1478" t="s">
        <v>18806</v>
      </c>
      <c r="D1478" t="s">
        <v>16193</v>
      </c>
    </row>
    <row r="1479" spans="1:4" x14ac:dyDescent="0.25">
      <c r="A1479" t="s">
        <v>5057</v>
      </c>
      <c r="B1479" t="s">
        <v>5058</v>
      </c>
      <c r="C1479" t="s">
        <v>18799</v>
      </c>
      <c r="D1479" t="s">
        <v>16193</v>
      </c>
    </row>
    <row r="1480" spans="1:4" x14ac:dyDescent="0.25">
      <c r="A1480" t="s">
        <v>5077</v>
      </c>
      <c r="B1480" t="s">
        <v>5078</v>
      </c>
      <c r="C1480" t="s">
        <v>18809</v>
      </c>
      <c r="D1480" t="s">
        <v>18810</v>
      </c>
    </row>
    <row r="1481" spans="1:4" x14ac:dyDescent="0.25">
      <c r="A1481" t="s">
        <v>5086</v>
      </c>
      <c r="B1481" t="s">
        <v>5087</v>
      </c>
      <c r="C1481" t="s">
        <v>18815</v>
      </c>
      <c r="D1481" t="s">
        <v>16191</v>
      </c>
    </row>
    <row r="1482" spans="1:4" x14ac:dyDescent="0.25">
      <c r="A1482" t="s">
        <v>5088</v>
      </c>
      <c r="B1482" t="s">
        <v>5089</v>
      </c>
      <c r="C1482" t="s">
        <v>18816</v>
      </c>
      <c r="D1482" t="s">
        <v>16191</v>
      </c>
    </row>
    <row r="1483" spans="1:4" x14ac:dyDescent="0.25">
      <c r="A1483" t="s">
        <v>5092</v>
      </c>
      <c r="B1483" t="s">
        <v>5093</v>
      </c>
      <c r="C1483" t="s">
        <v>18818</v>
      </c>
      <c r="D1483" t="s">
        <v>16191</v>
      </c>
    </row>
    <row r="1484" spans="1:4" x14ac:dyDescent="0.25">
      <c r="A1484" t="s">
        <v>5096</v>
      </c>
      <c r="B1484" t="s">
        <v>5097</v>
      </c>
      <c r="C1484" t="s">
        <v>18820</v>
      </c>
      <c r="D1484" t="s">
        <v>16260</v>
      </c>
    </row>
    <row r="1485" spans="1:4" x14ac:dyDescent="0.25">
      <c r="A1485" t="s">
        <v>5098</v>
      </c>
      <c r="B1485" t="s">
        <v>5099</v>
      </c>
      <c r="C1485" t="s">
        <v>18821</v>
      </c>
      <c r="D1485" t="s">
        <v>16193</v>
      </c>
    </row>
    <row r="1486" spans="1:4" x14ac:dyDescent="0.25">
      <c r="A1486" t="s">
        <v>5102</v>
      </c>
      <c r="B1486" t="s">
        <v>5103</v>
      </c>
      <c r="C1486" t="s">
        <v>18823</v>
      </c>
      <c r="D1486" t="s">
        <v>16193</v>
      </c>
    </row>
    <row r="1487" spans="1:4" x14ac:dyDescent="0.25">
      <c r="A1487" t="s">
        <v>5106</v>
      </c>
      <c r="B1487" t="s">
        <v>5107</v>
      </c>
      <c r="C1487" t="s">
        <v>18825</v>
      </c>
      <c r="D1487" t="s">
        <v>16191</v>
      </c>
    </row>
    <row r="1488" spans="1:4" x14ac:dyDescent="0.25">
      <c r="A1488" t="s">
        <v>5110</v>
      </c>
      <c r="B1488" t="s">
        <v>5111</v>
      </c>
      <c r="C1488" t="s">
        <v>18827</v>
      </c>
      <c r="D1488" t="s">
        <v>16346</v>
      </c>
    </row>
    <row r="1489" spans="1:4" x14ac:dyDescent="0.25">
      <c r="A1489" t="s">
        <v>5114</v>
      </c>
      <c r="B1489" t="s">
        <v>5115</v>
      </c>
      <c r="C1489" t="s">
        <v>18829</v>
      </c>
      <c r="D1489" t="s">
        <v>16193</v>
      </c>
    </row>
    <row r="1490" spans="1:4" x14ac:dyDescent="0.25">
      <c r="A1490" t="s">
        <v>5116</v>
      </c>
      <c r="B1490" t="s">
        <v>5117</v>
      </c>
      <c r="C1490" t="s">
        <v>18830</v>
      </c>
      <c r="D1490" t="s">
        <v>16346</v>
      </c>
    </row>
    <row r="1491" spans="1:4" x14ac:dyDescent="0.25">
      <c r="A1491" t="s">
        <v>5118</v>
      </c>
      <c r="B1491" t="s">
        <v>5119</v>
      </c>
      <c r="C1491" t="s">
        <v>18831</v>
      </c>
      <c r="D1491" t="s">
        <v>16212</v>
      </c>
    </row>
    <row r="1492" spans="1:4" x14ac:dyDescent="0.25">
      <c r="A1492" t="s">
        <v>5122</v>
      </c>
      <c r="B1492" t="s">
        <v>5123</v>
      </c>
      <c r="C1492" t="s">
        <v>18833</v>
      </c>
      <c r="D1492" t="s">
        <v>16750</v>
      </c>
    </row>
    <row r="1493" spans="1:4" x14ac:dyDescent="0.25">
      <c r="A1493" t="s">
        <v>5126</v>
      </c>
      <c r="B1493" t="s">
        <v>5127</v>
      </c>
      <c r="C1493" t="s">
        <v>18835</v>
      </c>
      <c r="D1493" t="s">
        <v>16212</v>
      </c>
    </row>
    <row r="1494" spans="1:4" x14ac:dyDescent="0.25">
      <c r="A1494" t="s">
        <v>5128</v>
      </c>
      <c r="B1494" t="s">
        <v>5129</v>
      </c>
      <c r="C1494" t="s">
        <v>18836</v>
      </c>
      <c r="D1494" t="s">
        <v>16191</v>
      </c>
    </row>
    <row r="1495" spans="1:4" x14ac:dyDescent="0.25">
      <c r="A1495" t="s">
        <v>5130</v>
      </c>
      <c r="B1495" t="s">
        <v>5131</v>
      </c>
      <c r="C1495" t="s">
        <v>18837</v>
      </c>
      <c r="D1495" t="s">
        <v>16195</v>
      </c>
    </row>
    <row r="1496" spans="1:4" x14ac:dyDescent="0.25">
      <c r="A1496" t="s">
        <v>5138</v>
      </c>
      <c r="B1496" t="s">
        <v>5139</v>
      </c>
      <c r="C1496" t="s">
        <v>18841</v>
      </c>
      <c r="D1496" t="s">
        <v>16523</v>
      </c>
    </row>
    <row r="1497" spans="1:4" x14ac:dyDescent="0.25">
      <c r="A1497" t="s">
        <v>5148</v>
      </c>
      <c r="B1497" t="s">
        <v>5149</v>
      </c>
      <c r="C1497" t="s">
        <v>18846</v>
      </c>
      <c r="D1497" t="s">
        <v>16212</v>
      </c>
    </row>
    <row r="1498" spans="1:4" x14ac:dyDescent="0.25">
      <c r="A1498" t="s">
        <v>5152</v>
      </c>
      <c r="B1498" t="s">
        <v>5153</v>
      </c>
      <c r="C1498" t="s">
        <v>18848</v>
      </c>
      <c r="D1498" t="s">
        <v>16260</v>
      </c>
    </row>
    <row r="1499" spans="1:4" x14ac:dyDescent="0.25">
      <c r="A1499" t="s">
        <v>51</v>
      </c>
      <c r="B1499" t="s">
        <v>5156</v>
      </c>
      <c r="C1499" t="s">
        <v>18850</v>
      </c>
      <c r="D1499" t="s">
        <v>16226</v>
      </c>
    </row>
    <row r="1500" spans="1:4" x14ac:dyDescent="0.25">
      <c r="A1500" t="s">
        <v>5159</v>
      </c>
      <c r="B1500" t="s">
        <v>5160</v>
      </c>
      <c r="C1500" t="s">
        <v>18853</v>
      </c>
      <c r="D1500" t="s">
        <v>16193</v>
      </c>
    </row>
    <row r="1501" spans="1:4" x14ac:dyDescent="0.25">
      <c r="A1501" t="s">
        <v>5162</v>
      </c>
      <c r="B1501" t="s">
        <v>5163</v>
      </c>
      <c r="C1501" t="s">
        <v>18856</v>
      </c>
      <c r="D1501" t="s">
        <v>16191</v>
      </c>
    </row>
    <row r="1502" spans="1:4" x14ac:dyDescent="0.25">
      <c r="A1502" t="s">
        <v>5164</v>
      </c>
      <c r="B1502" t="s">
        <v>5165</v>
      </c>
      <c r="C1502" t="s">
        <v>18857</v>
      </c>
      <c r="D1502" t="s">
        <v>16260</v>
      </c>
    </row>
    <row r="1503" spans="1:4" x14ac:dyDescent="0.25">
      <c r="A1503" t="s">
        <v>5171</v>
      </c>
      <c r="B1503" t="s">
        <v>5172</v>
      </c>
      <c r="C1503" t="s">
        <v>18861</v>
      </c>
      <c r="D1503" t="s">
        <v>18469</v>
      </c>
    </row>
    <row r="1504" spans="1:4" x14ac:dyDescent="0.25">
      <c r="A1504" t="s">
        <v>5173</v>
      </c>
      <c r="B1504" t="s">
        <v>5174</v>
      </c>
      <c r="C1504" t="s">
        <v>18862</v>
      </c>
      <c r="D1504" t="s">
        <v>16346</v>
      </c>
    </row>
    <row r="1505" spans="1:4" x14ac:dyDescent="0.25">
      <c r="A1505" t="s">
        <v>5177</v>
      </c>
      <c r="B1505" t="s">
        <v>5178</v>
      </c>
      <c r="C1505" t="s">
        <v>18864</v>
      </c>
      <c r="D1505" t="s">
        <v>16377</v>
      </c>
    </row>
    <row r="1506" spans="1:4" x14ac:dyDescent="0.25">
      <c r="A1506" t="s">
        <v>5179</v>
      </c>
      <c r="B1506" t="s">
        <v>5180</v>
      </c>
      <c r="C1506" t="s">
        <v>18865</v>
      </c>
      <c r="D1506" t="s">
        <v>16191</v>
      </c>
    </row>
    <row r="1507" spans="1:4" x14ac:dyDescent="0.25">
      <c r="A1507" t="s">
        <v>5185</v>
      </c>
      <c r="B1507" t="s">
        <v>5186</v>
      </c>
      <c r="C1507" t="s">
        <v>18868</v>
      </c>
      <c r="D1507" t="s">
        <v>16193</v>
      </c>
    </row>
    <row r="1508" spans="1:4" x14ac:dyDescent="0.25">
      <c r="A1508" t="s">
        <v>5189</v>
      </c>
      <c r="B1508" t="s">
        <v>5190</v>
      </c>
      <c r="C1508" t="s">
        <v>18870</v>
      </c>
      <c r="D1508" t="s">
        <v>16364</v>
      </c>
    </row>
    <row r="1509" spans="1:4" x14ac:dyDescent="0.25">
      <c r="A1509" t="s">
        <v>5193</v>
      </c>
      <c r="B1509" t="s">
        <v>5194</v>
      </c>
      <c r="C1509" t="s">
        <v>18872</v>
      </c>
      <c r="D1509" t="s">
        <v>16260</v>
      </c>
    </row>
    <row r="1510" spans="1:4" x14ac:dyDescent="0.25">
      <c r="A1510" t="s">
        <v>5195</v>
      </c>
      <c r="B1510" t="s">
        <v>5196</v>
      </c>
      <c r="C1510" t="s">
        <v>18873</v>
      </c>
      <c r="D1510" t="s">
        <v>16212</v>
      </c>
    </row>
    <row r="1511" spans="1:4" x14ac:dyDescent="0.25">
      <c r="A1511" t="s">
        <v>5199</v>
      </c>
      <c r="B1511" t="s">
        <v>5200</v>
      </c>
      <c r="C1511" t="s">
        <v>18875</v>
      </c>
      <c r="D1511" t="s">
        <v>16230</v>
      </c>
    </row>
    <row r="1512" spans="1:4" x14ac:dyDescent="0.25">
      <c r="A1512" t="s">
        <v>5201</v>
      </c>
      <c r="B1512" t="s">
        <v>5202</v>
      </c>
      <c r="C1512" t="s">
        <v>18876</v>
      </c>
      <c r="D1512" t="s">
        <v>16230</v>
      </c>
    </row>
    <row r="1513" spans="1:4" x14ac:dyDescent="0.25">
      <c r="A1513" t="s">
        <v>5209</v>
      </c>
      <c r="B1513" t="s">
        <v>5210</v>
      </c>
      <c r="C1513" t="s">
        <v>18880</v>
      </c>
      <c r="D1513" t="s">
        <v>16364</v>
      </c>
    </row>
    <row r="1514" spans="1:4" x14ac:dyDescent="0.25">
      <c r="A1514" t="s">
        <v>5222</v>
      </c>
      <c r="B1514" t="s">
        <v>5223</v>
      </c>
      <c r="C1514" t="s">
        <v>18887</v>
      </c>
      <c r="D1514" t="s">
        <v>16193</v>
      </c>
    </row>
    <row r="1515" spans="1:4" x14ac:dyDescent="0.25">
      <c r="A1515" t="s">
        <v>5224</v>
      </c>
      <c r="B1515" t="s">
        <v>5225</v>
      </c>
      <c r="C1515" t="s">
        <v>18888</v>
      </c>
      <c r="D1515" t="s">
        <v>18889</v>
      </c>
    </row>
    <row r="1516" spans="1:4" x14ac:dyDescent="0.25">
      <c r="A1516" t="s">
        <v>5228</v>
      </c>
      <c r="B1516" t="s">
        <v>5229</v>
      </c>
      <c r="C1516" t="s">
        <v>18891</v>
      </c>
      <c r="D1516" t="s">
        <v>16191</v>
      </c>
    </row>
    <row r="1517" spans="1:4" x14ac:dyDescent="0.25">
      <c r="A1517" t="s">
        <v>5230</v>
      </c>
      <c r="B1517" t="s">
        <v>5231</v>
      </c>
      <c r="C1517" t="s">
        <v>18892</v>
      </c>
      <c r="D1517" t="s">
        <v>16226</v>
      </c>
    </row>
    <row r="1518" spans="1:4" x14ac:dyDescent="0.25">
      <c r="A1518" t="s">
        <v>5232</v>
      </c>
      <c r="B1518" t="s">
        <v>5233</v>
      </c>
      <c r="C1518" t="s">
        <v>18893</v>
      </c>
      <c r="D1518" t="s">
        <v>16193</v>
      </c>
    </row>
    <row r="1519" spans="1:4" x14ac:dyDescent="0.25">
      <c r="A1519" t="s">
        <v>5234</v>
      </c>
      <c r="B1519" t="s">
        <v>5235</v>
      </c>
      <c r="C1519" t="s">
        <v>18894</v>
      </c>
      <c r="D1519" t="s">
        <v>16191</v>
      </c>
    </row>
    <row r="1520" spans="1:4" x14ac:dyDescent="0.25">
      <c r="A1520" t="s">
        <v>5241</v>
      </c>
      <c r="B1520" t="s">
        <v>5242</v>
      </c>
      <c r="C1520" t="s">
        <v>18898</v>
      </c>
      <c r="D1520" t="s">
        <v>16346</v>
      </c>
    </row>
    <row r="1521" spans="1:4" x14ac:dyDescent="0.25">
      <c r="A1521" t="s">
        <v>5243</v>
      </c>
      <c r="B1521" t="s">
        <v>5244</v>
      </c>
      <c r="C1521" t="s">
        <v>18899</v>
      </c>
      <c r="D1521" t="s">
        <v>16346</v>
      </c>
    </row>
    <row r="1522" spans="1:4" x14ac:dyDescent="0.25">
      <c r="A1522" t="s">
        <v>5245</v>
      </c>
      <c r="B1522" t="s">
        <v>5246</v>
      </c>
      <c r="C1522" t="s">
        <v>18900</v>
      </c>
      <c r="D1522" t="s">
        <v>16377</v>
      </c>
    </row>
    <row r="1523" spans="1:4" x14ac:dyDescent="0.25">
      <c r="A1523" t="s">
        <v>4676</v>
      </c>
      <c r="B1523" t="s">
        <v>4677</v>
      </c>
      <c r="C1523" t="s">
        <v>18586</v>
      </c>
      <c r="D1523" t="s">
        <v>16193</v>
      </c>
    </row>
    <row r="1524" spans="1:4" x14ac:dyDescent="0.25">
      <c r="A1524" t="s">
        <v>5251</v>
      </c>
      <c r="B1524" t="s">
        <v>5252</v>
      </c>
      <c r="C1524" t="s">
        <v>18903</v>
      </c>
      <c r="D1524" t="s">
        <v>16212</v>
      </c>
    </row>
    <row r="1525" spans="1:4" x14ac:dyDescent="0.25">
      <c r="A1525" t="s">
        <v>5253</v>
      </c>
      <c r="B1525" t="s">
        <v>5254</v>
      </c>
      <c r="C1525" t="s">
        <v>18904</v>
      </c>
      <c r="D1525" t="s">
        <v>16191</v>
      </c>
    </row>
    <row r="1526" spans="1:4" x14ac:dyDescent="0.25">
      <c r="A1526" t="s">
        <v>5256</v>
      </c>
      <c r="B1526" t="s">
        <v>5257</v>
      </c>
      <c r="C1526" t="s">
        <v>18906</v>
      </c>
      <c r="D1526" t="s">
        <v>18907</v>
      </c>
    </row>
    <row r="1527" spans="1:4" x14ac:dyDescent="0.25">
      <c r="A1527" t="s">
        <v>178</v>
      </c>
      <c r="B1527" t="s">
        <v>5260</v>
      </c>
      <c r="C1527" t="s">
        <v>18909</v>
      </c>
      <c r="D1527" t="s">
        <v>16209</v>
      </c>
    </row>
    <row r="1528" spans="1:4" x14ac:dyDescent="0.25">
      <c r="A1528" t="s">
        <v>343</v>
      </c>
      <c r="B1528" t="s">
        <v>5276</v>
      </c>
      <c r="C1528" t="s">
        <v>18918</v>
      </c>
      <c r="D1528" t="s">
        <v>16226</v>
      </c>
    </row>
    <row r="1529" spans="1:4" x14ac:dyDescent="0.25">
      <c r="A1529" t="s">
        <v>5289</v>
      </c>
      <c r="B1529" t="s">
        <v>5290</v>
      </c>
      <c r="C1529" t="s">
        <v>18925</v>
      </c>
      <c r="D1529" t="s">
        <v>16191</v>
      </c>
    </row>
    <row r="1530" spans="1:4" x14ac:dyDescent="0.25">
      <c r="A1530" t="s">
        <v>5291</v>
      </c>
      <c r="B1530" t="s">
        <v>5292</v>
      </c>
      <c r="C1530" t="s">
        <v>18926</v>
      </c>
      <c r="D1530" t="s">
        <v>16239</v>
      </c>
    </row>
    <row r="1531" spans="1:4" x14ac:dyDescent="0.25">
      <c r="A1531" t="s">
        <v>5293</v>
      </c>
      <c r="B1531" t="s">
        <v>5294</v>
      </c>
      <c r="C1531" t="s">
        <v>18927</v>
      </c>
      <c r="D1531" t="s">
        <v>16191</v>
      </c>
    </row>
    <row r="1532" spans="1:4" x14ac:dyDescent="0.25">
      <c r="A1532" t="s">
        <v>5308</v>
      </c>
      <c r="B1532" t="s">
        <v>5309</v>
      </c>
      <c r="C1532" t="s">
        <v>18935</v>
      </c>
      <c r="D1532" t="s">
        <v>16193</v>
      </c>
    </row>
    <row r="1533" spans="1:4" x14ac:dyDescent="0.25">
      <c r="A1533" t="s">
        <v>5314</v>
      </c>
      <c r="B1533" t="s">
        <v>5315</v>
      </c>
      <c r="C1533" t="s">
        <v>18938</v>
      </c>
      <c r="D1533" t="s">
        <v>16195</v>
      </c>
    </row>
    <row r="1534" spans="1:4" x14ac:dyDescent="0.25">
      <c r="A1534" t="s">
        <v>5316</v>
      </c>
      <c r="B1534" t="s">
        <v>5317</v>
      </c>
      <c r="C1534" t="s">
        <v>18939</v>
      </c>
      <c r="D1534" t="s">
        <v>16299</v>
      </c>
    </row>
    <row r="1535" spans="1:4" x14ac:dyDescent="0.25">
      <c r="A1535" t="s">
        <v>5326</v>
      </c>
      <c r="B1535" t="s">
        <v>5327</v>
      </c>
      <c r="C1535" t="s">
        <v>18945</v>
      </c>
      <c r="D1535" t="s">
        <v>16339</v>
      </c>
    </row>
    <row r="1536" spans="1:4" x14ac:dyDescent="0.25">
      <c r="A1536" t="s">
        <v>5330</v>
      </c>
      <c r="B1536" t="s">
        <v>5331</v>
      </c>
      <c r="C1536" t="s">
        <v>18947</v>
      </c>
      <c r="D1536" t="s">
        <v>16299</v>
      </c>
    </row>
    <row r="1537" spans="1:4" x14ac:dyDescent="0.25">
      <c r="A1537" t="s">
        <v>5336</v>
      </c>
      <c r="B1537" t="s">
        <v>5337</v>
      </c>
      <c r="C1537" t="s">
        <v>18950</v>
      </c>
      <c r="D1537" t="s">
        <v>16299</v>
      </c>
    </row>
    <row r="1538" spans="1:4" x14ac:dyDescent="0.25">
      <c r="A1538" t="s">
        <v>5340</v>
      </c>
      <c r="B1538" t="s">
        <v>5341</v>
      </c>
      <c r="C1538" t="s">
        <v>18952</v>
      </c>
      <c r="D1538" t="s">
        <v>16193</v>
      </c>
    </row>
    <row r="1539" spans="1:4" x14ac:dyDescent="0.25">
      <c r="A1539" t="s">
        <v>5342</v>
      </c>
      <c r="B1539" t="s">
        <v>5343</v>
      </c>
      <c r="C1539" t="s">
        <v>18953</v>
      </c>
      <c r="D1539" t="s">
        <v>16193</v>
      </c>
    </row>
    <row r="1540" spans="1:4" x14ac:dyDescent="0.25">
      <c r="A1540" t="s">
        <v>5344</v>
      </c>
      <c r="B1540" t="s">
        <v>5345</v>
      </c>
      <c r="C1540" t="s">
        <v>18954</v>
      </c>
      <c r="D1540" t="s">
        <v>16299</v>
      </c>
    </row>
    <row r="1541" spans="1:4" x14ac:dyDescent="0.25">
      <c r="A1541" t="s">
        <v>5363</v>
      </c>
      <c r="B1541" t="s">
        <v>5364</v>
      </c>
      <c r="C1541" t="s">
        <v>18965</v>
      </c>
      <c r="D1541" t="s">
        <v>16212</v>
      </c>
    </row>
    <row r="1542" spans="1:4" x14ac:dyDescent="0.25">
      <c r="A1542" t="s">
        <v>5367</v>
      </c>
      <c r="B1542" t="s">
        <v>5368</v>
      </c>
      <c r="C1542" t="s">
        <v>18967</v>
      </c>
      <c r="D1542" t="s">
        <v>16339</v>
      </c>
    </row>
    <row r="1543" spans="1:4" x14ac:dyDescent="0.25">
      <c r="A1543" t="s">
        <v>5375</v>
      </c>
      <c r="B1543" t="s">
        <v>5376</v>
      </c>
      <c r="C1543" t="s">
        <v>18971</v>
      </c>
      <c r="D1543" t="s">
        <v>16191</v>
      </c>
    </row>
    <row r="1544" spans="1:4" x14ac:dyDescent="0.25">
      <c r="A1544" t="s">
        <v>5377</v>
      </c>
      <c r="B1544" t="s">
        <v>5378</v>
      </c>
      <c r="C1544" t="s">
        <v>18972</v>
      </c>
      <c r="D1544" t="s">
        <v>16193</v>
      </c>
    </row>
    <row r="1545" spans="1:4" x14ac:dyDescent="0.25">
      <c r="A1545" t="s">
        <v>5379</v>
      </c>
      <c r="B1545" t="s">
        <v>5380</v>
      </c>
      <c r="C1545" t="s">
        <v>18973</v>
      </c>
      <c r="D1545" t="s">
        <v>16806</v>
      </c>
    </row>
    <row r="1546" spans="1:4" x14ac:dyDescent="0.25">
      <c r="A1546" t="s">
        <v>5385</v>
      </c>
      <c r="B1546" t="s">
        <v>5386</v>
      </c>
      <c r="C1546" t="s">
        <v>18976</v>
      </c>
      <c r="D1546" t="s">
        <v>16193</v>
      </c>
    </row>
    <row r="1547" spans="1:4" x14ac:dyDescent="0.25">
      <c r="A1547" t="s">
        <v>5387</v>
      </c>
      <c r="B1547" t="s">
        <v>5388</v>
      </c>
      <c r="C1547" t="s">
        <v>18977</v>
      </c>
      <c r="D1547" t="s">
        <v>16191</v>
      </c>
    </row>
    <row r="1548" spans="1:4" x14ac:dyDescent="0.25">
      <c r="A1548" t="s">
        <v>5395</v>
      </c>
      <c r="B1548" t="s">
        <v>5396</v>
      </c>
      <c r="C1548" t="s">
        <v>18981</v>
      </c>
      <c r="D1548" t="s">
        <v>16523</v>
      </c>
    </row>
    <row r="1549" spans="1:4" x14ac:dyDescent="0.25">
      <c r="A1549" t="s">
        <v>5400</v>
      </c>
      <c r="B1549" t="s">
        <v>5401</v>
      </c>
      <c r="C1549" t="s">
        <v>18984</v>
      </c>
      <c r="D1549" t="s">
        <v>18985</v>
      </c>
    </row>
    <row r="1550" spans="1:4" x14ac:dyDescent="0.25">
      <c r="A1550" t="s">
        <v>5402</v>
      </c>
      <c r="B1550" t="s">
        <v>5403</v>
      </c>
      <c r="C1550" t="s">
        <v>18986</v>
      </c>
      <c r="D1550" t="s">
        <v>16299</v>
      </c>
    </row>
    <row r="1551" spans="1:4" x14ac:dyDescent="0.25">
      <c r="A1551" t="s">
        <v>5404</v>
      </c>
      <c r="B1551" t="s">
        <v>5405</v>
      </c>
      <c r="C1551" t="s">
        <v>18987</v>
      </c>
      <c r="D1551" t="s">
        <v>16191</v>
      </c>
    </row>
    <row r="1552" spans="1:4" x14ac:dyDescent="0.25">
      <c r="A1552" t="s">
        <v>5410</v>
      </c>
      <c r="B1552" t="s">
        <v>5411</v>
      </c>
      <c r="C1552" t="s">
        <v>18990</v>
      </c>
      <c r="D1552" t="s">
        <v>16193</v>
      </c>
    </row>
    <row r="1553" spans="1:4" x14ac:dyDescent="0.25">
      <c r="A1553" t="s">
        <v>5424</v>
      </c>
      <c r="B1553" t="s">
        <v>5425</v>
      </c>
      <c r="C1553" t="s">
        <v>18997</v>
      </c>
      <c r="D1553" t="s">
        <v>16299</v>
      </c>
    </row>
    <row r="1554" spans="1:4" x14ac:dyDescent="0.25">
      <c r="A1554" t="s">
        <v>5426</v>
      </c>
      <c r="B1554" t="s">
        <v>5427</v>
      </c>
      <c r="C1554" t="s">
        <v>18998</v>
      </c>
      <c r="D1554" t="s">
        <v>16193</v>
      </c>
    </row>
    <row r="1555" spans="1:4" x14ac:dyDescent="0.25">
      <c r="A1555" t="s">
        <v>5428</v>
      </c>
      <c r="B1555" t="s">
        <v>5429</v>
      </c>
      <c r="C1555" t="s">
        <v>18999</v>
      </c>
      <c r="D1555" t="s">
        <v>16346</v>
      </c>
    </row>
    <row r="1556" spans="1:4" x14ac:dyDescent="0.25">
      <c r="A1556" t="s">
        <v>5454</v>
      </c>
      <c r="B1556" t="s">
        <v>5455</v>
      </c>
      <c r="C1556" t="s">
        <v>19012</v>
      </c>
      <c r="D1556" t="s">
        <v>16195</v>
      </c>
    </row>
    <row r="1557" spans="1:4" x14ac:dyDescent="0.25">
      <c r="A1557" t="s">
        <v>5460</v>
      </c>
      <c r="B1557" t="s">
        <v>5461</v>
      </c>
      <c r="C1557" t="s">
        <v>19015</v>
      </c>
      <c r="D1557" t="s">
        <v>16299</v>
      </c>
    </row>
    <row r="1558" spans="1:4" x14ac:dyDescent="0.25">
      <c r="A1558" t="s">
        <v>5464</v>
      </c>
      <c r="B1558" t="s">
        <v>5465</v>
      </c>
      <c r="C1558" t="s">
        <v>19017</v>
      </c>
      <c r="D1558" t="s">
        <v>16193</v>
      </c>
    </row>
    <row r="1559" spans="1:4" x14ac:dyDescent="0.25">
      <c r="A1559" t="s">
        <v>5466</v>
      </c>
      <c r="B1559" t="s">
        <v>5467</v>
      </c>
      <c r="C1559" t="s">
        <v>19018</v>
      </c>
      <c r="D1559" t="s">
        <v>16346</v>
      </c>
    </row>
    <row r="1560" spans="1:4" x14ac:dyDescent="0.25">
      <c r="A1560" t="s">
        <v>5474</v>
      </c>
      <c r="B1560" t="s">
        <v>5475</v>
      </c>
      <c r="C1560" t="s">
        <v>19022</v>
      </c>
      <c r="D1560" t="s">
        <v>16339</v>
      </c>
    </row>
    <row r="1561" spans="1:4" x14ac:dyDescent="0.25">
      <c r="A1561" t="s">
        <v>5478</v>
      </c>
      <c r="B1561" t="s">
        <v>5479</v>
      </c>
      <c r="C1561" t="s">
        <v>19024</v>
      </c>
      <c r="D1561" t="s">
        <v>16258</v>
      </c>
    </row>
    <row r="1562" spans="1:4" x14ac:dyDescent="0.25">
      <c r="A1562" t="s">
        <v>5480</v>
      </c>
      <c r="B1562" t="s">
        <v>5481</v>
      </c>
      <c r="C1562" t="s">
        <v>19025</v>
      </c>
      <c r="D1562" t="s">
        <v>16191</v>
      </c>
    </row>
    <row r="1563" spans="1:4" x14ac:dyDescent="0.25">
      <c r="A1563" t="s">
        <v>5488</v>
      </c>
      <c r="B1563" t="s">
        <v>5489</v>
      </c>
      <c r="C1563" t="s">
        <v>19029</v>
      </c>
      <c r="D1563" t="s">
        <v>16212</v>
      </c>
    </row>
    <row r="1564" spans="1:4" x14ac:dyDescent="0.25">
      <c r="A1564" t="s">
        <v>5490</v>
      </c>
      <c r="B1564" t="s">
        <v>5491</v>
      </c>
      <c r="C1564" t="s">
        <v>19030</v>
      </c>
      <c r="D1564" t="s">
        <v>16299</v>
      </c>
    </row>
    <row r="1565" spans="1:4" x14ac:dyDescent="0.25">
      <c r="A1565" t="s">
        <v>5494</v>
      </c>
      <c r="B1565" t="s">
        <v>5495</v>
      </c>
      <c r="C1565" t="s">
        <v>19032</v>
      </c>
      <c r="D1565" t="s">
        <v>16191</v>
      </c>
    </row>
    <row r="1566" spans="1:4" x14ac:dyDescent="0.25">
      <c r="A1566" t="s">
        <v>5496</v>
      </c>
      <c r="B1566" t="s">
        <v>5497</v>
      </c>
      <c r="C1566" t="s">
        <v>19033</v>
      </c>
      <c r="D1566" t="s">
        <v>16230</v>
      </c>
    </row>
    <row r="1567" spans="1:4" x14ac:dyDescent="0.25">
      <c r="A1567" t="s">
        <v>5504</v>
      </c>
      <c r="B1567" t="s">
        <v>5505</v>
      </c>
      <c r="C1567" t="s">
        <v>19037</v>
      </c>
      <c r="D1567" t="s">
        <v>16191</v>
      </c>
    </row>
    <row r="1568" spans="1:4" x14ac:dyDescent="0.25">
      <c r="A1568" t="s">
        <v>5506</v>
      </c>
      <c r="B1568" t="s">
        <v>5507</v>
      </c>
      <c r="C1568" t="s">
        <v>19038</v>
      </c>
      <c r="D1568" t="s">
        <v>16237</v>
      </c>
    </row>
    <row r="1569" spans="1:4" x14ac:dyDescent="0.25">
      <c r="A1569" t="s">
        <v>5518</v>
      </c>
      <c r="B1569" t="s">
        <v>5519</v>
      </c>
      <c r="C1569" t="s">
        <v>19044</v>
      </c>
      <c r="D1569" t="s">
        <v>16193</v>
      </c>
    </row>
    <row r="1570" spans="1:4" x14ac:dyDescent="0.25">
      <c r="A1570" t="s">
        <v>5522</v>
      </c>
      <c r="B1570" t="s">
        <v>5523</v>
      </c>
      <c r="C1570" t="s">
        <v>19046</v>
      </c>
      <c r="D1570" t="s">
        <v>16195</v>
      </c>
    </row>
    <row r="1571" spans="1:4" x14ac:dyDescent="0.25">
      <c r="A1571" t="s">
        <v>5531</v>
      </c>
      <c r="B1571" t="s">
        <v>5532</v>
      </c>
      <c r="C1571" t="s">
        <v>19051</v>
      </c>
      <c r="D1571" t="s">
        <v>16239</v>
      </c>
    </row>
    <row r="1572" spans="1:4" x14ac:dyDescent="0.25">
      <c r="A1572" t="s">
        <v>5533</v>
      </c>
      <c r="B1572" t="s">
        <v>5534</v>
      </c>
      <c r="C1572" t="s">
        <v>19052</v>
      </c>
      <c r="D1572" t="s">
        <v>16299</v>
      </c>
    </row>
    <row r="1573" spans="1:4" x14ac:dyDescent="0.25">
      <c r="A1573" t="s">
        <v>5537</v>
      </c>
      <c r="B1573" t="s">
        <v>5538</v>
      </c>
      <c r="C1573" t="s">
        <v>19054</v>
      </c>
      <c r="D1573" t="s">
        <v>17239</v>
      </c>
    </row>
    <row r="1574" spans="1:4" x14ac:dyDescent="0.25">
      <c r="A1574" t="s">
        <v>5541</v>
      </c>
      <c r="B1574" t="s">
        <v>5542</v>
      </c>
      <c r="C1574" t="s">
        <v>19056</v>
      </c>
      <c r="D1574" t="s">
        <v>16299</v>
      </c>
    </row>
    <row r="1575" spans="1:4" x14ac:dyDescent="0.25">
      <c r="A1575" t="s">
        <v>5543</v>
      </c>
      <c r="B1575" t="s">
        <v>5544</v>
      </c>
      <c r="C1575" t="s">
        <v>19057</v>
      </c>
      <c r="D1575" t="s">
        <v>16191</v>
      </c>
    </row>
    <row r="1576" spans="1:4" x14ac:dyDescent="0.25">
      <c r="A1576" t="s">
        <v>5561</v>
      </c>
      <c r="B1576" t="s">
        <v>5562</v>
      </c>
      <c r="C1576" t="s">
        <v>19068</v>
      </c>
      <c r="D1576" t="s">
        <v>16230</v>
      </c>
    </row>
    <row r="1577" spans="1:4" x14ac:dyDescent="0.25">
      <c r="A1577" t="s">
        <v>5572</v>
      </c>
      <c r="B1577" t="s">
        <v>5573</v>
      </c>
      <c r="C1577" t="s">
        <v>19074</v>
      </c>
      <c r="D1577" t="s">
        <v>16339</v>
      </c>
    </row>
    <row r="1578" spans="1:4" x14ac:dyDescent="0.25">
      <c r="A1578" t="s">
        <v>5580</v>
      </c>
      <c r="B1578" t="s">
        <v>5581</v>
      </c>
      <c r="C1578" t="s">
        <v>19078</v>
      </c>
      <c r="D1578" t="s">
        <v>16299</v>
      </c>
    </row>
    <row r="1579" spans="1:4" x14ac:dyDescent="0.25">
      <c r="A1579" t="s">
        <v>5582</v>
      </c>
      <c r="B1579" t="s">
        <v>5583</v>
      </c>
      <c r="C1579" t="s">
        <v>19079</v>
      </c>
      <c r="D1579" t="s">
        <v>16230</v>
      </c>
    </row>
    <row r="1580" spans="1:4" x14ac:dyDescent="0.25">
      <c r="A1580" t="s">
        <v>5596</v>
      </c>
      <c r="B1580" t="s">
        <v>5597</v>
      </c>
      <c r="C1580" t="s">
        <v>19086</v>
      </c>
      <c r="D1580" t="s">
        <v>16346</v>
      </c>
    </row>
    <row r="1581" spans="1:4" x14ac:dyDescent="0.25">
      <c r="A1581" t="s">
        <v>5606</v>
      </c>
      <c r="B1581" t="s">
        <v>5607</v>
      </c>
      <c r="C1581" t="s">
        <v>19091</v>
      </c>
      <c r="D1581" t="s">
        <v>16267</v>
      </c>
    </row>
    <row r="1582" spans="1:4" x14ac:dyDescent="0.25">
      <c r="A1582" t="s">
        <v>5612</v>
      </c>
      <c r="B1582" t="s">
        <v>5613</v>
      </c>
      <c r="C1582" t="s">
        <v>19094</v>
      </c>
      <c r="D1582" t="s">
        <v>16258</v>
      </c>
    </row>
    <row r="1583" spans="1:4" x14ac:dyDescent="0.25">
      <c r="A1583" t="s">
        <v>5610</v>
      </c>
      <c r="B1583" t="s">
        <v>5611</v>
      </c>
      <c r="C1583" t="s">
        <v>19093</v>
      </c>
      <c r="D1583" t="s">
        <v>16299</v>
      </c>
    </row>
    <row r="1584" spans="1:4" x14ac:dyDescent="0.25">
      <c r="A1584" t="s">
        <v>5616</v>
      </c>
      <c r="B1584" t="s">
        <v>5617</v>
      </c>
      <c r="C1584" t="s">
        <v>19096</v>
      </c>
      <c r="D1584" t="s">
        <v>16543</v>
      </c>
    </row>
    <row r="1585" spans="1:4" x14ac:dyDescent="0.25">
      <c r="A1585" t="s">
        <v>5618</v>
      </c>
      <c r="B1585" t="s">
        <v>5619</v>
      </c>
      <c r="C1585" t="s">
        <v>19097</v>
      </c>
      <c r="D1585" t="s">
        <v>16195</v>
      </c>
    </row>
    <row r="1586" spans="1:4" x14ac:dyDescent="0.25">
      <c r="A1586" t="s">
        <v>5622</v>
      </c>
      <c r="B1586" t="s">
        <v>5623</v>
      </c>
      <c r="C1586" t="s">
        <v>19099</v>
      </c>
      <c r="D1586" t="s">
        <v>16212</v>
      </c>
    </row>
    <row r="1587" spans="1:4" x14ac:dyDescent="0.25">
      <c r="A1587" t="s">
        <v>5624</v>
      </c>
      <c r="B1587" t="s">
        <v>5625</v>
      </c>
      <c r="C1587" t="s">
        <v>19100</v>
      </c>
      <c r="D1587" t="s">
        <v>16212</v>
      </c>
    </row>
    <row r="1588" spans="1:4" x14ac:dyDescent="0.25">
      <c r="A1588" t="s">
        <v>5626</v>
      </c>
      <c r="B1588" t="s">
        <v>5627</v>
      </c>
      <c r="C1588" t="s">
        <v>19101</v>
      </c>
      <c r="D1588" t="s">
        <v>16377</v>
      </c>
    </row>
    <row r="1589" spans="1:4" x14ac:dyDescent="0.25">
      <c r="A1589" t="s">
        <v>5630</v>
      </c>
      <c r="B1589" t="s">
        <v>5631</v>
      </c>
      <c r="C1589" t="s">
        <v>19103</v>
      </c>
      <c r="D1589" t="s">
        <v>16260</v>
      </c>
    </row>
    <row r="1590" spans="1:4" x14ac:dyDescent="0.25">
      <c r="A1590" t="s">
        <v>5640</v>
      </c>
      <c r="B1590" t="s">
        <v>5641</v>
      </c>
      <c r="C1590" t="s">
        <v>19108</v>
      </c>
      <c r="D1590" t="s">
        <v>16258</v>
      </c>
    </row>
    <row r="1591" spans="1:4" x14ac:dyDescent="0.25">
      <c r="A1591" t="s">
        <v>5642</v>
      </c>
      <c r="B1591" t="s">
        <v>5643</v>
      </c>
      <c r="C1591" t="s">
        <v>19109</v>
      </c>
      <c r="D1591" t="s">
        <v>16191</v>
      </c>
    </row>
    <row r="1592" spans="1:4" x14ac:dyDescent="0.25">
      <c r="A1592" t="s">
        <v>5646</v>
      </c>
      <c r="B1592" t="s">
        <v>5647</v>
      </c>
      <c r="C1592" t="s">
        <v>19111</v>
      </c>
      <c r="D1592" t="s">
        <v>16239</v>
      </c>
    </row>
    <row r="1593" spans="1:4" x14ac:dyDescent="0.25">
      <c r="A1593" t="s">
        <v>5652</v>
      </c>
      <c r="B1593" t="s">
        <v>5653</v>
      </c>
      <c r="C1593" t="s">
        <v>19115</v>
      </c>
      <c r="D1593" t="s">
        <v>16230</v>
      </c>
    </row>
    <row r="1594" spans="1:4" x14ac:dyDescent="0.25">
      <c r="A1594" t="s">
        <v>5654</v>
      </c>
      <c r="B1594" t="s">
        <v>5655</v>
      </c>
      <c r="C1594" t="s">
        <v>19116</v>
      </c>
      <c r="D1594" t="s">
        <v>19117</v>
      </c>
    </row>
    <row r="1595" spans="1:4" x14ac:dyDescent="0.25">
      <c r="A1595" t="s">
        <v>5660</v>
      </c>
      <c r="B1595" t="s">
        <v>5661</v>
      </c>
      <c r="C1595" t="s">
        <v>19121</v>
      </c>
      <c r="D1595" t="s">
        <v>16204</v>
      </c>
    </row>
    <row r="1596" spans="1:4" x14ac:dyDescent="0.25">
      <c r="A1596" t="s">
        <v>5662</v>
      </c>
      <c r="B1596" t="s">
        <v>5663</v>
      </c>
      <c r="C1596" t="s">
        <v>19122</v>
      </c>
      <c r="D1596" t="s">
        <v>19123</v>
      </c>
    </row>
    <row r="1597" spans="1:4" x14ac:dyDescent="0.25">
      <c r="A1597" t="s">
        <v>5666</v>
      </c>
      <c r="B1597" t="s">
        <v>5667</v>
      </c>
      <c r="C1597" t="s">
        <v>19125</v>
      </c>
      <c r="D1597" t="s">
        <v>16193</v>
      </c>
    </row>
    <row r="1598" spans="1:4" x14ac:dyDescent="0.25">
      <c r="A1598" t="s">
        <v>5668</v>
      </c>
      <c r="B1598" t="s">
        <v>5669</v>
      </c>
      <c r="C1598" t="s">
        <v>19126</v>
      </c>
      <c r="D1598" t="s">
        <v>16346</v>
      </c>
    </row>
    <row r="1599" spans="1:4" x14ac:dyDescent="0.25">
      <c r="A1599" t="s">
        <v>5670</v>
      </c>
      <c r="B1599" t="s">
        <v>5671</v>
      </c>
      <c r="C1599" t="s">
        <v>19127</v>
      </c>
      <c r="D1599" t="s">
        <v>16191</v>
      </c>
    </row>
    <row r="1600" spans="1:4" x14ac:dyDescent="0.25">
      <c r="A1600" t="s">
        <v>5674</v>
      </c>
      <c r="B1600" t="s">
        <v>5675</v>
      </c>
      <c r="C1600" t="s">
        <v>19129</v>
      </c>
      <c r="D1600" t="s">
        <v>16267</v>
      </c>
    </row>
    <row r="1601" spans="1:4" x14ac:dyDescent="0.25">
      <c r="A1601" t="s">
        <v>5683</v>
      </c>
      <c r="B1601" t="s">
        <v>5684</v>
      </c>
      <c r="C1601" t="s">
        <v>19134</v>
      </c>
      <c r="D1601" t="s">
        <v>16193</v>
      </c>
    </row>
    <row r="1602" spans="1:4" x14ac:dyDescent="0.25">
      <c r="A1602" t="s">
        <v>5693</v>
      </c>
      <c r="B1602" t="s">
        <v>5694</v>
      </c>
      <c r="C1602" t="s">
        <v>19139</v>
      </c>
      <c r="D1602" t="s">
        <v>16239</v>
      </c>
    </row>
    <row r="1603" spans="1:4" x14ac:dyDescent="0.25">
      <c r="A1603" t="s">
        <v>5701</v>
      </c>
      <c r="B1603" t="s">
        <v>5702</v>
      </c>
      <c r="C1603" t="s">
        <v>19143</v>
      </c>
      <c r="D1603" t="s">
        <v>16191</v>
      </c>
    </row>
    <row r="1604" spans="1:4" x14ac:dyDescent="0.25">
      <c r="A1604" t="s">
        <v>5703</v>
      </c>
      <c r="B1604" t="s">
        <v>5704</v>
      </c>
      <c r="C1604" t="s">
        <v>19144</v>
      </c>
      <c r="D1604" t="s">
        <v>16195</v>
      </c>
    </row>
    <row r="1605" spans="1:4" x14ac:dyDescent="0.25">
      <c r="A1605" t="s">
        <v>5711</v>
      </c>
      <c r="B1605" t="s">
        <v>5712</v>
      </c>
      <c r="C1605" t="s">
        <v>19148</v>
      </c>
      <c r="D1605" t="s">
        <v>16339</v>
      </c>
    </row>
    <row r="1606" spans="1:4" x14ac:dyDescent="0.25">
      <c r="A1606" t="s">
        <v>5713</v>
      </c>
      <c r="B1606" t="s">
        <v>5714</v>
      </c>
      <c r="C1606" t="s">
        <v>19149</v>
      </c>
      <c r="D1606" t="s">
        <v>16195</v>
      </c>
    </row>
    <row r="1607" spans="1:4" x14ac:dyDescent="0.25">
      <c r="A1607" t="s">
        <v>58</v>
      </c>
      <c r="B1607" t="s">
        <v>5715</v>
      </c>
      <c r="C1607" t="s">
        <v>19150</v>
      </c>
      <c r="D1607" t="s">
        <v>16212</v>
      </c>
    </row>
    <row r="1608" spans="1:4" x14ac:dyDescent="0.25">
      <c r="A1608" t="s">
        <v>5722</v>
      </c>
      <c r="B1608" t="s">
        <v>5723</v>
      </c>
      <c r="C1608" t="s">
        <v>19155</v>
      </c>
      <c r="D1608" t="s">
        <v>16195</v>
      </c>
    </row>
    <row r="1609" spans="1:4" x14ac:dyDescent="0.25">
      <c r="A1609" t="s">
        <v>5728</v>
      </c>
      <c r="B1609" t="s">
        <v>5729</v>
      </c>
      <c r="C1609" t="s">
        <v>19159</v>
      </c>
      <c r="D1609" t="s">
        <v>16212</v>
      </c>
    </row>
    <row r="1610" spans="1:4" x14ac:dyDescent="0.25">
      <c r="A1610" t="s">
        <v>5730</v>
      </c>
      <c r="B1610" t="s">
        <v>5731</v>
      </c>
      <c r="C1610" t="s">
        <v>19160</v>
      </c>
      <c r="D1610" t="s">
        <v>16191</v>
      </c>
    </row>
    <row r="1611" spans="1:4" x14ac:dyDescent="0.25">
      <c r="A1611" t="s">
        <v>5732</v>
      </c>
      <c r="B1611" t="s">
        <v>5733</v>
      </c>
      <c r="C1611" t="s">
        <v>19161</v>
      </c>
      <c r="D1611" t="s">
        <v>16650</v>
      </c>
    </row>
    <row r="1612" spans="1:4" x14ac:dyDescent="0.25">
      <c r="A1612" t="s">
        <v>5735</v>
      </c>
      <c r="B1612" t="s">
        <v>5736</v>
      </c>
      <c r="C1612" t="s">
        <v>19163</v>
      </c>
      <c r="D1612" t="s">
        <v>19164</v>
      </c>
    </row>
    <row r="1613" spans="1:4" x14ac:dyDescent="0.25">
      <c r="A1613" t="s">
        <v>5741</v>
      </c>
      <c r="B1613" t="s">
        <v>5742</v>
      </c>
      <c r="C1613" t="s">
        <v>19168</v>
      </c>
      <c r="D1613" t="s">
        <v>16191</v>
      </c>
    </row>
    <row r="1614" spans="1:4" x14ac:dyDescent="0.25">
      <c r="A1614" t="s">
        <v>5743</v>
      </c>
      <c r="B1614" t="s">
        <v>5744</v>
      </c>
      <c r="C1614" t="s">
        <v>19169</v>
      </c>
      <c r="D1614" t="s">
        <v>16346</v>
      </c>
    </row>
    <row r="1615" spans="1:4" x14ac:dyDescent="0.25">
      <c r="A1615" t="s">
        <v>5755</v>
      </c>
      <c r="B1615" t="s">
        <v>5756</v>
      </c>
      <c r="C1615" t="s">
        <v>19176</v>
      </c>
      <c r="D1615" t="s">
        <v>16195</v>
      </c>
    </row>
    <row r="1616" spans="1:4" x14ac:dyDescent="0.25">
      <c r="A1616" t="s">
        <v>5758</v>
      </c>
      <c r="B1616" t="s">
        <v>5759</v>
      </c>
      <c r="C1616" t="s">
        <v>19178</v>
      </c>
      <c r="D1616" t="s">
        <v>19179</v>
      </c>
    </row>
    <row r="1617" spans="1:4" x14ac:dyDescent="0.25">
      <c r="A1617" t="s">
        <v>346</v>
      </c>
      <c r="B1617" t="s">
        <v>5766</v>
      </c>
      <c r="C1617" t="s">
        <v>19184</v>
      </c>
      <c r="D1617" t="s">
        <v>16226</v>
      </c>
    </row>
    <row r="1618" spans="1:4" x14ac:dyDescent="0.25">
      <c r="A1618" t="s">
        <v>5769</v>
      </c>
      <c r="B1618" t="s">
        <v>5770</v>
      </c>
      <c r="C1618" t="s">
        <v>19186</v>
      </c>
      <c r="D1618" t="s">
        <v>16193</v>
      </c>
    </row>
    <row r="1619" spans="1:4" x14ac:dyDescent="0.25">
      <c r="A1619" t="s">
        <v>5772</v>
      </c>
      <c r="B1619" t="s">
        <v>5773</v>
      </c>
      <c r="C1619" t="s">
        <v>19188</v>
      </c>
      <c r="D1619" t="s">
        <v>16193</v>
      </c>
    </row>
    <row r="1620" spans="1:4" x14ac:dyDescent="0.25">
      <c r="A1620" t="s">
        <v>5767</v>
      </c>
      <c r="B1620" t="s">
        <v>5768</v>
      </c>
      <c r="C1620" t="s">
        <v>19185</v>
      </c>
      <c r="D1620" t="s">
        <v>16299</v>
      </c>
    </row>
    <row r="1621" spans="1:4" x14ac:dyDescent="0.25">
      <c r="A1621" t="s">
        <v>5774</v>
      </c>
      <c r="B1621" t="s">
        <v>5775</v>
      </c>
      <c r="C1621" t="s">
        <v>19189</v>
      </c>
      <c r="D1621" t="s">
        <v>16299</v>
      </c>
    </row>
    <row r="1622" spans="1:4" x14ac:dyDescent="0.25">
      <c r="A1622" t="s">
        <v>5778</v>
      </c>
      <c r="B1622" t="s">
        <v>5779</v>
      </c>
      <c r="C1622" t="s">
        <v>19191</v>
      </c>
      <c r="D1622" t="s">
        <v>16193</v>
      </c>
    </row>
    <row r="1623" spans="1:4" x14ac:dyDescent="0.25">
      <c r="A1623" t="s">
        <v>5780</v>
      </c>
      <c r="B1623" t="s">
        <v>5781</v>
      </c>
      <c r="C1623" t="s">
        <v>19192</v>
      </c>
      <c r="D1623" t="s">
        <v>16195</v>
      </c>
    </row>
    <row r="1624" spans="1:4" x14ac:dyDescent="0.25">
      <c r="A1624" t="s">
        <v>5782</v>
      </c>
      <c r="B1624" t="s">
        <v>5783</v>
      </c>
      <c r="C1624" t="s">
        <v>19193</v>
      </c>
      <c r="D1624" t="s">
        <v>16299</v>
      </c>
    </row>
    <row r="1625" spans="1:4" x14ac:dyDescent="0.25">
      <c r="A1625" t="s">
        <v>5792</v>
      </c>
      <c r="B1625" t="s">
        <v>5793</v>
      </c>
      <c r="C1625" t="s">
        <v>19199</v>
      </c>
      <c r="D1625" t="s">
        <v>18889</v>
      </c>
    </row>
    <row r="1626" spans="1:4" x14ac:dyDescent="0.25">
      <c r="A1626" t="s">
        <v>5804</v>
      </c>
      <c r="B1626" t="s">
        <v>5805</v>
      </c>
      <c r="C1626" t="s">
        <v>19205</v>
      </c>
      <c r="D1626" t="s">
        <v>16299</v>
      </c>
    </row>
    <row r="1627" spans="1:4" x14ac:dyDescent="0.25">
      <c r="A1627" t="s">
        <v>5810</v>
      </c>
      <c r="B1627" t="s">
        <v>5811</v>
      </c>
      <c r="C1627" t="s">
        <v>19208</v>
      </c>
      <c r="D1627" t="s">
        <v>16226</v>
      </c>
    </row>
    <row r="1628" spans="1:4" x14ac:dyDescent="0.25">
      <c r="A1628" t="s">
        <v>5814</v>
      </c>
      <c r="B1628" t="s">
        <v>5815</v>
      </c>
      <c r="C1628" t="s">
        <v>19210</v>
      </c>
      <c r="D1628" t="s">
        <v>16230</v>
      </c>
    </row>
    <row r="1629" spans="1:4" x14ac:dyDescent="0.25">
      <c r="A1629" t="s">
        <v>5816</v>
      </c>
      <c r="B1629" t="s">
        <v>5817</v>
      </c>
      <c r="C1629" t="s">
        <v>19211</v>
      </c>
      <c r="D1629" t="s">
        <v>16239</v>
      </c>
    </row>
    <row r="1630" spans="1:4" x14ac:dyDescent="0.25">
      <c r="A1630" t="s">
        <v>5824</v>
      </c>
      <c r="B1630" t="s">
        <v>5825</v>
      </c>
      <c r="C1630" t="s">
        <v>19215</v>
      </c>
      <c r="D1630" t="s">
        <v>16191</v>
      </c>
    </row>
    <row r="1631" spans="1:4" x14ac:dyDescent="0.25">
      <c r="A1631" t="s">
        <v>5828</v>
      </c>
      <c r="B1631" t="s">
        <v>5829</v>
      </c>
      <c r="C1631" t="s">
        <v>19217</v>
      </c>
      <c r="D1631" t="s">
        <v>19218</v>
      </c>
    </row>
    <row r="1632" spans="1:4" x14ac:dyDescent="0.25">
      <c r="A1632" t="s">
        <v>5836</v>
      </c>
      <c r="B1632" t="s">
        <v>5837</v>
      </c>
      <c r="C1632" t="s">
        <v>19222</v>
      </c>
      <c r="D1632" t="s">
        <v>16299</v>
      </c>
    </row>
    <row r="1633" spans="1:4" x14ac:dyDescent="0.25">
      <c r="A1633" t="s">
        <v>5840</v>
      </c>
      <c r="B1633" t="s">
        <v>5841</v>
      </c>
      <c r="C1633" t="s">
        <v>19224</v>
      </c>
      <c r="D1633" t="s">
        <v>16523</v>
      </c>
    </row>
    <row r="1634" spans="1:4" x14ac:dyDescent="0.25">
      <c r="A1634" t="s">
        <v>5852</v>
      </c>
      <c r="B1634" t="s">
        <v>5853</v>
      </c>
      <c r="C1634" t="s">
        <v>19230</v>
      </c>
      <c r="D1634" t="s">
        <v>16543</v>
      </c>
    </row>
    <row r="1635" spans="1:4" x14ac:dyDescent="0.25">
      <c r="A1635" t="s">
        <v>5862</v>
      </c>
      <c r="B1635" t="s">
        <v>5863</v>
      </c>
      <c r="C1635" t="s">
        <v>19235</v>
      </c>
      <c r="D1635" t="s">
        <v>16212</v>
      </c>
    </row>
    <row r="1636" spans="1:4" x14ac:dyDescent="0.25">
      <c r="A1636" t="s">
        <v>5866</v>
      </c>
      <c r="B1636" t="s">
        <v>5867</v>
      </c>
      <c r="C1636" t="s">
        <v>19237</v>
      </c>
      <c r="D1636" t="s">
        <v>18889</v>
      </c>
    </row>
    <row r="1637" spans="1:4" x14ac:dyDescent="0.25">
      <c r="A1637" t="s">
        <v>5868</v>
      </c>
      <c r="B1637" t="s">
        <v>5869</v>
      </c>
      <c r="C1637" t="s">
        <v>19238</v>
      </c>
      <c r="D1637" t="s">
        <v>16191</v>
      </c>
    </row>
    <row r="1638" spans="1:4" x14ac:dyDescent="0.25">
      <c r="A1638" t="s">
        <v>5874</v>
      </c>
      <c r="B1638" t="s">
        <v>5875</v>
      </c>
      <c r="C1638" t="s">
        <v>19241</v>
      </c>
      <c r="D1638" t="s">
        <v>16191</v>
      </c>
    </row>
    <row r="1639" spans="1:4" x14ac:dyDescent="0.25">
      <c r="A1639" t="s">
        <v>5876</v>
      </c>
      <c r="B1639" t="s">
        <v>5877</v>
      </c>
      <c r="C1639" t="s">
        <v>19242</v>
      </c>
      <c r="D1639" t="s">
        <v>17455</v>
      </c>
    </row>
    <row r="1640" spans="1:4" x14ac:dyDescent="0.25">
      <c r="A1640" t="s">
        <v>5886</v>
      </c>
      <c r="B1640" t="s">
        <v>5887</v>
      </c>
      <c r="C1640" t="s">
        <v>19247</v>
      </c>
      <c r="D1640" t="s">
        <v>16204</v>
      </c>
    </row>
    <row r="1641" spans="1:4" x14ac:dyDescent="0.25">
      <c r="A1641" t="s">
        <v>5890</v>
      </c>
      <c r="B1641" t="s">
        <v>5891</v>
      </c>
      <c r="C1641" t="s">
        <v>19249</v>
      </c>
      <c r="D1641" t="s">
        <v>16299</v>
      </c>
    </row>
    <row r="1642" spans="1:4" x14ac:dyDescent="0.25">
      <c r="A1642" t="s">
        <v>5896</v>
      </c>
      <c r="B1642" t="s">
        <v>5897</v>
      </c>
      <c r="C1642" t="s">
        <v>19252</v>
      </c>
      <c r="D1642" t="s">
        <v>19253</v>
      </c>
    </row>
    <row r="1643" spans="1:4" x14ac:dyDescent="0.25">
      <c r="A1643" t="s">
        <v>5898</v>
      </c>
      <c r="B1643" t="s">
        <v>5899</v>
      </c>
      <c r="C1643" t="s">
        <v>19254</v>
      </c>
      <c r="D1643" t="s">
        <v>16650</v>
      </c>
    </row>
    <row r="1644" spans="1:4" x14ac:dyDescent="0.25">
      <c r="A1644" t="s">
        <v>5910</v>
      </c>
      <c r="B1644" t="s">
        <v>5911</v>
      </c>
      <c r="C1644" t="s">
        <v>19261</v>
      </c>
      <c r="D1644" t="s">
        <v>16191</v>
      </c>
    </row>
    <row r="1645" spans="1:4" x14ac:dyDescent="0.25">
      <c r="A1645" t="s">
        <v>5912</v>
      </c>
      <c r="B1645" t="s">
        <v>5913</v>
      </c>
      <c r="C1645" t="s">
        <v>19262</v>
      </c>
      <c r="D1645" t="s">
        <v>19263</v>
      </c>
    </row>
    <row r="1646" spans="1:4" x14ac:dyDescent="0.25">
      <c r="A1646" t="s">
        <v>5918</v>
      </c>
      <c r="B1646" t="s">
        <v>5919</v>
      </c>
      <c r="C1646" t="s">
        <v>19266</v>
      </c>
      <c r="D1646" t="s">
        <v>16212</v>
      </c>
    </row>
    <row r="1647" spans="1:4" x14ac:dyDescent="0.25">
      <c r="A1647" t="s">
        <v>5920</v>
      </c>
      <c r="B1647" t="s">
        <v>5921</v>
      </c>
      <c r="C1647" t="s">
        <v>19267</v>
      </c>
      <c r="D1647" t="s">
        <v>16299</v>
      </c>
    </row>
    <row r="1648" spans="1:4" x14ac:dyDescent="0.25">
      <c r="A1648" t="s">
        <v>5922</v>
      </c>
      <c r="B1648" t="s">
        <v>5923</v>
      </c>
      <c r="C1648" t="s">
        <v>19268</v>
      </c>
      <c r="D1648" t="s">
        <v>16299</v>
      </c>
    </row>
    <row r="1649" spans="1:4" x14ac:dyDescent="0.25">
      <c r="A1649" t="s">
        <v>5924</v>
      </c>
      <c r="B1649" t="s">
        <v>5925</v>
      </c>
      <c r="C1649" t="s">
        <v>19269</v>
      </c>
      <c r="D1649" t="s">
        <v>16299</v>
      </c>
    </row>
    <row r="1650" spans="1:4" x14ac:dyDescent="0.25">
      <c r="A1650" t="s">
        <v>5930</v>
      </c>
      <c r="B1650" t="s">
        <v>5931</v>
      </c>
      <c r="C1650" t="s">
        <v>19272</v>
      </c>
      <c r="D1650" t="s">
        <v>16191</v>
      </c>
    </row>
    <row r="1651" spans="1:4" x14ac:dyDescent="0.25">
      <c r="A1651" t="s">
        <v>5932</v>
      </c>
      <c r="B1651" t="s">
        <v>5933</v>
      </c>
      <c r="C1651" t="s">
        <v>19273</v>
      </c>
      <c r="D1651" t="s">
        <v>16195</v>
      </c>
    </row>
    <row r="1652" spans="1:4" x14ac:dyDescent="0.25">
      <c r="A1652" t="s">
        <v>5936</v>
      </c>
      <c r="B1652" t="s">
        <v>5937</v>
      </c>
      <c r="C1652" t="s">
        <v>19275</v>
      </c>
      <c r="D1652" t="s">
        <v>16201</v>
      </c>
    </row>
    <row r="1653" spans="1:4" x14ac:dyDescent="0.25">
      <c r="A1653" t="s">
        <v>5940</v>
      </c>
      <c r="B1653" t="s">
        <v>5941</v>
      </c>
      <c r="C1653" t="s">
        <v>19277</v>
      </c>
      <c r="D1653" t="s">
        <v>16195</v>
      </c>
    </row>
    <row r="1654" spans="1:4" x14ac:dyDescent="0.25">
      <c r="A1654" t="s">
        <v>5942</v>
      </c>
      <c r="B1654" t="s">
        <v>5943</v>
      </c>
      <c r="C1654" t="s">
        <v>19278</v>
      </c>
      <c r="D1654" t="s">
        <v>16195</v>
      </c>
    </row>
    <row r="1655" spans="1:4" x14ac:dyDescent="0.25">
      <c r="A1655" t="s">
        <v>5952</v>
      </c>
      <c r="B1655" t="s">
        <v>5953</v>
      </c>
      <c r="C1655" t="s">
        <v>19283</v>
      </c>
      <c r="D1655" t="s">
        <v>16193</v>
      </c>
    </row>
    <row r="1656" spans="1:4" x14ac:dyDescent="0.25">
      <c r="A1656" t="s">
        <v>5956</v>
      </c>
      <c r="B1656" t="s">
        <v>5957</v>
      </c>
      <c r="C1656" t="s">
        <v>19285</v>
      </c>
      <c r="D1656" t="s">
        <v>16239</v>
      </c>
    </row>
    <row r="1657" spans="1:4" x14ac:dyDescent="0.25">
      <c r="A1657" t="s">
        <v>5961</v>
      </c>
      <c r="B1657" t="s">
        <v>5962</v>
      </c>
      <c r="C1657" t="s">
        <v>19288</v>
      </c>
      <c r="D1657" t="s">
        <v>16230</v>
      </c>
    </row>
    <row r="1658" spans="1:4" x14ac:dyDescent="0.25">
      <c r="A1658" t="s">
        <v>5977</v>
      </c>
      <c r="B1658" t="s">
        <v>5978</v>
      </c>
      <c r="C1658" t="s">
        <v>19296</v>
      </c>
      <c r="D1658" t="s">
        <v>16193</v>
      </c>
    </row>
    <row r="1659" spans="1:4" x14ac:dyDescent="0.25">
      <c r="A1659" t="s">
        <v>5990</v>
      </c>
      <c r="B1659" t="s">
        <v>5991</v>
      </c>
      <c r="C1659" t="s">
        <v>19303</v>
      </c>
      <c r="D1659" t="s">
        <v>16212</v>
      </c>
    </row>
    <row r="1660" spans="1:4" x14ac:dyDescent="0.25">
      <c r="A1660" t="s">
        <v>61</v>
      </c>
      <c r="B1660" t="s">
        <v>5994</v>
      </c>
      <c r="C1660" t="s">
        <v>19306</v>
      </c>
      <c r="D1660" t="s">
        <v>16193</v>
      </c>
    </row>
    <row r="1661" spans="1:4" x14ac:dyDescent="0.25">
      <c r="A1661" t="s">
        <v>6000</v>
      </c>
      <c r="B1661" t="s">
        <v>6001</v>
      </c>
      <c r="C1661" t="s">
        <v>19310</v>
      </c>
      <c r="D1661" t="s">
        <v>16193</v>
      </c>
    </row>
    <row r="1662" spans="1:4" x14ac:dyDescent="0.25">
      <c r="A1662" t="s">
        <v>6009</v>
      </c>
      <c r="B1662" t="s">
        <v>6010</v>
      </c>
      <c r="C1662" t="s">
        <v>19316</v>
      </c>
      <c r="D1662" t="s">
        <v>17245</v>
      </c>
    </row>
    <row r="1663" spans="1:4" x14ac:dyDescent="0.25">
      <c r="A1663" t="s">
        <v>6015</v>
      </c>
      <c r="B1663" t="s">
        <v>6016</v>
      </c>
      <c r="C1663" t="s">
        <v>19320</v>
      </c>
      <c r="D1663" t="s">
        <v>16212</v>
      </c>
    </row>
    <row r="1664" spans="1:4" x14ac:dyDescent="0.25">
      <c r="A1664" t="s">
        <v>6019</v>
      </c>
      <c r="B1664" t="s">
        <v>6020</v>
      </c>
      <c r="C1664" t="s">
        <v>19322</v>
      </c>
      <c r="D1664" t="s">
        <v>16212</v>
      </c>
    </row>
    <row r="1665" spans="1:4" x14ac:dyDescent="0.25">
      <c r="A1665" t="s">
        <v>6025</v>
      </c>
      <c r="B1665" t="s">
        <v>6026</v>
      </c>
      <c r="C1665" t="s">
        <v>19326</v>
      </c>
      <c r="D1665" t="s">
        <v>16193</v>
      </c>
    </row>
    <row r="1666" spans="1:4" x14ac:dyDescent="0.25">
      <c r="A1666" t="s">
        <v>6027</v>
      </c>
      <c r="B1666" t="s">
        <v>6028</v>
      </c>
      <c r="C1666" t="s">
        <v>19327</v>
      </c>
      <c r="D1666" t="s">
        <v>16239</v>
      </c>
    </row>
    <row r="1667" spans="1:4" x14ac:dyDescent="0.25">
      <c r="A1667" t="s">
        <v>6033</v>
      </c>
      <c r="B1667" t="s">
        <v>6034</v>
      </c>
      <c r="C1667" t="s">
        <v>19330</v>
      </c>
      <c r="D1667" t="s">
        <v>16230</v>
      </c>
    </row>
    <row r="1668" spans="1:4" x14ac:dyDescent="0.25">
      <c r="A1668" t="s">
        <v>6051</v>
      </c>
      <c r="B1668" t="s">
        <v>6052</v>
      </c>
      <c r="C1668" t="s">
        <v>19340</v>
      </c>
      <c r="D1668" t="s">
        <v>16299</v>
      </c>
    </row>
    <row r="1669" spans="1:4" x14ac:dyDescent="0.25">
      <c r="A1669" t="s">
        <v>6053</v>
      </c>
      <c r="B1669" t="s">
        <v>6054</v>
      </c>
      <c r="C1669" t="s">
        <v>19341</v>
      </c>
      <c r="D1669" t="s">
        <v>16212</v>
      </c>
    </row>
    <row r="1670" spans="1:4" x14ac:dyDescent="0.25">
      <c r="A1670" t="s">
        <v>6055</v>
      </c>
      <c r="B1670" t="s">
        <v>6056</v>
      </c>
      <c r="C1670" t="s">
        <v>19342</v>
      </c>
      <c r="D1670" t="s">
        <v>16230</v>
      </c>
    </row>
    <row r="1671" spans="1:4" x14ac:dyDescent="0.25">
      <c r="A1671" t="s">
        <v>6057</v>
      </c>
      <c r="B1671" t="s">
        <v>6058</v>
      </c>
      <c r="C1671" t="s">
        <v>19343</v>
      </c>
      <c r="D1671" t="s">
        <v>16230</v>
      </c>
    </row>
    <row r="1672" spans="1:4" x14ac:dyDescent="0.25">
      <c r="A1672" t="s">
        <v>6063</v>
      </c>
      <c r="B1672" t="s">
        <v>6064</v>
      </c>
      <c r="C1672" t="s">
        <v>19346</v>
      </c>
      <c r="D1672" t="s">
        <v>16193</v>
      </c>
    </row>
    <row r="1673" spans="1:4" x14ac:dyDescent="0.25">
      <c r="A1673" t="s">
        <v>6069</v>
      </c>
      <c r="B1673" t="s">
        <v>6070</v>
      </c>
      <c r="C1673" t="s">
        <v>19350</v>
      </c>
      <c r="D1673" t="s">
        <v>16195</v>
      </c>
    </row>
    <row r="1674" spans="1:4" x14ac:dyDescent="0.25">
      <c r="A1674" t="s">
        <v>6071</v>
      </c>
      <c r="B1674" t="s">
        <v>6072</v>
      </c>
      <c r="C1674" t="s">
        <v>19351</v>
      </c>
      <c r="D1674" t="s">
        <v>16191</v>
      </c>
    </row>
    <row r="1675" spans="1:4" x14ac:dyDescent="0.25">
      <c r="A1675" t="s">
        <v>6079</v>
      </c>
      <c r="B1675" t="s">
        <v>6080</v>
      </c>
      <c r="C1675" t="s">
        <v>19355</v>
      </c>
      <c r="D1675" t="s">
        <v>16212</v>
      </c>
    </row>
    <row r="1676" spans="1:4" x14ac:dyDescent="0.25">
      <c r="A1676" t="s">
        <v>6098</v>
      </c>
      <c r="B1676" t="s">
        <v>6099</v>
      </c>
      <c r="C1676" t="s">
        <v>19365</v>
      </c>
      <c r="D1676" t="s">
        <v>16191</v>
      </c>
    </row>
    <row r="1677" spans="1:4" x14ac:dyDescent="0.25">
      <c r="A1677" t="s">
        <v>6102</v>
      </c>
      <c r="B1677" t="s">
        <v>6103</v>
      </c>
      <c r="C1677" t="s">
        <v>19368</v>
      </c>
      <c r="D1677" t="s">
        <v>16230</v>
      </c>
    </row>
    <row r="1678" spans="1:4" x14ac:dyDescent="0.25">
      <c r="A1678" t="s">
        <v>6106</v>
      </c>
      <c r="B1678" t="s">
        <v>6107</v>
      </c>
      <c r="C1678" t="s">
        <v>19370</v>
      </c>
      <c r="D1678" t="s">
        <v>16193</v>
      </c>
    </row>
    <row r="1679" spans="1:4" x14ac:dyDescent="0.25">
      <c r="A1679" t="s">
        <v>6114</v>
      </c>
      <c r="B1679" t="s">
        <v>6115</v>
      </c>
      <c r="C1679" t="s">
        <v>19375</v>
      </c>
      <c r="D1679" t="s">
        <v>16191</v>
      </c>
    </row>
    <row r="1680" spans="1:4" x14ac:dyDescent="0.25">
      <c r="A1680" t="s">
        <v>6116</v>
      </c>
      <c r="B1680" t="s">
        <v>6117</v>
      </c>
      <c r="C1680" t="s">
        <v>19376</v>
      </c>
      <c r="D1680" t="s">
        <v>16523</v>
      </c>
    </row>
    <row r="1681" spans="1:4" x14ac:dyDescent="0.25">
      <c r="A1681" t="s">
        <v>183</v>
      </c>
      <c r="B1681" t="s">
        <v>6126</v>
      </c>
      <c r="C1681" t="s">
        <v>19381</v>
      </c>
      <c r="D1681" t="s">
        <v>16226</v>
      </c>
    </row>
    <row r="1682" spans="1:4" x14ac:dyDescent="0.25">
      <c r="A1682" t="s">
        <v>6135</v>
      </c>
      <c r="B1682" t="s">
        <v>6136</v>
      </c>
      <c r="C1682" t="s">
        <v>19386</v>
      </c>
      <c r="D1682" t="s">
        <v>16195</v>
      </c>
    </row>
    <row r="1683" spans="1:4" x14ac:dyDescent="0.25">
      <c r="A1683" t="s">
        <v>6152</v>
      </c>
      <c r="B1683" t="s">
        <v>6153</v>
      </c>
      <c r="C1683" t="s">
        <v>19395</v>
      </c>
      <c r="D1683" t="s">
        <v>16191</v>
      </c>
    </row>
    <row r="1684" spans="1:4" x14ac:dyDescent="0.25">
      <c r="A1684" t="s">
        <v>6160</v>
      </c>
      <c r="B1684" t="s">
        <v>6161</v>
      </c>
      <c r="C1684" t="s">
        <v>19399</v>
      </c>
      <c r="D1684" t="s">
        <v>16625</v>
      </c>
    </row>
    <row r="1685" spans="1:4" x14ac:dyDescent="0.25">
      <c r="A1685" t="s">
        <v>6162</v>
      </c>
      <c r="B1685" t="s">
        <v>6163</v>
      </c>
      <c r="C1685" t="s">
        <v>19400</v>
      </c>
      <c r="D1685" t="s">
        <v>16212</v>
      </c>
    </row>
    <row r="1686" spans="1:4" x14ac:dyDescent="0.25">
      <c r="A1686" t="s">
        <v>6170</v>
      </c>
      <c r="B1686" t="s">
        <v>6171</v>
      </c>
      <c r="C1686" t="s">
        <v>19404</v>
      </c>
      <c r="D1686" t="s">
        <v>16584</v>
      </c>
    </row>
    <row r="1687" spans="1:4" x14ac:dyDescent="0.25">
      <c r="A1687" t="s">
        <v>6172</v>
      </c>
      <c r="B1687" t="s">
        <v>6173</v>
      </c>
      <c r="C1687" t="s">
        <v>19405</v>
      </c>
      <c r="D1687" t="s">
        <v>19406</v>
      </c>
    </row>
    <row r="1688" spans="1:4" x14ac:dyDescent="0.25">
      <c r="A1688" t="s">
        <v>6174</v>
      </c>
      <c r="B1688" t="s">
        <v>6175</v>
      </c>
      <c r="C1688" t="s">
        <v>19407</v>
      </c>
      <c r="D1688" t="s">
        <v>16212</v>
      </c>
    </row>
    <row r="1689" spans="1:4" x14ac:dyDescent="0.25">
      <c r="A1689" t="s">
        <v>6190</v>
      </c>
      <c r="B1689" t="s">
        <v>6191</v>
      </c>
      <c r="C1689" t="s">
        <v>19415</v>
      </c>
      <c r="D1689" t="s">
        <v>16193</v>
      </c>
    </row>
    <row r="1690" spans="1:4" x14ac:dyDescent="0.25">
      <c r="A1690" t="s">
        <v>6194</v>
      </c>
      <c r="B1690" t="s">
        <v>6195</v>
      </c>
      <c r="C1690" t="s">
        <v>19417</v>
      </c>
      <c r="D1690" t="s">
        <v>16201</v>
      </c>
    </row>
    <row r="1691" spans="1:4" x14ac:dyDescent="0.25">
      <c r="A1691" t="s">
        <v>6196</v>
      </c>
      <c r="B1691" t="s">
        <v>6197</v>
      </c>
      <c r="C1691" t="s">
        <v>19418</v>
      </c>
      <c r="D1691" t="s">
        <v>16212</v>
      </c>
    </row>
    <row r="1692" spans="1:4" x14ac:dyDescent="0.25">
      <c r="A1692" t="s">
        <v>6198</v>
      </c>
      <c r="B1692" t="s">
        <v>6199</v>
      </c>
      <c r="C1692" t="s">
        <v>19419</v>
      </c>
      <c r="D1692" t="s">
        <v>16195</v>
      </c>
    </row>
    <row r="1693" spans="1:4" x14ac:dyDescent="0.25">
      <c r="A1693" t="s">
        <v>6204</v>
      </c>
      <c r="B1693" t="s">
        <v>6205</v>
      </c>
      <c r="C1693" t="s">
        <v>19422</v>
      </c>
      <c r="D1693" t="s">
        <v>16212</v>
      </c>
    </row>
    <row r="1694" spans="1:4" x14ac:dyDescent="0.25">
      <c r="A1694" t="s">
        <v>6206</v>
      </c>
      <c r="B1694" t="s">
        <v>6207</v>
      </c>
      <c r="C1694" t="s">
        <v>19423</v>
      </c>
      <c r="D1694" t="s">
        <v>16745</v>
      </c>
    </row>
    <row r="1695" spans="1:4" x14ac:dyDescent="0.25">
      <c r="A1695" t="s">
        <v>6208</v>
      </c>
      <c r="B1695" t="s">
        <v>6209</v>
      </c>
      <c r="C1695" t="s">
        <v>19424</v>
      </c>
      <c r="D1695" t="s">
        <v>16191</v>
      </c>
    </row>
    <row r="1696" spans="1:4" x14ac:dyDescent="0.25">
      <c r="A1696" t="s">
        <v>6210</v>
      </c>
      <c r="B1696" t="s">
        <v>6211</v>
      </c>
      <c r="C1696" t="s">
        <v>19425</v>
      </c>
      <c r="D1696" t="s">
        <v>16258</v>
      </c>
    </row>
    <row r="1697" spans="1:4" x14ac:dyDescent="0.25">
      <c r="A1697" t="s">
        <v>6212</v>
      </c>
      <c r="B1697" t="s">
        <v>6213</v>
      </c>
      <c r="C1697" t="s">
        <v>19426</v>
      </c>
      <c r="D1697" t="s">
        <v>16193</v>
      </c>
    </row>
    <row r="1698" spans="1:4" x14ac:dyDescent="0.25">
      <c r="A1698" t="s">
        <v>6214</v>
      </c>
      <c r="B1698" t="s">
        <v>6215</v>
      </c>
      <c r="C1698" t="s">
        <v>19427</v>
      </c>
      <c r="D1698" t="s">
        <v>16193</v>
      </c>
    </row>
    <row r="1699" spans="1:4" x14ac:dyDescent="0.25">
      <c r="A1699" t="s">
        <v>6220</v>
      </c>
      <c r="B1699" t="s">
        <v>6221</v>
      </c>
      <c r="C1699" t="s">
        <v>19430</v>
      </c>
      <c r="D1699" t="s">
        <v>16204</v>
      </c>
    </row>
    <row r="1700" spans="1:4" x14ac:dyDescent="0.25">
      <c r="A1700" t="s">
        <v>6228</v>
      </c>
      <c r="B1700" t="s">
        <v>6229</v>
      </c>
      <c r="C1700" t="s">
        <v>19434</v>
      </c>
      <c r="D1700" t="s">
        <v>16364</v>
      </c>
    </row>
    <row r="1701" spans="1:4" x14ac:dyDescent="0.25">
      <c r="A1701" t="s">
        <v>6230</v>
      </c>
      <c r="B1701" t="s">
        <v>6231</v>
      </c>
      <c r="C1701" t="s">
        <v>19435</v>
      </c>
      <c r="D1701" t="s">
        <v>16212</v>
      </c>
    </row>
    <row r="1702" spans="1:4" x14ac:dyDescent="0.25">
      <c r="A1702" t="s">
        <v>6246</v>
      </c>
      <c r="B1702" t="s">
        <v>6247</v>
      </c>
      <c r="C1702" t="s">
        <v>19443</v>
      </c>
      <c r="D1702" t="s">
        <v>16193</v>
      </c>
    </row>
    <row r="1703" spans="1:4" x14ac:dyDescent="0.25">
      <c r="A1703" t="s">
        <v>6252</v>
      </c>
      <c r="B1703" t="s">
        <v>6253</v>
      </c>
      <c r="C1703" t="s">
        <v>19446</v>
      </c>
      <c r="D1703" t="s">
        <v>16191</v>
      </c>
    </row>
    <row r="1704" spans="1:4" x14ac:dyDescent="0.25">
      <c r="A1704" t="s">
        <v>6259</v>
      </c>
      <c r="B1704" t="s">
        <v>6260</v>
      </c>
      <c r="C1704" t="s">
        <v>19450</v>
      </c>
      <c r="D1704" t="s">
        <v>16212</v>
      </c>
    </row>
    <row r="1705" spans="1:4" x14ac:dyDescent="0.25">
      <c r="A1705" t="s">
        <v>6263</v>
      </c>
      <c r="B1705" t="s">
        <v>6264</v>
      </c>
      <c r="C1705" t="s">
        <v>19452</v>
      </c>
      <c r="D1705" t="s">
        <v>16408</v>
      </c>
    </row>
    <row r="1706" spans="1:4" x14ac:dyDescent="0.25">
      <c r="A1706" t="s">
        <v>6271</v>
      </c>
      <c r="B1706" t="s">
        <v>6272</v>
      </c>
      <c r="C1706" t="s">
        <v>19456</v>
      </c>
      <c r="D1706" t="s">
        <v>16191</v>
      </c>
    </row>
    <row r="1707" spans="1:4" x14ac:dyDescent="0.25">
      <c r="A1707" t="s">
        <v>6281</v>
      </c>
      <c r="B1707" t="s">
        <v>6282</v>
      </c>
      <c r="C1707" t="s">
        <v>19462</v>
      </c>
      <c r="D1707" t="s">
        <v>16377</v>
      </c>
    </row>
    <row r="1708" spans="1:4" x14ac:dyDescent="0.25">
      <c r="A1708" t="s">
        <v>6283</v>
      </c>
      <c r="B1708" t="s">
        <v>6284</v>
      </c>
      <c r="C1708" t="s">
        <v>19463</v>
      </c>
      <c r="D1708" t="s">
        <v>16191</v>
      </c>
    </row>
    <row r="1709" spans="1:4" x14ac:dyDescent="0.25">
      <c r="A1709" t="s">
        <v>6285</v>
      </c>
      <c r="B1709" t="s">
        <v>6286</v>
      </c>
      <c r="C1709" t="s">
        <v>19464</v>
      </c>
      <c r="D1709" t="s">
        <v>19465</v>
      </c>
    </row>
    <row r="1710" spans="1:4" x14ac:dyDescent="0.25">
      <c r="A1710" t="s">
        <v>6295</v>
      </c>
      <c r="B1710" t="s">
        <v>6296</v>
      </c>
      <c r="C1710" t="s">
        <v>19470</v>
      </c>
      <c r="D1710" t="s">
        <v>16191</v>
      </c>
    </row>
    <row r="1711" spans="1:4" x14ac:dyDescent="0.25">
      <c r="A1711" t="s">
        <v>6297</v>
      </c>
      <c r="B1711" t="s">
        <v>6298</v>
      </c>
      <c r="C1711" t="s">
        <v>19471</v>
      </c>
      <c r="D1711" t="s">
        <v>19472</v>
      </c>
    </row>
    <row r="1712" spans="1:4" x14ac:dyDescent="0.25">
      <c r="A1712" t="s">
        <v>6299</v>
      </c>
      <c r="B1712" t="s">
        <v>6300</v>
      </c>
      <c r="C1712" t="s">
        <v>19473</v>
      </c>
      <c r="D1712" t="s">
        <v>16193</v>
      </c>
    </row>
    <row r="1713" spans="1:4" x14ac:dyDescent="0.25">
      <c r="A1713" t="s">
        <v>6301</v>
      </c>
      <c r="B1713" t="s">
        <v>6302</v>
      </c>
      <c r="C1713" t="s">
        <v>19474</v>
      </c>
      <c r="D1713" t="s">
        <v>16364</v>
      </c>
    </row>
    <row r="1714" spans="1:4" x14ac:dyDescent="0.25">
      <c r="A1714" t="s">
        <v>6303</v>
      </c>
      <c r="B1714" t="s">
        <v>6304</v>
      </c>
      <c r="C1714" t="s">
        <v>19475</v>
      </c>
      <c r="D1714" t="s">
        <v>16346</v>
      </c>
    </row>
    <row r="1715" spans="1:4" x14ac:dyDescent="0.25">
      <c r="A1715" t="s">
        <v>6305</v>
      </c>
      <c r="B1715" t="s">
        <v>6306</v>
      </c>
      <c r="C1715" t="s">
        <v>19476</v>
      </c>
      <c r="D1715" t="s">
        <v>19477</v>
      </c>
    </row>
    <row r="1716" spans="1:4" x14ac:dyDescent="0.25">
      <c r="A1716" t="s">
        <v>6309</v>
      </c>
      <c r="B1716" t="s">
        <v>6310</v>
      </c>
      <c r="C1716" t="s">
        <v>19479</v>
      </c>
      <c r="D1716" t="s">
        <v>16191</v>
      </c>
    </row>
    <row r="1717" spans="1:4" x14ac:dyDescent="0.25">
      <c r="A1717" t="s">
        <v>6319</v>
      </c>
      <c r="B1717" t="s">
        <v>6320</v>
      </c>
      <c r="C1717" t="s">
        <v>19485</v>
      </c>
      <c r="D1717" t="s">
        <v>16204</v>
      </c>
    </row>
    <row r="1718" spans="1:4" x14ac:dyDescent="0.25">
      <c r="A1718" t="s">
        <v>6323</v>
      </c>
      <c r="B1718" t="s">
        <v>6324</v>
      </c>
      <c r="C1718" t="s">
        <v>19487</v>
      </c>
      <c r="D1718" t="s">
        <v>16191</v>
      </c>
    </row>
    <row r="1719" spans="1:4" x14ac:dyDescent="0.25">
      <c r="A1719" t="s">
        <v>6330</v>
      </c>
      <c r="B1719" t="s">
        <v>6331</v>
      </c>
      <c r="C1719" t="s">
        <v>19491</v>
      </c>
      <c r="D1719" t="s">
        <v>16191</v>
      </c>
    </row>
    <row r="1720" spans="1:4" x14ac:dyDescent="0.25">
      <c r="A1720" t="s">
        <v>6332</v>
      </c>
      <c r="B1720" t="s">
        <v>6333</v>
      </c>
      <c r="C1720" t="s">
        <v>19492</v>
      </c>
      <c r="D1720" t="s">
        <v>16191</v>
      </c>
    </row>
    <row r="1721" spans="1:4" x14ac:dyDescent="0.25">
      <c r="A1721" t="s">
        <v>6334</v>
      </c>
      <c r="B1721" t="s">
        <v>6335</v>
      </c>
      <c r="C1721" t="s">
        <v>19493</v>
      </c>
      <c r="D1721" t="s">
        <v>16193</v>
      </c>
    </row>
    <row r="1722" spans="1:4" x14ac:dyDescent="0.25">
      <c r="A1722" t="s">
        <v>6345</v>
      </c>
      <c r="B1722" t="s">
        <v>6346</v>
      </c>
      <c r="C1722" t="s">
        <v>19501</v>
      </c>
      <c r="D1722" t="s">
        <v>16191</v>
      </c>
    </row>
    <row r="1723" spans="1:4" x14ac:dyDescent="0.25">
      <c r="A1723" t="s">
        <v>6349</v>
      </c>
      <c r="B1723" t="s">
        <v>6350</v>
      </c>
      <c r="C1723" t="s">
        <v>19503</v>
      </c>
      <c r="D1723" t="s">
        <v>16193</v>
      </c>
    </row>
    <row r="1724" spans="1:4" x14ac:dyDescent="0.25">
      <c r="A1724" t="s">
        <v>6371</v>
      </c>
      <c r="B1724" t="s">
        <v>6372</v>
      </c>
      <c r="C1724" t="s">
        <v>19516</v>
      </c>
      <c r="D1724" t="s">
        <v>16648</v>
      </c>
    </row>
    <row r="1725" spans="1:4" x14ac:dyDescent="0.25">
      <c r="A1725" t="s">
        <v>6375</v>
      </c>
      <c r="B1725" t="s">
        <v>6376</v>
      </c>
      <c r="C1725" t="s">
        <v>19518</v>
      </c>
      <c r="D1725" t="s">
        <v>16239</v>
      </c>
    </row>
    <row r="1726" spans="1:4" x14ac:dyDescent="0.25">
      <c r="A1726" t="s">
        <v>6410</v>
      </c>
      <c r="B1726" t="s">
        <v>6411</v>
      </c>
      <c r="C1726" t="s">
        <v>19538</v>
      </c>
      <c r="D1726" t="s">
        <v>16193</v>
      </c>
    </row>
    <row r="1727" spans="1:4" x14ac:dyDescent="0.25">
      <c r="A1727" t="s">
        <v>6413</v>
      </c>
      <c r="B1727" t="s">
        <v>6414</v>
      </c>
      <c r="C1727" t="s">
        <v>19540</v>
      </c>
      <c r="D1727" t="s">
        <v>16204</v>
      </c>
    </row>
    <row r="1728" spans="1:4" x14ac:dyDescent="0.25">
      <c r="A1728" t="s">
        <v>6417</v>
      </c>
      <c r="B1728" t="s">
        <v>6418</v>
      </c>
      <c r="C1728" t="s">
        <v>19542</v>
      </c>
      <c r="D1728" t="s">
        <v>16253</v>
      </c>
    </row>
    <row r="1729" spans="1:4" x14ac:dyDescent="0.25">
      <c r="A1729" t="s">
        <v>6431</v>
      </c>
      <c r="B1729" t="s">
        <v>6432</v>
      </c>
      <c r="C1729" t="s">
        <v>19550</v>
      </c>
      <c r="D1729" t="s">
        <v>16239</v>
      </c>
    </row>
    <row r="1730" spans="1:4" x14ac:dyDescent="0.25">
      <c r="A1730" t="s">
        <v>6440</v>
      </c>
      <c r="B1730" t="s">
        <v>6441</v>
      </c>
      <c r="C1730" t="s">
        <v>19555</v>
      </c>
      <c r="D1730" t="s">
        <v>16193</v>
      </c>
    </row>
    <row r="1731" spans="1:4" x14ac:dyDescent="0.25">
      <c r="A1731" t="s">
        <v>6450</v>
      </c>
      <c r="B1731" t="s">
        <v>6451</v>
      </c>
      <c r="C1731" t="s">
        <v>19560</v>
      </c>
      <c r="D1731" t="s">
        <v>16212</v>
      </c>
    </row>
    <row r="1732" spans="1:4" x14ac:dyDescent="0.25">
      <c r="A1732" t="s">
        <v>6458</v>
      </c>
      <c r="B1732" t="s">
        <v>6459</v>
      </c>
      <c r="C1732" t="s">
        <v>19564</v>
      </c>
      <c r="D1732" t="s">
        <v>16191</v>
      </c>
    </row>
    <row r="1733" spans="1:4" x14ac:dyDescent="0.25">
      <c r="A1733" t="s">
        <v>6466</v>
      </c>
      <c r="B1733" t="s">
        <v>6467</v>
      </c>
      <c r="C1733" t="s">
        <v>19568</v>
      </c>
      <c r="D1733" t="s">
        <v>16212</v>
      </c>
    </row>
    <row r="1734" spans="1:4" x14ac:dyDescent="0.25">
      <c r="A1734" t="s">
        <v>6478</v>
      </c>
      <c r="B1734" t="s">
        <v>6479</v>
      </c>
      <c r="C1734" t="s">
        <v>19575</v>
      </c>
      <c r="D1734" t="s">
        <v>16191</v>
      </c>
    </row>
    <row r="1735" spans="1:4" x14ac:dyDescent="0.25">
      <c r="A1735" t="s">
        <v>6480</v>
      </c>
      <c r="B1735" t="s">
        <v>6481</v>
      </c>
      <c r="C1735" t="s">
        <v>19576</v>
      </c>
      <c r="D1735" t="s">
        <v>16191</v>
      </c>
    </row>
    <row r="1736" spans="1:4" x14ac:dyDescent="0.25">
      <c r="A1736" t="s">
        <v>6482</v>
      </c>
      <c r="B1736" t="s">
        <v>6483</v>
      </c>
      <c r="C1736" t="s">
        <v>19577</v>
      </c>
      <c r="D1736" t="s">
        <v>16806</v>
      </c>
    </row>
    <row r="1737" spans="1:4" x14ac:dyDescent="0.25">
      <c r="A1737" t="s">
        <v>6484</v>
      </c>
      <c r="B1737" t="s">
        <v>6485</v>
      </c>
      <c r="C1737" t="s">
        <v>19578</v>
      </c>
      <c r="D1737" t="s">
        <v>16193</v>
      </c>
    </row>
    <row r="1738" spans="1:4" x14ac:dyDescent="0.25">
      <c r="A1738" t="s">
        <v>6486</v>
      </c>
      <c r="B1738" t="s">
        <v>6487</v>
      </c>
      <c r="C1738" t="s">
        <v>19579</v>
      </c>
      <c r="D1738" t="s">
        <v>16191</v>
      </c>
    </row>
    <row r="1739" spans="1:4" x14ac:dyDescent="0.25">
      <c r="A1739" t="s">
        <v>6488</v>
      </c>
      <c r="B1739" t="s">
        <v>6489</v>
      </c>
      <c r="C1739" t="s">
        <v>19580</v>
      </c>
      <c r="D1739" t="s">
        <v>16299</v>
      </c>
    </row>
    <row r="1740" spans="1:4" x14ac:dyDescent="0.25">
      <c r="A1740" t="s">
        <v>6504</v>
      </c>
      <c r="B1740" t="s">
        <v>6505</v>
      </c>
      <c r="C1740" t="s">
        <v>19588</v>
      </c>
      <c r="D1740" t="s">
        <v>16191</v>
      </c>
    </row>
    <row r="1741" spans="1:4" x14ac:dyDescent="0.25">
      <c r="A1741" t="s">
        <v>6508</v>
      </c>
      <c r="B1741" t="s">
        <v>6509</v>
      </c>
      <c r="C1741" t="s">
        <v>19590</v>
      </c>
      <c r="D1741" t="s">
        <v>16258</v>
      </c>
    </row>
    <row r="1742" spans="1:4" x14ac:dyDescent="0.25">
      <c r="A1742" t="s">
        <v>6512</v>
      </c>
      <c r="B1742" t="s">
        <v>6513</v>
      </c>
      <c r="C1742" t="s">
        <v>19592</v>
      </c>
      <c r="D1742" t="s">
        <v>19593</v>
      </c>
    </row>
    <row r="1743" spans="1:4" x14ac:dyDescent="0.25">
      <c r="A1743" t="s">
        <v>6516</v>
      </c>
      <c r="B1743" t="s">
        <v>6517</v>
      </c>
      <c r="C1743" t="s">
        <v>19595</v>
      </c>
      <c r="D1743" t="s">
        <v>16299</v>
      </c>
    </row>
    <row r="1744" spans="1:4" x14ac:dyDescent="0.25">
      <c r="A1744" t="s">
        <v>6522</v>
      </c>
      <c r="B1744" t="s">
        <v>6523</v>
      </c>
      <c r="C1744" t="s">
        <v>19598</v>
      </c>
      <c r="D1744" t="s">
        <v>16346</v>
      </c>
    </row>
    <row r="1745" spans="1:4" x14ac:dyDescent="0.25">
      <c r="A1745" t="s">
        <v>6520</v>
      </c>
      <c r="B1745" t="s">
        <v>6521</v>
      </c>
      <c r="C1745" t="s">
        <v>19597</v>
      </c>
      <c r="D1745" t="s">
        <v>16377</v>
      </c>
    </row>
    <row r="1746" spans="1:4" x14ac:dyDescent="0.25">
      <c r="A1746" t="s">
        <v>6524</v>
      </c>
      <c r="B1746" t="s">
        <v>6525</v>
      </c>
      <c r="C1746" t="s">
        <v>19599</v>
      </c>
      <c r="D1746" t="s">
        <v>16191</v>
      </c>
    </row>
    <row r="1747" spans="1:4" x14ac:dyDescent="0.25">
      <c r="A1747" t="s">
        <v>6526</v>
      </c>
      <c r="B1747" t="s">
        <v>6527</v>
      </c>
      <c r="C1747" t="s">
        <v>19600</v>
      </c>
      <c r="D1747" t="s">
        <v>16191</v>
      </c>
    </row>
    <row r="1748" spans="1:4" x14ac:dyDescent="0.25">
      <c r="A1748" t="s">
        <v>6530</v>
      </c>
      <c r="B1748" t="s">
        <v>6531</v>
      </c>
      <c r="C1748" t="s">
        <v>19602</v>
      </c>
      <c r="D1748" t="s">
        <v>19603</v>
      </c>
    </row>
    <row r="1749" spans="1:4" x14ac:dyDescent="0.25">
      <c r="A1749" t="s">
        <v>6532</v>
      </c>
      <c r="B1749" t="s">
        <v>6533</v>
      </c>
      <c r="C1749" t="s">
        <v>19604</v>
      </c>
      <c r="D1749" t="s">
        <v>16648</v>
      </c>
    </row>
    <row r="1750" spans="1:4" x14ac:dyDescent="0.25">
      <c r="A1750" t="s">
        <v>6536</v>
      </c>
      <c r="B1750" t="s">
        <v>6537</v>
      </c>
      <c r="C1750" t="s">
        <v>19606</v>
      </c>
      <c r="D1750" t="s">
        <v>16258</v>
      </c>
    </row>
    <row r="1751" spans="1:4" x14ac:dyDescent="0.25">
      <c r="A1751" t="s">
        <v>6538</v>
      </c>
      <c r="B1751" t="s">
        <v>6539</v>
      </c>
      <c r="C1751" t="s">
        <v>19607</v>
      </c>
      <c r="D1751" t="s">
        <v>19608</v>
      </c>
    </row>
    <row r="1752" spans="1:4" x14ac:dyDescent="0.25">
      <c r="A1752" t="s">
        <v>6548</v>
      </c>
      <c r="B1752" t="s">
        <v>6549</v>
      </c>
      <c r="C1752" t="s">
        <v>19613</v>
      </c>
      <c r="D1752" t="s">
        <v>16230</v>
      </c>
    </row>
    <row r="1753" spans="1:4" x14ac:dyDescent="0.25">
      <c r="A1753" t="s">
        <v>6550</v>
      </c>
      <c r="B1753" t="s">
        <v>6551</v>
      </c>
      <c r="C1753" t="s">
        <v>19614</v>
      </c>
      <c r="D1753" t="s">
        <v>16299</v>
      </c>
    </row>
    <row r="1754" spans="1:4" x14ac:dyDescent="0.25">
      <c r="A1754" t="s">
        <v>6552</v>
      </c>
      <c r="B1754" t="s">
        <v>6553</v>
      </c>
      <c r="C1754" t="s">
        <v>19615</v>
      </c>
      <c r="D1754" t="s">
        <v>16299</v>
      </c>
    </row>
    <row r="1755" spans="1:4" x14ac:dyDescent="0.25">
      <c r="A1755" t="s">
        <v>6556</v>
      </c>
      <c r="B1755" t="s">
        <v>6557</v>
      </c>
      <c r="C1755" t="s">
        <v>19617</v>
      </c>
      <c r="D1755" t="s">
        <v>16191</v>
      </c>
    </row>
    <row r="1756" spans="1:4" x14ac:dyDescent="0.25">
      <c r="A1756" t="s">
        <v>6570</v>
      </c>
      <c r="B1756" t="s">
        <v>6571</v>
      </c>
      <c r="C1756" t="s">
        <v>19624</v>
      </c>
      <c r="D1756" t="s">
        <v>16523</v>
      </c>
    </row>
    <row r="1757" spans="1:4" x14ac:dyDescent="0.25">
      <c r="A1757" t="s">
        <v>6572</v>
      </c>
      <c r="B1757" t="s">
        <v>6573</v>
      </c>
      <c r="C1757" t="s">
        <v>19625</v>
      </c>
      <c r="D1757" t="s">
        <v>16346</v>
      </c>
    </row>
    <row r="1758" spans="1:4" x14ac:dyDescent="0.25">
      <c r="A1758" t="s">
        <v>6574</v>
      </c>
      <c r="B1758" t="s">
        <v>6575</v>
      </c>
      <c r="C1758" t="s">
        <v>19626</v>
      </c>
      <c r="D1758" t="s">
        <v>16191</v>
      </c>
    </row>
    <row r="1759" spans="1:4" x14ac:dyDescent="0.25">
      <c r="A1759" t="s">
        <v>6580</v>
      </c>
      <c r="B1759" t="s">
        <v>6581</v>
      </c>
      <c r="C1759" t="s">
        <v>19629</v>
      </c>
      <c r="D1759" t="s">
        <v>16191</v>
      </c>
    </row>
    <row r="1760" spans="1:4" x14ac:dyDescent="0.25">
      <c r="A1760" t="s">
        <v>6586</v>
      </c>
      <c r="B1760" t="s">
        <v>6587</v>
      </c>
      <c r="C1760" t="s">
        <v>19632</v>
      </c>
      <c r="D1760" t="s">
        <v>16204</v>
      </c>
    </row>
    <row r="1761" spans="1:4" x14ac:dyDescent="0.25">
      <c r="A1761" t="s">
        <v>6588</v>
      </c>
      <c r="B1761" t="s">
        <v>6589</v>
      </c>
      <c r="C1761" t="s">
        <v>19633</v>
      </c>
      <c r="D1761" t="s">
        <v>16191</v>
      </c>
    </row>
    <row r="1762" spans="1:4" x14ac:dyDescent="0.25">
      <c r="A1762" t="s">
        <v>6592</v>
      </c>
      <c r="B1762" t="s">
        <v>6593</v>
      </c>
      <c r="C1762" t="s">
        <v>19635</v>
      </c>
      <c r="D1762" t="s">
        <v>16364</v>
      </c>
    </row>
    <row r="1763" spans="1:4" x14ac:dyDescent="0.25">
      <c r="A1763" t="s">
        <v>6600</v>
      </c>
      <c r="B1763" t="s">
        <v>6601</v>
      </c>
      <c r="C1763" t="s">
        <v>19639</v>
      </c>
      <c r="D1763" t="s">
        <v>16193</v>
      </c>
    </row>
    <row r="1764" spans="1:4" x14ac:dyDescent="0.25">
      <c r="A1764" t="s">
        <v>6622</v>
      </c>
      <c r="B1764" t="s">
        <v>6623</v>
      </c>
      <c r="C1764" t="s">
        <v>19650</v>
      </c>
      <c r="D1764" t="s">
        <v>16195</v>
      </c>
    </row>
    <row r="1765" spans="1:4" x14ac:dyDescent="0.25">
      <c r="A1765" t="s">
        <v>6624</v>
      </c>
      <c r="B1765" t="s">
        <v>6625</v>
      </c>
      <c r="C1765" t="s">
        <v>19651</v>
      </c>
      <c r="D1765" t="s">
        <v>16191</v>
      </c>
    </row>
    <row r="1766" spans="1:4" x14ac:dyDescent="0.25">
      <c r="A1766" t="s">
        <v>6632</v>
      </c>
      <c r="B1766" t="s">
        <v>6633</v>
      </c>
      <c r="C1766" t="s">
        <v>19656</v>
      </c>
      <c r="D1766" t="s">
        <v>16408</v>
      </c>
    </row>
    <row r="1767" spans="1:4" x14ac:dyDescent="0.25">
      <c r="A1767" t="s">
        <v>6634</v>
      </c>
      <c r="B1767" t="s">
        <v>6635</v>
      </c>
      <c r="C1767" t="s">
        <v>19657</v>
      </c>
      <c r="D1767" t="s">
        <v>16364</v>
      </c>
    </row>
    <row r="1768" spans="1:4" x14ac:dyDescent="0.25">
      <c r="A1768" t="s">
        <v>6636</v>
      </c>
      <c r="B1768" t="s">
        <v>6637</v>
      </c>
      <c r="C1768" t="s">
        <v>19658</v>
      </c>
      <c r="D1768" t="s">
        <v>16299</v>
      </c>
    </row>
    <row r="1769" spans="1:4" x14ac:dyDescent="0.25">
      <c r="A1769" t="s">
        <v>6639</v>
      </c>
      <c r="B1769" t="s">
        <v>6640</v>
      </c>
      <c r="C1769" t="s">
        <v>19660</v>
      </c>
      <c r="D1769" t="s">
        <v>16193</v>
      </c>
    </row>
    <row r="1770" spans="1:4" x14ac:dyDescent="0.25">
      <c r="A1770" t="s">
        <v>6644</v>
      </c>
      <c r="B1770" t="s">
        <v>6645</v>
      </c>
      <c r="C1770" t="s">
        <v>19663</v>
      </c>
      <c r="D1770" t="s">
        <v>16523</v>
      </c>
    </row>
    <row r="1771" spans="1:4" x14ac:dyDescent="0.25">
      <c r="A1771" t="s">
        <v>6648</v>
      </c>
      <c r="B1771" t="s">
        <v>6649</v>
      </c>
      <c r="C1771" t="s">
        <v>19665</v>
      </c>
      <c r="D1771" t="s">
        <v>16193</v>
      </c>
    </row>
    <row r="1772" spans="1:4" x14ac:dyDescent="0.25">
      <c r="A1772" t="s">
        <v>6652</v>
      </c>
      <c r="B1772" t="s">
        <v>6653</v>
      </c>
      <c r="C1772" t="s">
        <v>19667</v>
      </c>
      <c r="D1772" t="s">
        <v>16191</v>
      </c>
    </row>
    <row r="1773" spans="1:4" x14ac:dyDescent="0.25">
      <c r="A1773" t="s">
        <v>6654</v>
      </c>
      <c r="B1773" t="s">
        <v>6655</v>
      </c>
      <c r="C1773" t="s">
        <v>19668</v>
      </c>
      <c r="D1773" t="s">
        <v>16191</v>
      </c>
    </row>
    <row r="1774" spans="1:4" x14ac:dyDescent="0.25">
      <c r="A1774" t="s">
        <v>6658</v>
      </c>
      <c r="B1774" t="s">
        <v>6659</v>
      </c>
      <c r="C1774" t="s">
        <v>19671</v>
      </c>
      <c r="D1774" t="s">
        <v>16267</v>
      </c>
    </row>
    <row r="1775" spans="1:4" x14ac:dyDescent="0.25">
      <c r="A1775" t="s">
        <v>6666</v>
      </c>
      <c r="B1775" t="s">
        <v>6667</v>
      </c>
      <c r="C1775" t="s">
        <v>19675</v>
      </c>
      <c r="D1775" t="s">
        <v>16195</v>
      </c>
    </row>
    <row r="1776" spans="1:4" x14ac:dyDescent="0.25">
      <c r="A1776" t="s">
        <v>6676</v>
      </c>
      <c r="B1776" t="s">
        <v>6677</v>
      </c>
      <c r="C1776" t="s">
        <v>19681</v>
      </c>
      <c r="D1776" t="s">
        <v>16230</v>
      </c>
    </row>
    <row r="1777" spans="1:4" x14ac:dyDescent="0.25">
      <c r="A1777" t="s">
        <v>6678</v>
      </c>
      <c r="B1777" t="s">
        <v>6679</v>
      </c>
      <c r="C1777" t="s">
        <v>19682</v>
      </c>
      <c r="D1777" t="s">
        <v>16230</v>
      </c>
    </row>
    <row r="1778" spans="1:4" x14ac:dyDescent="0.25">
      <c r="A1778" t="s">
        <v>6685</v>
      </c>
      <c r="B1778" t="s">
        <v>6686</v>
      </c>
      <c r="C1778" t="s">
        <v>19686</v>
      </c>
      <c r="D1778" t="s">
        <v>16204</v>
      </c>
    </row>
    <row r="1779" spans="1:4" x14ac:dyDescent="0.25">
      <c r="A1779" t="s">
        <v>6689</v>
      </c>
      <c r="B1779" t="s">
        <v>6690</v>
      </c>
      <c r="C1779" t="s">
        <v>19688</v>
      </c>
      <c r="D1779" t="s">
        <v>16258</v>
      </c>
    </row>
    <row r="1780" spans="1:4" x14ac:dyDescent="0.25">
      <c r="A1780" t="s">
        <v>6707</v>
      </c>
      <c r="B1780" t="s">
        <v>6708</v>
      </c>
      <c r="C1780" t="s">
        <v>19699</v>
      </c>
      <c r="D1780" t="s">
        <v>16193</v>
      </c>
    </row>
    <row r="1781" spans="1:4" x14ac:dyDescent="0.25">
      <c r="A1781" t="s">
        <v>6709</v>
      </c>
      <c r="B1781" t="s">
        <v>6710</v>
      </c>
      <c r="C1781" t="s">
        <v>19700</v>
      </c>
      <c r="D1781" t="s">
        <v>16239</v>
      </c>
    </row>
    <row r="1782" spans="1:4" x14ac:dyDescent="0.25">
      <c r="A1782" t="s">
        <v>6713</v>
      </c>
      <c r="B1782" t="s">
        <v>6714</v>
      </c>
      <c r="C1782" t="s">
        <v>19703</v>
      </c>
      <c r="D1782" t="s">
        <v>16377</v>
      </c>
    </row>
    <row r="1783" spans="1:4" x14ac:dyDescent="0.25">
      <c r="A1783" t="s">
        <v>6719</v>
      </c>
      <c r="B1783" t="s">
        <v>6720</v>
      </c>
      <c r="C1783" t="s">
        <v>19706</v>
      </c>
      <c r="D1783" t="s">
        <v>16191</v>
      </c>
    </row>
    <row r="1784" spans="1:4" x14ac:dyDescent="0.25">
      <c r="A1784" t="s">
        <v>6723</v>
      </c>
      <c r="B1784" t="s">
        <v>6724</v>
      </c>
      <c r="C1784" t="s">
        <v>19708</v>
      </c>
      <c r="D1784" t="s">
        <v>16258</v>
      </c>
    </row>
    <row r="1785" spans="1:4" x14ac:dyDescent="0.25">
      <c r="A1785" t="s">
        <v>6730</v>
      </c>
      <c r="B1785" t="s">
        <v>6731</v>
      </c>
      <c r="C1785" t="s">
        <v>19712</v>
      </c>
      <c r="D1785" t="s">
        <v>16239</v>
      </c>
    </row>
    <row r="1786" spans="1:4" x14ac:dyDescent="0.25">
      <c r="A1786" t="s">
        <v>6739</v>
      </c>
      <c r="B1786" t="s">
        <v>6740</v>
      </c>
      <c r="C1786" t="s">
        <v>19717</v>
      </c>
      <c r="D1786" t="s">
        <v>16212</v>
      </c>
    </row>
    <row r="1787" spans="1:4" x14ac:dyDescent="0.25">
      <c r="A1787" t="s">
        <v>6741</v>
      </c>
      <c r="B1787" t="s">
        <v>6742</v>
      </c>
      <c r="C1787" t="s">
        <v>19718</v>
      </c>
      <c r="D1787" t="s">
        <v>16193</v>
      </c>
    </row>
    <row r="1788" spans="1:4" x14ac:dyDescent="0.25">
      <c r="A1788" t="s">
        <v>6734</v>
      </c>
      <c r="B1788" t="s">
        <v>6735</v>
      </c>
      <c r="C1788" t="s">
        <v>19714</v>
      </c>
      <c r="D1788" t="s">
        <v>16204</v>
      </c>
    </row>
    <row r="1789" spans="1:4" x14ac:dyDescent="0.25">
      <c r="A1789" t="s">
        <v>6743</v>
      </c>
      <c r="B1789" t="s">
        <v>6744</v>
      </c>
      <c r="C1789" t="s">
        <v>19719</v>
      </c>
      <c r="D1789" t="s">
        <v>16193</v>
      </c>
    </row>
    <row r="1790" spans="1:4" x14ac:dyDescent="0.25">
      <c r="A1790" t="s">
        <v>6745</v>
      </c>
      <c r="B1790" t="s">
        <v>6746</v>
      </c>
      <c r="C1790" t="s">
        <v>19720</v>
      </c>
      <c r="D1790" t="s">
        <v>16195</v>
      </c>
    </row>
    <row r="1791" spans="1:4" x14ac:dyDescent="0.25">
      <c r="A1791" t="s">
        <v>6755</v>
      </c>
      <c r="B1791" t="s">
        <v>6756</v>
      </c>
      <c r="C1791" t="s">
        <v>19725</v>
      </c>
      <c r="D1791" t="s">
        <v>16239</v>
      </c>
    </row>
    <row r="1792" spans="1:4" x14ac:dyDescent="0.25">
      <c r="A1792" t="s">
        <v>6759</v>
      </c>
      <c r="B1792" t="s">
        <v>6760</v>
      </c>
      <c r="C1792" t="s">
        <v>19727</v>
      </c>
      <c r="D1792" t="s">
        <v>16650</v>
      </c>
    </row>
    <row r="1793" spans="1:4" x14ac:dyDescent="0.25">
      <c r="A1793" t="s">
        <v>6767</v>
      </c>
      <c r="B1793" t="s">
        <v>6768</v>
      </c>
      <c r="C1793" t="s">
        <v>19732</v>
      </c>
      <c r="D1793" t="s">
        <v>16212</v>
      </c>
    </row>
    <row r="1794" spans="1:4" x14ac:dyDescent="0.25">
      <c r="A1794" t="s">
        <v>6775</v>
      </c>
      <c r="B1794" t="s">
        <v>6776</v>
      </c>
      <c r="C1794" t="s">
        <v>19736</v>
      </c>
      <c r="D1794" t="s">
        <v>16191</v>
      </c>
    </row>
    <row r="1795" spans="1:4" x14ac:dyDescent="0.25">
      <c r="A1795" t="s">
        <v>6783</v>
      </c>
      <c r="B1795" t="s">
        <v>6784</v>
      </c>
      <c r="C1795" t="s">
        <v>19740</v>
      </c>
      <c r="D1795" t="s">
        <v>16193</v>
      </c>
    </row>
    <row r="1796" spans="1:4" x14ac:dyDescent="0.25">
      <c r="A1796" t="s">
        <v>6791</v>
      </c>
      <c r="B1796" t="s">
        <v>6792</v>
      </c>
      <c r="C1796" t="s">
        <v>19744</v>
      </c>
      <c r="D1796" t="s">
        <v>16364</v>
      </c>
    </row>
    <row r="1797" spans="1:4" x14ac:dyDescent="0.25">
      <c r="A1797" t="s">
        <v>6795</v>
      </c>
      <c r="B1797" t="s">
        <v>6796</v>
      </c>
      <c r="C1797" t="s">
        <v>19746</v>
      </c>
      <c r="D1797" t="s">
        <v>16523</v>
      </c>
    </row>
    <row r="1798" spans="1:4" x14ac:dyDescent="0.25">
      <c r="A1798" t="s">
        <v>6799</v>
      </c>
      <c r="B1798" t="s">
        <v>6800</v>
      </c>
      <c r="C1798" t="s">
        <v>19748</v>
      </c>
      <c r="D1798" t="s">
        <v>16195</v>
      </c>
    </row>
    <row r="1799" spans="1:4" x14ac:dyDescent="0.25">
      <c r="A1799" t="s">
        <v>6801</v>
      </c>
      <c r="B1799" t="s">
        <v>6802</v>
      </c>
      <c r="C1799" t="s">
        <v>19749</v>
      </c>
      <c r="D1799" t="s">
        <v>16191</v>
      </c>
    </row>
    <row r="1800" spans="1:4" x14ac:dyDescent="0.25">
      <c r="A1800" t="s">
        <v>6819</v>
      </c>
      <c r="B1800" t="s">
        <v>6820</v>
      </c>
      <c r="C1800" t="s">
        <v>19758</v>
      </c>
      <c r="D1800" t="s">
        <v>16339</v>
      </c>
    </row>
    <row r="1801" spans="1:4" x14ac:dyDescent="0.25">
      <c r="A1801" t="s">
        <v>6823</v>
      </c>
      <c r="B1801" t="s">
        <v>6824</v>
      </c>
      <c r="C1801" t="s">
        <v>19760</v>
      </c>
      <c r="D1801" t="s">
        <v>16193</v>
      </c>
    </row>
    <row r="1802" spans="1:4" x14ac:dyDescent="0.25">
      <c r="A1802" t="s">
        <v>6825</v>
      </c>
      <c r="B1802" t="s">
        <v>6826</v>
      </c>
      <c r="C1802" t="s">
        <v>19761</v>
      </c>
      <c r="D1802" t="s">
        <v>16193</v>
      </c>
    </row>
    <row r="1803" spans="1:4" x14ac:dyDescent="0.25">
      <c r="A1803" t="s">
        <v>6836</v>
      </c>
      <c r="B1803" t="s">
        <v>6837</v>
      </c>
      <c r="C1803" t="s">
        <v>19767</v>
      </c>
      <c r="D1803" t="s">
        <v>19768</v>
      </c>
    </row>
    <row r="1804" spans="1:4" x14ac:dyDescent="0.25">
      <c r="A1804" t="s">
        <v>6849</v>
      </c>
      <c r="B1804" t="s">
        <v>6850</v>
      </c>
      <c r="C1804" t="s">
        <v>19775</v>
      </c>
      <c r="D1804" t="s">
        <v>16193</v>
      </c>
    </row>
    <row r="1805" spans="1:4" x14ac:dyDescent="0.25">
      <c r="A1805" t="s">
        <v>6857</v>
      </c>
      <c r="B1805" t="s">
        <v>6858</v>
      </c>
      <c r="C1805" t="s">
        <v>19779</v>
      </c>
      <c r="D1805" t="s">
        <v>16260</v>
      </c>
    </row>
    <row r="1806" spans="1:4" x14ac:dyDescent="0.25">
      <c r="A1806" t="s">
        <v>6867</v>
      </c>
      <c r="B1806" t="s">
        <v>6868</v>
      </c>
      <c r="C1806" t="s">
        <v>19784</v>
      </c>
      <c r="D1806" t="s">
        <v>16230</v>
      </c>
    </row>
    <row r="1807" spans="1:4" x14ac:dyDescent="0.25">
      <c r="A1807" t="s">
        <v>6874</v>
      </c>
      <c r="B1807" t="s">
        <v>6875</v>
      </c>
      <c r="C1807" t="s">
        <v>19788</v>
      </c>
      <c r="D1807" t="s">
        <v>16191</v>
      </c>
    </row>
    <row r="1808" spans="1:4" x14ac:dyDescent="0.25">
      <c r="A1808" t="s">
        <v>6876</v>
      </c>
      <c r="B1808" t="s">
        <v>6877</v>
      </c>
      <c r="C1808" t="s">
        <v>19789</v>
      </c>
      <c r="D1808" t="s">
        <v>16191</v>
      </c>
    </row>
    <row r="1809" spans="1:4" x14ac:dyDescent="0.25">
      <c r="A1809" t="s">
        <v>6898</v>
      </c>
      <c r="B1809" t="s">
        <v>6899</v>
      </c>
      <c r="C1809" t="s">
        <v>19800</v>
      </c>
      <c r="D1809" t="s">
        <v>16377</v>
      </c>
    </row>
    <row r="1810" spans="1:4" x14ac:dyDescent="0.25">
      <c r="A1810" t="s">
        <v>6910</v>
      </c>
      <c r="B1810" t="s">
        <v>6911</v>
      </c>
      <c r="C1810" t="s">
        <v>19807</v>
      </c>
      <c r="D1810" t="s">
        <v>16377</v>
      </c>
    </row>
    <row r="1811" spans="1:4" x14ac:dyDescent="0.25">
      <c r="A1811" t="s">
        <v>6918</v>
      </c>
      <c r="B1811" t="s">
        <v>6919</v>
      </c>
      <c r="C1811" t="s">
        <v>19811</v>
      </c>
      <c r="D1811" t="s">
        <v>16191</v>
      </c>
    </row>
    <row r="1812" spans="1:4" x14ac:dyDescent="0.25">
      <c r="A1812" t="s">
        <v>6921</v>
      </c>
      <c r="B1812" t="s">
        <v>6922</v>
      </c>
      <c r="C1812" t="s">
        <v>19813</v>
      </c>
      <c r="D1812" t="s">
        <v>19814</v>
      </c>
    </row>
    <row r="1813" spans="1:4" x14ac:dyDescent="0.25">
      <c r="A1813" t="s">
        <v>6925</v>
      </c>
      <c r="B1813" t="s">
        <v>6926</v>
      </c>
      <c r="C1813" t="s">
        <v>19816</v>
      </c>
      <c r="D1813" t="s">
        <v>16191</v>
      </c>
    </row>
    <row r="1814" spans="1:4" x14ac:dyDescent="0.25">
      <c r="A1814" t="s">
        <v>6931</v>
      </c>
      <c r="B1814" t="s">
        <v>6932</v>
      </c>
      <c r="C1814" t="s">
        <v>19819</v>
      </c>
      <c r="D1814" t="s">
        <v>16193</v>
      </c>
    </row>
    <row r="1815" spans="1:4" x14ac:dyDescent="0.25">
      <c r="A1815" t="s">
        <v>6990</v>
      </c>
      <c r="B1815" t="s">
        <v>6991</v>
      </c>
      <c r="C1815" t="s">
        <v>19853</v>
      </c>
      <c r="D1815" t="s">
        <v>16212</v>
      </c>
    </row>
    <row r="1816" spans="1:4" x14ac:dyDescent="0.25">
      <c r="A1816" t="s">
        <v>6992</v>
      </c>
      <c r="B1816" t="s">
        <v>6993</v>
      </c>
      <c r="C1816" t="s">
        <v>19854</v>
      </c>
      <c r="D1816" t="s">
        <v>19855</v>
      </c>
    </row>
    <row r="1817" spans="1:4" x14ac:dyDescent="0.25">
      <c r="A1817" t="s">
        <v>6998</v>
      </c>
      <c r="B1817" t="s">
        <v>6999</v>
      </c>
      <c r="C1817" t="s">
        <v>19858</v>
      </c>
      <c r="D1817" t="s">
        <v>16191</v>
      </c>
    </row>
    <row r="1818" spans="1:4" x14ac:dyDescent="0.25">
      <c r="A1818" t="s">
        <v>7000</v>
      </c>
      <c r="B1818" t="s">
        <v>7001</v>
      </c>
      <c r="C1818" t="s">
        <v>19859</v>
      </c>
      <c r="D1818" t="s">
        <v>16339</v>
      </c>
    </row>
    <row r="1819" spans="1:4" x14ac:dyDescent="0.25">
      <c r="A1819" t="s">
        <v>68</v>
      </c>
      <c r="B1819" t="s">
        <v>7002</v>
      </c>
      <c r="C1819" t="s">
        <v>19860</v>
      </c>
      <c r="D1819" t="s">
        <v>16212</v>
      </c>
    </row>
    <row r="1820" spans="1:4" x14ac:dyDescent="0.25">
      <c r="A1820" t="s">
        <v>7008</v>
      </c>
      <c r="B1820" t="s">
        <v>7009</v>
      </c>
      <c r="C1820" t="s">
        <v>19864</v>
      </c>
      <c r="D1820" t="s">
        <v>16195</v>
      </c>
    </row>
    <row r="1821" spans="1:4" x14ac:dyDescent="0.25">
      <c r="A1821" t="s">
        <v>7010</v>
      </c>
      <c r="B1821" t="s">
        <v>7011</v>
      </c>
      <c r="C1821" t="s">
        <v>19865</v>
      </c>
      <c r="D1821" t="s">
        <v>16191</v>
      </c>
    </row>
    <row r="1822" spans="1:4" x14ac:dyDescent="0.25">
      <c r="A1822" t="s">
        <v>7016</v>
      </c>
      <c r="B1822" t="s">
        <v>7017</v>
      </c>
      <c r="C1822" t="s">
        <v>19868</v>
      </c>
      <c r="D1822" t="s">
        <v>16339</v>
      </c>
    </row>
    <row r="1823" spans="1:4" x14ac:dyDescent="0.25">
      <c r="A1823" t="s">
        <v>6950</v>
      </c>
      <c r="B1823" t="s">
        <v>6951</v>
      </c>
      <c r="C1823" t="s">
        <v>19831</v>
      </c>
      <c r="D1823" t="s">
        <v>16193</v>
      </c>
    </row>
    <row r="1824" spans="1:4" x14ac:dyDescent="0.25">
      <c r="A1824" t="s">
        <v>7023</v>
      </c>
      <c r="B1824" t="s">
        <v>7024</v>
      </c>
      <c r="C1824" t="s">
        <v>19872</v>
      </c>
      <c r="D1824" t="s">
        <v>16195</v>
      </c>
    </row>
    <row r="1825" spans="1:4" x14ac:dyDescent="0.25">
      <c r="A1825" t="s">
        <v>7029</v>
      </c>
      <c r="B1825" t="s">
        <v>7030</v>
      </c>
      <c r="C1825" t="s">
        <v>19875</v>
      </c>
      <c r="D1825" t="s">
        <v>16193</v>
      </c>
    </row>
    <row r="1826" spans="1:4" x14ac:dyDescent="0.25">
      <c r="A1826" t="s">
        <v>7037</v>
      </c>
      <c r="B1826" t="s">
        <v>7038</v>
      </c>
      <c r="C1826" t="s">
        <v>19879</v>
      </c>
      <c r="D1826" t="s">
        <v>16806</v>
      </c>
    </row>
    <row r="1827" spans="1:4" x14ac:dyDescent="0.25">
      <c r="A1827" t="s">
        <v>7043</v>
      </c>
      <c r="B1827" t="s">
        <v>7044</v>
      </c>
      <c r="C1827" t="s">
        <v>19882</v>
      </c>
      <c r="D1827" t="s">
        <v>16191</v>
      </c>
    </row>
    <row r="1828" spans="1:4" x14ac:dyDescent="0.25">
      <c r="A1828" t="s">
        <v>7045</v>
      </c>
      <c r="B1828" t="s">
        <v>7046</v>
      </c>
      <c r="C1828" t="s">
        <v>19883</v>
      </c>
      <c r="D1828" t="s">
        <v>16193</v>
      </c>
    </row>
    <row r="1829" spans="1:4" x14ac:dyDescent="0.25">
      <c r="A1829" t="s">
        <v>7052</v>
      </c>
      <c r="B1829" t="s">
        <v>7053</v>
      </c>
      <c r="C1829" t="s">
        <v>19887</v>
      </c>
      <c r="D1829" t="s">
        <v>16195</v>
      </c>
    </row>
    <row r="1830" spans="1:4" x14ac:dyDescent="0.25">
      <c r="A1830" t="s">
        <v>7058</v>
      </c>
      <c r="B1830" t="s">
        <v>7059</v>
      </c>
      <c r="C1830" t="s">
        <v>19890</v>
      </c>
      <c r="D1830" t="s">
        <v>16193</v>
      </c>
    </row>
    <row r="1831" spans="1:4" x14ac:dyDescent="0.25">
      <c r="A1831" t="s">
        <v>7066</v>
      </c>
      <c r="B1831" t="s">
        <v>7067</v>
      </c>
      <c r="C1831" t="s">
        <v>19894</v>
      </c>
      <c r="D1831" t="s">
        <v>16364</v>
      </c>
    </row>
    <row r="1832" spans="1:4" x14ac:dyDescent="0.25">
      <c r="A1832" t="s">
        <v>7070</v>
      </c>
      <c r="B1832" t="s">
        <v>7071</v>
      </c>
      <c r="C1832" t="s">
        <v>19896</v>
      </c>
      <c r="D1832" t="s">
        <v>16212</v>
      </c>
    </row>
    <row r="1833" spans="1:4" x14ac:dyDescent="0.25">
      <c r="A1833" t="s">
        <v>7072</v>
      </c>
      <c r="B1833" t="s">
        <v>7073</v>
      </c>
      <c r="C1833" t="s">
        <v>19897</v>
      </c>
      <c r="D1833" t="s">
        <v>16193</v>
      </c>
    </row>
    <row r="1834" spans="1:4" x14ac:dyDescent="0.25">
      <c r="A1834" t="s">
        <v>7074</v>
      </c>
      <c r="B1834" t="s">
        <v>7075</v>
      </c>
      <c r="C1834" t="s">
        <v>19898</v>
      </c>
      <c r="D1834" t="s">
        <v>16195</v>
      </c>
    </row>
    <row r="1835" spans="1:4" x14ac:dyDescent="0.25">
      <c r="A1835" t="s">
        <v>7082</v>
      </c>
      <c r="B1835" t="s">
        <v>7083</v>
      </c>
      <c r="C1835" t="s">
        <v>19902</v>
      </c>
      <c r="D1835" t="s">
        <v>16299</v>
      </c>
    </row>
    <row r="1836" spans="1:4" x14ac:dyDescent="0.25">
      <c r="A1836" t="s">
        <v>7087</v>
      </c>
      <c r="B1836" t="s">
        <v>7088</v>
      </c>
      <c r="C1836" t="s">
        <v>19905</v>
      </c>
      <c r="D1836" t="s">
        <v>16299</v>
      </c>
    </row>
    <row r="1837" spans="1:4" x14ac:dyDescent="0.25">
      <c r="A1837" t="s">
        <v>7096</v>
      </c>
      <c r="B1837" t="s">
        <v>7097</v>
      </c>
      <c r="C1837" t="s">
        <v>19910</v>
      </c>
      <c r="D1837" t="s">
        <v>16204</v>
      </c>
    </row>
    <row r="1838" spans="1:4" x14ac:dyDescent="0.25">
      <c r="A1838" t="s">
        <v>7100</v>
      </c>
      <c r="B1838" t="s">
        <v>7101</v>
      </c>
      <c r="C1838" t="s">
        <v>19912</v>
      </c>
      <c r="D1838" t="s">
        <v>16226</v>
      </c>
    </row>
    <row r="1839" spans="1:4" x14ac:dyDescent="0.25">
      <c r="A1839" t="s">
        <v>7102</v>
      </c>
      <c r="B1839" t="s">
        <v>7103</v>
      </c>
      <c r="C1839" t="s">
        <v>19913</v>
      </c>
      <c r="D1839" t="s">
        <v>16226</v>
      </c>
    </row>
    <row r="1840" spans="1:4" x14ac:dyDescent="0.25">
      <c r="A1840" t="s">
        <v>7108</v>
      </c>
      <c r="B1840" t="s">
        <v>7109</v>
      </c>
      <c r="C1840" t="s">
        <v>19916</v>
      </c>
      <c r="D1840" t="s">
        <v>16258</v>
      </c>
    </row>
    <row r="1841" spans="1:4" x14ac:dyDescent="0.25">
      <c r="A1841" t="s">
        <v>6958</v>
      </c>
      <c r="B1841" t="s">
        <v>6959</v>
      </c>
      <c r="C1841" t="s">
        <v>19835</v>
      </c>
      <c r="D1841" t="s">
        <v>16258</v>
      </c>
    </row>
    <row r="1842" spans="1:4" x14ac:dyDescent="0.25">
      <c r="A1842" t="s">
        <v>6962</v>
      </c>
      <c r="B1842" t="s">
        <v>6963</v>
      </c>
      <c r="C1842" t="s">
        <v>19837</v>
      </c>
      <c r="D1842" t="s">
        <v>16191</v>
      </c>
    </row>
    <row r="1843" spans="1:4" x14ac:dyDescent="0.25">
      <c r="A1843" t="s">
        <v>7114</v>
      </c>
      <c r="B1843" t="s">
        <v>7115</v>
      </c>
      <c r="C1843" t="s">
        <v>19920</v>
      </c>
      <c r="D1843" t="s">
        <v>16193</v>
      </c>
    </row>
    <row r="1844" spans="1:4" x14ac:dyDescent="0.25">
      <c r="A1844" t="s">
        <v>7124</v>
      </c>
      <c r="B1844" t="s">
        <v>7125</v>
      </c>
      <c r="C1844" t="s">
        <v>19925</v>
      </c>
      <c r="D1844" t="s">
        <v>16364</v>
      </c>
    </row>
    <row r="1845" spans="1:4" x14ac:dyDescent="0.25">
      <c r="A1845" t="s">
        <v>7130</v>
      </c>
      <c r="B1845" t="s">
        <v>7131</v>
      </c>
      <c r="C1845" t="s">
        <v>19928</v>
      </c>
      <c r="D1845" t="s">
        <v>17290</v>
      </c>
    </row>
    <row r="1846" spans="1:4" x14ac:dyDescent="0.25">
      <c r="A1846" t="s">
        <v>7138</v>
      </c>
      <c r="B1846" t="s">
        <v>7139</v>
      </c>
      <c r="C1846" t="s">
        <v>19932</v>
      </c>
      <c r="D1846" t="s">
        <v>16346</v>
      </c>
    </row>
    <row r="1847" spans="1:4" x14ac:dyDescent="0.25">
      <c r="A1847" t="s">
        <v>7142</v>
      </c>
      <c r="B1847" t="s">
        <v>7143</v>
      </c>
      <c r="C1847" t="s">
        <v>19934</v>
      </c>
      <c r="D1847" t="s">
        <v>16260</v>
      </c>
    </row>
    <row r="1848" spans="1:4" x14ac:dyDescent="0.25">
      <c r="A1848" t="s">
        <v>7148</v>
      </c>
      <c r="B1848" t="s">
        <v>7149</v>
      </c>
      <c r="C1848" t="s">
        <v>19937</v>
      </c>
      <c r="D1848" t="s">
        <v>16260</v>
      </c>
    </row>
    <row r="1849" spans="1:4" x14ac:dyDescent="0.25">
      <c r="A1849" t="s">
        <v>7158</v>
      </c>
      <c r="B1849" t="s">
        <v>7159</v>
      </c>
      <c r="C1849" t="s">
        <v>19943</v>
      </c>
      <c r="D1849" t="s">
        <v>16193</v>
      </c>
    </row>
    <row r="1850" spans="1:4" x14ac:dyDescent="0.25">
      <c r="A1850" t="s">
        <v>7166</v>
      </c>
      <c r="B1850" t="s">
        <v>7167</v>
      </c>
      <c r="C1850" t="s">
        <v>19947</v>
      </c>
      <c r="D1850" t="s">
        <v>16193</v>
      </c>
    </row>
    <row r="1851" spans="1:4" x14ac:dyDescent="0.25">
      <c r="A1851" t="s">
        <v>7168</v>
      </c>
      <c r="B1851" t="s">
        <v>7169</v>
      </c>
      <c r="C1851" t="s">
        <v>19948</v>
      </c>
      <c r="D1851" t="s">
        <v>16346</v>
      </c>
    </row>
    <row r="1852" spans="1:4" x14ac:dyDescent="0.25">
      <c r="A1852" t="s">
        <v>7182</v>
      </c>
      <c r="B1852" t="s">
        <v>7183</v>
      </c>
      <c r="C1852" t="s">
        <v>19955</v>
      </c>
      <c r="D1852" t="s">
        <v>16193</v>
      </c>
    </row>
    <row r="1853" spans="1:4" x14ac:dyDescent="0.25">
      <c r="A1853" t="s">
        <v>7184</v>
      </c>
      <c r="B1853" t="s">
        <v>7185</v>
      </c>
      <c r="C1853" t="s">
        <v>19956</v>
      </c>
      <c r="D1853" t="s">
        <v>16212</v>
      </c>
    </row>
    <row r="1854" spans="1:4" x14ac:dyDescent="0.25">
      <c r="A1854" t="s">
        <v>7192</v>
      </c>
      <c r="B1854" t="s">
        <v>7193</v>
      </c>
      <c r="C1854" t="s">
        <v>19960</v>
      </c>
      <c r="D1854" t="s">
        <v>16193</v>
      </c>
    </row>
    <row r="1855" spans="1:4" x14ac:dyDescent="0.25">
      <c r="A1855" t="s">
        <v>7198</v>
      </c>
      <c r="B1855" t="s">
        <v>7199</v>
      </c>
      <c r="C1855" t="s">
        <v>19963</v>
      </c>
      <c r="D1855" t="s">
        <v>16193</v>
      </c>
    </row>
    <row r="1856" spans="1:4" x14ac:dyDescent="0.25">
      <c r="A1856" t="s">
        <v>7200</v>
      </c>
      <c r="B1856" t="s">
        <v>7201</v>
      </c>
      <c r="C1856" t="s">
        <v>19964</v>
      </c>
      <c r="D1856" t="s">
        <v>16260</v>
      </c>
    </row>
    <row r="1857" spans="1:4" x14ac:dyDescent="0.25">
      <c r="A1857" t="s">
        <v>7204</v>
      </c>
      <c r="B1857" t="s">
        <v>7205</v>
      </c>
      <c r="C1857" t="s">
        <v>19966</v>
      </c>
      <c r="D1857" t="s">
        <v>16299</v>
      </c>
    </row>
    <row r="1858" spans="1:4" x14ac:dyDescent="0.25">
      <c r="A1858" t="s">
        <v>7212</v>
      </c>
      <c r="B1858" t="s">
        <v>7213</v>
      </c>
      <c r="C1858" t="s">
        <v>19970</v>
      </c>
      <c r="D1858" t="s">
        <v>16212</v>
      </c>
    </row>
    <row r="1859" spans="1:4" x14ac:dyDescent="0.25">
      <c r="A1859" t="s">
        <v>7214</v>
      </c>
      <c r="B1859" t="s">
        <v>7215</v>
      </c>
      <c r="C1859" t="s">
        <v>19971</v>
      </c>
      <c r="D1859" t="s">
        <v>16193</v>
      </c>
    </row>
    <row r="1860" spans="1:4" x14ac:dyDescent="0.25">
      <c r="A1860" t="s">
        <v>7216</v>
      </c>
      <c r="B1860" t="s">
        <v>7217</v>
      </c>
      <c r="C1860" t="s">
        <v>19972</v>
      </c>
      <c r="D1860" t="s">
        <v>16193</v>
      </c>
    </row>
    <row r="1861" spans="1:4" x14ac:dyDescent="0.25">
      <c r="A1861" t="s">
        <v>7218</v>
      </c>
      <c r="B1861" t="s">
        <v>7219</v>
      </c>
      <c r="C1861" t="s">
        <v>19973</v>
      </c>
      <c r="D1861" t="s">
        <v>16193</v>
      </c>
    </row>
    <row r="1862" spans="1:4" x14ac:dyDescent="0.25">
      <c r="A1862" t="s">
        <v>7228</v>
      </c>
      <c r="B1862" t="s">
        <v>7229</v>
      </c>
      <c r="C1862" t="s">
        <v>19978</v>
      </c>
      <c r="D1862" t="s">
        <v>16339</v>
      </c>
    </row>
    <row r="1863" spans="1:4" x14ac:dyDescent="0.25">
      <c r="A1863" t="s">
        <v>7232</v>
      </c>
      <c r="B1863" t="s">
        <v>7233</v>
      </c>
      <c r="C1863" t="s">
        <v>19980</v>
      </c>
      <c r="D1863" t="s">
        <v>16212</v>
      </c>
    </row>
    <row r="1864" spans="1:4" x14ac:dyDescent="0.25">
      <c r="A1864" t="s">
        <v>7236</v>
      </c>
      <c r="B1864" t="s">
        <v>7237</v>
      </c>
      <c r="C1864" t="s">
        <v>19982</v>
      </c>
      <c r="D1864" t="s">
        <v>16193</v>
      </c>
    </row>
    <row r="1865" spans="1:4" x14ac:dyDescent="0.25">
      <c r="A1865" t="s">
        <v>7240</v>
      </c>
      <c r="B1865" t="s">
        <v>7241</v>
      </c>
      <c r="C1865" t="s">
        <v>19984</v>
      </c>
      <c r="D1865" t="s">
        <v>16212</v>
      </c>
    </row>
    <row r="1866" spans="1:4" x14ac:dyDescent="0.25">
      <c r="A1866" t="s">
        <v>7242</v>
      </c>
      <c r="B1866" t="s">
        <v>7243</v>
      </c>
      <c r="C1866" t="s">
        <v>19985</v>
      </c>
      <c r="D1866" t="s">
        <v>19986</v>
      </c>
    </row>
    <row r="1867" spans="1:4" x14ac:dyDescent="0.25">
      <c r="A1867" t="s">
        <v>7246</v>
      </c>
      <c r="B1867" t="s">
        <v>7247</v>
      </c>
      <c r="C1867" t="s">
        <v>19988</v>
      </c>
      <c r="D1867" t="s">
        <v>16299</v>
      </c>
    </row>
    <row r="1868" spans="1:4" x14ac:dyDescent="0.25">
      <c r="A1868" t="s">
        <v>282</v>
      </c>
      <c r="B1868" t="s">
        <v>7254</v>
      </c>
      <c r="C1868" t="s">
        <v>19992</v>
      </c>
      <c r="D1868" t="s">
        <v>16226</v>
      </c>
    </row>
    <row r="1869" spans="1:4" x14ac:dyDescent="0.25">
      <c r="A1869" t="s">
        <v>7255</v>
      </c>
      <c r="B1869" t="s">
        <v>7256</v>
      </c>
      <c r="C1869" t="s">
        <v>19993</v>
      </c>
      <c r="D1869" t="s">
        <v>16191</v>
      </c>
    </row>
    <row r="1870" spans="1:4" x14ac:dyDescent="0.25">
      <c r="A1870" t="s">
        <v>7263</v>
      </c>
      <c r="B1870" t="s">
        <v>7264</v>
      </c>
      <c r="C1870" t="s">
        <v>19998</v>
      </c>
      <c r="D1870" t="s">
        <v>16193</v>
      </c>
    </row>
    <row r="1871" spans="1:4" x14ac:dyDescent="0.25">
      <c r="A1871" t="s">
        <v>7269</v>
      </c>
      <c r="B1871" t="s">
        <v>7270</v>
      </c>
      <c r="C1871" t="s">
        <v>20001</v>
      </c>
      <c r="D1871" t="s">
        <v>16191</v>
      </c>
    </row>
    <row r="1872" spans="1:4" x14ac:dyDescent="0.25">
      <c r="A1872" t="s">
        <v>7271</v>
      </c>
      <c r="B1872" t="s">
        <v>7272</v>
      </c>
      <c r="C1872" t="s">
        <v>20002</v>
      </c>
      <c r="D1872" t="s">
        <v>16212</v>
      </c>
    </row>
    <row r="1873" spans="1:4" x14ac:dyDescent="0.25">
      <c r="A1873" t="s">
        <v>7277</v>
      </c>
      <c r="B1873" t="s">
        <v>7278</v>
      </c>
      <c r="C1873" t="s">
        <v>20005</v>
      </c>
      <c r="D1873" t="s">
        <v>16339</v>
      </c>
    </row>
    <row r="1874" spans="1:4" x14ac:dyDescent="0.25">
      <c r="A1874" t="s">
        <v>7283</v>
      </c>
      <c r="B1874" t="s">
        <v>7284</v>
      </c>
      <c r="C1874" t="s">
        <v>20008</v>
      </c>
      <c r="D1874" t="s">
        <v>16212</v>
      </c>
    </row>
    <row r="1875" spans="1:4" x14ac:dyDescent="0.25">
      <c r="A1875" t="s">
        <v>7285</v>
      </c>
      <c r="B1875" t="s">
        <v>7286</v>
      </c>
      <c r="C1875" t="s">
        <v>20009</v>
      </c>
      <c r="D1875" t="s">
        <v>16239</v>
      </c>
    </row>
    <row r="1876" spans="1:4" x14ac:dyDescent="0.25">
      <c r="A1876" t="s">
        <v>7293</v>
      </c>
      <c r="B1876" t="s">
        <v>7294</v>
      </c>
      <c r="C1876" t="s">
        <v>20013</v>
      </c>
      <c r="D1876" t="s">
        <v>16193</v>
      </c>
    </row>
    <row r="1877" spans="1:4" x14ac:dyDescent="0.25">
      <c r="A1877" t="s">
        <v>7297</v>
      </c>
      <c r="B1877" t="s">
        <v>7299</v>
      </c>
      <c r="C1877" t="s">
        <v>20016</v>
      </c>
      <c r="D1877" t="s">
        <v>16339</v>
      </c>
    </row>
    <row r="1878" spans="1:4" x14ac:dyDescent="0.25">
      <c r="A1878" t="s">
        <v>7300</v>
      </c>
      <c r="B1878" t="s">
        <v>7301</v>
      </c>
      <c r="C1878" t="s">
        <v>20017</v>
      </c>
      <c r="D1878" t="s">
        <v>16195</v>
      </c>
    </row>
    <row r="1879" spans="1:4" x14ac:dyDescent="0.25">
      <c r="A1879" t="s">
        <v>7304</v>
      </c>
      <c r="B1879" t="s">
        <v>7305</v>
      </c>
      <c r="C1879" t="s">
        <v>20019</v>
      </c>
      <c r="D1879" t="s">
        <v>16212</v>
      </c>
    </row>
    <row r="1880" spans="1:4" x14ac:dyDescent="0.25">
      <c r="A1880" t="s">
        <v>7310</v>
      </c>
      <c r="B1880" t="s">
        <v>7311</v>
      </c>
      <c r="C1880" t="s">
        <v>20022</v>
      </c>
      <c r="D1880" t="s">
        <v>16523</v>
      </c>
    </row>
    <row r="1881" spans="1:4" x14ac:dyDescent="0.25">
      <c r="A1881" t="s">
        <v>7322</v>
      </c>
      <c r="B1881" t="s">
        <v>7323</v>
      </c>
      <c r="C1881" t="s">
        <v>20029</v>
      </c>
      <c r="D1881" t="s">
        <v>16191</v>
      </c>
    </row>
    <row r="1882" spans="1:4" x14ac:dyDescent="0.25">
      <c r="A1882" t="s">
        <v>7335</v>
      </c>
      <c r="B1882" t="s">
        <v>7336</v>
      </c>
      <c r="C1882" t="s">
        <v>20036</v>
      </c>
      <c r="D1882" t="s">
        <v>16191</v>
      </c>
    </row>
    <row r="1883" spans="1:4" x14ac:dyDescent="0.25">
      <c r="A1883" t="s">
        <v>7343</v>
      </c>
      <c r="B1883" t="s">
        <v>7344</v>
      </c>
      <c r="C1883" t="s">
        <v>20040</v>
      </c>
      <c r="D1883" t="s">
        <v>16523</v>
      </c>
    </row>
    <row r="1884" spans="1:4" x14ac:dyDescent="0.25">
      <c r="A1884" t="s">
        <v>7347</v>
      </c>
      <c r="B1884" t="s">
        <v>7348</v>
      </c>
      <c r="C1884" t="s">
        <v>20042</v>
      </c>
      <c r="D1884" t="s">
        <v>16346</v>
      </c>
    </row>
    <row r="1885" spans="1:4" x14ac:dyDescent="0.25">
      <c r="A1885" t="s">
        <v>7349</v>
      </c>
      <c r="B1885" t="s">
        <v>7350</v>
      </c>
      <c r="C1885" t="s">
        <v>20043</v>
      </c>
      <c r="D1885" t="s">
        <v>16339</v>
      </c>
    </row>
    <row r="1886" spans="1:4" x14ac:dyDescent="0.25">
      <c r="A1886" t="s">
        <v>7359</v>
      </c>
      <c r="B1886" t="s">
        <v>7360</v>
      </c>
      <c r="C1886" t="s">
        <v>20048</v>
      </c>
      <c r="D1886" t="s">
        <v>16191</v>
      </c>
    </row>
    <row r="1887" spans="1:4" x14ac:dyDescent="0.25">
      <c r="A1887" t="s">
        <v>7367</v>
      </c>
      <c r="B1887" t="s">
        <v>7368</v>
      </c>
      <c r="C1887" t="s">
        <v>20052</v>
      </c>
      <c r="D1887" t="s">
        <v>16212</v>
      </c>
    </row>
    <row r="1888" spans="1:4" x14ac:dyDescent="0.25">
      <c r="A1888" t="s">
        <v>7371</v>
      </c>
      <c r="B1888" t="s">
        <v>7372</v>
      </c>
      <c r="C1888" t="s">
        <v>20054</v>
      </c>
      <c r="D1888" t="s">
        <v>16258</v>
      </c>
    </row>
    <row r="1889" spans="1:4" x14ac:dyDescent="0.25">
      <c r="A1889" t="s">
        <v>7377</v>
      </c>
      <c r="B1889" t="s">
        <v>7378</v>
      </c>
      <c r="C1889" t="s">
        <v>20057</v>
      </c>
      <c r="D1889" t="s">
        <v>16745</v>
      </c>
    </row>
    <row r="1890" spans="1:4" x14ac:dyDescent="0.25">
      <c r="A1890" t="s">
        <v>7381</v>
      </c>
      <c r="B1890" t="s">
        <v>7382</v>
      </c>
      <c r="C1890" t="s">
        <v>20060</v>
      </c>
      <c r="D1890" t="s">
        <v>17877</v>
      </c>
    </row>
    <row r="1891" spans="1:4" x14ac:dyDescent="0.25">
      <c r="A1891" t="s">
        <v>7387</v>
      </c>
      <c r="B1891" t="s">
        <v>7388</v>
      </c>
      <c r="C1891" t="s">
        <v>20063</v>
      </c>
      <c r="D1891" t="s">
        <v>16212</v>
      </c>
    </row>
    <row r="1892" spans="1:4" x14ac:dyDescent="0.25">
      <c r="A1892" t="s">
        <v>7389</v>
      </c>
      <c r="B1892" t="s">
        <v>7390</v>
      </c>
      <c r="C1892" t="s">
        <v>20064</v>
      </c>
      <c r="D1892" t="s">
        <v>16258</v>
      </c>
    </row>
    <row r="1893" spans="1:4" x14ac:dyDescent="0.25">
      <c r="A1893" t="s">
        <v>7391</v>
      </c>
      <c r="B1893" t="s">
        <v>7392</v>
      </c>
      <c r="C1893" t="s">
        <v>20065</v>
      </c>
      <c r="D1893" t="s">
        <v>16193</v>
      </c>
    </row>
    <row r="1894" spans="1:4" x14ac:dyDescent="0.25">
      <c r="A1894" t="s">
        <v>7393</v>
      </c>
      <c r="B1894" t="s">
        <v>7394</v>
      </c>
      <c r="C1894" t="s">
        <v>20066</v>
      </c>
      <c r="D1894" t="s">
        <v>16258</v>
      </c>
    </row>
    <row r="1895" spans="1:4" x14ac:dyDescent="0.25">
      <c r="A1895" t="s">
        <v>7395</v>
      </c>
      <c r="B1895" t="s">
        <v>7396</v>
      </c>
      <c r="C1895" t="s">
        <v>20067</v>
      </c>
      <c r="D1895" t="s">
        <v>16237</v>
      </c>
    </row>
    <row r="1896" spans="1:4" x14ac:dyDescent="0.25">
      <c r="A1896" t="s">
        <v>7397</v>
      </c>
      <c r="B1896" t="s">
        <v>7398</v>
      </c>
      <c r="C1896" t="s">
        <v>20068</v>
      </c>
      <c r="D1896" t="s">
        <v>16230</v>
      </c>
    </row>
    <row r="1897" spans="1:4" x14ac:dyDescent="0.25">
      <c r="A1897" t="s">
        <v>7399</v>
      </c>
      <c r="B1897" t="s">
        <v>7400</v>
      </c>
      <c r="C1897" t="s">
        <v>20069</v>
      </c>
      <c r="D1897" t="s">
        <v>16212</v>
      </c>
    </row>
    <row r="1898" spans="1:4" x14ac:dyDescent="0.25">
      <c r="A1898" t="s">
        <v>7403</v>
      </c>
      <c r="B1898" t="s">
        <v>7404</v>
      </c>
      <c r="C1898" t="s">
        <v>20071</v>
      </c>
      <c r="D1898" t="s">
        <v>16195</v>
      </c>
    </row>
    <row r="1899" spans="1:4" x14ac:dyDescent="0.25">
      <c r="A1899" t="s">
        <v>7405</v>
      </c>
      <c r="B1899" t="s">
        <v>7406</v>
      </c>
      <c r="C1899" t="s">
        <v>20072</v>
      </c>
      <c r="D1899" t="s">
        <v>16193</v>
      </c>
    </row>
    <row r="1900" spans="1:4" x14ac:dyDescent="0.25">
      <c r="A1900" t="s">
        <v>7409</v>
      </c>
      <c r="B1900" t="s">
        <v>7410</v>
      </c>
      <c r="C1900" t="s">
        <v>20074</v>
      </c>
      <c r="D1900" t="s">
        <v>16212</v>
      </c>
    </row>
    <row r="1901" spans="1:4" x14ac:dyDescent="0.25">
      <c r="A1901" t="s">
        <v>7413</v>
      </c>
      <c r="B1901" t="s">
        <v>7414</v>
      </c>
      <c r="C1901" t="s">
        <v>20076</v>
      </c>
      <c r="D1901" t="s">
        <v>20077</v>
      </c>
    </row>
    <row r="1902" spans="1:4" x14ac:dyDescent="0.25">
      <c r="A1902" t="s">
        <v>7419</v>
      </c>
      <c r="B1902" t="s">
        <v>7420</v>
      </c>
      <c r="C1902" t="s">
        <v>20080</v>
      </c>
      <c r="D1902" t="s">
        <v>16191</v>
      </c>
    </row>
    <row r="1903" spans="1:4" x14ac:dyDescent="0.25">
      <c r="A1903" t="s">
        <v>7423</v>
      </c>
      <c r="B1903" t="s">
        <v>7424</v>
      </c>
      <c r="C1903" t="s">
        <v>20082</v>
      </c>
      <c r="D1903" t="s">
        <v>16258</v>
      </c>
    </row>
    <row r="1904" spans="1:4" x14ac:dyDescent="0.25">
      <c r="A1904" t="s">
        <v>7431</v>
      </c>
      <c r="B1904" t="s">
        <v>7432</v>
      </c>
      <c r="C1904" t="s">
        <v>20086</v>
      </c>
      <c r="D1904" t="s">
        <v>16195</v>
      </c>
    </row>
    <row r="1905" spans="1:4" x14ac:dyDescent="0.25">
      <c r="A1905" t="s">
        <v>7435</v>
      </c>
      <c r="B1905" t="s">
        <v>7436</v>
      </c>
      <c r="C1905" t="s">
        <v>20088</v>
      </c>
      <c r="D1905" t="s">
        <v>16237</v>
      </c>
    </row>
    <row r="1906" spans="1:4" x14ac:dyDescent="0.25">
      <c r="A1906" t="s">
        <v>7437</v>
      </c>
      <c r="B1906" t="s">
        <v>7438</v>
      </c>
      <c r="C1906" t="s">
        <v>20089</v>
      </c>
      <c r="D1906" t="s">
        <v>16195</v>
      </c>
    </row>
    <row r="1907" spans="1:4" x14ac:dyDescent="0.25">
      <c r="A1907" t="s">
        <v>7439</v>
      </c>
      <c r="B1907" t="s">
        <v>7440</v>
      </c>
      <c r="C1907" t="s">
        <v>20090</v>
      </c>
      <c r="D1907" t="s">
        <v>16193</v>
      </c>
    </row>
    <row r="1908" spans="1:4" x14ac:dyDescent="0.25">
      <c r="A1908" t="s">
        <v>7427</v>
      </c>
      <c r="B1908" t="s">
        <v>7428</v>
      </c>
      <c r="C1908" t="s">
        <v>20084</v>
      </c>
      <c r="D1908" t="s">
        <v>16193</v>
      </c>
    </row>
    <row r="1909" spans="1:4" x14ac:dyDescent="0.25">
      <c r="A1909" t="s">
        <v>7447</v>
      </c>
      <c r="B1909" t="s">
        <v>7448</v>
      </c>
      <c r="C1909" t="s">
        <v>20094</v>
      </c>
      <c r="D1909" t="s">
        <v>16267</v>
      </c>
    </row>
    <row r="1910" spans="1:4" x14ac:dyDescent="0.25">
      <c r="A1910" t="s">
        <v>7449</v>
      </c>
      <c r="B1910" t="s">
        <v>7450</v>
      </c>
      <c r="C1910" t="s">
        <v>20095</v>
      </c>
      <c r="D1910" t="s">
        <v>16239</v>
      </c>
    </row>
    <row r="1911" spans="1:4" x14ac:dyDescent="0.25">
      <c r="A1911" t="s">
        <v>7455</v>
      </c>
      <c r="B1911" t="s">
        <v>7456</v>
      </c>
      <c r="C1911" t="s">
        <v>20098</v>
      </c>
      <c r="D1911" t="s">
        <v>16193</v>
      </c>
    </row>
    <row r="1912" spans="1:4" x14ac:dyDescent="0.25">
      <c r="A1912" t="s">
        <v>7457</v>
      </c>
      <c r="B1912" t="s">
        <v>7458</v>
      </c>
      <c r="C1912" t="s">
        <v>20099</v>
      </c>
      <c r="D1912" t="s">
        <v>16193</v>
      </c>
    </row>
    <row r="1913" spans="1:4" x14ac:dyDescent="0.25">
      <c r="A1913" t="s">
        <v>7461</v>
      </c>
      <c r="B1913" t="s">
        <v>7462</v>
      </c>
      <c r="C1913" t="s">
        <v>20101</v>
      </c>
      <c r="D1913" t="s">
        <v>16212</v>
      </c>
    </row>
    <row r="1914" spans="1:4" x14ac:dyDescent="0.25">
      <c r="A1914" t="s">
        <v>7463</v>
      </c>
      <c r="B1914" t="s">
        <v>7464</v>
      </c>
      <c r="C1914" t="s">
        <v>20102</v>
      </c>
      <c r="D1914" t="s">
        <v>16260</v>
      </c>
    </row>
    <row r="1915" spans="1:4" x14ac:dyDescent="0.25">
      <c r="A1915" t="s">
        <v>7467</v>
      </c>
      <c r="B1915" t="s">
        <v>7468</v>
      </c>
      <c r="C1915" t="s">
        <v>20104</v>
      </c>
      <c r="D1915" t="s">
        <v>16230</v>
      </c>
    </row>
    <row r="1916" spans="1:4" x14ac:dyDescent="0.25">
      <c r="A1916" t="s">
        <v>7469</v>
      </c>
      <c r="B1916" t="s">
        <v>7470</v>
      </c>
      <c r="C1916" t="s">
        <v>20105</v>
      </c>
      <c r="D1916" t="s">
        <v>16201</v>
      </c>
    </row>
    <row r="1917" spans="1:4" x14ac:dyDescent="0.25">
      <c r="A1917" t="s">
        <v>7478</v>
      </c>
      <c r="B1917" t="s">
        <v>7479</v>
      </c>
      <c r="C1917" t="s">
        <v>20110</v>
      </c>
      <c r="D1917" t="s">
        <v>16193</v>
      </c>
    </row>
    <row r="1918" spans="1:4" x14ac:dyDescent="0.25">
      <c r="A1918" t="s">
        <v>7480</v>
      </c>
      <c r="B1918" t="s">
        <v>7481</v>
      </c>
      <c r="C1918" t="s">
        <v>20111</v>
      </c>
      <c r="D1918" t="s">
        <v>16193</v>
      </c>
    </row>
    <row r="1919" spans="1:4" x14ac:dyDescent="0.25">
      <c r="A1919" t="s">
        <v>7482</v>
      </c>
      <c r="B1919" t="s">
        <v>7483</v>
      </c>
      <c r="C1919" t="s">
        <v>20112</v>
      </c>
      <c r="D1919" t="s">
        <v>16191</v>
      </c>
    </row>
    <row r="1920" spans="1:4" x14ac:dyDescent="0.25">
      <c r="A1920" t="s">
        <v>7484</v>
      </c>
      <c r="B1920" t="s">
        <v>7485</v>
      </c>
      <c r="C1920" t="s">
        <v>20113</v>
      </c>
      <c r="D1920" t="s">
        <v>16191</v>
      </c>
    </row>
    <row r="1921" spans="1:4" x14ac:dyDescent="0.25">
      <c r="A1921" t="s">
        <v>7496</v>
      </c>
      <c r="B1921" t="s">
        <v>7497</v>
      </c>
      <c r="C1921" t="s">
        <v>20119</v>
      </c>
      <c r="D1921" t="s">
        <v>16193</v>
      </c>
    </row>
    <row r="1922" spans="1:4" x14ac:dyDescent="0.25">
      <c r="A1922" t="s">
        <v>7498</v>
      </c>
      <c r="B1922" t="s">
        <v>7499</v>
      </c>
      <c r="C1922" t="s">
        <v>20120</v>
      </c>
      <c r="D1922" t="s">
        <v>16299</v>
      </c>
    </row>
    <row r="1923" spans="1:4" x14ac:dyDescent="0.25">
      <c r="A1923" t="s">
        <v>7502</v>
      </c>
      <c r="B1923" t="s">
        <v>7503</v>
      </c>
      <c r="C1923" t="s">
        <v>20122</v>
      </c>
      <c r="D1923" t="s">
        <v>16258</v>
      </c>
    </row>
    <row r="1924" spans="1:4" x14ac:dyDescent="0.25">
      <c r="A1924" t="s">
        <v>7512</v>
      </c>
      <c r="B1924" t="s">
        <v>7513</v>
      </c>
      <c r="C1924" t="s">
        <v>20127</v>
      </c>
      <c r="D1924" t="s">
        <v>16191</v>
      </c>
    </row>
    <row r="1925" spans="1:4" x14ac:dyDescent="0.25">
      <c r="A1925" t="s">
        <v>7517</v>
      </c>
      <c r="B1925" t="s">
        <v>7518</v>
      </c>
      <c r="C1925" t="s">
        <v>20130</v>
      </c>
      <c r="D1925" t="s">
        <v>16191</v>
      </c>
    </row>
    <row r="1926" spans="1:4" x14ac:dyDescent="0.25">
      <c r="A1926" t="s">
        <v>7519</v>
      </c>
      <c r="B1926" t="s">
        <v>7520</v>
      </c>
      <c r="C1926" t="s">
        <v>20131</v>
      </c>
      <c r="D1926" t="s">
        <v>16191</v>
      </c>
    </row>
    <row r="1927" spans="1:4" x14ac:dyDescent="0.25">
      <c r="A1927" t="s">
        <v>7521</v>
      </c>
      <c r="B1927" t="s">
        <v>7522</v>
      </c>
      <c r="C1927" t="s">
        <v>20132</v>
      </c>
      <c r="D1927" t="s">
        <v>16212</v>
      </c>
    </row>
    <row r="1928" spans="1:4" x14ac:dyDescent="0.25">
      <c r="A1928" t="s">
        <v>7523</v>
      </c>
      <c r="B1928" t="s">
        <v>7524</v>
      </c>
      <c r="C1928" t="s">
        <v>20133</v>
      </c>
      <c r="D1928" t="s">
        <v>16193</v>
      </c>
    </row>
    <row r="1929" spans="1:4" x14ac:dyDescent="0.25">
      <c r="A1929" t="s">
        <v>7529</v>
      </c>
      <c r="B1929" t="s">
        <v>7530</v>
      </c>
      <c r="C1929" t="s">
        <v>20136</v>
      </c>
      <c r="D1929" t="s">
        <v>16193</v>
      </c>
    </row>
    <row r="1930" spans="1:4" x14ac:dyDescent="0.25">
      <c r="A1930" t="s">
        <v>7533</v>
      </c>
      <c r="B1930" t="s">
        <v>7534</v>
      </c>
      <c r="C1930" t="s">
        <v>20138</v>
      </c>
      <c r="D1930" t="s">
        <v>16230</v>
      </c>
    </row>
    <row r="1931" spans="1:4" x14ac:dyDescent="0.25">
      <c r="A1931" t="s">
        <v>7543</v>
      </c>
      <c r="B1931" t="s">
        <v>7544</v>
      </c>
      <c r="C1931" t="s">
        <v>20143</v>
      </c>
      <c r="D1931" t="s">
        <v>16260</v>
      </c>
    </row>
    <row r="1932" spans="1:4" x14ac:dyDescent="0.25">
      <c r="A1932" t="s">
        <v>7559</v>
      </c>
      <c r="B1932" t="s">
        <v>7560</v>
      </c>
      <c r="C1932" t="s">
        <v>20152</v>
      </c>
      <c r="D1932" t="s">
        <v>16193</v>
      </c>
    </row>
    <row r="1933" spans="1:4" x14ac:dyDescent="0.25">
      <c r="A1933" t="s">
        <v>7567</v>
      </c>
      <c r="B1933" t="s">
        <v>7568</v>
      </c>
      <c r="C1933" t="s">
        <v>20157</v>
      </c>
      <c r="D1933" t="s">
        <v>16806</v>
      </c>
    </row>
    <row r="1934" spans="1:4" x14ac:dyDescent="0.25">
      <c r="A1934" t="s">
        <v>7569</v>
      </c>
      <c r="B1934" t="s">
        <v>7570</v>
      </c>
      <c r="C1934" t="s">
        <v>20158</v>
      </c>
      <c r="D1934" t="s">
        <v>16239</v>
      </c>
    </row>
    <row r="1935" spans="1:4" x14ac:dyDescent="0.25">
      <c r="A1935" t="s">
        <v>7572</v>
      </c>
      <c r="B1935" t="s">
        <v>7573</v>
      </c>
      <c r="C1935" t="s">
        <v>20160</v>
      </c>
      <c r="D1935" t="s">
        <v>16212</v>
      </c>
    </row>
    <row r="1936" spans="1:4" x14ac:dyDescent="0.25">
      <c r="A1936" t="s">
        <v>7574</v>
      </c>
      <c r="B1936" t="s">
        <v>7575</v>
      </c>
      <c r="C1936" t="s">
        <v>20161</v>
      </c>
      <c r="D1936" t="s">
        <v>16193</v>
      </c>
    </row>
    <row r="1937" spans="1:4" x14ac:dyDescent="0.25">
      <c r="A1937" t="s">
        <v>7580</v>
      </c>
      <c r="B1937" t="s">
        <v>7581</v>
      </c>
      <c r="C1937" t="s">
        <v>20164</v>
      </c>
      <c r="D1937" t="s">
        <v>16306</v>
      </c>
    </row>
    <row r="1938" spans="1:4" x14ac:dyDescent="0.25">
      <c r="A1938" t="s">
        <v>7594</v>
      </c>
      <c r="B1938" t="s">
        <v>7595</v>
      </c>
      <c r="C1938" t="s">
        <v>20172</v>
      </c>
      <c r="D1938" t="s">
        <v>16191</v>
      </c>
    </row>
    <row r="1939" spans="1:4" x14ac:dyDescent="0.25">
      <c r="A1939" t="s">
        <v>7606</v>
      </c>
      <c r="B1939" t="s">
        <v>7607</v>
      </c>
      <c r="C1939" t="s">
        <v>20179</v>
      </c>
      <c r="D1939" t="s">
        <v>16193</v>
      </c>
    </row>
    <row r="1940" spans="1:4" x14ac:dyDescent="0.25">
      <c r="A1940" t="s">
        <v>7611</v>
      </c>
      <c r="B1940" t="s">
        <v>7612</v>
      </c>
      <c r="C1940" t="s">
        <v>20183</v>
      </c>
      <c r="D1940" t="s">
        <v>16230</v>
      </c>
    </row>
    <row r="1941" spans="1:4" x14ac:dyDescent="0.25">
      <c r="A1941" t="s">
        <v>7623</v>
      </c>
      <c r="B1941" t="s">
        <v>7624</v>
      </c>
      <c r="C1941" t="s">
        <v>20189</v>
      </c>
      <c r="D1941" t="s">
        <v>16299</v>
      </c>
    </row>
    <row r="1942" spans="1:4" x14ac:dyDescent="0.25">
      <c r="A1942" t="s">
        <v>7625</v>
      </c>
      <c r="B1942" t="s">
        <v>7626</v>
      </c>
      <c r="C1942" t="s">
        <v>20190</v>
      </c>
      <c r="D1942" t="s">
        <v>16191</v>
      </c>
    </row>
    <row r="1943" spans="1:4" x14ac:dyDescent="0.25">
      <c r="A1943" t="s">
        <v>7627</v>
      </c>
      <c r="B1943" t="s">
        <v>7628</v>
      </c>
      <c r="C1943" t="s">
        <v>20191</v>
      </c>
      <c r="D1943" t="s">
        <v>16523</v>
      </c>
    </row>
    <row r="1944" spans="1:4" x14ac:dyDescent="0.25">
      <c r="A1944" t="s">
        <v>7629</v>
      </c>
      <c r="B1944" t="s">
        <v>7630</v>
      </c>
      <c r="C1944" t="s">
        <v>20192</v>
      </c>
      <c r="D1944" t="s">
        <v>16299</v>
      </c>
    </row>
    <row r="1945" spans="1:4" x14ac:dyDescent="0.25">
      <c r="A1945" t="s">
        <v>7637</v>
      </c>
      <c r="B1945" t="s">
        <v>7638</v>
      </c>
      <c r="C1945" t="s">
        <v>20196</v>
      </c>
      <c r="D1945" t="s">
        <v>16191</v>
      </c>
    </row>
    <row r="1946" spans="1:4" x14ac:dyDescent="0.25">
      <c r="A1946" t="s">
        <v>7645</v>
      </c>
      <c r="B1946" t="s">
        <v>7646</v>
      </c>
      <c r="C1946" t="s">
        <v>20202</v>
      </c>
      <c r="D1946" t="s">
        <v>16191</v>
      </c>
    </row>
    <row r="1947" spans="1:4" x14ac:dyDescent="0.25">
      <c r="A1947" t="s">
        <v>7648</v>
      </c>
      <c r="B1947" t="s">
        <v>7649</v>
      </c>
      <c r="C1947" t="s">
        <v>20204</v>
      </c>
      <c r="D1947" t="s">
        <v>16193</v>
      </c>
    </row>
    <row r="1948" spans="1:4" x14ac:dyDescent="0.25">
      <c r="A1948" t="s">
        <v>7652</v>
      </c>
      <c r="B1948" t="s">
        <v>7653</v>
      </c>
      <c r="C1948" t="s">
        <v>20206</v>
      </c>
      <c r="D1948" t="s">
        <v>16193</v>
      </c>
    </row>
    <row r="1949" spans="1:4" x14ac:dyDescent="0.25">
      <c r="A1949" t="s">
        <v>7668</v>
      </c>
      <c r="B1949" t="s">
        <v>7669</v>
      </c>
      <c r="C1949" t="s">
        <v>20216</v>
      </c>
      <c r="D1949" t="s">
        <v>16195</v>
      </c>
    </row>
    <row r="1950" spans="1:4" x14ac:dyDescent="0.25">
      <c r="A1950" t="s">
        <v>7672</v>
      </c>
      <c r="B1950" t="s">
        <v>7673</v>
      </c>
      <c r="C1950" t="s">
        <v>20218</v>
      </c>
      <c r="D1950" t="s">
        <v>16260</v>
      </c>
    </row>
    <row r="1951" spans="1:4" x14ac:dyDescent="0.25">
      <c r="A1951" t="s">
        <v>7677</v>
      </c>
      <c r="B1951" t="s">
        <v>7678</v>
      </c>
      <c r="C1951" t="s">
        <v>20221</v>
      </c>
      <c r="D1951" t="s">
        <v>16191</v>
      </c>
    </row>
    <row r="1952" spans="1:4" x14ac:dyDescent="0.25">
      <c r="A1952" t="s">
        <v>7694</v>
      </c>
      <c r="B1952" t="s">
        <v>7695</v>
      </c>
      <c r="C1952" t="s">
        <v>20230</v>
      </c>
      <c r="D1952" t="s">
        <v>16299</v>
      </c>
    </row>
    <row r="1953" spans="1:4" x14ac:dyDescent="0.25">
      <c r="A1953" t="s">
        <v>7700</v>
      </c>
      <c r="B1953" t="s">
        <v>7701</v>
      </c>
      <c r="C1953" t="s">
        <v>20233</v>
      </c>
      <c r="D1953" t="s">
        <v>16258</v>
      </c>
    </row>
    <row r="1954" spans="1:4" x14ac:dyDescent="0.25">
      <c r="A1954" t="s">
        <v>7708</v>
      </c>
      <c r="B1954" t="s">
        <v>7709</v>
      </c>
      <c r="C1954" t="s">
        <v>20237</v>
      </c>
      <c r="D1954" t="s">
        <v>16299</v>
      </c>
    </row>
    <row r="1955" spans="1:4" x14ac:dyDescent="0.25">
      <c r="A1955" t="s">
        <v>7714</v>
      </c>
      <c r="B1955" t="s">
        <v>7715</v>
      </c>
      <c r="C1955" t="s">
        <v>20240</v>
      </c>
      <c r="D1955" t="s">
        <v>16193</v>
      </c>
    </row>
    <row r="1956" spans="1:4" x14ac:dyDescent="0.25">
      <c r="A1956" t="s">
        <v>7720</v>
      </c>
      <c r="B1956" t="s">
        <v>7721</v>
      </c>
      <c r="C1956" t="s">
        <v>20244</v>
      </c>
      <c r="D1956" t="s">
        <v>20245</v>
      </c>
    </row>
    <row r="1957" spans="1:4" x14ac:dyDescent="0.25">
      <c r="A1957" t="s">
        <v>7732</v>
      </c>
      <c r="B1957" t="s">
        <v>7733</v>
      </c>
      <c r="C1957" t="s">
        <v>20253</v>
      </c>
      <c r="D1957" t="s">
        <v>20254</v>
      </c>
    </row>
    <row r="1958" spans="1:4" x14ac:dyDescent="0.25">
      <c r="A1958" t="s">
        <v>7726</v>
      </c>
      <c r="B1958" t="s">
        <v>7727</v>
      </c>
      <c r="C1958" t="s">
        <v>20248</v>
      </c>
      <c r="D1958" t="s">
        <v>20249</v>
      </c>
    </row>
    <row r="1959" spans="1:4" x14ac:dyDescent="0.25">
      <c r="A1959" t="s">
        <v>7728</v>
      </c>
      <c r="B1959" t="s">
        <v>7729</v>
      </c>
      <c r="C1959" t="s">
        <v>20250</v>
      </c>
      <c r="D1959" t="s">
        <v>16299</v>
      </c>
    </row>
    <row r="1960" spans="1:4" x14ac:dyDescent="0.25">
      <c r="A1960" t="s">
        <v>7738</v>
      </c>
      <c r="B1960" t="s">
        <v>7739</v>
      </c>
      <c r="C1960" t="s">
        <v>20257</v>
      </c>
      <c r="D1960" t="s">
        <v>16193</v>
      </c>
    </row>
    <row r="1961" spans="1:4" x14ac:dyDescent="0.25">
      <c r="A1961" t="s">
        <v>7740</v>
      </c>
      <c r="B1961" t="s">
        <v>7741</v>
      </c>
      <c r="C1961" t="s">
        <v>20258</v>
      </c>
      <c r="D1961" t="s">
        <v>16204</v>
      </c>
    </row>
    <row r="1962" spans="1:4" x14ac:dyDescent="0.25">
      <c r="A1962" t="s">
        <v>7742</v>
      </c>
      <c r="B1962" t="s">
        <v>7743</v>
      </c>
      <c r="C1962" t="s">
        <v>20259</v>
      </c>
      <c r="D1962" t="s">
        <v>16191</v>
      </c>
    </row>
    <row r="1963" spans="1:4" x14ac:dyDescent="0.25">
      <c r="A1963" t="s">
        <v>7758</v>
      </c>
      <c r="B1963" t="s">
        <v>7759</v>
      </c>
      <c r="C1963" t="s">
        <v>20268</v>
      </c>
      <c r="D1963" t="s">
        <v>16195</v>
      </c>
    </row>
    <row r="1964" spans="1:4" x14ac:dyDescent="0.25">
      <c r="A1964" t="s">
        <v>7764</v>
      </c>
      <c r="B1964" t="s">
        <v>7765</v>
      </c>
      <c r="C1964" t="s">
        <v>20271</v>
      </c>
      <c r="D1964" t="s">
        <v>16191</v>
      </c>
    </row>
    <row r="1965" spans="1:4" x14ac:dyDescent="0.25">
      <c r="A1965" t="s">
        <v>7772</v>
      </c>
      <c r="B1965" t="s">
        <v>7773</v>
      </c>
      <c r="C1965" t="s">
        <v>20275</v>
      </c>
      <c r="D1965" t="s">
        <v>16258</v>
      </c>
    </row>
    <row r="1966" spans="1:4" x14ac:dyDescent="0.25">
      <c r="A1966" t="s">
        <v>7774</v>
      </c>
      <c r="B1966" t="s">
        <v>7775</v>
      </c>
      <c r="C1966" t="s">
        <v>20276</v>
      </c>
      <c r="D1966" t="s">
        <v>16193</v>
      </c>
    </row>
    <row r="1967" spans="1:4" x14ac:dyDescent="0.25">
      <c r="A1967" t="s">
        <v>7782</v>
      </c>
      <c r="B1967" t="s">
        <v>7783</v>
      </c>
      <c r="C1967" t="s">
        <v>20280</v>
      </c>
      <c r="D1967" t="s">
        <v>16191</v>
      </c>
    </row>
    <row r="1968" spans="1:4" x14ac:dyDescent="0.25">
      <c r="A1968" t="s">
        <v>7784</v>
      </c>
      <c r="B1968" t="s">
        <v>7785</v>
      </c>
      <c r="C1968" t="s">
        <v>20281</v>
      </c>
      <c r="D1968" t="s">
        <v>16191</v>
      </c>
    </row>
    <row r="1969" spans="1:4" x14ac:dyDescent="0.25">
      <c r="A1969" t="s">
        <v>7786</v>
      </c>
      <c r="B1969" t="s">
        <v>7787</v>
      </c>
      <c r="C1969" t="s">
        <v>20282</v>
      </c>
      <c r="D1969" t="s">
        <v>16346</v>
      </c>
    </row>
    <row r="1970" spans="1:4" x14ac:dyDescent="0.25">
      <c r="A1970" t="s">
        <v>7788</v>
      </c>
      <c r="B1970" t="s">
        <v>7789</v>
      </c>
      <c r="C1970" t="s">
        <v>20283</v>
      </c>
      <c r="D1970" t="s">
        <v>16299</v>
      </c>
    </row>
    <row r="1971" spans="1:4" x14ac:dyDescent="0.25">
      <c r="A1971" t="s">
        <v>7792</v>
      </c>
      <c r="B1971" t="s">
        <v>7793</v>
      </c>
      <c r="C1971" t="s">
        <v>20285</v>
      </c>
      <c r="D1971" t="s">
        <v>16226</v>
      </c>
    </row>
    <row r="1972" spans="1:4" x14ac:dyDescent="0.25">
      <c r="A1972" t="s">
        <v>7803</v>
      </c>
      <c r="B1972" t="s">
        <v>7804</v>
      </c>
      <c r="C1972" t="s">
        <v>20291</v>
      </c>
      <c r="D1972" t="s">
        <v>16195</v>
      </c>
    </row>
    <row r="1973" spans="1:4" x14ac:dyDescent="0.25">
      <c r="A1973" t="s">
        <v>7818</v>
      </c>
      <c r="B1973" t="s">
        <v>7819</v>
      </c>
      <c r="C1973" t="s">
        <v>20299</v>
      </c>
      <c r="D1973" t="s">
        <v>16195</v>
      </c>
    </row>
    <row r="1974" spans="1:4" x14ac:dyDescent="0.25">
      <c r="A1974" t="s">
        <v>7826</v>
      </c>
      <c r="B1974" t="s">
        <v>7827</v>
      </c>
      <c r="C1974" t="s">
        <v>20304</v>
      </c>
      <c r="D1974" t="s">
        <v>16239</v>
      </c>
    </row>
    <row r="1975" spans="1:4" x14ac:dyDescent="0.25">
      <c r="A1975" t="s">
        <v>7828</v>
      </c>
      <c r="B1975" t="s">
        <v>7829</v>
      </c>
      <c r="C1975" t="s">
        <v>20305</v>
      </c>
      <c r="D1975" t="s">
        <v>16204</v>
      </c>
    </row>
    <row r="1976" spans="1:4" x14ac:dyDescent="0.25">
      <c r="A1976" t="s">
        <v>7830</v>
      </c>
      <c r="B1976" t="s">
        <v>7831</v>
      </c>
      <c r="C1976" t="s">
        <v>20306</v>
      </c>
      <c r="D1976" t="s">
        <v>16204</v>
      </c>
    </row>
    <row r="1977" spans="1:4" x14ac:dyDescent="0.25">
      <c r="A1977" t="s">
        <v>7834</v>
      </c>
      <c r="B1977" t="s">
        <v>7835</v>
      </c>
      <c r="C1977" t="s">
        <v>20308</v>
      </c>
      <c r="D1977" t="s">
        <v>16253</v>
      </c>
    </row>
    <row r="1978" spans="1:4" x14ac:dyDescent="0.25">
      <c r="A1978" t="s">
        <v>7836</v>
      </c>
      <c r="B1978" t="s">
        <v>7837</v>
      </c>
      <c r="C1978" t="s">
        <v>20309</v>
      </c>
      <c r="D1978" t="s">
        <v>16258</v>
      </c>
    </row>
    <row r="1979" spans="1:4" x14ac:dyDescent="0.25">
      <c r="A1979" t="s">
        <v>7840</v>
      </c>
      <c r="B1979" t="s">
        <v>7841</v>
      </c>
      <c r="C1979" t="s">
        <v>20311</v>
      </c>
      <c r="D1979" t="s">
        <v>16299</v>
      </c>
    </row>
    <row r="1980" spans="1:4" x14ac:dyDescent="0.25">
      <c r="A1980" t="s">
        <v>7842</v>
      </c>
      <c r="B1980" t="s">
        <v>7843</v>
      </c>
      <c r="C1980" t="s">
        <v>20312</v>
      </c>
      <c r="D1980" t="s">
        <v>16191</v>
      </c>
    </row>
    <row r="1981" spans="1:4" x14ac:dyDescent="0.25">
      <c r="A1981" t="s">
        <v>7859</v>
      </c>
      <c r="B1981" t="s">
        <v>7860</v>
      </c>
      <c r="C1981" t="s">
        <v>20322</v>
      </c>
      <c r="D1981" t="s">
        <v>16191</v>
      </c>
    </row>
    <row r="1982" spans="1:4" x14ac:dyDescent="0.25">
      <c r="A1982" t="s">
        <v>7863</v>
      </c>
      <c r="B1982" t="s">
        <v>7864</v>
      </c>
      <c r="C1982" t="s">
        <v>20324</v>
      </c>
      <c r="D1982" t="s">
        <v>16523</v>
      </c>
    </row>
    <row r="1983" spans="1:4" x14ac:dyDescent="0.25">
      <c r="A1983" t="s">
        <v>7865</v>
      </c>
      <c r="B1983" t="s">
        <v>7866</v>
      </c>
      <c r="C1983" t="s">
        <v>20325</v>
      </c>
      <c r="D1983" t="s">
        <v>16191</v>
      </c>
    </row>
    <row r="1984" spans="1:4" x14ac:dyDescent="0.25">
      <c r="A1984" t="s">
        <v>7867</v>
      </c>
      <c r="B1984" t="s">
        <v>7868</v>
      </c>
      <c r="C1984" t="s">
        <v>20326</v>
      </c>
      <c r="D1984" t="s">
        <v>16226</v>
      </c>
    </row>
    <row r="1985" spans="1:4" x14ac:dyDescent="0.25">
      <c r="A1985" t="s">
        <v>7872</v>
      </c>
      <c r="B1985" t="s">
        <v>7873</v>
      </c>
      <c r="C1985" t="s">
        <v>20329</v>
      </c>
      <c r="D1985" t="s">
        <v>16191</v>
      </c>
    </row>
    <row r="1986" spans="1:4" x14ac:dyDescent="0.25">
      <c r="A1986" t="s">
        <v>7884</v>
      </c>
      <c r="B1986" t="s">
        <v>7885</v>
      </c>
      <c r="C1986" t="s">
        <v>20335</v>
      </c>
      <c r="D1986" t="s">
        <v>16364</v>
      </c>
    </row>
    <row r="1987" spans="1:4" x14ac:dyDescent="0.25">
      <c r="A1987" t="s">
        <v>7886</v>
      </c>
      <c r="B1987" t="s">
        <v>7887</v>
      </c>
      <c r="C1987" t="s">
        <v>20336</v>
      </c>
      <c r="D1987" t="s">
        <v>16258</v>
      </c>
    </row>
    <row r="1988" spans="1:4" x14ac:dyDescent="0.25">
      <c r="A1988" t="s">
        <v>7900</v>
      </c>
      <c r="B1988" t="s">
        <v>7901</v>
      </c>
      <c r="C1988" t="s">
        <v>20345</v>
      </c>
      <c r="D1988" t="s">
        <v>16193</v>
      </c>
    </row>
    <row r="1989" spans="1:4" x14ac:dyDescent="0.25">
      <c r="A1989" t="s">
        <v>7904</v>
      </c>
      <c r="B1989" t="s">
        <v>7905</v>
      </c>
      <c r="C1989" t="s">
        <v>20347</v>
      </c>
      <c r="D1989" t="s">
        <v>16195</v>
      </c>
    </row>
    <row r="1990" spans="1:4" x14ac:dyDescent="0.25">
      <c r="A1990" t="s">
        <v>7910</v>
      </c>
      <c r="B1990" t="s">
        <v>7911</v>
      </c>
      <c r="C1990" t="s">
        <v>20351</v>
      </c>
      <c r="D1990" t="s">
        <v>16195</v>
      </c>
    </row>
    <row r="1991" spans="1:4" x14ac:dyDescent="0.25">
      <c r="A1991" t="s">
        <v>7918</v>
      </c>
      <c r="B1991" t="s">
        <v>7919</v>
      </c>
      <c r="C1991" t="s">
        <v>20355</v>
      </c>
      <c r="D1991" t="s">
        <v>16195</v>
      </c>
    </row>
    <row r="1992" spans="1:4" x14ac:dyDescent="0.25">
      <c r="A1992" t="s">
        <v>7920</v>
      </c>
      <c r="B1992" t="s">
        <v>7921</v>
      </c>
      <c r="C1992" t="s">
        <v>20356</v>
      </c>
      <c r="D1992" t="s">
        <v>16239</v>
      </c>
    </row>
    <row r="1993" spans="1:4" x14ac:dyDescent="0.25">
      <c r="A1993" t="s">
        <v>7926</v>
      </c>
      <c r="B1993" t="s">
        <v>7927</v>
      </c>
      <c r="C1993" t="s">
        <v>20359</v>
      </c>
      <c r="D1993" t="s">
        <v>16258</v>
      </c>
    </row>
    <row r="1994" spans="1:4" x14ac:dyDescent="0.25">
      <c r="A1994" t="s">
        <v>7928</v>
      </c>
      <c r="B1994" t="s">
        <v>7929</v>
      </c>
      <c r="C1994" t="s">
        <v>20360</v>
      </c>
      <c r="D1994" t="s">
        <v>16195</v>
      </c>
    </row>
    <row r="1995" spans="1:4" x14ac:dyDescent="0.25">
      <c r="A1995" t="s">
        <v>7934</v>
      </c>
      <c r="B1995" t="s">
        <v>7935</v>
      </c>
      <c r="C1995" t="s">
        <v>20363</v>
      </c>
      <c r="D1995" t="s">
        <v>16193</v>
      </c>
    </row>
    <row r="1996" spans="1:4" x14ac:dyDescent="0.25">
      <c r="A1996" t="s">
        <v>7936</v>
      </c>
      <c r="B1996" t="s">
        <v>7937</v>
      </c>
      <c r="C1996" t="s">
        <v>20364</v>
      </c>
      <c r="D1996" t="s">
        <v>16230</v>
      </c>
    </row>
    <row r="1997" spans="1:4" x14ac:dyDescent="0.25">
      <c r="A1997" t="s">
        <v>7940</v>
      </c>
      <c r="B1997" t="s">
        <v>7941</v>
      </c>
      <c r="C1997" t="s">
        <v>20366</v>
      </c>
      <c r="D1997" t="s">
        <v>16212</v>
      </c>
    </row>
    <row r="1998" spans="1:4" x14ac:dyDescent="0.25">
      <c r="A1998" t="s">
        <v>7942</v>
      </c>
      <c r="B1998" t="s">
        <v>7943</v>
      </c>
      <c r="C1998" t="s">
        <v>20367</v>
      </c>
      <c r="D1998" t="s">
        <v>16193</v>
      </c>
    </row>
    <row r="1999" spans="1:4" x14ac:dyDescent="0.25">
      <c r="A1999" t="s">
        <v>7944</v>
      </c>
      <c r="B1999" t="s">
        <v>7945</v>
      </c>
      <c r="C1999" t="s">
        <v>20368</v>
      </c>
      <c r="D1999" t="s">
        <v>16193</v>
      </c>
    </row>
    <row r="2000" spans="1:4" x14ac:dyDescent="0.25">
      <c r="A2000" t="s">
        <v>7950</v>
      </c>
      <c r="B2000" t="s">
        <v>7951</v>
      </c>
      <c r="C2000" t="s">
        <v>20371</v>
      </c>
      <c r="D2000" t="s">
        <v>16204</v>
      </c>
    </row>
    <row r="2001" spans="1:4" x14ac:dyDescent="0.25">
      <c r="A2001" t="s">
        <v>7956</v>
      </c>
      <c r="B2001" t="s">
        <v>7957</v>
      </c>
      <c r="C2001" t="s">
        <v>20374</v>
      </c>
      <c r="D2001" t="s">
        <v>16193</v>
      </c>
    </row>
    <row r="2002" spans="1:4" x14ac:dyDescent="0.25">
      <c r="A2002" t="s">
        <v>7958</v>
      </c>
      <c r="B2002" t="s">
        <v>7959</v>
      </c>
      <c r="C2002" t="s">
        <v>20375</v>
      </c>
      <c r="D2002" t="s">
        <v>16648</v>
      </c>
    </row>
    <row r="2003" spans="1:4" x14ac:dyDescent="0.25">
      <c r="A2003" t="s">
        <v>7964</v>
      </c>
      <c r="B2003" t="s">
        <v>7965</v>
      </c>
      <c r="C2003" t="s">
        <v>20378</v>
      </c>
      <c r="D2003" t="s">
        <v>16212</v>
      </c>
    </row>
    <row r="2004" spans="1:4" x14ac:dyDescent="0.25">
      <c r="A2004" t="s">
        <v>7973</v>
      </c>
      <c r="B2004" t="s">
        <v>7974</v>
      </c>
      <c r="C2004" t="s">
        <v>20383</v>
      </c>
      <c r="D2004" t="s">
        <v>16377</v>
      </c>
    </row>
    <row r="2005" spans="1:4" x14ac:dyDescent="0.25">
      <c r="A2005" t="s">
        <v>7987</v>
      </c>
      <c r="B2005" t="s">
        <v>7988</v>
      </c>
      <c r="C2005" t="s">
        <v>20391</v>
      </c>
      <c r="D2005" t="s">
        <v>16299</v>
      </c>
    </row>
    <row r="2006" spans="1:4" x14ac:dyDescent="0.25">
      <c r="A2006" t="s">
        <v>7991</v>
      </c>
      <c r="B2006" t="s">
        <v>7992</v>
      </c>
      <c r="C2006" t="s">
        <v>20393</v>
      </c>
      <c r="D2006" t="s">
        <v>16523</v>
      </c>
    </row>
    <row r="2007" spans="1:4" x14ac:dyDescent="0.25">
      <c r="A2007" t="s">
        <v>7993</v>
      </c>
      <c r="B2007" t="s">
        <v>7994</v>
      </c>
      <c r="C2007" t="s">
        <v>20394</v>
      </c>
      <c r="D2007" t="s">
        <v>16191</v>
      </c>
    </row>
    <row r="2008" spans="1:4" x14ac:dyDescent="0.25">
      <c r="A2008" t="s">
        <v>7995</v>
      </c>
      <c r="B2008" t="s">
        <v>7996</v>
      </c>
      <c r="C2008" t="s">
        <v>20395</v>
      </c>
      <c r="D2008" t="s">
        <v>16346</v>
      </c>
    </row>
    <row r="2009" spans="1:4" x14ac:dyDescent="0.25">
      <c r="A2009" t="s">
        <v>8003</v>
      </c>
      <c r="B2009" t="s">
        <v>8004</v>
      </c>
      <c r="C2009" t="s">
        <v>20400</v>
      </c>
      <c r="D2009" t="s">
        <v>16299</v>
      </c>
    </row>
    <row r="2010" spans="1:4" x14ac:dyDescent="0.25">
      <c r="A2010" t="s">
        <v>8011</v>
      </c>
      <c r="B2010" t="s">
        <v>8012</v>
      </c>
      <c r="C2010" t="s">
        <v>20404</v>
      </c>
      <c r="D2010" t="s">
        <v>16212</v>
      </c>
    </row>
    <row r="2011" spans="1:4" x14ac:dyDescent="0.25">
      <c r="A2011" t="s">
        <v>8013</v>
      </c>
      <c r="B2011" t="s">
        <v>8014</v>
      </c>
      <c r="C2011" t="s">
        <v>20405</v>
      </c>
      <c r="D2011" t="s">
        <v>16745</v>
      </c>
    </row>
    <row r="2012" spans="1:4" x14ac:dyDescent="0.25">
      <c r="A2012" t="s">
        <v>8019</v>
      </c>
      <c r="B2012" t="s">
        <v>8020</v>
      </c>
      <c r="C2012" t="s">
        <v>20408</v>
      </c>
      <c r="D2012" t="s">
        <v>16193</v>
      </c>
    </row>
    <row r="2013" spans="1:4" x14ac:dyDescent="0.25">
      <c r="A2013" t="s">
        <v>8021</v>
      </c>
      <c r="B2013" t="s">
        <v>8022</v>
      </c>
      <c r="C2013" t="s">
        <v>20409</v>
      </c>
      <c r="D2013" t="s">
        <v>16191</v>
      </c>
    </row>
    <row r="2014" spans="1:4" x14ac:dyDescent="0.25">
      <c r="A2014" t="s">
        <v>8035</v>
      </c>
      <c r="B2014" t="s">
        <v>8036</v>
      </c>
      <c r="C2014" t="s">
        <v>20419</v>
      </c>
      <c r="D2014" t="s">
        <v>18889</v>
      </c>
    </row>
    <row r="2015" spans="1:4" x14ac:dyDescent="0.25">
      <c r="A2015" t="s">
        <v>8037</v>
      </c>
      <c r="B2015" t="s">
        <v>8038</v>
      </c>
      <c r="C2015" t="s">
        <v>20420</v>
      </c>
      <c r="D2015" t="s">
        <v>16308</v>
      </c>
    </row>
    <row r="2016" spans="1:4" x14ac:dyDescent="0.25">
      <c r="A2016" t="s">
        <v>8049</v>
      </c>
      <c r="B2016" t="s">
        <v>8050</v>
      </c>
      <c r="C2016" t="s">
        <v>20426</v>
      </c>
      <c r="D2016" t="s">
        <v>16339</v>
      </c>
    </row>
    <row r="2017" spans="1:4" x14ac:dyDescent="0.25">
      <c r="A2017" t="s">
        <v>8058</v>
      </c>
      <c r="B2017" t="s">
        <v>8059</v>
      </c>
      <c r="C2017" t="s">
        <v>20431</v>
      </c>
      <c r="D2017" t="s">
        <v>16237</v>
      </c>
    </row>
    <row r="2018" spans="1:4" x14ac:dyDescent="0.25">
      <c r="A2018" t="s">
        <v>8060</v>
      </c>
      <c r="B2018" t="s">
        <v>8061</v>
      </c>
      <c r="C2018" t="s">
        <v>20432</v>
      </c>
      <c r="D2018" t="s">
        <v>16258</v>
      </c>
    </row>
    <row r="2019" spans="1:4" x14ac:dyDescent="0.25">
      <c r="A2019" t="s">
        <v>8066</v>
      </c>
      <c r="B2019" t="s">
        <v>8067</v>
      </c>
      <c r="C2019" t="s">
        <v>20435</v>
      </c>
      <c r="D2019" t="s">
        <v>16364</v>
      </c>
    </row>
    <row r="2020" spans="1:4" x14ac:dyDescent="0.25">
      <c r="A2020" t="s">
        <v>8068</v>
      </c>
      <c r="B2020" t="s">
        <v>8069</v>
      </c>
      <c r="C2020" t="s">
        <v>20436</v>
      </c>
      <c r="D2020" t="s">
        <v>16364</v>
      </c>
    </row>
    <row r="2021" spans="1:4" x14ac:dyDescent="0.25">
      <c r="A2021" t="s">
        <v>8070</v>
      </c>
      <c r="B2021" t="s">
        <v>8071</v>
      </c>
      <c r="C2021" t="s">
        <v>20437</v>
      </c>
      <c r="D2021" t="s">
        <v>16230</v>
      </c>
    </row>
    <row r="2022" spans="1:4" x14ac:dyDescent="0.25">
      <c r="A2022" t="s">
        <v>8072</v>
      </c>
      <c r="B2022" t="s">
        <v>8073</v>
      </c>
      <c r="C2022" t="s">
        <v>20438</v>
      </c>
      <c r="D2022" t="s">
        <v>16230</v>
      </c>
    </row>
    <row r="2023" spans="1:4" x14ac:dyDescent="0.25">
      <c r="A2023" t="s">
        <v>8082</v>
      </c>
      <c r="B2023" t="s">
        <v>8083</v>
      </c>
      <c r="C2023" t="s">
        <v>20443</v>
      </c>
      <c r="D2023" t="s">
        <v>16299</v>
      </c>
    </row>
    <row r="2024" spans="1:4" x14ac:dyDescent="0.25">
      <c r="A2024" t="s">
        <v>8084</v>
      </c>
      <c r="B2024" t="s">
        <v>8085</v>
      </c>
      <c r="C2024" t="s">
        <v>20444</v>
      </c>
      <c r="D2024" t="s">
        <v>16230</v>
      </c>
    </row>
    <row r="2025" spans="1:4" x14ac:dyDescent="0.25">
      <c r="A2025" t="s">
        <v>8092</v>
      </c>
      <c r="B2025" t="s">
        <v>8093</v>
      </c>
      <c r="C2025" t="s">
        <v>20448</v>
      </c>
      <c r="D2025" t="s">
        <v>16191</v>
      </c>
    </row>
    <row r="2026" spans="1:4" x14ac:dyDescent="0.25">
      <c r="A2026" t="s">
        <v>8094</v>
      </c>
      <c r="B2026" t="s">
        <v>8095</v>
      </c>
      <c r="C2026" t="s">
        <v>20449</v>
      </c>
      <c r="D2026" t="s">
        <v>16346</v>
      </c>
    </row>
    <row r="2027" spans="1:4" x14ac:dyDescent="0.25">
      <c r="A2027" t="s">
        <v>8100</v>
      </c>
      <c r="B2027" t="s">
        <v>8101</v>
      </c>
      <c r="C2027" t="s">
        <v>20452</v>
      </c>
      <c r="D2027" t="s">
        <v>16193</v>
      </c>
    </row>
    <row r="2028" spans="1:4" x14ac:dyDescent="0.25">
      <c r="A2028" t="s">
        <v>8102</v>
      </c>
      <c r="B2028" t="s">
        <v>8103</v>
      </c>
      <c r="C2028" t="s">
        <v>20453</v>
      </c>
      <c r="D2028" t="s">
        <v>16191</v>
      </c>
    </row>
    <row r="2029" spans="1:4" x14ac:dyDescent="0.25">
      <c r="A2029" t="s">
        <v>8104</v>
      </c>
      <c r="B2029" t="s">
        <v>8105</v>
      </c>
      <c r="C2029" t="s">
        <v>20454</v>
      </c>
      <c r="D2029" t="s">
        <v>20455</v>
      </c>
    </row>
    <row r="2030" spans="1:4" x14ac:dyDescent="0.25">
      <c r="A2030" t="s">
        <v>250</v>
      </c>
      <c r="B2030" t="s">
        <v>8106</v>
      </c>
      <c r="C2030" t="s">
        <v>20456</v>
      </c>
      <c r="D2030" t="s">
        <v>16237</v>
      </c>
    </row>
    <row r="2031" spans="1:4" x14ac:dyDescent="0.25">
      <c r="A2031" t="s">
        <v>8111</v>
      </c>
      <c r="B2031" t="s">
        <v>8112</v>
      </c>
      <c r="C2031" t="s">
        <v>20459</v>
      </c>
      <c r="D2031" t="s">
        <v>16226</v>
      </c>
    </row>
    <row r="2032" spans="1:4" x14ac:dyDescent="0.25">
      <c r="A2032" t="s">
        <v>8113</v>
      </c>
      <c r="B2032" t="s">
        <v>8114</v>
      </c>
      <c r="C2032" t="s">
        <v>20460</v>
      </c>
      <c r="D2032" t="s">
        <v>16191</v>
      </c>
    </row>
    <row r="2033" spans="1:4" x14ac:dyDescent="0.25">
      <c r="A2033" t="s">
        <v>8119</v>
      </c>
      <c r="B2033" t="s">
        <v>8120</v>
      </c>
      <c r="C2033" t="s">
        <v>20463</v>
      </c>
      <c r="D2033" t="s">
        <v>16193</v>
      </c>
    </row>
    <row r="2034" spans="1:4" x14ac:dyDescent="0.25">
      <c r="A2034" t="s">
        <v>8121</v>
      </c>
      <c r="B2034" t="s">
        <v>8122</v>
      </c>
      <c r="C2034" t="s">
        <v>20464</v>
      </c>
      <c r="D2034" t="s">
        <v>16806</v>
      </c>
    </row>
    <row r="2035" spans="1:4" x14ac:dyDescent="0.25">
      <c r="A2035" t="s">
        <v>8127</v>
      </c>
      <c r="B2035" t="s">
        <v>8128</v>
      </c>
      <c r="C2035" t="s">
        <v>20467</v>
      </c>
      <c r="D2035" t="s">
        <v>16191</v>
      </c>
    </row>
    <row r="2036" spans="1:4" x14ac:dyDescent="0.25">
      <c r="A2036" t="s">
        <v>8137</v>
      </c>
      <c r="B2036" t="s">
        <v>8138</v>
      </c>
      <c r="C2036" t="s">
        <v>20472</v>
      </c>
      <c r="D2036" t="s">
        <v>16191</v>
      </c>
    </row>
    <row r="2037" spans="1:4" x14ac:dyDescent="0.25">
      <c r="A2037" t="s">
        <v>8151</v>
      </c>
      <c r="B2037" t="s">
        <v>8152</v>
      </c>
      <c r="C2037" t="s">
        <v>20479</v>
      </c>
      <c r="D2037" t="s">
        <v>16193</v>
      </c>
    </row>
    <row r="2038" spans="1:4" x14ac:dyDescent="0.25">
      <c r="A2038" t="s">
        <v>8184</v>
      </c>
      <c r="B2038" t="s">
        <v>8185</v>
      </c>
      <c r="C2038" t="s">
        <v>20496</v>
      </c>
      <c r="D2038" t="s">
        <v>16364</v>
      </c>
    </row>
    <row r="2039" spans="1:4" x14ac:dyDescent="0.25">
      <c r="A2039" t="s">
        <v>8186</v>
      </c>
      <c r="B2039" t="s">
        <v>8187</v>
      </c>
      <c r="C2039" t="s">
        <v>20497</v>
      </c>
      <c r="D2039" t="s">
        <v>16523</v>
      </c>
    </row>
    <row r="2040" spans="1:4" x14ac:dyDescent="0.25">
      <c r="A2040" t="s">
        <v>8190</v>
      </c>
      <c r="B2040" t="s">
        <v>8191</v>
      </c>
      <c r="C2040" t="s">
        <v>20499</v>
      </c>
      <c r="D2040" t="s">
        <v>16491</v>
      </c>
    </row>
    <row r="2041" spans="1:4" x14ac:dyDescent="0.25">
      <c r="A2041" t="s">
        <v>8192</v>
      </c>
      <c r="B2041" t="s">
        <v>8193</v>
      </c>
      <c r="C2041" t="s">
        <v>20500</v>
      </c>
      <c r="D2041" t="s">
        <v>16226</v>
      </c>
    </row>
    <row r="2042" spans="1:4" x14ac:dyDescent="0.25">
      <c r="A2042" t="s">
        <v>8196</v>
      </c>
      <c r="B2042" t="s">
        <v>8197</v>
      </c>
      <c r="C2042" t="s">
        <v>20502</v>
      </c>
      <c r="D2042" t="s">
        <v>16195</v>
      </c>
    </row>
    <row r="2043" spans="1:4" x14ac:dyDescent="0.25">
      <c r="A2043" t="s">
        <v>8198</v>
      </c>
      <c r="B2043" t="s">
        <v>8199</v>
      </c>
      <c r="C2043" t="s">
        <v>20503</v>
      </c>
      <c r="D2043" t="s">
        <v>16193</v>
      </c>
    </row>
    <row r="2044" spans="1:4" x14ac:dyDescent="0.25">
      <c r="A2044" t="s">
        <v>8200</v>
      </c>
      <c r="B2044" t="s">
        <v>8201</v>
      </c>
      <c r="C2044" t="s">
        <v>20504</v>
      </c>
      <c r="D2044" t="s">
        <v>16258</v>
      </c>
    </row>
    <row r="2045" spans="1:4" x14ac:dyDescent="0.25">
      <c r="A2045" t="s">
        <v>8208</v>
      </c>
      <c r="B2045" t="s">
        <v>8209</v>
      </c>
      <c r="C2045" t="s">
        <v>20508</v>
      </c>
      <c r="D2045" t="s">
        <v>16193</v>
      </c>
    </row>
    <row r="2046" spans="1:4" x14ac:dyDescent="0.25">
      <c r="A2046" t="s">
        <v>8210</v>
      </c>
      <c r="B2046" t="s">
        <v>8211</v>
      </c>
      <c r="C2046" t="s">
        <v>20509</v>
      </c>
      <c r="D2046" t="s">
        <v>16806</v>
      </c>
    </row>
    <row r="2047" spans="1:4" x14ac:dyDescent="0.25">
      <c r="A2047" t="s">
        <v>8214</v>
      </c>
      <c r="B2047" t="s">
        <v>8215</v>
      </c>
      <c r="C2047" t="s">
        <v>20511</v>
      </c>
      <c r="D2047" t="s">
        <v>20512</v>
      </c>
    </row>
    <row r="2048" spans="1:4" x14ac:dyDescent="0.25">
      <c r="A2048" t="s">
        <v>8220</v>
      </c>
      <c r="B2048" t="s">
        <v>8221</v>
      </c>
      <c r="C2048" t="s">
        <v>20515</v>
      </c>
      <c r="D2048" t="s">
        <v>16193</v>
      </c>
    </row>
    <row r="2049" spans="1:4" x14ac:dyDescent="0.25">
      <c r="A2049" t="s">
        <v>8222</v>
      </c>
      <c r="B2049" t="s">
        <v>8223</v>
      </c>
      <c r="C2049" t="s">
        <v>20516</v>
      </c>
      <c r="D2049" t="s">
        <v>16193</v>
      </c>
    </row>
    <row r="2050" spans="1:4" x14ac:dyDescent="0.25">
      <c r="A2050" t="s">
        <v>8227</v>
      </c>
      <c r="B2050" t="s">
        <v>8228</v>
      </c>
      <c r="C2050" t="s">
        <v>20518</v>
      </c>
      <c r="D2050" t="s">
        <v>20077</v>
      </c>
    </row>
    <row r="2051" spans="1:4" x14ac:dyDescent="0.25">
      <c r="A2051" t="s">
        <v>8229</v>
      </c>
      <c r="B2051" t="s">
        <v>8230</v>
      </c>
      <c r="C2051" t="s">
        <v>20519</v>
      </c>
      <c r="D2051" t="s">
        <v>16191</v>
      </c>
    </row>
    <row r="2052" spans="1:4" x14ac:dyDescent="0.25">
      <c r="A2052" t="s">
        <v>8241</v>
      </c>
      <c r="B2052" t="s">
        <v>8242</v>
      </c>
      <c r="C2052" t="s">
        <v>20526</v>
      </c>
      <c r="D2052" t="s">
        <v>20527</v>
      </c>
    </row>
    <row r="2053" spans="1:4" x14ac:dyDescent="0.25">
      <c r="A2053" t="s">
        <v>8253</v>
      </c>
      <c r="B2053" t="s">
        <v>8254</v>
      </c>
      <c r="C2053" t="s">
        <v>20533</v>
      </c>
      <c r="D2053" t="s">
        <v>16346</v>
      </c>
    </row>
    <row r="2054" spans="1:4" x14ac:dyDescent="0.25">
      <c r="A2054" t="s">
        <v>8255</v>
      </c>
      <c r="B2054" t="s">
        <v>8256</v>
      </c>
      <c r="C2054" t="s">
        <v>20534</v>
      </c>
      <c r="D2054" t="s">
        <v>16299</v>
      </c>
    </row>
    <row r="2055" spans="1:4" x14ac:dyDescent="0.25">
      <c r="A2055" t="s">
        <v>8257</v>
      </c>
      <c r="B2055" t="s">
        <v>8258</v>
      </c>
      <c r="C2055" t="s">
        <v>20535</v>
      </c>
      <c r="D2055" t="s">
        <v>16191</v>
      </c>
    </row>
    <row r="2056" spans="1:4" x14ac:dyDescent="0.25">
      <c r="A2056" t="s">
        <v>8263</v>
      </c>
      <c r="B2056" t="s">
        <v>8264</v>
      </c>
      <c r="C2056" t="s">
        <v>20538</v>
      </c>
      <c r="D2056" t="s">
        <v>16193</v>
      </c>
    </row>
    <row r="2057" spans="1:4" x14ac:dyDescent="0.25">
      <c r="A2057" t="s">
        <v>8267</v>
      </c>
      <c r="B2057" t="s">
        <v>8268</v>
      </c>
      <c r="C2057" t="s">
        <v>20540</v>
      </c>
      <c r="D2057" t="s">
        <v>16377</v>
      </c>
    </row>
    <row r="2058" spans="1:4" x14ac:dyDescent="0.25">
      <c r="A2058" t="s">
        <v>8269</v>
      </c>
      <c r="B2058" t="s">
        <v>8270</v>
      </c>
      <c r="C2058" t="s">
        <v>20541</v>
      </c>
      <c r="D2058" t="s">
        <v>16299</v>
      </c>
    </row>
    <row r="2059" spans="1:4" x14ac:dyDescent="0.25">
      <c r="A2059" t="s">
        <v>8271</v>
      </c>
      <c r="B2059" t="s">
        <v>8272</v>
      </c>
      <c r="C2059" t="s">
        <v>20542</v>
      </c>
      <c r="D2059" t="s">
        <v>16212</v>
      </c>
    </row>
    <row r="2060" spans="1:4" x14ac:dyDescent="0.25">
      <c r="A2060" t="s">
        <v>8273</v>
      </c>
      <c r="B2060" t="s">
        <v>8274</v>
      </c>
      <c r="C2060" t="s">
        <v>20543</v>
      </c>
      <c r="D2060" t="s">
        <v>16191</v>
      </c>
    </row>
    <row r="2061" spans="1:4" x14ac:dyDescent="0.25">
      <c r="A2061" t="s">
        <v>8279</v>
      </c>
      <c r="B2061" t="s">
        <v>8280</v>
      </c>
      <c r="C2061" t="s">
        <v>20546</v>
      </c>
      <c r="D2061" t="s">
        <v>16253</v>
      </c>
    </row>
    <row r="2062" spans="1:4" x14ac:dyDescent="0.25">
      <c r="A2062" t="s">
        <v>8283</v>
      </c>
      <c r="B2062" t="s">
        <v>8284</v>
      </c>
      <c r="C2062" t="s">
        <v>20548</v>
      </c>
      <c r="D2062" t="s">
        <v>16195</v>
      </c>
    </row>
    <row r="2063" spans="1:4" x14ac:dyDescent="0.25">
      <c r="A2063" t="s">
        <v>8291</v>
      </c>
      <c r="B2063" t="s">
        <v>8292</v>
      </c>
      <c r="C2063" t="s">
        <v>20552</v>
      </c>
      <c r="D2063" t="s">
        <v>16523</v>
      </c>
    </row>
    <row r="2064" spans="1:4" x14ac:dyDescent="0.25">
      <c r="A2064" t="s">
        <v>8297</v>
      </c>
      <c r="B2064" t="s">
        <v>8298</v>
      </c>
      <c r="C2064" t="s">
        <v>20555</v>
      </c>
      <c r="D2064" t="s">
        <v>16193</v>
      </c>
    </row>
    <row r="2065" spans="1:4" x14ac:dyDescent="0.25">
      <c r="A2065" t="s">
        <v>8306</v>
      </c>
      <c r="B2065" t="s">
        <v>8307</v>
      </c>
      <c r="C2065" t="s">
        <v>20560</v>
      </c>
      <c r="D2065" t="s">
        <v>16339</v>
      </c>
    </row>
    <row r="2066" spans="1:4" x14ac:dyDescent="0.25">
      <c r="A2066" t="s">
        <v>8312</v>
      </c>
      <c r="B2066" t="s">
        <v>8313</v>
      </c>
      <c r="C2066" t="s">
        <v>20563</v>
      </c>
      <c r="D2066" t="s">
        <v>16260</v>
      </c>
    </row>
    <row r="2067" spans="1:4" x14ac:dyDescent="0.25">
      <c r="A2067" t="s">
        <v>8324</v>
      </c>
      <c r="B2067" t="s">
        <v>8325</v>
      </c>
      <c r="C2067" t="s">
        <v>20570</v>
      </c>
      <c r="D2067" t="s">
        <v>16260</v>
      </c>
    </row>
    <row r="2068" spans="1:4" x14ac:dyDescent="0.25">
      <c r="A2068" t="s">
        <v>8347</v>
      </c>
      <c r="B2068" t="s">
        <v>8348</v>
      </c>
      <c r="C2068" t="s">
        <v>20583</v>
      </c>
      <c r="D2068" t="s">
        <v>16191</v>
      </c>
    </row>
    <row r="2069" spans="1:4" x14ac:dyDescent="0.25">
      <c r="A2069" t="s">
        <v>8359</v>
      </c>
      <c r="B2069" t="s">
        <v>8360</v>
      </c>
      <c r="C2069" t="s">
        <v>20589</v>
      </c>
      <c r="D2069" t="s">
        <v>16193</v>
      </c>
    </row>
    <row r="2070" spans="1:4" x14ac:dyDescent="0.25">
      <c r="A2070" t="s">
        <v>8369</v>
      </c>
      <c r="B2070" t="s">
        <v>8370</v>
      </c>
      <c r="C2070" t="s">
        <v>20594</v>
      </c>
      <c r="D2070" t="s">
        <v>16193</v>
      </c>
    </row>
    <row r="2071" spans="1:4" x14ac:dyDescent="0.25">
      <c r="A2071" t="s">
        <v>8371</v>
      </c>
      <c r="B2071" t="s">
        <v>8372</v>
      </c>
      <c r="C2071" t="s">
        <v>20595</v>
      </c>
      <c r="D2071" t="s">
        <v>16193</v>
      </c>
    </row>
    <row r="2072" spans="1:4" x14ac:dyDescent="0.25">
      <c r="A2072" t="s">
        <v>8373</v>
      </c>
      <c r="B2072" t="s">
        <v>8374</v>
      </c>
      <c r="C2072" t="s">
        <v>20596</v>
      </c>
      <c r="D2072" t="s">
        <v>16230</v>
      </c>
    </row>
    <row r="2073" spans="1:4" x14ac:dyDescent="0.25">
      <c r="A2073" t="s">
        <v>8377</v>
      </c>
      <c r="B2073" t="s">
        <v>8378</v>
      </c>
      <c r="C2073" t="s">
        <v>20598</v>
      </c>
      <c r="D2073" t="s">
        <v>16377</v>
      </c>
    </row>
    <row r="2074" spans="1:4" x14ac:dyDescent="0.25">
      <c r="A2074" t="s">
        <v>8381</v>
      </c>
      <c r="B2074" t="s">
        <v>8382</v>
      </c>
      <c r="C2074" t="s">
        <v>20600</v>
      </c>
      <c r="D2074" t="s">
        <v>16193</v>
      </c>
    </row>
    <row r="2075" spans="1:4" x14ac:dyDescent="0.25">
      <c r="A2075" t="s">
        <v>8383</v>
      </c>
      <c r="B2075" t="s">
        <v>8384</v>
      </c>
      <c r="C2075" t="s">
        <v>20601</v>
      </c>
      <c r="D2075" t="s">
        <v>16260</v>
      </c>
    </row>
    <row r="2076" spans="1:4" x14ac:dyDescent="0.25">
      <c r="A2076" t="s">
        <v>8385</v>
      </c>
      <c r="B2076" t="s">
        <v>8386</v>
      </c>
      <c r="C2076" t="s">
        <v>20602</v>
      </c>
      <c r="D2076" t="s">
        <v>16299</v>
      </c>
    </row>
    <row r="2077" spans="1:4" x14ac:dyDescent="0.25">
      <c r="A2077" t="s">
        <v>8391</v>
      </c>
      <c r="B2077" t="s">
        <v>8392</v>
      </c>
      <c r="C2077" t="s">
        <v>20605</v>
      </c>
      <c r="D2077" t="s">
        <v>16809</v>
      </c>
    </row>
    <row r="2078" spans="1:4" x14ac:dyDescent="0.25">
      <c r="A2078" t="s">
        <v>8393</v>
      </c>
      <c r="B2078" t="s">
        <v>8394</v>
      </c>
      <c r="C2078" t="s">
        <v>20606</v>
      </c>
      <c r="D2078" t="s">
        <v>16260</v>
      </c>
    </row>
    <row r="2079" spans="1:4" x14ac:dyDescent="0.25">
      <c r="A2079" t="s">
        <v>8395</v>
      </c>
      <c r="B2079" t="s">
        <v>8396</v>
      </c>
      <c r="C2079" t="s">
        <v>20607</v>
      </c>
      <c r="D2079" t="s">
        <v>16523</v>
      </c>
    </row>
    <row r="2080" spans="1:4" x14ac:dyDescent="0.25">
      <c r="A2080" t="s">
        <v>285</v>
      </c>
      <c r="B2080" t="s">
        <v>8397</v>
      </c>
      <c r="C2080" t="s">
        <v>20608</v>
      </c>
      <c r="D2080" t="s">
        <v>16226</v>
      </c>
    </row>
    <row r="2081" spans="1:4" x14ac:dyDescent="0.25">
      <c r="A2081" t="s">
        <v>8407</v>
      </c>
      <c r="B2081" t="s">
        <v>8408</v>
      </c>
      <c r="C2081" t="s">
        <v>20614</v>
      </c>
      <c r="D2081" t="s">
        <v>16346</v>
      </c>
    </row>
    <row r="2082" spans="1:4" x14ac:dyDescent="0.25">
      <c r="A2082" t="s">
        <v>8419</v>
      </c>
      <c r="B2082" t="s">
        <v>8420</v>
      </c>
      <c r="C2082" t="s">
        <v>20620</v>
      </c>
      <c r="D2082" t="s">
        <v>16299</v>
      </c>
    </row>
    <row r="2083" spans="1:4" x14ac:dyDescent="0.25">
      <c r="A2083" t="s">
        <v>8423</v>
      </c>
      <c r="B2083" t="s">
        <v>8424</v>
      </c>
      <c r="C2083" t="s">
        <v>20622</v>
      </c>
      <c r="D2083" t="s">
        <v>16212</v>
      </c>
    </row>
    <row r="2084" spans="1:4" x14ac:dyDescent="0.25">
      <c r="A2084" t="s">
        <v>8425</v>
      </c>
      <c r="B2084" t="s">
        <v>8426</v>
      </c>
      <c r="C2084" t="s">
        <v>20623</v>
      </c>
      <c r="D2084" t="s">
        <v>16230</v>
      </c>
    </row>
    <row r="2085" spans="1:4" x14ac:dyDescent="0.25">
      <c r="A2085" t="s">
        <v>8431</v>
      </c>
      <c r="B2085" t="s">
        <v>8432</v>
      </c>
      <c r="C2085" t="s">
        <v>20626</v>
      </c>
      <c r="D2085" t="s">
        <v>16195</v>
      </c>
    </row>
    <row r="2086" spans="1:4" x14ac:dyDescent="0.25">
      <c r="A2086" t="s">
        <v>8433</v>
      </c>
      <c r="B2086" t="s">
        <v>8434</v>
      </c>
      <c r="C2086" t="s">
        <v>20627</v>
      </c>
      <c r="D2086" t="s">
        <v>20628</v>
      </c>
    </row>
    <row r="2087" spans="1:4" x14ac:dyDescent="0.25">
      <c r="A2087" t="s">
        <v>8441</v>
      </c>
      <c r="B2087" t="s">
        <v>8442</v>
      </c>
      <c r="C2087" t="s">
        <v>20632</v>
      </c>
      <c r="D2087" t="s">
        <v>20633</v>
      </c>
    </row>
    <row r="2088" spans="1:4" x14ac:dyDescent="0.25">
      <c r="A2088" t="s">
        <v>8453</v>
      </c>
      <c r="B2088" t="s">
        <v>8454</v>
      </c>
      <c r="C2088" t="s">
        <v>20639</v>
      </c>
      <c r="D2088" t="s">
        <v>16195</v>
      </c>
    </row>
    <row r="2089" spans="1:4" x14ac:dyDescent="0.25">
      <c r="A2089" t="s">
        <v>8457</v>
      </c>
      <c r="B2089" t="s">
        <v>8458</v>
      </c>
      <c r="C2089" t="s">
        <v>20641</v>
      </c>
      <c r="D2089" t="s">
        <v>16204</v>
      </c>
    </row>
    <row r="2090" spans="1:4" x14ac:dyDescent="0.25">
      <c r="A2090" t="s">
        <v>8465</v>
      </c>
      <c r="B2090" t="s">
        <v>8466</v>
      </c>
      <c r="C2090" t="s">
        <v>20645</v>
      </c>
      <c r="D2090" t="s">
        <v>16737</v>
      </c>
    </row>
    <row r="2091" spans="1:4" x14ac:dyDescent="0.25">
      <c r="A2091" t="s">
        <v>8469</v>
      </c>
      <c r="B2091" t="s">
        <v>8470</v>
      </c>
      <c r="C2091" t="s">
        <v>20647</v>
      </c>
      <c r="D2091" t="s">
        <v>16193</v>
      </c>
    </row>
    <row r="2092" spans="1:4" x14ac:dyDescent="0.25">
      <c r="A2092" t="s">
        <v>8471</v>
      </c>
      <c r="B2092" t="s">
        <v>8472</v>
      </c>
      <c r="C2092" t="s">
        <v>20648</v>
      </c>
      <c r="D2092" t="s">
        <v>16260</v>
      </c>
    </row>
    <row r="2093" spans="1:4" x14ac:dyDescent="0.25">
      <c r="A2093" t="s">
        <v>8473</v>
      </c>
      <c r="B2093" t="s">
        <v>8474</v>
      </c>
      <c r="C2093" t="s">
        <v>20649</v>
      </c>
      <c r="D2093" t="s">
        <v>16195</v>
      </c>
    </row>
    <row r="2094" spans="1:4" x14ac:dyDescent="0.25">
      <c r="A2094" t="s">
        <v>8479</v>
      </c>
      <c r="B2094" t="s">
        <v>8480</v>
      </c>
      <c r="C2094" t="s">
        <v>20652</v>
      </c>
      <c r="D2094" t="s">
        <v>16193</v>
      </c>
    </row>
    <row r="2095" spans="1:4" x14ac:dyDescent="0.25">
      <c r="A2095" t="s">
        <v>8483</v>
      </c>
      <c r="B2095" t="s">
        <v>8484</v>
      </c>
      <c r="C2095" t="s">
        <v>20654</v>
      </c>
      <c r="D2095" t="s">
        <v>16193</v>
      </c>
    </row>
    <row r="2096" spans="1:4" x14ac:dyDescent="0.25">
      <c r="A2096" t="s">
        <v>8487</v>
      </c>
      <c r="B2096" t="s">
        <v>8488</v>
      </c>
      <c r="C2096" t="s">
        <v>20656</v>
      </c>
      <c r="D2096" t="s">
        <v>16201</v>
      </c>
    </row>
    <row r="2097" spans="1:4" x14ac:dyDescent="0.25">
      <c r="A2097" t="s">
        <v>8490</v>
      </c>
      <c r="B2097" t="s">
        <v>8491</v>
      </c>
      <c r="C2097" t="s">
        <v>20659</v>
      </c>
      <c r="D2097" t="s">
        <v>16193</v>
      </c>
    </row>
    <row r="2098" spans="1:4" x14ac:dyDescent="0.25">
      <c r="A2098" t="s">
        <v>8492</v>
      </c>
      <c r="B2098" t="s">
        <v>8493</v>
      </c>
      <c r="C2098" t="s">
        <v>20660</v>
      </c>
      <c r="D2098" t="s">
        <v>16191</v>
      </c>
    </row>
    <row r="2099" spans="1:4" x14ac:dyDescent="0.25">
      <c r="A2099" t="s">
        <v>8498</v>
      </c>
      <c r="B2099" t="s">
        <v>8499</v>
      </c>
      <c r="C2099" t="s">
        <v>20663</v>
      </c>
      <c r="D2099" t="s">
        <v>16339</v>
      </c>
    </row>
    <row r="2100" spans="1:4" x14ac:dyDescent="0.25">
      <c r="A2100" t="s">
        <v>8502</v>
      </c>
      <c r="B2100" t="s">
        <v>8503</v>
      </c>
      <c r="C2100" t="s">
        <v>20665</v>
      </c>
      <c r="D2100" t="s">
        <v>16237</v>
      </c>
    </row>
    <row r="2101" spans="1:4" x14ac:dyDescent="0.25">
      <c r="A2101" t="s">
        <v>8573</v>
      </c>
      <c r="B2101" t="s">
        <v>8574</v>
      </c>
      <c r="C2101" t="s">
        <v>20703</v>
      </c>
      <c r="D2101" t="s">
        <v>16201</v>
      </c>
    </row>
    <row r="2102" spans="1:4" x14ac:dyDescent="0.25">
      <c r="A2102" t="s">
        <v>8588</v>
      </c>
      <c r="B2102" t="s">
        <v>8589</v>
      </c>
      <c r="C2102" t="s">
        <v>20712</v>
      </c>
      <c r="D2102" t="s">
        <v>16230</v>
      </c>
    </row>
    <row r="2103" spans="1:4" x14ac:dyDescent="0.25">
      <c r="A2103" t="s">
        <v>8594</v>
      </c>
      <c r="B2103" t="s">
        <v>8595</v>
      </c>
      <c r="C2103" t="s">
        <v>20716</v>
      </c>
      <c r="D2103" t="s">
        <v>16195</v>
      </c>
    </row>
    <row r="2104" spans="1:4" x14ac:dyDescent="0.25">
      <c r="A2104" t="s">
        <v>8596</v>
      </c>
      <c r="B2104" t="s">
        <v>8597</v>
      </c>
      <c r="C2104" t="s">
        <v>20717</v>
      </c>
      <c r="D2104" t="s">
        <v>16230</v>
      </c>
    </row>
    <row r="2105" spans="1:4" x14ac:dyDescent="0.25">
      <c r="A2105" t="s">
        <v>8598</v>
      </c>
      <c r="B2105" t="s">
        <v>8599</v>
      </c>
      <c r="C2105" t="s">
        <v>20718</v>
      </c>
      <c r="D2105" t="s">
        <v>16230</v>
      </c>
    </row>
    <row r="2106" spans="1:4" x14ac:dyDescent="0.25">
      <c r="A2106" t="s">
        <v>8511</v>
      </c>
      <c r="B2106" t="s">
        <v>8512</v>
      </c>
      <c r="C2106" t="s">
        <v>20671</v>
      </c>
      <c r="D2106" t="s">
        <v>16239</v>
      </c>
    </row>
    <row r="2107" spans="1:4" x14ac:dyDescent="0.25">
      <c r="A2107" t="s">
        <v>8602</v>
      </c>
      <c r="B2107" t="s">
        <v>8603</v>
      </c>
      <c r="C2107" t="s">
        <v>20720</v>
      </c>
      <c r="D2107" t="s">
        <v>16239</v>
      </c>
    </row>
    <row r="2108" spans="1:4" x14ac:dyDescent="0.25">
      <c r="A2108" t="s">
        <v>8604</v>
      </c>
      <c r="B2108" t="s">
        <v>8605</v>
      </c>
      <c r="C2108" t="s">
        <v>20721</v>
      </c>
      <c r="D2108" t="s">
        <v>16195</v>
      </c>
    </row>
    <row r="2109" spans="1:4" x14ac:dyDescent="0.25">
      <c r="A2109" t="s">
        <v>8606</v>
      </c>
      <c r="B2109" t="s">
        <v>8607</v>
      </c>
      <c r="C2109" t="s">
        <v>20722</v>
      </c>
      <c r="D2109" t="s">
        <v>16195</v>
      </c>
    </row>
    <row r="2110" spans="1:4" x14ac:dyDescent="0.25">
      <c r="A2110" t="s">
        <v>8513</v>
      </c>
      <c r="B2110" t="s">
        <v>8514</v>
      </c>
      <c r="C2110" t="s">
        <v>20672</v>
      </c>
      <c r="D2110" t="s">
        <v>16212</v>
      </c>
    </row>
    <row r="2111" spans="1:4" x14ac:dyDescent="0.25">
      <c r="A2111" t="s">
        <v>8610</v>
      </c>
      <c r="B2111" t="s">
        <v>8611</v>
      </c>
      <c r="C2111" t="s">
        <v>20724</v>
      </c>
      <c r="D2111" t="s">
        <v>16239</v>
      </c>
    </row>
    <row r="2112" spans="1:4" x14ac:dyDescent="0.25">
      <c r="A2112" t="s">
        <v>8515</v>
      </c>
      <c r="B2112" t="s">
        <v>8516</v>
      </c>
      <c r="C2112" t="s">
        <v>20673</v>
      </c>
      <c r="D2112" t="s">
        <v>20674</v>
      </c>
    </row>
    <row r="2113" spans="1:4" x14ac:dyDescent="0.25">
      <c r="A2113" t="s">
        <v>8620</v>
      </c>
      <c r="B2113" t="s">
        <v>8621</v>
      </c>
      <c r="C2113" t="s">
        <v>20729</v>
      </c>
      <c r="D2113" t="s">
        <v>16193</v>
      </c>
    </row>
    <row r="2114" spans="1:4" x14ac:dyDescent="0.25">
      <c r="A2114" t="s">
        <v>8624</v>
      </c>
      <c r="B2114" t="s">
        <v>8625</v>
      </c>
      <c r="C2114" t="s">
        <v>20731</v>
      </c>
      <c r="D2114" t="s">
        <v>16193</v>
      </c>
    </row>
    <row r="2115" spans="1:4" x14ac:dyDescent="0.25">
      <c r="A2115" t="s">
        <v>8626</v>
      </c>
      <c r="B2115" t="s">
        <v>8627</v>
      </c>
      <c r="C2115" t="s">
        <v>20732</v>
      </c>
      <c r="D2115" t="s">
        <v>16230</v>
      </c>
    </row>
    <row r="2116" spans="1:4" x14ac:dyDescent="0.25">
      <c r="A2116" t="s">
        <v>8640</v>
      </c>
      <c r="B2116" t="s">
        <v>8641</v>
      </c>
      <c r="C2116" t="s">
        <v>20740</v>
      </c>
      <c r="D2116" t="s">
        <v>16230</v>
      </c>
    </row>
    <row r="2117" spans="1:4" x14ac:dyDescent="0.25">
      <c r="A2117" t="s">
        <v>8646</v>
      </c>
      <c r="B2117" t="s">
        <v>8647</v>
      </c>
      <c r="C2117" t="s">
        <v>20744</v>
      </c>
      <c r="D2117" t="s">
        <v>16239</v>
      </c>
    </row>
    <row r="2118" spans="1:4" x14ac:dyDescent="0.25">
      <c r="A2118" t="s">
        <v>8652</v>
      </c>
      <c r="B2118" t="s">
        <v>8653</v>
      </c>
      <c r="C2118" t="s">
        <v>20747</v>
      </c>
      <c r="D2118" t="s">
        <v>16650</v>
      </c>
    </row>
    <row r="2119" spans="1:4" x14ac:dyDescent="0.25">
      <c r="A2119" t="s">
        <v>8658</v>
      </c>
      <c r="B2119" t="s">
        <v>8659</v>
      </c>
      <c r="C2119" t="s">
        <v>20750</v>
      </c>
      <c r="D2119" t="s">
        <v>16212</v>
      </c>
    </row>
    <row r="2120" spans="1:4" x14ac:dyDescent="0.25">
      <c r="A2120" t="s">
        <v>8664</v>
      </c>
      <c r="B2120" t="s">
        <v>8665</v>
      </c>
      <c r="C2120" t="s">
        <v>20753</v>
      </c>
      <c r="D2120" t="s">
        <v>16193</v>
      </c>
    </row>
    <row r="2121" spans="1:4" x14ac:dyDescent="0.25">
      <c r="A2121" t="s">
        <v>8668</v>
      </c>
      <c r="B2121" t="s">
        <v>8669</v>
      </c>
      <c r="C2121" t="s">
        <v>20755</v>
      </c>
      <c r="D2121" t="s">
        <v>16212</v>
      </c>
    </row>
    <row r="2122" spans="1:4" x14ac:dyDescent="0.25">
      <c r="A2122" t="s">
        <v>8678</v>
      </c>
      <c r="B2122" t="s">
        <v>8679</v>
      </c>
      <c r="C2122" t="s">
        <v>20760</v>
      </c>
      <c r="D2122" t="s">
        <v>16212</v>
      </c>
    </row>
    <row r="2123" spans="1:4" x14ac:dyDescent="0.25">
      <c r="A2123" t="s">
        <v>8680</v>
      </c>
      <c r="B2123" t="s">
        <v>8681</v>
      </c>
      <c r="C2123" t="s">
        <v>20761</v>
      </c>
      <c r="D2123" t="s">
        <v>16239</v>
      </c>
    </row>
    <row r="2124" spans="1:4" x14ac:dyDescent="0.25">
      <c r="A2124" t="s">
        <v>8686</v>
      </c>
      <c r="B2124" t="s">
        <v>8687</v>
      </c>
      <c r="C2124" t="s">
        <v>20764</v>
      </c>
      <c r="D2124" t="s">
        <v>16239</v>
      </c>
    </row>
    <row r="2125" spans="1:4" x14ac:dyDescent="0.25">
      <c r="A2125" t="s">
        <v>8688</v>
      </c>
      <c r="B2125" t="s">
        <v>8689</v>
      </c>
      <c r="C2125" t="s">
        <v>20765</v>
      </c>
      <c r="D2125" t="s">
        <v>16258</v>
      </c>
    </row>
    <row r="2126" spans="1:4" x14ac:dyDescent="0.25">
      <c r="A2126" t="s">
        <v>8692</v>
      </c>
      <c r="B2126" t="s">
        <v>8693</v>
      </c>
      <c r="C2126" t="s">
        <v>20767</v>
      </c>
      <c r="D2126" t="s">
        <v>16526</v>
      </c>
    </row>
    <row r="2127" spans="1:4" x14ac:dyDescent="0.25">
      <c r="A2127" t="s">
        <v>8697</v>
      </c>
      <c r="B2127" t="s">
        <v>8698</v>
      </c>
      <c r="C2127" t="s">
        <v>20770</v>
      </c>
      <c r="D2127" t="s">
        <v>16230</v>
      </c>
    </row>
    <row r="2128" spans="1:4" x14ac:dyDescent="0.25">
      <c r="A2128" t="s">
        <v>8701</v>
      </c>
      <c r="B2128" t="s">
        <v>8702</v>
      </c>
      <c r="C2128" t="s">
        <v>20772</v>
      </c>
      <c r="D2128" t="s">
        <v>16193</v>
      </c>
    </row>
    <row r="2129" spans="1:4" x14ac:dyDescent="0.25">
      <c r="A2129" t="s">
        <v>8527</v>
      </c>
      <c r="B2129" t="s">
        <v>8528</v>
      </c>
      <c r="C2129" t="s">
        <v>20680</v>
      </c>
      <c r="D2129" t="s">
        <v>16230</v>
      </c>
    </row>
    <row r="2130" spans="1:4" x14ac:dyDescent="0.25">
      <c r="A2130" t="s">
        <v>8703</v>
      </c>
      <c r="B2130" t="s">
        <v>8704</v>
      </c>
      <c r="C2130" t="s">
        <v>20773</v>
      </c>
      <c r="D2130" t="s">
        <v>20774</v>
      </c>
    </row>
    <row r="2131" spans="1:4" x14ac:dyDescent="0.25">
      <c r="A2131" t="s">
        <v>8723</v>
      </c>
      <c r="B2131" t="s">
        <v>8724</v>
      </c>
      <c r="C2131" t="s">
        <v>20785</v>
      </c>
      <c r="D2131" t="s">
        <v>16237</v>
      </c>
    </row>
    <row r="2132" spans="1:4" x14ac:dyDescent="0.25">
      <c r="A2132" t="s">
        <v>8725</v>
      </c>
      <c r="B2132" t="s">
        <v>8726</v>
      </c>
      <c r="C2132" t="s">
        <v>20786</v>
      </c>
      <c r="D2132" t="s">
        <v>16239</v>
      </c>
    </row>
    <row r="2133" spans="1:4" x14ac:dyDescent="0.25">
      <c r="A2133" t="s">
        <v>8719</v>
      </c>
      <c r="B2133" t="s">
        <v>8720</v>
      </c>
      <c r="C2133" t="s">
        <v>20783</v>
      </c>
      <c r="D2133" t="s">
        <v>16239</v>
      </c>
    </row>
    <row r="2134" spans="1:4" x14ac:dyDescent="0.25">
      <c r="A2134" t="s">
        <v>8739</v>
      </c>
      <c r="B2134" t="s">
        <v>8740</v>
      </c>
      <c r="C2134" t="s">
        <v>20794</v>
      </c>
      <c r="D2134" t="s">
        <v>16193</v>
      </c>
    </row>
    <row r="2135" spans="1:4" x14ac:dyDescent="0.25">
      <c r="A2135" t="s">
        <v>8741</v>
      </c>
      <c r="B2135" t="s">
        <v>8742</v>
      </c>
      <c r="C2135" t="s">
        <v>20795</v>
      </c>
      <c r="D2135" t="s">
        <v>16230</v>
      </c>
    </row>
    <row r="2136" spans="1:4" x14ac:dyDescent="0.25">
      <c r="A2136" t="s">
        <v>8743</v>
      </c>
      <c r="B2136" t="s">
        <v>8744</v>
      </c>
      <c r="C2136" t="s">
        <v>20796</v>
      </c>
      <c r="D2136" t="s">
        <v>16193</v>
      </c>
    </row>
    <row r="2137" spans="1:4" x14ac:dyDescent="0.25">
      <c r="A2137" t="s">
        <v>8745</v>
      </c>
      <c r="B2137" t="s">
        <v>8746</v>
      </c>
      <c r="C2137" t="s">
        <v>20797</v>
      </c>
      <c r="D2137" t="s">
        <v>16195</v>
      </c>
    </row>
    <row r="2138" spans="1:4" x14ac:dyDescent="0.25">
      <c r="A2138" t="s">
        <v>8747</v>
      </c>
      <c r="B2138" t="s">
        <v>8748</v>
      </c>
      <c r="C2138" t="s">
        <v>20798</v>
      </c>
      <c r="D2138" t="s">
        <v>16193</v>
      </c>
    </row>
    <row r="2139" spans="1:4" x14ac:dyDescent="0.25">
      <c r="A2139" t="s">
        <v>8751</v>
      </c>
      <c r="B2139" t="s">
        <v>8752</v>
      </c>
      <c r="C2139" t="s">
        <v>20800</v>
      </c>
      <c r="D2139" t="s">
        <v>16212</v>
      </c>
    </row>
    <row r="2140" spans="1:4" x14ac:dyDescent="0.25">
      <c r="A2140" t="s">
        <v>8531</v>
      </c>
      <c r="B2140" t="s">
        <v>8532</v>
      </c>
      <c r="C2140" t="s">
        <v>20682</v>
      </c>
      <c r="D2140" t="s">
        <v>16191</v>
      </c>
    </row>
    <row r="2141" spans="1:4" x14ac:dyDescent="0.25">
      <c r="A2141" t="s">
        <v>8765</v>
      </c>
      <c r="B2141" t="s">
        <v>8766</v>
      </c>
      <c r="C2141" t="s">
        <v>20807</v>
      </c>
      <c r="D2141" t="s">
        <v>16195</v>
      </c>
    </row>
    <row r="2142" spans="1:4" x14ac:dyDescent="0.25">
      <c r="A2142" t="s">
        <v>8771</v>
      </c>
      <c r="B2142" t="s">
        <v>8772</v>
      </c>
      <c r="C2142" t="s">
        <v>20810</v>
      </c>
      <c r="D2142" t="s">
        <v>16212</v>
      </c>
    </row>
    <row r="2143" spans="1:4" x14ac:dyDescent="0.25">
      <c r="A2143" t="s">
        <v>8775</v>
      </c>
      <c r="B2143" t="s">
        <v>8776</v>
      </c>
      <c r="C2143" t="s">
        <v>20812</v>
      </c>
      <c r="D2143" t="s">
        <v>16195</v>
      </c>
    </row>
    <row r="2144" spans="1:4" x14ac:dyDescent="0.25">
      <c r="A2144" t="s">
        <v>8779</v>
      </c>
      <c r="B2144" t="s">
        <v>8780</v>
      </c>
      <c r="C2144" t="s">
        <v>20814</v>
      </c>
      <c r="D2144" t="s">
        <v>16299</v>
      </c>
    </row>
    <row r="2145" spans="1:4" x14ac:dyDescent="0.25">
      <c r="A2145" t="s">
        <v>8781</v>
      </c>
      <c r="B2145" t="s">
        <v>8782</v>
      </c>
      <c r="C2145" t="s">
        <v>20815</v>
      </c>
      <c r="D2145" t="s">
        <v>16193</v>
      </c>
    </row>
    <row r="2146" spans="1:4" x14ac:dyDescent="0.25">
      <c r="A2146" t="s">
        <v>8787</v>
      </c>
      <c r="B2146" t="s">
        <v>8788</v>
      </c>
      <c r="C2146" t="s">
        <v>20819</v>
      </c>
      <c r="D2146" t="s">
        <v>16346</v>
      </c>
    </row>
    <row r="2147" spans="1:4" x14ac:dyDescent="0.25">
      <c r="A2147" t="s">
        <v>8535</v>
      </c>
      <c r="B2147" t="s">
        <v>8536</v>
      </c>
      <c r="C2147" t="s">
        <v>20684</v>
      </c>
      <c r="D2147" t="s">
        <v>16193</v>
      </c>
    </row>
    <row r="2148" spans="1:4" x14ac:dyDescent="0.25">
      <c r="A2148" t="s">
        <v>8794</v>
      </c>
      <c r="B2148" t="s">
        <v>8795</v>
      </c>
      <c r="C2148" t="s">
        <v>20823</v>
      </c>
      <c r="D2148" t="s">
        <v>16230</v>
      </c>
    </row>
    <row r="2149" spans="1:4" x14ac:dyDescent="0.25">
      <c r="A2149" t="s">
        <v>8796</v>
      </c>
      <c r="B2149" t="s">
        <v>8797</v>
      </c>
      <c r="C2149" t="s">
        <v>20824</v>
      </c>
      <c r="D2149" t="s">
        <v>18383</v>
      </c>
    </row>
    <row r="2150" spans="1:4" x14ac:dyDescent="0.25">
      <c r="A2150" t="s">
        <v>8798</v>
      </c>
      <c r="B2150" t="s">
        <v>8799</v>
      </c>
      <c r="C2150" t="s">
        <v>20825</v>
      </c>
      <c r="D2150" t="s">
        <v>16195</v>
      </c>
    </row>
    <row r="2151" spans="1:4" x14ac:dyDescent="0.25">
      <c r="A2151" t="s">
        <v>8802</v>
      </c>
      <c r="B2151" t="s">
        <v>8803</v>
      </c>
      <c r="C2151" t="s">
        <v>20827</v>
      </c>
      <c r="D2151" t="s">
        <v>20828</v>
      </c>
    </row>
    <row r="2152" spans="1:4" x14ac:dyDescent="0.25">
      <c r="A2152" t="s">
        <v>8804</v>
      </c>
      <c r="B2152" t="s">
        <v>8805</v>
      </c>
      <c r="C2152" t="s">
        <v>20829</v>
      </c>
      <c r="D2152" t="s">
        <v>16523</v>
      </c>
    </row>
    <row r="2153" spans="1:4" x14ac:dyDescent="0.25">
      <c r="A2153" t="s">
        <v>8537</v>
      </c>
      <c r="B2153" t="s">
        <v>8538</v>
      </c>
      <c r="C2153" t="s">
        <v>20685</v>
      </c>
      <c r="D2153" t="s">
        <v>16230</v>
      </c>
    </row>
    <row r="2154" spans="1:4" x14ac:dyDescent="0.25">
      <c r="A2154" t="s">
        <v>8539</v>
      </c>
      <c r="B2154" t="s">
        <v>8540</v>
      </c>
      <c r="C2154" t="s">
        <v>20686</v>
      </c>
      <c r="D2154" t="s">
        <v>16230</v>
      </c>
    </row>
    <row r="2155" spans="1:4" x14ac:dyDescent="0.25">
      <c r="A2155" t="s">
        <v>8810</v>
      </c>
      <c r="B2155" t="s">
        <v>8811</v>
      </c>
      <c r="C2155" t="s">
        <v>20832</v>
      </c>
      <c r="D2155" t="s">
        <v>16195</v>
      </c>
    </row>
    <row r="2156" spans="1:4" x14ac:dyDescent="0.25">
      <c r="A2156" t="s">
        <v>8823</v>
      </c>
      <c r="B2156" t="s">
        <v>8824</v>
      </c>
      <c r="C2156" t="s">
        <v>20839</v>
      </c>
      <c r="D2156" t="s">
        <v>16212</v>
      </c>
    </row>
    <row r="2157" spans="1:4" x14ac:dyDescent="0.25">
      <c r="A2157" t="s">
        <v>8543</v>
      </c>
      <c r="B2157" t="s">
        <v>8544</v>
      </c>
      <c r="C2157" t="s">
        <v>20688</v>
      </c>
      <c r="D2157" t="s">
        <v>16212</v>
      </c>
    </row>
    <row r="2158" spans="1:4" x14ac:dyDescent="0.25">
      <c r="A2158" t="s">
        <v>8555</v>
      </c>
      <c r="B2158" t="s">
        <v>8556</v>
      </c>
      <c r="C2158" t="s">
        <v>20694</v>
      </c>
      <c r="D2158" t="s">
        <v>16230</v>
      </c>
    </row>
    <row r="2159" spans="1:4" x14ac:dyDescent="0.25">
      <c r="A2159" t="s">
        <v>8557</v>
      </c>
      <c r="B2159" t="s">
        <v>8558</v>
      </c>
      <c r="C2159" t="s">
        <v>20695</v>
      </c>
      <c r="D2159" t="s">
        <v>16523</v>
      </c>
    </row>
    <row r="2160" spans="1:4" x14ac:dyDescent="0.25">
      <c r="A2160" t="s">
        <v>8565</v>
      </c>
      <c r="B2160" t="s">
        <v>8566</v>
      </c>
      <c r="C2160" t="s">
        <v>20699</v>
      </c>
      <c r="D2160" t="s">
        <v>16239</v>
      </c>
    </row>
    <row r="2161" spans="1:4" x14ac:dyDescent="0.25">
      <c r="A2161" t="s">
        <v>8837</v>
      </c>
      <c r="B2161" t="s">
        <v>8838</v>
      </c>
      <c r="C2161" t="s">
        <v>20846</v>
      </c>
      <c r="D2161" t="s">
        <v>16201</v>
      </c>
    </row>
    <row r="2162" spans="1:4" x14ac:dyDescent="0.25">
      <c r="A2162" t="s">
        <v>8839</v>
      </c>
      <c r="B2162" t="s">
        <v>8840</v>
      </c>
      <c r="C2162" t="s">
        <v>20847</v>
      </c>
      <c r="D2162" t="s">
        <v>16193</v>
      </c>
    </row>
    <row r="2163" spans="1:4" x14ac:dyDescent="0.25">
      <c r="A2163" t="s">
        <v>8841</v>
      </c>
      <c r="B2163" t="s">
        <v>8842</v>
      </c>
      <c r="C2163" t="s">
        <v>20848</v>
      </c>
      <c r="D2163" t="s">
        <v>16195</v>
      </c>
    </row>
    <row r="2164" spans="1:4" x14ac:dyDescent="0.25">
      <c r="A2164" t="s">
        <v>8843</v>
      </c>
      <c r="B2164" t="s">
        <v>8844</v>
      </c>
      <c r="C2164" t="s">
        <v>20849</v>
      </c>
      <c r="D2164" t="s">
        <v>16193</v>
      </c>
    </row>
    <row r="2165" spans="1:4" x14ac:dyDescent="0.25">
      <c r="A2165" t="s">
        <v>8847</v>
      </c>
      <c r="B2165" t="s">
        <v>8848</v>
      </c>
      <c r="C2165" t="s">
        <v>20852</v>
      </c>
      <c r="D2165" t="s">
        <v>16191</v>
      </c>
    </row>
    <row r="2166" spans="1:4" x14ac:dyDescent="0.25">
      <c r="A2166" t="s">
        <v>8851</v>
      </c>
      <c r="B2166" t="s">
        <v>8852</v>
      </c>
      <c r="C2166" t="s">
        <v>20854</v>
      </c>
      <c r="D2166" t="s">
        <v>20855</v>
      </c>
    </row>
    <row r="2167" spans="1:4" x14ac:dyDescent="0.25">
      <c r="A2167" t="s">
        <v>8567</v>
      </c>
      <c r="B2167" t="s">
        <v>8568</v>
      </c>
      <c r="C2167" t="s">
        <v>20700</v>
      </c>
      <c r="D2167" t="s">
        <v>16230</v>
      </c>
    </row>
    <row r="2168" spans="1:4" x14ac:dyDescent="0.25">
      <c r="A2168" t="s">
        <v>8859</v>
      </c>
      <c r="B2168" t="s">
        <v>8860</v>
      </c>
      <c r="C2168" t="s">
        <v>20859</v>
      </c>
      <c r="D2168" t="s">
        <v>16195</v>
      </c>
    </row>
    <row r="2169" spans="1:4" x14ac:dyDescent="0.25">
      <c r="A2169" t="s">
        <v>8861</v>
      </c>
      <c r="B2169" t="s">
        <v>8862</v>
      </c>
      <c r="C2169" t="s">
        <v>20860</v>
      </c>
      <c r="D2169" t="s">
        <v>16193</v>
      </c>
    </row>
    <row r="2170" spans="1:4" x14ac:dyDescent="0.25">
      <c r="A2170" t="s">
        <v>8863</v>
      </c>
      <c r="B2170" t="s">
        <v>8864</v>
      </c>
      <c r="C2170" t="s">
        <v>20861</v>
      </c>
      <c r="D2170" t="s">
        <v>16226</v>
      </c>
    </row>
    <row r="2171" spans="1:4" x14ac:dyDescent="0.25">
      <c r="A2171" t="s">
        <v>8865</v>
      </c>
      <c r="B2171" t="s">
        <v>8866</v>
      </c>
      <c r="C2171" t="s">
        <v>20862</v>
      </c>
      <c r="D2171" t="s">
        <v>16195</v>
      </c>
    </row>
    <row r="2172" spans="1:4" x14ac:dyDescent="0.25">
      <c r="A2172" t="s">
        <v>8569</v>
      </c>
      <c r="B2172" t="s">
        <v>8570</v>
      </c>
      <c r="C2172" t="s">
        <v>20701</v>
      </c>
      <c r="D2172" t="s">
        <v>16230</v>
      </c>
    </row>
    <row r="2173" spans="1:4" x14ac:dyDescent="0.25">
      <c r="A2173" t="s">
        <v>8869</v>
      </c>
      <c r="B2173" t="s">
        <v>8870</v>
      </c>
      <c r="C2173" t="s">
        <v>20864</v>
      </c>
      <c r="D2173" t="s">
        <v>16193</v>
      </c>
    </row>
    <row r="2174" spans="1:4" x14ac:dyDescent="0.25">
      <c r="A2174" t="s">
        <v>8879</v>
      </c>
      <c r="B2174" t="s">
        <v>8880</v>
      </c>
      <c r="C2174" t="s">
        <v>20870</v>
      </c>
      <c r="D2174" t="s">
        <v>16806</v>
      </c>
    </row>
    <row r="2175" spans="1:4" x14ac:dyDescent="0.25">
      <c r="A2175" t="s">
        <v>8877</v>
      </c>
      <c r="B2175" t="s">
        <v>8878</v>
      </c>
      <c r="C2175" t="s">
        <v>20870</v>
      </c>
      <c r="D2175" t="s">
        <v>16267</v>
      </c>
    </row>
    <row r="2176" spans="1:4" x14ac:dyDescent="0.25">
      <c r="A2176" t="s">
        <v>8881</v>
      </c>
      <c r="B2176" t="s">
        <v>8882</v>
      </c>
      <c r="C2176" t="s">
        <v>20871</v>
      </c>
      <c r="D2176" t="s">
        <v>16191</v>
      </c>
    </row>
    <row r="2177" spans="1:4" x14ac:dyDescent="0.25">
      <c r="A2177" t="s">
        <v>8885</v>
      </c>
      <c r="B2177" t="s">
        <v>8886</v>
      </c>
      <c r="C2177" t="s">
        <v>20873</v>
      </c>
      <c r="D2177" t="s">
        <v>16212</v>
      </c>
    </row>
    <row r="2178" spans="1:4" x14ac:dyDescent="0.25">
      <c r="A2178" t="s">
        <v>8889</v>
      </c>
      <c r="B2178" t="s">
        <v>8890</v>
      </c>
      <c r="C2178" t="s">
        <v>20875</v>
      </c>
      <c r="D2178" t="s">
        <v>18383</v>
      </c>
    </row>
    <row r="2179" spans="1:4" x14ac:dyDescent="0.25">
      <c r="A2179" t="s">
        <v>8891</v>
      </c>
      <c r="B2179" t="s">
        <v>8892</v>
      </c>
      <c r="C2179" t="s">
        <v>20876</v>
      </c>
      <c r="D2179" t="s">
        <v>16195</v>
      </c>
    </row>
    <row r="2180" spans="1:4" x14ac:dyDescent="0.25">
      <c r="A2180" t="s">
        <v>8893</v>
      </c>
      <c r="B2180" t="s">
        <v>8894</v>
      </c>
      <c r="C2180" t="s">
        <v>20877</v>
      </c>
      <c r="D2180" t="s">
        <v>16260</v>
      </c>
    </row>
    <row r="2181" spans="1:4" x14ac:dyDescent="0.25">
      <c r="A2181" t="s">
        <v>8901</v>
      </c>
      <c r="B2181" t="s">
        <v>8902</v>
      </c>
      <c r="C2181" t="s">
        <v>20881</v>
      </c>
      <c r="D2181" t="s">
        <v>16191</v>
      </c>
    </row>
    <row r="2182" spans="1:4" x14ac:dyDescent="0.25">
      <c r="A2182" t="s">
        <v>8905</v>
      </c>
      <c r="B2182" t="s">
        <v>8906</v>
      </c>
      <c r="C2182" t="s">
        <v>20883</v>
      </c>
      <c r="D2182" t="s">
        <v>16239</v>
      </c>
    </row>
    <row r="2183" spans="1:4" x14ac:dyDescent="0.25">
      <c r="A2183" t="s">
        <v>8909</v>
      </c>
      <c r="B2183" t="s">
        <v>8910</v>
      </c>
      <c r="C2183" t="s">
        <v>20885</v>
      </c>
      <c r="D2183" t="s">
        <v>16193</v>
      </c>
    </row>
    <row r="2184" spans="1:4" x14ac:dyDescent="0.25">
      <c r="A2184" t="s">
        <v>8911</v>
      </c>
      <c r="B2184" t="s">
        <v>8912</v>
      </c>
      <c r="C2184" t="s">
        <v>20886</v>
      </c>
      <c r="D2184" t="s">
        <v>16339</v>
      </c>
    </row>
    <row r="2185" spans="1:4" x14ac:dyDescent="0.25">
      <c r="A2185" t="s">
        <v>8915</v>
      </c>
      <c r="B2185" t="s">
        <v>8916</v>
      </c>
      <c r="C2185" t="s">
        <v>20888</v>
      </c>
      <c r="D2185" t="s">
        <v>16193</v>
      </c>
    </row>
    <row r="2186" spans="1:4" x14ac:dyDescent="0.25">
      <c r="A2186" t="s">
        <v>8929</v>
      </c>
      <c r="B2186" t="s">
        <v>8930</v>
      </c>
      <c r="C2186" t="s">
        <v>20895</v>
      </c>
      <c r="D2186" t="s">
        <v>16193</v>
      </c>
    </row>
    <row r="2187" spans="1:4" x14ac:dyDescent="0.25">
      <c r="A2187" t="s">
        <v>8935</v>
      </c>
      <c r="B2187" t="s">
        <v>8936</v>
      </c>
      <c r="C2187" t="s">
        <v>20898</v>
      </c>
      <c r="D2187" t="s">
        <v>16523</v>
      </c>
    </row>
    <row r="2188" spans="1:4" x14ac:dyDescent="0.25">
      <c r="A2188" t="s">
        <v>8940</v>
      </c>
      <c r="B2188" t="s">
        <v>8941</v>
      </c>
      <c r="C2188" t="s">
        <v>20901</v>
      </c>
      <c r="D2188" t="s">
        <v>16193</v>
      </c>
    </row>
    <row r="2189" spans="1:4" x14ac:dyDescent="0.25">
      <c r="A2189" t="s">
        <v>8942</v>
      </c>
      <c r="B2189" t="s">
        <v>8943</v>
      </c>
      <c r="C2189" t="s">
        <v>20902</v>
      </c>
      <c r="D2189" t="s">
        <v>16299</v>
      </c>
    </row>
    <row r="2190" spans="1:4" x14ac:dyDescent="0.25">
      <c r="A2190" t="s">
        <v>8948</v>
      </c>
      <c r="B2190" t="s">
        <v>8949</v>
      </c>
      <c r="C2190" t="s">
        <v>20905</v>
      </c>
      <c r="D2190" t="s">
        <v>16212</v>
      </c>
    </row>
    <row r="2191" spans="1:4" x14ac:dyDescent="0.25">
      <c r="A2191" t="s">
        <v>8956</v>
      </c>
      <c r="B2191" t="s">
        <v>8957</v>
      </c>
      <c r="C2191" t="s">
        <v>20909</v>
      </c>
      <c r="D2191" t="s">
        <v>16523</v>
      </c>
    </row>
    <row r="2192" spans="1:4" x14ac:dyDescent="0.25">
      <c r="A2192" t="s">
        <v>8964</v>
      </c>
      <c r="B2192" t="s">
        <v>8965</v>
      </c>
      <c r="C2192" t="s">
        <v>20913</v>
      </c>
      <c r="D2192" t="s">
        <v>20914</v>
      </c>
    </row>
    <row r="2193" spans="1:4" x14ac:dyDescent="0.25">
      <c r="A2193" t="s">
        <v>8966</v>
      </c>
      <c r="B2193" t="s">
        <v>8967</v>
      </c>
      <c r="C2193" t="s">
        <v>20915</v>
      </c>
      <c r="D2193" t="s">
        <v>16267</v>
      </c>
    </row>
    <row r="2194" spans="1:4" x14ac:dyDescent="0.25">
      <c r="A2194" t="s">
        <v>8976</v>
      </c>
      <c r="B2194" t="s">
        <v>8977</v>
      </c>
      <c r="C2194" t="s">
        <v>20920</v>
      </c>
      <c r="D2194" t="s">
        <v>16258</v>
      </c>
    </row>
    <row r="2195" spans="1:4" x14ac:dyDescent="0.25">
      <c r="A2195" t="s">
        <v>8982</v>
      </c>
      <c r="B2195" t="s">
        <v>8983</v>
      </c>
      <c r="C2195" t="s">
        <v>20923</v>
      </c>
      <c r="D2195" t="s">
        <v>16191</v>
      </c>
    </row>
    <row r="2196" spans="1:4" x14ac:dyDescent="0.25">
      <c r="A2196" t="s">
        <v>8984</v>
      </c>
      <c r="B2196" t="s">
        <v>8985</v>
      </c>
      <c r="C2196" t="s">
        <v>20924</v>
      </c>
      <c r="D2196" t="s">
        <v>17290</v>
      </c>
    </row>
    <row r="2197" spans="1:4" x14ac:dyDescent="0.25">
      <c r="A2197" t="s">
        <v>8986</v>
      </c>
      <c r="B2197" t="s">
        <v>8987</v>
      </c>
      <c r="C2197" t="s">
        <v>20925</v>
      </c>
      <c r="D2197" t="s">
        <v>16193</v>
      </c>
    </row>
    <row r="2198" spans="1:4" x14ac:dyDescent="0.25">
      <c r="A2198" t="s">
        <v>8991</v>
      </c>
      <c r="B2198" t="s">
        <v>8992</v>
      </c>
      <c r="C2198" t="s">
        <v>20928</v>
      </c>
      <c r="D2198" t="s">
        <v>16346</v>
      </c>
    </row>
    <row r="2199" spans="1:4" x14ac:dyDescent="0.25">
      <c r="A2199" t="s">
        <v>8999</v>
      </c>
      <c r="B2199" t="s">
        <v>9000</v>
      </c>
      <c r="C2199" t="s">
        <v>20932</v>
      </c>
      <c r="D2199" t="s">
        <v>16212</v>
      </c>
    </row>
    <row r="2200" spans="1:4" x14ac:dyDescent="0.25">
      <c r="A2200" t="s">
        <v>9001</v>
      </c>
      <c r="B2200" t="s">
        <v>9002</v>
      </c>
      <c r="C2200" t="s">
        <v>20933</v>
      </c>
      <c r="D2200" t="s">
        <v>20934</v>
      </c>
    </row>
    <row r="2201" spans="1:4" x14ac:dyDescent="0.25">
      <c r="A2201" t="s">
        <v>9005</v>
      </c>
      <c r="B2201" t="s">
        <v>9006</v>
      </c>
      <c r="C2201" t="s">
        <v>20936</v>
      </c>
      <c r="D2201" t="s">
        <v>16193</v>
      </c>
    </row>
    <row r="2202" spans="1:4" x14ac:dyDescent="0.25">
      <c r="A2202" t="s">
        <v>9011</v>
      </c>
      <c r="B2202" t="s">
        <v>9012</v>
      </c>
      <c r="C2202" t="s">
        <v>20939</v>
      </c>
      <c r="D2202" t="s">
        <v>16193</v>
      </c>
    </row>
    <row r="2203" spans="1:4" x14ac:dyDescent="0.25">
      <c r="A2203" t="s">
        <v>9013</v>
      </c>
      <c r="B2203" t="s">
        <v>9014</v>
      </c>
      <c r="C2203" t="s">
        <v>20940</v>
      </c>
      <c r="D2203" t="s">
        <v>16193</v>
      </c>
    </row>
    <row r="2204" spans="1:4" x14ac:dyDescent="0.25">
      <c r="A2204" t="s">
        <v>9015</v>
      </c>
      <c r="B2204" t="s">
        <v>9016</v>
      </c>
      <c r="C2204" t="s">
        <v>20941</v>
      </c>
      <c r="D2204" t="s">
        <v>16299</v>
      </c>
    </row>
    <row r="2205" spans="1:4" x14ac:dyDescent="0.25">
      <c r="A2205" t="s">
        <v>9019</v>
      </c>
      <c r="B2205" t="s">
        <v>9020</v>
      </c>
      <c r="C2205" t="s">
        <v>20943</v>
      </c>
      <c r="D2205" t="s">
        <v>16806</v>
      </c>
    </row>
    <row r="2206" spans="1:4" x14ac:dyDescent="0.25">
      <c r="A2206" t="s">
        <v>9021</v>
      </c>
      <c r="B2206" t="s">
        <v>9022</v>
      </c>
      <c r="C2206" t="s">
        <v>20944</v>
      </c>
      <c r="D2206" t="s">
        <v>16299</v>
      </c>
    </row>
    <row r="2207" spans="1:4" x14ac:dyDescent="0.25">
      <c r="A2207" t="s">
        <v>9023</v>
      </c>
      <c r="B2207" t="s">
        <v>9024</v>
      </c>
      <c r="C2207" t="s">
        <v>20945</v>
      </c>
      <c r="D2207" t="s">
        <v>16191</v>
      </c>
    </row>
    <row r="2208" spans="1:4" x14ac:dyDescent="0.25">
      <c r="A2208" t="s">
        <v>9025</v>
      </c>
      <c r="B2208" t="s">
        <v>9026</v>
      </c>
      <c r="C2208" t="s">
        <v>20946</v>
      </c>
      <c r="D2208" t="s">
        <v>16299</v>
      </c>
    </row>
    <row r="2209" spans="1:4" x14ac:dyDescent="0.25">
      <c r="A2209" t="s">
        <v>9027</v>
      </c>
      <c r="B2209" t="s">
        <v>9028</v>
      </c>
      <c r="C2209" t="s">
        <v>20947</v>
      </c>
      <c r="D2209" t="s">
        <v>16191</v>
      </c>
    </row>
    <row r="2210" spans="1:4" x14ac:dyDescent="0.25">
      <c r="A2210" t="s">
        <v>9029</v>
      </c>
      <c r="B2210" t="s">
        <v>9030</v>
      </c>
      <c r="C2210" t="s">
        <v>20948</v>
      </c>
      <c r="D2210" t="s">
        <v>16226</v>
      </c>
    </row>
    <row r="2211" spans="1:4" x14ac:dyDescent="0.25">
      <c r="A2211" t="s">
        <v>9031</v>
      </c>
      <c r="B2211" t="s">
        <v>9032</v>
      </c>
      <c r="C2211" t="s">
        <v>20949</v>
      </c>
      <c r="D2211" t="s">
        <v>16193</v>
      </c>
    </row>
    <row r="2212" spans="1:4" x14ac:dyDescent="0.25">
      <c r="A2212" t="s">
        <v>9037</v>
      </c>
      <c r="B2212" t="s">
        <v>9038</v>
      </c>
      <c r="C2212" t="s">
        <v>20952</v>
      </c>
      <c r="D2212" t="s">
        <v>16299</v>
      </c>
    </row>
    <row r="2213" spans="1:4" x14ac:dyDescent="0.25">
      <c r="A2213" t="s">
        <v>9039</v>
      </c>
      <c r="B2213" t="s">
        <v>9040</v>
      </c>
      <c r="C2213" t="s">
        <v>20953</v>
      </c>
      <c r="D2213" t="s">
        <v>16191</v>
      </c>
    </row>
    <row r="2214" spans="1:4" x14ac:dyDescent="0.25">
      <c r="A2214" t="s">
        <v>9047</v>
      </c>
      <c r="B2214" t="s">
        <v>9048</v>
      </c>
      <c r="C2214" t="s">
        <v>20957</v>
      </c>
      <c r="D2214" t="s">
        <v>16258</v>
      </c>
    </row>
    <row r="2215" spans="1:4" x14ac:dyDescent="0.25">
      <c r="A2215" t="s">
        <v>9064</v>
      </c>
      <c r="B2215" t="s">
        <v>9065</v>
      </c>
      <c r="C2215" t="s">
        <v>20969</v>
      </c>
      <c r="D2215" t="s">
        <v>16193</v>
      </c>
    </row>
    <row r="2216" spans="1:4" x14ac:dyDescent="0.25">
      <c r="A2216" t="s">
        <v>9068</v>
      </c>
      <c r="B2216" t="s">
        <v>9069</v>
      </c>
      <c r="C2216" t="s">
        <v>20971</v>
      </c>
      <c r="D2216" t="s">
        <v>16339</v>
      </c>
    </row>
    <row r="2217" spans="1:4" x14ac:dyDescent="0.25">
      <c r="A2217" t="s">
        <v>9072</v>
      </c>
      <c r="B2217" t="s">
        <v>9073</v>
      </c>
      <c r="C2217" t="s">
        <v>20973</v>
      </c>
      <c r="D2217" t="s">
        <v>16191</v>
      </c>
    </row>
    <row r="2218" spans="1:4" x14ac:dyDescent="0.25">
      <c r="A2218" t="s">
        <v>9076</v>
      </c>
      <c r="B2218" t="s">
        <v>9077</v>
      </c>
      <c r="C2218" t="s">
        <v>20975</v>
      </c>
      <c r="D2218" t="s">
        <v>16299</v>
      </c>
    </row>
    <row r="2219" spans="1:4" x14ac:dyDescent="0.25">
      <c r="A2219" t="s">
        <v>9078</v>
      </c>
      <c r="B2219" t="s">
        <v>9079</v>
      </c>
      <c r="C2219" t="s">
        <v>20976</v>
      </c>
      <c r="D2219" t="s">
        <v>16191</v>
      </c>
    </row>
    <row r="2220" spans="1:4" x14ac:dyDescent="0.25">
      <c r="A2220" t="s">
        <v>9086</v>
      </c>
      <c r="B2220" t="s">
        <v>9087</v>
      </c>
      <c r="C2220" t="s">
        <v>20980</v>
      </c>
      <c r="D2220" t="s">
        <v>16346</v>
      </c>
    </row>
    <row r="2221" spans="1:4" x14ac:dyDescent="0.25">
      <c r="A2221" t="s">
        <v>9092</v>
      </c>
      <c r="B2221" t="s">
        <v>9093</v>
      </c>
      <c r="C2221" t="s">
        <v>20983</v>
      </c>
      <c r="D2221" t="s">
        <v>16260</v>
      </c>
    </row>
    <row r="2222" spans="1:4" x14ac:dyDescent="0.25">
      <c r="A2222" t="s">
        <v>9100</v>
      </c>
      <c r="B2222" t="s">
        <v>9101</v>
      </c>
      <c r="C2222" t="s">
        <v>20987</v>
      </c>
      <c r="D2222" t="s">
        <v>16195</v>
      </c>
    </row>
    <row r="2223" spans="1:4" x14ac:dyDescent="0.25">
      <c r="A2223" t="s">
        <v>9110</v>
      </c>
      <c r="B2223" t="s">
        <v>9111</v>
      </c>
      <c r="C2223" t="s">
        <v>20993</v>
      </c>
      <c r="D2223" t="s">
        <v>16193</v>
      </c>
    </row>
    <row r="2224" spans="1:4" x14ac:dyDescent="0.25">
      <c r="A2224" t="s">
        <v>9112</v>
      </c>
      <c r="B2224" t="s">
        <v>9113</v>
      </c>
      <c r="C2224" t="s">
        <v>20994</v>
      </c>
      <c r="D2224" t="s">
        <v>16258</v>
      </c>
    </row>
    <row r="2225" spans="1:4" x14ac:dyDescent="0.25">
      <c r="A2225" t="s">
        <v>9114</v>
      </c>
      <c r="B2225" t="s">
        <v>9115</v>
      </c>
      <c r="C2225" t="s">
        <v>20995</v>
      </c>
      <c r="D2225" t="s">
        <v>16364</v>
      </c>
    </row>
    <row r="2226" spans="1:4" x14ac:dyDescent="0.25">
      <c r="A2226" t="s">
        <v>9120</v>
      </c>
      <c r="B2226" t="s">
        <v>9121</v>
      </c>
      <c r="C2226" t="s">
        <v>20998</v>
      </c>
      <c r="D2226" t="s">
        <v>16299</v>
      </c>
    </row>
    <row r="2227" spans="1:4" x14ac:dyDescent="0.25">
      <c r="A2227" t="s">
        <v>9139</v>
      </c>
      <c r="B2227" t="s">
        <v>9140</v>
      </c>
      <c r="C2227" t="s">
        <v>21008</v>
      </c>
      <c r="D2227" t="s">
        <v>16239</v>
      </c>
    </row>
    <row r="2228" spans="1:4" x14ac:dyDescent="0.25">
      <c r="A2228" t="s">
        <v>9153</v>
      </c>
      <c r="B2228" t="s">
        <v>9154</v>
      </c>
      <c r="C2228" t="s">
        <v>21016</v>
      </c>
      <c r="D2228" t="s">
        <v>21017</v>
      </c>
    </row>
    <row r="2229" spans="1:4" x14ac:dyDescent="0.25">
      <c r="A2229" t="s">
        <v>9157</v>
      </c>
      <c r="B2229" t="s">
        <v>9158</v>
      </c>
      <c r="C2229" t="s">
        <v>21019</v>
      </c>
      <c r="D2229" t="s">
        <v>16408</v>
      </c>
    </row>
    <row r="2230" spans="1:4" x14ac:dyDescent="0.25">
      <c r="A2230" t="s">
        <v>9177</v>
      </c>
      <c r="B2230" t="s">
        <v>9178</v>
      </c>
      <c r="C2230" t="s">
        <v>21030</v>
      </c>
      <c r="D2230" t="s">
        <v>16625</v>
      </c>
    </row>
    <row r="2231" spans="1:4" x14ac:dyDescent="0.25">
      <c r="A2231" t="s">
        <v>9189</v>
      </c>
      <c r="B2231" t="s">
        <v>9190</v>
      </c>
      <c r="C2231" t="s">
        <v>21036</v>
      </c>
      <c r="D2231" t="s">
        <v>16191</v>
      </c>
    </row>
    <row r="2232" spans="1:4" x14ac:dyDescent="0.25">
      <c r="A2232" t="s">
        <v>9199</v>
      </c>
      <c r="B2232" t="s">
        <v>9200</v>
      </c>
      <c r="C2232" t="s">
        <v>21041</v>
      </c>
      <c r="D2232" t="s">
        <v>16193</v>
      </c>
    </row>
    <row r="2233" spans="1:4" x14ac:dyDescent="0.25">
      <c r="A2233" t="s">
        <v>9201</v>
      </c>
      <c r="B2233" t="s">
        <v>9202</v>
      </c>
      <c r="C2233" t="s">
        <v>21042</v>
      </c>
      <c r="D2233" t="s">
        <v>16191</v>
      </c>
    </row>
    <row r="2234" spans="1:4" x14ac:dyDescent="0.25">
      <c r="A2234" t="s">
        <v>9211</v>
      </c>
      <c r="B2234" t="s">
        <v>9212</v>
      </c>
      <c r="C2234" t="s">
        <v>21047</v>
      </c>
      <c r="D2234" t="s">
        <v>16191</v>
      </c>
    </row>
    <row r="2235" spans="1:4" x14ac:dyDescent="0.25">
      <c r="A2235" t="s">
        <v>9216</v>
      </c>
      <c r="B2235" t="s">
        <v>9217</v>
      </c>
      <c r="C2235" t="s">
        <v>21050</v>
      </c>
      <c r="D2235" t="s">
        <v>16260</v>
      </c>
    </row>
    <row r="2236" spans="1:4" x14ac:dyDescent="0.25">
      <c r="A2236" t="s">
        <v>9218</v>
      </c>
      <c r="B2236" t="s">
        <v>9219</v>
      </c>
      <c r="C2236" t="s">
        <v>21051</v>
      </c>
      <c r="D2236" t="s">
        <v>16193</v>
      </c>
    </row>
    <row r="2237" spans="1:4" x14ac:dyDescent="0.25">
      <c r="A2237" t="s">
        <v>9220</v>
      </c>
      <c r="B2237" t="s">
        <v>9221</v>
      </c>
      <c r="C2237" t="s">
        <v>21052</v>
      </c>
      <c r="D2237" t="s">
        <v>16299</v>
      </c>
    </row>
    <row r="2238" spans="1:4" x14ac:dyDescent="0.25">
      <c r="A2238" t="s">
        <v>9226</v>
      </c>
      <c r="B2238" t="s">
        <v>9227</v>
      </c>
      <c r="C2238" t="s">
        <v>21055</v>
      </c>
      <c r="D2238" t="s">
        <v>16212</v>
      </c>
    </row>
    <row r="2239" spans="1:4" x14ac:dyDescent="0.25">
      <c r="A2239" t="s">
        <v>9230</v>
      </c>
      <c r="B2239" t="s">
        <v>9231</v>
      </c>
      <c r="C2239" t="s">
        <v>21057</v>
      </c>
      <c r="D2239" t="s">
        <v>16193</v>
      </c>
    </row>
    <row r="2240" spans="1:4" x14ac:dyDescent="0.25">
      <c r="A2240" t="s">
        <v>9242</v>
      </c>
      <c r="B2240" t="s">
        <v>9243</v>
      </c>
      <c r="C2240" t="s">
        <v>21064</v>
      </c>
      <c r="D2240" t="s">
        <v>16239</v>
      </c>
    </row>
    <row r="2241" spans="1:4" x14ac:dyDescent="0.25">
      <c r="A2241" t="s">
        <v>9250</v>
      </c>
      <c r="B2241" t="s">
        <v>9251</v>
      </c>
      <c r="C2241" t="s">
        <v>21068</v>
      </c>
      <c r="D2241" t="s">
        <v>16204</v>
      </c>
    </row>
    <row r="2242" spans="1:4" x14ac:dyDescent="0.25">
      <c r="A2242" t="s">
        <v>9252</v>
      </c>
      <c r="B2242" t="s">
        <v>9253</v>
      </c>
      <c r="C2242" t="s">
        <v>21069</v>
      </c>
      <c r="D2242" t="s">
        <v>18199</v>
      </c>
    </row>
    <row r="2243" spans="1:4" x14ac:dyDescent="0.25">
      <c r="A2243" t="s">
        <v>9258</v>
      </c>
      <c r="B2243" t="s">
        <v>9259</v>
      </c>
      <c r="C2243" t="s">
        <v>21072</v>
      </c>
      <c r="D2243" t="s">
        <v>17067</v>
      </c>
    </row>
    <row r="2244" spans="1:4" x14ac:dyDescent="0.25">
      <c r="A2244" t="s">
        <v>9260</v>
      </c>
      <c r="B2244" t="s">
        <v>9261</v>
      </c>
      <c r="C2244" t="s">
        <v>21073</v>
      </c>
      <c r="D2244" t="s">
        <v>16253</v>
      </c>
    </row>
    <row r="2245" spans="1:4" x14ac:dyDescent="0.25">
      <c r="A2245" t="s">
        <v>9264</v>
      </c>
      <c r="B2245" t="s">
        <v>9265</v>
      </c>
      <c r="C2245" t="s">
        <v>21076</v>
      </c>
      <c r="D2245" t="s">
        <v>16193</v>
      </c>
    </row>
    <row r="2246" spans="1:4" x14ac:dyDescent="0.25">
      <c r="A2246" t="s">
        <v>9272</v>
      </c>
      <c r="B2246" t="s">
        <v>9273</v>
      </c>
      <c r="C2246" t="s">
        <v>21080</v>
      </c>
      <c r="D2246" t="s">
        <v>21081</v>
      </c>
    </row>
    <row r="2247" spans="1:4" x14ac:dyDescent="0.25">
      <c r="A2247" t="s">
        <v>9276</v>
      </c>
      <c r="B2247" t="s">
        <v>9277</v>
      </c>
      <c r="C2247" t="s">
        <v>21083</v>
      </c>
      <c r="D2247" t="s">
        <v>16193</v>
      </c>
    </row>
    <row r="2248" spans="1:4" x14ac:dyDescent="0.25">
      <c r="A2248" t="s">
        <v>9282</v>
      </c>
      <c r="B2248" t="s">
        <v>9283</v>
      </c>
      <c r="C2248" t="s">
        <v>21086</v>
      </c>
      <c r="D2248" t="s">
        <v>16239</v>
      </c>
    </row>
    <row r="2249" spans="1:4" x14ac:dyDescent="0.25">
      <c r="A2249" t="s">
        <v>9286</v>
      </c>
      <c r="B2249" t="s">
        <v>9287</v>
      </c>
      <c r="C2249" t="s">
        <v>21088</v>
      </c>
      <c r="D2249" t="s">
        <v>16191</v>
      </c>
    </row>
    <row r="2250" spans="1:4" x14ac:dyDescent="0.25">
      <c r="A2250" t="s">
        <v>9304</v>
      </c>
      <c r="B2250" t="s">
        <v>9305</v>
      </c>
      <c r="C2250" t="s">
        <v>21097</v>
      </c>
      <c r="D2250" t="s">
        <v>16212</v>
      </c>
    </row>
    <row r="2251" spans="1:4" x14ac:dyDescent="0.25">
      <c r="A2251" t="s">
        <v>9294</v>
      </c>
      <c r="B2251" t="s">
        <v>9295</v>
      </c>
      <c r="C2251" t="s">
        <v>21092</v>
      </c>
      <c r="D2251" t="s">
        <v>16191</v>
      </c>
    </row>
    <row r="2252" spans="1:4" x14ac:dyDescent="0.25">
      <c r="A2252" t="s">
        <v>9298</v>
      </c>
      <c r="B2252" t="s">
        <v>9299</v>
      </c>
      <c r="C2252" t="s">
        <v>21094</v>
      </c>
      <c r="D2252" t="s">
        <v>16204</v>
      </c>
    </row>
    <row r="2253" spans="1:4" x14ac:dyDescent="0.25">
      <c r="A2253" t="s">
        <v>9312</v>
      </c>
      <c r="B2253" t="s">
        <v>9313</v>
      </c>
      <c r="C2253" t="s">
        <v>21102</v>
      </c>
      <c r="D2253" t="s">
        <v>16193</v>
      </c>
    </row>
    <row r="2254" spans="1:4" x14ac:dyDescent="0.25">
      <c r="A2254" t="s">
        <v>9316</v>
      </c>
      <c r="B2254" t="s">
        <v>9317</v>
      </c>
      <c r="C2254" t="s">
        <v>21104</v>
      </c>
      <c r="D2254" t="s">
        <v>16339</v>
      </c>
    </row>
    <row r="2255" spans="1:4" x14ac:dyDescent="0.25">
      <c r="A2255" t="s">
        <v>9324</v>
      </c>
      <c r="B2255" t="s">
        <v>9325</v>
      </c>
      <c r="C2255" t="s">
        <v>21108</v>
      </c>
      <c r="D2255" t="s">
        <v>16258</v>
      </c>
    </row>
    <row r="2256" spans="1:4" x14ac:dyDescent="0.25">
      <c r="A2256" t="s">
        <v>9330</v>
      </c>
      <c r="B2256" t="s">
        <v>9331</v>
      </c>
      <c r="C2256" t="s">
        <v>21111</v>
      </c>
      <c r="D2256" t="s">
        <v>21112</v>
      </c>
    </row>
    <row r="2257" spans="1:4" x14ac:dyDescent="0.25">
      <c r="A2257" t="s">
        <v>9348</v>
      </c>
      <c r="B2257" t="s">
        <v>9349</v>
      </c>
      <c r="C2257" t="s">
        <v>21121</v>
      </c>
      <c r="D2257" t="s">
        <v>16193</v>
      </c>
    </row>
    <row r="2258" spans="1:4" x14ac:dyDescent="0.25">
      <c r="A2258" t="s">
        <v>9350</v>
      </c>
      <c r="B2258" t="s">
        <v>9351</v>
      </c>
      <c r="C2258" t="s">
        <v>21122</v>
      </c>
      <c r="D2258" t="s">
        <v>16230</v>
      </c>
    </row>
    <row r="2259" spans="1:4" x14ac:dyDescent="0.25">
      <c r="A2259" t="s">
        <v>9358</v>
      </c>
      <c r="B2259" t="s">
        <v>9359</v>
      </c>
      <c r="C2259" t="s">
        <v>21128</v>
      </c>
      <c r="D2259" t="s">
        <v>16193</v>
      </c>
    </row>
    <row r="2260" spans="1:4" x14ac:dyDescent="0.25">
      <c r="A2260" t="s">
        <v>9398</v>
      </c>
      <c r="B2260" t="s">
        <v>9399</v>
      </c>
      <c r="C2260" t="s">
        <v>21149</v>
      </c>
      <c r="D2260" t="s">
        <v>16260</v>
      </c>
    </row>
    <row r="2261" spans="1:4" x14ac:dyDescent="0.25">
      <c r="A2261" t="s">
        <v>9404</v>
      </c>
      <c r="B2261" t="s">
        <v>9405</v>
      </c>
      <c r="C2261" t="s">
        <v>21152</v>
      </c>
      <c r="D2261" t="s">
        <v>16193</v>
      </c>
    </row>
    <row r="2262" spans="1:4" x14ac:dyDescent="0.25">
      <c r="A2262" t="s">
        <v>9414</v>
      </c>
      <c r="B2262" t="s">
        <v>9415</v>
      </c>
      <c r="C2262" t="s">
        <v>21157</v>
      </c>
      <c r="D2262" t="s">
        <v>16648</v>
      </c>
    </row>
    <row r="2263" spans="1:4" x14ac:dyDescent="0.25">
      <c r="A2263" t="s">
        <v>9424</v>
      </c>
      <c r="B2263" t="s">
        <v>9425</v>
      </c>
      <c r="C2263" t="s">
        <v>21162</v>
      </c>
      <c r="D2263" t="s">
        <v>16212</v>
      </c>
    </row>
    <row r="2264" spans="1:4" x14ac:dyDescent="0.25">
      <c r="A2264" t="s">
        <v>9430</v>
      </c>
      <c r="B2264" t="s">
        <v>9431</v>
      </c>
      <c r="C2264" t="s">
        <v>21167</v>
      </c>
      <c r="D2264" t="s">
        <v>16193</v>
      </c>
    </row>
    <row r="2265" spans="1:4" x14ac:dyDescent="0.25">
      <c r="A2265" t="s">
        <v>9432</v>
      </c>
      <c r="B2265" t="s">
        <v>9433</v>
      </c>
      <c r="C2265" t="s">
        <v>21168</v>
      </c>
      <c r="D2265" t="s">
        <v>16358</v>
      </c>
    </row>
    <row r="2266" spans="1:4" x14ac:dyDescent="0.25">
      <c r="A2266" t="s">
        <v>9434</v>
      </c>
      <c r="B2266" t="s">
        <v>9435</v>
      </c>
      <c r="C2266" t="s">
        <v>21169</v>
      </c>
      <c r="D2266" t="s">
        <v>16191</v>
      </c>
    </row>
    <row r="2267" spans="1:4" x14ac:dyDescent="0.25">
      <c r="A2267" t="s">
        <v>9436</v>
      </c>
      <c r="B2267" t="s">
        <v>9437</v>
      </c>
      <c r="C2267" t="s">
        <v>21170</v>
      </c>
      <c r="D2267" t="s">
        <v>16191</v>
      </c>
    </row>
    <row r="2268" spans="1:4" x14ac:dyDescent="0.25">
      <c r="A2268" t="s">
        <v>203</v>
      </c>
      <c r="B2268" t="s">
        <v>9442</v>
      </c>
      <c r="C2268" t="s">
        <v>21173</v>
      </c>
      <c r="D2268" t="s">
        <v>16226</v>
      </c>
    </row>
    <row r="2269" spans="1:4" x14ac:dyDescent="0.25">
      <c r="A2269" t="s">
        <v>9440</v>
      </c>
      <c r="B2269" t="s">
        <v>9441</v>
      </c>
      <c r="C2269" t="s">
        <v>21172</v>
      </c>
      <c r="D2269" t="s">
        <v>16191</v>
      </c>
    </row>
    <row r="2270" spans="1:4" x14ac:dyDescent="0.25">
      <c r="A2270" t="s">
        <v>9447</v>
      </c>
      <c r="B2270" t="s">
        <v>9448</v>
      </c>
      <c r="C2270" t="s">
        <v>21176</v>
      </c>
      <c r="D2270" t="s">
        <v>16191</v>
      </c>
    </row>
    <row r="2271" spans="1:4" x14ac:dyDescent="0.25">
      <c r="A2271" t="s">
        <v>9463</v>
      </c>
      <c r="B2271" t="s">
        <v>9464</v>
      </c>
      <c r="C2271" t="s">
        <v>21185</v>
      </c>
      <c r="D2271" t="s">
        <v>16212</v>
      </c>
    </row>
    <row r="2272" spans="1:4" x14ac:dyDescent="0.25">
      <c r="A2272" t="s">
        <v>9465</v>
      </c>
      <c r="B2272" t="s">
        <v>9466</v>
      </c>
      <c r="C2272" t="s">
        <v>21186</v>
      </c>
      <c r="D2272" t="s">
        <v>16191</v>
      </c>
    </row>
    <row r="2273" spans="1:4" x14ac:dyDescent="0.25">
      <c r="A2273" t="s">
        <v>9469</v>
      </c>
      <c r="B2273" t="s">
        <v>9470</v>
      </c>
      <c r="C2273" t="s">
        <v>21188</v>
      </c>
      <c r="D2273" t="s">
        <v>16193</v>
      </c>
    </row>
    <row r="2274" spans="1:4" x14ac:dyDescent="0.25">
      <c r="A2274" t="s">
        <v>9471</v>
      </c>
      <c r="B2274" t="s">
        <v>9472</v>
      </c>
      <c r="C2274" t="s">
        <v>21189</v>
      </c>
      <c r="D2274" t="s">
        <v>16191</v>
      </c>
    </row>
    <row r="2275" spans="1:4" x14ac:dyDescent="0.25">
      <c r="A2275" t="s">
        <v>9473</v>
      </c>
      <c r="B2275" t="s">
        <v>9474</v>
      </c>
      <c r="C2275" t="s">
        <v>21190</v>
      </c>
      <c r="D2275" t="s">
        <v>16212</v>
      </c>
    </row>
    <row r="2276" spans="1:4" x14ac:dyDescent="0.25">
      <c r="A2276" t="s">
        <v>9479</v>
      </c>
      <c r="B2276" t="s">
        <v>9480</v>
      </c>
      <c r="C2276" t="s">
        <v>21193</v>
      </c>
      <c r="D2276" t="s">
        <v>16193</v>
      </c>
    </row>
    <row r="2277" spans="1:4" x14ac:dyDescent="0.25">
      <c r="A2277" t="s">
        <v>9481</v>
      </c>
      <c r="B2277" t="s">
        <v>9482</v>
      </c>
      <c r="C2277" t="s">
        <v>21194</v>
      </c>
      <c r="D2277" t="s">
        <v>16212</v>
      </c>
    </row>
    <row r="2278" spans="1:4" x14ac:dyDescent="0.25">
      <c r="A2278" t="s">
        <v>9487</v>
      </c>
      <c r="B2278" t="s">
        <v>9488</v>
      </c>
      <c r="C2278" t="s">
        <v>21197</v>
      </c>
      <c r="D2278" t="s">
        <v>16212</v>
      </c>
    </row>
    <row r="2279" spans="1:4" x14ac:dyDescent="0.25">
      <c r="A2279" t="s">
        <v>9489</v>
      </c>
      <c r="B2279" t="s">
        <v>9490</v>
      </c>
      <c r="C2279" t="s">
        <v>21198</v>
      </c>
      <c r="D2279" t="s">
        <v>16193</v>
      </c>
    </row>
    <row r="2280" spans="1:4" x14ac:dyDescent="0.25">
      <c r="A2280" t="s">
        <v>9497</v>
      </c>
      <c r="B2280" t="s">
        <v>9498</v>
      </c>
      <c r="C2280" t="s">
        <v>21202</v>
      </c>
      <c r="D2280" t="s">
        <v>16191</v>
      </c>
    </row>
    <row r="2281" spans="1:4" x14ac:dyDescent="0.25">
      <c r="A2281" t="s">
        <v>9514</v>
      </c>
      <c r="B2281" t="s">
        <v>9515</v>
      </c>
      <c r="C2281" t="s">
        <v>21212</v>
      </c>
      <c r="D2281" t="s">
        <v>16193</v>
      </c>
    </row>
    <row r="2282" spans="1:4" x14ac:dyDescent="0.25">
      <c r="A2282" t="s">
        <v>9520</v>
      </c>
      <c r="B2282" t="s">
        <v>9521</v>
      </c>
      <c r="C2282" t="s">
        <v>21215</v>
      </c>
      <c r="D2282" t="s">
        <v>16195</v>
      </c>
    </row>
    <row r="2283" spans="1:4" x14ac:dyDescent="0.25">
      <c r="A2283" t="s">
        <v>9522</v>
      </c>
      <c r="B2283" t="s">
        <v>9523</v>
      </c>
      <c r="C2283" t="s">
        <v>21216</v>
      </c>
      <c r="D2283" t="s">
        <v>16193</v>
      </c>
    </row>
    <row r="2284" spans="1:4" x14ac:dyDescent="0.25">
      <c r="A2284" t="s">
        <v>9538</v>
      </c>
      <c r="B2284" t="s">
        <v>9539</v>
      </c>
      <c r="C2284" t="s">
        <v>21224</v>
      </c>
      <c r="D2284" t="s">
        <v>16364</v>
      </c>
    </row>
    <row r="2285" spans="1:4" x14ac:dyDescent="0.25">
      <c r="A2285" t="s">
        <v>9557</v>
      </c>
      <c r="B2285" t="s">
        <v>9558</v>
      </c>
      <c r="C2285" t="s">
        <v>21235</v>
      </c>
      <c r="D2285" t="s">
        <v>16193</v>
      </c>
    </row>
    <row r="2286" spans="1:4" x14ac:dyDescent="0.25">
      <c r="A2286" t="s">
        <v>9559</v>
      </c>
      <c r="B2286" t="s">
        <v>9560</v>
      </c>
      <c r="C2286" t="s">
        <v>21236</v>
      </c>
      <c r="D2286" t="s">
        <v>16191</v>
      </c>
    </row>
    <row r="2287" spans="1:4" x14ac:dyDescent="0.25">
      <c r="A2287" t="s">
        <v>9571</v>
      </c>
      <c r="B2287" t="s">
        <v>9572</v>
      </c>
      <c r="C2287" t="s">
        <v>21242</v>
      </c>
      <c r="D2287" t="s">
        <v>16212</v>
      </c>
    </row>
    <row r="2288" spans="1:4" x14ac:dyDescent="0.25">
      <c r="A2288" t="s">
        <v>9575</v>
      </c>
      <c r="B2288" t="s">
        <v>9576</v>
      </c>
      <c r="C2288" t="s">
        <v>21244</v>
      </c>
      <c r="D2288" t="s">
        <v>16339</v>
      </c>
    </row>
    <row r="2289" spans="1:4" x14ac:dyDescent="0.25">
      <c r="A2289" t="s">
        <v>9592</v>
      </c>
      <c r="B2289" t="s">
        <v>9593</v>
      </c>
      <c r="C2289" t="s">
        <v>21253</v>
      </c>
      <c r="D2289" t="s">
        <v>16230</v>
      </c>
    </row>
    <row r="2290" spans="1:4" x14ac:dyDescent="0.25">
      <c r="A2290" t="s">
        <v>9594</v>
      </c>
      <c r="B2290" t="s">
        <v>9595</v>
      </c>
      <c r="C2290" t="s">
        <v>21254</v>
      </c>
      <c r="D2290" t="s">
        <v>16195</v>
      </c>
    </row>
    <row r="2291" spans="1:4" x14ac:dyDescent="0.25">
      <c r="A2291" t="s">
        <v>9600</v>
      </c>
      <c r="B2291" t="s">
        <v>9601</v>
      </c>
      <c r="C2291" t="s">
        <v>21257</v>
      </c>
      <c r="D2291" t="s">
        <v>16212</v>
      </c>
    </row>
    <row r="2292" spans="1:4" x14ac:dyDescent="0.25">
      <c r="A2292" t="s">
        <v>9610</v>
      </c>
      <c r="B2292" t="s">
        <v>9611</v>
      </c>
      <c r="C2292" t="s">
        <v>21262</v>
      </c>
      <c r="D2292" t="s">
        <v>16239</v>
      </c>
    </row>
    <row r="2293" spans="1:4" x14ac:dyDescent="0.25">
      <c r="A2293" t="s">
        <v>9630</v>
      </c>
      <c r="B2293" t="s">
        <v>9631</v>
      </c>
      <c r="C2293" t="s">
        <v>21273</v>
      </c>
      <c r="D2293" t="s">
        <v>16230</v>
      </c>
    </row>
    <row r="2294" spans="1:4" x14ac:dyDescent="0.25">
      <c r="A2294" t="s">
        <v>9634</v>
      </c>
      <c r="B2294" t="s">
        <v>9635</v>
      </c>
      <c r="C2294" t="s">
        <v>21275</v>
      </c>
      <c r="D2294" t="s">
        <v>16191</v>
      </c>
    </row>
    <row r="2295" spans="1:4" x14ac:dyDescent="0.25">
      <c r="A2295" t="s">
        <v>9636</v>
      </c>
      <c r="B2295" t="s">
        <v>9637</v>
      </c>
      <c r="C2295" t="s">
        <v>21276</v>
      </c>
      <c r="D2295" t="s">
        <v>16191</v>
      </c>
    </row>
    <row r="2296" spans="1:4" x14ac:dyDescent="0.25">
      <c r="A2296" t="s">
        <v>9638</v>
      </c>
      <c r="B2296" t="s">
        <v>9639</v>
      </c>
      <c r="C2296" t="s">
        <v>21277</v>
      </c>
      <c r="D2296" t="s">
        <v>16193</v>
      </c>
    </row>
    <row r="2297" spans="1:4" x14ac:dyDescent="0.25">
      <c r="A2297" t="s">
        <v>9640</v>
      </c>
      <c r="B2297" t="s">
        <v>9641</v>
      </c>
      <c r="C2297" t="s">
        <v>21278</v>
      </c>
      <c r="D2297" t="s">
        <v>16299</v>
      </c>
    </row>
    <row r="2298" spans="1:4" x14ac:dyDescent="0.25">
      <c r="A2298" t="s">
        <v>9648</v>
      </c>
      <c r="B2298" t="s">
        <v>9649</v>
      </c>
      <c r="C2298" t="s">
        <v>21283</v>
      </c>
      <c r="D2298" t="s">
        <v>21284</v>
      </c>
    </row>
    <row r="2299" spans="1:4" x14ac:dyDescent="0.25">
      <c r="A2299" t="s">
        <v>9650</v>
      </c>
      <c r="B2299" t="s">
        <v>9651</v>
      </c>
      <c r="C2299" t="s">
        <v>21285</v>
      </c>
      <c r="D2299" t="s">
        <v>16191</v>
      </c>
    </row>
    <row r="2300" spans="1:4" x14ac:dyDescent="0.25">
      <c r="A2300" t="s">
        <v>9652</v>
      </c>
      <c r="B2300" t="s">
        <v>9653</v>
      </c>
      <c r="C2300" t="s">
        <v>21286</v>
      </c>
      <c r="D2300" t="s">
        <v>16258</v>
      </c>
    </row>
    <row r="2301" spans="1:4" x14ac:dyDescent="0.25">
      <c r="A2301" t="s">
        <v>9654</v>
      </c>
      <c r="B2301" t="s">
        <v>9655</v>
      </c>
      <c r="C2301" t="s">
        <v>21287</v>
      </c>
      <c r="D2301" t="s">
        <v>16193</v>
      </c>
    </row>
    <row r="2302" spans="1:4" x14ac:dyDescent="0.25">
      <c r="A2302" t="s">
        <v>9656</v>
      </c>
      <c r="B2302" t="s">
        <v>9657</v>
      </c>
      <c r="C2302" t="s">
        <v>21288</v>
      </c>
      <c r="D2302" t="s">
        <v>16191</v>
      </c>
    </row>
    <row r="2303" spans="1:4" x14ac:dyDescent="0.25">
      <c r="A2303" t="s">
        <v>9666</v>
      </c>
      <c r="B2303" t="s">
        <v>9667</v>
      </c>
      <c r="C2303" t="s">
        <v>21294</v>
      </c>
      <c r="D2303" t="s">
        <v>16212</v>
      </c>
    </row>
    <row r="2304" spans="1:4" x14ac:dyDescent="0.25">
      <c r="A2304" t="s">
        <v>9668</v>
      </c>
      <c r="B2304" t="s">
        <v>9669</v>
      </c>
      <c r="C2304" t="s">
        <v>21295</v>
      </c>
      <c r="D2304" t="s">
        <v>21296</v>
      </c>
    </row>
    <row r="2305" spans="1:4" x14ac:dyDescent="0.25">
      <c r="A2305" t="s">
        <v>9670</v>
      </c>
      <c r="B2305" t="s">
        <v>9671</v>
      </c>
      <c r="C2305" t="s">
        <v>21297</v>
      </c>
      <c r="D2305" t="s">
        <v>16191</v>
      </c>
    </row>
    <row r="2306" spans="1:4" x14ac:dyDescent="0.25">
      <c r="A2306" t="s">
        <v>9672</v>
      </c>
      <c r="B2306" t="s">
        <v>9673</v>
      </c>
      <c r="C2306" t="s">
        <v>21298</v>
      </c>
      <c r="D2306" t="s">
        <v>16191</v>
      </c>
    </row>
    <row r="2307" spans="1:4" x14ac:dyDescent="0.25">
      <c r="A2307" t="s">
        <v>9674</v>
      </c>
      <c r="B2307" t="s">
        <v>9675</v>
      </c>
      <c r="C2307" t="s">
        <v>21299</v>
      </c>
      <c r="D2307" t="s">
        <v>16230</v>
      </c>
    </row>
    <row r="2308" spans="1:4" x14ac:dyDescent="0.25">
      <c r="A2308" t="s">
        <v>9676</v>
      </c>
      <c r="B2308" t="s">
        <v>9677</v>
      </c>
      <c r="C2308" t="s">
        <v>21300</v>
      </c>
      <c r="D2308" t="s">
        <v>16230</v>
      </c>
    </row>
    <row r="2309" spans="1:4" x14ac:dyDescent="0.25">
      <c r="A2309" t="s">
        <v>9682</v>
      </c>
      <c r="B2309" t="s">
        <v>9683</v>
      </c>
      <c r="C2309" t="s">
        <v>21303</v>
      </c>
      <c r="D2309" t="s">
        <v>16239</v>
      </c>
    </row>
    <row r="2310" spans="1:4" x14ac:dyDescent="0.25">
      <c r="A2310" t="s">
        <v>9692</v>
      </c>
      <c r="B2310" t="s">
        <v>9693</v>
      </c>
      <c r="C2310" t="s">
        <v>21309</v>
      </c>
      <c r="D2310" t="s">
        <v>17559</v>
      </c>
    </row>
    <row r="2311" spans="1:4" x14ac:dyDescent="0.25">
      <c r="A2311" t="s">
        <v>9694</v>
      </c>
      <c r="B2311" t="s">
        <v>9695</v>
      </c>
      <c r="C2311" t="s">
        <v>21310</v>
      </c>
      <c r="D2311" t="s">
        <v>16267</v>
      </c>
    </row>
    <row r="2312" spans="1:4" x14ac:dyDescent="0.25">
      <c r="A2312" t="s">
        <v>9700</v>
      </c>
      <c r="B2312" t="s">
        <v>9701</v>
      </c>
      <c r="C2312" t="s">
        <v>21313</v>
      </c>
      <c r="D2312" t="s">
        <v>16299</v>
      </c>
    </row>
    <row r="2313" spans="1:4" x14ac:dyDescent="0.25">
      <c r="A2313" t="s">
        <v>9702</v>
      </c>
      <c r="B2313" t="s">
        <v>9703</v>
      </c>
      <c r="C2313" t="s">
        <v>21314</v>
      </c>
      <c r="D2313" t="s">
        <v>16212</v>
      </c>
    </row>
    <row r="2314" spans="1:4" x14ac:dyDescent="0.25">
      <c r="A2314" t="s">
        <v>9714</v>
      </c>
      <c r="B2314" t="s">
        <v>9715</v>
      </c>
      <c r="C2314" t="s">
        <v>21320</v>
      </c>
      <c r="D2314" t="s">
        <v>16523</v>
      </c>
    </row>
    <row r="2315" spans="1:4" x14ac:dyDescent="0.25">
      <c r="A2315" t="s">
        <v>9726</v>
      </c>
      <c r="B2315" t="s">
        <v>9727</v>
      </c>
      <c r="C2315" t="s">
        <v>21327</v>
      </c>
      <c r="D2315" t="s">
        <v>16212</v>
      </c>
    </row>
    <row r="2316" spans="1:4" x14ac:dyDescent="0.25">
      <c r="A2316" t="s">
        <v>9730</v>
      </c>
      <c r="B2316" t="s">
        <v>9731</v>
      </c>
      <c r="C2316" t="s">
        <v>21329</v>
      </c>
      <c r="D2316" t="s">
        <v>16239</v>
      </c>
    </row>
    <row r="2317" spans="1:4" x14ac:dyDescent="0.25">
      <c r="A2317" t="s">
        <v>9732</v>
      </c>
      <c r="B2317" t="s">
        <v>9733</v>
      </c>
      <c r="C2317" t="s">
        <v>21330</v>
      </c>
      <c r="D2317" t="s">
        <v>16193</v>
      </c>
    </row>
    <row r="2318" spans="1:4" x14ac:dyDescent="0.25">
      <c r="A2318" t="s">
        <v>9738</v>
      </c>
      <c r="B2318" t="s">
        <v>9739</v>
      </c>
      <c r="C2318" t="s">
        <v>21333</v>
      </c>
      <c r="D2318" t="s">
        <v>16191</v>
      </c>
    </row>
    <row r="2319" spans="1:4" x14ac:dyDescent="0.25">
      <c r="A2319" t="s">
        <v>9742</v>
      </c>
      <c r="B2319" t="s">
        <v>9743</v>
      </c>
      <c r="C2319" t="s">
        <v>21335</v>
      </c>
      <c r="D2319" t="s">
        <v>16191</v>
      </c>
    </row>
    <row r="2320" spans="1:4" x14ac:dyDescent="0.25">
      <c r="A2320" t="s">
        <v>9744</v>
      </c>
      <c r="B2320" t="s">
        <v>9745</v>
      </c>
      <c r="C2320" t="s">
        <v>21336</v>
      </c>
      <c r="D2320" t="s">
        <v>16260</v>
      </c>
    </row>
    <row r="2321" spans="1:4" x14ac:dyDescent="0.25">
      <c r="A2321" t="s">
        <v>9750</v>
      </c>
      <c r="B2321" t="s">
        <v>9751</v>
      </c>
      <c r="C2321" t="s">
        <v>21339</v>
      </c>
      <c r="D2321" t="s">
        <v>16226</v>
      </c>
    </row>
    <row r="2322" spans="1:4" x14ac:dyDescent="0.25">
      <c r="A2322" t="s">
        <v>9768</v>
      </c>
      <c r="B2322" t="s">
        <v>9769</v>
      </c>
      <c r="C2322" t="s">
        <v>21348</v>
      </c>
      <c r="D2322" t="s">
        <v>16299</v>
      </c>
    </row>
    <row r="2323" spans="1:4" x14ac:dyDescent="0.25">
      <c r="A2323" t="s">
        <v>9774</v>
      </c>
      <c r="B2323" t="s">
        <v>9775</v>
      </c>
      <c r="C2323" t="s">
        <v>21351</v>
      </c>
      <c r="D2323" t="s">
        <v>16226</v>
      </c>
    </row>
    <row r="2324" spans="1:4" x14ac:dyDescent="0.25">
      <c r="A2324" t="s">
        <v>9784</v>
      </c>
      <c r="B2324" t="s">
        <v>9785</v>
      </c>
      <c r="C2324" t="s">
        <v>21356</v>
      </c>
      <c r="D2324" t="s">
        <v>16212</v>
      </c>
    </row>
    <row r="2325" spans="1:4" x14ac:dyDescent="0.25">
      <c r="A2325" t="s">
        <v>9786</v>
      </c>
      <c r="B2325" t="s">
        <v>9787</v>
      </c>
      <c r="C2325" t="s">
        <v>21357</v>
      </c>
      <c r="D2325" t="s">
        <v>16212</v>
      </c>
    </row>
    <row r="2326" spans="1:4" x14ac:dyDescent="0.25">
      <c r="A2326" t="s">
        <v>9792</v>
      </c>
      <c r="B2326" t="s">
        <v>9793</v>
      </c>
      <c r="C2326" t="s">
        <v>21360</v>
      </c>
      <c r="D2326" t="s">
        <v>16195</v>
      </c>
    </row>
    <row r="2327" spans="1:4" x14ac:dyDescent="0.25">
      <c r="A2327" t="s">
        <v>9800</v>
      </c>
      <c r="B2327" t="s">
        <v>9801</v>
      </c>
      <c r="C2327" t="s">
        <v>21364</v>
      </c>
      <c r="D2327" t="s">
        <v>16191</v>
      </c>
    </row>
    <row r="2328" spans="1:4" x14ac:dyDescent="0.25">
      <c r="A2328" t="s">
        <v>9808</v>
      </c>
      <c r="B2328" t="s">
        <v>9809</v>
      </c>
      <c r="C2328" t="s">
        <v>21368</v>
      </c>
      <c r="D2328" t="s">
        <v>16204</v>
      </c>
    </row>
    <row r="2329" spans="1:4" x14ac:dyDescent="0.25">
      <c r="A2329" t="s">
        <v>9812</v>
      </c>
      <c r="B2329" t="s">
        <v>9813</v>
      </c>
      <c r="C2329" t="s">
        <v>21370</v>
      </c>
      <c r="D2329" t="s">
        <v>16299</v>
      </c>
    </row>
    <row r="2330" spans="1:4" x14ac:dyDescent="0.25">
      <c r="A2330" t="s">
        <v>9806</v>
      </c>
      <c r="B2330" t="s">
        <v>9807</v>
      </c>
      <c r="C2330" t="s">
        <v>21367</v>
      </c>
      <c r="D2330" t="s">
        <v>16750</v>
      </c>
    </row>
    <row r="2331" spans="1:4" x14ac:dyDescent="0.25">
      <c r="A2331" t="s">
        <v>9818</v>
      </c>
      <c r="B2331" t="s">
        <v>9819</v>
      </c>
      <c r="C2331" t="s">
        <v>21373</v>
      </c>
      <c r="D2331" t="s">
        <v>16195</v>
      </c>
    </row>
    <row r="2332" spans="1:4" x14ac:dyDescent="0.25">
      <c r="A2332" t="s">
        <v>251</v>
      </c>
      <c r="B2332" t="s">
        <v>9832</v>
      </c>
      <c r="C2332" t="s">
        <v>21382</v>
      </c>
      <c r="D2332" t="s">
        <v>16226</v>
      </c>
    </row>
    <row r="2333" spans="1:4" x14ac:dyDescent="0.25">
      <c r="A2333" t="s">
        <v>9841</v>
      </c>
      <c r="B2333" t="s">
        <v>9842</v>
      </c>
      <c r="C2333" t="s">
        <v>21387</v>
      </c>
      <c r="D2333" t="s">
        <v>16299</v>
      </c>
    </row>
    <row r="2334" spans="1:4" x14ac:dyDescent="0.25">
      <c r="A2334" t="s">
        <v>9848</v>
      </c>
      <c r="B2334" t="s">
        <v>9849</v>
      </c>
      <c r="C2334" t="s">
        <v>21390</v>
      </c>
      <c r="D2334" t="s">
        <v>16230</v>
      </c>
    </row>
    <row r="2335" spans="1:4" x14ac:dyDescent="0.25">
      <c r="A2335" t="s">
        <v>9850</v>
      </c>
      <c r="B2335" t="s">
        <v>9851</v>
      </c>
      <c r="C2335" t="s">
        <v>21391</v>
      </c>
      <c r="D2335" t="s">
        <v>16212</v>
      </c>
    </row>
    <row r="2336" spans="1:4" x14ac:dyDescent="0.25">
      <c r="A2336" t="s">
        <v>9854</v>
      </c>
      <c r="B2336" t="s">
        <v>9855</v>
      </c>
      <c r="C2336" t="s">
        <v>21393</v>
      </c>
      <c r="D2336" t="s">
        <v>16346</v>
      </c>
    </row>
    <row r="2337" spans="1:4" x14ac:dyDescent="0.25">
      <c r="A2337" t="s">
        <v>9867</v>
      </c>
      <c r="B2337" t="s">
        <v>9868</v>
      </c>
      <c r="C2337" t="s">
        <v>21400</v>
      </c>
      <c r="D2337" t="s">
        <v>16299</v>
      </c>
    </row>
    <row r="2338" spans="1:4" x14ac:dyDescent="0.25">
      <c r="A2338" t="s">
        <v>95</v>
      </c>
      <c r="B2338" t="s">
        <v>9879</v>
      </c>
      <c r="C2338" t="s">
        <v>21406</v>
      </c>
      <c r="D2338" t="s">
        <v>16226</v>
      </c>
    </row>
    <row r="2339" spans="1:4" x14ac:dyDescent="0.25">
      <c r="A2339" t="s">
        <v>9880</v>
      </c>
      <c r="B2339" t="s">
        <v>9881</v>
      </c>
      <c r="C2339" t="s">
        <v>21407</v>
      </c>
      <c r="D2339" t="s">
        <v>16239</v>
      </c>
    </row>
    <row r="2340" spans="1:4" x14ac:dyDescent="0.25">
      <c r="A2340" t="s">
        <v>9888</v>
      </c>
      <c r="B2340" t="s">
        <v>9889</v>
      </c>
      <c r="C2340" t="s">
        <v>21411</v>
      </c>
      <c r="D2340" t="s">
        <v>16193</v>
      </c>
    </row>
    <row r="2341" spans="1:4" x14ac:dyDescent="0.25">
      <c r="A2341" t="s">
        <v>97</v>
      </c>
      <c r="B2341" t="s">
        <v>9893</v>
      </c>
      <c r="C2341" t="s">
        <v>21414</v>
      </c>
      <c r="D2341" t="s">
        <v>16212</v>
      </c>
    </row>
    <row r="2342" spans="1:4" x14ac:dyDescent="0.25">
      <c r="A2342" t="s">
        <v>9907</v>
      </c>
      <c r="B2342" t="s">
        <v>9908</v>
      </c>
      <c r="C2342" t="s">
        <v>21422</v>
      </c>
      <c r="D2342" t="s">
        <v>16226</v>
      </c>
    </row>
    <row r="2343" spans="1:4" x14ac:dyDescent="0.25">
      <c r="A2343" t="s">
        <v>9924</v>
      </c>
      <c r="B2343" t="s">
        <v>9925</v>
      </c>
      <c r="C2343" t="s">
        <v>21431</v>
      </c>
      <c r="D2343" t="s">
        <v>16239</v>
      </c>
    </row>
    <row r="2344" spans="1:4" x14ac:dyDescent="0.25">
      <c r="A2344" t="s">
        <v>9926</v>
      </c>
      <c r="B2344" t="s">
        <v>9927</v>
      </c>
      <c r="C2344" t="s">
        <v>21432</v>
      </c>
      <c r="D2344" t="s">
        <v>16346</v>
      </c>
    </row>
    <row r="2345" spans="1:4" x14ac:dyDescent="0.25">
      <c r="A2345" t="s">
        <v>9934</v>
      </c>
      <c r="B2345" t="s">
        <v>9935</v>
      </c>
      <c r="C2345" t="s">
        <v>21436</v>
      </c>
      <c r="D2345" t="s">
        <v>16191</v>
      </c>
    </row>
    <row r="2346" spans="1:4" x14ac:dyDescent="0.25">
      <c r="A2346" t="s">
        <v>9938</v>
      </c>
      <c r="B2346" t="s">
        <v>9939</v>
      </c>
      <c r="C2346" t="s">
        <v>21439</v>
      </c>
      <c r="D2346" t="s">
        <v>16299</v>
      </c>
    </row>
    <row r="2347" spans="1:4" x14ac:dyDescent="0.25">
      <c r="A2347" t="s">
        <v>9944</v>
      </c>
      <c r="B2347" t="s">
        <v>9945</v>
      </c>
      <c r="C2347" t="s">
        <v>21442</v>
      </c>
      <c r="D2347" t="s">
        <v>16239</v>
      </c>
    </row>
    <row r="2348" spans="1:4" x14ac:dyDescent="0.25">
      <c r="A2348" t="s">
        <v>9956</v>
      </c>
      <c r="B2348" t="s">
        <v>9957</v>
      </c>
      <c r="C2348" t="s">
        <v>21448</v>
      </c>
      <c r="D2348" t="s">
        <v>16191</v>
      </c>
    </row>
    <row r="2349" spans="1:4" x14ac:dyDescent="0.25">
      <c r="A2349" t="s">
        <v>9958</v>
      </c>
      <c r="B2349" t="s">
        <v>9959</v>
      </c>
      <c r="C2349" t="s">
        <v>21449</v>
      </c>
      <c r="D2349" t="s">
        <v>16204</v>
      </c>
    </row>
    <row r="2350" spans="1:4" x14ac:dyDescent="0.25">
      <c r="A2350" t="s">
        <v>9969</v>
      </c>
      <c r="B2350" t="s">
        <v>9970</v>
      </c>
      <c r="C2350" t="s">
        <v>21455</v>
      </c>
      <c r="D2350" t="s">
        <v>21456</v>
      </c>
    </row>
    <row r="2351" spans="1:4" x14ac:dyDescent="0.25">
      <c r="A2351" t="s">
        <v>9973</v>
      </c>
      <c r="B2351" t="s">
        <v>9974</v>
      </c>
      <c r="C2351" t="s">
        <v>21458</v>
      </c>
      <c r="D2351" t="s">
        <v>16193</v>
      </c>
    </row>
    <row r="2352" spans="1:4" x14ac:dyDescent="0.25">
      <c r="A2352" t="s">
        <v>9975</v>
      </c>
      <c r="B2352" t="s">
        <v>9976</v>
      </c>
      <c r="C2352" t="s">
        <v>21459</v>
      </c>
      <c r="D2352" t="s">
        <v>16299</v>
      </c>
    </row>
    <row r="2353" spans="1:4" x14ac:dyDescent="0.25">
      <c r="A2353" t="s">
        <v>9977</v>
      </c>
      <c r="B2353" t="s">
        <v>9978</v>
      </c>
      <c r="C2353" t="s">
        <v>21460</v>
      </c>
      <c r="D2353" t="s">
        <v>16212</v>
      </c>
    </row>
    <row r="2354" spans="1:4" x14ac:dyDescent="0.25">
      <c r="A2354" t="s">
        <v>9989</v>
      </c>
      <c r="B2354" t="s">
        <v>9990</v>
      </c>
      <c r="C2354" t="s">
        <v>21466</v>
      </c>
      <c r="D2354" t="s">
        <v>16299</v>
      </c>
    </row>
    <row r="2355" spans="1:4" x14ac:dyDescent="0.25">
      <c r="A2355" t="s">
        <v>9995</v>
      </c>
      <c r="B2355" t="s">
        <v>9996</v>
      </c>
      <c r="C2355" t="s">
        <v>21469</v>
      </c>
      <c r="D2355" t="s">
        <v>21470</v>
      </c>
    </row>
    <row r="2356" spans="1:4" x14ac:dyDescent="0.25">
      <c r="A2356" t="s">
        <v>9998</v>
      </c>
      <c r="B2356" t="s">
        <v>9999</v>
      </c>
      <c r="C2356" t="s">
        <v>21472</v>
      </c>
      <c r="D2356" t="s">
        <v>16195</v>
      </c>
    </row>
    <row r="2357" spans="1:4" x14ac:dyDescent="0.25">
      <c r="A2357" t="s">
        <v>10019</v>
      </c>
      <c r="B2357" t="s">
        <v>10020</v>
      </c>
      <c r="C2357" t="s">
        <v>21484</v>
      </c>
      <c r="D2357" t="s">
        <v>16230</v>
      </c>
    </row>
    <row r="2358" spans="1:4" x14ac:dyDescent="0.25">
      <c r="A2358" t="s">
        <v>10019</v>
      </c>
      <c r="B2358" t="s">
        <v>10021</v>
      </c>
      <c r="C2358" t="s">
        <v>21484</v>
      </c>
      <c r="D2358" t="s">
        <v>16191</v>
      </c>
    </row>
    <row r="2359" spans="1:4" x14ac:dyDescent="0.25">
      <c r="A2359" t="s">
        <v>10024</v>
      </c>
      <c r="B2359" t="s">
        <v>10025</v>
      </c>
      <c r="C2359" t="s">
        <v>21486</v>
      </c>
      <c r="D2359" t="s">
        <v>16191</v>
      </c>
    </row>
    <row r="2360" spans="1:4" x14ac:dyDescent="0.25">
      <c r="A2360" t="s">
        <v>10028</v>
      </c>
      <c r="B2360" t="s">
        <v>10029</v>
      </c>
      <c r="C2360" t="s">
        <v>21488</v>
      </c>
      <c r="D2360" t="s">
        <v>16195</v>
      </c>
    </row>
    <row r="2361" spans="1:4" x14ac:dyDescent="0.25">
      <c r="A2361" t="s">
        <v>10048</v>
      </c>
      <c r="B2361" t="s">
        <v>10049</v>
      </c>
      <c r="C2361" t="s">
        <v>21498</v>
      </c>
      <c r="D2361" t="s">
        <v>16212</v>
      </c>
    </row>
    <row r="2362" spans="1:4" x14ac:dyDescent="0.25">
      <c r="A2362" t="s">
        <v>10042</v>
      </c>
      <c r="B2362" t="s">
        <v>10043</v>
      </c>
      <c r="C2362" t="s">
        <v>21495</v>
      </c>
      <c r="D2362" t="s">
        <v>16239</v>
      </c>
    </row>
    <row r="2363" spans="1:4" x14ac:dyDescent="0.25">
      <c r="A2363" t="s">
        <v>10052</v>
      </c>
      <c r="B2363" t="s">
        <v>10053</v>
      </c>
      <c r="C2363" t="s">
        <v>21499</v>
      </c>
      <c r="D2363" t="s">
        <v>16212</v>
      </c>
    </row>
    <row r="2364" spans="1:4" x14ac:dyDescent="0.25">
      <c r="A2364" t="s">
        <v>10075</v>
      </c>
      <c r="B2364" t="s">
        <v>10076</v>
      </c>
      <c r="C2364" t="s">
        <v>21511</v>
      </c>
      <c r="D2364" t="s">
        <v>16260</v>
      </c>
    </row>
    <row r="2365" spans="1:4" x14ac:dyDescent="0.25">
      <c r="A2365" t="s">
        <v>10079</v>
      </c>
      <c r="B2365" t="s">
        <v>10080</v>
      </c>
      <c r="C2365" t="s">
        <v>21513</v>
      </c>
      <c r="D2365" t="s">
        <v>21514</v>
      </c>
    </row>
    <row r="2366" spans="1:4" x14ac:dyDescent="0.25">
      <c r="A2366" t="s">
        <v>10083</v>
      </c>
      <c r="B2366" t="s">
        <v>10084</v>
      </c>
      <c r="C2366" t="s">
        <v>21516</v>
      </c>
      <c r="D2366" t="s">
        <v>16191</v>
      </c>
    </row>
    <row r="2367" spans="1:4" x14ac:dyDescent="0.25">
      <c r="A2367" t="s">
        <v>10097</v>
      </c>
      <c r="B2367" t="s">
        <v>10098</v>
      </c>
      <c r="C2367" t="s">
        <v>21523</v>
      </c>
      <c r="D2367" t="s">
        <v>21524</v>
      </c>
    </row>
    <row r="2368" spans="1:4" x14ac:dyDescent="0.25">
      <c r="A2368" t="s">
        <v>12287</v>
      </c>
      <c r="B2368" t="s">
        <v>12288</v>
      </c>
      <c r="C2368" t="s">
        <v>22681</v>
      </c>
      <c r="D2368" t="s">
        <v>16523</v>
      </c>
    </row>
    <row r="2369" spans="1:4" x14ac:dyDescent="0.25">
      <c r="A2369" t="s">
        <v>10101</v>
      </c>
      <c r="B2369" t="s">
        <v>10102</v>
      </c>
      <c r="C2369" t="s">
        <v>21526</v>
      </c>
      <c r="D2369" t="s">
        <v>16191</v>
      </c>
    </row>
    <row r="2370" spans="1:4" x14ac:dyDescent="0.25">
      <c r="A2370" t="s">
        <v>10113</v>
      </c>
      <c r="B2370" t="s">
        <v>10114</v>
      </c>
      <c r="C2370" t="s">
        <v>21532</v>
      </c>
      <c r="D2370" t="s">
        <v>16239</v>
      </c>
    </row>
    <row r="2371" spans="1:4" x14ac:dyDescent="0.25">
      <c r="A2371" t="s">
        <v>10115</v>
      </c>
      <c r="B2371" t="s">
        <v>10116</v>
      </c>
      <c r="C2371" t="s">
        <v>21533</v>
      </c>
      <c r="D2371" t="s">
        <v>16230</v>
      </c>
    </row>
    <row r="2372" spans="1:4" x14ac:dyDescent="0.25">
      <c r="A2372" t="s">
        <v>10117</v>
      </c>
      <c r="B2372" t="s">
        <v>10118</v>
      </c>
      <c r="C2372" t="s">
        <v>21534</v>
      </c>
      <c r="D2372" t="s">
        <v>16195</v>
      </c>
    </row>
    <row r="2373" spans="1:4" x14ac:dyDescent="0.25">
      <c r="A2373" t="s">
        <v>10123</v>
      </c>
      <c r="B2373" t="s">
        <v>10124</v>
      </c>
      <c r="C2373" t="s">
        <v>21537</v>
      </c>
      <c r="D2373" t="s">
        <v>16191</v>
      </c>
    </row>
    <row r="2374" spans="1:4" x14ac:dyDescent="0.25">
      <c r="A2374" t="s">
        <v>10133</v>
      </c>
      <c r="B2374" t="s">
        <v>10134</v>
      </c>
      <c r="C2374" t="s">
        <v>21544</v>
      </c>
      <c r="D2374" t="s">
        <v>16191</v>
      </c>
    </row>
    <row r="2375" spans="1:4" x14ac:dyDescent="0.25">
      <c r="A2375" t="s">
        <v>10137</v>
      </c>
      <c r="B2375" t="s">
        <v>10138</v>
      </c>
      <c r="C2375" t="s">
        <v>21546</v>
      </c>
      <c r="D2375" t="s">
        <v>16193</v>
      </c>
    </row>
    <row r="2376" spans="1:4" x14ac:dyDescent="0.25">
      <c r="A2376" t="s">
        <v>10143</v>
      </c>
      <c r="B2376" t="s">
        <v>10144</v>
      </c>
      <c r="C2376" t="s">
        <v>21549</v>
      </c>
      <c r="D2376" t="s">
        <v>16212</v>
      </c>
    </row>
    <row r="2377" spans="1:4" x14ac:dyDescent="0.25">
      <c r="A2377" t="s">
        <v>10147</v>
      </c>
      <c r="B2377" t="s">
        <v>10148</v>
      </c>
      <c r="C2377" t="s">
        <v>21551</v>
      </c>
      <c r="D2377" t="s">
        <v>16204</v>
      </c>
    </row>
    <row r="2378" spans="1:4" x14ac:dyDescent="0.25">
      <c r="A2378" t="s">
        <v>10149</v>
      </c>
      <c r="B2378" t="s">
        <v>10150</v>
      </c>
      <c r="C2378" t="s">
        <v>21552</v>
      </c>
      <c r="D2378" t="s">
        <v>16650</v>
      </c>
    </row>
    <row r="2379" spans="1:4" x14ac:dyDescent="0.25">
      <c r="A2379" t="s">
        <v>10157</v>
      </c>
      <c r="B2379" t="s">
        <v>10158</v>
      </c>
      <c r="C2379" t="s">
        <v>21556</v>
      </c>
      <c r="D2379" t="s">
        <v>16193</v>
      </c>
    </row>
    <row r="2380" spans="1:4" x14ac:dyDescent="0.25">
      <c r="A2380" t="s">
        <v>10159</v>
      </c>
      <c r="B2380" t="s">
        <v>10160</v>
      </c>
      <c r="C2380" t="s">
        <v>21557</v>
      </c>
      <c r="D2380" t="s">
        <v>16191</v>
      </c>
    </row>
    <row r="2381" spans="1:4" x14ac:dyDescent="0.25">
      <c r="A2381" t="s">
        <v>252</v>
      </c>
      <c r="B2381" t="s">
        <v>10165</v>
      </c>
      <c r="C2381" t="s">
        <v>21560</v>
      </c>
      <c r="D2381" t="s">
        <v>17705</v>
      </c>
    </row>
    <row r="2382" spans="1:4" x14ac:dyDescent="0.25">
      <c r="A2382" t="s">
        <v>10170</v>
      </c>
      <c r="B2382" t="s">
        <v>10171</v>
      </c>
      <c r="C2382" t="s">
        <v>21563</v>
      </c>
      <c r="D2382" t="s">
        <v>16237</v>
      </c>
    </row>
    <row r="2383" spans="1:4" x14ac:dyDescent="0.25">
      <c r="A2383" t="s">
        <v>10174</v>
      </c>
      <c r="B2383" t="s">
        <v>10175</v>
      </c>
      <c r="C2383" t="s">
        <v>21565</v>
      </c>
      <c r="D2383" t="s">
        <v>16650</v>
      </c>
    </row>
    <row r="2384" spans="1:4" x14ac:dyDescent="0.25">
      <c r="A2384" t="s">
        <v>10176</v>
      </c>
      <c r="B2384" t="s">
        <v>10177</v>
      </c>
      <c r="C2384" t="s">
        <v>21566</v>
      </c>
      <c r="D2384" t="s">
        <v>16230</v>
      </c>
    </row>
    <row r="2385" spans="1:4" x14ac:dyDescent="0.25">
      <c r="A2385" t="s">
        <v>10180</v>
      </c>
      <c r="B2385" t="s">
        <v>10181</v>
      </c>
      <c r="C2385" t="s">
        <v>21568</v>
      </c>
      <c r="D2385" t="s">
        <v>16526</v>
      </c>
    </row>
    <row r="2386" spans="1:4" x14ac:dyDescent="0.25">
      <c r="A2386" t="s">
        <v>10186</v>
      </c>
      <c r="B2386" t="s">
        <v>10187</v>
      </c>
      <c r="C2386" t="s">
        <v>21572</v>
      </c>
      <c r="D2386" t="s">
        <v>16193</v>
      </c>
    </row>
    <row r="2387" spans="1:4" x14ac:dyDescent="0.25">
      <c r="A2387" t="s">
        <v>10194</v>
      </c>
      <c r="B2387" t="s">
        <v>10195</v>
      </c>
      <c r="C2387" t="s">
        <v>21576</v>
      </c>
      <c r="D2387" t="s">
        <v>16212</v>
      </c>
    </row>
    <row r="2388" spans="1:4" x14ac:dyDescent="0.25">
      <c r="A2388" t="s">
        <v>10200</v>
      </c>
      <c r="B2388" t="s">
        <v>10201</v>
      </c>
      <c r="C2388" t="s">
        <v>21579</v>
      </c>
      <c r="D2388" t="s">
        <v>16193</v>
      </c>
    </row>
    <row r="2389" spans="1:4" x14ac:dyDescent="0.25">
      <c r="A2389" t="s">
        <v>10202</v>
      </c>
      <c r="B2389" t="s">
        <v>10203</v>
      </c>
      <c r="C2389" t="s">
        <v>21580</v>
      </c>
      <c r="D2389" t="s">
        <v>16212</v>
      </c>
    </row>
    <row r="2390" spans="1:4" x14ac:dyDescent="0.25">
      <c r="A2390" t="s">
        <v>10206</v>
      </c>
      <c r="B2390" t="s">
        <v>10207</v>
      </c>
      <c r="C2390" t="s">
        <v>21582</v>
      </c>
      <c r="D2390" t="s">
        <v>16193</v>
      </c>
    </row>
    <row r="2391" spans="1:4" x14ac:dyDescent="0.25">
      <c r="A2391" t="s">
        <v>10224</v>
      </c>
      <c r="B2391" t="s">
        <v>10225</v>
      </c>
      <c r="C2391" t="s">
        <v>21592</v>
      </c>
      <c r="D2391" t="s">
        <v>16195</v>
      </c>
    </row>
    <row r="2392" spans="1:4" x14ac:dyDescent="0.25">
      <c r="A2392" t="s">
        <v>10228</v>
      </c>
      <c r="B2392" t="s">
        <v>10229</v>
      </c>
      <c r="C2392" t="s">
        <v>21594</v>
      </c>
      <c r="D2392" t="s">
        <v>16230</v>
      </c>
    </row>
    <row r="2393" spans="1:4" x14ac:dyDescent="0.25">
      <c r="A2393" t="s">
        <v>10233</v>
      </c>
      <c r="B2393" t="s">
        <v>10234</v>
      </c>
      <c r="C2393" t="s">
        <v>21597</v>
      </c>
      <c r="D2393" t="s">
        <v>16339</v>
      </c>
    </row>
    <row r="2394" spans="1:4" x14ac:dyDescent="0.25">
      <c r="A2394" t="s">
        <v>10237</v>
      </c>
      <c r="B2394" t="s">
        <v>10238</v>
      </c>
      <c r="C2394" t="s">
        <v>21599</v>
      </c>
      <c r="D2394" t="s">
        <v>16750</v>
      </c>
    </row>
    <row r="2395" spans="1:4" x14ac:dyDescent="0.25">
      <c r="A2395" t="s">
        <v>10239</v>
      </c>
      <c r="B2395" t="s">
        <v>10240</v>
      </c>
      <c r="C2395" t="s">
        <v>21600</v>
      </c>
      <c r="D2395" t="s">
        <v>16212</v>
      </c>
    </row>
    <row r="2396" spans="1:4" x14ac:dyDescent="0.25">
      <c r="A2396" t="s">
        <v>10245</v>
      </c>
      <c r="B2396" t="s">
        <v>10246</v>
      </c>
      <c r="C2396" t="s">
        <v>21603</v>
      </c>
      <c r="D2396" t="s">
        <v>16191</v>
      </c>
    </row>
    <row r="2397" spans="1:4" x14ac:dyDescent="0.25">
      <c r="A2397" t="s">
        <v>10252</v>
      </c>
      <c r="B2397" t="s">
        <v>10253</v>
      </c>
      <c r="C2397" t="s">
        <v>21607</v>
      </c>
      <c r="D2397" t="s">
        <v>16523</v>
      </c>
    </row>
    <row r="2398" spans="1:4" x14ac:dyDescent="0.25">
      <c r="A2398" t="s">
        <v>10258</v>
      </c>
      <c r="B2398" t="s">
        <v>10259</v>
      </c>
      <c r="C2398" t="s">
        <v>21610</v>
      </c>
      <c r="D2398" t="s">
        <v>16191</v>
      </c>
    </row>
    <row r="2399" spans="1:4" x14ac:dyDescent="0.25">
      <c r="A2399" t="s">
        <v>10266</v>
      </c>
      <c r="B2399" t="s">
        <v>10267</v>
      </c>
      <c r="C2399" t="s">
        <v>21614</v>
      </c>
      <c r="D2399" t="s">
        <v>16195</v>
      </c>
    </row>
    <row r="2400" spans="1:4" x14ac:dyDescent="0.25">
      <c r="A2400" t="s">
        <v>10270</v>
      </c>
      <c r="B2400" t="s">
        <v>10271</v>
      </c>
      <c r="C2400" t="s">
        <v>21616</v>
      </c>
      <c r="D2400" t="s">
        <v>16191</v>
      </c>
    </row>
    <row r="2401" spans="1:4" x14ac:dyDescent="0.25">
      <c r="A2401" t="s">
        <v>10272</v>
      </c>
      <c r="B2401" t="s">
        <v>10273</v>
      </c>
      <c r="C2401" t="s">
        <v>21617</v>
      </c>
      <c r="D2401" t="s">
        <v>16191</v>
      </c>
    </row>
    <row r="2402" spans="1:4" x14ac:dyDescent="0.25">
      <c r="A2402" t="s">
        <v>10276</v>
      </c>
      <c r="B2402" t="s">
        <v>10277</v>
      </c>
      <c r="C2402" t="s">
        <v>21619</v>
      </c>
      <c r="D2402" t="s">
        <v>16191</v>
      </c>
    </row>
    <row r="2403" spans="1:4" x14ac:dyDescent="0.25">
      <c r="A2403" t="s">
        <v>10292</v>
      </c>
      <c r="B2403" t="s">
        <v>10293</v>
      </c>
      <c r="C2403" t="s">
        <v>21627</v>
      </c>
      <c r="D2403" t="s">
        <v>16226</v>
      </c>
    </row>
    <row r="2404" spans="1:4" x14ac:dyDescent="0.25">
      <c r="A2404" t="s">
        <v>10298</v>
      </c>
      <c r="B2404" t="s">
        <v>10299</v>
      </c>
      <c r="C2404" t="s">
        <v>21630</v>
      </c>
      <c r="D2404" t="s">
        <v>16239</v>
      </c>
    </row>
    <row r="2405" spans="1:4" x14ac:dyDescent="0.25">
      <c r="A2405" t="s">
        <v>10300</v>
      </c>
      <c r="B2405" t="s">
        <v>10301</v>
      </c>
      <c r="C2405" t="s">
        <v>21631</v>
      </c>
      <c r="D2405" t="s">
        <v>18383</v>
      </c>
    </row>
    <row r="2406" spans="1:4" x14ac:dyDescent="0.25">
      <c r="A2406" t="s">
        <v>10316</v>
      </c>
      <c r="B2406" t="s">
        <v>10317</v>
      </c>
      <c r="C2406" t="s">
        <v>21639</v>
      </c>
      <c r="D2406" t="s">
        <v>16212</v>
      </c>
    </row>
    <row r="2407" spans="1:4" x14ac:dyDescent="0.25">
      <c r="A2407" t="s">
        <v>10320</v>
      </c>
      <c r="B2407" t="s">
        <v>10321</v>
      </c>
      <c r="C2407" t="s">
        <v>21641</v>
      </c>
      <c r="D2407" t="s">
        <v>16226</v>
      </c>
    </row>
    <row r="2408" spans="1:4" x14ac:dyDescent="0.25">
      <c r="A2408" t="s">
        <v>10304</v>
      </c>
      <c r="B2408" t="s">
        <v>10305</v>
      </c>
      <c r="C2408" t="s">
        <v>21633</v>
      </c>
      <c r="D2408" t="s">
        <v>16212</v>
      </c>
    </row>
    <row r="2409" spans="1:4" x14ac:dyDescent="0.25">
      <c r="A2409" t="s">
        <v>10322</v>
      </c>
      <c r="B2409" t="s">
        <v>10323</v>
      </c>
      <c r="C2409" t="s">
        <v>21642</v>
      </c>
      <c r="D2409" t="s">
        <v>16212</v>
      </c>
    </row>
    <row r="2410" spans="1:4" x14ac:dyDescent="0.25">
      <c r="A2410" t="s">
        <v>102</v>
      </c>
      <c r="B2410" t="s">
        <v>10324</v>
      </c>
      <c r="C2410" t="s">
        <v>21643</v>
      </c>
      <c r="D2410" t="s">
        <v>16212</v>
      </c>
    </row>
    <row r="2411" spans="1:4" x14ac:dyDescent="0.25">
      <c r="A2411" t="s">
        <v>10327</v>
      </c>
      <c r="B2411" t="s">
        <v>10328</v>
      </c>
      <c r="C2411" t="s">
        <v>21645</v>
      </c>
      <c r="D2411" t="s">
        <v>16239</v>
      </c>
    </row>
    <row r="2412" spans="1:4" x14ac:dyDescent="0.25">
      <c r="A2412" t="s">
        <v>10333</v>
      </c>
      <c r="B2412" t="s">
        <v>10334</v>
      </c>
      <c r="C2412" t="s">
        <v>21648</v>
      </c>
      <c r="D2412" t="s">
        <v>16212</v>
      </c>
    </row>
    <row r="2413" spans="1:4" x14ac:dyDescent="0.25">
      <c r="A2413" t="s">
        <v>10344</v>
      </c>
      <c r="B2413" t="s">
        <v>10345</v>
      </c>
      <c r="C2413" t="s">
        <v>21654</v>
      </c>
      <c r="D2413" t="s">
        <v>16230</v>
      </c>
    </row>
    <row r="2414" spans="1:4" x14ac:dyDescent="0.25">
      <c r="A2414" t="s">
        <v>10346</v>
      </c>
      <c r="B2414" t="s">
        <v>10347</v>
      </c>
      <c r="C2414" t="s">
        <v>21655</v>
      </c>
      <c r="D2414" t="s">
        <v>16195</v>
      </c>
    </row>
    <row r="2415" spans="1:4" x14ac:dyDescent="0.25">
      <c r="A2415" t="s">
        <v>10348</v>
      </c>
      <c r="B2415" t="s">
        <v>10349</v>
      </c>
      <c r="C2415" t="s">
        <v>21656</v>
      </c>
      <c r="D2415" t="s">
        <v>16226</v>
      </c>
    </row>
    <row r="2416" spans="1:4" x14ac:dyDescent="0.25">
      <c r="A2416" t="s">
        <v>10356</v>
      </c>
      <c r="B2416" t="s">
        <v>10357</v>
      </c>
      <c r="C2416" t="s">
        <v>21660</v>
      </c>
      <c r="D2416" t="s">
        <v>16806</v>
      </c>
    </row>
    <row r="2417" spans="1:4" x14ac:dyDescent="0.25">
      <c r="A2417" t="s">
        <v>10354</v>
      </c>
      <c r="B2417" t="s">
        <v>10355</v>
      </c>
      <c r="C2417" t="s">
        <v>21659</v>
      </c>
      <c r="D2417" t="s">
        <v>16195</v>
      </c>
    </row>
    <row r="2418" spans="1:4" x14ac:dyDescent="0.25">
      <c r="A2418" t="s">
        <v>10362</v>
      </c>
      <c r="B2418" t="s">
        <v>10363</v>
      </c>
      <c r="C2418" t="s">
        <v>21663</v>
      </c>
      <c r="D2418" t="s">
        <v>16258</v>
      </c>
    </row>
    <row r="2419" spans="1:4" x14ac:dyDescent="0.25">
      <c r="A2419" t="s">
        <v>10368</v>
      </c>
      <c r="B2419" t="s">
        <v>10369</v>
      </c>
      <c r="C2419" t="s">
        <v>21666</v>
      </c>
      <c r="D2419" t="s">
        <v>16523</v>
      </c>
    </row>
    <row r="2420" spans="1:4" x14ac:dyDescent="0.25">
      <c r="A2420" t="s">
        <v>10372</v>
      </c>
      <c r="B2420" t="s">
        <v>10373</v>
      </c>
      <c r="C2420" t="s">
        <v>21668</v>
      </c>
      <c r="D2420" t="s">
        <v>16377</v>
      </c>
    </row>
    <row r="2421" spans="1:4" x14ac:dyDescent="0.25">
      <c r="A2421" t="s">
        <v>10358</v>
      </c>
      <c r="B2421" t="s">
        <v>10359</v>
      </c>
      <c r="C2421" t="s">
        <v>21661</v>
      </c>
      <c r="D2421" t="s">
        <v>16191</v>
      </c>
    </row>
    <row r="2422" spans="1:4" x14ac:dyDescent="0.25">
      <c r="A2422" t="s">
        <v>10378</v>
      </c>
      <c r="B2422" t="s">
        <v>10379</v>
      </c>
      <c r="C2422" t="s">
        <v>21671</v>
      </c>
      <c r="D2422" t="s">
        <v>16195</v>
      </c>
    </row>
    <row r="2423" spans="1:4" x14ac:dyDescent="0.25">
      <c r="A2423" t="s">
        <v>10380</v>
      </c>
      <c r="B2423" t="s">
        <v>10381</v>
      </c>
      <c r="C2423" t="s">
        <v>21672</v>
      </c>
      <c r="D2423" t="s">
        <v>16212</v>
      </c>
    </row>
    <row r="2424" spans="1:4" x14ac:dyDescent="0.25">
      <c r="A2424" t="s">
        <v>10382</v>
      </c>
      <c r="B2424" t="s">
        <v>10383</v>
      </c>
      <c r="C2424" t="s">
        <v>21673</v>
      </c>
      <c r="D2424" t="s">
        <v>16191</v>
      </c>
    </row>
    <row r="2425" spans="1:4" x14ac:dyDescent="0.25">
      <c r="A2425" t="s">
        <v>10384</v>
      </c>
      <c r="B2425" t="s">
        <v>10385</v>
      </c>
      <c r="C2425" t="s">
        <v>21674</v>
      </c>
      <c r="D2425" t="s">
        <v>16191</v>
      </c>
    </row>
    <row r="2426" spans="1:4" x14ac:dyDescent="0.25">
      <c r="A2426" t="s">
        <v>10390</v>
      </c>
      <c r="B2426" t="s">
        <v>10391</v>
      </c>
      <c r="C2426" t="s">
        <v>21677</v>
      </c>
      <c r="D2426" t="s">
        <v>16193</v>
      </c>
    </row>
    <row r="2427" spans="1:4" x14ac:dyDescent="0.25">
      <c r="A2427" t="s">
        <v>10398</v>
      </c>
      <c r="B2427" t="s">
        <v>10399</v>
      </c>
      <c r="C2427" t="s">
        <v>21681</v>
      </c>
      <c r="D2427" t="s">
        <v>16193</v>
      </c>
    </row>
    <row r="2428" spans="1:4" x14ac:dyDescent="0.25">
      <c r="A2428" t="s">
        <v>10404</v>
      </c>
      <c r="B2428" t="s">
        <v>10405</v>
      </c>
      <c r="C2428" t="s">
        <v>21685</v>
      </c>
      <c r="D2428" t="s">
        <v>16237</v>
      </c>
    </row>
    <row r="2429" spans="1:4" x14ac:dyDescent="0.25">
      <c r="A2429" t="s">
        <v>10406</v>
      </c>
      <c r="B2429" t="s">
        <v>10407</v>
      </c>
      <c r="C2429" t="s">
        <v>21686</v>
      </c>
      <c r="D2429" t="s">
        <v>16193</v>
      </c>
    </row>
    <row r="2430" spans="1:4" x14ac:dyDescent="0.25">
      <c r="A2430" t="s">
        <v>10408</v>
      </c>
      <c r="B2430" t="s">
        <v>10409</v>
      </c>
      <c r="C2430" t="s">
        <v>21687</v>
      </c>
      <c r="D2430" t="s">
        <v>16339</v>
      </c>
    </row>
    <row r="2431" spans="1:4" x14ac:dyDescent="0.25">
      <c r="A2431" t="s">
        <v>10420</v>
      </c>
      <c r="B2431" t="s">
        <v>10421</v>
      </c>
      <c r="C2431" t="s">
        <v>21693</v>
      </c>
      <c r="D2431" t="s">
        <v>16258</v>
      </c>
    </row>
    <row r="2432" spans="1:4" x14ac:dyDescent="0.25">
      <c r="A2432" t="s">
        <v>10430</v>
      </c>
      <c r="B2432" t="s">
        <v>10431</v>
      </c>
      <c r="C2432" t="s">
        <v>21698</v>
      </c>
      <c r="D2432" t="s">
        <v>16299</v>
      </c>
    </row>
    <row r="2433" spans="1:4" x14ac:dyDescent="0.25">
      <c r="A2433" t="s">
        <v>10434</v>
      </c>
      <c r="B2433" t="s">
        <v>10435</v>
      </c>
      <c r="C2433" t="s">
        <v>21700</v>
      </c>
      <c r="D2433" t="s">
        <v>16230</v>
      </c>
    </row>
    <row r="2434" spans="1:4" x14ac:dyDescent="0.25">
      <c r="A2434" t="s">
        <v>10448</v>
      </c>
      <c r="B2434" t="s">
        <v>10449</v>
      </c>
      <c r="C2434" t="s">
        <v>21707</v>
      </c>
      <c r="D2434" t="s">
        <v>16193</v>
      </c>
    </row>
    <row r="2435" spans="1:4" x14ac:dyDescent="0.25">
      <c r="A2435" t="s">
        <v>10452</v>
      </c>
      <c r="B2435" t="s">
        <v>10453</v>
      </c>
      <c r="C2435" t="s">
        <v>21709</v>
      </c>
      <c r="D2435" t="s">
        <v>16260</v>
      </c>
    </row>
    <row r="2436" spans="1:4" x14ac:dyDescent="0.25">
      <c r="A2436" t="s">
        <v>10458</v>
      </c>
      <c r="B2436" t="s">
        <v>10459</v>
      </c>
      <c r="C2436" t="s">
        <v>21713</v>
      </c>
      <c r="D2436" t="s">
        <v>16267</v>
      </c>
    </row>
    <row r="2437" spans="1:4" x14ac:dyDescent="0.25">
      <c r="A2437" t="s">
        <v>10464</v>
      </c>
      <c r="B2437" t="s">
        <v>10465</v>
      </c>
      <c r="C2437" t="s">
        <v>21716</v>
      </c>
      <c r="D2437" t="s">
        <v>16195</v>
      </c>
    </row>
    <row r="2438" spans="1:4" x14ac:dyDescent="0.25">
      <c r="A2438" t="s">
        <v>10468</v>
      </c>
      <c r="B2438" t="s">
        <v>10469</v>
      </c>
      <c r="C2438" t="s">
        <v>21718</v>
      </c>
      <c r="D2438" t="s">
        <v>16212</v>
      </c>
    </row>
    <row r="2439" spans="1:4" x14ac:dyDescent="0.25">
      <c r="A2439" t="s">
        <v>10472</v>
      </c>
      <c r="B2439" t="s">
        <v>10473</v>
      </c>
      <c r="C2439" t="s">
        <v>21720</v>
      </c>
      <c r="D2439" t="s">
        <v>16212</v>
      </c>
    </row>
    <row r="2440" spans="1:4" x14ac:dyDescent="0.25">
      <c r="A2440" t="s">
        <v>10480</v>
      </c>
      <c r="B2440" t="s">
        <v>10481</v>
      </c>
      <c r="C2440" t="s">
        <v>21724</v>
      </c>
      <c r="D2440" t="s">
        <v>16195</v>
      </c>
    </row>
    <row r="2441" spans="1:4" x14ac:dyDescent="0.25">
      <c r="A2441" t="s">
        <v>10482</v>
      </c>
      <c r="B2441" t="s">
        <v>10483</v>
      </c>
      <c r="C2441" t="s">
        <v>21725</v>
      </c>
      <c r="D2441" t="s">
        <v>16195</v>
      </c>
    </row>
    <row r="2442" spans="1:4" x14ac:dyDescent="0.25">
      <c r="A2442" t="s">
        <v>10490</v>
      </c>
      <c r="B2442" t="s">
        <v>10491</v>
      </c>
      <c r="C2442" t="s">
        <v>21729</v>
      </c>
      <c r="D2442" t="s">
        <v>16212</v>
      </c>
    </row>
    <row r="2443" spans="1:4" x14ac:dyDescent="0.25">
      <c r="A2443" t="s">
        <v>10499</v>
      </c>
      <c r="B2443" t="s">
        <v>10500</v>
      </c>
      <c r="C2443" t="s">
        <v>21734</v>
      </c>
      <c r="D2443" t="s">
        <v>18666</v>
      </c>
    </row>
    <row r="2444" spans="1:4" x14ac:dyDescent="0.25">
      <c r="A2444" t="s">
        <v>10508</v>
      </c>
      <c r="B2444" t="s">
        <v>10509</v>
      </c>
      <c r="C2444" t="s">
        <v>21741</v>
      </c>
      <c r="D2444" t="s">
        <v>16191</v>
      </c>
    </row>
    <row r="2445" spans="1:4" x14ac:dyDescent="0.25">
      <c r="A2445" t="s">
        <v>10512</v>
      </c>
      <c r="B2445" t="s">
        <v>10513</v>
      </c>
      <c r="C2445" t="s">
        <v>21744</v>
      </c>
      <c r="D2445" t="s">
        <v>16212</v>
      </c>
    </row>
    <row r="2446" spans="1:4" x14ac:dyDescent="0.25">
      <c r="A2446" t="s">
        <v>10514</v>
      </c>
      <c r="B2446" t="s">
        <v>10515</v>
      </c>
      <c r="C2446" t="s">
        <v>21745</v>
      </c>
      <c r="D2446" t="s">
        <v>16193</v>
      </c>
    </row>
    <row r="2447" spans="1:4" x14ac:dyDescent="0.25">
      <c r="A2447" t="s">
        <v>10516</v>
      </c>
      <c r="B2447" t="s">
        <v>10517</v>
      </c>
      <c r="C2447" t="s">
        <v>21746</v>
      </c>
      <c r="D2447" t="s">
        <v>16299</v>
      </c>
    </row>
    <row r="2448" spans="1:4" x14ac:dyDescent="0.25">
      <c r="A2448" t="s">
        <v>10520</v>
      </c>
      <c r="B2448" t="s">
        <v>10521</v>
      </c>
      <c r="C2448" t="s">
        <v>21748</v>
      </c>
      <c r="D2448" t="s">
        <v>16267</v>
      </c>
    </row>
    <row r="2449" spans="1:4" x14ac:dyDescent="0.25">
      <c r="A2449" t="s">
        <v>10526</v>
      </c>
      <c r="B2449" t="s">
        <v>10527</v>
      </c>
      <c r="C2449" t="s">
        <v>21751</v>
      </c>
      <c r="D2449" t="s">
        <v>16195</v>
      </c>
    </row>
    <row r="2450" spans="1:4" x14ac:dyDescent="0.25">
      <c r="A2450" t="s">
        <v>10528</v>
      </c>
      <c r="B2450" t="s">
        <v>10529</v>
      </c>
      <c r="C2450" t="s">
        <v>21752</v>
      </c>
      <c r="D2450" t="s">
        <v>16195</v>
      </c>
    </row>
    <row r="2451" spans="1:4" x14ac:dyDescent="0.25">
      <c r="A2451" t="s">
        <v>10530</v>
      </c>
      <c r="B2451" t="s">
        <v>10531</v>
      </c>
      <c r="C2451" t="s">
        <v>21753</v>
      </c>
      <c r="D2451" t="s">
        <v>16193</v>
      </c>
    </row>
    <row r="2452" spans="1:4" x14ac:dyDescent="0.25">
      <c r="A2452" t="s">
        <v>10558</v>
      </c>
      <c r="B2452" t="s">
        <v>10559</v>
      </c>
      <c r="C2452" t="s">
        <v>21768</v>
      </c>
      <c r="D2452" t="s">
        <v>16239</v>
      </c>
    </row>
    <row r="2453" spans="1:4" x14ac:dyDescent="0.25">
      <c r="A2453" t="s">
        <v>10544</v>
      </c>
      <c r="B2453" t="s">
        <v>10545</v>
      </c>
      <c r="C2453" t="s">
        <v>21760</v>
      </c>
      <c r="D2453" t="s">
        <v>21761</v>
      </c>
    </row>
    <row r="2454" spans="1:4" x14ac:dyDescent="0.25">
      <c r="A2454" t="s">
        <v>10546</v>
      </c>
      <c r="B2454" t="s">
        <v>10547</v>
      </c>
      <c r="C2454" t="s">
        <v>21762</v>
      </c>
      <c r="D2454" t="s">
        <v>16191</v>
      </c>
    </row>
    <row r="2455" spans="1:4" x14ac:dyDescent="0.25">
      <c r="A2455" t="s">
        <v>10550</v>
      </c>
      <c r="B2455" t="s">
        <v>10551</v>
      </c>
      <c r="C2455" t="s">
        <v>21764</v>
      </c>
      <c r="D2455" t="s">
        <v>16212</v>
      </c>
    </row>
    <row r="2456" spans="1:4" x14ac:dyDescent="0.25">
      <c r="A2456" t="s">
        <v>10554</v>
      </c>
      <c r="B2456" t="s">
        <v>10555</v>
      </c>
      <c r="C2456" t="s">
        <v>21766</v>
      </c>
      <c r="D2456" t="s">
        <v>16650</v>
      </c>
    </row>
    <row r="2457" spans="1:4" x14ac:dyDescent="0.25">
      <c r="A2457" t="s">
        <v>10552</v>
      </c>
      <c r="B2457" t="s">
        <v>10553</v>
      </c>
      <c r="C2457" t="s">
        <v>21765</v>
      </c>
      <c r="D2457" t="s">
        <v>16230</v>
      </c>
    </row>
    <row r="2458" spans="1:4" x14ac:dyDescent="0.25">
      <c r="A2458" t="s">
        <v>10556</v>
      </c>
      <c r="B2458" t="s">
        <v>10557</v>
      </c>
      <c r="C2458" t="s">
        <v>21767</v>
      </c>
      <c r="D2458" t="s">
        <v>16193</v>
      </c>
    </row>
    <row r="2459" spans="1:4" x14ac:dyDescent="0.25">
      <c r="A2459" t="s">
        <v>10570</v>
      </c>
      <c r="B2459" t="s">
        <v>10571</v>
      </c>
      <c r="C2459" t="s">
        <v>21774</v>
      </c>
      <c r="D2459" t="s">
        <v>19593</v>
      </c>
    </row>
    <row r="2460" spans="1:4" x14ac:dyDescent="0.25">
      <c r="A2460" t="s">
        <v>10572</v>
      </c>
      <c r="B2460" t="s">
        <v>10573</v>
      </c>
      <c r="C2460" t="s">
        <v>21775</v>
      </c>
      <c r="D2460" t="s">
        <v>16191</v>
      </c>
    </row>
    <row r="2461" spans="1:4" x14ac:dyDescent="0.25">
      <c r="A2461" t="s">
        <v>10574</v>
      </c>
      <c r="B2461" t="s">
        <v>10575</v>
      </c>
      <c r="C2461" t="s">
        <v>21776</v>
      </c>
      <c r="D2461" t="s">
        <v>16191</v>
      </c>
    </row>
    <row r="2462" spans="1:4" x14ac:dyDescent="0.25">
      <c r="A2462" t="s">
        <v>10580</v>
      </c>
      <c r="B2462" t="s">
        <v>10581</v>
      </c>
      <c r="C2462" t="s">
        <v>21779</v>
      </c>
      <c r="D2462" t="s">
        <v>16258</v>
      </c>
    </row>
    <row r="2463" spans="1:4" x14ac:dyDescent="0.25">
      <c r="A2463" t="s">
        <v>10584</v>
      </c>
      <c r="B2463" t="s">
        <v>10585</v>
      </c>
      <c r="C2463" t="s">
        <v>21781</v>
      </c>
      <c r="D2463" t="s">
        <v>16299</v>
      </c>
    </row>
    <row r="2464" spans="1:4" x14ac:dyDescent="0.25">
      <c r="A2464" t="s">
        <v>10595</v>
      </c>
      <c r="B2464" t="s">
        <v>10596</v>
      </c>
      <c r="C2464" t="s">
        <v>21787</v>
      </c>
      <c r="D2464" t="s">
        <v>16237</v>
      </c>
    </row>
    <row r="2465" spans="1:4" x14ac:dyDescent="0.25">
      <c r="A2465" t="s">
        <v>10599</v>
      </c>
      <c r="B2465" t="s">
        <v>10600</v>
      </c>
      <c r="C2465" t="s">
        <v>21789</v>
      </c>
      <c r="D2465" t="s">
        <v>16239</v>
      </c>
    </row>
    <row r="2466" spans="1:4" x14ac:dyDescent="0.25">
      <c r="A2466" t="s">
        <v>10610</v>
      </c>
      <c r="B2466" t="s">
        <v>10611</v>
      </c>
      <c r="C2466" t="s">
        <v>21794</v>
      </c>
      <c r="D2466" t="s">
        <v>16193</v>
      </c>
    </row>
    <row r="2467" spans="1:4" x14ac:dyDescent="0.25">
      <c r="A2467" t="s">
        <v>10626</v>
      </c>
      <c r="B2467" t="s">
        <v>10627</v>
      </c>
      <c r="C2467" t="s">
        <v>21802</v>
      </c>
      <c r="D2467" t="s">
        <v>16212</v>
      </c>
    </row>
    <row r="2468" spans="1:4" x14ac:dyDescent="0.25">
      <c r="A2468" t="s">
        <v>10628</v>
      </c>
      <c r="B2468" t="s">
        <v>10629</v>
      </c>
      <c r="C2468" t="s">
        <v>21803</v>
      </c>
      <c r="D2468" t="s">
        <v>16195</v>
      </c>
    </row>
    <row r="2469" spans="1:4" x14ac:dyDescent="0.25">
      <c r="A2469" t="s">
        <v>10632</v>
      </c>
      <c r="B2469" t="s">
        <v>10633</v>
      </c>
      <c r="C2469" t="s">
        <v>21805</v>
      </c>
      <c r="D2469" t="s">
        <v>16204</v>
      </c>
    </row>
    <row r="2470" spans="1:4" x14ac:dyDescent="0.25">
      <c r="A2470" t="s">
        <v>10642</v>
      </c>
      <c r="B2470" t="s">
        <v>10643</v>
      </c>
      <c r="C2470" t="s">
        <v>21810</v>
      </c>
      <c r="D2470" t="s">
        <v>16193</v>
      </c>
    </row>
    <row r="2471" spans="1:4" x14ac:dyDescent="0.25">
      <c r="A2471" t="s">
        <v>10646</v>
      </c>
      <c r="B2471" t="s">
        <v>10647</v>
      </c>
      <c r="C2471" t="s">
        <v>21812</v>
      </c>
      <c r="D2471" t="s">
        <v>16193</v>
      </c>
    </row>
    <row r="2472" spans="1:4" x14ac:dyDescent="0.25">
      <c r="A2472" t="s">
        <v>10650</v>
      </c>
      <c r="B2472" t="s">
        <v>10651</v>
      </c>
      <c r="C2472" t="s">
        <v>21814</v>
      </c>
      <c r="D2472" t="s">
        <v>16191</v>
      </c>
    </row>
    <row r="2473" spans="1:4" x14ac:dyDescent="0.25">
      <c r="A2473" t="s">
        <v>10652</v>
      </c>
      <c r="B2473" t="s">
        <v>10653</v>
      </c>
      <c r="C2473" t="s">
        <v>21815</v>
      </c>
      <c r="D2473" t="s">
        <v>16193</v>
      </c>
    </row>
    <row r="2474" spans="1:4" x14ac:dyDescent="0.25">
      <c r="A2474" t="s">
        <v>10658</v>
      </c>
      <c r="B2474" t="s">
        <v>10659</v>
      </c>
      <c r="C2474" t="s">
        <v>21818</v>
      </c>
      <c r="D2474" t="s">
        <v>16346</v>
      </c>
    </row>
    <row r="2475" spans="1:4" x14ac:dyDescent="0.25">
      <c r="A2475" t="s">
        <v>10660</v>
      </c>
      <c r="B2475" t="s">
        <v>10661</v>
      </c>
      <c r="C2475" t="s">
        <v>21819</v>
      </c>
      <c r="D2475" t="s">
        <v>16195</v>
      </c>
    </row>
    <row r="2476" spans="1:4" x14ac:dyDescent="0.25">
      <c r="A2476" t="s">
        <v>10668</v>
      </c>
      <c r="B2476" t="s">
        <v>10669</v>
      </c>
      <c r="C2476" t="s">
        <v>21823</v>
      </c>
      <c r="D2476" t="s">
        <v>16195</v>
      </c>
    </row>
    <row r="2477" spans="1:4" x14ac:dyDescent="0.25">
      <c r="A2477" t="s">
        <v>10664</v>
      </c>
      <c r="B2477" t="s">
        <v>10665</v>
      </c>
      <c r="C2477" t="s">
        <v>21821</v>
      </c>
      <c r="D2477" t="s">
        <v>16212</v>
      </c>
    </row>
    <row r="2478" spans="1:4" x14ac:dyDescent="0.25">
      <c r="A2478" t="s">
        <v>10698</v>
      </c>
      <c r="B2478" t="s">
        <v>10699</v>
      </c>
      <c r="C2478" t="s">
        <v>21839</v>
      </c>
      <c r="D2478" t="s">
        <v>16299</v>
      </c>
    </row>
    <row r="2479" spans="1:4" x14ac:dyDescent="0.25">
      <c r="A2479" t="s">
        <v>10674</v>
      </c>
      <c r="B2479" t="s">
        <v>10675</v>
      </c>
      <c r="C2479" t="s">
        <v>21827</v>
      </c>
      <c r="D2479" t="s">
        <v>16195</v>
      </c>
    </row>
    <row r="2480" spans="1:4" x14ac:dyDescent="0.25">
      <c r="A2480" t="s">
        <v>10684</v>
      </c>
      <c r="B2480" t="s">
        <v>10685</v>
      </c>
      <c r="C2480" t="s">
        <v>21832</v>
      </c>
      <c r="D2480" t="s">
        <v>16191</v>
      </c>
    </row>
    <row r="2481" spans="1:4" x14ac:dyDescent="0.25">
      <c r="A2481" t="s">
        <v>10686</v>
      </c>
      <c r="B2481" t="s">
        <v>10687</v>
      </c>
      <c r="C2481" t="s">
        <v>21833</v>
      </c>
      <c r="D2481" t="s">
        <v>16346</v>
      </c>
    </row>
    <row r="2482" spans="1:4" x14ac:dyDescent="0.25">
      <c r="A2482" t="s">
        <v>10714</v>
      </c>
      <c r="B2482" t="s">
        <v>10715</v>
      </c>
      <c r="C2482" t="s">
        <v>21847</v>
      </c>
      <c r="D2482" t="s">
        <v>16212</v>
      </c>
    </row>
    <row r="2483" spans="1:4" x14ac:dyDescent="0.25">
      <c r="A2483" t="s">
        <v>10690</v>
      </c>
      <c r="B2483" t="s">
        <v>10691</v>
      </c>
      <c r="C2483" t="s">
        <v>21835</v>
      </c>
      <c r="D2483" t="s">
        <v>16201</v>
      </c>
    </row>
    <row r="2484" spans="1:4" x14ac:dyDescent="0.25">
      <c r="A2484" t="s">
        <v>10692</v>
      </c>
      <c r="B2484" t="s">
        <v>10693</v>
      </c>
      <c r="C2484" t="s">
        <v>21836</v>
      </c>
      <c r="D2484" t="s">
        <v>16193</v>
      </c>
    </row>
    <row r="2485" spans="1:4" x14ac:dyDescent="0.25">
      <c r="A2485" t="s">
        <v>10720</v>
      </c>
      <c r="B2485" t="s">
        <v>10721</v>
      </c>
      <c r="C2485" t="s">
        <v>21850</v>
      </c>
      <c r="D2485" t="s">
        <v>21851</v>
      </c>
    </row>
    <row r="2486" spans="1:4" x14ac:dyDescent="0.25">
      <c r="A2486" t="s">
        <v>10738</v>
      </c>
      <c r="B2486" t="s">
        <v>10739</v>
      </c>
      <c r="C2486" t="s">
        <v>21860</v>
      </c>
      <c r="D2486" t="s">
        <v>16212</v>
      </c>
    </row>
    <row r="2487" spans="1:4" x14ac:dyDescent="0.25">
      <c r="A2487" t="s">
        <v>10740</v>
      </c>
      <c r="B2487" t="s">
        <v>10741</v>
      </c>
      <c r="C2487" t="s">
        <v>21861</v>
      </c>
      <c r="D2487" t="s">
        <v>18671</v>
      </c>
    </row>
    <row r="2488" spans="1:4" x14ac:dyDescent="0.25">
      <c r="A2488" t="s">
        <v>10742</v>
      </c>
      <c r="B2488" t="s">
        <v>10743</v>
      </c>
      <c r="C2488" t="s">
        <v>21862</v>
      </c>
      <c r="D2488" t="s">
        <v>16191</v>
      </c>
    </row>
    <row r="2489" spans="1:4" x14ac:dyDescent="0.25">
      <c r="A2489" t="s">
        <v>10752</v>
      </c>
      <c r="B2489" t="s">
        <v>10753</v>
      </c>
      <c r="C2489" t="s">
        <v>21868</v>
      </c>
      <c r="D2489" t="s">
        <v>16408</v>
      </c>
    </row>
    <row r="2490" spans="1:4" x14ac:dyDescent="0.25">
      <c r="A2490" t="s">
        <v>10754</v>
      </c>
      <c r="B2490" t="s">
        <v>10755</v>
      </c>
      <c r="C2490" t="s">
        <v>21869</v>
      </c>
      <c r="D2490" t="s">
        <v>16258</v>
      </c>
    </row>
    <row r="2491" spans="1:4" x14ac:dyDescent="0.25">
      <c r="A2491" t="s">
        <v>10762</v>
      </c>
      <c r="B2491" t="s">
        <v>10763</v>
      </c>
      <c r="C2491" t="s">
        <v>21873</v>
      </c>
      <c r="D2491" t="s">
        <v>16239</v>
      </c>
    </row>
    <row r="2492" spans="1:4" x14ac:dyDescent="0.25">
      <c r="A2492" t="s">
        <v>10764</v>
      </c>
      <c r="B2492" t="s">
        <v>10765</v>
      </c>
      <c r="C2492" t="s">
        <v>21874</v>
      </c>
      <c r="D2492" t="s">
        <v>16195</v>
      </c>
    </row>
    <row r="2493" spans="1:4" x14ac:dyDescent="0.25">
      <c r="A2493" t="s">
        <v>10766</v>
      </c>
      <c r="B2493" t="s">
        <v>10767</v>
      </c>
      <c r="C2493" t="s">
        <v>21875</v>
      </c>
      <c r="D2493" t="s">
        <v>16299</v>
      </c>
    </row>
    <row r="2494" spans="1:4" x14ac:dyDescent="0.25">
      <c r="A2494" t="s">
        <v>10768</v>
      </c>
      <c r="B2494" t="s">
        <v>10769</v>
      </c>
      <c r="C2494" t="s">
        <v>21876</v>
      </c>
      <c r="D2494" t="s">
        <v>16299</v>
      </c>
    </row>
    <row r="2495" spans="1:4" x14ac:dyDescent="0.25">
      <c r="A2495" t="s">
        <v>10774</v>
      </c>
      <c r="B2495" t="s">
        <v>10775</v>
      </c>
      <c r="C2495" t="s">
        <v>21879</v>
      </c>
      <c r="D2495" t="s">
        <v>16299</v>
      </c>
    </row>
    <row r="2496" spans="1:4" x14ac:dyDescent="0.25">
      <c r="A2496" t="s">
        <v>10778</v>
      </c>
      <c r="B2496" t="s">
        <v>10779</v>
      </c>
      <c r="C2496" t="s">
        <v>21881</v>
      </c>
      <c r="D2496" t="s">
        <v>16201</v>
      </c>
    </row>
    <row r="2497" spans="1:4" x14ac:dyDescent="0.25">
      <c r="A2497" t="s">
        <v>10817</v>
      </c>
      <c r="B2497" t="s">
        <v>10818</v>
      </c>
      <c r="C2497" t="s">
        <v>21903</v>
      </c>
      <c r="D2497" t="s">
        <v>16193</v>
      </c>
    </row>
    <row r="2498" spans="1:4" x14ac:dyDescent="0.25">
      <c r="A2498" t="s">
        <v>10797</v>
      </c>
      <c r="B2498" t="s">
        <v>10798</v>
      </c>
      <c r="C2498" t="s">
        <v>21892</v>
      </c>
      <c r="D2498" t="s">
        <v>16212</v>
      </c>
    </row>
    <row r="2499" spans="1:4" x14ac:dyDescent="0.25">
      <c r="A2499" t="s">
        <v>10819</v>
      </c>
      <c r="B2499" t="s">
        <v>10820</v>
      </c>
      <c r="C2499" t="s">
        <v>21904</v>
      </c>
      <c r="D2499" t="s">
        <v>16195</v>
      </c>
    </row>
    <row r="2500" spans="1:4" x14ac:dyDescent="0.25">
      <c r="A2500" t="s">
        <v>10823</v>
      </c>
      <c r="B2500" t="s">
        <v>10824</v>
      </c>
      <c r="C2500" t="s">
        <v>21906</v>
      </c>
      <c r="D2500" t="s">
        <v>16258</v>
      </c>
    </row>
    <row r="2501" spans="1:4" x14ac:dyDescent="0.25">
      <c r="A2501" t="s">
        <v>10825</v>
      </c>
      <c r="B2501" t="s">
        <v>10826</v>
      </c>
      <c r="C2501" t="s">
        <v>21907</v>
      </c>
      <c r="D2501" t="s">
        <v>16193</v>
      </c>
    </row>
    <row r="2502" spans="1:4" x14ac:dyDescent="0.25">
      <c r="A2502" t="s">
        <v>10829</v>
      </c>
      <c r="B2502" t="s">
        <v>10830</v>
      </c>
      <c r="C2502" t="s">
        <v>21909</v>
      </c>
      <c r="D2502" t="s">
        <v>21910</v>
      </c>
    </row>
    <row r="2503" spans="1:4" x14ac:dyDescent="0.25">
      <c r="A2503" t="s">
        <v>10811</v>
      </c>
      <c r="B2503" t="s">
        <v>10812</v>
      </c>
      <c r="C2503" t="s">
        <v>21900</v>
      </c>
      <c r="D2503" t="s">
        <v>16191</v>
      </c>
    </row>
    <row r="2504" spans="1:4" x14ac:dyDescent="0.25">
      <c r="A2504" t="s">
        <v>10813</v>
      </c>
      <c r="B2504" t="s">
        <v>10814</v>
      </c>
      <c r="C2504" t="s">
        <v>21901</v>
      </c>
      <c r="D2504" t="s">
        <v>16260</v>
      </c>
    </row>
    <row r="2505" spans="1:4" x14ac:dyDescent="0.25">
      <c r="A2505" t="s">
        <v>10841</v>
      </c>
      <c r="B2505" t="s">
        <v>10842</v>
      </c>
      <c r="C2505" t="s">
        <v>21916</v>
      </c>
      <c r="D2505" t="s">
        <v>16258</v>
      </c>
    </row>
    <row r="2506" spans="1:4" x14ac:dyDescent="0.25">
      <c r="A2506" t="s">
        <v>10855</v>
      </c>
      <c r="B2506" t="s">
        <v>10856</v>
      </c>
      <c r="C2506" t="s">
        <v>21923</v>
      </c>
      <c r="D2506" t="s">
        <v>16204</v>
      </c>
    </row>
    <row r="2507" spans="1:4" x14ac:dyDescent="0.25">
      <c r="A2507" t="s">
        <v>10857</v>
      </c>
      <c r="B2507" t="s">
        <v>10858</v>
      </c>
      <c r="C2507" t="s">
        <v>21924</v>
      </c>
      <c r="D2507" t="s">
        <v>16230</v>
      </c>
    </row>
    <row r="2508" spans="1:4" x14ac:dyDescent="0.25">
      <c r="A2508" t="s">
        <v>10871</v>
      </c>
      <c r="B2508" t="s">
        <v>10872</v>
      </c>
      <c r="C2508" t="s">
        <v>21931</v>
      </c>
      <c r="D2508" t="s">
        <v>16191</v>
      </c>
    </row>
    <row r="2509" spans="1:4" x14ac:dyDescent="0.25">
      <c r="A2509" t="s">
        <v>10877</v>
      </c>
      <c r="B2509" t="s">
        <v>10878</v>
      </c>
      <c r="C2509" t="s">
        <v>21934</v>
      </c>
      <c r="D2509" t="s">
        <v>16193</v>
      </c>
    </row>
    <row r="2510" spans="1:4" x14ac:dyDescent="0.25">
      <c r="A2510" t="s">
        <v>10883</v>
      </c>
      <c r="B2510" t="s">
        <v>10884</v>
      </c>
      <c r="C2510" t="s">
        <v>21937</v>
      </c>
      <c r="D2510" t="s">
        <v>16258</v>
      </c>
    </row>
    <row r="2511" spans="1:4" x14ac:dyDescent="0.25">
      <c r="A2511" t="s">
        <v>10895</v>
      </c>
      <c r="B2511" t="s">
        <v>10896</v>
      </c>
      <c r="C2511" t="s">
        <v>21943</v>
      </c>
      <c r="D2511" t="s">
        <v>16193</v>
      </c>
    </row>
    <row r="2512" spans="1:4" x14ac:dyDescent="0.25">
      <c r="A2512" t="s">
        <v>10897</v>
      </c>
      <c r="B2512" t="s">
        <v>10898</v>
      </c>
      <c r="C2512" t="s">
        <v>21944</v>
      </c>
      <c r="D2512" t="s">
        <v>16191</v>
      </c>
    </row>
    <row r="2513" spans="1:4" x14ac:dyDescent="0.25">
      <c r="A2513" t="s">
        <v>10899</v>
      </c>
      <c r="B2513" t="s">
        <v>10900</v>
      </c>
      <c r="C2513" t="s">
        <v>21945</v>
      </c>
      <c r="D2513" t="s">
        <v>16299</v>
      </c>
    </row>
    <row r="2514" spans="1:4" x14ac:dyDescent="0.25">
      <c r="A2514" t="s">
        <v>10934</v>
      </c>
      <c r="B2514" t="s">
        <v>10935</v>
      </c>
      <c r="C2514" t="s">
        <v>21963</v>
      </c>
      <c r="D2514" t="s">
        <v>16693</v>
      </c>
    </row>
    <row r="2515" spans="1:4" x14ac:dyDescent="0.25">
      <c r="A2515" t="s">
        <v>10928</v>
      </c>
      <c r="B2515" t="s">
        <v>10929</v>
      </c>
      <c r="C2515" t="s">
        <v>21960</v>
      </c>
      <c r="D2515" t="s">
        <v>16191</v>
      </c>
    </row>
    <row r="2516" spans="1:4" x14ac:dyDescent="0.25">
      <c r="A2516" t="s">
        <v>10932</v>
      </c>
      <c r="B2516" t="s">
        <v>10933</v>
      </c>
      <c r="C2516" t="s">
        <v>21962</v>
      </c>
      <c r="D2516" t="s">
        <v>16299</v>
      </c>
    </row>
    <row r="2517" spans="1:4" x14ac:dyDescent="0.25">
      <c r="A2517" t="s">
        <v>10938</v>
      </c>
      <c r="B2517" t="s">
        <v>10939</v>
      </c>
      <c r="C2517" t="s">
        <v>21965</v>
      </c>
      <c r="D2517" t="s">
        <v>18889</v>
      </c>
    </row>
    <row r="2518" spans="1:4" x14ac:dyDescent="0.25">
      <c r="A2518" t="s">
        <v>10942</v>
      </c>
      <c r="B2518" t="s">
        <v>10943</v>
      </c>
      <c r="C2518" t="s">
        <v>21967</v>
      </c>
      <c r="D2518" t="s">
        <v>16195</v>
      </c>
    </row>
    <row r="2519" spans="1:4" x14ac:dyDescent="0.25">
      <c r="A2519" t="s">
        <v>10946</v>
      </c>
      <c r="B2519" t="s">
        <v>10947</v>
      </c>
      <c r="C2519" t="s">
        <v>21969</v>
      </c>
      <c r="D2519" t="s">
        <v>16299</v>
      </c>
    </row>
    <row r="2520" spans="1:4" x14ac:dyDescent="0.25">
      <c r="A2520" t="s">
        <v>10956</v>
      </c>
      <c r="B2520" t="s">
        <v>10957</v>
      </c>
      <c r="C2520" t="s">
        <v>21974</v>
      </c>
      <c r="D2520" t="s">
        <v>16299</v>
      </c>
    </row>
    <row r="2521" spans="1:4" x14ac:dyDescent="0.25">
      <c r="A2521" t="s">
        <v>10964</v>
      </c>
      <c r="B2521" t="s">
        <v>10965</v>
      </c>
      <c r="C2521" t="s">
        <v>21978</v>
      </c>
      <c r="D2521" t="s">
        <v>16299</v>
      </c>
    </row>
    <row r="2522" spans="1:4" x14ac:dyDescent="0.25">
      <c r="A2522" t="s">
        <v>10966</v>
      </c>
      <c r="B2522" t="s">
        <v>10967</v>
      </c>
      <c r="C2522" t="s">
        <v>21979</v>
      </c>
      <c r="D2522" t="s">
        <v>16239</v>
      </c>
    </row>
    <row r="2523" spans="1:4" x14ac:dyDescent="0.25">
      <c r="A2523" t="s">
        <v>10970</v>
      </c>
      <c r="B2523" t="s">
        <v>10971</v>
      </c>
      <c r="C2523" t="s">
        <v>21981</v>
      </c>
      <c r="D2523" t="s">
        <v>16745</v>
      </c>
    </row>
    <row r="2524" spans="1:4" x14ac:dyDescent="0.25">
      <c r="A2524" t="s">
        <v>10984</v>
      </c>
      <c r="B2524" t="s">
        <v>10985</v>
      </c>
      <c r="C2524" t="s">
        <v>21988</v>
      </c>
      <c r="D2524" t="s">
        <v>16212</v>
      </c>
    </row>
    <row r="2525" spans="1:4" x14ac:dyDescent="0.25">
      <c r="A2525" t="s">
        <v>10986</v>
      </c>
      <c r="B2525" t="s">
        <v>10987</v>
      </c>
      <c r="C2525" t="s">
        <v>21989</v>
      </c>
      <c r="D2525" t="s">
        <v>16364</v>
      </c>
    </row>
    <row r="2526" spans="1:4" x14ac:dyDescent="0.25">
      <c r="A2526" t="s">
        <v>10988</v>
      </c>
      <c r="B2526" t="s">
        <v>10989</v>
      </c>
      <c r="C2526" t="s">
        <v>21990</v>
      </c>
      <c r="D2526" t="s">
        <v>16299</v>
      </c>
    </row>
    <row r="2527" spans="1:4" x14ac:dyDescent="0.25">
      <c r="A2527" t="s">
        <v>10990</v>
      </c>
      <c r="B2527" t="s">
        <v>10991</v>
      </c>
      <c r="C2527" t="s">
        <v>21991</v>
      </c>
      <c r="D2527" t="s">
        <v>16193</v>
      </c>
    </row>
    <row r="2528" spans="1:4" x14ac:dyDescent="0.25">
      <c r="A2528" t="s">
        <v>10992</v>
      </c>
      <c r="B2528" t="s">
        <v>10993</v>
      </c>
      <c r="C2528" t="s">
        <v>21992</v>
      </c>
      <c r="D2528" t="s">
        <v>16193</v>
      </c>
    </row>
    <row r="2529" spans="1:4" x14ac:dyDescent="0.25">
      <c r="A2529" t="s">
        <v>10994</v>
      </c>
      <c r="B2529" t="s">
        <v>10995</v>
      </c>
      <c r="C2529" t="s">
        <v>21993</v>
      </c>
      <c r="D2529" t="s">
        <v>16745</v>
      </c>
    </row>
    <row r="2530" spans="1:4" x14ac:dyDescent="0.25">
      <c r="A2530" t="s">
        <v>10996</v>
      </c>
      <c r="B2530" t="s">
        <v>10997</v>
      </c>
      <c r="C2530" t="s">
        <v>21994</v>
      </c>
      <c r="D2530" t="s">
        <v>16193</v>
      </c>
    </row>
    <row r="2531" spans="1:4" x14ac:dyDescent="0.25">
      <c r="A2531" t="s">
        <v>11000</v>
      </c>
      <c r="B2531" t="s">
        <v>11001</v>
      </c>
      <c r="C2531" t="s">
        <v>21996</v>
      </c>
      <c r="D2531" t="s">
        <v>16299</v>
      </c>
    </row>
    <row r="2532" spans="1:4" x14ac:dyDescent="0.25">
      <c r="A2532" t="s">
        <v>11002</v>
      </c>
      <c r="B2532" t="s">
        <v>11003</v>
      </c>
      <c r="C2532" t="s">
        <v>21997</v>
      </c>
      <c r="D2532" t="s">
        <v>16299</v>
      </c>
    </row>
    <row r="2533" spans="1:4" x14ac:dyDescent="0.25">
      <c r="A2533" t="s">
        <v>11008</v>
      </c>
      <c r="B2533" t="s">
        <v>11009</v>
      </c>
      <c r="C2533" t="s">
        <v>22000</v>
      </c>
      <c r="D2533" t="s">
        <v>16191</v>
      </c>
    </row>
    <row r="2534" spans="1:4" x14ac:dyDescent="0.25">
      <c r="A2534" t="s">
        <v>11024</v>
      </c>
      <c r="B2534" t="s">
        <v>11025</v>
      </c>
      <c r="C2534" t="s">
        <v>22008</v>
      </c>
      <c r="D2534" t="s">
        <v>16212</v>
      </c>
    </row>
    <row r="2535" spans="1:4" x14ac:dyDescent="0.25">
      <c r="A2535" t="s">
        <v>11026</v>
      </c>
      <c r="B2535" t="s">
        <v>11027</v>
      </c>
      <c r="C2535" t="s">
        <v>22009</v>
      </c>
      <c r="D2535" t="s">
        <v>16191</v>
      </c>
    </row>
    <row r="2536" spans="1:4" x14ac:dyDescent="0.25">
      <c r="A2536" t="s">
        <v>11042</v>
      </c>
      <c r="B2536" t="s">
        <v>11043</v>
      </c>
      <c r="C2536" t="s">
        <v>22017</v>
      </c>
      <c r="D2536" t="s">
        <v>16226</v>
      </c>
    </row>
    <row r="2537" spans="1:4" x14ac:dyDescent="0.25">
      <c r="A2537" t="s">
        <v>11046</v>
      </c>
      <c r="B2537" t="s">
        <v>11047</v>
      </c>
      <c r="C2537" t="s">
        <v>22019</v>
      </c>
      <c r="D2537" t="s">
        <v>16364</v>
      </c>
    </row>
    <row r="2538" spans="1:4" x14ac:dyDescent="0.25">
      <c r="A2538" t="s">
        <v>11048</v>
      </c>
      <c r="B2538" t="s">
        <v>11049</v>
      </c>
      <c r="C2538" t="s">
        <v>22020</v>
      </c>
      <c r="D2538" t="s">
        <v>16377</v>
      </c>
    </row>
    <row r="2539" spans="1:4" x14ac:dyDescent="0.25">
      <c r="A2539" t="s">
        <v>11056</v>
      </c>
      <c r="B2539" t="s">
        <v>11057</v>
      </c>
      <c r="C2539" t="s">
        <v>22024</v>
      </c>
      <c r="D2539" t="s">
        <v>16193</v>
      </c>
    </row>
    <row r="2540" spans="1:4" x14ac:dyDescent="0.25">
      <c r="A2540" t="s">
        <v>11065</v>
      </c>
      <c r="B2540" t="s">
        <v>11066</v>
      </c>
      <c r="C2540" t="s">
        <v>22028</v>
      </c>
      <c r="D2540" t="s">
        <v>16299</v>
      </c>
    </row>
    <row r="2541" spans="1:4" x14ac:dyDescent="0.25">
      <c r="A2541" t="s">
        <v>11071</v>
      </c>
      <c r="B2541" t="s">
        <v>11072</v>
      </c>
      <c r="C2541" t="s">
        <v>22031</v>
      </c>
      <c r="D2541" t="s">
        <v>16191</v>
      </c>
    </row>
    <row r="2542" spans="1:4" x14ac:dyDescent="0.25">
      <c r="A2542" t="s">
        <v>11077</v>
      </c>
      <c r="B2542" t="s">
        <v>11078</v>
      </c>
      <c r="C2542" t="s">
        <v>22034</v>
      </c>
      <c r="D2542" t="s">
        <v>16237</v>
      </c>
    </row>
    <row r="2543" spans="1:4" x14ac:dyDescent="0.25">
      <c r="A2543" t="s">
        <v>11095</v>
      </c>
      <c r="B2543" t="s">
        <v>11096</v>
      </c>
      <c r="C2543" t="s">
        <v>22043</v>
      </c>
      <c r="D2543" t="s">
        <v>16260</v>
      </c>
    </row>
    <row r="2544" spans="1:4" x14ac:dyDescent="0.25">
      <c r="A2544" t="s">
        <v>11097</v>
      </c>
      <c r="B2544" t="s">
        <v>11098</v>
      </c>
      <c r="C2544" t="s">
        <v>22044</v>
      </c>
      <c r="D2544" t="s">
        <v>16195</v>
      </c>
    </row>
    <row r="2545" spans="1:4" x14ac:dyDescent="0.25">
      <c r="A2545" t="s">
        <v>11103</v>
      </c>
      <c r="B2545" t="s">
        <v>11104</v>
      </c>
      <c r="C2545" t="s">
        <v>22047</v>
      </c>
      <c r="D2545" t="s">
        <v>16258</v>
      </c>
    </row>
    <row r="2546" spans="1:4" x14ac:dyDescent="0.25">
      <c r="A2546" t="s">
        <v>11117</v>
      </c>
      <c r="B2546" t="s">
        <v>11118</v>
      </c>
      <c r="C2546" t="s">
        <v>22054</v>
      </c>
      <c r="D2546" t="s">
        <v>16193</v>
      </c>
    </row>
    <row r="2547" spans="1:4" x14ac:dyDescent="0.25">
      <c r="A2547" t="s">
        <v>11125</v>
      </c>
      <c r="B2547" t="s">
        <v>11126</v>
      </c>
      <c r="C2547" t="s">
        <v>22059</v>
      </c>
      <c r="D2547" t="s">
        <v>16212</v>
      </c>
    </row>
    <row r="2548" spans="1:4" x14ac:dyDescent="0.25">
      <c r="A2548" t="s">
        <v>11127</v>
      </c>
      <c r="B2548" t="s">
        <v>11128</v>
      </c>
      <c r="C2548" t="s">
        <v>22060</v>
      </c>
      <c r="D2548" t="s">
        <v>16258</v>
      </c>
    </row>
    <row r="2549" spans="1:4" x14ac:dyDescent="0.25">
      <c r="A2549" t="s">
        <v>11135</v>
      </c>
      <c r="B2549" t="s">
        <v>11136</v>
      </c>
      <c r="C2549" t="s">
        <v>22065</v>
      </c>
      <c r="D2549" t="s">
        <v>16191</v>
      </c>
    </row>
    <row r="2550" spans="1:4" x14ac:dyDescent="0.25">
      <c r="A2550" t="s">
        <v>11143</v>
      </c>
      <c r="B2550" t="s">
        <v>11144</v>
      </c>
      <c r="C2550" t="s">
        <v>22069</v>
      </c>
      <c r="D2550" t="s">
        <v>16248</v>
      </c>
    </row>
    <row r="2551" spans="1:4" x14ac:dyDescent="0.25">
      <c r="A2551" t="s">
        <v>11149</v>
      </c>
      <c r="B2551" t="s">
        <v>11150</v>
      </c>
      <c r="C2551" t="s">
        <v>22072</v>
      </c>
      <c r="D2551" t="s">
        <v>16195</v>
      </c>
    </row>
    <row r="2552" spans="1:4" x14ac:dyDescent="0.25">
      <c r="A2552" t="s">
        <v>11153</v>
      </c>
      <c r="B2552" t="s">
        <v>11154</v>
      </c>
      <c r="C2552" t="s">
        <v>22074</v>
      </c>
      <c r="D2552" t="s">
        <v>16195</v>
      </c>
    </row>
    <row r="2553" spans="1:4" x14ac:dyDescent="0.25">
      <c r="A2553" t="s">
        <v>11155</v>
      </c>
      <c r="B2553" t="s">
        <v>11156</v>
      </c>
      <c r="C2553" t="s">
        <v>22075</v>
      </c>
      <c r="D2553" t="s">
        <v>16195</v>
      </c>
    </row>
    <row r="2554" spans="1:4" x14ac:dyDescent="0.25">
      <c r="A2554" t="s">
        <v>11161</v>
      </c>
      <c r="B2554" t="s">
        <v>11162</v>
      </c>
      <c r="C2554" t="s">
        <v>22078</v>
      </c>
      <c r="D2554" t="s">
        <v>16299</v>
      </c>
    </row>
    <row r="2555" spans="1:4" x14ac:dyDescent="0.25">
      <c r="A2555" t="s">
        <v>11169</v>
      </c>
      <c r="B2555" t="s">
        <v>11170</v>
      </c>
      <c r="C2555" t="s">
        <v>22082</v>
      </c>
      <c r="D2555" t="s">
        <v>16346</v>
      </c>
    </row>
    <row r="2556" spans="1:4" x14ac:dyDescent="0.25">
      <c r="A2556" t="s">
        <v>11171</v>
      </c>
      <c r="B2556" t="s">
        <v>11172</v>
      </c>
      <c r="C2556" t="s">
        <v>22083</v>
      </c>
      <c r="D2556" t="s">
        <v>16346</v>
      </c>
    </row>
    <row r="2557" spans="1:4" x14ac:dyDescent="0.25">
      <c r="A2557" t="s">
        <v>11175</v>
      </c>
      <c r="B2557" t="s">
        <v>11176</v>
      </c>
      <c r="C2557" t="s">
        <v>22085</v>
      </c>
      <c r="D2557" t="s">
        <v>16191</v>
      </c>
    </row>
    <row r="2558" spans="1:4" x14ac:dyDescent="0.25">
      <c r="A2558" t="s">
        <v>11181</v>
      </c>
      <c r="B2558" t="s">
        <v>11182</v>
      </c>
      <c r="C2558" t="s">
        <v>22088</v>
      </c>
      <c r="D2558" t="s">
        <v>16212</v>
      </c>
    </row>
    <row r="2559" spans="1:4" x14ac:dyDescent="0.25">
      <c r="A2559" t="s">
        <v>11187</v>
      </c>
      <c r="B2559" t="s">
        <v>11188</v>
      </c>
      <c r="C2559" t="s">
        <v>22091</v>
      </c>
      <c r="D2559" t="s">
        <v>16195</v>
      </c>
    </row>
    <row r="2560" spans="1:4" x14ac:dyDescent="0.25">
      <c r="A2560" t="s">
        <v>11199</v>
      </c>
      <c r="B2560" t="s">
        <v>11200</v>
      </c>
      <c r="C2560" t="s">
        <v>22097</v>
      </c>
      <c r="D2560" t="s">
        <v>16212</v>
      </c>
    </row>
    <row r="2561" spans="1:4" x14ac:dyDescent="0.25">
      <c r="A2561" t="s">
        <v>11203</v>
      </c>
      <c r="B2561" t="s">
        <v>11204</v>
      </c>
      <c r="C2561" t="s">
        <v>22100</v>
      </c>
      <c r="D2561" t="s">
        <v>16299</v>
      </c>
    </row>
    <row r="2562" spans="1:4" x14ac:dyDescent="0.25">
      <c r="A2562" t="s">
        <v>11207</v>
      </c>
      <c r="B2562" t="s">
        <v>11208</v>
      </c>
      <c r="C2562" t="s">
        <v>22102</v>
      </c>
      <c r="D2562" t="s">
        <v>16193</v>
      </c>
    </row>
    <row r="2563" spans="1:4" x14ac:dyDescent="0.25">
      <c r="A2563" t="s">
        <v>11209</v>
      </c>
      <c r="B2563" t="s">
        <v>11210</v>
      </c>
      <c r="C2563" t="s">
        <v>22103</v>
      </c>
      <c r="D2563" t="s">
        <v>16299</v>
      </c>
    </row>
    <row r="2564" spans="1:4" x14ac:dyDescent="0.25">
      <c r="A2564" t="s">
        <v>11214</v>
      </c>
      <c r="B2564" t="s">
        <v>11215</v>
      </c>
      <c r="C2564" t="s">
        <v>22106</v>
      </c>
      <c r="D2564" t="s">
        <v>16191</v>
      </c>
    </row>
    <row r="2565" spans="1:4" x14ac:dyDescent="0.25">
      <c r="A2565" t="s">
        <v>11218</v>
      </c>
      <c r="B2565" t="s">
        <v>11219</v>
      </c>
      <c r="C2565" t="s">
        <v>22108</v>
      </c>
      <c r="D2565" t="s">
        <v>16299</v>
      </c>
    </row>
    <row r="2566" spans="1:4" x14ac:dyDescent="0.25">
      <c r="A2566" t="s">
        <v>11220</v>
      </c>
      <c r="B2566" t="s">
        <v>11221</v>
      </c>
      <c r="C2566" t="s">
        <v>22109</v>
      </c>
      <c r="D2566" t="s">
        <v>16193</v>
      </c>
    </row>
    <row r="2567" spans="1:4" x14ac:dyDescent="0.25">
      <c r="A2567" t="s">
        <v>11224</v>
      </c>
      <c r="B2567" t="s">
        <v>11225</v>
      </c>
      <c r="C2567" t="s">
        <v>22111</v>
      </c>
      <c r="D2567" t="s">
        <v>16230</v>
      </c>
    </row>
    <row r="2568" spans="1:4" x14ac:dyDescent="0.25">
      <c r="A2568" t="s">
        <v>11242</v>
      </c>
      <c r="B2568" t="s">
        <v>11243</v>
      </c>
      <c r="C2568" t="s">
        <v>22120</v>
      </c>
      <c r="D2568" t="s">
        <v>16195</v>
      </c>
    </row>
    <row r="2569" spans="1:4" x14ac:dyDescent="0.25">
      <c r="A2569" t="s">
        <v>11245</v>
      </c>
      <c r="B2569" t="s">
        <v>11246</v>
      </c>
      <c r="C2569" t="s">
        <v>22122</v>
      </c>
      <c r="D2569" t="s">
        <v>22123</v>
      </c>
    </row>
    <row r="2570" spans="1:4" x14ac:dyDescent="0.25">
      <c r="A2570" t="s">
        <v>11253</v>
      </c>
      <c r="B2570" t="s">
        <v>11254</v>
      </c>
      <c r="C2570" t="s">
        <v>22127</v>
      </c>
      <c r="D2570" t="s">
        <v>16299</v>
      </c>
    </row>
    <row r="2571" spans="1:4" x14ac:dyDescent="0.25">
      <c r="A2571" t="s">
        <v>11257</v>
      </c>
      <c r="B2571" t="s">
        <v>11258</v>
      </c>
      <c r="C2571" t="s">
        <v>22129</v>
      </c>
      <c r="D2571" t="s">
        <v>16193</v>
      </c>
    </row>
    <row r="2572" spans="1:4" x14ac:dyDescent="0.25">
      <c r="A2572" t="s">
        <v>11264</v>
      </c>
      <c r="B2572" t="s">
        <v>11265</v>
      </c>
      <c r="C2572" t="s">
        <v>22133</v>
      </c>
      <c r="D2572" t="s">
        <v>16191</v>
      </c>
    </row>
    <row r="2573" spans="1:4" x14ac:dyDescent="0.25">
      <c r="A2573" t="s">
        <v>11266</v>
      </c>
      <c r="B2573" t="s">
        <v>11267</v>
      </c>
      <c r="C2573" t="s">
        <v>22134</v>
      </c>
      <c r="D2573" t="s">
        <v>16299</v>
      </c>
    </row>
    <row r="2574" spans="1:4" x14ac:dyDescent="0.25">
      <c r="A2574" t="s">
        <v>11268</v>
      </c>
      <c r="B2574" t="s">
        <v>11269</v>
      </c>
      <c r="C2574" t="s">
        <v>22135</v>
      </c>
      <c r="D2574" t="s">
        <v>16299</v>
      </c>
    </row>
    <row r="2575" spans="1:4" x14ac:dyDescent="0.25">
      <c r="A2575" t="s">
        <v>11272</v>
      </c>
      <c r="B2575" t="s">
        <v>11273</v>
      </c>
      <c r="C2575" t="s">
        <v>22137</v>
      </c>
      <c r="D2575" t="s">
        <v>16191</v>
      </c>
    </row>
    <row r="2576" spans="1:4" x14ac:dyDescent="0.25">
      <c r="A2576" t="s">
        <v>11278</v>
      </c>
      <c r="B2576" t="s">
        <v>11279</v>
      </c>
      <c r="C2576" t="s">
        <v>22140</v>
      </c>
      <c r="D2576" t="s">
        <v>16258</v>
      </c>
    </row>
    <row r="2577" spans="1:4" x14ac:dyDescent="0.25">
      <c r="A2577" t="s">
        <v>11280</v>
      </c>
      <c r="B2577" t="s">
        <v>11281</v>
      </c>
      <c r="C2577" t="s">
        <v>22141</v>
      </c>
      <c r="D2577" t="s">
        <v>16191</v>
      </c>
    </row>
    <row r="2578" spans="1:4" x14ac:dyDescent="0.25">
      <c r="A2578" t="s">
        <v>11295</v>
      </c>
      <c r="B2578" t="s">
        <v>11296</v>
      </c>
      <c r="C2578" t="s">
        <v>22149</v>
      </c>
      <c r="D2578" t="s">
        <v>16193</v>
      </c>
    </row>
    <row r="2579" spans="1:4" x14ac:dyDescent="0.25">
      <c r="A2579" t="s">
        <v>11306</v>
      </c>
      <c r="B2579" t="s">
        <v>11307</v>
      </c>
      <c r="C2579" t="s">
        <v>22155</v>
      </c>
      <c r="D2579" t="s">
        <v>16212</v>
      </c>
    </row>
    <row r="2580" spans="1:4" x14ac:dyDescent="0.25">
      <c r="A2580" t="s">
        <v>11308</v>
      </c>
      <c r="B2580" t="s">
        <v>11309</v>
      </c>
      <c r="C2580" t="s">
        <v>22156</v>
      </c>
      <c r="D2580" t="s">
        <v>16193</v>
      </c>
    </row>
    <row r="2581" spans="1:4" x14ac:dyDescent="0.25">
      <c r="A2581" t="s">
        <v>11310</v>
      </c>
      <c r="B2581" t="s">
        <v>11311</v>
      </c>
      <c r="C2581" t="s">
        <v>22157</v>
      </c>
      <c r="D2581" t="s">
        <v>16193</v>
      </c>
    </row>
    <row r="2582" spans="1:4" x14ac:dyDescent="0.25">
      <c r="A2582" t="s">
        <v>11314</v>
      </c>
      <c r="B2582" t="s">
        <v>11315</v>
      </c>
      <c r="C2582" t="s">
        <v>22160</v>
      </c>
      <c r="D2582" t="s">
        <v>16191</v>
      </c>
    </row>
    <row r="2583" spans="1:4" x14ac:dyDescent="0.25">
      <c r="A2583" t="s">
        <v>11332</v>
      </c>
      <c r="B2583" t="s">
        <v>11333</v>
      </c>
      <c r="C2583" t="s">
        <v>22169</v>
      </c>
      <c r="D2583" t="s">
        <v>16195</v>
      </c>
    </row>
    <row r="2584" spans="1:4" x14ac:dyDescent="0.25">
      <c r="A2584" t="s">
        <v>11330</v>
      </c>
      <c r="B2584" t="s">
        <v>11331</v>
      </c>
      <c r="C2584" t="s">
        <v>22168</v>
      </c>
      <c r="D2584" t="s">
        <v>16253</v>
      </c>
    </row>
    <row r="2585" spans="1:4" x14ac:dyDescent="0.25">
      <c r="A2585" t="s">
        <v>11334</v>
      </c>
      <c r="B2585" t="s">
        <v>11335</v>
      </c>
      <c r="C2585" t="s">
        <v>22170</v>
      </c>
      <c r="D2585" t="s">
        <v>16299</v>
      </c>
    </row>
    <row r="2586" spans="1:4" x14ac:dyDescent="0.25">
      <c r="A2586" t="s">
        <v>11336</v>
      </c>
      <c r="B2586" t="s">
        <v>11337</v>
      </c>
      <c r="C2586" t="s">
        <v>22171</v>
      </c>
      <c r="D2586" t="s">
        <v>16193</v>
      </c>
    </row>
    <row r="2587" spans="1:4" x14ac:dyDescent="0.25">
      <c r="A2587" t="s">
        <v>11350</v>
      </c>
      <c r="B2587" t="s">
        <v>11351</v>
      </c>
      <c r="C2587" t="s">
        <v>22178</v>
      </c>
      <c r="D2587" t="s">
        <v>17239</v>
      </c>
    </row>
    <row r="2588" spans="1:4" x14ac:dyDescent="0.25">
      <c r="A2588" t="s">
        <v>11358</v>
      </c>
      <c r="B2588" t="s">
        <v>11359</v>
      </c>
      <c r="C2588" t="s">
        <v>22182</v>
      </c>
      <c r="D2588" t="s">
        <v>16650</v>
      </c>
    </row>
    <row r="2589" spans="1:4" x14ac:dyDescent="0.25">
      <c r="A2589" t="s">
        <v>11366</v>
      </c>
      <c r="B2589" t="s">
        <v>11367</v>
      </c>
      <c r="C2589" t="s">
        <v>22186</v>
      </c>
      <c r="D2589" t="s">
        <v>16193</v>
      </c>
    </row>
    <row r="2590" spans="1:4" x14ac:dyDescent="0.25">
      <c r="A2590" t="s">
        <v>11368</v>
      </c>
      <c r="B2590" t="s">
        <v>11369</v>
      </c>
      <c r="C2590" t="s">
        <v>22187</v>
      </c>
      <c r="D2590" t="s">
        <v>16191</v>
      </c>
    </row>
    <row r="2591" spans="1:4" x14ac:dyDescent="0.25">
      <c r="A2591" t="s">
        <v>11370</v>
      </c>
      <c r="B2591" t="s">
        <v>11371</v>
      </c>
      <c r="C2591" t="s">
        <v>22188</v>
      </c>
      <c r="D2591" t="s">
        <v>16212</v>
      </c>
    </row>
    <row r="2592" spans="1:4" x14ac:dyDescent="0.25">
      <c r="A2592" t="s">
        <v>11374</v>
      </c>
      <c r="B2592" t="s">
        <v>11375</v>
      </c>
      <c r="C2592" t="s">
        <v>22190</v>
      </c>
      <c r="D2592" t="s">
        <v>16195</v>
      </c>
    </row>
    <row r="2593" spans="1:4" x14ac:dyDescent="0.25">
      <c r="A2593" t="s">
        <v>11360</v>
      </c>
      <c r="B2593" t="s">
        <v>11361</v>
      </c>
      <c r="C2593" t="s">
        <v>22183</v>
      </c>
      <c r="D2593" t="s">
        <v>16212</v>
      </c>
    </row>
    <row r="2594" spans="1:4" x14ac:dyDescent="0.25">
      <c r="A2594" t="s">
        <v>11378</v>
      </c>
      <c r="B2594" t="s">
        <v>11379</v>
      </c>
      <c r="C2594" t="s">
        <v>22192</v>
      </c>
      <c r="D2594" t="s">
        <v>16193</v>
      </c>
    </row>
    <row r="2595" spans="1:4" x14ac:dyDescent="0.25">
      <c r="A2595" t="s">
        <v>11386</v>
      </c>
      <c r="B2595" t="s">
        <v>11387</v>
      </c>
      <c r="C2595" t="s">
        <v>22196</v>
      </c>
      <c r="D2595" t="s">
        <v>16260</v>
      </c>
    </row>
    <row r="2596" spans="1:4" x14ac:dyDescent="0.25">
      <c r="A2596" t="s">
        <v>11388</v>
      </c>
      <c r="B2596" t="s">
        <v>11389</v>
      </c>
      <c r="C2596" t="s">
        <v>22197</v>
      </c>
      <c r="D2596" t="s">
        <v>22198</v>
      </c>
    </row>
    <row r="2597" spans="1:4" x14ac:dyDescent="0.25">
      <c r="A2597" t="s">
        <v>11390</v>
      </c>
      <c r="B2597" t="s">
        <v>11391</v>
      </c>
      <c r="C2597" t="s">
        <v>22199</v>
      </c>
      <c r="D2597" t="s">
        <v>16191</v>
      </c>
    </row>
    <row r="2598" spans="1:4" x14ac:dyDescent="0.25">
      <c r="A2598" t="s">
        <v>11398</v>
      </c>
      <c r="B2598" t="s">
        <v>11399</v>
      </c>
      <c r="C2598" t="s">
        <v>22203</v>
      </c>
      <c r="D2598" t="s">
        <v>16212</v>
      </c>
    </row>
    <row r="2599" spans="1:4" x14ac:dyDescent="0.25">
      <c r="A2599" t="s">
        <v>11402</v>
      </c>
      <c r="B2599" t="s">
        <v>11403</v>
      </c>
      <c r="C2599" t="s">
        <v>22205</v>
      </c>
      <c r="D2599" t="s">
        <v>16258</v>
      </c>
    </row>
    <row r="2600" spans="1:4" x14ac:dyDescent="0.25">
      <c r="A2600" t="s">
        <v>11404</v>
      </c>
      <c r="B2600" t="s">
        <v>11405</v>
      </c>
      <c r="C2600" t="s">
        <v>22206</v>
      </c>
      <c r="D2600" t="s">
        <v>16191</v>
      </c>
    </row>
    <row r="2601" spans="1:4" x14ac:dyDescent="0.25">
      <c r="A2601" t="s">
        <v>11394</v>
      </c>
      <c r="B2601" t="s">
        <v>11395</v>
      </c>
      <c r="C2601" t="s">
        <v>22201</v>
      </c>
      <c r="D2601" t="s">
        <v>16377</v>
      </c>
    </row>
    <row r="2602" spans="1:4" x14ac:dyDescent="0.25">
      <c r="A2602" t="s">
        <v>11412</v>
      </c>
      <c r="B2602" t="s">
        <v>11413</v>
      </c>
      <c r="C2602" t="s">
        <v>22210</v>
      </c>
      <c r="D2602" t="s">
        <v>16193</v>
      </c>
    </row>
    <row r="2603" spans="1:4" x14ac:dyDescent="0.25">
      <c r="A2603" t="s">
        <v>11410</v>
      </c>
      <c r="B2603" t="s">
        <v>11411</v>
      </c>
      <c r="C2603" t="s">
        <v>22209</v>
      </c>
      <c r="D2603" t="s">
        <v>16191</v>
      </c>
    </row>
    <row r="2604" spans="1:4" x14ac:dyDescent="0.25">
      <c r="A2604" t="s">
        <v>11420</v>
      </c>
      <c r="B2604" t="s">
        <v>11421</v>
      </c>
      <c r="C2604" t="s">
        <v>22214</v>
      </c>
      <c r="D2604" t="s">
        <v>16299</v>
      </c>
    </row>
    <row r="2605" spans="1:4" x14ac:dyDescent="0.25">
      <c r="A2605" t="s">
        <v>11422</v>
      </c>
      <c r="B2605" t="s">
        <v>11423</v>
      </c>
      <c r="C2605" t="s">
        <v>22215</v>
      </c>
      <c r="D2605" t="s">
        <v>16204</v>
      </c>
    </row>
    <row r="2606" spans="1:4" x14ac:dyDescent="0.25">
      <c r="A2606" t="s">
        <v>11424</v>
      </c>
      <c r="B2606" t="s">
        <v>11425</v>
      </c>
      <c r="C2606" t="s">
        <v>22216</v>
      </c>
      <c r="D2606" t="s">
        <v>16267</v>
      </c>
    </row>
    <row r="2607" spans="1:4" x14ac:dyDescent="0.25">
      <c r="A2607" t="s">
        <v>11426</v>
      </c>
      <c r="B2607" t="s">
        <v>11427</v>
      </c>
      <c r="C2607" t="s">
        <v>22217</v>
      </c>
      <c r="D2607" t="s">
        <v>16299</v>
      </c>
    </row>
    <row r="2608" spans="1:4" x14ac:dyDescent="0.25">
      <c r="A2608" t="s">
        <v>11430</v>
      </c>
      <c r="B2608" t="s">
        <v>11431</v>
      </c>
      <c r="C2608" t="s">
        <v>22219</v>
      </c>
      <c r="D2608" t="s">
        <v>16193</v>
      </c>
    </row>
    <row r="2609" spans="1:4" x14ac:dyDescent="0.25">
      <c r="A2609" t="s">
        <v>11432</v>
      </c>
      <c r="B2609" t="s">
        <v>11433</v>
      </c>
      <c r="C2609" t="s">
        <v>22220</v>
      </c>
      <c r="D2609" t="s">
        <v>16193</v>
      </c>
    </row>
    <row r="2610" spans="1:4" x14ac:dyDescent="0.25">
      <c r="A2610" t="s">
        <v>11436</v>
      </c>
      <c r="B2610" t="s">
        <v>11437</v>
      </c>
      <c r="C2610" t="s">
        <v>22222</v>
      </c>
      <c r="D2610" t="s">
        <v>16750</v>
      </c>
    </row>
    <row r="2611" spans="1:4" x14ac:dyDescent="0.25">
      <c r="A2611" t="s">
        <v>11439</v>
      </c>
      <c r="B2611" t="s">
        <v>11440</v>
      </c>
      <c r="C2611" t="s">
        <v>22224</v>
      </c>
      <c r="D2611" t="s">
        <v>16258</v>
      </c>
    </row>
    <row r="2612" spans="1:4" x14ac:dyDescent="0.25">
      <c r="A2612" t="s">
        <v>11441</v>
      </c>
      <c r="B2612" t="s">
        <v>11442</v>
      </c>
      <c r="C2612" t="s">
        <v>22225</v>
      </c>
      <c r="D2612" t="s">
        <v>16260</v>
      </c>
    </row>
    <row r="2613" spans="1:4" x14ac:dyDescent="0.25">
      <c r="A2613" t="s">
        <v>11453</v>
      </c>
      <c r="B2613" t="s">
        <v>11454</v>
      </c>
      <c r="C2613" t="s">
        <v>22231</v>
      </c>
      <c r="D2613" t="s">
        <v>16806</v>
      </c>
    </row>
    <row r="2614" spans="1:4" x14ac:dyDescent="0.25">
      <c r="A2614" t="s">
        <v>11455</v>
      </c>
      <c r="B2614" t="s">
        <v>11456</v>
      </c>
      <c r="C2614" t="s">
        <v>22232</v>
      </c>
      <c r="D2614" t="s">
        <v>16377</v>
      </c>
    </row>
    <row r="2615" spans="1:4" x14ac:dyDescent="0.25">
      <c r="A2615" t="s">
        <v>11457</v>
      </c>
      <c r="B2615" t="s">
        <v>11458</v>
      </c>
      <c r="C2615" t="s">
        <v>22233</v>
      </c>
      <c r="D2615" t="s">
        <v>16191</v>
      </c>
    </row>
    <row r="2616" spans="1:4" x14ac:dyDescent="0.25">
      <c r="A2616" t="s">
        <v>11459</v>
      </c>
      <c r="B2616" t="s">
        <v>11460</v>
      </c>
      <c r="C2616" t="s">
        <v>22234</v>
      </c>
      <c r="D2616" t="s">
        <v>16201</v>
      </c>
    </row>
    <row r="2617" spans="1:4" x14ac:dyDescent="0.25">
      <c r="A2617" t="s">
        <v>11465</v>
      </c>
      <c r="B2617" t="s">
        <v>11466</v>
      </c>
      <c r="C2617" t="s">
        <v>22237</v>
      </c>
      <c r="D2617" t="s">
        <v>16260</v>
      </c>
    </row>
    <row r="2618" spans="1:4" x14ac:dyDescent="0.25">
      <c r="A2618" t="s">
        <v>11475</v>
      </c>
      <c r="B2618" t="s">
        <v>11476</v>
      </c>
      <c r="C2618" t="s">
        <v>22243</v>
      </c>
      <c r="D2618" t="s">
        <v>16260</v>
      </c>
    </row>
    <row r="2619" spans="1:4" x14ac:dyDescent="0.25">
      <c r="A2619" t="s">
        <v>11483</v>
      </c>
      <c r="B2619" t="s">
        <v>11484</v>
      </c>
      <c r="C2619" t="s">
        <v>22247</v>
      </c>
      <c r="D2619" t="s">
        <v>16806</v>
      </c>
    </row>
    <row r="2620" spans="1:4" x14ac:dyDescent="0.25">
      <c r="A2620" t="s">
        <v>11534</v>
      </c>
      <c r="B2620" t="s">
        <v>11535</v>
      </c>
      <c r="C2620" t="s">
        <v>22275</v>
      </c>
      <c r="D2620" t="s">
        <v>16230</v>
      </c>
    </row>
    <row r="2621" spans="1:4" x14ac:dyDescent="0.25">
      <c r="A2621" t="s">
        <v>11551</v>
      </c>
      <c r="B2621" t="s">
        <v>11552</v>
      </c>
      <c r="C2621" t="s">
        <v>22284</v>
      </c>
      <c r="D2621" t="s">
        <v>16195</v>
      </c>
    </row>
    <row r="2622" spans="1:4" x14ac:dyDescent="0.25">
      <c r="A2622" t="s">
        <v>11557</v>
      </c>
      <c r="B2622" t="s">
        <v>11558</v>
      </c>
      <c r="C2622" t="s">
        <v>22287</v>
      </c>
      <c r="D2622" t="s">
        <v>22288</v>
      </c>
    </row>
    <row r="2623" spans="1:4" x14ac:dyDescent="0.25">
      <c r="A2623" t="s">
        <v>11563</v>
      </c>
      <c r="B2623" t="s">
        <v>11564</v>
      </c>
      <c r="C2623" t="s">
        <v>22291</v>
      </c>
      <c r="D2623" t="s">
        <v>22292</v>
      </c>
    </row>
    <row r="2624" spans="1:4" x14ac:dyDescent="0.25">
      <c r="A2624" t="s">
        <v>11501</v>
      </c>
      <c r="B2624" t="s">
        <v>11502</v>
      </c>
      <c r="C2624" t="s">
        <v>22257</v>
      </c>
      <c r="D2624" t="s">
        <v>22258</v>
      </c>
    </row>
    <row r="2625" spans="1:4" x14ac:dyDescent="0.25">
      <c r="A2625" t="s">
        <v>11503</v>
      </c>
      <c r="B2625" t="s">
        <v>11504</v>
      </c>
      <c r="C2625" t="s">
        <v>22259</v>
      </c>
      <c r="D2625" t="s">
        <v>16258</v>
      </c>
    </row>
    <row r="2626" spans="1:4" x14ac:dyDescent="0.25">
      <c r="A2626" t="s">
        <v>11505</v>
      </c>
      <c r="B2626" t="s">
        <v>11506</v>
      </c>
      <c r="C2626" t="s">
        <v>22260</v>
      </c>
      <c r="D2626" t="s">
        <v>16212</v>
      </c>
    </row>
    <row r="2627" spans="1:4" x14ac:dyDescent="0.25">
      <c r="A2627" t="s">
        <v>11577</v>
      </c>
      <c r="B2627" t="s">
        <v>11578</v>
      </c>
      <c r="C2627" t="s">
        <v>22300</v>
      </c>
      <c r="D2627" t="s">
        <v>16212</v>
      </c>
    </row>
    <row r="2628" spans="1:4" x14ac:dyDescent="0.25">
      <c r="A2628" t="s">
        <v>11507</v>
      </c>
      <c r="B2628" t="s">
        <v>11508</v>
      </c>
      <c r="C2628" t="s">
        <v>22261</v>
      </c>
      <c r="D2628" t="s">
        <v>16745</v>
      </c>
    </row>
    <row r="2629" spans="1:4" x14ac:dyDescent="0.25">
      <c r="A2629" t="s">
        <v>11511</v>
      </c>
      <c r="B2629" t="s">
        <v>11512</v>
      </c>
      <c r="C2629" t="s">
        <v>22263</v>
      </c>
      <c r="D2629" t="s">
        <v>16212</v>
      </c>
    </row>
    <row r="2630" spans="1:4" x14ac:dyDescent="0.25">
      <c r="A2630" t="s">
        <v>11515</v>
      </c>
      <c r="B2630" t="s">
        <v>11516</v>
      </c>
      <c r="C2630" t="s">
        <v>22265</v>
      </c>
      <c r="D2630" t="s">
        <v>16212</v>
      </c>
    </row>
    <row r="2631" spans="1:4" x14ac:dyDescent="0.25">
      <c r="A2631" t="s">
        <v>11581</v>
      </c>
      <c r="B2631" t="s">
        <v>11582</v>
      </c>
      <c r="C2631" t="s">
        <v>22302</v>
      </c>
      <c r="D2631" t="s">
        <v>16193</v>
      </c>
    </row>
    <row r="2632" spans="1:4" x14ac:dyDescent="0.25">
      <c r="A2632" t="s">
        <v>11585</v>
      </c>
      <c r="B2632" t="s">
        <v>11586</v>
      </c>
      <c r="C2632" t="s">
        <v>22304</v>
      </c>
      <c r="D2632" t="s">
        <v>16377</v>
      </c>
    </row>
    <row r="2633" spans="1:4" x14ac:dyDescent="0.25">
      <c r="A2633" t="s">
        <v>11591</v>
      </c>
      <c r="B2633" t="s">
        <v>11592</v>
      </c>
      <c r="C2633" t="s">
        <v>22307</v>
      </c>
      <c r="D2633" t="s">
        <v>16195</v>
      </c>
    </row>
    <row r="2634" spans="1:4" x14ac:dyDescent="0.25">
      <c r="A2634" t="s">
        <v>11519</v>
      </c>
      <c r="B2634" t="s">
        <v>11520</v>
      </c>
      <c r="C2634" t="s">
        <v>22267</v>
      </c>
      <c r="D2634" t="s">
        <v>16191</v>
      </c>
    </row>
    <row r="2635" spans="1:4" x14ac:dyDescent="0.25">
      <c r="A2635" t="s">
        <v>11599</v>
      </c>
      <c r="B2635" t="s">
        <v>11600</v>
      </c>
      <c r="C2635" t="s">
        <v>22311</v>
      </c>
      <c r="D2635" t="s">
        <v>16193</v>
      </c>
    </row>
    <row r="2636" spans="1:4" x14ac:dyDescent="0.25">
      <c r="A2636" t="s">
        <v>11601</v>
      </c>
      <c r="B2636" t="s">
        <v>11602</v>
      </c>
      <c r="C2636" t="s">
        <v>22312</v>
      </c>
      <c r="D2636" t="s">
        <v>16193</v>
      </c>
    </row>
    <row r="2637" spans="1:4" x14ac:dyDescent="0.25">
      <c r="A2637" t="s">
        <v>11608</v>
      </c>
      <c r="B2637" t="s">
        <v>11609</v>
      </c>
      <c r="C2637" t="s">
        <v>22316</v>
      </c>
      <c r="D2637" t="s">
        <v>16260</v>
      </c>
    </row>
    <row r="2638" spans="1:4" x14ac:dyDescent="0.25">
      <c r="A2638" t="s">
        <v>11624</v>
      </c>
      <c r="B2638" t="s">
        <v>11625</v>
      </c>
      <c r="C2638" t="s">
        <v>22324</v>
      </c>
      <c r="D2638" t="s">
        <v>16191</v>
      </c>
    </row>
    <row r="2639" spans="1:4" x14ac:dyDescent="0.25">
      <c r="A2639" t="s">
        <v>11636</v>
      </c>
      <c r="B2639" t="s">
        <v>11637</v>
      </c>
      <c r="C2639" t="s">
        <v>22330</v>
      </c>
      <c r="D2639" t="s">
        <v>16191</v>
      </c>
    </row>
    <row r="2640" spans="1:4" x14ac:dyDescent="0.25">
      <c r="A2640" t="s">
        <v>11642</v>
      </c>
      <c r="B2640" t="s">
        <v>11643</v>
      </c>
      <c r="C2640" t="s">
        <v>22333</v>
      </c>
      <c r="D2640" t="s">
        <v>16191</v>
      </c>
    </row>
    <row r="2641" spans="1:4" x14ac:dyDescent="0.25">
      <c r="A2641" t="s">
        <v>11648</v>
      </c>
      <c r="B2641" t="s">
        <v>11649</v>
      </c>
      <c r="C2641" t="s">
        <v>22336</v>
      </c>
      <c r="D2641" t="s">
        <v>16191</v>
      </c>
    </row>
    <row r="2642" spans="1:4" x14ac:dyDescent="0.25">
      <c r="A2642" t="s">
        <v>11655</v>
      </c>
      <c r="B2642" t="s">
        <v>11656</v>
      </c>
      <c r="C2642" t="s">
        <v>22341</v>
      </c>
      <c r="D2642" t="s">
        <v>22342</v>
      </c>
    </row>
    <row r="2643" spans="1:4" x14ac:dyDescent="0.25">
      <c r="A2643" t="s">
        <v>11675</v>
      </c>
      <c r="B2643" t="s">
        <v>11676</v>
      </c>
      <c r="C2643" t="s">
        <v>22354</v>
      </c>
      <c r="D2643" t="s">
        <v>16191</v>
      </c>
    </row>
    <row r="2644" spans="1:4" x14ac:dyDescent="0.25">
      <c r="A2644" t="s">
        <v>11679</v>
      </c>
      <c r="B2644" t="s">
        <v>11680</v>
      </c>
      <c r="C2644" t="s">
        <v>22356</v>
      </c>
      <c r="D2644" t="s">
        <v>16191</v>
      </c>
    </row>
    <row r="2645" spans="1:4" x14ac:dyDescent="0.25">
      <c r="A2645" t="s">
        <v>11687</v>
      </c>
      <c r="B2645" t="s">
        <v>11688</v>
      </c>
      <c r="C2645" t="s">
        <v>22360</v>
      </c>
      <c r="D2645" t="s">
        <v>16299</v>
      </c>
    </row>
    <row r="2646" spans="1:4" x14ac:dyDescent="0.25">
      <c r="A2646" t="s">
        <v>11696</v>
      </c>
      <c r="B2646" t="s">
        <v>11697</v>
      </c>
      <c r="C2646" t="s">
        <v>22366</v>
      </c>
      <c r="D2646" t="s">
        <v>16191</v>
      </c>
    </row>
    <row r="2647" spans="1:4" x14ac:dyDescent="0.25">
      <c r="A2647" t="s">
        <v>11698</v>
      </c>
      <c r="B2647" t="s">
        <v>11699</v>
      </c>
      <c r="C2647" t="s">
        <v>22367</v>
      </c>
      <c r="D2647" t="s">
        <v>17067</v>
      </c>
    </row>
    <row r="2648" spans="1:4" x14ac:dyDescent="0.25">
      <c r="A2648" t="s">
        <v>11704</v>
      </c>
      <c r="B2648" t="s">
        <v>11705</v>
      </c>
      <c r="C2648" t="s">
        <v>22371</v>
      </c>
      <c r="D2648" t="s">
        <v>16346</v>
      </c>
    </row>
    <row r="2649" spans="1:4" x14ac:dyDescent="0.25">
      <c r="A2649" t="s">
        <v>11706</v>
      </c>
      <c r="B2649" t="s">
        <v>11707</v>
      </c>
      <c r="C2649" t="s">
        <v>22372</v>
      </c>
      <c r="D2649" t="s">
        <v>16212</v>
      </c>
    </row>
    <row r="2650" spans="1:4" x14ac:dyDescent="0.25">
      <c r="A2650" t="s">
        <v>11708</v>
      </c>
      <c r="B2650" t="s">
        <v>11709</v>
      </c>
      <c r="C2650" t="s">
        <v>22373</v>
      </c>
      <c r="D2650" t="s">
        <v>16191</v>
      </c>
    </row>
    <row r="2651" spans="1:4" x14ac:dyDescent="0.25">
      <c r="A2651" t="s">
        <v>11710</v>
      </c>
      <c r="B2651" t="s">
        <v>11711</v>
      </c>
      <c r="C2651" t="s">
        <v>22374</v>
      </c>
      <c r="D2651" t="s">
        <v>16299</v>
      </c>
    </row>
    <row r="2652" spans="1:4" x14ac:dyDescent="0.25">
      <c r="A2652" t="s">
        <v>11714</v>
      </c>
      <c r="B2652" t="s">
        <v>11715</v>
      </c>
      <c r="C2652" t="s">
        <v>22376</v>
      </c>
      <c r="D2652" t="s">
        <v>16299</v>
      </c>
    </row>
    <row r="2653" spans="1:4" x14ac:dyDescent="0.25">
      <c r="A2653" t="s">
        <v>11728</v>
      </c>
      <c r="B2653" t="s">
        <v>11729</v>
      </c>
      <c r="C2653" t="s">
        <v>22384</v>
      </c>
      <c r="D2653" t="s">
        <v>16191</v>
      </c>
    </row>
    <row r="2654" spans="1:4" x14ac:dyDescent="0.25">
      <c r="A2654" t="s">
        <v>11722</v>
      </c>
      <c r="B2654" t="s">
        <v>11723</v>
      </c>
      <c r="C2654" t="s">
        <v>22381</v>
      </c>
      <c r="D2654" t="s">
        <v>16193</v>
      </c>
    </row>
    <row r="2655" spans="1:4" x14ac:dyDescent="0.25">
      <c r="A2655" t="s">
        <v>11724</v>
      </c>
      <c r="B2655" t="s">
        <v>11725</v>
      </c>
      <c r="C2655" t="s">
        <v>22382</v>
      </c>
      <c r="D2655" t="s">
        <v>16377</v>
      </c>
    </row>
    <row r="2656" spans="1:4" x14ac:dyDescent="0.25">
      <c r="A2656" t="s">
        <v>11734</v>
      </c>
      <c r="B2656" t="s">
        <v>11735</v>
      </c>
      <c r="C2656" t="s">
        <v>22387</v>
      </c>
      <c r="D2656" t="s">
        <v>16191</v>
      </c>
    </row>
    <row r="2657" spans="1:4" x14ac:dyDescent="0.25">
      <c r="A2657" t="s">
        <v>11726</v>
      </c>
      <c r="B2657" t="s">
        <v>11727</v>
      </c>
      <c r="C2657" t="s">
        <v>22383</v>
      </c>
      <c r="D2657" t="s">
        <v>16212</v>
      </c>
    </row>
    <row r="2658" spans="1:4" x14ac:dyDescent="0.25">
      <c r="A2658" t="s">
        <v>11738</v>
      </c>
      <c r="B2658" t="s">
        <v>11739</v>
      </c>
      <c r="C2658" t="s">
        <v>22389</v>
      </c>
      <c r="D2658" t="s">
        <v>16648</v>
      </c>
    </row>
    <row r="2659" spans="1:4" x14ac:dyDescent="0.25">
      <c r="A2659" t="s">
        <v>11753</v>
      </c>
      <c r="B2659" t="s">
        <v>11754</v>
      </c>
      <c r="C2659" t="s">
        <v>22398</v>
      </c>
      <c r="D2659" t="s">
        <v>16191</v>
      </c>
    </row>
    <row r="2660" spans="1:4" x14ac:dyDescent="0.25">
      <c r="A2660" t="s">
        <v>11755</v>
      </c>
      <c r="B2660" t="s">
        <v>11756</v>
      </c>
      <c r="C2660" t="s">
        <v>22399</v>
      </c>
      <c r="D2660" t="s">
        <v>16191</v>
      </c>
    </row>
    <row r="2661" spans="1:4" x14ac:dyDescent="0.25">
      <c r="A2661" t="s">
        <v>11787</v>
      </c>
      <c r="B2661" t="s">
        <v>11788</v>
      </c>
      <c r="C2661" t="s">
        <v>22416</v>
      </c>
      <c r="D2661" t="s">
        <v>16377</v>
      </c>
    </row>
    <row r="2662" spans="1:4" x14ac:dyDescent="0.25">
      <c r="A2662" t="s">
        <v>11791</v>
      </c>
      <c r="B2662" t="s">
        <v>11792</v>
      </c>
      <c r="C2662" t="s">
        <v>22418</v>
      </c>
      <c r="D2662" t="s">
        <v>16191</v>
      </c>
    </row>
    <row r="2663" spans="1:4" x14ac:dyDescent="0.25">
      <c r="A2663" t="s">
        <v>11798</v>
      </c>
      <c r="B2663" t="s">
        <v>11799</v>
      </c>
      <c r="C2663" t="s">
        <v>22422</v>
      </c>
      <c r="D2663" t="s">
        <v>16204</v>
      </c>
    </row>
    <row r="2664" spans="1:4" x14ac:dyDescent="0.25">
      <c r="A2664" t="s">
        <v>11804</v>
      </c>
      <c r="B2664" t="s">
        <v>11805</v>
      </c>
      <c r="C2664" t="s">
        <v>22424</v>
      </c>
      <c r="D2664" t="s">
        <v>16267</v>
      </c>
    </row>
    <row r="2665" spans="1:4" x14ac:dyDescent="0.25">
      <c r="A2665" t="s">
        <v>11814</v>
      </c>
      <c r="B2665" t="s">
        <v>11815</v>
      </c>
      <c r="C2665" t="s">
        <v>22429</v>
      </c>
      <c r="D2665" t="s">
        <v>16193</v>
      </c>
    </row>
    <row r="2666" spans="1:4" x14ac:dyDescent="0.25">
      <c r="A2666" t="s">
        <v>11816</v>
      </c>
      <c r="B2666" t="s">
        <v>11817</v>
      </c>
      <c r="C2666" t="s">
        <v>22430</v>
      </c>
      <c r="D2666" t="s">
        <v>16339</v>
      </c>
    </row>
    <row r="2667" spans="1:4" x14ac:dyDescent="0.25">
      <c r="A2667" t="s">
        <v>11818</v>
      </c>
      <c r="B2667" t="s">
        <v>11819</v>
      </c>
      <c r="C2667" t="s">
        <v>22431</v>
      </c>
      <c r="D2667" t="s">
        <v>16339</v>
      </c>
    </row>
    <row r="2668" spans="1:4" x14ac:dyDescent="0.25">
      <c r="A2668" t="s">
        <v>11830</v>
      </c>
      <c r="B2668" t="s">
        <v>11831</v>
      </c>
      <c r="C2668" t="s">
        <v>22437</v>
      </c>
      <c r="D2668" t="s">
        <v>16299</v>
      </c>
    </row>
    <row r="2669" spans="1:4" x14ac:dyDescent="0.25">
      <c r="A2669" t="s">
        <v>11826</v>
      </c>
      <c r="B2669" t="s">
        <v>11827</v>
      </c>
      <c r="C2669" t="s">
        <v>22435</v>
      </c>
      <c r="D2669" t="s">
        <v>16212</v>
      </c>
    </row>
    <row r="2670" spans="1:4" x14ac:dyDescent="0.25">
      <c r="A2670" t="s">
        <v>11836</v>
      </c>
      <c r="B2670" t="s">
        <v>11837</v>
      </c>
      <c r="C2670" t="s">
        <v>22440</v>
      </c>
      <c r="D2670" t="s">
        <v>16191</v>
      </c>
    </row>
    <row r="2671" spans="1:4" x14ac:dyDescent="0.25">
      <c r="A2671" t="s">
        <v>11849</v>
      </c>
      <c r="B2671" t="s">
        <v>11850</v>
      </c>
      <c r="C2671" t="s">
        <v>22447</v>
      </c>
      <c r="D2671" t="s">
        <v>16260</v>
      </c>
    </row>
    <row r="2672" spans="1:4" x14ac:dyDescent="0.25">
      <c r="A2672" t="s">
        <v>11851</v>
      </c>
      <c r="B2672" t="s">
        <v>11852</v>
      </c>
      <c r="C2672" t="s">
        <v>22448</v>
      </c>
      <c r="D2672" t="s">
        <v>16377</v>
      </c>
    </row>
    <row r="2673" spans="1:4" x14ac:dyDescent="0.25">
      <c r="A2673" t="s">
        <v>11853</v>
      </c>
      <c r="B2673" t="s">
        <v>11854</v>
      </c>
      <c r="C2673" t="s">
        <v>22449</v>
      </c>
      <c r="D2673" t="s">
        <v>16299</v>
      </c>
    </row>
    <row r="2674" spans="1:4" x14ac:dyDescent="0.25">
      <c r="A2674" t="s">
        <v>11865</v>
      </c>
      <c r="B2674" t="s">
        <v>11866</v>
      </c>
      <c r="C2674" t="s">
        <v>22455</v>
      </c>
      <c r="D2674" t="s">
        <v>16195</v>
      </c>
    </row>
    <row r="2675" spans="1:4" x14ac:dyDescent="0.25">
      <c r="A2675" t="s">
        <v>11871</v>
      </c>
      <c r="B2675" t="s">
        <v>11872</v>
      </c>
      <c r="C2675" t="s">
        <v>22458</v>
      </c>
      <c r="D2675" t="s">
        <v>22459</v>
      </c>
    </row>
    <row r="2676" spans="1:4" x14ac:dyDescent="0.25">
      <c r="A2676" t="s">
        <v>11889</v>
      </c>
      <c r="B2676" t="s">
        <v>11890</v>
      </c>
      <c r="C2676" t="s">
        <v>22468</v>
      </c>
      <c r="D2676" t="s">
        <v>16191</v>
      </c>
    </row>
    <row r="2677" spans="1:4" x14ac:dyDescent="0.25">
      <c r="A2677" t="s">
        <v>11895</v>
      </c>
      <c r="B2677" t="s">
        <v>11896</v>
      </c>
      <c r="C2677" t="s">
        <v>22471</v>
      </c>
      <c r="D2677" t="s">
        <v>16299</v>
      </c>
    </row>
    <row r="2678" spans="1:4" x14ac:dyDescent="0.25">
      <c r="A2678" t="s">
        <v>11905</v>
      </c>
      <c r="B2678" t="s">
        <v>11906</v>
      </c>
      <c r="C2678" t="s">
        <v>22476</v>
      </c>
      <c r="D2678" t="s">
        <v>16299</v>
      </c>
    </row>
    <row r="2679" spans="1:4" x14ac:dyDescent="0.25">
      <c r="A2679" t="s">
        <v>11929</v>
      </c>
      <c r="B2679" t="s">
        <v>11930</v>
      </c>
      <c r="C2679" t="s">
        <v>22488</v>
      </c>
      <c r="D2679" t="s">
        <v>16523</v>
      </c>
    </row>
    <row r="2680" spans="1:4" x14ac:dyDescent="0.25">
      <c r="A2680" t="s">
        <v>11931</v>
      </c>
      <c r="B2680" t="s">
        <v>11932</v>
      </c>
      <c r="C2680" t="s">
        <v>22489</v>
      </c>
      <c r="D2680" t="s">
        <v>16339</v>
      </c>
    </row>
    <row r="2681" spans="1:4" x14ac:dyDescent="0.25">
      <c r="A2681" t="s">
        <v>11937</v>
      </c>
      <c r="B2681" t="s">
        <v>11938</v>
      </c>
      <c r="C2681" t="s">
        <v>22493</v>
      </c>
      <c r="D2681" t="s">
        <v>16204</v>
      </c>
    </row>
    <row r="2682" spans="1:4" x14ac:dyDescent="0.25">
      <c r="A2682" t="s">
        <v>11943</v>
      </c>
      <c r="B2682" t="s">
        <v>11944</v>
      </c>
      <c r="C2682" t="s">
        <v>22496</v>
      </c>
      <c r="D2682" t="s">
        <v>16193</v>
      </c>
    </row>
    <row r="2683" spans="1:4" x14ac:dyDescent="0.25">
      <c r="A2683" t="s">
        <v>11967</v>
      </c>
      <c r="B2683" t="s">
        <v>11968</v>
      </c>
      <c r="C2683" t="s">
        <v>22508</v>
      </c>
      <c r="D2683" t="s">
        <v>16191</v>
      </c>
    </row>
    <row r="2684" spans="1:4" x14ac:dyDescent="0.25">
      <c r="A2684" t="s">
        <v>11971</v>
      </c>
      <c r="B2684" t="s">
        <v>11972</v>
      </c>
      <c r="C2684" t="s">
        <v>22510</v>
      </c>
      <c r="D2684" t="s">
        <v>16258</v>
      </c>
    </row>
    <row r="2685" spans="1:4" x14ac:dyDescent="0.25">
      <c r="A2685" t="s">
        <v>11979</v>
      </c>
      <c r="B2685" t="s">
        <v>11980</v>
      </c>
      <c r="C2685" t="s">
        <v>22514</v>
      </c>
      <c r="D2685" t="s">
        <v>16212</v>
      </c>
    </row>
    <row r="2686" spans="1:4" x14ac:dyDescent="0.25">
      <c r="A2686" t="s">
        <v>11993</v>
      </c>
      <c r="B2686" t="s">
        <v>11994</v>
      </c>
      <c r="C2686" t="s">
        <v>22521</v>
      </c>
      <c r="D2686" t="s">
        <v>16193</v>
      </c>
    </row>
    <row r="2687" spans="1:4" x14ac:dyDescent="0.25">
      <c r="A2687" t="s">
        <v>11995</v>
      </c>
      <c r="B2687" t="s">
        <v>11996</v>
      </c>
      <c r="C2687" t="s">
        <v>22522</v>
      </c>
      <c r="D2687" t="s">
        <v>16193</v>
      </c>
    </row>
    <row r="2688" spans="1:4" x14ac:dyDescent="0.25">
      <c r="A2688" t="s">
        <v>12013</v>
      </c>
      <c r="B2688" t="s">
        <v>12014</v>
      </c>
      <c r="C2688" t="s">
        <v>22531</v>
      </c>
      <c r="D2688" t="s">
        <v>16258</v>
      </c>
    </row>
    <row r="2689" spans="1:4" x14ac:dyDescent="0.25">
      <c r="A2689" t="s">
        <v>12015</v>
      </c>
      <c r="B2689" t="s">
        <v>12016</v>
      </c>
      <c r="C2689" t="s">
        <v>22532</v>
      </c>
      <c r="D2689" t="s">
        <v>16193</v>
      </c>
    </row>
    <row r="2690" spans="1:4" x14ac:dyDescent="0.25">
      <c r="A2690" t="s">
        <v>12023</v>
      </c>
      <c r="B2690" t="s">
        <v>12024</v>
      </c>
      <c r="C2690" t="s">
        <v>22536</v>
      </c>
      <c r="D2690" t="s">
        <v>16195</v>
      </c>
    </row>
    <row r="2691" spans="1:4" x14ac:dyDescent="0.25">
      <c r="A2691" t="s">
        <v>12045</v>
      </c>
      <c r="B2691" t="s">
        <v>12046</v>
      </c>
      <c r="C2691" t="s">
        <v>22548</v>
      </c>
      <c r="D2691" t="s">
        <v>16191</v>
      </c>
    </row>
    <row r="2692" spans="1:4" x14ac:dyDescent="0.25">
      <c r="A2692" t="s">
        <v>12054</v>
      </c>
      <c r="B2692" t="s">
        <v>12055</v>
      </c>
      <c r="C2692" t="s">
        <v>22553</v>
      </c>
      <c r="D2692" t="s">
        <v>16260</v>
      </c>
    </row>
    <row r="2693" spans="1:4" x14ac:dyDescent="0.25">
      <c r="A2693" t="s">
        <v>12071</v>
      </c>
      <c r="B2693" t="s">
        <v>12072</v>
      </c>
      <c r="C2693" t="s">
        <v>22563</v>
      </c>
      <c r="D2693" t="s">
        <v>16193</v>
      </c>
    </row>
    <row r="2694" spans="1:4" x14ac:dyDescent="0.25">
      <c r="A2694" t="s">
        <v>12077</v>
      </c>
      <c r="B2694" t="s">
        <v>12078</v>
      </c>
      <c r="C2694" t="s">
        <v>22566</v>
      </c>
      <c r="D2694" t="s">
        <v>16193</v>
      </c>
    </row>
    <row r="2695" spans="1:4" x14ac:dyDescent="0.25">
      <c r="A2695" t="s">
        <v>12083</v>
      </c>
      <c r="B2695" t="s">
        <v>12084</v>
      </c>
      <c r="C2695" t="s">
        <v>22569</v>
      </c>
      <c r="D2695" t="s">
        <v>16193</v>
      </c>
    </row>
    <row r="2696" spans="1:4" x14ac:dyDescent="0.25">
      <c r="A2696" t="s">
        <v>12088</v>
      </c>
      <c r="B2696" t="s">
        <v>12089</v>
      </c>
      <c r="C2696" t="s">
        <v>22572</v>
      </c>
      <c r="D2696" t="s">
        <v>16299</v>
      </c>
    </row>
    <row r="2697" spans="1:4" x14ac:dyDescent="0.25">
      <c r="A2697" t="s">
        <v>12090</v>
      </c>
      <c r="B2697" t="s">
        <v>12091</v>
      </c>
      <c r="C2697" t="s">
        <v>22573</v>
      </c>
      <c r="D2697" t="s">
        <v>16212</v>
      </c>
    </row>
    <row r="2698" spans="1:4" x14ac:dyDescent="0.25">
      <c r="A2698" t="s">
        <v>12092</v>
      </c>
      <c r="B2698" t="s">
        <v>12093</v>
      </c>
      <c r="C2698" t="s">
        <v>22574</v>
      </c>
      <c r="D2698" t="s">
        <v>18383</v>
      </c>
    </row>
    <row r="2699" spans="1:4" x14ac:dyDescent="0.25">
      <c r="A2699" t="s">
        <v>12094</v>
      </c>
      <c r="B2699" t="s">
        <v>12095</v>
      </c>
      <c r="C2699" t="s">
        <v>22575</v>
      </c>
      <c r="D2699" t="s">
        <v>16195</v>
      </c>
    </row>
    <row r="2700" spans="1:4" x14ac:dyDescent="0.25">
      <c r="A2700" t="s">
        <v>12106</v>
      </c>
      <c r="B2700" t="s">
        <v>12107</v>
      </c>
      <c r="C2700" t="s">
        <v>22581</v>
      </c>
      <c r="D2700" t="s">
        <v>16204</v>
      </c>
    </row>
    <row r="2701" spans="1:4" x14ac:dyDescent="0.25">
      <c r="A2701" t="s">
        <v>12118</v>
      </c>
      <c r="B2701" t="s">
        <v>12119</v>
      </c>
      <c r="C2701" t="s">
        <v>22587</v>
      </c>
      <c r="D2701" t="s">
        <v>16193</v>
      </c>
    </row>
    <row r="2702" spans="1:4" x14ac:dyDescent="0.25">
      <c r="A2702" t="s">
        <v>12120</v>
      </c>
      <c r="B2702" t="s">
        <v>12121</v>
      </c>
      <c r="C2702" t="s">
        <v>22588</v>
      </c>
      <c r="D2702" t="s">
        <v>16358</v>
      </c>
    </row>
    <row r="2703" spans="1:4" x14ac:dyDescent="0.25">
      <c r="A2703" t="s">
        <v>12124</v>
      </c>
      <c r="B2703" t="s">
        <v>12125</v>
      </c>
      <c r="C2703" t="s">
        <v>22590</v>
      </c>
      <c r="D2703" t="s">
        <v>16193</v>
      </c>
    </row>
    <row r="2704" spans="1:4" x14ac:dyDescent="0.25">
      <c r="A2704" t="s">
        <v>296</v>
      </c>
      <c r="B2704" t="s">
        <v>12131</v>
      </c>
      <c r="C2704" t="s">
        <v>22594</v>
      </c>
      <c r="D2704" t="s">
        <v>16212</v>
      </c>
    </row>
    <row r="2705" spans="1:4" x14ac:dyDescent="0.25">
      <c r="A2705" t="s">
        <v>12132</v>
      </c>
      <c r="B2705" t="s">
        <v>12133</v>
      </c>
      <c r="C2705" t="s">
        <v>22595</v>
      </c>
      <c r="D2705" t="s">
        <v>16230</v>
      </c>
    </row>
    <row r="2706" spans="1:4" x14ac:dyDescent="0.25">
      <c r="A2706" t="s">
        <v>12136</v>
      </c>
      <c r="B2706" t="s">
        <v>12137</v>
      </c>
      <c r="C2706" t="s">
        <v>22597</v>
      </c>
      <c r="D2706" t="s">
        <v>16806</v>
      </c>
    </row>
    <row r="2707" spans="1:4" x14ac:dyDescent="0.25">
      <c r="A2707" t="s">
        <v>12142</v>
      </c>
      <c r="B2707" t="s">
        <v>12143</v>
      </c>
      <c r="C2707" t="s">
        <v>22600</v>
      </c>
      <c r="D2707" t="s">
        <v>16299</v>
      </c>
    </row>
    <row r="2708" spans="1:4" x14ac:dyDescent="0.25">
      <c r="A2708" t="s">
        <v>12149</v>
      </c>
      <c r="B2708" t="s">
        <v>12150</v>
      </c>
      <c r="C2708" t="s">
        <v>22604</v>
      </c>
      <c r="D2708" t="s">
        <v>16212</v>
      </c>
    </row>
    <row r="2709" spans="1:4" x14ac:dyDescent="0.25">
      <c r="A2709" t="s">
        <v>12164</v>
      </c>
      <c r="B2709" t="s">
        <v>12165</v>
      </c>
      <c r="C2709" t="s">
        <v>22612</v>
      </c>
      <c r="D2709" t="s">
        <v>16204</v>
      </c>
    </row>
    <row r="2710" spans="1:4" x14ac:dyDescent="0.25">
      <c r="A2710" t="s">
        <v>12179</v>
      </c>
      <c r="B2710" t="s">
        <v>12180</v>
      </c>
      <c r="C2710" t="s">
        <v>22621</v>
      </c>
      <c r="D2710" t="s">
        <v>16339</v>
      </c>
    </row>
    <row r="2711" spans="1:4" x14ac:dyDescent="0.25">
      <c r="A2711" t="s">
        <v>12184</v>
      </c>
      <c r="B2711" t="s">
        <v>12185</v>
      </c>
      <c r="C2711" t="s">
        <v>22624</v>
      </c>
      <c r="D2711" t="s">
        <v>16258</v>
      </c>
    </row>
    <row r="2712" spans="1:4" x14ac:dyDescent="0.25">
      <c r="A2712" t="s">
        <v>12186</v>
      </c>
      <c r="B2712" t="s">
        <v>12187</v>
      </c>
      <c r="C2712" t="s">
        <v>22625</v>
      </c>
      <c r="D2712" t="s">
        <v>16191</v>
      </c>
    </row>
    <row r="2713" spans="1:4" x14ac:dyDescent="0.25">
      <c r="A2713" t="s">
        <v>12188</v>
      </c>
      <c r="B2713" t="s">
        <v>12189</v>
      </c>
      <c r="C2713" t="s">
        <v>22626</v>
      </c>
      <c r="D2713" t="s">
        <v>16299</v>
      </c>
    </row>
    <row r="2714" spans="1:4" x14ac:dyDescent="0.25">
      <c r="A2714" t="s">
        <v>12197</v>
      </c>
      <c r="B2714" t="s">
        <v>12198</v>
      </c>
      <c r="C2714" t="s">
        <v>22631</v>
      </c>
      <c r="D2714" t="s">
        <v>16239</v>
      </c>
    </row>
    <row r="2715" spans="1:4" x14ac:dyDescent="0.25">
      <c r="A2715" t="s">
        <v>12201</v>
      </c>
      <c r="B2715" t="s">
        <v>12202</v>
      </c>
      <c r="C2715" t="s">
        <v>22633</v>
      </c>
      <c r="D2715" t="s">
        <v>16191</v>
      </c>
    </row>
    <row r="2716" spans="1:4" x14ac:dyDescent="0.25">
      <c r="A2716" t="s">
        <v>12207</v>
      </c>
      <c r="B2716" t="s">
        <v>12208</v>
      </c>
      <c r="C2716" t="s">
        <v>22636</v>
      </c>
      <c r="D2716" t="s">
        <v>16193</v>
      </c>
    </row>
    <row r="2717" spans="1:4" x14ac:dyDescent="0.25">
      <c r="A2717" t="s">
        <v>12211</v>
      </c>
      <c r="B2717" t="s">
        <v>12212</v>
      </c>
      <c r="C2717" t="s">
        <v>22638</v>
      </c>
      <c r="D2717" t="s">
        <v>16212</v>
      </c>
    </row>
    <row r="2718" spans="1:4" x14ac:dyDescent="0.25">
      <c r="A2718" t="s">
        <v>12213</v>
      </c>
      <c r="B2718" t="s">
        <v>12214</v>
      </c>
      <c r="C2718" t="s">
        <v>22639</v>
      </c>
      <c r="D2718" t="s">
        <v>16193</v>
      </c>
    </row>
    <row r="2719" spans="1:4" x14ac:dyDescent="0.25">
      <c r="A2719" t="s">
        <v>12695</v>
      </c>
      <c r="B2719" t="s">
        <v>12696</v>
      </c>
      <c r="C2719" t="s">
        <v>22905</v>
      </c>
      <c r="D2719" t="s">
        <v>16191</v>
      </c>
    </row>
    <row r="2720" spans="1:4" x14ac:dyDescent="0.25">
      <c r="A2720" t="s">
        <v>12221</v>
      </c>
      <c r="B2720" t="s">
        <v>12222</v>
      </c>
      <c r="C2720" t="s">
        <v>22643</v>
      </c>
      <c r="D2720" t="s">
        <v>22644</v>
      </c>
    </row>
    <row r="2721" spans="1:4" x14ac:dyDescent="0.25">
      <c r="A2721" t="s">
        <v>12257</v>
      </c>
      <c r="B2721" t="s">
        <v>12258</v>
      </c>
      <c r="C2721" t="s">
        <v>22665</v>
      </c>
      <c r="D2721" t="s">
        <v>16267</v>
      </c>
    </row>
    <row r="2722" spans="1:4" x14ac:dyDescent="0.25">
      <c r="A2722" t="s">
        <v>12230</v>
      </c>
      <c r="B2722" t="s">
        <v>12231</v>
      </c>
      <c r="C2722" t="s">
        <v>22650</v>
      </c>
      <c r="D2722" t="s">
        <v>16191</v>
      </c>
    </row>
    <row r="2723" spans="1:4" x14ac:dyDescent="0.25">
      <c r="A2723" t="s">
        <v>12236</v>
      </c>
      <c r="B2723" t="s">
        <v>12237</v>
      </c>
      <c r="C2723" t="s">
        <v>22653</v>
      </c>
      <c r="D2723" t="s">
        <v>16299</v>
      </c>
    </row>
    <row r="2724" spans="1:4" x14ac:dyDescent="0.25">
      <c r="A2724" t="s">
        <v>12238</v>
      </c>
      <c r="B2724" t="s">
        <v>12239</v>
      </c>
      <c r="C2724" t="s">
        <v>22654</v>
      </c>
      <c r="D2724" t="s">
        <v>16258</v>
      </c>
    </row>
    <row r="2725" spans="1:4" x14ac:dyDescent="0.25">
      <c r="A2725" t="s">
        <v>12240</v>
      </c>
      <c r="B2725" t="s">
        <v>12241</v>
      </c>
      <c r="C2725" t="s">
        <v>22655</v>
      </c>
      <c r="D2725" t="s">
        <v>16191</v>
      </c>
    </row>
    <row r="2726" spans="1:4" x14ac:dyDescent="0.25">
      <c r="A2726" t="s">
        <v>12242</v>
      </c>
      <c r="B2726" t="s">
        <v>12243</v>
      </c>
      <c r="C2726" t="s">
        <v>22656</v>
      </c>
      <c r="D2726" t="s">
        <v>16299</v>
      </c>
    </row>
    <row r="2727" spans="1:4" x14ac:dyDescent="0.25">
      <c r="A2727" t="s">
        <v>12244</v>
      </c>
      <c r="B2727" t="s">
        <v>12245</v>
      </c>
      <c r="C2727" t="s">
        <v>22657</v>
      </c>
      <c r="D2727" t="s">
        <v>16523</v>
      </c>
    </row>
    <row r="2728" spans="1:4" x14ac:dyDescent="0.25">
      <c r="A2728" t="s">
        <v>12252</v>
      </c>
      <c r="B2728" t="s">
        <v>12253</v>
      </c>
      <c r="C2728" t="s">
        <v>22661</v>
      </c>
      <c r="D2728" t="s">
        <v>16204</v>
      </c>
    </row>
    <row r="2729" spans="1:4" x14ac:dyDescent="0.25">
      <c r="A2729" t="s">
        <v>12261</v>
      </c>
      <c r="B2729" t="s">
        <v>12262</v>
      </c>
      <c r="C2729" t="s">
        <v>22667</v>
      </c>
      <c r="D2729" t="s">
        <v>16260</v>
      </c>
    </row>
    <row r="2730" spans="1:4" x14ac:dyDescent="0.25">
      <c r="A2730" t="s">
        <v>12267</v>
      </c>
      <c r="B2730" t="s">
        <v>12268</v>
      </c>
      <c r="C2730" t="s">
        <v>22670</v>
      </c>
      <c r="D2730" t="s">
        <v>16299</v>
      </c>
    </row>
    <row r="2731" spans="1:4" x14ac:dyDescent="0.25">
      <c r="A2731" t="s">
        <v>12269</v>
      </c>
      <c r="B2731" t="s">
        <v>12270</v>
      </c>
      <c r="C2731" t="s">
        <v>22671</v>
      </c>
      <c r="D2731" t="s">
        <v>16191</v>
      </c>
    </row>
    <row r="2732" spans="1:4" x14ac:dyDescent="0.25">
      <c r="A2732" t="s">
        <v>12271</v>
      </c>
      <c r="B2732" t="s">
        <v>12272</v>
      </c>
      <c r="C2732" t="s">
        <v>22672</v>
      </c>
      <c r="D2732" t="s">
        <v>16191</v>
      </c>
    </row>
    <row r="2733" spans="1:4" x14ac:dyDescent="0.25">
      <c r="A2733" t="s">
        <v>12276</v>
      </c>
      <c r="B2733" t="s">
        <v>12277</v>
      </c>
      <c r="C2733" t="s">
        <v>22675</v>
      </c>
      <c r="D2733" t="s">
        <v>16212</v>
      </c>
    </row>
    <row r="2734" spans="1:4" x14ac:dyDescent="0.25">
      <c r="A2734" t="s">
        <v>12285</v>
      </c>
      <c r="B2734" t="s">
        <v>12286</v>
      </c>
      <c r="C2734" t="s">
        <v>22680</v>
      </c>
      <c r="D2734" t="s">
        <v>16193</v>
      </c>
    </row>
    <row r="2735" spans="1:4" x14ac:dyDescent="0.25">
      <c r="A2735" t="s">
        <v>12293</v>
      </c>
      <c r="B2735" t="s">
        <v>12294</v>
      </c>
      <c r="C2735" t="s">
        <v>22684</v>
      </c>
      <c r="D2735" t="s">
        <v>16193</v>
      </c>
    </row>
    <row r="2736" spans="1:4" x14ac:dyDescent="0.25">
      <c r="A2736" t="s">
        <v>12280</v>
      </c>
      <c r="B2736" t="s">
        <v>12281</v>
      </c>
      <c r="C2736" t="s">
        <v>22677</v>
      </c>
      <c r="D2736" t="s">
        <v>16191</v>
      </c>
    </row>
    <row r="2737" spans="1:4" x14ac:dyDescent="0.25">
      <c r="A2737" t="s">
        <v>12297</v>
      </c>
      <c r="B2737" t="s">
        <v>12298</v>
      </c>
      <c r="C2737" t="s">
        <v>22686</v>
      </c>
      <c r="D2737" t="s">
        <v>16253</v>
      </c>
    </row>
    <row r="2738" spans="1:4" x14ac:dyDescent="0.25">
      <c r="A2738" t="s">
        <v>12308</v>
      </c>
      <c r="B2738" t="s">
        <v>12309</v>
      </c>
      <c r="C2738" t="s">
        <v>22691</v>
      </c>
      <c r="D2738" t="s">
        <v>16260</v>
      </c>
    </row>
    <row r="2739" spans="1:4" x14ac:dyDescent="0.25">
      <c r="A2739" t="s">
        <v>12310</v>
      </c>
      <c r="B2739" t="s">
        <v>12311</v>
      </c>
      <c r="C2739" t="s">
        <v>22692</v>
      </c>
      <c r="D2739" t="s">
        <v>16195</v>
      </c>
    </row>
    <row r="2740" spans="1:4" x14ac:dyDescent="0.25">
      <c r="A2740" t="s">
        <v>12316</v>
      </c>
      <c r="B2740" t="s">
        <v>12317</v>
      </c>
      <c r="C2740" t="s">
        <v>22695</v>
      </c>
      <c r="D2740" t="s">
        <v>16239</v>
      </c>
    </row>
    <row r="2741" spans="1:4" x14ac:dyDescent="0.25">
      <c r="A2741" t="s">
        <v>12318</v>
      </c>
      <c r="B2741" t="s">
        <v>12319</v>
      </c>
      <c r="C2741" t="s">
        <v>22696</v>
      </c>
      <c r="D2741" t="s">
        <v>16212</v>
      </c>
    </row>
    <row r="2742" spans="1:4" x14ac:dyDescent="0.25">
      <c r="A2742" t="s">
        <v>12320</v>
      </c>
      <c r="B2742" t="s">
        <v>12321</v>
      </c>
      <c r="C2742" t="s">
        <v>22697</v>
      </c>
      <c r="D2742" t="s">
        <v>16195</v>
      </c>
    </row>
    <row r="2743" spans="1:4" x14ac:dyDescent="0.25">
      <c r="A2743" t="s">
        <v>12325</v>
      </c>
      <c r="B2743" t="s">
        <v>12326</v>
      </c>
      <c r="C2743" t="s">
        <v>22700</v>
      </c>
      <c r="D2743" t="s">
        <v>16237</v>
      </c>
    </row>
    <row r="2744" spans="1:4" x14ac:dyDescent="0.25">
      <c r="A2744" t="s">
        <v>12323</v>
      </c>
      <c r="B2744" t="s">
        <v>12324</v>
      </c>
      <c r="C2744" t="s">
        <v>22699</v>
      </c>
      <c r="D2744" t="s">
        <v>16212</v>
      </c>
    </row>
    <row r="2745" spans="1:4" x14ac:dyDescent="0.25">
      <c r="A2745" t="s">
        <v>12698</v>
      </c>
      <c r="B2745" t="s">
        <v>12699</v>
      </c>
      <c r="C2745" t="s">
        <v>22907</v>
      </c>
      <c r="D2745" t="s">
        <v>16258</v>
      </c>
    </row>
    <row r="2746" spans="1:4" x14ac:dyDescent="0.25">
      <c r="A2746" t="s">
        <v>12333</v>
      </c>
      <c r="B2746" t="s">
        <v>12334</v>
      </c>
      <c r="C2746" t="s">
        <v>22704</v>
      </c>
      <c r="D2746" t="s">
        <v>16523</v>
      </c>
    </row>
    <row r="2747" spans="1:4" x14ac:dyDescent="0.25">
      <c r="A2747" t="s">
        <v>12335</v>
      </c>
      <c r="B2747" t="s">
        <v>12336</v>
      </c>
      <c r="C2747" t="s">
        <v>22705</v>
      </c>
      <c r="D2747" t="s">
        <v>16212</v>
      </c>
    </row>
    <row r="2748" spans="1:4" x14ac:dyDescent="0.25">
      <c r="A2748" t="s">
        <v>12337</v>
      </c>
      <c r="B2748" t="s">
        <v>12338</v>
      </c>
      <c r="C2748" t="s">
        <v>22706</v>
      </c>
      <c r="D2748" t="s">
        <v>16299</v>
      </c>
    </row>
    <row r="2749" spans="1:4" x14ac:dyDescent="0.25">
      <c r="A2749" t="s">
        <v>12354</v>
      </c>
      <c r="B2749" t="s">
        <v>12355</v>
      </c>
      <c r="C2749" t="s">
        <v>22716</v>
      </c>
      <c r="D2749" t="s">
        <v>16212</v>
      </c>
    </row>
    <row r="2750" spans="1:4" x14ac:dyDescent="0.25">
      <c r="A2750" t="s">
        <v>12371</v>
      </c>
      <c r="B2750" t="s">
        <v>12372</v>
      </c>
      <c r="C2750" t="s">
        <v>22726</v>
      </c>
      <c r="D2750" t="s">
        <v>16226</v>
      </c>
    </row>
    <row r="2751" spans="1:4" x14ac:dyDescent="0.25">
      <c r="A2751" t="s">
        <v>12373</v>
      </c>
      <c r="B2751" t="s">
        <v>12374</v>
      </c>
      <c r="C2751" t="s">
        <v>22727</v>
      </c>
      <c r="D2751" t="s">
        <v>16230</v>
      </c>
    </row>
    <row r="2752" spans="1:4" x14ac:dyDescent="0.25">
      <c r="A2752" t="s">
        <v>12378</v>
      </c>
      <c r="B2752" t="s">
        <v>12379</v>
      </c>
      <c r="C2752" t="s">
        <v>22730</v>
      </c>
      <c r="D2752" t="s">
        <v>16212</v>
      </c>
    </row>
    <row r="2753" spans="1:4" x14ac:dyDescent="0.25">
      <c r="A2753" t="s">
        <v>12388</v>
      </c>
      <c r="B2753" t="s">
        <v>12389</v>
      </c>
      <c r="C2753" t="s">
        <v>22735</v>
      </c>
      <c r="D2753" t="s">
        <v>16299</v>
      </c>
    </row>
    <row r="2754" spans="1:4" x14ac:dyDescent="0.25">
      <c r="A2754" t="s">
        <v>12392</v>
      </c>
      <c r="B2754" t="s">
        <v>12393</v>
      </c>
      <c r="C2754" t="s">
        <v>22737</v>
      </c>
      <c r="D2754" t="s">
        <v>16258</v>
      </c>
    </row>
    <row r="2755" spans="1:4" x14ac:dyDescent="0.25">
      <c r="A2755" t="s">
        <v>12396</v>
      </c>
      <c r="B2755" t="s">
        <v>12397</v>
      </c>
      <c r="C2755" t="s">
        <v>22739</v>
      </c>
      <c r="D2755" t="s">
        <v>16204</v>
      </c>
    </row>
    <row r="2756" spans="1:4" x14ac:dyDescent="0.25">
      <c r="A2756" t="s">
        <v>12398</v>
      </c>
      <c r="B2756" t="s">
        <v>12399</v>
      </c>
      <c r="C2756" t="s">
        <v>22740</v>
      </c>
      <c r="D2756" t="s">
        <v>16191</v>
      </c>
    </row>
    <row r="2757" spans="1:4" x14ac:dyDescent="0.25">
      <c r="A2757" t="s">
        <v>12400</v>
      </c>
      <c r="B2757" t="s">
        <v>12401</v>
      </c>
      <c r="C2757" t="s">
        <v>22741</v>
      </c>
      <c r="D2757" t="s">
        <v>16191</v>
      </c>
    </row>
    <row r="2758" spans="1:4" x14ac:dyDescent="0.25">
      <c r="A2758" t="s">
        <v>12411</v>
      </c>
      <c r="B2758" t="s">
        <v>12412</v>
      </c>
      <c r="C2758" t="s">
        <v>22747</v>
      </c>
      <c r="D2758" t="s">
        <v>16193</v>
      </c>
    </row>
    <row r="2759" spans="1:4" x14ac:dyDescent="0.25">
      <c r="A2759" t="s">
        <v>12427</v>
      </c>
      <c r="B2759" t="s">
        <v>12428</v>
      </c>
      <c r="C2759" t="s">
        <v>22755</v>
      </c>
      <c r="D2759" t="s">
        <v>16193</v>
      </c>
    </row>
    <row r="2760" spans="1:4" x14ac:dyDescent="0.25">
      <c r="A2760" t="s">
        <v>12431</v>
      </c>
      <c r="B2760" t="s">
        <v>12432</v>
      </c>
      <c r="C2760" t="s">
        <v>22757</v>
      </c>
      <c r="D2760" t="s">
        <v>16212</v>
      </c>
    </row>
    <row r="2761" spans="1:4" x14ac:dyDescent="0.25">
      <c r="A2761" t="s">
        <v>12437</v>
      </c>
      <c r="B2761" t="s">
        <v>12438</v>
      </c>
      <c r="C2761" t="s">
        <v>22760</v>
      </c>
      <c r="D2761" t="s">
        <v>17559</v>
      </c>
    </row>
    <row r="2762" spans="1:4" x14ac:dyDescent="0.25">
      <c r="A2762" t="s">
        <v>12441</v>
      </c>
      <c r="B2762" t="s">
        <v>12442</v>
      </c>
      <c r="C2762" t="s">
        <v>22762</v>
      </c>
      <c r="D2762" t="s">
        <v>16258</v>
      </c>
    </row>
    <row r="2763" spans="1:4" x14ac:dyDescent="0.25">
      <c r="A2763" t="s">
        <v>12443</v>
      </c>
      <c r="B2763" t="s">
        <v>12444</v>
      </c>
      <c r="C2763" t="s">
        <v>22763</v>
      </c>
      <c r="D2763" t="s">
        <v>16212</v>
      </c>
    </row>
    <row r="2764" spans="1:4" x14ac:dyDescent="0.25">
      <c r="A2764" t="s">
        <v>12445</v>
      </c>
      <c r="B2764" t="s">
        <v>12446</v>
      </c>
      <c r="C2764" t="s">
        <v>22764</v>
      </c>
      <c r="D2764" t="s">
        <v>16226</v>
      </c>
    </row>
    <row r="2765" spans="1:4" x14ac:dyDescent="0.25">
      <c r="A2765" t="s">
        <v>12448</v>
      </c>
      <c r="B2765" t="s">
        <v>12449</v>
      </c>
      <c r="C2765" t="s">
        <v>22766</v>
      </c>
      <c r="D2765" t="s">
        <v>16745</v>
      </c>
    </row>
    <row r="2766" spans="1:4" x14ac:dyDescent="0.25">
      <c r="A2766" t="s">
        <v>12452</v>
      </c>
      <c r="B2766" t="s">
        <v>12453</v>
      </c>
      <c r="C2766" t="s">
        <v>22768</v>
      </c>
      <c r="D2766" t="s">
        <v>16258</v>
      </c>
    </row>
    <row r="2767" spans="1:4" x14ac:dyDescent="0.25">
      <c r="A2767" t="s">
        <v>12464</v>
      </c>
      <c r="B2767" t="s">
        <v>12465</v>
      </c>
      <c r="C2767" t="s">
        <v>22775</v>
      </c>
      <c r="D2767" t="s">
        <v>16195</v>
      </c>
    </row>
    <row r="2768" spans="1:4" x14ac:dyDescent="0.25">
      <c r="A2768" t="s">
        <v>12466</v>
      </c>
      <c r="B2768" t="s">
        <v>12467</v>
      </c>
      <c r="C2768" t="s">
        <v>22776</v>
      </c>
      <c r="D2768" t="s">
        <v>16212</v>
      </c>
    </row>
    <row r="2769" spans="1:4" x14ac:dyDescent="0.25">
      <c r="A2769" t="s">
        <v>12485</v>
      </c>
      <c r="B2769" t="s">
        <v>12486</v>
      </c>
      <c r="C2769" t="s">
        <v>22787</v>
      </c>
      <c r="D2769" t="s">
        <v>16258</v>
      </c>
    </row>
    <row r="2770" spans="1:4" x14ac:dyDescent="0.25">
      <c r="A2770" t="s">
        <v>12493</v>
      </c>
      <c r="B2770" t="s">
        <v>12494</v>
      </c>
      <c r="C2770" t="s">
        <v>22791</v>
      </c>
      <c r="D2770" t="s">
        <v>16191</v>
      </c>
    </row>
    <row r="2771" spans="1:4" x14ac:dyDescent="0.25">
      <c r="A2771" t="s">
        <v>12495</v>
      </c>
      <c r="B2771" t="s">
        <v>12496</v>
      </c>
      <c r="C2771" t="s">
        <v>22792</v>
      </c>
      <c r="D2771" t="s">
        <v>16212</v>
      </c>
    </row>
    <row r="2772" spans="1:4" x14ac:dyDescent="0.25">
      <c r="A2772" t="s">
        <v>12507</v>
      </c>
      <c r="B2772" t="s">
        <v>12508</v>
      </c>
      <c r="C2772" t="s">
        <v>22799</v>
      </c>
      <c r="D2772" t="s">
        <v>16191</v>
      </c>
    </row>
    <row r="2773" spans="1:4" x14ac:dyDescent="0.25">
      <c r="A2773" t="s">
        <v>12509</v>
      </c>
      <c r="B2773" t="s">
        <v>12510</v>
      </c>
      <c r="C2773" t="s">
        <v>22800</v>
      </c>
      <c r="D2773" t="s">
        <v>16299</v>
      </c>
    </row>
    <row r="2774" spans="1:4" x14ac:dyDescent="0.25">
      <c r="A2774" t="s">
        <v>12516</v>
      </c>
      <c r="B2774" t="s">
        <v>12517</v>
      </c>
      <c r="C2774" t="s">
        <v>22805</v>
      </c>
      <c r="D2774" t="s">
        <v>16299</v>
      </c>
    </row>
    <row r="2775" spans="1:4" x14ac:dyDescent="0.25">
      <c r="A2775" t="s">
        <v>12525</v>
      </c>
      <c r="B2775" t="s">
        <v>12526</v>
      </c>
      <c r="C2775" t="s">
        <v>22811</v>
      </c>
      <c r="D2775" t="s">
        <v>16212</v>
      </c>
    </row>
    <row r="2776" spans="1:4" x14ac:dyDescent="0.25">
      <c r="A2776" t="s">
        <v>12534</v>
      </c>
      <c r="B2776" t="s">
        <v>12535</v>
      </c>
      <c r="C2776" t="s">
        <v>22816</v>
      </c>
      <c r="D2776" t="s">
        <v>16523</v>
      </c>
    </row>
    <row r="2777" spans="1:4" x14ac:dyDescent="0.25">
      <c r="A2777" t="s">
        <v>12536</v>
      </c>
      <c r="B2777" t="s">
        <v>12537</v>
      </c>
      <c r="C2777" t="s">
        <v>22817</v>
      </c>
      <c r="D2777" t="s">
        <v>16193</v>
      </c>
    </row>
    <row r="2778" spans="1:4" x14ac:dyDescent="0.25">
      <c r="A2778" t="s">
        <v>12561</v>
      </c>
      <c r="B2778" t="s">
        <v>12562</v>
      </c>
      <c r="C2778" t="s">
        <v>22831</v>
      </c>
      <c r="D2778" t="s">
        <v>16193</v>
      </c>
    </row>
    <row r="2779" spans="1:4" x14ac:dyDescent="0.25">
      <c r="A2779" t="s">
        <v>12563</v>
      </c>
      <c r="B2779" t="s">
        <v>12564</v>
      </c>
      <c r="C2779" t="s">
        <v>22832</v>
      </c>
      <c r="D2779" t="s">
        <v>16193</v>
      </c>
    </row>
    <row r="2780" spans="1:4" x14ac:dyDescent="0.25">
      <c r="A2780" t="s">
        <v>12578</v>
      </c>
      <c r="B2780" t="s">
        <v>12579</v>
      </c>
      <c r="C2780" t="s">
        <v>22842</v>
      </c>
      <c r="D2780" t="s">
        <v>16195</v>
      </c>
    </row>
    <row r="2781" spans="1:4" x14ac:dyDescent="0.25">
      <c r="A2781" t="s">
        <v>12580</v>
      </c>
      <c r="B2781" t="s">
        <v>12581</v>
      </c>
      <c r="C2781" t="s">
        <v>22843</v>
      </c>
      <c r="D2781" t="s">
        <v>16299</v>
      </c>
    </row>
    <row r="2782" spans="1:4" x14ac:dyDescent="0.25">
      <c r="A2782" t="s">
        <v>12582</v>
      </c>
      <c r="B2782" t="s">
        <v>12583</v>
      </c>
      <c r="C2782" t="s">
        <v>22844</v>
      </c>
      <c r="D2782" t="s">
        <v>16260</v>
      </c>
    </row>
    <row r="2783" spans="1:4" x14ac:dyDescent="0.25">
      <c r="A2783" t="s">
        <v>12708</v>
      </c>
      <c r="B2783" t="s">
        <v>12709</v>
      </c>
      <c r="C2783" t="s">
        <v>22912</v>
      </c>
      <c r="D2783" t="s">
        <v>16193</v>
      </c>
    </row>
    <row r="2784" spans="1:4" x14ac:dyDescent="0.25">
      <c r="A2784" t="s">
        <v>12585</v>
      </c>
      <c r="B2784" t="s">
        <v>12586</v>
      </c>
      <c r="C2784" t="s">
        <v>22846</v>
      </c>
      <c r="D2784" t="s">
        <v>16191</v>
      </c>
    </row>
    <row r="2785" spans="1:4" x14ac:dyDescent="0.25">
      <c r="A2785" t="s">
        <v>12587</v>
      </c>
      <c r="B2785" t="s">
        <v>12588</v>
      </c>
      <c r="C2785" t="s">
        <v>22847</v>
      </c>
      <c r="D2785" t="s">
        <v>16195</v>
      </c>
    </row>
    <row r="2786" spans="1:4" x14ac:dyDescent="0.25">
      <c r="A2786" t="s">
        <v>12591</v>
      </c>
      <c r="B2786" t="s">
        <v>12592</v>
      </c>
      <c r="C2786" t="s">
        <v>22849</v>
      </c>
      <c r="D2786" t="s">
        <v>16212</v>
      </c>
    </row>
    <row r="2787" spans="1:4" x14ac:dyDescent="0.25">
      <c r="A2787" t="s">
        <v>12603</v>
      </c>
      <c r="B2787" t="s">
        <v>12604</v>
      </c>
      <c r="C2787" t="s">
        <v>22855</v>
      </c>
      <c r="D2787" t="s">
        <v>16212</v>
      </c>
    </row>
    <row r="2788" spans="1:4" x14ac:dyDescent="0.25">
      <c r="A2788" t="s">
        <v>12609</v>
      </c>
      <c r="B2788" t="s">
        <v>12610</v>
      </c>
      <c r="C2788" t="s">
        <v>22858</v>
      </c>
      <c r="D2788" t="s">
        <v>16212</v>
      </c>
    </row>
    <row r="2789" spans="1:4" x14ac:dyDescent="0.25">
      <c r="A2789" t="s">
        <v>12857</v>
      </c>
      <c r="B2789" t="s">
        <v>12858</v>
      </c>
      <c r="C2789" t="s">
        <v>22993</v>
      </c>
      <c r="D2789" t="s">
        <v>16191</v>
      </c>
    </row>
    <row r="2790" spans="1:4" x14ac:dyDescent="0.25">
      <c r="A2790" t="s">
        <v>12866</v>
      </c>
      <c r="B2790" t="s">
        <v>12867</v>
      </c>
      <c r="C2790" t="s">
        <v>22999</v>
      </c>
      <c r="D2790" t="s">
        <v>16191</v>
      </c>
    </row>
    <row r="2791" spans="1:4" x14ac:dyDescent="0.25">
      <c r="A2791" t="s">
        <v>12878</v>
      </c>
      <c r="B2791" t="s">
        <v>12879</v>
      </c>
      <c r="C2791" t="s">
        <v>23005</v>
      </c>
      <c r="D2791" t="s">
        <v>16195</v>
      </c>
    </row>
    <row r="2792" spans="1:4" x14ac:dyDescent="0.25">
      <c r="A2792" t="s">
        <v>12872</v>
      </c>
      <c r="B2792" t="s">
        <v>12873</v>
      </c>
      <c r="C2792" t="s">
        <v>23002</v>
      </c>
      <c r="D2792" t="s">
        <v>16237</v>
      </c>
    </row>
    <row r="2793" spans="1:4" x14ac:dyDescent="0.25">
      <c r="A2793" t="s">
        <v>12885</v>
      </c>
      <c r="B2793" t="s">
        <v>12886</v>
      </c>
      <c r="C2793" t="s">
        <v>23009</v>
      </c>
      <c r="D2793" t="s">
        <v>16195</v>
      </c>
    </row>
    <row r="2794" spans="1:4" x14ac:dyDescent="0.25">
      <c r="A2794" t="s">
        <v>12714</v>
      </c>
      <c r="B2794" t="s">
        <v>12715</v>
      </c>
      <c r="C2794" t="s">
        <v>22915</v>
      </c>
      <c r="D2794" t="s">
        <v>16523</v>
      </c>
    </row>
    <row r="2795" spans="1:4" x14ac:dyDescent="0.25">
      <c r="A2795" t="s">
        <v>12722</v>
      </c>
      <c r="B2795" t="s">
        <v>12723</v>
      </c>
      <c r="C2795" t="s">
        <v>22920</v>
      </c>
      <c r="D2795" t="s">
        <v>16346</v>
      </c>
    </row>
    <row r="2796" spans="1:4" x14ac:dyDescent="0.25">
      <c r="A2796" t="s">
        <v>12889</v>
      </c>
      <c r="B2796" t="s">
        <v>12890</v>
      </c>
      <c r="C2796" t="s">
        <v>23012</v>
      </c>
      <c r="D2796" t="s">
        <v>16191</v>
      </c>
    </row>
    <row r="2797" spans="1:4" x14ac:dyDescent="0.25">
      <c r="A2797" t="s">
        <v>12893</v>
      </c>
      <c r="B2797" t="s">
        <v>12894</v>
      </c>
      <c r="C2797" t="s">
        <v>23014</v>
      </c>
      <c r="D2797" t="s">
        <v>16258</v>
      </c>
    </row>
    <row r="2798" spans="1:4" x14ac:dyDescent="0.25">
      <c r="A2798" t="s">
        <v>12901</v>
      </c>
      <c r="B2798" t="s">
        <v>12902</v>
      </c>
      <c r="C2798" t="s">
        <v>23019</v>
      </c>
      <c r="D2798" t="s">
        <v>16258</v>
      </c>
    </row>
    <row r="2799" spans="1:4" x14ac:dyDescent="0.25">
      <c r="A2799" t="s">
        <v>12907</v>
      </c>
      <c r="B2799" t="s">
        <v>12908</v>
      </c>
      <c r="C2799" t="s">
        <v>23022</v>
      </c>
      <c r="D2799" t="s">
        <v>16191</v>
      </c>
    </row>
    <row r="2800" spans="1:4" x14ac:dyDescent="0.25">
      <c r="A2800" t="s">
        <v>12911</v>
      </c>
      <c r="B2800" t="s">
        <v>12912</v>
      </c>
      <c r="C2800" t="s">
        <v>23024</v>
      </c>
      <c r="D2800" t="s">
        <v>16195</v>
      </c>
    </row>
    <row r="2801" spans="1:4" x14ac:dyDescent="0.25">
      <c r="A2801" t="s">
        <v>12920</v>
      </c>
      <c r="B2801" t="s">
        <v>12921</v>
      </c>
      <c r="C2801" t="s">
        <v>23029</v>
      </c>
      <c r="D2801" t="s">
        <v>23030</v>
      </c>
    </row>
    <row r="2802" spans="1:4" x14ac:dyDescent="0.25">
      <c r="A2802" t="s">
        <v>12936</v>
      </c>
      <c r="B2802" t="s">
        <v>12937</v>
      </c>
      <c r="C2802" t="s">
        <v>23038</v>
      </c>
      <c r="D2802" t="s">
        <v>16299</v>
      </c>
    </row>
    <row r="2803" spans="1:4" x14ac:dyDescent="0.25">
      <c r="A2803" t="s">
        <v>12940</v>
      </c>
      <c r="B2803" t="s">
        <v>12941</v>
      </c>
      <c r="C2803" t="s">
        <v>23040</v>
      </c>
      <c r="D2803" t="s">
        <v>16230</v>
      </c>
    </row>
    <row r="2804" spans="1:4" x14ac:dyDescent="0.25">
      <c r="A2804" t="s">
        <v>12942</v>
      </c>
      <c r="B2804" t="s">
        <v>12943</v>
      </c>
      <c r="C2804" t="s">
        <v>23041</v>
      </c>
      <c r="D2804" t="s">
        <v>16212</v>
      </c>
    </row>
    <row r="2805" spans="1:4" x14ac:dyDescent="0.25">
      <c r="A2805" t="s">
        <v>12743</v>
      </c>
      <c r="B2805" t="s">
        <v>12744</v>
      </c>
      <c r="C2805" t="s">
        <v>22932</v>
      </c>
      <c r="D2805" t="s">
        <v>16193</v>
      </c>
    </row>
    <row r="2806" spans="1:4" x14ac:dyDescent="0.25">
      <c r="A2806" t="s">
        <v>12751</v>
      </c>
      <c r="B2806" t="s">
        <v>12752</v>
      </c>
      <c r="C2806" t="s">
        <v>22936</v>
      </c>
      <c r="D2806" t="s">
        <v>16239</v>
      </c>
    </row>
    <row r="2807" spans="1:4" x14ac:dyDescent="0.25">
      <c r="A2807" t="s">
        <v>12778</v>
      </c>
      <c r="B2807" t="s">
        <v>12779</v>
      </c>
      <c r="C2807" t="s">
        <v>22951</v>
      </c>
      <c r="D2807" t="s">
        <v>16212</v>
      </c>
    </row>
    <row r="2808" spans="1:4" x14ac:dyDescent="0.25">
      <c r="A2808" t="s">
        <v>12780</v>
      </c>
      <c r="B2808" t="s">
        <v>12781</v>
      </c>
      <c r="C2808" t="s">
        <v>22952</v>
      </c>
      <c r="D2808" t="s">
        <v>16230</v>
      </c>
    </row>
    <row r="2809" spans="1:4" x14ac:dyDescent="0.25">
      <c r="A2809" t="s">
        <v>12782</v>
      </c>
      <c r="B2809" t="s">
        <v>12783</v>
      </c>
      <c r="C2809" t="s">
        <v>22953</v>
      </c>
      <c r="D2809" t="s">
        <v>16204</v>
      </c>
    </row>
    <row r="2810" spans="1:4" x14ac:dyDescent="0.25">
      <c r="A2810" t="s">
        <v>12784</v>
      </c>
      <c r="B2810" t="s">
        <v>12785</v>
      </c>
      <c r="C2810" t="s">
        <v>22954</v>
      </c>
      <c r="D2810" t="s">
        <v>16650</v>
      </c>
    </row>
    <row r="2811" spans="1:4" x14ac:dyDescent="0.25">
      <c r="A2811" t="s">
        <v>12786</v>
      </c>
      <c r="B2811" t="s">
        <v>12787</v>
      </c>
      <c r="C2811" t="s">
        <v>22955</v>
      </c>
      <c r="D2811" t="s">
        <v>16191</v>
      </c>
    </row>
    <row r="2812" spans="1:4" x14ac:dyDescent="0.25">
      <c r="A2812" t="s">
        <v>12788</v>
      </c>
      <c r="B2812" t="s">
        <v>12789</v>
      </c>
      <c r="C2812" t="s">
        <v>22956</v>
      </c>
      <c r="D2812" t="s">
        <v>16191</v>
      </c>
    </row>
    <row r="2813" spans="1:4" x14ac:dyDescent="0.25">
      <c r="A2813" t="s">
        <v>12792</v>
      </c>
      <c r="B2813" t="s">
        <v>12793</v>
      </c>
      <c r="C2813" t="s">
        <v>22958</v>
      </c>
      <c r="D2813" t="s">
        <v>16193</v>
      </c>
    </row>
    <row r="2814" spans="1:4" x14ac:dyDescent="0.25">
      <c r="A2814" t="s">
        <v>12796</v>
      </c>
      <c r="B2814" t="s">
        <v>12797</v>
      </c>
      <c r="C2814" t="s">
        <v>22960</v>
      </c>
      <c r="D2814" t="s">
        <v>16258</v>
      </c>
    </row>
    <row r="2815" spans="1:4" x14ac:dyDescent="0.25">
      <c r="A2815" t="s">
        <v>12802</v>
      </c>
      <c r="B2815" t="s">
        <v>12803</v>
      </c>
      <c r="C2815" t="s">
        <v>22963</v>
      </c>
      <c r="D2815" t="s">
        <v>16193</v>
      </c>
    </row>
    <row r="2816" spans="1:4" x14ac:dyDescent="0.25">
      <c r="A2816" t="s">
        <v>12812</v>
      </c>
      <c r="B2816" t="s">
        <v>12813</v>
      </c>
      <c r="C2816" t="s">
        <v>22968</v>
      </c>
      <c r="D2816" t="s">
        <v>16226</v>
      </c>
    </row>
    <row r="2817" spans="1:4" x14ac:dyDescent="0.25">
      <c r="A2817" t="s">
        <v>12953</v>
      </c>
      <c r="B2817" t="s">
        <v>12954</v>
      </c>
      <c r="C2817" t="s">
        <v>23047</v>
      </c>
      <c r="D2817" t="s">
        <v>16745</v>
      </c>
    </row>
    <row r="2818" spans="1:4" x14ac:dyDescent="0.25">
      <c r="A2818" t="s">
        <v>12962</v>
      </c>
      <c r="B2818" t="s">
        <v>12963</v>
      </c>
      <c r="C2818" t="s">
        <v>23052</v>
      </c>
      <c r="D2818" t="s">
        <v>16193</v>
      </c>
    </row>
    <row r="2819" spans="1:4" x14ac:dyDescent="0.25">
      <c r="A2819" t="s">
        <v>12826</v>
      </c>
      <c r="B2819" t="s">
        <v>12827</v>
      </c>
      <c r="C2819" t="s">
        <v>22976</v>
      </c>
      <c r="D2819" t="s">
        <v>16193</v>
      </c>
    </row>
    <row r="2820" spans="1:4" x14ac:dyDescent="0.25">
      <c r="A2820" t="s">
        <v>12835</v>
      </c>
      <c r="B2820" t="s">
        <v>12836</v>
      </c>
      <c r="C2820" t="s">
        <v>22981</v>
      </c>
      <c r="D2820" t="s">
        <v>16625</v>
      </c>
    </row>
    <row r="2821" spans="1:4" x14ac:dyDescent="0.25">
      <c r="A2821" t="s">
        <v>12842</v>
      </c>
      <c r="B2821" t="s">
        <v>12843</v>
      </c>
      <c r="C2821" t="s">
        <v>22985</v>
      </c>
      <c r="D2821" t="s">
        <v>16230</v>
      </c>
    </row>
    <row r="2822" spans="1:4" x14ac:dyDescent="0.25">
      <c r="A2822" t="s">
        <v>12988</v>
      </c>
      <c r="B2822" t="s">
        <v>12989</v>
      </c>
      <c r="C2822" t="s">
        <v>23066</v>
      </c>
      <c r="D2822" t="s">
        <v>16212</v>
      </c>
    </row>
    <row r="2823" spans="1:4" x14ac:dyDescent="0.25">
      <c r="A2823" t="s">
        <v>12990</v>
      </c>
      <c r="B2823" t="s">
        <v>12991</v>
      </c>
      <c r="C2823" t="s">
        <v>23067</v>
      </c>
      <c r="D2823" t="s">
        <v>16212</v>
      </c>
    </row>
    <row r="2824" spans="1:4" x14ac:dyDescent="0.25">
      <c r="A2824" t="s">
        <v>13004</v>
      </c>
      <c r="B2824" t="s">
        <v>13005</v>
      </c>
      <c r="C2824" t="s">
        <v>23075</v>
      </c>
      <c r="D2824" t="s">
        <v>20077</v>
      </c>
    </row>
    <row r="2825" spans="1:4" x14ac:dyDescent="0.25">
      <c r="A2825" t="s">
        <v>12855</v>
      </c>
      <c r="B2825" t="s">
        <v>12856</v>
      </c>
      <c r="C2825" t="s">
        <v>22992</v>
      </c>
      <c r="D2825" t="s">
        <v>16737</v>
      </c>
    </row>
    <row r="2826" spans="1:4" x14ac:dyDescent="0.25">
      <c r="A2826" t="s">
        <v>12636</v>
      </c>
      <c r="B2826" t="s">
        <v>12637</v>
      </c>
      <c r="C2826" t="s">
        <v>22873</v>
      </c>
      <c r="D2826" t="s">
        <v>16239</v>
      </c>
    </row>
    <row r="2827" spans="1:4" x14ac:dyDescent="0.25">
      <c r="A2827" t="s">
        <v>12638</v>
      </c>
      <c r="B2827" t="s">
        <v>12639</v>
      </c>
      <c r="C2827" t="s">
        <v>22874</v>
      </c>
      <c r="D2827" t="s">
        <v>16258</v>
      </c>
    </row>
    <row r="2828" spans="1:4" x14ac:dyDescent="0.25">
      <c r="A2828" t="s">
        <v>12650</v>
      </c>
      <c r="B2828" t="s">
        <v>12651</v>
      </c>
      <c r="C2828" t="s">
        <v>22881</v>
      </c>
      <c r="D2828" t="s">
        <v>16299</v>
      </c>
    </row>
    <row r="2829" spans="1:4" x14ac:dyDescent="0.25">
      <c r="A2829" t="s">
        <v>12652</v>
      </c>
      <c r="B2829" t="s">
        <v>12653</v>
      </c>
      <c r="C2829" t="s">
        <v>22882</v>
      </c>
      <c r="D2829" t="s">
        <v>16299</v>
      </c>
    </row>
    <row r="2830" spans="1:4" x14ac:dyDescent="0.25">
      <c r="A2830" t="s">
        <v>12660</v>
      </c>
      <c r="B2830" t="s">
        <v>12661</v>
      </c>
      <c r="C2830" t="s">
        <v>22886</v>
      </c>
      <c r="D2830" t="s">
        <v>16299</v>
      </c>
    </row>
    <row r="2831" spans="1:4" x14ac:dyDescent="0.25">
      <c r="A2831" t="s">
        <v>12679</v>
      </c>
      <c r="B2831" t="s">
        <v>12680</v>
      </c>
      <c r="C2831" t="s">
        <v>22897</v>
      </c>
      <c r="D2831" t="s">
        <v>16191</v>
      </c>
    </row>
    <row r="2832" spans="1:4" x14ac:dyDescent="0.25">
      <c r="A2832" t="s">
        <v>13020</v>
      </c>
      <c r="B2832" t="s">
        <v>13021</v>
      </c>
      <c r="C2832" t="s">
        <v>23083</v>
      </c>
      <c r="D2832" t="s">
        <v>16212</v>
      </c>
    </row>
    <row r="2833" spans="1:4" x14ac:dyDescent="0.25">
      <c r="A2833" t="s">
        <v>13022</v>
      </c>
      <c r="B2833" t="s">
        <v>13023</v>
      </c>
      <c r="C2833" t="s">
        <v>23084</v>
      </c>
      <c r="D2833" t="s">
        <v>16258</v>
      </c>
    </row>
    <row r="2834" spans="1:4" x14ac:dyDescent="0.25">
      <c r="A2834" t="s">
        <v>13031</v>
      </c>
      <c r="B2834" t="s">
        <v>13032</v>
      </c>
      <c r="C2834" t="s">
        <v>23089</v>
      </c>
      <c r="D2834" t="s">
        <v>16204</v>
      </c>
    </row>
    <row r="2835" spans="1:4" x14ac:dyDescent="0.25">
      <c r="A2835" t="s">
        <v>13045</v>
      </c>
      <c r="B2835" t="s">
        <v>13046</v>
      </c>
      <c r="C2835" t="s">
        <v>23096</v>
      </c>
      <c r="D2835" t="s">
        <v>16267</v>
      </c>
    </row>
    <row r="2836" spans="1:4" x14ac:dyDescent="0.25">
      <c r="A2836" t="s">
        <v>13047</v>
      </c>
      <c r="B2836" t="s">
        <v>13048</v>
      </c>
      <c r="C2836" t="s">
        <v>23097</v>
      </c>
      <c r="D2836" t="s">
        <v>16212</v>
      </c>
    </row>
    <row r="2837" spans="1:4" x14ac:dyDescent="0.25">
      <c r="A2837" t="s">
        <v>13049</v>
      </c>
      <c r="B2837" t="s">
        <v>13050</v>
      </c>
      <c r="C2837" t="s">
        <v>23098</v>
      </c>
      <c r="D2837" t="s">
        <v>16212</v>
      </c>
    </row>
    <row r="2838" spans="1:4" x14ac:dyDescent="0.25">
      <c r="A2838" t="s">
        <v>13065</v>
      </c>
      <c r="B2838" t="s">
        <v>13066</v>
      </c>
      <c r="C2838" t="s">
        <v>23106</v>
      </c>
      <c r="D2838" t="s">
        <v>18383</v>
      </c>
    </row>
    <row r="2839" spans="1:4" x14ac:dyDescent="0.25">
      <c r="A2839" t="s">
        <v>13067</v>
      </c>
      <c r="B2839" t="s">
        <v>13068</v>
      </c>
      <c r="C2839" t="s">
        <v>23107</v>
      </c>
      <c r="D2839" t="s">
        <v>16212</v>
      </c>
    </row>
    <row r="2840" spans="1:4" x14ac:dyDescent="0.25">
      <c r="A2840" t="s">
        <v>13087</v>
      </c>
      <c r="B2840" t="s">
        <v>13088</v>
      </c>
      <c r="C2840" t="s">
        <v>23117</v>
      </c>
      <c r="D2840" t="s">
        <v>16193</v>
      </c>
    </row>
    <row r="2841" spans="1:4" x14ac:dyDescent="0.25">
      <c r="A2841" t="s">
        <v>13089</v>
      </c>
      <c r="B2841" t="s">
        <v>13090</v>
      </c>
      <c r="C2841" t="s">
        <v>23118</v>
      </c>
      <c r="D2841" t="s">
        <v>16230</v>
      </c>
    </row>
    <row r="2842" spans="1:4" x14ac:dyDescent="0.25">
      <c r="A2842" t="s">
        <v>13091</v>
      </c>
      <c r="B2842" t="s">
        <v>13092</v>
      </c>
      <c r="C2842" t="s">
        <v>23119</v>
      </c>
      <c r="D2842" t="s">
        <v>16230</v>
      </c>
    </row>
    <row r="2843" spans="1:4" x14ac:dyDescent="0.25">
      <c r="A2843" t="s">
        <v>13085</v>
      </c>
      <c r="B2843" t="s">
        <v>13086</v>
      </c>
      <c r="C2843" t="s">
        <v>23116</v>
      </c>
      <c r="D2843" t="s">
        <v>16523</v>
      </c>
    </row>
    <row r="2844" spans="1:4" x14ac:dyDescent="0.25">
      <c r="A2844" t="s">
        <v>13093</v>
      </c>
      <c r="B2844" t="s">
        <v>13094</v>
      </c>
      <c r="C2844" t="s">
        <v>23120</v>
      </c>
      <c r="D2844" t="s">
        <v>23121</v>
      </c>
    </row>
    <row r="2845" spans="1:4" x14ac:dyDescent="0.25">
      <c r="A2845" t="s">
        <v>13096</v>
      </c>
      <c r="B2845" t="s">
        <v>13097</v>
      </c>
      <c r="C2845" t="s">
        <v>23123</v>
      </c>
      <c r="D2845" t="s">
        <v>16212</v>
      </c>
    </row>
    <row r="2846" spans="1:4" x14ac:dyDescent="0.25">
      <c r="A2846" t="s">
        <v>13098</v>
      </c>
      <c r="B2846" t="s">
        <v>13099</v>
      </c>
      <c r="C2846" t="s">
        <v>23124</v>
      </c>
      <c r="D2846" t="s">
        <v>16299</v>
      </c>
    </row>
    <row r="2847" spans="1:4" x14ac:dyDescent="0.25">
      <c r="A2847" t="s">
        <v>13100</v>
      </c>
      <c r="B2847" t="s">
        <v>13101</v>
      </c>
      <c r="C2847" t="s">
        <v>23125</v>
      </c>
      <c r="D2847" t="s">
        <v>16193</v>
      </c>
    </row>
    <row r="2848" spans="1:4" x14ac:dyDescent="0.25">
      <c r="A2848" t="s">
        <v>13104</v>
      </c>
      <c r="B2848" t="s">
        <v>13105</v>
      </c>
      <c r="C2848" t="s">
        <v>23127</v>
      </c>
      <c r="D2848" t="s">
        <v>16253</v>
      </c>
    </row>
    <row r="2849" spans="1:4" x14ac:dyDescent="0.25">
      <c r="A2849" t="s">
        <v>13113</v>
      </c>
      <c r="B2849" t="s">
        <v>13114</v>
      </c>
      <c r="C2849" t="s">
        <v>23132</v>
      </c>
      <c r="D2849" t="s">
        <v>18101</v>
      </c>
    </row>
    <row r="2850" spans="1:4" x14ac:dyDescent="0.25">
      <c r="A2850" t="s">
        <v>13117</v>
      </c>
      <c r="B2850" t="s">
        <v>13118</v>
      </c>
      <c r="C2850" t="s">
        <v>23134</v>
      </c>
      <c r="D2850" t="s">
        <v>16212</v>
      </c>
    </row>
    <row r="2851" spans="1:4" x14ac:dyDescent="0.25">
      <c r="A2851" t="s">
        <v>13123</v>
      </c>
      <c r="B2851" t="s">
        <v>13124</v>
      </c>
      <c r="C2851" t="s">
        <v>23137</v>
      </c>
      <c r="D2851" t="s">
        <v>16299</v>
      </c>
    </row>
    <row r="2852" spans="1:4" x14ac:dyDescent="0.25">
      <c r="A2852" t="s">
        <v>13125</v>
      </c>
      <c r="B2852" t="s">
        <v>13126</v>
      </c>
      <c r="C2852" t="s">
        <v>23138</v>
      </c>
      <c r="D2852" t="s">
        <v>16299</v>
      </c>
    </row>
    <row r="2853" spans="1:4" x14ac:dyDescent="0.25">
      <c r="A2853" t="s">
        <v>13127</v>
      </c>
      <c r="B2853" t="s">
        <v>13128</v>
      </c>
      <c r="C2853" t="s">
        <v>23139</v>
      </c>
      <c r="D2853" t="s">
        <v>16204</v>
      </c>
    </row>
    <row r="2854" spans="1:4" x14ac:dyDescent="0.25">
      <c r="A2854" t="s">
        <v>13140</v>
      </c>
      <c r="B2854" t="s">
        <v>13141</v>
      </c>
      <c r="C2854" t="s">
        <v>23146</v>
      </c>
      <c r="D2854" t="s">
        <v>16191</v>
      </c>
    </row>
    <row r="2855" spans="1:4" x14ac:dyDescent="0.25">
      <c r="A2855" t="s">
        <v>13152</v>
      </c>
      <c r="B2855" t="s">
        <v>13153</v>
      </c>
      <c r="C2855" t="s">
        <v>23153</v>
      </c>
      <c r="D2855" t="s">
        <v>16195</v>
      </c>
    </row>
    <row r="2856" spans="1:4" x14ac:dyDescent="0.25">
      <c r="A2856" t="s">
        <v>13154</v>
      </c>
      <c r="B2856" t="s">
        <v>13155</v>
      </c>
      <c r="C2856" t="s">
        <v>23154</v>
      </c>
      <c r="D2856" t="s">
        <v>16191</v>
      </c>
    </row>
    <row r="2857" spans="1:4" x14ac:dyDescent="0.25">
      <c r="A2857" t="s">
        <v>13156</v>
      </c>
      <c r="B2857" t="s">
        <v>13157</v>
      </c>
      <c r="C2857" t="s">
        <v>23155</v>
      </c>
      <c r="D2857" t="s">
        <v>16191</v>
      </c>
    </row>
    <row r="2858" spans="1:4" x14ac:dyDescent="0.25">
      <c r="A2858" t="s">
        <v>13164</v>
      </c>
      <c r="B2858" t="s">
        <v>13165</v>
      </c>
      <c r="C2858" t="s">
        <v>23159</v>
      </c>
      <c r="D2858" t="s">
        <v>16195</v>
      </c>
    </row>
    <row r="2859" spans="1:4" x14ac:dyDescent="0.25">
      <c r="A2859" t="s">
        <v>13178</v>
      </c>
      <c r="B2859" t="s">
        <v>13179</v>
      </c>
      <c r="C2859" t="s">
        <v>23167</v>
      </c>
      <c r="D2859" t="s">
        <v>16195</v>
      </c>
    </row>
    <row r="2860" spans="1:4" x14ac:dyDescent="0.25">
      <c r="A2860" t="s">
        <v>13184</v>
      </c>
      <c r="B2860" t="s">
        <v>13185</v>
      </c>
      <c r="C2860" t="s">
        <v>23170</v>
      </c>
      <c r="D2860" t="s">
        <v>16239</v>
      </c>
    </row>
    <row r="2861" spans="1:4" x14ac:dyDescent="0.25">
      <c r="A2861" t="s">
        <v>13186</v>
      </c>
      <c r="B2861" t="s">
        <v>13187</v>
      </c>
      <c r="C2861" t="s">
        <v>23171</v>
      </c>
      <c r="D2861" t="s">
        <v>16239</v>
      </c>
    </row>
    <row r="2862" spans="1:4" x14ac:dyDescent="0.25">
      <c r="A2862" t="s">
        <v>13192</v>
      </c>
      <c r="B2862" t="s">
        <v>13193</v>
      </c>
      <c r="C2862" t="s">
        <v>23174</v>
      </c>
      <c r="D2862" t="s">
        <v>16339</v>
      </c>
    </row>
    <row r="2863" spans="1:4" x14ac:dyDescent="0.25">
      <c r="A2863" t="s">
        <v>13198</v>
      </c>
      <c r="B2863" t="s">
        <v>13199</v>
      </c>
      <c r="C2863" t="s">
        <v>23177</v>
      </c>
      <c r="D2863" t="s">
        <v>16191</v>
      </c>
    </row>
    <row r="2864" spans="1:4" x14ac:dyDescent="0.25">
      <c r="A2864" t="s">
        <v>13213</v>
      </c>
      <c r="B2864" t="s">
        <v>13214</v>
      </c>
      <c r="C2864" t="s">
        <v>23186</v>
      </c>
      <c r="D2864" t="s">
        <v>16212</v>
      </c>
    </row>
    <row r="2865" spans="1:4" x14ac:dyDescent="0.25">
      <c r="A2865" t="s">
        <v>13225</v>
      </c>
      <c r="B2865" t="s">
        <v>13226</v>
      </c>
      <c r="C2865" t="s">
        <v>23193</v>
      </c>
      <c r="D2865" t="s">
        <v>16193</v>
      </c>
    </row>
    <row r="2866" spans="1:4" x14ac:dyDescent="0.25">
      <c r="A2866" t="s">
        <v>13229</v>
      </c>
      <c r="B2866" t="s">
        <v>13230</v>
      </c>
      <c r="C2866" t="s">
        <v>23195</v>
      </c>
      <c r="D2866" t="s">
        <v>16258</v>
      </c>
    </row>
    <row r="2867" spans="1:4" x14ac:dyDescent="0.25">
      <c r="A2867" t="s">
        <v>13243</v>
      </c>
      <c r="B2867" t="s">
        <v>13244</v>
      </c>
      <c r="C2867" t="s">
        <v>23202</v>
      </c>
      <c r="D2867" t="s">
        <v>16191</v>
      </c>
    </row>
    <row r="2868" spans="1:4" x14ac:dyDescent="0.25">
      <c r="A2868" t="s">
        <v>13245</v>
      </c>
      <c r="B2868" t="s">
        <v>13246</v>
      </c>
      <c r="C2868" t="s">
        <v>23203</v>
      </c>
      <c r="D2868" t="s">
        <v>16299</v>
      </c>
    </row>
    <row r="2869" spans="1:4" x14ac:dyDescent="0.25">
      <c r="A2869" t="s">
        <v>13253</v>
      </c>
      <c r="B2869" t="s">
        <v>13254</v>
      </c>
      <c r="C2869" t="s">
        <v>23207</v>
      </c>
      <c r="D2869" t="s">
        <v>16306</v>
      </c>
    </row>
    <row r="2870" spans="1:4" x14ac:dyDescent="0.25">
      <c r="A2870" t="s">
        <v>13257</v>
      </c>
      <c r="B2870" t="s">
        <v>13258</v>
      </c>
      <c r="C2870" t="s">
        <v>23209</v>
      </c>
      <c r="D2870" t="s">
        <v>16230</v>
      </c>
    </row>
    <row r="2871" spans="1:4" x14ac:dyDescent="0.25">
      <c r="A2871" t="s">
        <v>13261</v>
      </c>
      <c r="B2871" t="s">
        <v>13262</v>
      </c>
      <c r="C2871" t="s">
        <v>23211</v>
      </c>
      <c r="D2871" t="s">
        <v>16195</v>
      </c>
    </row>
    <row r="2872" spans="1:4" x14ac:dyDescent="0.25">
      <c r="A2872" t="s">
        <v>12820</v>
      </c>
      <c r="B2872" t="s">
        <v>12821</v>
      </c>
      <c r="C2872" t="s">
        <v>22973</v>
      </c>
      <c r="D2872" t="s">
        <v>16226</v>
      </c>
    </row>
    <row r="2873" spans="1:4" x14ac:dyDescent="0.25">
      <c r="A2873" t="s">
        <v>13263</v>
      </c>
      <c r="B2873" t="s">
        <v>13264</v>
      </c>
      <c r="C2873" t="s">
        <v>23212</v>
      </c>
      <c r="D2873" t="s">
        <v>16212</v>
      </c>
    </row>
    <row r="2874" spans="1:4" x14ac:dyDescent="0.25">
      <c r="A2874" t="s">
        <v>13269</v>
      </c>
      <c r="B2874" t="s">
        <v>13270</v>
      </c>
      <c r="C2874" t="s">
        <v>23215</v>
      </c>
      <c r="D2874" t="s">
        <v>16364</v>
      </c>
    </row>
    <row r="2875" spans="1:4" x14ac:dyDescent="0.25">
      <c r="A2875" t="s">
        <v>13273</v>
      </c>
      <c r="B2875" t="s">
        <v>13274</v>
      </c>
      <c r="C2875" t="s">
        <v>23217</v>
      </c>
      <c r="D2875" t="s">
        <v>16193</v>
      </c>
    </row>
    <row r="2876" spans="1:4" x14ac:dyDescent="0.25">
      <c r="A2876" t="s">
        <v>13279</v>
      </c>
      <c r="B2876" t="s">
        <v>13280</v>
      </c>
      <c r="C2876" t="s">
        <v>23220</v>
      </c>
      <c r="D2876" t="s">
        <v>16239</v>
      </c>
    </row>
    <row r="2877" spans="1:4" x14ac:dyDescent="0.25">
      <c r="A2877" t="s">
        <v>13287</v>
      </c>
      <c r="B2877" t="s">
        <v>13288</v>
      </c>
      <c r="C2877" t="s">
        <v>23225</v>
      </c>
      <c r="D2877" t="s">
        <v>16258</v>
      </c>
    </row>
    <row r="2878" spans="1:4" x14ac:dyDescent="0.25">
      <c r="A2878" t="s">
        <v>13302</v>
      </c>
      <c r="B2878" t="s">
        <v>13303</v>
      </c>
      <c r="C2878" t="s">
        <v>23233</v>
      </c>
      <c r="D2878" t="s">
        <v>16195</v>
      </c>
    </row>
    <row r="2879" spans="1:4" x14ac:dyDescent="0.25">
      <c r="A2879" t="s">
        <v>13316</v>
      </c>
      <c r="B2879" t="s">
        <v>13317</v>
      </c>
      <c r="C2879" t="s">
        <v>23240</v>
      </c>
      <c r="D2879" t="s">
        <v>16230</v>
      </c>
    </row>
    <row r="2880" spans="1:4" x14ac:dyDescent="0.25">
      <c r="A2880" t="s">
        <v>13318</v>
      </c>
      <c r="B2880" t="s">
        <v>13319</v>
      </c>
      <c r="C2880" t="s">
        <v>23241</v>
      </c>
      <c r="D2880" t="s">
        <v>16212</v>
      </c>
    </row>
    <row r="2881" spans="1:4" x14ac:dyDescent="0.25">
      <c r="A2881" t="s">
        <v>13324</v>
      </c>
      <c r="B2881" t="s">
        <v>13325</v>
      </c>
      <c r="C2881" t="s">
        <v>23244</v>
      </c>
      <c r="D2881" t="s">
        <v>16191</v>
      </c>
    </row>
    <row r="2882" spans="1:4" x14ac:dyDescent="0.25">
      <c r="A2882" t="s">
        <v>13334</v>
      </c>
      <c r="B2882" t="s">
        <v>13335</v>
      </c>
      <c r="C2882" t="s">
        <v>23250</v>
      </c>
      <c r="D2882" t="s">
        <v>16299</v>
      </c>
    </row>
    <row r="2883" spans="1:4" x14ac:dyDescent="0.25">
      <c r="A2883" t="s">
        <v>13338</v>
      </c>
      <c r="B2883" t="s">
        <v>13339</v>
      </c>
      <c r="C2883" t="s">
        <v>23252</v>
      </c>
      <c r="D2883" t="s">
        <v>16212</v>
      </c>
    </row>
    <row r="2884" spans="1:4" x14ac:dyDescent="0.25">
      <c r="A2884" t="s">
        <v>13344</v>
      </c>
      <c r="B2884" t="s">
        <v>13345</v>
      </c>
      <c r="C2884" t="s">
        <v>23255</v>
      </c>
      <c r="D2884" t="s">
        <v>16191</v>
      </c>
    </row>
    <row r="2885" spans="1:4" x14ac:dyDescent="0.25">
      <c r="A2885" t="s">
        <v>13346</v>
      </c>
      <c r="B2885" t="s">
        <v>13347</v>
      </c>
      <c r="C2885" t="s">
        <v>23256</v>
      </c>
      <c r="D2885" t="s">
        <v>16212</v>
      </c>
    </row>
    <row r="2886" spans="1:4" x14ac:dyDescent="0.25">
      <c r="A2886" t="s">
        <v>13348</v>
      </c>
      <c r="B2886" t="s">
        <v>13349</v>
      </c>
      <c r="C2886" t="s">
        <v>23257</v>
      </c>
      <c r="D2886" t="s">
        <v>16191</v>
      </c>
    </row>
    <row r="2887" spans="1:4" x14ac:dyDescent="0.25">
      <c r="A2887" t="s">
        <v>13358</v>
      </c>
      <c r="B2887" t="s">
        <v>13359</v>
      </c>
      <c r="C2887" t="s">
        <v>23263</v>
      </c>
      <c r="D2887" t="s">
        <v>16258</v>
      </c>
    </row>
    <row r="2888" spans="1:4" x14ac:dyDescent="0.25">
      <c r="A2888" t="s">
        <v>13365</v>
      </c>
      <c r="B2888" t="s">
        <v>13366</v>
      </c>
      <c r="C2888" t="s">
        <v>23267</v>
      </c>
      <c r="D2888" t="s">
        <v>16230</v>
      </c>
    </row>
    <row r="2889" spans="1:4" x14ac:dyDescent="0.25">
      <c r="A2889" t="s">
        <v>13376</v>
      </c>
      <c r="B2889" t="s">
        <v>13377</v>
      </c>
      <c r="C2889" t="s">
        <v>23273</v>
      </c>
      <c r="D2889" t="s">
        <v>16212</v>
      </c>
    </row>
    <row r="2890" spans="1:4" x14ac:dyDescent="0.25">
      <c r="A2890" t="s">
        <v>13390</v>
      </c>
      <c r="B2890" t="s">
        <v>13391</v>
      </c>
      <c r="C2890" t="s">
        <v>23280</v>
      </c>
      <c r="D2890" t="s">
        <v>16193</v>
      </c>
    </row>
    <row r="2891" spans="1:4" x14ac:dyDescent="0.25">
      <c r="A2891" t="s">
        <v>13367</v>
      </c>
      <c r="B2891" t="s">
        <v>13368</v>
      </c>
      <c r="C2891" t="s">
        <v>23268</v>
      </c>
      <c r="D2891" t="s">
        <v>16346</v>
      </c>
    </row>
    <row r="2892" spans="1:4" x14ac:dyDescent="0.25">
      <c r="A2892" t="s">
        <v>13372</v>
      </c>
      <c r="B2892" t="s">
        <v>13373</v>
      </c>
      <c r="C2892" t="s">
        <v>23271</v>
      </c>
      <c r="D2892" t="s">
        <v>16230</v>
      </c>
    </row>
    <row r="2893" spans="1:4" x14ac:dyDescent="0.25">
      <c r="A2893" t="s">
        <v>13396</v>
      </c>
      <c r="B2893" t="s">
        <v>13397</v>
      </c>
      <c r="C2893" t="s">
        <v>23284</v>
      </c>
      <c r="D2893" t="s">
        <v>16191</v>
      </c>
    </row>
    <row r="2894" spans="1:4" x14ac:dyDescent="0.25">
      <c r="A2894" t="s">
        <v>13398</v>
      </c>
      <c r="B2894" t="s">
        <v>13399</v>
      </c>
      <c r="C2894" t="s">
        <v>23285</v>
      </c>
      <c r="D2894" t="s">
        <v>16230</v>
      </c>
    </row>
    <row r="2895" spans="1:4" x14ac:dyDescent="0.25">
      <c r="A2895" t="s">
        <v>13427</v>
      </c>
      <c r="B2895" t="s">
        <v>13428</v>
      </c>
      <c r="C2895" t="s">
        <v>23301</v>
      </c>
      <c r="D2895" t="s">
        <v>16193</v>
      </c>
    </row>
    <row r="2896" spans="1:4" x14ac:dyDescent="0.25">
      <c r="A2896" t="s">
        <v>13429</v>
      </c>
      <c r="B2896" t="s">
        <v>13430</v>
      </c>
      <c r="C2896" t="s">
        <v>23302</v>
      </c>
      <c r="D2896" t="s">
        <v>16195</v>
      </c>
    </row>
    <row r="2897" spans="1:4" x14ac:dyDescent="0.25">
      <c r="A2897" t="s">
        <v>13431</v>
      </c>
      <c r="B2897" t="s">
        <v>13432</v>
      </c>
      <c r="C2897" t="s">
        <v>23303</v>
      </c>
      <c r="D2897" t="s">
        <v>16299</v>
      </c>
    </row>
    <row r="2898" spans="1:4" x14ac:dyDescent="0.25">
      <c r="A2898" t="s">
        <v>13437</v>
      </c>
      <c r="B2898" t="s">
        <v>13438</v>
      </c>
      <c r="C2898" t="s">
        <v>23306</v>
      </c>
      <c r="D2898" t="s">
        <v>16191</v>
      </c>
    </row>
    <row r="2899" spans="1:4" x14ac:dyDescent="0.25">
      <c r="A2899" t="s">
        <v>13441</v>
      </c>
      <c r="B2899" t="s">
        <v>13442</v>
      </c>
      <c r="C2899" t="s">
        <v>23308</v>
      </c>
      <c r="D2899" t="s">
        <v>16193</v>
      </c>
    </row>
    <row r="2900" spans="1:4" x14ac:dyDescent="0.25">
      <c r="A2900" t="s">
        <v>13455</v>
      </c>
      <c r="B2900" t="s">
        <v>13456</v>
      </c>
      <c r="C2900" t="s">
        <v>23316</v>
      </c>
      <c r="D2900" t="s">
        <v>16193</v>
      </c>
    </row>
    <row r="2901" spans="1:4" x14ac:dyDescent="0.25">
      <c r="A2901" t="s">
        <v>13476</v>
      </c>
      <c r="B2901" t="s">
        <v>13477</v>
      </c>
      <c r="C2901" t="s">
        <v>23328</v>
      </c>
      <c r="D2901" t="s">
        <v>16212</v>
      </c>
    </row>
    <row r="2902" spans="1:4" x14ac:dyDescent="0.25">
      <c r="A2902" t="s">
        <v>13482</v>
      </c>
      <c r="B2902" t="s">
        <v>13483</v>
      </c>
      <c r="C2902" t="s">
        <v>23331</v>
      </c>
      <c r="D2902" t="s">
        <v>16212</v>
      </c>
    </row>
    <row r="2903" spans="1:4" x14ac:dyDescent="0.25">
      <c r="A2903" t="s">
        <v>12895</v>
      </c>
      <c r="B2903" t="s">
        <v>12896</v>
      </c>
      <c r="C2903" t="s">
        <v>23015</v>
      </c>
      <c r="D2903" t="s">
        <v>16258</v>
      </c>
    </row>
    <row r="2904" spans="1:4" x14ac:dyDescent="0.25">
      <c r="A2904" t="s">
        <v>13490</v>
      </c>
      <c r="B2904" t="s">
        <v>13491</v>
      </c>
      <c r="C2904" t="s">
        <v>23335</v>
      </c>
      <c r="D2904" t="s">
        <v>16193</v>
      </c>
    </row>
    <row r="2905" spans="1:4" x14ac:dyDescent="0.25">
      <c r="A2905" t="s">
        <v>13494</v>
      </c>
      <c r="B2905" t="s">
        <v>13495</v>
      </c>
      <c r="C2905" t="s">
        <v>23337</v>
      </c>
      <c r="D2905" t="s">
        <v>16193</v>
      </c>
    </row>
    <row r="2906" spans="1:4" x14ac:dyDescent="0.25">
      <c r="A2906" t="s">
        <v>13503</v>
      </c>
      <c r="B2906" t="s">
        <v>13504</v>
      </c>
      <c r="C2906" t="s">
        <v>23343</v>
      </c>
      <c r="D2906" t="s">
        <v>16195</v>
      </c>
    </row>
    <row r="2907" spans="1:4" x14ac:dyDescent="0.25">
      <c r="A2907" t="s">
        <v>13505</v>
      </c>
      <c r="B2907" t="s">
        <v>13506</v>
      </c>
      <c r="C2907" t="s">
        <v>23344</v>
      </c>
      <c r="D2907" t="s">
        <v>16239</v>
      </c>
    </row>
    <row r="2908" spans="1:4" x14ac:dyDescent="0.25">
      <c r="A2908" t="s">
        <v>13507</v>
      </c>
      <c r="B2908" t="s">
        <v>13508</v>
      </c>
      <c r="C2908" t="s">
        <v>23345</v>
      </c>
      <c r="D2908" t="s">
        <v>16195</v>
      </c>
    </row>
    <row r="2909" spans="1:4" x14ac:dyDescent="0.25">
      <c r="A2909" t="s">
        <v>13521</v>
      </c>
      <c r="B2909" t="s">
        <v>13522</v>
      </c>
      <c r="C2909" t="s">
        <v>23352</v>
      </c>
      <c r="D2909" t="s">
        <v>16195</v>
      </c>
    </row>
    <row r="2910" spans="1:4" x14ac:dyDescent="0.25">
      <c r="A2910" t="s">
        <v>13527</v>
      </c>
      <c r="B2910" t="s">
        <v>13528</v>
      </c>
      <c r="C2910" t="s">
        <v>23355</v>
      </c>
      <c r="D2910" t="s">
        <v>16201</v>
      </c>
    </row>
    <row r="2911" spans="1:4" x14ac:dyDescent="0.25">
      <c r="A2911" t="s">
        <v>13539</v>
      </c>
      <c r="B2911" t="s">
        <v>13540</v>
      </c>
      <c r="C2911" t="s">
        <v>23362</v>
      </c>
      <c r="D2911" t="s">
        <v>20855</v>
      </c>
    </row>
    <row r="2912" spans="1:4" x14ac:dyDescent="0.25">
      <c r="A2912" t="s">
        <v>402</v>
      </c>
      <c r="B2912" t="s">
        <v>13551</v>
      </c>
      <c r="C2912" t="s">
        <v>23368</v>
      </c>
      <c r="D2912" t="s">
        <v>22929</v>
      </c>
    </row>
    <row r="2913" spans="1:4" x14ac:dyDescent="0.25">
      <c r="A2913" t="s">
        <v>13558</v>
      </c>
      <c r="B2913" t="s">
        <v>13559</v>
      </c>
      <c r="C2913" t="s">
        <v>23373</v>
      </c>
      <c r="D2913" t="s">
        <v>16191</v>
      </c>
    </row>
    <row r="2914" spans="1:4" x14ac:dyDescent="0.25">
      <c r="A2914" t="s">
        <v>13560</v>
      </c>
      <c r="B2914" t="s">
        <v>13561</v>
      </c>
      <c r="C2914" t="s">
        <v>23374</v>
      </c>
      <c r="D2914" t="s">
        <v>16230</v>
      </c>
    </row>
    <row r="2915" spans="1:4" x14ac:dyDescent="0.25">
      <c r="A2915" t="s">
        <v>13564</v>
      </c>
      <c r="B2915" t="s">
        <v>13565</v>
      </c>
      <c r="C2915" t="s">
        <v>23376</v>
      </c>
      <c r="D2915" t="s">
        <v>16191</v>
      </c>
    </row>
    <row r="2916" spans="1:4" x14ac:dyDescent="0.25">
      <c r="A2916" t="s">
        <v>13572</v>
      </c>
      <c r="B2916" t="s">
        <v>13573</v>
      </c>
      <c r="C2916" t="s">
        <v>23380</v>
      </c>
      <c r="D2916" t="s">
        <v>16212</v>
      </c>
    </row>
    <row r="2917" spans="1:4" x14ac:dyDescent="0.25">
      <c r="A2917" t="s">
        <v>12429</v>
      </c>
      <c r="B2917" t="s">
        <v>12430</v>
      </c>
      <c r="C2917" t="s">
        <v>22756</v>
      </c>
      <c r="D2917" t="s">
        <v>16693</v>
      </c>
    </row>
    <row r="2918" spans="1:4" x14ac:dyDescent="0.25">
      <c r="A2918" t="s">
        <v>13576</v>
      </c>
      <c r="B2918" t="s">
        <v>13577</v>
      </c>
      <c r="C2918" t="s">
        <v>23382</v>
      </c>
      <c r="D2918" t="s">
        <v>16230</v>
      </c>
    </row>
    <row r="2919" spans="1:4" x14ac:dyDescent="0.25">
      <c r="A2919" t="s">
        <v>12930</v>
      </c>
      <c r="B2919" t="s">
        <v>12931</v>
      </c>
      <c r="C2919" t="s">
        <v>23035</v>
      </c>
      <c r="D2919" t="s">
        <v>16193</v>
      </c>
    </row>
    <row r="2920" spans="1:4" x14ac:dyDescent="0.25">
      <c r="A2920" t="s">
        <v>12470</v>
      </c>
      <c r="B2920" t="s">
        <v>12471</v>
      </c>
      <c r="C2920" t="s">
        <v>22778</v>
      </c>
      <c r="D2920" t="s">
        <v>16191</v>
      </c>
    </row>
    <row r="2921" spans="1:4" x14ac:dyDescent="0.25">
      <c r="A2921" t="s">
        <v>13580</v>
      </c>
      <c r="B2921" t="s">
        <v>13581</v>
      </c>
      <c r="C2921" t="s">
        <v>23384</v>
      </c>
      <c r="D2921" t="s">
        <v>16299</v>
      </c>
    </row>
    <row r="2922" spans="1:4" x14ac:dyDescent="0.25">
      <c r="A2922" t="s">
        <v>13584</v>
      </c>
      <c r="B2922" t="s">
        <v>13585</v>
      </c>
      <c r="C2922" t="s">
        <v>23386</v>
      </c>
      <c r="D2922" t="s">
        <v>16745</v>
      </c>
    </row>
    <row r="2923" spans="1:4" x14ac:dyDescent="0.25">
      <c r="A2923" t="s">
        <v>13596</v>
      </c>
      <c r="B2923" t="s">
        <v>13597</v>
      </c>
      <c r="C2923" t="s">
        <v>23392</v>
      </c>
      <c r="D2923" t="s">
        <v>20077</v>
      </c>
    </row>
    <row r="2924" spans="1:4" x14ac:dyDescent="0.25">
      <c r="A2924" t="s">
        <v>13598</v>
      </c>
      <c r="B2924" t="s">
        <v>13599</v>
      </c>
      <c r="C2924" t="s">
        <v>23393</v>
      </c>
      <c r="D2924" t="s">
        <v>17239</v>
      </c>
    </row>
    <row r="2925" spans="1:4" x14ac:dyDescent="0.25">
      <c r="A2925" t="s">
        <v>13600</v>
      </c>
      <c r="B2925" t="s">
        <v>13601</v>
      </c>
      <c r="C2925" t="s">
        <v>23394</v>
      </c>
      <c r="D2925" t="s">
        <v>16191</v>
      </c>
    </row>
    <row r="2926" spans="1:4" x14ac:dyDescent="0.25">
      <c r="A2926" t="s">
        <v>13604</v>
      </c>
      <c r="B2926" t="s">
        <v>13605</v>
      </c>
      <c r="C2926" t="s">
        <v>23396</v>
      </c>
      <c r="D2926" t="s">
        <v>16191</v>
      </c>
    </row>
    <row r="2927" spans="1:4" x14ac:dyDescent="0.25">
      <c r="A2927" t="s">
        <v>13606</v>
      </c>
      <c r="B2927" t="s">
        <v>13607</v>
      </c>
      <c r="C2927" t="s">
        <v>23397</v>
      </c>
      <c r="D2927" t="s">
        <v>16339</v>
      </c>
    </row>
    <row r="2928" spans="1:4" x14ac:dyDescent="0.25">
      <c r="A2928" t="s">
        <v>13630</v>
      </c>
      <c r="B2928" t="s">
        <v>13631</v>
      </c>
      <c r="C2928" t="s">
        <v>23409</v>
      </c>
      <c r="D2928" t="s">
        <v>16226</v>
      </c>
    </row>
    <row r="2929" spans="1:4" x14ac:dyDescent="0.25">
      <c r="A2929" t="s">
        <v>13632</v>
      </c>
      <c r="B2929" t="s">
        <v>13633</v>
      </c>
      <c r="C2929" t="s">
        <v>23410</v>
      </c>
      <c r="D2929" t="s">
        <v>16191</v>
      </c>
    </row>
    <row r="2930" spans="1:4" x14ac:dyDescent="0.25">
      <c r="A2930" t="s">
        <v>13650</v>
      </c>
      <c r="B2930" t="s">
        <v>13651</v>
      </c>
      <c r="C2930" t="s">
        <v>23420</v>
      </c>
      <c r="D2930" t="s">
        <v>17946</v>
      </c>
    </row>
    <row r="2931" spans="1:4" x14ac:dyDescent="0.25">
      <c r="A2931" t="s">
        <v>13652</v>
      </c>
      <c r="B2931" t="s">
        <v>13653</v>
      </c>
      <c r="C2931" t="s">
        <v>23421</v>
      </c>
      <c r="D2931" t="s">
        <v>16806</v>
      </c>
    </row>
    <row r="2932" spans="1:4" x14ac:dyDescent="0.25">
      <c r="A2932" t="s">
        <v>13662</v>
      </c>
      <c r="B2932" t="s">
        <v>13663</v>
      </c>
      <c r="C2932" t="s">
        <v>23426</v>
      </c>
      <c r="D2932" t="s">
        <v>16191</v>
      </c>
    </row>
    <row r="2933" spans="1:4" x14ac:dyDescent="0.25">
      <c r="A2933" t="s">
        <v>13674</v>
      </c>
      <c r="B2933" t="s">
        <v>13675</v>
      </c>
      <c r="C2933" t="s">
        <v>23432</v>
      </c>
      <c r="D2933" t="s">
        <v>16195</v>
      </c>
    </row>
    <row r="2934" spans="1:4" x14ac:dyDescent="0.25">
      <c r="A2934" t="s">
        <v>13683</v>
      </c>
      <c r="B2934" t="s">
        <v>13684</v>
      </c>
      <c r="C2934" t="s">
        <v>23437</v>
      </c>
      <c r="D2934" t="s">
        <v>16191</v>
      </c>
    </row>
    <row r="2935" spans="1:4" x14ac:dyDescent="0.25">
      <c r="A2935" t="s">
        <v>13685</v>
      </c>
      <c r="B2935" t="s">
        <v>13686</v>
      </c>
      <c r="C2935" t="s">
        <v>23438</v>
      </c>
      <c r="D2935" t="s">
        <v>16191</v>
      </c>
    </row>
    <row r="2936" spans="1:4" x14ac:dyDescent="0.25">
      <c r="A2936" t="s">
        <v>13689</v>
      </c>
      <c r="B2936" t="s">
        <v>13690</v>
      </c>
      <c r="C2936" t="s">
        <v>23440</v>
      </c>
      <c r="D2936" t="s">
        <v>16212</v>
      </c>
    </row>
    <row r="2937" spans="1:4" x14ac:dyDescent="0.25">
      <c r="A2937" t="s">
        <v>13691</v>
      </c>
      <c r="B2937" t="s">
        <v>13692</v>
      </c>
      <c r="C2937" t="s">
        <v>23441</v>
      </c>
      <c r="D2937" t="s">
        <v>16193</v>
      </c>
    </row>
    <row r="2938" spans="1:4" x14ac:dyDescent="0.25">
      <c r="A2938" t="s">
        <v>13697</v>
      </c>
      <c r="B2938" t="s">
        <v>13698</v>
      </c>
      <c r="C2938" t="s">
        <v>23445</v>
      </c>
      <c r="D2938" t="s">
        <v>16346</v>
      </c>
    </row>
    <row r="2939" spans="1:4" x14ac:dyDescent="0.25">
      <c r="A2939" t="s">
        <v>13701</v>
      </c>
      <c r="B2939" t="s">
        <v>13702</v>
      </c>
      <c r="C2939" t="s">
        <v>23447</v>
      </c>
      <c r="D2939" t="s">
        <v>16193</v>
      </c>
    </row>
    <row r="2940" spans="1:4" x14ac:dyDescent="0.25">
      <c r="A2940" t="s">
        <v>13703</v>
      </c>
      <c r="B2940" t="s">
        <v>13704</v>
      </c>
      <c r="C2940" t="s">
        <v>23448</v>
      </c>
      <c r="D2940" t="s">
        <v>16191</v>
      </c>
    </row>
    <row r="2941" spans="1:4" x14ac:dyDescent="0.25">
      <c r="A2941" t="s">
        <v>13713</v>
      </c>
      <c r="B2941" t="s">
        <v>13714</v>
      </c>
      <c r="C2941" t="s">
        <v>23453</v>
      </c>
      <c r="D2941" t="s">
        <v>16191</v>
      </c>
    </row>
    <row r="2942" spans="1:4" x14ac:dyDescent="0.25">
      <c r="A2942" t="s">
        <v>13717</v>
      </c>
      <c r="B2942" t="s">
        <v>13718</v>
      </c>
      <c r="C2942" t="s">
        <v>23455</v>
      </c>
      <c r="D2942" t="s">
        <v>16193</v>
      </c>
    </row>
    <row r="2943" spans="1:4" x14ac:dyDescent="0.25">
      <c r="A2943" t="s">
        <v>13730</v>
      </c>
      <c r="B2943" t="s">
        <v>13731</v>
      </c>
      <c r="C2943" t="s">
        <v>23464</v>
      </c>
      <c r="D2943" t="s">
        <v>16258</v>
      </c>
    </row>
    <row r="2944" spans="1:4" x14ac:dyDescent="0.25">
      <c r="A2944" t="s">
        <v>13732</v>
      </c>
      <c r="B2944" t="s">
        <v>13733</v>
      </c>
      <c r="C2944" t="s">
        <v>23465</v>
      </c>
      <c r="D2944" t="s">
        <v>16195</v>
      </c>
    </row>
    <row r="2945" spans="1:4" x14ac:dyDescent="0.25">
      <c r="A2945" t="s">
        <v>13734</v>
      </c>
      <c r="B2945" t="s">
        <v>13735</v>
      </c>
      <c r="C2945" t="s">
        <v>23466</v>
      </c>
      <c r="D2945" t="s">
        <v>16191</v>
      </c>
    </row>
    <row r="2946" spans="1:4" x14ac:dyDescent="0.25">
      <c r="A2946" t="s">
        <v>13751</v>
      </c>
      <c r="B2946" t="s">
        <v>13752</v>
      </c>
      <c r="C2946" t="s">
        <v>23475</v>
      </c>
      <c r="D2946" t="s">
        <v>16239</v>
      </c>
    </row>
    <row r="2947" spans="1:4" x14ac:dyDescent="0.25">
      <c r="A2947" t="s">
        <v>13759</v>
      </c>
      <c r="B2947" t="s">
        <v>13760</v>
      </c>
      <c r="C2947" t="s">
        <v>23479</v>
      </c>
      <c r="D2947" t="s">
        <v>16191</v>
      </c>
    </row>
    <row r="2948" spans="1:4" x14ac:dyDescent="0.25">
      <c r="A2948" t="s">
        <v>13767</v>
      </c>
      <c r="B2948" t="s">
        <v>13768</v>
      </c>
      <c r="C2948" t="s">
        <v>23484</v>
      </c>
      <c r="D2948" t="s">
        <v>16212</v>
      </c>
    </row>
    <row r="2949" spans="1:4" x14ac:dyDescent="0.25">
      <c r="A2949" t="s">
        <v>13769</v>
      </c>
      <c r="B2949" t="s">
        <v>13770</v>
      </c>
      <c r="C2949" t="s">
        <v>23485</v>
      </c>
      <c r="D2949" t="s">
        <v>18101</v>
      </c>
    </row>
    <row r="2950" spans="1:4" x14ac:dyDescent="0.25">
      <c r="A2950" t="s">
        <v>13771</v>
      </c>
      <c r="B2950" t="s">
        <v>13772</v>
      </c>
      <c r="C2950" t="s">
        <v>23486</v>
      </c>
      <c r="D2950" t="s">
        <v>16299</v>
      </c>
    </row>
    <row r="2951" spans="1:4" x14ac:dyDescent="0.25">
      <c r="A2951" t="s">
        <v>13774</v>
      </c>
      <c r="B2951" t="s">
        <v>13775</v>
      </c>
      <c r="C2951" t="s">
        <v>23488</v>
      </c>
      <c r="D2951" t="s">
        <v>16191</v>
      </c>
    </row>
    <row r="2952" spans="1:4" x14ac:dyDescent="0.25">
      <c r="A2952" t="s">
        <v>13776</v>
      </c>
      <c r="B2952" t="s">
        <v>13777</v>
      </c>
      <c r="C2952" t="s">
        <v>23489</v>
      </c>
      <c r="D2952" t="s">
        <v>16212</v>
      </c>
    </row>
    <row r="2953" spans="1:4" x14ac:dyDescent="0.25">
      <c r="A2953" t="s">
        <v>13780</v>
      </c>
      <c r="B2953" t="s">
        <v>13781</v>
      </c>
      <c r="C2953" t="s">
        <v>23491</v>
      </c>
      <c r="D2953" t="s">
        <v>16191</v>
      </c>
    </row>
    <row r="2954" spans="1:4" x14ac:dyDescent="0.25">
      <c r="A2954" t="s">
        <v>13782</v>
      </c>
      <c r="B2954" t="s">
        <v>13783</v>
      </c>
      <c r="C2954" t="s">
        <v>23492</v>
      </c>
      <c r="D2954" t="s">
        <v>16193</v>
      </c>
    </row>
    <row r="2955" spans="1:4" x14ac:dyDescent="0.25">
      <c r="A2955" t="s">
        <v>13788</v>
      </c>
      <c r="B2955" t="s">
        <v>13789</v>
      </c>
      <c r="C2955" t="s">
        <v>23495</v>
      </c>
      <c r="D2955" t="s">
        <v>16191</v>
      </c>
    </row>
    <row r="2956" spans="1:4" x14ac:dyDescent="0.25">
      <c r="A2956" t="s">
        <v>13792</v>
      </c>
      <c r="B2956" t="s">
        <v>13793</v>
      </c>
      <c r="C2956" t="s">
        <v>23497</v>
      </c>
      <c r="D2956" t="s">
        <v>16204</v>
      </c>
    </row>
    <row r="2957" spans="1:4" x14ac:dyDescent="0.25">
      <c r="A2957" t="s">
        <v>13796</v>
      </c>
      <c r="B2957" t="s">
        <v>13797</v>
      </c>
      <c r="C2957" t="s">
        <v>23499</v>
      </c>
      <c r="D2957" t="s">
        <v>16239</v>
      </c>
    </row>
    <row r="2958" spans="1:4" x14ac:dyDescent="0.25">
      <c r="A2958" t="s">
        <v>13808</v>
      </c>
      <c r="B2958" t="s">
        <v>13809</v>
      </c>
      <c r="C2958" t="s">
        <v>23505</v>
      </c>
      <c r="D2958" t="s">
        <v>16258</v>
      </c>
    </row>
    <row r="2959" spans="1:4" x14ac:dyDescent="0.25">
      <c r="A2959" t="s">
        <v>13810</v>
      </c>
      <c r="B2959" t="s">
        <v>13811</v>
      </c>
      <c r="C2959" t="s">
        <v>23506</v>
      </c>
      <c r="D2959" t="s">
        <v>16191</v>
      </c>
    </row>
    <row r="2960" spans="1:4" x14ac:dyDescent="0.25">
      <c r="A2960" t="s">
        <v>13823</v>
      </c>
      <c r="B2960" t="s">
        <v>13824</v>
      </c>
      <c r="C2960" t="s">
        <v>23514</v>
      </c>
      <c r="D2960" t="s">
        <v>16299</v>
      </c>
    </row>
    <row r="2961" spans="1:4" x14ac:dyDescent="0.25">
      <c r="A2961" t="s">
        <v>13829</v>
      </c>
      <c r="B2961" t="s">
        <v>13830</v>
      </c>
      <c r="C2961" t="s">
        <v>23517</v>
      </c>
      <c r="D2961" t="s">
        <v>16195</v>
      </c>
    </row>
    <row r="2962" spans="1:4" x14ac:dyDescent="0.25">
      <c r="A2962" t="s">
        <v>13831</v>
      </c>
      <c r="B2962" t="s">
        <v>13832</v>
      </c>
      <c r="C2962" t="s">
        <v>23518</v>
      </c>
      <c r="D2962" t="s">
        <v>16364</v>
      </c>
    </row>
    <row r="2963" spans="1:4" x14ac:dyDescent="0.25">
      <c r="A2963" t="s">
        <v>405</v>
      </c>
      <c r="B2963" t="s">
        <v>13853</v>
      </c>
      <c r="C2963" t="s">
        <v>23531</v>
      </c>
      <c r="D2963" t="s">
        <v>16226</v>
      </c>
    </row>
    <row r="2964" spans="1:4" x14ac:dyDescent="0.25">
      <c r="A2964" t="s">
        <v>13868</v>
      </c>
      <c r="B2964" t="s">
        <v>13869</v>
      </c>
      <c r="C2964" t="s">
        <v>23539</v>
      </c>
      <c r="D2964" t="s">
        <v>16191</v>
      </c>
    </row>
    <row r="2965" spans="1:4" x14ac:dyDescent="0.25">
      <c r="A2965" t="s">
        <v>13872</v>
      </c>
      <c r="B2965" t="s">
        <v>13873</v>
      </c>
      <c r="C2965" t="s">
        <v>23541</v>
      </c>
      <c r="D2965" t="s">
        <v>16193</v>
      </c>
    </row>
    <row r="2966" spans="1:4" x14ac:dyDescent="0.25">
      <c r="A2966" t="s">
        <v>13874</v>
      </c>
      <c r="B2966" t="s">
        <v>13875</v>
      </c>
      <c r="C2966" t="s">
        <v>23542</v>
      </c>
      <c r="D2966" t="s">
        <v>16212</v>
      </c>
    </row>
    <row r="2967" spans="1:4" x14ac:dyDescent="0.25">
      <c r="A2967" t="s">
        <v>13876</v>
      </c>
      <c r="B2967" t="s">
        <v>13877</v>
      </c>
      <c r="C2967" t="s">
        <v>23543</v>
      </c>
      <c r="D2967" t="s">
        <v>16299</v>
      </c>
    </row>
    <row r="2968" spans="1:4" x14ac:dyDescent="0.25">
      <c r="A2968" t="s">
        <v>13882</v>
      </c>
      <c r="B2968" t="s">
        <v>13883</v>
      </c>
      <c r="C2968" t="s">
        <v>23547</v>
      </c>
      <c r="D2968" t="s">
        <v>16212</v>
      </c>
    </row>
    <row r="2969" spans="1:4" x14ac:dyDescent="0.25">
      <c r="A2969" t="s">
        <v>13888</v>
      </c>
      <c r="B2969" t="s">
        <v>13889</v>
      </c>
      <c r="C2969" t="s">
        <v>23550</v>
      </c>
      <c r="D2969" t="s">
        <v>16239</v>
      </c>
    </row>
    <row r="2970" spans="1:4" x14ac:dyDescent="0.25">
      <c r="A2970" t="s">
        <v>13891</v>
      </c>
      <c r="B2970" t="s">
        <v>13892</v>
      </c>
      <c r="C2970" t="s">
        <v>23552</v>
      </c>
      <c r="D2970" t="s">
        <v>16212</v>
      </c>
    </row>
    <row r="2971" spans="1:4" x14ac:dyDescent="0.25">
      <c r="A2971" t="s">
        <v>13895</v>
      </c>
      <c r="B2971" t="s">
        <v>13896</v>
      </c>
      <c r="C2971" t="s">
        <v>23554</v>
      </c>
      <c r="D2971" t="s">
        <v>16191</v>
      </c>
    </row>
    <row r="2972" spans="1:4" x14ac:dyDescent="0.25">
      <c r="A2972" t="s">
        <v>13907</v>
      </c>
      <c r="B2972" t="s">
        <v>13908</v>
      </c>
      <c r="C2972" t="s">
        <v>23560</v>
      </c>
      <c r="D2972" t="s">
        <v>16191</v>
      </c>
    </row>
    <row r="2973" spans="1:4" x14ac:dyDescent="0.25">
      <c r="A2973" t="s">
        <v>13911</v>
      </c>
      <c r="B2973" t="s">
        <v>13912</v>
      </c>
      <c r="C2973" t="s">
        <v>23562</v>
      </c>
      <c r="D2973" t="s">
        <v>16191</v>
      </c>
    </row>
    <row r="2974" spans="1:4" x14ac:dyDescent="0.25">
      <c r="A2974" t="s">
        <v>13915</v>
      </c>
      <c r="B2974" t="s">
        <v>13916</v>
      </c>
      <c r="C2974" t="s">
        <v>23564</v>
      </c>
      <c r="D2974" t="s">
        <v>16364</v>
      </c>
    </row>
    <row r="2975" spans="1:4" x14ac:dyDescent="0.25">
      <c r="A2975" t="s">
        <v>13917</v>
      </c>
      <c r="B2975" t="s">
        <v>13918</v>
      </c>
      <c r="C2975" t="s">
        <v>23565</v>
      </c>
      <c r="D2975" t="s">
        <v>17290</v>
      </c>
    </row>
    <row r="2976" spans="1:4" x14ac:dyDescent="0.25">
      <c r="A2976" t="s">
        <v>13921</v>
      </c>
      <c r="B2976" t="s">
        <v>13922</v>
      </c>
      <c r="C2976" t="s">
        <v>23567</v>
      </c>
      <c r="D2976" t="s">
        <v>23568</v>
      </c>
    </row>
    <row r="2977" spans="1:4" x14ac:dyDescent="0.25">
      <c r="A2977" t="s">
        <v>13937</v>
      </c>
      <c r="B2977" t="s">
        <v>13938</v>
      </c>
      <c r="C2977" t="s">
        <v>23576</v>
      </c>
      <c r="D2977" t="s">
        <v>16193</v>
      </c>
    </row>
    <row r="2978" spans="1:4" x14ac:dyDescent="0.25">
      <c r="A2978" t="s">
        <v>13939</v>
      </c>
      <c r="B2978" t="s">
        <v>13940</v>
      </c>
      <c r="C2978" t="s">
        <v>23577</v>
      </c>
      <c r="D2978" t="s">
        <v>16258</v>
      </c>
    </row>
    <row r="2979" spans="1:4" x14ac:dyDescent="0.25">
      <c r="A2979" t="s">
        <v>13943</v>
      </c>
      <c r="B2979" t="s">
        <v>13944</v>
      </c>
      <c r="C2979" t="s">
        <v>23579</v>
      </c>
      <c r="D2979" t="s">
        <v>16212</v>
      </c>
    </row>
    <row r="2980" spans="1:4" x14ac:dyDescent="0.25">
      <c r="A2980" t="s">
        <v>13947</v>
      </c>
      <c r="B2980" t="s">
        <v>13948</v>
      </c>
      <c r="C2980" t="s">
        <v>23581</v>
      </c>
      <c r="D2980" t="s">
        <v>16299</v>
      </c>
    </row>
    <row r="2981" spans="1:4" x14ac:dyDescent="0.25">
      <c r="A2981" t="s">
        <v>13949</v>
      </c>
      <c r="B2981" t="s">
        <v>13950</v>
      </c>
      <c r="C2981" t="s">
        <v>23582</v>
      </c>
      <c r="D2981" t="s">
        <v>16195</v>
      </c>
    </row>
    <row r="2982" spans="1:4" x14ac:dyDescent="0.25">
      <c r="A2982" t="s">
        <v>13953</v>
      </c>
      <c r="B2982" t="s">
        <v>13954</v>
      </c>
      <c r="C2982" t="s">
        <v>23584</v>
      </c>
      <c r="D2982" t="s">
        <v>16191</v>
      </c>
    </row>
    <row r="2983" spans="1:4" x14ac:dyDescent="0.25">
      <c r="A2983" t="s">
        <v>13957</v>
      </c>
      <c r="B2983" t="s">
        <v>13958</v>
      </c>
      <c r="C2983" t="s">
        <v>23586</v>
      </c>
      <c r="D2983" t="s">
        <v>23587</v>
      </c>
    </row>
    <row r="2984" spans="1:4" x14ac:dyDescent="0.25">
      <c r="A2984" t="s">
        <v>13959</v>
      </c>
      <c r="B2984" t="s">
        <v>13960</v>
      </c>
      <c r="C2984" t="s">
        <v>23588</v>
      </c>
      <c r="D2984" t="s">
        <v>23589</v>
      </c>
    </row>
    <row r="2985" spans="1:4" x14ac:dyDescent="0.25">
      <c r="A2985" t="s">
        <v>13965</v>
      </c>
      <c r="B2985" t="s">
        <v>13966</v>
      </c>
      <c r="C2985" t="s">
        <v>23592</v>
      </c>
      <c r="D2985" t="s">
        <v>16258</v>
      </c>
    </row>
    <row r="2986" spans="1:4" x14ac:dyDescent="0.25">
      <c r="A2986" t="s">
        <v>13967</v>
      </c>
      <c r="B2986" t="s">
        <v>13968</v>
      </c>
      <c r="C2986" t="s">
        <v>23593</v>
      </c>
      <c r="D2986" t="s">
        <v>16212</v>
      </c>
    </row>
    <row r="2987" spans="1:4" x14ac:dyDescent="0.25">
      <c r="A2987" t="s">
        <v>13969</v>
      </c>
      <c r="B2987" t="s">
        <v>13970</v>
      </c>
      <c r="C2987" t="s">
        <v>23594</v>
      </c>
      <c r="D2987" t="s">
        <v>16299</v>
      </c>
    </row>
    <row r="2988" spans="1:4" x14ac:dyDescent="0.25">
      <c r="A2988" t="s">
        <v>13971</v>
      </c>
      <c r="B2988" t="s">
        <v>13972</v>
      </c>
      <c r="C2988" t="s">
        <v>23595</v>
      </c>
      <c r="D2988" t="s">
        <v>16212</v>
      </c>
    </row>
    <row r="2989" spans="1:4" x14ac:dyDescent="0.25">
      <c r="A2989" t="s">
        <v>13973</v>
      </c>
      <c r="B2989" t="s">
        <v>13974</v>
      </c>
      <c r="C2989" t="s">
        <v>23596</v>
      </c>
      <c r="D2989" t="s">
        <v>16346</v>
      </c>
    </row>
    <row r="2990" spans="1:4" x14ac:dyDescent="0.25">
      <c r="A2990" t="s">
        <v>13977</v>
      </c>
      <c r="B2990" t="s">
        <v>13978</v>
      </c>
      <c r="C2990" t="s">
        <v>23598</v>
      </c>
      <c r="D2990" t="s">
        <v>16191</v>
      </c>
    </row>
    <row r="2991" spans="1:4" x14ac:dyDescent="0.25">
      <c r="A2991" t="s">
        <v>13981</v>
      </c>
      <c r="B2991" t="s">
        <v>13982</v>
      </c>
      <c r="C2991" t="s">
        <v>23600</v>
      </c>
      <c r="D2991" t="s">
        <v>16299</v>
      </c>
    </row>
    <row r="2992" spans="1:4" x14ac:dyDescent="0.25">
      <c r="A2992" t="s">
        <v>13983</v>
      </c>
      <c r="B2992" t="s">
        <v>13984</v>
      </c>
      <c r="C2992" t="s">
        <v>23601</v>
      </c>
      <c r="D2992" t="s">
        <v>16258</v>
      </c>
    </row>
    <row r="2993" spans="1:4" x14ac:dyDescent="0.25">
      <c r="A2993" t="s">
        <v>13995</v>
      </c>
      <c r="B2993" t="s">
        <v>13996</v>
      </c>
      <c r="C2993" t="s">
        <v>23608</v>
      </c>
      <c r="D2993" t="s">
        <v>16299</v>
      </c>
    </row>
    <row r="2994" spans="1:4" x14ac:dyDescent="0.25">
      <c r="A2994" t="s">
        <v>14002</v>
      </c>
      <c r="B2994" t="s">
        <v>14003</v>
      </c>
      <c r="C2994" t="s">
        <v>23612</v>
      </c>
      <c r="D2994" t="s">
        <v>16299</v>
      </c>
    </row>
    <row r="2995" spans="1:4" x14ac:dyDescent="0.25">
      <c r="A2995" t="s">
        <v>14013</v>
      </c>
      <c r="B2995" t="s">
        <v>14014</v>
      </c>
      <c r="C2995" t="s">
        <v>23618</v>
      </c>
      <c r="D2995" t="s">
        <v>16253</v>
      </c>
    </row>
    <row r="2996" spans="1:4" x14ac:dyDescent="0.25">
      <c r="A2996" t="s">
        <v>14021</v>
      </c>
      <c r="B2996" t="s">
        <v>14022</v>
      </c>
      <c r="C2996" t="s">
        <v>23622</v>
      </c>
      <c r="D2996" t="s">
        <v>16193</v>
      </c>
    </row>
    <row r="2997" spans="1:4" x14ac:dyDescent="0.25">
      <c r="A2997" t="s">
        <v>14024</v>
      </c>
      <c r="B2997" t="s">
        <v>14025</v>
      </c>
      <c r="C2997" t="s">
        <v>23624</v>
      </c>
      <c r="D2997" t="s">
        <v>16346</v>
      </c>
    </row>
    <row r="2998" spans="1:4" x14ac:dyDescent="0.25">
      <c r="A2998" t="s">
        <v>14026</v>
      </c>
      <c r="B2998" t="s">
        <v>14027</v>
      </c>
      <c r="C2998" t="s">
        <v>23625</v>
      </c>
      <c r="D2998" t="s">
        <v>16191</v>
      </c>
    </row>
    <row r="2999" spans="1:4" x14ac:dyDescent="0.25">
      <c r="A2999" t="s">
        <v>14034</v>
      </c>
      <c r="B2999" t="s">
        <v>14035</v>
      </c>
      <c r="C2999" t="s">
        <v>23629</v>
      </c>
      <c r="D2999" t="s">
        <v>16230</v>
      </c>
    </row>
    <row r="3000" spans="1:4" x14ac:dyDescent="0.25">
      <c r="A3000" t="s">
        <v>14038</v>
      </c>
      <c r="B3000" t="s">
        <v>14039</v>
      </c>
      <c r="C3000" t="s">
        <v>23631</v>
      </c>
      <c r="D3000" t="s">
        <v>16204</v>
      </c>
    </row>
    <row r="3001" spans="1:4" x14ac:dyDescent="0.25">
      <c r="A3001" t="s">
        <v>14046</v>
      </c>
      <c r="B3001" t="s">
        <v>14047</v>
      </c>
      <c r="C3001" t="s">
        <v>23635</v>
      </c>
      <c r="D3001" t="s">
        <v>16258</v>
      </c>
    </row>
    <row r="3002" spans="1:4" x14ac:dyDescent="0.25">
      <c r="A3002" t="s">
        <v>14048</v>
      </c>
      <c r="B3002" t="s">
        <v>14049</v>
      </c>
      <c r="C3002" t="s">
        <v>23636</v>
      </c>
      <c r="D3002" t="s">
        <v>16308</v>
      </c>
    </row>
    <row r="3003" spans="1:4" x14ac:dyDescent="0.25">
      <c r="A3003" t="s">
        <v>14050</v>
      </c>
      <c r="B3003" t="s">
        <v>14051</v>
      </c>
      <c r="C3003" t="s">
        <v>23637</v>
      </c>
      <c r="D3003" t="s">
        <v>16212</v>
      </c>
    </row>
    <row r="3004" spans="1:4" x14ac:dyDescent="0.25">
      <c r="A3004" t="s">
        <v>14068</v>
      </c>
      <c r="B3004" t="s">
        <v>14069</v>
      </c>
      <c r="C3004" t="s">
        <v>23647</v>
      </c>
      <c r="D3004" t="s">
        <v>16226</v>
      </c>
    </row>
    <row r="3005" spans="1:4" x14ac:dyDescent="0.25">
      <c r="A3005" t="s">
        <v>14094</v>
      </c>
      <c r="B3005" t="s">
        <v>14095</v>
      </c>
      <c r="C3005" t="s">
        <v>23660</v>
      </c>
      <c r="D3005" t="s">
        <v>16193</v>
      </c>
    </row>
    <row r="3006" spans="1:4" x14ac:dyDescent="0.25">
      <c r="A3006" t="s">
        <v>14098</v>
      </c>
      <c r="B3006" t="s">
        <v>14099</v>
      </c>
      <c r="C3006" t="s">
        <v>23662</v>
      </c>
      <c r="D3006" t="s">
        <v>16239</v>
      </c>
    </row>
    <row r="3007" spans="1:4" x14ac:dyDescent="0.25">
      <c r="A3007" t="s">
        <v>14121</v>
      </c>
      <c r="B3007" t="s">
        <v>14122</v>
      </c>
      <c r="C3007" t="s">
        <v>23676</v>
      </c>
      <c r="D3007" t="s">
        <v>16193</v>
      </c>
    </row>
    <row r="3008" spans="1:4" x14ac:dyDescent="0.25">
      <c r="A3008" t="s">
        <v>14125</v>
      </c>
      <c r="B3008" t="s">
        <v>14126</v>
      </c>
      <c r="C3008" t="s">
        <v>23678</v>
      </c>
      <c r="D3008" t="s">
        <v>16212</v>
      </c>
    </row>
    <row r="3009" spans="1:4" x14ac:dyDescent="0.25">
      <c r="A3009" t="s">
        <v>14127</v>
      </c>
      <c r="B3009" t="s">
        <v>14128</v>
      </c>
      <c r="C3009" t="s">
        <v>23679</v>
      </c>
      <c r="D3009" t="s">
        <v>18615</v>
      </c>
    </row>
    <row r="3010" spans="1:4" x14ac:dyDescent="0.25">
      <c r="A3010" t="s">
        <v>14137</v>
      </c>
      <c r="B3010" t="s">
        <v>14138</v>
      </c>
      <c r="C3010" t="s">
        <v>23685</v>
      </c>
      <c r="D3010" t="s">
        <v>16212</v>
      </c>
    </row>
    <row r="3011" spans="1:4" x14ac:dyDescent="0.25">
      <c r="A3011" t="s">
        <v>14139</v>
      </c>
      <c r="B3011" t="s">
        <v>14140</v>
      </c>
      <c r="C3011" t="s">
        <v>23686</v>
      </c>
      <c r="D3011" t="s">
        <v>16299</v>
      </c>
    </row>
    <row r="3012" spans="1:4" x14ac:dyDescent="0.25">
      <c r="A3012" t="s">
        <v>14149</v>
      </c>
      <c r="B3012" t="s">
        <v>14150</v>
      </c>
      <c r="C3012" t="s">
        <v>23691</v>
      </c>
      <c r="D3012" t="s">
        <v>16212</v>
      </c>
    </row>
    <row r="3013" spans="1:4" x14ac:dyDescent="0.25">
      <c r="A3013" t="s">
        <v>14173</v>
      </c>
      <c r="B3013" t="s">
        <v>14174</v>
      </c>
      <c r="C3013" t="s">
        <v>23703</v>
      </c>
      <c r="D3013" t="s">
        <v>16212</v>
      </c>
    </row>
    <row r="3014" spans="1:4" x14ac:dyDescent="0.25">
      <c r="A3014" t="s">
        <v>14185</v>
      </c>
      <c r="B3014" t="s">
        <v>14186</v>
      </c>
      <c r="C3014" t="s">
        <v>23709</v>
      </c>
      <c r="D3014" t="s">
        <v>16193</v>
      </c>
    </row>
    <row r="3015" spans="1:4" x14ac:dyDescent="0.25">
      <c r="A3015" t="s">
        <v>14194</v>
      </c>
      <c r="B3015" t="s">
        <v>14195</v>
      </c>
      <c r="C3015" t="s">
        <v>23714</v>
      </c>
      <c r="D3015" t="s">
        <v>16204</v>
      </c>
    </row>
    <row r="3016" spans="1:4" x14ac:dyDescent="0.25">
      <c r="A3016" t="s">
        <v>14200</v>
      </c>
      <c r="B3016" t="s">
        <v>14201</v>
      </c>
      <c r="C3016" t="s">
        <v>23717</v>
      </c>
      <c r="D3016" t="s">
        <v>16193</v>
      </c>
    </row>
    <row r="3017" spans="1:4" x14ac:dyDescent="0.25">
      <c r="A3017" t="s">
        <v>14202</v>
      </c>
      <c r="B3017" t="s">
        <v>14203</v>
      </c>
      <c r="C3017" t="s">
        <v>23718</v>
      </c>
      <c r="D3017" t="s">
        <v>16408</v>
      </c>
    </row>
    <row r="3018" spans="1:4" x14ac:dyDescent="0.25">
      <c r="A3018" t="s">
        <v>14206</v>
      </c>
      <c r="B3018" t="s">
        <v>14207</v>
      </c>
      <c r="C3018" t="s">
        <v>23720</v>
      </c>
      <c r="D3018" t="s">
        <v>16193</v>
      </c>
    </row>
    <row r="3019" spans="1:4" x14ac:dyDescent="0.25">
      <c r="A3019" t="s">
        <v>14208</v>
      </c>
      <c r="B3019" t="s">
        <v>14209</v>
      </c>
      <c r="C3019" t="s">
        <v>23721</v>
      </c>
      <c r="D3019" t="s">
        <v>16239</v>
      </c>
    </row>
    <row r="3020" spans="1:4" x14ac:dyDescent="0.25">
      <c r="A3020" t="s">
        <v>14212</v>
      </c>
      <c r="B3020" t="s">
        <v>14213</v>
      </c>
      <c r="C3020" t="s">
        <v>23724</v>
      </c>
      <c r="D3020" t="s">
        <v>16346</v>
      </c>
    </row>
    <row r="3021" spans="1:4" x14ac:dyDescent="0.25">
      <c r="A3021" t="s">
        <v>14214</v>
      </c>
      <c r="B3021" t="s">
        <v>14215</v>
      </c>
      <c r="C3021" t="s">
        <v>23725</v>
      </c>
      <c r="D3021" t="s">
        <v>16193</v>
      </c>
    </row>
    <row r="3022" spans="1:4" x14ac:dyDescent="0.25">
      <c r="A3022" t="s">
        <v>14220</v>
      </c>
      <c r="B3022" t="s">
        <v>14221</v>
      </c>
      <c r="C3022" t="s">
        <v>23728</v>
      </c>
      <c r="D3022" t="s">
        <v>16193</v>
      </c>
    </row>
    <row r="3023" spans="1:4" x14ac:dyDescent="0.25">
      <c r="A3023" t="s">
        <v>14222</v>
      </c>
      <c r="B3023" t="s">
        <v>14223</v>
      </c>
      <c r="C3023" t="s">
        <v>23729</v>
      </c>
      <c r="D3023" t="s">
        <v>16299</v>
      </c>
    </row>
    <row r="3024" spans="1:4" x14ac:dyDescent="0.25">
      <c r="A3024" t="s">
        <v>14251</v>
      </c>
      <c r="B3024" t="s">
        <v>14252</v>
      </c>
      <c r="C3024" t="s">
        <v>23744</v>
      </c>
      <c r="D3024" t="s">
        <v>16193</v>
      </c>
    </row>
    <row r="3025" spans="1:4" x14ac:dyDescent="0.25">
      <c r="A3025" t="s">
        <v>14269</v>
      </c>
      <c r="B3025" t="s">
        <v>14270</v>
      </c>
      <c r="C3025" t="s">
        <v>23754</v>
      </c>
      <c r="D3025" t="s">
        <v>16191</v>
      </c>
    </row>
    <row r="3026" spans="1:4" x14ac:dyDescent="0.25">
      <c r="A3026" t="s">
        <v>14273</v>
      </c>
      <c r="B3026" t="s">
        <v>14274</v>
      </c>
      <c r="C3026" t="s">
        <v>23756</v>
      </c>
      <c r="D3026" t="s">
        <v>16364</v>
      </c>
    </row>
    <row r="3027" spans="1:4" x14ac:dyDescent="0.25">
      <c r="A3027" t="s">
        <v>14277</v>
      </c>
      <c r="B3027" t="s">
        <v>14278</v>
      </c>
      <c r="C3027" t="s">
        <v>23758</v>
      </c>
      <c r="D3027" t="s">
        <v>16193</v>
      </c>
    </row>
    <row r="3028" spans="1:4" x14ac:dyDescent="0.25">
      <c r="A3028" t="s">
        <v>14283</v>
      </c>
      <c r="B3028" t="s">
        <v>14284</v>
      </c>
      <c r="C3028" t="s">
        <v>23760</v>
      </c>
      <c r="D3028" t="s">
        <v>16648</v>
      </c>
    </row>
    <row r="3029" spans="1:4" x14ac:dyDescent="0.25">
      <c r="A3029" t="s">
        <v>14339</v>
      </c>
      <c r="B3029" t="s">
        <v>14340</v>
      </c>
      <c r="C3029" t="s">
        <v>23790</v>
      </c>
      <c r="D3029" t="s">
        <v>16299</v>
      </c>
    </row>
    <row r="3030" spans="1:4" x14ac:dyDescent="0.25">
      <c r="A3030" t="s">
        <v>14293</v>
      </c>
      <c r="B3030" t="s">
        <v>14294</v>
      </c>
      <c r="C3030" t="s">
        <v>23766</v>
      </c>
      <c r="D3030" t="s">
        <v>16212</v>
      </c>
    </row>
    <row r="3031" spans="1:4" x14ac:dyDescent="0.25">
      <c r="A3031" t="s">
        <v>14295</v>
      </c>
      <c r="B3031" t="s">
        <v>14296</v>
      </c>
      <c r="C3031" t="s">
        <v>23767</v>
      </c>
      <c r="D3031" t="s">
        <v>16191</v>
      </c>
    </row>
    <row r="3032" spans="1:4" x14ac:dyDescent="0.25">
      <c r="A3032" t="s">
        <v>14343</v>
      </c>
      <c r="B3032" t="s">
        <v>14344</v>
      </c>
      <c r="C3032" t="s">
        <v>23792</v>
      </c>
      <c r="D3032" t="s">
        <v>16193</v>
      </c>
    </row>
    <row r="3033" spans="1:4" x14ac:dyDescent="0.25">
      <c r="A3033" t="s">
        <v>14303</v>
      </c>
      <c r="B3033" t="s">
        <v>14304</v>
      </c>
      <c r="C3033" t="s">
        <v>23771</v>
      </c>
      <c r="D3033" t="s">
        <v>16191</v>
      </c>
    </row>
    <row r="3034" spans="1:4" x14ac:dyDescent="0.25">
      <c r="A3034" t="s">
        <v>14309</v>
      </c>
      <c r="B3034" t="s">
        <v>14310</v>
      </c>
      <c r="C3034" t="s">
        <v>23774</v>
      </c>
      <c r="D3034" t="s">
        <v>16191</v>
      </c>
    </row>
    <row r="3035" spans="1:4" x14ac:dyDescent="0.25">
      <c r="A3035" t="s">
        <v>14313</v>
      </c>
      <c r="B3035" t="s">
        <v>14314</v>
      </c>
      <c r="C3035" t="s">
        <v>23777</v>
      </c>
      <c r="D3035" t="s">
        <v>16191</v>
      </c>
    </row>
    <row r="3036" spans="1:4" x14ac:dyDescent="0.25">
      <c r="A3036" t="s">
        <v>14315</v>
      </c>
      <c r="B3036" t="s">
        <v>14316</v>
      </c>
      <c r="C3036" t="s">
        <v>23778</v>
      </c>
      <c r="D3036" t="s">
        <v>16191</v>
      </c>
    </row>
    <row r="3037" spans="1:4" x14ac:dyDescent="0.25">
      <c r="A3037" t="s">
        <v>14322</v>
      </c>
      <c r="B3037" t="s">
        <v>14323</v>
      </c>
      <c r="C3037" t="s">
        <v>23782</v>
      </c>
      <c r="D3037" t="s">
        <v>16191</v>
      </c>
    </row>
    <row r="3038" spans="1:4" x14ac:dyDescent="0.25">
      <c r="A3038" t="s">
        <v>14325</v>
      </c>
      <c r="B3038" t="s">
        <v>14326</v>
      </c>
      <c r="C3038" t="s">
        <v>23783</v>
      </c>
      <c r="D3038" t="s">
        <v>16193</v>
      </c>
    </row>
    <row r="3039" spans="1:4" x14ac:dyDescent="0.25">
      <c r="A3039" t="s">
        <v>14333</v>
      </c>
      <c r="B3039" t="s">
        <v>14334</v>
      </c>
      <c r="C3039" t="s">
        <v>23787</v>
      </c>
      <c r="D3039" t="s">
        <v>16193</v>
      </c>
    </row>
    <row r="3040" spans="1:4" x14ac:dyDescent="0.25">
      <c r="A3040" t="s">
        <v>14335</v>
      </c>
      <c r="B3040" t="s">
        <v>14336</v>
      </c>
      <c r="C3040" t="s">
        <v>23788</v>
      </c>
      <c r="D3040" t="s">
        <v>18617</v>
      </c>
    </row>
    <row r="3041" spans="1:4" x14ac:dyDescent="0.25">
      <c r="A3041" t="s">
        <v>14355</v>
      </c>
      <c r="B3041" t="s">
        <v>14356</v>
      </c>
      <c r="C3041" t="s">
        <v>23798</v>
      </c>
      <c r="D3041" t="s">
        <v>16193</v>
      </c>
    </row>
    <row r="3042" spans="1:4" x14ac:dyDescent="0.25">
      <c r="A3042" t="s">
        <v>14359</v>
      </c>
      <c r="B3042" t="s">
        <v>14360</v>
      </c>
      <c r="C3042" t="s">
        <v>23800</v>
      </c>
      <c r="D3042" t="s">
        <v>16191</v>
      </c>
    </row>
    <row r="3043" spans="1:4" x14ac:dyDescent="0.25">
      <c r="A3043" t="s">
        <v>14373</v>
      </c>
      <c r="B3043" t="s">
        <v>14374</v>
      </c>
      <c r="C3043" t="s">
        <v>23808</v>
      </c>
      <c r="D3043" t="s">
        <v>16191</v>
      </c>
    </row>
    <row r="3044" spans="1:4" x14ac:dyDescent="0.25">
      <c r="A3044" t="s">
        <v>14379</v>
      </c>
      <c r="B3044" t="s">
        <v>14380</v>
      </c>
      <c r="C3044" t="s">
        <v>23812</v>
      </c>
      <c r="D3044" t="s">
        <v>16193</v>
      </c>
    </row>
    <row r="3045" spans="1:4" x14ac:dyDescent="0.25">
      <c r="A3045" t="s">
        <v>14387</v>
      </c>
      <c r="B3045" t="s">
        <v>14388</v>
      </c>
      <c r="C3045" t="s">
        <v>23816</v>
      </c>
      <c r="D3045" t="s">
        <v>18889</v>
      </c>
    </row>
    <row r="3046" spans="1:4" x14ac:dyDescent="0.25">
      <c r="A3046" t="s">
        <v>14389</v>
      </c>
      <c r="B3046" t="s">
        <v>14390</v>
      </c>
      <c r="C3046" t="s">
        <v>23817</v>
      </c>
      <c r="D3046" t="s">
        <v>16195</v>
      </c>
    </row>
    <row r="3047" spans="1:4" x14ac:dyDescent="0.25">
      <c r="A3047" t="s">
        <v>14395</v>
      </c>
      <c r="B3047" t="s">
        <v>14396</v>
      </c>
      <c r="C3047" t="s">
        <v>23820</v>
      </c>
      <c r="D3047" t="s">
        <v>16212</v>
      </c>
    </row>
    <row r="3048" spans="1:4" x14ac:dyDescent="0.25">
      <c r="A3048" t="s">
        <v>14402</v>
      </c>
      <c r="B3048" t="s">
        <v>14403</v>
      </c>
      <c r="C3048" t="s">
        <v>23824</v>
      </c>
      <c r="D3048" t="s">
        <v>23825</v>
      </c>
    </row>
    <row r="3049" spans="1:4" x14ac:dyDescent="0.25">
      <c r="A3049" t="s">
        <v>14404</v>
      </c>
      <c r="B3049" t="s">
        <v>14405</v>
      </c>
      <c r="C3049" t="s">
        <v>23826</v>
      </c>
      <c r="D3049" t="s">
        <v>16299</v>
      </c>
    </row>
    <row r="3050" spans="1:4" x14ac:dyDescent="0.25">
      <c r="A3050" t="s">
        <v>14416</v>
      </c>
      <c r="B3050" t="s">
        <v>14417</v>
      </c>
      <c r="C3050" t="s">
        <v>23832</v>
      </c>
      <c r="D3050" t="s">
        <v>16191</v>
      </c>
    </row>
    <row r="3051" spans="1:4" x14ac:dyDescent="0.25">
      <c r="A3051" t="s">
        <v>14424</v>
      </c>
      <c r="B3051" t="s">
        <v>14425</v>
      </c>
      <c r="C3051" t="s">
        <v>23836</v>
      </c>
      <c r="D3051" t="s">
        <v>16299</v>
      </c>
    </row>
    <row r="3052" spans="1:4" x14ac:dyDescent="0.25">
      <c r="A3052" t="s">
        <v>14426</v>
      </c>
      <c r="B3052" t="s">
        <v>14427</v>
      </c>
      <c r="C3052" t="s">
        <v>23837</v>
      </c>
      <c r="D3052" t="s">
        <v>16299</v>
      </c>
    </row>
    <row r="3053" spans="1:4" x14ac:dyDescent="0.25">
      <c r="A3053" t="s">
        <v>14428</v>
      </c>
      <c r="B3053" t="s">
        <v>14429</v>
      </c>
      <c r="C3053" t="s">
        <v>23838</v>
      </c>
      <c r="D3053" t="s">
        <v>16204</v>
      </c>
    </row>
    <row r="3054" spans="1:4" x14ac:dyDescent="0.25">
      <c r="A3054" t="s">
        <v>14430</v>
      </c>
      <c r="B3054" t="s">
        <v>14431</v>
      </c>
      <c r="C3054" t="s">
        <v>23839</v>
      </c>
      <c r="D3054" t="s">
        <v>16193</v>
      </c>
    </row>
    <row r="3055" spans="1:4" x14ac:dyDescent="0.25">
      <c r="A3055" t="s">
        <v>14442</v>
      </c>
      <c r="B3055" t="s">
        <v>14443</v>
      </c>
      <c r="C3055" t="s">
        <v>23845</v>
      </c>
      <c r="D3055" t="s">
        <v>16212</v>
      </c>
    </row>
    <row r="3056" spans="1:4" x14ac:dyDescent="0.25">
      <c r="A3056" t="s">
        <v>14444</v>
      </c>
      <c r="B3056" t="s">
        <v>14445</v>
      </c>
      <c r="C3056" t="s">
        <v>23846</v>
      </c>
      <c r="D3056" t="s">
        <v>16299</v>
      </c>
    </row>
    <row r="3057" spans="1:4" x14ac:dyDescent="0.25">
      <c r="A3057" t="s">
        <v>14446</v>
      </c>
      <c r="B3057" t="s">
        <v>14447</v>
      </c>
      <c r="C3057" t="s">
        <v>23847</v>
      </c>
      <c r="D3057" t="s">
        <v>16193</v>
      </c>
    </row>
    <row r="3058" spans="1:4" x14ac:dyDescent="0.25">
      <c r="A3058" t="s">
        <v>14454</v>
      </c>
      <c r="B3058" t="s">
        <v>14455</v>
      </c>
      <c r="C3058" t="s">
        <v>23851</v>
      </c>
      <c r="D3058" t="s">
        <v>16346</v>
      </c>
    </row>
    <row r="3059" spans="1:4" x14ac:dyDescent="0.25">
      <c r="A3059" t="s">
        <v>14456</v>
      </c>
      <c r="B3059" t="s">
        <v>14457</v>
      </c>
      <c r="C3059" t="s">
        <v>23852</v>
      </c>
      <c r="D3059" t="s">
        <v>16212</v>
      </c>
    </row>
    <row r="3060" spans="1:4" x14ac:dyDescent="0.25">
      <c r="A3060" t="s">
        <v>14462</v>
      </c>
      <c r="B3060" t="s">
        <v>14463</v>
      </c>
      <c r="C3060" t="s">
        <v>23855</v>
      </c>
      <c r="D3060" t="s">
        <v>16299</v>
      </c>
    </row>
    <row r="3061" spans="1:4" x14ac:dyDescent="0.25">
      <c r="A3061" t="s">
        <v>14464</v>
      </c>
      <c r="B3061" t="s">
        <v>14465</v>
      </c>
      <c r="C3061" t="s">
        <v>23856</v>
      </c>
      <c r="D3061" t="s">
        <v>16267</v>
      </c>
    </row>
    <row r="3062" spans="1:4" x14ac:dyDescent="0.25">
      <c r="A3062" t="s">
        <v>14468</v>
      </c>
      <c r="B3062" t="s">
        <v>14469</v>
      </c>
      <c r="C3062" t="s">
        <v>23858</v>
      </c>
      <c r="D3062" t="s">
        <v>16377</v>
      </c>
    </row>
    <row r="3063" spans="1:4" x14ac:dyDescent="0.25">
      <c r="A3063" t="s">
        <v>14473</v>
      </c>
      <c r="B3063" t="s">
        <v>14474</v>
      </c>
      <c r="C3063" t="s">
        <v>23861</v>
      </c>
      <c r="D3063" t="s">
        <v>23862</v>
      </c>
    </row>
    <row r="3064" spans="1:4" x14ac:dyDescent="0.25">
      <c r="A3064" t="s">
        <v>14475</v>
      </c>
      <c r="B3064" t="s">
        <v>14476</v>
      </c>
      <c r="C3064" t="s">
        <v>23863</v>
      </c>
      <c r="D3064" t="s">
        <v>16230</v>
      </c>
    </row>
    <row r="3065" spans="1:4" x14ac:dyDescent="0.25">
      <c r="A3065" t="s">
        <v>14487</v>
      </c>
      <c r="B3065" t="s">
        <v>14488</v>
      </c>
      <c r="C3065" t="s">
        <v>23869</v>
      </c>
      <c r="D3065" t="s">
        <v>16258</v>
      </c>
    </row>
    <row r="3066" spans="1:4" x14ac:dyDescent="0.25">
      <c r="A3066" t="s">
        <v>14493</v>
      </c>
      <c r="B3066" t="s">
        <v>14494</v>
      </c>
      <c r="C3066" t="s">
        <v>23872</v>
      </c>
      <c r="D3066" t="s">
        <v>16193</v>
      </c>
    </row>
    <row r="3067" spans="1:4" x14ac:dyDescent="0.25">
      <c r="A3067" t="s">
        <v>14507</v>
      </c>
      <c r="B3067" t="s">
        <v>14508</v>
      </c>
      <c r="C3067" t="s">
        <v>23879</v>
      </c>
      <c r="D3067" t="s">
        <v>16299</v>
      </c>
    </row>
    <row r="3068" spans="1:4" x14ac:dyDescent="0.25">
      <c r="A3068" t="s">
        <v>14509</v>
      </c>
      <c r="B3068" t="s">
        <v>14510</v>
      </c>
      <c r="C3068" t="s">
        <v>23880</v>
      </c>
      <c r="D3068" t="s">
        <v>16299</v>
      </c>
    </row>
    <row r="3069" spans="1:4" x14ac:dyDescent="0.25">
      <c r="A3069" t="s">
        <v>14513</v>
      </c>
      <c r="B3069" t="s">
        <v>14514</v>
      </c>
      <c r="C3069" t="s">
        <v>23882</v>
      </c>
      <c r="D3069" t="s">
        <v>16195</v>
      </c>
    </row>
    <row r="3070" spans="1:4" x14ac:dyDescent="0.25">
      <c r="A3070" t="s">
        <v>14515</v>
      </c>
      <c r="B3070" t="s">
        <v>14516</v>
      </c>
      <c r="C3070" t="s">
        <v>23883</v>
      </c>
      <c r="D3070" t="s">
        <v>16195</v>
      </c>
    </row>
    <row r="3071" spans="1:4" x14ac:dyDescent="0.25">
      <c r="A3071" t="s">
        <v>14521</v>
      </c>
      <c r="B3071" t="s">
        <v>14522</v>
      </c>
      <c r="C3071" t="s">
        <v>23886</v>
      </c>
      <c r="D3071" t="s">
        <v>23887</v>
      </c>
    </row>
    <row r="3072" spans="1:4" x14ac:dyDescent="0.25">
      <c r="A3072" t="s">
        <v>14529</v>
      </c>
      <c r="B3072" t="s">
        <v>14530</v>
      </c>
      <c r="C3072" t="s">
        <v>23891</v>
      </c>
      <c r="D3072" t="s">
        <v>16239</v>
      </c>
    </row>
    <row r="3073" spans="1:4" x14ac:dyDescent="0.25">
      <c r="A3073" t="s">
        <v>14535</v>
      </c>
      <c r="B3073" t="s">
        <v>14536</v>
      </c>
      <c r="C3073" t="s">
        <v>23894</v>
      </c>
      <c r="D3073" t="s">
        <v>16193</v>
      </c>
    </row>
    <row r="3074" spans="1:4" x14ac:dyDescent="0.25">
      <c r="A3074" t="s">
        <v>14543</v>
      </c>
      <c r="B3074" t="s">
        <v>14544</v>
      </c>
      <c r="C3074" t="s">
        <v>23899</v>
      </c>
      <c r="D3074" t="s">
        <v>16193</v>
      </c>
    </row>
    <row r="3075" spans="1:4" x14ac:dyDescent="0.25">
      <c r="A3075" t="s">
        <v>14551</v>
      </c>
      <c r="B3075" t="s">
        <v>14552</v>
      </c>
      <c r="C3075" t="s">
        <v>23903</v>
      </c>
      <c r="D3075" t="s">
        <v>16737</v>
      </c>
    </row>
    <row r="3076" spans="1:4" x14ac:dyDescent="0.25">
      <c r="A3076" t="s">
        <v>14557</v>
      </c>
      <c r="B3076" t="s">
        <v>14558</v>
      </c>
      <c r="C3076" t="s">
        <v>23906</v>
      </c>
      <c r="D3076" t="s">
        <v>16339</v>
      </c>
    </row>
    <row r="3077" spans="1:4" x14ac:dyDescent="0.25">
      <c r="A3077" t="s">
        <v>14563</v>
      </c>
      <c r="B3077" t="s">
        <v>14564</v>
      </c>
      <c r="C3077" t="s">
        <v>23909</v>
      </c>
      <c r="D3077" t="s">
        <v>16212</v>
      </c>
    </row>
    <row r="3078" spans="1:4" x14ac:dyDescent="0.25">
      <c r="A3078" t="s">
        <v>14571</v>
      </c>
      <c r="B3078" t="s">
        <v>14572</v>
      </c>
      <c r="C3078" t="s">
        <v>23913</v>
      </c>
      <c r="D3078" t="s">
        <v>16299</v>
      </c>
    </row>
    <row r="3079" spans="1:4" x14ac:dyDescent="0.25">
      <c r="A3079" t="s">
        <v>14575</v>
      </c>
      <c r="B3079" t="s">
        <v>14576</v>
      </c>
      <c r="C3079" t="s">
        <v>23915</v>
      </c>
      <c r="D3079" t="s">
        <v>16299</v>
      </c>
    </row>
    <row r="3080" spans="1:4" x14ac:dyDescent="0.25">
      <c r="A3080" t="s">
        <v>14579</v>
      </c>
      <c r="B3080" t="s">
        <v>14580</v>
      </c>
      <c r="C3080" t="s">
        <v>23917</v>
      </c>
      <c r="D3080" t="s">
        <v>16191</v>
      </c>
    </row>
    <row r="3081" spans="1:4" x14ac:dyDescent="0.25">
      <c r="A3081" t="s">
        <v>8293</v>
      </c>
      <c r="B3081" t="s">
        <v>8294</v>
      </c>
      <c r="C3081" t="s">
        <v>20553</v>
      </c>
      <c r="D3081" t="s">
        <v>16193</v>
      </c>
    </row>
    <row r="3082" spans="1:4" x14ac:dyDescent="0.25">
      <c r="A3082" t="s">
        <v>14589</v>
      </c>
      <c r="B3082" t="s">
        <v>8294</v>
      </c>
      <c r="C3082" t="s">
        <v>20553</v>
      </c>
      <c r="D3082" t="s">
        <v>16193</v>
      </c>
    </row>
    <row r="3083" spans="1:4" x14ac:dyDescent="0.25">
      <c r="A3083" t="s">
        <v>14596</v>
      </c>
      <c r="B3083" t="s">
        <v>14597</v>
      </c>
      <c r="C3083" t="s">
        <v>23925</v>
      </c>
      <c r="D3083" t="s">
        <v>16193</v>
      </c>
    </row>
    <row r="3084" spans="1:4" x14ac:dyDescent="0.25">
      <c r="A3084" t="s">
        <v>14600</v>
      </c>
      <c r="B3084" t="s">
        <v>14601</v>
      </c>
      <c r="C3084" t="s">
        <v>23927</v>
      </c>
      <c r="D3084" t="s">
        <v>16193</v>
      </c>
    </row>
    <row r="3085" spans="1:4" x14ac:dyDescent="0.25">
      <c r="A3085" t="s">
        <v>14602</v>
      </c>
      <c r="B3085" t="s">
        <v>14603</v>
      </c>
      <c r="C3085" t="s">
        <v>23928</v>
      </c>
      <c r="D3085" t="s">
        <v>16299</v>
      </c>
    </row>
    <row r="3086" spans="1:4" x14ac:dyDescent="0.25">
      <c r="A3086" t="s">
        <v>14606</v>
      </c>
      <c r="B3086" t="s">
        <v>14607</v>
      </c>
      <c r="C3086" t="s">
        <v>23930</v>
      </c>
      <c r="D3086" t="s">
        <v>16191</v>
      </c>
    </row>
    <row r="3087" spans="1:4" x14ac:dyDescent="0.25">
      <c r="A3087" t="s">
        <v>14616</v>
      </c>
      <c r="B3087" t="s">
        <v>14617</v>
      </c>
      <c r="C3087" t="s">
        <v>23935</v>
      </c>
      <c r="D3087" t="s">
        <v>16193</v>
      </c>
    </row>
    <row r="3088" spans="1:4" x14ac:dyDescent="0.25">
      <c r="A3088" t="s">
        <v>14620</v>
      </c>
      <c r="B3088" t="s">
        <v>14621</v>
      </c>
      <c r="C3088" t="s">
        <v>23937</v>
      </c>
      <c r="D3088" t="s">
        <v>16212</v>
      </c>
    </row>
    <row r="3089" spans="1:4" x14ac:dyDescent="0.25">
      <c r="A3089" t="s">
        <v>14622</v>
      </c>
      <c r="B3089" t="s">
        <v>14623</v>
      </c>
      <c r="C3089" t="s">
        <v>23938</v>
      </c>
      <c r="D3089" t="s">
        <v>16260</v>
      </c>
    </row>
    <row r="3090" spans="1:4" x14ac:dyDescent="0.25">
      <c r="A3090" t="s">
        <v>14625</v>
      </c>
      <c r="B3090" t="s">
        <v>14626</v>
      </c>
      <c r="C3090" t="s">
        <v>23940</v>
      </c>
      <c r="D3090" t="s">
        <v>16191</v>
      </c>
    </row>
    <row r="3091" spans="1:4" x14ac:dyDescent="0.25">
      <c r="A3091" t="s">
        <v>14627</v>
      </c>
      <c r="B3091" t="s">
        <v>14628</v>
      </c>
      <c r="C3091" t="s">
        <v>23941</v>
      </c>
      <c r="D3091" t="s">
        <v>16193</v>
      </c>
    </row>
    <row r="3092" spans="1:4" x14ac:dyDescent="0.25">
      <c r="A3092" t="s">
        <v>14633</v>
      </c>
      <c r="B3092" t="s">
        <v>14634</v>
      </c>
      <c r="C3092" t="s">
        <v>23944</v>
      </c>
      <c r="D3092" t="s">
        <v>16193</v>
      </c>
    </row>
    <row r="3093" spans="1:4" x14ac:dyDescent="0.25">
      <c r="A3093" t="s">
        <v>14645</v>
      </c>
      <c r="B3093" t="s">
        <v>14646</v>
      </c>
      <c r="C3093" t="s">
        <v>23950</v>
      </c>
      <c r="D3093" t="s">
        <v>16239</v>
      </c>
    </row>
    <row r="3094" spans="1:4" x14ac:dyDescent="0.25">
      <c r="A3094" t="s">
        <v>14649</v>
      </c>
      <c r="B3094" t="s">
        <v>14650</v>
      </c>
      <c r="C3094" t="s">
        <v>23952</v>
      </c>
      <c r="D3094" t="s">
        <v>16191</v>
      </c>
    </row>
    <row r="3095" spans="1:4" x14ac:dyDescent="0.25">
      <c r="A3095" t="s">
        <v>14651</v>
      </c>
      <c r="B3095" t="s">
        <v>14652</v>
      </c>
      <c r="C3095" t="s">
        <v>23953</v>
      </c>
      <c r="D3095" t="s">
        <v>16339</v>
      </c>
    </row>
    <row r="3096" spans="1:4" x14ac:dyDescent="0.25">
      <c r="A3096" t="s">
        <v>14653</v>
      </c>
      <c r="B3096" t="s">
        <v>14654</v>
      </c>
      <c r="C3096" t="s">
        <v>23954</v>
      </c>
      <c r="D3096" t="s">
        <v>23955</v>
      </c>
    </row>
    <row r="3097" spans="1:4" x14ac:dyDescent="0.25">
      <c r="A3097" t="s">
        <v>14659</v>
      </c>
      <c r="B3097" t="s">
        <v>14660</v>
      </c>
      <c r="C3097" t="s">
        <v>23958</v>
      </c>
      <c r="D3097" t="s">
        <v>16299</v>
      </c>
    </row>
    <row r="3098" spans="1:4" x14ac:dyDescent="0.25">
      <c r="A3098" t="s">
        <v>14663</v>
      </c>
      <c r="B3098" t="s">
        <v>14664</v>
      </c>
      <c r="C3098" t="s">
        <v>23960</v>
      </c>
      <c r="D3098" t="s">
        <v>16204</v>
      </c>
    </row>
    <row r="3099" spans="1:4" x14ac:dyDescent="0.25">
      <c r="A3099" t="s">
        <v>14681</v>
      </c>
      <c r="B3099" t="s">
        <v>14682</v>
      </c>
      <c r="C3099" t="s">
        <v>23969</v>
      </c>
      <c r="D3099" t="s">
        <v>16339</v>
      </c>
    </row>
    <row r="3100" spans="1:4" x14ac:dyDescent="0.25">
      <c r="A3100" t="s">
        <v>14683</v>
      </c>
      <c r="B3100" t="s">
        <v>14684</v>
      </c>
      <c r="C3100" t="s">
        <v>23970</v>
      </c>
      <c r="D3100" t="s">
        <v>16193</v>
      </c>
    </row>
    <row r="3101" spans="1:4" x14ac:dyDescent="0.25">
      <c r="A3101" t="s">
        <v>14689</v>
      </c>
      <c r="B3101" t="s">
        <v>14690</v>
      </c>
      <c r="C3101" t="s">
        <v>23973</v>
      </c>
      <c r="D3101" t="s">
        <v>16239</v>
      </c>
    </row>
    <row r="3102" spans="1:4" x14ac:dyDescent="0.25">
      <c r="A3102" t="s">
        <v>14698</v>
      </c>
      <c r="B3102" t="s">
        <v>14699</v>
      </c>
      <c r="C3102" t="s">
        <v>23978</v>
      </c>
      <c r="D3102" t="s">
        <v>16230</v>
      </c>
    </row>
    <row r="3103" spans="1:4" x14ac:dyDescent="0.25">
      <c r="A3103" t="s">
        <v>14702</v>
      </c>
      <c r="B3103" t="s">
        <v>14703</v>
      </c>
      <c r="C3103" t="s">
        <v>23980</v>
      </c>
      <c r="D3103" t="s">
        <v>16230</v>
      </c>
    </row>
    <row r="3104" spans="1:4" x14ac:dyDescent="0.25">
      <c r="A3104" t="s">
        <v>14704</v>
      </c>
      <c r="B3104" t="s">
        <v>14705</v>
      </c>
      <c r="C3104" t="s">
        <v>23981</v>
      </c>
      <c r="D3104" t="s">
        <v>16193</v>
      </c>
    </row>
    <row r="3105" spans="1:4" x14ac:dyDescent="0.25">
      <c r="A3105" t="s">
        <v>14714</v>
      </c>
      <c r="B3105" t="s">
        <v>14715</v>
      </c>
      <c r="C3105" t="s">
        <v>23987</v>
      </c>
      <c r="D3105" t="s">
        <v>16346</v>
      </c>
    </row>
    <row r="3106" spans="1:4" x14ac:dyDescent="0.25">
      <c r="A3106" t="s">
        <v>14736</v>
      </c>
      <c r="B3106" t="s">
        <v>14737</v>
      </c>
      <c r="C3106" t="s">
        <v>23998</v>
      </c>
      <c r="D3106" t="s">
        <v>16193</v>
      </c>
    </row>
    <row r="3107" spans="1:4" x14ac:dyDescent="0.25">
      <c r="A3107" t="s">
        <v>14743</v>
      </c>
      <c r="B3107" t="s">
        <v>14744</v>
      </c>
      <c r="C3107" t="s">
        <v>24002</v>
      </c>
      <c r="D3107" t="s">
        <v>16193</v>
      </c>
    </row>
    <row r="3108" spans="1:4" x14ac:dyDescent="0.25">
      <c r="A3108" t="s">
        <v>14751</v>
      </c>
      <c r="B3108" t="s">
        <v>14752</v>
      </c>
      <c r="C3108" t="s">
        <v>24006</v>
      </c>
      <c r="D3108" t="s">
        <v>16195</v>
      </c>
    </row>
    <row r="3109" spans="1:4" x14ac:dyDescent="0.25">
      <c r="A3109" t="s">
        <v>14753</v>
      </c>
      <c r="B3109" t="s">
        <v>14754</v>
      </c>
      <c r="C3109" t="s">
        <v>24007</v>
      </c>
      <c r="D3109" t="s">
        <v>16204</v>
      </c>
    </row>
    <row r="3110" spans="1:4" x14ac:dyDescent="0.25">
      <c r="A3110" t="s">
        <v>14755</v>
      </c>
      <c r="B3110" t="s">
        <v>14756</v>
      </c>
      <c r="C3110" t="s">
        <v>24008</v>
      </c>
      <c r="D3110" t="s">
        <v>16260</v>
      </c>
    </row>
    <row r="3111" spans="1:4" x14ac:dyDescent="0.25">
      <c r="A3111" t="s">
        <v>14749</v>
      </c>
      <c r="B3111" t="s">
        <v>14750</v>
      </c>
      <c r="C3111" t="s">
        <v>24005</v>
      </c>
      <c r="D3111" t="s">
        <v>16195</v>
      </c>
    </row>
    <row r="3112" spans="1:4" x14ac:dyDescent="0.25">
      <c r="A3112" t="s">
        <v>14759</v>
      </c>
      <c r="B3112" t="s">
        <v>14760</v>
      </c>
      <c r="C3112" t="s">
        <v>24009</v>
      </c>
      <c r="D3112" t="s">
        <v>16750</v>
      </c>
    </row>
    <row r="3113" spans="1:4" x14ac:dyDescent="0.25">
      <c r="A3113" t="s">
        <v>14757</v>
      </c>
      <c r="B3113" t="s">
        <v>14758</v>
      </c>
      <c r="C3113" t="s">
        <v>24009</v>
      </c>
      <c r="D3113" t="s">
        <v>16377</v>
      </c>
    </row>
    <row r="3114" spans="1:4" x14ac:dyDescent="0.25">
      <c r="A3114" t="s">
        <v>14767</v>
      </c>
      <c r="B3114" t="s">
        <v>14768</v>
      </c>
      <c r="C3114" t="s">
        <v>24013</v>
      </c>
      <c r="D3114" t="s">
        <v>16299</v>
      </c>
    </row>
    <row r="3115" spans="1:4" x14ac:dyDescent="0.25">
      <c r="A3115" t="s">
        <v>14787</v>
      </c>
      <c r="B3115" t="s">
        <v>14788</v>
      </c>
      <c r="C3115" t="s">
        <v>24023</v>
      </c>
      <c r="D3115" t="s">
        <v>16193</v>
      </c>
    </row>
    <row r="3116" spans="1:4" x14ac:dyDescent="0.25">
      <c r="A3116" t="s">
        <v>14769</v>
      </c>
      <c r="B3116" t="s">
        <v>14770</v>
      </c>
      <c r="C3116" t="s">
        <v>24014</v>
      </c>
      <c r="D3116" t="s">
        <v>16191</v>
      </c>
    </row>
    <row r="3117" spans="1:4" x14ac:dyDescent="0.25">
      <c r="A3117" t="s">
        <v>14789</v>
      </c>
      <c r="B3117" t="s">
        <v>14790</v>
      </c>
      <c r="C3117" t="s">
        <v>24024</v>
      </c>
      <c r="D3117" t="s">
        <v>16260</v>
      </c>
    </row>
    <row r="3118" spans="1:4" x14ac:dyDescent="0.25">
      <c r="A3118" t="s">
        <v>14791</v>
      </c>
      <c r="B3118" t="s">
        <v>14792</v>
      </c>
      <c r="C3118" t="s">
        <v>24025</v>
      </c>
      <c r="D3118" t="s">
        <v>24026</v>
      </c>
    </row>
    <row r="3119" spans="1:4" x14ac:dyDescent="0.25">
      <c r="A3119" t="s">
        <v>14799</v>
      </c>
      <c r="B3119" t="s">
        <v>14800</v>
      </c>
      <c r="C3119" t="s">
        <v>24030</v>
      </c>
      <c r="D3119" t="s">
        <v>16193</v>
      </c>
    </row>
    <row r="3120" spans="1:4" x14ac:dyDescent="0.25">
      <c r="A3120" t="s">
        <v>14813</v>
      </c>
      <c r="B3120" t="s">
        <v>14814</v>
      </c>
      <c r="C3120" t="s">
        <v>24037</v>
      </c>
      <c r="D3120" t="s">
        <v>16193</v>
      </c>
    </row>
    <row r="3121" spans="1:4" x14ac:dyDescent="0.25">
      <c r="A3121" t="s">
        <v>14815</v>
      </c>
      <c r="B3121" t="s">
        <v>14816</v>
      </c>
      <c r="C3121" t="s">
        <v>24038</v>
      </c>
      <c r="D3121" t="s">
        <v>16193</v>
      </c>
    </row>
    <row r="3122" spans="1:4" x14ac:dyDescent="0.25">
      <c r="A3122" t="s">
        <v>14775</v>
      </c>
      <c r="B3122" t="s">
        <v>14776</v>
      </c>
      <c r="C3122" t="s">
        <v>24017</v>
      </c>
      <c r="D3122" t="s">
        <v>16201</v>
      </c>
    </row>
    <row r="3123" spans="1:4" x14ac:dyDescent="0.25">
      <c r="A3123" t="s">
        <v>14779</v>
      </c>
      <c r="B3123" t="s">
        <v>14780</v>
      </c>
      <c r="C3123" t="s">
        <v>24019</v>
      </c>
      <c r="D3123" t="s">
        <v>16258</v>
      </c>
    </row>
    <row r="3124" spans="1:4" x14ac:dyDescent="0.25">
      <c r="A3124" t="s">
        <v>14821</v>
      </c>
      <c r="B3124" t="s">
        <v>14822</v>
      </c>
      <c r="C3124" t="s">
        <v>24041</v>
      </c>
      <c r="D3124" t="s">
        <v>16258</v>
      </c>
    </row>
    <row r="3125" spans="1:4" x14ac:dyDescent="0.25">
      <c r="A3125" t="s">
        <v>14825</v>
      </c>
      <c r="B3125" t="s">
        <v>14826</v>
      </c>
      <c r="C3125" t="s">
        <v>24043</v>
      </c>
      <c r="D3125" t="s">
        <v>16191</v>
      </c>
    </row>
    <row r="3126" spans="1:4" x14ac:dyDescent="0.25">
      <c r="A3126" t="s">
        <v>14829</v>
      </c>
      <c r="B3126" t="s">
        <v>14830</v>
      </c>
      <c r="C3126" t="s">
        <v>24045</v>
      </c>
      <c r="D3126" t="s">
        <v>16193</v>
      </c>
    </row>
    <row r="3127" spans="1:4" x14ac:dyDescent="0.25">
      <c r="A3127" t="s">
        <v>14837</v>
      </c>
      <c r="B3127" t="s">
        <v>14838</v>
      </c>
      <c r="C3127" t="s">
        <v>24049</v>
      </c>
      <c r="D3127" t="s">
        <v>16239</v>
      </c>
    </row>
    <row r="3128" spans="1:4" x14ac:dyDescent="0.25">
      <c r="A3128" t="s">
        <v>14843</v>
      </c>
      <c r="B3128" t="s">
        <v>14844</v>
      </c>
      <c r="C3128" t="s">
        <v>24052</v>
      </c>
      <c r="D3128" t="s">
        <v>16230</v>
      </c>
    </row>
    <row r="3129" spans="1:4" x14ac:dyDescent="0.25">
      <c r="A3129" t="s">
        <v>14847</v>
      </c>
      <c r="B3129" t="s">
        <v>14848</v>
      </c>
      <c r="C3129" t="s">
        <v>24054</v>
      </c>
      <c r="D3129" t="s">
        <v>16191</v>
      </c>
    </row>
    <row r="3130" spans="1:4" x14ac:dyDescent="0.25">
      <c r="A3130" t="s">
        <v>14849</v>
      </c>
      <c r="B3130" t="s">
        <v>14850</v>
      </c>
      <c r="C3130" t="s">
        <v>24055</v>
      </c>
      <c r="D3130" t="s">
        <v>16212</v>
      </c>
    </row>
    <row r="3131" spans="1:4" x14ac:dyDescent="0.25">
      <c r="A3131" t="s">
        <v>14851</v>
      </c>
      <c r="B3131" t="s">
        <v>14852</v>
      </c>
      <c r="C3131" t="s">
        <v>24056</v>
      </c>
      <c r="D3131" t="s">
        <v>16193</v>
      </c>
    </row>
    <row r="3132" spans="1:4" x14ac:dyDescent="0.25">
      <c r="A3132" t="s">
        <v>14855</v>
      </c>
      <c r="B3132" t="s">
        <v>14856</v>
      </c>
      <c r="C3132" t="s">
        <v>24058</v>
      </c>
      <c r="D3132" t="s">
        <v>16191</v>
      </c>
    </row>
    <row r="3133" spans="1:4" x14ac:dyDescent="0.25">
      <c r="A3133" t="s">
        <v>14861</v>
      </c>
      <c r="B3133" t="s">
        <v>14862</v>
      </c>
      <c r="C3133" t="s">
        <v>24061</v>
      </c>
      <c r="D3133" t="s">
        <v>16258</v>
      </c>
    </row>
    <row r="3134" spans="1:4" x14ac:dyDescent="0.25">
      <c r="A3134" t="s">
        <v>14867</v>
      </c>
      <c r="B3134" t="s">
        <v>14868</v>
      </c>
      <c r="C3134" t="s">
        <v>24064</v>
      </c>
      <c r="D3134" t="s">
        <v>16226</v>
      </c>
    </row>
    <row r="3135" spans="1:4" x14ac:dyDescent="0.25">
      <c r="A3135" t="s">
        <v>14869</v>
      </c>
      <c r="B3135" t="s">
        <v>14870</v>
      </c>
      <c r="C3135" t="s">
        <v>24065</v>
      </c>
      <c r="D3135" t="s">
        <v>18889</v>
      </c>
    </row>
    <row r="3136" spans="1:4" x14ac:dyDescent="0.25">
      <c r="A3136" t="s">
        <v>14891</v>
      </c>
      <c r="B3136" t="s">
        <v>14892</v>
      </c>
      <c r="C3136" t="s">
        <v>24076</v>
      </c>
      <c r="D3136" t="s">
        <v>16193</v>
      </c>
    </row>
    <row r="3137" spans="1:4" x14ac:dyDescent="0.25">
      <c r="A3137" t="s">
        <v>14895</v>
      </c>
      <c r="B3137" t="s">
        <v>14896</v>
      </c>
      <c r="C3137" t="s">
        <v>24078</v>
      </c>
      <c r="D3137" t="s">
        <v>16193</v>
      </c>
    </row>
    <row r="3138" spans="1:4" x14ac:dyDescent="0.25">
      <c r="A3138" t="s">
        <v>14879</v>
      </c>
      <c r="B3138" t="s">
        <v>14880</v>
      </c>
      <c r="C3138" t="s">
        <v>24070</v>
      </c>
      <c r="D3138" t="s">
        <v>16258</v>
      </c>
    </row>
    <row r="3139" spans="1:4" x14ac:dyDescent="0.25">
      <c r="A3139" t="s">
        <v>14902</v>
      </c>
      <c r="B3139" t="s">
        <v>14903</v>
      </c>
      <c r="C3139" t="s">
        <v>24082</v>
      </c>
      <c r="D3139" t="s">
        <v>16230</v>
      </c>
    </row>
    <row r="3140" spans="1:4" x14ac:dyDescent="0.25">
      <c r="A3140" t="s">
        <v>14907</v>
      </c>
      <c r="B3140" t="s">
        <v>14908</v>
      </c>
      <c r="C3140" t="s">
        <v>24085</v>
      </c>
      <c r="D3140" t="s">
        <v>16212</v>
      </c>
    </row>
    <row r="3141" spans="1:4" x14ac:dyDescent="0.25">
      <c r="A3141" t="s">
        <v>14917</v>
      </c>
      <c r="B3141" t="s">
        <v>14918</v>
      </c>
      <c r="C3141" t="s">
        <v>24090</v>
      </c>
      <c r="D3141" t="s">
        <v>16212</v>
      </c>
    </row>
    <row r="3142" spans="1:4" x14ac:dyDescent="0.25">
      <c r="A3142" t="s">
        <v>14921</v>
      </c>
      <c r="B3142" t="s">
        <v>14922</v>
      </c>
      <c r="C3142" t="s">
        <v>24092</v>
      </c>
      <c r="D3142" t="s">
        <v>16191</v>
      </c>
    </row>
    <row r="3143" spans="1:4" x14ac:dyDescent="0.25">
      <c r="A3143" t="s">
        <v>14781</v>
      </c>
      <c r="B3143" t="s">
        <v>14782</v>
      </c>
      <c r="C3143" t="s">
        <v>24020</v>
      </c>
      <c r="D3143" t="s">
        <v>16258</v>
      </c>
    </row>
    <row r="3144" spans="1:4" x14ac:dyDescent="0.25">
      <c r="A3144" t="s">
        <v>14931</v>
      </c>
      <c r="B3144" t="s">
        <v>14932</v>
      </c>
      <c r="C3144" t="s">
        <v>24097</v>
      </c>
      <c r="D3144" t="s">
        <v>16239</v>
      </c>
    </row>
    <row r="3145" spans="1:4" x14ac:dyDescent="0.25">
      <c r="A3145" t="s">
        <v>14943</v>
      </c>
      <c r="B3145" t="s">
        <v>14944</v>
      </c>
      <c r="C3145" t="s">
        <v>24103</v>
      </c>
      <c r="D3145" t="s">
        <v>16191</v>
      </c>
    </row>
    <row r="3146" spans="1:4" x14ac:dyDescent="0.25">
      <c r="A3146" t="s">
        <v>14947</v>
      </c>
      <c r="B3146" t="s">
        <v>14948</v>
      </c>
      <c r="C3146" t="s">
        <v>24105</v>
      </c>
      <c r="D3146" t="s">
        <v>16191</v>
      </c>
    </row>
    <row r="3147" spans="1:4" x14ac:dyDescent="0.25">
      <c r="A3147" t="s">
        <v>14953</v>
      </c>
      <c r="B3147" t="s">
        <v>14954</v>
      </c>
      <c r="C3147" t="s">
        <v>24108</v>
      </c>
      <c r="D3147" t="s">
        <v>24109</v>
      </c>
    </row>
    <row r="3148" spans="1:4" x14ac:dyDescent="0.25">
      <c r="A3148" t="s">
        <v>14785</v>
      </c>
      <c r="B3148" t="s">
        <v>14786</v>
      </c>
      <c r="C3148" t="s">
        <v>24022</v>
      </c>
      <c r="D3148" t="s">
        <v>16191</v>
      </c>
    </row>
    <row r="3149" spans="1:4" x14ac:dyDescent="0.25">
      <c r="A3149" t="s">
        <v>14955</v>
      </c>
      <c r="B3149" t="s">
        <v>14956</v>
      </c>
      <c r="C3149" t="s">
        <v>24110</v>
      </c>
      <c r="D3149" t="s">
        <v>16523</v>
      </c>
    </row>
    <row r="3150" spans="1:4" x14ac:dyDescent="0.25">
      <c r="A3150" t="s">
        <v>14959</v>
      </c>
      <c r="B3150" t="s">
        <v>14960</v>
      </c>
      <c r="C3150" t="s">
        <v>24112</v>
      </c>
      <c r="D3150" t="s">
        <v>16204</v>
      </c>
    </row>
    <row r="3151" spans="1:4" x14ac:dyDescent="0.25">
      <c r="A3151" t="s">
        <v>14961</v>
      </c>
      <c r="B3151" t="s">
        <v>14962</v>
      </c>
      <c r="C3151" t="s">
        <v>24113</v>
      </c>
      <c r="D3151" t="s">
        <v>16346</v>
      </c>
    </row>
    <row r="3152" spans="1:4" x14ac:dyDescent="0.25">
      <c r="A3152" t="s">
        <v>14963</v>
      </c>
      <c r="B3152" t="s">
        <v>14964</v>
      </c>
      <c r="C3152" t="s">
        <v>24114</v>
      </c>
      <c r="D3152" t="s">
        <v>16193</v>
      </c>
    </row>
    <row r="3153" spans="1:4" x14ac:dyDescent="0.25">
      <c r="A3153" t="s">
        <v>14965</v>
      </c>
      <c r="B3153" t="s">
        <v>14966</v>
      </c>
      <c r="C3153" t="s">
        <v>24115</v>
      </c>
      <c r="D3153" t="s">
        <v>16239</v>
      </c>
    </row>
    <row r="3154" spans="1:4" x14ac:dyDescent="0.25">
      <c r="A3154" t="s">
        <v>14967</v>
      </c>
      <c r="B3154" t="s">
        <v>14968</v>
      </c>
      <c r="C3154" t="s">
        <v>24116</v>
      </c>
      <c r="D3154" t="s">
        <v>16191</v>
      </c>
    </row>
    <row r="3155" spans="1:4" x14ac:dyDescent="0.25">
      <c r="A3155" t="s">
        <v>14973</v>
      </c>
      <c r="B3155" t="s">
        <v>14974</v>
      </c>
      <c r="C3155" t="s">
        <v>24119</v>
      </c>
      <c r="D3155" t="s">
        <v>16191</v>
      </c>
    </row>
    <row r="3156" spans="1:4" x14ac:dyDescent="0.25">
      <c r="A3156" t="s">
        <v>14975</v>
      </c>
      <c r="B3156" t="s">
        <v>14976</v>
      </c>
      <c r="C3156" t="s">
        <v>24120</v>
      </c>
      <c r="D3156" t="s">
        <v>16299</v>
      </c>
    </row>
    <row r="3157" spans="1:4" x14ac:dyDescent="0.25">
      <c r="A3157" t="s">
        <v>14977</v>
      </c>
      <c r="B3157" t="s">
        <v>14978</v>
      </c>
      <c r="C3157" t="s">
        <v>24121</v>
      </c>
      <c r="D3157" t="s">
        <v>16212</v>
      </c>
    </row>
    <row r="3158" spans="1:4" x14ac:dyDescent="0.25">
      <c r="A3158" t="s">
        <v>14983</v>
      </c>
      <c r="B3158" t="s">
        <v>14984</v>
      </c>
      <c r="C3158" t="s">
        <v>24124</v>
      </c>
      <c r="D3158" t="s">
        <v>16377</v>
      </c>
    </row>
    <row r="3159" spans="1:4" x14ac:dyDescent="0.25">
      <c r="A3159" t="s">
        <v>14985</v>
      </c>
      <c r="B3159" t="s">
        <v>14986</v>
      </c>
      <c r="C3159" t="s">
        <v>24125</v>
      </c>
      <c r="D3159" t="s">
        <v>16191</v>
      </c>
    </row>
    <row r="3160" spans="1:4" x14ac:dyDescent="0.25">
      <c r="A3160" t="s">
        <v>14987</v>
      </c>
      <c r="B3160" t="s">
        <v>14988</v>
      </c>
      <c r="C3160" t="s">
        <v>24126</v>
      </c>
      <c r="D3160" t="s">
        <v>16193</v>
      </c>
    </row>
    <row r="3161" spans="1:4" x14ac:dyDescent="0.25">
      <c r="A3161" t="s">
        <v>14989</v>
      </c>
      <c r="B3161" t="s">
        <v>14990</v>
      </c>
      <c r="C3161" t="s">
        <v>24127</v>
      </c>
      <c r="D3161" t="s">
        <v>16193</v>
      </c>
    </row>
    <row r="3162" spans="1:4" x14ac:dyDescent="0.25">
      <c r="A3162" t="s">
        <v>14993</v>
      </c>
      <c r="B3162" t="s">
        <v>14994</v>
      </c>
      <c r="C3162" t="s">
        <v>24129</v>
      </c>
      <c r="D3162" t="s">
        <v>16193</v>
      </c>
    </row>
    <row r="3163" spans="1:4" x14ac:dyDescent="0.25">
      <c r="A3163" t="s">
        <v>15004</v>
      </c>
      <c r="B3163" t="s">
        <v>15005</v>
      </c>
      <c r="C3163" t="s">
        <v>24135</v>
      </c>
      <c r="D3163" t="s">
        <v>16193</v>
      </c>
    </row>
    <row r="3164" spans="1:4" x14ac:dyDescent="0.25">
      <c r="A3164" t="s">
        <v>15016</v>
      </c>
      <c r="B3164" t="s">
        <v>15017</v>
      </c>
      <c r="C3164" t="s">
        <v>24142</v>
      </c>
      <c r="D3164" t="s">
        <v>16299</v>
      </c>
    </row>
    <row r="3165" spans="1:4" x14ac:dyDescent="0.25">
      <c r="A3165" t="s">
        <v>15024</v>
      </c>
      <c r="B3165" t="s">
        <v>15025</v>
      </c>
      <c r="C3165" t="s">
        <v>24146</v>
      </c>
      <c r="D3165" t="s">
        <v>16408</v>
      </c>
    </row>
    <row r="3166" spans="1:4" x14ac:dyDescent="0.25">
      <c r="A3166" t="s">
        <v>15026</v>
      </c>
      <c r="B3166" t="s">
        <v>15027</v>
      </c>
      <c r="C3166" t="s">
        <v>24147</v>
      </c>
      <c r="D3166" t="s">
        <v>16212</v>
      </c>
    </row>
    <row r="3167" spans="1:4" x14ac:dyDescent="0.25">
      <c r="A3167" t="s">
        <v>15028</v>
      </c>
      <c r="B3167" t="s">
        <v>15029</v>
      </c>
      <c r="C3167" t="s">
        <v>24148</v>
      </c>
      <c r="D3167" t="s">
        <v>16193</v>
      </c>
    </row>
    <row r="3168" spans="1:4" x14ac:dyDescent="0.25">
      <c r="A3168" t="s">
        <v>15030</v>
      </c>
      <c r="B3168" t="s">
        <v>15031</v>
      </c>
      <c r="C3168" t="s">
        <v>24149</v>
      </c>
      <c r="D3168" t="s">
        <v>16193</v>
      </c>
    </row>
    <row r="3169" spans="1:4" x14ac:dyDescent="0.25">
      <c r="A3169" t="s">
        <v>15034</v>
      </c>
      <c r="B3169" t="s">
        <v>15035</v>
      </c>
      <c r="C3169" t="s">
        <v>24151</v>
      </c>
      <c r="D3169" t="s">
        <v>16260</v>
      </c>
    </row>
    <row r="3170" spans="1:4" x14ac:dyDescent="0.25">
      <c r="A3170" t="s">
        <v>15037</v>
      </c>
      <c r="B3170" t="s">
        <v>15038</v>
      </c>
      <c r="C3170" t="s">
        <v>24153</v>
      </c>
      <c r="D3170" t="s">
        <v>16258</v>
      </c>
    </row>
    <row r="3171" spans="1:4" x14ac:dyDescent="0.25">
      <c r="A3171" t="s">
        <v>15039</v>
      </c>
      <c r="B3171" t="s">
        <v>15040</v>
      </c>
      <c r="C3171" t="s">
        <v>24154</v>
      </c>
      <c r="D3171" t="s">
        <v>16195</v>
      </c>
    </row>
    <row r="3172" spans="1:4" x14ac:dyDescent="0.25">
      <c r="A3172" t="s">
        <v>15041</v>
      </c>
      <c r="B3172" t="s">
        <v>15042</v>
      </c>
      <c r="C3172" t="s">
        <v>24155</v>
      </c>
      <c r="D3172" t="s">
        <v>16191</v>
      </c>
    </row>
    <row r="3173" spans="1:4" x14ac:dyDescent="0.25">
      <c r="A3173" t="s">
        <v>15043</v>
      </c>
      <c r="B3173" t="s">
        <v>15044</v>
      </c>
      <c r="C3173" t="s">
        <v>24156</v>
      </c>
      <c r="D3173" t="s">
        <v>16193</v>
      </c>
    </row>
    <row r="3174" spans="1:4" x14ac:dyDescent="0.25">
      <c r="A3174" t="s">
        <v>15045</v>
      </c>
      <c r="B3174" t="s">
        <v>15046</v>
      </c>
      <c r="C3174" t="s">
        <v>24157</v>
      </c>
      <c r="D3174" t="s">
        <v>16258</v>
      </c>
    </row>
    <row r="3175" spans="1:4" x14ac:dyDescent="0.25">
      <c r="A3175" t="s">
        <v>15047</v>
      </c>
      <c r="B3175" t="s">
        <v>15048</v>
      </c>
      <c r="C3175" t="s">
        <v>24158</v>
      </c>
      <c r="D3175" t="s">
        <v>16191</v>
      </c>
    </row>
    <row r="3176" spans="1:4" x14ac:dyDescent="0.25">
      <c r="A3176" t="s">
        <v>15049</v>
      </c>
      <c r="B3176" t="s">
        <v>15050</v>
      </c>
      <c r="C3176" t="s">
        <v>24159</v>
      </c>
      <c r="D3176" t="s">
        <v>16193</v>
      </c>
    </row>
    <row r="3177" spans="1:4" x14ac:dyDescent="0.25">
      <c r="A3177" t="s">
        <v>15059</v>
      </c>
      <c r="B3177" t="s">
        <v>15060</v>
      </c>
      <c r="C3177" t="s">
        <v>24164</v>
      </c>
      <c r="D3177" t="s">
        <v>16339</v>
      </c>
    </row>
    <row r="3178" spans="1:4" x14ac:dyDescent="0.25">
      <c r="A3178" t="s">
        <v>15061</v>
      </c>
      <c r="B3178" t="s">
        <v>15062</v>
      </c>
      <c r="C3178" t="s">
        <v>24165</v>
      </c>
      <c r="D3178" t="s">
        <v>16212</v>
      </c>
    </row>
    <row r="3179" spans="1:4" x14ac:dyDescent="0.25">
      <c r="A3179" t="s">
        <v>15069</v>
      </c>
      <c r="B3179" t="s">
        <v>15070</v>
      </c>
      <c r="C3179" t="s">
        <v>24170</v>
      </c>
      <c r="D3179" t="s">
        <v>16212</v>
      </c>
    </row>
    <row r="3180" spans="1:4" x14ac:dyDescent="0.25">
      <c r="A3180" t="s">
        <v>15077</v>
      </c>
      <c r="B3180" t="s">
        <v>15078</v>
      </c>
      <c r="C3180" t="s">
        <v>24174</v>
      </c>
      <c r="D3180" t="s">
        <v>16230</v>
      </c>
    </row>
    <row r="3181" spans="1:4" x14ac:dyDescent="0.25">
      <c r="A3181" t="s">
        <v>15081</v>
      </c>
      <c r="B3181" t="s">
        <v>15082</v>
      </c>
      <c r="C3181" t="s">
        <v>24176</v>
      </c>
      <c r="D3181" t="s">
        <v>16193</v>
      </c>
    </row>
    <row r="3182" spans="1:4" x14ac:dyDescent="0.25">
      <c r="A3182" t="s">
        <v>15085</v>
      </c>
      <c r="B3182" t="s">
        <v>15086</v>
      </c>
      <c r="C3182" t="s">
        <v>24178</v>
      </c>
      <c r="D3182" t="s">
        <v>20077</v>
      </c>
    </row>
    <row r="3183" spans="1:4" x14ac:dyDescent="0.25">
      <c r="A3183" t="s">
        <v>15087</v>
      </c>
      <c r="B3183" t="s">
        <v>15088</v>
      </c>
      <c r="C3183" t="s">
        <v>24179</v>
      </c>
      <c r="D3183" t="s">
        <v>16191</v>
      </c>
    </row>
    <row r="3184" spans="1:4" x14ac:dyDescent="0.25">
      <c r="A3184" t="s">
        <v>15093</v>
      </c>
      <c r="B3184" t="s">
        <v>15094</v>
      </c>
      <c r="C3184" t="s">
        <v>24183</v>
      </c>
      <c r="D3184" t="s">
        <v>16339</v>
      </c>
    </row>
    <row r="3185" spans="1:4" x14ac:dyDescent="0.25">
      <c r="A3185" t="s">
        <v>15097</v>
      </c>
      <c r="B3185" t="s">
        <v>15098</v>
      </c>
      <c r="C3185" t="s">
        <v>24185</v>
      </c>
      <c r="D3185" t="s">
        <v>16193</v>
      </c>
    </row>
    <row r="3186" spans="1:4" x14ac:dyDescent="0.25">
      <c r="A3186" t="s">
        <v>15101</v>
      </c>
      <c r="B3186" t="s">
        <v>15102</v>
      </c>
      <c r="C3186" t="s">
        <v>24187</v>
      </c>
      <c r="D3186" t="s">
        <v>16193</v>
      </c>
    </row>
    <row r="3187" spans="1:4" x14ac:dyDescent="0.25">
      <c r="A3187" t="s">
        <v>15107</v>
      </c>
      <c r="B3187" t="s">
        <v>15108</v>
      </c>
      <c r="C3187" t="s">
        <v>24190</v>
      </c>
      <c r="D3187" t="s">
        <v>16299</v>
      </c>
    </row>
    <row r="3188" spans="1:4" x14ac:dyDescent="0.25">
      <c r="A3188" t="s">
        <v>15109</v>
      </c>
      <c r="B3188" t="s">
        <v>15110</v>
      </c>
      <c r="C3188" t="s">
        <v>24191</v>
      </c>
      <c r="D3188" t="s">
        <v>16191</v>
      </c>
    </row>
    <row r="3189" spans="1:4" x14ac:dyDescent="0.25">
      <c r="A3189" t="s">
        <v>15122</v>
      </c>
      <c r="B3189" t="s">
        <v>15123</v>
      </c>
      <c r="C3189" t="s">
        <v>24198</v>
      </c>
      <c r="D3189" t="s">
        <v>16193</v>
      </c>
    </row>
    <row r="3190" spans="1:4" x14ac:dyDescent="0.25">
      <c r="A3190" t="s">
        <v>15126</v>
      </c>
      <c r="B3190" t="s">
        <v>15127</v>
      </c>
      <c r="C3190" t="s">
        <v>24200</v>
      </c>
      <c r="D3190" t="s">
        <v>16191</v>
      </c>
    </row>
    <row r="3191" spans="1:4" x14ac:dyDescent="0.25">
      <c r="A3191" t="s">
        <v>15132</v>
      </c>
      <c r="B3191" t="s">
        <v>15133</v>
      </c>
      <c r="C3191" t="s">
        <v>24203</v>
      </c>
      <c r="D3191" t="s">
        <v>16523</v>
      </c>
    </row>
    <row r="3192" spans="1:4" x14ac:dyDescent="0.25">
      <c r="A3192" t="s">
        <v>15142</v>
      </c>
      <c r="B3192" t="s">
        <v>15143</v>
      </c>
      <c r="C3192" t="s">
        <v>24208</v>
      </c>
      <c r="D3192" t="s">
        <v>16260</v>
      </c>
    </row>
    <row r="3193" spans="1:4" x14ac:dyDescent="0.25">
      <c r="A3193" t="s">
        <v>15144</v>
      </c>
      <c r="B3193" t="s">
        <v>15145</v>
      </c>
      <c r="C3193" t="s">
        <v>24209</v>
      </c>
      <c r="D3193" t="s">
        <v>16267</v>
      </c>
    </row>
    <row r="3194" spans="1:4" x14ac:dyDescent="0.25">
      <c r="A3194" t="s">
        <v>15146</v>
      </c>
      <c r="B3194" t="s">
        <v>15147</v>
      </c>
      <c r="C3194" t="s">
        <v>24210</v>
      </c>
      <c r="D3194" t="s">
        <v>16191</v>
      </c>
    </row>
    <row r="3195" spans="1:4" x14ac:dyDescent="0.25">
      <c r="A3195" t="s">
        <v>15150</v>
      </c>
      <c r="B3195" t="s">
        <v>15151</v>
      </c>
      <c r="C3195" t="s">
        <v>24212</v>
      </c>
      <c r="D3195" t="s">
        <v>16195</v>
      </c>
    </row>
    <row r="3196" spans="1:4" x14ac:dyDescent="0.25">
      <c r="A3196" t="s">
        <v>15168</v>
      </c>
      <c r="B3196" t="s">
        <v>15169</v>
      </c>
      <c r="C3196" t="s">
        <v>24222</v>
      </c>
      <c r="D3196" t="s">
        <v>16201</v>
      </c>
    </row>
    <row r="3197" spans="1:4" x14ac:dyDescent="0.25">
      <c r="A3197" t="s">
        <v>15172</v>
      </c>
      <c r="B3197" t="s">
        <v>15173</v>
      </c>
      <c r="C3197" t="s">
        <v>24224</v>
      </c>
      <c r="D3197" t="s">
        <v>16191</v>
      </c>
    </row>
    <row r="3198" spans="1:4" x14ac:dyDescent="0.25">
      <c r="A3198" t="s">
        <v>15186</v>
      </c>
      <c r="B3198" t="s">
        <v>15187</v>
      </c>
      <c r="C3198" t="s">
        <v>24231</v>
      </c>
      <c r="D3198" t="s">
        <v>16299</v>
      </c>
    </row>
    <row r="3199" spans="1:4" x14ac:dyDescent="0.25">
      <c r="A3199" t="s">
        <v>15193</v>
      </c>
      <c r="B3199" t="s">
        <v>15194</v>
      </c>
      <c r="C3199" t="s">
        <v>24235</v>
      </c>
      <c r="D3199" t="s">
        <v>16191</v>
      </c>
    </row>
    <row r="3200" spans="1:4" x14ac:dyDescent="0.25">
      <c r="A3200" t="s">
        <v>15207</v>
      </c>
      <c r="B3200" t="s">
        <v>15208</v>
      </c>
      <c r="C3200" t="s">
        <v>24242</v>
      </c>
      <c r="D3200" t="s">
        <v>16193</v>
      </c>
    </row>
    <row r="3201" spans="1:4" x14ac:dyDescent="0.25">
      <c r="A3201" t="s">
        <v>15209</v>
      </c>
      <c r="B3201" t="s">
        <v>15210</v>
      </c>
      <c r="C3201" t="s">
        <v>24243</v>
      </c>
      <c r="D3201" t="s">
        <v>16737</v>
      </c>
    </row>
    <row r="3202" spans="1:4" x14ac:dyDescent="0.25">
      <c r="A3202" t="s">
        <v>15215</v>
      </c>
      <c r="B3202" t="s">
        <v>15216</v>
      </c>
      <c r="C3202" t="s">
        <v>24246</v>
      </c>
      <c r="D3202" t="s">
        <v>16346</v>
      </c>
    </row>
    <row r="3203" spans="1:4" x14ac:dyDescent="0.25">
      <c r="A3203" t="s">
        <v>15219</v>
      </c>
      <c r="B3203" t="s">
        <v>15220</v>
      </c>
      <c r="C3203" t="s">
        <v>24248</v>
      </c>
      <c r="D3203" t="s">
        <v>16212</v>
      </c>
    </row>
    <row r="3204" spans="1:4" x14ac:dyDescent="0.25">
      <c r="A3204" t="s">
        <v>15227</v>
      </c>
      <c r="B3204" t="s">
        <v>15228</v>
      </c>
      <c r="C3204" t="s">
        <v>24252</v>
      </c>
      <c r="D3204" t="s">
        <v>16260</v>
      </c>
    </row>
    <row r="3205" spans="1:4" x14ac:dyDescent="0.25">
      <c r="A3205" t="s">
        <v>15233</v>
      </c>
      <c r="B3205" t="s">
        <v>15234</v>
      </c>
      <c r="C3205" t="s">
        <v>24255</v>
      </c>
      <c r="D3205" t="s">
        <v>16195</v>
      </c>
    </row>
    <row r="3206" spans="1:4" x14ac:dyDescent="0.25">
      <c r="A3206" t="s">
        <v>15244</v>
      </c>
      <c r="B3206" t="s">
        <v>15245</v>
      </c>
      <c r="C3206" t="s">
        <v>24262</v>
      </c>
      <c r="D3206" t="s">
        <v>16195</v>
      </c>
    </row>
    <row r="3207" spans="1:4" x14ac:dyDescent="0.25">
      <c r="A3207" t="s">
        <v>15260</v>
      </c>
      <c r="B3207" t="s">
        <v>15261</v>
      </c>
      <c r="C3207" t="s">
        <v>24271</v>
      </c>
      <c r="D3207" t="s">
        <v>16195</v>
      </c>
    </row>
    <row r="3208" spans="1:4" x14ac:dyDescent="0.25">
      <c r="A3208" t="s">
        <v>15264</v>
      </c>
      <c r="B3208" t="s">
        <v>15265</v>
      </c>
      <c r="C3208" t="s">
        <v>24273</v>
      </c>
      <c r="D3208" t="s">
        <v>16193</v>
      </c>
    </row>
    <row r="3209" spans="1:4" x14ac:dyDescent="0.25">
      <c r="A3209" t="s">
        <v>15270</v>
      </c>
      <c r="B3209" t="s">
        <v>15271</v>
      </c>
      <c r="C3209" t="s">
        <v>24276</v>
      </c>
      <c r="D3209" t="s">
        <v>16377</v>
      </c>
    </row>
    <row r="3210" spans="1:4" x14ac:dyDescent="0.25">
      <c r="A3210" t="s">
        <v>15280</v>
      </c>
      <c r="B3210" t="s">
        <v>15281</v>
      </c>
      <c r="C3210" t="s">
        <v>24281</v>
      </c>
      <c r="D3210" t="s">
        <v>16191</v>
      </c>
    </row>
    <row r="3211" spans="1:4" x14ac:dyDescent="0.25">
      <c r="A3211" t="s">
        <v>15278</v>
      </c>
      <c r="B3211" t="s">
        <v>15279</v>
      </c>
      <c r="C3211" t="s">
        <v>24280</v>
      </c>
      <c r="D3211" t="s">
        <v>16191</v>
      </c>
    </row>
    <row r="3212" spans="1:4" x14ac:dyDescent="0.25">
      <c r="A3212" t="s">
        <v>15282</v>
      </c>
      <c r="B3212" t="s">
        <v>15283</v>
      </c>
      <c r="C3212" t="s">
        <v>24282</v>
      </c>
      <c r="D3212" t="s">
        <v>24283</v>
      </c>
    </row>
    <row r="3213" spans="1:4" x14ac:dyDescent="0.25">
      <c r="A3213" t="s">
        <v>15288</v>
      </c>
      <c r="B3213" t="s">
        <v>15289</v>
      </c>
      <c r="C3213" t="s">
        <v>24286</v>
      </c>
      <c r="D3213" t="s">
        <v>16212</v>
      </c>
    </row>
    <row r="3214" spans="1:4" x14ac:dyDescent="0.25">
      <c r="A3214" t="s">
        <v>15298</v>
      </c>
      <c r="B3214" t="s">
        <v>15299</v>
      </c>
      <c r="C3214" t="s">
        <v>24291</v>
      </c>
      <c r="D3214" t="s">
        <v>16260</v>
      </c>
    </row>
    <row r="3215" spans="1:4" x14ac:dyDescent="0.25">
      <c r="A3215" t="s">
        <v>15306</v>
      </c>
      <c r="B3215" t="s">
        <v>15307</v>
      </c>
      <c r="C3215" t="s">
        <v>24295</v>
      </c>
      <c r="D3215" t="s">
        <v>18101</v>
      </c>
    </row>
    <row r="3216" spans="1:4" x14ac:dyDescent="0.25">
      <c r="A3216" t="s">
        <v>15312</v>
      </c>
      <c r="B3216" t="s">
        <v>15313</v>
      </c>
      <c r="C3216" t="s">
        <v>24298</v>
      </c>
      <c r="D3216" t="s">
        <v>16193</v>
      </c>
    </row>
    <row r="3217" spans="1:4" x14ac:dyDescent="0.25">
      <c r="A3217" t="s">
        <v>15316</v>
      </c>
      <c r="B3217" t="s">
        <v>15317</v>
      </c>
      <c r="C3217" t="s">
        <v>24300</v>
      </c>
      <c r="D3217" t="s">
        <v>16258</v>
      </c>
    </row>
    <row r="3218" spans="1:4" x14ac:dyDescent="0.25">
      <c r="A3218" t="s">
        <v>15320</v>
      </c>
      <c r="B3218" t="s">
        <v>15321</v>
      </c>
      <c r="C3218" t="s">
        <v>24302</v>
      </c>
      <c r="D3218" t="s">
        <v>16191</v>
      </c>
    </row>
    <row r="3219" spans="1:4" x14ac:dyDescent="0.25">
      <c r="A3219" t="s">
        <v>15322</v>
      </c>
      <c r="B3219" t="s">
        <v>15323</v>
      </c>
      <c r="C3219" t="s">
        <v>24303</v>
      </c>
      <c r="D3219" t="s">
        <v>16267</v>
      </c>
    </row>
    <row r="3220" spans="1:4" x14ac:dyDescent="0.25">
      <c r="A3220" t="s">
        <v>15336</v>
      </c>
      <c r="B3220" t="s">
        <v>15337</v>
      </c>
      <c r="C3220" t="s">
        <v>24310</v>
      </c>
      <c r="D3220" t="s">
        <v>16212</v>
      </c>
    </row>
    <row r="3221" spans="1:4" x14ac:dyDescent="0.25">
      <c r="A3221" t="s">
        <v>15340</v>
      </c>
      <c r="B3221" t="s">
        <v>15341</v>
      </c>
      <c r="C3221" t="s">
        <v>24312</v>
      </c>
      <c r="D3221" t="s">
        <v>16253</v>
      </c>
    </row>
    <row r="3222" spans="1:4" x14ac:dyDescent="0.25">
      <c r="A3222" t="s">
        <v>15344</v>
      </c>
      <c r="B3222" t="s">
        <v>15345</v>
      </c>
      <c r="C3222" t="s">
        <v>24314</v>
      </c>
      <c r="D3222" t="s">
        <v>16195</v>
      </c>
    </row>
    <row r="3223" spans="1:4" x14ac:dyDescent="0.25">
      <c r="A3223" t="s">
        <v>15346</v>
      </c>
      <c r="B3223" t="s">
        <v>15347</v>
      </c>
      <c r="C3223" t="s">
        <v>24315</v>
      </c>
      <c r="D3223" t="s">
        <v>16260</v>
      </c>
    </row>
    <row r="3224" spans="1:4" x14ac:dyDescent="0.25">
      <c r="A3224" t="s">
        <v>15364</v>
      </c>
      <c r="B3224" t="s">
        <v>15365</v>
      </c>
      <c r="C3224" t="s">
        <v>24325</v>
      </c>
      <c r="D3224" t="s">
        <v>16191</v>
      </c>
    </row>
    <row r="3225" spans="1:4" x14ac:dyDescent="0.25">
      <c r="A3225" t="s">
        <v>15413</v>
      </c>
      <c r="B3225" t="s">
        <v>15414</v>
      </c>
      <c r="C3225" t="s">
        <v>24351</v>
      </c>
      <c r="D3225" t="s">
        <v>16258</v>
      </c>
    </row>
    <row r="3226" spans="1:4" x14ac:dyDescent="0.25">
      <c r="A3226" t="s">
        <v>15423</v>
      </c>
      <c r="B3226" t="s">
        <v>15424</v>
      </c>
      <c r="C3226" t="s">
        <v>24356</v>
      </c>
      <c r="D3226" t="s">
        <v>16193</v>
      </c>
    </row>
    <row r="3227" spans="1:4" x14ac:dyDescent="0.25">
      <c r="A3227" t="s">
        <v>15370</v>
      </c>
      <c r="B3227" t="s">
        <v>15371</v>
      </c>
      <c r="C3227" t="s">
        <v>24328</v>
      </c>
      <c r="D3227" t="s">
        <v>16339</v>
      </c>
    </row>
    <row r="3228" spans="1:4" x14ac:dyDescent="0.25">
      <c r="A3228" t="s">
        <v>15378</v>
      </c>
      <c r="B3228" t="s">
        <v>15379</v>
      </c>
      <c r="C3228" t="s">
        <v>24332</v>
      </c>
      <c r="D3228" t="s">
        <v>16193</v>
      </c>
    </row>
    <row r="3229" spans="1:4" x14ac:dyDescent="0.25">
      <c r="A3229" t="s">
        <v>15489</v>
      </c>
      <c r="B3229" t="s">
        <v>15490</v>
      </c>
      <c r="C3229" t="s">
        <v>24389</v>
      </c>
      <c r="D3229" t="s">
        <v>16267</v>
      </c>
    </row>
    <row r="3230" spans="1:4" x14ac:dyDescent="0.25">
      <c r="A3230" t="s">
        <v>15467</v>
      </c>
      <c r="B3230" t="s">
        <v>15468</v>
      </c>
      <c r="C3230" t="s">
        <v>24378</v>
      </c>
      <c r="D3230" t="s">
        <v>16212</v>
      </c>
    </row>
    <row r="3231" spans="1:4" x14ac:dyDescent="0.25">
      <c r="A3231" t="s">
        <v>15475</v>
      </c>
      <c r="B3231" t="s">
        <v>15476</v>
      </c>
      <c r="C3231" t="s">
        <v>24382</v>
      </c>
      <c r="D3231" t="s">
        <v>16191</v>
      </c>
    </row>
    <row r="3232" spans="1:4" x14ac:dyDescent="0.25">
      <c r="A3232" t="s">
        <v>15477</v>
      </c>
      <c r="B3232" t="s">
        <v>15478</v>
      </c>
      <c r="C3232" t="s">
        <v>24383</v>
      </c>
      <c r="D3232" t="s">
        <v>16809</v>
      </c>
    </row>
    <row r="3233" spans="1:4" x14ac:dyDescent="0.25">
      <c r="A3233" t="s">
        <v>15485</v>
      </c>
      <c r="B3233" t="s">
        <v>15486</v>
      </c>
      <c r="C3233" t="s">
        <v>24387</v>
      </c>
      <c r="D3233" t="s">
        <v>16346</v>
      </c>
    </row>
    <row r="3234" spans="1:4" x14ac:dyDescent="0.25">
      <c r="A3234" t="s">
        <v>15518</v>
      </c>
      <c r="B3234" t="s">
        <v>15519</v>
      </c>
      <c r="C3234" t="s">
        <v>24405</v>
      </c>
      <c r="D3234" t="s">
        <v>16193</v>
      </c>
    </row>
    <row r="3235" spans="1:4" x14ac:dyDescent="0.25">
      <c r="A3235" t="s">
        <v>15508</v>
      </c>
      <c r="B3235" t="s">
        <v>15509</v>
      </c>
      <c r="C3235" t="s">
        <v>24399</v>
      </c>
      <c r="D3235" t="s">
        <v>16260</v>
      </c>
    </row>
    <row r="3236" spans="1:4" x14ac:dyDescent="0.25">
      <c r="A3236" t="s">
        <v>15522</v>
      </c>
      <c r="B3236" t="s">
        <v>15523</v>
      </c>
      <c r="C3236" t="s">
        <v>24407</v>
      </c>
      <c r="D3236" t="s">
        <v>16212</v>
      </c>
    </row>
    <row r="3237" spans="1:4" x14ac:dyDescent="0.25">
      <c r="A3237" t="s">
        <v>15381</v>
      </c>
      <c r="B3237" t="s">
        <v>15382</v>
      </c>
      <c r="C3237" t="s">
        <v>24334</v>
      </c>
      <c r="D3237" t="s">
        <v>16193</v>
      </c>
    </row>
    <row r="3238" spans="1:4" x14ac:dyDescent="0.25">
      <c r="A3238" t="s">
        <v>15397</v>
      </c>
      <c r="B3238" t="s">
        <v>15398</v>
      </c>
      <c r="C3238" t="s">
        <v>24342</v>
      </c>
      <c r="D3238" t="s">
        <v>16299</v>
      </c>
    </row>
    <row r="3239" spans="1:4" x14ac:dyDescent="0.25">
      <c r="A3239" t="s">
        <v>15538</v>
      </c>
      <c r="B3239" t="s">
        <v>15539</v>
      </c>
      <c r="C3239" t="s">
        <v>24415</v>
      </c>
      <c r="D3239" t="s">
        <v>16193</v>
      </c>
    </row>
    <row r="3240" spans="1:4" x14ac:dyDescent="0.25">
      <c r="A3240" t="s">
        <v>15540</v>
      </c>
      <c r="B3240" t="s">
        <v>15541</v>
      </c>
      <c r="C3240" t="s">
        <v>24416</v>
      </c>
      <c r="D3240" t="s">
        <v>16193</v>
      </c>
    </row>
    <row r="3241" spans="1:4" x14ac:dyDescent="0.25">
      <c r="A3241" t="s">
        <v>15401</v>
      </c>
      <c r="B3241" t="s">
        <v>15402</v>
      </c>
      <c r="C3241" t="s">
        <v>24344</v>
      </c>
      <c r="D3241" t="s">
        <v>16193</v>
      </c>
    </row>
    <row r="3242" spans="1:4" x14ac:dyDescent="0.25">
      <c r="A3242" t="s">
        <v>15556</v>
      </c>
      <c r="B3242" t="s">
        <v>15557</v>
      </c>
      <c r="C3242" t="s">
        <v>24424</v>
      </c>
      <c r="D3242" t="s">
        <v>16299</v>
      </c>
    </row>
    <row r="3243" spans="1:4" x14ac:dyDescent="0.25">
      <c r="A3243" t="s">
        <v>15558</v>
      </c>
      <c r="B3243" t="s">
        <v>15559</v>
      </c>
      <c r="C3243" t="s">
        <v>24425</v>
      </c>
      <c r="D3243" t="s">
        <v>17290</v>
      </c>
    </row>
    <row r="3244" spans="1:4" x14ac:dyDescent="0.25">
      <c r="A3244" t="s">
        <v>15562</v>
      </c>
      <c r="B3244" t="s">
        <v>15563</v>
      </c>
      <c r="C3244" t="s">
        <v>24427</v>
      </c>
      <c r="D3244" t="s">
        <v>16191</v>
      </c>
    </row>
    <row r="3245" spans="1:4" x14ac:dyDescent="0.25">
      <c r="A3245" t="s">
        <v>15568</v>
      </c>
      <c r="B3245" t="s">
        <v>15569</v>
      </c>
      <c r="C3245" t="s">
        <v>24430</v>
      </c>
      <c r="D3245" t="s">
        <v>16193</v>
      </c>
    </row>
    <row r="3246" spans="1:4" x14ac:dyDescent="0.25">
      <c r="A3246" t="s">
        <v>15572</v>
      </c>
      <c r="B3246" t="s">
        <v>15573</v>
      </c>
      <c r="C3246" t="s">
        <v>24433</v>
      </c>
      <c r="D3246" t="s">
        <v>16191</v>
      </c>
    </row>
    <row r="3247" spans="1:4" x14ac:dyDescent="0.25">
      <c r="A3247" t="s">
        <v>15576</v>
      </c>
      <c r="B3247" t="s">
        <v>15577</v>
      </c>
      <c r="C3247" t="s">
        <v>24435</v>
      </c>
      <c r="D3247" t="s">
        <v>16212</v>
      </c>
    </row>
    <row r="3248" spans="1:4" x14ac:dyDescent="0.25">
      <c r="A3248" t="s">
        <v>15578</v>
      </c>
      <c r="B3248" t="s">
        <v>15579</v>
      </c>
      <c r="C3248" t="s">
        <v>24436</v>
      </c>
      <c r="D3248" t="s">
        <v>16193</v>
      </c>
    </row>
    <row r="3249" spans="1:4" x14ac:dyDescent="0.25">
      <c r="A3249" t="s">
        <v>15580</v>
      </c>
      <c r="B3249" t="s">
        <v>15581</v>
      </c>
      <c r="C3249" t="s">
        <v>24437</v>
      </c>
      <c r="D3249" t="s">
        <v>16195</v>
      </c>
    </row>
    <row r="3250" spans="1:4" x14ac:dyDescent="0.25">
      <c r="A3250" t="s">
        <v>15586</v>
      </c>
      <c r="B3250" t="s">
        <v>15587</v>
      </c>
      <c r="C3250" t="s">
        <v>24440</v>
      </c>
      <c r="D3250" t="s">
        <v>16193</v>
      </c>
    </row>
    <row r="3251" spans="1:4" x14ac:dyDescent="0.25">
      <c r="A3251" t="s">
        <v>15600</v>
      </c>
      <c r="B3251" t="s">
        <v>15601</v>
      </c>
      <c r="C3251" t="s">
        <v>24447</v>
      </c>
      <c r="D3251" t="s">
        <v>16299</v>
      </c>
    </row>
    <row r="3252" spans="1:4" x14ac:dyDescent="0.25">
      <c r="A3252" t="s">
        <v>15604</v>
      </c>
      <c r="B3252" t="s">
        <v>15605</v>
      </c>
      <c r="C3252" t="s">
        <v>24449</v>
      </c>
      <c r="D3252" t="s">
        <v>16193</v>
      </c>
    </row>
    <row r="3253" spans="1:4" x14ac:dyDescent="0.25">
      <c r="A3253" t="s">
        <v>15606</v>
      </c>
      <c r="B3253" t="s">
        <v>15607</v>
      </c>
      <c r="C3253" t="s">
        <v>24450</v>
      </c>
      <c r="D3253" t="s">
        <v>16191</v>
      </c>
    </row>
    <row r="3254" spans="1:4" x14ac:dyDescent="0.25">
      <c r="A3254" t="s">
        <v>15616</v>
      </c>
      <c r="B3254" t="s">
        <v>15617</v>
      </c>
      <c r="C3254" t="s">
        <v>24455</v>
      </c>
      <c r="D3254" t="s">
        <v>16299</v>
      </c>
    </row>
    <row r="3255" spans="1:4" x14ac:dyDescent="0.25">
      <c r="A3255" t="s">
        <v>15618</v>
      </c>
      <c r="B3255" t="s">
        <v>15619</v>
      </c>
      <c r="C3255" t="s">
        <v>24456</v>
      </c>
      <c r="D3255" t="s">
        <v>16193</v>
      </c>
    </row>
    <row r="3256" spans="1:4" x14ac:dyDescent="0.25">
      <c r="A3256" t="s">
        <v>15634</v>
      </c>
      <c r="B3256" t="s">
        <v>15635</v>
      </c>
      <c r="C3256" t="s">
        <v>24465</v>
      </c>
      <c r="D3256" t="s">
        <v>16299</v>
      </c>
    </row>
    <row r="3257" spans="1:4" x14ac:dyDescent="0.25">
      <c r="A3257" t="s">
        <v>15642</v>
      </c>
      <c r="B3257" t="s">
        <v>15643</v>
      </c>
      <c r="C3257" t="s">
        <v>24469</v>
      </c>
      <c r="D3257" t="s">
        <v>16364</v>
      </c>
    </row>
    <row r="3258" spans="1:4" x14ac:dyDescent="0.25">
      <c r="A3258" t="s">
        <v>15644</v>
      </c>
      <c r="B3258" t="s">
        <v>15645</v>
      </c>
      <c r="C3258" t="s">
        <v>24470</v>
      </c>
      <c r="D3258" t="s">
        <v>20077</v>
      </c>
    </row>
    <row r="3259" spans="1:4" x14ac:dyDescent="0.25">
      <c r="A3259" t="s">
        <v>15646</v>
      </c>
      <c r="B3259" t="s">
        <v>15647</v>
      </c>
      <c r="C3259" t="s">
        <v>24471</v>
      </c>
      <c r="D3259" t="s">
        <v>16258</v>
      </c>
    </row>
    <row r="3260" spans="1:4" x14ac:dyDescent="0.25">
      <c r="A3260" t="s">
        <v>15650</v>
      </c>
      <c r="B3260" t="s">
        <v>15651</v>
      </c>
      <c r="C3260" t="s">
        <v>24473</v>
      </c>
      <c r="D3260" t="s">
        <v>16212</v>
      </c>
    </row>
    <row r="3261" spans="1:4" x14ac:dyDescent="0.25">
      <c r="A3261" t="s">
        <v>15652</v>
      </c>
      <c r="B3261" t="s">
        <v>15653</v>
      </c>
      <c r="C3261" t="s">
        <v>24474</v>
      </c>
      <c r="D3261" t="s">
        <v>16193</v>
      </c>
    </row>
    <row r="3262" spans="1:4" x14ac:dyDescent="0.25">
      <c r="A3262" t="s">
        <v>15658</v>
      </c>
      <c r="B3262" t="s">
        <v>15659</v>
      </c>
      <c r="C3262" t="s">
        <v>24477</v>
      </c>
      <c r="D3262" t="s">
        <v>16193</v>
      </c>
    </row>
    <row r="3263" spans="1:4" x14ac:dyDescent="0.25">
      <c r="A3263" t="s">
        <v>15660</v>
      </c>
      <c r="B3263" t="s">
        <v>15661</v>
      </c>
      <c r="C3263" t="s">
        <v>24478</v>
      </c>
      <c r="D3263" t="s">
        <v>16193</v>
      </c>
    </row>
    <row r="3264" spans="1:4" x14ac:dyDescent="0.25">
      <c r="A3264" t="s">
        <v>15682</v>
      </c>
      <c r="B3264" t="s">
        <v>15683</v>
      </c>
      <c r="C3264" t="s">
        <v>24490</v>
      </c>
      <c r="D3264" t="s">
        <v>16258</v>
      </c>
    </row>
    <row r="3265" spans="1:4" x14ac:dyDescent="0.25">
      <c r="A3265" t="s">
        <v>15684</v>
      </c>
      <c r="B3265" t="s">
        <v>15685</v>
      </c>
      <c r="C3265" t="s">
        <v>24491</v>
      </c>
      <c r="D3265" t="s">
        <v>16195</v>
      </c>
    </row>
    <row r="3266" spans="1:4" x14ac:dyDescent="0.25">
      <c r="A3266" t="s">
        <v>15686</v>
      </c>
      <c r="B3266" t="s">
        <v>15687</v>
      </c>
      <c r="C3266" t="s">
        <v>24492</v>
      </c>
      <c r="D3266" t="s">
        <v>16191</v>
      </c>
    </row>
    <row r="3267" spans="1:4" x14ac:dyDescent="0.25">
      <c r="A3267" t="s">
        <v>15694</v>
      </c>
      <c r="B3267" t="s">
        <v>15695</v>
      </c>
      <c r="C3267" t="s">
        <v>24496</v>
      </c>
      <c r="D3267" t="s">
        <v>16193</v>
      </c>
    </row>
    <row r="3268" spans="1:4" x14ac:dyDescent="0.25">
      <c r="A3268" t="s">
        <v>15707</v>
      </c>
      <c r="B3268" t="s">
        <v>15708</v>
      </c>
      <c r="C3268" t="s">
        <v>24504</v>
      </c>
      <c r="D3268" t="s">
        <v>24505</v>
      </c>
    </row>
    <row r="3269" spans="1:4" x14ac:dyDescent="0.25">
      <c r="A3269" t="s">
        <v>15709</v>
      </c>
      <c r="B3269" t="s">
        <v>15710</v>
      </c>
      <c r="C3269" t="s">
        <v>24506</v>
      </c>
      <c r="D3269" t="s">
        <v>16191</v>
      </c>
    </row>
    <row r="3270" spans="1:4" x14ac:dyDescent="0.25">
      <c r="A3270" t="s">
        <v>15713</v>
      </c>
      <c r="B3270" t="s">
        <v>15714</v>
      </c>
      <c r="C3270" t="s">
        <v>24508</v>
      </c>
      <c r="D3270" t="s">
        <v>20077</v>
      </c>
    </row>
    <row r="3271" spans="1:4" x14ac:dyDescent="0.25">
      <c r="A3271" t="s">
        <v>15715</v>
      </c>
      <c r="B3271" t="s">
        <v>15716</v>
      </c>
      <c r="C3271" t="s">
        <v>24509</v>
      </c>
      <c r="D3271" t="s">
        <v>16191</v>
      </c>
    </row>
    <row r="3272" spans="1:4" x14ac:dyDescent="0.25">
      <c r="A3272" t="s">
        <v>15719</v>
      </c>
      <c r="B3272" t="s">
        <v>15720</v>
      </c>
      <c r="C3272" t="s">
        <v>24511</v>
      </c>
      <c r="D3272" t="s">
        <v>16346</v>
      </c>
    </row>
    <row r="3273" spans="1:4" x14ac:dyDescent="0.25">
      <c r="A3273" t="s">
        <v>15725</v>
      </c>
      <c r="B3273" t="s">
        <v>15726</v>
      </c>
      <c r="C3273" t="s">
        <v>24514</v>
      </c>
      <c r="D3273" t="s">
        <v>16806</v>
      </c>
    </row>
    <row r="3274" spans="1:4" x14ac:dyDescent="0.25">
      <c r="A3274" t="s">
        <v>15727</v>
      </c>
      <c r="B3274" t="s">
        <v>15728</v>
      </c>
      <c r="C3274" t="s">
        <v>24515</v>
      </c>
      <c r="D3274" t="s">
        <v>16258</v>
      </c>
    </row>
    <row r="3275" spans="1:4" x14ac:dyDescent="0.25">
      <c r="A3275" t="s">
        <v>15729</v>
      </c>
      <c r="B3275" t="s">
        <v>15730</v>
      </c>
      <c r="C3275" t="s">
        <v>24516</v>
      </c>
      <c r="D3275" t="s">
        <v>24517</v>
      </c>
    </row>
    <row r="3276" spans="1:4" x14ac:dyDescent="0.25">
      <c r="A3276" t="s">
        <v>15731</v>
      </c>
      <c r="B3276" t="s">
        <v>15732</v>
      </c>
      <c r="C3276" t="s">
        <v>24518</v>
      </c>
      <c r="D3276" t="s">
        <v>16191</v>
      </c>
    </row>
    <row r="3277" spans="1:4" x14ac:dyDescent="0.25">
      <c r="A3277" t="s">
        <v>15737</v>
      </c>
      <c r="B3277" t="s">
        <v>15738</v>
      </c>
      <c r="C3277" t="s">
        <v>24521</v>
      </c>
      <c r="D3277" t="s">
        <v>16195</v>
      </c>
    </row>
    <row r="3278" spans="1:4" x14ac:dyDescent="0.25">
      <c r="A3278" t="s">
        <v>15739</v>
      </c>
      <c r="B3278" t="s">
        <v>15740</v>
      </c>
      <c r="C3278" t="s">
        <v>24522</v>
      </c>
      <c r="D3278" t="s">
        <v>16258</v>
      </c>
    </row>
    <row r="3279" spans="1:4" x14ac:dyDescent="0.25">
      <c r="A3279" t="s">
        <v>15751</v>
      </c>
      <c r="B3279" t="s">
        <v>15752</v>
      </c>
      <c r="C3279" t="s">
        <v>24529</v>
      </c>
      <c r="D3279" t="s">
        <v>16193</v>
      </c>
    </row>
    <row r="3280" spans="1:4" x14ac:dyDescent="0.25">
      <c r="A3280" t="s">
        <v>15757</v>
      </c>
      <c r="B3280" t="s">
        <v>15758</v>
      </c>
      <c r="C3280" t="s">
        <v>24532</v>
      </c>
      <c r="D3280" t="s">
        <v>16806</v>
      </c>
    </row>
    <row r="3281" spans="1:4" x14ac:dyDescent="0.25">
      <c r="A3281" t="s">
        <v>15765</v>
      </c>
      <c r="B3281" t="s">
        <v>15766</v>
      </c>
      <c r="C3281" t="s">
        <v>24537</v>
      </c>
      <c r="D3281" t="s">
        <v>16523</v>
      </c>
    </row>
    <row r="3282" spans="1:4" x14ac:dyDescent="0.25">
      <c r="A3282" t="s">
        <v>15771</v>
      </c>
      <c r="B3282" t="s">
        <v>15772</v>
      </c>
      <c r="C3282" t="s">
        <v>24540</v>
      </c>
      <c r="D3282" t="s">
        <v>16258</v>
      </c>
    </row>
    <row r="3283" spans="1:4" x14ac:dyDescent="0.25">
      <c r="A3283" t="s">
        <v>15773</v>
      </c>
      <c r="B3283" t="s">
        <v>15774</v>
      </c>
      <c r="C3283" t="s">
        <v>24541</v>
      </c>
      <c r="D3283" t="s">
        <v>16299</v>
      </c>
    </row>
    <row r="3284" spans="1:4" x14ac:dyDescent="0.25">
      <c r="A3284" t="s">
        <v>15783</v>
      </c>
      <c r="B3284" t="s">
        <v>15784</v>
      </c>
      <c r="C3284" t="s">
        <v>24546</v>
      </c>
      <c r="D3284" t="s">
        <v>16299</v>
      </c>
    </row>
    <row r="3285" spans="1:4" x14ac:dyDescent="0.25">
      <c r="A3285" t="s">
        <v>2571</v>
      </c>
      <c r="B3285" t="s">
        <v>2572</v>
      </c>
      <c r="C3285" t="s">
        <v>16370</v>
      </c>
      <c r="D3285" t="s">
        <v>17435</v>
      </c>
    </row>
    <row r="3286" spans="1:4" x14ac:dyDescent="0.25">
      <c r="A3286" t="s">
        <v>3470</v>
      </c>
      <c r="B3286" t="s">
        <v>3471</v>
      </c>
      <c r="C3286" t="s">
        <v>16370</v>
      </c>
      <c r="D3286" t="s">
        <v>17933</v>
      </c>
    </row>
    <row r="3287" spans="1:4" x14ac:dyDescent="0.25">
      <c r="A3287" t="s">
        <v>2599</v>
      </c>
      <c r="B3287" t="s">
        <v>2600</v>
      </c>
      <c r="C3287" t="s">
        <v>16370</v>
      </c>
      <c r="D3287" t="s">
        <v>17449</v>
      </c>
    </row>
    <row r="3288" spans="1:4" x14ac:dyDescent="0.25">
      <c r="A3288" t="s">
        <v>5578</v>
      </c>
      <c r="B3288" t="s">
        <v>5579</v>
      </c>
      <c r="C3288" t="s">
        <v>16370</v>
      </c>
      <c r="D3288" t="s">
        <v>19077</v>
      </c>
    </row>
    <row r="3289" spans="1:4" x14ac:dyDescent="0.25">
      <c r="A3289" t="s">
        <v>5764</v>
      </c>
      <c r="B3289" t="s">
        <v>5765</v>
      </c>
      <c r="C3289" t="s">
        <v>16370</v>
      </c>
      <c r="D3289" t="s">
        <v>19183</v>
      </c>
    </row>
    <row r="3290" spans="1:4" x14ac:dyDescent="0.25">
      <c r="A3290" t="s">
        <v>6546</v>
      </c>
      <c r="B3290" t="s">
        <v>6547</v>
      </c>
      <c r="C3290" t="s">
        <v>16370</v>
      </c>
      <c r="D3290" t="s">
        <v>19612</v>
      </c>
    </row>
    <row r="3291" spans="1:4" x14ac:dyDescent="0.25">
      <c r="A3291" t="s">
        <v>7014</v>
      </c>
      <c r="B3291" t="s">
        <v>7015</v>
      </c>
      <c r="C3291" t="s">
        <v>16370</v>
      </c>
      <c r="D3291" t="s">
        <v>19867</v>
      </c>
    </row>
    <row r="3292" spans="1:4" x14ac:dyDescent="0.25">
      <c r="A3292" t="s">
        <v>8638</v>
      </c>
      <c r="B3292" t="s">
        <v>8639</v>
      </c>
      <c r="C3292" t="s">
        <v>16370</v>
      </c>
      <c r="D3292" t="s">
        <v>20739</v>
      </c>
    </row>
    <row r="3293" spans="1:4" x14ac:dyDescent="0.25">
      <c r="A3293" t="s">
        <v>9896</v>
      </c>
      <c r="B3293" t="s">
        <v>9897</v>
      </c>
      <c r="C3293" t="s">
        <v>16370</v>
      </c>
      <c r="D3293" t="s">
        <v>21416</v>
      </c>
    </row>
    <row r="3294" spans="1:4" x14ac:dyDescent="0.25">
      <c r="A3294" t="s">
        <v>10394</v>
      </c>
      <c r="B3294" t="s">
        <v>10395</v>
      </c>
      <c r="C3294" t="s">
        <v>16370</v>
      </c>
      <c r="D3294" t="s">
        <v>21679</v>
      </c>
    </row>
    <row r="3295" spans="1:4" x14ac:dyDescent="0.25">
      <c r="A3295" t="s">
        <v>10597</v>
      </c>
      <c r="B3295" t="s">
        <v>10598</v>
      </c>
      <c r="C3295" t="s">
        <v>16370</v>
      </c>
      <c r="D3295" t="s">
        <v>21788</v>
      </c>
    </row>
    <row r="3296" spans="1:4" x14ac:dyDescent="0.25">
      <c r="A3296" t="s">
        <v>11352</v>
      </c>
      <c r="B3296" t="s">
        <v>11353</v>
      </c>
      <c r="C3296" t="s">
        <v>16370</v>
      </c>
      <c r="D3296" t="s">
        <v>22179</v>
      </c>
    </row>
    <row r="3297" spans="1:4" x14ac:dyDescent="0.25">
      <c r="A3297" t="s">
        <v>13384</v>
      </c>
      <c r="B3297" t="s">
        <v>13385</v>
      </c>
      <c r="C3297" t="s">
        <v>16370</v>
      </c>
      <c r="D3297" t="s">
        <v>23277</v>
      </c>
    </row>
    <row r="3298" spans="1:4" x14ac:dyDescent="0.25">
      <c r="A3298" t="s">
        <v>13445</v>
      </c>
      <c r="B3298" t="s">
        <v>13446</v>
      </c>
      <c r="C3298" t="s">
        <v>16370</v>
      </c>
      <c r="D3298" t="s">
        <v>23310</v>
      </c>
    </row>
    <row r="3299" spans="1:4" x14ac:dyDescent="0.25">
      <c r="A3299" t="s">
        <v>14831</v>
      </c>
      <c r="B3299" t="s">
        <v>14832</v>
      </c>
      <c r="C3299" t="s">
        <v>16370</v>
      </c>
      <c r="D3299" t="s">
        <v>24046</v>
      </c>
    </row>
    <row r="3300" spans="1:4" x14ac:dyDescent="0.25">
      <c r="A3300" t="s">
        <v>12144</v>
      </c>
      <c r="B3300" t="s">
        <v>12145</v>
      </c>
      <c r="C3300" t="s">
        <v>16370</v>
      </c>
      <c r="D3300" t="s">
        <v>22601</v>
      </c>
    </row>
    <row r="3301" spans="1:4" x14ac:dyDescent="0.25">
      <c r="A3301" t="s">
        <v>5656</v>
      </c>
      <c r="B3301" t="s">
        <v>5657</v>
      </c>
      <c r="C3301" t="s">
        <v>16370</v>
      </c>
      <c r="D3301" t="s">
        <v>19118</v>
      </c>
    </row>
    <row r="3302" spans="1:4" x14ac:dyDescent="0.25">
      <c r="A3302" t="s">
        <v>6226</v>
      </c>
      <c r="B3302" t="s">
        <v>6227</v>
      </c>
      <c r="C3302" t="s">
        <v>16370</v>
      </c>
      <c r="D3302" t="s">
        <v>19433</v>
      </c>
    </row>
    <row r="3303" spans="1:4" x14ac:dyDescent="0.25">
      <c r="A3303" t="s">
        <v>7361</v>
      </c>
      <c r="B3303" t="s">
        <v>7362</v>
      </c>
      <c r="C3303" t="s">
        <v>16370</v>
      </c>
      <c r="D3303" t="s">
        <v>20049</v>
      </c>
    </row>
    <row r="3304" spans="1:4" x14ac:dyDescent="0.25">
      <c r="A3304" t="s">
        <v>2402</v>
      </c>
      <c r="B3304" t="s">
        <v>2403</v>
      </c>
      <c r="C3304" t="s">
        <v>16370</v>
      </c>
      <c r="D3304" t="s">
        <v>17341</v>
      </c>
    </row>
    <row r="3305" spans="1:4" x14ac:dyDescent="0.25">
      <c r="A3305" t="s">
        <v>8559</v>
      </c>
      <c r="B3305" t="s">
        <v>8560</v>
      </c>
      <c r="C3305" t="s">
        <v>16370</v>
      </c>
      <c r="D3305" t="s">
        <v>20696</v>
      </c>
    </row>
    <row r="3306" spans="1:4" x14ac:dyDescent="0.25">
      <c r="A3306" t="s">
        <v>10893</v>
      </c>
      <c r="B3306" t="s">
        <v>10894</v>
      </c>
      <c r="C3306" t="s">
        <v>16370</v>
      </c>
      <c r="D3306" t="s">
        <v>21942</v>
      </c>
    </row>
    <row r="3307" spans="1:4" x14ac:dyDescent="0.25">
      <c r="A3307" t="s">
        <v>675</v>
      </c>
      <c r="B3307" t="s">
        <v>676</v>
      </c>
      <c r="C3307" t="s">
        <v>16370</v>
      </c>
      <c r="D3307" t="s">
        <v>16371</v>
      </c>
    </row>
    <row r="3308" spans="1:4" x14ac:dyDescent="0.25">
      <c r="A3308" t="s">
        <v>694</v>
      </c>
      <c r="B3308" t="s">
        <v>695</v>
      </c>
      <c r="C3308" t="s">
        <v>16370</v>
      </c>
      <c r="D3308" t="s">
        <v>16383</v>
      </c>
    </row>
    <row r="3309" spans="1:4" x14ac:dyDescent="0.25">
      <c r="A3309" t="s">
        <v>740</v>
      </c>
      <c r="B3309" t="s">
        <v>741</v>
      </c>
      <c r="C3309" t="s">
        <v>16370</v>
      </c>
      <c r="D3309" t="s">
        <v>16410</v>
      </c>
    </row>
    <row r="3310" spans="1:4" x14ac:dyDescent="0.25">
      <c r="A3310" t="s">
        <v>766</v>
      </c>
      <c r="B3310" t="s">
        <v>767</v>
      </c>
      <c r="C3310" t="s">
        <v>16370</v>
      </c>
      <c r="D3310" t="s">
        <v>16424</v>
      </c>
    </row>
    <row r="3311" spans="1:4" x14ac:dyDescent="0.25">
      <c r="A3311" t="s">
        <v>827</v>
      </c>
      <c r="B3311" t="s">
        <v>828</v>
      </c>
      <c r="C3311" t="s">
        <v>16370</v>
      </c>
      <c r="D3311" t="s">
        <v>16465</v>
      </c>
    </row>
    <row r="3312" spans="1:4" x14ac:dyDescent="0.25">
      <c r="A3312" t="s">
        <v>996</v>
      </c>
      <c r="B3312" t="s">
        <v>997</v>
      </c>
      <c r="C3312" t="s">
        <v>16370</v>
      </c>
      <c r="D3312" t="s">
        <v>16563</v>
      </c>
    </row>
    <row r="3313" spans="1:4" x14ac:dyDescent="0.25">
      <c r="A3313" t="s">
        <v>1306</v>
      </c>
      <c r="B3313" t="s">
        <v>1307</v>
      </c>
      <c r="C3313" t="s">
        <v>16370</v>
      </c>
      <c r="D3313" t="s">
        <v>16747</v>
      </c>
    </row>
    <row r="3314" spans="1:4" x14ac:dyDescent="0.25">
      <c r="A3314" t="s">
        <v>1483</v>
      </c>
      <c r="B3314" t="s">
        <v>1484</v>
      </c>
      <c r="C3314" t="s">
        <v>16370</v>
      </c>
      <c r="D3314" t="s">
        <v>16844</v>
      </c>
    </row>
    <row r="3315" spans="1:4" x14ac:dyDescent="0.25">
      <c r="A3315" t="s">
        <v>1549</v>
      </c>
      <c r="B3315" t="s">
        <v>1550</v>
      </c>
      <c r="C3315" t="s">
        <v>16370</v>
      </c>
      <c r="D3315" t="s">
        <v>16881</v>
      </c>
    </row>
    <row r="3316" spans="1:4" x14ac:dyDescent="0.25">
      <c r="A3316" t="s">
        <v>1743</v>
      </c>
      <c r="B3316" t="s">
        <v>1744</v>
      </c>
      <c r="C3316" t="s">
        <v>16370</v>
      </c>
      <c r="D3316" t="s">
        <v>16987</v>
      </c>
    </row>
    <row r="3317" spans="1:4" x14ac:dyDescent="0.25">
      <c r="A3317" t="s">
        <v>1753</v>
      </c>
      <c r="B3317" t="s">
        <v>1754</v>
      </c>
      <c r="C3317" t="s">
        <v>16370</v>
      </c>
      <c r="D3317" t="s">
        <v>16992</v>
      </c>
    </row>
    <row r="3318" spans="1:4" x14ac:dyDescent="0.25">
      <c r="A3318" t="s">
        <v>1799</v>
      </c>
      <c r="B3318" t="s">
        <v>1800</v>
      </c>
      <c r="C3318" t="s">
        <v>16370</v>
      </c>
      <c r="D3318" t="s">
        <v>17018</v>
      </c>
    </row>
    <row r="3319" spans="1:4" x14ac:dyDescent="0.25">
      <c r="A3319" t="s">
        <v>1822</v>
      </c>
      <c r="B3319" t="s">
        <v>1823</v>
      </c>
      <c r="C3319" t="s">
        <v>16370</v>
      </c>
      <c r="D3319" t="s">
        <v>17030</v>
      </c>
    </row>
    <row r="3320" spans="1:4" x14ac:dyDescent="0.25">
      <c r="A3320" t="s">
        <v>1854</v>
      </c>
      <c r="B3320" t="s">
        <v>1855</v>
      </c>
      <c r="C3320" t="s">
        <v>16370</v>
      </c>
      <c r="D3320" t="s">
        <v>17048</v>
      </c>
    </row>
    <row r="3321" spans="1:4" x14ac:dyDescent="0.25">
      <c r="A3321" t="s">
        <v>1890</v>
      </c>
      <c r="B3321" t="s">
        <v>1891</v>
      </c>
      <c r="C3321" t="s">
        <v>16370</v>
      </c>
      <c r="D3321" t="s">
        <v>17070</v>
      </c>
    </row>
    <row r="3322" spans="1:4" x14ac:dyDescent="0.25">
      <c r="A3322" t="s">
        <v>1948</v>
      </c>
      <c r="B3322" t="s">
        <v>1949</v>
      </c>
      <c r="C3322" t="s">
        <v>16370</v>
      </c>
      <c r="D3322" t="s">
        <v>17101</v>
      </c>
    </row>
    <row r="3323" spans="1:4" x14ac:dyDescent="0.25">
      <c r="A3323" t="s">
        <v>1952</v>
      </c>
      <c r="B3323" t="s">
        <v>1953</v>
      </c>
      <c r="C3323" t="s">
        <v>16370</v>
      </c>
      <c r="D3323" t="s">
        <v>17103</v>
      </c>
    </row>
    <row r="3324" spans="1:4" x14ac:dyDescent="0.25">
      <c r="A3324" t="s">
        <v>1956</v>
      </c>
      <c r="B3324" t="s">
        <v>1957</v>
      </c>
      <c r="C3324" t="s">
        <v>16370</v>
      </c>
      <c r="D3324" t="s">
        <v>17105</v>
      </c>
    </row>
    <row r="3325" spans="1:4" x14ac:dyDescent="0.25">
      <c r="A3325" t="s">
        <v>2169</v>
      </c>
      <c r="B3325" t="s">
        <v>2170</v>
      </c>
      <c r="C3325" t="s">
        <v>16370</v>
      </c>
      <c r="D3325" t="s">
        <v>17217</v>
      </c>
    </row>
    <row r="3326" spans="1:4" x14ac:dyDescent="0.25">
      <c r="A3326" t="s">
        <v>2204</v>
      </c>
      <c r="B3326" t="s">
        <v>2205</v>
      </c>
      <c r="C3326" t="s">
        <v>16370</v>
      </c>
      <c r="D3326" t="s">
        <v>17235</v>
      </c>
    </row>
    <row r="3327" spans="1:4" x14ac:dyDescent="0.25">
      <c r="A3327" t="s">
        <v>2212</v>
      </c>
      <c r="B3327" t="s">
        <v>2213</v>
      </c>
      <c r="C3327" t="s">
        <v>16370</v>
      </c>
      <c r="D3327" t="s">
        <v>17240</v>
      </c>
    </row>
    <row r="3328" spans="1:4" x14ac:dyDescent="0.25">
      <c r="A3328" t="s">
        <v>2381</v>
      </c>
      <c r="B3328" t="s">
        <v>2382</v>
      </c>
      <c r="C3328" t="s">
        <v>16370</v>
      </c>
      <c r="D3328" t="s">
        <v>17329</v>
      </c>
    </row>
    <row r="3329" spans="1:4" x14ac:dyDescent="0.25">
      <c r="A3329" t="s">
        <v>2491</v>
      </c>
      <c r="B3329" t="s">
        <v>2492</v>
      </c>
      <c r="C3329" t="s">
        <v>16370</v>
      </c>
      <c r="D3329" t="s">
        <v>17391</v>
      </c>
    </row>
    <row r="3330" spans="1:4" x14ac:dyDescent="0.25">
      <c r="A3330" t="s">
        <v>2535</v>
      </c>
      <c r="B3330" t="s">
        <v>2536</v>
      </c>
      <c r="C3330" t="s">
        <v>16370</v>
      </c>
      <c r="D3330" t="s">
        <v>17415</v>
      </c>
    </row>
    <row r="3331" spans="1:4" x14ac:dyDescent="0.25">
      <c r="A3331" t="s">
        <v>2657</v>
      </c>
      <c r="B3331" t="s">
        <v>2658</v>
      </c>
      <c r="C3331" t="s">
        <v>16370</v>
      </c>
      <c r="D3331" t="s">
        <v>17483</v>
      </c>
    </row>
    <row r="3332" spans="1:4" x14ac:dyDescent="0.25">
      <c r="A3332" t="s">
        <v>2684</v>
      </c>
      <c r="B3332" t="s">
        <v>2685</v>
      </c>
      <c r="C3332" t="s">
        <v>16370</v>
      </c>
      <c r="D3332" t="s">
        <v>17497</v>
      </c>
    </row>
    <row r="3333" spans="1:4" x14ac:dyDescent="0.25">
      <c r="A3333" t="s">
        <v>2752</v>
      </c>
      <c r="B3333" t="s">
        <v>2753</v>
      </c>
      <c r="C3333" t="s">
        <v>16370</v>
      </c>
      <c r="D3333" t="s">
        <v>17535</v>
      </c>
    </row>
    <row r="3334" spans="1:4" x14ac:dyDescent="0.25">
      <c r="A3334" t="s">
        <v>3071</v>
      </c>
      <c r="B3334" t="s">
        <v>3072</v>
      </c>
      <c r="C3334" t="s">
        <v>16370</v>
      </c>
      <c r="D3334" t="s">
        <v>17713</v>
      </c>
    </row>
    <row r="3335" spans="1:4" x14ac:dyDescent="0.25">
      <c r="A3335" t="s">
        <v>3176</v>
      </c>
      <c r="B3335" t="s">
        <v>3177</v>
      </c>
      <c r="C3335" t="s">
        <v>16370</v>
      </c>
      <c r="D3335" t="s">
        <v>17771</v>
      </c>
    </row>
    <row r="3336" spans="1:4" x14ac:dyDescent="0.25">
      <c r="A3336" t="s">
        <v>3371</v>
      </c>
      <c r="B3336" t="s">
        <v>3372</v>
      </c>
      <c r="C3336" t="s">
        <v>16370</v>
      </c>
      <c r="D3336" t="s">
        <v>17880</v>
      </c>
    </row>
    <row r="3337" spans="1:4" x14ac:dyDescent="0.25">
      <c r="A3337" t="s">
        <v>3639</v>
      </c>
      <c r="B3337" t="s">
        <v>3640</v>
      </c>
      <c r="C3337" t="s">
        <v>16370</v>
      </c>
      <c r="D3337" t="s">
        <v>18021</v>
      </c>
    </row>
    <row r="3338" spans="1:4" x14ac:dyDescent="0.25">
      <c r="A3338" t="s">
        <v>3713</v>
      </c>
      <c r="B3338" t="s">
        <v>3714</v>
      </c>
      <c r="C3338" t="s">
        <v>16370</v>
      </c>
      <c r="D3338" t="s">
        <v>18059</v>
      </c>
    </row>
    <row r="3339" spans="1:4" x14ac:dyDescent="0.25">
      <c r="A3339" t="s">
        <v>3711</v>
      </c>
      <c r="B3339" t="s">
        <v>3712</v>
      </c>
      <c r="C3339" t="s">
        <v>16370</v>
      </c>
      <c r="D3339" t="s">
        <v>18058</v>
      </c>
    </row>
    <row r="3340" spans="1:4" x14ac:dyDescent="0.25">
      <c r="A3340" t="s">
        <v>3717</v>
      </c>
      <c r="B3340" t="s">
        <v>3718</v>
      </c>
      <c r="C3340" t="s">
        <v>16370</v>
      </c>
      <c r="D3340" t="s">
        <v>18061</v>
      </c>
    </row>
    <row r="3341" spans="1:4" x14ac:dyDescent="0.25">
      <c r="A3341" t="s">
        <v>3747</v>
      </c>
      <c r="B3341" t="s">
        <v>3748</v>
      </c>
      <c r="C3341" t="s">
        <v>16370</v>
      </c>
      <c r="D3341" t="s">
        <v>18077</v>
      </c>
    </row>
    <row r="3342" spans="1:4" x14ac:dyDescent="0.25">
      <c r="A3342" t="s">
        <v>3981</v>
      </c>
      <c r="B3342" t="s">
        <v>3982</v>
      </c>
      <c r="C3342" t="s">
        <v>16370</v>
      </c>
      <c r="D3342" t="s">
        <v>18205</v>
      </c>
    </row>
    <row r="3343" spans="1:4" x14ac:dyDescent="0.25">
      <c r="A3343" t="s">
        <v>3987</v>
      </c>
      <c r="B3343" t="s">
        <v>3988</v>
      </c>
      <c r="C3343" t="s">
        <v>16370</v>
      </c>
      <c r="D3343" t="s">
        <v>18208</v>
      </c>
    </row>
    <row r="3344" spans="1:4" x14ac:dyDescent="0.25">
      <c r="A3344" t="s">
        <v>3999</v>
      </c>
      <c r="B3344" t="s">
        <v>4000</v>
      </c>
      <c r="C3344" t="s">
        <v>16370</v>
      </c>
      <c r="D3344" t="s">
        <v>18215</v>
      </c>
    </row>
    <row r="3345" spans="1:4" x14ac:dyDescent="0.25">
      <c r="A3345" t="s">
        <v>4001</v>
      </c>
      <c r="B3345" t="s">
        <v>4002</v>
      </c>
      <c r="C3345" t="s">
        <v>16370</v>
      </c>
      <c r="D3345" t="s">
        <v>18216</v>
      </c>
    </row>
    <row r="3346" spans="1:4" x14ac:dyDescent="0.25">
      <c r="A3346" t="s">
        <v>4011</v>
      </c>
      <c r="B3346" t="s">
        <v>4012</v>
      </c>
      <c r="C3346" t="s">
        <v>16370</v>
      </c>
      <c r="D3346" t="s">
        <v>18222</v>
      </c>
    </row>
    <row r="3347" spans="1:4" x14ac:dyDescent="0.25">
      <c r="A3347" t="s">
        <v>4087</v>
      </c>
      <c r="B3347" t="s">
        <v>4088</v>
      </c>
      <c r="C3347" t="s">
        <v>16370</v>
      </c>
      <c r="D3347" t="s">
        <v>18262</v>
      </c>
    </row>
    <row r="3348" spans="1:4" x14ac:dyDescent="0.25">
      <c r="A3348" t="s">
        <v>4125</v>
      </c>
      <c r="B3348" t="s">
        <v>4126</v>
      </c>
      <c r="C3348" t="s">
        <v>16370</v>
      </c>
      <c r="D3348" t="s">
        <v>18285</v>
      </c>
    </row>
    <row r="3349" spans="1:4" x14ac:dyDescent="0.25">
      <c r="A3349" t="s">
        <v>4485</v>
      </c>
      <c r="B3349" t="s">
        <v>4486</v>
      </c>
      <c r="C3349" t="s">
        <v>16370</v>
      </c>
      <c r="D3349" t="s">
        <v>18482</v>
      </c>
    </row>
    <row r="3350" spans="1:4" x14ac:dyDescent="0.25">
      <c r="A3350" t="s">
        <v>4507</v>
      </c>
      <c r="B3350" t="s">
        <v>4508</v>
      </c>
      <c r="C3350" t="s">
        <v>16370</v>
      </c>
      <c r="D3350" t="s">
        <v>18494</v>
      </c>
    </row>
    <row r="3351" spans="1:4" x14ac:dyDescent="0.25">
      <c r="A3351" t="s">
        <v>4527</v>
      </c>
      <c r="B3351" t="s">
        <v>4528</v>
      </c>
      <c r="C3351" t="s">
        <v>16370</v>
      </c>
      <c r="D3351" t="s">
        <v>18504</v>
      </c>
    </row>
    <row r="3352" spans="1:4" x14ac:dyDescent="0.25">
      <c r="A3352" t="s">
        <v>4550</v>
      </c>
      <c r="B3352" t="s">
        <v>4551</v>
      </c>
      <c r="C3352" t="s">
        <v>16370</v>
      </c>
      <c r="D3352" t="s">
        <v>18516</v>
      </c>
    </row>
    <row r="3353" spans="1:4" x14ac:dyDescent="0.25">
      <c r="A3353" t="s">
        <v>4807</v>
      </c>
      <c r="B3353" t="s">
        <v>4808</v>
      </c>
      <c r="C3353" t="s">
        <v>16370</v>
      </c>
      <c r="D3353" t="s">
        <v>18658</v>
      </c>
    </row>
    <row r="3354" spans="1:4" x14ac:dyDescent="0.25">
      <c r="A3354" t="s">
        <v>4855</v>
      </c>
      <c r="B3354" t="s">
        <v>4856</v>
      </c>
      <c r="C3354" t="s">
        <v>16370</v>
      </c>
      <c r="D3354" t="s">
        <v>18688</v>
      </c>
    </row>
    <row r="3355" spans="1:4" x14ac:dyDescent="0.25">
      <c r="A3355" t="s">
        <v>5166</v>
      </c>
      <c r="B3355" t="s">
        <v>5167</v>
      </c>
      <c r="C3355" t="s">
        <v>16370</v>
      </c>
      <c r="D3355" t="s">
        <v>18858</v>
      </c>
    </row>
    <row r="3356" spans="1:4" x14ac:dyDescent="0.25">
      <c r="A3356" t="s">
        <v>5169</v>
      </c>
      <c r="B3356" t="s">
        <v>5170</v>
      </c>
      <c r="C3356" t="s">
        <v>16370</v>
      </c>
      <c r="D3356" t="s">
        <v>18860</v>
      </c>
    </row>
    <row r="3357" spans="1:4" x14ac:dyDescent="0.25">
      <c r="A3357" t="s">
        <v>5249</v>
      </c>
      <c r="B3357" t="s">
        <v>5250</v>
      </c>
      <c r="C3357" t="s">
        <v>16370</v>
      </c>
      <c r="D3357" t="s">
        <v>18902</v>
      </c>
    </row>
    <row r="3358" spans="1:4" x14ac:dyDescent="0.25">
      <c r="A3358" t="s">
        <v>5285</v>
      </c>
      <c r="B3358" t="s">
        <v>5286</v>
      </c>
      <c r="C3358" t="s">
        <v>16370</v>
      </c>
      <c r="D3358" t="s">
        <v>18923</v>
      </c>
    </row>
    <row r="3359" spans="1:4" x14ac:dyDescent="0.25">
      <c r="A3359" t="s">
        <v>5318</v>
      </c>
      <c r="B3359" t="s">
        <v>5319</v>
      </c>
      <c r="C3359" t="s">
        <v>16370</v>
      </c>
      <c r="D3359" t="s">
        <v>18940</v>
      </c>
    </row>
    <row r="3360" spans="1:4" x14ac:dyDescent="0.25">
      <c r="A3360" t="s">
        <v>5539</v>
      </c>
      <c r="B3360" t="s">
        <v>5540</v>
      </c>
      <c r="C3360" t="s">
        <v>16370</v>
      </c>
      <c r="D3360" t="s">
        <v>19055</v>
      </c>
    </row>
    <row r="3361" spans="1:4" x14ac:dyDescent="0.25">
      <c r="A3361" t="s">
        <v>5552</v>
      </c>
      <c r="B3361" t="s">
        <v>5553</v>
      </c>
      <c r="C3361" t="s">
        <v>16370</v>
      </c>
      <c r="D3361" t="s">
        <v>19063</v>
      </c>
    </row>
    <row r="3362" spans="1:4" x14ac:dyDescent="0.25">
      <c r="A3362" t="s">
        <v>5685</v>
      </c>
      <c r="B3362" t="s">
        <v>5686</v>
      </c>
      <c r="C3362" t="s">
        <v>16370</v>
      </c>
      <c r="D3362" t="s">
        <v>19135</v>
      </c>
    </row>
    <row r="3363" spans="1:4" x14ac:dyDescent="0.25">
      <c r="A3363" t="s">
        <v>5699</v>
      </c>
      <c r="B3363" t="s">
        <v>5700</v>
      </c>
      <c r="C3363" t="s">
        <v>16370</v>
      </c>
      <c r="D3363" t="s">
        <v>19142</v>
      </c>
    </row>
    <row r="3364" spans="1:4" x14ac:dyDescent="0.25">
      <c r="A3364" t="s">
        <v>5745</v>
      </c>
      <c r="B3364" t="s">
        <v>5746</v>
      </c>
      <c r="C3364" t="s">
        <v>16370</v>
      </c>
      <c r="D3364" t="s">
        <v>19170</v>
      </c>
    </row>
    <row r="3365" spans="1:4" x14ac:dyDescent="0.25">
      <c r="A3365" t="s">
        <v>5812</v>
      </c>
      <c r="B3365" t="s">
        <v>5813</v>
      </c>
      <c r="C3365" t="s">
        <v>16370</v>
      </c>
      <c r="D3365" t="s">
        <v>19209</v>
      </c>
    </row>
    <row r="3366" spans="1:4" x14ac:dyDescent="0.25">
      <c r="A3366" t="s">
        <v>5916</v>
      </c>
      <c r="B3366" t="s">
        <v>5917</v>
      </c>
      <c r="C3366" t="s">
        <v>16370</v>
      </c>
      <c r="D3366" t="s">
        <v>19265</v>
      </c>
    </row>
    <row r="3367" spans="1:4" x14ac:dyDescent="0.25">
      <c r="A3367" t="s">
        <v>6007</v>
      </c>
      <c r="B3367" t="s">
        <v>6008</v>
      </c>
      <c r="C3367" t="s">
        <v>16370</v>
      </c>
      <c r="D3367" t="s">
        <v>19315</v>
      </c>
    </row>
    <row r="3368" spans="1:4" x14ac:dyDescent="0.25">
      <c r="A3368" t="s">
        <v>6250</v>
      </c>
      <c r="B3368" t="s">
        <v>6251</v>
      </c>
      <c r="C3368" t="s">
        <v>16370</v>
      </c>
      <c r="D3368" t="s">
        <v>19445</v>
      </c>
    </row>
    <row r="3369" spans="1:4" x14ac:dyDescent="0.25">
      <c r="A3369" t="s">
        <v>6435</v>
      </c>
      <c r="B3369" t="s">
        <v>6436</v>
      </c>
      <c r="C3369" t="s">
        <v>16370</v>
      </c>
      <c r="D3369" t="s">
        <v>19552</v>
      </c>
    </row>
    <row r="3370" spans="1:4" x14ac:dyDescent="0.25">
      <c r="A3370" t="s">
        <v>6464</v>
      </c>
      <c r="B3370" t="s">
        <v>6465</v>
      </c>
      <c r="C3370" t="s">
        <v>16370</v>
      </c>
      <c r="D3370" t="s">
        <v>19567</v>
      </c>
    </row>
    <row r="3371" spans="1:4" x14ac:dyDescent="0.25">
      <c r="A3371" t="s">
        <v>6793</v>
      </c>
      <c r="B3371" t="s">
        <v>6794</v>
      </c>
      <c r="C3371" t="s">
        <v>16370</v>
      </c>
      <c r="D3371" t="s">
        <v>19745</v>
      </c>
    </row>
    <row r="3372" spans="1:4" x14ac:dyDescent="0.25">
      <c r="A3372" t="s">
        <v>7064</v>
      </c>
      <c r="B3372" t="s">
        <v>7065</v>
      </c>
      <c r="C3372" t="s">
        <v>16370</v>
      </c>
      <c r="D3372" t="s">
        <v>19893</v>
      </c>
    </row>
    <row r="3373" spans="1:4" x14ac:dyDescent="0.25">
      <c r="A3373" t="s">
        <v>7132</v>
      </c>
      <c r="B3373" t="s">
        <v>7133</v>
      </c>
      <c r="C3373" t="s">
        <v>16370</v>
      </c>
      <c r="D3373" t="s">
        <v>19929</v>
      </c>
    </row>
    <row r="3374" spans="1:4" x14ac:dyDescent="0.25">
      <c r="A3374" t="s">
        <v>7134</v>
      </c>
      <c r="B3374" t="s">
        <v>7135</v>
      </c>
      <c r="C3374" t="s">
        <v>16370</v>
      </c>
      <c r="D3374" t="s">
        <v>19930</v>
      </c>
    </row>
    <row r="3375" spans="1:4" x14ac:dyDescent="0.25">
      <c r="A3375" t="s">
        <v>7136</v>
      </c>
      <c r="B3375" t="s">
        <v>7137</v>
      </c>
      <c r="C3375" t="s">
        <v>16370</v>
      </c>
      <c r="D3375" t="s">
        <v>19931</v>
      </c>
    </row>
    <row r="3376" spans="1:4" x14ac:dyDescent="0.25">
      <c r="A3376" t="s">
        <v>7297</v>
      </c>
      <c r="B3376" t="s">
        <v>7298</v>
      </c>
      <c r="C3376" t="s">
        <v>16370</v>
      </c>
      <c r="D3376" t="s">
        <v>20015</v>
      </c>
    </row>
    <row r="3377" spans="1:4" x14ac:dyDescent="0.25">
      <c r="A3377" t="s">
        <v>7318</v>
      </c>
      <c r="B3377" t="s">
        <v>7319</v>
      </c>
      <c r="C3377" t="s">
        <v>16370</v>
      </c>
      <c r="D3377" t="s">
        <v>20027</v>
      </c>
    </row>
    <row r="3378" spans="1:4" x14ac:dyDescent="0.25">
      <c r="A3378" t="s">
        <v>7492</v>
      </c>
      <c r="B3378" t="s">
        <v>7493</v>
      </c>
      <c r="C3378" t="s">
        <v>16370</v>
      </c>
      <c r="D3378" t="s">
        <v>20117</v>
      </c>
    </row>
    <row r="3379" spans="1:4" x14ac:dyDescent="0.25">
      <c r="A3379" t="s">
        <v>7555</v>
      </c>
      <c r="B3379" t="s">
        <v>7556</v>
      </c>
      <c r="C3379" t="s">
        <v>16370</v>
      </c>
      <c r="D3379" t="s">
        <v>20150</v>
      </c>
    </row>
    <row r="3380" spans="1:4" x14ac:dyDescent="0.25">
      <c r="A3380" t="s">
        <v>7633</v>
      </c>
      <c r="B3380" t="s">
        <v>7634</v>
      </c>
      <c r="C3380" t="s">
        <v>16370</v>
      </c>
      <c r="D3380" t="s">
        <v>20194</v>
      </c>
    </row>
    <row r="3381" spans="1:4" x14ac:dyDescent="0.25">
      <c r="A3381" t="s">
        <v>7797</v>
      </c>
      <c r="B3381" t="s">
        <v>7798</v>
      </c>
      <c r="C3381" t="s">
        <v>16370</v>
      </c>
      <c r="D3381" t="s">
        <v>20288</v>
      </c>
    </row>
    <row r="3382" spans="1:4" x14ac:dyDescent="0.25">
      <c r="A3382" t="s">
        <v>7938</v>
      </c>
      <c r="B3382" t="s">
        <v>7939</v>
      </c>
      <c r="C3382" t="s">
        <v>16370</v>
      </c>
      <c r="D3382" t="s">
        <v>20365</v>
      </c>
    </row>
    <row r="3383" spans="1:4" x14ac:dyDescent="0.25">
      <c r="A3383" t="s">
        <v>8115</v>
      </c>
      <c r="B3383" t="s">
        <v>8116</v>
      </c>
      <c r="C3383" t="s">
        <v>16370</v>
      </c>
      <c r="D3383" t="s">
        <v>20461</v>
      </c>
    </row>
    <row r="3384" spans="1:4" x14ac:dyDescent="0.25">
      <c r="A3384" t="s">
        <v>8129</v>
      </c>
      <c r="B3384" t="s">
        <v>8130</v>
      </c>
      <c r="C3384" t="s">
        <v>16370</v>
      </c>
      <c r="D3384" t="s">
        <v>20468</v>
      </c>
    </row>
    <row r="3385" spans="1:4" x14ac:dyDescent="0.25">
      <c r="A3385" t="s">
        <v>8133</v>
      </c>
      <c r="B3385" t="s">
        <v>8134</v>
      </c>
      <c r="C3385" t="s">
        <v>16370</v>
      </c>
      <c r="D3385" t="s">
        <v>20470</v>
      </c>
    </row>
    <row r="3386" spans="1:4" x14ac:dyDescent="0.25">
      <c r="A3386" t="s">
        <v>8308</v>
      </c>
      <c r="B3386" t="s">
        <v>8309</v>
      </c>
      <c r="C3386" t="s">
        <v>16370</v>
      </c>
      <c r="D3386" t="s">
        <v>20561</v>
      </c>
    </row>
    <row r="3387" spans="1:4" x14ac:dyDescent="0.25">
      <c r="A3387" t="s">
        <v>8415</v>
      </c>
      <c r="B3387" t="s">
        <v>8416</v>
      </c>
      <c r="C3387" t="s">
        <v>16370</v>
      </c>
      <c r="D3387" t="s">
        <v>20618</v>
      </c>
    </row>
    <row r="3388" spans="1:4" x14ac:dyDescent="0.25">
      <c r="A3388" t="s">
        <v>8654</v>
      </c>
      <c r="B3388" t="s">
        <v>8655</v>
      </c>
      <c r="C3388" t="s">
        <v>16370</v>
      </c>
      <c r="D3388" t="s">
        <v>20748</v>
      </c>
    </row>
    <row r="3389" spans="1:4" x14ac:dyDescent="0.25">
      <c r="A3389" t="s">
        <v>9009</v>
      </c>
      <c r="B3389" t="s">
        <v>9010</v>
      </c>
      <c r="C3389" t="s">
        <v>16370</v>
      </c>
      <c r="D3389" t="s">
        <v>20938</v>
      </c>
    </row>
    <row r="3390" spans="1:4" x14ac:dyDescent="0.25">
      <c r="A3390" t="s">
        <v>9270</v>
      </c>
      <c r="B3390" t="s">
        <v>9271</v>
      </c>
      <c r="C3390" t="s">
        <v>16370</v>
      </c>
      <c r="D3390" t="s">
        <v>21079</v>
      </c>
    </row>
    <row r="3391" spans="1:4" x14ac:dyDescent="0.25">
      <c r="A3391" t="s">
        <v>9302</v>
      </c>
      <c r="B3391" t="s">
        <v>9303</v>
      </c>
      <c r="C3391" t="s">
        <v>16370</v>
      </c>
      <c r="D3391" t="s">
        <v>21096</v>
      </c>
    </row>
    <row r="3392" spans="1:4" x14ac:dyDescent="0.25">
      <c r="A3392" t="s">
        <v>9318</v>
      </c>
      <c r="B3392" t="s">
        <v>9319</v>
      </c>
      <c r="C3392" t="s">
        <v>16370</v>
      </c>
      <c r="D3392" t="s">
        <v>21105</v>
      </c>
    </row>
    <row r="3393" spans="1:4" x14ac:dyDescent="0.25">
      <c r="A3393" t="s">
        <v>9573</v>
      </c>
      <c r="B3393" t="s">
        <v>9574</v>
      </c>
      <c r="C3393" t="s">
        <v>16370</v>
      </c>
      <c r="D3393" t="s">
        <v>21243</v>
      </c>
    </row>
    <row r="3394" spans="1:4" x14ac:dyDescent="0.25">
      <c r="A3394" t="s">
        <v>9642</v>
      </c>
      <c r="B3394" t="s">
        <v>9643</v>
      </c>
      <c r="C3394" t="s">
        <v>16370</v>
      </c>
      <c r="D3394" t="s">
        <v>21279</v>
      </c>
    </row>
    <row r="3395" spans="1:4" x14ac:dyDescent="0.25">
      <c r="A3395" t="s">
        <v>9658</v>
      </c>
      <c r="B3395" t="s">
        <v>9659</v>
      </c>
      <c r="C3395" t="s">
        <v>16370</v>
      </c>
      <c r="D3395" t="s">
        <v>21289</v>
      </c>
    </row>
    <row r="3396" spans="1:4" x14ac:dyDescent="0.25">
      <c r="A3396" t="s">
        <v>9864</v>
      </c>
      <c r="B3396" t="s">
        <v>9865</v>
      </c>
      <c r="C3396" t="s">
        <v>16370</v>
      </c>
      <c r="D3396" t="s">
        <v>21398</v>
      </c>
    </row>
    <row r="3397" spans="1:4" x14ac:dyDescent="0.25">
      <c r="A3397" t="s">
        <v>9875</v>
      </c>
      <c r="B3397" t="s">
        <v>9876</v>
      </c>
      <c r="C3397" t="s">
        <v>16370</v>
      </c>
      <c r="D3397" t="s">
        <v>21404</v>
      </c>
    </row>
    <row r="3398" spans="1:4" x14ac:dyDescent="0.25">
      <c r="A3398" t="s">
        <v>10026</v>
      </c>
      <c r="B3398" t="s">
        <v>10027</v>
      </c>
      <c r="C3398" t="s">
        <v>16370</v>
      </c>
      <c r="D3398" t="s">
        <v>21487</v>
      </c>
    </row>
    <row r="3399" spans="1:4" x14ac:dyDescent="0.25">
      <c r="A3399" t="s">
        <v>10036</v>
      </c>
      <c r="B3399" t="s">
        <v>10037</v>
      </c>
      <c r="C3399" t="s">
        <v>16370</v>
      </c>
      <c r="D3399" t="s">
        <v>21492</v>
      </c>
    </row>
    <row r="3400" spans="1:4" x14ac:dyDescent="0.25">
      <c r="A3400" t="s">
        <v>10038</v>
      </c>
      <c r="B3400" t="s">
        <v>10039</v>
      </c>
      <c r="C3400" t="s">
        <v>16370</v>
      </c>
      <c r="D3400" t="s">
        <v>21493</v>
      </c>
    </row>
    <row r="3401" spans="1:4" x14ac:dyDescent="0.25">
      <c r="A3401" t="s">
        <v>10364</v>
      </c>
      <c r="B3401" t="s">
        <v>10365</v>
      </c>
      <c r="C3401" t="s">
        <v>16370</v>
      </c>
      <c r="D3401" t="s">
        <v>21664</v>
      </c>
    </row>
    <row r="3402" spans="1:4" x14ac:dyDescent="0.25">
      <c r="A3402" t="s">
        <v>10388</v>
      </c>
      <c r="B3402" t="s">
        <v>10389</v>
      </c>
      <c r="C3402" t="s">
        <v>16370</v>
      </c>
      <c r="D3402" t="s">
        <v>21676</v>
      </c>
    </row>
    <row r="3403" spans="1:4" x14ac:dyDescent="0.25">
      <c r="A3403" t="s">
        <v>10518</v>
      </c>
      <c r="B3403" t="s">
        <v>10519</v>
      </c>
      <c r="C3403" t="s">
        <v>16370</v>
      </c>
      <c r="D3403" t="s">
        <v>21747</v>
      </c>
    </row>
    <row r="3404" spans="1:4" x14ac:dyDescent="0.25">
      <c r="A3404" t="s">
        <v>10540</v>
      </c>
      <c r="B3404" t="s">
        <v>10541</v>
      </c>
      <c r="C3404" t="s">
        <v>16370</v>
      </c>
      <c r="D3404" t="s">
        <v>21758</v>
      </c>
    </row>
    <row r="3405" spans="1:4" x14ac:dyDescent="0.25">
      <c r="A3405" t="s">
        <v>10636</v>
      </c>
      <c r="B3405" t="s">
        <v>10637</v>
      </c>
      <c r="C3405" t="s">
        <v>16370</v>
      </c>
      <c r="D3405" t="s">
        <v>21807</v>
      </c>
    </row>
    <row r="3406" spans="1:4" x14ac:dyDescent="0.25">
      <c r="A3406" t="s">
        <v>10736</v>
      </c>
      <c r="B3406" t="s">
        <v>10737</v>
      </c>
      <c r="C3406" t="s">
        <v>16370</v>
      </c>
      <c r="D3406" t="s">
        <v>21859</v>
      </c>
    </row>
    <row r="3407" spans="1:4" x14ac:dyDescent="0.25">
      <c r="A3407" t="s">
        <v>10809</v>
      </c>
      <c r="B3407" t="s">
        <v>10810</v>
      </c>
      <c r="C3407" t="s">
        <v>16370</v>
      </c>
      <c r="D3407" t="s">
        <v>21899</v>
      </c>
    </row>
    <row r="3408" spans="1:4" x14ac:dyDescent="0.25">
      <c r="A3408" t="s">
        <v>10968</v>
      </c>
      <c r="B3408" t="s">
        <v>10969</v>
      </c>
      <c r="C3408" t="s">
        <v>16370</v>
      </c>
      <c r="D3408" t="s">
        <v>21980</v>
      </c>
    </row>
    <row r="3409" spans="1:4" x14ac:dyDescent="0.25">
      <c r="A3409" t="s">
        <v>11137</v>
      </c>
      <c r="B3409" t="s">
        <v>11138</v>
      </c>
      <c r="C3409" t="s">
        <v>16370</v>
      </c>
      <c r="D3409" t="s">
        <v>22066</v>
      </c>
    </row>
    <row r="3410" spans="1:4" x14ac:dyDescent="0.25">
      <c r="A3410" t="s">
        <v>11690</v>
      </c>
      <c r="B3410" t="s">
        <v>11691</v>
      </c>
      <c r="C3410" t="s">
        <v>16370</v>
      </c>
      <c r="D3410" t="s">
        <v>22362</v>
      </c>
    </row>
    <row r="3411" spans="1:4" x14ac:dyDescent="0.25">
      <c r="A3411" t="s">
        <v>11712</v>
      </c>
      <c r="B3411" t="s">
        <v>11713</v>
      </c>
      <c r="C3411" t="s">
        <v>16370</v>
      </c>
      <c r="D3411" t="s">
        <v>22375</v>
      </c>
    </row>
    <row r="3412" spans="1:4" x14ac:dyDescent="0.25">
      <c r="A3412" t="s">
        <v>11742</v>
      </c>
      <c r="B3412" t="s">
        <v>11743</v>
      </c>
      <c r="C3412" t="s">
        <v>16370</v>
      </c>
      <c r="D3412" t="s">
        <v>22391</v>
      </c>
    </row>
    <row r="3413" spans="1:4" x14ac:dyDescent="0.25">
      <c r="A3413" t="s">
        <v>11744</v>
      </c>
      <c r="B3413" t="s">
        <v>11745</v>
      </c>
      <c r="C3413" t="s">
        <v>16370</v>
      </c>
      <c r="D3413" t="s">
        <v>22392</v>
      </c>
    </row>
    <row r="3414" spans="1:4" x14ac:dyDescent="0.25">
      <c r="A3414" t="s">
        <v>11779</v>
      </c>
      <c r="B3414" t="s">
        <v>11780</v>
      </c>
      <c r="C3414" t="s">
        <v>16370</v>
      </c>
      <c r="D3414" t="s">
        <v>22412</v>
      </c>
    </row>
    <row r="3415" spans="1:4" x14ac:dyDescent="0.25">
      <c r="A3415" t="s">
        <v>11863</v>
      </c>
      <c r="B3415" t="s">
        <v>11864</v>
      </c>
      <c r="C3415" t="s">
        <v>16370</v>
      </c>
      <c r="D3415" t="s">
        <v>22454</v>
      </c>
    </row>
    <row r="3416" spans="1:4" x14ac:dyDescent="0.25">
      <c r="A3416" t="s">
        <v>11869</v>
      </c>
      <c r="B3416" t="s">
        <v>11870</v>
      </c>
      <c r="C3416" t="s">
        <v>16370</v>
      </c>
      <c r="D3416" t="s">
        <v>22457</v>
      </c>
    </row>
    <row r="3417" spans="1:4" x14ac:dyDescent="0.25">
      <c r="A3417" t="s">
        <v>11907</v>
      </c>
      <c r="B3417" t="s">
        <v>11908</v>
      </c>
      <c r="C3417" t="s">
        <v>16370</v>
      </c>
      <c r="D3417" t="s">
        <v>22477</v>
      </c>
    </row>
    <row r="3418" spans="1:4" x14ac:dyDescent="0.25">
      <c r="A3418" t="s">
        <v>12034</v>
      </c>
      <c r="B3418" t="s">
        <v>12036</v>
      </c>
      <c r="C3418" t="s">
        <v>16370</v>
      </c>
      <c r="D3418" t="s">
        <v>22543</v>
      </c>
    </row>
    <row r="3419" spans="1:4" x14ac:dyDescent="0.25">
      <c r="A3419" t="s">
        <v>12352</v>
      </c>
      <c r="B3419" t="s">
        <v>12353</v>
      </c>
      <c r="C3419" t="s">
        <v>16370</v>
      </c>
      <c r="D3419" t="s">
        <v>22715</v>
      </c>
    </row>
    <row r="3420" spans="1:4" x14ac:dyDescent="0.25">
      <c r="A3420" t="s">
        <v>12386</v>
      </c>
      <c r="B3420" t="s">
        <v>12387</v>
      </c>
      <c r="C3420" t="s">
        <v>16370</v>
      </c>
      <c r="D3420" t="s">
        <v>22734</v>
      </c>
    </row>
    <row r="3421" spans="1:4" x14ac:dyDescent="0.25">
      <c r="A3421" t="s">
        <v>12944</v>
      </c>
      <c r="B3421" t="s">
        <v>12945</v>
      </c>
      <c r="C3421" t="s">
        <v>16370</v>
      </c>
      <c r="D3421" t="s">
        <v>23042</v>
      </c>
    </row>
    <row r="3422" spans="1:4" x14ac:dyDescent="0.25">
      <c r="A3422" t="s">
        <v>13016</v>
      </c>
      <c r="B3422" t="s">
        <v>13017</v>
      </c>
      <c r="C3422" t="s">
        <v>16370</v>
      </c>
      <c r="D3422" t="s">
        <v>23081</v>
      </c>
    </row>
    <row r="3423" spans="1:4" x14ac:dyDescent="0.25">
      <c r="A3423" t="s">
        <v>13055</v>
      </c>
      <c r="B3423" t="s">
        <v>13056</v>
      </c>
      <c r="C3423" t="s">
        <v>16370</v>
      </c>
      <c r="D3423" t="s">
        <v>23101</v>
      </c>
    </row>
    <row r="3424" spans="1:4" x14ac:dyDescent="0.25">
      <c r="A3424" t="s">
        <v>13233</v>
      </c>
      <c r="B3424" t="s">
        <v>13234</v>
      </c>
      <c r="C3424" t="s">
        <v>16370</v>
      </c>
      <c r="D3424" t="s">
        <v>23197</v>
      </c>
    </row>
    <row r="3425" spans="1:4" x14ac:dyDescent="0.25">
      <c r="A3425" t="s">
        <v>13277</v>
      </c>
      <c r="B3425" t="s">
        <v>13278</v>
      </c>
      <c r="C3425" t="s">
        <v>16370</v>
      </c>
      <c r="D3425" t="s">
        <v>23219</v>
      </c>
    </row>
    <row r="3426" spans="1:4" x14ac:dyDescent="0.25">
      <c r="A3426" t="s">
        <v>13417</v>
      </c>
      <c r="B3426" t="s">
        <v>13418</v>
      </c>
      <c r="C3426" t="s">
        <v>16370</v>
      </c>
      <c r="D3426" t="s">
        <v>23295</v>
      </c>
    </row>
    <row r="3427" spans="1:4" x14ac:dyDescent="0.25">
      <c r="A3427" t="s">
        <v>13670</v>
      </c>
      <c r="B3427" t="s">
        <v>13671</v>
      </c>
      <c r="C3427" t="s">
        <v>16370</v>
      </c>
      <c r="D3427" t="s">
        <v>23430</v>
      </c>
    </row>
    <row r="3428" spans="1:4" x14ac:dyDescent="0.25">
      <c r="A3428" t="s">
        <v>13723</v>
      </c>
      <c r="B3428" t="s">
        <v>13724</v>
      </c>
      <c r="C3428" t="s">
        <v>16370</v>
      </c>
      <c r="D3428" t="s">
        <v>23458</v>
      </c>
    </row>
    <row r="3429" spans="1:4" x14ac:dyDescent="0.25">
      <c r="A3429" t="s">
        <v>13763</v>
      </c>
      <c r="B3429" t="s">
        <v>13764</v>
      </c>
      <c r="C3429" t="s">
        <v>16370</v>
      </c>
      <c r="D3429" t="s">
        <v>23482</v>
      </c>
    </row>
    <row r="3430" spans="1:4" x14ac:dyDescent="0.25">
      <c r="A3430" t="s">
        <v>13804</v>
      </c>
      <c r="B3430" t="s">
        <v>13805</v>
      </c>
      <c r="C3430" t="s">
        <v>16370</v>
      </c>
      <c r="D3430" t="s">
        <v>23503</v>
      </c>
    </row>
    <row r="3431" spans="1:4" x14ac:dyDescent="0.25">
      <c r="A3431" t="s">
        <v>13842</v>
      </c>
      <c r="B3431" t="s">
        <v>13843</v>
      </c>
      <c r="C3431" t="s">
        <v>16370</v>
      </c>
      <c r="D3431" t="s">
        <v>23524</v>
      </c>
    </row>
    <row r="3432" spans="1:4" x14ac:dyDescent="0.25">
      <c r="A3432" t="s">
        <v>13864</v>
      </c>
      <c r="B3432" t="s">
        <v>13865</v>
      </c>
      <c r="C3432" t="s">
        <v>16370</v>
      </c>
      <c r="D3432" t="s">
        <v>23537</v>
      </c>
    </row>
    <row r="3433" spans="1:4" x14ac:dyDescent="0.25">
      <c r="A3433" t="s">
        <v>13878</v>
      </c>
      <c r="B3433" t="s">
        <v>13879</v>
      </c>
      <c r="C3433" t="s">
        <v>16370</v>
      </c>
      <c r="D3433" t="s">
        <v>23544</v>
      </c>
    </row>
    <row r="3434" spans="1:4" x14ac:dyDescent="0.25">
      <c r="A3434" t="s">
        <v>14056</v>
      </c>
      <c r="B3434" t="s">
        <v>14057</v>
      </c>
      <c r="C3434" t="s">
        <v>16370</v>
      </c>
      <c r="D3434" t="s">
        <v>23640</v>
      </c>
    </row>
    <row r="3435" spans="1:4" x14ac:dyDescent="0.25">
      <c r="A3435" t="s">
        <v>14062</v>
      </c>
      <c r="B3435" t="s">
        <v>14063</v>
      </c>
      <c r="C3435" t="s">
        <v>16370</v>
      </c>
      <c r="D3435" t="s">
        <v>23644</v>
      </c>
    </row>
    <row r="3436" spans="1:4" x14ac:dyDescent="0.25">
      <c r="A3436" t="s">
        <v>14064</v>
      </c>
      <c r="B3436" t="s">
        <v>14065</v>
      </c>
      <c r="C3436" t="s">
        <v>16370</v>
      </c>
      <c r="D3436" t="s">
        <v>23645</v>
      </c>
    </row>
    <row r="3437" spans="1:4" x14ac:dyDescent="0.25">
      <c r="A3437" t="s">
        <v>14123</v>
      </c>
      <c r="B3437" t="s">
        <v>14124</v>
      </c>
      <c r="C3437" t="s">
        <v>16370</v>
      </c>
      <c r="D3437" t="s">
        <v>23677</v>
      </c>
    </row>
    <row r="3438" spans="1:4" x14ac:dyDescent="0.25">
      <c r="A3438" t="s">
        <v>14243</v>
      </c>
      <c r="B3438" t="s">
        <v>14244</v>
      </c>
      <c r="C3438" t="s">
        <v>16370</v>
      </c>
      <c r="D3438" t="s">
        <v>23740</v>
      </c>
    </row>
    <row r="3439" spans="1:4" x14ac:dyDescent="0.25">
      <c r="A3439" t="s">
        <v>14305</v>
      </c>
      <c r="B3439" t="s">
        <v>14306</v>
      </c>
      <c r="C3439" t="s">
        <v>16370</v>
      </c>
      <c r="D3439" t="s">
        <v>23772</v>
      </c>
    </row>
    <row r="3440" spans="1:4" x14ac:dyDescent="0.25">
      <c r="A3440" t="s">
        <v>14587</v>
      </c>
      <c r="B3440" t="s">
        <v>14588</v>
      </c>
      <c r="C3440" t="s">
        <v>16370</v>
      </c>
      <c r="D3440" t="s">
        <v>23921</v>
      </c>
    </row>
    <row r="3441" spans="1:4" x14ac:dyDescent="0.25">
      <c r="A3441" t="s">
        <v>14734</v>
      </c>
      <c r="B3441" t="s">
        <v>14735</v>
      </c>
      <c r="C3441" t="s">
        <v>16370</v>
      </c>
      <c r="D3441" t="s">
        <v>23997</v>
      </c>
    </row>
    <row r="3442" spans="1:4" x14ac:dyDescent="0.25">
      <c r="A3442" t="s">
        <v>14801</v>
      </c>
      <c r="B3442" t="s">
        <v>14802</v>
      </c>
      <c r="C3442" t="s">
        <v>16370</v>
      </c>
      <c r="D3442" t="s">
        <v>24031</v>
      </c>
    </row>
    <row r="3443" spans="1:4" x14ac:dyDescent="0.25">
      <c r="A3443" t="s">
        <v>14841</v>
      </c>
      <c r="B3443" t="s">
        <v>14842</v>
      </c>
      <c r="C3443" t="s">
        <v>16370</v>
      </c>
      <c r="D3443" t="s">
        <v>24051</v>
      </c>
    </row>
    <row r="3444" spans="1:4" x14ac:dyDescent="0.25">
      <c r="A3444" t="s">
        <v>15065</v>
      </c>
      <c r="B3444" t="s">
        <v>15066</v>
      </c>
      <c r="C3444" t="s">
        <v>16370</v>
      </c>
      <c r="D3444" t="s">
        <v>24167</v>
      </c>
    </row>
    <row r="3445" spans="1:4" x14ac:dyDescent="0.25">
      <c r="A3445" t="s">
        <v>15308</v>
      </c>
      <c r="B3445" t="s">
        <v>15309</v>
      </c>
      <c r="C3445" t="s">
        <v>16370</v>
      </c>
      <c r="D3445" t="s">
        <v>24296</v>
      </c>
    </row>
    <row r="3446" spans="1:4" x14ac:dyDescent="0.25">
      <c r="A3446" t="s">
        <v>798</v>
      </c>
      <c r="B3446" t="s">
        <v>799</v>
      </c>
      <c r="C3446" t="s">
        <v>16370</v>
      </c>
      <c r="D3446" t="s">
        <v>16445</v>
      </c>
    </row>
    <row r="3447" spans="1:4" x14ac:dyDescent="0.25">
      <c r="A3447" t="s">
        <v>15550</v>
      </c>
      <c r="B3447" t="s">
        <v>15551</v>
      </c>
      <c r="C3447" t="s">
        <v>16370</v>
      </c>
      <c r="D3447" t="s">
        <v>24421</v>
      </c>
    </row>
    <row r="3448" spans="1:4" x14ac:dyDescent="0.25">
      <c r="A3448" t="s">
        <v>15552</v>
      </c>
      <c r="B3448" t="s">
        <v>15553</v>
      </c>
      <c r="C3448" t="s">
        <v>16370</v>
      </c>
      <c r="D3448" t="s">
        <v>24422</v>
      </c>
    </row>
    <row r="3449" spans="1:4" x14ac:dyDescent="0.25">
      <c r="A3449" t="s">
        <v>15662</v>
      </c>
      <c r="B3449" t="s">
        <v>15663</v>
      </c>
      <c r="C3449" t="s">
        <v>16370</v>
      </c>
      <c r="D3449" t="s">
        <v>24479</v>
      </c>
    </row>
    <row r="3450" spans="1:4" x14ac:dyDescent="0.25">
      <c r="A3450" t="s">
        <v>15721</v>
      </c>
      <c r="B3450" t="s">
        <v>15722</v>
      </c>
      <c r="C3450" t="s">
        <v>16370</v>
      </c>
      <c r="D3450" t="s">
        <v>24512</v>
      </c>
    </row>
    <row r="3451" spans="1:4" x14ac:dyDescent="0.25">
      <c r="A3451" t="s">
        <v>15745</v>
      </c>
      <c r="B3451" t="s">
        <v>15746</v>
      </c>
      <c r="C3451" t="s">
        <v>16370</v>
      </c>
      <c r="D3451" t="s">
        <v>24526</v>
      </c>
    </row>
    <row r="3452" spans="1:4" x14ac:dyDescent="0.25">
      <c r="A3452" t="s">
        <v>7172</v>
      </c>
      <c r="B3452" t="s">
        <v>7173</v>
      </c>
      <c r="C3452" t="s">
        <v>16370</v>
      </c>
      <c r="D3452" t="s">
        <v>19950</v>
      </c>
    </row>
    <row r="3453" spans="1:4" x14ac:dyDescent="0.25">
      <c r="A3453" t="s">
        <v>11897</v>
      </c>
      <c r="B3453" t="s">
        <v>11898</v>
      </c>
      <c r="C3453" t="s">
        <v>16370</v>
      </c>
      <c r="D3453" t="s">
        <v>22472</v>
      </c>
    </row>
    <row r="3454" spans="1:4" x14ac:dyDescent="0.25">
      <c r="A3454" t="s">
        <v>14036</v>
      </c>
      <c r="B3454" t="s">
        <v>14037</v>
      </c>
      <c r="C3454" t="s">
        <v>16370</v>
      </c>
      <c r="D3454" t="s">
        <v>23630</v>
      </c>
    </row>
    <row r="3455" spans="1:4" x14ac:dyDescent="0.25">
      <c r="A3455" t="s">
        <v>6365</v>
      </c>
      <c r="B3455" t="s">
        <v>6366</v>
      </c>
      <c r="C3455" t="s">
        <v>16370</v>
      </c>
      <c r="D3455" t="s">
        <v>19513</v>
      </c>
    </row>
    <row r="3456" spans="1:4" x14ac:dyDescent="0.25">
      <c r="A3456" t="s">
        <v>10782</v>
      </c>
      <c r="B3456" t="s">
        <v>10783</v>
      </c>
      <c r="C3456" t="s">
        <v>16370</v>
      </c>
      <c r="D3456" t="s">
        <v>21884</v>
      </c>
    </row>
    <row r="3457" spans="1:4" x14ac:dyDescent="0.25">
      <c r="A3457" t="s">
        <v>11028</v>
      </c>
      <c r="B3457" t="s">
        <v>11029</v>
      </c>
      <c r="C3457" t="s">
        <v>16370</v>
      </c>
      <c r="D3457" t="s">
        <v>22010</v>
      </c>
    </row>
    <row r="3458" spans="1:4" x14ac:dyDescent="0.25">
      <c r="A3458" t="s">
        <v>11589</v>
      </c>
      <c r="B3458" t="s">
        <v>11590</v>
      </c>
      <c r="C3458" t="s">
        <v>16370</v>
      </c>
      <c r="D3458" t="s">
        <v>22306</v>
      </c>
    </row>
    <row r="3459" spans="1:4" x14ac:dyDescent="0.25">
      <c r="A3459" t="s">
        <v>13610</v>
      </c>
      <c r="B3459" t="s">
        <v>13611</v>
      </c>
      <c r="C3459" t="s">
        <v>16370</v>
      </c>
      <c r="D3459" t="s">
        <v>23399</v>
      </c>
    </row>
    <row r="3460" spans="1:4" x14ac:dyDescent="0.25">
      <c r="A3460" t="s">
        <v>14074</v>
      </c>
      <c r="B3460" t="s">
        <v>14075</v>
      </c>
      <c r="C3460" t="s">
        <v>16370</v>
      </c>
      <c r="D3460" t="s">
        <v>23650</v>
      </c>
    </row>
    <row r="3461" spans="1:4" x14ac:dyDescent="0.25">
      <c r="A3461" t="s">
        <v>14466</v>
      </c>
      <c r="B3461" t="s">
        <v>14467</v>
      </c>
      <c r="C3461" t="s">
        <v>16370</v>
      </c>
      <c r="D3461" t="s">
        <v>23857</v>
      </c>
    </row>
    <row r="3462" spans="1:4" x14ac:dyDescent="0.25">
      <c r="A3462" t="s">
        <v>5520</v>
      </c>
      <c r="B3462" t="s">
        <v>5521</v>
      </c>
      <c r="C3462" t="s">
        <v>16370</v>
      </c>
      <c r="D3462" t="s">
        <v>19045</v>
      </c>
    </row>
    <row r="3463" spans="1:4" x14ac:dyDescent="0.25">
      <c r="A3463" t="s">
        <v>5946</v>
      </c>
      <c r="B3463" t="s">
        <v>5947</v>
      </c>
      <c r="C3463" t="s">
        <v>16370</v>
      </c>
      <c r="D3463" t="s">
        <v>19280</v>
      </c>
    </row>
    <row r="3464" spans="1:4" x14ac:dyDescent="0.25">
      <c r="A3464" t="s">
        <v>6817</v>
      </c>
      <c r="B3464" t="s">
        <v>6818</v>
      </c>
      <c r="C3464" t="s">
        <v>16370</v>
      </c>
      <c r="D3464" t="s">
        <v>19757</v>
      </c>
    </row>
    <row r="3465" spans="1:4" x14ac:dyDescent="0.25">
      <c r="A3465" t="s">
        <v>248</v>
      </c>
      <c r="B3465" t="s">
        <v>6873</v>
      </c>
      <c r="C3465" t="s">
        <v>16370</v>
      </c>
      <c r="D3465" t="s">
        <v>19787</v>
      </c>
    </row>
    <row r="3466" spans="1:4" x14ac:dyDescent="0.25">
      <c r="A3466" t="s">
        <v>6966</v>
      </c>
      <c r="B3466" t="s">
        <v>6967</v>
      </c>
      <c r="C3466" t="s">
        <v>16370</v>
      </c>
      <c r="D3466" t="s">
        <v>19839</v>
      </c>
    </row>
    <row r="3467" spans="1:4" x14ac:dyDescent="0.25">
      <c r="A3467" t="s">
        <v>7750</v>
      </c>
      <c r="B3467" t="s">
        <v>7751</v>
      </c>
      <c r="C3467" t="s">
        <v>16370</v>
      </c>
      <c r="D3467" t="s">
        <v>20264</v>
      </c>
    </row>
    <row r="3468" spans="1:4" x14ac:dyDescent="0.25">
      <c r="A3468" t="s">
        <v>8421</v>
      </c>
      <c r="B3468" t="s">
        <v>8422</v>
      </c>
      <c r="C3468" t="s">
        <v>16370</v>
      </c>
      <c r="D3468" t="s">
        <v>20621</v>
      </c>
    </row>
    <row r="3469" spans="1:4" x14ac:dyDescent="0.25">
      <c r="A3469" t="s">
        <v>8648</v>
      </c>
      <c r="B3469" t="s">
        <v>8649</v>
      </c>
      <c r="C3469" t="s">
        <v>16370</v>
      </c>
      <c r="D3469" t="s">
        <v>20745</v>
      </c>
    </row>
    <row r="3470" spans="1:4" x14ac:dyDescent="0.25">
      <c r="A3470" t="s">
        <v>8713</v>
      </c>
      <c r="B3470" t="s">
        <v>8714</v>
      </c>
      <c r="C3470" t="s">
        <v>16370</v>
      </c>
      <c r="D3470" t="s">
        <v>20779</v>
      </c>
    </row>
    <row r="3471" spans="1:4" x14ac:dyDescent="0.25">
      <c r="A3471" t="s">
        <v>8923</v>
      </c>
      <c r="B3471" t="s">
        <v>8924</v>
      </c>
      <c r="C3471" t="s">
        <v>16370</v>
      </c>
      <c r="D3471" t="s">
        <v>20892</v>
      </c>
    </row>
    <row r="3472" spans="1:4" x14ac:dyDescent="0.25">
      <c r="A3472" t="s">
        <v>9104</v>
      </c>
      <c r="B3472" t="s">
        <v>9105</v>
      </c>
      <c r="C3472" t="s">
        <v>16370</v>
      </c>
      <c r="D3472" t="s">
        <v>20989</v>
      </c>
    </row>
    <row r="3473" spans="1:4" x14ac:dyDescent="0.25">
      <c r="A3473" t="s">
        <v>10063</v>
      </c>
      <c r="B3473" t="s">
        <v>10064</v>
      </c>
      <c r="C3473" t="s">
        <v>16370</v>
      </c>
      <c r="D3473" t="s">
        <v>21505</v>
      </c>
    </row>
    <row r="3474" spans="1:4" x14ac:dyDescent="0.25">
      <c r="A3474" t="s">
        <v>10688</v>
      </c>
      <c r="B3474" t="s">
        <v>10689</v>
      </c>
      <c r="C3474" t="s">
        <v>16370</v>
      </c>
      <c r="D3474" t="s">
        <v>21834</v>
      </c>
    </row>
    <row r="3475" spans="1:4" x14ac:dyDescent="0.25">
      <c r="A3475" t="s">
        <v>10748</v>
      </c>
      <c r="B3475" t="s">
        <v>10749</v>
      </c>
      <c r="C3475" t="s">
        <v>16370</v>
      </c>
      <c r="D3475" t="s">
        <v>21865</v>
      </c>
    </row>
    <row r="3476" spans="1:4" x14ac:dyDescent="0.25">
      <c r="A3476" t="s">
        <v>10772</v>
      </c>
      <c r="B3476" t="s">
        <v>10773</v>
      </c>
      <c r="C3476" t="s">
        <v>16370</v>
      </c>
      <c r="D3476" t="s">
        <v>21878</v>
      </c>
    </row>
    <row r="3477" spans="1:4" x14ac:dyDescent="0.25">
      <c r="A3477" t="s">
        <v>12938</v>
      </c>
      <c r="B3477" t="s">
        <v>12939</v>
      </c>
      <c r="C3477" t="s">
        <v>16370</v>
      </c>
      <c r="D3477" t="s">
        <v>23039</v>
      </c>
    </row>
    <row r="3478" spans="1:4" x14ac:dyDescent="0.25">
      <c r="A3478" t="s">
        <v>12790</v>
      </c>
      <c r="B3478" t="s">
        <v>12791</v>
      </c>
      <c r="C3478" t="s">
        <v>16370</v>
      </c>
      <c r="D3478" t="s">
        <v>22957</v>
      </c>
    </row>
    <row r="3479" spans="1:4" x14ac:dyDescent="0.25">
      <c r="A3479" t="s">
        <v>12982</v>
      </c>
      <c r="B3479" t="s">
        <v>12983</v>
      </c>
      <c r="C3479" t="s">
        <v>16370</v>
      </c>
      <c r="D3479" t="s">
        <v>23063</v>
      </c>
    </row>
    <row r="3480" spans="1:4" x14ac:dyDescent="0.25">
      <c r="A3480" t="s">
        <v>15395</v>
      </c>
      <c r="B3480" t="s">
        <v>15396</v>
      </c>
      <c r="C3480" t="s">
        <v>16370</v>
      </c>
      <c r="D3480" t="s">
        <v>24341</v>
      </c>
    </row>
    <row r="3481" spans="1:4" x14ac:dyDescent="0.25">
      <c r="A3481" t="s">
        <v>235</v>
      </c>
      <c r="B3481" t="s">
        <v>15701</v>
      </c>
      <c r="C3481" t="s">
        <v>16370</v>
      </c>
      <c r="D3481" t="s">
        <v>24500</v>
      </c>
    </row>
    <row r="3482" spans="1:4" x14ac:dyDescent="0.25">
      <c r="A3482" t="s">
        <v>10845</v>
      </c>
      <c r="B3482" t="s">
        <v>10846</v>
      </c>
      <c r="C3482" t="s">
        <v>16370</v>
      </c>
      <c r="D3482" t="s">
        <v>21918</v>
      </c>
    </row>
    <row r="3483" spans="1:4" x14ac:dyDescent="0.25">
      <c r="A3483" t="s">
        <v>13594</v>
      </c>
      <c r="B3483" t="s">
        <v>13595</v>
      </c>
      <c r="C3483" t="s">
        <v>16370</v>
      </c>
      <c r="D3483" t="s">
        <v>23391</v>
      </c>
    </row>
    <row r="3484" spans="1:4" x14ac:dyDescent="0.25">
      <c r="A3484" t="s">
        <v>14400</v>
      </c>
      <c r="B3484" t="s">
        <v>14401</v>
      </c>
      <c r="C3484" t="s">
        <v>16370</v>
      </c>
      <c r="D3484" t="s">
        <v>23823</v>
      </c>
    </row>
    <row r="3485" spans="1:4" x14ac:dyDescent="0.25">
      <c r="A3485" t="s">
        <v>5047</v>
      </c>
      <c r="B3485" t="s">
        <v>5048</v>
      </c>
      <c r="C3485" t="s">
        <v>18794</v>
      </c>
      <c r="D3485" t="s">
        <v>16212</v>
      </c>
    </row>
    <row r="3486" spans="1:4" x14ac:dyDescent="0.25">
      <c r="A3486" t="s">
        <v>433</v>
      </c>
      <c r="B3486" t="s">
        <v>434</v>
      </c>
      <c r="C3486" t="s">
        <v>16208</v>
      </c>
      <c r="D3486" t="s">
        <v>16209</v>
      </c>
    </row>
    <row r="3487" spans="1:4" x14ac:dyDescent="0.25">
      <c r="A3487" t="s">
        <v>453</v>
      </c>
      <c r="B3487" t="s">
        <v>454</v>
      </c>
      <c r="C3487" t="s">
        <v>16221</v>
      </c>
      <c r="D3487" t="s">
        <v>16193</v>
      </c>
    </row>
    <row r="3488" spans="1:4" x14ac:dyDescent="0.25">
      <c r="A3488" t="s">
        <v>457</v>
      </c>
      <c r="B3488" t="s">
        <v>458</v>
      </c>
      <c r="C3488" t="s">
        <v>16223</v>
      </c>
      <c r="D3488" t="s">
        <v>16224</v>
      </c>
    </row>
    <row r="3489" spans="1:4" x14ac:dyDescent="0.25">
      <c r="A3489" t="s">
        <v>468</v>
      </c>
      <c r="B3489" t="s">
        <v>469</v>
      </c>
      <c r="C3489" t="s">
        <v>16233</v>
      </c>
      <c r="D3489" t="s">
        <v>16193</v>
      </c>
    </row>
    <row r="3490" spans="1:4" x14ac:dyDescent="0.25">
      <c r="A3490" t="s">
        <v>478</v>
      </c>
      <c r="B3490" t="s">
        <v>479</v>
      </c>
      <c r="C3490" t="s">
        <v>16241</v>
      </c>
      <c r="D3490" t="s">
        <v>16212</v>
      </c>
    </row>
    <row r="3491" spans="1:4" x14ac:dyDescent="0.25">
      <c r="A3491" t="s">
        <v>541</v>
      </c>
      <c r="B3491" t="s">
        <v>542</v>
      </c>
      <c r="C3491" t="s">
        <v>16282</v>
      </c>
      <c r="D3491" t="s">
        <v>16193</v>
      </c>
    </row>
    <row r="3492" spans="1:4" x14ac:dyDescent="0.25">
      <c r="A3492" t="s">
        <v>583</v>
      </c>
      <c r="B3492" t="s">
        <v>584</v>
      </c>
      <c r="C3492" t="s">
        <v>16312</v>
      </c>
      <c r="D3492" t="s">
        <v>16193</v>
      </c>
    </row>
    <row r="3493" spans="1:4" x14ac:dyDescent="0.25">
      <c r="A3493" t="s">
        <v>585</v>
      </c>
      <c r="B3493" t="s">
        <v>586</v>
      </c>
      <c r="C3493" t="s">
        <v>16313</v>
      </c>
      <c r="D3493" t="s">
        <v>16212</v>
      </c>
    </row>
    <row r="3494" spans="1:4" x14ac:dyDescent="0.25">
      <c r="A3494" t="s">
        <v>661</v>
      </c>
      <c r="B3494" t="s">
        <v>662</v>
      </c>
      <c r="C3494" t="s">
        <v>16362</v>
      </c>
      <c r="D3494" t="s">
        <v>16193</v>
      </c>
    </row>
    <row r="3495" spans="1:4" x14ac:dyDescent="0.25">
      <c r="A3495" t="s">
        <v>734</v>
      </c>
      <c r="B3495" t="s">
        <v>735</v>
      </c>
      <c r="C3495" t="s">
        <v>16406</v>
      </c>
      <c r="D3495" t="s">
        <v>16212</v>
      </c>
    </row>
    <row r="3496" spans="1:4" x14ac:dyDescent="0.25">
      <c r="A3496" t="s">
        <v>742</v>
      </c>
      <c r="B3496" t="s">
        <v>743</v>
      </c>
      <c r="C3496" t="s">
        <v>16411</v>
      </c>
      <c r="D3496" t="s">
        <v>16212</v>
      </c>
    </row>
    <row r="3497" spans="1:4" x14ac:dyDescent="0.25">
      <c r="A3497" t="s">
        <v>785</v>
      </c>
      <c r="B3497" t="s">
        <v>786</v>
      </c>
      <c r="C3497" t="s">
        <v>16436</v>
      </c>
      <c r="D3497" t="s">
        <v>16193</v>
      </c>
    </row>
    <row r="3498" spans="1:4" x14ac:dyDescent="0.25">
      <c r="A3498" t="s">
        <v>804</v>
      </c>
      <c r="B3498" t="s">
        <v>805</v>
      </c>
      <c r="C3498" t="s">
        <v>16448</v>
      </c>
      <c r="D3498" t="s">
        <v>16449</v>
      </c>
    </row>
    <row r="3499" spans="1:4" x14ac:dyDescent="0.25">
      <c r="A3499" t="s">
        <v>895</v>
      </c>
      <c r="B3499" t="s">
        <v>896</v>
      </c>
      <c r="C3499" t="s">
        <v>16503</v>
      </c>
      <c r="D3499" t="s">
        <v>16193</v>
      </c>
    </row>
    <row r="3500" spans="1:4" x14ac:dyDescent="0.25">
      <c r="A3500" t="s">
        <v>945</v>
      </c>
      <c r="B3500" t="s">
        <v>946</v>
      </c>
      <c r="C3500" t="s">
        <v>16533</v>
      </c>
      <c r="D3500" t="s">
        <v>16212</v>
      </c>
    </row>
    <row r="3501" spans="1:4" x14ac:dyDescent="0.25">
      <c r="A3501" t="s">
        <v>1047</v>
      </c>
      <c r="B3501" t="s">
        <v>1048</v>
      </c>
      <c r="C3501" t="s">
        <v>16595</v>
      </c>
      <c r="D3501" t="s">
        <v>16596</v>
      </c>
    </row>
    <row r="3502" spans="1:4" x14ac:dyDescent="0.25">
      <c r="A3502" t="s">
        <v>1073</v>
      </c>
      <c r="B3502" t="s">
        <v>1074</v>
      </c>
      <c r="C3502" t="s">
        <v>16610</v>
      </c>
      <c r="D3502" t="s">
        <v>16212</v>
      </c>
    </row>
    <row r="3503" spans="1:4" x14ac:dyDescent="0.25">
      <c r="A3503" t="s">
        <v>1085</v>
      </c>
      <c r="B3503" t="s">
        <v>1086</v>
      </c>
      <c r="C3503" t="s">
        <v>16616</v>
      </c>
      <c r="D3503" t="s">
        <v>16226</v>
      </c>
    </row>
    <row r="3504" spans="1:4" x14ac:dyDescent="0.25">
      <c r="A3504" t="s">
        <v>1125</v>
      </c>
      <c r="B3504" t="s">
        <v>1126</v>
      </c>
      <c r="C3504" t="s">
        <v>16641</v>
      </c>
      <c r="D3504" t="s">
        <v>16212</v>
      </c>
    </row>
    <row r="3505" spans="1:4" x14ac:dyDescent="0.25">
      <c r="A3505" t="s">
        <v>1149</v>
      </c>
      <c r="B3505" t="s">
        <v>1150</v>
      </c>
      <c r="C3505" t="s">
        <v>16656</v>
      </c>
      <c r="D3505" t="s">
        <v>16193</v>
      </c>
    </row>
    <row r="3506" spans="1:4" x14ac:dyDescent="0.25">
      <c r="A3506" t="s">
        <v>1177</v>
      </c>
      <c r="B3506" t="s">
        <v>1178</v>
      </c>
      <c r="C3506" t="s">
        <v>16672</v>
      </c>
      <c r="D3506" t="s">
        <v>16673</v>
      </c>
    </row>
    <row r="3507" spans="1:4" x14ac:dyDescent="0.25">
      <c r="A3507" t="s">
        <v>1207</v>
      </c>
      <c r="B3507" t="s">
        <v>1208</v>
      </c>
      <c r="C3507" t="s">
        <v>16690</v>
      </c>
      <c r="D3507" t="s">
        <v>16212</v>
      </c>
    </row>
    <row r="3508" spans="1:4" x14ac:dyDescent="0.25">
      <c r="A3508" t="s">
        <v>1227</v>
      </c>
      <c r="B3508" t="s">
        <v>1228</v>
      </c>
      <c r="C3508" t="s">
        <v>16703</v>
      </c>
      <c r="D3508" t="s">
        <v>16260</v>
      </c>
    </row>
    <row r="3509" spans="1:4" x14ac:dyDescent="0.25">
      <c r="A3509" t="s">
        <v>1298</v>
      </c>
      <c r="B3509" t="s">
        <v>1299</v>
      </c>
      <c r="C3509" t="s">
        <v>16742</v>
      </c>
      <c r="D3509" t="s">
        <v>16195</v>
      </c>
    </row>
    <row r="3510" spans="1:4" x14ac:dyDescent="0.25">
      <c r="A3510" t="s">
        <v>1350</v>
      </c>
      <c r="B3510" t="s">
        <v>1351</v>
      </c>
      <c r="C3510" t="s">
        <v>16771</v>
      </c>
      <c r="D3510" t="s">
        <v>16212</v>
      </c>
    </row>
    <row r="3511" spans="1:4" x14ac:dyDescent="0.25">
      <c r="A3511" t="s">
        <v>1418</v>
      </c>
      <c r="B3511" t="s">
        <v>1419</v>
      </c>
      <c r="C3511" t="s">
        <v>16810</v>
      </c>
      <c r="D3511" t="s">
        <v>16377</v>
      </c>
    </row>
    <row r="3512" spans="1:4" x14ac:dyDescent="0.25">
      <c r="A3512" t="s">
        <v>1497</v>
      </c>
      <c r="B3512" t="s">
        <v>1498</v>
      </c>
      <c r="C3512" t="s">
        <v>16851</v>
      </c>
      <c r="D3512" t="s">
        <v>16212</v>
      </c>
    </row>
    <row r="3513" spans="1:4" x14ac:dyDescent="0.25">
      <c r="A3513" t="s">
        <v>1517</v>
      </c>
      <c r="B3513" t="s">
        <v>1518</v>
      </c>
      <c r="C3513" t="s">
        <v>16863</v>
      </c>
      <c r="D3513" t="s">
        <v>16864</v>
      </c>
    </row>
    <row r="3514" spans="1:4" x14ac:dyDescent="0.25">
      <c r="A3514" t="s">
        <v>1519</v>
      </c>
      <c r="B3514" t="s">
        <v>1520</v>
      </c>
      <c r="C3514" t="s">
        <v>16865</v>
      </c>
      <c r="D3514" t="s">
        <v>16377</v>
      </c>
    </row>
    <row r="3515" spans="1:4" x14ac:dyDescent="0.25">
      <c r="A3515" t="s">
        <v>1578</v>
      </c>
      <c r="B3515" t="s">
        <v>1579</v>
      </c>
      <c r="C3515" t="s">
        <v>16898</v>
      </c>
      <c r="D3515" t="s">
        <v>16193</v>
      </c>
    </row>
    <row r="3516" spans="1:4" x14ac:dyDescent="0.25">
      <c r="A3516" t="s">
        <v>1643</v>
      </c>
      <c r="B3516" t="s">
        <v>1644</v>
      </c>
      <c r="C3516" t="s">
        <v>16935</v>
      </c>
      <c r="D3516" t="s">
        <v>16193</v>
      </c>
    </row>
    <row r="3517" spans="1:4" x14ac:dyDescent="0.25">
      <c r="A3517" t="s">
        <v>1667</v>
      </c>
      <c r="B3517" t="s">
        <v>1668</v>
      </c>
      <c r="C3517" t="s">
        <v>16947</v>
      </c>
      <c r="D3517" t="s">
        <v>16209</v>
      </c>
    </row>
    <row r="3518" spans="1:4" x14ac:dyDescent="0.25">
      <c r="A3518" t="s">
        <v>1777</v>
      </c>
      <c r="B3518" t="s">
        <v>1778</v>
      </c>
      <c r="C3518" t="s">
        <v>17005</v>
      </c>
      <c r="D3518" t="s">
        <v>16212</v>
      </c>
    </row>
    <row r="3519" spans="1:4" x14ac:dyDescent="0.25">
      <c r="A3519" t="s">
        <v>1779</v>
      </c>
      <c r="B3519" t="s">
        <v>1780</v>
      </c>
      <c r="C3519" t="s">
        <v>17006</v>
      </c>
      <c r="D3519" t="s">
        <v>16212</v>
      </c>
    </row>
    <row r="3520" spans="1:4" x14ac:dyDescent="0.25">
      <c r="A3520" t="s">
        <v>1864</v>
      </c>
      <c r="B3520" t="s">
        <v>1865</v>
      </c>
      <c r="C3520" t="s">
        <v>17054</v>
      </c>
      <c r="D3520" t="s">
        <v>16193</v>
      </c>
    </row>
    <row r="3521" spans="1:4" x14ac:dyDescent="0.25">
      <c r="A3521" t="s">
        <v>1868</v>
      </c>
      <c r="B3521" t="s">
        <v>1869</v>
      </c>
      <c r="C3521" t="s">
        <v>17056</v>
      </c>
      <c r="D3521" t="s">
        <v>16212</v>
      </c>
    </row>
    <row r="3522" spans="1:4" x14ac:dyDescent="0.25">
      <c r="A3522" t="s">
        <v>1899</v>
      </c>
      <c r="B3522" t="s">
        <v>1900</v>
      </c>
      <c r="C3522" t="s">
        <v>17075</v>
      </c>
      <c r="D3522" t="s">
        <v>16212</v>
      </c>
    </row>
    <row r="3523" spans="1:4" x14ac:dyDescent="0.25">
      <c r="A3523" t="s">
        <v>1937</v>
      </c>
      <c r="B3523" t="s">
        <v>1938</v>
      </c>
      <c r="C3523" t="s">
        <v>17095</v>
      </c>
      <c r="D3523" t="s">
        <v>16377</v>
      </c>
    </row>
    <row r="3524" spans="1:4" x14ac:dyDescent="0.25">
      <c r="A3524" t="s">
        <v>2020</v>
      </c>
      <c r="B3524" t="s">
        <v>2021</v>
      </c>
      <c r="C3524" t="s">
        <v>17137</v>
      </c>
      <c r="D3524" t="s">
        <v>16212</v>
      </c>
    </row>
    <row r="3525" spans="1:4" x14ac:dyDescent="0.25">
      <c r="A3525" t="s">
        <v>1984</v>
      </c>
      <c r="B3525" t="s">
        <v>1985</v>
      </c>
      <c r="C3525" t="s">
        <v>17119</v>
      </c>
      <c r="D3525" t="s">
        <v>16260</v>
      </c>
    </row>
    <row r="3526" spans="1:4" x14ac:dyDescent="0.25">
      <c r="A3526" t="s">
        <v>2102</v>
      </c>
      <c r="B3526" t="s">
        <v>2103</v>
      </c>
      <c r="C3526" t="s">
        <v>17183</v>
      </c>
      <c r="D3526" t="s">
        <v>16260</v>
      </c>
    </row>
    <row r="3527" spans="1:4" x14ac:dyDescent="0.25">
      <c r="A3527" t="s">
        <v>2104</v>
      </c>
      <c r="B3527" t="s">
        <v>2105</v>
      </c>
      <c r="C3527" t="s">
        <v>17184</v>
      </c>
      <c r="D3527" t="s">
        <v>16625</v>
      </c>
    </row>
    <row r="3528" spans="1:4" x14ac:dyDescent="0.25">
      <c r="A3528" t="s">
        <v>2112</v>
      </c>
      <c r="B3528" t="s">
        <v>2113</v>
      </c>
      <c r="C3528" t="s">
        <v>17188</v>
      </c>
      <c r="D3528" t="s">
        <v>16377</v>
      </c>
    </row>
    <row r="3529" spans="1:4" x14ac:dyDescent="0.25">
      <c r="A3529" t="s">
        <v>2161</v>
      </c>
      <c r="B3529" t="s">
        <v>2162</v>
      </c>
      <c r="C3529" t="s">
        <v>17213</v>
      </c>
      <c r="D3529" t="s">
        <v>16193</v>
      </c>
    </row>
    <row r="3530" spans="1:4" x14ac:dyDescent="0.25">
      <c r="A3530" t="s">
        <v>2220</v>
      </c>
      <c r="B3530" t="s">
        <v>2221</v>
      </c>
      <c r="C3530" t="s">
        <v>17244</v>
      </c>
      <c r="D3530" t="s">
        <v>17245</v>
      </c>
    </row>
    <row r="3531" spans="1:4" x14ac:dyDescent="0.25">
      <c r="A3531" t="s">
        <v>2229</v>
      </c>
      <c r="B3531" t="s">
        <v>2230</v>
      </c>
      <c r="C3531" t="s">
        <v>17250</v>
      </c>
      <c r="D3531" t="s">
        <v>16212</v>
      </c>
    </row>
    <row r="3532" spans="1:4" x14ac:dyDescent="0.25">
      <c r="A3532" t="s">
        <v>2241</v>
      </c>
      <c r="B3532" t="s">
        <v>2242</v>
      </c>
      <c r="C3532" t="s">
        <v>17256</v>
      </c>
      <c r="D3532" t="s">
        <v>16212</v>
      </c>
    </row>
    <row r="3533" spans="1:4" x14ac:dyDescent="0.25">
      <c r="A3533" t="s">
        <v>2318</v>
      </c>
      <c r="B3533" t="s">
        <v>2319</v>
      </c>
      <c r="C3533" t="s">
        <v>17295</v>
      </c>
      <c r="D3533" t="s">
        <v>16491</v>
      </c>
    </row>
    <row r="3534" spans="1:4" x14ac:dyDescent="0.25">
      <c r="A3534" t="s">
        <v>2355</v>
      </c>
      <c r="B3534" t="s">
        <v>2356</v>
      </c>
      <c r="C3534" t="s">
        <v>17315</v>
      </c>
      <c r="D3534" t="s">
        <v>16625</v>
      </c>
    </row>
    <row r="3535" spans="1:4" x14ac:dyDescent="0.25">
      <c r="A3535" t="s">
        <v>2505</v>
      </c>
      <c r="B3535" t="s">
        <v>2506</v>
      </c>
      <c r="C3535" t="s">
        <v>17398</v>
      </c>
      <c r="D3535" t="s">
        <v>16193</v>
      </c>
    </row>
    <row r="3536" spans="1:4" x14ac:dyDescent="0.25">
      <c r="A3536" t="s">
        <v>2517</v>
      </c>
      <c r="B3536" t="s">
        <v>2518</v>
      </c>
      <c r="C3536" t="s">
        <v>17404</v>
      </c>
      <c r="D3536" t="s">
        <v>16193</v>
      </c>
    </row>
    <row r="3537" spans="1:4" x14ac:dyDescent="0.25">
      <c r="A3537" t="s">
        <v>2527</v>
      </c>
      <c r="B3537" t="s">
        <v>2528</v>
      </c>
      <c r="C3537" t="s">
        <v>17410</v>
      </c>
      <c r="D3537" t="s">
        <v>16212</v>
      </c>
    </row>
    <row r="3538" spans="1:4" x14ac:dyDescent="0.25">
      <c r="A3538" t="s">
        <v>2551</v>
      </c>
      <c r="B3538" t="s">
        <v>2552</v>
      </c>
      <c r="C3538" t="s">
        <v>17423</v>
      </c>
      <c r="D3538" t="s">
        <v>16204</v>
      </c>
    </row>
    <row r="3539" spans="1:4" x14ac:dyDescent="0.25">
      <c r="A3539" t="s">
        <v>2738</v>
      </c>
      <c r="B3539" t="s">
        <v>2739</v>
      </c>
      <c r="C3539" t="s">
        <v>17527</v>
      </c>
      <c r="D3539" t="s">
        <v>17525</v>
      </c>
    </row>
    <row r="3540" spans="1:4" x14ac:dyDescent="0.25">
      <c r="A3540" t="s">
        <v>2744</v>
      </c>
      <c r="B3540" t="s">
        <v>2745</v>
      </c>
      <c r="C3540" t="s">
        <v>17530</v>
      </c>
      <c r="D3540" t="s">
        <v>17531</v>
      </c>
    </row>
    <row r="3541" spans="1:4" x14ac:dyDescent="0.25">
      <c r="A3541" t="s">
        <v>2823</v>
      </c>
      <c r="B3541" t="s">
        <v>2824</v>
      </c>
      <c r="C3541" t="s">
        <v>17575</v>
      </c>
      <c r="D3541" t="s">
        <v>17576</v>
      </c>
    </row>
    <row r="3542" spans="1:4" x14ac:dyDescent="0.25">
      <c r="A3542" t="s">
        <v>2839</v>
      </c>
      <c r="B3542" t="s">
        <v>2840</v>
      </c>
      <c r="C3542" t="s">
        <v>17584</v>
      </c>
      <c r="D3542" t="s">
        <v>16212</v>
      </c>
    </row>
    <row r="3543" spans="1:4" x14ac:dyDescent="0.25">
      <c r="A3543" t="s">
        <v>2841</v>
      </c>
      <c r="B3543" t="s">
        <v>2842</v>
      </c>
      <c r="C3543" t="s">
        <v>17585</v>
      </c>
      <c r="D3543" t="s">
        <v>16212</v>
      </c>
    </row>
    <row r="3544" spans="1:4" x14ac:dyDescent="0.25">
      <c r="A3544" t="s">
        <v>2843</v>
      </c>
      <c r="B3544" t="s">
        <v>2844</v>
      </c>
      <c r="C3544" t="s">
        <v>17586</v>
      </c>
      <c r="D3544" t="s">
        <v>16212</v>
      </c>
    </row>
    <row r="3545" spans="1:4" x14ac:dyDescent="0.25">
      <c r="A3545" t="s">
        <v>2894</v>
      </c>
      <c r="B3545" t="s">
        <v>2895</v>
      </c>
      <c r="C3545" t="s">
        <v>17612</v>
      </c>
      <c r="D3545" t="s">
        <v>17613</v>
      </c>
    </row>
    <row r="3546" spans="1:4" x14ac:dyDescent="0.25">
      <c r="A3546" t="s">
        <v>2898</v>
      </c>
      <c r="B3546" t="s">
        <v>2899</v>
      </c>
      <c r="C3546" t="s">
        <v>17616</v>
      </c>
      <c r="D3546" t="s">
        <v>16408</v>
      </c>
    </row>
    <row r="3547" spans="1:4" x14ac:dyDescent="0.25">
      <c r="A3547" t="s">
        <v>2926</v>
      </c>
      <c r="B3547" t="s">
        <v>2927</v>
      </c>
      <c r="C3547" t="s">
        <v>17630</v>
      </c>
      <c r="D3547" t="s">
        <v>16195</v>
      </c>
    </row>
    <row r="3548" spans="1:4" x14ac:dyDescent="0.25">
      <c r="A3548" t="s">
        <v>2932</v>
      </c>
      <c r="B3548" t="s">
        <v>2933</v>
      </c>
      <c r="C3548" t="s">
        <v>17633</v>
      </c>
      <c r="D3548" t="s">
        <v>16212</v>
      </c>
    </row>
    <row r="3549" spans="1:4" x14ac:dyDescent="0.25">
      <c r="A3549" t="s">
        <v>2976</v>
      </c>
      <c r="B3549" t="s">
        <v>2977</v>
      </c>
      <c r="C3549" t="s">
        <v>17658</v>
      </c>
      <c r="D3549" t="s">
        <v>16253</v>
      </c>
    </row>
    <row r="3550" spans="1:4" x14ac:dyDescent="0.25">
      <c r="A3550" t="s">
        <v>2990</v>
      </c>
      <c r="B3550" t="s">
        <v>2991</v>
      </c>
      <c r="C3550" t="s">
        <v>17666</v>
      </c>
      <c r="D3550" t="s">
        <v>16648</v>
      </c>
    </row>
    <row r="3551" spans="1:4" x14ac:dyDescent="0.25">
      <c r="A3551" t="s">
        <v>3000</v>
      </c>
      <c r="B3551" t="s">
        <v>3001</v>
      </c>
      <c r="C3551" t="s">
        <v>17671</v>
      </c>
      <c r="D3551" t="s">
        <v>16193</v>
      </c>
    </row>
    <row r="3552" spans="1:4" x14ac:dyDescent="0.25">
      <c r="A3552" t="s">
        <v>3075</v>
      </c>
      <c r="B3552" t="s">
        <v>3076</v>
      </c>
      <c r="C3552" t="s">
        <v>17715</v>
      </c>
      <c r="D3552" t="s">
        <v>16193</v>
      </c>
    </row>
    <row r="3553" spans="1:4" x14ac:dyDescent="0.25">
      <c r="A3553" t="s">
        <v>3111</v>
      </c>
      <c r="B3553" t="s">
        <v>3112</v>
      </c>
      <c r="C3553" t="s">
        <v>17735</v>
      </c>
      <c r="D3553" t="s">
        <v>16212</v>
      </c>
    </row>
    <row r="3554" spans="1:4" x14ac:dyDescent="0.25">
      <c r="A3554" t="s">
        <v>3140</v>
      </c>
      <c r="B3554" t="s">
        <v>3141</v>
      </c>
      <c r="C3554" t="s">
        <v>17752</v>
      </c>
      <c r="D3554" t="s">
        <v>16650</v>
      </c>
    </row>
    <row r="3555" spans="1:4" x14ac:dyDescent="0.25">
      <c r="A3555" t="s">
        <v>3148</v>
      </c>
      <c r="B3555" t="s">
        <v>3149</v>
      </c>
      <c r="C3555" t="s">
        <v>17757</v>
      </c>
      <c r="D3555" t="s">
        <v>16193</v>
      </c>
    </row>
    <row r="3556" spans="1:4" x14ac:dyDescent="0.25">
      <c r="A3556" t="s">
        <v>3219</v>
      </c>
      <c r="B3556" t="s">
        <v>3220</v>
      </c>
      <c r="C3556" t="s">
        <v>17796</v>
      </c>
      <c r="D3556" t="s">
        <v>16195</v>
      </c>
    </row>
    <row r="3557" spans="1:4" x14ac:dyDescent="0.25">
      <c r="A3557" t="s">
        <v>3250</v>
      </c>
      <c r="B3557" t="s">
        <v>3251</v>
      </c>
      <c r="C3557" t="s">
        <v>17812</v>
      </c>
      <c r="D3557" t="s">
        <v>16377</v>
      </c>
    </row>
    <row r="3558" spans="1:4" x14ac:dyDescent="0.25">
      <c r="A3558" t="s">
        <v>3308</v>
      </c>
      <c r="B3558" t="s">
        <v>3309</v>
      </c>
      <c r="C3558" t="s">
        <v>17845</v>
      </c>
      <c r="D3558" t="s">
        <v>16212</v>
      </c>
    </row>
    <row r="3559" spans="1:4" x14ac:dyDescent="0.25">
      <c r="A3559" t="s">
        <v>3358</v>
      </c>
      <c r="B3559" t="s">
        <v>3359</v>
      </c>
      <c r="C3559" t="s">
        <v>17872</v>
      </c>
      <c r="D3559" t="s">
        <v>16212</v>
      </c>
    </row>
    <row r="3560" spans="1:4" x14ac:dyDescent="0.25">
      <c r="A3560" t="s">
        <v>3402</v>
      </c>
      <c r="B3560" t="s">
        <v>3403</v>
      </c>
      <c r="C3560" t="s">
        <v>17896</v>
      </c>
      <c r="D3560" t="s">
        <v>16253</v>
      </c>
    </row>
    <row r="3561" spans="1:4" x14ac:dyDescent="0.25">
      <c r="A3561" t="s">
        <v>3594</v>
      </c>
      <c r="B3561" t="s">
        <v>3595</v>
      </c>
      <c r="C3561" t="s">
        <v>17997</v>
      </c>
      <c r="D3561" t="s">
        <v>17998</v>
      </c>
    </row>
    <row r="3562" spans="1:4" x14ac:dyDescent="0.25">
      <c r="A3562" t="s">
        <v>3635</v>
      </c>
      <c r="B3562" t="s">
        <v>3636</v>
      </c>
      <c r="C3562" t="s">
        <v>18019</v>
      </c>
      <c r="D3562" t="s">
        <v>16377</v>
      </c>
    </row>
    <row r="3563" spans="1:4" x14ac:dyDescent="0.25">
      <c r="A3563" t="s">
        <v>3801</v>
      </c>
      <c r="B3563" t="s">
        <v>3802</v>
      </c>
      <c r="C3563" t="s">
        <v>18108</v>
      </c>
      <c r="D3563" t="s">
        <v>16212</v>
      </c>
    </row>
    <row r="3564" spans="1:4" x14ac:dyDescent="0.25">
      <c r="A3564" t="s">
        <v>3854</v>
      </c>
      <c r="B3564" t="s">
        <v>3855</v>
      </c>
      <c r="C3564" t="s">
        <v>18135</v>
      </c>
      <c r="D3564" t="s">
        <v>16193</v>
      </c>
    </row>
    <row r="3565" spans="1:4" x14ac:dyDescent="0.25">
      <c r="A3565" t="s">
        <v>3891</v>
      </c>
      <c r="B3565" t="s">
        <v>3892</v>
      </c>
      <c r="C3565" t="s">
        <v>18155</v>
      </c>
      <c r="D3565" t="s">
        <v>16212</v>
      </c>
    </row>
    <row r="3566" spans="1:4" x14ac:dyDescent="0.25">
      <c r="A3566" t="s">
        <v>3911</v>
      </c>
      <c r="B3566" t="s">
        <v>3912</v>
      </c>
      <c r="C3566" t="s">
        <v>18165</v>
      </c>
      <c r="D3566" t="s">
        <v>16253</v>
      </c>
    </row>
    <row r="3567" spans="1:4" x14ac:dyDescent="0.25">
      <c r="A3567" t="s">
        <v>4009</v>
      </c>
      <c r="B3567" t="s">
        <v>4010</v>
      </c>
      <c r="C3567" t="s">
        <v>18220</v>
      </c>
      <c r="D3567" t="s">
        <v>18221</v>
      </c>
    </row>
    <row r="3568" spans="1:4" x14ac:dyDescent="0.25">
      <c r="A3568" t="s">
        <v>4073</v>
      </c>
      <c r="B3568" t="s">
        <v>4074</v>
      </c>
      <c r="C3568" t="s">
        <v>18255</v>
      </c>
      <c r="D3568" t="s">
        <v>16377</v>
      </c>
    </row>
    <row r="3569" spans="1:4" x14ac:dyDescent="0.25">
      <c r="A3569" t="s">
        <v>4090</v>
      </c>
      <c r="B3569" t="s">
        <v>4091</v>
      </c>
      <c r="C3569" t="s">
        <v>18264</v>
      </c>
      <c r="D3569" t="s">
        <v>16346</v>
      </c>
    </row>
    <row r="3570" spans="1:4" x14ac:dyDescent="0.25">
      <c r="A3570" t="s">
        <v>4102</v>
      </c>
      <c r="B3570" t="s">
        <v>4103</v>
      </c>
      <c r="C3570" t="s">
        <v>18270</v>
      </c>
      <c r="D3570" t="s">
        <v>16193</v>
      </c>
    </row>
    <row r="3571" spans="1:4" x14ac:dyDescent="0.25">
      <c r="A3571" t="s">
        <v>4111</v>
      </c>
      <c r="B3571" t="s">
        <v>4112</v>
      </c>
      <c r="C3571" t="s">
        <v>18277</v>
      </c>
      <c r="D3571" t="s">
        <v>16212</v>
      </c>
    </row>
    <row r="3572" spans="1:4" x14ac:dyDescent="0.25">
      <c r="A3572" t="s">
        <v>4150</v>
      </c>
      <c r="B3572" t="s">
        <v>4151</v>
      </c>
      <c r="C3572" t="s">
        <v>18298</v>
      </c>
      <c r="D3572" t="s">
        <v>16364</v>
      </c>
    </row>
    <row r="3573" spans="1:4" x14ac:dyDescent="0.25">
      <c r="A3573" t="s">
        <v>4171</v>
      </c>
      <c r="B3573" t="s">
        <v>4172</v>
      </c>
      <c r="C3573" t="s">
        <v>18311</v>
      </c>
      <c r="D3573" t="s">
        <v>16377</v>
      </c>
    </row>
    <row r="3574" spans="1:4" x14ac:dyDescent="0.25">
      <c r="A3574" t="s">
        <v>4173</v>
      </c>
      <c r="B3574" t="s">
        <v>4174</v>
      </c>
      <c r="C3574" t="s">
        <v>18312</v>
      </c>
      <c r="D3574" t="s">
        <v>16193</v>
      </c>
    </row>
    <row r="3575" spans="1:4" x14ac:dyDescent="0.25">
      <c r="A3575" t="s">
        <v>4204</v>
      </c>
      <c r="B3575" t="s">
        <v>4205</v>
      </c>
      <c r="C3575" t="s">
        <v>18329</v>
      </c>
      <c r="D3575" t="s">
        <v>16212</v>
      </c>
    </row>
    <row r="3576" spans="1:4" x14ac:dyDescent="0.25">
      <c r="A3576" t="s">
        <v>4224</v>
      </c>
      <c r="B3576" t="s">
        <v>4225</v>
      </c>
      <c r="C3576" t="s">
        <v>18340</v>
      </c>
      <c r="D3576" t="s">
        <v>16212</v>
      </c>
    </row>
    <row r="3577" spans="1:4" x14ac:dyDescent="0.25">
      <c r="A3577" t="s">
        <v>4247</v>
      </c>
      <c r="B3577" t="s">
        <v>4248</v>
      </c>
      <c r="C3577" t="s">
        <v>18353</v>
      </c>
      <c r="D3577" t="s">
        <v>16212</v>
      </c>
    </row>
    <row r="3578" spans="1:4" x14ac:dyDescent="0.25">
      <c r="A3578" t="s">
        <v>4267</v>
      </c>
      <c r="B3578" t="s">
        <v>4268</v>
      </c>
      <c r="C3578" t="s">
        <v>18365</v>
      </c>
      <c r="D3578" t="s">
        <v>16193</v>
      </c>
    </row>
    <row r="3579" spans="1:4" x14ac:dyDescent="0.25">
      <c r="A3579" t="s">
        <v>172</v>
      </c>
      <c r="B3579" t="s">
        <v>4347</v>
      </c>
      <c r="C3579" t="s">
        <v>18407</v>
      </c>
      <c r="D3579" t="s">
        <v>16226</v>
      </c>
    </row>
    <row r="3580" spans="1:4" x14ac:dyDescent="0.25">
      <c r="A3580" t="s">
        <v>4464</v>
      </c>
      <c r="B3580" t="s">
        <v>4465</v>
      </c>
      <c r="C3580" t="s">
        <v>18471</v>
      </c>
      <c r="D3580" t="s">
        <v>16212</v>
      </c>
    </row>
    <row r="3581" spans="1:4" x14ac:dyDescent="0.25">
      <c r="A3581" t="s">
        <v>4495</v>
      </c>
      <c r="B3581" t="s">
        <v>4496</v>
      </c>
      <c r="C3581" t="s">
        <v>18487</v>
      </c>
      <c r="D3581" t="s">
        <v>16212</v>
      </c>
    </row>
    <row r="3582" spans="1:4" x14ac:dyDescent="0.25">
      <c r="A3582" t="s">
        <v>4511</v>
      </c>
      <c r="B3582" t="s">
        <v>4512</v>
      </c>
      <c r="C3582" t="s">
        <v>18496</v>
      </c>
      <c r="D3582" t="s">
        <v>16648</v>
      </c>
    </row>
    <row r="3583" spans="1:4" x14ac:dyDescent="0.25">
      <c r="A3583" t="s">
        <v>4539</v>
      </c>
      <c r="B3583" t="s">
        <v>4540</v>
      </c>
      <c r="C3583" t="s">
        <v>18510</v>
      </c>
      <c r="D3583" t="s">
        <v>16673</v>
      </c>
    </row>
    <row r="3584" spans="1:4" x14ac:dyDescent="0.25">
      <c r="A3584" t="s">
        <v>4544</v>
      </c>
      <c r="B3584" t="s">
        <v>4545</v>
      </c>
      <c r="C3584" t="s">
        <v>18513</v>
      </c>
      <c r="D3584" t="s">
        <v>16648</v>
      </c>
    </row>
    <row r="3585" spans="1:4" x14ac:dyDescent="0.25">
      <c r="A3585" t="s">
        <v>4567</v>
      </c>
      <c r="B3585" t="s">
        <v>4568</v>
      </c>
      <c r="C3585" t="s">
        <v>18525</v>
      </c>
      <c r="D3585" t="s">
        <v>16212</v>
      </c>
    </row>
    <row r="3586" spans="1:4" x14ac:dyDescent="0.25">
      <c r="A3586" t="s">
        <v>4607</v>
      </c>
      <c r="B3586" t="s">
        <v>4608</v>
      </c>
      <c r="C3586" t="s">
        <v>18547</v>
      </c>
      <c r="D3586" t="s">
        <v>16193</v>
      </c>
    </row>
    <row r="3587" spans="1:4" x14ac:dyDescent="0.25">
      <c r="A3587" t="s">
        <v>4662</v>
      </c>
      <c r="B3587" t="s">
        <v>4663</v>
      </c>
      <c r="C3587" t="s">
        <v>18578</v>
      </c>
      <c r="D3587" t="s">
        <v>16449</v>
      </c>
    </row>
    <row r="3588" spans="1:4" x14ac:dyDescent="0.25">
      <c r="A3588" t="s">
        <v>4700</v>
      </c>
      <c r="B3588" t="s">
        <v>4701</v>
      </c>
      <c r="C3588" t="s">
        <v>18599</v>
      </c>
      <c r="D3588" t="s">
        <v>16212</v>
      </c>
    </row>
    <row r="3589" spans="1:4" x14ac:dyDescent="0.25">
      <c r="A3589" t="s">
        <v>4678</v>
      </c>
      <c r="B3589" t="s">
        <v>4679</v>
      </c>
      <c r="C3589" t="s">
        <v>18587</v>
      </c>
      <c r="D3589" t="s">
        <v>17782</v>
      </c>
    </row>
    <row r="3590" spans="1:4" x14ac:dyDescent="0.25">
      <c r="A3590" t="s">
        <v>4712</v>
      </c>
      <c r="B3590" t="s">
        <v>4713</v>
      </c>
      <c r="C3590" t="s">
        <v>18605</v>
      </c>
      <c r="D3590" t="s">
        <v>16253</v>
      </c>
    </row>
    <row r="3591" spans="1:4" x14ac:dyDescent="0.25">
      <c r="A3591" t="s">
        <v>4682</v>
      </c>
      <c r="B3591" t="s">
        <v>4683</v>
      </c>
      <c r="C3591" t="s">
        <v>18589</v>
      </c>
      <c r="D3591" t="s">
        <v>16377</v>
      </c>
    </row>
    <row r="3592" spans="1:4" x14ac:dyDescent="0.25">
      <c r="A3592" t="s">
        <v>4724</v>
      </c>
      <c r="B3592" t="s">
        <v>4725</v>
      </c>
      <c r="C3592" t="s">
        <v>18611</v>
      </c>
      <c r="D3592" t="s">
        <v>16377</v>
      </c>
    </row>
    <row r="3593" spans="1:4" x14ac:dyDescent="0.25">
      <c r="A3593" t="s">
        <v>4833</v>
      </c>
      <c r="B3593" t="s">
        <v>4834</v>
      </c>
      <c r="C3593" t="s">
        <v>18674</v>
      </c>
      <c r="D3593" t="s">
        <v>18675</v>
      </c>
    </row>
    <row r="3594" spans="1:4" x14ac:dyDescent="0.25">
      <c r="A3594" t="s">
        <v>174</v>
      </c>
      <c r="B3594" t="s">
        <v>4848</v>
      </c>
      <c r="C3594" t="s">
        <v>18683</v>
      </c>
      <c r="D3594" t="s">
        <v>16226</v>
      </c>
    </row>
    <row r="3595" spans="1:4" x14ac:dyDescent="0.25">
      <c r="A3595" t="s">
        <v>4857</v>
      </c>
      <c r="B3595" t="s">
        <v>4858</v>
      </c>
      <c r="C3595" t="s">
        <v>18689</v>
      </c>
      <c r="D3595" t="s">
        <v>18690</v>
      </c>
    </row>
    <row r="3596" spans="1:4" x14ac:dyDescent="0.25">
      <c r="A3596" t="s">
        <v>4875</v>
      </c>
      <c r="B3596" t="s">
        <v>4876</v>
      </c>
      <c r="C3596" t="s">
        <v>18700</v>
      </c>
      <c r="D3596" t="s">
        <v>16253</v>
      </c>
    </row>
    <row r="3597" spans="1:4" x14ac:dyDescent="0.25">
      <c r="A3597" t="s">
        <v>4924</v>
      </c>
      <c r="B3597" t="s">
        <v>4925</v>
      </c>
      <c r="C3597" t="s">
        <v>18727</v>
      </c>
      <c r="D3597" t="s">
        <v>16204</v>
      </c>
    </row>
    <row r="3598" spans="1:4" x14ac:dyDescent="0.25">
      <c r="A3598" t="s">
        <v>4966</v>
      </c>
      <c r="B3598" t="s">
        <v>4967</v>
      </c>
      <c r="C3598" t="s">
        <v>18749</v>
      </c>
      <c r="D3598" t="s">
        <v>16212</v>
      </c>
    </row>
    <row r="3599" spans="1:4" x14ac:dyDescent="0.25">
      <c r="A3599" t="s">
        <v>5043</v>
      </c>
      <c r="B3599" t="s">
        <v>5044</v>
      </c>
      <c r="C3599" t="s">
        <v>18792</v>
      </c>
      <c r="D3599" t="s">
        <v>17567</v>
      </c>
    </row>
    <row r="3600" spans="1:4" x14ac:dyDescent="0.25">
      <c r="A3600" t="s">
        <v>5051</v>
      </c>
      <c r="B3600" t="s">
        <v>5052</v>
      </c>
      <c r="C3600" t="s">
        <v>18796</v>
      </c>
      <c r="D3600" t="s">
        <v>16212</v>
      </c>
    </row>
    <row r="3601" spans="1:4" x14ac:dyDescent="0.25">
      <c r="A3601" t="s">
        <v>5073</v>
      </c>
      <c r="B3601" t="s">
        <v>5074</v>
      </c>
      <c r="C3601" t="s">
        <v>18807</v>
      </c>
      <c r="D3601" t="s">
        <v>16189</v>
      </c>
    </row>
    <row r="3602" spans="1:4" x14ac:dyDescent="0.25">
      <c r="A3602" t="s">
        <v>10827</v>
      </c>
      <c r="B3602" t="s">
        <v>10828</v>
      </c>
      <c r="C3602" t="s">
        <v>21908</v>
      </c>
      <c r="D3602" t="s">
        <v>16212</v>
      </c>
    </row>
    <row r="3603" spans="1:4" x14ac:dyDescent="0.25">
      <c r="A3603" t="s">
        <v>5214</v>
      </c>
      <c r="B3603" t="s">
        <v>5215</v>
      </c>
      <c r="C3603" t="s">
        <v>18883</v>
      </c>
      <c r="D3603" t="s">
        <v>16346</v>
      </c>
    </row>
    <row r="3604" spans="1:4" x14ac:dyDescent="0.25">
      <c r="A3604" t="s">
        <v>5258</v>
      </c>
      <c r="B3604" t="s">
        <v>5259</v>
      </c>
      <c r="C3604" t="s">
        <v>18908</v>
      </c>
      <c r="D3604" t="s">
        <v>16193</v>
      </c>
    </row>
    <row r="3605" spans="1:4" x14ac:dyDescent="0.25">
      <c r="A3605" t="s">
        <v>5270</v>
      </c>
      <c r="B3605" t="s">
        <v>5271</v>
      </c>
      <c r="C3605" t="s">
        <v>18915</v>
      </c>
      <c r="D3605" t="s">
        <v>16346</v>
      </c>
    </row>
    <row r="3606" spans="1:4" x14ac:dyDescent="0.25">
      <c r="A3606" t="s">
        <v>503</v>
      </c>
      <c r="B3606" t="s">
        <v>504</v>
      </c>
      <c r="C3606" t="s">
        <v>16259</v>
      </c>
      <c r="D3606" t="s">
        <v>16260</v>
      </c>
    </row>
    <row r="3607" spans="1:4" x14ac:dyDescent="0.25">
      <c r="A3607" t="s">
        <v>561</v>
      </c>
      <c r="B3607" t="s">
        <v>562</v>
      </c>
      <c r="C3607" t="s">
        <v>16295</v>
      </c>
      <c r="D3607" t="s">
        <v>16212</v>
      </c>
    </row>
    <row r="3608" spans="1:4" x14ac:dyDescent="0.25">
      <c r="A3608" t="s">
        <v>673</v>
      </c>
      <c r="B3608" t="s">
        <v>674</v>
      </c>
      <c r="C3608" t="s">
        <v>16369</v>
      </c>
      <c r="D3608" t="s">
        <v>16212</v>
      </c>
    </row>
    <row r="3609" spans="1:4" x14ac:dyDescent="0.25">
      <c r="A3609" t="s">
        <v>683</v>
      </c>
      <c r="B3609" t="s">
        <v>684</v>
      </c>
      <c r="C3609" t="s">
        <v>16375</v>
      </c>
      <c r="D3609" t="s">
        <v>16193</v>
      </c>
    </row>
    <row r="3610" spans="1:4" x14ac:dyDescent="0.25">
      <c r="A3610" t="s">
        <v>722</v>
      </c>
      <c r="B3610" t="s">
        <v>723</v>
      </c>
      <c r="C3610" t="s">
        <v>16400</v>
      </c>
      <c r="D3610" t="s">
        <v>16212</v>
      </c>
    </row>
    <row r="3611" spans="1:4" x14ac:dyDescent="0.25">
      <c r="A3611" t="s">
        <v>14</v>
      </c>
      <c r="B3611" t="s">
        <v>780</v>
      </c>
      <c r="C3611" t="s">
        <v>16432</v>
      </c>
      <c r="D3611" t="s">
        <v>16433</v>
      </c>
    </row>
    <row r="3612" spans="1:4" x14ac:dyDescent="0.25">
      <c r="A3612" t="s">
        <v>5304</v>
      </c>
      <c r="B3612" t="s">
        <v>5305</v>
      </c>
      <c r="C3612" t="s">
        <v>18933</v>
      </c>
      <c r="D3612" t="s">
        <v>16193</v>
      </c>
    </row>
    <row r="3613" spans="1:4" x14ac:dyDescent="0.25">
      <c r="A3613" t="s">
        <v>5312</v>
      </c>
      <c r="B3613" t="s">
        <v>5313</v>
      </c>
      <c r="C3613" t="s">
        <v>18937</v>
      </c>
      <c r="D3613" t="s">
        <v>17525</v>
      </c>
    </row>
    <row r="3614" spans="1:4" x14ac:dyDescent="0.25">
      <c r="A3614" t="s">
        <v>908</v>
      </c>
      <c r="B3614" t="s">
        <v>909</v>
      </c>
      <c r="C3614" t="s">
        <v>16510</v>
      </c>
      <c r="D3614" t="s">
        <v>16511</v>
      </c>
    </row>
    <row r="3615" spans="1:4" x14ac:dyDescent="0.25">
      <c r="A3615" t="s">
        <v>911</v>
      </c>
      <c r="B3615" t="s">
        <v>912</v>
      </c>
      <c r="C3615" t="s">
        <v>16513</v>
      </c>
      <c r="D3615" t="s">
        <v>16193</v>
      </c>
    </row>
    <row r="3616" spans="1:4" x14ac:dyDescent="0.25">
      <c r="A3616" t="s">
        <v>915</v>
      </c>
      <c r="B3616" t="s">
        <v>916</v>
      </c>
      <c r="C3616" t="s">
        <v>16515</v>
      </c>
      <c r="D3616" t="s">
        <v>16212</v>
      </c>
    </row>
    <row r="3617" spans="1:4" x14ac:dyDescent="0.25">
      <c r="A3617" t="s">
        <v>1071</v>
      </c>
      <c r="B3617" t="s">
        <v>1072</v>
      </c>
      <c r="C3617" t="s">
        <v>16609</v>
      </c>
      <c r="D3617" t="s">
        <v>16377</v>
      </c>
    </row>
    <row r="3618" spans="1:4" x14ac:dyDescent="0.25">
      <c r="A3618" t="s">
        <v>1101</v>
      </c>
      <c r="B3618" t="s">
        <v>1102</v>
      </c>
      <c r="C3618" t="s">
        <v>16627</v>
      </c>
      <c r="D3618" t="s">
        <v>16193</v>
      </c>
    </row>
    <row r="3619" spans="1:4" x14ac:dyDescent="0.25">
      <c r="A3619" t="s">
        <v>1175</v>
      </c>
      <c r="B3619" t="s">
        <v>1176</v>
      </c>
      <c r="C3619" t="s">
        <v>16671</v>
      </c>
      <c r="D3619" t="s">
        <v>16212</v>
      </c>
    </row>
    <row r="3620" spans="1:4" x14ac:dyDescent="0.25">
      <c r="A3620" t="s">
        <v>1257</v>
      </c>
      <c r="B3620" t="s">
        <v>1258</v>
      </c>
      <c r="C3620" t="s">
        <v>16718</v>
      </c>
      <c r="D3620" t="s">
        <v>16306</v>
      </c>
    </row>
    <row r="3621" spans="1:4" x14ac:dyDescent="0.25">
      <c r="A3621" t="s">
        <v>1267</v>
      </c>
      <c r="B3621" t="s">
        <v>1268</v>
      </c>
      <c r="C3621" t="s">
        <v>16723</v>
      </c>
      <c r="D3621" t="s">
        <v>16491</v>
      </c>
    </row>
    <row r="3622" spans="1:4" x14ac:dyDescent="0.25">
      <c r="A3622" t="s">
        <v>1527</v>
      </c>
      <c r="B3622" t="s">
        <v>1528</v>
      </c>
      <c r="C3622" t="s">
        <v>16869</v>
      </c>
      <c r="D3622" t="s">
        <v>16870</v>
      </c>
    </row>
    <row r="3623" spans="1:4" x14ac:dyDescent="0.25">
      <c r="A3623" t="s">
        <v>1603</v>
      </c>
      <c r="B3623" t="s">
        <v>1604</v>
      </c>
      <c r="C3623" t="s">
        <v>16912</v>
      </c>
      <c r="D3623" t="s">
        <v>16377</v>
      </c>
    </row>
    <row r="3624" spans="1:4" x14ac:dyDescent="0.25">
      <c r="A3624" t="s">
        <v>21</v>
      </c>
      <c r="B3624" t="s">
        <v>1619</v>
      </c>
      <c r="C3624" t="s">
        <v>16921</v>
      </c>
      <c r="D3624" t="s">
        <v>16212</v>
      </c>
    </row>
    <row r="3625" spans="1:4" x14ac:dyDescent="0.25">
      <c r="A3625" t="s">
        <v>1761</v>
      </c>
      <c r="B3625" t="s">
        <v>1762</v>
      </c>
      <c r="C3625" t="s">
        <v>16996</v>
      </c>
      <c r="D3625" t="s">
        <v>16212</v>
      </c>
    </row>
    <row r="3626" spans="1:4" x14ac:dyDescent="0.25">
      <c r="A3626" t="s">
        <v>1870</v>
      </c>
      <c r="B3626" t="s">
        <v>1871</v>
      </c>
      <c r="C3626" t="s">
        <v>17057</v>
      </c>
      <c r="D3626" t="s">
        <v>16212</v>
      </c>
    </row>
    <row r="3627" spans="1:4" x14ac:dyDescent="0.25">
      <c r="A3627" t="s">
        <v>1876</v>
      </c>
      <c r="B3627" t="s">
        <v>1877</v>
      </c>
      <c r="C3627" t="s">
        <v>17060</v>
      </c>
      <c r="D3627" t="s">
        <v>17061</v>
      </c>
    </row>
    <row r="3628" spans="1:4" x14ac:dyDescent="0.25">
      <c r="A3628" t="s">
        <v>323</v>
      </c>
      <c r="B3628" t="s">
        <v>2089</v>
      </c>
      <c r="C3628" t="s">
        <v>17175</v>
      </c>
      <c r="D3628" t="s">
        <v>16461</v>
      </c>
    </row>
    <row r="3629" spans="1:4" x14ac:dyDescent="0.25">
      <c r="A3629" t="s">
        <v>2333</v>
      </c>
      <c r="B3629" t="s">
        <v>2334</v>
      </c>
      <c r="C3629" t="s">
        <v>17303</v>
      </c>
      <c r="D3629" t="s">
        <v>16212</v>
      </c>
    </row>
    <row r="3630" spans="1:4" x14ac:dyDescent="0.25">
      <c r="A3630" t="s">
        <v>2391</v>
      </c>
      <c r="B3630" t="s">
        <v>2392</v>
      </c>
      <c r="C3630" t="s">
        <v>17335</v>
      </c>
      <c r="D3630" t="s">
        <v>16212</v>
      </c>
    </row>
    <row r="3631" spans="1:4" x14ac:dyDescent="0.25">
      <c r="A3631" t="s">
        <v>2734</v>
      </c>
      <c r="B3631" t="s">
        <v>2735</v>
      </c>
      <c r="C3631" t="s">
        <v>17524</v>
      </c>
      <c r="D3631" t="s">
        <v>17525</v>
      </c>
    </row>
    <row r="3632" spans="1:4" x14ac:dyDescent="0.25">
      <c r="A3632" t="s">
        <v>2789</v>
      </c>
      <c r="B3632" t="s">
        <v>2790</v>
      </c>
      <c r="C3632" t="s">
        <v>17554</v>
      </c>
      <c r="D3632" t="s">
        <v>16193</v>
      </c>
    </row>
    <row r="3633" spans="1:4" x14ac:dyDescent="0.25">
      <c r="A3633" t="s">
        <v>2829</v>
      </c>
      <c r="B3633" t="s">
        <v>2830</v>
      </c>
      <c r="C3633" t="s">
        <v>17579</v>
      </c>
      <c r="D3633" t="s">
        <v>16212</v>
      </c>
    </row>
    <row r="3634" spans="1:4" x14ac:dyDescent="0.25">
      <c r="A3634" t="s">
        <v>2930</v>
      </c>
      <c r="B3634" t="s">
        <v>2931</v>
      </c>
      <c r="C3634" t="s">
        <v>17632</v>
      </c>
      <c r="D3634" t="s">
        <v>16193</v>
      </c>
    </row>
    <row r="3635" spans="1:4" x14ac:dyDescent="0.25">
      <c r="A3635" t="s">
        <v>2974</v>
      </c>
      <c r="B3635" t="s">
        <v>2975</v>
      </c>
      <c r="C3635" t="s">
        <v>17656</v>
      </c>
      <c r="D3635" t="s">
        <v>17657</v>
      </c>
    </row>
    <row r="3636" spans="1:4" x14ac:dyDescent="0.25">
      <c r="A3636" t="s">
        <v>3150</v>
      </c>
      <c r="B3636" t="s">
        <v>3151</v>
      </c>
      <c r="C3636" t="s">
        <v>17758</v>
      </c>
      <c r="D3636" t="s">
        <v>16212</v>
      </c>
    </row>
    <row r="3637" spans="1:4" x14ac:dyDescent="0.25">
      <c r="A3637" t="s">
        <v>3191</v>
      </c>
      <c r="B3637" t="s">
        <v>3192</v>
      </c>
      <c r="C3637" t="s">
        <v>17779</v>
      </c>
      <c r="D3637" t="s">
        <v>17780</v>
      </c>
    </row>
    <row r="3638" spans="1:4" x14ac:dyDescent="0.25">
      <c r="A3638" t="s">
        <v>3560</v>
      </c>
      <c r="B3638" t="s">
        <v>3561</v>
      </c>
      <c r="C3638" t="s">
        <v>17980</v>
      </c>
      <c r="D3638" t="s">
        <v>17525</v>
      </c>
    </row>
    <row r="3639" spans="1:4" x14ac:dyDescent="0.25">
      <c r="A3639" t="s">
        <v>3512</v>
      </c>
      <c r="B3639" t="s">
        <v>3513</v>
      </c>
      <c r="C3639" t="s">
        <v>17955</v>
      </c>
      <c r="D3639" t="s">
        <v>16193</v>
      </c>
    </row>
    <row r="3640" spans="1:4" x14ac:dyDescent="0.25">
      <c r="A3640" t="s">
        <v>3610</v>
      </c>
      <c r="B3640" t="s">
        <v>3611</v>
      </c>
      <c r="C3640" t="s">
        <v>18006</v>
      </c>
      <c r="D3640" t="s">
        <v>16212</v>
      </c>
    </row>
    <row r="3641" spans="1:4" x14ac:dyDescent="0.25">
      <c r="A3641" t="s">
        <v>3622</v>
      </c>
      <c r="B3641" t="s">
        <v>3623</v>
      </c>
      <c r="C3641" t="s">
        <v>18012</v>
      </c>
      <c r="D3641" t="s">
        <v>16212</v>
      </c>
    </row>
    <row r="3642" spans="1:4" x14ac:dyDescent="0.25">
      <c r="A3642" t="s">
        <v>3691</v>
      </c>
      <c r="B3642" t="s">
        <v>3692</v>
      </c>
      <c r="C3642" t="s">
        <v>18048</v>
      </c>
      <c r="D3642" t="s">
        <v>16377</v>
      </c>
    </row>
    <row r="3643" spans="1:4" x14ac:dyDescent="0.25">
      <c r="A3643" t="s">
        <v>3816</v>
      </c>
      <c r="B3643" t="s">
        <v>3817</v>
      </c>
      <c r="C3643" t="s">
        <v>18116</v>
      </c>
      <c r="D3643" t="s">
        <v>16212</v>
      </c>
    </row>
    <row r="3644" spans="1:4" x14ac:dyDescent="0.25">
      <c r="A3644" t="s">
        <v>4077</v>
      </c>
      <c r="B3644" t="s">
        <v>4078</v>
      </c>
      <c r="C3644" t="s">
        <v>18257</v>
      </c>
      <c r="D3644" t="s">
        <v>16377</v>
      </c>
    </row>
    <row r="3645" spans="1:4" x14ac:dyDescent="0.25">
      <c r="A3645" t="s">
        <v>4140</v>
      </c>
      <c r="B3645" t="s">
        <v>4141</v>
      </c>
      <c r="C3645" t="s">
        <v>18293</v>
      </c>
      <c r="D3645" t="s">
        <v>16212</v>
      </c>
    </row>
    <row r="3646" spans="1:4" x14ac:dyDescent="0.25">
      <c r="A3646" t="s">
        <v>4348</v>
      </c>
      <c r="B3646" t="s">
        <v>4349</v>
      </c>
      <c r="C3646" t="s">
        <v>18408</v>
      </c>
      <c r="D3646" t="s">
        <v>16193</v>
      </c>
    </row>
    <row r="3647" spans="1:4" x14ac:dyDescent="0.25">
      <c r="A3647" t="s">
        <v>4352</v>
      </c>
      <c r="B3647" t="s">
        <v>4353</v>
      </c>
      <c r="C3647" t="s">
        <v>18410</v>
      </c>
      <c r="D3647" t="s">
        <v>16212</v>
      </c>
    </row>
    <row r="3648" spans="1:4" x14ac:dyDescent="0.25">
      <c r="A3648" t="s">
        <v>4424</v>
      </c>
      <c r="B3648" t="s">
        <v>4425</v>
      </c>
      <c r="C3648" t="s">
        <v>18448</v>
      </c>
      <c r="D3648" t="s">
        <v>18449</v>
      </c>
    </row>
    <row r="3649" spans="1:4" x14ac:dyDescent="0.25">
      <c r="A3649" t="s">
        <v>4668</v>
      </c>
      <c r="B3649" t="s">
        <v>4669</v>
      </c>
      <c r="C3649" t="s">
        <v>18582</v>
      </c>
      <c r="D3649" t="s">
        <v>16212</v>
      </c>
    </row>
    <row r="3650" spans="1:4" x14ac:dyDescent="0.25">
      <c r="A3650" t="s">
        <v>4670</v>
      </c>
      <c r="B3650" t="s">
        <v>4671</v>
      </c>
      <c r="C3650" t="s">
        <v>18583</v>
      </c>
      <c r="D3650" t="s">
        <v>16212</v>
      </c>
    </row>
    <row r="3651" spans="1:4" x14ac:dyDescent="0.25">
      <c r="A3651" t="s">
        <v>4710</v>
      </c>
      <c r="B3651" t="s">
        <v>4711</v>
      </c>
      <c r="C3651" t="s">
        <v>18604</v>
      </c>
      <c r="D3651" t="s">
        <v>16212</v>
      </c>
    </row>
    <row r="3652" spans="1:4" x14ac:dyDescent="0.25">
      <c r="A3652" t="s">
        <v>4891</v>
      </c>
      <c r="B3652" t="s">
        <v>4892</v>
      </c>
      <c r="C3652" t="s">
        <v>18709</v>
      </c>
      <c r="D3652" t="s">
        <v>16193</v>
      </c>
    </row>
    <row r="3653" spans="1:4" x14ac:dyDescent="0.25">
      <c r="A3653" t="s">
        <v>6</v>
      </c>
      <c r="B3653" t="s">
        <v>5027</v>
      </c>
      <c r="C3653" t="s">
        <v>18781</v>
      </c>
      <c r="D3653" t="s">
        <v>18782</v>
      </c>
    </row>
    <row r="3654" spans="1:4" x14ac:dyDescent="0.25">
      <c r="A3654" t="s">
        <v>5075</v>
      </c>
      <c r="B3654" t="s">
        <v>5076</v>
      </c>
      <c r="C3654" t="s">
        <v>18808</v>
      </c>
      <c r="D3654" t="s">
        <v>16377</v>
      </c>
    </row>
    <row r="3655" spans="1:4" x14ac:dyDescent="0.25">
      <c r="A3655" t="s">
        <v>5346</v>
      </c>
      <c r="B3655" t="s">
        <v>5347</v>
      </c>
      <c r="C3655" t="s">
        <v>18955</v>
      </c>
      <c r="D3655" t="s">
        <v>16346</v>
      </c>
    </row>
    <row r="3656" spans="1:4" x14ac:dyDescent="0.25">
      <c r="A3656" t="s">
        <v>5528</v>
      </c>
      <c r="B3656" t="s">
        <v>5529</v>
      </c>
      <c r="C3656" t="s">
        <v>19049</v>
      </c>
      <c r="D3656" t="s">
        <v>16193</v>
      </c>
    </row>
    <row r="3657" spans="1:4" x14ac:dyDescent="0.25">
      <c r="A3657" t="s">
        <v>5608</v>
      </c>
      <c r="B3657" t="s">
        <v>5609</v>
      </c>
      <c r="C3657" t="s">
        <v>19092</v>
      </c>
      <c r="D3657" t="s">
        <v>16193</v>
      </c>
    </row>
    <row r="3658" spans="1:4" x14ac:dyDescent="0.25">
      <c r="A3658" t="s">
        <v>5677</v>
      </c>
      <c r="B3658" t="s">
        <v>5678</v>
      </c>
      <c r="C3658" t="s">
        <v>19131</v>
      </c>
      <c r="D3658" t="s">
        <v>16212</v>
      </c>
    </row>
    <row r="3659" spans="1:4" x14ac:dyDescent="0.25">
      <c r="A3659" t="s">
        <v>5716</v>
      </c>
      <c r="B3659" t="s">
        <v>5717</v>
      </c>
      <c r="C3659" t="s">
        <v>19151</v>
      </c>
      <c r="D3659" t="s">
        <v>16408</v>
      </c>
    </row>
    <row r="3660" spans="1:4" x14ac:dyDescent="0.25">
      <c r="A3660" t="s">
        <v>5786</v>
      </c>
      <c r="B3660" t="s">
        <v>5787</v>
      </c>
      <c r="C3660" t="s">
        <v>19195</v>
      </c>
      <c r="D3660" t="s">
        <v>17559</v>
      </c>
    </row>
    <row r="3661" spans="1:4" x14ac:dyDescent="0.25">
      <c r="A3661" t="s">
        <v>5880</v>
      </c>
      <c r="B3661" t="s">
        <v>5881</v>
      </c>
      <c r="C3661" t="s">
        <v>19244</v>
      </c>
      <c r="D3661" t="s">
        <v>16226</v>
      </c>
    </row>
    <row r="3662" spans="1:4" x14ac:dyDescent="0.25">
      <c r="A3662" t="s">
        <v>6061</v>
      </c>
      <c r="B3662" t="s">
        <v>6062</v>
      </c>
      <c r="C3662" t="s">
        <v>19345</v>
      </c>
      <c r="D3662" t="s">
        <v>16306</v>
      </c>
    </row>
    <row r="3663" spans="1:4" x14ac:dyDescent="0.25">
      <c r="A3663" t="s">
        <v>6075</v>
      </c>
      <c r="B3663" t="s">
        <v>6076</v>
      </c>
      <c r="C3663" t="s">
        <v>19353</v>
      </c>
      <c r="D3663" t="s">
        <v>16212</v>
      </c>
    </row>
    <row r="3664" spans="1:4" x14ac:dyDescent="0.25">
      <c r="A3664" t="s">
        <v>6110</v>
      </c>
      <c r="B3664" t="s">
        <v>6111</v>
      </c>
      <c r="C3664" t="s">
        <v>19372</v>
      </c>
      <c r="D3664" t="s">
        <v>19373</v>
      </c>
    </row>
    <row r="3665" spans="1:4" x14ac:dyDescent="0.25">
      <c r="A3665" t="s">
        <v>6156</v>
      </c>
      <c r="B3665" t="s">
        <v>6157</v>
      </c>
      <c r="C3665" t="s">
        <v>19397</v>
      </c>
      <c r="D3665" t="s">
        <v>16193</v>
      </c>
    </row>
    <row r="3666" spans="1:4" x14ac:dyDescent="0.25">
      <c r="A3666" t="s">
        <v>6216</v>
      </c>
      <c r="B3666" t="s">
        <v>6217</v>
      </c>
      <c r="C3666" t="s">
        <v>19428</v>
      </c>
      <c r="D3666" t="s">
        <v>16193</v>
      </c>
    </row>
    <row r="3667" spans="1:4" x14ac:dyDescent="0.25">
      <c r="A3667" t="s">
        <v>348</v>
      </c>
      <c r="B3667" t="s">
        <v>6325</v>
      </c>
      <c r="C3667" t="s">
        <v>19488</v>
      </c>
      <c r="D3667" t="s">
        <v>16377</v>
      </c>
    </row>
    <row r="3668" spans="1:4" x14ac:dyDescent="0.25">
      <c r="A3668" t="s">
        <v>6446</v>
      </c>
      <c r="B3668" t="s">
        <v>6447</v>
      </c>
      <c r="C3668" t="s">
        <v>19558</v>
      </c>
      <c r="D3668" t="s">
        <v>16212</v>
      </c>
    </row>
    <row r="3669" spans="1:4" x14ac:dyDescent="0.25">
      <c r="A3669" t="s">
        <v>6554</v>
      </c>
      <c r="B3669" t="s">
        <v>6555</v>
      </c>
      <c r="C3669" t="s">
        <v>19616</v>
      </c>
      <c r="D3669" t="s">
        <v>16193</v>
      </c>
    </row>
    <row r="3670" spans="1:4" x14ac:dyDescent="0.25">
      <c r="A3670" t="s">
        <v>6558</v>
      </c>
      <c r="B3670" t="s">
        <v>6559</v>
      </c>
      <c r="C3670" t="s">
        <v>19618</v>
      </c>
      <c r="D3670" t="s">
        <v>16212</v>
      </c>
    </row>
    <row r="3671" spans="1:4" x14ac:dyDescent="0.25">
      <c r="A3671" t="s">
        <v>6568</v>
      </c>
      <c r="B3671" t="s">
        <v>6569</v>
      </c>
      <c r="C3671" t="s">
        <v>19623</v>
      </c>
      <c r="D3671" t="s">
        <v>18671</v>
      </c>
    </row>
    <row r="3672" spans="1:4" x14ac:dyDescent="0.25">
      <c r="A3672" t="s">
        <v>6680</v>
      </c>
      <c r="B3672" t="s">
        <v>6681</v>
      </c>
      <c r="C3672" t="s">
        <v>19683</v>
      </c>
      <c r="D3672" t="s">
        <v>16212</v>
      </c>
    </row>
    <row r="3673" spans="1:4" x14ac:dyDescent="0.25">
      <c r="A3673" t="s">
        <v>6978</v>
      </c>
      <c r="B3673" t="s">
        <v>6979</v>
      </c>
      <c r="C3673" t="s">
        <v>19845</v>
      </c>
      <c r="D3673" t="s">
        <v>19846</v>
      </c>
    </row>
    <row r="3674" spans="1:4" x14ac:dyDescent="0.25">
      <c r="A3674" t="s">
        <v>7186</v>
      </c>
      <c r="B3674" t="s">
        <v>7187</v>
      </c>
      <c r="C3674" t="s">
        <v>19957</v>
      </c>
      <c r="D3674" t="s">
        <v>16377</v>
      </c>
    </row>
    <row r="3675" spans="1:4" x14ac:dyDescent="0.25">
      <c r="A3675" t="s">
        <v>7333</v>
      </c>
      <c r="B3675" t="s">
        <v>7334</v>
      </c>
      <c r="C3675" t="s">
        <v>20035</v>
      </c>
      <c r="D3675" t="s">
        <v>16193</v>
      </c>
    </row>
    <row r="3676" spans="1:4" x14ac:dyDescent="0.25">
      <c r="A3676" t="s">
        <v>7433</v>
      </c>
      <c r="B3676" t="s">
        <v>7434</v>
      </c>
      <c r="C3676" t="s">
        <v>20087</v>
      </c>
      <c r="D3676" t="s">
        <v>16212</v>
      </c>
    </row>
    <row r="3677" spans="1:4" x14ac:dyDescent="0.25">
      <c r="A3677" t="s">
        <v>7525</v>
      </c>
      <c r="B3677" t="s">
        <v>7526</v>
      </c>
      <c r="C3677" t="s">
        <v>20134</v>
      </c>
      <c r="D3677" t="s">
        <v>16193</v>
      </c>
    </row>
    <row r="3678" spans="1:4" x14ac:dyDescent="0.25">
      <c r="A3678" t="s">
        <v>7621</v>
      </c>
      <c r="B3678" t="s">
        <v>7622</v>
      </c>
      <c r="C3678" t="s">
        <v>20188</v>
      </c>
      <c r="D3678" t="s">
        <v>16212</v>
      </c>
    </row>
    <row r="3679" spans="1:4" x14ac:dyDescent="0.25">
      <c r="A3679" t="s">
        <v>7670</v>
      </c>
      <c r="B3679" t="s">
        <v>7671</v>
      </c>
      <c r="C3679" t="s">
        <v>20217</v>
      </c>
      <c r="D3679" t="s">
        <v>16212</v>
      </c>
    </row>
    <row r="3680" spans="1:4" x14ac:dyDescent="0.25">
      <c r="A3680" t="s">
        <v>7692</v>
      </c>
      <c r="B3680" t="s">
        <v>7693</v>
      </c>
      <c r="C3680" t="s">
        <v>20229</v>
      </c>
      <c r="D3680" t="s">
        <v>16193</v>
      </c>
    </row>
    <row r="3681" spans="1:4" x14ac:dyDescent="0.25">
      <c r="A3681" t="s">
        <v>7985</v>
      </c>
      <c r="B3681" t="s">
        <v>7986</v>
      </c>
      <c r="C3681" t="s">
        <v>20390</v>
      </c>
      <c r="D3681" t="s">
        <v>16212</v>
      </c>
    </row>
    <row r="3682" spans="1:4" x14ac:dyDescent="0.25">
      <c r="A3682" t="s">
        <v>8159</v>
      </c>
      <c r="B3682" t="s">
        <v>8160</v>
      </c>
      <c r="C3682" t="s">
        <v>20483</v>
      </c>
      <c r="D3682" t="s">
        <v>16648</v>
      </c>
    </row>
    <row r="3683" spans="1:4" x14ac:dyDescent="0.25">
      <c r="A3683" t="s">
        <v>8204</v>
      </c>
      <c r="B3683" t="s">
        <v>8205</v>
      </c>
      <c r="C3683" t="s">
        <v>20506</v>
      </c>
      <c r="D3683" t="s">
        <v>17525</v>
      </c>
    </row>
    <row r="3684" spans="1:4" x14ac:dyDescent="0.25">
      <c r="A3684" t="s">
        <v>8212</v>
      </c>
      <c r="B3684" t="s">
        <v>8213</v>
      </c>
      <c r="C3684" t="s">
        <v>20510</v>
      </c>
      <c r="D3684" t="s">
        <v>16212</v>
      </c>
    </row>
    <row r="3685" spans="1:4" x14ac:dyDescent="0.25">
      <c r="A3685" t="s">
        <v>8237</v>
      </c>
      <c r="B3685" t="s">
        <v>8238</v>
      </c>
      <c r="C3685" t="s">
        <v>20524</v>
      </c>
      <c r="D3685" t="s">
        <v>16212</v>
      </c>
    </row>
    <row r="3686" spans="1:4" x14ac:dyDescent="0.25">
      <c r="A3686" t="s">
        <v>8334</v>
      </c>
      <c r="B3686" t="s">
        <v>8335</v>
      </c>
      <c r="C3686" t="s">
        <v>20575</v>
      </c>
      <c r="D3686" t="s">
        <v>20576</v>
      </c>
    </row>
    <row r="3687" spans="1:4" x14ac:dyDescent="0.25">
      <c r="A3687" t="s">
        <v>8477</v>
      </c>
      <c r="B3687" t="s">
        <v>8478</v>
      </c>
      <c r="C3687" t="s">
        <v>20651</v>
      </c>
      <c r="D3687" t="s">
        <v>16212</v>
      </c>
    </row>
    <row r="3688" spans="1:4" x14ac:dyDescent="0.25">
      <c r="A3688" t="s">
        <v>8634</v>
      </c>
      <c r="B3688" t="s">
        <v>8635</v>
      </c>
      <c r="C3688" t="s">
        <v>20737</v>
      </c>
      <c r="D3688" t="s">
        <v>17525</v>
      </c>
    </row>
    <row r="3689" spans="1:4" x14ac:dyDescent="0.25">
      <c r="A3689" t="s">
        <v>8767</v>
      </c>
      <c r="B3689" t="s">
        <v>8768</v>
      </c>
      <c r="C3689" t="s">
        <v>20808</v>
      </c>
      <c r="D3689" t="s">
        <v>16193</v>
      </c>
    </row>
    <row r="3690" spans="1:4" x14ac:dyDescent="0.25">
      <c r="A3690" t="s">
        <v>8814</v>
      </c>
      <c r="B3690" t="s">
        <v>8815</v>
      </c>
      <c r="C3690" t="s">
        <v>20834</v>
      </c>
      <c r="D3690" t="s">
        <v>16212</v>
      </c>
    </row>
    <row r="3691" spans="1:4" x14ac:dyDescent="0.25">
      <c r="A3691" t="s">
        <v>9187</v>
      </c>
      <c r="B3691" t="s">
        <v>9188</v>
      </c>
      <c r="C3691" t="s">
        <v>21035</v>
      </c>
      <c r="D3691" t="s">
        <v>16212</v>
      </c>
    </row>
    <row r="3692" spans="1:4" x14ac:dyDescent="0.25">
      <c r="A3692" t="s">
        <v>9284</v>
      </c>
      <c r="B3692" t="s">
        <v>9285</v>
      </c>
      <c r="C3692" t="s">
        <v>21087</v>
      </c>
      <c r="D3692" t="s">
        <v>16377</v>
      </c>
    </row>
    <row r="3693" spans="1:4" x14ac:dyDescent="0.25">
      <c r="A3693" t="s">
        <v>9354</v>
      </c>
      <c r="B3693" t="s">
        <v>9355</v>
      </c>
      <c r="C3693" t="s">
        <v>21125</v>
      </c>
      <c r="D3693" t="s">
        <v>16212</v>
      </c>
    </row>
    <row r="3694" spans="1:4" x14ac:dyDescent="0.25">
      <c r="A3694" t="s">
        <v>9451</v>
      </c>
      <c r="B3694" t="s">
        <v>9452</v>
      </c>
      <c r="C3694" t="s">
        <v>21178</v>
      </c>
      <c r="D3694" t="s">
        <v>16212</v>
      </c>
    </row>
    <row r="3695" spans="1:4" x14ac:dyDescent="0.25">
      <c r="A3695" t="s">
        <v>9620</v>
      </c>
      <c r="B3695" t="s">
        <v>9621</v>
      </c>
      <c r="C3695" t="s">
        <v>21267</v>
      </c>
      <c r="D3695" t="s">
        <v>16212</v>
      </c>
    </row>
    <row r="3696" spans="1:4" x14ac:dyDescent="0.25">
      <c r="A3696" t="s">
        <v>9734</v>
      </c>
      <c r="B3696" t="s">
        <v>9735</v>
      </c>
      <c r="C3696" t="s">
        <v>21331</v>
      </c>
      <c r="D3696" t="s">
        <v>16212</v>
      </c>
    </row>
    <row r="3697" spans="1:4" x14ac:dyDescent="0.25">
      <c r="A3697" t="s">
        <v>9796</v>
      </c>
      <c r="B3697" t="s">
        <v>9797</v>
      </c>
      <c r="C3697" t="s">
        <v>21362</v>
      </c>
      <c r="D3697" t="s">
        <v>20576</v>
      </c>
    </row>
    <row r="3698" spans="1:4" x14ac:dyDescent="0.25">
      <c r="A3698" t="s">
        <v>9820</v>
      </c>
      <c r="B3698" t="s">
        <v>9821</v>
      </c>
      <c r="C3698" t="s">
        <v>21374</v>
      </c>
      <c r="D3698" t="s">
        <v>16212</v>
      </c>
    </row>
    <row r="3699" spans="1:4" x14ac:dyDescent="0.25">
      <c r="A3699" t="s">
        <v>9948</v>
      </c>
      <c r="B3699" t="s">
        <v>9949</v>
      </c>
      <c r="C3699" t="s">
        <v>21444</v>
      </c>
      <c r="D3699" t="s">
        <v>16377</v>
      </c>
    </row>
    <row r="3700" spans="1:4" x14ac:dyDescent="0.25">
      <c r="A3700" t="s">
        <v>10127</v>
      </c>
      <c r="B3700" t="s">
        <v>10128</v>
      </c>
      <c r="C3700" t="s">
        <v>21539</v>
      </c>
      <c r="D3700" t="s">
        <v>21540</v>
      </c>
    </row>
    <row r="3701" spans="1:4" x14ac:dyDescent="0.25">
      <c r="A3701" t="s">
        <v>10129</v>
      </c>
      <c r="B3701" t="s">
        <v>10130</v>
      </c>
      <c r="C3701" t="s">
        <v>21541</v>
      </c>
      <c r="D3701" t="s">
        <v>21542</v>
      </c>
    </row>
    <row r="3702" spans="1:4" x14ac:dyDescent="0.25">
      <c r="A3702" t="s">
        <v>10163</v>
      </c>
      <c r="B3702" t="s">
        <v>10164</v>
      </c>
      <c r="C3702" t="s">
        <v>21559</v>
      </c>
      <c r="D3702" t="s">
        <v>20576</v>
      </c>
    </row>
    <row r="3703" spans="1:4" x14ac:dyDescent="0.25">
      <c r="A3703" t="s">
        <v>10318</v>
      </c>
      <c r="B3703" t="s">
        <v>10319</v>
      </c>
      <c r="C3703" t="s">
        <v>21640</v>
      </c>
      <c r="D3703" t="s">
        <v>16377</v>
      </c>
    </row>
    <row r="3704" spans="1:4" x14ac:dyDescent="0.25">
      <c r="A3704" t="s">
        <v>10476</v>
      </c>
      <c r="B3704" t="s">
        <v>10477</v>
      </c>
      <c r="C3704" t="s">
        <v>21722</v>
      </c>
      <c r="D3704" t="s">
        <v>17525</v>
      </c>
    </row>
    <row r="3705" spans="1:4" x14ac:dyDescent="0.25">
      <c r="A3705" t="s">
        <v>10510</v>
      </c>
      <c r="B3705" t="s">
        <v>10511</v>
      </c>
      <c r="C3705" t="s">
        <v>21742</v>
      </c>
      <c r="D3705" t="s">
        <v>21743</v>
      </c>
    </row>
    <row r="3706" spans="1:4" x14ac:dyDescent="0.25">
      <c r="A3706" t="s">
        <v>10618</v>
      </c>
      <c r="B3706" t="s">
        <v>10619</v>
      </c>
      <c r="C3706" t="s">
        <v>21798</v>
      </c>
      <c r="D3706" t="s">
        <v>16193</v>
      </c>
    </row>
    <row r="3707" spans="1:4" x14ac:dyDescent="0.25">
      <c r="A3707" t="s">
        <v>11038</v>
      </c>
      <c r="B3707" t="s">
        <v>11039</v>
      </c>
      <c r="C3707" t="s">
        <v>22015</v>
      </c>
      <c r="D3707" t="s">
        <v>18199</v>
      </c>
    </row>
    <row r="3708" spans="1:4" x14ac:dyDescent="0.25">
      <c r="A3708" t="s">
        <v>11141</v>
      </c>
      <c r="B3708" t="s">
        <v>11142</v>
      </c>
      <c r="C3708" t="s">
        <v>22068</v>
      </c>
      <c r="D3708" t="s">
        <v>17525</v>
      </c>
    </row>
    <row r="3709" spans="1:4" x14ac:dyDescent="0.25">
      <c r="A3709" t="s">
        <v>11185</v>
      </c>
      <c r="B3709" t="s">
        <v>11186</v>
      </c>
      <c r="C3709" t="s">
        <v>22090</v>
      </c>
      <c r="D3709" t="s">
        <v>16212</v>
      </c>
    </row>
    <row r="3710" spans="1:4" x14ac:dyDescent="0.25">
      <c r="A3710" t="s">
        <v>11201</v>
      </c>
      <c r="B3710" t="s">
        <v>11202</v>
      </c>
      <c r="C3710" t="s">
        <v>22098</v>
      </c>
      <c r="D3710" t="s">
        <v>22099</v>
      </c>
    </row>
    <row r="3711" spans="1:4" x14ac:dyDescent="0.25">
      <c r="A3711" t="s">
        <v>11297</v>
      </c>
      <c r="B3711" t="s">
        <v>11298</v>
      </c>
      <c r="C3711" t="s">
        <v>22150</v>
      </c>
      <c r="D3711" t="s">
        <v>17525</v>
      </c>
    </row>
    <row r="3712" spans="1:4" x14ac:dyDescent="0.25">
      <c r="A3712" t="s">
        <v>11532</v>
      </c>
      <c r="B3712" t="s">
        <v>11533</v>
      </c>
      <c r="C3712" t="s">
        <v>22274</v>
      </c>
      <c r="D3712" t="s">
        <v>16511</v>
      </c>
    </row>
    <row r="3713" spans="1:4" x14ac:dyDescent="0.25">
      <c r="A3713" t="s">
        <v>11567</v>
      </c>
      <c r="B3713" t="s">
        <v>11568</v>
      </c>
      <c r="C3713" t="s">
        <v>22295</v>
      </c>
      <c r="D3713" t="s">
        <v>16212</v>
      </c>
    </row>
    <row r="3714" spans="1:4" x14ac:dyDescent="0.25">
      <c r="A3714" t="s">
        <v>11616</v>
      </c>
      <c r="B3714" t="s">
        <v>11617</v>
      </c>
      <c r="C3714" t="s">
        <v>22320</v>
      </c>
      <c r="D3714" t="s">
        <v>16193</v>
      </c>
    </row>
    <row r="3715" spans="1:4" x14ac:dyDescent="0.25">
      <c r="A3715" t="s">
        <v>11626</v>
      </c>
      <c r="B3715" t="s">
        <v>11627</v>
      </c>
      <c r="C3715" t="s">
        <v>22325</v>
      </c>
      <c r="D3715" t="s">
        <v>17920</v>
      </c>
    </row>
    <row r="3716" spans="1:4" x14ac:dyDescent="0.25">
      <c r="A3716" t="s">
        <v>11671</v>
      </c>
      <c r="B3716" t="s">
        <v>11672</v>
      </c>
      <c r="C3716" t="s">
        <v>22352</v>
      </c>
      <c r="D3716" t="s">
        <v>16226</v>
      </c>
    </row>
    <row r="3717" spans="1:4" x14ac:dyDescent="0.25">
      <c r="A3717" t="s">
        <v>12003</v>
      </c>
      <c r="B3717" t="s">
        <v>12004</v>
      </c>
      <c r="C3717" t="s">
        <v>22526</v>
      </c>
      <c r="D3717" t="s">
        <v>16253</v>
      </c>
    </row>
    <row r="3718" spans="1:4" x14ac:dyDescent="0.25">
      <c r="A3718" t="s">
        <v>12356</v>
      </c>
      <c r="B3718" t="s">
        <v>12357</v>
      </c>
      <c r="C3718" t="s">
        <v>22717</v>
      </c>
      <c r="D3718" t="s">
        <v>16193</v>
      </c>
    </row>
    <row r="3719" spans="1:4" x14ac:dyDescent="0.25">
      <c r="A3719" t="s">
        <v>12375</v>
      </c>
      <c r="B3719" t="s">
        <v>12376</v>
      </c>
      <c r="C3719" t="s">
        <v>22728</v>
      </c>
      <c r="D3719" t="s">
        <v>16212</v>
      </c>
    </row>
    <row r="3720" spans="1:4" x14ac:dyDescent="0.25">
      <c r="A3720" t="s">
        <v>12521</v>
      </c>
      <c r="B3720" t="s">
        <v>12522</v>
      </c>
      <c r="C3720" t="s">
        <v>22808</v>
      </c>
      <c r="D3720" t="s">
        <v>20576</v>
      </c>
    </row>
    <row r="3721" spans="1:4" x14ac:dyDescent="0.25">
      <c r="A3721" t="s">
        <v>12774</v>
      </c>
      <c r="B3721" t="s">
        <v>12775</v>
      </c>
      <c r="C3721" t="s">
        <v>22949</v>
      </c>
      <c r="D3721" t="s">
        <v>16212</v>
      </c>
    </row>
    <row r="3722" spans="1:4" x14ac:dyDescent="0.25">
      <c r="A3722" t="s">
        <v>12970</v>
      </c>
      <c r="B3722" t="s">
        <v>12971</v>
      </c>
      <c r="C3722" t="s">
        <v>23056</v>
      </c>
      <c r="D3722" t="s">
        <v>16212</v>
      </c>
    </row>
    <row r="3723" spans="1:4" x14ac:dyDescent="0.25">
      <c r="A3723" t="s">
        <v>13008</v>
      </c>
      <c r="B3723" t="s">
        <v>13009</v>
      </c>
      <c r="C3723" t="s">
        <v>23077</v>
      </c>
      <c r="D3723" t="s">
        <v>16212</v>
      </c>
    </row>
    <row r="3724" spans="1:4" x14ac:dyDescent="0.25">
      <c r="A3724" t="s">
        <v>13172</v>
      </c>
      <c r="B3724" t="s">
        <v>13173</v>
      </c>
      <c r="C3724" t="s">
        <v>23163</v>
      </c>
      <c r="D3724" t="s">
        <v>16193</v>
      </c>
    </row>
    <row r="3725" spans="1:4" x14ac:dyDescent="0.25">
      <c r="A3725" t="s">
        <v>13223</v>
      </c>
      <c r="B3725" t="s">
        <v>13224</v>
      </c>
      <c r="C3725" t="s">
        <v>23191</v>
      </c>
      <c r="D3725" t="s">
        <v>23192</v>
      </c>
    </row>
    <row r="3726" spans="1:4" x14ac:dyDescent="0.25">
      <c r="A3726" t="s">
        <v>13239</v>
      </c>
      <c r="B3726" t="s">
        <v>13240</v>
      </c>
      <c r="C3726" t="s">
        <v>23200</v>
      </c>
      <c r="D3726" t="s">
        <v>16212</v>
      </c>
    </row>
    <row r="3727" spans="1:4" x14ac:dyDescent="0.25">
      <c r="A3727" t="s">
        <v>13640</v>
      </c>
      <c r="B3727" t="s">
        <v>13641</v>
      </c>
      <c r="C3727" t="s">
        <v>23415</v>
      </c>
      <c r="D3727" t="s">
        <v>16193</v>
      </c>
    </row>
    <row r="3728" spans="1:4" x14ac:dyDescent="0.25">
      <c r="A3728" t="s">
        <v>13838</v>
      </c>
      <c r="B3728" t="s">
        <v>13839</v>
      </c>
      <c r="C3728" t="s">
        <v>23522</v>
      </c>
      <c r="D3728" t="s">
        <v>17525</v>
      </c>
    </row>
    <row r="3729" spans="1:4" x14ac:dyDescent="0.25">
      <c r="A3729" t="s">
        <v>13862</v>
      </c>
      <c r="B3729" t="s">
        <v>13863</v>
      </c>
      <c r="C3729" t="s">
        <v>23536</v>
      </c>
      <c r="D3729" t="s">
        <v>16491</v>
      </c>
    </row>
    <row r="3730" spans="1:4" x14ac:dyDescent="0.25">
      <c r="A3730" t="s">
        <v>14008</v>
      </c>
      <c r="B3730" t="s">
        <v>14009</v>
      </c>
      <c r="C3730" t="s">
        <v>23615</v>
      </c>
      <c r="D3730" t="s">
        <v>16193</v>
      </c>
    </row>
    <row r="3731" spans="1:4" x14ac:dyDescent="0.25">
      <c r="A3731" t="s">
        <v>150</v>
      </c>
      <c r="B3731" t="s">
        <v>14397</v>
      </c>
      <c r="C3731" t="s">
        <v>23821</v>
      </c>
      <c r="D3731" t="s">
        <v>16212</v>
      </c>
    </row>
    <row r="3732" spans="1:4" x14ac:dyDescent="0.25">
      <c r="A3732" t="s">
        <v>14665</v>
      </c>
      <c r="B3732" t="s">
        <v>14666</v>
      </c>
      <c r="C3732" t="s">
        <v>23961</v>
      </c>
      <c r="D3732" t="s">
        <v>16212</v>
      </c>
    </row>
    <row r="3733" spans="1:4" x14ac:dyDescent="0.25">
      <c r="A3733" t="s">
        <v>14710</v>
      </c>
      <c r="B3733" t="s">
        <v>14711</v>
      </c>
      <c r="C3733" t="s">
        <v>23984</v>
      </c>
      <c r="D3733" t="s">
        <v>23985</v>
      </c>
    </row>
    <row r="3734" spans="1:4" x14ac:dyDescent="0.25">
      <c r="A3734" t="s">
        <v>14718</v>
      </c>
      <c r="B3734" t="s">
        <v>14719</v>
      </c>
      <c r="C3734" t="s">
        <v>23989</v>
      </c>
      <c r="D3734" t="s">
        <v>16260</v>
      </c>
    </row>
    <row r="3735" spans="1:4" x14ac:dyDescent="0.25">
      <c r="A3735" t="s">
        <v>15415</v>
      </c>
      <c r="B3735" t="s">
        <v>15416</v>
      </c>
      <c r="C3735" t="s">
        <v>24352</v>
      </c>
      <c r="D3735" t="s">
        <v>16377</v>
      </c>
    </row>
    <row r="3736" spans="1:4" x14ac:dyDescent="0.25">
      <c r="A3736" t="s">
        <v>15528</v>
      </c>
      <c r="B3736" t="s">
        <v>15529</v>
      </c>
      <c r="C3736" t="s">
        <v>24410</v>
      </c>
      <c r="D3736" t="s">
        <v>16212</v>
      </c>
    </row>
    <row r="3737" spans="1:4" x14ac:dyDescent="0.25">
      <c r="A3737" t="s">
        <v>5334</v>
      </c>
      <c r="B3737" t="s">
        <v>5335</v>
      </c>
      <c r="C3737" t="s">
        <v>18949</v>
      </c>
      <c r="D3737" t="s">
        <v>16193</v>
      </c>
    </row>
    <row r="3738" spans="1:4" x14ac:dyDescent="0.25">
      <c r="A3738" t="s">
        <v>55</v>
      </c>
      <c r="B3738" t="s">
        <v>5352</v>
      </c>
      <c r="C3738" t="s">
        <v>18958</v>
      </c>
      <c r="D3738" t="s">
        <v>16212</v>
      </c>
    </row>
    <row r="3739" spans="1:4" x14ac:dyDescent="0.25">
      <c r="A3739" t="s">
        <v>5408</v>
      </c>
      <c r="B3739" t="s">
        <v>5409</v>
      </c>
      <c r="C3739" t="s">
        <v>18989</v>
      </c>
      <c r="D3739" t="s">
        <v>16377</v>
      </c>
    </row>
    <row r="3740" spans="1:4" x14ac:dyDescent="0.25">
      <c r="A3740" t="s">
        <v>5516</v>
      </c>
      <c r="B3740" t="s">
        <v>5517</v>
      </c>
      <c r="C3740" t="s">
        <v>19043</v>
      </c>
      <c r="D3740" t="s">
        <v>17877</v>
      </c>
    </row>
    <row r="3741" spans="1:4" x14ac:dyDescent="0.25">
      <c r="A3741" t="s">
        <v>5547</v>
      </c>
      <c r="B3741" t="s">
        <v>5548</v>
      </c>
      <c r="C3741" t="s">
        <v>19059</v>
      </c>
      <c r="D3741" t="s">
        <v>19060</v>
      </c>
    </row>
    <row r="3742" spans="1:4" x14ac:dyDescent="0.25">
      <c r="A3742" t="s">
        <v>56</v>
      </c>
      <c r="B3742" t="s">
        <v>5549</v>
      </c>
      <c r="C3742" t="s">
        <v>19061</v>
      </c>
      <c r="D3742" t="s">
        <v>16377</v>
      </c>
    </row>
    <row r="3743" spans="1:4" x14ac:dyDescent="0.25">
      <c r="A3743" t="s">
        <v>5614</v>
      </c>
      <c r="B3743" t="s">
        <v>5615</v>
      </c>
      <c r="C3743" t="s">
        <v>19095</v>
      </c>
      <c r="D3743" t="s">
        <v>16253</v>
      </c>
    </row>
    <row r="3744" spans="1:4" x14ac:dyDescent="0.25">
      <c r="A3744" t="s">
        <v>5707</v>
      </c>
      <c r="B3744" t="s">
        <v>5708</v>
      </c>
      <c r="C3744" t="s">
        <v>19146</v>
      </c>
      <c r="D3744" t="s">
        <v>16193</v>
      </c>
    </row>
    <row r="3745" spans="1:4" x14ac:dyDescent="0.25">
      <c r="A3745" t="s">
        <v>276</v>
      </c>
      <c r="B3745" t="s">
        <v>5734</v>
      </c>
      <c r="C3745" t="s">
        <v>19162</v>
      </c>
      <c r="D3745" t="s">
        <v>16193</v>
      </c>
    </row>
    <row r="3746" spans="1:4" x14ac:dyDescent="0.25">
      <c r="A3746" t="s">
        <v>5737</v>
      </c>
      <c r="B3746" t="s">
        <v>5738</v>
      </c>
      <c r="C3746" t="s">
        <v>19165</v>
      </c>
      <c r="D3746" t="s">
        <v>19166</v>
      </c>
    </row>
    <row r="3747" spans="1:4" x14ac:dyDescent="0.25">
      <c r="A3747" t="s">
        <v>5739</v>
      </c>
      <c r="B3747" t="s">
        <v>5740</v>
      </c>
      <c r="C3747" t="s">
        <v>19167</v>
      </c>
      <c r="D3747" t="s">
        <v>16193</v>
      </c>
    </row>
    <row r="3748" spans="1:4" x14ac:dyDescent="0.25">
      <c r="A3748" t="s">
        <v>5749</v>
      </c>
      <c r="B3748" t="s">
        <v>5750</v>
      </c>
      <c r="C3748" t="s">
        <v>19172</v>
      </c>
      <c r="D3748" t="s">
        <v>19173</v>
      </c>
    </row>
    <row r="3749" spans="1:4" x14ac:dyDescent="0.25">
      <c r="A3749" t="s">
        <v>5808</v>
      </c>
      <c r="B3749" t="s">
        <v>5809</v>
      </c>
      <c r="C3749" t="s">
        <v>19207</v>
      </c>
      <c r="D3749" t="s">
        <v>16193</v>
      </c>
    </row>
    <row r="3750" spans="1:4" x14ac:dyDescent="0.25">
      <c r="A3750" t="s">
        <v>5820</v>
      </c>
      <c r="B3750" t="s">
        <v>5821</v>
      </c>
      <c r="C3750" t="s">
        <v>19213</v>
      </c>
      <c r="D3750" t="s">
        <v>16193</v>
      </c>
    </row>
    <row r="3751" spans="1:4" x14ac:dyDescent="0.25">
      <c r="A3751" t="s">
        <v>5888</v>
      </c>
      <c r="B3751" t="s">
        <v>5889</v>
      </c>
      <c r="C3751" t="s">
        <v>19248</v>
      </c>
      <c r="D3751" t="s">
        <v>16346</v>
      </c>
    </row>
    <row r="3752" spans="1:4" x14ac:dyDescent="0.25">
      <c r="A3752" t="s">
        <v>5904</v>
      </c>
      <c r="B3752" t="s">
        <v>5905</v>
      </c>
      <c r="C3752" t="s">
        <v>19257</v>
      </c>
      <c r="D3752" t="s">
        <v>19258</v>
      </c>
    </row>
    <row r="3753" spans="1:4" x14ac:dyDescent="0.25">
      <c r="A3753" t="s">
        <v>5944</v>
      </c>
      <c r="B3753" t="s">
        <v>5945</v>
      </c>
      <c r="C3753" t="s">
        <v>19279</v>
      </c>
      <c r="D3753" t="s">
        <v>16212</v>
      </c>
    </row>
    <row r="3754" spans="1:4" x14ac:dyDescent="0.25">
      <c r="A3754" t="s">
        <v>5979</v>
      </c>
      <c r="B3754" t="s">
        <v>5980</v>
      </c>
      <c r="C3754" t="s">
        <v>19297</v>
      </c>
      <c r="D3754" t="s">
        <v>16193</v>
      </c>
    </row>
    <row r="3755" spans="1:4" x14ac:dyDescent="0.25">
      <c r="A3755" t="s">
        <v>6039</v>
      </c>
      <c r="B3755" t="s">
        <v>6040</v>
      </c>
      <c r="C3755" t="s">
        <v>19333</v>
      </c>
      <c r="D3755" t="s">
        <v>16193</v>
      </c>
    </row>
    <row r="3756" spans="1:4" x14ac:dyDescent="0.25">
      <c r="A3756" t="s">
        <v>6120</v>
      </c>
      <c r="B3756" t="s">
        <v>6121</v>
      </c>
      <c r="C3756" t="s">
        <v>19378</v>
      </c>
      <c r="D3756" t="s">
        <v>16212</v>
      </c>
    </row>
    <row r="3757" spans="1:4" x14ac:dyDescent="0.25">
      <c r="A3757" t="s">
        <v>6158</v>
      </c>
      <c r="B3757" t="s">
        <v>6159</v>
      </c>
      <c r="C3757" t="s">
        <v>19398</v>
      </c>
      <c r="D3757" t="s">
        <v>16193</v>
      </c>
    </row>
    <row r="3758" spans="1:4" x14ac:dyDescent="0.25">
      <c r="A3758" t="s">
        <v>6164</v>
      </c>
      <c r="B3758" t="s">
        <v>6165</v>
      </c>
      <c r="C3758" t="s">
        <v>19401</v>
      </c>
      <c r="D3758" t="s">
        <v>16195</v>
      </c>
    </row>
    <row r="3759" spans="1:4" x14ac:dyDescent="0.25">
      <c r="A3759" t="s">
        <v>6200</v>
      </c>
      <c r="B3759" t="s">
        <v>6201</v>
      </c>
      <c r="C3759" t="s">
        <v>19420</v>
      </c>
      <c r="D3759" t="s">
        <v>16650</v>
      </c>
    </row>
    <row r="3760" spans="1:4" x14ac:dyDescent="0.25">
      <c r="A3760" t="s">
        <v>6248</v>
      </c>
      <c r="B3760" t="s">
        <v>6249</v>
      </c>
      <c r="C3760" t="s">
        <v>19444</v>
      </c>
      <c r="D3760" t="s">
        <v>16193</v>
      </c>
    </row>
    <row r="3761" spans="1:4" x14ac:dyDescent="0.25">
      <c r="A3761" t="s">
        <v>6275</v>
      </c>
      <c r="B3761" t="s">
        <v>6276</v>
      </c>
      <c r="C3761" t="s">
        <v>19459</v>
      </c>
      <c r="D3761" t="s">
        <v>17245</v>
      </c>
    </row>
    <row r="3762" spans="1:4" x14ac:dyDescent="0.25">
      <c r="A3762" t="s">
        <v>6315</v>
      </c>
      <c r="B3762" t="s">
        <v>6316</v>
      </c>
      <c r="C3762" t="s">
        <v>19483</v>
      </c>
      <c r="D3762" t="s">
        <v>16306</v>
      </c>
    </row>
    <row r="3763" spans="1:4" x14ac:dyDescent="0.25">
      <c r="A3763" t="s">
        <v>6361</v>
      </c>
      <c r="B3763" t="s">
        <v>6362</v>
      </c>
      <c r="C3763" t="s">
        <v>19511</v>
      </c>
      <c r="D3763" t="s">
        <v>16408</v>
      </c>
    </row>
    <row r="3764" spans="1:4" x14ac:dyDescent="0.25">
      <c r="A3764" t="s">
        <v>6369</v>
      </c>
      <c r="B3764" t="s">
        <v>6370</v>
      </c>
      <c r="C3764" t="s">
        <v>19515</v>
      </c>
      <c r="D3764" t="s">
        <v>16212</v>
      </c>
    </row>
    <row r="3765" spans="1:4" x14ac:dyDescent="0.25">
      <c r="A3765" t="s">
        <v>6379</v>
      </c>
      <c r="B3765" t="s">
        <v>6380</v>
      </c>
      <c r="C3765" t="s">
        <v>19520</v>
      </c>
      <c r="D3765" t="s">
        <v>16212</v>
      </c>
    </row>
    <row r="3766" spans="1:4" x14ac:dyDescent="0.25">
      <c r="A3766" t="s">
        <v>6404</v>
      </c>
      <c r="B3766" t="s">
        <v>6405</v>
      </c>
      <c r="C3766" t="s">
        <v>19534</v>
      </c>
      <c r="D3766" t="s">
        <v>19535</v>
      </c>
    </row>
    <row r="3767" spans="1:4" x14ac:dyDescent="0.25">
      <c r="A3767" t="s">
        <v>6448</v>
      </c>
      <c r="B3767" t="s">
        <v>6449</v>
      </c>
      <c r="C3767" t="s">
        <v>19559</v>
      </c>
      <c r="D3767" t="s">
        <v>17525</v>
      </c>
    </row>
    <row r="3768" spans="1:4" x14ac:dyDescent="0.25">
      <c r="A3768" t="s">
        <v>6473</v>
      </c>
      <c r="B3768" t="s">
        <v>6474</v>
      </c>
      <c r="C3768" t="s">
        <v>19572</v>
      </c>
      <c r="D3768" t="s">
        <v>16212</v>
      </c>
    </row>
    <row r="3769" spans="1:4" x14ac:dyDescent="0.25">
      <c r="A3769" t="s">
        <v>6506</v>
      </c>
      <c r="B3769" t="s">
        <v>6507</v>
      </c>
      <c r="C3769" t="s">
        <v>19589</v>
      </c>
      <c r="D3769" t="s">
        <v>16212</v>
      </c>
    </row>
    <row r="3770" spans="1:4" x14ac:dyDescent="0.25">
      <c r="A3770" t="s">
        <v>6576</v>
      </c>
      <c r="B3770" t="s">
        <v>6577</v>
      </c>
      <c r="C3770" t="s">
        <v>19627</v>
      </c>
      <c r="D3770" t="s">
        <v>16212</v>
      </c>
    </row>
    <row r="3771" spans="1:4" x14ac:dyDescent="0.25">
      <c r="A3771" t="s">
        <v>6594</v>
      </c>
      <c r="B3771" t="s">
        <v>6595</v>
      </c>
      <c r="C3771" t="s">
        <v>19636</v>
      </c>
      <c r="D3771" t="s">
        <v>16212</v>
      </c>
    </row>
    <row r="3772" spans="1:4" x14ac:dyDescent="0.25">
      <c r="A3772" t="s">
        <v>6672</v>
      </c>
      <c r="B3772" t="s">
        <v>6673</v>
      </c>
      <c r="C3772" t="s">
        <v>19679</v>
      </c>
      <c r="D3772" t="s">
        <v>16253</v>
      </c>
    </row>
    <row r="3773" spans="1:4" x14ac:dyDescent="0.25">
      <c r="A3773" t="s">
        <v>6682</v>
      </c>
      <c r="B3773" t="s">
        <v>6683</v>
      </c>
      <c r="C3773" t="s">
        <v>19684</v>
      </c>
      <c r="D3773" t="s">
        <v>16193</v>
      </c>
    </row>
    <row r="3774" spans="1:4" x14ac:dyDescent="0.25">
      <c r="A3774" t="s">
        <v>6687</v>
      </c>
      <c r="B3774" t="s">
        <v>6688</v>
      </c>
      <c r="C3774" t="s">
        <v>19687</v>
      </c>
      <c r="D3774" t="s">
        <v>16212</v>
      </c>
    </row>
    <row r="3775" spans="1:4" x14ac:dyDescent="0.25">
      <c r="A3775" t="s">
        <v>6693</v>
      </c>
      <c r="B3775" t="s">
        <v>6694</v>
      </c>
      <c r="C3775" t="s">
        <v>19690</v>
      </c>
      <c r="D3775" t="s">
        <v>16212</v>
      </c>
    </row>
    <row r="3776" spans="1:4" x14ac:dyDescent="0.25">
      <c r="A3776" t="s">
        <v>6701</v>
      </c>
      <c r="B3776" t="s">
        <v>6702</v>
      </c>
      <c r="C3776" t="s">
        <v>19695</v>
      </c>
      <c r="D3776" t="s">
        <v>19696</v>
      </c>
    </row>
    <row r="3777" spans="1:4" x14ac:dyDescent="0.25">
      <c r="A3777" t="s">
        <v>6721</v>
      </c>
      <c r="B3777" t="s">
        <v>6722</v>
      </c>
      <c r="C3777" t="s">
        <v>19707</v>
      </c>
      <c r="D3777" t="s">
        <v>16212</v>
      </c>
    </row>
    <row r="3778" spans="1:4" x14ac:dyDescent="0.25">
      <c r="A3778" t="s">
        <v>6765</v>
      </c>
      <c r="B3778" t="s">
        <v>6766</v>
      </c>
      <c r="C3778" t="s">
        <v>19730</v>
      </c>
      <c r="D3778" t="s">
        <v>19731</v>
      </c>
    </row>
    <row r="3779" spans="1:4" x14ac:dyDescent="0.25">
      <c r="A3779" t="s">
        <v>6829</v>
      </c>
      <c r="B3779" t="s">
        <v>6830</v>
      </c>
      <c r="C3779" t="s">
        <v>19763</v>
      </c>
      <c r="D3779" t="s">
        <v>16193</v>
      </c>
    </row>
    <row r="3780" spans="1:4" x14ac:dyDescent="0.25">
      <c r="A3780" t="s">
        <v>6851</v>
      </c>
      <c r="B3780" t="s">
        <v>6852</v>
      </c>
      <c r="C3780" t="s">
        <v>19776</v>
      </c>
      <c r="D3780" t="s">
        <v>16212</v>
      </c>
    </row>
    <row r="3781" spans="1:4" x14ac:dyDescent="0.25">
      <c r="A3781" t="s">
        <v>6861</v>
      </c>
      <c r="B3781" t="s">
        <v>6862</v>
      </c>
      <c r="C3781" t="s">
        <v>19781</v>
      </c>
      <c r="D3781" t="s">
        <v>16408</v>
      </c>
    </row>
    <row r="3782" spans="1:4" x14ac:dyDescent="0.25">
      <c r="A3782" t="s">
        <v>6923</v>
      </c>
      <c r="B3782" t="s">
        <v>6924</v>
      </c>
      <c r="C3782" t="s">
        <v>19815</v>
      </c>
      <c r="D3782" t="s">
        <v>16212</v>
      </c>
    </row>
    <row r="3783" spans="1:4" x14ac:dyDescent="0.25">
      <c r="A3783" t="s">
        <v>7012</v>
      </c>
      <c r="B3783" t="s">
        <v>7013</v>
      </c>
      <c r="C3783" t="s">
        <v>19866</v>
      </c>
      <c r="D3783" t="s">
        <v>16212</v>
      </c>
    </row>
    <row r="3784" spans="1:4" x14ac:dyDescent="0.25">
      <c r="A3784" t="s">
        <v>7076</v>
      </c>
      <c r="B3784" t="s">
        <v>7077</v>
      </c>
      <c r="C3784" t="s">
        <v>19899</v>
      </c>
      <c r="D3784" t="s">
        <v>16253</v>
      </c>
    </row>
    <row r="3785" spans="1:4" x14ac:dyDescent="0.25">
      <c r="A3785" t="s">
        <v>7094</v>
      </c>
      <c r="B3785" t="s">
        <v>7095</v>
      </c>
      <c r="C3785" t="s">
        <v>19909</v>
      </c>
      <c r="D3785" t="s">
        <v>16204</v>
      </c>
    </row>
    <row r="3786" spans="1:4" x14ac:dyDescent="0.25">
      <c r="A3786" t="s">
        <v>7196</v>
      </c>
      <c r="B3786" t="s">
        <v>7197</v>
      </c>
      <c r="C3786" t="s">
        <v>19962</v>
      </c>
      <c r="D3786" t="s">
        <v>16212</v>
      </c>
    </row>
    <row r="3787" spans="1:4" x14ac:dyDescent="0.25">
      <c r="A3787" t="s">
        <v>7224</v>
      </c>
      <c r="B3787" t="s">
        <v>7225</v>
      </c>
      <c r="C3787" t="s">
        <v>19976</v>
      </c>
      <c r="D3787" t="s">
        <v>16260</v>
      </c>
    </row>
    <row r="3788" spans="1:4" x14ac:dyDescent="0.25">
      <c r="A3788" t="s">
        <v>7230</v>
      </c>
      <c r="B3788" t="s">
        <v>7231</v>
      </c>
      <c r="C3788" t="s">
        <v>19979</v>
      </c>
      <c r="D3788" t="s">
        <v>16226</v>
      </c>
    </row>
    <row r="3789" spans="1:4" x14ac:dyDescent="0.25">
      <c r="A3789" t="s">
        <v>7267</v>
      </c>
      <c r="B3789" t="s">
        <v>7268</v>
      </c>
      <c r="C3789" t="s">
        <v>20000</v>
      </c>
      <c r="D3789" t="s">
        <v>16377</v>
      </c>
    </row>
    <row r="3790" spans="1:4" x14ac:dyDescent="0.25">
      <c r="A3790" t="s">
        <v>355</v>
      </c>
      <c r="B3790" t="s">
        <v>7328</v>
      </c>
      <c r="C3790" t="s">
        <v>20032</v>
      </c>
      <c r="D3790" t="s">
        <v>16193</v>
      </c>
    </row>
    <row r="3791" spans="1:4" x14ac:dyDescent="0.25">
      <c r="A3791" t="s">
        <v>7357</v>
      </c>
      <c r="B3791" t="s">
        <v>7358</v>
      </c>
      <c r="C3791" t="s">
        <v>20047</v>
      </c>
      <c r="D3791" t="s">
        <v>16212</v>
      </c>
    </row>
    <row r="3792" spans="1:4" x14ac:dyDescent="0.25">
      <c r="A3792" t="s">
        <v>7383</v>
      </c>
      <c r="B3792" t="s">
        <v>7384</v>
      </c>
      <c r="C3792" t="s">
        <v>20061</v>
      </c>
      <c r="D3792" t="s">
        <v>16212</v>
      </c>
    </row>
    <row r="3793" spans="1:4" x14ac:dyDescent="0.25">
      <c r="A3793" t="s">
        <v>7407</v>
      </c>
      <c r="B3793" t="s">
        <v>7408</v>
      </c>
      <c r="C3793" t="s">
        <v>20073</v>
      </c>
      <c r="D3793" t="s">
        <v>16648</v>
      </c>
    </row>
    <row r="3794" spans="1:4" x14ac:dyDescent="0.25">
      <c r="A3794" t="s">
        <v>7421</v>
      </c>
      <c r="B3794" t="s">
        <v>7422</v>
      </c>
      <c r="C3794" t="s">
        <v>20081</v>
      </c>
      <c r="D3794" t="s">
        <v>16625</v>
      </c>
    </row>
    <row r="3795" spans="1:4" x14ac:dyDescent="0.25">
      <c r="A3795" t="s">
        <v>7429</v>
      </c>
      <c r="B3795" t="s">
        <v>7430</v>
      </c>
      <c r="C3795" t="s">
        <v>20085</v>
      </c>
      <c r="D3795" t="s">
        <v>16193</v>
      </c>
    </row>
    <row r="3796" spans="1:4" x14ac:dyDescent="0.25">
      <c r="A3796" t="s">
        <v>7441</v>
      </c>
      <c r="B3796" t="s">
        <v>7442</v>
      </c>
      <c r="C3796" t="s">
        <v>20091</v>
      </c>
      <c r="D3796" t="s">
        <v>16193</v>
      </c>
    </row>
    <row r="3797" spans="1:4" x14ac:dyDescent="0.25">
      <c r="A3797" t="s">
        <v>7551</v>
      </c>
      <c r="B3797" t="s">
        <v>7552</v>
      </c>
      <c r="C3797" t="s">
        <v>20148</v>
      </c>
      <c r="D3797" t="s">
        <v>16212</v>
      </c>
    </row>
    <row r="3798" spans="1:4" x14ac:dyDescent="0.25">
      <c r="A3798" t="s">
        <v>7588</v>
      </c>
      <c r="B3798" t="s">
        <v>7589</v>
      </c>
      <c r="C3798" t="s">
        <v>20169</v>
      </c>
      <c r="D3798" t="s">
        <v>16253</v>
      </c>
    </row>
    <row r="3799" spans="1:4" x14ac:dyDescent="0.25">
      <c r="A3799" t="s">
        <v>7698</v>
      </c>
      <c r="B3799" t="s">
        <v>7699</v>
      </c>
      <c r="C3799" t="s">
        <v>20232</v>
      </c>
      <c r="D3799" t="s">
        <v>16193</v>
      </c>
    </row>
    <row r="3800" spans="1:4" x14ac:dyDescent="0.25">
      <c r="A3800" t="s">
        <v>7712</v>
      </c>
      <c r="B3800" t="s">
        <v>7713</v>
      </c>
      <c r="C3800" t="s">
        <v>20239</v>
      </c>
      <c r="D3800" t="s">
        <v>16346</v>
      </c>
    </row>
    <row r="3801" spans="1:4" x14ac:dyDescent="0.25">
      <c r="A3801" t="s">
        <v>7762</v>
      </c>
      <c r="B3801" t="s">
        <v>7763</v>
      </c>
      <c r="C3801" t="s">
        <v>20270</v>
      </c>
      <c r="D3801" t="s">
        <v>16212</v>
      </c>
    </row>
    <row r="3802" spans="1:4" x14ac:dyDescent="0.25">
      <c r="A3802" t="s">
        <v>7832</v>
      </c>
      <c r="B3802" t="s">
        <v>7833</v>
      </c>
      <c r="C3802" t="s">
        <v>20307</v>
      </c>
      <c r="D3802" t="s">
        <v>16212</v>
      </c>
    </row>
    <row r="3803" spans="1:4" x14ac:dyDescent="0.25">
      <c r="A3803" t="s">
        <v>7890</v>
      </c>
      <c r="B3803" t="s">
        <v>7891</v>
      </c>
      <c r="C3803" t="s">
        <v>20338</v>
      </c>
      <c r="D3803" t="s">
        <v>16625</v>
      </c>
    </row>
    <row r="3804" spans="1:4" x14ac:dyDescent="0.25">
      <c r="A3804" t="s">
        <v>7896</v>
      </c>
      <c r="B3804" t="s">
        <v>7897</v>
      </c>
      <c r="C3804" t="s">
        <v>20341</v>
      </c>
      <c r="D3804" t="s">
        <v>20342</v>
      </c>
    </row>
    <row r="3805" spans="1:4" x14ac:dyDescent="0.25">
      <c r="A3805" t="s">
        <v>7954</v>
      </c>
      <c r="B3805" t="s">
        <v>7955</v>
      </c>
      <c r="C3805" t="s">
        <v>20373</v>
      </c>
      <c r="D3805" t="s">
        <v>17734</v>
      </c>
    </row>
    <row r="3806" spans="1:4" x14ac:dyDescent="0.25">
      <c r="A3806" t="s">
        <v>7960</v>
      </c>
      <c r="B3806" t="s">
        <v>7961</v>
      </c>
      <c r="C3806" t="s">
        <v>20376</v>
      </c>
      <c r="D3806" t="s">
        <v>16212</v>
      </c>
    </row>
    <row r="3807" spans="1:4" x14ac:dyDescent="0.25">
      <c r="A3807" t="s">
        <v>7999</v>
      </c>
      <c r="B3807" t="s">
        <v>8000</v>
      </c>
      <c r="C3807" t="s">
        <v>20397</v>
      </c>
      <c r="D3807" t="s">
        <v>20398</v>
      </c>
    </row>
    <row r="3808" spans="1:4" x14ac:dyDescent="0.25">
      <c r="A3808" t="s">
        <v>8047</v>
      </c>
      <c r="B3808" t="s">
        <v>8048</v>
      </c>
      <c r="C3808" t="s">
        <v>20425</v>
      </c>
      <c r="D3808" t="s">
        <v>16212</v>
      </c>
    </row>
    <row r="3809" spans="1:4" x14ac:dyDescent="0.25">
      <c r="A3809" t="s">
        <v>84</v>
      </c>
      <c r="B3809" t="s">
        <v>8055</v>
      </c>
      <c r="C3809" t="s">
        <v>20429</v>
      </c>
      <c r="D3809" t="s">
        <v>17008</v>
      </c>
    </row>
    <row r="3810" spans="1:4" x14ac:dyDescent="0.25">
      <c r="A3810" t="s">
        <v>8125</v>
      </c>
      <c r="B3810" t="s">
        <v>8126</v>
      </c>
      <c r="C3810" t="s">
        <v>20466</v>
      </c>
      <c r="D3810" t="s">
        <v>16212</v>
      </c>
    </row>
    <row r="3811" spans="1:4" x14ac:dyDescent="0.25">
      <c r="A3811" t="s">
        <v>8135</v>
      </c>
      <c r="B3811" t="s">
        <v>8136</v>
      </c>
      <c r="C3811" t="s">
        <v>20471</v>
      </c>
      <c r="D3811" t="s">
        <v>16212</v>
      </c>
    </row>
    <row r="3812" spans="1:4" x14ac:dyDescent="0.25">
      <c r="A3812" t="s">
        <v>284</v>
      </c>
      <c r="B3812" t="s">
        <v>8169</v>
      </c>
      <c r="C3812" t="s">
        <v>20488</v>
      </c>
      <c r="D3812" t="s">
        <v>16226</v>
      </c>
    </row>
    <row r="3813" spans="1:4" x14ac:dyDescent="0.25">
      <c r="A3813" t="s">
        <v>8249</v>
      </c>
      <c r="B3813" t="s">
        <v>8250</v>
      </c>
      <c r="C3813" t="s">
        <v>20531</v>
      </c>
      <c r="D3813" t="s">
        <v>16253</v>
      </c>
    </row>
    <row r="3814" spans="1:4" x14ac:dyDescent="0.25">
      <c r="A3814" t="s">
        <v>8304</v>
      </c>
      <c r="B3814" t="s">
        <v>8305</v>
      </c>
      <c r="C3814" t="s">
        <v>20559</v>
      </c>
      <c r="D3814" t="s">
        <v>16364</v>
      </c>
    </row>
    <row r="3815" spans="1:4" x14ac:dyDescent="0.25">
      <c r="A3815" t="s">
        <v>8330</v>
      </c>
      <c r="B3815" t="s">
        <v>8331</v>
      </c>
      <c r="C3815" t="s">
        <v>20573</v>
      </c>
      <c r="D3815" t="s">
        <v>16212</v>
      </c>
    </row>
    <row r="3816" spans="1:4" x14ac:dyDescent="0.25">
      <c r="A3816" t="s">
        <v>8400</v>
      </c>
      <c r="B3816" t="s">
        <v>8401</v>
      </c>
      <c r="C3816" t="s">
        <v>20610</v>
      </c>
      <c r="D3816" t="s">
        <v>16491</v>
      </c>
    </row>
    <row r="3817" spans="1:4" x14ac:dyDescent="0.25">
      <c r="A3817" t="s">
        <v>8455</v>
      </c>
      <c r="B3817" t="s">
        <v>8456</v>
      </c>
      <c r="C3817" t="s">
        <v>20640</v>
      </c>
      <c r="D3817" t="s">
        <v>17525</v>
      </c>
    </row>
    <row r="3818" spans="1:4" x14ac:dyDescent="0.25">
      <c r="A3818" t="s">
        <v>8578</v>
      </c>
      <c r="B3818" t="s">
        <v>8579</v>
      </c>
      <c r="C3818" t="s">
        <v>20706</v>
      </c>
      <c r="D3818" t="s">
        <v>20707</v>
      </c>
    </row>
    <row r="3819" spans="1:4" x14ac:dyDescent="0.25">
      <c r="A3819" t="s">
        <v>8584</v>
      </c>
      <c r="B3819" t="s">
        <v>8585</v>
      </c>
      <c r="C3819" t="s">
        <v>20710</v>
      </c>
      <c r="D3819" t="s">
        <v>16212</v>
      </c>
    </row>
    <row r="3820" spans="1:4" x14ac:dyDescent="0.25">
      <c r="A3820" t="s">
        <v>8616</v>
      </c>
      <c r="B3820" t="s">
        <v>8617</v>
      </c>
      <c r="C3820" t="s">
        <v>20727</v>
      </c>
      <c r="D3820" t="s">
        <v>16193</v>
      </c>
    </row>
    <row r="3821" spans="1:4" x14ac:dyDescent="0.25">
      <c r="A3821" t="s">
        <v>8656</v>
      </c>
      <c r="B3821" t="s">
        <v>8657</v>
      </c>
      <c r="C3821" t="s">
        <v>20749</v>
      </c>
      <c r="D3821" t="s">
        <v>18615</v>
      </c>
    </row>
    <row r="3822" spans="1:4" x14ac:dyDescent="0.25">
      <c r="A3822" t="s">
        <v>8717</v>
      </c>
      <c r="B3822" t="s">
        <v>8718</v>
      </c>
      <c r="C3822" t="s">
        <v>20782</v>
      </c>
      <c r="D3822" t="s">
        <v>16212</v>
      </c>
    </row>
    <row r="3823" spans="1:4" x14ac:dyDescent="0.25">
      <c r="A3823" t="s">
        <v>8737</v>
      </c>
      <c r="B3823" t="s">
        <v>8738</v>
      </c>
      <c r="C3823" t="s">
        <v>20793</v>
      </c>
      <c r="D3823" t="s">
        <v>16346</v>
      </c>
    </row>
    <row r="3824" spans="1:4" x14ac:dyDescent="0.25">
      <c r="A3824" t="s">
        <v>8763</v>
      </c>
      <c r="B3824" t="s">
        <v>8764</v>
      </c>
      <c r="C3824" t="s">
        <v>20806</v>
      </c>
      <c r="D3824" t="s">
        <v>16339</v>
      </c>
    </row>
    <row r="3825" spans="1:4" x14ac:dyDescent="0.25">
      <c r="A3825" t="s">
        <v>8769</v>
      </c>
      <c r="B3825" t="s">
        <v>8770</v>
      </c>
      <c r="C3825" t="s">
        <v>20809</v>
      </c>
      <c r="D3825" t="s">
        <v>16204</v>
      </c>
    </row>
    <row r="3826" spans="1:4" x14ac:dyDescent="0.25">
      <c r="A3826" t="s">
        <v>8773</v>
      </c>
      <c r="B3826" t="s">
        <v>8774</v>
      </c>
      <c r="C3826" t="s">
        <v>20811</v>
      </c>
      <c r="D3826" t="s">
        <v>16212</v>
      </c>
    </row>
    <row r="3827" spans="1:4" x14ac:dyDescent="0.25">
      <c r="A3827" t="s">
        <v>8806</v>
      </c>
      <c r="B3827" t="s">
        <v>8807</v>
      </c>
      <c r="C3827" t="s">
        <v>20830</v>
      </c>
      <c r="D3827" t="s">
        <v>16195</v>
      </c>
    </row>
    <row r="3828" spans="1:4" x14ac:dyDescent="0.25">
      <c r="A3828" t="s">
        <v>8845</v>
      </c>
      <c r="B3828" t="s">
        <v>8846</v>
      </c>
      <c r="C3828" t="s">
        <v>20850</v>
      </c>
      <c r="D3828" t="s">
        <v>20851</v>
      </c>
    </row>
    <row r="3829" spans="1:4" x14ac:dyDescent="0.25">
      <c r="A3829" t="s">
        <v>8547</v>
      </c>
      <c r="B3829" t="s">
        <v>8548</v>
      </c>
      <c r="C3829" t="s">
        <v>20690</v>
      </c>
      <c r="D3829" t="s">
        <v>16212</v>
      </c>
    </row>
    <row r="3830" spans="1:4" x14ac:dyDescent="0.25">
      <c r="A3830" t="s">
        <v>8903</v>
      </c>
      <c r="B3830" t="s">
        <v>8904</v>
      </c>
      <c r="C3830" t="s">
        <v>20882</v>
      </c>
      <c r="D3830" t="s">
        <v>16648</v>
      </c>
    </row>
    <row r="3831" spans="1:4" x14ac:dyDescent="0.25">
      <c r="A3831" t="s">
        <v>9017</v>
      </c>
      <c r="B3831" t="s">
        <v>9018</v>
      </c>
      <c r="C3831" t="s">
        <v>20942</v>
      </c>
      <c r="D3831" t="s">
        <v>17782</v>
      </c>
    </row>
    <row r="3832" spans="1:4" x14ac:dyDescent="0.25">
      <c r="A3832" t="s">
        <v>90</v>
      </c>
      <c r="B3832" t="s">
        <v>9057</v>
      </c>
      <c r="C3832" t="s">
        <v>20964</v>
      </c>
      <c r="D3832" t="s">
        <v>16377</v>
      </c>
    </row>
    <row r="3833" spans="1:4" x14ac:dyDescent="0.25">
      <c r="A3833" t="s">
        <v>9118</v>
      </c>
      <c r="B3833" t="s">
        <v>9119</v>
      </c>
      <c r="C3833" t="s">
        <v>20997</v>
      </c>
      <c r="D3833" t="s">
        <v>16193</v>
      </c>
    </row>
    <row r="3834" spans="1:4" x14ac:dyDescent="0.25">
      <c r="A3834" t="s">
        <v>9124</v>
      </c>
      <c r="B3834" t="s">
        <v>9125</v>
      </c>
      <c r="C3834" t="s">
        <v>21000</v>
      </c>
      <c r="D3834" t="s">
        <v>16212</v>
      </c>
    </row>
    <row r="3835" spans="1:4" x14ac:dyDescent="0.25">
      <c r="A3835" t="s">
        <v>9169</v>
      </c>
      <c r="B3835" t="s">
        <v>9170</v>
      </c>
      <c r="C3835" t="s">
        <v>21026</v>
      </c>
      <c r="D3835" t="s">
        <v>16193</v>
      </c>
    </row>
    <row r="3836" spans="1:4" x14ac:dyDescent="0.25">
      <c r="A3836" t="s">
        <v>9232</v>
      </c>
      <c r="B3836" t="s">
        <v>9233</v>
      </c>
      <c r="C3836" t="s">
        <v>21058</v>
      </c>
      <c r="D3836" t="s">
        <v>16212</v>
      </c>
    </row>
    <row r="3837" spans="1:4" x14ac:dyDescent="0.25">
      <c r="A3837" t="s">
        <v>9262</v>
      </c>
      <c r="B3837" t="s">
        <v>9263</v>
      </c>
      <c r="C3837" t="s">
        <v>21074</v>
      </c>
      <c r="D3837" t="s">
        <v>21075</v>
      </c>
    </row>
    <row r="3838" spans="1:4" x14ac:dyDescent="0.25">
      <c r="A3838" t="s">
        <v>9328</v>
      </c>
      <c r="B3838" t="s">
        <v>9329</v>
      </c>
      <c r="C3838" t="s">
        <v>21110</v>
      </c>
      <c r="D3838" t="s">
        <v>16260</v>
      </c>
    </row>
    <row r="3839" spans="1:4" x14ac:dyDescent="0.25">
      <c r="A3839" t="s">
        <v>12162</v>
      </c>
      <c r="B3839" t="s">
        <v>12163</v>
      </c>
      <c r="C3839" t="s">
        <v>22611</v>
      </c>
      <c r="D3839" t="s">
        <v>16299</v>
      </c>
    </row>
    <row r="3840" spans="1:4" x14ac:dyDescent="0.25">
      <c r="A3840" t="s">
        <v>13484</v>
      </c>
      <c r="B3840" t="s">
        <v>13485</v>
      </c>
      <c r="C3840" t="s">
        <v>23332</v>
      </c>
      <c r="D3840" t="s">
        <v>16299</v>
      </c>
    </row>
    <row r="3841" spans="1:4" x14ac:dyDescent="0.25">
      <c r="A3841" t="s">
        <v>9485</v>
      </c>
      <c r="B3841" t="s">
        <v>9486</v>
      </c>
      <c r="C3841" t="s">
        <v>21196</v>
      </c>
      <c r="D3841" t="s">
        <v>16212</v>
      </c>
    </row>
    <row r="3842" spans="1:4" x14ac:dyDescent="0.25">
      <c r="A3842" t="s">
        <v>9503</v>
      </c>
      <c r="B3842" t="s">
        <v>9504</v>
      </c>
      <c r="C3842" t="s">
        <v>21205</v>
      </c>
      <c r="D3842" t="s">
        <v>21206</v>
      </c>
    </row>
    <row r="3843" spans="1:4" x14ac:dyDescent="0.25">
      <c r="A3843" t="s">
        <v>9507</v>
      </c>
      <c r="B3843" t="s">
        <v>9508</v>
      </c>
      <c r="C3843" t="s">
        <v>21208</v>
      </c>
      <c r="D3843" t="s">
        <v>16212</v>
      </c>
    </row>
    <row r="3844" spans="1:4" x14ac:dyDescent="0.25">
      <c r="A3844" t="s">
        <v>9526</v>
      </c>
      <c r="B3844" t="s">
        <v>9527</v>
      </c>
      <c r="C3844" t="s">
        <v>21218</v>
      </c>
      <c r="D3844" t="s">
        <v>16193</v>
      </c>
    </row>
    <row r="3845" spans="1:4" x14ac:dyDescent="0.25">
      <c r="A3845" t="s">
        <v>9547</v>
      </c>
      <c r="B3845" t="s">
        <v>9548</v>
      </c>
      <c r="C3845" t="s">
        <v>21229</v>
      </c>
      <c r="D3845" t="s">
        <v>16306</v>
      </c>
    </row>
    <row r="3846" spans="1:4" x14ac:dyDescent="0.25">
      <c r="A3846" t="s">
        <v>9588</v>
      </c>
      <c r="B3846" t="s">
        <v>9589</v>
      </c>
      <c r="C3846" t="s">
        <v>21251</v>
      </c>
      <c r="D3846" t="s">
        <v>16212</v>
      </c>
    </row>
    <row r="3847" spans="1:4" x14ac:dyDescent="0.25">
      <c r="A3847" t="s">
        <v>9602</v>
      </c>
      <c r="B3847" t="s">
        <v>9603</v>
      </c>
      <c r="C3847" t="s">
        <v>21258</v>
      </c>
      <c r="D3847" t="s">
        <v>16212</v>
      </c>
    </row>
    <row r="3848" spans="1:4" x14ac:dyDescent="0.25">
      <c r="A3848" t="s">
        <v>9760</v>
      </c>
      <c r="B3848" t="s">
        <v>9761</v>
      </c>
      <c r="C3848" t="s">
        <v>21344</v>
      </c>
      <c r="D3848" t="s">
        <v>16212</v>
      </c>
    </row>
    <row r="3849" spans="1:4" x14ac:dyDescent="0.25">
      <c r="A3849" t="s">
        <v>9762</v>
      </c>
      <c r="B3849" t="s">
        <v>9763</v>
      </c>
      <c r="C3849" t="s">
        <v>21345</v>
      </c>
      <c r="D3849" t="s">
        <v>16193</v>
      </c>
    </row>
    <row r="3850" spans="1:4" x14ac:dyDescent="0.25">
      <c r="A3850" t="s">
        <v>9764</v>
      </c>
      <c r="B3850" t="s">
        <v>9765</v>
      </c>
      <c r="C3850" t="s">
        <v>21346</v>
      </c>
      <c r="D3850" t="s">
        <v>16212</v>
      </c>
    </row>
    <row r="3851" spans="1:4" x14ac:dyDescent="0.25">
      <c r="A3851" t="s">
        <v>9772</v>
      </c>
      <c r="B3851" t="s">
        <v>9773</v>
      </c>
      <c r="C3851" t="s">
        <v>21350</v>
      </c>
      <c r="D3851" t="s">
        <v>16364</v>
      </c>
    </row>
    <row r="3852" spans="1:4" x14ac:dyDescent="0.25">
      <c r="A3852" t="s">
        <v>9776</v>
      </c>
      <c r="B3852" t="s">
        <v>9777</v>
      </c>
      <c r="C3852" t="s">
        <v>21352</v>
      </c>
      <c r="D3852" t="s">
        <v>16212</v>
      </c>
    </row>
    <row r="3853" spans="1:4" x14ac:dyDescent="0.25">
      <c r="A3853" t="s">
        <v>9788</v>
      </c>
      <c r="B3853" t="s">
        <v>9789</v>
      </c>
      <c r="C3853" t="s">
        <v>21358</v>
      </c>
      <c r="D3853" t="s">
        <v>16377</v>
      </c>
    </row>
    <row r="3854" spans="1:4" x14ac:dyDescent="0.25">
      <c r="A3854" t="s">
        <v>9856</v>
      </c>
      <c r="B3854" t="s">
        <v>9857</v>
      </c>
      <c r="C3854" t="s">
        <v>21394</v>
      </c>
      <c r="D3854" t="s">
        <v>16596</v>
      </c>
    </row>
    <row r="3855" spans="1:4" x14ac:dyDescent="0.25">
      <c r="A3855" t="s">
        <v>9963</v>
      </c>
      <c r="B3855" t="s">
        <v>9964</v>
      </c>
      <c r="C3855" t="s">
        <v>21452</v>
      </c>
      <c r="D3855" t="s">
        <v>16226</v>
      </c>
    </row>
    <row r="3856" spans="1:4" x14ac:dyDescent="0.25">
      <c r="A3856" t="s">
        <v>10054</v>
      </c>
      <c r="B3856" t="s">
        <v>10055</v>
      </c>
      <c r="C3856" t="s">
        <v>21500</v>
      </c>
      <c r="D3856" t="s">
        <v>16596</v>
      </c>
    </row>
    <row r="3857" spans="1:4" x14ac:dyDescent="0.25">
      <c r="A3857" t="s">
        <v>10135</v>
      </c>
      <c r="B3857" t="s">
        <v>10136</v>
      </c>
      <c r="C3857" t="s">
        <v>21545</v>
      </c>
      <c r="D3857" t="s">
        <v>16212</v>
      </c>
    </row>
    <row r="3858" spans="1:4" x14ac:dyDescent="0.25">
      <c r="A3858" t="s">
        <v>10145</v>
      </c>
      <c r="B3858" t="s">
        <v>10146</v>
      </c>
      <c r="C3858" t="s">
        <v>21550</v>
      </c>
      <c r="D3858" t="s">
        <v>16212</v>
      </c>
    </row>
    <row r="3859" spans="1:4" x14ac:dyDescent="0.25">
      <c r="A3859" t="s">
        <v>10155</v>
      </c>
      <c r="B3859" t="s">
        <v>10156</v>
      </c>
      <c r="C3859" t="s">
        <v>21555</v>
      </c>
      <c r="D3859" t="s">
        <v>16449</v>
      </c>
    </row>
    <row r="3860" spans="1:4" x14ac:dyDescent="0.25">
      <c r="A3860" t="s">
        <v>10196</v>
      </c>
      <c r="B3860" t="s">
        <v>10197</v>
      </c>
      <c r="C3860" t="s">
        <v>21577</v>
      </c>
      <c r="D3860" t="s">
        <v>16212</v>
      </c>
    </row>
    <row r="3861" spans="1:4" x14ac:dyDescent="0.25">
      <c r="A3861" t="s">
        <v>10212</v>
      </c>
      <c r="B3861" t="s">
        <v>10213</v>
      </c>
      <c r="C3861" t="s">
        <v>21586</v>
      </c>
      <c r="D3861" t="s">
        <v>16212</v>
      </c>
    </row>
    <row r="3862" spans="1:4" x14ac:dyDescent="0.25">
      <c r="A3862" t="s">
        <v>10235</v>
      </c>
      <c r="B3862" t="s">
        <v>10236</v>
      </c>
      <c r="C3862" t="s">
        <v>21598</v>
      </c>
      <c r="D3862" t="s">
        <v>16212</v>
      </c>
    </row>
    <row r="3863" spans="1:4" x14ac:dyDescent="0.25">
      <c r="A3863" t="s">
        <v>10254</v>
      </c>
      <c r="B3863" t="s">
        <v>10255</v>
      </c>
      <c r="C3863" t="s">
        <v>21608</v>
      </c>
      <c r="D3863" t="s">
        <v>16193</v>
      </c>
    </row>
    <row r="3864" spans="1:4" x14ac:dyDescent="0.25">
      <c r="A3864" t="s">
        <v>10278</v>
      </c>
      <c r="B3864" t="s">
        <v>10279</v>
      </c>
      <c r="C3864" t="s">
        <v>21620</v>
      </c>
      <c r="D3864" t="s">
        <v>16193</v>
      </c>
    </row>
    <row r="3865" spans="1:4" x14ac:dyDescent="0.25">
      <c r="A3865" t="s">
        <v>10312</v>
      </c>
      <c r="B3865" t="s">
        <v>10313</v>
      </c>
      <c r="C3865" t="s">
        <v>21637</v>
      </c>
      <c r="D3865" t="s">
        <v>16193</v>
      </c>
    </row>
    <row r="3866" spans="1:4" x14ac:dyDescent="0.25">
      <c r="A3866" t="s">
        <v>10336</v>
      </c>
      <c r="B3866" t="s">
        <v>10337</v>
      </c>
      <c r="C3866" t="s">
        <v>21650</v>
      </c>
      <c r="D3866" t="s">
        <v>16212</v>
      </c>
    </row>
    <row r="3867" spans="1:4" x14ac:dyDescent="0.25">
      <c r="A3867" t="s">
        <v>10360</v>
      </c>
      <c r="B3867" t="s">
        <v>10361</v>
      </c>
      <c r="C3867" t="s">
        <v>21662</v>
      </c>
      <c r="D3867" t="s">
        <v>16212</v>
      </c>
    </row>
    <row r="3868" spans="1:4" x14ac:dyDescent="0.25">
      <c r="A3868" t="s">
        <v>10444</v>
      </c>
      <c r="B3868" t="s">
        <v>10445</v>
      </c>
      <c r="C3868" t="s">
        <v>21705</v>
      </c>
      <c r="D3868" t="s">
        <v>16195</v>
      </c>
    </row>
    <row r="3869" spans="1:4" x14ac:dyDescent="0.25">
      <c r="A3869" t="s">
        <v>372</v>
      </c>
      <c r="B3869" t="s">
        <v>10505</v>
      </c>
      <c r="C3869" t="s">
        <v>21739</v>
      </c>
      <c r="D3869" t="s">
        <v>16193</v>
      </c>
    </row>
    <row r="3870" spans="1:4" x14ac:dyDescent="0.25">
      <c r="A3870" t="s">
        <v>10538</v>
      </c>
      <c r="B3870" t="s">
        <v>10539</v>
      </c>
      <c r="C3870" t="s">
        <v>21757</v>
      </c>
      <c r="D3870" t="s">
        <v>17158</v>
      </c>
    </row>
    <row r="3871" spans="1:4" x14ac:dyDescent="0.25">
      <c r="A3871" t="s">
        <v>10564</v>
      </c>
      <c r="B3871" t="s">
        <v>10565</v>
      </c>
      <c r="C3871" t="s">
        <v>21771</v>
      </c>
      <c r="D3871" t="s">
        <v>16212</v>
      </c>
    </row>
    <row r="3872" spans="1:4" x14ac:dyDescent="0.25">
      <c r="A3872" t="s">
        <v>10718</v>
      </c>
      <c r="B3872" t="s">
        <v>10719</v>
      </c>
      <c r="C3872" t="s">
        <v>21849</v>
      </c>
      <c r="D3872" t="s">
        <v>16625</v>
      </c>
    </row>
    <row r="3873" spans="1:4" x14ac:dyDescent="0.25">
      <c r="A3873" t="s">
        <v>10696</v>
      </c>
      <c r="B3873" t="s">
        <v>10697</v>
      </c>
      <c r="C3873" t="s">
        <v>21838</v>
      </c>
      <c r="D3873" t="s">
        <v>16193</v>
      </c>
    </row>
    <row r="3874" spans="1:4" x14ac:dyDescent="0.25">
      <c r="A3874" t="s">
        <v>10734</v>
      </c>
      <c r="B3874" t="s">
        <v>10735</v>
      </c>
      <c r="C3874" t="s">
        <v>21858</v>
      </c>
      <c r="D3874" t="s">
        <v>16377</v>
      </c>
    </row>
    <row r="3875" spans="1:4" x14ac:dyDescent="0.25">
      <c r="A3875" t="s">
        <v>10791</v>
      </c>
      <c r="B3875" t="s">
        <v>10792</v>
      </c>
      <c r="C3875" t="s">
        <v>21889</v>
      </c>
      <c r="D3875" t="s">
        <v>16408</v>
      </c>
    </row>
    <row r="3876" spans="1:4" x14ac:dyDescent="0.25">
      <c r="A3876" t="s">
        <v>10799</v>
      </c>
      <c r="B3876" t="s">
        <v>10800</v>
      </c>
      <c r="C3876" t="s">
        <v>21893</v>
      </c>
      <c r="D3876" t="s">
        <v>16193</v>
      </c>
    </row>
    <row r="3877" spans="1:4" x14ac:dyDescent="0.25">
      <c r="A3877" t="s">
        <v>10903</v>
      </c>
      <c r="B3877" t="s">
        <v>10904</v>
      </c>
      <c r="C3877" t="s">
        <v>21947</v>
      </c>
      <c r="D3877" t="s">
        <v>16193</v>
      </c>
    </row>
    <row r="3878" spans="1:4" x14ac:dyDescent="0.25">
      <c r="A3878" t="s">
        <v>11014</v>
      </c>
      <c r="B3878" t="s">
        <v>11015</v>
      </c>
      <c r="C3878" t="s">
        <v>22003</v>
      </c>
      <c r="D3878" t="s">
        <v>16212</v>
      </c>
    </row>
    <row r="3879" spans="1:4" x14ac:dyDescent="0.25">
      <c r="A3879" t="s">
        <v>11069</v>
      </c>
      <c r="B3879" t="s">
        <v>11070</v>
      </c>
      <c r="C3879" t="s">
        <v>22030</v>
      </c>
      <c r="D3879" t="s">
        <v>16212</v>
      </c>
    </row>
    <row r="3880" spans="1:4" x14ac:dyDescent="0.25">
      <c r="A3880" t="s">
        <v>11145</v>
      </c>
      <c r="B3880" t="s">
        <v>11146</v>
      </c>
      <c r="C3880" t="s">
        <v>22070</v>
      </c>
      <c r="D3880" t="s">
        <v>16212</v>
      </c>
    </row>
    <row r="3881" spans="1:4" x14ac:dyDescent="0.25">
      <c r="A3881" t="s">
        <v>11151</v>
      </c>
      <c r="B3881" t="s">
        <v>11152</v>
      </c>
      <c r="C3881" t="s">
        <v>22073</v>
      </c>
      <c r="D3881" t="s">
        <v>16377</v>
      </c>
    </row>
    <row r="3882" spans="1:4" x14ac:dyDescent="0.25">
      <c r="A3882" t="s">
        <v>11165</v>
      </c>
      <c r="B3882" t="s">
        <v>11166</v>
      </c>
      <c r="C3882" t="s">
        <v>22080</v>
      </c>
      <c r="D3882" t="s">
        <v>16377</v>
      </c>
    </row>
    <row r="3883" spans="1:4" x14ac:dyDescent="0.25">
      <c r="A3883" t="s">
        <v>11179</v>
      </c>
      <c r="B3883" t="s">
        <v>11180</v>
      </c>
      <c r="C3883" t="s">
        <v>22087</v>
      </c>
      <c r="D3883" t="s">
        <v>16193</v>
      </c>
    </row>
    <row r="3884" spans="1:4" x14ac:dyDescent="0.25">
      <c r="A3884" t="s">
        <v>11222</v>
      </c>
      <c r="B3884" t="s">
        <v>11223</v>
      </c>
      <c r="C3884" t="s">
        <v>22110</v>
      </c>
      <c r="D3884" t="s">
        <v>16212</v>
      </c>
    </row>
    <row r="3885" spans="1:4" x14ac:dyDescent="0.25">
      <c r="A3885" t="s">
        <v>11247</v>
      </c>
      <c r="B3885" t="s">
        <v>11248</v>
      </c>
      <c r="C3885" t="s">
        <v>22124</v>
      </c>
      <c r="D3885" t="s">
        <v>16377</v>
      </c>
    </row>
    <row r="3886" spans="1:4" x14ac:dyDescent="0.25">
      <c r="A3886" t="s">
        <v>11284</v>
      </c>
      <c r="B3886" t="s">
        <v>11285</v>
      </c>
      <c r="C3886" t="s">
        <v>22143</v>
      </c>
      <c r="D3886" t="s">
        <v>16193</v>
      </c>
    </row>
    <row r="3887" spans="1:4" x14ac:dyDescent="0.25">
      <c r="A3887" t="s">
        <v>293</v>
      </c>
      <c r="B3887" t="s">
        <v>11305</v>
      </c>
      <c r="C3887" t="s">
        <v>22154</v>
      </c>
      <c r="D3887" t="s">
        <v>16212</v>
      </c>
    </row>
    <row r="3888" spans="1:4" x14ac:dyDescent="0.25">
      <c r="A3888" t="s">
        <v>11528</v>
      </c>
      <c r="B3888" t="s">
        <v>11529</v>
      </c>
      <c r="C3888" t="s">
        <v>22272</v>
      </c>
      <c r="D3888" t="s">
        <v>16212</v>
      </c>
    </row>
    <row r="3889" spans="1:4" x14ac:dyDescent="0.25">
      <c r="A3889" t="s">
        <v>11479</v>
      </c>
      <c r="B3889" t="s">
        <v>11480</v>
      </c>
      <c r="C3889" t="s">
        <v>22245</v>
      </c>
      <c r="D3889" t="s">
        <v>16212</v>
      </c>
    </row>
    <row r="3890" spans="1:4" x14ac:dyDescent="0.25">
      <c r="A3890" t="s">
        <v>378</v>
      </c>
      <c r="B3890" t="s">
        <v>11536</v>
      </c>
      <c r="C3890" t="s">
        <v>22276</v>
      </c>
      <c r="D3890" t="s">
        <v>16212</v>
      </c>
    </row>
    <row r="3891" spans="1:4" x14ac:dyDescent="0.25">
      <c r="A3891" t="s">
        <v>11496</v>
      </c>
      <c r="B3891" t="s">
        <v>11497</v>
      </c>
      <c r="C3891" t="s">
        <v>22254</v>
      </c>
      <c r="D3891" t="s">
        <v>16193</v>
      </c>
    </row>
    <row r="3892" spans="1:4" x14ac:dyDescent="0.25">
      <c r="A3892" t="s">
        <v>11555</v>
      </c>
      <c r="B3892" t="s">
        <v>11556</v>
      </c>
      <c r="C3892" t="s">
        <v>22286</v>
      </c>
      <c r="D3892" t="s">
        <v>16377</v>
      </c>
    </row>
    <row r="3893" spans="1:4" x14ac:dyDescent="0.25">
      <c r="A3893" t="s">
        <v>11593</v>
      </c>
      <c r="B3893" t="s">
        <v>11594</v>
      </c>
      <c r="C3893" t="s">
        <v>22308</v>
      </c>
      <c r="D3893" t="s">
        <v>16212</v>
      </c>
    </row>
    <row r="3894" spans="1:4" x14ac:dyDescent="0.25">
      <c r="A3894" t="s">
        <v>11640</v>
      </c>
      <c r="B3894" t="s">
        <v>11641</v>
      </c>
      <c r="C3894" t="s">
        <v>22332</v>
      </c>
      <c r="D3894" t="s">
        <v>16212</v>
      </c>
    </row>
    <row r="3895" spans="1:4" x14ac:dyDescent="0.25">
      <c r="A3895" t="s">
        <v>380</v>
      </c>
      <c r="B3895" t="s">
        <v>11651</v>
      </c>
      <c r="C3895" t="s">
        <v>22338</v>
      </c>
      <c r="D3895" t="s">
        <v>16212</v>
      </c>
    </row>
    <row r="3896" spans="1:4" x14ac:dyDescent="0.25">
      <c r="A3896" t="s">
        <v>11661</v>
      </c>
      <c r="B3896" t="s">
        <v>11662</v>
      </c>
      <c r="C3896" t="s">
        <v>22345</v>
      </c>
      <c r="D3896" t="s">
        <v>22346</v>
      </c>
    </row>
    <row r="3897" spans="1:4" x14ac:dyDescent="0.25">
      <c r="A3897" t="s">
        <v>11736</v>
      </c>
      <c r="B3897" t="s">
        <v>11737</v>
      </c>
      <c r="C3897" t="s">
        <v>22388</v>
      </c>
      <c r="D3897" t="s">
        <v>16212</v>
      </c>
    </row>
    <row r="3898" spans="1:4" x14ac:dyDescent="0.25">
      <c r="A3898" t="s">
        <v>11796</v>
      </c>
      <c r="B3898" t="s">
        <v>11797</v>
      </c>
      <c r="C3898" t="s">
        <v>22421</v>
      </c>
      <c r="D3898" t="s">
        <v>16650</v>
      </c>
    </row>
    <row r="3899" spans="1:4" x14ac:dyDescent="0.25">
      <c r="A3899" t="s">
        <v>11832</v>
      </c>
      <c r="B3899" t="s">
        <v>11833</v>
      </c>
      <c r="C3899" t="s">
        <v>22438</v>
      </c>
      <c r="D3899" t="s">
        <v>16193</v>
      </c>
    </row>
    <row r="3900" spans="1:4" x14ac:dyDescent="0.25">
      <c r="A3900" t="s">
        <v>11838</v>
      </c>
      <c r="B3900" t="s">
        <v>11839</v>
      </c>
      <c r="C3900" t="s">
        <v>22441</v>
      </c>
      <c r="D3900" t="s">
        <v>16212</v>
      </c>
    </row>
    <row r="3901" spans="1:4" x14ac:dyDescent="0.25">
      <c r="A3901" t="s">
        <v>11840</v>
      </c>
      <c r="B3901" t="s">
        <v>11841</v>
      </c>
      <c r="C3901" t="s">
        <v>22442</v>
      </c>
      <c r="D3901" t="s">
        <v>16193</v>
      </c>
    </row>
    <row r="3902" spans="1:4" x14ac:dyDescent="0.25">
      <c r="A3902" t="s">
        <v>11885</v>
      </c>
      <c r="B3902" t="s">
        <v>11886</v>
      </c>
      <c r="C3902" t="s">
        <v>22466</v>
      </c>
      <c r="D3902" t="s">
        <v>16193</v>
      </c>
    </row>
    <row r="3903" spans="1:4" x14ac:dyDescent="0.25">
      <c r="A3903" t="s">
        <v>11893</v>
      </c>
      <c r="B3903" t="s">
        <v>11894</v>
      </c>
      <c r="C3903" t="s">
        <v>22470</v>
      </c>
      <c r="D3903" t="s">
        <v>16625</v>
      </c>
    </row>
    <row r="3904" spans="1:4" x14ac:dyDescent="0.25">
      <c r="A3904" t="s">
        <v>12041</v>
      </c>
      <c r="B3904" t="s">
        <v>12042</v>
      </c>
      <c r="C3904" t="s">
        <v>22546</v>
      </c>
      <c r="D3904" t="s">
        <v>16193</v>
      </c>
    </row>
    <row r="3905" spans="1:4" x14ac:dyDescent="0.25">
      <c r="A3905" t="s">
        <v>12079</v>
      </c>
      <c r="B3905" t="s">
        <v>12080</v>
      </c>
      <c r="C3905" t="s">
        <v>22567</v>
      </c>
      <c r="D3905" t="s">
        <v>16377</v>
      </c>
    </row>
    <row r="3906" spans="1:4" x14ac:dyDescent="0.25">
      <c r="A3906" t="s">
        <v>12108</v>
      </c>
      <c r="B3906" t="s">
        <v>12109</v>
      </c>
      <c r="C3906" t="s">
        <v>22582</v>
      </c>
      <c r="D3906" t="s">
        <v>16204</v>
      </c>
    </row>
    <row r="3907" spans="1:4" x14ac:dyDescent="0.25">
      <c r="A3907" t="s">
        <v>12129</v>
      </c>
      <c r="B3907" t="s">
        <v>12130</v>
      </c>
      <c r="C3907" t="s">
        <v>22593</v>
      </c>
      <c r="D3907" t="s">
        <v>16212</v>
      </c>
    </row>
    <row r="3908" spans="1:4" x14ac:dyDescent="0.25">
      <c r="A3908" t="s">
        <v>12155</v>
      </c>
      <c r="B3908" t="s">
        <v>12156</v>
      </c>
      <c r="C3908" t="s">
        <v>22607</v>
      </c>
      <c r="D3908" t="s">
        <v>16253</v>
      </c>
    </row>
    <row r="3909" spans="1:4" x14ac:dyDescent="0.25">
      <c r="A3909" t="s">
        <v>12174</v>
      </c>
      <c r="B3909" t="s">
        <v>12175</v>
      </c>
      <c r="C3909" t="s">
        <v>22617</v>
      </c>
      <c r="D3909" t="s">
        <v>22618</v>
      </c>
    </row>
    <row r="3910" spans="1:4" x14ac:dyDescent="0.25">
      <c r="A3910" t="s">
        <v>12193</v>
      </c>
      <c r="B3910" t="s">
        <v>12194</v>
      </c>
      <c r="C3910" t="s">
        <v>22629</v>
      </c>
      <c r="D3910" t="s">
        <v>16212</v>
      </c>
    </row>
    <row r="3911" spans="1:4" x14ac:dyDescent="0.25">
      <c r="A3911" t="s">
        <v>12283</v>
      </c>
      <c r="B3911" t="s">
        <v>12284</v>
      </c>
      <c r="C3911" t="s">
        <v>22679</v>
      </c>
      <c r="D3911" t="s">
        <v>16650</v>
      </c>
    </row>
    <row r="3912" spans="1:4" x14ac:dyDescent="0.25">
      <c r="A3912" t="s">
        <v>12329</v>
      </c>
      <c r="B3912" t="s">
        <v>12330</v>
      </c>
      <c r="C3912" t="s">
        <v>22702</v>
      </c>
      <c r="D3912" t="s">
        <v>16212</v>
      </c>
    </row>
    <row r="3913" spans="1:4" x14ac:dyDescent="0.25">
      <c r="A3913" t="s">
        <v>12360</v>
      </c>
      <c r="B3913" t="s">
        <v>12361</v>
      </c>
      <c r="C3913" t="s">
        <v>22719</v>
      </c>
      <c r="D3913" t="s">
        <v>16212</v>
      </c>
    </row>
    <row r="3914" spans="1:4" x14ac:dyDescent="0.25">
      <c r="A3914" t="s">
        <v>12511</v>
      </c>
      <c r="B3914" t="s">
        <v>12512</v>
      </c>
      <c r="C3914" t="s">
        <v>22801</v>
      </c>
      <c r="D3914" t="s">
        <v>22802</v>
      </c>
    </row>
    <row r="3915" spans="1:4" x14ac:dyDescent="0.25">
      <c r="A3915" t="s">
        <v>388</v>
      </c>
      <c r="B3915" t="s">
        <v>12527</v>
      </c>
      <c r="C3915" t="s">
        <v>22812</v>
      </c>
      <c r="D3915" t="s">
        <v>16226</v>
      </c>
    </row>
    <row r="3916" spans="1:4" x14ac:dyDescent="0.25">
      <c r="A3916" t="s">
        <v>130</v>
      </c>
      <c r="B3916" t="s">
        <v>12540</v>
      </c>
      <c r="C3916" t="s">
        <v>22819</v>
      </c>
      <c r="D3916" t="s">
        <v>16212</v>
      </c>
    </row>
    <row r="3917" spans="1:4" x14ac:dyDescent="0.25">
      <c r="A3917" t="s">
        <v>12541</v>
      </c>
      <c r="B3917" t="s">
        <v>12542</v>
      </c>
      <c r="C3917" t="s">
        <v>22820</v>
      </c>
      <c r="D3917" t="s">
        <v>16253</v>
      </c>
    </row>
    <row r="3918" spans="1:4" x14ac:dyDescent="0.25">
      <c r="A3918" t="s">
        <v>12567</v>
      </c>
      <c r="B3918" t="s">
        <v>12568</v>
      </c>
      <c r="C3918" t="s">
        <v>22834</v>
      </c>
      <c r="D3918" t="s">
        <v>22835</v>
      </c>
    </row>
    <row r="3919" spans="1:4" x14ac:dyDescent="0.25">
      <c r="A3919" t="s">
        <v>12576</v>
      </c>
      <c r="B3919" t="s">
        <v>12577</v>
      </c>
      <c r="C3919" t="s">
        <v>22840</v>
      </c>
      <c r="D3919" t="s">
        <v>22841</v>
      </c>
    </row>
    <row r="3920" spans="1:4" x14ac:dyDescent="0.25">
      <c r="A3920" t="s">
        <v>12881</v>
      </c>
      <c r="B3920" t="s">
        <v>12882</v>
      </c>
      <c r="C3920" t="s">
        <v>23007</v>
      </c>
      <c r="D3920" t="s">
        <v>16212</v>
      </c>
    </row>
    <row r="3921" spans="1:4" x14ac:dyDescent="0.25">
      <c r="A3921" t="s">
        <v>12716</v>
      </c>
      <c r="B3921" t="s">
        <v>12717</v>
      </c>
      <c r="C3921" t="s">
        <v>22916</v>
      </c>
      <c r="D3921" t="s">
        <v>16212</v>
      </c>
    </row>
    <row r="3922" spans="1:4" x14ac:dyDescent="0.25">
      <c r="A3922" t="s">
        <v>12724</v>
      </c>
      <c r="B3922" t="s">
        <v>12725</v>
      </c>
      <c r="C3922" t="s">
        <v>22921</v>
      </c>
      <c r="D3922" t="s">
        <v>16193</v>
      </c>
    </row>
    <row r="3923" spans="1:4" x14ac:dyDescent="0.25">
      <c r="A3923" t="s">
        <v>12928</v>
      </c>
      <c r="B3923" t="s">
        <v>12929</v>
      </c>
      <c r="C3923" t="s">
        <v>23034</v>
      </c>
      <c r="D3923" t="s">
        <v>16193</v>
      </c>
    </row>
    <row r="3924" spans="1:4" x14ac:dyDescent="0.25">
      <c r="A3924" t="s">
        <v>12950</v>
      </c>
      <c r="B3924" t="s">
        <v>12951</v>
      </c>
      <c r="C3924" t="s">
        <v>23045</v>
      </c>
      <c r="D3924" t="s">
        <v>16212</v>
      </c>
    </row>
    <row r="3925" spans="1:4" x14ac:dyDescent="0.25">
      <c r="A3925" t="s">
        <v>12956</v>
      </c>
      <c r="B3925" t="s">
        <v>12957</v>
      </c>
      <c r="C3925" t="s">
        <v>23049</v>
      </c>
      <c r="D3925" t="s">
        <v>16212</v>
      </c>
    </row>
    <row r="3926" spans="1:4" x14ac:dyDescent="0.25">
      <c r="A3926" t="s">
        <v>12851</v>
      </c>
      <c r="B3926" t="s">
        <v>12852</v>
      </c>
      <c r="C3926" t="s">
        <v>22990</v>
      </c>
      <c r="D3926" t="s">
        <v>16212</v>
      </c>
    </row>
    <row r="3927" spans="1:4" x14ac:dyDescent="0.25">
      <c r="A3927" t="s">
        <v>12853</v>
      </c>
      <c r="B3927" t="s">
        <v>12854</v>
      </c>
      <c r="C3927" t="s">
        <v>22991</v>
      </c>
      <c r="D3927" t="s">
        <v>16260</v>
      </c>
    </row>
    <row r="3928" spans="1:4" x14ac:dyDescent="0.25">
      <c r="A3928" t="s">
        <v>12986</v>
      </c>
      <c r="B3928" t="s">
        <v>12987</v>
      </c>
      <c r="C3928" t="s">
        <v>23065</v>
      </c>
      <c r="D3928" t="s">
        <v>16193</v>
      </c>
    </row>
    <row r="3929" spans="1:4" x14ac:dyDescent="0.25">
      <c r="A3929" t="s">
        <v>3544</v>
      </c>
      <c r="B3929" t="s">
        <v>3545</v>
      </c>
      <c r="C3929" t="s">
        <v>17971</v>
      </c>
      <c r="D3929" t="s">
        <v>16195</v>
      </c>
    </row>
    <row r="3930" spans="1:4" x14ac:dyDescent="0.25">
      <c r="A3930" t="s">
        <v>12642</v>
      </c>
      <c r="B3930" t="s">
        <v>3545</v>
      </c>
      <c r="C3930" t="s">
        <v>17971</v>
      </c>
      <c r="D3930" t="s">
        <v>16195</v>
      </c>
    </row>
    <row r="3931" spans="1:4" x14ac:dyDescent="0.25">
      <c r="A3931" t="s">
        <v>13057</v>
      </c>
      <c r="B3931" t="s">
        <v>13058</v>
      </c>
      <c r="C3931" t="s">
        <v>23102</v>
      </c>
      <c r="D3931" t="s">
        <v>19465</v>
      </c>
    </row>
    <row r="3932" spans="1:4" x14ac:dyDescent="0.25">
      <c r="A3932" t="s">
        <v>13077</v>
      </c>
      <c r="B3932" t="s">
        <v>13078</v>
      </c>
      <c r="C3932" t="s">
        <v>23112</v>
      </c>
      <c r="D3932" t="s">
        <v>16193</v>
      </c>
    </row>
    <row r="3933" spans="1:4" x14ac:dyDescent="0.25">
      <c r="A3933" t="s">
        <v>13079</v>
      </c>
      <c r="B3933" t="s">
        <v>13080</v>
      </c>
      <c r="C3933" t="s">
        <v>23113</v>
      </c>
      <c r="D3933" t="s">
        <v>16195</v>
      </c>
    </row>
    <row r="3934" spans="1:4" x14ac:dyDescent="0.25">
      <c r="A3934" t="s">
        <v>218</v>
      </c>
      <c r="B3934" t="s">
        <v>13095</v>
      </c>
      <c r="C3934" t="s">
        <v>23122</v>
      </c>
      <c r="D3934" t="s">
        <v>18199</v>
      </c>
    </row>
    <row r="3935" spans="1:4" x14ac:dyDescent="0.25">
      <c r="A3935" t="s">
        <v>13102</v>
      </c>
      <c r="B3935" t="s">
        <v>13103</v>
      </c>
      <c r="C3935" t="s">
        <v>23126</v>
      </c>
      <c r="D3935" t="s">
        <v>16193</v>
      </c>
    </row>
    <row r="3936" spans="1:4" x14ac:dyDescent="0.25">
      <c r="A3936" t="s">
        <v>13121</v>
      </c>
      <c r="B3936" t="s">
        <v>13122</v>
      </c>
      <c r="C3936" t="s">
        <v>23136</v>
      </c>
      <c r="D3936" t="s">
        <v>17830</v>
      </c>
    </row>
    <row r="3937" spans="1:4" x14ac:dyDescent="0.25">
      <c r="A3937" t="s">
        <v>13217</v>
      </c>
      <c r="B3937" t="s">
        <v>13218</v>
      </c>
      <c r="C3937" t="s">
        <v>23188</v>
      </c>
      <c r="D3937" t="s">
        <v>16212</v>
      </c>
    </row>
    <row r="3938" spans="1:4" x14ac:dyDescent="0.25">
      <c r="A3938" t="s">
        <v>13449</v>
      </c>
      <c r="B3938" t="s">
        <v>13450</v>
      </c>
      <c r="C3938" t="s">
        <v>23313</v>
      </c>
      <c r="D3938" t="s">
        <v>16193</v>
      </c>
    </row>
    <row r="3939" spans="1:4" x14ac:dyDescent="0.25">
      <c r="A3939" t="s">
        <v>13478</v>
      </c>
      <c r="B3939" t="s">
        <v>13479</v>
      </c>
      <c r="C3939" t="s">
        <v>23329</v>
      </c>
      <c r="D3939" t="s">
        <v>16212</v>
      </c>
    </row>
    <row r="3940" spans="1:4" x14ac:dyDescent="0.25">
      <c r="A3940" t="s">
        <v>12301</v>
      </c>
      <c r="B3940" t="s">
        <v>12302</v>
      </c>
      <c r="C3940" t="s">
        <v>22688</v>
      </c>
      <c r="D3940" t="s">
        <v>16212</v>
      </c>
    </row>
    <row r="3941" spans="1:4" x14ac:dyDescent="0.25">
      <c r="A3941" t="s">
        <v>13668</v>
      </c>
      <c r="B3941" t="s">
        <v>13669</v>
      </c>
      <c r="C3941" t="s">
        <v>23429</v>
      </c>
      <c r="D3941" t="s">
        <v>16212</v>
      </c>
    </row>
    <row r="3942" spans="1:4" x14ac:dyDescent="0.25">
      <c r="A3942" t="s">
        <v>13705</v>
      </c>
      <c r="B3942" t="s">
        <v>13706</v>
      </c>
      <c r="C3942" t="s">
        <v>23449</v>
      </c>
      <c r="D3942" t="s">
        <v>16648</v>
      </c>
    </row>
    <row r="3943" spans="1:4" x14ac:dyDescent="0.25">
      <c r="A3943" t="s">
        <v>13721</v>
      </c>
      <c r="B3943" t="s">
        <v>13722</v>
      </c>
      <c r="C3943" t="s">
        <v>23457</v>
      </c>
      <c r="D3943" t="s">
        <v>16346</v>
      </c>
    </row>
    <row r="3944" spans="1:4" x14ac:dyDescent="0.25">
      <c r="A3944" t="s">
        <v>226</v>
      </c>
      <c r="B3944" t="s">
        <v>13725</v>
      </c>
      <c r="C3944" t="s">
        <v>23459</v>
      </c>
      <c r="D3944" t="s">
        <v>16226</v>
      </c>
    </row>
    <row r="3945" spans="1:4" x14ac:dyDescent="0.25">
      <c r="A3945" t="s">
        <v>13813</v>
      </c>
      <c r="B3945" t="s">
        <v>13814</v>
      </c>
      <c r="C3945" t="s">
        <v>23508</v>
      </c>
      <c r="D3945" t="s">
        <v>16253</v>
      </c>
    </row>
    <row r="3946" spans="1:4" x14ac:dyDescent="0.25">
      <c r="A3946" t="s">
        <v>13815</v>
      </c>
      <c r="B3946" t="s">
        <v>13816</v>
      </c>
      <c r="C3946" t="s">
        <v>23509</v>
      </c>
      <c r="D3946" t="s">
        <v>17525</v>
      </c>
    </row>
    <row r="3947" spans="1:4" x14ac:dyDescent="0.25">
      <c r="A3947" t="s">
        <v>13850</v>
      </c>
      <c r="B3947" t="s">
        <v>13851</v>
      </c>
      <c r="C3947" t="s">
        <v>23529</v>
      </c>
      <c r="D3947" t="s">
        <v>20521</v>
      </c>
    </row>
    <row r="3948" spans="1:4" x14ac:dyDescent="0.25">
      <c r="A3948" t="s">
        <v>404</v>
      </c>
      <c r="B3948" t="s">
        <v>13852</v>
      </c>
      <c r="C3948" t="s">
        <v>23530</v>
      </c>
      <c r="D3948" t="s">
        <v>16212</v>
      </c>
    </row>
    <row r="3949" spans="1:4" x14ac:dyDescent="0.25">
      <c r="A3949" t="s">
        <v>13899</v>
      </c>
      <c r="B3949" t="s">
        <v>13900</v>
      </c>
      <c r="C3949" t="s">
        <v>23556</v>
      </c>
      <c r="D3949" t="s">
        <v>16212</v>
      </c>
    </row>
    <row r="3950" spans="1:4" x14ac:dyDescent="0.25">
      <c r="A3950" t="s">
        <v>13935</v>
      </c>
      <c r="B3950" t="s">
        <v>13936</v>
      </c>
      <c r="C3950" t="s">
        <v>23575</v>
      </c>
      <c r="D3950" t="s">
        <v>16212</v>
      </c>
    </row>
    <row r="3951" spans="1:4" x14ac:dyDescent="0.25">
      <c r="A3951" t="s">
        <v>13941</v>
      </c>
      <c r="B3951" t="s">
        <v>13942</v>
      </c>
      <c r="C3951" t="s">
        <v>23578</v>
      </c>
      <c r="D3951" t="s">
        <v>16212</v>
      </c>
    </row>
    <row r="3952" spans="1:4" x14ac:dyDescent="0.25">
      <c r="A3952" t="s">
        <v>13945</v>
      </c>
      <c r="B3952" t="s">
        <v>13946</v>
      </c>
      <c r="C3952" t="s">
        <v>23580</v>
      </c>
      <c r="D3952" t="s">
        <v>16377</v>
      </c>
    </row>
    <row r="3953" spans="1:4" x14ac:dyDescent="0.25">
      <c r="A3953" t="s">
        <v>12964</v>
      </c>
      <c r="B3953" t="s">
        <v>12965</v>
      </c>
      <c r="C3953" t="s">
        <v>23053</v>
      </c>
      <c r="D3953" t="s">
        <v>16212</v>
      </c>
    </row>
    <row r="3954" spans="1:4" x14ac:dyDescent="0.25">
      <c r="A3954" t="s">
        <v>13987</v>
      </c>
      <c r="B3954" t="s">
        <v>13988</v>
      </c>
      <c r="C3954" t="s">
        <v>23603</v>
      </c>
      <c r="D3954" t="s">
        <v>16212</v>
      </c>
    </row>
    <row r="3955" spans="1:4" x14ac:dyDescent="0.25">
      <c r="A3955" t="s">
        <v>13991</v>
      </c>
      <c r="B3955" t="s">
        <v>13992</v>
      </c>
      <c r="C3955" t="s">
        <v>23605</v>
      </c>
      <c r="D3955" t="s">
        <v>23606</v>
      </c>
    </row>
    <row r="3956" spans="1:4" x14ac:dyDescent="0.25">
      <c r="A3956" t="s">
        <v>14017</v>
      </c>
      <c r="B3956" t="s">
        <v>14018</v>
      </c>
      <c r="C3956" t="s">
        <v>23620</v>
      </c>
      <c r="D3956" t="s">
        <v>16377</v>
      </c>
    </row>
    <row r="3957" spans="1:4" x14ac:dyDescent="0.25">
      <c r="A3957" t="s">
        <v>14086</v>
      </c>
      <c r="B3957" t="s">
        <v>14087</v>
      </c>
      <c r="C3957" t="s">
        <v>23656</v>
      </c>
      <c r="D3957" t="s">
        <v>16212</v>
      </c>
    </row>
    <row r="3958" spans="1:4" x14ac:dyDescent="0.25">
      <c r="A3958" t="s">
        <v>14151</v>
      </c>
      <c r="B3958" t="s">
        <v>14152</v>
      </c>
      <c r="C3958" t="s">
        <v>23692</v>
      </c>
      <c r="D3958" t="s">
        <v>17525</v>
      </c>
    </row>
    <row r="3959" spans="1:4" x14ac:dyDescent="0.25">
      <c r="A3959" t="s">
        <v>14224</v>
      </c>
      <c r="B3959" t="s">
        <v>14225</v>
      </c>
      <c r="C3959" t="s">
        <v>23730</v>
      </c>
      <c r="D3959" t="s">
        <v>16204</v>
      </c>
    </row>
    <row r="3960" spans="1:4" x14ac:dyDescent="0.25">
      <c r="A3960" t="s">
        <v>14226</v>
      </c>
      <c r="B3960" t="s">
        <v>14227</v>
      </c>
      <c r="C3960" t="s">
        <v>23731</v>
      </c>
      <c r="D3960" t="s">
        <v>16625</v>
      </c>
    </row>
    <row r="3961" spans="1:4" x14ac:dyDescent="0.25">
      <c r="A3961" t="s">
        <v>14228</v>
      </c>
      <c r="B3961" t="s">
        <v>14229</v>
      </c>
      <c r="C3961" t="s">
        <v>23732</v>
      </c>
      <c r="D3961" t="s">
        <v>16193</v>
      </c>
    </row>
    <row r="3962" spans="1:4" x14ac:dyDescent="0.25">
      <c r="A3962" t="s">
        <v>14311</v>
      </c>
      <c r="B3962" t="s">
        <v>14312</v>
      </c>
      <c r="C3962" t="s">
        <v>23775</v>
      </c>
      <c r="D3962" t="s">
        <v>23776</v>
      </c>
    </row>
    <row r="3963" spans="1:4" x14ac:dyDescent="0.25">
      <c r="A3963" t="s">
        <v>14347</v>
      </c>
      <c r="B3963" t="s">
        <v>14348</v>
      </c>
      <c r="C3963" t="s">
        <v>23794</v>
      </c>
      <c r="D3963" t="s">
        <v>16193</v>
      </c>
    </row>
    <row r="3964" spans="1:4" x14ac:dyDescent="0.25">
      <c r="A3964" t="s">
        <v>14361</v>
      </c>
      <c r="B3964" t="s">
        <v>14362</v>
      </c>
      <c r="C3964" t="s">
        <v>23801</v>
      </c>
      <c r="D3964" t="s">
        <v>16212</v>
      </c>
    </row>
    <row r="3965" spans="1:4" x14ac:dyDescent="0.25">
      <c r="A3965" t="s">
        <v>14438</v>
      </c>
      <c r="B3965" t="s">
        <v>14439</v>
      </c>
      <c r="C3965" t="s">
        <v>23843</v>
      </c>
      <c r="D3965" t="s">
        <v>16212</v>
      </c>
    </row>
    <row r="3966" spans="1:4" x14ac:dyDescent="0.25">
      <c r="A3966" t="s">
        <v>14440</v>
      </c>
      <c r="B3966" t="s">
        <v>14441</v>
      </c>
      <c r="C3966" t="s">
        <v>23844</v>
      </c>
      <c r="D3966" t="s">
        <v>16193</v>
      </c>
    </row>
    <row r="3967" spans="1:4" x14ac:dyDescent="0.25">
      <c r="A3967" t="s">
        <v>14614</v>
      </c>
      <c r="B3967" t="s">
        <v>14615</v>
      </c>
      <c r="C3967" t="s">
        <v>23934</v>
      </c>
      <c r="D3967" t="s">
        <v>16193</v>
      </c>
    </row>
    <row r="3968" spans="1:4" x14ac:dyDescent="0.25">
      <c r="A3968" t="s">
        <v>14631</v>
      </c>
      <c r="B3968" t="s">
        <v>14632</v>
      </c>
      <c r="C3968" t="s">
        <v>23943</v>
      </c>
      <c r="D3968" t="s">
        <v>16650</v>
      </c>
    </row>
    <row r="3969" spans="1:4" x14ac:dyDescent="0.25">
      <c r="A3969" t="s">
        <v>14661</v>
      </c>
      <c r="B3969" t="s">
        <v>14662</v>
      </c>
      <c r="C3969" t="s">
        <v>23959</v>
      </c>
      <c r="D3969" t="s">
        <v>16193</v>
      </c>
    </row>
    <row r="3970" spans="1:4" x14ac:dyDescent="0.25">
      <c r="A3970" t="s">
        <v>14738</v>
      </c>
      <c r="B3970" t="s">
        <v>14739</v>
      </c>
      <c r="C3970" t="s">
        <v>23999</v>
      </c>
      <c r="D3970" t="s">
        <v>16377</v>
      </c>
    </row>
    <row r="3971" spans="1:4" x14ac:dyDescent="0.25">
      <c r="A3971" t="s">
        <v>14795</v>
      </c>
      <c r="B3971" t="s">
        <v>14796</v>
      </c>
      <c r="C3971" t="s">
        <v>24028</v>
      </c>
      <c r="D3971" t="s">
        <v>16346</v>
      </c>
    </row>
    <row r="3972" spans="1:4" x14ac:dyDescent="0.25">
      <c r="A3972" t="s">
        <v>14859</v>
      </c>
      <c r="B3972" t="s">
        <v>14860</v>
      </c>
      <c r="C3972" t="s">
        <v>24060</v>
      </c>
      <c r="D3972" t="s">
        <v>16212</v>
      </c>
    </row>
    <row r="3973" spans="1:4" x14ac:dyDescent="0.25">
      <c r="A3973" t="s">
        <v>14873</v>
      </c>
      <c r="B3973" t="s">
        <v>14874</v>
      </c>
      <c r="C3973" t="s">
        <v>24067</v>
      </c>
      <c r="D3973" t="s">
        <v>17567</v>
      </c>
    </row>
    <row r="3974" spans="1:4" x14ac:dyDescent="0.25">
      <c r="A3974" t="s">
        <v>15057</v>
      </c>
      <c r="B3974" t="s">
        <v>15058</v>
      </c>
      <c r="C3974" t="s">
        <v>24163</v>
      </c>
      <c r="D3974" t="s">
        <v>16193</v>
      </c>
    </row>
    <row r="3975" spans="1:4" x14ac:dyDescent="0.25">
      <c r="A3975" t="s">
        <v>15083</v>
      </c>
      <c r="B3975" t="s">
        <v>15084</v>
      </c>
      <c r="C3975" t="s">
        <v>24177</v>
      </c>
      <c r="D3975" t="s">
        <v>16193</v>
      </c>
    </row>
    <row r="3976" spans="1:4" x14ac:dyDescent="0.25">
      <c r="A3976" t="s">
        <v>15136</v>
      </c>
      <c r="B3976" t="s">
        <v>15137</v>
      </c>
      <c r="C3976" t="s">
        <v>24205</v>
      </c>
      <c r="D3976" t="s">
        <v>16193</v>
      </c>
    </row>
    <row r="3977" spans="1:4" x14ac:dyDescent="0.25">
      <c r="A3977" t="s">
        <v>15140</v>
      </c>
      <c r="B3977" t="s">
        <v>15141</v>
      </c>
      <c r="C3977" t="s">
        <v>24207</v>
      </c>
      <c r="D3977" t="s">
        <v>16212</v>
      </c>
    </row>
    <row r="3978" spans="1:4" x14ac:dyDescent="0.25">
      <c r="A3978" t="s">
        <v>15238</v>
      </c>
      <c r="B3978" t="s">
        <v>15239</v>
      </c>
      <c r="C3978" t="s">
        <v>24258</v>
      </c>
      <c r="D3978" t="s">
        <v>16193</v>
      </c>
    </row>
    <row r="3979" spans="1:4" x14ac:dyDescent="0.25">
      <c r="A3979" t="s">
        <v>15242</v>
      </c>
      <c r="B3979" t="s">
        <v>15243</v>
      </c>
      <c r="C3979" t="s">
        <v>24261</v>
      </c>
      <c r="D3979" t="s">
        <v>16212</v>
      </c>
    </row>
    <row r="3980" spans="1:4" x14ac:dyDescent="0.25">
      <c r="A3980" t="s">
        <v>15252</v>
      </c>
      <c r="B3980" t="s">
        <v>15253</v>
      </c>
      <c r="C3980" t="s">
        <v>24267</v>
      </c>
      <c r="D3980" t="s">
        <v>16449</v>
      </c>
    </row>
    <row r="3981" spans="1:4" x14ac:dyDescent="0.25">
      <c r="A3981" t="s">
        <v>15268</v>
      </c>
      <c r="B3981" t="s">
        <v>15269</v>
      </c>
      <c r="C3981" t="s">
        <v>24275</v>
      </c>
      <c r="D3981" t="s">
        <v>16193</v>
      </c>
    </row>
    <row r="3982" spans="1:4" x14ac:dyDescent="0.25">
      <c r="A3982" t="s">
        <v>15302</v>
      </c>
      <c r="B3982" t="s">
        <v>15303</v>
      </c>
      <c r="C3982" t="s">
        <v>24293</v>
      </c>
      <c r="D3982" t="s">
        <v>16193</v>
      </c>
    </row>
    <row r="3983" spans="1:4" x14ac:dyDescent="0.25">
      <c r="A3983" t="s">
        <v>15324</v>
      </c>
      <c r="B3983" t="s">
        <v>15325</v>
      </c>
      <c r="C3983" t="s">
        <v>24304</v>
      </c>
      <c r="D3983" t="s">
        <v>16377</v>
      </c>
    </row>
    <row r="3984" spans="1:4" x14ac:dyDescent="0.25">
      <c r="A3984" t="s">
        <v>15334</v>
      </c>
      <c r="B3984" t="s">
        <v>15335</v>
      </c>
      <c r="C3984" t="s">
        <v>24309</v>
      </c>
      <c r="D3984" t="s">
        <v>16408</v>
      </c>
    </row>
    <row r="3985" spans="1:4" x14ac:dyDescent="0.25">
      <c r="A3985" t="s">
        <v>15338</v>
      </c>
      <c r="B3985" t="s">
        <v>15339</v>
      </c>
      <c r="C3985" t="s">
        <v>24311</v>
      </c>
      <c r="D3985" t="s">
        <v>20992</v>
      </c>
    </row>
    <row r="3986" spans="1:4" x14ac:dyDescent="0.25">
      <c r="A3986" t="s">
        <v>15368</v>
      </c>
      <c r="B3986" t="s">
        <v>15369</v>
      </c>
      <c r="C3986" t="s">
        <v>24327</v>
      </c>
      <c r="D3986" t="s">
        <v>16193</v>
      </c>
    </row>
    <row r="3987" spans="1:4" x14ac:dyDescent="0.25">
      <c r="A3987" t="s">
        <v>15374</v>
      </c>
      <c r="B3987" t="s">
        <v>15375</v>
      </c>
      <c r="C3987" t="s">
        <v>24330</v>
      </c>
      <c r="D3987" t="s">
        <v>16212</v>
      </c>
    </row>
    <row r="3988" spans="1:4" x14ac:dyDescent="0.25">
      <c r="A3988" t="s">
        <v>15443</v>
      </c>
      <c r="B3988" t="s">
        <v>15444</v>
      </c>
      <c r="C3988" t="s">
        <v>24366</v>
      </c>
      <c r="D3988" t="s">
        <v>16377</v>
      </c>
    </row>
    <row r="3989" spans="1:4" x14ac:dyDescent="0.25">
      <c r="A3989" t="s">
        <v>15455</v>
      </c>
      <c r="B3989" t="s">
        <v>15456</v>
      </c>
      <c r="C3989" t="s">
        <v>24372</v>
      </c>
      <c r="D3989" t="s">
        <v>16193</v>
      </c>
    </row>
    <row r="3990" spans="1:4" x14ac:dyDescent="0.25">
      <c r="A3990" t="s">
        <v>15501</v>
      </c>
      <c r="B3990" t="s">
        <v>15502</v>
      </c>
      <c r="C3990" t="s">
        <v>24395</v>
      </c>
      <c r="D3990" t="s">
        <v>16212</v>
      </c>
    </row>
    <row r="3991" spans="1:4" x14ac:dyDescent="0.25">
      <c r="A3991" t="s">
        <v>15512</v>
      </c>
      <c r="B3991" t="s">
        <v>15513</v>
      </c>
      <c r="C3991" t="s">
        <v>24402</v>
      </c>
      <c r="D3991" t="s">
        <v>16212</v>
      </c>
    </row>
    <row r="3992" spans="1:4" x14ac:dyDescent="0.25">
      <c r="A3992" t="s">
        <v>15387</v>
      </c>
      <c r="B3992" t="s">
        <v>15388</v>
      </c>
      <c r="C3992" t="s">
        <v>24337</v>
      </c>
      <c r="D3992" t="s">
        <v>16212</v>
      </c>
    </row>
    <row r="3993" spans="1:4" x14ac:dyDescent="0.25">
      <c r="A3993" t="s">
        <v>15614</v>
      </c>
      <c r="B3993" t="s">
        <v>15615</v>
      </c>
      <c r="C3993" t="s">
        <v>24454</v>
      </c>
      <c r="D3993" t="s">
        <v>16224</v>
      </c>
    </row>
    <row r="3994" spans="1:4" x14ac:dyDescent="0.25">
      <c r="A3994" t="s">
        <v>11121</v>
      </c>
      <c r="B3994" t="s">
        <v>11122</v>
      </c>
      <c r="C3994" t="s">
        <v>22056</v>
      </c>
      <c r="D3994" t="s">
        <v>22057</v>
      </c>
    </row>
    <row r="3995" spans="1:4" x14ac:dyDescent="0.25">
      <c r="A3995" t="s">
        <v>15759</v>
      </c>
      <c r="B3995" t="s">
        <v>15760</v>
      </c>
      <c r="C3995" t="s">
        <v>24533</v>
      </c>
      <c r="D3995" t="s">
        <v>16346</v>
      </c>
    </row>
    <row r="3996" spans="1:4" x14ac:dyDescent="0.25">
      <c r="A3996" t="s">
        <v>15761</v>
      </c>
      <c r="B3996" t="s">
        <v>15762</v>
      </c>
      <c r="C3996" t="s">
        <v>24534</v>
      </c>
      <c r="D3996" t="s">
        <v>24535</v>
      </c>
    </row>
    <row r="3997" spans="1:4" x14ac:dyDescent="0.25">
      <c r="A3997" t="s">
        <v>14210</v>
      </c>
      <c r="B3997" t="s">
        <v>14211</v>
      </c>
      <c r="C3997" t="s">
        <v>23722</v>
      </c>
      <c r="D3997" t="s">
        <v>23723</v>
      </c>
    </row>
    <row r="3998" spans="1:4" x14ac:dyDescent="0.25">
      <c r="A3998" t="s">
        <v>9356</v>
      </c>
      <c r="B3998" t="s">
        <v>9357</v>
      </c>
      <c r="C3998" t="s">
        <v>21126</v>
      </c>
      <c r="D3998" t="s">
        <v>21127</v>
      </c>
    </row>
    <row r="3999" spans="1:4" x14ac:dyDescent="0.25">
      <c r="A3999" t="s">
        <v>14647</v>
      </c>
      <c r="B3999" t="s">
        <v>14648</v>
      </c>
      <c r="C3999" t="s">
        <v>23951</v>
      </c>
      <c r="D3999" t="s">
        <v>16212</v>
      </c>
    </row>
    <row r="4000" spans="1:4" x14ac:dyDescent="0.25">
      <c r="A4000" t="s">
        <v>4844</v>
      </c>
      <c r="B4000" t="s">
        <v>4845</v>
      </c>
      <c r="C4000" t="s">
        <v>18681</v>
      </c>
      <c r="D4000" t="s">
        <v>16306</v>
      </c>
    </row>
    <row r="4001" spans="1:4" x14ac:dyDescent="0.25">
      <c r="A4001" t="s">
        <v>4849</v>
      </c>
      <c r="B4001" t="s">
        <v>4850</v>
      </c>
      <c r="C4001" t="s">
        <v>18684</v>
      </c>
      <c r="D4001" t="s">
        <v>16408</v>
      </c>
    </row>
    <row r="4002" spans="1:4" x14ac:dyDescent="0.25">
      <c r="A4002" t="s">
        <v>2914</v>
      </c>
      <c r="B4002" t="s">
        <v>2915</v>
      </c>
      <c r="C4002" t="s">
        <v>17624</v>
      </c>
      <c r="D4002" t="s">
        <v>16191</v>
      </c>
    </row>
    <row r="4003" spans="1:4" x14ac:dyDescent="0.25">
      <c r="A4003" t="s">
        <v>4942</v>
      </c>
      <c r="B4003" t="s">
        <v>4943</v>
      </c>
      <c r="C4003" t="s">
        <v>18737</v>
      </c>
      <c r="D4003" t="s">
        <v>16189</v>
      </c>
    </row>
    <row r="4004" spans="1:4" x14ac:dyDescent="0.25">
      <c r="A4004" t="s">
        <v>4944</v>
      </c>
      <c r="B4004" t="s">
        <v>4945</v>
      </c>
      <c r="C4004" t="s">
        <v>18738</v>
      </c>
      <c r="D4004" t="s">
        <v>17094</v>
      </c>
    </row>
    <row r="4005" spans="1:4" x14ac:dyDescent="0.25">
      <c r="A4005" t="s">
        <v>4946</v>
      </c>
      <c r="B4005" t="s">
        <v>4947</v>
      </c>
      <c r="C4005" t="s">
        <v>18739</v>
      </c>
      <c r="D4005" t="s">
        <v>16248</v>
      </c>
    </row>
    <row r="4006" spans="1:4" x14ac:dyDescent="0.25">
      <c r="A4006" t="s">
        <v>4958</v>
      </c>
      <c r="B4006" t="s">
        <v>4959</v>
      </c>
      <c r="C4006" t="s">
        <v>18745</v>
      </c>
      <c r="D4006" t="s">
        <v>16356</v>
      </c>
    </row>
    <row r="4007" spans="1:4" x14ac:dyDescent="0.25">
      <c r="A4007" t="s">
        <v>4962</v>
      </c>
      <c r="B4007" t="s">
        <v>4963</v>
      </c>
      <c r="C4007" t="s">
        <v>18747</v>
      </c>
      <c r="D4007" t="s">
        <v>16189</v>
      </c>
    </row>
    <row r="4008" spans="1:4" x14ac:dyDescent="0.25">
      <c r="A4008" t="s">
        <v>4974</v>
      </c>
      <c r="B4008" t="s">
        <v>4975</v>
      </c>
      <c r="C4008" t="s">
        <v>18753</v>
      </c>
      <c r="D4008" t="s">
        <v>16248</v>
      </c>
    </row>
    <row r="4009" spans="1:4" x14ac:dyDescent="0.25">
      <c r="A4009" t="s">
        <v>5009</v>
      </c>
      <c r="B4009" t="s">
        <v>5010</v>
      </c>
      <c r="C4009" t="s">
        <v>18771</v>
      </c>
      <c r="D4009" t="s">
        <v>18772</v>
      </c>
    </row>
    <row r="4010" spans="1:4" x14ac:dyDescent="0.25">
      <c r="A4010" t="s">
        <v>5019</v>
      </c>
      <c r="B4010" t="s">
        <v>5020</v>
      </c>
      <c r="C4010" t="s">
        <v>18777</v>
      </c>
      <c r="D4010" t="s">
        <v>16193</v>
      </c>
    </row>
    <row r="4011" spans="1:4" x14ac:dyDescent="0.25">
      <c r="A4011" t="s">
        <v>5037</v>
      </c>
      <c r="B4011" t="s">
        <v>5038</v>
      </c>
      <c r="C4011" t="s">
        <v>18789</v>
      </c>
      <c r="D4011" t="s">
        <v>16304</v>
      </c>
    </row>
    <row r="4012" spans="1:4" x14ac:dyDescent="0.25">
      <c r="A4012" t="s">
        <v>5065</v>
      </c>
      <c r="B4012" t="s">
        <v>5066</v>
      </c>
      <c r="C4012" t="s">
        <v>18803</v>
      </c>
      <c r="D4012" t="s">
        <v>16189</v>
      </c>
    </row>
    <row r="4013" spans="1:4" x14ac:dyDescent="0.25">
      <c r="A4013" t="s">
        <v>5069</v>
      </c>
      <c r="B4013" t="s">
        <v>5070</v>
      </c>
      <c r="C4013" t="s">
        <v>18805</v>
      </c>
      <c r="D4013" t="s">
        <v>16212</v>
      </c>
    </row>
    <row r="4014" spans="1:4" x14ac:dyDescent="0.25">
      <c r="A4014" t="s">
        <v>5094</v>
      </c>
      <c r="B4014" t="s">
        <v>5095</v>
      </c>
      <c r="C4014" t="s">
        <v>18819</v>
      </c>
      <c r="D4014" t="s">
        <v>16248</v>
      </c>
    </row>
    <row r="4015" spans="1:4" x14ac:dyDescent="0.25">
      <c r="A4015" t="s">
        <v>5100</v>
      </c>
      <c r="B4015" t="s">
        <v>5101</v>
      </c>
      <c r="C4015" t="s">
        <v>18822</v>
      </c>
      <c r="D4015" t="s">
        <v>16189</v>
      </c>
    </row>
    <row r="4016" spans="1:4" x14ac:dyDescent="0.25">
      <c r="A4016" t="s">
        <v>5124</v>
      </c>
      <c r="B4016" t="s">
        <v>5125</v>
      </c>
      <c r="C4016" t="s">
        <v>18834</v>
      </c>
      <c r="D4016" t="s">
        <v>16248</v>
      </c>
    </row>
    <row r="4017" spans="1:4" x14ac:dyDescent="0.25">
      <c r="A4017" t="s">
        <v>5134</v>
      </c>
      <c r="B4017" t="s">
        <v>5135</v>
      </c>
      <c r="C4017" t="s">
        <v>18839</v>
      </c>
      <c r="D4017" t="s">
        <v>16248</v>
      </c>
    </row>
    <row r="4018" spans="1:4" x14ac:dyDescent="0.25">
      <c r="A4018" t="s">
        <v>5136</v>
      </c>
      <c r="B4018" t="s">
        <v>5137</v>
      </c>
      <c r="C4018" t="s">
        <v>18840</v>
      </c>
      <c r="D4018" t="s">
        <v>16304</v>
      </c>
    </row>
    <row r="4019" spans="1:4" x14ac:dyDescent="0.25">
      <c r="A4019" t="s">
        <v>5146</v>
      </c>
      <c r="B4019" t="s">
        <v>5147</v>
      </c>
      <c r="C4019" t="s">
        <v>18845</v>
      </c>
      <c r="D4019" t="s">
        <v>16248</v>
      </c>
    </row>
    <row r="4020" spans="1:4" x14ac:dyDescent="0.25">
      <c r="A4020" t="s">
        <v>5175</v>
      </c>
      <c r="B4020" t="s">
        <v>5176</v>
      </c>
      <c r="C4020" t="s">
        <v>18863</v>
      </c>
      <c r="D4020" t="s">
        <v>16248</v>
      </c>
    </row>
    <row r="4021" spans="1:4" x14ac:dyDescent="0.25">
      <c r="A4021" t="s">
        <v>5212</v>
      </c>
      <c r="B4021" t="s">
        <v>5213</v>
      </c>
      <c r="C4021" t="s">
        <v>18882</v>
      </c>
      <c r="D4021" t="s">
        <v>16304</v>
      </c>
    </row>
    <row r="4022" spans="1:4" x14ac:dyDescent="0.25">
      <c r="A4022" t="s">
        <v>5220</v>
      </c>
      <c r="B4022" t="s">
        <v>5221</v>
      </c>
      <c r="C4022" t="s">
        <v>18886</v>
      </c>
      <c r="D4022" t="s">
        <v>16189</v>
      </c>
    </row>
    <row r="4023" spans="1:4" x14ac:dyDescent="0.25">
      <c r="A4023" t="s">
        <v>3554</v>
      </c>
      <c r="B4023" t="s">
        <v>3555</v>
      </c>
      <c r="C4023" t="s">
        <v>17976</v>
      </c>
      <c r="D4023" t="s">
        <v>17977</v>
      </c>
    </row>
    <row r="4024" spans="1:4" x14ac:dyDescent="0.25">
      <c r="A4024" t="s">
        <v>13498</v>
      </c>
      <c r="B4024" t="s">
        <v>13499</v>
      </c>
      <c r="C4024" t="s">
        <v>23339</v>
      </c>
      <c r="D4024" t="s">
        <v>23340</v>
      </c>
    </row>
    <row r="4025" spans="1:4" x14ac:dyDescent="0.25">
      <c r="A4025" t="s">
        <v>1332</v>
      </c>
      <c r="B4025" t="s">
        <v>1333</v>
      </c>
      <c r="C4025" t="s">
        <v>16761</v>
      </c>
      <c r="D4025" t="s">
        <v>16226</v>
      </c>
    </row>
    <row r="4026" spans="1:4" x14ac:dyDescent="0.25">
      <c r="A4026" t="s">
        <v>11467</v>
      </c>
      <c r="B4026" t="s">
        <v>11468</v>
      </c>
      <c r="C4026" t="s">
        <v>22238</v>
      </c>
      <c r="D4026" t="s">
        <v>22239</v>
      </c>
    </row>
    <row r="4027" spans="1:4" x14ac:dyDescent="0.25">
      <c r="A4027" t="s">
        <v>54</v>
      </c>
      <c r="B4027" t="s">
        <v>5321</v>
      </c>
      <c r="C4027" t="s">
        <v>18942</v>
      </c>
      <c r="D4027" t="s">
        <v>16226</v>
      </c>
    </row>
    <row r="4028" spans="1:4" x14ac:dyDescent="0.25">
      <c r="A4028" t="s">
        <v>246</v>
      </c>
      <c r="B4028" t="s">
        <v>5168</v>
      </c>
      <c r="C4028" t="s">
        <v>18859</v>
      </c>
      <c r="D4028" t="s">
        <v>16209</v>
      </c>
    </row>
    <row r="4029" spans="1:4" x14ac:dyDescent="0.25">
      <c r="A4029" t="s">
        <v>6377</v>
      </c>
      <c r="B4029" t="s">
        <v>6378</v>
      </c>
      <c r="C4029" t="s">
        <v>19519</v>
      </c>
      <c r="D4029" t="s">
        <v>16226</v>
      </c>
    </row>
    <row r="4030" spans="1:4" x14ac:dyDescent="0.25">
      <c r="A4030" t="s">
        <v>215</v>
      </c>
      <c r="B4030" t="s">
        <v>12860</v>
      </c>
      <c r="C4030" t="s">
        <v>22995</v>
      </c>
      <c r="D4030" t="s">
        <v>16212</v>
      </c>
    </row>
    <row r="4031" spans="1:4" x14ac:dyDescent="0.25">
      <c r="A4031" t="s">
        <v>13747</v>
      </c>
      <c r="B4031" t="s">
        <v>13748</v>
      </c>
      <c r="C4031" t="s">
        <v>23473</v>
      </c>
      <c r="D4031" t="s">
        <v>16212</v>
      </c>
    </row>
    <row r="4032" spans="1:4" x14ac:dyDescent="0.25">
      <c r="A4032" t="s">
        <v>5268</v>
      </c>
      <c r="B4032" t="s">
        <v>5269</v>
      </c>
      <c r="C4032" t="s">
        <v>18914</v>
      </c>
      <c r="D4032" t="s">
        <v>16212</v>
      </c>
    </row>
    <row r="4033" spans="1:4" x14ac:dyDescent="0.25">
      <c r="A4033" t="s">
        <v>1203</v>
      </c>
      <c r="B4033" t="s">
        <v>1204</v>
      </c>
      <c r="C4033" t="s">
        <v>16687</v>
      </c>
      <c r="D4033" t="s">
        <v>16377</v>
      </c>
    </row>
    <row r="4034" spans="1:4" x14ac:dyDescent="0.25">
      <c r="A4034" t="s">
        <v>1366</v>
      </c>
      <c r="B4034" t="s">
        <v>1367</v>
      </c>
      <c r="C4034" t="s">
        <v>16781</v>
      </c>
      <c r="D4034" t="s">
        <v>16204</v>
      </c>
    </row>
    <row r="4035" spans="1:4" x14ac:dyDescent="0.25">
      <c r="A4035" t="s">
        <v>1717</v>
      </c>
      <c r="B4035" t="s">
        <v>1718</v>
      </c>
      <c r="C4035" t="s">
        <v>16972</v>
      </c>
      <c r="D4035" t="s">
        <v>16973</v>
      </c>
    </row>
    <row r="4036" spans="1:4" x14ac:dyDescent="0.25">
      <c r="A4036" t="s">
        <v>2251</v>
      </c>
      <c r="B4036" t="s">
        <v>2252</v>
      </c>
      <c r="C4036" t="s">
        <v>17261</v>
      </c>
      <c r="D4036" t="s">
        <v>16193</v>
      </c>
    </row>
    <row r="4037" spans="1:4" x14ac:dyDescent="0.25">
      <c r="A4037" t="s">
        <v>27</v>
      </c>
      <c r="B4037" t="s">
        <v>2523</v>
      </c>
      <c r="C4037" t="s">
        <v>17407</v>
      </c>
      <c r="D4037" t="s">
        <v>16226</v>
      </c>
    </row>
    <row r="4038" spans="1:4" x14ac:dyDescent="0.25">
      <c r="A4038" t="s">
        <v>2877</v>
      </c>
      <c r="B4038" t="s">
        <v>2878</v>
      </c>
      <c r="C4038" t="s">
        <v>17603</v>
      </c>
      <c r="D4038" t="s">
        <v>16193</v>
      </c>
    </row>
    <row r="4039" spans="1:4" x14ac:dyDescent="0.25">
      <c r="A4039" t="s">
        <v>335</v>
      </c>
      <c r="B4039" t="s">
        <v>3046</v>
      </c>
      <c r="C4039" t="s">
        <v>17698</v>
      </c>
      <c r="D4039" t="s">
        <v>16226</v>
      </c>
    </row>
    <row r="4040" spans="1:4" x14ac:dyDescent="0.25">
      <c r="A4040" t="s">
        <v>3172</v>
      </c>
      <c r="B4040" t="s">
        <v>3173</v>
      </c>
      <c r="C4040" t="s">
        <v>17769</v>
      </c>
      <c r="D4040" t="s">
        <v>16193</v>
      </c>
    </row>
    <row r="4041" spans="1:4" x14ac:dyDescent="0.25">
      <c r="A4041" t="s">
        <v>3570</v>
      </c>
      <c r="B4041" t="s">
        <v>3571</v>
      </c>
      <c r="C4041" t="s">
        <v>17985</v>
      </c>
      <c r="D4041" t="s">
        <v>16226</v>
      </c>
    </row>
    <row r="4042" spans="1:4" x14ac:dyDescent="0.25">
      <c r="A4042" t="s">
        <v>170</v>
      </c>
      <c r="B4042" t="s">
        <v>4108</v>
      </c>
      <c r="C4042" t="s">
        <v>18275</v>
      </c>
      <c r="D4042" t="s">
        <v>16226</v>
      </c>
    </row>
    <row r="4043" spans="1:4" x14ac:dyDescent="0.25">
      <c r="A4043" t="s">
        <v>243</v>
      </c>
      <c r="B4043" t="s">
        <v>4505</v>
      </c>
      <c r="C4043" t="s">
        <v>18492</v>
      </c>
      <c r="D4043" t="s">
        <v>16226</v>
      </c>
    </row>
    <row r="4044" spans="1:4" x14ac:dyDescent="0.25">
      <c r="A4044" t="s">
        <v>4058</v>
      </c>
      <c r="B4044" t="s">
        <v>4059</v>
      </c>
      <c r="C4044" t="s">
        <v>18247</v>
      </c>
      <c r="D4044" t="s">
        <v>16253</v>
      </c>
    </row>
    <row r="4045" spans="1:4" x14ac:dyDescent="0.25">
      <c r="A4045" t="s">
        <v>5397</v>
      </c>
      <c r="B4045" t="s">
        <v>5398</v>
      </c>
      <c r="C4045" t="s">
        <v>18982</v>
      </c>
      <c r="D4045" t="s">
        <v>16212</v>
      </c>
    </row>
    <row r="4046" spans="1:4" x14ac:dyDescent="0.25">
      <c r="A4046" t="s">
        <v>7281</v>
      </c>
      <c r="B4046" t="s">
        <v>7282</v>
      </c>
      <c r="C4046" t="s">
        <v>20007</v>
      </c>
      <c r="D4046" t="s">
        <v>16191</v>
      </c>
    </row>
    <row r="4047" spans="1:4" x14ac:dyDescent="0.25">
      <c r="A4047" t="s">
        <v>8001</v>
      </c>
      <c r="B4047" t="s">
        <v>8002</v>
      </c>
      <c r="C4047" t="s">
        <v>20399</v>
      </c>
      <c r="D4047" t="s">
        <v>16809</v>
      </c>
    </row>
    <row r="4048" spans="1:4" x14ac:dyDescent="0.25">
      <c r="A4048" t="s">
        <v>11123</v>
      </c>
      <c r="B4048" t="s">
        <v>11124</v>
      </c>
      <c r="C4048" t="s">
        <v>22058</v>
      </c>
      <c r="D4048" t="s">
        <v>16191</v>
      </c>
    </row>
    <row r="4049" spans="1:4" x14ac:dyDescent="0.25">
      <c r="A4049" t="s">
        <v>11949</v>
      </c>
      <c r="B4049" t="s">
        <v>11950</v>
      </c>
      <c r="C4049" t="s">
        <v>22499</v>
      </c>
      <c r="D4049" t="s">
        <v>16258</v>
      </c>
    </row>
    <row r="4050" spans="1:4" x14ac:dyDescent="0.25">
      <c r="A4050" t="s">
        <v>13844</v>
      </c>
      <c r="B4050" t="s">
        <v>13845</v>
      </c>
      <c r="C4050" t="s">
        <v>23525</v>
      </c>
      <c r="D4050" t="s">
        <v>16253</v>
      </c>
    </row>
    <row r="4051" spans="1:4" x14ac:dyDescent="0.25">
      <c r="A4051" t="s">
        <v>14030</v>
      </c>
      <c r="B4051" t="s">
        <v>14031</v>
      </c>
      <c r="C4051" t="s">
        <v>23627</v>
      </c>
      <c r="D4051" t="s">
        <v>16253</v>
      </c>
    </row>
    <row r="4052" spans="1:4" x14ac:dyDescent="0.25">
      <c r="A4052" t="s">
        <v>15624</v>
      </c>
      <c r="B4052" t="s">
        <v>15625</v>
      </c>
      <c r="C4052" t="s">
        <v>24460</v>
      </c>
      <c r="D4052" t="s">
        <v>16212</v>
      </c>
    </row>
    <row r="4053" spans="1:4" x14ac:dyDescent="0.25">
      <c r="A4053" t="s">
        <v>9406</v>
      </c>
      <c r="B4053" t="s">
        <v>9407</v>
      </c>
      <c r="C4053" t="s">
        <v>21153</v>
      </c>
      <c r="D4053" t="s">
        <v>16648</v>
      </c>
    </row>
    <row r="4054" spans="1:4" x14ac:dyDescent="0.25">
      <c r="A4054" t="s">
        <v>11541</v>
      </c>
      <c r="B4054" t="s">
        <v>11542</v>
      </c>
      <c r="C4054" t="s">
        <v>22279</v>
      </c>
      <c r="D4054" t="s">
        <v>16253</v>
      </c>
    </row>
    <row r="4055" spans="1:4" x14ac:dyDescent="0.25">
      <c r="A4055" t="s">
        <v>12029</v>
      </c>
      <c r="B4055" t="s">
        <v>12030</v>
      </c>
      <c r="C4055" t="s">
        <v>22539</v>
      </c>
      <c r="D4055" t="s">
        <v>16253</v>
      </c>
    </row>
    <row r="4056" spans="1:4" x14ac:dyDescent="0.25">
      <c r="A4056" t="s">
        <v>119</v>
      </c>
      <c r="B4056" t="s">
        <v>12181</v>
      </c>
      <c r="C4056" t="s">
        <v>22622</v>
      </c>
      <c r="D4056" t="s">
        <v>16212</v>
      </c>
    </row>
    <row r="4057" spans="1:4" x14ac:dyDescent="0.25">
      <c r="A4057" t="s">
        <v>14771</v>
      </c>
      <c r="B4057" t="s">
        <v>14772</v>
      </c>
      <c r="C4057" t="s">
        <v>24015</v>
      </c>
      <c r="D4057" t="s">
        <v>16212</v>
      </c>
    </row>
    <row r="4058" spans="1:4" x14ac:dyDescent="0.25">
      <c r="A4058" t="s">
        <v>176</v>
      </c>
      <c r="B4058" t="s">
        <v>5157</v>
      </c>
      <c r="C4058" t="s">
        <v>18851</v>
      </c>
      <c r="D4058" t="s">
        <v>16226</v>
      </c>
    </row>
    <row r="4059" spans="1:4" x14ac:dyDescent="0.25">
      <c r="A4059" t="s">
        <v>5301</v>
      </c>
      <c r="B4059" t="s">
        <v>5302</v>
      </c>
      <c r="C4059" t="s">
        <v>18931</v>
      </c>
      <c r="D4059" t="s">
        <v>16212</v>
      </c>
    </row>
    <row r="4060" spans="1:4" x14ac:dyDescent="0.25">
      <c r="A4060" t="s">
        <v>5357</v>
      </c>
      <c r="B4060" t="s">
        <v>5358</v>
      </c>
      <c r="C4060" t="s">
        <v>18961</v>
      </c>
      <c r="D4060" t="s">
        <v>16226</v>
      </c>
    </row>
    <row r="4061" spans="1:4" x14ac:dyDescent="0.25">
      <c r="A4061" t="s">
        <v>181</v>
      </c>
      <c r="B4061" t="s">
        <v>5658</v>
      </c>
      <c r="C4061" t="s">
        <v>19119</v>
      </c>
      <c r="D4061" t="s">
        <v>16226</v>
      </c>
    </row>
    <row r="4062" spans="1:4" x14ac:dyDescent="0.25">
      <c r="A4062" t="s">
        <v>5908</v>
      </c>
      <c r="B4062" t="s">
        <v>5909</v>
      </c>
      <c r="C4062" t="s">
        <v>19260</v>
      </c>
      <c r="D4062" t="s">
        <v>16226</v>
      </c>
    </row>
    <row r="4063" spans="1:4" x14ac:dyDescent="0.25">
      <c r="A4063" t="s">
        <v>5971</v>
      </c>
      <c r="B4063" t="s">
        <v>5972</v>
      </c>
      <c r="C4063" t="s">
        <v>19293</v>
      </c>
      <c r="D4063" t="s">
        <v>16212</v>
      </c>
    </row>
    <row r="4064" spans="1:4" x14ac:dyDescent="0.25">
      <c r="A4064" t="s">
        <v>184</v>
      </c>
      <c r="B4064" t="s">
        <v>6256</v>
      </c>
      <c r="C4064" t="s">
        <v>19448</v>
      </c>
      <c r="D4064" t="s">
        <v>16226</v>
      </c>
    </row>
    <row r="4065" spans="1:4" x14ac:dyDescent="0.25">
      <c r="A4065" t="s">
        <v>188</v>
      </c>
      <c r="B4065" t="s">
        <v>6729</v>
      </c>
      <c r="C4065" t="s">
        <v>19711</v>
      </c>
      <c r="D4065" t="s">
        <v>16226</v>
      </c>
    </row>
    <row r="4066" spans="1:4" x14ac:dyDescent="0.25">
      <c r="A4066" t="s">
        <v>6832</v>
      </c>
      <c r="B4066" t="s">
        <v>6833</v>
      </c>
      <c r="C4066" t="s">
        <v>19765</v>
      </c>
      <c r="D4066" t="s">
        <v>16193</v>
      </c>
    </row>
    <row r="4067" spans="1:4" x14ac:dyDescent="0.25">
      <c r="A4067" t="s">
        <v>189</v>
      </c>
      <c r="B4067" t="s">
        <v>6840</v>
      </c>
      <c r="C4067" t="s">
        <v>19770</v>
      </c>
      <c r="D4067" t="s">
        <v>16226</v>
      </c>
    </row>
    <row r="4068" spans="1:4" x14ac:dyDescent="0.25">
      <c r="A4068" t="s">
        <v>7316</v>
      </c>
      <c r="B4068" t="s">
        <v>7317</v>
      </c>
      <c r="C4068" t="s">
        <v>20026</v>
      </c>
      <c r="D4068" t="s">
        <v>16648</v>
      </c>
    </row>
    <row r="4069" spans="1:4" x14ac:dyDescent="0.25">
      <c r="A4069" t="s">
        <v>8628</v>
      </c>
      <c r="B4069" t="s">
        <v>8629</v>
      </c>
      <c r="C4069" t="s">
        <v>20733</v>
      </c>
      <c r="D4069" t="s">
        <v>20734</v>
      </c>
    </row>
    <row r="4070" spans="1:4" x14ac:dyDescent="0.25">
      <c r="A4070" t="s">
        <v>8808</v>
      </c>
      <c r="B4070" t="s">
        <v>8809</v>
      </c>
      <c r="C4070" t="s">
        <v>20831</v>
      </c>
      <c r="D4070" t="s">
        <v>16212</v>
      </c>
    </row>
    <row r="4071" spans="1:4" x14ac:dyDescent="0.25">
      <c r="A4071" t="s">
        <v>9384</v>
      </c>
      <c r="B4071" t="s">
        <v>9385</v>
      </c>
      <c r="C4071" t="s">
        <v>21141</v>
      </c>
      <c r="D4071" t="s">
        <v>16193</v>
      </c>
    </row>
    <row r="4072" spans="1:4" x14ac:dyDescent="0.25">
      <c r="A4072" t="s">
        <v>9410</v>
      </c>
      <c r="B4072" t="s">
        <v>9411</v>
      </c>
      <c r="C4072" t="s">
        <v>21155</v>
      </c>
      <c r="D4072" t="s">
        <v>16212</v>
      </c>
    </row>
    <row r="4073" spans="1:4" x14ac:dyDescent="0.25">
      <c r="A4073" t="s">
        <v>9891</v>
      </c>
      <c r="B4073" t="s">
        <v>9892</v>
      </c>
      <c r="C4073" t="s">
        <v>21413</v>
      </c>
      <c r="D4073" t="s">
        <v>16226</v>
      </c>
    </row>
    <row r="4074" spans="1:4" x14ac:dyDescent="0.25">
      <c r="A4074" t="s">
        <v>10542</v>
      </c>
      <c r="B4074" t="s">
        <v>10543</v>
      </c>
      <c r="C4074" t="s">
        <v>21759</v>
      </c>
      <c r="D4074" t="s">
        <v>16193</v>
      </c>
    </row>
    <row r="4075" spans="1:4" x14ac:dyDescent="0.25">
      <c r="A4075" t="s">
        <v>10602</v>
      </c>
      <c r="B4075" t="s">
        <v>10603</v>
      </c>
      <c r="C4075" t="s">
        <v>21790</v>
      </c>
      <c r="D4075" t="s">
        <v>16212</v>
      </c>
    </row>
    <row r="4076" spans="1:4" x14ac:dyDescent="0.25">
      <c r="A4076" t="s">
        <v>11036</v>
      </c>
      <c r="B4076" t="s">
        <v>11037</v>
      </c>
      <c r="C4076" t="s">
        <v>22014</v>
      </c>
      <c r="D4076" t="s">
        <v>16212</v>
      </c>
    </row>
    <row r="4077" spans="1:4" x14ac:dyDescent="0.25">
      <c r="A4077" t="s">
        <v>11392</v>
      </c>
      <c r="B4077" t="s">
        <v>11393</v>
      </c>
      <c r="C4077" t="s">
        <v>22200</v>
      </c>
      <c r="D4077" t="s">
        <v>16193</v>
      </c>
    </row>
    <row r="4078" spans="1:4" x14ac:dyDescent="0.25">
      <c r="A4078" t="s">
        <v>11881</v>
      </c>
      <c r="B4078" t="s">
        <v>11882</v>
      </c>
      <c r="C4078" t="s">
        <v>22464</v>
      </c>
      <c r="D4078" t="s">
        <v>16204</v>
      </c>
    </row>
    <row r="4079" spans="1:4" x14ac:dyDescent="0.25">
      <c r="A4079" t="s">
        <v>295</v>
      </c>
      <c r="B4079" t="s">
        <v>12085</v>
      </c>
      <c r="C4079" t="s">
        <v>22570</v>
      </c>
      <c r="D4079" t="s">
        <v>16226</v>
      </c>
    </row>
    <row r="4080" spans="1:4" x14ac:dyDescent="0.25">
      <c r="A4080" t="s">
        <v>12219</v>
      </c>
      <c r="B4080" t="s">
        <v>12220</v>
      </c>
      <c r="C4080" t="s">
        <v>22642</v>
      </c>
      <c r="D4080" t="s">
        <v>16442</v>
      </c>
    </row>
    <row r="4081" spans="1:4" x14ac:dyDescent="0.25">
      <c r="A4081" t="s">
        <v>12555</v>
      </c>
      <c r="B4081" t="s">
        <v>12556</v>
      </c>
      <c r="C4081" t="s">
        <v>22827</v>
      </c>
      <c r="D4081" t="s">
        <v>16193</v>
      </c>
    </row>
    <row r="4082" spans="1:4" x14ac:dyDescent="0.25">
      <c r="A4082" t="s">
        <v>389</v>
      </c>
      <c r="B4082" t="s">
        <v>12575</v>
      </c>
      <c r="C4082" t="s">
        <v>22839</v>
      </c>
      <c r="D4082" t="s">
        <v>16226</v>
      </c>
    </row>
    <row r="4083" spans="1:4" x14ac:dyDescent="0.25">
      <c r="A4083" t="s">
        <v>12794</v>
      </c>
      <c r="B4083" t="s">
        <v>12795</v>
      </c>
      <c r="C4083" t="s">
        <v>22959</v>
      </c>
      <c r="D4083" t="s">
        <v>16212</v>
      </c>
    </row>
    <row r="4084" spans="1:4" x14ac:dyDescent="0.25">
      <c r="A4084" t="s">
        <v>140</v>
      </c>
      <c r="B4084" t="s">
        <v>13139</v>
      </c>
      <c r="C4084" t="s">
        <v>23145</v>
      </c>
      <c r="D4084" t="s">
        <v>16226</v>
      </c>
    </row>
    <row r="4085" spans="1:4" x14ac:dyDescent="0.25">
      <c r="A4085" t="s">
        <v>302</v>
      </c>
      <c r="B4085" t="s">
        <v>13693</v>
      </c>
      <c r="C4085" t="s">
        <v>23442</v>
      </c>
      <c r="D4085" t="s">
        <v>16226</v>
      </c>
    </row>
    <row r="4086" spans="1:4" x14ac:dyDescent="0.25">
      <c r="A4086" t="s">
        <v>13905</v>
      </c>
      <c r="B4086" t="s">
        <v>13906</v>
      </c>
      <c r="C4086" t="s">
        <v>23559</v>
      </c>
      <c r="D4086" t="s">
        <v>17615</v>
      </c>
    </row>
    <row r="4087" spans="1:4" x14ac:dyDescent="0.25">
      <c r="A4087" t="s">
        <v>14181</v>
      </c>
      <c r="B4087" t="s">
        <v>14182</v>
      </c>
      <c r="C4087" t="s">
        <v>23707</v>
      </c>
      <c r="D4087" t="s">
        <v>16193</v>
      </c>
    </row>
    <row r="4088" spans="1:4" x14ac:dyDescent="0.25">
      <c r="A4088" t="s">
        <v>14369</v>
      </c>
      <c r="B4088" t="s">
        <v>14370</v>
      </c>
      <c r="C4088" t="s">
        <v>23806</v>
      </c>
      <c r="D4088" t="s">
        <v>16212</v>
      </c>
    </row>
    <row r="4089" spans="1:4" x14ac:dyDescent="0.25">
      <c r="A4089" t="s">
        <v>261</v>
      </c>
      <c r="B4089" t="s">
        <v>14691</v>
      </c>
      <c r="C4089" t="s">
        <v>23974</v>
      </c>
      <c r="D4089" t="s">
        <v>16226</v>
      </c>
    </row>
    <row r="4090" spans="1:4" x14ac:dyDescent="0.25">
      <c r="A4090" t="s">
        <v>15690</v>
      </c>
      <c r="B4090" t="s">
        <v>15691</v>
      </c>
      <c r="C4090" t="s">
        <v>24494</v>
      </c>
      <c r="D4090" t="s">
        <v>16212</v>
      </c>
    </row>
    <row r="4091" spans="1:4" x14ac:dyDescent="0.25">
      <c r="A4091" t="s">
        <v>5687</v>
      </c>
      <c r="B4091" t="s">
        <v>5688</v>
      </c>
      <c r="C4091" t="s">
        <v>16287</v>
      </c>
      <c r="D4091" t="s">
        <v>19136</v>
      </c>
    </row>
    <row r="4092" spans="1:4" x14ac:dyDescent="0.25">
      <c r="A4092" t="s">
        <v>6964</v>
      </c>
      <c r="B4092" t="s">
        <v>6965</v>
      </c>
      <c r="C4092" t="s">
        <v>16287</v>
      </c>
      <c r="D4092" t="s">
        <v>19838</v>
      </c>
    </row>
    <row r="4093" spans="1:4" x14ac:dyDescent="0.25">
      <c r="A4093" t="s">
        <v>4049</v>
      </c>
      <c r="B4093" t="s">
        <v>4050</v>
      </c>
      <c r="C4093" t="s">
        <v>16287</v>
      </c>
      <c r="D4093" t="s">
        <v>18241</v>
      </c>
    </row>
    <row r="4094" spans="1:4" x14ac:dyDescent="0.25">
      <c r="A4094" t="s">
        <v>4499</v>
      </c>
      <c r="B4094" t="s">
        <v>4500</v>
      </c>
      <c r="C4094" t="s">
        <v>16287</v>
      </c>
      <c r="D4094" t="s">
        <v>18489</v>
      </c>
    </row>
    <row r="4095" spans="1:4" x14ac:dyDescent="0.25">
      <c r="A4095" t="s">
        <v>549</v>
      </c>
      <c r="B4095" t="s">
        <v>550</v>
      </c>
      <c r="C4095" t="s">
        <v>16287</v>
      </c>
      <c r="D4095" t="s">
        <v>16288</v>
      </c>
    </row>
    <row r="4096" spans="1:4" x14ac:dyDescent="0.25">
      <c r="A4096" t="s">
        <v>1790</v>
      </c>
      <c r="B4096" t="s">
        <v>1791</v>
      </c>
      <c r="C4096" t="s">
        <v>16287</v>
      </c>
      <c r="D4096" t="s">
        <v>17013</v>
      </c>
    </row>
    <row r="4097" spans="1:4" x14ac:dyDescent="0.25">
      <c r="A4097" t="s">
        <v>2469</v>
      </c>
      <c r="B4097" t="s">
        <v>2470</v>
      </c>
      <c r="C4097" t="s">
        <v>16287</v>
      </c>
      <c r="D4097" t="s">
        <v>17380</v>
      </c>
    </row>
    <row r="4098" spans="1:4" x14ac:dyDescent="0.25">
      <c r="A4098" t="s">
        <v>42</v>
      </c>
      <c r="B4098" t="s">
        <v>4139</v>
      </c>
      <c r="C4098" t="s">
        <v>16287</v>
      </c>
      <c r="D4098" t="s">
        <v>18292</v>
      </c>
    </row>
    <row r="4099" spans="1:4" x14ac:dyDescent="0.25">
      <c r="A4099" t="s">
        <v>4823</v>
      </c>
      <c r="B4099" t="s">
        <v>4824</v>
      </c>
      <c r="C4099" t="s">
        <v>16287</v>
      </c>
      <c r="D4099" t="s">
        <v>18668</v>
      </c>
    </row>
    <row r="4100" spans="1:4" x14ac:dyDescent="0.25">
      <c r="A4100" t="s">
        <v>6789</v>
      </c>
      <c r="B4100" t="s">
        <v>6790</v>
      </c>
      <c r="C4100" t="s">
        <v>16287</v>
      </c>
      <c r="D4100" t="s">
        <v>19743</v>
      </c>
    </row>
    <row r="4101" spans="1:4" x14ac:dyDescent="0.25">
      <c r="A4101" t="s">
        <v>9884</v>
      </c>
      <c r="B4101" t="s">
        <v>9885</v>
      </c>
      <c r="C4101" t="s">
        <v>16287</v>
      </c>
      <c r="D4101" t="s">
        <v>21409</v>
      </c>
    </row>
    <row r="4102" spans="1:4" x14ac:dyDescent="0.25">
      <c r="A4102" t="s">
        <v>370</v>
      </c>
      <c r="B4102" t="s">
        <v>9997</v>
      </c>
      <c r="C4102" t="s">
        <v>16287</v>
      </c>
      <c r="D4102" t="s">
        <v>21471</v>
      </c>
    </row>
    <row r="4103" spans="1:4" x14ac:dyDescent="0.25">
      <c r="A4103" t="s">
        <v>12573</v>
      </c>
      <c r="B4103" t="s">
        <v>12574</v>
      </c>
      <c r="C4103" t="s">
        <v>16287</v>
      </c>
      <c r="D4103" t="s">
        <v>22838</v>
      </c>
    </row>
    <row r="4104" spans="1:4" x14ac:dyDescent="0.25">
      <c r="A4104" t="s">
        <v>12621</v>
      </c>
      <c r="B4104" t="s">
        <v>12622</v>
      </c>
      <c r="C4104" t="s">
        <v>16287</v>
      </c>
      <c r="D4104" t="s">
        <v>22865</v>
      </c>
    </row>
    <row r="4105" spans="1:4" x14ac:dyDescent="0.25">
      <c r="A4105" t="s">
        <v>12766</v>
      </c>
      <c r="B4105" t="s">
        <v>12767</v>
      </c>
      <c r="C4105" t="s">
        <v>16287</v>
      </c>
      <c r="D4105" t="s">
        <v>22945</v>
      </c>
    </row>
    <row r="4106" spans="1:4" x14ac:dyDescent="0.25">
      <c r="A4106" t="s">
        <v>13817</v>
      </c>
      <c r="B4106" t="s">
        <v>13818</v>
      </c>
      <c r="C4106" t="s">
        <v>16287</v>
      </c>
      <c r="D4106" t="s">
        <v>23510</v>
      </c>
    </row>
    <row r="4107" spans="1:4" x14ac:dyDescent="0.25">
      <c r="A4107" t="s">
        <v>14084</v>
      </c>
      <c r="B4107" t="s">
        <v>14085</v>
      </c>
      <c r="C4107" t="s">
        <v>16287</v>
      </c>
      <c r="D4107" t="s">
        <v>23655</v>
      </c>
    </row>
    <row r="4108" spans="1:4" x14ac:dyDescent="0.25">
      <c r="A4108" t="s">
        <v>14253</v>
      </c>
      <c r="B4108" t="s">
        <v>14254</v>
      </c>
      <c r="C4108" t="s">
        <v>16287</v>
      </c>
      <c r="D4108" t="s">
        <v>23745</v>
      </c>
    </row>
    <row r="4109" spans="1:4" x14ac:dyDescent="0.25">
      <c r="A4109" t="s">
        <v>14279</v>
      </c>
      <c r="B4109" t="s">
        <v>14280</v>
      </c>
      <c r="C4109" t="s">
        <v>16287</v>
      </c>
      <c r="D4109" t="s">
        <v>23759</v>
      </c>
    </row>
    <row r="4110" spans="1:4" x14ac:dyDescent="0.25">
      <c r="A4110" t="s">
        <v>14635</v>
      </c>
      <c r="B4110" t="s">
        <v>14636</v>
      </c>
      <c r="C4110" t="s">
        <v>16287</v>
      </c>
      <c r="D4110" t="s">
        <v>23945</v>
      </c>
    </row>
    <row r="4111" spans="1:4" x14ac:dyDescent="0.25">
      <c r="A4111" t="s">
        <v>15749</v>
      </c>
      <c r="B4111" t="s">
        <v>15750</v>
      </c>
      <c r="C4111" t="s">
        <v>16287</v>
      </c>
      <c r="D4111" t="s">
        <v>24528</v>
      </c>
    </row>
    <row r="4112" spans="1:4" x14ac:dyDescent="0.25">
      <c r="A4112" t="s">
        <v>269</v>
      </c>
      <c r="B4112" t="s">
        <v>4291</v>
      </c>
      <c r="C4112" t="s">
        <v>16287</v>
      </c>
      <c r="D4112" t="s">
        <v>18377</v>
      </c>
    </row>
    <row r="4113" spans="1:4" x14ac:dyDescent="0.25">
      <c r="A4113" t="s">
        <v>802</v>
      </c>
      <c r="B4113" t="s">
        <v>803</v>
      </c>
      <c r="C4113" t="s">
        <v>16287</v>
      </c>
      <c r="D4113" t="s">
        <v>16447</v>
      </c>
    </row>
    <row r="4114" spans="1:4" x14ac:dyDescent="0.25">
      <c r="A4114" t="s">
        <v>9835</v>
      </c>
      <c r="B4114" t="s">
        <v>9836</v>
      </c>
      <c r="C4114" t="s">
        <v>16287</v>
      </c>
      <c r="D4114" t="s">
        <v>21384</v>
      </c>
    </row>
    <row r="4115" spans="1:4" x14ac:dyDescent="0.25">
      <c r="A4115" t="s">
        <v>6970</v>
      </c>
      <c r="B4115" t="s">
        <v>6971</v>
      </c>
      <c r="C4115" t="s">
        <v>16287</v>
      </c>
      <c r="D4115" t="s">
        <v>19841</v>
      </c>
    </row>
    <row r="4116" spans="1:4" x14ac:dyDescent="0.25">
      <c r="A4116" t="s">
        <v>73</v>
      </c>
      <c r="B4116" t="s">
        <v>7380</v>
      </c>
      <c r="C4116" t="s">
        <v>16287</v>
      </c>
      <c r="D4116" t="s">
        <v>20059</v>
      </c>
    </row>
    <row r="4117" spans="1:4" x14ac:dyDescent="0.25">
      <c r="A4117" t="s">
        <v>10268</v>
      </c>
      <c r="B4117" t="s">
        <v>10269</v>
      </c>
      <c r="C4117" t="s">
        <v>16287</v>
      </c>
      <c r="D4117" t="s">
        <v>21615</v>
      </c>
    </row>
    <row r="4118" spans="1:4" x14ac:dyDescent="0.25">
      <c r="A4118" t="s">
        <v>11879</v>
      </c>
      <c r="B4118" t="s">
        <v>11880</v>
      </c>
      <c r="C4118" t="s">
        <v>16287</v>
      </c>
      <c r="D4118" t="s">
        <v>22463</v>
      </c>
    </row>
    <row r="4119" spans="1:4" x14ac:dyDescent="0.25">
      <c r="A4119" t="s">
        <v>2712</v>
      </c>
      <c r="B4119" t="s">
        <v>2713</v>
      </c>
      <c r="C4119" t="s">
        <v>16287</v>
      </c>
      <c r="D4119" t="s">
        <v>16212</v>
      </c>
    </row>
    <row r="4120" spans="1:4" x14ac:dyDescent="0.25">
      <c r="A4120" t="s">
        <v>14247</v>
      </c>
      <c r="B4120" t="s">
        <v>14248</v>
      </c>
      <c r="C4120" t="s">
        <v>16287</v>
      </c>
      <c r="D4120" t="s">
        <v>23742</v>
      </c>
    </row>
    <row r="4121" spans="1:4" x14ac:dyDescent="0.25">
      <c r="A4121" t="s">
        <v>332</v>
      </c>
      <c r="B4121" t="s">
        <v>2818</v>
      </c>
      <c r="C4121" t="s">
        <v>17572</v>
      </c>
      <c r="D4121" t="s">
        <v>16226</v>
      </c>
    </row>
    <row r="4122" spans="1:4" x14ac:dyDescent="0.25">
      <c r="A4122" t="s">
        <v>13931</v>
      </c>
      <c r="B4122" t="s">
        <v>13932</v>
      </c>
      <c r="C4122" t="s">
        <v>23573</v>
      </c>
      <c r="D4122" t="s">
        <v>16193</v>
      </c>
    </row>
    <row r="4123" spans="1:4" x14ac:dyDescent="0.25">
      <c r="A4123" t="s">
        <v>2428</v>
      </c>
      <c r="B4123" t="s">
        <v>2429</v>
      </c>
      <c r="C4123" t="s">
        <v>17355</v>
      </c>
      <c r="D4123" t="s">
        <v>17356</v>
      </c>
    </row>
    <row r="4124" spans="1:4" x14ac:dyDescent="0.25">
      <c r="A4124" t="s">
        <v>5574</v>
      </c>
      <c r="B4124" t="s">
        <v>5575</v>
      </c>
      <c r="C4124" t="s">
        <v>19075</v>
      </c>
      <c r="D4124" t="s">
        <v>16377</v>
      </c>
    </row>
    <row r="4125" spans="1:4" x14ac:dyDescent="0.25">
      <c r="A4125" t="s">
        <v>7112</v>
      </c>
      <c r="B4125" t="s">
        <v>7113</v>
      </c>
      <c r="C4125" t="s">
        <v>19918</v>
      </c>
      <c r="D4125" t="s">
        <v>19919</v>
      </c>
    </row>
    <row r="4126" spans="1:4" x14ac:dyDescent="0.25">
      <c r="A4126" t="s">
        <v>7675</v>
      </c>
      <c r="B4126" t="s">
        <v>7676</v>
      </c>
      <c r="C4126" t="s">
        <v>20220</v>
      </c>
      <c r="D4126" t="s">
        <v>16193</v>
      </c>
    </row>
    <row r="4127" spans="1:4" x14ac:dyDescent="0.25">
      <c r="A4127" t="s">
        <v>8239</v>
      </c>
      <c r="B4127" t="s">
        <v>8240</v>
      </c>
      <c r="C4127" t="s">
        <v>20525</v>
      </c>
      <c r="D4127" t="s">
        <v>16193</v>
      </c>
    </row>
    <row r="4128" spans="1:4" x14ac:dyDescent="0.25">
      <c r="A4128" t="s">
        <v>10139</v>
      </c>
      <c r="B4128" t="s">
        <v>10140</v>
      </c>
      <c r="C4128" t="s">
        <v>21547</v>
      </c>
      <c r="D4128" t="s">
        <v>16377</v>
      </c>
    </row>
    <row r="4129" spans="1:4" x14ac:dyDescent="0.25">
      <c r="A4129" t="s">
        <v>10930</v>
      </c>
      <c r="B4129" t="s">
        <v>10931</v>
      </c>
      <c r="C4129" t="s">
        <v>21961</v>
      </c>
      <c r="D4129" t="s">
        <v>16212</v>
      </c>
    </row>
    <row r="4130" spans="1:4" x14ac:dyDescent="0.25">
      <c r="A4130" t="s">
        <v>12656</v>
      </c>
      <c r="B4130" t="s">
        <v>12657</v>
      </c>
      <c r="C4130" t="s">
        <v>22884</v>
      </c>
      <c r="D4130" t="s">
        <v>16253</v>
      </c>
    </row>
    <row r="4131" spans="1:4" x14ac:dyDescent="0.25">
      <c r="A4131" t="s">
        <v>47</v>
      </c>
      <c r="B4131" t="s">
        <v>4560</v>
      </c>
      <c r="C4131" t="s">
        <v>18521</v>
      </c>
      <c r="D4131" t="s">
        <v>16226</v>
      </c>
    </row>
    <row r="4132" spans="1:4" x14ac:dyDescent="0.25">
      <c r="A4132" t="s">
        <v>5393</v>
      </c>
      <c r="B4132" t="s">
        <v>5394</v>
      </c>
      <c r="C4132" t="s">
        <v>18980</v>
      </c>
      <c r="D4132" t="s">
        <v>16191</v>
      </c>
    </row>
    <row r="4133" spans="1:4" x14ac:dyDescent="0.25">
      <c r="A4133" t="s">
        <v>270</v>
      </c>
      <c r="B4133" t="s">
        <v>5255</v>
      </c>
      <c r="C4133" t="s">
        <v>18905</v>
      </c>
      <c r="D4133" t="s">
        <v>16226</v>
      </c>
    </row>
    <row r="4134" spans="1:4" x14ac:dyDescent="0.25">
      <c r="A4134" t="s">
        <v>840</v>
      </c>
      <c r="B4134" t="s">
        <v>841</v>
      </c>
      <c r="C4134" t="s">
        <v>16474</v>
      </c>
      <c r="D4134" t="s">
        <v>16212</v>
      </c>
    </row>
    <row r="4135" spans="1:4" x14ac:dyDescent="0.25">
      <c r="A4135" t="s">
        <v>5079</v>
      </c>
      <c r="B4135" t="s">
        <v>5080</v>
      </c>
      <c r="C4135" t="s">
        <v>18811</v>
      </c>
      <c r="D4135" t="s">
        <v>16193</v>
      </c>
    </row>
    <row r="4136" spans="1:4" x14ac:dyDescent="0.25">
      <c r="A4136" t="s">
        <v>9582</v>
      </c>
      <c r="B4136" t="s">
        <v>9583</v>
      </c>
      <c r="C4136" t="s">
        <v>21248</v>
      </c>
      <c r="D4136" t="s">
        <v>16212</v>
      </c>
    </row>
    <row r="4137" spans="1:4" x14ac:dyDescent="0.25">
      <c r="A4137" t="s">
        <v>12191</v>
      </c>
      <c r="B4137" t="s">
        <v>12192</v>
      </c>
      <c r="C4137" t="s">
        <v>22628</v>
      </c>
      <c r="D4137" t="s">
        <v>16212</v>
      </c>
    </row>
    <row r="4138" spans="1:4" x14ac:dyDescent="0.25">
      <c r="A4138" t="s">
        <v>12549</v>
      </c>
      <c r="B4138" t="s">
        <v>12550</v>
      </c>
      <c r="C4138" t="s">
        <v>22824</v>
      </c>
      <c r="D4138" t="s">
        <v>16212</v>
      </c>
    </row>
    <row r="4139" spans="1:4" x14ac:dyDescent="0.25">
      <c r="A4139" t="s">
        <v>265</v>
      </c>
      <c r="B4139" t="s">
        <v>1019</v>
      </c>
      <c r="C4139" t="s">
        <v>16576</v>
      </c>
      <c r="D4139" t="s">
        <v>16577</v>
      </c>
    </row>
    <row r="4140" spans="1:4" x14ac:dyDescent="0.25">
      <c r="A4140" t="s">
        <v>4196</v>
      </c>
      <c r="B4140" t="s">
        <v>4197</v>
      </c>
      <c r="C4140" t="s">
        <v>16576</v>
      </c>
      <c r="D4140" t="s">
        <v>18325</v>
      </c>
    </row>
    <row r="4141" spans="1:4" x14ac:dyDescent="0.25">
      <c r="A4141" t="s">
        <v>200</v>
      </c>
      <c r="B4141" t="s">
        <v>8791</v>
      </c>
      <c r="C4141" t="s">
        <v>16576</v>
      </c>
      <c r="D4141" t="s">
        <v>20821</v>
      </c>
    </row>
    <row r="4142" spans="1:4" x14ac:dyDescent="0.25">
      <c r="A4142" t="s">
        <v>9524</v>
      </c>
      <c r="B4142" t="s">
        <v>9525</v>
      </c>
      <c r="C4142" t="s">
        <v>16576</v>
      </c>
      <c r="D4142" t="s">
        <v>21217</v>
      </c>
    </row>
    <row r="4143" spans="1:4" x14ac:dyDescent="0.25">
      <c r="A4143" t="s">
        <v>10548</v>
      </c>
      <c r="B4143" t="s">
        <v>10549</v>
      </c>
      <c r="C4143" t="s">
        <v>16576</v>
      </c>
      <c r="D4143" t="s">
        <v>21763</v>
      </c>
    </row>
    <row r="4144" spans="1:4" x14ac:dyDescent="0.25">
      <c r="A4144" t="s">
        <v>14183</v>
      </c>
      <c r="B4144" t="s">
        <v>14184</v>
      </c>
      <c r="C4144" t="s">
        <v>16576</v>
      </c>
      <c r="D4144" t="s">
        <v>23708</v>
      </c>
    </row>
    <row r="4145" spans="1:4" x14ac:dyDescent="0.25">
      <c r="A4145" t="s">
        <v>14893</v>
      </c>
      <c r="B4145" t="s">
        <v>14894</v>
      </c>
      <c r="C4145" t="s">
        <v>16576</v>
      </c>
      <c r="D4145" t="s">
        <v>24077</v>
      </c>
    </row>
    <row r="4146" spans="1:4" x14ac:dyDescent="0.25">
      <c r="A4146" t="s">
        <v>14531</v>
      </c>
      <c r="B4146" t="s">
        <v>14532</v>
      </c>
      <c r="C4146" t="s">
        <v>23892</v>
      </c>
      <c r="D4146" t="s">
        <v>16212</v>
      </c>
    </row>
    <row r="4147" spans="1:4" x14ac:dyDescent="0.25">
      <c r="A4147" t="s">
        <v>5281</v>
      </c>
      <c r="B4147" t="s">
        <v>5282</v>
      </c>
      <c r="C4147" t="s">
        <v>18921</v>
      </c>
      <c r="D4147" t="s">
        <v>16260</v>
      </c>
    </row>
    <row r="4148" spans="1:4" x14ac:dyDescent="0.25">
      <c r="A4148" t="s">
        <v>5295</v>
      </c>
      <c r="B4148" t="s">
        <v>5296</v>
      </c>
      <c r="C4148" t="s">
        <v>18928</v>
      </c>
      <c r="D4148" t="s">
        <v>16248</v>
      </c>
    </row>
    <row r="4149" spans="1:4" x14ac:dyDescent="0.25">
      <c r="A4149" t="s">
        <v>9296</v>
      </c>
      <c r="B4149" t="s">
        <v>9297</v>
      </c>
      <c r="C4149" t="s">
        <v>21093</v>
      </c>
      <c r="D4149" t="s">
        <v>16193</v>
      </c>
    </row>
    <row r="4150" spans="1:4" x14ac:dyDescent="0.25">
      <c r="A4150" t="s">
        <v>5306</v>
      </c>
      <c r="B4150" t="s">
        <v>5307</v>
      </c>
      <c r="C4150" t="s">
        <v>18934</v>
      </c>
      <c r="D4150" t="s">
        <v>16193</v>
      </c>
    </row>
    <row r="4151" spans="1:4" x14ac:dyDescent="0.25">
      <c r="A4151" t="s">
        <v>17</v>
      </c>
      <c r="B4151" t="s">
        <v>833</v>
      </c>
      <c r="C4151" t="s">
        <v>16469</v>
      </c>
      <c r="D4151" t="s">
        <v>16470</v>
      </c>
    </row>
    <row r="4152" spans="1:4" x14ac:dyDescent="0.25">
      <c r="A4152" t="s">
        <v>7545</v>
      </c>
      <c r="B4152" t="s">
        <v>7546</v>
      </c>
      <c r="C4152" t="s">
        <v>20144</v>
      </c>
      <c r="D4152" t="s">
        <v>20145</v>
      </c>
    </row>
    <row r="4153" spans="1:4" x14ac:dyDescent="0.25">
      <c r="A4153" t="s">
        <v>3122</v>
      </c>
      <c r="B4153" t="s">
        <v>3123</v>
      </c>
      <c r="C4153" t="s">
        <v>17741</v>
      </c>
      <c r="D4153" t="s">
        <v>17742</v>
      </c>
    </row>
    <row r="4154" spans="1:4" x14ac:dyDescent="0.25">
      <c r="A4154" t="s">
        <v>15620</v>
      </c>
      <c r="B4154" t="s">
        <v>15621</v>
      </c>
      <c r="C4154" t="s">
        <v>24457</v>
      </c>
      <c r="D4154" t="s">
        <v>24458</v>
      </c>
    </row>
    <row r="4155" spans="1:4" x14ac:dyDescent="0.25">
      <c r="A4155" t="s">
        <v>14291</v>
      </c>
      <c r="B4155" t="s">
        <v>14292</v>
      </c>
      <c r="C4155" t="s">
        <v>23764</v>
      </c>
      <c r="D4155" t="s">
        <v>23765</v>
      </c>
    </row>
    <row r="4156" spans="1:4" x14ac:dyDescent="0.25">
      <c r="A4156" t="s">
        <v>5324</v>
      </c>
      <c r="B4156" t="s">
        <v>5325</v>
      </c>
      <c r="C4156" t="s">
        <v>18944</v>
      </c>
      <c r="D4156" t="s">
        <v>16248</v>
      </c>
    </row>
    <row r="4157" spans="1:4" x14ac:dyDescent="0.25">
      <c r="A4157" t="s">
        <v>5350</v>
      </c>
      <c r="B4157" t="s">
        <v>5351</v>
      </c>
      <c r="C4157" t="s">
        <v>18957</v>
      </c>
      <c r="D4157" t="s">
        <v>16193</v>
      </c>
    </row>
    <row r="4158" spans="1:4" x14ac:dyDescent="0.25">
      <c r="A4158" t="s">
        <v>5361</v>
      </c>
      <c r="B4158" t="s">
        <v>5362</v>
      </c>
      <c r="C4158" t="s">
        <v>18963</v>
      </c>
      <c r="D4158" t="s">
        <v>18964</v>
      </c>
    </row>
    <row r="4159" spans="1:4" x14ac:dyDescent="0.25">
      <c r="A4159" t="s">
        <v>5365</v>
      </c>
      <c r="B4159" t="s">
        <v>5366</v>
      </c>
      <c r="C4159" t="s">
        <v>18966</v>
      </c>
      <c r="D4159" t="s">
        <v>16304</v>
      </c>
    </row>
    <row r="4160" spans="1:4" x14ac:dyDescent="0.25">
      <c r="A4160" t="s">
        <v>5381</v>
      </c>
      <c r="B4160" t="s">
        <v>5382</v>
      </c>
      <c r="C4160" t="s">
        <v>18974</v>
      </c>
      <c r="D4160" t="s">
        <v>16304</v>
      </c>
    </row>
    <row r="4161" spans="1:4" x14ac:dyDescent="0.25">
      <c r="A4161" t="s">
        <v>5391</v>
      </c>
      <c r="B4161" t="s">
        <v>5392</v>
      </c>
      <c r="C4161" t="s">
        <v>18979</v>
      </c>
      <c r="D4161" t="s">
        <v>16745</v>
      </c>
    </row>
    <row r="4162" spans="1:4" x14ac:dyDescent="0.25">
      <c r="A4162" t="s">
        <v>5412</v>
      </c>
      <c r="B4162" t="s">
        <v>5413</v>
      </c>
      <c r="C4162" t="s">
        <v>18991</v>
      </c>
      <c r="D4162" t="s">
        <v>16237</v>
      </c>
    </row>
    <row r="4163" spans="1:4" x14ac:dyDescent="0.25">
      <c r="A4163" t="s">
        <v>5418</v>
      </c>
      <c r="B4163" t="s">
        <v>5419</v>
      </c>
      <c r="C4163" t="s">
        <v>18994</v>
      </c>
      <c r="D4163" t="s">
        <v>16189</v>
      </c>
    </row>
    <row r="4164" spans="1:4" x14ac:dyDescent="0.25">
      <c r="A4164" t="s">
        <v>5420</v>
      </c>
      <c r="B4164" t="s">
        <v>5421</v>
      </c>
      <c r="C4164" t="s">
        <v>18995</v>
      </c>
      <c r="D4164" t="s">
        <v>16189</v>
      </c>
    </row>
    <row r="4165" spans="1:4" x14ac:dyDescent="0.25">
      <c r="A4165" t="s">
        <v>5432</v>
      </c>
      <c r="B4165" t="s">
        <v>5433</v>
      </c>
      <c r="C4165" t="s">
        <v>19001</v>
      </c>
      <c r="D4165" t="s">
        <v>16377</v>
      </c>
    </row>
    <row r="4166" spans="1:4" x14ac:dyDescent="0.25">
      <c r="A4166" t="s">
        <v>5434</v>
      </c>
      <c r="B4166" t="s">
        <v>5435</v>
      </c>
      <c r="C4166" t="s">
        <v>19002</v>
      </c>
      <c r="D4166" t="s">
        <v>16248</v>
      </c>
    </row>
    <row r="4167" spans="1:4" x14ac:dyDescent="0.25">
      <c r="A4167" t="s">
        <v>12863</v>
      </c>
      <c r="B4167" t="s">
        <v>12864</v>
      </c>
      <c r="C4167" t="s">
        <v>22997</v>
      </c>
      <c r="D4167" t="s">
        <v>16253</v>
      </c>
    </row>
    <row r="4168" spans="1:4" x14ac:dyDescent="0.25">
      <c r="A4168" t="s">
        <v>3205</v>
      </c>
      <c r="B4168" t="s">
        <v>3206</v>
      </c>
      <c r="C4168" t="s">
        <v>17788</v>
      </c>
      <c r="D4168" t="s">
        <v>17789</v>
      </c>
    </row>
    <row r="4169" spans="1:4" x14ac:dyDescent="0.25">
      <c r="A4169" t="s">
        <v>3643</v>
      </c>
      <c r="B4169" t="s">
        <v>3644</v>
      </c>
      <c r="C4169" t="s">
        <v>18023</v>
      </c>
      <c r="D4169" t="s">
        <v>17789</v>
      </c>
    </row>
    <row r="4170" spans="1:4" x14ac:dyDescent="0.25">
      <c r="A4170" t="s">
        <v>3530</v>
      </c>
      <c r="B4170" t="s">
        <v>3531</v>
      </c>
      <c r="C4170" t="s">
        <v>17964</v>
      </c>
      <c r="D4170" t="s">
        <v>17789</v>
      </c>
    </row>
    <row r="4171" spans="1:4" x14ac:dyDescent="0.25">
      <c r="A4171" t="s">
        <v>4883</v>
      </c>
      <c r="B4171" t="s">
        <v>4884</v>
      </c>
      <c r="C4171" t="s">
        <v>18705</v>
      </c>
      <c r="D4171" t="s">
        <v>17789</v>
      </c>
    </row>
    <row r="4172" spans="1:4" x14ac:dyDescent="0.25">
      <c r="A4172" t="s">
        <v>7563</v>
      </c>
      <c r="B4172" t="s">
        <v>7564</v>
      </c>
      <c r="C4172" t="s">
        <v>20154</v>
      </c>
      <c r="D4172" t="s">
        <v>20155</v>
      </c>
    </row>
    <row r="4173" spans="1:4" x14ac:dyDescent="0.25">
      <c r="A4173" t="s">
        <v>9540</v>
      </c>
      <c r="B4173" t="s">
        <v>9541</v>
      </c>
      <c r="C4173" t="s">
        <v>21225</v>
      </c>
      <c r="D4173" t="s">
        <v>17789</v>
      </c>
    </row>
    <row r="4174" spans="1:4" x14ac:dyDescent="0.25">
      <c r="A4174" t="s">
        <v>774</v>
      </c>
      <c r="B4174" t="s">
        <v>775</v>
      </c>
      <c r="C4174" t="s">
        <v>16429</v>
      </c>
      <c r="D4174" t="s">
        <v>16226</v>
      </c>
    </row>
    <row r="4175" spans="1:4" x14ac:dyDescent="0.25">
      <c r="A4175" t="s">
        <v>1340</v>
      </c>
      <c r="B4175" t="s">
        <v>1341</v>
      </c>
      <c r="C4175" t="s">
        <v>16766</v>
      </c>
      <c r="D4175" t="s">
        <v>16212</v>
      </c>
    </row>
    <row r="4176" spans="1:4" x14ac:dyDescent="0.25">
      <c r="A4176" t="s">
        <v>1594</v>
      </c>
      <c r="B4176" t="s">
        <v>1595</v>
      </c>
      <c r="C4176" t="s">
        <v>16907</v>
      </c>
      <c r="D4176" t="s">
        <v>16226</v>
      </c>
    </row>
    <row r="4177" spans="1:4" x14ac:dyDescent="0.25">
      <c r="A4177" t="s">
        <v>24</v>
      </c>
      <c r="B4177" t="s">
        <v>1819</v>
      </c>
      <c r="C4177" t="s">
        <v>17028</v>
      </c>
      <c r="D4177" t="s">
        <v>16226</v>
      </c>
    </row>
    <row r="4178" spans="1:4" x14ac:dyDescent="0.25">
      <c r="A4178" t="s">
        <v>165</v>
      </c>
      <c r="B4178" t="s">
        <v>2080</v>
      </c>
      <c r="C4178" t="s">
        <v>17170</v>
      </c>
      <c r="D4178" t="s">
        <v>16226</v>
      </c>
    </row>
    <row r="4179" spans="1:4" x14ac:dyDescent="0.25">
      <c r="A4179" t="s">
        <v>2607</v>
      </c>
      <c r="B4179" t="s">
        <v>2608</v>
      </c>
      <c r="C4179" t="s">
        <v>17453</v>
      </c>
      <c r="D4179" t="s">
        <v>16226</v>
      </c>
    </row>
    <row r="4180" spans="1:4" x14ac:dyDescent="0.25">
      <c r="A4180" t="s">
        <v>166</v>
      </c>
      <c r="B4180" t="s">
        <v>2979</v>
      </c>
      <c r="C4180" t="s">
        <v>17660</v>
      </c>
      <c r="D4180" t="s">
        <v>16226</v>
      </c>
    </row>
    <row r="4181" spans="1:4" x14ac:dyDescent="0.25">
      <c r="A4181" t="s">
        <v>3328</v>
      </c>
      <c r="B4181" t="s">
        <v>3329</v>
      </c>
      <c r="C4181" t="s">
        <v>17856</v>
      </c>
      <c r="D4181" t="s">
        <v>16226</v>
      </c>
    </row>
    <row r="4182" spans="1:4" x14ac:dyDescent="0.25">
      <c r="A4182" t="s">
        <v>4433</v>
      </c>
      <c r="B4182" t="s">
        <v>4434</v>
      </c>
      <c r="C4182" t="s">
        <v>18454</v>
      </c>
      <c r="D4182" t="s">
        <v>16226</v>
      </c>
    </row>
    <row r="4183" spans="1:4" x14ac:dyDescent="0.25">
      <c r="A4183" t="s">
        <v>5144</v>
      </c>
      <c r="B4183" t="s">
        <v>5145</v>
      </c>
      <c r="C4183" t="s">
        <v>18844</v>
      </c>
      <c r="D4183" t="s">
        <v>16253</v>
      </c>
    </row>
    <row r="4184" spans="1:4" x14ac:dyDescent="0.25">
      <c r="A4184" t="s">
        <v>12683</v>
      </c>
      <c r="B4184" t="s">
        <v>12684</v>
      </c>
      <c r="C4184" t="s">
        <v>22899</v>
      </c>
      <c r="D4184" t="s">
        <v>16253</v>
      </c>
    </row>
    <row r="4185" spans="1:4" x14ac:dyDescent="0.25">
      <c r="A4185" t="s">
        <v>12547</v>
      </c>
      <c r="B4185" t="s">
        <v>12548</v>
      </c>
      <c r="C4185" t="s">
        <v>22823</v>
      </c>
      <c r="D4185" t="s">
        <v>16617</v>
      </c>
    </row>
    <row r="4186" spans="1:4" x14ac:dyDescent="0.25">
      <c r="A4186" t="s">
        <v>14677</v>
      </c>
      <c r="B4186" t="s">
        <v>14678</v>
      </c>
      <c r="C4186" t="s">
        <v>23967</v>
      </c>
      <c r="D4186" t="s">
        <v>16253</v>
      </c>
    </row>
    <row r="4187" spans="1:4" x14ac:dyDescent="0.25">
      <c r="A4187" t="s">
        <v>15152</v>
      </c>
      <c r="B4187" t="s">
        <v>15153</v>
      </c>
      <c r="C4187" t="s">
        <v>24213</v>
      </c>
      <c r="D4187" t="s">
        <v>16253</v>
      </c>
    </row>
    <row r="4188" spans="1:4" x14ac:dyDescent="0.25">
      <c r="A4188" t="s">
        <v>2865</v>
      </c>
      <c r="B4188" t="s">
        <v>2866</v>
      </c>
      <c r="C4188" t="s">
        <v>17597</v>
      </c>
      <c r="D4188" t="s">
        <v>16212</v>
      </c>
    </row>
    <row r="4189" spans="1:4" x14ac:dyDescent="0.25">
      <c r="A4189" t="s">
        <v>52</v>
      </c>
      <c r="B4189" t="s">
        <v>5158</v>
      </c>
      <c r="C4189" t="s">
        <v>18852</v>
      </c>
      <c r="D4189" t="s">
        <v>16226</v>
      </c>
    </row>
    <row r="4190" spans="1:4" x14ac:dyDescent="0.25">
      <c r="A4190" t="s">
        <v>8030</v>
      </c>
      <c r="B4190" t="s">
        <v>8031</v>
      </c>
      <c r="C4190" t="s">
        <v>20415</v>
      </c>
      <c r="D4190" t="s">
        <v>16253</v>
      </c>
    </row>
    <row r="4191" spans="1:4" x14ac:dyDescent="0.25">
      <c r="A4191" t="s">
        <v>14833</v>
      </c>
      <c r="B4191" t="s">
        <v>14834</v>
      </c>
      <c r="C4191" t="s">
        <v>24047</v>
      </c>
      <c r="D4191" t="s">
        <v>16253</v>
      </c>
    </row>
    <row r="4192" spans="1:4" x14ac:dyDescent="0.25">
      <c r="A4192" t="s">
        <v>349</v>
      </c>
      <c r="B4192" t="s">
        <v>6401</v>
      </c>
      <c r="C4192" t="s">
        <v>19532</v>
      </c>
      <c r="D4192" t="s">
        <v>16226</v>
      </c>
    </row>
    <row r="4193" spans="1:4" x14ac:dyDescent="0.25">
      <c r="A4193" t="s">
        <v>186</v>
      </c>
      <c r="B4193" t="s">
        <v>6439</v>
      </c>
      <c r="C4193" t="s">
        <v>19554</v>
      </c>
      <c r="D4193" t="s">
        <v>16226</v>
      </c>
    </row>
    <row r="4194" spans="1:4" x14ac:dyDescent="0.25">
      <c r="A4194" t="s">
        <v>7104</v>
      </c>
      <c r="B4194" t="s">
        <v>7105</v>
      </c>
      <c r="C4194" t="s">
        <v>19914</v>
      </c>
      <c r="D4194" t="s">
        <v>16226</v>
      </c>
    </row>
    <row r="4195" spans="1:4" x14ac:dyDescent="0.25">
      <c r="A4195" t="s">
        <v>194</v>
      </c>
      <c r="B4195" t="s">
        <v>7746</v>
      </c>
      <c r="C4195" t="s">
        <v>20261</v>
      </c>
      <c r="D4195" t="s">
        <v>16226</v>
      </c>
    </row>
    <row r="4196" spans="1:4" x14ac:dyDescent="0.25">
      <c r="A4196" t="s">
        <v>361</v>
      </c>
      <c r="B4196" t="s">
        <v>8026</v>
      </c>
      <c r="C4196" t="s">
        <v>20412</v>
      </c>
      <c r="D4196" t="s">
        <v>16226</v>
      </c>
    </row>
    <row r="4197" spans="1:4" x14ac:dyDescent="0.25">
      <c r="A4197" t="s">
        <v>9790</v>
      </c>
      <c r="B4197" t="s">
        <v>9791</v>
      </c>
      <c r="C4197" t="s">
        <v>21359</v>
      </c>
      <c r="D4197" t="s">
        <v>16193</v>
      </c>
    </row>
    <row r="4198" spans="1:4" x14ac:dyDescent="0.25">
      <c r="A4198" t="s">
        <v>1217</v>
      </c>
      <c r="B4198" t="s">
        <v>1218</v>
      </c>
      <c r="C4198" t="s">
        <v>16697</v>
      </c>
      <c r="D4198" t="s">
        <v>16698</v>
      </c>
    </row>
    <row r="4199" spans="1:4" x14ac:dyDescent="0.25">
      <c r="A4199" t="s">
        <v>217</v>
      </c>
      <c r="B4199" t="s">
        <v>12668</v>
      </c>
      <c r="C4199" t="s">
        <v>22891</v>
      </c>
      <c r="D4199" t="s">
        <v>16226</v>
      </c>
    </row>
    <row r="4200" spans="1:4" x14ac:dyDescent="0.25">
      <c r="A4200" t="s">
        <v>220</v>
      </c>
      <c r="B4200" t="s">
        <v>13284</v>
      </c>
      <c r="C4200" t="s">
        <v>23223</v>
      </c>
      <c r="D4200" t="s">
        <v>16226</v>
      </c>
    </row>
    <row r="4201" spans="1:4" x14ac:dyDescent="0.25">
      <c r="A4201" t="s">
        <v>12203</v>
      </c>
      <c r="B4201" t="s">
        <v>12204</v>
      </c>
      <c r="C4201" t="s">
        <v>22634</v>
      </c>
      <c r="D4201" t="s">
        <v>16226</v>
      </c>
    </row>
    <row r="4202" spans="1:4" x14ac:dyDescent="0.25">
      <c r="A4202" t="s">
        <v>225</v>
      </c>
      <c r="B4202" t="s">
        <v>13676</v>
      </c>
      <c r="C4202" t="s">
        <v>23433</v>
      </c>
      <c r="D4202" t="s">
        <v>16226</v>
      </c>
    </row>
    <row r="4203" spans="1:4" x14ac:dyDescent="0.25">
      <c r="A4203" t="s">
        <v>8285</v>
      </c>
      <c r="B4203" t="s">
        <v>8286</v>
      </c>
      <c r="C4203" t="s">
        <v>16538</v>
      </c>
      <c r="D4203" t="s">
        <v>20549</v>
      </c>
    </row>
    <row r="4204" spans="1:4" x14ac:dyDescent="0.25">
      <c r="A4204" t="s">
        <v>6604</v>
      </c>
      <c r="B4204" t="s">
        <v>6605</v>
      </c>
      <c r="C4204" t="s">
        <v>16538</v>
      </c>
      <c r="D4204" t="s">
        <v>19641</v>
      </c>
    </row>
    <row r="4205" spans="1:4" x14ac:dyDescent="0.25">
      <c r="A4205" t="s">
        <v>7687</v>
      </c>
      <c r="B4205" t="s">
        <v>7688</v>
      </c>
      <c r="C4205" t="s">
        <v>16538</v>
      </c>
      <c r="D4205" t="s">
        <v>20226</v>
      </c>
    </row>
    <row r="4206" spans="1:4" x14ac:dyDescent="0.25">
      <c r="A4206" t="s">
        <v>3631</v>
      </c>
      <c r="B4206" t="s">
        <v>3632</v>
      </c>
      <c r="C4206" t="s">
        <v>16538</v>
      </c>
      <c r="D4206" t="s">
        <v>18017</v>
      </c>
    </row>
    <row r="4207" spans="1:4" x14ac:dyDescent="0.25">
      <c r="A4207" t="s">
        <v>954</v>
      </c>
      <c r="B4207" t="s">
        <v>955</v>
      </c>
      <c r="C4207" t="s">
        <v>16538</v>
      </c>
      <c r="D4207" t="s">
        <v>16539</v>
      </c>
    </row>
    <row r="4208" spans="1:4" x14ac:dyDescent="0.25">
      <c r="A4208" t="s">
        <v>3282</v>
      </c>
      <c r="B4208" t="s">
        <v>3283</v>
      </c>
      <c r="C4208" t="s">
        <v>16538</v>
      </c>
      <c r="D4208" t="s">
        <v>17831</v>
      </c>
    </row>
    <row r="4209" spans="1:4" x14ac:dyDescent="0.25">
      <c r="A4209" t="s">
        <v>4263</v>
      </c>
      <c r="B4209" t="s">
        <v>4264</v>
      </c>
      <c r="C4209" t="s">
        <v>16538</v>
      </c>
      <c r="D4209" t="s">
        <v>18363</v>
      </c>
    </row>
    <row r="4210" spans="1:4" x14ac:dyDescent="0.25">
      <c r="A4210" t="s">
        <v>5142</v>
      </c>
      <c r="B4210" t="s">
        <v>5143</v>
      </c>
      <c r="C4210" t="s">
        <v>16538</v>
      </c>
      <c r="D4210" t="s">
        <v>18843</v>
      </c>
    </row>
    <row r="4211" spans="1:4" x14ac:dyDescent="0.25">
      <c r="A4211" t="s">
        <v>5563</v>
      </c>
      <c r="B4211" t="s">
        <v>5564</v>
      </c>
      <c r="C4211" t="s">
        <v>16538</v>
      </c>
      <c r="D4211" t="s">
        <v>19069</v>
      </c>
    </row>
    <row r="4212" spans="1:4" x14ac:dyDescent="0.25">
      <c r="A4212" t="s">
        <v>5894</v>
      </c>
      <c r="B4212" t="s">
        <v>5895</v>
      </c>
      <c r="C4212" t="s">
        <v>16538</v>
      </c>
      <c r="D4212" t="s">
        <v>19251</v>
      </c>
    </row>
    <row r="4213" spans="1:4" x14ac:dyDescent="0.25">
      <c r="A4213" t="s">
        <v>6433</v>
      </c>
      <c r="B4213" t="s">
        <v>6434</v>
      </c>
      <c r="C4213" t="s">
        <v>16538</v>
      </c>
      <c r="D4213" t="s">
        <v>19551</v>
      </c>
    </row>
    <row r="4214" spans="1:4" x14ac:dyDescent="0.25">
      <c r="A4214" t="s">
        <v>7080</v>
      </c>
      <c r="B4214" t="s">
        <v>7081</v>
      </c>
      <c r="C4214" t="s">
        <v>16538</v>
      </c>
      <c r="D4214" t="s">
        <v>19901</v>
      </c>
    </row>
    <row r="4215" spans="1:4" x14ac:dyDescent="0.25">
      <c r="A4215" t="s">
        <v>7531</v>
      </c>
      <c r="B4215" t="s">
        <v>7532</v>
      </c>
      <c r="C4215" t="s">
        <v>16538</v>
      </c>
      <c r="D4215" t="s">
        <v>20137</v>
      </c>
    </row>
    <row r="4216" spans="1:4" x14ac:dyDescent="0.25">
      <c r="A4216" t="s">
        <v>7722</v>
      </c>
      <c r="B4216" t="s">
        <v>7723</v>
      </c>
      <c r="C4216" t="s">
        <v>16538</v>
      </c>
      <c r="D4216" t="s">
        <v>20246</v>
      </c>
    </row>
    <row r="4217" spans="1:4" x14ac:dyDescent="0.25">
      <c r="A4217" t="s">
        <v>8027</v>
      </c>
      <c r="B4217" t="s">
        <v>8028</v>
      </c>
      <c r="C4217" t="s">
        <v>16538</v>
      </c>
      <c r="D4217" t="s">
        <v>20413</v>
      </c>
    </row>
    <row r="4218" spans="1:4" x14ac:dyDescent="0.25">
      <c r="A4218" t="s">
        <v>8225</v>
      </c>
      <c r="B4218" t="s">
        <v>8226</v>
      </c>
      <c r="C4218" t="s">
        <v>16538</v>
      </c>
      <c r="D4218" t="s">
        <v>20517</v>
      </c>
    </row>
    <row r="4219" spans="1:4" x14ac:dyDescent="0.25">
      <c r="A4219" t="s">
        <v>8931</v>
      </c>
      <c r="B4219" t="s">
        <v>8932</v>
      </c>
      <c r="C4219" t="s">
        <v>16538</v>
      </c>
      <c r="D4219" t="s">
        <v>20896</v>
      </c>
    </row>
    <row r="4220" spans="1:4" x14ac:dyDescent="0.25">
      <c r="A4220" t="s">
        <v>9930</v>
      </c>
      <c r="B4220" t="s">
        <v>9931</v>
      </c>
      <c r="C4220" t="s">
        <v>16538</v>
      </c>
      <c r="D4220" t="s">
        <v>21434</v>
      </c>
    </row>
    <row r="4221" spans="1:4" x14ac:dyDescent="0.25">
      <c r="A4221" t="s">
        <v>10478</v>
      </c>
      <c r="B4221" t="s">
        <v>10479</v>
      </c>
      <c r="C4221" t="s">
        <v>16538</v>
      </c>
      <c r="D4221" t="s">
        <v>21723</v>
      </c>
    </row>
    <row r="4222" spans="1:4" x14ac:dyDescent="0.25">
      <c r="A4222" t="s">
        <v>10562</v>
      </c>
      <c r="B4222" t="s">
        <v>10563</v>
      </c>
      <c r="C4222" t="s">
        <v>16538</v>
      </c>
      <c r="D4222" t="s">
        <v>21770</v>
      </c>
    </row>
    <row r="4223" spans="1:4" x14ac:dyDescent="0.25">
      <c r="A4223" t="s">
        <v>11883</v>
      </c>
      <c r="B4223" t="s">
        <v>11884</v>
      </c>
      <c r="C4223" t="s">
        <v>16538</v>
      </c>
      <c r="D4223" t="s">
        <v>22465</v>
      </c>
    </row>
    <row r="4224" spans="1:4" x14ac:dyDescent="0.25">
      <c r="A4224" t="s">
        <v>12479</v>
      </c>
      <c r="B4224" t="s">
        <v>12480</v>
      </c>
      <c r="C4224" t="s">
        <v>16538</v>
      </c>
      <c r="D4224" t="s">
        <v>22784</v>
      </c>
    </row>
    <row r="4225" spans="1:4" x14ac:dyDescent="0.25">
      <c r="A4225" t="s">
        <v>12814</v>
      </c>
      <c r="B4225" t="s">
        <v>12815</v>
      </c>
      <c r="C4225" t="s">
        <v>16538</v>
      </c>
      <c r="D4225" t="s">
        <v>22969</v>
      </c>
    </row>
    <row r="4226" spans="1:4" x14ac:dyDescent="0.25">
      <c r="A4226" t="s">
        <v>13131</v>
      </c>
      <c r="B4226" t="s">
        <v>13132</v>
      </c>
      <c r="C4226" t="s">
        <v>16538</v>
      </c>
      <c r="D4226" t="s">
        <v>23141</v>
      </c>
    </row>
    <row r="4227" spans="1:4" x14ac:dyDescent="0.25">
      <c r="A4227" t="s">
        <v>13166</v>
      </c>
      <c r="B4227" t="s">
        <v>13167</v>
      </c>
      <c r="C4227" t="s">
        <v>16538</v>
      </c>
      <c r="D4227" t="s">
        <v>23160</v>
      </c>
    </row>
    <row r="4228" spans="1:4" x14ac:dyDescent="0.25">
      <c r="A4228" t="s">
        <v>13709</v>
      </c>
      <c r="B4228" t="s">
        <v>13710</v>
      </c>
      <c r="C4228" t="s">
        <v>16538</v>
      </c>
      <c r="D4228" t="s">
        <v>23451</v>
      </c>
    </row>
    <row r="4229" spans="1:4" x14ac:dyDescent="0.25">
      <c r="A4229" t="s">
        <v>15105</v>
      </c>
      <c r="B4229" t="s">
        <v>15106</v>
      </c>
      <c r="C4229" t="s">
        <v>16538</v>
      </c>
      <c r="D4229" t="s">
        <v>24189</v>
      </c>
    </row>
    <row r="4230" spans="1:4" x14ac:dyDescent="0.25">
      <c r="A4230" t="s">
        <v>15747</v>
      </c>
      <c r="B4230" t="s">
        <v>15748</v>
      </c>
      <c r="C4230" t="s">
        <v>16538</v>
      </c>
      <c r="D4230" t="s">
        <v>24527</v>
      </c>
    </row>
    <row r="4231" spans="1:4" x14ac:dyDescent="0.25">
      <c r="A4231" t="s">
        <v>8650</v>
      </c>
      <c r="B4231" t="s">
        <v>8651</v>
      </c>
      <c r="C4231" t="s">
        <v>16538</v>
      </c>
      <c r="D4231" t="s">
        <v>20746</v>
      </c>
    </row>
    <row r="4232" spans="1:4" x14ac:dyDescent="0.25">
      <c r="A4232" t="s">
        <v>375</v>
      </c>
      <c r="B4232" t="s">
        <v>11244</v>
      </c>
      <c r="C4232" t="s">
        <v>16538</v>
      </c>
      <c r="D4232" t="s">
        <v>22121</v>
      </c>
    </row>
    <row r="4233" spans="1:4" x14ac:dyDescent="0.25">
      <c r="A4233" t="s">
        <v>11509</v>
      </c>
      <c r="B4233" t="s">
        <v>11510</v>
      </c>
      <c r="C4233" t="s">
        <v>22262</v>
      </c>
      <c r="D4233" t="s">
        <v>16226</v>
      </c>
    </row>
    <row r="4234" spans="1:4" x14ac:dyDescent="0.25">
      <c r="A4234" t="s">
        <v>5446</v>
      </c>
      <c r="B4234" t="s">
        <v>5447</v>
      </c>
      <c r="C4234" t="s">
        <v>19008</v>
      </c>
      <c r="D4234" t="s">
        <v>16306</v>
      </c>
    </row>
    <row r="4235" spans="1:4" x14ac:dyDescent="0.25">
      <c r="A4235" t="s">
        <v>5450</v>
      </c>
      <c r="B4235" t="s">
        <v>5451</v>
      </c>
      <c r="C4235" t="s">
        <v>19010</v>
      </c>
      <c r="D4235" t="s">
        <v>16248</v>
      </c>
    </row>
    <row r="4236" spans="1:4" x14ac:dyDescent="0.25">
      <c r="A4236" t="s">
        <v>5458</v>
      </c>
      <c r="B4236" t="s">
        <v>5459</v>
      </c>
      <c r="C4236" t="s">
        <v>19014</v>
      </c>
      <c r="D4236" t="s">
        <v>16189</v>
      </c>
    </row>
    <row r="4237" spans="1:4" x14ac:dyDescent="0.25">
      <c r="A4237" t="s">
        <v>7768</v>
      </c>
      <c r="B4237" t="s">
        <v>7769</v>
      </c>
      <c r="C4237" t="s">
        <v>20273</v>
      </c>
      <c r="D4237" t="s">
        <v>16193</v>
      </c>
    </row>
    <row r="4238" spans="1:4" x14ac:dyDescent="0.25">
      <c r="A4238" t="s">
        <v>941</v>
      </c>
      <c r="B4238" t="s">
        <v>942</v>
      </c>
      <c r="C4238" t="s">
        <v>16531</v>
      </c>
      <c r="D4238" t="s">
        <v>16193</v>
      </c>
    </row>
    <row r="4239" spans="1:4" x14ac:dyDescent="0.25">
      <c r="A4239" t="s">
        <v>5476</v>
      </c>
      <c r="B4239" t="s">
        <v>5477</v>
      </c>
      <c r="C4239" t="s">
        <v>19023</v>
      </c>
      <c r="D4239" t="s">
        <v>16189</v>
      </c>
    </row>
    <row r="4240" spans="1:4" x14ac:dyDescent="0.25">
      <c r="A4240" t="s">
        <v>5510</v>
      </c>
      <c r="B4240" t="s">
        <v>5511</v>
      </c>
      <c r="C4240" t="s">
        <v>19040</v>
      </c>
      <c r="D4240" t="s">
        <v>16625</v>
      </c>
    </row>
    <row r="4241" spans="1:4" x14ac:dyDescent="0.25">
      <c r="A4241" t="s">
        <v>5524</v>
      </c>
      <c r="B4241" t="s">
        <v>5525</v>
      </c>
      <c r="C4241" t="s">
        <v>19047</v>
      </c>
      <c r="D4241" t="s">
        <v>16356</v>
      </c>
    </row>
    <row r="4242" spans="1:4" x14ac:dyDescent="0.25">
      <c r="A4242" t="s">
        <v>5598</v>
      </c>
      <c r="B4242" t="s">
        <v>5599</v>
      </c>
      <c r="C4242" t="s">
        <v>19087</v>
      </c>
      <c r="D4242" t="s">
        <v>16189</v>
      </c>
    </row>
    <row r="4243" spans="1:4" x14ac:dyDescent="0.25">
      <c r="A4243" t="s">
        <v>5620</v>
      </c>
      <c r="B4243" t="s">
        <v>5621</v>
      </c>
      <c r="C4243" t="s">
        <v>19098</v>
      </c>
      <c r="D4243" t="s">
        <v>16248</v>
      </c>
    </row>
    <row r="4244" spans="1:4" x14ac:dyDescent="0.25">
      <c r="A4244" t="s">
        <v>15071</v>
      </c>
      <c r="B4244" t="s">
        <v>15072</v>
      </c>
      <c r="C4244" t="s">
        <v>24171</v>
      </c>
      <c r="D4244" t="s">
        <v>16193</v>
      </c>
    </row>
    <row r="4245" spans="1:4" x14ac:dyDescent="0.25">
      <c r="A4245" t="s">
        <v>5644</v>
      </c>
      <c r="B4245" t="s">
        <v>5645</v>
      </c>
      <c r="C4245" t="s">
        <v>19110</v>
      </c>
      <c r="D4245" t="s">
        <v>16306</v>
      </c>
    </row>
    <row r="4246" spans="1:4" x14ac:dyDescent="0.25">
      <c r="A4246" t="s">
        <v>5679</v>
      </c>
      <c r="B4246" t="s">
        <v>5680</v>
      </c>
      <c r="C4246" t="s">
        <v>19132</v>
      </c>
      <c r="D4246" t="s">
        <v>16306</v>
      </c>
    </row>
    <row r="4247" spans="1:4" x14ac:dyDescent="0.25">
      <c r="A4247" t="s">
        <v>5726</v>
      </c>
      <c r="B4247" t="s">
        <v>5727</v>
      </c>
      <c r="C4247" t="s">
        <v>19157</v>
      </c>
      <c r="D4247" t="s">
        <v>19158</v>
      </c>
    </row>
    <row r="4248" spans="1:4" x14ac:dyDescent="0.25">
      <c r="A4248" t="s">
        <v>5747</v>
      </c>
      <c r="B4248" t="s">
        <v>5748</v>
      </c>
      <c r="C4248" t="s">
        <v>19171</v>
      </c>
      <c r="D4248" t="s">
        <v>16248</v>
      </c>
    </row>
    <row r="4249" spans="1:4" x14ac:dyDescent="0.25">
      <c r="A4249" t="s">
        <v>5798</v>
      </c>
      <c r="B4249" t="s">
        <v>5799</v>
      </c>
      <c r="C4249" t="s">
        <v>19202</v>
      </c>
      <c r="D4249" t="s">
        <v>16248</v>
      </c>
    </row>
    <row r="4250" spans="1:4" x14ac:dyDescent="0.25">
      <c r="A4250" t="s">
        <v>5806</v>
      </c>
      <c r="B4250" t="s">
        <v>5807</v>
      </c>
      <c r="C4250" t="s">
        <v>19206</v>
      </c>
      <c r="D4250" t="s">
        <v>16248</v>
      </c>
    </row>
    <row r="4251" spans="1:4" x14ac:dyDescent="0.25">
      <c r="A4251" t="s">
        <v>5822</v>
      </c>
      <c r="B4251" t="s">
        <v>5823</v>
      </c>
      <c r="C4251" t="s">
        <v>19214</v>
      </c>
      <c r="D4251" t="s">
        <v>16195</v>
      </c>
    </row>
    <row r="4252" spans="1:4" x14ac:dyDescent="0.25">
      <c r="A4252" t="s">
        <v>5850</v>
      </c>
      <c r="B4252" t="s">
        <v>5851</v>
      </c>
      <c r="C4252" t="s">
        <v>19229</v>
      </c>
      <c r="D4252" t="s">
        <v>16248</v>
      </c>
    </row>
    <row r="4253" spans="1:4" x14ac:dyDescent="0.25">
      <c r="A4253" t="s">
        <v>5854</v>
      </c>
      <c r="B4253" t="s">
        <v>5855</v>
      </c>
      <c r="C4253" t="s">
        <v>19231</v>
      </c>
      <c r="D4253" t="s">
        <v>16248</v>
      </c>
    </row>
    <row r="4254" spans="1:4" x14ac:dyDescent="0.25">
      <c r="A4254" t="s">
        <v>5856</v>
      </c>
      <c r="B4254" t="s">
        <v>5857</v>
      </c>
      <c r="C4254" t="s">
        <v>19232</v>
      </c>
      <c r="D4254" t="s">
        <v>16620</v>
      </c>
    </row>
    <row r="4255" spans="1:4" x14ac:dyDescent="0.25">
      <c r="A4255" t="s">
        <v>5864</v>
      </c>
      <c r="B4255" t="s">
        <v>5865</v>
      </c>
      <c r="C4255" t="s">
        <v>19236</v>
      </c>
      <c r="D4255" t="s">
        <v>17245</v>
      </c>
    </row>
    <row r="4256" spans="1:4" x14ac:dyDescent="0.25">
      <c r="A4256" t="s">
        <v>5872</v>
      </c>
      <c r="B4256" t="s">
        <v>5873</v>
      </c>
      <c r="C4256" t="s">
        <v>19240</v>
      </c>
      <c r="D4256" t="s">
        <v>16189</v>
      </c>
    </row>
    <row r="4257" spans="1:4" x14ac:dyDescent="0.25">
      <c r="A4257" t="s">
        <v>5902</v>
      </c>
      <c r="B4257" t="s">
        <v>5903</v>
      </c>
      <c r="C4257" t="s">
        <v>19256</v>
      </c>
      <c r="D4257" t="s">
        <v>16306</v>
      </c>
    </row>
    <row r="4258" spans="1:4" x14ac:dyDescent="0.25">
      <c r="A4258" t="s">
        <v>5914</v>
      </c>
      <c r="B4258" t="s">
        <v>5915</v>
      </c>
      <c r="C4258" t="s">
        <v>19264</v>
      </c>
      <c r="D4258" t="s">
        <v>16248</v>
      </c>
    </row>
    <row r="4259" spans="1:4" x14ac:dyDescent="0.25">
      <c r="A4259" t="s">
        <v>5926</v>
      </c>
      <c r="B4259" t="s">
        <v>5927</v>
      </c>
      <c r="C4259" t="s">
        <v>19270</v>
      </c>
      <c r="D4259" t="s">
        <v>16306</v>
      </c>
    </row>
    <row r="4260" spans="1:4" x14ac:dyDescent="0.25">
      <c r="A4260" t="s">
        <v>5954</v>
      </c>
      <c r="B4260" t="s">
        <v>5955</v>
      </c>
      <c r="C4260" t="s">
        <v>19284</v>
      </c>
      <c r="D4260" t="s">
        <v>16248</v>
      </c>
    </row>
    <row r="4261" spans="1:4" x14ac:dyDescent="0.25">
      <c r="A4261" t="s">
        <v>5963</v>
      </c>
      <c r="B4261" t="s">
        <v>5964</v>
      </c>
      <c r="C4261" t="s">
        <v>19289</v>
      </c>
      <c r="D4261" t="s">
        <v>16189</v>
      </c>
    </row>
    <row r="4262" spans="1:4" x14ac:dyDescent="0.25">
      <c r="A4262" t="s">
        <v>5965</v>
      </c>
      <c r="B4262" t="s">
        <v>5966</v>
      </c>
      <c r="C4262" t="s">
        <v>19290</v>
      </c>
      <c r="D4262" t="s">
        <v>16248</v>
      </c>
    </row>
    <row r="4263" spans="1:4" x14ac:dyDescent="0.25">
      <c r="A4263" t="s">
        <v>5967</v>
      </c>
      <c r="B4263" t="s">
        <v>5968</v>
      </c>
      <c r="C4263" t="s">
        <v>19291</v>
      </c>
      <c r="D4263" t="s">
        <v>16248</v>
      </c>
    </row>
    <row r="4264" spans="1:4" x14ac:dyDescent="0.25">
      <c r="A4264" t="s">
        <v>5969</v>
      </c>
      <c r="B4264" t="s">
        <v>5970</v>
      </c>
      <c r="C4264" t="s">
        <v>19292</v>
      </c>
      <c r="D4264" t="s">
        <v>16248</v>
      </c>
    </row>
    <row r="4265" spans="1:4" x14ac:dyDescent="0.25">
      <c r="A4265" t="s">
        <v>5973</v>
      </c>
      <c r="B4265" t="s">
        <v>5974</v>
      </c>
      <c r="C4265" t="s">
        <v>19294</v>
      </c>
      <c r="D4265" t="s">
        <v>16308</v>
      </c>
    </row>
    <row r="4266" spans="1:4" x14ac:dyDescent="0.25">
      <c r="A4266" t="s">
        <v>5934</v>
      </c>
      <c r="B4266" t="s">
        <v>5935</v>
      </c>
      <c r="C4266" t="s">
        <v>19274</v>
      </c>
      <c r="D4266" t="s">
        <v>16193</v>
      </c>
    </row>
    <row r="4267" spans="1:4" x14ac:dyDescent="0.25">
      <c r="A4267" t="s">
        <v>6011</v>
      </c>
      <c r="B4267" t="s">
        <v>6012</v>
      </c>
      <c r="C4267" t="s">
        <v>19317</v>
      </c>
      <c r="D4267" t="s">
        <v>19318</v>
      </c>
    </row>
    <row r="4268" spans="1:4" x14ac:dyDescent="0.25">
      <c r="A4268" t="s">
        <v>6017</v>
      </c>
      <c r="B4268" t="s">
        <v>6018</v>
      </c>
      <c r="C4268" t="s">
        <v>19321</v>
      </c>
      <c r="D4268" t="s">
        <v>16248</v>
      </c>
    </row>
    <row r="4269" spans="1:4" x14ac:dyDescent="0.25">
      <c r="A4269" t="s">
        <v>2664</v>
      </c>
      <c r="B4269" t="s">
        <v>2665</v>
      </c>
      <c r="C4269" t="s">
        <v>17487</v>
      </c>
      <c r="D4269" t="s">
        <v>16193</v>
      </c>
    </row>
    <row r="4270" spans="1:4" x14ac:dyDescent="0.25">
      <c r="A4270" t="s">
        <v>6047</v>
      </c>
      <c r="B4270" t="s">
        <v>6048</v>
      </c>
      <c r="C4270" t="s">
        <v>19337</v>
      </c>
      <c r="D4270" t="s">
        <v>19338</v>
      </c>
    </row>
    <row r="4271" spans="1:4" x14ac:dyDescent="0.25">
      <c r="A4271" t="s">
        <v>6073</v>
      </c>
      <c r="B4271" t="s">
        <v>6074</v>
      </c>
      <c r="C4271" t="s">
        <v>19352</v>
      </c>
      <c r="D4271" t="s">
        <v>16189</v>
      </c>
    </row>
    <row r="4272" spans="1:4" x14ac:dyDescent="0.25">
      <c r="A4272" t="s">
        <v>6118</v>
      </c>
      <c r="B4272" t="s">
        <v>6119</v>
      </c>
      <c r="C4272" t="s">
        <v>19377</v>
      </c>
      <c r="D4272" t="s">
        <v>16304</v>
      </c>
    </row>
    <row r="4273" spans="1:4" x14ac:dyDescent="0.25">
      <c r="A4273" t="s">
        <v>6129</v>
      </c>
      <c r="B4273" t="s">
        <v>6130</v>
      </c>
      <c r="C4273" t="s">
        <v>19383</v>
      </c>
      <c r="D4273" t="s">
        <v>16193</v>
      </c>
    </row>
    <row r="4274" spans="1:4" x14ac:dyDescent="0.25">
      <c r="A4274" t="s">
        <v>6133</v>
      </c>
      <c r="B4274" t="s">
        <v>6134</v>
      </c>
      <c r="C4274" t="s">
        <v>19385</v>
      </c>
      <c r="D4274" t="s">
        <v>16248</v>
      </c>
    </row>
    <row r="4275" spans="1:4" x14ac:dyDescent="0.25">
      <c r="A4275" t="s">
        <v>6139</v>
      </c>
      <c r="B4275" t="s">
        <v>6140</v>
      </c>
      <c r="C4275" t="s">
        <v>19388</v>
      </c>
      <c r="D4275" t="s">
        <v>16193</v>
      </c>
    </row>
    <row r="4276" spans="1:4" x14ac:dyDescent="0.25">
      <c r="A4276" t="s">
        <v>6148</v>
      </c>
      <c r="B4276" t="s">
        <v>6149</v>
      </c>
      <c r="C4276" t="s">
        <v>19393</v>
      </c>
      <c r="D4276" t="s">
        <v>16260</v>
      </c>
    </row>
    <row r="4277" spans="1:4" x14ac:dyDescent="0.25">
      <c r="A4277" t="s">
        <v>6150</v>
      </c>
      <c r="B4277" t="s">
        <v>6151</v>
      </c>
      <c r="C4277" t="s">
        <v>19394</v>
      </c>
      <c r="D4277" t="s">
        <v>16745</v>
      </c>
    </row>
    <row r="4278" spans="1:4" x14ac:dyDescent="0.25">
      <c r="A4278" t="s">
        <v>6166</v>
      </c>
      <c r="B4278" t="s">
        <v>6167</v>
      </c>
      <c r="C4278" t="s">
        <v>19402</v>
      </c>
      <c r="D4278" t="s">
        <v>16212</v>
      </c>
    </row>
    <row r="4279" spans="1:4" x14ac:dyDescent="0.25">
      <c r="A4279" t="s">
        <v>6176</v>
      </c>
      <c r="B4279" t="s">
        <v>6177</v>
      </c>
      <c r="C4279" t="s">
        <v>19408</v>
      </c>
      <c r="D4279" t="s">
        <v>16189</v>
      </c>
    </row>
    <row r="4280" spans="1:4" x14ac:dyDescent="0.25">
      <c r="A4280" t="s">
        <v>6188</v>
      </c>
      <c r="B4280" t="s">
        <v>6189</v>
      </c>
      <c r="C4280" t="s">
        <v>19414</v>
      </c>
      <c r="D4280" t="s">
        <v>16189</v>
      </c>
    </row>
    <row r="4281" spans="1:4" x14ac:dyDescent="0.25">
      <c r="A4281" t="s">
        <v>6202</v>
      </c>
      <c r="B4281" t="s">
        <v>6203</v>
      </c>
      <c r="C4281" t="s">
        <v>19421</v>
      </c>
      <c r="D4281" t="s">
        <v>16189</v>
      </c>
    </row>
    <row r="4282" spans="1:4" x14ac:dyDescent="0.25">
      <c r="A4282" t="s">
        <v>6224</v>
      </c>
      <c r="B4282" t="s">
        <v>6225</v>
      </c>
      <c r="C4282" t="s">
        <v>19432</v>
      </c>
      <c r="D4282" t="s">
        <v>16408</v>
      </c>
    </row>
    <row r="4283" spans="1:4" x14ac:dyDescent="0.25">
      <c r="A4283" t="s">
        <v>6236</v>
      </c>
      <c r="B4283" t="s">
        <v>6237</v>
      </c>
      <c r="C4283" t="s">
        <v>19438</v>
      </c>
      <c r="D4283" t="s">
        <v>16248</v>
      </c>
    </row>
    <row r="4284" spans="1:4" x14ac:dyDescent="0.25">
      <c r="A4284" t="s">
        <v>6238</v>
      </c>
      <c r="B4284" t="s">
        <v>6239</v>
      </c>
      <c r="C4284" t="s">
        <v>19439</v>
      </c>
      <c r="D4284" t="s">
        <v>16248</v>
      </c>
    </row>
    <row r="4285" spans="1:4" x14ac:dyDescent="0.25">
      <c r="A4285" t="s">
        <v>6240</v>
      </c>
      <c r="B4285" t="s">
        <v>6241</v>
      </c>
      <c r="C4285" t="s">
        <v>19440</v>
      </c>
      <c r="D4285" t="s">
        <v>16193</v>
      </c>
    </row>
    <row r="4286" spans="1:4" x14ac:dyDescent="0.25">
      <c r="A4286" t="s">
        <v>6254</v>
      </c>
      <c r="B4286" t="s">
        <v>6255</v>
      </c>
      <c r="C4286" t="s">
        <v>19447</v>
      </c>
      <c r="D4286" t="s">
        <v>16248</v>
      </c>
    </row>
    <row r="4287" spans="1:4" x14ac:dyDescent="0.25">
      <c r="A4287" t="s">
        <v>6257</v>
      </c>
      <c r="B4287" t="s">
        <v>6258</v>
      </c>
      <c r="C4287" t="s">
        <v>19449</v>
      </c>
      <c r="D4287" t="s">
        <v>16248</v>
      </c>
    </row>
    <row r="4288" spans="1:4" x14ac:dyDescent="0.25">
      <c r="A4288" t="s">
        <v>6261</v>
      </c>
      <c r="B4288" t="s">
        <v>6262</v>
      </c>
      <c r="C4288" t="s">
        <v>19451</v>
      </c>
      <c r="D4288" t="s">
        <v>16745</v>
      </c>
    </row>
    <row r="4289" spans="1:4" x14ac:dyDescent="0.25">
      <c r="A4289" t="s">
        <v>26</v>
      </c>
      <c r="B4289" t="s">
        <v>2328</v>
      </c>
      <c r="C4289" t="s">
        <v>17300</v>
      </c>
      <c r="D4289" t="s">
        <v>16193</v>
      </c>
    </row>
    <row r="4290" spans="1:4" x14ac:dyDescent="0.25">
      <c r="A4290" t="s">
        <v>6311</v>
      </c>
      <c r="B4290" t="s">
        <v>6312</v>
      </c>
      <c r="C4290" t="s">
        <v>19480</v>
      </c>
      <c r="D4290" t="s">
        <v>16248</v>
      </c>
    </row>
    <row r="4291" spans="1:4" x14ac:dyDescent="0.25">
      <c r="A4291" t="s">
        <v>6338</v>
      </c>
      <c r="B4291" t="s">
        <v>6339</v>
      </c>
      <c r="C4291" t="s">
        <v>19495</v>
      </c>
      <c r="D4291" t="s">
        <v>16248</v>
      </c>
    </row>
    <row r="4292" spans="1:4" x14ac:dyDescent="0.25">
      <c r="A4292" t="s">
        <v>6367</v>
      </c>
      <c r="B4292" t="s">
        <v>6368</v>
      </c>
      <c r="C4292" t="s">
        <v>19514</v>
      </c>
      <c r="D4292" t="s">
        <v>16248</v>
      </c>
    </row>
    <row r="4293" spans="1:4" x14ac:dyDescent="0.25">
      <c r="A4293" t="s">
        <v>6399</v>
      </c>
      <c r="B4293" t="s">
        <v>6400</v>
      </c>
      <c r="C4293" t="s">
        <v>19531</v>
      </c>
      <c r="D4293" t="s">
        <v>16304</v>
      </c>
    </row>
    <row r="4294" spans="1:4" x14ac:dyDescent="0.25">
      <c r="A4294" t="s">
        <v>6406</v>
      </c>
      <c r="B4294" t="s">
        <v>6407</v>
      </c>
      <c r="C4294" t="s">
        <v>19536</v>
      </c>
      <c r="D4294" t="s">
        <v>16248</v>
      </c>
    </row>
    <row r="4295" spans="1:4" x14ac:dyDescent="0.25">
      <c r="A4295" t="s">
        <v>12523</v>
      </c>
      <c r="B4295" t="s">
        <v>12524</v>
      </c>
      <c r="C4295" t="s">
        <v>22809</v>
      </c>
      <c r="D4295" t="s">
        <v>22810</v>
      </c>
    </row>
    <row r="4296" spans="1:4" x14ac:dyDescent="0.25">
      <c r="A4296" t="s">
        <v>4569</v>
      </c>
      <c r="B4296" t="s">
        <v>4570</v>
      </c>
      <c r="C4296" t="s">
        <v>18526</v>
      </c>
      <c r="D4296" t="s">
        <v>18527</v>
      </c>
    </row>
    <row r="4297" spans="1:4" x14ac:dyDescent="0.25">
      <c r="A4297" t="s">
        <v>6471</v>
      </c>
      <c r="B4297" t="s">
        <v>6472</v>
      </c>
      <c r="C4297" t="s">
        <v>19571</v>
      </c>
      <c r="D4297" t="s">
        <v>16193</v>
      </c>
    </row>
    <row r="4298" spans="1:4" x14ac:dyDescent="0.25">
      <c r="A4298" t="s">
        <v>6502</v>
      </c>
      <c r="B4298" t="s">
        <v>6503</v>
      </c>
      <c r="C4298" t="s">
        <v>19587</v>
      </c>
      <c r="D4298" t="s">
        <v>16193</v>
      </c>
    </row>
    <row r="4299" spans="1:4" x14ac:dyDescent="0.25">
      <c r="A4299" t="s">
        <v>6514</v>
      </c>
      <c r="B4299" t="s">
        <v>6515</v>
      </c>
      <c r="C4299" t="s">
        <v>19594</v>
      </c>
      <c r="D4299" t="s">
        <v>16212</v>
      </c>
    </row>
    <row r="4300" spans="1:4" x14ac:dyDescent="0.25">
      <c r="A4300" t="s">
        <v>6534</v>
      </c>
      <c r="B4300" t="s">
        <v>6535</v>
      </c>
      <c r="C4300" t="s">
        <v>19605</v>
      </c>
      <c r="D4300" t="s">
        <v>16248</v>
      </c>
    </row>
    <row r="4301" spans="1:4" x14ac:dyDescent="0.25">
      <c r="A4301" t="s">
        <v>6540</v>
      </c>
      <c r="B4301" t="s">
        <v>6541</v>
      </c>
      <c r="C4301" t="s">
        <v>19609</v>
      </c>
      <c r="D4301" t="s">
        <v>16248</v>
      </c>
    </row>
    <row r="4302" spans="1:4" x14ac:dyDescent="0.25">
      <c r="A4302" t="s">
        <v>6560</v>
      </c>
      <c r="B4302" t="s">
        <v>6561</v>
      </c>
      <c r="C4302" t="s">
        <v>19619</v>
      </c>
      <c r="D4302" t="s">
        <v>16304</v>
      </c>
    </row>
    <row r="4303" spans="1:4" x14ac:dyDescent="0.25">
      <c r="A4303" t="s">
        <v>6582</v>
      </c>
      <c r="B4303" t="s">
        <v>6583</v>
      </c>
      <c r="C4303" t="s">
        <v>19630</v>
      </c>
      <c r="D4303" t="s">
        <v>16625</v>
      </c>
    </row>
    <row r="4304" spans="1:4" x14ac:dyDescent="0.25">
      <c r="A4304" t="s">
        <v>6584</v>
      </c>
      <c r="B4304" t="s">
        <v>6585</v>
      </c>
      <c r="C4304" t="s">
        <v>19631</v>
      </c>
      <c r="D4304" t="s">
        <v>16189</v>
      </c>
    </row>
    <row r="4305" spans="1:4" x14ac:dyDescent="0.25">
      <c r="A4305" t="s">
        <v>5216</v>
      </c>
      <c r="B4305" t="s">
        <v>5217</v>
      </c>
      <c r="C4305" t="s">
        <v>18884</v>
      </c>
      <c r="D4305" t="s">
        <v>16193</v>
      </c>
    </row>
    <row r="4306" spans="1:4" x14ac:dyDescent="0.25">
      <c r="A4306" t="s">
        <v>6596</v>
      </c>
      <c r="B4306" t="s">
        <v>6597</v>
      </c>
      <c r="C4306" t="s">
        <v>19637</v>
      </c>
      <c r="D4306" t="s">
        <v>16212</v>
      </c>
    </row>
    <row r="4307" spans="1:4" x14ac:dyDescent="0.25">
      <c r="A4307" t="s">
        <v>6598</v>
      </c>
      <c r="B4307" t="s">
        <v>6599</v>
      </c>
      <c r="C4307" t="s">
        <v>19638</v>
      </c>
      <c r="D4307" t="s">
        <v>16248</v>
      </c>
    </row>
    <row r="4308" spans="1:4" x14ac:dyDescent="0.25">
      <c r="A4308" t="s">
        <v>6606</v>
      </c>
      <c r="B4308" t="s">
        <v>6607</v>
      </c>
      <c r="C4308" t="s">
        <v>19642</v>
      </c>
      <c r="D4308" t="s">
        <v>16248</v>
      </c>
    </row>
    <row r="4309" spans="1:4" x14ac:dyDescent="0.25">
      <c r="A4309" t="s">
        <v>6612</v>
      </c>
      <c r="B4309" t="s">
        <v>6613</v>
      </c>
      <c r="C4309" t="s">
        <v>19645</v>
      </c>
      <c r="D4309" t="s">
        <v>16248</v>
      </c>
    </row>
    <row r="4310" spans="1:4" x14ac:dyDescent="0.25">
      <c r="A4310" t="s">
        <v>6628</v>
      </c>
      <c r="B4310" t="s">
        <v>6629</v>
      </c>
      <c r="C4310" t="s">
        <v>19653</v>
      </c>
      <c r="D4310" t="s">
        <v>19654</v>
      </c>
    </row>
    <row r="4311" spans="1:4" x14ac:dyDescent="0.25">
      <c r="A4311" t="s">
        <v>6641</v>
      </c>
      <c r="B4311" t="s">
        <v>6642</v>
      </c>
      <c r="C4311" t="s">
        <v>19661</v>
      </c>
      <c r="D4311" t="s">
        <v>16189</v>
      </c>
    </row>
    <row r="4312" spans="1:4" x14ac:dyDescent="0.25">
      <c r="A4312" t="s">
        <v>6646</v>
      </c>
      <c r="B4312" t="s">
        <v>6647</v>
      </c>
      <c r="C4312" t="s">
        <v>19664</v>
      </c>
      <c r="D4312" t="s">
        <v>16248</v>
      </c>
    </row>
    <row r="4313" spans="1:4" x14ac:dyDescent="0.25">
      <c r="A4313" t="s">
        <v>6656</v>
      </c>
      <c r="B4313" t="s">
        <v>6657</v>
      </c>
      <c r="C4313" t="s">
        <v>19669</v>
      </c>
      <c r="D4313" t="s">
        <v>19670</v>
      </c>
    </row>
    <row r="4314" spans="1:4" x14ac:dyDescent="0.25">
      <c r="A4314" t="s">
        <v>6668</v>
      </c>
      <c r="B4314" t="s">
        <v>6669</v>
      </c>
      <c r="C4314" t="s">
        <v>19676</v>
      </c>
      <c r="D4314" t="s">
        <v>16408</v>
      </c>
    </row>
    <row r="4315" spans="1:4" x14ac:dyDescent="0.25">
      <c r="A4315" t="s">
        <v>6691</v>
      </c>
      <c r="B4315" t="s">
        <v>6692</v>
      </c>
      <c r="C4315" t="s">
        <v>19689</v>
      </c>
      <c r="D4315" t="s">
        <v>16248</v>
      </c>
    </row>
    <row r="4316" spans="1:4" x14ac:dyDescent="0.25">
      <c r="A4316" t="s">
        <v>6703</v>
      </c>
      <c r="B4316" t="s">
        <v>6704</v>
      </c>
      <c r="C4316" t="s">
        <v>19697</v>
      </c>
      <c r="D4316" t="s">
        <v>16189</v>
      </c>
    </row>
    <row r="4317" spans="1:4" x14ac:dyDescent="0.25">
      <c r="A4317" t="s">
        <v>14881</v>
      </c>
      <c r="B4317" t="s">
        <v>14882</v>
      </c>
      <c r="C4317" t="s">
        <v>24071</v>
      </c>
      <c r="D4317" t="s">
        <v>16193</v>
      </c>
    </row>
    <row r="4318" spans="1:4" x14ac:dyDescent="0.25">
      <c r="A4318" t="s">
        <v>6711</v>
      </c>
      <c r="B4318" t="s">
        <v>6712</v>
      </c>
      <c r="C4318" t="s">
        <v>19701</v>
      </c>
      <c r="D4318" t="s">
        <v>19702</v>
      </c>
    </row>
    <row r="4319" spans="1:4" x14ac:dyDescent="0.25">
      <c r="A4319" t="s">
        <v>6737</v>
      </c>
      <c r="B4319" t="s">
        <v>6738</v>
      </c>
      <c r="C4319" t="s">
        <v>19716</v>
      </c>
      <c r="D4319" t="s">
        <v>16308</v>
      </c>
    </row>
    <row r="4320" spans="1:4" x14ac:dyDescent="0.25">
      <c r="A4320" t="s">
        <v>6747</v>
      </c>
      <c r="B4320" t="s">
        <v>6748</v>
      </c>
      <c r="C4320" t="s">
        <v>19721</v>
      </c>
      <c r="D4320" t="s">
        <v>16260</v>
      </c>
    </row>
    <row r="4321" spans="1:4" x14ac:dyDescent="0.25">
      <c r="A4321" t="s">
        <v>6751</v>
      </c>
      <c r="B4321" t="s">
        <v>6752</v>
      </c>
      <c r="C4321" t="s">
        <v>19723</v>
      </c>
      <c r="D4321" t="s">
        <v>16356</v>
      </c>
    </row>
    <row r="4322" spans="1:4" x14ac:dyDescent="0.25">
      <c r="A4322" t="s">
        <v>6761</v>
      </c>
      <c r="B4322" t="s">
        <v>6762</v>
      </c>
      <c r="C4322" t="s">
        <v>19728</v>
      </c>
      <c r="D4322" t="s">
        <v>16193</v>
      </c>
    </row>
    <row r="4323" spans="1:4" x14ac:dyDescent="0.25">
      <c r="A4323" t="s">
        <v>1209</v>
      </c>
      <c r="B4323" t="s">
        <v>1210</v>
      </c>
      <c r="C4323" t="s">
        <v>16691</v>
      </c>
      <c r="D4323" t="s">
        <v>16193</v>
      </c>
    </row>
    <row r="4324" spans="1:4" x14ac:dyDescent="0.25">
      <c r="A4324" t="s">
        <v>6803</v>
      </c>
      <c r="B4324" t="s">
        <v>6804</v>
      </c>
      <c r="C4324" t="s">
        <v>19750</v>
      </c>
      <c r="D4324" t="s">
        <v>16248</v>
      </c>
    </row>
    <row r="4325" spans="1:4" x14ac:dyDescent="0.25">
      <c r="A4325" t="s">
        <v>6807</v>
      </c>
      <c r="B4325" t="s">
        <v>6808</v>
      </c>
      <c r="C4325" t="s">
        <v>19752</v>
      </c>
      <c r="D4325" t="s">
        <v>16212</v>
      </c>
    </row>
    <row r="4326" spans="1:4" x14ac:dyDescent="0.25">
      <c r="A4326" t="s">
        <v>1886</v>
      </c>
      <c r="B4326" t="s">
        <v>1887</v>
      </c>
      <c r="C4326" t="s">
        <v>17066</v>
      </c>
      <c r="D4326" t="s">
        <v>17067</v>
      </c>
    </row>
    <row r="4327" spans="1:4" x14ac:dyDescent="0.25">
      <c r="A4327" t="s">
        <v>2343</v>
      </c>
      <c r="B4327" t="s">
        <v>2344</v>
      </c>
      <c r="C4327" t="s">
        <v>17309</v>
      </c>
      <c r="D4327" t="s">
        <v>16193</v>
      </c>
    </row>
    <row r="4328" spans="1:4" x14ac:dyDescent="0.25">
      <c r="A4328" t="s">
        <v>3179</v>
      </c>
      <c r="B4328" t="s">
        <v>3180</v>
      </c>
      <c r="C4328" t="s">
        <v>17773</v>
      </c>
      <c r="D4328" t="s">
        <v>16212</v>
      </c>
    </row>
    <row r="4329" spans="1:4" x14ac:dyDescent="0.25">
      <c r="A4329" t="s">
        <v>4636</v>
      </c>
      <c r="B4329" t="s">
        <v>4637</v>
      </c>
      <c r="C4329" t="s">
        <v>18565</v>
      </c>
      <c r="D4329" t="s">
        <v>16258</v>
      </c>
    </row>
    <row r="4330" spans="1:4" x14ac:dyDescent="0.25">
      <c r="A4330" t="s">
        <v>6037</v>
      </c>
      <c r="B4330" t="s">
        <v>6038</v>
      </c>
      <c r="C4330" t="s">
        <v>19332</v>
      </c>
      <c r="D4330" t="s">
        <v>16809</v>
      </c>
    </row>
    <row r="4331" spans="1:4" x14ac:dyDescent="0.25">
      <c r="A4331" t="s">
        <v>6277</v>
      </c>
      <c r="B4331" t="s">
        <v>6278</v>
      </c>
      <c r="C4331" t="s">
        <v>19460</v>
      </c>
      <c r="D4331" t="s">
        <v>16191</v>
      </c>
    </row>
    <row r="4332" spans="1:4" x14ac:dyDescent="0.25">
      <c r="A4332" t="s">
        <v>8009</v>
      </c>
      <c r="B4332" t="s">
        <v>8010</v>
      </c>
      <c r="C4332" t="s">
        <v>20403</v>
      </c>
      <c r="D4332" t="s">
        <v>16212</v>
      </c>
    </row>
    <row r="4333" spans="1:4" x14ac:dyDescent="0.25">
      <c r="A4333" t="s">
        <v>91</v>
      </c>
      <c r="B4333" t="s">
        <v>9234</v>
      </c>
      <c r="C4333" t="s">
        <v>21059</v>
      </c>
      <c r="D4333" t="s">
        <v>16226</v>
      </c>
    </row>
    <row r="4334" spans="1:4" x14ac:dyDescent="0.25">
      <c r="A4334" t="s">
        <v>92</v>
      </c>
      <c r="B4334" t="s">
        <v>9546</v>
      </c>
      <c r="C4334" t="s">
        <v>21228</v>
      </c>
      <c r="D4334" t="s">
        <v>16193</v>
      </c>
    </row>
    <row r="4335" spans="1:4" x14ac:dyDescent="0.25">
      <c r="A4335" t="s">
        <v>9662</v>
      </c>
      <c r="B4335" t="s">
        <v>9663</v>
      </c>
      <c r="C4335" t="s">
        <v>21291</v>
      </c>
      <c r="D4335" t="s">
        <v>16191</v>
      </c>
    </row>
    <row r="4336" spans="1:4" x14ac:dyDescent="0.25">
      <c r="A4336" t="s">
        <v>9898</v>
      </c>
      <c r="B4336" t="s">
        <v>9899</v>
      </c>
      <c r="C4336" t="s">
        <v>21417</v>
      </c>
      <c r="D4336" t="s">
        <v>16253</v>
      </c>
    </row>
    <row r="4337" spans="1:4" x14ac:dyDescent="0.25">
      <c r="A4337" t="s">
        <v>11941</v>
      </c>
      <c r="B4337" t="s">
        <v>11942</v>
      </c>
      <c r="C4337" t="s">
        <v>22495</v>
      </c>
      <c r="D4337" t="s">
        <v>16212</v>
      </c>
    </row>
    <row r="4338" spans="1:4" x14ac:dyDescent="0.25">
      <c r="A4338" t="s">
        <v>12615</v>
      </c>
      <c r="B4338" t="s">
        <v>12616</v>
      </c>
      <c r="C4338" t="s">
        <v>22861</v>
      </c>
      <c r="D4338" t="s">
        <v>16191</v>
      </c>
    </row>
    <row r="4339" spans="1:4" x14ac:dyDescent="0.25">
      <c r="A4339" t="s">
        <v>13628</v>
      </c>
      <c r="B4339" t="s">
        <v>13629</v>
      </c>
      <c r="C4339" t="s">
        <v>23408</v>
      </c>
      <c r="D4339" t="s">
        <v>16193</v>
      </c>
    </row>
    <row r="4340" spans="1:4" x14ac:dyDescent="0.25">
      <c r="A4340" t="s">
        <v>15711</v>
      </c>
      <c r="B4340" t="s">
        <v>15712</v>
      </c>
      <c r="C4340" t="s">
        <v>24507</v>
      </c>
      <c r="D4340" t="s">
        <v>16253</v>
      </c>
    </row>
    <row r="4341" spans="1:4" x14ac:dyDescent="0.25">
      <c r="A4341" t="s">
        <v>2363</v>
      </c>
      <c r="B4341" t="s">
        <v>2364</v>
      </c>
      <c r="C4341" t="s">
        <v>17319</v>
      </c>
      <c r="D4341" t="s">
        <v>16212</v>
      </c>
    </row>
    <row r="4342" spans="1:4" x14ac:dyDescent="0.25">
      <c r="A4342" t="s">
        <v>7710</v>
      </c>
      <c r="B4342" t="s">
        <v>7711</v>
      </c>
      <c r="C4342" t="s">
        <v>20238</v>
      </c>
      <c r="D4342" t="s">
        <v>16212</v>
      </c>
    </row>
    <row r="4343" spans="1:4" x14ac:dyDescent="0.25">
      <c r="A4343" t="s">
        <v>8919</v>
      </c>
      <c r="B4343" t="s">
        <v>8920</v>
      </c>
      <c r="C4343" t="s">
        <v>20890</v>
      </c>
      <c r="D4343" t="s">
        <v>16226</v>
      </c>
    </row>
    <row r="4344" spans="1:4" x14ac:dyDescent="0.25">
      <c r="A4344" t="s">
        <v>9569</v>
      </c>
      <c r="B4344" t="s">
        <v>9570</v>
      </c>
      <c r="C4344" t="s">
        <v>21241</v>
      </c>
      <c r="D4344" t="s">
        <v>16377</v>
      </c>
    </row>
    <row r="4345" spans="1:4" x14ac:dyDescent="0.25">
      <c r="A4345" t="s">
        <v>13312</v>
      </c>
      <c r="B4345" t="s">
        <v>13313</v>
      </c>
      <c r="C4345" t="s">
        <v>23238</v>
      </c>
      <c r="D4345" t="s">
        <v>16226</v>
      </c>
    </row>
    <row r="4346" spans="1:4" x14ac:dyDescent="0.25">
      <c r="A4346" t="s">
        <v>307</v>
      </c>
      <c r="B4346" t="s">
        <v>14624</v>
      </c>
      <c r="C4346" t="s">
        <v>23939</v>
      </c>
      <c r="D4346" t="s">
        <v>16226</v>
      </c>
    </row>
    <row r="4347" spans="1:4" x14ac:dyDescent="0.25">
      <c r="A4347" t="s">
        <v>1336</v>
      </c>
      <c r="B4347" t="s">
        <v>1337</v>
      </c>
      <c r="C4347" t="s">
        <v>16250</v>
      </c>
      <c r="D4347" t="s">
        <v>16763</v>
      </c>
    </row>
    <row r="4348" spans="1:4" x14ac:dyDescent="0.25">
      <c r="A4348" t="s">
        <v>5594</v>
      </c>
      <c r="B4348" t="s">
        <v>5595</v>
      </c>
      <c r="C4348" t="s">
        <v>16250</v>
      </c>
      <c r="D4348" t="s">
        <v>19085</v>
      </c>
    </row>
    <row r="4349" spans="1:4" x14ac:dyDescent="0.25">
      <c r="A4349" t="s">
        <v>6894</v>
      </c>
      <c r="B4349" t="s">
        <v>6895</v>
      </c>
      <c r="C4349" t="s">
        <v>16250</v>
      </c>
      <c r="D4349" t="s">
        <v>19798</v>
      </c>
    </row>
    <row r="4350" spans="1:4" x14ac:dyDescent="0.25">
      <c r="A4350" t="s">
        <v>6902</v>
      </c>
      <c r="B4350" t="s">
        <v>6903</v>
      </c>
      <c r="C4350" t="s">
        <v>16250</v>
      </c>
      <c r="D4350" t="s">
        <v>19802</v>
      </c>
    </row>
    <row r="4351" spans="1:4" x14ac:dyDescent="0.25">
      <c r="A4351" t="s">
        <v>8180</v>
      </c>
      <c r="B4351" t="s">
        <v>8181</v>
      </c>
      <c r="C4351" t="s">
        <v>16250</v>
      </c>
      <c r="D4351" t="s">
        <v>20494</v>
      </c>
    </row>
    <row r="4352" spans="1:4" x14ac:dyDescent="0.25">
      <c r="A4352" t="s">
        <v>8281</v>
      </c>
      <c r="B4352" t="s">
        <v>8282</v>
      </c>
      <c r="C4352" t="s">
        <v>16250</v>
      </c>
      <c r="D4352" t="s">
        <v>20547</v>
      </c>
    </row>
    <row r="4353" spans="1:4" x14ac:dyDescent="0.25">
      <c r="A4353" t="s">
        <v>14241</v>
      </c>
      <c r="B4353" t="s">
        <v>14242</v>
      </c>
      <c r="C4353" t="s">
        <v>16250</v>
      </c>
      <c r="D4353" t="s">
        <v>23739</v>
      </c>
    </row>
    <row r="4354" spans="1:4" x14ac:dyDescent="0.25">
      <c r="A4354" t="s">
        <v>14747</v>
      </c>
      <c r="B4354" t="s">
        <v>14748</v>
      </c>
      <c r="C4354" t="s">
        <v>16250</v>
      </c>
      <c r="D4354" t="s">
        <v>24004</v>
      </c>
    </row>
    <row r="4355" spans="1:4" x14ac:dyDescent="0.25">
      <c r="A4355" t="s">
        <v>6863</v>
      </c>
      <c r="B4355" t="s">
        <v>6864</v>
      </c>
      <c r="C4355" t="s">
        <v>16250</v>
      </c>
      <c r="D4355" t="s">
        <v>19782</v>
      </c>
    </row>
    <row r="4356" spans="1:4" x14ac:dyDescent="0.25">
      <c r="A4356" t="s">
        <v>8289</v>
      </c>
      <c r="B4356" t="s">
        <v>8290</v>
      </c>
      <c r="C4356" t="s">
        <v>16250</v>
      </c>
      <c r="D4356" t="s">
        <v>20551</v>
      </c>
    </row>
    <row r="4357" spans="1:4" x14ac:dyDescent="0.25">
      <c r="A4357" t="s">
        <v>7401</v>
      </c>
      <c r="B4357" t="s">
        <v>7402</v>
      </c>
      <c r="C4357" t="s">
        <v>16250</v>
      </c>
      <c r="D4357" t="s">
        <v>20070</v>
      </c>
    </row>
    <row r="4358" spans="1:4" x14ac:dyDescent="0.25">
      <c r="A4358" t="s">
        <v>10282</v>
      </c>
      <c r="B4358" t="s">
        <v>10283</v>
      </c>
      <c r="C4358" t="s">
        <v>16250</v>
      </c>
      <c r="D4358" t="s">
        <v>21622</v>
      </c>
    </row>
    <row r="4359" spans="1:4" x14ac:dyDescent="0.25">
      <c r="A4359" t="s">
        <v>13834</v>
      </c>
      <c r="B4359" t="s">
        <v>13835</v>
      </c>
      <c r="C4359" t="s">
        <v>16250</v>
      </c>
      <c r="D4359" t="s">
        <v>23520</v>
      </c>
    </row>
    <row r="4360" spans="1:4" x14ac:dyDescent="0.25">
      <c r="A4360" t="s">
        <v>770</v>
      </c>
      <c r="B4360" t="s">
        <v>771</v>
      </c>
      <c r="C4360" t="s">
        <v>16250</v>
      </c>
      <c r="D4360" t="s">
        <v>16426</v>
      </c>
    </row>
    <row r="4361" spans="1:4" x14ac:dyDescent="0.25">
      <c r="A4361" t="s">
        <v>3448</v>
      </c>
      <c r="B4361" t="s">
        <v>3449</v>
      </c>
      <c r="C4361" t="s">
        <v>16250</v>
      </c>
      <c r="D4361" t="s">
        <v>17922</v>
      </c>
    </row>
    <row r="4362" spans="1:4" x14ac:dyDescent="0.25">
      <c r="A4362" t="s">
        <v>4589</v>
      </c>
      <c r="B4362" t="s">
        <v>4590</v>
      </c>
      <c r="C4362" t="s">
        <v>16250</v>
      </c>
      <c r="D4362" t="s">
        <v>18538</v>
      </c>
    </row>
    <row r="4363" spans="1:4" x14ac:dyDescent="0.25">
      <c r="A4363" t="s">
        <v>2801</v>
      </c>
      <c r="B4363" t="s">
        <v>2802</v>
      </c>
      <c r="C4363" t="s">
        <v>16250</v>
      </c>
      <c r="D4363" t="s">
        <v>17562</v>
      </c>
    </row>
    <row r="4364" spans="1:4" x14ac:dyDescent="0.25">
      <c r="A4364" t="s">
        <v>491</v>
      </c>
      <c r="B4364" t="s">
        <v>492</v>
      </c>
      <c r="C4364" t="s">
        <v>16250</v>
      </c>
      <c r="D4364" t="s">
        <v>16251</v>
      </c>
    </row>
    <row r="4365" spans="1:4" x14ac:dyDescent="0.25">
      <c r="A4365" t="s">
        <v>589</v>
      </c>
      <c r="B4365" t="s">
        <v>590</v>
      </c>
      <c r="C4365" t="s">
        <v>16250</v>
      </c>
      <c r="D4365" t="s">
        <v>16315</v>
      </c>
    </row>
    <row r="4366" spans="1:4" x14ac:dyDescent="0.25">
      <c r="A4366" t="s">
        <v>898</v>
      </c>
      <c r="B4366" t="s">
        <v>899</v>
      </c>
      <c r="C4366" t="s">
        <v>16250</v>
      </c>
      <c r="D4366" t="s">
        <v>16505</v>
      </c>
    </row>
    <row r="4367" spans="1:4" x14ac:dyDescent="0.25">
      <c r="A4367" t="s">
        <v>939</v>
      </c>
      <c r="B4367" t="s">
        <v>940</v>
      </c>
      <c r="C4367" t="s">
        <v>16250</v>
      </c>
      <c r="D4367" t="s">
        <v>16530</v>
      </c>
    </row>
    <row r="4368" spans="1:4" x14ac:dyDescent="0.25">
      <c r="A4368" t="s">
        <v>1022</v>
      </c>
      <c r="B4368" t="s">
        <v>1023</v>
      </c>
      <c r="C4368" t="s">
        <v>16250</v>
      </c>
      <c r="D4368" t="s">
        <v>16579</v>
      </c>
    </row>
    <row r="4369" spans="1:4" x14ac:dyDescent="0.25">
      <c r="A4369" t="s">
        <v>1163</v>
      </c>
      <c r="B4369" t="s">
        <v>1164</v>
      </c>
      <c r="C4369" t="s">
        <v>16250</v>
      </c>
      <c r="D4369" t="s">
        <v>16665</v>
      </c>
    </row>
    <row r="4370" spans="1:4" x14ac:dyDescent="0.25">
      <c r="A4370" t="s">
        <v>1296</v>
      </c>
      <c r="B4370" t="s">
        <v>1297</v>
      </c>
      <c r="C4370" t="s">
        <v>16250</v>
      </c>
      <c r="D4370" t="s">
        <v>16741</v>
      </c>
    </row>
    <row r="4371" spans="1:4" x14ac:dyDescent="0.25">
      <c r="A4371" t="s">
        <v>1364</v>
      </c>
      <c r="B4371" t="s">
        <v>1365</v>
      </c>
      <c r="C4371" t="s">
        <v>16250</v>
      </c>
      <c r="D4371" t="s">
        <v>16780</v>
      </c>
    </row>
    <row r="4372" spans="1:4" x14ac:dyDescent="0.25">
      <c r="A4372" t="s">
        <v>1809</v>
      </c>
      <c r="B4372" t="s">
        <v>1810</v>
      </c>
      <c r="C4372" t="s">
        <v>16250</v>
      </c>
      <c r="D4372" t="s">
        <v>17023</v>
      </c>
    </row>
    <row r="4373" spans="1:4" x14ac:dyDescent="0.25">
      <c r="A4373" t="s">
        <v>2292</v>
      </c>
      <c r="B4373" t="s">
        <v>2293</v>
      </c>
      <c r="C4373" t="s">
        <v>16250</v>
      </c>
      <c r="D4373" t="s">
        <v>17281</v>
      </c>
    </row>
    <row r="4374" spans="1:4" x14ac:dyDescent="0.25">
      <c r="A4374" t="s">
        <v>2324</v>
      </c>
      <c r="B4374" t="s">
        <v>2325</v>
      </c>
      <c r="C4374" t="s">
        <v>16250</v>
      </c>
      <c r="D4374" t="s">
        <v>17298</v>
      </c>
    </row>
    <row r="4375" spans="1:4" x14ac:dyDescent="0.25">
      <c r="A4375" t="s">
        <v>2389</v>
      </c>
      <c r="B4375" t="s">
        <v>2390</v>
      </c>
      <c r="C4375" t="s">
        <v>16250</v>
      </c>
      <c r="D4375" t="s">
        <v>17334</v>
      </c>
    </row>
    <row r="4376" spans="1:4" x14ac:dyDescent="0.25">
      <c r="A4376" t="s">
        <v>2450</v>
      </c>
      <c r="B4376" t="s">
        <v>2451</v>
      </c>
      <c r="C4376" t="s">
        <v>16250</v>
      </c>
      <c r="D4376" t="s">
        <v>17368</v>
      </c>
    </row>
    <row r="4377" spans="1:4" x14ac:dyDescent="0.25">
      <c r="A4377" t="s">
        <v>2597</v>
      </c>
      <c r="B4377" t="s">
        <v>2598</v>
      </c>
      <c r="C4377" t="s">
        <v>16250</v>
      </c>
      <c r="D4377" t="s">
        <v>17448</v>
      </c>
    </row>
    <row r="4378" spans="1:4" x14ac:dyDescent="0.25">
      <c r="A4378" t="s">
        <v>2686</v>
      </c>
      <c r="B4378" t="s">
        <v>2687</v>
      </c>
      <c r="C4378" t="s">
        <v>16250</v>
      </c>
      <c r="D4378" t="s">
        <v>17498</v>
      </c>
    </row>
    <row r="4379" spans="1:4" x14ac:dyDescent="0.25">
      <c r="A4379" t="s">
        <v>2666</v>
      </c>
      <c r="B4379" t="s">
        <v>2667</v>
      </c>
      <c r="C4379" t="s">
        <v>16250</v>
      </c>
      <c r="D4379" t="s">
        <v>17488</v>
      </c>
    </row>
    <row r="4380" spans="1:4" x14ac:dyDescent="0.25">
      <c r="A4380" t="s">
        <v>2758</v>
      </c>
      <c r="B4380" t="s">
        <v>2759</v>
      </c>
      <c r="C4380" t="s">
        <v>16250</v>
      </c>
      <c r="D4380" t="s">
        <v>17538</v>
      </c>
    </row>
    <row r="4381" spans="1:4" x14ac:dyDescent="0.25">
      <c r="A4381" t="s">
        <v>2867</v>
      </c>
      <c r="B4381" t="s">
        <v>2868</v>
      </c>
      <c r="C4381" t="s">
        <v>16250</v>
      </c>
      <c r="D4381" t="s">
        <v>17598</v>
      </c>
    </row>
    <row r="4382" spans="1:4" x14ac:dyDescent="0.25">
      <c r="A4382" t="s">
        <v>2882</v>
      </c>
      <c r="B4382" t="s">
        <v>2883</v>
      </c>
      <c r="C4382" t="s">
        <v>16250</v>
      </c>
      <c r="D4382" t="s">
        <v>17606</v>
      </c>
    </row>
    <row r="4383" spans="1:4" x14ac:dyDescent="0.25">
      <c r="A4383" t="s">
        <v>2984</v>
      </c>
      <c r="B4383" t="s">
        <v>2985</v>
      </c>
      <c r="C4383" t="s">
        <v>16250</v>
      </c>
      <c r="D4383" t="s">
        <v>17663</v>
      </c>
    </row>
    <row r="4384" spans="1:4" x14ac:dyDescent="0.25">
      <c r="A4384" t="s">
        <v>3350</v>
      </c>
      <c r="B4384" t="s">
        <v>3351</v>
      </c>
      <c r="C4384" t="s">
        <v>16250</v>
      </c>
      <c r="D4384" t="s">
        <v>17868</v>
      </c>
    </row>
    <row r="4385" spans="1:4" x14ac:dyDescent="0.25">
      <c r="A4385" t="s">
        <v>3352</v>
      </c>
      <c r="B4385" t="s">
        <v>3353</v>
      </c>
      <c r="C4385" t="s">
        <v>16250</v>
      </c>
      <c r="D4385" t="s">
        <v>17869</v>
      </c>
    </row>
    <row r="4386" spans="1:4" x14ac:dyDescent="0.25">
      <c r="A4386" t="s">
        <v>3590</v>
      </c>
      <c r="B4386" t="s">
        <v>3591</v>
      </c>
      <c r="C4386" t="s">
        <v>16250</v>
      </c>
      <c r="D4386" t="s">
        <v>17995</v>
      </c>
    </row>
    <row r="4387" spans="1:4" x14ac:dyDescent="0.25">
      <c r="A4387" t="s">
        <v>3516</v>
      </c>
      <c r="B4387" t="s">
        <v>3517</v>
      </c>
      <c r="C4387" t="s">
        <v>16250</v>
      </c>
      <c r="D4387" t="s">
        <v>17957</v>
      </c>
    </row>
    <row r="4388" spans="1:4" x14ac:dyDescent="0.25">
      <c r="A4388" t="s">
        <v>3663</v>
      </c>
      <c r="B4388" t="s">
        <v>3664</v>
      </c>
      <c r="C4388" t="s">
        <v>16250</v>
      </c>
      <c r="D4388" t="s">
        <v>18033</v>
      </c>
    </row>
    <row r="4389" spans="1:4" x14ac:dyDescent="0.25">
      <c r="A4389" t="s">
        <v>3673</v>
      </c>
      <c r="B4389" t="s">
        <v>3674</v>
      </c>
      <c r="C4389" t="s">
        <v>16250</v>
      </c>
      <c r="D4389" t="s">
        <v>18038</v>
      </c>
    </row>
    <row r="4390" spans="1:4" x14ac:dyDescent="0.25">
      <c r="A4390" t="s">
        <v>3743</v>
      </c>
      <c r="B4390" t="s">
        <v>3744</v>
      </c>
      <c r="C4390" t="s">
        <v>16250</v>
      </c>
      <c r="D4390" t="s">
        <v>18075</v>
      </c>
    </row>
    <row r="4391" spans="1:4" x14ac:dyDescent="0.25">
      <c r="A4391" t="s">
        <v>3944</v>
      </c>
      <c r="B4391" t="s">
        <v>3945</v>
      </c>
      <c r="C4391" t="s">
        <v>16250</v>
      </c>
      <c r="D4391" t="s">
        <v>18184</v>
      </c>
    </row>
    <row r="4392" spans="1:4" x14ac:dyDescent="0.25">
      <c r="A4392" t="s">
        <v>4129</v>
      </c>
      <c r="B4392" t="s">
        <v>4130</v>
      </c>
      <c r="C4392" t="s">
        <v>16250</v>
      </c>
      <c r="D4392" t="s">
        <v>18287</v>
      </c>
    </row>
    <row r="4393" spans="1:4" x14ac:dyDescent="0.25">
      <c r="A4393" t="s">
        <v>4345</v>
      </c>
      <c r="B4393" t="s">
        <v>4346</v>
      </c>
      <c r="C4393" t="s">
        <v>16250</v>
      </c>
      <c r="D4393" t="s">
        <v>18406</v>
      </c>
    </row>
    <row r="4394" spans="1:4" x14ac:dyDescent="0.25">
      <c r="A4394" t="s">
        <v>4519</v>
      </c>
      <c r="B4394" t="s">
        <v>4520</v>
      </c>
      <c r="C4394" t="s">
        <v>16250</v>
      </c>
      <c r="D4394" t="s">
        <v>18500</v>
      </c>
    </row>
    <row r="4395" spans="1:4" x14ac:dyDescent="0.25">
      <c r="A4395" t="s">
        <v>4563</v>
      </c>
      <c r="B4395" t="s">
        <v>4564</v>
      </c>
      <c r="C4395" t="s">
        <v>16250</v>
      </c>
      <c r="D4395" t="s">
        <v>18523</v>
      </c>
    </row>
    <row r="4396" spans="1:4" x14ac:dyDescent="0.25">
      <c r="A4396" t="s">
        <v>4573</v>
      </c>
      <c r="B4396" t="s">
        <v>4574</v>
      </c>
      <c r="C4396" t="s">
        <v>16250</v>
      </c>
      <c r="D4396" t="s">
        <v>18529</v>
      </c>
    </row>
    <row r="4397" spans="1:4" x14ac:dyDescent="0.25">
      <c r="A4397" t="s">
        <v>4593</v>
      </c>
      <c r="B4397" t="s">
        <v>4594</v>
      </c>
      <c r="C4397" t="s">
        <v>16250</v>
      </c>
      <c r="D4397" t="s">
        <v>18540</v>
      </c>
    </row>
    <row r="4398" spans="1:4" x14ac:dyDescent="0.25">
      <c r="A4398" t="s">
        <v>4609</v>
      </c>
      <c r="B4398" t="s">
        <v>4610</v>
      </c>
      <c r="C4398" t="s">
        <v>16250</v>
      </c>
      <c r="D4398" t="s">
        <v>18548</v>
      </c>
    </row>
    <row r="4399" spans="1:4" x14ac:dyDescent="0.25">
      <c r="A4399" t="s">
        <v>4726</v>
      </c>
      <c r="B4399" t="s">
        <v>4727</v>
      </c>
      <c r="C4399" t="s">
        <v>16250</v>
      </c>
      <c r="D4399" t="s">
        <v>18612</v>
      </c>
    </row>
    <row r="4400" spans="1:4" x14ac:dyDescent="0.25">
      <c r="A4400" t="s">
        <v>4740</v>
      </c>
      <c r="B4400" t="s">
        <v>4741</v>
      </c>
      <c r="C4400" t="s">
        <v>16250</v>
      </c>
      <c r="D4400" t="s">
        <v>18621</v>
      </c>
    </row>
    <row r="4401" spans="1:4" x14ac:dyDescent="0.25">
      <c r="A4401" t="s">
        <v>4918</v>
      </c>
      <c r="B4401" t="s">
        <v>4919</v>
      </c>
      <c r="C4401" t="s">
        <v>16250</v>
      </c>
      <c r="D4401" t="s">
        <v>18724</v>
      </c>
    </row>
    <row r="4402" spans="1:4" x14ac:dyDescent="0.25">
      <c r="A4402" t="s">
        <v>4934</v>
      </c>
      <c r="B4402" t="s">
        <v>4935</v>
      </c>
      <c r="C4402" t="s">
        <v>16250</v>
      </c>
      <c r="D4402" t="s">
        <v>18733</v>
      </c>
    </row>
    <row r="4403" spans="1:4" x14ac:dyDescent="0.25">
      <c r="A4403" t="s">
        <v>5017</v>
      </c>
      <c r="B4403" t="s">
        <v>5018</v>
      </c>
      <c r="C4403" t="s">
        <v>16250</v>
      </c>
      <c r="D4403" t="s">
        <v>18776</v>
      </c>
    </row>
    <row r="4404" spans="1:4" x14ac:dyDescent="0.25">
      <c r="A4404" t="s">
        <v>5090</v>
      </c>
      <c r="B4404" t="s">
        <v>5091</v>
      </c>
      <c r="C4404" t="s">
        <v>16250</v>
      </c>
      <c r="D4404" t="s">
        <v>18817</v>
      </c>
    </row>
    <row r="4405" spans="1:4" x14ac:dyDescent="0.25">
      <c r="A4405" t="s">
        <v>5588</v>
      </c>
      <c r="B4405" t="s">
        <v>5589</v>
      </c>
      <c r="C4405" t="s">
        <v>16250</v>
      </c>
      <c r="D4405" t="s">
        <v>19082</v>
      </c>
    </row>
    <row r="4406" spans="1:4" x14ac:dyDescent="0.25">
      <c r="A4406" t="s">
        <v>6131</v>
      </c>
      <c r="B4406" t="s">
        <v>6132</v>
      </c>
      <c r="C4406" t="s">
        <v>16250</v>
      </c>
      <c r="D4406" t="s">
        <v>19384</v>
      </c>
    </row>
    <row r="4407" spans="1:4" x14ac:dyDescent="0.25">
      <c r="A4407" t="s">
        <v>6141</v>
      </c>
      <c r="B4407" t="s">
        <v>6142</v>
      </c>
      <c r="C4407" t="s">
        <v>16250</v>
      </c>
      <c r="D4407" t="s">
        <v>19389</v>
      </c>
    </row>
    <row r="4408" spans="1:4" x14ac:dyDescent="0.25">
      <c r="A4408" t="s">
        <v>6462</v>
      </c>
      <c r="B4408" t="s">
        <v>6463</v>
      </c>
      <c r="C4408" t="s">
        <v>16250</v>
      </c>
      <c r="D4408" t="s">
        <v>19566</v>
      </c>
    </row>
    <row r="4409" spans="1:4" x14ac:dyDescent="0.25">
      <c r="A4409" t="s">
        <v>6544</v>
      </c>
      <c r="B4409" t="s">
        <v>6545</v>
      </c>
      <c r="C4409" t="s">
        <v>16250</v>
      </c>
      <c r="D4409" t="s">
        <v>19611</v>
      </c>
    </row>
    <row r="4410" spans="1:4" x14ac:dyDescent="0.25">
      <c r="A4410" t="s">
        <v>6727</v>
      </c>
      <c r="B4410" t="s">
        <v>6728</v>
      </c>
      <c r="C4410" t="s">
        <v>16250</v>
      </c>
      <c r="D4410" t="s">
        <v>19710</v>
      </c>
    </row>
    <row r="4411" spans="1:4" x14ac:dyDescent="0.25">
      <c r="A4411" t="s">
        <v>6821</v>
      </c>
      <c r="B4411" t="s">
        <v>6822</v>
      </c>
      <c r="C4411" t="s">
        <v>16250</v>
      </c>
      <c r="D4411" t="s">
        <v>19759</v>
      </c>
    </row>
    <row r="4412" spans="1:4" x14ac:dyDescent="0.25">
      <c r="A4412" t="s">
        <v>7033</v>
      </c>
      <c r="B4412" t="s">
        <v>7034</v>
      </c>
      <c r="C4412" t="s">
        <v>16250</v>
      </c>
      <c r="D4412" t="s">
        <v>19877</v>
      </c>
    </row>
    <row r="4413" spans="1:4" x14ac:dyDescent="0.25">
      <c r="A4413" t="s">
        <v>7054</v>
      </c>
      <c r="B4413" t="s">
        <v>7055</v>
      </c>
      <c r="C4413" t="s">
        <v>16250</v>
      </c>
      <c r="D4413" t="s">
        <v>19888</v>
      </c>
    </row>
    <row r="4414" spans="1:4" x14ac:dyDescent="0.25">
      <c r="A4414" t="s">
        <v>7259</v>
      </c>
      <c r="B4414" t="s">
        <v>7260</v>
      </c>
      <c r="C4414" t="s">
        <v>16250</v>
      </c>
      <c r="D4414" t="s">
        <v>19995</v>
      </c>
    </row>
    <row r="4415" spans="1:4" x14ac:dyDescent="0.25">
      <c r="A4415" t="s">
        <v>7443</v>
      </c>
      <c r="B4415" t="s">
        <v>7444</v>
      </c>
      <c r="C4415" t="s">
        <v>16250</v>
      </c>
      <c r="D4415" t="s">
        <v>20092</v>
      </c>
    </row>
    <row r="4416" spans="1:4" x14ac:dyDescent="0.25">
      <c r="A4416" t="s">
        <v>7578</v>
      </c>
      <c r="B4416" t="s">
        <v>7579</v>
      </c>
      <c r="C4416" t="s">
        <v>16250</v>
      </c>
      <c r="D4416" t="s">
        <v>20163</v>
      </c>
    </row>
    <row r="4417" spans="1:4" x14ac:dyDescent="0.25">
      <c r="A4417" t="s">
        <v>7584</v>
      </c>
      <c r="B4417" t="s">
        <v>7585</v>
      </c>
      <c r="C4417" t="s">
        <v>16250</v>
      </c>
      <c r="D4417" t="s">
        <v>20167</v>
      </c>
    </row>
    <row r="4418" spans="1:4" x14ac:dyDescent="0.25">
      <c r="A4418" t="s">
        <v>7596</v>
      </c>
      <c r="B4418" t="s">
        <v>7597</v>
      </c>
      <c r="C4418" t="s">
        <v>16250</v>
      </c>
      <c r="D4418" t="s">
        <v>20173</v>
      </c>
    </row>
    <row r="4419" spans="1:4" x14ac:dyDescent="0.25">
      <c r="A4419" t="s">
        <v>7734</v>
      </c>
      <c r="B4419" t="s">
        <v>7735</v>
      </c>
      <c r="C4419" t="s">
        <v>16250</v>
      </c>
      <c r="D4419" t="s">
        <v>20255</v>
      </c>
    </row>
    <row r="4420" spans="1:4" x14ac:dyDescent="0.25">
      <c r="A4420" t="s">
        <v>7906</v>
      </c>
      <c r="B4420" t="s">
        <v>7907</v>
      </c>
      <c r="C4420" t="s">
        <v>16250</v>
      </c>
      <c r="D4420" t="s">
        <v>20348</v>
      </c>
    </row>
    <row r="4421" spans="1:4" x14ac:dyDescent="0.25">
      <c r="A4421" t="s">
        <v>7971</v>
      </c>
      <c r="B4421" t="s">
        <v>7972</v>
      </c>
      <c r="C4421" t="s">
        <v>16250</v>
      </c>
      <c r="D4421" t="s">
        <v>20382</v>
      </c>
    </row>
    <row r="4422" spans="1:4" x14ac:dyDescent="0.25">
      <c r="A4422" t="s">
        <v>8053</v>
      </c>
      <c r="B4422" t="s">
        <v>8054</v>
      </c>
      <c r="C4422" t="s">
        <v>16250</v>
      </c>
      <c r="D4422" t="s">
        <v>20428</v>
      </c>
    </row>
    <row r="4423" spans="1:4" x14ac:dyDescent="0.25">
      <c r="A4423" t="s">
        <v>8096</v>
      </c>
      <c r="B4423" t="s">
        <v>8097</v>
      </c>
      <c r="C4423" t="s">
        <v>16250</v>
      </c>
      <c r="D4423" t="s">
        <v>20450</v>
      </c>
    </row>
    <row r="4424" spans="1:4" x14ac:dyDescent="0.25">
      <c r="A4424" t="s">
        <v>8139</v>
      </c>
      <c r="B4424" t="s">
        <v>8140</v>
      </c>
      <c r="C4424" t="s">
        <v>16250</v>
      </c>
      <c r="D4424" t="s">
        <v>20473</v>
      </c>
    </row>
    <row r="4425" spans="1:4" x14ac:dyDescent="0.25">
      <c r="A4425" t="s">
        <v>8235</v>
      </c>
      <c r="B4425" t="s">
        <v>8236</v>
      </c>
      <c r="C4425" t="s">
        <v>16250</v>
      </c>
      <c r="D4425" t="s">
        <v>20523</v>
      </c>
    </row>
    <row r="4426" spans="1:4" x14ac:dyDescent="0.25">
      <c r="A4426" t="s">
        <v>8247</v>
      </c>
      <c r="B4426" t="s">
        <v>8248</v>
      </c>
      <c r="C4426" t="s">
        <v>16250</v>
      </c>
      <c r="D4426" t="s">
        <v>20530</v>
      </c>
    </row>
    <row r="4427" spans="1:4" x14ac:dyDescent="0.25">
      <c r="A4427" t="s">
        <v>8259</v>
      </c>
      <c r="B4427" t="s">
        <v>8260</v>
      </c>
      <c r="C4427" t="s">
        <v>16250</v>
      </c>
      <c r="D4427" t="s">
        <v>20536</v>
      </c>
    </row>
    <row r="4428" spans="1:4" x14ac:dyDescent="0.25">
      <c r="A4428" t="s">
        <v>8586</v>
      </c>
      <c r="B4428" t="s">
        <v>8587</v>
      </c>
      <c r="C4428" t="s">
        <v>16250</v>
      </c>
      <c r="D4428" t="s">
        <v>20711</v>
      </c>
    </row>
    <row r="4429" spans="1:4" x14ac:dyDescent="0.25">
      <c r="A4429" t="s">
        <v>8783</v>
      </c>
      <c r="B4429" t="s">
        <v>8784</v>
      </c>
      <c r="C4429" t="s">
        <v>16250</v>
      </c>
      <c r="D4429" t="s">
        <v>20816</v>
      </c>
    </row>
    <row r="4430" spans="1:4" x14ac:dyDescent="0.25">
      <c r="A4430" t="s">
        <v>8995</v>
      </c>
      <c r="B4430" t="s">
        <v>8996</v>
      </c>
      <c r="C4430" t="s">
        <v>16250</v>
      </c>
      <c r="D4430" t="s">
        <v>20930</v>
      </c>
    </row>
    <row r="4431" spans="1:4" x14ac:dyDescent="0.25">
      <c r="A4431" t="s">
        <v>9066</v>
      </c>
      <c r="B4431" t="s">
        <v>9067</v>
      </c>
      <c r="C4431" t="s">
        <v>16250</v>
      </c>
      <c r="D4431" t="s">
        <v>20970</v>
      </c>
    </row>
    <row r="4432" spans="1:4" x14ac:dyDescent="0.25">
      <c r="A4432" t="s">
        <v>9159</v>
      </c>
      <c r="B4432" t="s">
        <v>9160</v>
      </c>
      <c r="C4432" t="s">
        <v>16250</v>
      </c>
      <c r="D4432" t="s">
        <v>21020</v>
      </c>
    </row>
    <row r="4433" spans="1:4" x14ac:dyDescent="0.25">
      <c r="A4433" t="s">
        <v>9443</v>
      </c>
      <c r="B4433" t="s">
        <v>9444</v>
      </c>
      <c r="C4433" t="s">
        <v>16250</v>
      </c>
      <c r="D4433" t="s">
        <v>21174</v>
      </c>
    </row>
    <row r="4434" spans="1:4" x14ac:dyDescent="0.25">
      <c r="A4434" t="s">
        <v>9534</v>
      </c>
      <c r="B4434" t="s">
        <v>9535</v>
      </c>
      <c r="C4434" t="s">
        <v>16250</v>
      </c>
      <c r="D4434" t="s">
        <v>21222</v>
      </c>
    </row>
    <row r="4435" spans="1:4" x14ac:dyDescent="0.25">
      <c r="A4435" t="s">
        <v>9577</v>
      </c>
      <c r="B4435" t="s">
        <v>9578</v>
      </c>
      <c r="C4435" t="s">
        <v>16250</v>
      </c>
      <c r="D4435" t="s">
        <v>21245</v>
      </c>
    </row>
    <row r="4436" spans="1:4" x14ac:dyDescent="0.25">
      <c r="A4436" t="s">
        <v>96</v>
      </c>
      <c r="B4436" t="s">
        <v>9890</v>
      </c>
      <c r="C4436" t="s">
        <v>16250</v>
      </c>
      <c r="D4436" t="s">
        <v>21412</v>
      </c>
    </row>
    <row r="4437" spans="1:4" x14ac:dyDescent="0.25">
      <c r="A4437" t="s">
        <v>10002</v>
      </c>
      <c r="B4437" t="s">
        <v>10003</v>
      </c>
      <c r="C4437" t="s">
        <v>16250</v>
      </c>
      <c r="D4437" t="s">
        <v>21474</v>
      </c>
    </row>
    <row r="4438" spans="1:4" x14ac:dyDescent="0.25">
      <c r="A4438" t="s">
        <v>10057</v>
      </c>
      <c r="B4438" t="s">
        <v>10058</v>
      </c>
      <c r="C4438" t="s">
        <v>16250</v>
      </c>
      <c r="D4438" t="s">
        <v>21502</v>
      </c>
    </row>
    <row r="4439" spans="1:4" x14ac:dyDescent="0.25">
      <c r="A4439" t="s">
        <v>10071</v>
      </c>
      <c r="B4439" t="s">
        <v>10072</v>
      </c>
      <c r="C4439" t="s">
        <v>16250</v>
      </c>
      <c r="D4439" t="s">
        <v>21509</v>
      </c>
    </row>
    <row r="4440" spans="1:4" x14ac:dyDescent="0.25">
      <c r="A4440" t="s">
        <v>10151</v>
      </c>
      <c r="B4440" t="s">
        <v>10152</v>
      </c>
      <c r="C4440" t="s">
        <v>16250</v>
      </c>
      <c r="D4440" t="s">
        <v>21553</v>
      </c>
    </row>
    <row r="4441" spans="1:4" x14ac:dyDescent="0.25">
      <c r="A4441" t="s">
        <v>10141</v>
      </c>
      <c r="B4441" t="s">
        <v>10142</v>
      </c>
      <c r="C4441" t="s">
        <v>16250</v>
      </c>
      <c r="D4441" t="s">
        <v>21548</v>
      </c>
    </row>
    <row r="4442" spans="1:4" x14ac:dyDescent="0.25">
      <c r="A4442" t="s">
        <v>10172</v>
      </c>
      <c r="B4442" t="s">
        <v>10173</v>
      </c>
      <c r="C4442" t="s">
        <v>16250</v>
      </c>
      <c r="D4442" t="s">
        <v>21564</v>
      </c>
    </row>
    <row r="4443" spans="1:4" x14ac:dyDescent="0.25">
      <c r="A4443" t="s">
        <v>10308</v>
      </c>
      <c r="B4443" t="s">
        <v>10309</v>
      </c>
      <c r="C4443" t="s">
        <v>16250</v>
      </c>
      <c r="D4443" t="s">
        <v>21635</v>
      </c>
    </row>
    <row r="4444" spans="1:4" x14ac:dyDescent="0.25">
      <c r="A4444" t="s">
        <v>10396</v>
      </c>
      <c r="B4444" t="s">
        <v>10397</v>
      </c>
      <c r="C4444" t="s">
        <v>16250</v>
      </c>
      <c r="D4444" t="s">
        <v>21680</v>
      </c>
    </row>
    <row r="4445" spans="1:4" x14ac:dyDescent="0.25">
      <c r="A4445" t="s">
        <v>10560</v>
      </c>
      <c r="B4445" t="s">
        <v>10561</v>
      </c>
      <c r="C4445" t="s">
        <v>16250</v>
      </c>
      <c r="D4445" t="s">
        <v>21769</v>
      </c>
    </row>
    <row r="4446" spans="1:4" x14ac:dyDescent="0.25">
      <c r="A4446" t="s">
        <v>10722</v>
      </c>
      <c r="B4446" t="s">
        <v>10723</v>
      </c>
      <c r="C4446" t="s">
        <v>16250</v>
      </c>
      <c r="D4446" t="s">
        <v>21852</v>
      </c>
    </row>
    <row r="4447" spans="1:4" x14ac:dyDescent="0.25">
      <c r="A4447" t="s">
        <v>11485</v>
      </c>
      <c r="B4447" t="s">
        <v>11486</v>
      </c>
      <c r="C4447" t="s">
        <v>16250</v>
      </c>
      <c r="D4447" t="s">
        <v>22248</v>
      </c>
    </row>
    <row r="4448" spans="1:4" x14ac:dyDescent="0.25">
      <c r="A4448" t="s">
        <v>11622</v>
      </c>
      <c r="B4448" t="s">
        <v>11623</v>
      </c>
      <c r="C4448" t="s">
        <v>16250</v>
      </c>
      <c r="D4448" t="s">
        <v>22323</v>
      </c>
    </row>
    <row r="4449" spans="1:4" x14ac:dyDescent="0.25">
      <c r="A4449" t="s">
        <v>11659</v>
      </c>
      <c r="B4449" t="s">
        <v>11660</v>
      </c>
      <c r="C4449" t="s">
        <v>16250</v>
      </c>
      <c r="D4449" t="s">
        <v>22344</v>
      </c>
    </row>
    <row r="4450" spans="1:4" x14ac:dyDescent="0.25">
      <c r="A4450" t="s">
        <v>12050</v>
      </c>
      <c r="B4450" t="s">
        <v>12051</v>
      </c>
      <c r="C4450" t="s">
        <v>16250</v>
      </c>
      <c r="D4450" t="s">
        <v>22551</v>
      </c>
    </row>
    <row r="4451" spans="1:4" x14ac:dyDescent="0.25">
      <c r="A4451" t="s">
        <v>12168</v>
      </c>
      <c r="B4451" t="s">
        <v>12169</v>
      </c>
      <c r="C4451" t="s">
        <v>16250</v>
      </c>
      <c r="D4451" t="s">
        <v>22614</v>
      </c>
    </row>
    <row r="4452" spans="1:4" x14ac:dyDescent="0.25">
      <c r="A4452" t="s">
        <v>12364</v>
      </c>
      <c r="B4452" t="s">
        <v>12365</v>
      </c>
      <c r="C4452" t="s">
        <v>16250</v>
      </c>
      <c r="D4452" t="s">
        <v>22722</v>
      </c>
    </row>
    <row r="4453" spans="1:4" x14ac:dyDescent="0.25">
      <c r="A4453" t="s">
        <v>12874</v>
      </c>
      <c r="B4453" t="s">
        <v>12875</v>
      </c>
      <c r="C4453" t="s">
        <v>16250</v>
      </c>
      <c r="D4453" t="s">
        <v>23003</v>
      </c>
    </row>
    <row r="4454" spans="1:4" x14ac:dyDescent="0.25">
      <c r="A4454" t="s">
        <v>12726</v>
      </c>
      <c r="B4454" t="s">
        <v>12727</v>
      </c>
      <c r="C4454" t="s">
        <v>16250</v>
      </c>
      <c r="D4454" t="s">
        <v>22922</v>
      </c>
    </row>
    <row r="4455" spans="1:4" x14ac:dyDescent="0.25">
      <c r="A4455" t="s">
        <v>12832</v>
      </c>
      <c r="B4455" t="s">
        <v>12833</v>
      </c>
      <c r="C4455" t="s">
        <v>16250</v>
      </c>
      <c r="D4455" t="s">
        <v>22979</v>
      </c>
    </row>
    <row r="4456" spans="1:4" x14ac:dyDescent="0.25">
      <c r="A4456" t="s">
        <v>12998</v>
      </c>
      <c r="B4456" t="s">
        <v>12999</v>
      </c>
      <c r="C4456" t="s">
        <v>16250</v>
      </c>
      <c r="D4456" t="s">
        <v>23072</v>
      </c>
    </row>
    <row r="4457" spans="1:4" x14ac:dyDescent="0.25">
      <c r="A4457" t="s">
        <v>12632</v>
      </c>
      <c r="B4457" t="s">
        <v>12633</v>
      </c>
      <c r="C4457" t="s">
        <v>16250</v>
      </c>
      <c r="D4457" t="s">
        <v>22871</v>
      </c>
    </row>
    <row r="4458" spans="1:4" x14ac:dyDescent="0.25">
      <c r="A4458" t="s">
        <v>12644</v>
      </c>
      <c r="B4458" t="s">
        <v>12645</v>
      </c>
      <c r="C4458" t="s">
        <v>16250</v>
      </c>
      <c r="D4458" t="s">
        <v>22877</v>
      </c>
    </row>
    <row r="4459" spans="1:4" x14ac:dyDescent="0.25">
      <c r="A4459" t="s">
        <v>12669</v>
      </c>
      <c r="B4459" t="s">
        <v>12670</v>
      </c>
      <c r="C4459" t="s">
        <v>16250</v>
      </c>
      <c r="D4459" t="s">
        <v>22892</v>
      </c>
    </row>
    <row r="4460" spans="1:4" x14ac:dyDescent="0.25">
      <c r="A4460" t="s">
        <v>300</v>
      </c>
      <c r="B4460" t="s">
        <v>13369</v>
      </c>
      <c r="C4460" t="s">
        <v>16250</v>
      </c>
      <c r="D4460" t="s">
        <v>23269</v>
      </c>
    </row>
    <row r="4461" spans="1:4" x14ac:dyDescent="0.25">
      <c r="A4461" t="s">
        <v>13404</v>
      </c>
      <c r="B4461" t="s">
        <v>13405</v>
      </c>
      <c r="C4461" t="s">
        <v>16250</v>
      </c>
      <c r="D4461" t="s">
        <v>23288</v>
      </c>
    </row>
    <row r="4462" spans="1:4" x14ac:dyDescent="0.25">
      <c r="A4462" t="s">
        <v>13414</v>
      </c>
      <c r="B4462" t="s">
        <v>13415</v>
      </c>
      <c r="C4462" t="s">
        <v>16250</v>
      </c>
      <c r="D4462" t="s">
        <v>23293</v>
      </c>
    </row>
    <row r="4463" spans="1:4" x14ac:dyDescent="0.25">
      <c r="A4463" t="s">
        <v>13570</v>
      </c>
      <c r="B4463" t="s">
        <v>13571</v>
      </c>
      <c r="C4463" t="s">
        <v>16250</v>
      </c>
      <c r="D4463" t="s">
        <v>23379</v>
      </c>
    </row>
    <row r="4464" spans="1:4" x14ac:dyDescent="0.25">
      <c r="A4464" t="s">
        <v>13666</v>
      </c>
      <c r="B4464" t="s">
        <v>13667</v>
      </c>
      <c r="C4464" t="s">
        <v>16250</v>
      </c>
      <c r="D4464" t="s">
        <v>23428</v>
      </c>
    </row>
    <row r="4465" spans="1:4" x14ac:dyDescent="0.25">
      <c r="A4465" t="s">
        <v>13848</v>
      </c>
      <c r="B4465" t="s">
        <v>13849</v>
      </c>
      <c r="C4465" t="s">
        <v>16250</v>
      </c>
      <c r="D4465" t="s">
        <v>23528</v>
      </c>
    </row>
    <row r="4466" spans="1:4" x14ac:dyDescent="0.25">
      <c r="A4466" t="s">
        <v>14196</v>
      </c>
      <c r="B4466" t="s">
        <v>14197</v>
      </c>
      <c r="C4466" t="s">
        <v>16250</v>
      </c>
      <c r="D4466" t="s">
        <v>23715</v>
      </c>
    </row>
    <row r="4467" spans="1:4" x14ac:dyDescent="0.25">
      <c r="A4467" t="s">
        <v>14371</v>
      </c>
      <c r="B4467" t="s">
        <v>14372</v>
      </c>
      <c r="C4467" t="s">
        <v>16250</v>
      </c>
      <c r="D4467" t="s">
        <v>23807</v>
      </c>
    </row>
    <row r="4468" spans="1:4" x14ac:dyDescent="0.25">
      <c r="A4468" t="s">
        <v>14549</v>
      </c>
      <c r="B4468" t="s">
        <v>14550</v>
      </c>
      <c r="C4468" t="s">
        <v>16250</v>
      </c>
      <c r="D4468" t="s">
        <v>23902</v>
      </c>
    </row>
    <row r="4469" spans="1:4" x14ac:dyDescent="0.25">
      <c r="A4469" t="s">
        <v>14730</v>
      </c>
      <c r="B4469" t="s">
        <v>14731</v>
      </c>
      <c r="C4469" t="s">
        <v>16250</v>
      </c>
      <c r="D4469" t="s">
        <v>23995</v>
      </c>
    </row>
    <row r="4470" spans="1:4" x14ac:dyDescent="0.25">
      <c r="A4470" t="s">
        <v>14761</v>
      </c>
      <c r="B4470" t="s">
        <v>14762</v>
      </c>
      <c r="C4470" t="s">
        <v>16250</v>
      </c>
      <c r="D4470" t="s">
        <v>24010</v>
      </c>
    </row>
    <row r="4471" spans="1:4" x14ac:dyDescent="0.25">
      <c r="A4471" t="s">
        <v>14904</v>
      </c>
      <c r="B4471" t="s">
        <v>14905</v>
      </c>
      <c r="C4471" t="s">
        <v>16250</v>
      </c>
      <c r="D4471" t="s">
        <v>24083</v>
      </c>
    </row>
    <row r="4472" spans="1:4" x14ac:dyDescent="0.25">
      <c r="A4472" t="s">
        <v>14939</v>
      </c>
      <c r="B4472" t="s">
        <v>14940</v>
      </c>
      <c r="C4472" t="s">
        <v>16250</v>
      </c>
      <c r="D4472" t="s">
        <v>24101</v>
      </c>
    </row>
    <row r="4473" spans="1:4" x14ac:dyDescent="0.25">
      <c r="A4473" t="s">
        <v>15032</v>
      </c>
      <c r="B4473" t="s">
        <v>15033</v>
      </c>
      <c r="C4473" t="s">
        <v>16250</v>
      </c>
      <c r="D4473" t="s">
        <v>24150</v>
      </c>
    </row>
    <row r="4474" spans="1:4" x14ac:dyDescent="0.25">
      <c r="A4474" t="s">
        <v>15256</v>
      </c>
      <c r="B4474" t="s">
        <v>15257</v>
      </c>
      <c r="C4474" t="s">
        <v>16250</v>
      </c>
      <c r="D4474" t="s">
        <v>24269</v>
      </c>
    </row>
    <row r="4475" spans="1:4" x14ac:dyDescent="0.25">
      <c r="A4475" t="s">
        <v>15266</v>
      </c>
      <c r="B4475" t="s">
        <v>15267</v>
      </c>
      <c r="C4475" t="s">
        <v>16250</v>
      </c>
      <c r="D4475" t="s">
        <v>24274</v>
      </c>
    </row>
    <row r="4476" spans="1:4" x14ac:dyDescent="0.25">
      <c r="A4476" t="s">
        <v>15417</v>
      </c>
      <c r="B4476" t="s">
        <v>15418</v>
      </c>
      <c r="C4476" t="s">
        <v>16250</v>
      </c>
      <c r="D4476" t="s">
        <v>24353</v>
      </c>
    </row>
    <row r="4477" spans="1:4" x14ac:dyDescent="0.25">
      <c r="A4477" t="s">
        <v>15399</v>
      </c>
      <c r="B4477" t="s">
        <v>15400</v>
      </c>
      <c r="C4477" t="s">
        <v>16250</v>
      </c>
      <c r="D4477" t="s">
        <v>24343</v>
      </c>
    </row>
    <row r="4478" spans="1:4" x14ac:dyDescent="0.25">
      <c r="A4478" t="s">
        <v>15542</v>
      </c>
      <c r="B4478" t="s">
        <v>15543</v>
      </c>
      <c r="C4478" t="s">
        <v>16250</v>
      </c>
      <c r="D4478" t="s">
        <v>24417</v>
      </c>
    </row>
    <row r="4479" spans="1:4" x14ac:dyDescent="0.25">
      <c r="A4479" t="s">
        <v>15674</v>
      </c>
      <c r="B4479" t="s">
        <v>15675</v>
      </c>
      <c r="C4479" t="s">
        <v>16250</v>
      </c>
      <c r="D4479" t="s">
        <v>24486</v>
      </c>
    </row>
    <row r="4480" spans="1:4" x14ac:dyDescent="0.25">
      <c r="A4480" t="s">
        <v>15763</v>
      </c>
      <c r="B4480" t="s">
        <v>15764</v>
      </c>
      <c r="C4480" t="s">
        <v>16250</v>
      </c>
      <c r="D4480" t="s">
        <v>24536</v>
      </c>
    </row>
    <row r="4481" spans="1:4" x14ac:dyDescent="0.25">
      <c r="A4481" t="s">
        <v>333</v>
      </c>
      <c r="B4481" t="s">
        <v>2978</v>
      </c>
      <c r="C4481" t="s">
        <v>16250</v>
      </c>
      <c r="D4481" t="s">
        <v>17659</v>
      </c>
    </row>
    <row r="4482" spans="1:4" x14ac:dyDescent="0.25">
      <c r="A4482" t="s">
        <v>3138</v>
      </c>
      <c r="B4482" t="s">
        <v>3139</v>
      </c>
      <c r="C4482" t="s">
        <v>16250</v>
      </c>
      <c r="D4482" t="s">
        <v>17751</v>
      </c>
    </row>
    <row r="4483" spans="1:4" x14ac:dyDescent="0.25">
      <c r="A4483" t="s">
        <v>4298</v>
      </c>
      <c r="B4483" t="s">
        <v>4299</v>
      </c>
      <c r="C4483" t="s">
        <v>16250</v>
      </c>
      <c r="D4483" t="s">
        <v>18381</v>
      </c>
    </row>
    <row r="4484" spans="1:4" x14ac:dyDescent="0.25">
      <c r="A4484" t="s">
        <v>4455</v>
      </c>
      <c r="B4484" t="s">
        <v>4456</v>
      </c>
      <c r="C4484" t="s">
        <v>16250</v>
      </c>
      <c r="D4484" t="s">
        <v>18465</v>
      </c>
    </row>
    <row r="4485" spans="1:4" x14ac:dyDescent="0.25">
      <c r="A4485" t="s">
        <v>4762</v>
      </c>
      <c r="B4485" t="s">
        <v>4763</v>
      </c>
      <c r="C4485" t="s">
        <v>16250</v>
      </c>
      <c r="D4485" t="s">
        <v>18632</v>
      </c>
    </row>
    <row r="4486" spans="1:4" x14ac:dyDescent="0.25">
      <c r="A4486" t="s">
        <v>8459</v>
      </c>
      <c r="B4486" t="s">
        <v>8460</v>
      </c>
      <c r="C4486" t="s">
        <v>16250</v>
      </c>
      <c r="D4486" t="s">
        <v>20642</v>
      </c>
    </row>
    <row r="4487" spans="1:4" x14ac:dyDescent="0.25">
      <c r="A4487" t="s">
        <v>5338</v>
      </c>
      <c r="B4487" t="s">
        <v>5339</v>
      </c>
      <c r="C4487" t="s">
        <v>16250</v>
      </c>
      <c r="D4487" t="s">
        <v>18951</v>
      </c>
    </row>
    <row r="4488" spans="1:4" x14ac:dyDescent="0.25">
      <c r="A4488" t="s">
        <v>5709</v>
      </c>
      <c r="B4488" t="s">
        <v>5710</v>
      </c>
      <c r="C4488" t="s">
        <v>16250</v>
      </c>
      <c r="D4488" t="s">
        <v>19147</v>
      </c>
    </row>
    <row r="4489" spans="1:4" x14ac:dyDescent="0.25">
      <c r="A4489" t="s">
        <v>6908</v>
      </c>
      <c r="B4489" t="s">
        <v>6909</v>
      </c>
      <c r="C4489" t="s">
        <v>16250</v>
      </c>
      <c r="D4489" t="s">
        <v>19806</v>
      </c>
    </row>
    <row r="4490" spans="1:4" x14ac:dyDescent="0.25">
      <c r="A4490" t="s">
        <v>7275</v>
      </c>
      <c r="B4490" t="s">
        <v>7276</v>
      </c>
      <c r="C4490" t="s">
        <v>16250</v>
      </c>
      <c r="D4490" t="s">
        <v>20004</v>
      </c>
    </row>
    <row r="4491" spans="1:4" x14ac:dyDescent="0.25">
      <c r="A4491" t="s">
        <v>7724</v>
      </c>
      <c r="B4491" t="s">
        <v>7725</v>
      </c>
      <c r="C4491" t="s">
        <v>16250</v>
      </c>
      <c r="D4491" t="s">
        <v>20247</v>
      </c>
    </row>
    <row r="4492" spans="1:4" x14ac:dyDescent="0.25">
      <c r="A4492" t="s">
        <v>88</v>
      </c>
      <c r="B4492" t="s">
        <v>8937</v>
      </c>
      <c r="C4492" t="s">
        <v>16250</v>
      </c>
      <c r="D4492" t="s">
        <v>20899</v>
      </c>
    </row>
    <row r="4493" spans="1:4" x14ac:dyDescent="0.25">
      <c r="A4493" t="s">
        <v>366</v>
      </c>
      <c r="B4493" t="s">
        <v>9051</v>
      </c>
      <c r="C4493" t="s">
        <v>16250</v>
      </c>
      <c r="D4493" t="s">
        <v>20959</v>
      </c>
    </row>
    <row r="4494" spans="1:4" x14ac:dyDescent="0.25">
      <c r="A4494" t="s">
        <v>9940</v>
      </c>
      <c r="B4494" t="s">
        <v>9941</v>
      </c>
      <c r="C4494" t="s">
        <v>16250</v>
      </c>
      <c r="D4494" t="s">
        <v>21440</v>
      </c>
    </row>
    <row r="4495" spans="1:4" x14ac:dyDescent="0.25">
      <c r="A4495" t="s">
        <v>12460</v>
      </c>
      <c r="B4495" t="s">
        <v>12461</v>
      </c>
      <c r="C4495" t="s">
        <v>16250</v>
      </c>
      <c r="D4495" t="s">
        <v>22773</v>
      </c>
    </row>
    <row r="4496" spans="1:4" x14ac:dyDescent="0.25">
      <c r="A4496" t="s">
        <v>13145</v>
      </c>
      <c r="B4496" t="s">
        <v>13146</v>
      </c>
      <c r="C4496" t="s">
        <v>16250</v>
      </c>
      <c r="D4496" t="s">
        <v>23149</v>
      </c>
    </row>
    <row r="4497" spans="1:4" x14ac:dyDescent="0.25">
      <c r="A4497" t="s">
        <v>14245</v>
      </c>
      <c r="B4497" t="s">
        <v>14246</v>
      </c>
      <c r="C4497" t="s">
        <v>16250</v>
      </c>
      <c r="D4497" t="s">
        <v>23741</v>
      </c>
    </row>
    <row r="4498" spans="1:4" x14ac:dyDescent="0.25">
      <c r="A4498" t="s">
        <v>15089</v>
      </c>
      <c r="B4498" t="s">
        <v>15090</v>
      </c>
      <c r="C4498" t="s">
        <v>16250</v>
      </c>
      <c r="D4498" t="s">
        <v>24180</v>
      </c>
    </row>
    <row r="4499" spans="1:4" x14ac:dyDescent="0.25">
      <c r="A4499" t="s">
        <v>15124</v>
      </c>
      <c r="B4499" t="s">
        <v>15125</v>
      </c>
      <c r="C4499" t="s">
        <v>16250</v>
      </c>
      <c r="D4499" t="s">
        <v>24199</v>
      </c>
    </row>
    <row r="4500" spans="1:4" x14ac:dyDescent="0.25">
      <c r="A4500" t="s">
        <v>6660</v>
      </c>
      <c r="B4500" t="s">
        <v>6661</v>
      </c>
      <c r="C4500" t="s">
        <v>16250</v>
      </c>
      <c r="D4500" t="s">
        <v>19672</v>
      </c>
    </row>
    <row r="4501" spans="1:4" x14ac:dyDescent="0.25">
      <c r="A4501" t="s">
        <v>6715</v>
      </c>
      <c r="B4501" t="s">
        <v>6716</v>
      </c>
      <c r="C4501" t="s">
        <v>16250</v>
      </c>
      <c r="D4501" t="s">
        <v>19704</v>
      </c>
    </row>
    <row r="4502" spans="1:4" x14ac:dyDescent="0.25">
      <c r="A4502" t="s">
        <v>7302</v>
      </c>
      <c r="B4502" t="s">
        <v>7303</v>
      </c>
      <c r="C4502" t="s">
        <v>16250</v>
      </c>
      <c r="D4502" t="s">
        <v>20018</v>
      </c>
    </row>
    <row r="4503" spans="1:4" x14ac:dyDescent="0.25">
      <c r="A4503" t="s">
        <v>8525</v>
      </c>
      <c r="B4503" t="s">
        <v>8526</v>
      </c>
      <c r="C4503" t="s">
        <v>16250</v>
      </c>
      <c r="D4503" t="s">
        <v>20679</v>
      </c>
    </row>
    <row r="4504" spans="1:4" x14ac:dyDescent="0.25">
      <c r="A4504" t="s">
        <v>8988</v>
      </c>
      <c r="B4504" t="s">
        <v>8989</v>
      </c>
      <c r="C4504" t="s">
        <v>16250</v>
      </c>
      <c r="D4504" t="s">
        <v>20926</v>
      </c>
    </row>
    <row r="4505" spans="1:4" x14ac:dyDescent="0.25">
      <c r="A4505" t="s">
        <v>12153</v>
      </c>
      <c r="B4505" t="s">
        <v>12154</v>
      </c>
      <c r="C4505" t="s">
        <v>16250</v>
      </c>
      <c r="D4505" t="s">
        <v>22606</v>
      </c>
    </row>
    <row r="4506" spans="1:4" x14ac:dyDescent="0.25">
      <c r="A4506" t="s">
        <v>13646</v>
      </c>
      <c r="B4506" t="s">
        <v>13647</v>
      </c>
      <c r="C4506" t="s">
        <v>16250</v>
      </c>
      <c r="D4506" t="s">
        <v>23418</v>
      </c>
    </row>
    <row r="4507" spans="1:4" x14ac:dyDescent="0.25">
      <c r="A4507" t="s">
        <v>10891</v>
      </c>
      <c r="B4507" t="s">
        <v>10892</v>
      </c>
      <c r="C4507" t="s">
        <v>16250</v>
      </c>
      <c r="D4507" t="s">
        <v>21941</v>
      </c>
    </row>
    <row r="4508" spans="1:4" x14ac:dyDescent="0.25">
      <c r="A4508" t="s">
        <v>15473</v>
      </c>
      <c r="B4508" t="s">
        <v>15474</v>
      </c>
      <c r="C4508" t="s">
        <v>24381</v>
      </c>
      <c r="D4508" t="s">
        <v>16193</v>
      </c>
    </row>
    <row r="4509" spans="1:4" x14ac:dyDescent="0.25">
      <c r="A4509" t="s">
        <v>9052</v>
      </c>
      <c r="B4509" t="s">
        <v>9053</v>
      </c>
      <c r="C4509" t="s">
        <v>20960</v>
      </c>
      <c r="D4509" t="s">
        <v>20961</v>
      </c>
    </row>
    <row r="4510" spans="1:4" x14ac:dyDescent="0.25">
      <c r="A4510" t="s">
        <v>10885</v>
      </c>
      <c r="B4510" t="s">
        <v>10886</v>
      </c>
      <c r="C4510" t="s">
        <v>21938</v>
      </c>
      <c r="D4510" t="s">
        <v>16193</v>
      </c>
    </row>
    <row r="4511" spans="1:4" x14ac:dyDescent="0.25">
      <c r="A4511" t="s">
        <v>13447</v>
      </c>
      <c r="B4511" t="s">
        <v>13448</v>
      </c>
      <c r="C4511" t="s">
        <v>23311</v>
      </c>
      <c r="D4511" t="s">
        <v>23312</v>
      </c>
    </row>
    <row r="4512" spans="1:4" x14ac:dyDescent="0.25">
      <c r="A4512" t="s">
        <v>14911</v>
      </c>
      <c r="B4512" t="s">
        <v>14912</v>
      </c>
      <c r="C4512" t="s">
        <v>24087</v>
      </c>
      <c r="D4512" t="s">
        <v>16212</v>
      </c>
    </row>
    <row r="4513" spans="1:4" x14ac:dyDescent="0.25">
      <c r="A4513" t="s">
        <v>15128</v>
      </c>
      <c r="B4513" t="s">
        <v>15129</v>
      </c>
      <c r="C4513" t="s">
        <v>24201</v>
      </c>
      <c r="D4513" t="s">
        <v>16364</v>
      </c>
    </row>
    <row r="4514" spans="1:4" x14ac:dyDescent="0.25">
      <c r="A4514" t="s">
        <v>13626</v>
      </c>
      <c r="B4514" t="s">
        <v>13627</v>
      </c>
      <c r="C4514" t="s">
        <v>23407</v>
      </c>
      <c r="D4514" t="s">
        <v>16226</v>
      </c>
    </row>
    <row r="4515" spans="1:4" x14ac:dyDescent="0.25">
      <c r="A4515" t="s">
        <v>12086</v>
      </c>
      <c r="B4515" t="s">
        <v>12087</v>
      </c>
      <c r="C4515" t="s">
        <v>22571</v>
      </c>
      <c r="D4515" t="s">
        <v>16193</v>
      </c>
    </row>
    <row r="4516" spans="1:4" x14ac:dyDescent="0.25">
      <c r="A4516" t="s">
        <v>10400</v>
      </c>
      <c r="B4516" t="s">
        <v>10401</v>
      </c>
      <c r="C4516" t="s">
        <v>21682</v>
      </c>
      <c r="D4516" t="s">
        <v>21683</v>
      </c>
    </row>
    <row r="4517" spans="1:4" x14ac:dyDescent="0.25">
      <c r="A4517" t="s">
        <v>6811</v>
      </c>
      <c r="B4517" t="s">
        <v>6812</v>
      </c>
      <c r="C4517" t="s">
        <v>19754</v>
      </c>
      <c r="D4517" t="s">
        <v>16212</v>
      </c>
    </row>
    <row r="4518" spans="1:4" x14ac:dyDescent="0.25">
      <c r="A4518" t="s">
        <v>6813</v>
      </c>
      <c r="B4518" t="s">
        <v>6814</v>
      </c>
      <c r="C4518" t="s">
        <v>19755</v>
      </c>
      <c r="D4518" t="s">
        <v>16306</v>
      </c>
    </row>
    <row r="4519" spans="1:4" x14ac:dyDescent="0.25">
      <c r="A4519" t="s">
        <v>6838</v>
      </c>
      <c r="B4519" t="s">
        <v>6839</v>
      </c>
      <c r="C4519" t="s">
        <v>19769</v>
      </c>
      <c r="D4519" t="s">
        <v>16306</v>
      </c>
    </row>
    <row r="4520" spans="1:4" x14ac:dyDescent="0.25">
      <c r="A4520" t="s">
        <v>6884</v>
      </c>
      <c r="B4520" t="s">
        <v>6885</v>
      </c>
      <c r="C4520" t="s">
        <v>19793</v>
      </c>
      <c r="D4520" t="s">
        <v>16248</v>
      </c>
    </row>
    <row r="4521" spans="1:4" x14ac:dyDescent="0.25">
      <c r="A4521" t="s">
        <v>6869</v>
      </c>
      <c r="B4521" t="s">
        <v>6870</v>
      </c>
      <c r="C4521" t="s">
        <v>19785</v>
      </c>
      <c r="D4521" t="s">
        <v>16189</v>
      </c>
    </row>
    <row r="4522" spans="1:4" x14ac:dyDescent="0.25">
      <c r="A4522" t="s">
        <v>6882</v>
      </c>
      <c r="B4522" t="s">
        <v>6883</v>
      </c>
      <c r="C4522" t="s">
        <v>19792</v>
      </c>
      <c r="D4522" t="s">
        <v>16189</v>
      </c>
    </row>
    <row r="4523" spans="1:4" x14ac:dyDescent="0.25">
      <c r="A4523" t="s">
        <v>15113</v>
      </c>
      <c r="B4523" t="s">
        <v>15114</v>
      </c>
      <c r="C4523" t="s">
        <v>24193</v>
      </c>
      <c r="D4523" t="s">
        <v>16193</v>
      </c>
    </row>
    <row r="4524" spans="1:4" x14ac:dyDescent="0.25">
      <c r="A4524" t="s">
        <v>9549</v>
      </c>
      <c r="B4524" t="s">
        <v>9550</v>
      </c>
      <c r="C4524" t="s">
        <v>21230</v>
      </c>
      <c r="D4524" t="s">
        <v>21231</v>
      </c>
    </row>
    <row r="4525" spans="1:4" x14ac:dyDescent="0.25">
      <c r="A4525" t="s">
        <v>6906</v>
      </c>
      <c r="B4525" t="s">
        <v>6907</v>
      </c>
      <c r="C4525" t="s">
        <v>19804</v>
      </c>
      <c r="D4525" t="s">
        <v>19805</v>
      </c>
    </row>
    <row r="4526" spans="1:4" x14ac:dyDescent="0.25">
      <c r="A4526" t="s">
        <v>12199</v>
      </c>
      <c r="B4526" t="s">
        <v>12200</v>
      </c>
      <c r="C4526" t="s">
        <v>22632</v>
      </c>
      <c r="D4526" t="s">
        <v>16193</v>
      </c>
    </row>
    <row r="4527" spans="1:4" x14ac:dyDescent="0.25">
      <c r="A4527" t="s">
        <v>2485</v>
      </c>
      <c r="B4527" t="s">
        <v>2486</v>
      </c>
      <c r="C4527" t="s">
        <v>17388</v>
      </c>
      <c r="D4527" t="s">
        <v>16193</v>
      </c>
    </row>
    <row r="4528" spans="1:4" x14ac:dyDescent="0.25">
      <c r="A4528" t="s">
        <v>4940</v>
      </c>
      <c r="B4528" t="s">
        <v>4941</v>
      </c>
      <c r="C4528" t="s">
        <v>18736</v>
      </c>
      <c r="D4528" t="s">
        <v>16193</v>
      </c>
    </row>
    <row r="4529" spans="1:4" x14ac:dyDescent="0.25">
      <c r="A4529" t="s">
        <v>3562</v>
      </c>
      <c r="B4529" t="s">
        <v>3563</v>
      </c>
      <c r="C4529" t="s">
        <v>17981</v>
      </c>
      <c r="D4529" t="s">
        <v>16193</v>
      </c>
    </row>
    <row r="4530" spans="1:4" x14ac:dyDescent="0.25">
      <c r="A4530" t="s">
        <v>3803</v>
      </c>
      <c r="B4530" t="s">
        <v>3804</v>
      </c>
      <c r="C4530" t="s">
        <v>18109</v>
      </c>
      <c r="D4530" t="s">
        <v>16193</v>
      </c>
    </row>
    <row r="4531" spans="1:4" x14ac:dyDescent="0.25">
      <c r="A4531" t="s">
        <v>4360</v>
      </c>
      <c r="B4531" t="s">
        <v>4361</v>
      </c>
      <c r="C4531" t="s">
        <v>18414</v>
      </c>
      <c r="D4531" t="s">
        <v>16193</v>
      </c>
    </row>
    <row r="4532" spans="1:4" x14ac:dyDescent="0.25">
      <c r="A4532" t="s">
        <v>4404</v>
      </c>
      <c r="B4532" t="s">
        <v>4405</v>
      </c>
      <c r="C4532" t="s">
        <v>18438</v>
      </c>
      <c r="D4532" t="s">
        <v>16193</v>
      </c>
    </row>
    <row r="4533" spans="1:4" x14ac:dyDescent="0.25">
      <c r="A4533" t="s">
        <v>2430</v>
      </c>
      <c r="B4533" t="s">
        <v>2431</v>
      </c>
      <c r="C4533" t="s">
        <v>17357</v>
      </c>
      <c r="D4533" t="s">
        <v>16193</v>
      </c>
    </row>
    <row r="4534" spans="1:4" x14ac:dyDescent="0.25">
      <c r="A4534" t="s">
        <v>4976</v>
      </c>
      <c r="B4534" t="s">
        <v>4977</v>
      </c>
      <c r="C4534" t="s">
        <v>18754</v>
      </c>
      <c r="D4534" t="s">
        <v>16193</v>
      </c>
    </row>
    <row r="4535" spans="1:4" x14ac:dyDescent="0.25">
      <c r="A4535" t="s">
        <v>5011</v>
      </c>
      <c r="B4535" t="s">
        <v>5012</v>
      </c>
      <c r="C4535" t="s">
        <v>18773</v>
      </c>
      <c r="D4535" t="s">
        <v>16193</v>
      </c>
    </row>
    <row r="4536" spans="1:4" x14ac:dyDescent="0.25">
      <c r="A4536" t="s">
        <v>6942</v>
      </c>
      <c r="B4536" t="s">
        <v>6943</v>
      </c>
      <c r="C4536" t="s">
        <v>19826</v>
      </c>
      <c r="D4536" t="s">
        <v>16248</v>
      </c>
    </row>
    <row r="4537" spans="1:4" x14ac:dyDescent="0.25">
      <c r="A4537" t="s">
        <v>7062</v>
      </c>
      <c r="B4537" t="s">
        <v>7063</v>
      </c>
      <c r="C4537" t="s">
        <v>19892</v>
      </c>
      <c r="D4537" t="s">
        <v>16193</v>
      </c>
    </row>
    <row r="4538" spans="1:4" x14ac:dyDescent="0.25">
      <c r="A4538" t="s">
        <v>6983</v>
      </c>
      <c r="B4538" t="s">
        <v>6984</v>
      </c>
      <c r="C4538" t="s">
        <v>19849</v>
      </c>
      <c r="D4538" t="s">
        <v>16189</v>
      </c>
    </row>
    <row r="4539" spans="1:4" x14ac:dyDescent="0.25">
      <c r="A4539" t="s">
        <v>6985</v>
      </c>
      <c r="B4539" t="s">
        <v>6986</v>
      </c>
      <c r="C4539" t="s">
        <v>19850</v>
      </c>
      <c r="D4539" t="s">
        <v>16193</v>
      </c>
    </row>
    <row r="4540" spans="1:4" x14ac:dyDescent="0.25">
      <c r="A4540" t="s">
        <v>7004</v>
      </c>
      <c r="B4540" t="s">
        <v>7005</v>
      </c>
      <c r="C4540" t="s">
        <v>19862</v>
      </c>
      <c r="D4540" t="s">
        <v>16193</v>
      </c>
    </row>
    <row r="4541" spans="1:4" x14ac:dyDescent="0.25">
      <c r="A4541" t="s">
        <v>7019</v>
      </c>
      <c r="B4541" t="s">
        <v>7020</v>
      </c>
      <c r="C4541" t="s">
        <v>19870</v>
      </c>
      <c r="D4541" t="s">
        <v>16306</v>
      </c>
    </row>
    <row r="4542" spans="1:4" x14ac:dyDescent="0.25">
      <c r="A4542" t="s">
        <v>7025</v>
      </c>
      <c r="B4542" t="s">
        <v>7026</v>
      </c>
      <c r="C4542" t="s">
        <v>19873</v>
      </c>
      <c r="D4542" t="s">
        <v>16248</v>
      </c>
    </row>
    <row r="4543" spans="1:4" x14ac:dyDescent="0.25">
      <c r="A4543" t="s">
        <v>7027</v>
      </c>
      <c r="B4543" t="s">
        <v>7028</v>
      </c>
      <c r="C4543" t="s">
        <v>19874</v>
      </c>
      <c r="D4543" t="s">
        <v>16193</v>
      </c>
    </row>
    <row r="4544" spans="1:4" x14ac:dyDescent="0.25">
      <c r="A4544" t="s">
        <v>7031</v>
      </c>
      <c r="B4544" t="s">
        <v>7032</v>
      </c>
      <c r="C4544" t="s">
        <v>19876</v>
      </c>
      <c r="D4544" t="s">
        <v>16408</v>
      </c>
    </row>
    <row r="4545" spans="1:4" x14ac:dyDescent="0.25">
      <c r="A4545" t="s">
        <v>7047</v>
      </c>
      <c r="B4545" t="s">
        <v>7048</v>
      </c>
      <c r="C4545" t="s">
        <v>19884</v>
      </c>
      <c r="D4545" t="s">
        <v>17506</v>
      </c>
    </row>
    <row r="4546" spans="1:4" x14ac:dyDescent="0.25">
      <c r="A4546" t="s">
        <v>7068</v>
      </c>
      <c r="B4546" t="s">
        <v>7069</v>
      </c>
      <c r="C4546" t="s">
        <v>19895</v>
      </c>
      <c r="D4546" t="s">
        <v>16189</v>
      </c>
    </row>
    <row r="4547" spans="1:4" x14ac:dyDescent="0.25">
      <c r="A4547" t="s">
        <v>6974</v>
      </c>
      <c r="B4547" t="s">
        <v>6975</v>
      </c>
      <c r="C4547" t="s">
        <v>19843</v>
      </c>
      <c r="D4547" t="s">
        <v>16193</v>
      </c>
    </row>
    <row r="4548" spans="1:4" x14ac:dyDescent="0.25">
      <c r="A4548" t="s">
        <v>7092</v>
      </c>
      <c r="B4548" t="s">
        <v>7093</v>
      </c>
      <c r="C4548" t="s">
        <v>19908</v>
      </c>
      <c r="D4548" t="s">
        <v>16193</v>
      </c>
    </row>
    <row r="4549" spans="1:4" x14ac:dyDescent="0.25">
      <c r="A4549" t="s">
        <v>7098</v>
      </c>
      <c r="B4549" t="s">
        <v>7099</v>
      </c>
      <c r="C4549" t="s">
        <v>19911</v>
      </c>
      <c r="D4549" t="s">
        <v>16248</v>
      </c>
    </row>
    <row r="4550" spans="1:4" x14ac:dyDescent="0.25">
      <c r="A4550" t="s">
        <v>2622</v>
      </c>
      <c r="B4550" t="s">
        <v>2623</v>
      </c>
      <c r="C4550" t="s">
        <v>17463</v>
      </c>
      <c r="D4550" t="s">
        <v>17464</v>
      </c>
    </row>
    <row r="4551" spans="1:4" x14ac:dyDescent="0.25">
      <c r="A4551" t="s">
        <v>249</v>
      </c>
      <c r="B4551" t="s">
        <v>8029</v>
      </c>
      <c r="C4551" t="s">
        <v>20414</v>
      </c>
      <c r="D4551" t="s">
        <v>16226</v>
      </c>
    </row>
    <row r="4552" spans="1:4" x14ac:dyDescent="0.25">
      <c r="A4552" t="s">
        <v>15741</v>
      </c>
      <c r="B4552" t="s">
        <v>15742</v>
      </c>
      <c r="C4552" t="s">
        <v>24523</v>
      </c>
      <c r="D4552" t="s">
        <v>24524</v>
      </c>
    </row>
    <row r="4553" spans="1:4" x14ac:dyDescent="0.25">
      <c r="A4553" t="s">
        <v>7140</v>
      </c>
      <c r="B4553" t="s">
        <v>7141</v>
      </c>
      <c r="C4553" t="s">
        <v>19933</v>
      </c>
      <c r="D4553" t="s">
        <v>16189</v>
      </c>
    </row>
    <row r="4554" spans="1:4" x14ac:dyDescent="0.25">
      <c r="A4554" t="s">
        <v>7144</v>
      </c>
      <c r="B4554" t="s">
        <v>7145</v>
      </c>
      <c r="C4554" t="s">
        <v>19935</v>
      </c>
      <c r="D4554" t="s">
        <v>16189</v>
      </c>
    </row>
    <row r="4555" spans="1:4" x14ac:dyDescent="0.25">
      <c r="A4555" t="s">
        <v>7006</v>
      </c>
      <c r="B4555" t="s">
        <v>7007</v>
      </c>
      <c r="C4555" t="s">
        <v>19863</v>
      </c>
      <c r="D4555" t="s">
        <v>16193</v>
      </c>
    </row>
    <row r="4556" spans="1:4" x14ac:dyDescent="0.25">
      <c r="A4556" t="s">
        <v>7152</v>
      </c>
      <c r="B4556" t="s">
        <v>7153</v>
      </c>
      <c r="C4556" t="s">
        <v>19939</v>
      </c>
      <c r="D4556" t="s">
        <v>16408</v>
      </c>
    </row>
    <row r="4557" spans="1:4" x14ac:dyDescent="0.25">
      <c r="A4557" t="s">
        <v>7164</v>
      </c>
      <c r="B4557" t="s">
        <v>7165</v>
      </c>
      <c r="C4557" t="s">
        <v>19946</v>
      </c>
      <c r="D4557" t="s">
        <v>16248</v>
      </c>
    </row>
    <row r="4558" spans="1:4" x14ac:dyDescent="0.25">
      <c r="A4558" t="s">
        <v>7180</v>
      </c>
      <c r="B4558" t="s">
        <v>7181</v>
      </c>
      <c r="C4558" t="s">
        <v>19954</v>
      </c>
      <c r="D4558" t="s">
        <v>16248</v>
      </c>
    </row>
    <row r="4559" spans="1:4" x14ac:dyDescent="0.25">
      <c r="A4559" t="s">
        <v>7190</v>
      </c>
      <c r="B4559" t="s">
        <v>7191</v>
      </c>
      <c r="C4559" t="s">
        <v>19959</v>
      </c>
      <c r="D4559" t="s">
        <v>16248</v>
      </c>
    </row>
    <row r="4560" spans="1:4" x14ac:dyDescent="0.25">
      <c r="A4560" t="s">
        <v>7202</v>
      </c>
      <c r="B4560" t="s">
        <v>7203</v>
      </c>
      <c r="C4560" t="s">
        <v>19965</v>
      </c>
      <c r="D4560" t="s">
        <v>16304</v>
      </c>
    </row>
    <row r="4561" spans="1:4" x14ac:dyDescent="0.25">
      <c r="A4561" t="s">
        <v>7206</v>
      </c>
      <c r="B4561" t="s">
        <v>7207</v>
      </c>
      <c r="C4561" t="s">
        <v>19967</v>
      </c>
      <c r="D4561" t="s">
        <v>16212</v>
      </c>
    </row>
    <row r="4562" spans="1:4" x14ac:dyDescent="0.25">
      <c r="A4562" t="s">
        <v>7222</v>
      </c>
      <c r="B4562" t="s">
        <v>7223</v>
      </c>
      <c r="C4562" t="s">
        <v>19975</v>
      </c>
      <c r="D4562" t="s">
        <v>16248</v>
      </c>
    </row>
    <row r="4563" spans="1:4" x14ac:dyDescent="0.25">
      <c r="A4563" t="s">
        <v>7226</v>
      </c>
      <c r="B4563" t="s">
        <v>7227</v>
      </c>
      <c r="C4563" t="s">
        <v>19977</v>
      </c>
      <c r="D4563" t="s">
        <v>16248</v>
      </c>
    </row>
    <row r="4564" spans="1:4" x14ac:dyDescent="0.25">
      <c r="A4564" t="s">
        <v>7244</v>
      </c>
      <c r="B4564" t="s">
        <v>7245</v>
      </c>
      <c r="C4564" t="s">
        <v>19987</v>
      </c>
      <c r="D4564" t="s">
        <v>16248</v>
      </c>
    </row>
    <row r="4565" spans="1:4" x14ac:dyDescent="0.25">
      <c r="A4565" t="s">
        <v>7250</v>
      </c>
      <c r="B4565" t="s">
        <v>7251</v>
      </c>
      <c r="C4565" t="s">
        <v>19990</v>
      </c>
      <c r="D4565" t="s">
        <v>16189</v>
      </c>
    </row>
    <row r="4566" spans="1:4" x14ac:dyDescent="0.25">
      <c r="A4566" t="s">
        <v>7257</v>
      </c>
      <c r="B4566" t="s">
        <v>7258</v>
      </c>
      <c r="C4566" t="s">
        <v>19994</v>
      </c>
      <c r="D4566" t="s">
        <v>16189</v>
      </c>
    </row>
    <row r="4567" spans="1:4" x14ac:dyDescent="0.25">
      <c r="A4567" t="s">
        <v>7287</v>
      </c>
      <c r="B4567" t="s">
        <v>7288</v>
      </c>
      <c r="C4567" t="s">
        <v>20010</v>
      </c>
      <c r="D4567" t="s">
        <v>16248</v>
      </c>
    </row>
    <row r="4568" spans="1:4" x14ac:dyDescent="0.25">
      <c r="A4568" t="s">
        <v>7312</v>
      </c>
      <c r="B4568" t="s">
        <v>7313</v>
      </c>
      <c r="C4568" t="s">
        <v>20023</v>
      </c>
      <c r="D4568" t="s">
        <v>20024</v>
      </c>
    </row>
    <row r="4569" spans="1:4" x14ac:dyDescent="0.25">
      <c r="A4569" t="s">
        <v>7314</v>
      </c>
      <c r="B4569" t="s">
        <v>7315</v>
      </c>
      <c r="C4569" t="s">
        <v>20025</v>
      </c>
      <c r="D4569" t="s">
        <v>16248</v>
      </c>
    </row>
    <row r="4570" spans="1:4" x14ac:dyDescent="0.25">
      <c r="A4570" t="s">
        <v>7320</v>
      </c>
      <c r="B4570" t="s">
        <v>7321</v>
      </c>
      <c r="C4570" t="s">
        <v>20028</v>
      </c>
      <c r="D4570" t="s">
        <v>16648</v>
      </c>
    </row>
    <row r="4571" spans="1:4" x14ac:dyDescent="0.25">
      <c r="A4571" t="s">
        <v>7365</v>
      </c>
      <c r="B4571" t="s">
        <v>7366</v>
      </c>
      <c r="C4571" t="s">
        <v>20051</v>
      </c>
      <c r="D4571" t="s">
        <v>16195</v>
      </c>
    </row>
    <row r="4572" spans="1:4" x14ac:dyDescent="0.25">
      <c r="A4572" t="s">
        <v>7369</v>
      </c>
      <c r="B4572" t="s">
        <v>7370</v>
      </c>
      <c r="C4572" t="s">
        <v>20053</v>
      </c>
      <c r="D4572" t="s">
        <v>16189</v>
      </c>
    </row>
    <row r="4573" spans="1:4" x14ac:dyDescent="0.25">
      <c r="A4573" t="s">
        <v>7506</v>
      </c>
      <c r="B4573" t="s">
        <v>7507</v>
      </c>
      <c r="C4573" t="s">
        <v>20124</v>
      </c>
      <c r="D4573" t="s">
        <v>16193</v>
      </c>
    </row>
    <row r="4574" spans="1:4" x14ac:dyDescent="0.25">
      <c r="A4574" t="s">
        <v>7453</v>
      </c>
      <c r="B4574" t="s">
        <v>7454</v>
      </c>
      <c r="C4574" t="s">
        <v>20097</v>
      </c>
      <c r="D4574" t="s">
        <v>16189</v>
      </c>
    </row>
    <row r="4575" spans="1:4" x14ac:dyDescent="0.25">
      <c r="A4575" t="s">
        <v>7504</v>
      </c>
      <c r="B4575" t="s">
        <v>7505</v>
      </c>
      <c r="C4575" t="s">
        <v>20123</v>
      </c>
      <c r="D4575" t="s">
        <v>16248</v>
      </c>
    </row>
    <row r="4576" spans="1:4" x14ac:dyDescent="0.25">
      <c r="A4576" t="s">
        <v>7541</v>
      </c>
      <c r="B4576" t="s">
        <v>7542</v>
      </c>
      <c r="C4576" t="s">
        <v>20142</v>
      </c>
      <c r="D4576" t="s">
        <v>16248</v>
      </c>
    </row>
    <row r="4577" spans="1:4" x14ac:dyDescent="0.25">
      <c r="A4577" t="s">
        <v>7553</v>
      </c>
      <c r="B4577" t="s">
        <v>7554</v>
      </c>
      <c r="C4577" t="s">
        <v>20149</v>
      </c>
      <c r="D4577" t="s">
        <v>16248</v>
      </c>
    </row>
    <row r="4578" spans="1:4" x14ac:dyDescent="0.25">
      <c r="A4578" t="s">
        <v>7557</v>
      </c>
      <c r="B4578" t="s">
        <v>7558</v>
      </c>
      <c r="C4578" t="s">
        <v>20151</v>
      </c>
      <c r="D4578" t="s">
        <v>16377</v>
      </c>
    </row>
    <row r="4579" spans="1:4" x14ac:dyDescent="0.25">
      <c r="A4579" t="s">
        <v>7598</v>
      </c>
      <c r="B4579" t="s">
        <v>7599</v>
      </c>
      <c r="C4579" t="s">
        <v>20174</v>
      </c>
      <c r="D4579" t="s">
        <v>16304</v>
      </c>
    </row>
    <row r="4580" spans="1:4" x14ac:dyDescent="0.25">
      <c r="A4580" t="s">
        <v>117</v>
      </c>
      <c r="B4580" t="s">
        <v>12146</v>
      </c>
      <c r="C4580" t="s">
        <v>22602</v>
      </c>
      <c r="D4580" t="s">
        <v>16226</v>
      </c>
    </row>
    <row r="4581" spans="1:4" x14ac:dyDescent="0.25">
      <c r="A4581" t="s">
        <v>3438</v>
      </c>
      <c r="B4581" t="s">
        <v>3439</v>
      </c>
      <c r="C4581" t="s">
        <v>17915</v>
      </c>
      <c r="D4581" t="s">
        <v>17916</v>
      </c>
    </row>
    <row r="4582" spans="1:4" x14ac:dyDescent="0.25">
      <c r="A4582" t="s">
        <v>4525</v>
      </c>
      <c r="B4582" t="s">
        <v>4526</v>
      </c>
      <c r="C4582" t="s">
        <v>17915</v>
      </c>
      <c r="D4582" t="s">
        <v>18503</v>
      </c>
    </row>
    <row r="4583" spans="1:4" x14ac:dyDescent="0.25">
      <c r="A4583" t="s">
        <v>10416</v>
      </c>
      <c r="B4583" t="s">
        <v>10417</v>
      </c>
      <c r="C4583" t="s">
        <v>17915</v>
      </c>
      <c r="D4583" t="s">
        <v>21691</v>
      </c>
    </row>
    <row r="4584" spans="1:4" x14ac:dyDescent="0.25">
      <c r="A4584" t="s">
        <v>11683</v>
      </c>
      <c r="B4584" t="s">
        <v>11684</v>
      </c>
      <c r="C4584" t="s">
        <v>17915</v>
      </c>
      <c r="D4584" t="s">
        <v>22358</v>
      </c>
    </row>
    <row r="4585" spans="1:4" x14ac:dyDescent="0.25">
      <c r="A4585" t="s">
        <v>13231</v>
      </c>
      <c r="B4585" t="s">
        <v>13232</v>
      </c>
      <c r="C4585" t="s">
        <v>17915</v>
      </c>
      <c r="D4585" t="s">
        <v>23196</v>
      </c>
    </row>
    <row r="4586" spans="1:4" x14ac:dyDescent="0.25">
      <c r="A4586" t="s">
        <v>7617</v>
      </c>
      <c r="B4586" t="s">
        <v>7618</v>
      </c>
      <c r="C4586" t="s">
        <v>20186</v>
      </c>
      <c r="D4586" t="s">
        <v>17094</v>
      </c>
    </row>
    <row r="4587" spans="1:4" x14ac:dyDescent="0.25">
      <c r="A4587" t="s">
        <v>7639</v>
      </c>
      <c r="B4587" t="s">
        <v>7640</v>
      </c>
      <c r="C4587" t="s">
        <v>20197</v>
      </c>
      <c r="D4587" t="s">
        <v>20198</v>
      </c>
    </row>
    <row r="4588" spans="1:4" x14ac:dyDescent="0.25">
      <c r="A4588" t="s">
        <v>7654</v>
      </c>
      <c r="B4588" t="s">
        <v>7655</v>
      </c>
      <c r="C4588" t="s">
        <v>20207</v>
      </c>
      <c r="D4588" t="s">
        <v>16189</v>
      </c>
    </row>
    <row r="4589" spans="1:4" x14ac:dyDescent="0.25">
      <c r="A4589" t="s">
        <v>7650</v>
      </c>
      <c r="B4589" t="s">
        <v>7651</v>
      </c>
      <c r="C4589" t="s">
        <v>20205</v>
      </c>
      <c r="D4589" t="s">
        <v>16193</v>
      </c>
    </row>
    <row r="4590" spans="1:4" x14ac:dyDescent="0.25">
      <c r="A4590" t="s">
        <v>7662</v>
      </c>
      <c r="B4590" t="s">
        <v>7663</v>
      </c>
      <c r="C4590" t="s">
        <v>20211</v>
      </c>
      <c r="D4590" t="s">
        <v>16408</v>
      </c>
    </row>
    <row r="4591" spans="1:4" x14ac:dyDescent="0.25">
      <c r="A4591" t="s">
        <v>7679</v>
      </c>
      <c r="B4591" t="s">
        <v>7680</v>
      </c>
      <c r="C4591" t="s">
        <v>20222</v>
      </c>
      <c r="D4591" t="s">
        <v>16408</v>
      </c>
    </row>
    <row r="4592" spans="1:4" x14ac:dyDescent="0.25">
      <c r="A4592" t="s">
        <v>7689</v>
      </c>
      <c r="B4592" t="s">
        <v>7690</v>
      </c>
      <c r="C4592" t="s">
        <v>20227</v>
      </c>
      <c r="D4592" t="s">
        <v>16248</v>
      </c>
    </row>
    <row r="4593" spans="1:4" x14ac:dyDescent="0.25">
      <c r="A4593" t="s">
        <v>7736</v>
      </c>
      <c r="B4593" t="s">
        <v>7737</v>
      </c>
      <c r="C4593" t="s">
        <v>20256</v>
      </c>
      <c r="D4593" t="s">
        <v>16189</v>
      </c>
    </row>
    <row r="4594" spans="1:4" x14ac:dyDescent="0.25">
      <c r="A4594" t="s">
        <v>7744</v>
      </c>
      <c r="B4594" t="s">
        <v>7745</v>
      </c>
      <c r="C4594" t="s">
        <v>20260</v>
      </c>
      <c r="D4594" t="s">
        <v>16193</v>
      </c>
    </row>
    <row r="4595" spans="1:4" x14ac:dyDescent="0.25">
      <c r="A4595" t="s">
        <v>7770</v>
      </c>
      <c r="B4595" t="s">
        <v>7771</v>
      </c>
      <c r="C4595" t="s">
        <v>20274</v>
      </c>
      <c r="D4595" t="s">
        <v>16248</v>
      </c>
    </row>
    <row r="4596" spans="1:4" x14ac:dyDescent="0.25">
      <c r="A4596" t="s">
        <v>7776</v>
      </c>
      <c r="B4596" t="s">
        <v>7777</v>
      </c>
      <c r="C4596" t="s">
        <v>20277</v>
      </c>
      <c r="D4596" t="s">
        <v>16248</v>
      </c>
    </row>
    <row r="4597" spans="1:4" x14ac:dyDescent="0.25">
      <c r="A4597" t="s">
        <v>7778</v>
      </c>
      <c r="B4597" t="s">
        <v>7779</v>
      </c>
      <c r="C4597" t="s">
        <v>20278</v>
      </c>
      <c r="D4597" t="s">
        <v>16248</v>
      </c>
    </row>
    <row r="4598" spans="1:4" x14ac:dyDescent="0.25">
      <c r="A4598" t="s">
        <v>7604</v>
      </c>
      <c r="B4598" t="s">
        <v>7605</v>
      </c>
      <c r="C4598" t="s">
        <v>20178</v>
      </c>
      <c r="D4598" t="s">
        <v>16193</v>
      </c>
    </row>
    <row r="4599" spans="1:4" x14ac:dyDescent="0.25">
      <c r="A4599" t="s">
        <v>14111</v>
      </c>
      <c r="B4599" t="s">
        <v>14112</v>
      </c>
      <c r="C4599" t="s">
        <v>23669</v>
      </c>
      <c r="D4599" t="s">
        <v>23670</v>
      </c>
    </row>
    <row r="4600" spans="1:4" x14ac:dyDescent="0.25">
      <c r="A4600" t="s">
        <v>7801</v>
      </c>
      <c r="B4600" t="s">
        <v>7802</v>
      </c>
      <c r="C4600" t="s">
        <v>20290</v>
      </c>
      <c r="D4600" t="s">
        <v>16193</v>
      </c>
    </row>
    <row r="4601" spans="1:4" x14ac:dyDescent="0.25">
      <c r="A4601" t="s">
        <v>7809</v>
      </c>
      <c r="B4601" t="s">
        <v>7810</v>
      </c>
      <c r="C4601" t="s">
        <v>20294</v>
      </c>
      <c r="D4601" t="s">
        <v>16248</v>
      </c>
    </row>
    <row r="4602" spans="1:4" x14ac:dyDescent="0.25">
      <c r="A4602" t="s">
        <v>7816</v>
      </c>
      <c r="B4602" t="s">
        <v>7817</v>
      </c>
      <c r="C4602" t="s">
        <v>20298</v>
      </c>
      <c r="D4602" t="s">
        <v>16189</v>
      </c>
    </row>
    <row r="4603" spans="1:4" x14ac:dyDescent="0.25">
      <c r="A4603" t="s">
        <v>7822</v>
      </c>
      <c r="B4603" t="s">
        <v>7823</v>
      </c>
      <c r="C4603" t="s">
        <v>20301</v>
      </c>
      <c r="D4603" t="s">
        <v>16248</v>
      </c>
    </row>
    <row r="4604" spans="1:4" x14ac:dyDescent="0.25">
      <c r="A4604" t="s">
        <v>7838</v>
      </c>
      <c r="B4604" t="s">
        <v>7839</v>
      </c>
      <c r="C4604" t="s">
        <v>20310</v>
      </c>
      <c r="D4604" t="s">
        <v>16193</v>
      </c>
    </row>
    <row r="4605" spans="1:4" x14ac:dyDescent="0.25">
      <c r="A4605" t="s">
        <v>7850</v>
      </c>
      <c r="B4605" t="s">
        <v>7851</v>
      </c>
      <c r="C4605" t="s">
        <v>20316</v>
      </c>
      <c r="D4605" t="s">
        <v>16248</v>
      </c>
    </row>
    <row r="4606" spans="1:4" x14ac:dyDescent="0.25">
      <c r="A4606" t="s">
        <v>7876</v>
      </c>
      <c r="B4606" t="s">
        <v>7877</v>
      </c>
      <c r="C4606" t="s">
        <v>20331</v>
      </c>
      <c r="D4606" t="s">
        <v>16212</v>
      </c>
    </row>
    <row r="4607" spans="1:4" x14ac:dyDescent="0.25">
      <c r="A4607" t="s">
        <v>7894</v>
      </c>
      <c r="B4607" t="s">
        <v>7895</v>
      </c>
      <c r="C4607" t="s">
        <v>20340</v>
      </c>
      <c r="D4607" t="s">
        <v>16189</v>
      </c>
    </row>
    <row r="4608" spans="1:4" x14ac:dyDescent="0.25">
      <c r="A4608" t="s">
        <v>7898</v>
      </c>
      <c r="B4608" t="s">
        <v>7899</v>
      </c>
      <c r="C4608" t="s">
        <v>20343</v>
      </c>
      <c r="D4608" t="s">
        <v>20344</v>
      </c>
    </row>
    <row r="4609" spans="1:4" x14ac:dyDescent="0.25">
      <c r="A4609" t="s">
        <v>7924</v>
      </c>
      <c r="B4609" t="s">
        <v>7925</v>
      </c>
      <c r="C4609" t="s">
        <v>20358</v>
      </c>
      <c r="D4609" t="s">
        <v>17094</v>
      </c>
    </row>
    <row r="4610" spans="1:4" x14ac:dyDescent="0.25">
      <c r="A4610" t="s">
        <v>7930</v>
      </c>
      <c r="B4610" t="s">
        <v>7931</v>
      </c>
      <c r="C4610" t="s">
        <v>20361</v>
      </c>
      <c r="D4610" t="s">
        <v>16304</v>
      </c>
    </row>
    <row r="4611" spans="1:4" x14ac:dyDescent="0.25">
      <c r="A4611" t="s">
        <v>7932</v>
      </c>
      <c r="B4611" t="s">
        <v>7933</v>
      </c>
      <c r="C4611" t="s">
        <v>20362</v>
      </c>
      <c r="D4611" t="s">
        <v>16248</v>
      </c>
    </row>
    <row r="4612" spans="1:4" x14ac:dyDescent="0.25">
      <c r="A4612" t="s">
        <v>7975</v>
      </c>
      <c r="B4612" t="s">
        <v>7976</v>
      </c>
      <c r="C4612" t="s">
        <v>20384</v>
      </c>
      <c r="D4612" t="s">
        <v>16306</v>
      </c>
    </row>
    <row r="4613" spans="1:4" x14ac:dyDescent="0.25">
      <c r="A4613" t="s">
        <v>7981</v>
      </c>
      <c r="B4613" t="s">
        <v>7982</v>
      </c>
      <c r="C4613" t="s">
        <v>20387</v>
      </c>
      <c r="D4613" t="s">
        <v>20388</v>
      </c>
    </row>
    <row r="4614" spans="1:4" x14ac:dyDescent="0.25">
      <c r="A4614" t="s">
        <v>7979</v>
      </c>
      <c r="B4614" t="s">
        <v>7980</v>
      </c>
      <c r="C4614" t="s">
        <v>20386</v>
      </c>
      <c r="D4614" t="s">
        <v>16306</v>
      </c>
    </row>
    <row r="4615" spans="1:4" x14ac:dyDescent="0.25">
      <c r="A4615" t="s">
        <v>7997</v>
      </c>
      <c r="B4615" t="s">
        <v>7998</v>
      </c>
      <c r="C4615" t="s">
        <v>20396</v>
      </c>
      <c r="D4615" t="s">
        <v>16193</v>
      </c>
    </row>
    <row r="4616" spans="1:4" x14ac:dyDescent="0.25">
      <c r="A4616" t="s">
        <v>8007</v>
      </c>
      <c r="B4616" t="s">
        <v>8008</v>
      </c>
      <c r="C4616" t="s">
        <v>20402</v>
      </c>
      <c r="D4616" t="s">
        <v>16306</v>
      </c>
    </row>
    <row r="4617" spans="1:4" x14ac:dyDescent="0.25">
      <c r="A4617" t="s">
        <v>8039</v>
      </c>
      <c r="B4617" t="s">
        <v>8040</v>
      </c>
      <c r="C4617" t="s">
        <v>20421</v>
      </c>
      <c r="D4617" t="s">
        <v>16248</v>
      </c>
    </row>
    <row r="4618" spans="1:4" x14ac:dyDescent="0.25">
      <c r="A4618" t="s">
        <v>8064</v>
      </c>
      <c r="B4618" t="s">
        <v>8065</v>
      </c>
      <c r="C4618" t="s">
        <v>20434</v>
      </c>
      <c r="D4618" t="s">
        <v>16193</v>
      </c>
    </row>
    <row r="4619" spans="1:4" x14ac:dyDescent="0.25">
      <c r="A4619" t="s">
        <v>8062</v>
      </c>
      <c r="B4619" t="s">
        <v>8063</v>
      </c>
      <c r="C4619" t="s">
        <v>20433</v>
      </c>
      <c r="D4619" t="s">
        <v>16408</v>
      </c>
    </row>
    <row r="4620" spans="1:4" x14ac:dyDescent="0.25">
      <c r="A4620" t="s">
        <v>8076</v>
      </c>
      <c r="B4620" t="s">
        <v>8077</v>
      </c>
      <c r="C4620" t="s">
        <v>20440</v>
      </c>
      <c r="D4620" t="s">
        <v>16745</v>
      </c>
    </row>
    <row r="4621" spans="1:4" x14ac:dyDescent="0.25">
      <c r="A4621" t="s">
        <v>8078</v>
      </c>
      <c r="B4621" t="s">
        <v>8079</v>
      </c>
      <c r="C4621" t="s">
        <v>20441</v>
      </c>
      <c r="D4621" t="s">
        <v>16248</v>
      </c>
    </row>
    <row r="4622" spans="1:4" x14ac:dyDescent="0.25">
      <c r="A4622" t="s">
        <v>8086</v>
      </c>
      <c r="B4622" t="s">
        <v>8087</v>
      </c>
      <c r="C4622" t="s">
        <v>20445</v>
      </c>
      <c r="D4622" t="s">
        <v>16408</v>
      </c>
    </row>
    <row r="4623" spans="1:4" x14ac:dyDescent="0.25">
      <c r="A4623" t="s">
        <v>8090</v>
      </c>
      <c r="B4623" t="s">
        <v>8091</v>
      </c>
      <c r="C4623" t="s">
        <v>20447</v>
      </c>
      <c r="D4623" t="s">
        <v>16189</v>
      </c>
    </row>
    <row r="4624" spans="1:4" x14ac:dyDescent="0.25">
      <c r="A4624" t="s">
        <v>8117</v>
      </c>
      <c r="B4624" t="s">
        <v>8118</v>
      </c>
      <c r="C4624" t="s">
        <v>20462</v>
      </c>
      <c r="D4624" t="s">
        <v>16212</v>
      </c>
    </row>
    <row r="4625" spans="1:4" x14ac:dyDescent="0.25">
      <c r="A4625" t="s">
        <v>8131</v>
      </c>
      <c r="B4625" t="s">
        <v>8132</v>
      </c>
      <c r="C4625" t="s">
        <v>20469</v>
      </c>
      <c r="D4625" t="s">
        <v>16248</v>
      </c>
    </row>
    <row r="4626" spans="1:4" x14ac:dyDescent="0.25">
      <c r="A4626" t="s">
        <v>8141</v>
      </c>
      <c r="B4626" t="s">
        <v>8142</v>
      </c>
      <c r="C4626" t="s">
        <v>20474</v>
      </c>
      <c r="D4626" t="s">
        <v>16248</v>
      </c>
    </row>
    <row r="4627" spans="1:4" x14ac:dyDescent="0.25">
      <c r="A4627" t="s">
        <v>8143</v>
      </c>
      <c r="B4627" t="s">
        <v>8144</v>
      </c>
      <c r="C4627" t="s">
        <v>20475</v>
      </c>
      <c r="D4627" t="s">
        <v>16304</v>
      </c>
    </row>
    <row r="4628" spans="1:4" x14ac:dyDescent="0.25">
      <c r="A4628" t="s">
        <v>8147</v>
      </c>
      <c r="B4628" t="s">
        <v>8148</v>
      </c>
      <c r="C4628" t="s">
        <v>20477</v>
      </c>
      <c r="D4628" t="s">
        <v>16248</v>
      </c>
    </row>
    <row r="4629" spans="1:4" x14ac:dyDescent="0.25">
      <c r="A4629" t="s">
        <v>8155</v>
      </c>
      <c r="B4629" t="s">
        <v>8156</v>
      </c>
      <c r="C4629" t="s">
        <v>20481</v>
      </c>
      <c r="D4629" t="s">
        <v>16212</v>
      </c>
    </row>
    <row r="4630" spans="1:4" x14ac:dyDescent="0.25">
      <c r="A4630" t="s">
        <v>1427</v>
      </c>
      <c r="B4630" t="s">
        <v>1428</v>
      </c>
      <c r="C4630" t="s">
        <v>16814</v>
      </c>
      <c r="D4630" t="s">
        <v>16193</v>
      </c>
    </row>
    <row r="4631" spans="1:4" x14ac:dyDescent="0.25">
      <c r="A4631" t="s">
        <v>8174</v>
      </c>
      <c r="B4631" t="s">
        <v>8175</v>
      </c>
      <c r="C4631" t="s">
        <v>20491</v>
      </c>
      <c r="D4631" t="s">
        <v>17641</v>
      </c>
    </row>
    <row r="4632" spans="1:4" x14ac:dyDescent="0.25">
      <c r="A4632" t="s">
        <v>8194</v>
      </c>
      <c r="B4632" t="s">
        <v>8195</v>
      </c>
      <c r="C4632" t="s">
        <v>20501</v>
      </c>
      <c r="D4632" t="s">
        <v>16193</v>
      </c>
    </row>
    <row r="4633" spans="1:4" x14ac:dyDescent="0.25">
      <c r="A4633" t="s">
        <v>8245</v>
      </c>
      <c r="B4633" t="s">
        <v>8246</v>
      </c>
      <c r="C4633" t="s">
        <v>20529</v>
      </c>
      <c r="D4633" t="s">
        <v>16745</v>
      </c>
    </row>
    <row r="4634" spans="1:4" x14ac:dyDescent="0.25">
      <c r="A4634" t="s">
        <v>8045</v>
      </c>
      <c r="B4634" t="s">
        <v>8046</v>
      </c>
      <c r="C4634" t="s">
        <v>20424</v>
      </c>
      <c r="D4634" t="s">
        <v>16193</v>
      </c>
    </row>
    <row r="4635" spans="1:4" x14ac:dyDescent="0.25">
      <c r="A4635" t="s">
        <v>8251</v>
      </c>
      <c r="B4635" t="s">
        <v>8252</v>
      </c>
      <c r="C4635" t="s">
        <v>20532</v>
      </c>
      <c r="D4635" t="s">
        <v>16193</v>
      </c>
    </row>
    <row r="4636" spans="1:4" x14ac:dyDescent="0.25">
      <c r="A4636" t="s">
        <v>8277</v>
      </c>
      <c r="B4636" t="s">
        <v>8278</v>
      </c>
      <c r="C4636" t="s">
        <v>20545</v>
      </c>
      <c r="D4636" t="s">
        <v>16248</v>
      </c>
    </row>
    <row r="4637" spans="1:4" x14ac:dyDescent="0.25">
      <c r="A4637" t="s">
        <v>8287</v>
      </c>
      <c r="B4637" t="s">
        <v>8288</v>
      </c>
      <c r="C4637" t="s">
        <v>20550</v>
      </c>
      <c r="D4637" t="s">
        <v>16212</v>
      </c>
    </row>
    <row r="4638" spans="1:4" x14ac:dyDescent="0.25">
      <c r="A4638" t="s">
        <v>8295</v>
      </c>
      <c r="B4638" t="s">
        <v>8296</v>
      </c>
      <c r="C4638" t="s">
        <v>20554</v>
      </c>
      <c r="D4638" t="s">
        <v>16212</v>
      </c>
    </row>
    <row r="4639" spans="1:4" x14ac:dyDescent="0.25">
      <c r="A4639" t="s">
        <v>8301</v>
      </c>
      <c r="B4639" t="s">
        <v>8302</v>
      </c>
      <c r="C4639" t="s">
        <v>20557</v>
      </c>
      <c r="D4639" t="s">
        <v>16248</v>
      </c>
    </row>
    <row r="4640" spans="1:4" x14ac:dyDescent="0.25">
      <c r="A4640" t="s">
        <v>8310</v>
      </c>
      <c r="B4640" t="s">
        <v>8311</v>
      </c>
      <c r="C4640" t="s">
        <v>20562</v>
      </c>
      <c r="D4640" t="s">
        <v>16248</v>
      </c>
    </row>
    <row r="4641" spans="1:4" x14ac:dyDescent="0.25">
      <c r="A4641" t="s">
        <v>8316</v>
      </c>
      <c r="B4641" t="s">
        <v>8317</v>
      </c>
      <c r="C4641" t="s">
        <v>20565</v>
      </c>
      <c r="D4641" t="s">
        <v>16248</v>
      </c>
    </row>
    <row r="4642" spans="1:4" x14ac:dyDescent="0.25">
      <c r="A4642" t="s">
        <v>8318</v>
      </c>
      <c r="B4642" t="s">
        <v>8319</v>
      </c>
      <c r="C4642" t="s">
        <v>20566</v>
      </c>
      <c r="D4642" t="s">
        <v>16248</v>
      </c>
    </row>
    <row r="4643" spans="1:4" x14ac:dyDescent="0.25">
      <c r="A4643" t="s">
        <v>8320</v>
      </c>
      <c r="B4643" t="s">
        <v>8321</v>
      </c>
      <c r="C4643" t="s">
        <v>20567</v>
      </c>
      <c r="D4643" t="s">
        <v>16248</v>
      </c>
    </row>
    <row r="4644" spans="1:4" x14ac:dyDescent="0.25">
      <c r="A4644" t="s">
        <v>8322</v>
      </c>
      <c r="B4644" t="s">
        <v>8323</v>
      </c>
      <c r="C4644" t="s">
        <v>20568</v>
      </c>
      <c r="D4644" t="s">
        <v>20569</v>
      </c>
    </row>
    <row r="4645" spans="1:4" x14ac:dyDescent="0.25">
      <c r="A4645" t="s">
        <v>8336</v>
      </c>
      <c r="B4645" t="s">
        <v>8337</v>
      </c>
      <c r="C4645" t="s">
        <v>20577</v>
      </c>
      <c r="D4645" t="s">
        <v>16248</v>
      </c>
    </row>
    <row r="4646" spans="1:4" x14ac:dyDescent="0.25">
      <c r="A4646" t="s">
        <v>8339</v>
      </c>
      <c r="B4646" t="s">
        <v>8340</v>
      </c>
      <c r="C4646" t="s">
        <v>20579</v>
      </c>
      <c r="D4646" t="s">
        <v>16248</v>
      </c>
    </row>
    <row r="4647" spans="1:4" x14ac:dyDescent="0.25">
      <c r="A4647" t="s">
        <v>8341</v>
      </c>
      <c r="B4647" t="s">
        <v>8342</v>
      </c>
      <c r="C4647" t="s">
        <v>20580</v>
      </c>
      <c r="D4647" t="s">
        <v>16248</v>
      </c>
    </row>
    <row r="4648" spans="1:4" x14ac:dyDescent="0.25">
      <c r="A4648" t="s">
        <v>8343</v>
      </c>
      <c r="B4648" t="s">
        <v>8344</v>
      </c>
      <c r="C4648" t="s">
        <v>20581</v>
      </c>
      <c r="D4648" t="s">
        <v>16248</v>
      </c>
    </row>
    <row r="4649" spans="1:4" x14ac:dyDescent="0.25">
      <c r="A4649" t="s">
        <v>8345</v>
      </c>
      <c r="B4649" t="s">
        <v>8346</v>
      </c>
      <c r="C4649" t="s">
        <v>20582</v>
      </c>
      <c r="D4649" t="s">
        <v>16248</v>
      </c>
    </row>
    <row r="4650" spans="1:4" x14ac:dyDescent="0.25">
      <c r="A4650" t="s">
        <v>8349</v>
      </c>
      <c r="B4650" t="s">
        <v>8350</v>
      </c>
      <c r="C4650" t="s">
        <v>20584</v>
      </c>
      <c r="D4650" t="s">
        <v>16306</v>
      </c>
    </row>
    <row r="4651" spans="1:4" x14ac:dyDescent="0.25">
      <c r="A4651" t="s">
        <v>8363</v>
      </c>
      <c r="B4651" t="s">
        <v>8364</v>
      </c>
      <c r="C4651" t="s">
        <v>20591</v>
      </c>
      <c r="D4651" t="s">
        <v>16835</v>
      </c>
    </row>
    <row r="4652" spans="1:4" x14ac:dyDescent="0.25">
      <c r="A4652" t="s">
        <v>8367</v>
      </c>
      <c r="B4652" t="s">
        <v>8368</v>
      </c>
      <c r="C4652" t="s">
        <v>20593</v>
      </c>
      <c r="D4652" t="s">
        <v>16193</v>
      </c>
    </row>
    <row r="4653" spans="1:4" x14ac:dyDescent="0.25">
      <c r="A4653" t="s">
        <v>8387</v>
      </c>
      <c r="B4653" t="s">
        <v>8388</v>
      </c>
      <c r="C4653" t="s">
        <v>20603</v>
      </c>
      <c r="D4653" t="s">
        <v>16835</v>
      </c>
    </row>
    <row r="4654" spans="1:4" x14ac:dyDescent="0.25">
      <c r="A4654" t="s">
        <v>8398</v>
      </c>
      <c r="B4654" t="s">
        <v>8399</v>
      </c>
      <c r="C4654" t="s">
        <v>20609</v>
      </c>
      <c r="D4654" t="s">
        <v>16248</v>
      </c>
    </row>
    <row r="4655" spans="1:4" x14ac:dyDescent="0.25">
      <c r="A4655" t="s">
        <v>8402</v>
      </c>
      <c r="B4655" t="s">
        <v>8403</v>
      </c>
      <c r="C4655" t="s">
        <v>20611</v>
      </c>
      <c r="D4655" t="s">
        <v>16304</v>
      </c>
    </row>
    <row r="4656" spans="1:4" x14ac:dyDescent="0.25">
      <c r="A4656" t="s">
        <v>8411</v>
      </c>
      <c r="B4656" t="s">
        <v>8412</v>
      </c>
      <c r="C4656" t="s">
        <v>20616</v>
      </c>
      <c r="D4656" t="s">
        <v>16248</v>
      </c>
    </row>
    <row r="4657" spans="1:4" x14ac:dyDescent="0.25">
      <c r="A4657" t="s">
        <v>8427</v>
      </c>
      <c r="B4657" t="s">
        <v>8428</v>
      </c>
      <c r="C4657" t="s">
        <v>20624</v>
      </c>
      <c r="D4657" t="s">
        <v>16189</v>
      </c>
    </row>
    <row r="4658" spans="1:4" x14ac:dyDescent="0.25">
      <c r="A4658" t="s">
        <v>8435</v>
      </c>
      <c r="B4658" t="s">
        <v>8436</v>
      </c>
      <c r="C4658" t="s">
        <v>20629</v>
      </c>
      <c r="D4658" t="s">
        <v>16248</v>
      </c>
    </row>
    <row r="4659" spans="1:4" x14ac:dyDescent="0.25">
      <c r="A4659" t="s">
        <v>8439</v>
      </c>
      <c r="B4659" t="s">
        <v>8440</v>
      </c>
      <c r="C4659" t="s">
        <v>20631</v>
      </c>
      <c r="D4659" t="s">
        <v>16248</v>
      </c>
    </row>
    <row r="4660" spans="1:4" x14ac:dyDescent="0.25">
      <c r="A4660" t="s">
        <v>8447</v>
      </c>
      <c r="B4660" t="s">
        <v>8448</v>
      </c>
      <c r="C4660" t="s">
        <v>20636</v>
      </c>
      <c r="D4660" t="s">
        <v>16189</v>
      </c>
    </row>
    <row r="4661" spans="1:4" x14ac:dyDescent="0.25">
      <c r="A4661" t="s">
        <v>8461</v>
      </c>
      <c r="B4661" t="s">
        <v>8462</v>
      </c>
      <c r="C4661" t="s">
        <v>20643</v>
      </c>
      <c r="D4661" t="s">
        <v>16248</v>
      </c>
    </row>
    <row r="4662" spans="1:4" x14ac:dyDescent="0.25">
      <c r="A4662" t="s">
        <v>8463</v>
      </c>
      <c r="B4662" t="s">
        <v>8464</v>
      </c>
      <c r="C4662" t="s">
        <v>20644</v>
      </c>
      <c r="D4662" t="s">
        <v>16248</v>
      </c>
    </row>
    <row r="4663" spans="1:4" x14ac:dyDescent="0.25">
      <c r="A4663" t="s">
        <v>8467</v>
      </c>
      <c r="B4663" t="s">
        <v>8468</v>
      </c>
      <c r="C4663" t="s">
        <v>20646</v>
      </c>
      <c r="D4663" t="s">
        <v>16248</v>
      </c>
    </row>
    <row r="4664" spans="1:4" x14ac:dyDescent="0.25">
      <c r="A4664" t="s">
        <v>8445</v>
      </c>
      <c r="B4664" t="s">
        <v>8446</v>
      </c>
      <c r="C4664" t="s">
        <v>20635</v>
      </c>
      <c r="D4664" t="s">
        <v>16193</v>
      </c>
    </row>
    <row r="4665" spans="1:4" x14ac:dyDescent="0.25">
      <c r="A4665" t="s">
        <v>8494</v>
      </c>
      <c r="B4665" t="s">
        <v>8495</v>
      </c>
      <c r="C4665" t="s">
        <v>20661</v>
      </c>
      <c r="D4665" t="s">
        <v>16248</v>
      </c>
    </row>
    <row r="4666" spans="1:4" x14ac:dyDescent="0.25">
      <c r="A4666" t="s">
        <v>8507</v>
      </c>
      <c r="B4666" t="s">
        <v>8508</v>
      </c>
      <c r="C4666" t="s">
        <v>20668</v>
      </c>
      <c r="D4666" t="s">
        <v>18596</v>
      </c>
    </row>
    <row r="4667" spans="1:4" x14ac:dyDescent="0.25">
      <c r="A4667" t="s">
        <v>8580</v>
      </c>
      <c r="B4667" t="s">
        <v>8581</v>
      </c>
      <c r="C4667" t="s">
        <v>20708</v>
      </c>
      <c r="D4667" t="s">
        <v>16189</v>
      </c>
    </row>
    <row r="4668" spans="1:4" x14ac:dyDescent="0.25">
      <c r="A4668" t="s">
        <v>8612</v>
      </c>
      <c r="B4668" t="s">
        <v>8613</v>
      </c>
      <c r="C4668" t="s">
        <v>20725</v>
      </c>
      <c r="D4668" t="s">
        <v>16356</v>
      </c>
    </row>
    <row r="4669" spans="1:4" x14ac:dyDescent="0.25">
      <c r="A4669" t="s">
        <v>8614</v>
      </c>
      <c r="B4669" t="s">
        <v>8615</v>
      </c>
      <c r="C4669" t="s">
        <v>20726</v>
      </c>
      <c r="D4669" t="s">
        <v>16189</v>
      </c>
    </row>
    <row r="4670" spans="1:4" x14ac:dyDescent="0.25">
      <c r="A4670" t="s">
        <v>8618</v>
      </c>
      <c r="B4670" t="s">
        <v>8619</v>
      </c>
      <c r="C4670" t="s">
        <v>20728</v>
      </c>
      <c r="D4670" t="s">
        <v>16248</v>
      </c>
    </row>
    <row r="4671" spans="1:4" x14ac:dyDescent="0.25">
      <c r="A4671" t="s">
        <v>8636</v>
      </c>
      <c r="B4671" t="s">
        <v>8637</v>
      </c>
      <c r="C4671" t="s">
        <v>20738</v>
      </c>
      <c r="D4671" t="s">
        <v>16248</v>
      </c>
    </row>
    <row r="4672" spans="1:4" x14ac:dyDescent="0.25">
      <c r="A4672" t="s">
        <v>8521</v>
      </c>
      <c r="B4672" t="s">
        <v>8522</v>
      </c>
      <c r="C4672" t="s">
        <v>20677</v>
      </c>
      <c r="D4672" t="s">
        <v>16189</v>
      </c>
    </row>
    <row r="4673" spans="1:4" x14ac:dyDescent="0.25">
      <c r="A4673" t="s">
        <v>8682</v>
      </c>
      <c r="B4673" t="s">
        <v>8683</v>
      </c>
      <c r="C4673" t="s">
        <v>20762</v>
      </c>
      <c r="D4673" t="s">
        <v>16226</v>
      </c>
    </row>
    <row r="4674" spans="1:4" x14ac:dyDescent="0.25">
      <c r="A4674" t="s">
        <v>8690</v>
      </c>
      <c r="B4674" t="s">
        <v>8691</v>
      </c>
      <c r="C4674" t="s">
        <v>20766</v>
      </c>
      <c r="D4674" t="s">
        <v>16189</v>
      </c>
    </row>
    <row r="4675" spans="1:4" x14ac:dyDescent="0.25">
      <c r="A4675" t="s">
        <v>8721</v>
      </c>
      <c r="B4675" t="s">
        <v>8722</v>
      </c>
      <c r="C4675" t="s">
        <v>20784</v>
      </c>
      <c r="D4675" t="s">
        <v>16212</v>
      </c>
    </row>
    <row r="4676" spans="1:4" x14ac:dyDescent="0.25">
      <c r="A4676" t="s">
        <v>8753</v>
      </c>
      <c r="B4676" t="s">
        <v>8754</v>
      </c>
      <c r="C4676" t="s">
        <v>20801</v>
      </c>
      <c r="D4676" t="s">
        <v>16248</v>
      </c>
    </row>
    <row r="4677" spans="1:4" x14ac:dyDescent="0.25">
      <c r="A4677" t="s">
        <v>8759</v>
      </c>
      <c r="B4677" t="s">
        <v>8760</v>
      </c>
      <c r="C4677" t="s">
        <v>20804</v>
      </c>
      <c r="D4677" t="s">
        <v>16248</v>
      </c>
    </row>
    <row r="4678" spans="1:4" x14ac:dyDescent="0.25">
      <c r="A4678" t="s">
        <v>8821</v>
      </c>
      <c r="B4678" t="s">
        <v>8822</v>
      </c>
      <c r="C4678" t="s">
        <v>20838</v>
      </c>
      <c r="D4678" t="s">
        <v>16248</v>
      </c>
    </row>
    <row r="4679" spans="1:4" x14ac:dyDescent="0.25">
      <c r="A4679" t="s">
        <v>8825</v>
      </c>
      <c r="B4679" t="s">
        <v>8826</v>
      </c>
      <c r="C4679" t="s">
        <v>20840</v>
      </c>
      <c r="D4679" t="s">
        <v>16195</v>
      </c>
    </row>
    <row r="4680" spans="1:4" x14ac:dyDescent="0.25">
      <c r="A4680" t="s">
        <v>8827</v>
      </c>
      <c r="B4680" t="s">
        <v>8828</v>
      </c>
      <c r="C4680" t="s">
        <v>20841</v>
      </c>
      <c r="D4680" t="s">
        <v>17506</v>
      </c>
    </row>
    <row r="4681" spans="1:4" x14ac:dyDescent="0.25">
      <c r="A4681" t="s">
        <v>8553</v>
      </c>
      <c r="B4681" t="s">
        <v>8554</v>
      </c>
      <c r="C4681" t="s">
        <v>20693</v>
      </c>
      <c r="D4681" t="s">
        <v>16212</v>
      </c>
    </row>
    <row r="4682" spans="1:4" x14ac:dyDescent="0.25">
      <c r="A4682" t="s">
        <v>8855</v>
      </c>
      <c r="B4682" t="s">
        <v>8856</v>
      </c>
      <c r="C4682" t="s">
        <v>20857</v>
      </c>
      <c r="D4682" t="s">
        <v>16248</v>
      </c>
    </row>
    <row r="4683" spans="1:4" x14ac:dyDescent="0.25">
      <c r="A4683" t="s">
        <v>8871</v>
      </c>
      <c r="B4683" t="s">
        <v>8872</v>
      </c>
      <c r="C4683" t="s">
        <v>20865</v>
      </c>
      <c r="D4683" t="s">
        <v>20866</v>
      </c>
    </row>
    <row r="4684" spans="1:4" x14ac:dyDescent="0.25">
      <c r="A4684" t="s">
        <v>8873</v>
      </c>
      <c r="B4684" t="s">
        <v>8874</v>
      </c>
      <c r="C4684" t="s">
        <v>20867</v>
      </c>
      <c r="D4684" t="s">
        <v>20868</v>
      </c>
    </row>
    <row r="4685" spans="1:4" x14ac:dyDescent="0.25">
      <c r="A4685" t="s">
        <v>8883</v>
      </c>
      <c r="B4685" t="s">
        <v>8884</v>
      </c>
      <c r="C4685" t="s">
        <v>20872</v>
      </c>
      <c r="D4685" t="s">
        <v>16189</v>
      </c>
    </row>
    <row r="4686" spans="1:4" x14ac:dyDescent="0.25">
      <c r="A4686" t="s">
        <v>8921</v>
      </c>
      <c r="B4686" t="s">
        <v>8922</v>
      </c>
      <c r="C4686" t="s">
        <v>20891</v>
      </c>
      <c r="D4686" t="s">
        <v>16189</v>
      </c>
    </row>
    <row r="4687" spans="1:4" x14ac:dyDescent="0.25">
      <c r="A4687" t="s">
        <v>8933</v>
      </c>
      <c r="B4687" t="s">
        <v>8934</v>
      </c>
      <c r="C4687" t="s">
        <v>20897</v>
      </c>
      <c r="D4687" t="s">
        <v>16193</v>
      </c>
    </row>
    <row r="4688" spans="1:4" x14ac:dyDescent="0.25">
      <c r="A4688" t="s">
        <v>9035</v>
      </c>
      <c r="B4688" t="s">
        <v>9036</v>
      </c>
      <c r="C4688" t="s">
        <v>20951</v>
      </c>
      <c r="D4688" t="s">
        <v>16193</v>
      </c>
    </row>
    <row r="4689" spans="1:4" x14ac:dyDescent="0.25">
      <c r="A4689" t="s">
        <v>8938</v>
      </c>
      <c r="B4689" t="s">
        <v>8939</v>
      </c>
      <c r="C4689" t="s">
        <v>20900</v>
      </c>
      <c r="D4689" t="s">
        <v>16408</v>
      </c>
    </row>
    <row r="4690" spans="1:4" x14ac:dyDescent="0.25">
      <c r="A4690" t="s">
        <v>8962</v>
      </c>
      <c r="B4690" t="s">
        <v>8963</v>
      </c>
      <c r="C4690" t="s">
        <v>20912</v>
      </c>
      <c r="D4690" t="s">
        <v>16212</v>
      </c>
    </row>
    <row r="4691" spans="1:4" x14ac:dyDescent="0.25">
      <c r="A4691" t="s">
        <v>8993</v>
      </c>
      <c r="B4691" t="s">
        <v>8994</v>
      </c>
      <c r="C4691" t="s">
        <v>20929</v>
      </c>
      <c r="D4691" t="s">
        <v>16248</v>
      </c>
    </row>
    <row r="4692" spans="1:4" x14ac:dyDescent="0.25">
      <c r="A4692" t="s">
        <v>8997</v>
      </c>
      <c r="B4692" t="s">
        <v>8998</v>
      </c>
      <c r="C4692" t="s">
        <v>20931</v>
      </c>
      <c r="D4692" t="s">
        <v>16306</v>
      </c>
    </row>
    <row r="4693" spans="1:4" x14ac:dyDescent="0.25">
      <c r="A4693" t="s">
        <v>9045</v>
      </c>
      <c r="B4693" t="s">
        <v>9046</v>
      </c>
      <c r="C4693" t="s">
        <v>20956</v>
      </c>
      <c r="D4693" t="s">
        <v>16212</v>
      </c>
    </row>
    <row r="4694" spans="1:4" x14ac:dyDescent="0.25">
      <c r="A4694" t="s">
        <v>9058</v>
      </c>
      <c r="B4694" t="s">
        <v>9059</v>
      </c>
      <c r="C4694" t="s">
        <v>20965</v>
      </c>
      <c r="D4694" t="s">
        <v>16304</v>
      </c>
    </row>
    <row r="4695" spans="1:4" x14ac:dyDescent="0.25">
      <c r="A4695" t="s">
        <v>11342</v>
      </c>
      <c r="B4695" t="s">
        <v>11343</v>
      </c>
      <c r="C4695" t="s">
        <v>22174</v>
      </c>
      <c r="D4695" t="s">
        <v>16193</v>
      </c>
    </row>
    <row r="4696" spans="1:4" x14ac:dyDescent="0.25">
      <c r="A4696" t="s">
        <v>13285</v>
      </c>
      <c r="B4696" t="s">
        <v>13286</v>
      </c>
      <c r="C4696" t="s">
        <v>23224</v>
      </c>
      <c r="D4696" t="s">
        <v>16193</v>
      </c>
    </row>
    <row r="4697" spans="1:4" x14ac:dyDescent="0.25">
      <c r="A4697" t="s">
        <v>9084</v>
      </c>
      <c r="B4697" t="s">
        <v>9085</v>
      </c>
      <c r="C4697" t="s">
        <v>20979</v>
      </c>
      <c r="D4697" t="s">
        <v>16306</v>
      </c>
    </row>
    <row r="4698" spans="1:4" x14ac:dyDescent="0.25">
      <c r="A4698" t="s">
        <v>1032</v>
      </c>
      <c r="B4698" t="s">
        <v>1033</v>
      </c>
      <c r="C4698" t="s">
        <v>16585</v>
      </c>
      <c r="D4698" t="s">
        <v>16586</v>
      </c>
    </row>
    <row r="4699" spans="1:4" x14ac:dyDescent="0.25">
      <c r="A4699" t="s">
        <v>1590</v>
      </c>
      <c r="B4699" t="s">
        <v>1591</v>
      </c>
      <c r="C4699" t="s">
        <v>16585</v>
      </c>
      <c r="D4699" t="s">
        <v>16905</v>
      </c>
    </row>
    <row r="4700" spans="1:4" x14ac:dyDescent="0.25">
      <c r="A4700" t="s">
        <v>2192</v>
      </c>
      <c r="B4700" t="s">
        <v>2193</v>
      </c>
      <c r="C4700" t="s">
        <v>16585</v>
      </c>
      <c r="D4700" t="s">
        <v>17229</v>
      </c>
    </row>
    <row r="4701" spans="1:4" x14ac:dyDescent="0.25">
      <c r="A4701" t="s">
        <v>5592</v>
      </c>
      <c r="B4701" t="s">
        <v>5593</v>
      </c>
      <c r="C4701" t="s">
        <v>16585</v>
      </c>
      <c r="D4701" t="s">
        <v>19084</v>
      </c>
    </row>
    <row r="4702" spans="1:4" x14ac:dyDescent="0.25">
      <c r="A4702" t="s">
        <v>6359</v>
      </c>
      <c r="B4702" t="s">
        <v>6360</v>
      </c>
      <c r="C4702" t="s">
        <v>16585</v>
      </c>
      <c r="D4702" t="s">
        <v>19510</v>
      </c>
    </row>
    <row r="4703" spans="1:4" x14ac:dyDescent="0.25">
      <c r="A4703" t="s">
        <v>7425</v>
      </c>
      <c r="B4703" t="s">
        <v>7426</v>
      </c>
      <c r="C4703" t="s">
        <v>16585</v>
      </c>
      <c r="D4703" t="s">
        <v>20083</v>
      </c>
    </row>
    <row r="4704" spans="1:4" x14ac:dyDescent="0.25">
      <c r="A4704" t="s">
        <v>7888</v>
      </c>
      <c r="B4704" t="s">
        <v>7889</v>
      </c>
      <c r="C4704" t="s">
        <v>16585</v>
      </c>
      <c r="D4704" t="s">
        <v>20337</v>
      </c>
    </row>
    <row r="4705" spans="1:4" x14ac:dyDescent="0.25">
      <c r="A4705" t="s">
        <v>9420</v>
      </c>
      <c r="B4705" t="s">
        <v>9421</v>
      </c>
      <c r="C4705" t="s">
        <v>16585</v>
      </c>
      <c r="D4705" t="s">
        <v>21160</v>
      </c>
    </row>
    <row r="4706" spans="1:4" x14ac:dyDescent="0.25">
      <c r="A4706" t="s">
        <v>11773</v>
      </c>
      <c r="B4706" t="s">
        <v>11774</v>
      </c>
      <c r="C4706" t="s">
        <v>16585</v>
      </c>
      <c r="D4706" t="s">
        <v>22409</v>
      </c>
    </row>
    <row r="4707" spans="1:4" x14ac:dyDescent="0.25">
      <c r="A4707" t="s">
        <v>2038</v>
      </c>
      <c r="B4707" t="s">
        <v>2039</v>
      </c>
      <c r="C4707" t="s">
        <v>17147</v>
      </c>
      <c r="D4707" t="s">
        <v>16377</v>
      </c>
    </row>
    <row r="4708" spans="1:4" x14ac:dyDescent="0.25">
      <c r="A4708" t="s">
        <v>9098</v>
      </c>
      <c r="B4708" t="s">
        <v>9099</v>
      </c>
      <c r="C4708" t="s">
        <v>20986</v>
      </c>
      <c r="D4708" t="s">
        <v>16248</v>
      </c>
    </row>
    <row r="4709" spans="1:4" x14ac:dyDescent="0.25">
      <c r="A4709" t="s">
        <v>9122</v>
      </c>
      <c r="B4709" t="s">
        <v>9123</v>
      </c>
      <c r="C4709" t="s">
        <v>20999</v>
      </c>
      <c r="D4709" t="s">
        <v>16304</v>
      </c>
    </row>
    <row r="4710" spans="1:4" x14ac:dyDescent="0.25">
      <c r="A4710" t="s">
        <v>9126</v>
      </c>
      <c r="B4710" t="s">
        <v>9127</v>
      </c>
      <c r="C4710" t="s">
        <v>21001</v>
      </c>
      <c r="D4710" t="s">
        <v>16193</v>
      </c>
    </row>
    <row r="4711" spans="1:4" x14ac:dyDescent="0.25">
      <c r="A4711" t="s">
        <v>9128</v>
      </c>
      <c r="B4711" t="s">
        <v>9129</v>
      </c>
      <c r="C4711" t="s">
        <v>21002</v>
      </c>
      <c r="D4711" t="s">
        <v>16189</v>
      </c>
    </row>
    <row r="4712" spans="1:4" x14ac:dyDescent="0.25">
      <c r="A4712" t="s">
        <v>9143</v>
      </c>
      <c r="B4712" t="s">
        <v>9144</v>
      </c>
      <c r="C4712" t="s">
        <v>21010</v>
      </c>
      <c r="D4712" t="s">
        <v>16248</v>
      </c>
    </row>
    <row r="4713" spans="1:4" x14ac:dyDescent="0.25">
      <c r="A4713" t="s">
        <v>9147</v>
      </c>
      <c r="B4713" t="s">
        <v>9148</v>
      </c>
      <c r="C4713" t="s">
        <v>21012</v>
      </c>
      <c r="D4713" t="s">
        <v>21013</v>
      </c>
    </row>
    <row r="4714" spans="1:4" x14ac:dyDescent="0.25">
      <c r="A4714" t="s">
        <v>9149</v>
      </c>
      <c r="B4714" t="s">
        <v>9150</v>
      </c>
      <c r="C4714" t="s">
        <v>21014</v>
      </c>
      <c r="D4714" t="s">
        <v>16193</v>
      </c>
    </row>
    <row r="4715" spans="1:4" x14ac:dyDescent="0.25">
      <c r="A4715" t="s">
        <v>9155</v>
      </c>
      <c r="B4715" t="s">
        <v>9156</v>
      </c>
      <c r="C4715" t="s">
        <v>21018</v>
      </c>
      <c r="D4715" t="s">
        <v>16193</v>
      </c>
    </row>
    <row r="4716" spans="1:4" x14ac:dyDescent="0.25">
      <c r="A4716" t="s">
        <v>9161</v>
      </c>
      <c r="B4716" t="s">
        <v>9162</v>
      </c>
      <c r="C4716" t="s">
        <v>21021</v>
      </c>
      <c r="D4716" t="s">
        <v>16248</v>
      </c>
    </row>
    <row r="4717" spans="1:4" x14ac:dyDescent="0.25">
      <c r="A4717" t="s">
        <v>9167</v>
      </c>
      <c r="B4717" t="s">
        <v>9168</v>
      </c>
      <c r="C4717" t="s">
        <v>21024</v>
      </c>
      <c r="D4717" t="s">
        <v>21025</v>
      </c>
    </row>
    <row r="4718" spans="1:4" x14ac:dyDescent="0.25">
      <c r="A4718" t="s">
        <v>9191</v>
      </c>
      <c r="B4718" t="s">
        <v>9192</v>
      </c>
      <c r="C4718" t="s">
        <v>21037</v>
      </c>
      <c r="D4718" t="s">
        <v>16304</v>
      </c>
    </row>
    <row r="4719" spans="1:4" x14ac:dyDescent="0.25">
      <c r="A4719" t="s">
        <v>5440</v>
      </c>
      <c r="B4719" t="s">
        <v>5441</v>
      </c>
      <c r="C4719" t="s">
        <v>19005</v>
      </c>
      <c r="D4719" t="s">
        <v>16193</v>
      </c>
    </row>
    <row r="4720" spans="1:4" x14ac:dyDescent="0.25">
      <c r="A4720" t="s">
        <v>9203</v>
      </c>
      <c r="B4720" t="s">
        <v>9204</v>
      </c>
      <c r="C4720" t="s">
        <v>21043</v>
      </c>
      <c r="D4720" t="s">
        <v>16248</v>
      </c>
    </row>
    <row r="4721" spans="1:4" x14ac:dyDescent="0.25">
      <c r="A4721" t="s">
        <v>15403</v>
      </c>
      <c r="B4721" t="s">
        <v>15404</v>
      </c>
      <c r="C4721" t="s">
        <v>24345</v>
      </c>
      <c r="D4721" t="s">
        <v>16193</v>
      </c>
    </row>
    <row r="4722" spans="1:4" x14ac:dyDescent="0.25">
      <c r="A4722" t="s">
        <v>9228</v>
      </c>
      <c r="B4722" t="s">
        <v>9229</v>
      </c>
      <c r="C4722" t="s">
        <v>21056</v>
      </c>
      <c r="D4722" t="s">
        <v>16248</v>
      </c>
    </row>
    <row r="4723" spans="1:4" x14ac:dyDescent="0.25">
      <c r="A4723" t="s">
        <v>9254</v>
      </c>
      <c r="B4723" t="s">
        <v>9255</v>
      </c>
      <c r="C4723" t="s">
        <v>21070</v>
      </c>
      <c r="D4723" t="s">
        <v>16306</v>
      </c>
    </row>
    <row r="4724" spans="1:4" x14ac:dyDescent="0.25">
      <c r="A4724" t="s">
        <v>9320</v>
      </c>
      <c r="B4724" t="s">
        <v>9321</v>
      </c>
      <c r="C4724" t="s">
        <v>21106</v>
      </c>
      <c r="D4724" t="s">
        <v>16356</v>
      </c>
    </row>
    <row r="4725" spans="1:4" x14ac:dyDescent="0.25">
      <c r="A4725" t="s">
        <v>9322</v>
      </c>
      <c r="B4725" t="s">
        <v>9323</v>
      </c>
      <c r="C4725" t="s">
        <v>21107</v>
      </c>
      <c r="D4725" t="s">
        <v>16835</v>
      </c>
    </row>
    <row r="4726" spans="1:4" x14ac:dyDescent="0.25">
      <c r="A4726" t="s">
        <v>9326</v>
      </c>
      <c r="B4726" t="s">
        <v>9327</v>
      </c>
      <c r="C4726" t="s">
        <v>21109</v>
      </c>
      <c r="D4726" t="s">
        <v>16620</v>
      </c>
    </row>
    <row r="4727" spans="1:4" x14ac:dyDescent="0.25">
      <c r="A4727" t="s">
        <v>9340</v>
      </c>
      <c r="B4727" t="s">
        <v>9341</v>
      </c>
      <c r="C4727" t="s">
        <v>21117</v>
      </c>
      <c r="D4727" t="s">
        <v>16248</v>
      </c>
    </row>
    <row r="4728" spans="1:4" x14ac:dyDescent="0.25">
      <c r="A4728" t="s">
        <v>9376</v>
      </c>
      <c r="B4728" t="s">
        <v>9377</v>
      </c>
      <c r="C4728" t="s">
        <v>21137</v>
      </c>
      <c r="D4728" t="s">
        <v>16304</v>
      </c>
    </row>
    <row r="4729" spans="1:4" x14ac:dyDescent="0.25">
      <c r="A4729" t="s">
        <v>9378</v>
      </c>
      <c r="B4729" t="s">
        <v>9379</v>
      </c>
      <c r="C4729" t="s">
        <v>21138</v>
      </c>
      <c r="D4729" t="s">
        <v>16304</v>
      </c>
    </row>
    <row r="4730" spans="1:4" x14ac:dyDescent="0.25">
      <c r="A4730" t="s">
        <v>9380</v>
      </c>
      <c r="B4730" t="s">
        <v>9381</v>
      </c>
      <c r="C4730" t="s">
        <v>21139</v>
      </c>
      <c r="D4730" t="s">
        <v>16306</v>
      </c>
    </row>
    <row r="4731" spans="1:4" x14ac:dyDescent="0.25">
      <c r="A4731" t="s">
        <v>9386</v>
      </c>
      <c r="B4731" t="s">
        <v>9387</v>
      </c>
      <c r="C4731" t="s">
        <v>21142</v>
      </c>
      <c r="D4731" t="s">
        <v>16248</v>
      </c>
    </row>
    <row r="4732" spans="1:4" x14ac:dyDescent="0.25">
      <c r="A4732" t="s">
        <v>9388</v>
      </c>
      <c r="B4732" t="s">
        <v>9389</v>
      </c>
      <c r="C4732" t="s">
        <v>21143</v>
      </c>
      <c r="D4732" t="s">
        <v>21144</v>
      </c>
    </row>
    <row r="4733" spans="1:4" x14ac:dyDescent="0.25">
      <c r="A4733" t="s">
        <v>14803</v>
      </c>
      <c r="B4733" t="s">
        <v>14804</v>
      </c>
      <c r="C4733" t="s">
        <v>24032</v>
      </c>
      <c r="D4733" t="s">
        <v>16193</v>
      </c>
    </row>
    <row r="4734" spans="1:4" x14ac:dyDescent="0.25">
      <c r="A4734" t="s">
        <v>9416</v>
      </c>
      <c r="B4734" t="s">
        <v>9417</v>
      </c>
      <c r="C4734" t="s">
        <v>21158</v>
      </c>
      <c r="D4734" t="s">
        <v>16212</v>
      </c>
    </row>
    <row r="4735" spans="1:4" x14ac:dyDescent="0.25">
      <c r="A4735" t="s">
        <v>9418</v>
      </c>
      <c r="B4735" t="s">
        <v>9419</v>
      </c>
      <c r="C4735" t="s">
        <v>21159</v>
      </c>
      <c r="D4735" t="s">
        <v>16248</v>
      </c>
    </row>
    <row r="4736" spans="1:4" x14ac:dyDescent="0.25">
      <c r="A4736" t="s">
        <v>9422</v>
      </c>
      <c r="B4736" t="s">
        <v>9423</v>
      </c>
      <c r="C4736" t="s">
        <v>21161</v>
      </c>
      <c r="D4736" t="s">
        <v>16248</v>
      </c>
    </row>
    <row r="4737" spans="1:4" x14ac:dyDescent="0.25">
      <c r="A4737" t="s">
        <v>9453</v>
      </c>
      <c r="B4737" t="s">
        <v>9454</v>
      </c>
      <c r="C4737" t="s">
        <v>21179</v>
      </c>
      <c r="D4737" t="s">
        <v>21180</v>
      </c>
    </row>
    <row r="4738" spans="1:4" x14ac:dyDescent="0.25">
      <c r="A4738" t="s">
        <v>9467</v>
      </c>
      <c r="B4738" t="s">
        <v>9468</v>
      </c>
      <c r="C4738" t="s">
        <v>21187</v>
      </c>
      <c r="D4738" t="s">
        <v>16248</v>
      </c>
    </row>
    <row r="4739" spans="1:4" x14ac:dyDescent="0.25">
      <c r="A4739" t="s">
        <v>9505</v>
      </c>
      <c r="B4739" t="s">
        <v>9506</v>
      </c>
      <c r="C4739" t="s">
        <v>21207</v>
      </c>
      <c r="D4739" t="s">
        <v>16189</v>
      </c>
    </row>
    <row r="4740" spans="1:4" x14ac:dyDescent="0.25">
      <c r="A4740" t="s">
        <v>9528</v>
      </c>
      <c r="B4740" t="s">
        <v>9529</v>
      </c>
      <c r="C4740" t="s">
        <v>21219</v>
      </c>
      <c r="D4740" t="s">
        <v>16189</v>
      </c>
    </row>
    <row r="4741" spans="1:4" x14ac:dyDescent="0.25">
      <c r="A4741" t="s">
        <v>9542</v>
      </c>
      <c r="B4741" t="s">
        <v>9543</v>
      </c>
      <c r="C4741" t="s">
        <v>21226</v>
      </c>
      <c r="D4741" t="s">
        <v>16248</v>
      </c>
    </row>
    <row r="4742" spans="1:4" x14ac:dyDescent="0.25">
      <c r="A4742" t="s">
        <v>9565</v>
      </c>
      <c r="B4742" t="s">
        <v>9566</v>
      </c>
      <c r="C4742" t="s">
        <v>21239</v>
      </c>
      <c r="D4742" t="s">
        <v>16193</v>
      </c>
    </row>
    <row r="4743" spans="1:4" x14ac:dyDescent="0.25">
      <c r="A4743" t="s">
        <v>9618</v>
      </c>
      <c r="B4743" t="s">
        <v>9619</v>
      </c>
      <c r="C4743" t="s">
        <v>21266</v>
      </c>
      <c r="D4743" t="s">
        <v>16248</v>
      </c>
    </row>
    <row r="4744" spans="1:4" x14ac:dyDescent="0.25">
      <c r="A4744" t="s">
        <v>9644</v>
      </c>
      <c r="B4744" t="s">
        <v>9645</v>
      </c>
      <c r="C4744" t="s">
        <v>21280</v>
      </c>
      <c r="D4744" t="s">
        <v>21281</v>
      </c>
    </row>
    <row r="4745" spans="1:4" x14ac:dyDescent="0.25">
      <c r="A4745" t="s">
        <v>9690</v>
      </c>
      <c r="B4745" t="s">
        <v>9691</v>
      </c>
      <c r="C4745" t="s">
        <v>21307</v>
      </c>
      <c r="D4745" t="s">
        <v>21308</v>
      </c>
    </row>
    <row r="4746" spans="1:4" x14ac:dyDescent="0.25">
      <c r="A4746" t="s">
        <v>9696</v>
      </c>
      <c r="B4746" t="s">
        <v>9697</v>
      </c>
      <c r="C4746" t="s">
        <v>21311</v>
      </c>
      <c r="D4746" t="s">
        <v>16306</v>
      </c>
    </row>
    <row r="4747" spans="1:4" x14ac:dyDescent="0.25">
      <c r="A4747" t="s">
        <v>9716</v>
      </c>
      <c r="B4747" t="s">
        <v>9717</v>
      </c>
      <c r="C4747" t="s">
        <v>21321</v>
      </c>
      <c r="D4747" t="s">
        <v>21322</v>
      </c>
    </row>
    <row r="4748" spans="1:4" x14ac:dyDescent="0.25">
      <c r="A4748" t="s">
        <v>9736</v>
      </c>
      <c r="B4748" t="s">
        <v>9737</v>
      </c>
      <c r="C4748" t="s">
        <v>21332</v>
      </c>
      <c r="D4748" t="s">
        <v>16193</v>
      </c>
    </row>
    <row r="4749" spans="1:4" x14ac:dyDescent="0.25">
      <c r="A4749" t="s">
        <v>9816</v>
      </c>
      <c r="B4749" t="s">
        <v>9817</v>
      </c>
      <c r="C4749" t="s">
        <v>21372</v>
      </c>
      <c r="D4749" t="s">
        <v>16248</v>
      </c>
    </row>
    <row r="4750" spans="1:4" x14ac:dyDescent="0.25">
      <c r="A4750" t="s">
        <v>9833</v>
      </c>
      <c r="B4750" t="s">
        <v>9834</v>
      </c>
      <c r="C4750" t="s">
        <v>21383</v>
      </c>
      <c r="D4750" t="s">
        <v>16408</v>
      </c>
    </row>
    <row r="4751" spans="1:4" x14ac:dyDescent="0.25">
      <c r="A4751" t="s">
        <v>9862</v>
      </c>
      <c r="B4751" t="s">
        <v>9863</v>
      </c>
      <c r="C4751" t="s">
        <v>21397</v>
      </c>
      <c r="D4751" t="s">
        <v>16189</v>
      </c>
    </row>
    <row r="4752" spans="1:4" x14ac:dyDescent="0.25">
      <c r="A4752" t="s">
        <v>9869</v>
      </c>
      <c r="B4752" t="s">
        <v>9870</v>
      </c>
      <c r="C4752" t="s">
        <v>21401</v>
      </c>
      <c r="D4752" t="s">
        <v>16248</v>
      </c>
    </row>
    <row r="4753" spans="1:4" x14ac:dyDescent="0.25">
      <c r="A4753" t="s">
        <v>9909</v>
      </c>
      <c r="B4753" t="s">
        <v>9910</v>
      </c>
      <c r="C4753" t="s">
        <v>21423</v>
      </c>
      <c r="D4753" t="s">
        <v>16248</v>
      </c>
    </row>
    <row r="4754" spans="1:4" x14ac:dyDescent="0.25">
      <c r="A4754" t="s">
        <v>9916</v>
      </c>
      <c r="B4754" t="s">
        <v>9917</v>
      </c>
      <c r="C4754" t="s">
        <v>21427</v>
      </c>
      <c r="D4754" t="s">
        <v>16248</v>
      </c>
    </row>
    <row r="4755" spans="1:4" x14ac:dyDescent="0.25">
      <c r="A4755" t="s">
        <v>9918</v>
      </c>
      <c r="B4755" t="s">
        <v>9919</v>
      </c>
      <c r="C4755" t="s">
        <v>21428</v>
      </c>
      <c r="D4755" t="s">
        <v>16248</v>
      </c>
    </row>
    <row r="4756" spans="1:4" x14ac:dyDescent="0.25">
      <c r="A4756" t="s">
        <v>9922</v>
      </c>
      <c r="B4756" t="s">
        <v>9923</v>
      </c>
      <c r="C4756" t="s">
        <v>21430</v>
      </c>
      <c r="D4756" t="s">
        <v>16212</v>
      </c>
    </row>
    <row r="4757" spans="1:4" x14ac:dyDescent="0.25">
      <c r="A4757" t="s">
        <v>9928</v>
      </c>
      <c r="B4757" t="s">
        <v>9929</v>
      </c>
      <c r="C4757" t="s">
        <v>21433</v>
      </c>
      <c r="D4757" t="s">
        <v>16212</v>
      </c>
    </row>
    <row r="4758" spans="1:4" x14ac:dyDescent="0.25">
      <c r="A4758" t="s">
        <v>9902</v>
      </c>
      <c r="B4758" t="s">
        <v>9903</v>
      </c>
      <c r="C4758" t="s">
        <v>21419</v>
      </c>
      <c r="D4758" t="s">
        <v>16193</v>
      </c>
    </row>
    <row r="4759" spans="1:4" x14ac:dyDescent="0.25">
      <c r="A4759" t="s">
        <v>9932</v>
      </c>
      <c r="B4759" t="s">
        <v>9933</v>
      </c>
      <c r="C4759" t="s">
        <v>21435</v>
      </c>
      <c r="D4759" t="s">
        <v>16306</v>
      </c>
    </row>
    <row r="4760" spans="1:4" x14ac:dyDescent="0.25">
      <c r="A4760" t="s">
        <v>9936</v>
      </c>
      <c r="B4760" t="s">
        <v>9937</v>
      </c>
      <c r="C4760" t="s">
        <v>21437</v>
      </c>
      <c r="D4760" t="s">
        <v>21438</v>
      </c>
    </row>
    <row r="4761" spans="1:4" x14ac:dyDescent="0.25">
      <c r="A4761" t="s">
        <v>9942</v>
      </c>
      <c r="B4761" t="s">
        <v>9943</v>
      </c>
      <c r="C4761" t="s">
        <v>21441</v>
      </c>
      <c r="D4761" t="s">
        <v>16248</v>
      </c>
    </row>
    <row r="4762" spans="1:4" x14ac:dyDescent="0.25">
      <c r="A4762" t="s">
        <v>11356</v>
      </c>
      <c r="B4762" t="s">
        <v>11357</v>
      </c>
      <c r="C4762" t="s">
        <v>22181</v>
      </c>
      <c r="D4762" t="s">
        <v>16204</v>
      </c>
    </row>
    <row r="4763" spans="1:4" x14ac:dyDescent="0.25">
      <c r="A4763" t="s">
        <v>9985</v>
      </c>
      <c r="B4763" t="s">
        <v>9986</v>
      </c>
      <c r="C4763" t="s">
        <v>21464</v>
      </c>
      <c r="D4763" t="s">
        <v>16248</v>
      </c>
    </row>
    <row r="4764" spans="1:4" x14ac:dyDescent="0.25">
      <c r="A4764" t="s">
        <v>9991</v>
      </c>
      <c r="B4764" t="s">
        <v>9992</v>
      </c>
      <c r="C4764" t="s">
        <v>21467</v>
      </c>
      <c r="D4764" t="s">
        <v>16248</v>
      </c>
    </row>
    <row r="4765" spans="1:4" x14ac:dyDescent="0.25">
      <c r="A4765" t="s">
        <v>12818</v>
      </c>
      <c r="B4765" t="s">
        <v>12819</v>
      </c>
      <c r="C4765" t="s">
        <v>22971</v>
      </c>
      <c r="D4765" t="s">
        <v>22972</v>
      </c>
    </row>
    <row r="4766" spans="1:4" x14ac:dyDescent="0.25">
      <c r="A4766" t="s">
        <v>6100</v>
      </c>
      <c r="B4766" t="s">
        <v>6101</v>
      </c>
      <c r="C4766" t="s">
        <v>19366</v>
      </c>
      <c r="D4766" t="s">
        <v>19367</v>
      </c>
    </row>
    <row r="4767" spans="1:4" x14ac:dyDescent="0.25">
      <c r="A4767" t="s">
        <v>9300</v>
      </c>
      <c r="B4767" t="s">
        <v>9301</v>
      </c>
      <c r="C4767" t="s">
        <v>21095</v>
      </c>
      <c r="D4767" t="s">
        <v>16193</v>
      </c>
    </row>
    <row r="4768" spans="1:4" x14ac:dyDescent="0.25">
      <c r="A4768" t="s">
        <v>9912</v>
      </c>
      <c r="B4768" t="s">
        <v>9913</v>
      </c>
      <c r="C4768" t="s">
        <v>21425</v>
      </c>
      <c r="D4768" t="s">
        <v>16191</v>
      </c>
    </row>
    <row r="4769" spans="1:4" x14ac:dyDescent="0.25">
      <c r="A4769" t="s">
        <v>12897</v>
      </c>
      <c r="B4769" t="s">
        <v>12898</v>
      </c>
      <c r="C4769" t="s">
        <v>23016</v>
      </c>
      <c r="D4769" t="s">
        <v>23017</v>
      </c>
    </row>
    <row r="4770" spans="1:4" x14ac:dyDescent="0.25">
      <c r="A4770" t="s">
        <v>15622</v>
      </c>
      <c r="B4770" t="s">
        <v>15623</v>
      </c>
      <c r="C4770" t="s">
        <v>24459</v>
      </c>
      <c r="D4770" t="s">
        <v>16258</v>
      </c>
    </row>
    <row r="4771" spans="1:4" x14ac:dyDescent="0.25">
      <c r="A4771" t="s">
        <v>1049</v>
      </c>
      <c r="B4771" t="s">
        <v>1050</v>
      </c>
      <c r="C4771" t="s">
        <v>16597</v>
      </c>
      <c r="D4771" t="s">
        <v>16226</v>
      </c>
    </row>
    <row r="4772" spans="1:4" x14ac:dyDescent="0.25">
      <c r="A4772" t="s">
        <v>15199</v>
      </c>
      <c r="B4772" t="s">
        <v>15200</v>
      </c>
      <c r="C4772" t="s">
        <v>24238</v>
      </c>
      <c r="D4772" t="s">
        <v>16193</v>
      </c>
    </row>
    <row r="4773" spans="1:4" x14ac:dyDescent="0.25">
      <c r="A4773" t="s">
        <v>7122</v>
      </c>
      <c r="B4773" t="s">
        <v>7123</v>
      </c>
      <c r="C4773" t="s">
        <v>19924</v>
      </c>
      <c r="D4773" t="s">
        <v>16193</v>
      </c>
    </row>
    <row r="4774" spans="1:4" x14ac:dyDescent="0.25">
      <c r="A4774" t="s">
        <v>2793</v>
      </c>
      <c r="B4774" t="s">
        <v>2794</v>
      </c>
      <c r="C4774" t="s">
        <v>17556</v>
      </c>
      <c r="D4774" t="s">
        <v>17557</v>
      </c>
    </row>
    <row r="4775" spans="1:4" x14ac:dyDescent="0.25">
      <c r="A4775" t="s">
        <v>11292</v>
      </c>
      <c r="B4775" t="s">
        <v>11293</v>
      </c>
      <c r="C4775" t="s">
        <v>22147</v>
      </c>
      <c r="D4775" t="s">
        <v>16193</v>
      </c>
    </row>
    <row r="4776" spans="1:4" x14ac:dyDescent="0.25">
      <c r="A4776" t="s">
        <v>12104</v>
      </c>
      <c r="B4776" t="s">
        <v>12105</v>
      </c>
      <c r="C4776" t="s">
        <v>16617</v>
      </c>
      <c r="D4776" t="s">
        <v>22580</v>
      </c>
    </row>
    <row r="4777" spans="1:4" x14ac:dyDescent="0.25">
      <c r="A4777" t="s">
        <v>6933</v>
      </c>
      <c r="B4777" t="s">
        <v>6934</v>
      </c>
      <c r="C4777" t="s">
        <v>16617</v>
      </c>
      <c r="D4777" t="s">
        <v>19820</v>
      </c>
    </row>
    <row r="4778" spans="1:4" x14ac:dyDescent="0.25">
      <c r="A4778" t="s">
        <v>14420</v>
      </c>
      <c r="B4778" t="s">
        <v>14421</v>
      </c>
      <c r="C4778" t="s">
        <v>16617</v>
      </c>
      <c r="D4778" t="s">
        <v>23834</v>
      </c>
    </row>
    <row r="4779" spans="1:4" x14ac:dyDescent="0.25">
      <c r="A4779" t="s">
        <v>1087</v>
      </c>
      <c r="B4779" t="s">
        <v>1088</v>
      </c>
      <c r="C4779" t="s">
        <v>16617</v>
      </c>
      <c r="D4779" t="s">
        <v>16618</v>
      </c>
    </row>
    <row r="4780" spans="1:4" x14ac:dyDescent="0.25">
      <c r="A4780" t="s">
        <v>4842</v>
      </c>
      <c r="B4780" t="s">
        <v>4843</v>
      </c>
      <c r="C4780" t="s">
        <v>16617</v>
      </c>
      <c r="D4780" t="s">
        <v>18680</v>
      </c>
    </row>
    <row r="4781" spans="1:4" x14ac:dyDescent="0.25">
      <c r="A4781" t="s">
        <v>7289</v>
      </c>
      <c r="B4781" t="s">
        <v>7290</v>
      </c>
      <c r="C4781" t="s">
        <v>16617</v>
      </c>
      <c r="D4781" t="s">
        <v>20011</v>
      </c>
    </row>
    <row r="4782" spans="1:4" x14ac:dyDescent="0.25">
      <c r="A4782" t="s">
        <v>11157</v>
      </c>
      <c r="B4782" t="s">
        <v>11158</v>
      </c>
      <c r="C4782" t="s">
        <v>16617</v>
      </c>
      <c r="D4782" t="s">
        <v>22076</v>
      </c>
    </row>
    <row r="4783" spans="1:4" x14ac:dyDescent="0.25">
      <c r="A4783" t="s">
        <v>11579</v>
      </c>
      <c r="B4783" t="s">
        <v>11580</v>
      </c>
      <c r="C4783" t="s">
        <v>16617</v>
      </c>
      <c r="D4783" t="s">
        <v>22301</v>
      </c>
    </row>
    <row r="4784" spans="1:4" x14ac:dyDescent="0.25">
      <c r="A4784" t="s">
        <v>1402</v>
      </c>
      <c r="B4784" t="s">
        <v>1403</v>
      </c>
      <c r="C4784" t="s">
        <v>16617</v>
      </c>
      <c r="D4784" t="s">
        <v>16799</v>
      </c>
    </row>
    <row r="4785" spans="1:4" x14ac:dyDescent="0.25">
      <c r="A4785" t="s">
        <v>1582</v>
      </c>
      <c r="B4785" t="s">
        <v>1583</v>
      </c>
      <c r="C4785" t="s">
        <v>16617</v>
      </c>
      <c r="D4785" t="s">
        <v>16900</v>
      </c>
    </row>
    <row r="4786" spans="1:4" x14ac:dyDescent="0.25">
      <c r="A4786" t="s">
        <v>2143</v>
      </c>
      <c r="B4786" t="s">
        <v>2144</v>
      </c>
      <c r="C4786" t="s">
        <v>16617</v>
      </c>
      <c r="D4786" t="s">
        <v>17204</v>
      </c>
    </row>
    <row r="4787" spans="1:4" x14ac:dyDescent="0.25">
      <c r="A4787" t="s">
        <v>2630</v>
      </c>
      <c r="B4787" t="s">
        <v>2631</v>
      </c>
      <c r="C4787" t="s">
        <v>16617</v>
      </c>
      <c r="D4787" t="s">
        <v>17468</v>
      </c>
    </row>
    <row r="4788" spans="1:4" x14ac:dyDescent="0.25">
      <c r="A4788" t="s">
        <v>2928</v>
      </c>
      <c r="B4788" t="s">
        <v>2929</v>
      </c>
      <c r="C4788" t="s">
        <v>16617</v>
      </c>
      <c r="D4788" t="s">
        <v>17631</v>
      </c>
    </row>
    <row r="4789" spans="1:4" x14ac:dyDescent="0.25">
      <c r="A4789" t="s">
        <v>3920</v>
      </c>
      <c r="B4789" t="s">
        <v>3921</v>
      </c>
      <c r="C4789" t="s">
        <v>16617</v>
      </c>
      <c r="D4789" t="s">
        <v>18170</v>
      </c>
    </row>
    <row r="4790" spans="1:4" x14ac:dyDescent="0.25">
      <c r="A4790" t="s">
        <v>4285</v>
      </c>
      <c r="B4790" t="s">
        <v>4286</v>
      </c>
      <c r="C4790" t="s">
        <v>16617</v>
      </c>
      <c r="D4790" t="s">
        <v>18374</v>
      </c>
    </row>
    <row r="4791" spans="1:4" x14ac:dyDescent="0.25">
      <c r="A4791" t="s">
        <v>4358</v>
      </c>
      <c r="B4791" t="s">
        <v>4359</v>
      </c>
      <c r="C4791" t="s">
        <v>16617</v>
      </c>
      <c r="D4791" t="s">
        <v>18413</v>
      </c>
    </row>
    <row r="4792" spans="1:4" x14ac:dyDescent="0.25">
      <c r="A4792" t="s">
        <v>4408</v>
      </c>
      <c r="B4792" t="s">
        <v>4409</v>
      </c>
      <c r="C4792" t="s">
        <v>16617</v>
      </c>
      <c r="D4792" t="s">
        <v>18440</v>
      </c>
    </row>
    <row r="4793" spans="1:4" x14ac:dyDescent="0.25">
      <c r="A4793" t="s">
        <v>5187</v>
      </c>
      <c r="B4793" t="s">
        <v>5188</v>
      </c>
      <c r="C4793" t="s">
        <v>16617</v>
      </c>
      <c r="D4793" t="s">
        <v>18869</v>
      </c>
    </row>
    <row r="4794" spans="1:4" x14ac:dyDescent="0.25">
      <c r="A4794" t="s">
        <v>5842</v>
      </c>
      <c r="B4794" t="s">
        <v>5843</v>
      </c>
      <c r="C4794" t="s">
        <v>16617</v>
      </c>
      <c r="D4794" t="s">
        <v>19225</v>
      </c>
    </row>
    <row r="4795" spans="1:4" x14ac:dyDescent="0.25">
      <c r="A4795" t="s">
        <v>5988</v>
      </c>
      <c r="B4795" t="s">
        <v>5989</v>
      </c>
      <c r="C4795" t="s">
        <v>16617</v>
      </c>
      <c r="D4795" t="s">
        <v>19302</v>
      </c>
    </row>
    <row r="4796" spans="1:4" x14ac:dyDescent="0.25">
      <c r="A4796" t="s">
        <v>6059</v>
      </c>
      <c r="B4796" t="s">
        <v>6060</v>
      </c>
      <c r="C4796" t="s">
        <v>16617</v>
      </c>
      <c r="D4796" t="s">
        <v>19344</v>
      </c>
    </row>
    <row r="4797" spans="1:4" x14ac:dyDescent="0.25">
      <c r="A4797" t="s">
        <v>7549</v>
      </c>
      <c r="B4797" t="s">
        <v>7550</v>
      </c>
      <c r="C4797" t="s">
        <v>16617</v>
      </c>
      <c r="D4797" t="s">
        <v>20147</v>
      </c>
    </row>
    <row r="4798" spans="1:4" x14ac:dyDescent="0.25">
      <c r="A4798" t="s">
        <v>8674</v>
      </c>
      <c r="B4798" t="s">
        <v>8675</v>
      </c>
      <c r="C4798" t="s">
        <v>16617</v>
      </c>
      <c r="D4798" t="s">
        <v>20758</v>
      </c>
    </row>
    <row r="4799" spans="1:4" x14ac:dyDescent="0.25">
      <c r="A4799" t="s">
        <v>8707</v>
      </c>
      <c r="B4799" t="s">
        <v>8708</v>
      </c>
      <c r="C4799" t="s">
        <v>16617</v>
      </c>
      <c r="D4799" t="s">
        <v>20776</v>
      </c>
    </row>
    <row r="4800" spans="1:4" x14ac:dyDescent="0.25">
      <c r="A4800" t="s">
        <v>10875</v>
      </c>
      <c r="B4800" t="s">
        <v>10876</v>
      </c>
      <c r="C4800" t="s">
        <v>16617</v>
      </c>
      <c r="D4800" t="s">
        <v>21933</v>
      </c>
    </row>
    <row r="4801" spans="1:4" x14ac:dyDescent="0.25">
      <c r="A4801" t="s">
        <v>12968</v>
      </c>
      <c r="B4801" t="s">
        <v>12969</v>
      </c>
      <c r="C4801" t="s">
        <v>16617</v>
      </c>
      <c r="D4801" t="s">
        <v>23055</v>
      </c>
    </row>
    <row r="4802" spans="1:4" x14ac:dyDescent="0.25">
      <c r="A4802" t="s">
        <v>13997</v>
      </c>
      <c r="B4802" t="s">
        <v>13998</v>
      </c>
      <c r="C4802" t="s">
        <v>16617</v>
      </c>
      <c r="D4802" t="s">
        <v>23609</v>
      </c>
    </row>
    <row r="4803" spans="1:4" x14ac:dyDescent="0.25">
      <c r="A4803" t="s">
        <v>14100</v>
      </c>
      <c r="B4803" t="s">
        <v>14101</v>
      </c>
      <c r="C4803" t="s">
        <v>16617</v>
      </c>
      <c r="D4803" t="s">
        <v>23663</v>
      </c>
    </row>
    <row r="4804" spans="1:4" x14ac:dyDescent="0.25">
      <c r="A4804" t="s">
        <v>14141</v>
      </c>
      <c r="B4804" t="s">
        <v>14142</v>
      </c>
      <c r="C4804" t="s">
        <v>16617</v>
      </c>
      <c r="D4804" t="s">
        <v>23687</v>
      </c>
    </row>
    <row r="4805" spans="1:4" x14ac:dyDescent="0.25">
      <c r="A4805" t="s">
        <v>14263</v>
      </c>
      <c r="B4805" t="s">
        <v>14264</v>
      </c>
      <c r="C4805" t="s">
        <v>16617</v>
      </c>
      <c r="D4805" t="s">
        <v>23751</v>
      </c>
    </row>
    <row r="4806" spans="1:4" x14ac:dyDescent="0.25">
      <c r="A4806" t="s">
        <v>14491</v>
      </c>
      <c r="B4806" t="s">
        <v>14492</v>
      </c>
      <c r="C4806" t="s">
        <v>16617</v>
      </c>
      <c r="D4806" t="s">
        <v>23871</v>
      </c>
    </row>
    <row r="4807" spans="1:4" x14ac:dyDescent="0.25">
      <c r="A4807" t="s">
        <v>15182</v>
      </c>
      <c r="B4807" t="s">
        <v>15183</v>
      </c>
      <c r="C4807" t="s">
        <v>16617</v>
      </c>
      <c r="D4807" t="s">
        <v>24229</v>
      </c>
    </row>
    <row r="4808" spans="1:4" x14ac:dyDescent="0.25">
      <c r="A4808" t="s">
        <v>5586</v>
      </c>
      <c r="B4808" t="s">
        <v>5587</v>
      </c>
      <c r="C4808" t="s">
        <v>16617</v>
      </c>
      <c r="D4808" t="s">
        <v>19081</v>
      </c>
    </row>
    <row r="4809" spans="1:4" x14ac:dyDescent="0.25">
      <c r="A4809" t="s">
        <v>14706</v>
      </c>
      <c r="B4809" t="s">
        <v>14707</v>
      </c>
      <c r="C4809" t="s">
        <v>16617</v>
      </c>
      <c r="D4809" t="s">
        <v>23982</v>
      </c>
    </row>
    <row r="4810" spans="1:4" x14ac:dyDescent="0.25">
      <c r="A4810" t="s">
        <v>14913</v>
      </c>
      <c r="B4810" t="s">
        <v>14914</v>
      </c>
      <c r="C4810" t="s">
        <v>16617</v>
      </c>
      <c r="D4810" t="s">
        <v>24088</v>
      </c>
    </row>
    <row r="4811" spans="1:4" x14ac:dyDescent="0.25">
      <c r="A4811" t="s">
        <v>8451</v>
      </c>
      <c r="B4811" t="s">
        <v>8452</v>
      </c>
      <c r="C4811" t="s">
        <v>20638</v>
      </c>
      <c r="D4811" t="s">
        <v>16226</v>
      </c>
    </row>
    <row r="4812" spans="1:4" x14ac:dyDescent="0.25">
      <c r="A4812" t="s">
        <v>6357</v>
      </c>
      <c r="B4812" t="s">
        <v>6358</v>
      </c>
      <c r="C4812" t="s">
        <v>19508</v>
      </c>
      <c r="D4812" t="s">
        <v>19509</v>
      </c>
    </row>
    <row r="4813" spans="1:4" x14ac:dyDescent="0.25">
      <c r="A4813" t="s">
        <v>5986</v>
      </c>
      <c r="B4813" t="s">
        <v>5987</v>
      </c>
      <c r="C4813" t="s">
        <v>19301</v>
      </c>
      <c r="D4813" t="s">
        <v>16230</v>
      </c>
    </row>
    <row r="4814" spans="1:4" x14ac:dyDescent="0.25">
      <c r="A4814" t="s">
        <v>10010</v>
      </c>
      <c r="B4814" t="s">
        <v>10011</v>
      </c>
      <c r="C4814" t="s">
        <v>21478</v>
      </c>
      <c r="D4814" t="s">
        <v>16189</v>
      </c>
    </row>
    <row r="4815" spans="1:4" x14ac:dyDescent="0.25">
      <c r="A4815" t="s">
        <v>10022</v>
      </c>
      <c r="B4815" t="s">
        <v>10023</v>
      </c>
      <c r="C4815" t="s">
        <v>21485</v>
      </c>
      <c r="D4815" t="s">
        <v>16193</v>
      </c>
    </row>
    <row r="4816" spans="1:4" x14ac:dyDescent="0.25">
      <c r="A4816" t="s">
        <v>10030</v>
      </c>
      <c r="B4816" t="s">
        <v>10031</v>
      </c>
      <c r="C4816" t="s">
        <v>21489</v>
      </c>
      <c r="D4816" t="s">
        <v>16306</v>
      </c>
    </row>
    <row r="4817" spans="1:4" x14ac:dyDescent="0.25">
      <c r="A4817" t="s">
        <v>10044</v>
      </c>
      <c r="B4817" t="s">
        <v>10045</v>
      </c>
      <c r="C4817" t="s">
        <v>21496</v>
      </c>
      <c r="D4817" t="s">
        <v>16212</v>
      </c>
    </row>
    <row r="4818" spans="1:4" x14ac:dyDescent="0.25">
      <c r="A4818" t="s">
        <v>10059</v>
      </c>
      <c r="B4818" t="s">
        <v>10060</v>
      </c>
      <c r="C4818" t="s">
        <v>21503</v>
      </c>
      <c r="D4818" t="s">
        <v>16189</v>
      </c>
    </row>
    <row r="4819" spans="1:4" x14ac:dyDescent="0.25">
      <c r="A4819" t="s">
        <v>10061</v>
      </c>
      <c r="B4819" t="s">
        <v>10062</v>
      </c>
      <c r="C4819" t="s">
        <v>21504</v>
      </c>
      <c r="D4819" t="s">
        <v>16193</v>
      </c>
    </row>
    <row r="4820" spans="1:4" x14ac:dyDescent="0.25">
      <c r="A4820" t="s">
        <v>10085</v>
      </c>
      <c r="B4820" t="s">
        <v>10086</v>
      </c>
      <c r="C4820" t="s">
        <v>21517</v>
      </c>
      <c r="D4820" t="s">
        <v>16248</v>
      </c>
    </row>
    <row r="4821" spans="1:4" x14ac:dyDescent="0.25">
      <c r="A4821" t="s">
        <v>10087</v>
      </c>
      <c r="B4821" t="s">
        <v>10088</v>
      </c>
      <c r="C4821" t="s">
        <v>21518</v>
      </c>
      <c r="D4821" t="s">
        <v>16248</v>
      </c>
    </row>
    <row r="4822" spans="1:4" x14ac:dyDescent="0.25">
      <c r="A4822" t="s">
        <v>10091</v>
      </c>
      <c r="B4822" t="s">
        <v>10092</v>
      </c>
      <c r="C4822" t="s">
        <v>21520</v>
      </c>
      <c r="D4822" t="s">
        <v>16189</v>
      </c>
    </row>
    <row r="4823" spans="1:4" x14ac:dyDescent="0.25">
      <c r="A4823" t="s">
        <v>10099</v>
      </c>
      <c r="B4823" t="s">
        <v>10100</v>
      </c>
      <c r="C4823" t="s">
        <v>21525</v>
      </c>
      <c r="D4823" t="s">
        <v>16248</v>
      </c>
    </row>
    <row r="4824" spans="1:4" x14ac:dyDescent="0.25">
      <c r="A4824" t="s">
        <v>10103</v>
      </c>
      <c r="B4824" t="s">
        <v>10104</v>
      </c>
      <c r="C4824" t="s">
        <v>21527</v>
      </c>
      <c r="D4824" t="s">
        <v>16212</v>
      </c>
    </row>
    <row r="4825" spans="1:4" x14ac:dyDescent="0.25">
      <c r="A4825" t="s">
        <v>10111</v>
      </c>
      <c r="B4825" t="s">
        <v>10112</v>
      </c>
      <c r="C4825" t="s">
        <v>21531</v>
      </c>
      <c r="D4825" t="s">
        <v>16248</v>
      </c>
    </row>
    <row r="4826" spans="1:4" x14ac:dyDescent="0.25">
      <c r="A4826" t="s">
        <v>10119</v>
      </c>
      <c r="B4826" t="s">
        <v>10120</v>
      </c>
      <c r="C4826" t="s">
        <v>21535</v>
      </c>
      <c r="D4826" t="s">
        <v>16189</v>
      </c>
    </row>
    <row r="4827" spans="1:4" x14ac:dyDescent="0.25">
      <c r="A4827" t="s">
        <v>10161</v>
      </c>
      <c r="B4827" t="s">
        <v>10162</v>
      </c>
      <c r="C4827" t="s">
        <v>21558</v>
      </c>
      <c r="D4827" t="s">
        <v>16248</v>
      </c>
    </row>
    <row r="4828" spans="1:4" x14ac:dyDescent="0.25">
      <c r="A4828" t="s">
        <v>10188</v>
      </c>
      <c r="B4828" t="s">
        <v>10189</v>
      </c>
      <c r="C4828" t="s">
        <v>21573</v>
      </c>
      <c r="D4828" t="s">
        <v>16248</v>
      </c>
    </row>
    <row r="4829" spans="1:4" x14ac:dyDescent="0.25">
      <c r="A4829" t="s">
        <v>10190</v>
      </c>
      <c r="B4829" t="s">
        <v>10191</v>
      </c>
      <c r="C4829" t="s">
        <v>21574</v>
      </c>
      <c r="D4829" t="s">
        <v>16304</v>
      </c>
    </row>
    <row r="4830" spans="1:4" x14ac:dyDescent="0.25">
      <c r="A4830" t="s">
        <v>5576</v>
      </c>
      <c r="B4830" t="s">
        <v>5577</v>
      </c>
      <c r="C4830" t="s">
        <v>19076</v>
      </c>
      <c r="D4830" t="s">
        <v>16193</v>
      </c>
    </row>
    <row r="4831" spans="1:4" x14ac:dyDescent="0.25">
      <c r="A4831" t="s">
        <v>14745</v>
      </c>
      <c r="B4831" t="s">
        <v>14746</v>
      </c>
      <c r="C4831" t="s">
        <v>24003</v>
      </c>
      <c r="D4831" t="s">
        <v>16193</v>
      </c>
    </row>
    <row r="4832" spans="1:4" x14ac:dyDescent="0.25">
      <c r="A4832" t="s">
        <v>14777</v>
      </c>
      <c r="B4832" t="s">
        <v>14778</v>
      </c>
      <c r="C4832" t="s">
        <v>24018</v>
      </c>
      <c r="D4832" t="s">
        <v>16193</v>
      </c>
    </row>
    <row r="4833" spans="1:4" x14ac:dyDescent="0.25">
      <c r="A4833" t="s">
        <v>700</v>
      </c>
      <c r="B4833" t="s">
        <v>701</v>
      </c>
      <c r="C4833" t="s">
        <v>16387</v>
      </c>
      <c r="D4833" t="s">
        <v>16193</v>
      </c>
    </row>
    <row r="4834" spans="1:4" x14ac:dyDescent="0.25">
      <c r="A4834" t="s">
        <v>1285</v>
      </c>
      <c r="B4834" t="s">
        <v>1286</v>
      </c>
      <c r="C4834" t="s">
        <v>16734</v>
      </c>
      <c r="D4834" t="s">
        <v>16193</v>
      </c>
    </row>
    <row r="4835" spans="1:4" x14ac:dyDescent="0.25">
      <c r="A4835" t="s">
        <v>1288</v>
      </c>
      <c r="B4835" t="s">
        <v>1289</v>
      </c>
      <c r="C4835" t="s">
        <v>16736</v>
      </c>
      <c r="D4835" t="s">
        <v>16737</v>
      </c>
    </row>
    <row r="4836" spans="1:4" x14ac:dyDescent="0.25">
      <c r="A4836" t="s">
        <v>2871</v>
      </c>
      <c r="B4836" t="s">
        <v>2872</v>
      </c>
      <c r="C4836" t="s">
        <v>17600</v>
      </c>
      <c r="D4836" t="s">
        <v>16260</v>
      </c>
    </row>
    <row r="4837" spans="1:4" x14ac:dyDescent="0.25">
      <c r="A4837" t="s">
        <v>4851</v>
      </c>
      <c r="B4837" t="s">
        <v>4852</v>
      </c>
      <c r="C4837" t="s">
        <v>18685</v>
      </c>
      <c r="D4837" t="s">
        <v>16193</v>
      </c>
    </row>
    <row r="4838" spans="1:4" x14ac:dyDescent="0.25">
      <c r="A4838" t="s">
        <v>6090</v>
      </c>
      <c r="B4838" t="s">
        <v>6091</v>
      </c>
      <c r="C4838" t="s">
        <v>19361</v>
      </c>
      <c r="D4838" t="s">
        <v>16737</v>
      </c>
    </row>
    <row r="4839" spans="1:4" x14ac:dyDescent="0.25">
      <c r="A4839" t="s">
        <v>7451</v>
      </c>
      <c r="B4839" t="s">
        <v>7452</v>
      </c>
      <c r="C4839" t="s">
        <v>20096</v>
      </c>
      <c r="D4839" t="s">
        <v>16260</v>
      </c>
    </row>
    <row r="4840" spans="1:4" x14ac:dyDescent="0.25">
      <c r="A4840" t="s">
        <v>7914</v>
      </c>
      <c r="B4840" t="s">
        <v>7915</v>
      </c>
      <c r="C4840" t="s">
        <v>20353</v>
      </c>
      <c r="D4840" t="s">
        <v>16193</v>
      </c>
    </row>
    <row r="4841" spans="1:4" x14ac:dyDescent="0.25">
      <c r="A4841" t="s">
        <v>11873</v>
      </c>
      <c r="B4841" t="s">
        <v>11874</v>
      </c>
      <c r="C4841" t="s">
        <v>22460</v>
      </c>
      <c r="D4841" t="s">
        <v>16193</v>
      </c>
    </row>
    <row r="4842" spans="1:4" x14ac:dyDescent="0.25">
      <c r="A4842" t="s">
        <v>12730</v>
      </c>
      <c r="B4842" t="s">
        <v>12731</v>
      </c>
      <c r="C4842" t="s">
        <v>22924</v>
      </c>
      <c r="D4842" t="s">
        <v>16193</v>
      </c>
    </row>
    <row r="4843" spans="1:4" x14ac:dyDescent="0.25">
      <c r="A4843" t="s">
        <v>10243</v>
      </c>
      <c r="B4843" t="s">
        <v>10244</v>
      </c>
      <c r="C4843" t="s">
        <v>21602</v>
      </c>
      <c r="D4843" t="s">
        <v>16248</v>
      </c>
    </row>
    <row r="4844" spans="1:4" x14ac:dyDescent="0.25">
      <c r="A4844" t="s">
        <v>10260</v>
      </c>
      <c r="B4844" t="s">
        <v>10261</v>
      </c>
      <c r="C4844" t="s">
        <v>21611</v>
      </c>
      <c r="D4844" t="s">
        <v>16248</v>
      </c>
    </row>
    <row r="4845" spans="1:4" x14ac:dyDescent="0.25">
      <c r="A4845" t="s">
        <v>10264</v>
      </c>
      <c r="B4845" t="s">
        <v>10265</v>
      </c>
      <c r="C4845" t="s">
        <v>21613</v>
      </c>
      <c r="D4845" t="s">
        <v>16304</v>
      </c>
    </row>
    <row r="4846" spans="1:4" x14ac:dyDescent="0.25">
      <c r="A4846" t="s">
        <v>10274</v>
      </c>
      <c r="B4846" t="s">
        <v>10275</v>
      </c>
      <c r="C4846" t="s">
        <v>21618</v>
      </c>
      <c r="D4846" t="s">
        <v>16189</v>
      </c>
    </row>
    <row r="4847" spans="1:4" x14ac:dyDescent="0.25">
      <c r="A4847" t="s">
        <v>10286</v>
      </c>
      <c r="B4847" t="s">
        <v>10287</v>
      </c>
      <c r="C4847" t="s">
        <v>21624</v>
      </c>
      <c r="D4847" t="s">
        <v>16248</v>
      </c>
    </row>
    <row r="4848" spans="1:4" x14ac:dyDescent="0.25">
      <c r="A4848" t="s">
        <v>10288</v>
      </c>
      <c r="B4848" t="s">
        <v>10289</v>
      </c>
      <c r="C4848" t="s">
        <v>21625</v>
      </c>
      <c r="D4848" t="s">
        <v>16304</v>
      </c>
    </row>
    <row r="4849" spans="1:4" x14ac:dyDescent="0.25">
      <c r="A4849" t="s">
        <v>10296</v>
      </c>
      <c r="B4849" t="s">
        <v>10297</v>
      </c>
      <c r="C4849" t="s">
        <v>21629</v>
      </c>
      <c r="D4849" t="s">
        <v>16306</v>
      </c>
    </row>
    <row r="4850" spans="1:4" x14ac:dyDescent="0.25">
      <c r="A4850" t="s">
        <v>10310</v>
      </c>
      <c r="B4850" t="s">
        <v>10311</v>
      </c>
      <c r="C4850" t="s">
        <v>21636</v>
      </c>
      <c r="D4850" t="s">
        <v>16212</v>
      </c>
    </row>
    <row r="4851" spans="1:4" x14ac:dyDescent="0.25">
      <c r="A4851" t="s">
        <v>10338</v>
      </c>
      <c r="B4851" t="s">
        <v>10339</v>
      </c>
      <c r="C4851" t="s">
        <v>21651</v>
      </c>
      <c r="D4851" t="s">
        <v>16212</v>
      </c>
    </row>
    <row r="4852" spans="1:4" x14ac:dyDescent="0.25">
      <c r="A4852" t="s">
        <v>10340</v>
      </c>
      <c r="B4852" t="s">
        <v>10341</v>
      </c>
      <c r="C4852" t="s">
        <v>21652</v>
      </c>
      <c r="D4852" t="s">
        <v>16260</v>
      </c>
    </row>
    <row r="4853" spans="1:4" x14ac:dyDescent="0.25">
      <c r="A4853" t="s">
        <v>10342</v>
      </c>
      <c r="B4853" t="s">
        <v>10343</v>
      </c>
      <c r="C4853" t="s">
        <v>21653</v>
      </c>
      <c r="D4853" t="s">
        <v>16308</v>
      </c>
    </row>
    <row r="4854" spans="1:4" x14ac:dyDescent="0.25">
      <c r="A4854" t="s">
        <v>10352</v>
      </c>
      <c r="B4854" t="s">
        <v>10353</v>
      </c>
      <c r="C4854" t="s">
        <v>21658</v>
      </c>
      <c r="D4854" t="s">
        <v>16308</v>
      </c>
    </row>
    <row r="4855" spans="1:4" x14ac:dyDescent="0.25">
      <c r="A4855" t="s">
        <v>10366</v>
      </c>
      <c r="B4855" t="s">
        <v>10367</v>
      </c>
      <c r="C4855" t="s">
        <v>21665</v>
      </c>
      <c r="D4855" t="s">
        <v>16189</v>
      </c>
    </row>
    <row r="4856" spans="1:4" x14ac:dyDescent="0.25">
      <c r="A4856" t="s">
        <v>10376</v>
      </c>
      <c r="B4856" t="s">
        <v>10377</v>
      </c>
      <c r="C4856" t="s">
        <v>21670</v>
      </c>
      <c r="D4856" t="s">
        <v>17094</v>
      </c>
    </row>
    <row r="4857" spans="1:4" x14ac:dyDescent="0.25">
      <c r="A4857" t="s">
        <v>10392</v>
      </c>
      <c r="B4857" t="s">
        <v>10393</v>
      </c>
      <c r="C4857" t="s">
        <v>21678</v>
      </c>
      <c r="D4857" t="s">
        <v>16212</v>
      </c>
    </row>
    <row r="4858" spans="1:4" x14ac:dyDescent="0.25">
      <c r="A4858" t="s">
        <v>10410</v>
      </c>
      <c r="B4858" t="s">
        <v>10411</v>
      </c>
      <c r="C4858" t="s">
        <v>21688</v>
      </c>
      <c r="D4858" t="s">
        <v>16248</v>
      </c>
    </row>
    <row r="4859" spans="1:4" x14ac:dyDescent="0.25">
      <c r="A4859" t="s">
        <v>10418</v>
      </c>
      <c r="B4859" t="s">
        <v>10419</v>
      </c>
      <c r="C4859" t="s">
        <v>21692</v>
      </c>
      <c r="D4859" t="s">
        <v>16248</v>
      </c>
    </row>
    <row r="4860" spans="1:4" x14ac:dyDescent="0.25">
      <c r="A4860" t="s">
        <v>10426</v>
      </c>
      <c r="B4860" t="s">
        <v>10427</v>
      </c>
      <c r="C4860" t="s">
        <v>21696</v>
      </c>
      <c r="D4860" t="s">
        <v>16248</v>
      </c>
    </row>
    <row r="4861" spans="1:4" x14ac:dyDescent="0.25">
      <c r="A4861" t="s">
        <v>10436</v>
      </c>
      <c r="B4861" t="s">
        <v>10437</v>
      </c>
      <c r="C4861" t="s">
        <v>21701</v>
      </c>
      <c r="D4861" t="s">
        <v>16248</v>
      </c>
    </row>
    <row r="4862" spans="1:4" x14ac:dyDescent="0.25">
      <c r="A4862" t="s">
        <v>10440</v>
      </c>
      <c r="B4862" t="s">
        <v>10441</v>
      </c>
      <c r="C4862" t="s">
        <v>21703</v>
      </c>
      <c r="D4862" t="s">
        <v>16306</v>
      </c>
    </row>
    <row r="4863" spans="1:4" x14ac:dyDescent="0.25">
      <c r="A4863" t="s">
        <v>10456</v>
      </c>
      <c r="B4863" t="s">
        <v>10457</v>
      </c>
      <c r="C4863" t="s">
        <v>21712</v>
      </c>
      <c r="D4863" t="s">
        <v>16189</v>
      </c>
    </row>
    <row r="4864" spans="1:4" x14ac:dyDescent="0.25">
      <c r="A4864" t="s">
        <v>10460</v>
      </c>
      <c r="B4864" t="s">
        <v>10461</v>
      </c>
      <c r="C4864" t="s">
        <v>21714</v>
      </c>
      <c r="D4864" t="s">
        <v>16248</v>
      </c>
    </row>
    <row r="4865" spans="1:4" x14ac:dyDescent="0.25">
      <c r="A4865" t="s">
        <v>10466</v>
      </c>
      <c r="B4865" t="s">
        <v>10467</v>
      </c>
      <c r="C4865" t="s">
        <v>21717</v>
      </c>
      <c r="D4865" t="s">
        <v>16248</v>
      </c>
    </row>
    <row r="4866" spans="1:4" x14ac:dyDescent="0.25">
      <c r="A4866" t="s">
        <v>10495</v>
      </c>
      <c r="B4866" t="s">
        <v>10496</v>
      </c>
      <c r="C4866" t="s">
        <v>21732</v>
      </c>
      <c r="D4866" t="s">
        <v>16193</v>
      </c>
    </row>
    <row r="4867" spans="1:4" x14ac:dyDescent="0.25">
      <c r="A4867" t="s">
        <v>8727</v>
      </c>
      <c r="B4867" t="s">
        <v>8728</v>
      </c>
      <c r="C4867" t="s">
        <v>20787</v>
      </c>
      <c r="D4867" t="s">
        <v>20788</v>
      </c>
    </row>
    <row r="4868" spans="1:4" x14ac:dyDescent="0.25">
      <c r="A4868" t="s">
        <v>10506</v>
      </c>
      <c r="B4868" t="s">
        <v>10507</v>
      </c>
      <c r="C4868" t="s">
        <v>21740</v>
      </c>
      <c r="D4868" t="s">
        <v>16193</v>
      </c>
    </row>
    <row r="4869" spans="1:4" x14ac:dyDescent="0.25">
      <c r="A4869" t="s">
        <v>10566</v>
      </c>
      <c r="B4869" t="s">
        <v>10567</v>
      </c>
      <c r="C4869" t="s">
        <v>21772</v>
      </c>
      <c r="D4869" t="s">
        <v>16212</v>
      </c>
    </row>
    <row r="4870" spans="1:4" x14ac:dyDescent="0.25">
      <c r="A4870" t="s">
        <v>10576</v>
      </c>
      <c r="B4870" t="s">
        <v>10577</v>
      </c>
      <c r="C4870" t="s">
        <v>21777</v>
      </c>
      <c r="D4870" t="s">
        <v>16248</v>
      </c>
    </row>
    <row r="4871" spans="1:4" x14ac:dyDescent="0.25">
      <c r="A4871" t="s">
        <v>10454</v>
      </c>
      <c r="B4871" t="s">
        <v>10455</v>
      </c>
      <c r="C4871" t="s">
        <v>21710</v>
      </c>
      <c r="D4871" t="s">
        <v>21711</v>
      </c>
    </row>
    <row r="4872" spans="1:4" x14ac:dyDescent="0.25">
      <c r="A4872" t="s">
        <v>6313</v>
      </c>
      <c r="B4872" t="s">
        <v>6314</v>
      </c>
      <c r="C4872" t="s">
        <v>19481</v>
      </c>
      <c r="D4872" t="s">
        <v>19482</v>
      </c>
    </row>
    <row r="4873" spans="1:4" x14ac:dyDescent="0.25">
      <c r="A4873" t="s">
        <v>10616</v>
      </c>
      <c r="B4873" t="s">
        <v>10617</v>
      </c>
      <c r="C4873" t="s">
        <v>21797</v>
      </c>
      <c r="D4873" t="s">
        <v>16304</v>
      </c>
    </row>
    <row r="4874" spans="1:4" x14ac:dyDescent="0.25">
      <c r="A4874" t="s">
        <v>10620</v>
      </c>
      <c r="B4874" t="s">
        <v>10621</v>
      </c>
      <c r="C4874" t="s">
        <v>21799</v>
      </c>
      <c r="D4874" t="s">
        <v>16248</v>
      </c>
    </row>
    <row r="4875" spans="1:4" x14ac:dyDescent="0.25">
      <c r="A4875" t="s">
        <v>10624</v>
      </c>
      <c r="B4875" t="s">
        <v>10625</v>
      </c>
      <c r="C4875" t="s">
        <v>21801</v>
      </c>
      <c r="D4875" t="s">
        <v>16189</v>
      </c>
    </row>
    <row r="4876" spans="1:4" x14ac:dyDescent="0.25">
      <c r="A4876" t="s">
        <v>10630</v>
      </c>
      <c r="B4876" t="s">
        <v>10631</v>
      </c>
      <c r="C4876" t="s">
        <v>21804</v>
      </c>
      <c r="D4876" t="s">
        <v>16248</v>
      </c>
    </row>
    <row r="4877" spans="1:4" x14ac:dyDescent="0.25">
      <c r="A4877" t="s">
        <v>10634</v>
      </c>
      <c r="B4877" t="s">
        <v>10635</v>
      </c>
      <c r="C4877" t="s">
        <v>21806</v>
      </c>
      <c r="D4877" t="s">
        <v>16248</v>
      </c>
    </row>
    <row r="4878" spans="1:4" x14ac:dyDescent="0.25">
      <c r="A4878" t="s">
        <v>10656</v>
      </c>
      <c r="B4878" t="s">
        <v>10657</v>
      </c>
      <c r="C4878" t="s">
        <v>21817</v>
      </c>
      <c r="D4878" t="s">
        <v>16304</v>
      </c>
    </row>
    <row r="4879" spans="1:4" x14ac:dyDescent="0.25">
      <c r="A4879" t="s">
        <v>10662</v>
      </c>
      <c r="B4879" t="s">
        <v>10663</v>
      </c>
      <c r="C4879" t="s">
        <v>21820</v>
      </c>
      <c r="D4879" t="s">
        <v>16189</v>
      </c>
    </row>
    <row r="4880" spans="1:4" x14ac:dyDescent="0.25">
      <c r="A4880" t="s">
        <v>10672</v>
      </c>
      <c r="B4880" t="s">
        <v>10673</v>
      </c>
      <c r="C4880" t="s">
        <v>21825</v>
      </c>
      <c r="D4880" t="s">
        <v>21826</v>
      </c>
    </row>
    <row r="4881" spans="1:4" x14ac:dyDescent="0.25">
      <c r="A4881" t="s">
        <v>10704</v>
      </c>
      <c r="B4881" t="s">
        <v>10705</v>
      </c>
      <c r="C4881" t="s">
        <v>21842</v>
      </c>
      <c r="D4881" t="s">
        <v>16248</v>
      </c>
    </row>
    <row r="4882" spans="1:4" x14ac:dyDescent="0.25">
      <c r="A4882" t="s">
        <v>10712</v>
      </c>
      <c r="B4882" t="s">
        <v>10713</v>
      </c>
      <c r="C4882" t="s">
        <v>21846</v>
      </c>
      <c r="D4882" t="s">
        <v>16195</v>
      </c>
    </row>
    <row r="4883" spans="1:4" x14ac:dyDescent="0.25">
      <c r="A4883" t="s">
        <v>10694</v>
      </c>
      <c r="B4883" t="s">
        <v>10695</v>
      </c>
      <c r="C4883" t="s">
        <v>21837</v>
      </c>
      <c r="D4883" t="s">
        <v>16189</v>
      </c>
    </row>
    <row r="4884" spans="1:4" x14ac:dyDescent="0.25">
      <c r="A4884" t="s">
        <v>10724</v>
      </c>
      <c r="B4884" t="s">
        <v>10725</v>
      </c>
      <c r="C4884" t="s">
        <v>21853</v>
      </c>
      <c r="D4884" t="s">
        <v>16408</v>
      </c>
    </row>
    <row r="4885" spans="1:4" x14ac:dyDescent="0.25">
      <c r="A4885" t="s">
        <v>10730</v>
      </c>
      <c r="B4885" t="s">
        <v>10731</v>
      </c>
      <c r="C4885" t="s">
        <v>21856</v>
      </c>
      <c r="D4885" t="s">
        <v>16248</v>
      </c>
    </row>
    <row r="4886" spans="1:4" x14ac:dyDescent="0.25">
      <c r="A4886" t="s">
        <v>10750</v>
      </c>
      <c r="B4886" t="s">
        <v>10751</v>
      </c>
      <c r="C4886" t="s">
        <v>21866</v>
      </c>
      <c r="D4886" t="s">
        <v>21867</v>
      </c>
    </row>
    <row r="4887" spans="1:4" x14ac:dyDescent="0.25">
      <c r="A4887" t="s">
        <v>10770</v>
      </c>
      <c r="B4887" t="s">
        <v>10771</v>
      </c>
      <c r="C4887" t="s">
        <v>21877</v>
      </c>
      <c r="D4887" t="s">
        <v>16212</v>
      </c>
    </row>
    <row r="4888" spans="1:4" x14ac:dyDescent="0.25">
      <c r="A4888" t="s">
        <v>10780</v>
      </c>
      <c r="B4888" t="s">
        <v>10781</v>
      </c>
      <c r="C4888" t="s">
        <v>21882</v>
      </c>
      <c r="D4888" t="s">
        <v>21883</v>
      </c>
    </row>
    <row r="4889" spans="1:4" x14ac:dyDescent="0.25">
      <c r="A4889" t="s">
        <v>10788</v>
      </c>
      <c r="B4889" t="s">
        <v>10789</v>
      </c>
      <c r="C4889" t="s">
        <v>21887</v>
      </c>
      <c r="D4889" t="s">
        <v>16745</v>
      </c>
    </row>
    <row r="4890" spans="1:4" x14ac:dyDescent="0.25">
      <c r="A4890" t="s">
        <v>10833</v>
      </c>
      <c r="B4890" t="s">
        <v>10834</v>
      </c>
      <c r="C4890" t="s">
        <v>21912</v>
      </c>
      <c r="D4890" t="s">
        <v>16304</v>
      </c>
    </row>
    <row r="4891" spans="1:4" x14ac:dyDescent="0.25">
      <c r="A4891" t="s">
        <v>10837</v>
      </c>
      <c r="B4891" t="s">
        <v>10838</v>
      </c>
      <c r="C4891" t="s">
        <v>21914</v>
      </c>
      <c r="D4891" t="s">
        <v>16189</v>
      </c>
    </row>
    <row r="4892" spans="1:4" x14ac:dyDescent="0.25">
      <c r="A4892" t="s">
        <v>9664</v>
      </c>
      <c r="B4892" t="s">
        <v>9665</v>
      </c>
      <c r="C4892" t="s">
        <v>21292</v>
      </c>
      <c r="D4892" t="s">
        <v>21293</v>
      </c>
    </row>
    <row r="4893" spans="1:4" x14ac:dyDescent="0.25">
      <c r="A4893" t="s">
        <v>9756</v>
      </c>
      <c r="B4893" t="s">
        <v>9757</v>
      </c>
      <c r="C4893" t="s">
        <v>21342</v>
      </c>
      <c r="D4893" t="s">
        <v>16258</v>
      </c>
    </row>
    <row r="4894" spans="1:4" x14ac:dyDescent="0.25">
      <c r="A4894" t="s">
        <v>4706</v>
      </c>
      <c r="B4894" t="s">
        <v>4707</v>
      </c>
      <c r="C4894" t="s">
        <v>17362</v>
      </c>
      <c r="D4894" t="s">
        <v>18602</v>
      </c>
    </row>
    <row r="4895" spans="1:4" x14ac:dyDescent="0.25">
      <c r="A4895" t="s">
        <v>7983</v>
      </c>
      <c r="B4895" t="s">
        <v>7984</v>
      </c>
      <c r="C4895" t="s">
        <v>17362</v>
      </c>
      <c r="D4895" t="s">
        <v>20389</v>
      </c>
    </row>
    <row r="4896" spans="1:4" x14ac:dyDescent="0.25">
      <c r="A4896" t="s">
        <v>2440</v>
      </c>
      <c r="B4896" t="s">
        <v>2441</v>
      </c>
      <c r="C4896" t="s">
        <v>17362</v>
      </c>
      <c r="D4896" t="s">
        <v>17363</v>
      </c>
    </row>
    <row r="4897" spans="1:4" x14ac:dyDescent="0.25">
      <c r="A4897" t="s">
        <v>2954</v>
      </c>
      <c r="B4897" t="s">
        <v>2955</v>
      </c>
      <c r="C4897" t="s">
        <v>17362</v>
      </c>
      <c r="D4897" t="s">
        <v>17645</v>
      </c>
    </row>
    <row r="4898" spans="1:4" x14ac:dyDescent="0.25">
      <c r="A4898" t="s">
        <v>4556</v>
      </c>
      <c r="B4898" t="s">
        <v>4557</v>
      </c>
      <c r="C4898" t="s">
        <v>17362</v>
      </c>
      <c r="D4898" t="s">
        <v>18519</v>
      </c>
    </row>
    <row r="4899" spans="1:4" x14ac:dyDescent="0.25">
      <c r="A4899" t="s">
        <v>5846</v>
      </c>
      <c r="B4899" t="s">
        <v>5847</v>
      </c>
      <c r="C4899" t="s">
        <v>17362</v>
      </c>
      <c r="D4899" t="s">
        <v>19227</v>
      </c>
    </row>
    <row r="4900" spans="1:4" x14ac:dyDescent="0.25">
      <c r="A4900" t="s">
        <v>9698</v>
      </c>
      <c r="B4900" t="s">
        <v>9699</v>
      </c>
      <c r="C4900" t="s">
        <v>17362</v>
      </c>
      <c r="D4900" t="s">
        <v>21312</v>
      </c>
    </row>
    <row r="4901" spans="1:4" x14ac:dyDescent="0.25">
      <c r="A4901" t="s">
        <v>10125</v>
      </c>
      <c r="B4901" t="s">
        <v>10126</v>
      </c>
      <c r="C4901" t="s">
        <v>17362</v>
      </c>
      <c r="D4901" t="s">
        <v>21538</v>
      </c>
    </row>
    <row r="4902" spans="1:4" x14ac:dyDescent="0.25">
      <c r="A4902" t="s">
        <v>10192</v>
      </c>
      <c r="B4902" t="s">
        <v>10193</v>
      </c>
      <c r="C4902" t="s">
        <v>17362</v>
      </c>
      <c r="D4902" t="s">
        <v>21575</v>
      </c>
    </row>
    <row r="4903" spans="1:4" x14ac:dyDescent="0.25">
      <c r="A4903" t="s">
        <v>10536</v>
      </c>
      <c r="B4903" t="s">
        <v>10537</v>
      </c>
      <c r="C4903" t="s">
        <v>17362</v>
      </c>
      <c r="D4903" t="s">
        <v>21756</v>
      </c>
    </row>
    <row r="4904" spans="1:4" x14ac:dyDescent="0.25">
      <c r="A4904" t="s">
        <v>13129</v>
      </c>
      <c r="B4904" t="s">
        <v>13130</v>
      </c>
      <c r="C4904" t="s">
        <v>17362</v>
      </c>
      <c r="D4904" t="s">
        <v>23140</v>
      </c>
    </row>
    <row r="4905" spans="1:4" x14ac:dyDescent="0.25">
      <c r="A4905" t="s">
        <v>13794</v>
      </c>
      <c r="B4905" t="s">
        <v>13795</v>
      </c>
      <c r="C4905" t="s">
        <v>17362</v>
      </c>
      <c r="D4905" t="s">
        <v>23498</v>
      </c>
    </row>
    <row r="4906" spans="1:4" x14ac:dyDescent="0.25">
      <c r="A4906" t="s">
        <v>13802</v>
      </c>
      <c r="B4906" t="s">
        <v>13803</v>
      </c>
      <c r="C4906" t="s">
        <v>17362</v>
      </c>
      <c r="D4906" t="s">
        <v>23502</v>
      </c>
    </row>
    <row r="4907" spans="1:4" x14ac:dyDescent="0.25">
      <c r="A4907" t="s">
        <v>14102</v>
      </c>
      <c r="B4907" t="s">
        <v>14103</v>
      </c>
      <c r="C4907" t="s">
        <v>17362</v>
      </c>
      <c r="D4907" t="s">
        <v>23664</v>
      </c>
    </row>
    <row r="4908" spans="1:4" x14ac:dyDescent="0.25">
      <c r="A4908" t="s">
        <v>14104</v>
      </c>
      <c r="B4908" t="s">
        <v>14105</v>
      </c>
      <c r="C4908" t="s">
        <v>17362</v>
      </c>
      <c r="D4908" t="s">
        <v>23665</v>
      </c>
    </row>
    <row r="4909" spans="1:4" x14ac:dyDescent="0.25">
      <c r="A4909" t="s">
        <v>2904</v>
      </c>
      <c r="B4909" t="s">
        <v>2905</v>
      </c>
      <c r="C4909" t="s">
        <v>17362</v>
      </c>
      <c r="D4909" t="s">
        <v>17619</v>
      </c>
    </row>
    <row r="4910" spans="1:4" x14ac:dyDescent="0.25">
      <c r="A4910" t="s">
        <v>5283</v>
      </c>
      <c r="B4910" t="s">
        <v>5284</v>
      </c>
      <c r="C4910" t="s">
        <v>17362</v>
      </c>
      <c r="D4910" t="s">
        <v>18922</v>
      </c>
    </row>
    <row r="4911" spans="1:4" x14ac:dyDescent="0.25">
      <c r="A4911" t="s">
        <v>12227</v>
      </c>
      <c r="B4911" t="s">
        <v>12228</v>
      </c>
      <c r="C4911" t="s">
        <v>17362</v>
      </c>
      <c r="D4911" t="s">
        <v>22648</v>
      </c>
    </row>
    <row r="4912" spans="1:4" x14ac:dyDescent="0.25">
      <c r="A4912" t="s">
        <v>615</v>
      </c>
      <c r="B4912" t="s">
        <v>616</v>
      </c>
      <c r="C4912" t="s">
        <v>16329</v>
      </c>
      <c r="D4912" t="s">
        <v>16330</v>
      </c>
    </row>
    <row r="4913" spans="1:4" x14ac:dyDescent="0.25">
      <c r="A4913" t="s">
        <v>1181</v>
      </c>
      <c r="B4913" t="s">
        <v>1182</v>
      </c>
      <c r="C4913" t="s">
        <v>16329</v>
      </c>
      <c r="D4913" t="s">
        <v>16675</v>
      </c>
    </row>
    <row r="4914" spans="1:4" x14ac:dyDescent="0.25">
      <c r="A4914" t="s">
        <v>1495</v>
      </c>
      <c r="B4914" t="s">
        <v>1496</v>
      </c>
      <c r="C4914" t="s">
        <v>16329</v>
      </c>
      <c r="D4914" t="s">
        <v>16850</v>
      </c>
    </row>
    <row r="4915" spans="1:4" x14ac:dyDescent="0.25">
      <c r="A4915" t="s">
        <v>2659</v>
      </c>
      <c r="B4915" t="s">
        <v>2660</v>
      </c>
      <c r="C4915" t="s">
        <v>16329</v>
      </c>
      <c r="D4915" t="s">
        <v>17484</v>
      </c>
    </row>
    <row r="4916" spans="1:4" x14ac:dyDescent="0.25">
      <c r="A4916" t="s">
        <v>4079</v>
      </c>
      <c r="B4916" t="s">
        <v>4080</v>
      </c>
      <c r="C4916" t="s">
        <v>16329</v>
      </c>
      <c r="D4916" t="s">
        <v>18258</v>
      </c>
    </row>
    <row r="4917" spans="1:4" x14ac:dyDescent="0.25">
      <c r="A4917" t="s">
        <v>4696</v>
      </c>
      <c r="B4917" t="s">
        <v>4697</v>
      </c>
      <c r="C4917" t="s">
        <v>16329</v>
      </c>
      <c r="D4917" t="s">
        <v>18597</v>
      </c>
    </row>
    <row r="4918" spans="1:4" x14ac:dyDescent="0.25">
      <c r="A4918" t="s">
        <v>8913</v>
      </c>
      <c r="B4918" t="s">
        <v>8914</v>
      </c>
      <c r="C4918" t="s">
        <v>16329</v>
      </c>
      <c r="D4918" t="s">
        <v>20887</v>
      </c>
    </row>
    <row r="4919" spans="1:4" x14ac:dyDescent="0.25">
      <c r="A4919" t="s">
        <v>10046</v>
      </c>
      <c r="B4919" t="s">
        <v>10047</v>
      </c>
      <c r="C4919" t="s">
        <v>16329</v>
      </c>
      <c r="D4919" t="s">
        <v>21497</v>
      </c>
    </row>
    <row r="4920" spans="1:4" x14ac:dyDescent="0.25">
      <c r="A4920" t="s">
        <v>10314</v>
      </c>
      <c r="B4920" t="s">
        <v>10315</v>
      </c>
      <c r="C4920" t="s">
        <v>16329</v>
      </c>
      <c r="D4920" t="s">
        <v>21638</v>
      </c>
    </row>
    <row r="4921" spans="1:4" x14ac:dyDescent="0.25">
      <c r="A4921" t="s">
        <v>11428</v>
      </c>
      <c r="B4921" t="s">
        <v>11429</v>
      </c>
      <c r="C4921" t="s">
        <v>16329</v>
      </c>
      <c r="D4921" t="s">
        <v>22218</v>
      </c>
    </row>
    <row r="4922" spans="1:4" x14ac:dyDescent="0.25">
      <c r="A4922" t="s">
        <v>12518</v>
      </c>
      <c r="B4922" t="s">
        <v>12519</v>
      </c>
      <c r="C4922" t="s">
        <v>16329</v>
      </c>
      <c r="D4922" t="s">
        <v>22806</v>
      </c>
    </row>
    <row r="4923" spans="1:4" x14ac:dyDescent="0.25">
      <c r="A4923" t="s">
        <v>14875</v>
      </c>
      <c r="B4923" t="s">
        <v>14876</v>
      </c>
      <c r="C4923" t="s">
        <v>16329</v>
      </c>
      <c r="D4923" t="s">
        <v>24068</v>
      </c>
    </row>
    <row r="4924" spans="1:4" x14ac:dyDescent="0.25">
      <c r="A4924" t="s">
        <v>1741</v>
      </c>
      <c r="B4924" t="s">
        <v>1742</v>
      </c>
      <c r="C4924" t="s">
        <v>16329</v>
      </c>
      <c r="D4924" t="s">
        <v>16986</v>
      </c>
    </row>
    <row r="4925" spans="1:4" x14ac:dyDescent="0.25">
      <c r="A4925" t="s">
        <v>3883</v>
      </c>
      <c r="B4925" t="s">
        <v>3884</v>
      </c>
      <c r="C4925" t="s">
        <v>16329</v>
      </c>
      <c r="D4925" t="s">
        <v>18151</v>
      </c>
    </row>
    <row r="4926" spans="1:4" x14ac:dyDescent="0.25">
      <c r="A4926" t="s">
        <v>5442</v>
      </c>
      <c r="B4926" t="s">
        <v>5443</v>
      </c>
      <c r="C4926" t="s">
        <v>16329</v>
      </c>
      <c r="D4926" t="s">
        <v>19006</v>
      </c>
    </row>
    <row r="4927" spans="1:4" x14ac:dyDescent="0.25">
      <c r="A4927" t="s">
        <v>6886</v>
      </c>
      <c r="B4927" t="s">
        <v>6887</v>
      </c>
      <c r="C4927" t="s">
        <v>16329</v>
      </c>
      <c r="D4927" t="s">
        <v>19794</v>
      </c>
    </row>
    <row r="4928" spans="1:4" x14ac:dyDescent="0.25">
      <c r="A4928" t="s">
        <v>13170</v>
      </c>
      <c r="B4928" t="s">
        <v>13171</v>
      </c>
      <c r="C4928" t="s">
        <v>16329</v>
      </c>
      <c r="D4928" t="s">
        <v>23162</v>
      </c>
    </row>
    <row r="4929" spans="1:4" x14ac:dyDescent="0.25">
      <c r="A4929" t="s">
        <v>13453</v>
      </c>
      <c r="B4929" t="s">
        <v>13454</v>
      </c>
      <c r="C4929" t="s">
        <v>17050</v>
      </c>
      <c r="D4929" t="s">
        <v>23315</v>
      </c>
    </row>
    <row r="4930" spans="1:4" x14ac:dyDescent="0.25">
      <c r="A4930" t="s">
        <v>14545</v>
      </c>
      <c r="B4930" t="s">
        <v>14546</v>
      </c>
      <c r="C4930" t="s">
        <v>17050</v>
      </c>
      <c r="D4930" t="s">
        <v>23900</v>
      </c>
    </row>
    <row r="4931" spans="1:4" x14ac:dyDescent="0.25">
      <c r="A4931" t="s">
        <v>2345</v>
      </c>
      <c r="B4931" t="s">
        <v>2346</v>
      </c>
      <c r="C4931" t="s">
        <v>17050</v>
      </c>
      <c r="D4931" t="s">
        <v>17310</v>
      </c>
    </row>
    <row r="4932" spans="1:4" x14ac:dyDescent="0.25">
      <c r="A4932" t="s">
        <v>13304</v>
      </c>
      <c r="B4932" t="s">
        <v>13305</v>
      </c>
      <c r="C4932" t="s">
        <v>17050</v>
      </c>
      <c r="D4932" t="s">
        <v>23234</v>
      </c>
    </row>
    <row r="4933" spans="1:4" x14ac:dyDescent="0.25">
      <c r="A4933" t="s">
        <v>15006</v>
      </c>
      <c r="B4933" t="s">
        <v>15007</v>
      </c>
      <c r="C4933" t="s">
        <v>17050</v>
      </c>
      <c r="D4933" t="s">
        <v>24136</v>
      </c>
    </row>
    <row r="4934" spans="1:4" x14ac:dyDescent="0.25">
      <c r="A4934" t="s">
        <v>401</v>
      </c>
      <c r="B4934" t="s">
        <v>13502</v>
      </c>
      <c r="C4934" t="s">
        <v>17050</v>
      </c>
      <c r="D4934" t="s">
        <v>23342</v>
      </c>
    </row>
    <row r="4935" spans="1:4" x14ac:dyDescent="0.25">
      <c r="A4935" t="s">
        <v>1858</v>
      </c>
      <c r="B4935" t="s">
        <v>1859</v>
      </c>
      <c r="C4935" t="s">
        <v>17050</v>
      </c>
      <c r="D4935" t="s">
        <v>17051</v>
      </c>
    </row>
    <row r="4936" spans="1:4" x14ac:dyDescent="0.25">
      <c r="A4936" t="s">
        <v>3356</v>
      </c>
      <c r="B4936" t="s">
        <v>3357</v>
      </c>
      <c r="C4936" t="s">
        <v>17050</v>
      </c>
      <c r="D4936" t="s">
        <v>17871</v>
      </c>
    </row>
    <row r="4937" spans="1:4" x14ac:dyDescent="0.25">
      <c r="A4937" t="s">
        <v>7106</v>
      </c>
      <c r="B4937" t="s">
        <v>7107</v>
      </c>
      <c r="C4937" t="s">
        <v>17050</v>
      </c>
      <c r="D4937" t="s">
        <v>19915</v>
      </c>
    </row>
    <row r="4938" spans="1:4" x14ac:dyDescent="0.25">
      <c r="A4938" t="s">
        <v>11653</v>
      </c>
      <c r="B4938" t="s">
        <v>11654</v>
      </c>
      <c r="C4938" t="s">
        <v>17050</v>
      </c>
      <c r="D4938" t="s">
        <v>22340</v>
      </c>
    </row>
    <row r="4939" spans="1:4" x14ac:dyDescent="0.25">
      <c r="A4939" t="s">
        <v>14561</v>
      </c>
      <c r="B4939" t="s">
        <v>14562</v>
      </c>
      <c r="C4939" t="s">
        <v>17050</v>
      </c>
      <c r="D4939" t="s">
        <v>23908</v>
      </c>
    </row>
    <row r="4940" spans="1:4" x14ac:dyDescent="0.25">
      <c r="A4940" t="s">
        <v>11040</v>
      </c>
      <c r="B4940" t="s">
        <v>11041</v>
      </c>
      <c r="C4940" t="s">
        <v>17050</v>
      </c>
      <c r="D4940" t="s">
        <v>22016</v>
      </c>
    </row>
    <row r="4941" spans="1:4" x14ac:dyDescent="0.25">
      <c r="A4941" t="s">
        <v>4605</v>
      </c>
      <c r="B4941" t="s">
        <v>4606</v>
      </c>
      <c r="C4941" t="s">
        <v>17755</v>
      </c>
      <c r="D4941" t="s">
        <v>18546</v>
      </c>
    </row>
    <row r="4942" spans="1:4" x14ac:dyDescent="0.25">
      <c r="A4942" t="s">
        <v>3146</v>
      </c>
      <c r="B4942" t="s">
        <v>3147</v>
      </c>
      <c r="C4942" t="s">
        <v>17755</v>
      </c>
      <c r="D4942" t="s">
        <v>17756</v>
      </c>
    </row>
    <row r="4943" spans="1:4" x14ac:dyDescent="0.25">
      <c r="A4943" t="s">
        <v>12380</v>
      </c>
      <c r="B4943" t="s">
        <v>12381</v>
      </c>
      <c r="C4943" t="s">
        <v>17755</v>
      </c>
      <c r="D4943" t="s">
        <v>22731</v>
      </c>
    </row>
    <row r="4944" spans="1:4" x14ac:dyDescent="0.25">
      <c r="A4944" t="s">
        <v>11167</v>
      </c>
      <c r="B4944" t="s">
        <v>11168</v>
      </c>
      <c r="C4944" t="s">
        <v>17755</v>
      </c>
      <c r="D4944" t="s">
        <v>22081</v>
      </c>
    </row>
    <row r="4945" spans="1:4" x14ac:dyDescent="0.25">
      <c r="A4945" t="s">
        <v>11951</v>
      </c>
      <c r="B4945" t="s">
        <v>11952</v>
      </c>
      <c r="C4945" t="s">
        <v>17755</v>
      </c>
      <c r="D4945" t="s">
        <v>22500</v>
      </c>
    </row>
    <row r="4946" spans="1:4" x14ac:dyDescent="0.25">
      <c r="A4946" t="s">
        <v>9096</v>
      </c>
      <c r="B4946" t="s">
        <v>9097</v>
      </c>
      <c r="C4946" t="s">
        <v>17755</v>
      </c>
      <c r="D4946" t="s">
        <v>20985</v>
      </c>
    </row>
    <row r="4947" spans="1:4" x14ac:dyDescent="0.25">
      <c r="A4947" t="s">
        <v>10859</v>
      </c>
      <c r="B4947" t="s">
        <v>10860</v>
      </c>
      <c r="C4947" t="s">
        <v>21925</v>
      </c>
      <c r="D4947" t="s">
        <v>16189</v>
      </c>
    </row>
    <row r="4948" spans="1:4" x14ac:dyDescent="0.25">
      <c r="A4948" t="s">
        <v>10863</v>
      </c>
      <c r="B4948" t="s">
        <v>10864</v>
      </c>
      <c r="C4948" t="s">
        <v>21927</v>
      </c>
      <c r="D4948" t="s">
        <v>16189</v>
      </c>
    </row>
    <row r="4949" spans="1:4" x14ac:dyDescent="0.25">
      <c r="A4949" t="s">
        <v>10865</v>
      </c>
      <c r="B4949" t="s">
        <v>10866</v>
      </c>
      <c r="C4949" t="s">
        <v>21928</v>
      </c>
      <c r="D4949" t="s">
        <v>16356</v>
      </c>
    </row>
    <row r="4950" spans="1:4" x14ac:dyDescent="0.25">
      <c r="A4950" t="s">
        <v>10944</v>
      </c>
      <c r="B4950" t="s">
        <v>10945</v>
      </c>
      <c r="C4950" t="s">
        <v>21968</v>
      </c>
      <c r="D4950" t="s">
        <v>16193</v>
      </c>
    </row>
    <row r="4951" spans="1:4" x14ac:dyDescent="0.25">
      <c r="A4951" t="s">
        <v>10901</v>
      </c>
      <c r="B4951" t="s">
        <v>10902</v>
      </c>
      <c r="C4951" t="s">
        <v>21946</v>
      </c>
      <c r="D4951" t="s">
        <v>16248</v>
      </c>
    </row>
    <row r="4952" spans="1:4" x14ac:dyDescent="0.25">
      <c r="A4952" t="s">
        <v>2120</v>
      </c>
      <c r="B4952" t="s">
        <v>2121</v>
      </c>
      <c r="C4952" t="s">
        <v>17192</v>
      </c>
      <c r="D4952" t="s">
        <v>16193</v>
      </c>
    </row>
    <row r="4953" spans="1:4" x14ac:dyDescent="0.25">
      <c r="A4953" t="s">
        <v>10910</v>
      </c>
      <c r="B4953" t="s">
        <v>10911</v>
      </c>
      <c r="C4953" t="s">
        <v>21951</v>
      </c>
      <c r="D4953" t="s">
        <v>16248</v>
      </c>
    </row>
    <row r="4954" spans="1:4" x14ac:dyDescent="0.25">
      <c r="A4954" t="s">
        <v>10914</v>
      </c>
      <c r="B4954" t="s">
        <v>10915</v>
      </c>
      <c r="C4954" t="s">
        <v>21953</v>
      </c>
      <c r="D4954" t="s">
        <v>16304</v>
      </c>
    </row>
    <row r="4955" spans="1:4" x14ac:dyDescent="0.25">
      <c r="A4955" t="s">
        <v>10918</v>
      </c>
      <c r="B4955" t="s">
        <v>10919</v>
      </c>
      <c r="C4955" t="s">
        <v>21955</v>
      </c>
      <c r="D4955" t="s">
        <v>16248</v>
      </c>
    </row>
    <row r="4956" spans="1:4" x14ac:dyDescent="0.25">
      <c r="A4956" t="s">
        <v>10920</v>
      </c>
      <c r="B4956" t="s">
        <v>10921</v>
      </c>
      <c r="C4956" t="s">
        <v>21956</v>
      </c>
      <c r="D4956" t="s">
        <v>16248</v>
      </c>
    </row>
    <row r="4957" spans="1:4" x14ac:dyDescent="0.25">
      <c r="A4957" t="s">
        <v>10922</v>
      </c>
      <c r="B4957" t="s">
        <v>10923</v>
      </c>
      <c r="C4957" t="s">
        <v>21957</v>
      </c>
      <c r="D4957" t="s">
        <v>16248</v>
      </c>
    </row>
    <row r="4958" spans="1:4" x14ac:dyDescent="0.25">
      <c r="A4958" t="s">
        <v>10924</v>
      </c>
      <c r="B4958" t="s">
        <v>10925</v>
      </c>
      <c r="C4958" t="s">
        <v>21958</v>
      </c>
      <c r="D4958" t="s">
        <v>16408</v>
      </c>
    </row>
    <row r="4959" spans="1:4" x14ac:dyDescent="0.25">
      <c r="A4959" t="s">
        <v>10926</v>
      </c>
      <c r="B4959" t="s">
        <v>10927</v>
      </c>
      <c r="C4959" t="s">
        <v>21959</v>
      </c>
      <c r="D4959" t="s">
        <v>16248</v>
      </c>
    </row>
    <row r="4960" spans="1:4" x14ac:dyDescent="0.25">
      <c r="A4960" t="s">
        <v>10940</v>
      </c>
      <c r="B4960" t="s">
        <v>10941</v>
      </c>
      <c r="C4960" t="s">
        <v>21966</v>
      </c>
      <c r="D4960" t="s">
        <v>16248</v>
      </c>
    </row>
    <row r="4961" spans="1:4" x14ac:dyDescent="0.25">
      <c r="A4961" t="s">
        <v>10952</v>
      </c>
      <c r="B4961" t="s">
        <v>10953</v>
      </c>
      <c r="C4961" t="s">
        <v>21972</v>
      </c>
      <c r="D4961" t="s">
        <v>16226</v>
      </c>
    </row>
    <row r="4962" spans="1:4" x14ac:dyDescent="0.25">
      <c r="A4962" t="s">
        <v>10958</v>
      </c>
      <c r="B4962" t="s">
        <v>10959</v>
      </c>
      <c r="C4962" t="s">
        <v>21975</v>
      </c>
      <c r="D4962" t="s">
        <v>16304</v>
      </c>
    </row>
    <row r="4963" spans="1:4" x14ac:dyDescent="0.25">
      <c r="A4963" t="s">
        <v>10960</v>
      </c>
      <c r="B4963" t="s">
        <v>10961</v>
      </c>
      <c r="C4963" t="s">
        <v>21976</v>
      </c>
      <c r="D4963" t="s">
        <v>16306</v>
      </c>
    </row>
    <row r="4964" spans="1:4" x14ac:dyDescent="0.25">
      <c r="A4964" t="s">
        <v>10998</v>
      </c>
      <c r="B4964" t="s">
        <v>10999</v>
      </c>
      <c r="C4964" t="s">
        <v>21995</v>
      </c>
      <c r="D4964" t="s">
        <v>17559</v>
      </c>
    </row>
    <row r="4965" spans="1:4" x14ac:dyDescent="0.25">
      <c r="A4965" t="s">
        <v>10974</v>
      </c>
      <c r="B4965" t="s">
        <v>10975</v>
      </c>
      <c r="C4965" t="s">
        <v>21983</v>
      </c>
      <c r="D4965" t="s">
        <v>16193</v>
      </c>
    </row>
    <row r="4966" spans="1:4" x14ac:dyDescent="0.25">
      <c r="A4966" t="s">
        <v>11020</v>
      </c>
      <c r="B4966" t="s">
        <v>11021</v>
      </c>
      <c r="C4966" t="s">
        <v>22006</v>
      </c>
      <c r="D4966" t="s">
        <v>16248</v>
      </c>
    </row>
    <row r="4967" spans="1:4" x14ac:dyDescent="0.25">
      <c r="A4967" t="s">
        <v>11030</v>
      </c>
      <c r="B4967" t="s">
        <v>11031</v>
      </c>
      <c r="C4967" t="s">
        <v>22011</v>
      </c>
      <c r="D4967" t="s">
        <v>16248</v>
      </c>
    </row>
    <row r="4968" spans="1:4" x14ac:dyDescent="0.25">
      <c r="A4968" t="s">
        <v>11032</v>
      </c>
      <c r="B4968" t="s">
        <v>11033</v>
      </c>
      <c r="C4968" t="s">
        <v>22012</v>
      </c>
      <c r="D4968" t="s">
        <v>16248</v>
      </c>
    </row>
    <row r="4969" spans="1:4" x14ac:dyDescent="0.25">
      <c r="A4969" t="s">
        <v>393</v>
      </c>
      <c r="B4969" t="s">
        <v>12738</v>
      </c>
      <c r="C4969" t="s">
        <v>22928</v>
      </c>
      <c r="D4969" t="s">
        <v>22929</v>
      </c>
    </row>
    <row r="4970" spans="1:4" x14ac:dyDescent="0.25">
      <c r="A4970" t="s">
        <v>316</v>
      </c>
      <c r="B4970" t="s">
        <v>910</v>
      </c>
      <c r="C4970" t="s">
        <v>16512</v>
      </c>
      <c r="D4970" t="s">
        <v>16226</v>
      </c>
    </row>
    <row r="4971" spans="1:4" x14ac:dyDescent="0.25">
      <c r="A4971" t="s">
        <v>1173</v>
      </c>
      <c r="B4971" t="s">
        <v>1174</v>
      </c>
      <c r="C4971" t="s">
        <v>16670</v>
      </c>
      <c r="D4971" t="s">
        <v>16226</v>
      </c>
    </row>
    <row r="4972" spans="1:4" x14ac:dyDescent="0.25">
      <c r="A4972" t="s">
        <v>1852</v>
      </c>
      <c r="B4972" t="s">
        <v>1853</v>
      </c>
      <c r="C4972" t="s">
        <v>17046</v>
      </c>
      <c r="D4972" t="s">
        <v>17047</v>
      </c>
    </row>
    <row r="4973" spans="1:4" x14ac:dyDescent="0.25">
      <c r="A4973" t="s">
        <v>3498</v>
      </c>
      <c r="B4973" t="s">
        <v>3499</v>
      </c>
      <c r="C4973" t="s">
        <v>17948</v>
      </c>
      <c r="D4973" t="s">
        <v>16226</v>
      </c>
    </row>
    <row r="4974" spans="1:4" x14ac:dyDescent="0.25">
      <c r="A4974" t="s">
        <v>1219</v>
      </c>
      <c r="B4974" t="s">
        <v>1220</v>
      </c>
      <c r="C4974" t="s">
        <v>16699</v>
      </c>
      <c r="D4974" t="s">
        <v>16253</v>
      </c>
    </row>
    <row r="4975" spans="1:4" x14ac:dyDescent="0.25">
      <c r="A4975" t="s">
        <v>8590</v>
      </c>
      <c r="B4975" t="s">
        <v>8591</v>
      </c>
      <c r="C4975" t="s">
        <v>20713</v>
      </c>
      <c r="D4975" t="s">
        <v>20714</v>
      </c>
    </row>
    <row r="4976" spans="1:4" x14ac:dyDescent="0.25">
      <c r="A4976" t="s">
        <v>2222</v>
      </c>
      <c r="B4976" t="s">
        <v>2223</v>
      </c>
      <c r="C4976" t="s">
        <v>17246</v>
      </c>
      <c r="D4976" t="s">
        <v>16258</v>
      </c>
    </row>
    <row r="4977" spans="1:4" x14ac:dyDescent="0.25">
      <c r="A4977" t="s">
        <v>12456</v>
      </c>
      <c r="B4977" t="s">
        <v>12457</v>
      </c>
      <c r="C4977" t="s">
        <v>22770</v>
      </c>
      <c r="D4977" t="s">
        <v>22771</v>
      </c>
    </row>
    <row r="4978" spans="1:4" x14ac:dyDescent="0.25">
      <c r="A4978" t="s">
        <v>8545</v>
      </c>
      <c r="B4978" t="s">
        <v>8546</v>
      </c>
      <c r="C4978" t="s">
        <v>20689</v>
      </c>
      <c r="D4978" t="s">
        <v>16226</v>
      </c>
    </row>
    <row r="4979" spans="1:4" x14ac:dyDescent="0.25">
      <c r="A4979" t="s">
        <v>10166</v>
      </c>
      <c r="B4979" t="s">
        <v>10167</v>
      </c>
      <c r="C4979" t="s">
        <v>21561</v>
      </c>
      <c r="D4979" t="s">
        <v>16226</v>
      </c>
    </row>
    <row r="4980" spans="1:4" x14ac:dyDescent="0.25">
      <c r="A4980" t="s">
        <v>297</v>
      </c>
      <c r="B4980" t="s">
        <v>12322</v>
      </c>
      <c r="C4980" t="s">
        <v>22698</v>
      </c>
      <c r="D4980" t="s">
        <v>16226</v>
      </c>
    </row>
    <row r="4981" spans="1:4" x14ac:dyDescent="0.25">
      <c r="A4981" t="s">
        <v>12367</v>
      </c>
      <c r="B4981" t="s">
        <v>12368</v>
      </c>
      <c r="C4981" t="s">
        <v>22724</v>
      </c>
      <c r="D4981" t="s">
        <v>18469</v>
      </c>
    </row>
    <row r="4982" spans="1:4" x14ac:dyDescent="0.25">
      <c r="A4982" t="s">
        <v>12543</v>
      </c>
      <c r="B4982" t="s">
        <v>12544</v>
      </c>
      <c r="C4982" t="s">
        <v>22821</v>
      </c>
      <c r="D4982" t="s">
        <v>16226</v>
      </c>
    </row>
    <row r="4983" spans="1:4" x14ac:dyDescent="0.25">
      <c r="A4983" t="s">
        <v>12589</v>
      </c>
      <c r="B4983" t="s">
        <v>12590</v>
      </c>
      <c r="C4983" t="s">
        <v>22848</v>
      </c>
      <c r="D4983" t="s">
        <v>18469</v>
      </c>
    </row>
    <row r="4984" spans="1:4" x14ac:dyDescent="0.25">
      <c r="A4984" t="s">
        <v>214</v>
      </c>
      <c r="B4984" t="s">
        <v>12619</v>
      </c>
      <c r="C4984" t="s">
        <v>22863</v>
      </c>
      <c r="D4984" t="s">
        <v>16226</v>
      </c>
    </row>
    <row r="4985" spans="1:4" x14ac:dyDescent="0.25">
      <c r="A4985" t="s">
        <v>2547</v>
      </c>
      <c r="B4985" t="s">
        <v>2548</v>
      </c>
      <c r="C4985" t="s">
        <v>17421</v>
      </c>
      <c r="D4985" t="s">
        <v>16226</v>
      </c>
    </row>
    <row r="4986" spans="1:4" x14ac:dyDescent="0.25">
      <c r="A4986" t="s">
        <v>12358</v>
      </c>
      <c r="B4986" t="s">
        <v>12359</v>
      </c>
      <c r="C4986" t="s">
        <v>22718</v>
      </c>
      <c r="D4986" t="s">
        <v>18656</v>
      </c>
    </row>
    <row r="4987" spans="1:4" x14ac:dyDescent="0.25">
      <c r="A4987" t="s">
        <v>13745</v>
      </c>
      <c r="B4987" t="s">
        <v>13746</v>
      </c>
      <c r="C4987" t="s">
        <v>23472</v>
      </c>
      <c r="D4987" t="s">
        <v>16226</v>
      </c>
    </row>
    <row r="4988" spans="1:4" x14ac:dyDescent="0.25">
      <c r="A4988" t="s">
        <v>14929</v>
      </c>
      <c r="B4988" t="s">
        <v>14930</v>
      </c>
      <c r="C4988" t="s">
        <v>24096</v>
      </c>
      <c r="D4988" t="s">
        <v>16193</v>
      </c>
    </row>
    <row r="4989" spans="1:4" x14ac:dyDescent="0.25">
      <c r="A4989" t="s">
        <v>309</v>
      </c>
      <c r="B4989" t="s">
        <v>15036</v>
      </c>
      <c r="C4989" t="s">
        <v>24152</v>
      </c>
      <c r="D4989" t="s">
        <v>16226</v>
      </c>
    </row>
    <row r="4990" spans="1:4" x14ac:dyDescent="0.25">
      <c r="A4990" t="s">
        <v>15471</v>
      </c>
      <c r="B4990" t="s">
        <v>15472</v>
      </c>
      <c r="C4990" t="s">
        <v>24380</v>
      </c>
      <c r="D4990" t="s">
        <v>16226</v>
      </c>
    </row>
    <row r="4991" spans="1:4" x14ac:dyDescent="0.25">
      <c r="A4991" t="s">
        <v>310</v>
      </c>
      <c r="B4991" t="s">
        <v>15698</v>
      </c>
      <c r="C4991" t="s">
        <v>24498</v>
      </c>
      <c r="D4991" t="s">
        <v>16226</v>
      </c>
    </row>
    <row r="4992" spans="1:4" x14ac:dyDescent="0.25">
      <c r="A4992" t="s">
        <v>6351</v>
      </c>
      <c r="B4992" t="s">
        <v>6352</v>
      </c>
      <c r="C4992" t="s">
        <v>19504</v>
      </c>
      <c r="D4992" t="s">
        <v>19505</v>
      </c>
    </row>
    <row r="4993" spans="1:4" x14ac:dyDescent="0.25">
      <c r="A4993" t="s">
        <v>377</v>
      </c>
      <c r="B4993" t="s">
        <v>11438</v>
      </c>
      <c r="C4993" t="s">
        <v>19504</v>
      </c>
      <c r="D4993" t="s">
        <v>22223</v>
      </c>
    </row>
    <row r="4994" spans="1:4" x14ac:dyDescent="0.25">
      <c r="A4994" t="s">
        <v>83</v>
      </c>
      <c r="B4994" t="s">
        <v>7871</v>
      </c>
      <c r="C4994" t="s">
        <v>20328</v>
      </c>
      <c r="D4994" t="s">
        <v>16226</v>
      </c>
    </row>
    <row r="4995" spans="1:4" x14ac:dyDescent="0.25">
      <c r="A4995" t="s">
        <v>5950</v>
      </c>
      <c r="B4995" t="s">
        <v>5951</v>
      </c>
      <c r="C4995" t="s">
        <v>19282</v>
      </c>
      <c r="D4995" t="s">
        <v>16258</v>
      </c>
    </row>
    <row r="4996" spans="1:4" x14ac:dyDescent="0.25">
      <c r="A4996" t="s">
        <v>12295</v>
      </c>
      <c r="B4996" t="s">
        <v>12296</v>
      </c>
      <c r="C4996" t="s">
        <v>22685</v>
      </c>
      <c r="D4996" t="s">
        <v>16258</v>
      </c>
    </row>
    <row r="4997" spans="1:4" x14ac:dyDescent="0.25">
      <c r="A4997" t="s">
        <v>2335</v>
      </c>
      <c r="B4997" t="s">
        <v>2336</v>
      </c>
      <c r="C4997" t="s">
        <v>17304</v>
      </c>
      <c r="D4997" t="s">
        <v>17305</v>
      </c>
    </row>
    <row r="4998" spans="1:4" x14ac:dyDescent="0.25">
      <c r="A4998" t="s">
        <v>7</v>
      </c>
      <c r="B4998" t="s">
        <v>459</v>
      </c>
      <c r="C4998" t="s">
        <v>16225</v>
      </c>
      <c r="D4998" t="s">
        <v>16226</v>
      </c>
    </row>
    <row r="4999" spans="1:4" x14ac:dyDescent="0.25">
      <c r="A4999" t="s">
        <v>484</v>
      </c>
      <c r="B4999" t="s">
        <v>485</v>
      </c>
      <c r="C4999" t="s">
        <v>16245</v>
      </c>
      <c r="D4999" t="s">
        <v>16193</v>
      </c>
    </row>
    <row r="5000" spans="1:4" x14ac:dyDescent="0.25">
      <c r="A5000" t="s">
        <v>9</v>
      </c>
      <c r="B5000" t="s">
        <v>490</v>
      </c>
      <c r="C5000" t="s">
        <v>16249</v>
      </c>
      <c r="D5000" t="s">
        <v>16212</v>
      </c>
    </row>
    <row r="5001" spans="1:4" x14ac:dyDescent="0.25">
      <c r="A5001" t="s">
        <v>514</v>
      </c>
      <c r="B5001" t="s">
        <v>515</v>
      </c>
      <c r="C5001" t="s">
        <v>16268</v>
      </c>
      <c r="D5001" t="s">
        <v>16226</v>
      </c>
    </row>
    <row r="5002" spans="1:4" x14ac:dyDescent="0.25">
      <c r="A5002" t="s">
        <v>587</v>
      </c>
      <c r="B5002" t="s">
        <v>588</v>
      </c>
      <c r="C5002" t="s">
        <v>16314</v>
      </c>
      <c r="D5002" t="s">
        <v>16193</v>
      </c>
    </row>
    <row r="5003" spans="1:4" x14ac:dyDescent="0.25">
      <c r="A5003" t="s">
        <v>623</v>
      </c>
      <c r="B5003" t="s">
        <v>624</v>
      </c>
      <c r="C5003" t="s">
        <v>16334</v>
      </c>
      <c r="D5003" t="s">
        <v>16335</v>
      </c>
    </row>
    <row r="5004" spans="1:4" x14ac:dyDescent="0.25">
      <c r="A5004" t="s">
        <v>621</v>
      </c>
      <c r="B5004" t="s">
        <v>622</v>
      </c>
      <c r="C5004" t="s">
        <v>16333</v>
      </c>
      <c r="D5004" t="s">
        <v>16212</v>
      </c>
    </row>
    <row r="5005" spans="1:4" x14ac:dyDescent="0.25">
      <c r="A5005" t="s">
        <v>655</v>
      </c>
      <c r="B5005" t="s">
        <v>656</v>
      </c>
      <c r="C5005" t="s">
        <v>16357</v>
      </c>
      <c r="D5005" t="s">
        <v>16358</v>
      </c>
    </row>
    <row r="5006" spans="1:4" x14ac:dyDescent="0.25">
      <c r="A5006" t="s">
        <v>667</v>
      </c>
      <c r="B5006" t="s">
        <v>668</v>
      </c>
      <c r="C5006" t="s">
        <v>16366</v>
      </c>
      <c r="D5006" t="s">
        <v>16335</v>
      </c>
    </row>
    <row r="5007" spans="1:4" x14ac:dyDescent="0.25">
      <c r="A5007" t="s">
        <v>752</v>
      </c>
      <c r="B5007" t="s">
        <v>753</v>
      </c>
      <c r="C5007" t="s">
        <v>16416</v>
      </c>
      <c r="D5007" t="s">
        <v>16260</v>
      </c>
    </row>
    <row r="5008" spans="1:4" x14ac:dyDescent="0.25">
      <c r="A5008" t="s">
        <v>159</v>
      </c>
      <c r="B5008" t="s">
        <v>822</v>
      </c>
      <c r="C5008" t="s">
        <v>16462</v>
      </c>
      <c r="D5008" t="s">
        <v>16226</v>
      </c>
    </row>
    <row r="5009" spans="1:4" x14ac:dyDescent="0.25">
      <c r="A5009" t="s">
        <v>66</v>
      </c>
      <c r="B5009" t="s">
        <v>6736</v>
      </c>
      <c r="C5009" t="s">
        <v>19715</v>
      </c>
      <c r="D5009" t="s">
        <v>16226</v>
      </c>
    </row>
    <row r="5010" spans="1:4" x14ac:dyDescent="0.25">
      <c r="A5010" t="s">
        <v>956</v>
      </c>
      <c r="B5010" t="s">
        <v>957</v>
      </c>
      <c r="C5010" t="s">
        <v>16540</v>
      </c>
      <c r="D5010" t="s">
        <v>16541</v>
      </c>
    </row>
    <row r="5011" spans="1:4" x14ac:dyDescent="0.25">
      <c r="A5011" t="s">
        <v>851</v>
      </c>
      <c r="B5011" t="s">
        <v>852</v>
      </c>
      <c r="C5011" t="s">
        <v>16480</v>
      </c>
      <c r="D5011" t="s">
        <v>16335</v>
      </c>
    </row>
    <row r="5012" spans="1:4" x14ac:dyDescent="0.25">
      <c r="A5012" t="s">
        <v>8496</v>
      </c>
      <c r="B5012" t="s">
        <v>8497</v>
      </c>
      <c r="C5012" t="s">
        <v>20662</v>
      </c>
      <c r="D5012" t="s">
        <v>16226</v>
      </c>
    </row>
    <row r="5013" spans="1:4" x14ac:dyDescent="0.25">
      <c r="A5013" t="s">
        <v>947</v>
      </c>
      <c r="B5013" t="s">
        <v>948</v>
      </c>
      <c r="C5013" t="s">
        <v>16534</v>
      </c>
      <c r="D5013" t="s">
        <v>16335</v>
      </c>
    </row>
    <row r="5014" spans="1:4" x14ac:dyDescent="0.25">
      <c r="A5014" t="s">
        <v>962</v>
      </c>
      <c r="B5014" t="s">
        <v>963</v>
      </c>
      <c r="C5014" t="s">
        <v>16545</v>
      </c>
      <c r="D5014" t="s">
        <v>16226</v>
      </c>
    </row>
    <row r="5015" spans="1:4" x14ac:dyDescent="0.25">
      <c r="A5015" t="s">
        <v>964</v>
      </c>
      <c r="B5015" t="s">
        <v>965</v>
      </c>
      <c r="C5015" t="s">
        <v>16546</v>
      </c>
      <c r="D5015" t="s">
        <v>16212</v>
      </c>
    </row>
    <row r="5016" spans="1:4" x14ac:dyDescent="0.25">
      <c r="A5016" t="s">
        <v>978</v>
      </c>
      <c r="B5016" t="s">
        <v>979</v>
      </c>
      <c r="C5016" t="s">
        <v>16553</v>
      </c>
      <c r="D5016" t="s">
        <v>16554</v>
      </c>
    </row>
    <row r="5017" spans="1:4" x14ac:dyDescent="0.25">
      <c r="A5017" t="s">
        <v>1014</v>
      </c>
      <c r="B5017" t="s">
        <v>1015</v>
      </c>
      <c r="C5017" t="s">
        <v>16573</v>
      </c>
      <c r="D5017" t="s">
        <v>16335</v>
      </c>
    </row>
    <row r="5018" spans="1:4" x14ac:dyDescent="0.25">
      <c r="A5018" t="s">
        <v>317</v>
      </c>
      <c r="B5018" t="s">
        <v>1018</v>
      </c>
      <c r="C5018" t="s">
        <v>16575</v>
      </c>
      <c r="D5018" t="s">
        <v>16226</v>
      </c>
    </row>
    <row r="5019" spans="1:4" x14ac:dyDescent="0.25">
      <c r="A5019" t="s">
        <v>1039</v>
      </c>
      <c r="B5019" t="s">
        <v>1040</v>
      </c>
      <c r="C5019" t="s">
        <v>16591</v>
      </c>
      <c r="D5019" t="s">
        <v>16212</v>
      </c>
    </row>
    <row r="5020" spans="1:4" x14ac:dyDescent="0.25">
      <c r="A5020" t="s">
        <v>1041</v>
      </c>
      <c r="B5020" t="s">
        <v>1042</v>
      </c>
      <c r="C5020" t="s">
        <v>16592</v>
      </c>
      <c r="D5020" t="s">
        <v>16226</v>
      </c>
    </row>
    <row r="5021" spans="1:4" x14ac:dyDescent="0.25">
      <c r="A5021" t="s">
        <v>1107</v>
      </c>
      <c r="B5021" t="s">
        <v>1108</v>
      </c>
      <c r="C5021" t="s">
        <v>16630</v>
      </c>
      <c r="D5021" t="s">
        <v>16631</v>
      </c>
    </row>
    <row r="5022" spans="1:4" x14ac:dyDescent="0.25">
      <c r="A5022" t="s">
        <v>1167</v>
      </c>
      <c r="B5022" t="s">
        <v>1168</v>
      </c>
      <c r="C5022" t="s">
        <v>16667</v>
      </c>
      <c r="D5022" t="s">
        <v>16554</v>
      </c>
    </row>
    <row r="5023" spans="1:4" x14ac:dyDescent="0.25">
      <c r="A5023" t="s">
        <v>1179</v>
      </c>
      <c r="B5023" t="s">
        <v>1180</v>
      </c>
      <c r="C5023" t="s">
        <v>16674</v>
      </c>
      <c r="D5023" t="s">
        <v>16226</v>
      </c>
    </row>
    <row r="5024" spans="1:4" x14ac:dyDescent="0.25">
      <c r="A5024" t="s">
        <v>1245</v>
      </c>
      <c r="B5024" t="s">
        <v>1246</v>
      </c>
      <c r="C5024" t="s">
        <v>16712</v>
      </c>
      <c r="D5024" t="s">
        <v>16248</v>
      </c>
    </row>
    <row r="5025" spans="1:4" x14ac:dyDescent="0.25">
      <c r="A5025" t="s">
        <v>1269</v>
      </c>
      <c r="B5025" t="s">
        <v>1270</v>
      </c>
      <c r="C5025" t="s">
        <v>16724</v>
      </c>
      <c r="D5025" t="s">
        <v>16193</v>
      </c>
    </row>
    <row r="5026" spans="1:4" x14ac:dyDescent="0.25">
      <c r="A5026" t="s">
        <v>1330</v>
      </c>
      <c r="B5026" t="s">
        <v>1331</v>
      </c>
      <c r="C5026" t="s">
        <v>16760</v>
      </c>
      <c r="D5026" t="s">
        <v>16226</v>
      </c>
    </row>
    <row r="5027" spans="1:4" x14ac:dyDescent="0.25">
      <c r="A5027" t="s">
        <v>1475</v>
      </c>
      <c r="B5027" t="s">
        <v>1476</v>
      </c>
      <c r="C5027" t="s">
        <v>16840</v>
      </c>
      <c r="D5027" t="s">
        <v>16554</v>
      </c>
    </row>
    <row r="5028" spans="1:4" x14ac:dyDescent="0.25">
      <c r="A5028" t="s">
        <v>1479</v>
      </c>
      <c r="B5028" t="s">
        <v>1480</v>
      </c>
      <c r="C5028" t="s">
        <v>16842</v>
      </c>
      <c r="D5028" t="s">
        <v>16554</v>
      </c>
    </row>
    <row r="5029" spans="1:4" x14ac:dyDescent="0.25">
      <c r="A5029" t="s">
        <v>1525</v>
      </c>
      <c r="B5029" t="s">
        <v>1526</v>
      </c>
      <c r="C5029" t="s">
        <v>16868</v>
      </c>
      <c r="D5029" t="s">
        <v>16201</v>
      </c>
    </row>
    <row r="5030" spans="1:4" x14ac:dyDescent="0.25">
      <c r="A5030" t="s">
        <v>163</v>
      </c>
      <c r="B5030" t="s">
        <v>1561</v>
      </c>
      <c r="C5030" t="s">
        <v>16887</v>
      </c>
      <c r="D5030" t="s">
        <v>16226</v>
      </c>
    </row>
    <row r="5031" spans="1:4" x14ac:dyDescent="0.25">
      <c r="A5031" t="s">
        <v>1588</v>
      </c>
      <c r="B5031" t="s">
        <v>1589</v>
      </c>
      <c r="C5031" t="s">
        <v>16904</v>
      </c>
      <c r="D5031" t="s">
        <v>16212</v>
      </c>
    </row>
    <row r="5032" spans="1:4" x14ac:dyDescent="0.25">
      <c r="A5032" t="s">
        <v>1609</v>
      </c>
      <c r="B5032" t="s">
        <v>1610</v>
      </c>
      <c r="C5032" t="s">
        <v>16915</v>
      </c>
      <c r="D5032" t="s">
        <v>16212</v>
      </c>
    </row>
    <row r="5033" spans="1:4" x14ac:dyDescent="0.25">
      <c r="A5033" t="s">
        <v>237</v>
      </c>
      <c r="B5033" t="s">
        <v>1616</v>
      </c>
      <c r="C5033" t="s">
        <v>16919</v>
      </c>
      <c r="D5033" t="s">
        <v>16226</v>
      </c>
    </row>
    <row r="5034" spans="1:4" x14ac:dyDescent="0.25">
      <c r="A5034" t="s">
        <v>1626</v>
      </c>
      <c r="B5034" t="s">
        <v>1627</v>
      </c>
      <c r="C5034" t="s">
        <v>16925</v>
      </c>
      <c r="D5034" t="s">
        <v>16335</v>
      </c>
    </row>
    <row r="5035" spans="1:4" x14ac:dyDescent="0.25">
      <c r="A5035" t="s">
        <v>1695</v>
      </c>
      <c r="B5035" t="s">
        <v>1696</v>
      </c>
      <c r="C5035" t="s">
        <v>16961</v>
      </c>
      <c r="D5035" t="s">
        <v>16201</v>
      </c>
    </row>
    <row r="5036" spans="1:4" x14ac:dyDescent="0.25">
      <c r="A5036" t="s">
        <v>1731</v>
      </c>
      <c r="B5036" t="s">
        <v>1732</v>
      </c>
      <c r="C5036" t="s">
        <v>16981</v>
      </c>
      <c r="D5036" t="s">
        <v>16335</v>
      </c>
    </row>
    <row r="5037" spans="1:4" x14ac:dyDescent="0.25">
      <c r="A5037" t="s">
        <v>1771</v>
      </c>
      <c r="B5037" t="s">
        <v>1772</v>
      </c>
      <c r="C5037" t="s">
        <v>17001</v>
      </c>
      <c r="D5037" t="s">
        <v>16226</v>
      </c>
    </row>
    <row r="5038" spans="1:4" x14ac:dyDescent="0.25">
      <c r="A5038" t="s">
        <v>1905</v>
      </c>
      <c r="B5038" t="s">
        <v>1906</v>
      </c>
      <c r="C5038" t="s">
        <v>17078</v>
      </c>
      <c r="D5038" t="s">
        <v>16554</v>
      </c>
    </row>
    <row r="5039" spans="1:4" x14ac:dyDescent="0.25">
      <c r="A5039" t="s">
        <v>164</v>
      </c>
      <c r="B5039" t="s">
        <v>1941</v>
      </c>
      <c r="C5039" t="s">
        <v>17097</v>
      </c>
      <c r="D5039" t="s">
        <v>16226</v>
      </c>
    </row>
    <row r="5040" spans="1:4" x14ac:dyDescent="0.25">
      <c r="A5040" t="s">
        <v>1950</v>
      </c>
      <c r="B5040" t="s">
        <v>1951</v>
      </c>
      <c r="C5040" t="s">
        <v>17102</v>
      </c>
      <c r="D5040" t="s">
        <v>16248</v>
      </c>
    </row>
    <row r="5041" spans="1:4" x14ac:dyDescent="0.25">
      <c r="A5041" t="s">
        <v>2012</v>
      </c>
      <c r="B5041" t="s">
        <v>2013</v>
      </c>
      <c r="C5041" t="s">
        <v>17133</v>
      </c>
      <c r="D5041" t="s">
        <v>16193</v>
      </c>
    </row>
    <row r="5042" spans="1:4" x14ac:dyDescent="0.25">
      <c r="A5042" t="s">
        <v>1964</v>
      </c>
      <c r="B5042" t="s">
        <v>1965</v>
      </c>
      <c r="C5042" t="s">
        <v>17109</v>
      </c>
      <c r="D5042" t="s">
        <v>16248</v>
      </c>
    </row>
    <row r="5043" spans="1:4" x14ac:dyDescent="0.25">
      <c r="A5043" t="s">
        <v>2024</v>
      </c>
      <c r="B5043" t="s">
        <v>2025</v>
      </c>
      <c r="C5043" t="s">
        <v>17139</v>
      </c>
      <c r="D5043" t="s">
        <v>16248</v>
      </c>
    </row>
    <row r="5044" spans="1:4" x14ac:dyDescent="0.25">
      <c r="A5044" t="s">
        <v>2066</v>
      </c>
      <c r="B5044" t="s">
        <v>2067</v>
      </c>
      <c r="C5044" t="s">
        <v>17163</v>
      </c>
      <c r="D5044" t="s">
        <v>16212</v>
      </c>
    </row>
    <row r="5045" spans="1:4" x14ac:dyDescent="0.25">
      <c r="A5045" t="s">
        <v>2087</v>
      </c>
      <c r="B5045" t="s">
        <v>2088</v>
      </c>
      <c r="C5045" t="s">
        <v>17174</v>
      </c>
      <c r="D5045" t="s">
        <v>16554</v>
      </c>
    </row>
    <row r="5046" spans="1:4" x14ac:dyDescent="0.25">
      <c r="A5046" t="s">
        <v>267</v>
      </c>
      <c r="B5046" t="s">
        <v>2224</v>
      </c>
      <c r="C5046" t="s">
        <v>17247</v>
      </c>
      <c r="D5046" t="s">
        <v>16226</v>
      </c>
    </row>
    <row r="5047" spans="1:4" x14ac:dyDescent="0.25">
      <c r="A5047" t="s">
        <v>2243</v>
      </c>
      <c r="B5047" t="s">
        <v>2244</v>
      </c>
      <c r="C5047" t="s">
        <v>17257</v>
      </c>
      <c r="D5047" t="s">
        <v>16193</v>
      </c>
    </row>
    <row r="5048" spans="1:4" x14ac:dyDescent="0.25">
      <c r="A5048" t="s">
        <v>2257</v>
      </c>
      <c r="B5048" t="s">
        <v>2258</v>
      </c>
      <c r="C5048" t="s">
        <v>17264</v>
      </c>
      <c r="D5048" t="s">
        <v>16212</v>
      </c>
    </row>
    <row r="5049" spans="1:4" x14ac:dyDescent="0.25">
      <c r="A5049" t="s">
        <v>327</v>
      </c>
      <c r="B5049" t="s">
        <v>2277</v>
      </c>
      <c r="C5049" t="s">
        <v>17274</v>
      </c>
      <c r="D5049" t="s">
        <v>16226</v>
      </c>
    </row>
    <row r="5050" spans="1:4" x14ac:dyDescent="0.25">
      <c r="A5050" t="s">
        <v>2280</v>
      </c>
      <c r="B5050" t="s">
        <v>2281</v>
      </c>
      <c r="C5050" t="s">
        <v>17276</v>
      </c>
      <c r="D5050" t="s">
        <v>16248</v>
      </c>
    </row>
    <row r="5051" spans="1:4" x14ac:dyDescent="0.25">
      <c r="A5051" t="s">
        <v>2286</v>
      </c>
      <c r="B5051" t="s">
        <v>2287</v>
      </c>
      <c r="C5051" t="s">
        <v>17279</v>
      </c>
      <c r="D5051" t="s">
        <v>16226</v>
      </c>
    </row>
    <row r="5052" spans="1:4" x14ac:dyDescent="0.25">
      <c r="A5052" t="s">
        <v>2306</v>
      </c>
      <c r="B5052" t="s">
        <v>2307</v>
      </c>
      <c r="C5052" t="s">
        <v>17288</v>
      </c>
      <c r="D5052" t="s">
        <v>16335</v>
      </c>
    </row>
    <row r="5053" spans="1:4" x14ac:dyDescent="0.25">
      <c r="A5053" t="s">
        <v>2331</v>
      </c>
      <c r="B5053" t="s">
        <v>2332</v>
      </c>
      <c r="C5053" t="s">
        <v>17302</v>
      </c>
      <c r="D5053" t="s">
        <v>16212</v>
      </c>
    </row>
    <row r="5054" spans="1:4" x14ac:dyDescent="0.25">
      <c r="A5054" t="s">
        <v>2351</v>
      </c>
      <c r="B5054" t="s">
        <v>2352</v>
      </c>
      <c r="C5054" t="s">
        <v>17313</v>
      </c>
      <c r="D5054" t="s">
        <v>16193</v>
      </c>
    </row>
    <row r="5055" spans="1:4" x14ac:dyDescent="0.25">
      <c r="A5055" t="s">
        <v>2353</v>
      </c>
      <c r="B5055" t="s">
        <v>2354</v>
      </c>
      <c r="C5055" t="s">
        <v>17314</v>
      </c>
      <c r="D5055" t="s">
        <v>16212</v>
      </c>
    </row>
    <row r="5056" spans="1:4" x14ac:dyDescent="0.25">
      <c r="A5056" t="s">
        <v>2357</v>
      </c>
      <c r="B5056" t="s">
        <v>2358</v>
      </c>
      <c r="C5056" t="s">
        <v>17316</v>
      </c>
      <c r="D5056" t="s">
        <v>16358</v>
      </c>
    </row>
    <row r="5057" spans="1:4" x14ac:dyDescent="0.25">
      <c r="A5057" t="s">
        <v>2359</v>
      </c>
      <c r="B5057" t="s">
        <v>2360</v>
      </c>
      <c r="C5057" t="s">
        <v>17317</v>
      </c>
      <c r="D5057" t="s">
        <v>16212</v>
      </c>
    </row>
    <row r="5058" spans="1:4" x14ac:dyDescent="0.25">
      <c r="A5058" t="s">
        <v>2373</v>
      </c>
      <c r="B5058" t="s">
        <v>2374</v>
      </c>
      <c r="C5058" t="s">
        <v>17324</v>
      </c>
      <c r="D5058" t="s">
        <v>17325</v>
      </c>
    </row>
    <row r="5059" spans="1:4" x14ac:dyDescent="0.25">
      <c r="A5059" t="s">
        <v>238</v>
      </c>
      <c r="B5059" t="s">
        <v>2395</v>
      </c>
      <c r="C5059" t="s">
        <v>17337</v>
      </c>
      <c r="D5059" t="s">
        <v>16226</v>
      </c>
    </row>
    <row r="5060" spans="1:4" x14ac:dyDescent="0.25">
      <c r="A5060" t="s">
        <v>2434</v>
      </c>
      <c r="B5060" t="s">
        <v>2435</v>
      </c>
      <c r="C5060" t="s">
        <v>17359</v>
      </c>
      <c r="D5060" t="s">
        <v>16335</v>
      </c>
    </row>
    <row r="5061" spans="1:4" x14ac:dyDescent="0.25">
      <c r="A5061" t="s">
        <v>2563</v>
      </c>
      <c r="B5061" t="s">
        <v>2564</v>
      </c>
      <c r="C5061" t="s">
        <v>17429</v>
      </c>
      <c r="D5061" t="s">
        <v>17430</v>
      </c>
    </row>
    <row r="5062" spans="1:4" x14ac:dyDescent="0.25">
      <c r="A5062" t="s">
        <v>2511</v>
      </c>
      <c r="B5062" t="s">
        <v>2512</v>
      </c>
      <c r="C5062" t="s">
        <v>17401</v>
      </c>
      <c r="D5062" t="s">
        <v>16212</v>
      </c>
    </row>
    <row r="5063" spans="1:4" x14ac:dyDescent="0.25">
      <c r="A5063" t="s">
        <v>2605</v>
      </c>
      <c r="B5063" t="s">
        <v>2606</v>
      </c>
      <c r="C5063" t="s">
        <v>17452</v>
      </c>
      <c r="D5063" t="s">
        <v>16226</v>
      </c>
    </row>
    <row r="5064" spans="1:4" x14ac:dyDescent="0.25">
      <c r="A5064" t="s">
        <v>2678</v>
      </c>
      <c r="B5064" t="s">
        <v>2679</v>
      </c>
      <c r="C5064" t="s">
        <v>17494</v>
      </c>
      <c r="D5064" t="s">
        <v>16212</v>
      </c>
    </row>
    <row r="5065" spans="1:4" x14ac:dyDescent="0.25">
      <c r="A5065" t="s">
        <v>2690</v>
      </c>
      <c r="B5065" t="s">
        <v>2691</v>
      </c>
      <c r="C5065" t="s">
        <v>17500</v>
      </c>
      <c r="D5065" t="s">
        <v>16335</v>
      </c>
    </row>
    <row r="5066" spans="1:4" x14ac:dyDescent="0.25">
      <c r="A5066" t="s">
        <v>2696</v>
      </c>
      <c r="B5066" t="s">
        <v>2697</v>
      </c>
      <c r="C5066" t="s">
        <v>17504</v>
      </c>
      <c r="D5066" t="s">
        <v>16212</v>
      </c>
    </row>
    <row r="5067" spans="1:4" x14ac:dyDescent="0.25">
      <c r="A5067" t="s">
        <v>2728</v>
      </c>
      <c r="B5067" t="s">
        <v>2729</v>
      </c>
      <c r="C5067" t="s">
        <v>17521</v>
      </c>
      <c r="D5067" t="s">
        <v>16226</v>
      </c>
    </row>
    <row r="5068" spans="1:4" x14ac:dyDescent="0.25">
      <c r="A5068" t="s">
        <v>2780</v>
      </c>
      <c r="B5068" t="s">
        <v>2781</v>
      </c>
      <c r="C5068" t="s">
        <v>17549</v>
      </c>
      <c r="D5068" t="s">
        <v>16226</v>
      </c>
    </row>
    <row r="5069" spans="1:4" x14ac:dyDescent="0.25">
      <c r="A5069" t="s">
        <v>30</v>
      </c>
      <c r="B5069" t="s">
        <v>2803</v>
      </c>
      <c r="C5069" t="s">
        <v>17563</v>
      </c>
      <c r="D5069" t="s">
        <v>16226</v>
      </c>
    </row>
    <row r="5070" spans="1:4" x14ac:dyDescent="0.25">
      <c r="A5070" t="s">
        <v>2906</v>
      </c>
      <c r="B5070" t="s">
        <v>2907</v>
      </c>
      <c r="C5070" t="s">
        <v>17620</v>
      </c>
      <c r="D5070" t="s">
        <v>16226</v>
      </c>
    </row>
    <row r="5071" spans="1:4" x14ac:dyDescent="0.25">
      <c r="A5071" t="s">
        <v>2956</v>
      </c>
      <c r="B5071" t="s">
        <v>2957</v>
      </c>
      <c r="C5071" t="s">
        <v>17646</v>
      </c>
      <c r="D5071" t="s">
        <v>16226</v>
      </c>
    </row>
    <row r="5072" spans="1:4" x14ac:dyDescent="0.25">
      <c r="A5072" t="s">
        <v>2980</v>
      </c>
      <c r="B5072" t="s">
        <v>2981</v>
      </c>
      <c r="C5072" t="s">
        <v>17661</v>
      </c>
      <c r="D5072" t="s">
        <v>16193</v>
      </c>
    </row>
    <row r="5073" spans="1:4" x14ac:dyDescent="0.25">
      <c r="A5073" t="s">
        <v>167</v>
      </c>
      <c r="B5073" t="s">
        <v>3035</v>
      </c>
      <c r="C5073" t="s">
        <v>17691</v>
      </c>
      <c r="D5073" t="s">
        <v>16226</v>
      </c>
    </row>
    <row r="5074" spans="1:4" x14ac:dyDescent="0.25">
      <c r="A5074" t="s">
        <v>3036</v>
      </c>
      <c r="B5074" t="s">
        <v>3037</v>
      </c>
      <c r="C5074" t="s">
        <v>17692</v>
      </c>
      <c r="D5074" t="s">
        <v>16226</v>
      </c>
    </row>
    <row r="5075" spans="1:4" x14ac:dyDescent="0.25">
      <c r="A5075" t="s">
        <v>3054</v>
      </c>
      <c r="B5075" t="s">
        <v>3055</v>
      </c>
      <c r="C5075" t="s">
        <v>17703</v>
      </c>
      <c r="D5075" t="s">
        <v>16554</v>
      </c>
    </row>
    <row r="5076" spans="1:4" x14ac:dyDescent="0.25">
      <c r="A5076" t="s">
        <v>3063</v>
      </c>
      <c r="B5076" t="s">
        <v>3064</v>
      </c>
      <c r="C5076" t="s">
        <v>17709</v>
      </c>
      <c r="D5076" t="s">
        <v>16226</v>
      </c>
    </row>
    <row r="5077" spans="1:4" x14ac:dyDescent="0.25">
      <c r="A5077" t="s">
        <v>3084</v>
      </c>
      <c r="B5077" t="s">
        <v>3085</v>
      </c>
      <c r="C5077" t="s">
        <v>17720</v>
      </c>
      <c r="D5077" t="s">
        <v>16260</v>
      </c>
    </row>
    <row r="5078" spans="1:4" x14ac:dyDescent="0.25">
      <c r="A5078" t="s">
        <v>3199</v>
      </c>
      <c r="B5078" t="s">
        <v>3200</v>
      </c>
      <c r="C5078" t="s">
        <v>17785</v>
      </c>
      <c r="D5078" t="s">
        <v>16226</v>
      </c>
    </row>
    <row r="5079" spans="1:4" x14ac:dyDescent="0.25">
      <c r="A5079" t="s">
        <v>3209</v>
      </c>
      <c r="B5079" t="s">
        <v>3210</v>
      </c>
      <c r="C5079" t="s">
        <v>17791</v>
      </c>
      <c r="D5079" t="s">
        <v>16226</v>
      </c>
    </row>
    <row r="5080" spans="1:4" x14ac:dyDescent="0.25">
      <c r="A5080" t="s">
        <v>3252</v>
      </c>
      <c r="B5080" t="s">
        <v>3253</v>
      </c>
      <c r="C5080" t="s">
        <v>17813</v>
      </c>
      <c r="D5080" t="s">
        <v>16248</v>
      </c>
    </row>
    <row r="5081" spans="1:4" x14ac:dyDescent="0.25">
      <c r="A5081" t="s">
        <v>3320</v>
      </c>
      <c r="B5081" t="s">
        <v>3321</v>
      </c>
      <c r="C5081" t="s">
        <v>17851</v>
      </c>
      <c r="D5081" t="s">
        <v>16212</v>
      </c>
    </row>
    <row r="5082" spans="1:4" x14ac:dyDescent="0.25">
      <c r="A5082" t="s">
        <v>3324</v>
      </c>
      <c r="B5082" t="s">
        <v>3325</v>
      </c>
      <c r="C5082" t="s">
        <v>17853</v>
      </c>
      <c r="D5082" t="s">
        <v>16193</v>
      </c>
    </row>
    <row r="5083" spans="1:4" x14ac:dyDescent="0.25">
      <c r="A5083" t="s">
        <v>3348</v>
      </c>
      <c r="B5083" t="s">
        <v>3349</v>
      </c>
      <c r="C5083" t="s">
        <v>17867</v>
      </c>
      <c r="D5083" t="s">
        <v>16226</v>
      </c>
    </row>
    <row r="5084" spans="1:4" x14ac:dyDescent="0.25">
      <c r="A5084" t="s">
        <v>336</v>
      </c>
      <c r="B5084" t="s">
        <v>3360</v>
      </c>
      <c r="C5084" t="s">
        <v>17873</v>
      </c>
      <c r="D5084" t="s">
        <v>16226</v>
      </c>
    </row>
    <row r="5085" spans="1:4" x14ac:dyDescent="0.25">
      <c r="A5085" t="s">
        <v>3408</v>
      </c>
      <c r="B5085" t="s">
        <v>3409</v>
      </c>
      <c r="C5085" t="s">
        <v>17899</v>
      </c>
      <c r="D5085" t="s">
        <v>16248</v>
      </c>
    </row>
    <row r="5086" spans="1:4" x14ac:dyDescent="0.25">
      <c r="A5086" t="s">
        <v>3412</v>
      </c>
      <c r="B5086" t="s">
        <v>3413</v>
      </c>
      <c r="C5086" t="s">
        <v>17901</v>
      </c>
      <c r="D5086" t="s">
        <v>16212</v>
      </c>
    </row>
    <row r="5087" spans="1:4" x14ac:dyDescent="0.25">
      <c r="A5087" t="s">
        <v>3424</v>
      </c>
      <c r="B5087" t="s">
        <v>3425</v>
      </c>
      <c r="C5087" t="s">
        <v>17907</v>
      </c>
      <c r="D5087" t="s">
        <v>16248</v>
      </c>
    </row>
    <row r="5088" spans="1:4" x14ac:dyDescent="0.25">
      <c r="A5088" t="s">
        <v>3462</v>
      </c>
      <c r="B5088" t="s">
        <v>3463</v>
      </c>
      <c r="C5088" t="s">
        <v>17929</v>
      </c>
      <c r="D5088" t="s">
        <v>16248</v>
      </c>
    </row>
    <row r="5089" spans="1:4" x14ac:dyDescent="0.25">
      <c r="A5089" t="s">
        <v>3466</v>
      </c>
      <c r="B5089" t="s">
        <v>3467</v>
      </c>
      <c r="C5089" t="s">
        <v>17931</v>
      </c>
      <c r="D5089" t="s">
        <v>16226</v>
      </c>
    </row>
    <row r="5090" spans="1:4" x14ac:dyDescent="0.25">
      <c r="A5090" t="s">
        <v>3596</v>
      </c>
      <c r="B5090" t="s">
        <v>3597</v>
      </c>
      <c r="C5090" t="s">
        <v>17999</v>
      </c>
      <c r="D5090" t="s">
        <v>16226</v>
      </c>
    </row>
    <row r="5091" spans="1:4" x14ac:dyDescent="0.25">
      <c r="A5091" t="s">
        <v>3665</v>
      </c>
      <c r="B5091" t="s">
        <v>3666</v>
      </c>
      <c r="C5091" t="s">
        <v>18034</v>
      </c>
      <c r="D5091" t="s">
        <v>16248</v>
      </c>
    </row>
    <row r="5092" spans="1:4" x14ac:dyDescent="0.25">
      <c r="A5092" t="s">
        <v>3524</v>
      </c>
      <c r="B5092" t="s">
        <v>3525</v>
      </c>
      <c r="C5092" t="s">
        <v>17961</v>
      </c>
      <c r="D5092" t="s">
        <v>16226</v>
      </c>
    </row>
    <row r="5093" spans="1:4" x14ac:dyDescent="0.25">
      <c r="A5093" t="s">
        <v>3779</v>
      </c>
      <c r="B5093" t="s">
        <v>3780</v>
      </c>
      <c r="C5093" t="s">
        <v>18095</v>
      </c>
      <c r="D5093" t="s">
        <v>16248</v>
      </c>
    </row>
    <row r="5094" spans="1:4" x14ac:dyDescent="0.25">
      <c r="A5094" t="s">
        <v>3897</v>
      </c>
      <c r="B5094" t="s">
        <v>3898</v>
      </c>
      <c r="C5094" t="s">
        <v>18158</v>
      </c>
      <c r="D5094" t="s">
        <v>16335</v>
      </c>
    </row>
    <row r="5095" spans="1:4" x14ac:dyDescent="0.25">
      <c r="A5095" t="s">
        <v>3915</v>
      </c>
      <c r="B5095" t="s">
        <v>3916</v>
      </c>
      <c r="C5095" t="s">
        <v>18167</v>
      </c>
      <c r="D5095" t="s">
        <v>16253</v>
      </c>
    </row>
    <row r="5096" spans="1:4" x14ac:dyDescent="0.25">
      <c r="A5096" t="s">
        <v>3937</v>
      </c>
      <c r="B5096" t="s">
        <v>3938</v>
      </c>
      <c r="C5096" t="s">
        <v>18179</v>
      </c>
      <c r="D5096" t="s">
        <v>16212</v>
      </c>
    </row>
    <row r="5097" spans="1:4" x14ac:dyDescent="0.25">
      <c r="A5097" t="s">
        <v>337</v>
      </c>
      <c r="B5097" t="s">
        <v>3952</v>
      </c>
      <c r="C5097" t="s">
        <v>18188</v>
      </c>
      <c r="D5097" t="s">
        <v>16226</v>
      </c>
    </row>
    <row r="5098" spans="1:4" x14ac:dyDescent="0.25">
      <c r="A5098" t="s">
        <v>4037</v>
      </c>
      <c r="B5098" t="s">
        <v>4038</v>
      </c>
      <c r="C5098" t="s">
        <v>18235</v>
      </c>
      <c r="D5098" t="s">
        <v>16335</v>
      </c>
    </row>
    <row r="5099" spans="1:4" x14ac:dyDescent="0.25">
      <c r="A5099" t="s">
        <v>4096</v>
      </c>
      <c r="B5099" t="s">
        <v>4097</v>
      </c>
      <c r="C5099" t="s">
        <v>18267</v>
      </c>
      <c r="D5099" t="s">
        <v>16193</v>
      </c>
    </row>
    <row r="5100" spans="1:4" x14ac:dyDescent="0.25">
      <c r="A5100" t="s">
        <v>4115</v>
      </c>
      <c r="B5100" t="s">
        <v>4116</v>
      </c>
      <c r="C5100" t="s">
        <v>18280</v>
      </c>
      <c r="D5100" t="s">
        <v>16226</v>
      </c>
    </row>
    <row r="5101" spans="1:4" x14ac:dyDescent="0.25">
      <c r="A5101" t="s">
        <v>4121</v>
      </c>
      <c r="B5101" t="s">
        <v>4122</v>
      </c>
      <c r="C5101" t="s">
        <v>18283</v>
      </c>
      <c r="D5101" t="s">
        <v>16212</v>
      </c>
    </row>
    <row r="5102" spans="1:4" x14ac:dyDescent="0.25">
      <c r="A5102" t="s">
        <v>4142</v>
      </c>
      <c r="B5102" t="s">
        <v>4143</v>
      </c>
      <c r="C5102" t="s">
        <v>18294</v>
      </c>
      <c r="D5102" t="s">
        <v>16335</v>
      </c>
    </row>
    <row r="5103" spans="1:4" x14ac:dyDescent="0.25">
      <c r="A5103" t="s">
        <v>4194</v>
      </c>
      <c r="B5103" t="s">
        <v>4195</v>
      </c>
      <c r="C5103" t="s">
        <v>18324</v>
      </c>
      <c r="D5103" t="s">
        <v>16248</v>
      </c>
    </row>
    <row r="5104" spans="1:4" x14ac:dyDescent="0.25">
      <c r="A5104" t="s">
        <v>4220</v>
      </c>
      <c r="B5104" t="s">
        <v>4221</v>
      </c>
      <c r="C5104" t="s">
        <v>18338</v>
      </c>
      <c r="D5104" t="s">
        <v>16248</v>
      </c>
    </row>
    <row r="5105" spans="1:4" x14ac:dyDescent="0.25">
      <c r="A5105" t="s">
        <v>4218</v>
      </c>
      <c r="B5105" t="s">
        <v>4219</v>
      </c>
      <c r="C5105" t="s">
        <v>18337</v>
      </c>
      <c r="D5105" t="s">
        <v>16193</v>
      </c>
    </row>
    <row r="5106" spans="1:4" x14ac:dyDescent="0.25">
      <c r="A5106" t="s">
        <v>46</v>
      </c>
      <c r="B5106" t="s">
        <v>4302</v>
      </c>
      <c r="C5106" t="s">
        <v>18384</v>
      </c>
      <c r="D5106" t="s">
        <v>16226</v>
      </c>
    </row>
    <row r="5107" spans="1:4" x14ac:dyDescent="0.25">
      <c r="A5107" t="s">
        <v>4325</v>
      </c>
      <c r="B5107" t="s">
        <v>4326</v>
      </c>
      <c r="C5107" t="s">
        <v>18396</v>
      </c>
      <c r="D5107" t="s">
        <v>16193</v>
      </c>
    </row>
    <row r="5108" spans="1:4" x14ac:dyDescent="0.25">
      <c r="A5108" t="s">
        <v>4356</v>
      </c>
      <c r="B5108" t="s">
        <v>4357</v>
      </c>
      <c r="C5108" t="s">
        <v>18412</v>
      </c>
      <c r="D5108" t="s">
        <v>16335</v>
      </c>
    </row>
    <row r="5109" spans="1:4" x14ac:dyDescent="0.25">
      <c r="A5109" t="s">
        <v>4362</v>
      </c>
      <c r="B5109" t="s">
        <v>4363</v>
      </c>
      <c r="C5109" t="s">
        <v>18415</v>
      </c>
      <c r="D5109" t="s">
        <v>16408</v>
      </c>
    </row>
    <row r="5110" spans="1:4" x14ac:dyDescent="0.25">
      <c r="A5110" t="s">
        <v>4396</v>
      </c>
      <c r="B5110" t="s">
        <v>4397</v>
      </c>
      <c r="C5110" t="s">
        <v>18434</v>
      </c>
      <c r="D5110" t="s">
        <v>16335</v>
      </c>
    </row>
    <row r="5111" spans="1:4" x14ac:dyDescent="0.25">
      <c r="A5111" t="s">
        <v>4400</v>
      </c>
      <c r="B5111" t="s">
        <v>4401</v>
      </c>
      <c r="C5111" t="s">
        <v>18436</v>
      </c>
      <c r="D5111" t="s">
        <v>16248</v>
      </c>
    </row>
    <row r="5112" spans="1:4" x14ac:dyDescent="0.25">
      <c r="A5112" t="s">
        <v>4402</v>
      </c>
      <c r="B5112" t="s">
        <v>4403</v>
      </c>
      <c r="C5112" t="s">
        <v>18437</v>
      </c>
      <c r="D5112" t="s">
        <v>16212</v>
      </c>
    </row>
    <row r="5113" spans="1:4" x14ac:dyDescent="0.25">
      <c r="A5113" t="s">
        <v>4418</v>
      </c>
      <c r="B5113" t="s">
        <v>4419</v>
      </c>
      <c r="C5113" t="s">
        <v>18445</v>
      </c>
      <c r="D5113" t="s">
        <v>16193</v>
      </c>
    </row>
    <row r="5114" spans="1:4" x14ac:dyDescent="0.25">
      <c r="A5114" t="s">
        <v>4435</v>
      </c>
      <c r="B5114" t="s">
        <v>4436</v>
      </c>
      <c r="C5114" t="s">
        <v>18455</v>
      </c>
      <c r="D5114" t="s">
        <v>16226</v>
      </c>
    </row>
    <row r="5115" spans="1:4" x14ac:dyDescent="0.25">
      <c r="A5115" t="s">
        <v>4460</v>
      </c>
      <c r="B5115" t="s">
        <v>4461</v>
      </c>
      <c r="C5115" t="s">
        <v>18468</v>
      </c>
      <c r="D5115" t="s">
        <v>18469</v>
      </c>
    </row>
    <row r="5116" spans="1:4" x14ac:dyDescent="0.25">
      <c r="A5116" t="s">
        <v>4480</v>
      </c>
      <c r="B5116" t="s">
        <v>4481</v>
      </c>
      <c r="C5116" t="s">
        <v>18479</v>
      </c>
      <c r="D5116" t="s">
        <v>16335</v>
      </c>
    </row>
    <row r="5117" spans="1:4" x14ac:dyDescent="0.25">
      <c r="A5117" t="s">
        <v>340</v>
      </c>
      <c r="B5117" t="s">
        <v>4541</v>
      </c>
      <c r="C5117" t="s">
        <v>18511</v>
      </c>
      <c r="D5117" t="s">
        <v>16226</v>
      </c>
    </row>
    <row r="5118" spans="1:4" x14ac:dyDescent="0.25">
      <c r="A5118" t="s">
        <v>4597</v>
      </c>
      <c r="B5118" t="s">
        <v>4598</v>
      </c>
      <c r="C5118" t="s">
        <v>18542</v>
      </c>
      <c r="D5118" t="s">
        <v>16335</v>
      </c>
    </row>
    <row r="5119" spans="1:4" x14ac:dyDescent="0.25">
      <c r="A5119" t="s">
        <v>4642</v>
      </c>
      <c r="B5119" t="s">
        <v>4643</v>
      </c>
      <c r="C5119" t="s">
        <v>18568</v>
      </c>
      <c r="D5119" t="s">
        <v>16193</v>
      </c>
    </row>
    <row r="5120" spans="1:4" x14ac:dyDescent="0.25">
      <c r="A5120" t="s">
        <v>4694</v>
      </c>
      <c r="B5120" t="s">
        <v>4695</v>
      </c>
      <c r="C5120" t="s">
        <v>18595</v>
      </c>
      <c r="D5120" t="s">
        <v>18596</v>
      </c>
    </row>
    <row r="5121" spans="1:4" x14ac:dyDescent="0.25">
      <c r="A5121" t="s">
        <v>4738</v>
      </c>
      <c r="B5121" t="s">
        <v>4739</v>
      </c>
      <c r="C5121" t="s">
        <v>18620</v>
      </c>
      <c r="D5121" t="s">
        <v>16226</v>
      </c>
    </row>
    <row r="5122" spans="1:4" x14ac:dyDescent="0.25">
      <c r="A5122" t="s">
        <v>4768</v>
      </c>
      <c r="B5122" t="s">
        <v>4769</v>
      </c>
      <c r="C5122" t="s">
        <v>18636</v>
      </c>
      <c r="D5122" t="s">
        <v>16335</v>
      </c>
    </row>
    <row r="5123" spans="1:4" x14ac:dyDescent="0.25">
      <c r="A5123" t="s">
        <v>4803</v>
      </c>
      <c r="B5123" t="s">
        <v>4804</v>
      </c>
      <c r="C5123" t="s">
        <v>18655</v>
      </c>
      <c r="D5123" t="s">
        <v>18656</v>
      </c>
    </row>
    <row r="5124" spans="1:4" x14ac:dyDescent="0.25">
      <c r="A5124" t="s">
        <v>7500</v>
      </c>
      <c r="B5124" t="s">
        <v>7501</v>
      </c>
      <c r="C5124" t="s">
        <v>20121</v>
      </c>
      <c r="D5124" t="s">
        <v>16193</v>
      </c>
    </row>
    <row r="5125" spans="1:4" x14ac:dyDescent="0.25">
      <c r="A5125" t="s">
        <v>497</v>
      </c>
      <c r="B5125" t="s">
        <v>498</v>
      </c>
      <c r="C5125" t="s">
        <v>16255</v>
      </c>
      <c r="D5125" t="s">
        <v>16191</v>
      </c>
    </row>
    <row r="5126" spans="1:4" x14ac:dyDescent="0.25">
      <c r="A5126" t="s">
        <v>501</v>
      </c>
      <c r="B5126" t="s">
        <v>502</v>
      </c>
      <c r="C5126" t="s">
        <v>16257</v>
      </c>
      <c r="D5126" t="s">
        <v>16258</v>
      </c>
    </row>
    <row r="5127" spans="1:4" x14ac:dyDescent="0.25">
      <c r="A5127" t="s">
        <v>690</v>
      </c>
      <c r="B5127" t="s">
        <v>691</v>
      </c>
      <c r="C5127" t="s">
        <v>16381</v>
      </c>
      <c r="D5127" t="s">
        <v>16253</v>
      </c>
    </row>
    <row r="5128" spans="1:4" x14ac:dyDescent="0.25">
      <c r="A5128" t="s">
        <v>746</v>
      </c>
      <c r="B5128" t="s">
        <v>747</v>
      </c>
      <c r="C5128" t="s">
        <v>16413</v>
      </c>
      <c r="D5128" t="s">
        <v>16258</v>
      </c>
    </row>
    <row r="5129" spans="1:4" x14ac:dyDescent="0.25">
      <c r="A5129" t="s">
        <v>783</v>
      </c>
      <c r="B5129" t="s">
        <v>784</v>
      </c>
      <c r="C5129" t="s">
        <v>16435</v>
      </c>
      <c r="D5129" t="s">
        <v>16258</v>
      </c>
    </row>
    <row r="5130" spans="1:4" x14ac:dyDescent="0.25">
      <c r="A5130" t="s">
        <v>966</v>
      </c>
      <c r="B5130" t="s">
        <v>967</v>
      </c>
      <c r="C5130" t="s">
        <v>16547</v>
      </c>
      <c r="D5130" t="s">
        <v>16253</v>
      </c>
    </row>
    <row r="5131" spans="1:4" x14ac:dyDescent="0.25">
      <c r="A5131" t="s">
        <v>980</v>
      </c>
      <c r="B5131" t="s">
        <v>981</v>
      </c>
      <c r="C5131" t="s">
        <v>16555</v>
      </c>
      <c r="D5131" t="s">
        <v>16258</v>
      </c>
    </row>
    <row r="5132" spans="1:4" x14ac:dyDescent="0.25">
      <c r="A5132" t="s">
        <v>982</v>
      </c>
      <c r="B5132" t="s">
        <v>983</v>
      </c>
      <c r="C5132" t="s">
        <v>16556</v>
      </c>
      <c r="D5132" t="s">
        <v>16212</v>
      </c>
    </row>
    <row r="5133" spans="1:4" x14ac:dyDescent="0.25">
      <c r="A5133" t="s">
        <v>1043</v>
      </c>
      <c r="B5133" t="s">
        <v>1044</v>
      </c>
      <c r="C5133" t="s">
        <v>16593</v>
      </c>
      <c r="D5133" t="s">
        <v>16258</v>
      </c>
    </row>
    <row r="5134" spans="1:4" x14ac:dyDescent="0.25">
      <c r="A5134" t="s">
        <v>1273</v>
      </c>
      <c r="B5134" t="s">
        <v>1274</v>
      </c>
      <c r="C5134" t="s">
        <v>16726</v>
      </c>
      <c r="D5134" t="s">
        <v>16191</v>
      </c>
    </row>
    <row r="5135" spans="1:4" x14ac:dyDescent="0.25">
      <c r="A5135" t="s">
        <v>1352</v>
      </c>
      <c r="B5135" t="s">
        <v>1353</v>
      </c>
      <c r="C5135" t="s">
        <v>16772</v>
      </c>
      <c r="D5135" t="s">
        <v>16193</v>
      </c>
    </row>
    <row r="5136" spans="1:4" x14ac:dyDescent="0.25">
      <c r="A5136" t="s">
        <v>1511</v>
      </c>
      <c r="B5136" t="s">
        <v>1512</v>
      </c>
      <c r="C5136" t="s">
        <v>16859</v>
      </c>
      <c r="D5136" t="s">
        <v>16258</v>
      </c>
    </row>
    <row r="5137" spans="1:4" x14ac:dyDescent="0.25">
      <c r="A5137" t="s">
        <v>2042</v>
      </c>
      <c r="B5137" t="s">
        <v>2043</v>
      </c>
      <c r="C5137" t="s">
        <v>17149</v>
      </c>
      <c r="D5137" t="s">
        <v>16258</v>
      </c>
    </row>
    <row r="5138" spans="1:4" x14ac:dyDescent="0.25">
      <c r="A5138" t="s">
        <v>2054</v>
      </c>
      <c r="B5138" t="s">
        <v>2055</v>
      </c>
      <c r="C5138" t="s">
        <v>17155</v>
      </c>
      <c r="D5138" t="s">
        <v>16193</v>
      </c>
    </row>
    <row r="5139" spans="1:4" x14ac:dyDescent="0.25">
      <c r="A5139" t="s">
        <v>2081</v>
      </c>
      <c r="B5139" t="s">
        <v>2082</v>
      </c>
      <c r="C5139" t="s">
        <v>17171</v>
      </c>
      <c r="D5139" t="s">
        <v>16253</v>
      </c>
    </row>
    <row r="5140" spans="1:4" x14ac:dyDescent="0.25">
      <c r="A5140" t="s">
        <v>2127</v>
      </c>
      <c r="B5140" t="s">
        <v>2128</v>
      </c>
      <c r="C5140" t="s">
        <v>17196</v>
      </c>
      <c r="D5140" t="s">
        <v>16193</v>
      </c>
    </row>
    <row r="5141" spans="1:4" x14ac:dyDescent="0.25">
      <c r="A5141" t="s">
        <v>2135</v>
      </c>
      <c r="B5141" t="s">
        <v>2136</v>
      </c>
      <c r="C5141" t="s">
        <v>17200</v>
      </c>
      <c r="D5141" t="s">
        <v>16258</v>
      </c>
    </row>
    <row r="5142" spans="1:4" x14ac:dyDescent="0.25">
      <c r="A5142" t="s">
        <v>2410</v>
      </c>
      <c r="B5142" t="s">
        <v>2411</v>
      </c>
      <c r="C5142" t="s">
        <v>17345</v>
      </c>
      <c r="D5142" t="s">
        <v>16258</v>
      </c>
    </row>
    <row r="5143" spans="1:4" x14ac:dyDescent="0.25">
      <c r="A5143" t="s">
        <v>2452</v>
      </c>
      <c r="B5143" t="s">
        <v>2453</v>
      </c>
      <c r="C5143" t="s">
        <v>17369</v>
      </c>
      <c r="D5143" t="s">
        <v>16212</v>
      </c>
    </row>
    <row r="5144" spans="1:4" x14ac:dyDescent="0.25">
      <c r="A5144" t="s">
        <v>2507</v>
      </c>
      <c r="B5144" t="s">
        <v>2508</v>
      </c>
      <c r="C5144" t="s">
        <v>17399</v>
      </c>
      <c r="D5144" t="s">
        <v>16648</v>
      </c>
    </row>
    <row r="5145" spans="1:4" x14ac:dyDescent="0.25">
      <c r="A5145" t="s">
        <v>2579</v>
      </c>
      <c r="B5145" t="s">
        <v>2580</v>
      </c>
      <c r="C5145" t="s">
        <v>17439</v>
      </c>
      <c r="D5145" t="s">
        <v>16212</v>
      </c>
    </row>
    <row r="5146" spans="1:4" x14ac:dyDescent="0.25">
      <c r="A5146" t="s">
        <v>2645</v>
      </c>
      <c r="B5146" t="s">
        <v>2646</v>
      </c>
      <c r="C5146" t="s">
        <v>17476</v>
      </c>
      <c r="D5146" t="s">
        <v>16253</v>
      </c>
    </row>
    <row r="5147" spans="1:4" x14ac:dyDescent="0.25">
      <c r="A5147" t="s">
        <v>2778</v>
      </c>
      <c r="B5147" t="s">
        <v>2779</v>
      </c>
      <c r="C5147" t="s">
        <v>17548</v>
      </c>
      <c r="D5147" t="s">
        <v>16258</v>
      </c>
    </row>
    <row r="5148" spans="1:4" x14ac:dyDescent="0.25">
      <c r="A5148" t="s">
        <v>2827</v>
      </c>
      <c r="B5148" t="s">
        <v>2828</v>
      </c>
      <c r="C5148" t="s">
        <v>17578</v>
      </c>
      <c r="D5148" t="s">
        <v>16377</v>
      </c>
    </row>
    <row r="5149" spans="1:4" x14ac:dyDescent="0.25">
      <c r="A5149" t="s">
        <v>2918</v>
      </c>
      <c r="B5149" t="s">
        <v>2919</v>
      </c>
      <c r="C5149" t="s">
        <v>17626</v>
      </c>
      <c r="D5149" t="s">
        <v>16258</v>
      </c>
    </row>
    <row r="5150" spans="1:4" x14ac:dyDescent="0.25">
      <c r="A5150" t="s">
        <v>3109</v>
      </c>
      <c r="B5150" t="s">
        <v>3110</v>
      </c>
      <c r="C5150" t="s">
        <v>17733</v>
      </c>
      <c r="D5150" t="s">
        <v>17734</v>
      </c>
    </row>
    <row r="5151" spans="1:4" x14ac:dyDescent="0.25">
      <c r="A5151" t="s">
        <v>3126</v>
      </c>
      <c r="B5151" t="s">
        <v>3127</v>
      </c>
      <c r="C5151" t="s">
        <v>17744</v>
      </c>
      <c r="D5151" t="s">
        <v>16253</v>
      </c>
    </row>
    <row r="5152" spans="1:4" x14ac:dyDescent="0.25">
      <c r="A5152" t="s">
        <v>3254</v>
      </c>
      <c r="B5152" t="s">
        <v>3255</v>
      </c>
      <c r="C5152" t="s">
        <v>17814</v>
      </c>
      <c r="D5152" t="s">
        <v>16191</v>
      </c>
    </row>
    <row r="5153" spans="1:4" x14ac:dyDescent="0.25">
      <c r="A5153" t="s">
        <v>3406</v>
      </c>
      <c r="B5153" t="s">
        <v>3407</v>
      </c>
      <c r="C5153" t="s">
        <v>17898</v>
      </c>
      <c r="D5153" t="s">
        <v>16191</v>
      </c>
    </row>
    <row r="5154" spans="1:4" x14ac:dyDescent="0.25">
      <c r="A5154" t="s">
        <v>3558</v>
      </c>
      <c r="B5154" t="s">
        <v>3559</v>
      </c>
      <c r="C5154" t="s">
        <v>17979</v>
      </c>
      <c r="D5154" t="s">
        <v>16191</v>
      </c>
    </row>
    <row r="5155" spans="1:4" x14ac:dyDescent="0.25">
      <c r="A5155" t="s">
        <v>3578</v>
      </c>
      <c r="B5155" t="s">
        <v>3579</v>
      </c>
      <c r="C5155" t="s">
        <v>17989</v>
      </c>
      <c r="D5155" t="s">
        <v>16212</v>
      </c>
    </row>
    <row r="5156" spans="1:4" x14ac:dyDescent="0.25">
      <c r="A5156" t="s">
        <v>3480</v>
      </c>
      <c r="B5156" t="s">
        <v>3481</v>
      </c>
      <c r="C5156" t="s">
        <v>17938</v>
      </c>
      <c r="D5156" t="s">
        <v>16193</v>
      </c>
    </row>
    <row r="5157" spans="1:4" x14ac:dyDescent="0.25">
      <c r="A5157" t="s">
        <v>3608</v>
      </c>
      <c r="B5157" t="s">
        <v>3609</v>
      </c>
      <c r="C5157" t="s">
        <v>18005</v>
      </c>
      <c r="D5157" t="s">
        <v>16258</v>
      </c>
    </row>
    <row r="5158" spans="1:4" x14ac:dyDescent="0.25">
      <c r="A5158" t="s">
        <v>3709</v>
      </c>
      <c r="B5158" t="s">
        <v>3710</v>
      </c>
      <c r="C5158" t="s">
        <v>18057</v>
      </c>
      <c r="D5158" t="s">
        <v>16258</v>
      </c>
    </row>
    <row r="5159" spans="1:4" x14ac:dyDescent="0.25">
      <c r="A5159" t="s">
        <v>3739</v>
      </c>
      <c r="B5159" t="s">
        <v>3740</v>
      </c>
      <c r="C5159" t="s">
        <v>18073</v>
      </c>
      <c r="D5159" t="s">
        <v>16258</v>
      </c>
    </row>
    <row r="5160" spans="1:4" x14ac:dyDescent="0.25">
      <c r="A5160" t="s">
        <v>3885</v>
      </c>
      <c r="B5160" t="s">
        <v>3886</v>
      </c>
      <c r="C5160" t="s">
        <v>18152</v>
      </c>
      <c r="D5160" t="s">
        <v>16191</v>
      </c>
    </row>
    <row r="5161" spans="1:4" x14ac:dyDescent="0.25">
      <c r="A5161" t="s">
        <v>3917</v>
      </c>
      <c r="B5161" t="s">
        <v>3919</v>
      </c>
      <c r="C5161" t="s">
        <v>18169</v>
      </c>
      <c r="D5161" t="s">
        <v>16253</v>
      </c>
    </row>
    <row r="5162" spans="1:4" x14ac:dyDescent="0.25">
      <c r="A5162" t="s">
        <v>3926</v>
      </c>
      <c r="B5162" t="s">
        <v>3927</v>
      </c>
      <c r="C5162" t="s">
        <v>18173</v>
      </c>
      <c r="D5162" t="s">
        <v>16212</v>
      </c>
    </row>
    <row r="5163" spans="1:4" x14ac:dyDescent="0.25">
      <c r="A5163" t="s">
        <v>3929</v>
      </c>
      <c r="B5163" t="s">
        <v>3930</v>
      </c>
      <c r="C5163" t="s">
        <v>18175</v>
      </c>
      <c r="D5163" t="s">
        <v>16191</v>
      </c>
    </row>
    <row r="5164" spans="1:4" x14ac:dyDescent="0.25">
      <c r="A5164" t="s">
        <v>3975</v>
      </c>
      <c r="B5164" t="s">
        <v>3976</v>
      </c>
      <c r="C5164" t="s">
        <v>18202</v>
      </c>
      <c r="D5164" t="s">
        <v>16253</v>
      </c>
    </row>
    <row r="5165" spans="1:4" x14ac:dyDescent="0.25">
      <c r="A5165" t="s">
        <v>3977</v>
      </c>
      <c r="B5165" t="s">
        <v>3978</v>
      </c>
      <c r="C5165" t="s">
        <v>18203</v>
      </c>
      <c r="D5165" t="s">
        <v>16258</v>
      </c>
    </row>
    <row r="5166" spans="1:4" x14ac:dyDescent="0.25">
      <c r="A5166" t="s">
        <v>4043</v>
      </c>
      <c r="B5166" t="s">
        <v>4044</v>
      </c>
      <c r="C5166" t="s">
        <v>18238</v>
      </c>
      <c r="D5166" t="s">
        <v>16258</v>
      </c>
    </row>
    <row r="5167" spans="1:4" x14ac:dyDescent="0.25">
      <c r="A5167" t="s">
        <v>4152</v>
      </c>
      <c r="B5167" t="s">
        <v>4153</v>
      </c>
      <c r="C5167" t="s">
        <v>18299</v>
      </c>
      <c r="D5167" t="s">
        <v>16258</v>
      </c>
    </row>
    <row r="5168" spans="1:4" x14ac:dyDescent="0.25">
      <c r="A5168" t="s">
        <v>4179</v>
      </c>
      <c r="B5168" t="s">
        <v>4180</v>
      </c>
      <c r="C5168" t="s">
        <v>18315</v>
      </c>
      <c r="D5168" t="s">
        <v>16253</v>
      </c>
    </row>
    <row r="5169" spans="1:4" x14ac:dyDescent="0.25">
      <c r="A5169" t="s">
        <v>4289</v>
      </c>
      <c r="B5169" t="s">
        <v>4290</v>
      </c>
      <c r="C5169" t="s">
        <v>18376</v>
      </c>
      <c r="D5169" t="s">
        <v>16258</v>
      </c>
    </row>
    <row r="5170" spans="1:4" x14ac:dyDescent="0.25">
      <c r="A5170" t="s">
        <v>4329</v>
      </c>
      <c r="B5170" t="s">
        <v>4330</v>
      </c>
      <c r="C5170" t="s">
        <v>18398</v>
      </c>
      <c r="D5170" t="s">
        <v>16258</v>
      </c>
    </row>
    <row r="5171" spans="1:4" x14ac:dyDescent="0.25">
      <c r="A5171" t="s">
        <v>4439</v>
      </c>
      <c r="B5171" t="s">
        <v>4440</v>
      </c>
      <c r="C5171" t="s">
        <v>18457</v>
      </c>
      <c r="D5171" t="s">
        <v>16191</v>
      </c>
    </row>
    <row r="5172" spans="1:4" x14ac:dyDescent="0.25">
      <c r="A5172" t="s">
        <v>4453</v>
      </c>
      <c r="B5172" t="s">
        <v>4454</v>
      </c>
      <c r="C5172" t="s">
        <v>18464</v>
      </c>
      <c r="D5172" t="s">
        <v>16258</v>
      </c>
    </row>
    <row r="5173" spans="1:4" x14ac:dyDescent="0.25">
      <c r="A5173" t="s">
        <v>4652</v>
      </c>
      <c r="B5173" t="s">
        <v>4653</v>
      </c>
      <c r="C5173" t="s">
        <v>18573</v>
      </c>
      <c r="D5173" t="s">
        <v>16258</v>
      </c>
    </row>
    <row r="5174" spans="1:4" x14ac:dyDescent="0.25">
      <c r="A5174" t="s">
        <v>4654</v>
      </c>
      <c r="B5174" t="s">
        <v>4655</v>
      </c>
      <c r="C5174" t="s">
        <v>18574</v>
      </c>
      <c r="D5174" t="s">
        <v>16193</v>
      </c>
    </row>
    <row r="5175" spans="1:4" x14ac:dyDescent="0.25">
      <c r="A5175" t="s">
        <v>4686</v>
      </c>
      <c r="B5175" t="s">
        <v>4687</v>
      </c>
      <c r="C5175" t="s">
        <v>18591</v>
      </c>
      <c r="D5175" t="s">
        <v>16258</v>
      </c>
    </row>
    <row r="5176" spans="1:4" x14ac:dyDescent="0.25">
      <c r="A5176" t="s">
        <v>4688</v>
      </c>
      <c r="B5176" t="s">
        <v>4689</v>
      </c>
      <c r="C5176" t="s">
        <v>18592</v>
      </c>
      <c r="D5176" t="s">
        <v>16258</v>
      </c>
    </row>
    <row r="5177" spans="1:4" x14ac:dyDescent="0.25">
      <c r="A5177" t="s">
        <v>4956</v>
      </c>
      <c r="B5177" t="s">
        <v>4957</v>
      </c>
      <c r="C5177" t="s">
        <v>18744</v>
      </c>
      <c r="D5177" t="s">
        <v>16258</v>
      </c>
    </row>
    <row r="5178" spans="1:4" x14ac:dyDescent="0.25">
      <c r="A5178" t="s">
        <v>4991</v>
      </c>
      <c r="B5178" t="s">
        <v>4992</v>
      </c>
      <c r="C5178" t="s">
        <v>18762</v>
      </c>
      <c r="D5178" t="s">
        <v>16191</v>
      </c>
    </row>
    <row r="5179" spans="1:4" x14ac:dyDescent="0.25">
      <c r="A5179" t="s">
        <v>5053</v>
      </c>
      <c r="B5179" t="s">
        <v>5054</v>
      </c>
      <c r="C5179" t="s">
        <v>18797</v>
      </c>
      <c r="D5179" t="s">
        <v>16258</v>
      </c>
    </row>
    <row r="5180" spans="1:4" x14ac:dyDescent="0.25">
      <c r="A5180" t="s">
        <v>5059</v>
      </c>
      <c r="B5180" t="s">
        <v>5060</v>
      </c>
      <c r="C5180" t="s">
        <v>18800</v>
      </c>
      <c r="D5180" t="s">
        <v>16212</v>
      </c>
    </row>
    <row r="5181" spans="1:4" x14ac:dyDescent="0.25">
      <c r="A5181" t="s">
        <v>5112</v>
      </c>
      <c r="B5181" t="s">
        <v>5113</v>
      </c>
      <c r="C5181" t="s">
        <v>18828</v>
      </c>
      <c r="D5181" t="s">
        <v>16191</v>
      </c>
    </row>
    <row r="5182" spans="1:4" x14ac:dyDescent="0.25">
      <c r="A5182" t="s">
        <v>5150</v>
      </c>
      <c r="B5182" t="s">
        <v>5151</v>
      </c>
      <c r="C5182" t="s">
        <v>18847</v>
      </c>
      <c r="D5182" t="s">
        <v>16258</v>
      </c>
    </row>
    <row r="5183" spans="1:4" x14ac:dyDescent="0.25">
      <c r="A5183" t="s">
        <v>5191</v>
      </c>
      <c r="B5183" t="s">
        <v>5192</v>
      </c>
      <c r="C5183" t="s">
        <v>18871</v>
      </c>
      <c r="D5183" t="s">
        <v>16193</v>
      </c>
    </row>
    <row r="5184" spans="1:4" x14ac:dyDescent="0.25">
      <c r="A5184" t="s">
        <v>5277</v>
      </c>
      <c r="B5184" t="s">
        <v>5278</v>
      </c>
      <c r="C5184" t="s">
        <v>18919</v>
      </c>
      <c r="D5184" t="s">
        <v>18065</v>
      </c>
    </row>
    <row r="5185" spans="1:4" x14ac:dyDescent="0.25">
      <c r="A5185" t="s">
        <v>5299</v>
      </c>
      <c r="B5185" t="s">
        <v>5300</v>
      </c>
      <c r="C5185" t="s">
        <v>18930</v>
      </c>
      <c r="D5185" t="s">
        <v>16193</v>
      </c>
    </row>
    <row r="5186" spans="1:4" x14ac:dyDescent="0.25">
      <c r="A5186" t="s">
        <v>5348</v>
      </c>
      <c r="B5186" t="s">
        <v>5349</v>
      </c>
      <c r="C5186" t="s">
        <v>18956</v>
      </c>
      <c r="D5186" t="s">
        <v>16258</v>
      </c>
    </row>
    <row r="5187" spans="1:4" x14ac:dyDescent="0.25">
      <c r="A5187" t="s">
        <v>5353</v>
      </c>
      <c r="B5187" t="s">
        <v>5354</v>
      </c>
      <c r="C5187" t="s">
        <v>18959</v>
      </c>
      <c r="D5187" t="s">
        <v>16191</v>
      </c>
    </row>
    <row r="5188" spans="1:4" x14ac:dyDescent="0.25">
      <c r="A5188" t="s">
        <v>5355</v>
      </c>
      <c r="B5188" t="s">
        <v>5356</v>
      </c>
      <c r="C5188" t="s">
        <v>18960</v>
      </c>
      <c r="D5188" t="s">
        <v>16258</v>
      </c>
    </row>
    <row r="5189" spans="1:4" x14ac:dyDescent="0.25">
      <c r="A5189" t="s">
        <v>5456</v>
      </c>
      <c r="B5189" t="s">
        <v>5457</v>
      </c>
      <c r="C5189" t="s">
        <v>19013</v>
      </c>
      <c r="D5189" t="s">
        <v>16191</v>
      </c>
    </row>
    <row r="5190" spans="1:4" x14ac:dyDescent="0.25">
      <c r="A5190" t="s">
        <v>5472</v>
      </c>
      <c r="B5190" t="s">
        <v>5473</v>
      </c>
      <c r="C5190" t="s">
        <v>19021</v>
      </c>
      <c r="D5190" t="s">
        <v>16258</v>
      </c>
    </row>
    <row r="5191" spans="1:4" x14ac:dyDescent="0.25">
      <c r="A5191" t="s">
        <v>5482</v>
      </c>
      <c r="B5191" t="s">
        <v>5483</v>
      </c>
      <c r="C5191" t="s">
        <v>19026</v>
      </c>
      <c r="D5191" t="s">
        <v>16253</v>
      </c>
    </row>
    <row r="5192" spans="1:4" x14ac:dyDescent="0.25">
      <c r="A5192" t="s">
        <v>5556</v>
      </c>
      <c r="B5192" t="s">
        <v>5557</v>
      </c>
      <c r="C5192" t="s">
        <v>19065</v>
      </c>
      <c r="D5192" t="s">
        <v>16258</v>
      </c>
    </row>
    <row r="5193" spans="1:4" x14ac:dyDescent="0.25">
      <c r="A5193" t="s">
        <v>5568</v>
      </c>
      <c r="B5193" t="s">
        <v>5569</v>
      </c>
      <c r="C5193" t="s">
        <v>19072</v>
      </c>
      <c r="D5193" t="s">
        <v>16230</v>
      </c>
    </row>
    <row r="5194" spans="1:4" x14ac:dyDescent="0.25">
      <c r="A5194" t="s">
        <v>5689</v>
      </c>
      <c r="B5194" t="s">
        <v>5690</v>
      </c>
      <c r="C5194" t="s">
        <v>19137</v>
      </c>
      <c r="D5194" t="s">
        <v>16258</v>
      </c>
    </row>
    <row r="5195" spans="1:4" x14ac:dyDescent="0.25">
      <c r="A5195" t="s">
        <v>5858</v>
      </c>
      <c r="B5195" t="s">
        <v>5859</v>
      </c>
      <c r="C5195" t="s">
        <v>19233</v>
      </c>
      <c r="D5195" t="s">
        <v>16258</v>
      </c>
    </row>
    <row r="5196" spans="1:4" x14ac:dyDescent="0.25">
      <c r="A5196" t="s">
        <v>6454</v>
      </c>
      <c r="B5196" t="s">
        <v>6455</v>
      </c>
      <c r="C5196" t="s">
        <v>19562</v>
      </c>
      <c r="D5196" t="s">
        <v>16212</v>
      </c>
    </row>
    <row r="5197" spans="1:4" x14ac:dyDescent="0.25">
      <c r="A5197" t="s">
        <v>6626</v>
      </c>
      <c r="B5197" t="s">
        <v>6627</v>
      </c>
      <c r="C5197" t="s">
        <v>19652</v>
      </c>
      <c r="D5197" t="s">
        <v>16258</v>
      </c>
    </row>
    <row r="5198" spans="1:4" x14ac:dyDescent="0.25">
      <c r="A5198" t="s">
        <v>6769</v>
      </c>
      <c r="B5198" t="s">
        <v>6770</v>
      </c>
      <c r="C5198" t="s">
        <v>19733</v>
      </c>
      <c r="D5198" t="s">
        <v>16212</v>
      </c>
    </row>
    <row r="5199" spans="1:4" x14ac:dyDescent="0.25">
      <c r="A5199" t="s">
        <v>6781</v>
      </c>
      <c r="B5199" t="s">
        <v>6782</v>
      </c>
      <c r="C5199" t="s">
        <v>19739</v>
      </c>
      <c r="D5199" t="s">
        <v>16212</v>
      </c>
    </row>
    <row r="5200" spans="1:4" x14ac:dyDescent="0.25">
      <c r="A5200" t="s">
        <v>6787</v>
      </c>
      <c r="B5200" t="s">
        <v>6788</v>
      </c>
      <c r="C5200" t="s">
        <v>19742</v>
      </c>
      <c r="D5200" t="s">
        <v>16258</v>
      </c>
    </row>
    <row r="5201" spans="1:4" x14ac:dyDescent="0.25">
      <c r="A5201" t="s">
        <v>6929</v>
      </c>
      <c r="B5201" t="s">
        <v>6930</v>
      </c>
      <c r="C5201" t="s">
        <v>19818</v>
      </c>
      <c r="D5201" t="s">
        <v>16193</v>
      </c>
    </row>
    <row r="5202" spans="1:4" x14ac:dyDescent="0.25">
      <c r="A5202" t="s">
        <v>6954</v>
      </c>
      <c r="B5202" t="s">
        <v>6955</v>
      </c>
      <c r="C5202" t="s">
        <v>19833</v>
      </c>
      <c r="D5202" t="s">
        <v>16193</v>
      </c>
    </row>
    <row r="5203" spans="1:4" x14ac:dyDescent="0.25">
      <c r="A5203" t="s">
        <v>7220</v>
      </c>
      <c r="B5203" t="s">
        <v>7221</v>
      </c>
      <c r="C5203" t="s">
        <v>19974</v>
      </c>
      <c r="D5203" t="s">
        <v>16253</v>
      </c>
    </row>
    <row r="5204" spans="1:4" x14ac:dyDescent="0.25">
      <c r="A5204" t="s">
        <v>7326</v>
      </c>
      <c r="B5204" t="s">
        <v>7327</v>
      </c>
      <c r="C5204" t="s">
        <v>20031</v>
      </c>
      <c r="D5204" t="s">
        <v>16253</v>
      </c>
    </row>
    <row r="5205" spans="1:4" x14ac:dyDescent="0.25">
      <c r="A5205" t="s">
        <v>7754</v>
      </c>
      <c r="B5205" t="s">
        <v>7755</v>
      </c>
      <c r="C5205" t="s">
        <v>20266</v>
      </c>
      <c r="D5205" t="s">
        <v>16191</v>
      </c>
    </row>
    <row r="5206" spans="1:4" x14ac:dyDescent="0.25">
      <c r="A5206" t="s">
        <v>7766</v>
      </c>
      <c r="B5206" t="s">
        <v>7767</v>
      </c>
      <c r="C5206" t="s">
        <v>20272</v>
      </c>
      <c r="D5206" t="s">
        <v>16258</v>
      </c>
    </row>
    <row r="5207" spans="1:4" x14ac:dyDescent="0.25">
      <c r="A5207" t="s">
        <v>7861</v>
      </c>
      <c r="B5207" t="s">
        <v>7862</v>
      </c>
      <c r="C5207" t="s">
        <v>20323</v>
      </c>
      <c r="D5207" t="s">
        <v>16253</v>
      </c>
    </row>
    <row r="5208" spans="1:4" x14ac:dyDescent="0.25">
      <c r="A5208" t="s">
        <v>8005</v>
      </c>
      <c r="B5208" t="s">
        <v>8006</v>
      </c>
      <c r="C5208" t="s">
        <v>20401</v>
      </c>
      <c r="D5208" t="s">
        <v>16258</v>
      </c>
    </row>
    <row r="5209" spans="1:4" x14ac:dyDescent="0.25">
      <c r="A5209" t="s">
        <v>8043</v>
      </c>
      <c r="B5209" t="s">
        <v>8044</v>
      </c>
      <c r="C5209" t="s">
        <v>20423</v>
      </c>
      <c r="D5209" t="s">
        <v>16253</v>
      </c>
    </row>
    <row r="5210" spans="1:4" x14ac:dyDescent="0.25">
      <c r="A5210" t="s">
        <v>8109</v>
      </c>
      <c r="B5210" t="s">
        <v>8110</v>
      </c>
      <c r="C5210" t="s">
        <v>20458</v>
      </c>
      <c r="D5210" t="s">
        <v>16258</v>
      </c>
    </row>
    <row r="5211" spans="1:4" x14ac:dyDescent="0.25">
      <c r="A5211" t="s">
        <v>8216</v>
      </c>
      <c r="B5211" t="s">
        <v>8217</v>
      </c>
      <c r="C5211" t="s">
        <v>20513</v>
      </c>
      <c r="D5211" t="s">
        <v>16258</v>
      </c>
    </row>
    <row r="5212" spans="1:4" x14ac:dyDescent="0.25">
      <c r="A5212" t="s">
        <v>8243</v>
      </c>
      <c r="B5212" t="s">
        <v>8244</v>
      </c>
      <c r="C5212" t="s">
        <v>20528</v>
      </c>
      <c r="D5212" t="s">
        <v>16212</v>
      </c>
    </row>
    <row r="5213" spans="1:4" x14ac:dyDescent="0.25">
      <c r="A5213" t="s">
        <v>8261</v>
      </c>
      <c r="B5213" t="s">
        <v>8262</v>
      </c>
      <c r="C5213" t="s">
        <v>20537</v>
      </c>
      <c r="D5213" t="s">
        <v>16258</v>
      </c>
    </row>
    <row r="5214" spans="1:4" x14ac:dyDescent="0.25">
      <c r="A5214" t="s">
        <v>8375</v>
      </c>
      <c r="B5214" t="s">
        <v>8376</v>
      </c>
      <c r="C5214" t="s">
        <v>20597</v>
      </c>
      <c r="D5214" t="s">
        <v>16230</v>
      </c>
    </row>
    <row r="5215" spans="1:4" x14ac:dyDescent="0.25">
      <c r="A5215" t="s">
        <v>8582</v>
      </c>
      <c r="B5215" t="s">
        <v>8583</v>
      </c>
      <c r="C5215" t="s">
        <v>20709</v>
      </c>
      <c r="D5215" t="s">
        <v>16258</v>
      </c>
    </row>
    <row r="5216" spans="1:4" x14ac:dyDescent="0.25">
      <c r="A5216" t="s">
        <v>8608</v>
      </c>
      <c r="B5216" t="s">
        <v>8609</v>
      </c>
      <c r="C5216" t="s">
        <v>20723</v>
      </c>
      <c r="D5216" t="s">
        <v>16258</v>
      </c>
    </row>
    <row r="5217" spans="1:4" x14ac:dyDescent="0.25">
      <c r="A5217" t="s">
        <v>8670</v>
      </c>
      <c r="B5217" t="s">
        <v>8671</v>
      </c>
      <c r="C5217" t="s">
        <v>20756</v>
      </c>
      <c r="D5217" t="s">
        <v>16212</v>
      </c>
    </row>
    <row r="5218" spans="1:4" x14ac:dyDescent="0.25">
      <c r="A5218" t="s">
        <v>8829</v>
      </c>
      <c r="B5218" t="s">
        <v>8830</v>
      </c>
      <c r="C5218" t="s">
        <v>20842</v>
      </c>
      <c r="D5218" t="s">
        <v>16253</v>
      </c>
    </row>
    <row r="5219" spans="1:4" x14ac:dyDescent="0.25">
      <c r="A5219" t="s">
        <v>8853</v>
      </c>
      <c r="B5219" t="s">
        <v>8854</v>
      </c>
      <c r="C5219" t="s">
        <v>20856</v>
      </c>
      <c r="D5219" t="s">
        <v>16212</v>
      </c>
    </row>
    <row r="5220" spans="1:4" x14ac:dyDescent="0.25">
      <c r="A5220" t="s">
        <v>8867</v>
      </c>
      <c r="B5220" t="s">
        <v>8868</v>
      </c>
      <c r="C5220" t="s">
        <v>20863</v>
      </c>
      <c r="D5220" t="s">
        <v>16258</v>
      </c>
    </row>
    <row r="5221" spans="1:4" x14ac:dyDescent="0.25">
      <c r="A5221" t="s">
        <v>8927</v>
      </c>
      <c r="B5221" t="s">
        <v>8928</v>
      </c>
      <c r="C5221" t="s">
        <v>20894</v>
      </c>
      <c r="D5221" t="s">
        <v>16191</v>
      </c>
    </row>
    <row r="5222" spans="1:4" x14ac:dyDescent="0.25">
      <c r="A5222" t="s">
        <v>8974</v>
      </c>
      <c r="B5222" t="s">
        <v>8975</v>
      </c>
      <c r="C5222" t="s">
        <v>20919</v>
      </c>
      <c r="D5222" t="s">
        <v>16193</v>
      </c>
    </row>
    <row r="5223" spans="1:4" x14ac:dyDescent="0.25">
      <c r="A5223" t="s">
        <v>9141</v>
      </c>
      <c r="B5223" t="s">
        <v>9142</v>
      </c>
      <c r="C5223" t="s">
        <v>21009</v>
      </c>
      <c r="D5223" t="s">
        <v>16212</v>
      </c>
    </row>
    <row r="5224" spans="1:4" x14ac:dyDescent="0.25">
      <c r="A5224" t="s">
        <v>9248</v>
      </c>
      <c r="B5224" t="s">
        <v>9249</v>
      </c>
      <c r="C5224" t="s">
        <v>21067</v>
      </c>
      <c r="D5224" t="s">
        <v>16253</v>
      </c>
    </row>
    <row r="5225" spans="1:4" x14ac:dyDescent="0.25">
      <c r="A5225" t="s">
        <v>9338</v>
      </c>
      <c r="B5225" t="s">
        <v>9339</v>
      </c>
      <c r="C5225" t="s">
        <v>21116</v>
      </c>
      <c r="D5225" t="s">
        <v>16253</v>
      </c>
    </row>
    <row r="5226" spans="1:4" x14ac:dyDescent="0.25">
      <c r="A5226" t="s">
        <v>9390</v>
      </c>
      <c r="B5226" t="s">
        <v>9391</v>
      </c>
      <c r="C5226" t="s">
        <v>21145</v>
      </c>
      <c r="D5226" t="s">
        <v>16258</v>
      </c>
    </row>
    <row r="5227" spans="1:4" x14ac:dyDescent="0.25">
      <c r="A5227" t="s">
        <v>9532</v>
      </c>
      <c r="B5227" t="s">
        <v>9533</v>
      </c>
      <c r="C5227" t="s">
        <v>21221</v>
      </c>
      <c r="D5227" t="s">
        <v>16253</v>
      </c>
    </row>
    <row r="5228" spans="1:4" x14ac:dyDescent="0.25">
      <c r="A5228" t="s">
        <v>93</v>
      </c>
      <c r="B5228" t="s">
        <v>9579</v>
      </c>
      <c r="C5228" t="s">
        <v>21246</v>
      </c>
      <c r="D5228" t="s">
        <v>16226</v>
      </c>
    </row>
    <row r="5229" spans="1:4" x14ac:dyDescent="0.25">
      <c r="A5229" t="s">
        <v>9710</v>
      </c>
      <c r="B5229" t="s">
        <v>9711</v>
      </c>
      <c r="C5229" t="s">
        <v>21318</v>
      </c>
      <c r="D5229" t="s">
        <v>16212</v>
      </c>
    </row>
    <row r="5230" spans="1:4" x14ac:dyDescent="0.25">
      <c r="A5230" t="s">
        <v>9877</v>
      </c>
      <c r="B5230" t="s">
        <v>9878</v>
      </c>
      <c r="C5230" t="s">
        <v>21405</v>
      </c>
      <c r="D5230" t="s">
        <v>16212</v>
      </c>
    </row>
    <row r="5231" spans="1:4" x14ac:dyDescent="0.25">
      <c r="A5231" t="s">
        <v>9952</v>
      </c>
      <c r="B5231" t="s">
        <v>9953</v>
      </c>
      <c r="C5231" t="s">
        <v>21446</v>
      </c>
      <c r="D5231" t="s">
        <v>16258</v>
      </c>
    </row>
    <row r="5232" spans="1:4" x14ac:dyDescent="0.25">
      <c r="A5232" t="s">
        <v>10012</v>
      </c>
      <c r="B5232" t="s">
        <v>10013</v>
      </c>
      <c r="C5232" t="s">
        <v>21479</v>
      </c>
      <c r="D5232" t="s">
        <v>21480</v>
      </c>
    </row>
    <row r="5233" spans="1:4" x14ac:dyDescent="0.25">
      <c r="A5233" t="s">
        <v>10198</v>
      </c>
      <c r="B5233" t="s">
        <v>10199</v>
      </c>
      <c r="C5233" t="s">
        <v>21578</v>
      </c>
      <c r="D5233" t="s">
        <v>16258</v>
      </c>
    </row>
    <row r="5234" spans="1:4" x14ac:dyDescent="0.25">
      <c r="A5234" t="s">
        <v>10438</v>
      </c>
      <c r="B5234" t="s">
        <v>10439</v>
      </c>
      <c r="C5234" t="s">
        <v>21702</v>
      </c>
      <c r="D5234" t="s">
        <v>16212</v>
      </c>
    </row>
    <row r="5235" spans="1:4" x14ac:dyDescent="0.25">
      <c r="A5235" t="s">
        <v>10446</v>
      </c>
      <c r="B5235" t="s">
        <v>10447</v>
      </c>
      <c r="C5235" t="s">
        <v>21706</v>
      </c>
      <c r="D5235" t="s">
        <v>16258</v>
      </c>
    </row>
    <row r="5236" spans="1:4" x14ac:dyDescent="0.25">
      <c r="A5236" t="s">
        <v>10586</v>
      </c>
      <c r="B5236" t="s">
        <v>10587</v>
      </c>
      <c r="C5236" t="s">
        <v>21782</v>
      </c>
      <c r="D5236" t="s">
        <v>16258</v>
      </c>
    </row>
    <row r="5237" spans="1:4" x14ac:dyDescent="0.25">
      <c r="A5237" t="s">
        <v>10680</v>
      </c>
      <c r="B5237" t="s">
        <v>10681</v>
      </c>
      <c r="C5237" t="s">
        <v>21830</v>
      </c>
      <c r="D5237" t="s">
        <v>16258</v>
      </c>
    </row>
    <row r="5238" spans="1:4" x14ac:dyDescent="0.25">
      <c r="A5238" t="s">
        <v>10716</v>
      </c>
      <c r="B5238" t="s">
        <v>10717</v>
      </c>
      <c r="C5238" t="s">
        <v>21848</v>
      </c>
      <c r="D5238" t="s">
        <v>17615</v>
      </c>
    </row>
    <row r="5239" spans="1:4" x14ac:dyDescent="0.25">
      <c r="A5239" t="s">
        <v>10815</v>
      </c>
      <c r="B5239" t="s">
        <v>10816</v>
      </c>
      <c r="C5239" t="s">
        <v>21902</v>
      </c>
      <c r="D5239" t="s">
        <v>16258</v>
      </c>
    </row>
    <row r="5240" spans="1:4" x14ac:dyDescent="0.25">
      <c r="A5240" t="s">
        <v>10795</v>
      </c>
      <c r="B5240" t="s">
        <v>10796</v>
      </c>
      <c r="C5240" t="s">
        <v>21891</v>
      </c>
      <c r="D5240" t="s">
        <v>16253</v>
      </c>
    </row>
    <row r="5241" spans="1:4" x14ac:dyDescent="0.25">
      <c r="A5241" t="s">
        <v>10861</v>
      </c>
      <c r="B5241" t="s">
        <v>10862</v>
      </c>
      <c r="C5241" t="s">
        <v>21926</v>
      </c>
      <c r="D5241" t="s">
        <v>16258</v>
      </c>
    </row>
    <row r="5242" spans="1:4" x14ac:dyDescent="0.25">
      <c r="A5242" t="s">
        <v>10873</v>
      </c>
      <c r="B5242" t="s">
        <v>10874</v>
      </c>
      <c r="C5242" t="s">
        <v>21932</v>
      </c>
      <c r="D5242" t="s">
        <v>17559</v>
      </c>
    </row>
    <row r="5243" spans="1:4" x14ac:dyDescent="0.25">
      <c r="A5243" t="s">
        <v>10916</v>
      </c>
      <c r="B5243" t="s">
        <v>10917</v>
      </c>
      <c r="C5243" t="s">
        <v>21954</v>
      </c>
      <c r="D5243" t="s">
        <v>16258</v>
      </c>
    </row>
    <row r="5244" spans="1:4" x14ac:dyDescent="0.25">
      <c r="A5244" t="s">
        <v>10980</v>
      </c>
      <c r="B5244" t="s">
        <v>10981</v>
      </c>
      <c r="C5244" t="s">
        <v>21986</v>
      </c>
      <c r="D5244" t="s">
        <v>16258</v>
      </c>
    </row>
    <row r="5245" spans="1:4" x14ac:dyDescent="0.25">
      <c r="A5245" t="s">
        <v>11189</v>
      </c>
      <c r="B5245" t="s">
        <v>11190</v>
      </c>
      <c r="C5245" t="s">
        <v>22092</v>
      </c>
      <c r="D5245" t="s">
        <v>16212</v>
      </c>
    </row>
    <row r="5246" spans="1:4" x14ac:dyDescent="0.25">
      <c r="A5246" t="s">
        <v>11238</v>
      </c>
      <c r="B5246" t="s">
        <v>11239</v>
      </c>
      <c r="C5246" t="s">
        <v>22118</v>
      </c>
      <c r="D5246" t="s">
        <v>16258</v>
      </c>
    </row>
    <row r="5247" spans="1:4" x14ac:dyDescent="0.25">
      <c r="A5247" t="s">
        <v>11262</v>
      </c>
      <c r="B5247" t="s">
        <v>11263</v>
      </c>
      <c r="C5247" t="s">
        <v>22132</v>
      </c>
      <c r="D5247" t="s">
        <v>16258</v>
      </c>
    </row>
    <row r="5248" spans="1:4" x14ac:dyDescent="0.25">
      <c r="A5248" t="s">
        <v>11434</v>
      </c>
      <c r="B5248" t="s">
        <v>11435</v>
      </c>
      <c r="C5248" t="s">
        <v>22221</v>
      </c>
      <c r="D5248" t="s">
        <v>16258</v>
      </c>
    </row>
    <row r="5249" spans="1:4" x14ac:dyDescent="0.25">
      <c r="A5249" t="s">
        <v>11730</v>
      </c>
      <c r="B5249" t="s">
        <v>11731</v>
      </c>
      <c r="C5249" t="s">
        <v>22385</v>
      </c>
      <c r="D5249" t="s">
        <v>16191</v>
      </c>
    </row>
    <row r="5250" spans="1:4" x14ac:dyDescent="0.25">
      <c r="A5250" t="s">
        <v>11750</v>
      </c>
      <c r="B5250" t="s">
        <v>11751</v>
      </c>
      <c r="C5250" t="s">
        <v>22395</v>
      </c>
      <c r="D5250" t="s">
        <v>16258</v>
      </c>
    </row>
    <row r="5251" spans="1:4" x14ac:dyDescent="0.25">
      <c r="A5251" t="s">
        <v>110</v>
      </c>
      <c r="B5251" t="s">
        <v>11763</v>
      </c>
      <c r="C5251" t="s">
        <v>22402</v>
      </c>
      <c r="D5251" t="s">
        <v>17559</v>
      </c>
    </row>
    <row r="5252" spans="1:4" x14ac:dyDescent="0.25">
      <c r="A5252" t="s">
        <v>11794</v>
      </c>
      <c r="B5252" t="s">
        <v>11795</v>
      </c>
      <c r="C5252" t="s">
        <v>22420</v>
      </c>
      <c r="D5252" t="s">
        <v>16212</v>
      </c>
    </row>
    <row r="5253" spans="1:4" x14ac:dyDescent="0.25">
      <c r="A5253" t="s">
        <v>11822</v>
      </c>
      <c r="B5253" t="s">
        <v>11823</v>
      </c>
      <c r="C5253" t="s">
        <v>22433</v>
      </c>
      <c r="D5253" t="s">
        <v>16193</v>
      </c>
    </row>
    <row r="5254" spans="1:4" x14ac:dyDescent="0.25">
      <c r="A5254" t="s">
        <v>11824</v>
      </c>
      <c r="B5254" t="s">
        <v>11825</v>
      </c>
      <c r="C5254" t="s">
        <v>22434</v>
      </c>
      <c r="D5254" t="s">
        <v>16193</v>
      </c>
    </row>
    <row r="5255" spans="1:4" x14ac:dyDescent="0.25">
      <c r="A5255" t="s">
        <v>12073</v>
      </c>
      <c r="B5255" t="s">
        <v>12074</v>
      </c>
      <c r="C5255" t="s">
        <v>22564</v>
      </c>
      <c r="D5255" t="s">
        <v>16258</v>
      </c>
    </row>
    <row r="5256" spans="1:4" x14ac:dyDescent="0.25">
      <c r="A5256" t="s">
        <v>12102</v>
      </c>
      <c r="B5256" t="s">
        <v>12103</v>
      </c>
      <c r="C5256" t="s">
        <v>22579</v>
      </c>
      <c r="D5256" t="s">
        <v>16253</v>
      </c>
    </row>
    <row r="5257" spans="1:4" x14ac:dyDescent="0.25">
      <c r="A5257" t="s">
        <v>12151</v>
      </c>
      <c r="B5257" t="s">
        <v>12152</v>
      </c>
      <c r="C5257" t="s">
        <v>22605</v>
      </c>
      <c r="D5257" t="s">
        <v>16258</v>
      </c>
    </row>
    <row r="5258" spans="1:4" x14ac:dyDescent="0.25">
      <c r="A5258" t="s">
        <v>12611</v>
      </c>
      <c r="B5258" t="s">
        <v>12612</v>
      </c>
      <c r="C5258" t="s">
        <v>22859</v>
      </c>
      <c r="D5258" t="s">
        <v>16212</v>
      </c>
    </row>
    <row r="5259" spans="1:4" x14ac:dyDescent="0.25">
      <c r="A5259" t="s">
        <v>12623</v>
      </c>
      <c r="B5259" t="s">
        <v>12624</v>
      </c>
      <c r="C5259" t="s">
        <v>22866</v>
      </c>
      <c r="D5259" t="s">
        <v>16258</v>
      </c>
    </row>
    <row r="5260" spans="1:4" x14ac:dyDescent="0.25">
      <c r="A5260" t="s">
        <v>12630</v>
      </c>
      <c r="B5260" t="s">
        <v>12631</v>
      </c>
      <c r="C5260" t="s">
        <v>22870</v>
      </c>
      <c r="D5260" t="s">
        <v>16258</v>
      </c>
    </row>
    <row r="5261" spans="1:4" x14ac:dyDescent="0.25">
      <c r="A5261" t="s">
        <v>12681</v>
      </c>
      <c r="B5261" t="s">
        <v>12682</v>
      </c>
      <c r="C5261" t="s">
        <v>22898</v>
      </c>
      <c r="D5261" t="s">
        <v>16258</v>
      </c>
    </row>
    <row r="5262" spans="1:4" x14ac:dyDescent="0.25">
      <c r="A5262" t="s">
        <v>13071</v>
      </c>
      <c r="B5262" t="s">
        <v>13072</v>
      </c>
      <c r="C5262" t="s">
        <v>23109</v>
      </c>
      <c r="D5262" t="s">
        <v>16377</v>
      </c>
    </row>
    <row r="5263" spans="1:4" x14ac:dyDescent="0.25">
      <c r="A5263" t="s">
        <v>13190</v>
      </c>
      <c r="B5263" t="s">
        <v>13191</v>
      </c>
      <c r="C5263" t="s">
        <v>23173</v>
      </c>
      <c r="D5263" t="s">
        <v>16258</v>
      </c>
    </row>
    <row r="5264" spans="1:4" x14ac:dyDescent="0.25">
      <c r="A5264" t="s">
        <v>13215</v>
      </c>
      <c r="B5264" t="s">
        <v>13216</v>
      </c>
      <c r="C5264" t="s">
        <v>23187</v>
      </c>
      <c r="D5264" t="s">
        <v>16212</v>
      </c>
    </row>
    <row r="5265" spans="1:4" x14ac:dyDescent="0.25">
      <c r="A5265" t="s">
        <v>13618</v>
      </c>
      <c r="B5265" t="s">
        <v>13619</v>
      </c>
      <c r="C5265" t="s">
        <v>23403</v>
      </c>
      <c r="D5265" t="s">
        <v>16253</v>
      </c>
    </row>
    <row r="5266" spans="1:4" x14ac:dyDescent="0.25">
      <c r="A5266" t="s">
        <v>13620</v>
      </c>
      <c r="B5266" t="s">
        <v>13621</v>
      </c>
      <c r="C5266" t="s">
        <v>23404</v>
      </c>
      <c r="D5266" t="s">
        <v>16191</v>
      </c>
    </row>
    <row r="5267" spans="1:4" x14ac:dyDescent="0.25">
      <c r="A5267" t="s">
        <v>13778</v>
      </c>
      <c r="B5267" t="s">
        <v>13779</v>
      </c>
      <c r="C5267" t="s">
        <v>23490</v>
      </c>
      <c r="D5267" t="s">
        <v>16258</v>
      </c>
    </row>
    <row r="5268" spans="1:4" x14ac:dyDescent="0.25">
      <c r="A5268" t="s">
        <v>13866</v>
      </c>
      <c r="B5268" t="s">
        <v>13867</v>
      </c>
      <c r="C5268" t="s">
        <v>23538</v>
      </c>
      <c r="D5268" t="s">
        <v>16258</v>
      </c>
    </row>
    <row r="5269" spans="1:4" x14ac:dyDescent="0.25">
      <c r="A5269" t="s">
        <v>14004</v>
      </c>
      <c r="B5269" t="s">
        <v>14005</v>
      </c>
      <c r="C5269" t="s">
        <v>23613</v>
      </c>
      <c r="D5269" t="s">
        <v>16258</v>
      </c>
    </row>
    <row r="5270" spans="1:4" x14ac:dyDescent="0.25">
      <c r="A5270" t="s">
        <v>14501</v>
      </c>
      <c r="B5270" t="s">
        <v>14502</v>
      </c>
      <c r="C5270" t="s">
        <v>23876</v>
      </c>
      <c r="D5270" t="s">
        <v>16260</v>
      </c>
    </row>
    <row r="5271" spans="1:4" x14ac:dyDescent="0.25">
      <c r="A5271" t="s">
        <v>14319</v>
      </c>
      <c r="B5271" t="s">
        <v>14320</v>
      </c>
      <c r="C5271" t="s">
        <v>23780</v>
      </c>
      <c r="D5271" t="s">
        <v>16258</v>
      </c>
    </row>
    <row r="5272" spans="1:4" x14ac:dyDescent="0.25">
      <c r="A5272" t="s">
        <v>151</v>
      </c>
      <c r="B5272" t="s">
        <v>14470</v>
      </c>
      <c r="C5272" t="s">
        <v>23859</v>
      </c>
      <c r="D5272" t="s">
        <v>16209</v>
      </c>
    </row>
    <row r="5273" spans="1:4" x14ac:dyDescent="0.25">
      <c r="A5273" t="s">
        <v>14481</v>
      </c>
      <c r="B5273" t="s">
        <v>14482</v>
      </c>
      <c r="C5273" t="s">
        <v>23866</v>
      </c>
      <c r="D5273" t="s">
        <v>16258</v>
      </c>
    </row>
    <row r="5274" spans="1:4" x14ac:dyDescent="0.25">
      <c r="A5274" t="s">
        <v>14567</v>
      </c>
      <c r="B5274" t="s">
        <v>14568</v>
      </c>
      <c r="C5274" t="s">
        <v>23911</v>
      </c>
      <c r="D5274" t="s">
        <v>16253</v>
      </c>
    </row>
    <row r="5275" spans="1:4" x14ac:dyDescent="0.25">
      <c r="A5275" t="s">
        <v>14827</v>
      </c>
      <c r="B5275" t="s">
        <v>14828</v>
      </c>
      <c r="C5275" t="s">
        <v>24044</v>
      </c>
      <c r="D5275" t="s">
        <v>16258</v>
      </c>
    </row>
    <row r="5276" spans="1:4" x14ac:dyDescent="0.25">
      <c r="A5276" t="s">
        <v>15002</v>
      </c>
      <c r="B5276" t="s">
        <v>15003</v>
      </c>
      <c r="C5276" t="s">
        <v>24134</v>
      </c>
      <c r="D5276" t="s">
        <v>16212</v>
      </c>
    </row>
    <row r="5277" spans="1:4" x14ac:dyDescent="0.25">
      <c r="A5277" t="s">
        <v>15116</v>
      </c>
      <c r="B5277" t="s">
        <v>15117</v>
      </c>
      <c r="C5277" t="s">
        <v>24195</v>
      </c>
      <c r="D5277" t="s">
        <v>16191</v>
      </c>
    </row>
    <row r="5278" spans="1:4" x14ac:dyDescent="0.25">
      <c r="A5278" t="s">
        <v>15148</v>
      </c>
      <c r="B5278" t="s">
        <v>15149</v>
      </c>
      <c r="C5278" t="s">
        <v>24211</v>
      </c>
      <c r="D5278" t="s">
        <v>16212</v>
      </c>
    </row>
    <row r="5279" spans="1:4" x14ac:dyDescent="0.25">
      <c r="A5279" t="s">
        <v>15203</v>
      </c>
      <c r="B5279" t="s">
        <v>15204</v>
      </c>
      <c r="C5279" t="s">
        <v>24240</v>
      </c>
      <c r="D5279" t="s">
        <v>16212</v>
      </c>
    </row>
    <row r="5280" spans="1:4" x14ac:dyDescent="0.25">
      <c r="A5280" t="s">
        <v>15326</v>
      </c>
      <c r="B5280" t="s">
        <v>15327</v>
      </c>
      <c r="C5280" t="s">
        <v>24305</v>
      </c>
      <c r="D5280" t="s">
        <v>16258</v>
      </c>
    </row>
    <row r="5281" spans="1:4" x14ac:dyDescent="0.25">
      <c r="A5281" t="s">
        <v>15421</v>
      </c>
      <c r="B5281" t="s">
        <v>15422</v>
      </c>
      <c r="C5281" t="s">
        <v>24355</v>
      </c>
      <c r="D5281" t="s">
        <v>16258</v>
      </c>
    </row>
    <row r="5282" spans="1:4" x14ac:dyDescent="0.25">
      <c r="A5282" t="s">
        <v>15566</v>
      </c>
      <c r="B5282" t="s">
        <v>15567</v>
      </c>
      <c r="C5282" t="s">
        <v>24429</v>
      </c>
      <c r="D5282" t="s">
        <v>16258</v>
      </c>
    </row>
    <row r="5283" spans="1:4" x14ac:dyDescent="0.25">
      <c r="A5283" t="s">
        <v>15767</v>
      </c>
      <c r="B5283" t="s">
        <v>15768</v>
      </c>
      <c r="C5283" t="s">
        <v>24538</v>
      </c>
      <c r="D5283" t="s">
        <v>16253</v>
      </c>
    </row>
    <row r="5284" spans="1:4" x14ac:dyDescent="0.25">
      <c r="A5284" t="s">
        <v>599</v>
      </c>
      <c r="B5284" t="s">
        <v>600</v>
      </c>
      <c r="C5284" t="s">
        <v>16320</v>
      </c>
      <c r="D5284" t="s">
        <v>16212</v>
      </c>
    </row>
    <row r="5285" spans="1:4" x14ac:dyDescent="0.25">
      <c r="A5285" t="s">
        <v>720</v>
      </c>
      <c r="B5285" t="s">
        <v>721</v>
      </c>
      <c r="C5285" t="s">
        <v>16398</v>
      </c>
      <c r="D5285" t="s">
        <v>16399</v>
      </c>
    </row>
    <row r="5286" spans="1:4" x14ac:dyDescent="0.25">
      <c r="A5286" t="s">
        <v>923</v>
      </c>
      <c r="B5286" t="s">
        <v>924</v>
      </c>
      <c r="C5286" t="s">
        <v>16520</v>
      </c>
      <c r="D5286" t="s">
        <v>16212</v>
      </c>
    </row>
    <row r="5287" spans="1:4" x14ac:dyDescent="0.25">
      <c r="A5287" t="s">
        <v>1075</v>
      </c>
      <c r="B5287" t="s">
        <v>1076</v>
      </c>
      <c r="C5287" t="s">
        <v>16611</v>
      </c>
      <c r="D5287" t="s">
        <v>16253</v>
      </c>
    </row>
    <row r="5288" spans="1:4" x14ac:dyDescent="0.25">
      <c r="A5288" t="s">
        <v>1165</v>
      </c>
      <c r="B5288" t="s">
        <v>1166</v>
      </c>
      <c r="C5288" t="s">
        <v>16666</v>
      </c>
      <c r="D5288" t="s">
        <v>16212</v>
      </c>
    </row>
    <row r="5289" spans="1:4" x14ac:dyDescent="0.25">
      <c r="A5289" t="s">
        <v>1788</v>
      </c>
      <c r="B5289" t="s">
        <v>1789</v>
      </c>
      <c r="C5289" t="s">
        <v>17012</v>
      </c>
      <c r="D5289" t="s">
        <v>16253</v>
      </c>
    </row>
    <row r="5290" spans="1:4" x14ac:dyDescent="0.25">
      <c r="A5290" t="s">
        <v>1815</v>
      </c>
      <c r="B5290" t="s">
        <v>1816</v>
      </c>
      <c r="C5290" t="s">
        <v>17026</v>
      </c>
      <c r="D5290" t="s">
        <v>16212</v>
      </c>
    </row>
    <row r="5291" spans="1:4" x14ac:dyDescent="0.25">
      <c r="A5291" t="s">
        <v>1990</v>
      </c>
      <c r="B5291" t="s">
        <v>1991</v>
      </c>
      <c r="C5291" t="s">
        <v>17122</v>
      </c>
      <c r="D5291" t="s">
        <v>16193</v>
      </c>
    </row>
    <row r="5292" spans="1:4" x14ac:dyDescent="0.25">
      <c r="A5292" t="s">
        <v>2762</v>
      </c>
      <c r="B5292" t="s">
        <v>2763</v>
      </c>
      <c r="C5292" t="s">
        <v>17540</v>
      </c>
      <c r="D5292" t="s">
        <v>16212</v>
      </c>
    </row>
    <row r="5293" spans="1:4" x14ac:dyDescent="0.25">
      <c r="A5293" t="s">
        <v>3086</v>
      </c>
      <c r="B5293" t="s">
        <v>3087</v>
      </c>
      <c r="C5293" t="s">
        <v>17721</v>
      </c>
      <c r="D5293" t="s">
        <v>16253</v>
      </c>
    </row>
    <row r="5294" spans="1:4" x14ac:dyDescent="0.25">
      <c r="A5294" t="s">
        <v>3197</v>
      </c>
      <c r="B5294" t="s">
        <v>3198</v>
      </c>
      <c r="C5294" t="s">
        <v>17784</v>
      </c>
      <c r="D5294" t="s">
        <v>16193</v>
      </c>
    </row>
    <row r="5295" spans="1:4" x14ac:dyDescent="0.25">
      <c r="A5295" t="s">
        <v>37</v>
      </c>
      <c r="B5295" t="s">
        <v>3928</v>
      </c>
      <c r="C5295" t="s">
        <v>18174</v>
      </c>
      <c r="D5295" t="s">
        <v>16212</v>
      </c>
    </row>
    <row r="5296" spans="1:4" x14ac:dyDescent="0.25">
      <c r="A5296" t="s">
        <v>4722</v>
      </c>
      <c r="B5296" t="s">
        <v>4723</v>
      </c>
      <c r="C5296" t="s">
        <v>18610</v>
      </c>
      <c r="D5296" t="s">
        <v>16212</v>
      </c>
    </row>
    <row r="5297" spans="1:4" x14ac:dyDescent="0.25">
      <c r="A5297" t="s">
        <v>4758</v>
      </c>
      <c r="B5297" t="s">
        <v>4759</v>
      </c>
      <c r="C5297" t="s">
        <v>18630</v>
      </c>
      <c r="D5297" t="s">
        <v>16193</v>
      </c>
    </row>
    <row r="5298" spans="1:4" x14ac:dyDescent="0.25">
      <c r="A5298" t="s">
        <v>2533</v>
      </c>
      <c r="B5298" t="s">
        <v>2534</v>
      </c>
      <c r="C5298" t="s">
        <v>17414</v>
      </c>
      <c r="D5298" t="s">
        <v>16212</v>
      </c>
    </row>
    <row r="5299" spans="1:4" x14ac:dyDescent="0.25">
      <c r="A5299" t="s">
        <v>2730</v>
      </c>
      <c r="B5299" t="s">
        <v>2731</v>
      </c>
      <c r="C5299" t="s">
        <v>17522</v>
      </c>
      <c r="D5299" t="s">
        <v>16212</v>
      </c>
    </row>
    <row r="5300" spans="1:4" x14ac:dyDescent="0.25">
      <c r="A5300" t="s">
        <v>2873</v>
      </c>
      <c r="B5300" t="s">
        <v>2874</v>
      </c>
      <c r="C5300" t="s">
        <v>17601</v>
      </c>
      <c r="D5300" t="s">
        <v>16193</v>
      </c>
    </row>
    <row r="5301" spans="1:4" x14ac:dyDescent="0.25">
      <c r="A5301" t="s">
        <v>4708</v>
      </c>
      <c r="B5301" t="s">
        <v>4709</v>
      </c>
      <c r="C5301" t="s">
        <v>18603</v>
      </c>
      <c r="D5301" t="s">
        <v>16212</v>
      </c>
    </row>
    <row r="5302" spans="1:4" x14ac:dyDescent="0.25">
      <c r="A5302" t="s">
        <v>11018</v>
      </c>
      <c r="B5302" t="s">
        <v>11019</v>
      </c>
      <c r="C5302" t="s">
        <v>22005</v>
      </c>
      <c r="D5302" t="s">
        <v>16212</v>
      </c>
    </row>
    <row r="5303" spans="1:4" x14ac:dyDescent="0.25">
      <c r="A5303" t="s">
        <v>382</v>
      </c>
      <c r="B5303" t="s">
        <v>12031</v>
      </c>
      <c r="C5303" t="s">
        <v>22540</v>
      </c>
      <c r="D5303" t="s">
        <v>16226</v>
      </c>
    </row>
    <row r="5304" spans="1:4" x14ac:dyDescent="0.25">
      <c r="A5304" t="s">
        <v>14585</v>
      </c>
      <c r="B5304" t="s">
        <v>14586</v>
      </c>
      <c r="C5304" t="s">
        <v>23920</v>
      </c>
      <c r="D5304" t="s">
        <v>16212</v>
      </c>
    </row>
    <row r="5305" spans="1:4" x14ac:dyDescent="0.25">
      <c r="A5305" t="s">
        <v>15546</v>
      </c>
      <c r="B5305" t="s">
        <v>15547</v>
      </c>
      <c r="C5305" t="s">
        <v>24419</v>
      </c>
      <c r="D5305" t="s">
        <v>16212</v>
      </c>
    </row>
    <row r="5306" spans="1:4" x14ac:dyDescent="0.25">
      <c r="A5306" t="s">
        <v>5938</v>
      </c>
      <c r="B5306" t="s">
        <v>5939</v>
      </c>
      <c r="C5306" t="s">
        <v>19276</v>
      </c>
      <c r="D5306" t="s">
        <v>17830</v>
      </c>
    </row>
    <row r="5307" spans="1:4" x14ac:dyDescent="0.25">
      <c r="A5307" t="s">
        <v>6590</v>
      </c>
      <c r="B5307" t="s">
        <v>6591</v>
      </c>
      <c r="C5307" t="s">
        <v>19634</v>
      </c>
      <c r="D5307" t="s">
        <v>16399</v>
      </c>
    </row>
    <row r="5308" spans="1:4" x14ac:dyDescent="0.25">
      <c r="A5308" t="s">
        <v>6705</v>
      </c>
      <c r="B5308" t="s">
        <v>6706</v>
      </c>
      <c r="C5308" t="s">
        <v>19698</v>
      </c>
      <c r="D5308" t="s">
        <v>16253</v>
      </c>
    </row>
    <row r="5309" spans="1:4" x14ac:dyDescent="0.25">
      <c r="A5309" t="s">
        <v>7846</v>
      </c>
      <c r="B5309" t="s">
        <v>7847</v>
      </c>
      <c r="C5309" t="s">
        <v>20314</v>
      </c>
      <c r="D5309" t="s">
        <v>16253</v>
      </c>
    </row>
    <row r="5310" spans="1:4" x14ac:dyDescent="0.25">
      <c r="A5310" t="s">
        <v>197</v>
      </c>
      <c r="B5310" t="s">
        <v>7855</v>
      </c>
      <c r="C5310" t="s">
        <v>20319</v>
      </c>
      <c r="D5310" t="s">
        <v>16226</v>
      </c>
    </row>
    <row r="5311" spans="1:4" x14ac:dyDescent="0.25">
      <c r="A5311" t="s">
        <v>7948</v>
      </c>
      <c r="B5311" t="s">
        <v>7949</v>
      </c>
      <c r="C5311" t="s">
        <v>20370</v>
      </c>
      <c r="D5311" t="s">
        <v>16212</v>
      </c>
    </row>
    <row r="5312" spans="1:4" x14ac:dyDescent="0.25">
      <c r="A5312" t="s">
        <v>9555</v>
      </c>
      <c r="B5312" t="s">
        <v>9556</v>
      </c>
      <c r="C5312" t="s">
        <v>21234</v>
      </c>
      <c r="D5312" t="s">
        <v>16377</v>
      </c>
    </row>
    <row r="5313" spans="1:4" x14ac:dyDescent="0.25">
      <c r="A5313" t="s">
        <v>10131</v>
      </c>
      <c r="B5313" t="s">
        <v>10132</v>
      </c>
      <c r="C5313" t="s">
        <v>21543</v>
      </c>
      <c r="D5313" t="s">
        <v>16212</v>
      </c>
    </row>
    <row r="5314" spans="1:4" x14ac:dyDescent="0.25">
      <c r="A5314" t="s">
        <v>11975</v>
      </c>
      <c r="B5314" t="s">
        <v>11976</v>
      </c>
      <c r="C5314" t="s">
        <v>22512</v>
      </c>
      <c r="D5314" t="s">
        <v>16253</v>
      </c>
    </row>
    <row r="5315" spans="1:4" x14ac:dyDescent="0.25">
      <c r="A5315" t="s">
        <v>12702</v>
      </c>
      <c r="B5315" t="s">
        <v>12703</v>
      </c>
      <c r="C5315" t="s">
        <v>22909</v>
      </c>
      <c r="D5315" t="s">
        <v>16212</v>
      </c>
    </row>
    <row r="5316" spans="1:4" x14ac:dyDescent="0.25">
      <c r="A5316" t="s">
        <v>12710</v>
      </c>
      <c r="B5316" t="s">
        <v>12711</v>
      </c>
      <c r="C5316" t="s">
        <v>22913</v>
      </c>
      <c r="D5316" t="s">
        <v>16193</v>
      </c>
    </row>
    <row r="5317" spans="1:4" x14ac:dyDescent="0.25">
      <c r="A5317" t="s">
        <v>12804</v>
      </c>
      <c r="B5317" t="s">
        <v>12805</v>
      </c>
      <c r="C5317" t="s">
        <v>22964</v>
      </c>
      <c r="D5317" t="s">
        <v>17559</v>
      </c>
    </row>
    <row r="5318" spans="1:4" x14ac:dyDescent="0.25">
      <c r="A5318" t="s">
        <v>12646</v>
      </c>
      <c r="B5318" t="s">
        <v>12647</v>
      </c>
      <c r="C5318" t="s">
        <v>22878</v>
      </c>
      <c r="D5318" t="s">
        <v>16212</v>
      </c>
    </row>
    <row r="5319" spans="1:4" x14ac:dyDescent="0.25">
      <c r="A5319" t="s">
        <v>13993</v>
      </c>
      <c r="B5319" t="s">
        <v>13994</v>
      </c>
      <c r="C5319" t="s">
        <v>23607</v>
      </c>
      <c r="D5319" t="s">
        <v>16253</v>
      </c>
    </row>
    <row r="5320" spans="1:4" x14ac:dyDescent="0.25">
      <c r="A5320" t="s">
        <v>14720</v>
      </c>
      <c r="B5320" t="s">
        <v>14721</v>
      </c>
      <c r="C5320" t="s">
        <v>23990</v>
      </c>
      <c r="D5320" t="s">
        <v>16377</v>
      </c>
    </row>
    <row r="5321" spans="1:4" x14ac:dyDescent="0.25">
      <c r="A5321" t="s">
        <v>14809</v>
      </c>
      <c r="B5321" t="s">
        <v>14810</v>
      </c>
      <c r="C5321" t="s">
        <v>24035</v>
      </c>
      <c r="D5321" t="s">
        <v>16377</v>
      </c>
    </row>
    <row r="5322" spans="1:4" x14ac:dyDescent="0.25">
      <c r="A5322" t="s">
        <v>15053</v>
      </c>
      <c r="B5322" t="s">
        <v>15054</v>
      </c>
      <c r="C5322" t="s">
        <v>24161</v>
      </c>
      <c r="D5322" t="s">
        <v>16253</v>
      </c>
    </row>
    <row r="5323" spans="1:4" x14ac:dyDescent="0.25">
      <c r="A5323" t="s">
        <v>15534</v>
      </c>
      <c r="B5323" t="s">
        <v>15535</v>
      </c>
      <c r="C5323" t="s">
        <v>24413</v>
      </c>
      <c r="D5323" t="s">
        <v>16193</v>
      </c>
    </row>
    <row r="5324" spans="1:4" x14ac:dyDescent="0.25">
      <c r="A5324" t="s">
        <v>15788</v>
      </c>
      <c r="B5324" t="s">
        <v>15789</v>
      </c>
      <c r="C5324" t="s">
        <v>24549</v>
      </c>
      <c r="D5324" t="s">
        <v>16212</v>
      </c>
    </row>
    <row r="5325" spans="1:4" x14ac:dyDescent="0.25">
      <c r="A5325" t="s">
        <v>4821</v>
      </c>
      <c r="B5325" t="s">
        <v>4822</v>
      </c>
      <c r="C5325" t="s">
        <v>18667</v>
      </c>
      <c r="D5325" t="s">
        <v>16226</v>
      </c>
    </row>
    <row r="5326" spans="1:4" x14ac:dyDescent="0.25">
      <c r="A5326" t="s">
        <v>341</v>
      </c>
      <c r="B5326" t="s">
        <v>4837</v>
      </c>
      <c r="C5326" t="s">
        <v>18677</v>
      </c>
      <c r="D5326" t="s">
        <v>16226</v>
      </c>
    </row>
    <row r="5327" spans="1:4" x14ac:dyDescent="0.25">
      <c r="A5327" t="s">
        <v>4840</v>
      </c>
      <c r="B5327" t="s">
        <v>4841</v>
      </c>
      <c r="C5327" t="s">
        <v>18679</v>
      </c>
      <c r="D5327" t="s">
        <v>16212</v>
      </c>
    </row>
    <row r="5328" spans="1:4" x14ac:dyDescent="0.25">
      <c r="A5328" t="s">
        <v>50</v>
      </c>
      <c r="B5328" t="s">
        <v>4915</v>
      </c>
      <c r="C5328" t="s">
        <v>18722</v>
      </c>
      <c r="D5328" t="s">
        <v>16226</v>
      </c>
    </row>
    <row r="5329" spans="1:4" x14ac:dyDescent="0.25">
      <c r="A5329" t="s">
        <v>4979</v>
      </c>
      <c r="B5329" t="s">
        <v>4980</v>
      </c>
      <c r="C5329" t="s">
        <v>18756</v>
      </c>
      <c r="D5329" t="s">
        <v>16248</v>
      </c>
    </row>
    <row r="5330" spans="1:4" x14ac:dyDescent="0.25">
      <c r="A5330" t="s">
        <v>5007</v>
      </c>
      <c r="B5330" t="s">
        <v>5008</v>
      </c>
      <c r="C5330" t="s">
        <v>18770</v>
      </c>
      <c r="D5330" t="s">
        <v>16248</v>
      </c>
    </row>
    <row r="5331" spans="1:4" x14ac:dyDescent="0.25">
      <c r="A5331" t="s">
        <v>5030</v>
      </c>
      <c r="B5331" t="s">
        <v>5031</v>
      </c>
      <c r="C5331" t="s">
        <v>18784</v>
      </c>
      <c r="D5331" t="s">
        <v>16335</v>
      </c>
    </row>
    <row r="5332" spans="1:4" x14ac:dyDescent="0.25">
      <c r="A5332" t="s">
        <v>5035</v>
      </c>
      <c r="B5332" t="s">
        <v>5036</v>
      </c>
      <c r="C5332" t="s">
        <v>18788</v>
      </c>
      <c r="D5332" t="s">
        <v>16248</v>
      </c>
    </row>
    <row r="5333" spans="1:4" x14ac:dyDescent="0.25">
      <c r="A5333" t="s">
        <v>5140</v>
      </c>
      <c r="B5333" t="s">
        <v>5141</v>
      </c>
      <c r="C5333" t="s">
        <v>18842</v>
      </c>
      <c r="D5333" t="s">
        <v>16248</v>
      </c>
    </row>
    <row r="5334" spans="1:4" x14ac:dyDescent="0.25">
      <c r="A5334" t="s">
        <v>5205</v>
      </c>
      <c r="B5334" t="s">
        <v>5206</v>
      </c>
      <c r="C5334" t="s">
        <v>18878</v>
      </c>
      <c r="D5334" t="s">
        <v>16193</v>
      </c>
    </row>
    <row r="5335" spans="1:4" x14ac:dyDescent="0.25">
      <c r="A5335" t="s">
        <v>5207</v>
      </c>
      <c r="B5335" t="s">
        <v>5208</v>
      </c>
      <c r="C5335" t="s">
        <v>18879</v>
      </c>
      <c r="D5335" t="s">
        <v>16248</v>
      </c>
    </row>
    <row r="5336" spans="1:4" x14ac:dyDescent="0.25">
      <c r="A5336" t="s">
        <v>177</v>
      </c>
      <c r="B5336" t="s">
        <v>5211</v>
      </c>
      <c r="C5336" t="s">
        <v>18881</v>
      </c>
      <c r="D5336" t="s">
        <v>16226</v>
      </c>
    </row>
    <row r="5337" spans="1:4" x14ac:dyDescent="0.25">
      <c r="A5337" t="s">
        <v>5226</v>
      </c>
      <c r="B5337" t="s">
        <v>5227</v>
      </c>
      <c r="C5337" t="s">
        <v>18890</v>
      </c>
      <c r="D5337" t="s">
        <v>16193</v>
      </c>
    </row>
    <row r="5338" spans="1:4" x14ac:dyDescent="0.25">
      <c r="A5338" t="s">
        <v>5261</v>
      </c>
      <c r="B5338" t="s">
        <v>5262</v>
      </c>
      <c r="C5338" t="s">
        <v>18910</v>
      </c>
      <c r="D5338" t="s">
        <v>16335</v>
      </c>
    </row>
    <row r="5339" spans="1:4" x14ac:dyDescent="0.25">
      <c r="A5339" t="s">
        <v>5265</v>
      </c>
      <c r="B5339" t="s">
        <v>5266</v>
      </c>
      <c r="C5339" t="s">
        <v>18912</v>
      </c>
      <c r="D5339" t="s">
        <v>16193</v>
      </c>
    </row>
    <row r="5340" spans="1:4" x14ac:dyDescent="0.25">
      <c r="A5340" t="s">
        <v>5272</v>
      </c>
      <c r="B5340" t="s">
        <v>5273</v>
      </c>
      <c r="C5340" t="s">
        <v>18916</v>
      </c>
      <c r="D5340" t="s">
        <v>16335</v>
      </c>
    </row>
    <row r="5341" spans="1:4" x14ac:dyDescent="0.25">
      <c r="A5341" t="s">
        <v>5274</v>
      </c>
      <c r="B5341" t="s">
        <v>5275</v>
      </c>
      <c r="C5341" t="s">
        <v>18917</v>
      </c>
      <c r="D5341" t="s">
        <v>16212</v>
      </c>
    </row>
    <row r="5342" spans="1:4" x14ac:dyDescent="0.25">
      <c r="A5342" t="s">
        <v>272</v>
      </c>
      <c r="B5342" t="s">
        <v>5399</v>
      </c>
      <c r="C5342" t="s">
        <v>18983</v>
      </c>
      <c r="D5342" t="s">
        <v>16226</v>
      </c>
    </row>
    <row r="5343" spans="1:4" x14ac:dyDescent="0.25">
      <c r="A5343" t="s">
        <v>5416</v>
      </c>
      <c r="B5343" t="s">
        <v>5417</v>
      </c>
      <c r="C5343" t="s">
        <v>18993</v>
      </c>
      <c r="D5343" t="s">
        <v>16335</v>
      </c>
    </row>
    <row r="5344" spans="1:4" x14ac:dyDescent="0.25">
      <c r="A5344" t="s">
        <v>5484</v>
      </c>
      <c r="B5344" t="s">
        <v>5485</v>
      </c>
      <c r="C5344" t="s">
        <v>19027</v>
      </c>
      <c r="D5344" t="s">
        <v>16193</v>
      </c>
    </row>
    <row r="5345" spans="1:4" x14ac:dyDescent="0.25">
      <c r="A5345" t="s">
        <v>5500</v>
      </c>
      <c r="B5345" t="s">
        <v>5501</v>
      </c>
      <c r="C5345" t="s">
        <v>19035</v>
      </c>
      <c r="D5345" t="s">
        <v>16554</v>
      </c>
    </row>
    <row r="5346" spans="1:4" x14ac:dyDescent="0.25">
      <c r="A5346" t="s">
        <v>5508</v>
      </c>
      <c r="B5346" t="s">
        <v>5509</v>
      </c>
      <c r="C5346" t="s">
        <v>19039</v>
      </c>
      <c r="D5346" t="s">
        <v>16554</v>
      </c>
    </row>
    <row r="5347" spans="1:4" x14ac:dyDescent="0.25">
      <c r="A5347" t="s">
        <v>273</v>
      </c>
      <c r="B5347" t="s">
        <v>5530</v>
      </c>
      <c r="C5347" t="s">
        <v>19050</v>
      </c>
      <c r="D5347" t="s">
        <v>16226</v>
      </c>
    </row>
    <row r="5348" spans="1:4" x14ac:dyDescent="0.25">
      <c r="A5348" t="s">
        <v>5535</v>
      </c>
      <c r="B5348" t="s">
        <v>5536</v>
      </c>
      <c r="C5348" t="s">
        <v>19053</v>
      </c>
      <c r="D5348" t="s">
        <v>16335</v>
      </c>
    </row>
    <row r="5349" spans="1:4" x14ac:dyDescent="0.25">
      <c r="A5349" t="s">
        <v>5550</v>
      </c>
      <c r="B5349" t="s">
        <v>5551</v>
      </c>
      <c r="C5349" t="s">
        <v>19062</v>
      </c>
      <c r="D5349" t="s">
        <v>16193</v>
      </c>
    </row>
    <row r="5350" spans="1:4" x14ac:dyDescent="0.25">
      <c r="A5350" t="s">
        <v>180</v>
      </c>
      <c r="B5350" t="s">
        <v>5567</v>
      </c>
      <c r="C5350" t="s">
        <v>19071</v>
      </c>
      <c r="D5350" t="s">
        <v>16226</v>
      </c>
    </row>
    <row r="5351" spans="1:4" x14ac:dyDescent="0.25">
      <c r="A5351" t="s">
        <v>5632</v>
      </c>
      <c r="B5351" t="s">
        <v>5633</v>
      </c>
      <c r="C5351" t="s">
        <v>19104</v>
      </c>
      <c r="D5351" t="s">
        <v>16212</v>
      </c>
    </row>
    <row r="5352" spans="1:4" x14ac:dyDescent="0.25">
      <c r="A5352" t="s">
        <v>5648</v>
      </c>
      <c r="B5352" t="s">
        <v>5649</v>
      </c>
      <c r="C5352" t="s">
        <v>19112</v>
      </c>
      <c r="D5352" t="s">
        <v>19113</v>
      </c>
    </row>
    <row r="5353" spans="1:4" x14ac:dyDescent="0.25">
      <c r="A5353" t="s">
        <v>5705</v>
      </c>
      <c r="B5353" t="s">
        <v>5706</v>
      </c>
      <c r="C5353" t="s">
        <v>19145</v>
      </c>
      <c r="D5353" t="s">
        <v>16193</v>
      </c>
    </row>
    <row r="5354" spans="1:4" x14ac:dyDescent="0.25">
      <c r="A5354" t="s">
        <v>275</v>
      </c>
      <c r="B5354" t="s">
        <v>5721</v>
      </c>
      <c r="C5354" t="s">
        <v>19154</v>
      </c>
      <c r="D5354" t="s">
        <v>16226</v>
      </c>
    </row>
    <row r="5355" spans="1:4" x14ac:dyDescent="0.25">
      <c r="A5355" t="s">
        <v>5790</v>
      </c>
      <c r="B5355" t="s">
        <v>5791</v>
      </c>
      <c r="C5355" t="s">
        <v>19198</v>
      </c>
      <c r="D5355" t="s">
        <v>16212</v>
      </c>
    </row>
    <row r="5356" spans="1:4" x14ac:dyDescent="0.25">
      <c r="A5356" t="s">
        <v>5848</v>
      </c>
      <c r="B5356" t="s">
        <v>5849</v>
      </c>
      <c r="C5356" t="s">
        <v>19228</v>
      </c>
      <c r="D5356" t="s">
        <v>16212</v>
      </c>
    </row>
    <row r="5357" spans="1:4" x14ac:dyDescent="0.25">
      <c r="A5357" t="s">
        <v>5882</v>
      </c>
      <c r="B5357" t="s">
        <v>5883</v>
      </c>
      <c r="C5357" t="s">
        <v>19245</v>
      </c>
      <c r="D5357" t="s">
        <v>16335</v>
      </c>
    </row>
    <row r="5358" spans="1:4" x14ac:dyDescent="0.25">
      <c r="A5358" t="s">
        <v>5884</v>
      </c>
      <c r="B5358" t="s">
        <v>5885</v>
      </c>
      <c r="C5358" t="s">
        <v>19246</v>
      </c>
      <c r="D5358" t="s">
        <v>16554</v>
      </c>
    </row>
    <row r="5359" spans="1:4" x14ac:dyDescent="0.25">
      <c r="A5359" t="s">
        <v>5984</v>
      </c>
      <c r="B5359" t="s">
        <v>5985</v>
      </c>
      <c r="C5359" t="s">
        <v>19300</v>
      </c>
      <c r="D5359" t="s">
        <v>16248</v>
      </c>
    </row>
    <row r="5360" spans="1:4" x14ac:dyDescent="0.25">
      <c r="A5360" t="s">
        <v>277</v>
      </c>
      <c r="B5360" t="s">
        <v>5983</v>
      </c>
      <c r="C5360" t="s">
        <v>19299</v>
      </c>
      <c r="D5360" t="s">
        <v>16226</v>
      </c>
    </row>
    <row r="5361" spans="1:4" x14ac:dyDescent="0.25">
      <c r="A5361" t="s">
        <v>278</v>
      </c>
      <c r="B5361" t="s">
        <v>5995</v>
      </c>
      <c r="C5361" t="s">
        <v>19307</v>
      </c>
      <c r="D5361" t="s">
        <v>16226</v>
      </c>
    </row>
    <row r="5362" spans="1:4" x14ac:dyDescent="0.25">
      <c r="A5362" t="s">
        <v>6029</v>
      </c>
      <c r="B5362" t="s">
        <v>6030</v>
      </c>
      <c r="C5362" t="s">
        <v>19328</v>
      </c>
      <c r="D5362" t="s">
        <v>18656</v>
      </c>
    </row>
    <row r="5363" spans="1:4" x14ac:dyDescent="0.25">
      <c r="A5363" t="s">
        <v>6031</v>
      </c>
      <c r="B5363" t="s">
        <v>6032</v>
      </c>
      <c r="C5363" t="s">
        <v>19329</v>
      </c>
      <c r="D5363" t="s">
        <v>16226</v>
      </c>
    </row>
    <row r="5364" spans="1:4" x14ac:dyDescent="0.25">
      <c r="A5364" t="s">
        <v>6043</v>
      </c>
      <c r="B5364" t="s">
        <v>6044</v>
      </c>
      <c r="C5364" t="s">
        <v>19335</v>
      </c>
      <c r="D5364" t="s">
        <v>16693</v>
      </c>
    </row>
    <row r="5365" spans="1:4" x14ac:dyDescent="0.25">
      <c r="A5365" t="s">
        <v>6065</v>
      </c>
      <c r="B5365" t="s">
        <v>6066</v>
      </c>
      <c r="C5365" t="s">
        <v>19347</v>
      </c>
      <c r="D5365" t="s">
        <v>16248</v>
      </c>
    </row>
    <row r="5366" spans="1:4" x14ac:dyDescent="0.25">
      <c r="A5366" t="s">
        <v>63</v>
      </c>
      <c r="B5366" t="s">
        <v>6089</v>
      </c>
      <c r="C5366" t="s">
        <v>19360</v>
      </c>
      <c r="D5366" t="s">
        <v>16212</v>
      </c>
    </row>
    <row r="5367" spans="1:4" x14ac:dyDescent="0.25">
      <c r="A5367" t="s">
        <v>6092</v>
      </c>
      <c r="B5367" t="s">
        <v>6093</v>
      </c>
      <c r="C5367" t="s">
        <v>19362</v>
      </c>
      <c r="D5367" t="s">
        <v>16335</v>
      </c>
    </row>
    <row r="5368" spans="1:4" x14ac:dyDescent="0.25">
      <c r="A5368" t="s">
        <v>11364</v>
      </c>
      <c r="B5368" t="s">
        <v>11365</v>
      </c>
      <c r="C5368" t="s">
        <v>22185</v>
      </c>
      <c r="D5368" t="s">
        <v>16212</v>
      </c>
    </row>
    <row r="5369" spans="1:4" x14ac:dyDescent="0.25">
      <c r="A5369" t="s">
        <v>2231</v>
      </c>
      <c r="B5369" t="s">
        <v>2232</v>
      </c>
      <c r="C5369" t="s">
        <v>16421</v>
      </c>
      <c r="D5369" t="s">
        <v>17251</v>
      </c>
    </row>
    <row r="5370" spans="1:4" x14ac:dyDescent="0.25">
      <c r="A5370" t="s">
        <v>762</v>
      </c>
      <c r="B5370" t="s">
        <v>763</v>
      </c>
      <c r="C5370" t="s">
        <v>16421</v>
      </c>
      <c r="D5370" t="s">
        <v>16422</v>
      </c>
    </row>
    <row r="5371" spans="1:4" x14ac:dyDescent="0.25">
      <c r="A5371" t="s">
        <v>5800</v>
      </c>
      <c r="B5371" t="s">
        <v>5801</v>
      </c>
      <c r="C5371" t="s">
        <v>16421</v>
      </c>
      <c r="D5371" t="s">
        <v>19203</v>
      </c>
    </row>
    <row r="5372" spans="1:4" x14ac:dyDescent="0.25">
      <c r="A5372" t="s">
        <v>11771</v>
      </c>
      <c r="B5372" t="s">
        <v>11772</v>
      </c>
      <c r="C5372" t="s">
        <v>16421</v>
      </c>
      <c r="D5372" t="s">
        <v>22408</v>
      </c>
    </row>
    <row r="5373" spans="1:4" x14ac:dyDescent="0.25">
      <c r="A5373" t="s">
        <v>4029</v>
      </c>
      <c r="B5373" t="s">
        <v>4030</v>
      </c>
      <c r="C5373" t="s">
        <v>16421</v>
      </c>
      <c r="D5373" t="s">
        <v>18231</v>
      </c>
    </row>
    <row r="5374" spans="1:4" x14ac:dyDescent="0.25">
      <c r="A5374" t="s">
        <v>12225</v>
      </c>
      <c r="B5374" t="s">
        <v>12226</v>
      </c>
      <c r="C5374" t="s">
        <v>16421</v>
      </c>
      <c r="D5374" t="s">
        <v>22647</v>
      </c>
    </row>
    <row r="5375" spans="1:4" x14ac:dyDescent="0.25">
      <c r="A5375" t="s">
        <v>5776</v>
      </c>
      <c r="B5375" t="s">
        <v>5777</v>
      </c>
      <c r="C5375" t="s">
        <v>16421</v>
      </c>
      <c r="D5375" t="s">
        <v>19190</v>
      </c>
    </row>
    <row r="5376" spans="1:4" x14ac:dyDescent="0.25">
      <c r="A5376" t="s">
        <v>5996</v>
      </c>
      <c r="B5376" t="s">
        <v>5997</v>
      </c>
      <c r="C5376" t="s">
        <v>16421</v>
      </c>
      <c r="D5376" t="s">
        <v>19308</v>
      </c>
    </row>
    <row r="5377" spans="1:4" x14ac:dyDescent="0.25">
      <c r="A5377" t="s">
        <v>11338</v>
      </c>
      <c r="B5377" t="s">
        <v>11339</v>
      </c>
      <c r="C5377" t="s">
        <v>16421</v>
      </c>
      <c r="D5377" t="s">
        <v>22172</v>
      </c>
    </row>
    <row r="5378" spans="1:4" x14ac:dyDescent="0.25">
      <c r="A5378" t="s">
        <v>13053</v>
      </c>
      <c r="B5378" t="s">
        <v>13054</v>
      </c>
      <c r="C5378" t="s">
        <v>16421</v>
      </c>
      <c r="D5378" t="s">
        <v>23100</v>
      </c>
    </row>
    <row r="5379" spans="1:4" x14ac:dyDescent="0.25">
      <c r="A5379" t="s">
        <v>10290</v>
      </c>
      <c r="B5379" t="s">
        <v>10291</v>
      </c>
      <c r="C5379" t="s">
        <v>16421</v>
      </c>
      <c r="D5379" t="s">
        <v>21626</v>
      </c>
    </row>
    <row r="5380" spans="1:4" x14ac:dyDescent="0.25">
      <c r="A5380" t="s">
        <v>12960</v>
      </c>
      <c r="B5380" t="s">
        <v>12961</v>
      </c>
      <c r="C5380" t="s">
        <v>16421</v>
      </c>
      <c r="D5380" t="s">
        <v>23051</v>
      </c>
    </row>
    <row r="5381" spans="1:4" x14ac:dyDescent="0.25">
      <c r="A5381" t="s">
        <v>6317</v>
      </c>
      <c r="B5381" t="s">
        <v>6318</v>
      </c>
      <c r="C5381" t="s">
        <v>19484</v>
      </c>
      <c r="D5381" t="s">
        <v>16554</v>
      </c>
    </row>
    <row r="5382" spans="1:4" x14ac:dyDescent="0.25">
      <c r="A5382" t="s">
        <v>6343</v>
      </c>
      <c r="B5382" t="s">
        <v>6344</v>
      </c>
      <c r="C5382" t="s">
        <v>19499</v>
      </c>
      <c r="D5382" t="s">
        <v>19500</v>
      </c>
    </row>
    <row r="5383" spans="1:4" x14ac:dyDescent="0.25">
      <c r="A5383" t="s">
        <v>6347</v>
      </c>
      <c r="B5383" t="s">
        <v>6348</v>
      </c>
      <c r="C5383" t="s">
        <v>19502</v>
      </c>
      <c r="D5383" t="s">
        <v>16554</v>
      </c>
    </row>
    <row r="5384" spans="1:4" x14ac:dyDescent="0.25">
      <c r="A5384" t="s">
        <v>6437</v>
      </c>
      <c r="B5384" t="s">
        <v>6438</v>
      </c>
      <c r="C5384" t="s">
        <v>19553</v>
      </c>
      <c r="D5384" t="s">
        <v>16554</v>
      </c>
    </row>
    <row r="5385" spans="1:4" x14ac:dyDescent="0.25">
      <c r="A5385" t="s">
        <v>6490</v>
      </c>
      <c r="B5385" t="s">
        <v>6491</v>
      </c>
      <c r="C5385" t="s">
        <v>19581</v>
      </c>
      <c r="D5385" t="s">
        <v>16212</v>
      </c>
    </row>
    <row r="5386" spans="1:4" x14ac:dyDescent="0.25">
      <c r="A5386" t="s">
        <v>6518</v>
      </c>
      <c r="B5386" t="s">
        <v>6519</v>
      </c>
      <c r="C5386" t="s">
        <v>19596</v>
      </c>
      <c r="D5386" t="s">
        <v>16193</v>
      </c>
    </row>
    <row r="5387" spans="1:4" x14ac:dyDescent="0.25">
      <c r="A5387" t="s">
        <v>6528</v>
      </c>
      <c r="B5387" t="s">
        <v>6529</v>
      </c>
      <c r="C5387" t="s">
        <v>19601</v>
      </c>
      <c r="D5387" t="s">
        <v>16212</v>
      </c>
    </row>
    <row r="5388" spans="1:4" x14ac:dyDescent="0.25">
      <c r="A5388" t="s">
        <v>6542</v>
      </c>
      <c r="B5388" t="s">
        <v>6543</v>
      </c>
      <c r="C5388" t="s">
        <v>19610</v>
      </c>
      <c r="D5388" t="s">
        <v>16358</v>
      </c>
    </row>
    <row r="5389" spans="1:4" x14ac:dyDescent="0.25">
      <c r="A5389" t="s">
        <v>6610</v>
      </c>
      <c r="B5389" t="s">
        <v>6611</v>
      </c>
      <c r="C5389" t="s">
        <v>19644</v>
      </c>
      <c r="D5389" t="s">
        <v>16226</v>
      </c>
    </row>
    <row r="5390" spans="1:4" x14ac:dyDescent="0.25">
      <c r="A5390" t="s">
        <v>64</v>
      </c>
      <c r="B5390" t="s">
        <v>6638</v>
      </c>
      <c r="C5390" t="s">
        <v>19659</v>
      </c>
      <c r="D5390" t="s">
        <v>16226</v>
      </c>
    </row>
    <row r="5391" spans="1:4" x14ac:dyDescent="0.25">
      <c r="A5391" t="s">
        <v>6662</v>
      </c>
      <c r="B5391" t="s">
        <v>6663</v>
      </c>
      <c r="C5391" t="s">
        <v>19673</v>
      </c>
      <c r="D5391" t="s">
        <v>16335</v>
      </c>
    </row>
    <row r="5392" spans="1:4" x14ac:dyDescent="0.25">
      <c r="A5392" t="s">
        <v>6664</v>
      </c>
      <c r="B5392" t="s">
        <v>6665</v>
      </c>
      <c r="C5392" t="s">
        <v>19674</v>
      </c>
      <c r="D5392" t="s">
        <v>16335</v>
      </c>
    </row>
    <row r="5393" spans="1:4" x14ac:dyDescent="0.25">
      <c r="A5393" t="s">
        <v>6674</v>
      </c>
      <c r="B5393" t="s">
        <v>6675</v>
      </c>
      <c r="C5393" t="s">
        <v>19680</v>
      </c>
      <c r="D5393" t="s">
        <v>16226</v>
      </c>
    </row>
    <row r="5394" spans="1:4" x14ac:dyDescent="0.25">
      <c r="A5394" t="s">
        <v>352</v>
      </c>
      <c r="B5394" t="s">
        <v>6684</v>
      </c>
      <c r="C5394" t="s">
        <v>19685</v>
      </c>
      <c r="D5394" t="s">
        <v>16226</v>
      </c>
    </row>
    <row r="5395" spans="1:4" x14ac:dyDescent="0.25">
      <c r="A5395" t="s">
        <v>6695</v>
      </c>
      <c r="B5395" t="s">
        <v>6696</v>
      </c>
      <c r="C5395" t="s">
        <v>19691</v>
      </c>
      <c r="D5395" t="s">
        <v>16212</v>
      </c>
    </row>
    <row r="5396" spans="1:4" x14ac:dyDescent="0.25">
      <c r="A5396" t="s">
        <v>6717</v>
      </c>
      <c r="B5396" t="s">
        <v>6718</v>
      </c>
      <c r="C5396" t="s">
        <v>19705</v>
      </c>
      <c r="D5396" t="s">
        <v>16775</v>
      </c>
    </row>
    <row r="5397" spans="1:4" x14ac:dyDescent="0.25">
      <c r="A5397" t="s">
        <v>15162</v>
      </c>
      <c r="B5397" t="s">
        <v>15163</v>
      </c>
      <c r="C5397" t="s">
        <v>24218</v>
      </c>
      <c r="D5397" t="s">
        <v>24219</v>
      </c>
    </row>
    <row r="5398" spans="1:4" x14ac:dyDescent="0.25">
      <c r="A5398" t="s">
        <v>6853</v>
      </c>
      <c r="B5398" t="s">
        <v>6854</v>
      </c>
      <c r="C5398" t="s">
        <v>19777</v>
      </c>
      <c r="D5398" t="s">
        <v>16212</v>
      </c>
    </row>
    <row r="5399" spans="1:4" x14ac:dyDescent="0.25">
      <c r="A5399" t="s">
        <v>6892</v>
      </c>
      <c r="B5399" t="s">
        <v>6893</v>
      </c>
      <c r="C5399" t="s">
        <v>19797</v>
      </c>
      <c r="D5399" t="s">
        <v>16226</v>
      </c>
    </row>
    <row r="5400" spans="1:4" x14ac:dyDescent="0.25">
      <c r="A5400" t="s">
        <v>6896</v>
      </c>
      <c r="B5400" t="s">
        <v>6897</v>
      </c>
      <c r="C5400" t="s">
        <v>19799</v>
      </c>
      <c r="D5400" t="s">
        <v>16212</v>
      </c>
    </row>
    <row r="5401" spans="1:4" x14ac:dyDescent="0.25">
      <c r="A5401" t="s">
        <v>281</v>
      </c>
      <c r="B5401" t="s">
        <v>6935</v>
      </c>
      <c r="C5401" t="s">
        <v>19821</v>
      </c>
      <c r="D5401" t="s">
        <v>16226</v>
      </c>
    </row>
    <row r="5402" spans="1:4" x14ac:dyDescent="0.25">
      <c r="A5402" t="s">
        <v>6944</v>
      </c>
      <c r="B5402" t="s">
        <v>6945</v>
      </c>
      <c r="C5402" t="s">
        <v>19827</v>
      </c>
      <c r="D5402" t="s">
        <v>16193</v>
      </c>
    </row>
    <row r="5403" spans="1:4" x14ac:dyDescent="0.25">
      <c r="A5403" t="s">
        <v>7039</v>
      </c>
      <c r="B5403" t="s">
        <v>7040</v>
      </c>
      <c r="C5403" t="s">
        <v>19880</v>
      </c>
      <c r="D5403" t="s">
        <v>16554</v>
      </c>
    </row>
    <row r="5404" spans="1:4" x14ac:dyDescent="0.25">
      <c r="A5404" t="s">
        <v>70</v>
      </c>
      <c r="B5404" t="s">
        <v>7051</v>
      </c>
      <c r="C5404" t="s">
        <v>19886</v>
      </c>
      <c r="D5404" t="s">
        <v>16226</v>
      </c>
    </row>
    <row r="5405" spans="1:4" x14ac:dyDescent="0.25">
      <c r="A5405" t="s">
        <v>7060</v>
      </c>
      <c r="B5405" t="s">
        <v>7061</v>
      </c>
      <c r="C5405" t="s">
        <v>19891</v>
      </c>
      <c r="D5405" t="s">
        <v>16554</v>
      </c>
    </row>
    <row r="5406" spans="1:4" x14ac:dyDescent="0.25">
      <c r="A5406" t="s">
        <v>71</v>
      </c>
      <c r="B5406" t="s">
        <v>7086</v>
      </c>
      <c r="C5406" t="s">
        <v>19904</v>
      </c>
      <c r="D5406" t="s">
        <v>16226</v>
      </c>
    </row>
    <row r="5407" spans="1:4" x14ac:dyDescent="0.25">
      <c r="A5407" t="s">
        <v>354</v>
      </c>
      <c r="B5407" t="s">
        <v>7091</v>
      </c>
      <c r="C5407" t="s">
        <v>19907</v>
      </c>
      <c r="D5407" t="s">
        <v>16226</v>
      </c>
    </row>
    <row r="5408" spans="1:4" x14ac:dyDescent="0.25">
      <c r="A5408" t="s">
        <v>7116</v>
      </c>
      <c r="B5408" t="s">
        <v>7117</v>
      </c>
      <c r="C5408" t="s">
        <v>19921</v>
      </c>
      <c r="D5408" t="s">
        <v>16358</v>
      </c>
    </row>
    <row r="5409" spans="1:4" x14ac:dyDescent="0.25">
      <c r="A5409" t="s">
        <v>7345</v>
      </c>
      <c r="B5409" t="s">
        <v>7346</v>
      </c>
      <c r="C5409" t="s">
        <v>20041</v>
      </c>
      <c r="D5409" t="s">
        <v>16193</v>
      </c>
    </row>
    <row r="5410" spans="1:4" x14ac:dyDescent="0.25">
      <c r="A5410" t="s">
        <v>7411</v>
      </c>
      <c r="B5410" t="s">
        <v>7412</v>
      </c>
      <c r="C5410" t="s">
        <v>20075</v>
      </c>
      <c r="D5410" t="s">
        <v>16554</v>
      </c>
    </row>
    <row r="5411" spans="1:4" x14ac:dyDescent="0.25">
      <c r="A5411" t="s">
        <v>7415</v>
      </c>
      <c r="B5411" t="s">
        <v>7416</v>
      </c>
      <c r="C5411" t="s">
        <v>20078</v>
      </c>
      <c r="D5411" t="s">
        <v>16335</v>
      </c>
    </row>
    <row r="5412" spans="1:4" x14ac:dyDescent="0.25">
      <c r="A5412" t="s">
        <v>7445</v>
      </c>
      <c r="B5412" t="s">
        <v>7446</v>
      </c>
      <c r="C5412" t="s">
        <v>20093</v>
      </c>
      <c r="D5412" t="s">
        <v>16193</v>
      </c>
    </row>
    <row r="5413" spans="1:4" x14ac:dyDescent="0.25">
      <c r="A5413" t="s">
        <v>7476</v>
      </c>
      <c r="B5413" t="s">
        <v>7477</v>
      </c>
      <c r="C5413" t="s">
        <v>20109</v>
      </c>
      <c r="D5413" t="s">
        <v>16554</v>
      </c>
    </row>
    <row r="5414" spans="1:4" x14ac:dyDescent="0.25">
      <c r="A5414" t="s">
        <v>7547</v>
      </c>
      <c r="B5414" t="s">
        <v>7548</v>
      </c>
      <c r="C5414" t="s">
        <v>20146</v>
      </c>
      <c r="D5414" t="s">
        <v>16335</v>
      </c>
    </row>
    <row r="5415" spans="1:4" x14ac:dyDescent="0.25">
      <c r="A5415" t="s">
        <v>7576</v>
      </c>
      <c r="B5415" t="s">
        <v>7577</v>
      </c>
      <c r="C5415" t="s">
        <v>20162</v>
      </c>
      <c r="D5415" t="s">
        <v>16212</v>
      </c>
    </row>
    <row r="5416" spans="1:4" x14ac:dyDescent="0.25">
      <c r="A5416" t="s">
        <v>7592</v>
      </c>
      <c r="B5416" t="s">
        <v>7593</v>
      </c>
      <c r="C5416" t="s">
        <v>20171</v>
      </c>
      <c r="D5416" t="s">
        <v>16248</v>
      </c>
    </row>
    <row r="5417" spans="1:4" x14ac:dyDescent="0.25">
      <c r="A5417" t="s">
        <v>7602</v>
      </c>
      <c r="B5417" t="s">
        <v>7603</v>
      </c>
      <c r="C5417" t="s">
        <v>20176</v>
      </c>
      <c r="D5417" t="s">
        <v>20177</v>
      </c>
    </row>
    <row r="5418" spans="1:4" x14ac:dyDescent="0.25">
      <c r="A5418" t="s">
        <v>77</v>
      </c>
      <c r="B5418" t="s">
        <v>7647</v>
      </c>
      <c r="C5418" t="s">
        <v>20203</v>
      </c>
      <c r="D5418" t="s">
        <v>16226</v>
      </c>
    </row>
    <row r="5419" spans="1:4" x14ac:dyDescent="0.25">
      <c r="A5419" t="s">
        <v>78</v>
      </c>
      <c r="B5419" t="s">
        <v>7664</v>
      </c>
      <c r="C5419" t="s">
        <v>20212</v>
      </c>
      <c r="D5419" t="s">
        <v>16226</v>
      </c>
    </row>
    <row r="5420" spans="1:4" x14ac:dyDescent="0.25">
      <c r="A5420" t="s">
        <v>7666</v>
      </c>
      <c r="B5420" t="s">
        <v>7667</v>
      </c>
      <c r="C5420" t="s">
        <v>20214</v>
      </c>
      <c r="D5420" t="s">
        <v>20215</v>
      </c>
    </row>
    <row r="5421" spans="1:4" x14ac:dyDescent="0.25">
      <c r="A5421" t="s">
        <v>79</v>
      </c>
      <c r="B5421" t="s">
        <v>7674</v>
      </c>
      <c r="C5421" t="s">
        <v>20219</v>
      </c>
      <c r="D5421" t="s">
        <v>16226</v>
      </c>
    </row>
    <row r="5422" spans="1:4" x14ac:dyDescent="0.25">
      <c r="A5422" t="s">
        <v>7696</v>
      </c>
      <c r="B5422" t="s">
        <v>7697</v>
      </c>
      <c r="C5422" t="s">
        <v>20231</v>
      </c>
      <c r="D5422" t="s">
        <v>16226</v>
      </c>
    </row>
    <row r="5423" spans="1:4" x14ac:dyDescent="0.25">
      <c r="A5423" t="s">
        <v>7704</v>
      </c>
      <c r="B5423" t="s">
        <v>7705</v>
      </c>
      <c r="C5423" t="s">
        <v>20235</v>
      </c>
      <c r="D5423" t="s">
        <v>16335</v>
      </c>
    </row>
    <row r="5424" spans="1:4" x14ac:dyDescent="0.25">
      <c r="A5424" t="s">
        <v>82</v>
      </c>
      <c r="B5424" t="s">
        <v>7731</v>
      </c>
      <c r="C5424" t="s">
        <v>20252</v>
      </c>
      <c r="D5424" t="s">
        <v>16212</v>
      </c>
    </row>
    <row r="5425" spans="1:4" x14ac:dyDescent="0.25">
      <c r="A5425" t="s">
        <v>357</v>
      </c>
      <c r="B5425" t="s">
        <v>7796</v>
      </c>
      <c r="C5425" t="s">
        <v>20287</v>
      </c>
      <c r="D5425" t="s">
        <v>16226</v>
      </c>
    </row>
    <row r="5426" spans="1:4" x14ac:dyDescent="0.25">
      <c r="A5426" t="s">
        <v>358</v>
      </c>
      <c r="B5426" t="s">
        <v>7815</v>
      </c>
      <c r="C5426" t="s">
        <v>20297</v>
      </c>
      <c r="D5426" t="s">
        <v>16226</v>
      </c>
    </row>
    <row r="5427" spans="1:4" x14ac:dyDescent="0.25">
      <c r="A5427" t="s">
        <v>7852</v>
      </c>
      <c r="B5427" t="s">
        <v>7853</v>
      </c>
      <c r="C5427" t="s">
        <v>20317</v>
      </c>
      <c r="D5427" t="s">
        <v>16212</v>
      </c>
    </row>
    <row r="5428" spans="1:4" x14ac:dyDescent="0.25">
      <c r="A5428" t="s">
        <v>7874</v>
      </c>
      <c r="B5428" t="s">
        <v>7875</v>
      </c>
      <c r="C5428" t="s">
        <v>20330</v>
      </c>
      <c r="D5428" t="s">
        <v>16554</v>
      </c>
    </row>
    <row r="5429" spans="1:4" x14ac:dyDescent="0.25">
      <c r="A5429" t="s">
        <v>7908</v>
      </c>
      <c r="B5429" t="s">
        <v>7909</v>
      </c>
      <c r="C5429" t="s">
        <v>20349</v>
      </c>
      <c r="D5429" t="s">
        <v>20350</v>
      </c>
    </row>
    <row r="5430" spans="1:4" x14ac:dyDescent="0.25">
      <c r="A5430" t="s">
        <v>7912</v>
      </c>
      <c r="B5430" t="s">
        <v>7913</v>
      </c>
      <c r="C5430" t="s">
        <v>20352</v>
      </c>
      <c r="D5430" t="s">
        <v>16212</v>
      </c>
    </row>
    <row r="5431" spans="1:4" x14ac:dyDescent="0.25">
      <c r="A5431" t="s">
        <v>7916</v>
      </c>
      <c r="B5431" t="s">
        <v>7917</v>
      </c>
      <c r="C5431" t="s">
        <v>20354</v>
      </c>
      <c r="D5431" t="s">
        <v>16212</v>
      </c>
    </row>
    <row r="5432" spans="1:4" x14ac:dyDescent="0.25">
      <c r="A5432" t="s">
        <v>7966</v>
      </c>
      <c r="B5432" t="s">
        <v>7967</v>
      </c>
      <c r="C5432" t="s">
        <v>20379</v>
      </c>
      <c r="D5432" t="s">
        <v>16212</v>
      </c>
    </row>
    <row r="5433" spans="1:4" x14ac:dyDescent="0.25">
      <c r="A5433" t="s">
        <v>7977</v>
      </c>
      <c r="B5433" t="s">
        <v>7978</v>
      </c>
      <c r="C5433" t="s">
        <v>20385</v>
      </c>
      <c r="D5433" t="s">
        <v>16335</v>
      </c>
    </row>
    <row r="5434" spans="1:4" x14ac:dyDescent="0.25">
      <c r="A5434" t="s">
        <v>8017</v>
      </c>
      <c r="B5434" t="s">
        <v>8018</v>
      </c>
      <c r="C5434" t="s">
        <v>20407</v>
      </c>
      <c r="D5434" t="s">
        <v>16201</v>
      </c>
    </row>
    <row r="5435" spans="1:4" x14ac:dyDescent="0.25">
      <c r="A5435" t="s">
        <v>8041</v>
      </c>
      <c r="B5435" t="s">
        <v>8042</v>
      </c>
      <c r="C5435" t="s">
        <v>20422</v>
      </c>
      <c r="D5435" t="s">
        <v>16335</v>
      </c>
    </row>
    <row r="5436" spans="1:4" x14ac:dyDescent="0.25">
      <c r="A5436" t="s">
        <v>8074</v>
      </c>
      <c r="B5436" t="s">
        <v>8075</v>
      </c>
      <c r="C5436" t="s">
        <v>20439</v>
      </c>
      <c r="D5436" t="s">
        <v>16193</v>
      </c>
    </row>
    <row r="5437" spans="1:4" x14ac:dyDescent="0.25">
      <c r="A5437" t="s">
        <v>8080</v>
      </c>
      <c r="B5437" t="s">
        <v>8081</v>
      </c>
      <c r="C5437" t="s">
        <v>20442</v>
      </c>
      <c r="D5437" t="s">
        <v>16212</v>
      </c>
    </row>
    <row r="5438" spans="1:4" x14ac:dyDescent="0.25">
      <c r="A5438" t="s">
        <v>8098</v>
      </c>
      <c r="B5438" t="s">
        <v>8099</v>
      </c>
      <c r="C5438" t="s">
        <v>20451</v>
      </c>
      <c r="D5438" t="s">
        <v>16335</v>
      </c>
    </row>
    <row r="5439" spans="1:4" x14ac:dyDescent="0.25">
      <c r="A5439" t="s">
        <v>8149</v>
      </c>
      <c r="B5439" t="s">
        <v>8150</v>
      </c>
      <c r="C5439" t="s">
        <v>20478</v>
      </c>
      <c r="D5439" t="s">
        <v>16248</v>
      </c>
    </row>
    <row r="5440" spans="1:4" x14ac:dyDescent="0.25">
      <c r="A5440" t="s">
        <v>8170</v>
      </c>
      <c r="B5440" t="s">
        <v>8171</v>
      </c>
      <c r="C5440" t="s">
        <v>20489</v>
      </c>
      <c r="D5440" t="s">
        <v>20215</v>
      </c>
    </row>
    <row r="5441" spans="1:4" x14ac:dyDescent="0.25">
      <c r="A5441" t="s">
        <v>8202</v>
      </c>
      <c r="B5441" t="s">
        <v>8203</v>
      </c>
      <c r="C5441" t="s">
        <v>20505</v>
      </c>
      <c r="D5441" t="s">
        <v>16212</v>
      </c>
    </row>
    <row r="5442" spans="1:4" x14ac:dyDescent="0.25">
      <c r="A5442" t="s">
        <v>8233</v>
      </c>
      <c r="B5442" t="s">
        <v>8234</v>
      </c>
      <c r="C5442" t="s">
        <v>20522</v>
      </c>
      <c r="D5442" t="s">
        <v>16212</v>
      </c>
    </row>
    <row r="5443" spans="1:4" x14ac:dyDescent="0.25">
      <c r="A5443" t="s">
        <v>8326</v>
      </c>
      <c r="B5443" t="s">
        <v>8327</v>
      </c>
      <c r="C5443" t="s">
        <v>20571</v>
      </c>
      <c r="D5443" t="s">
        <v>16248</v>
      </c>
    </row>
    <row r="5444" spans="1:4" x14ac:dyDescent="0.25">
      <c r="A5444" t="s">
        <v>8353</v>
      </c>
      <c r="B5444" t="s">
        <v>8354</v>
      </c>
      <c r="C5444" t="s">
        <v>20586</v>
      </c>
      <c r="D5444" t="s">
        <v>16193</v>
      </c>
    </row>
    <row r="5445" spans="1:4" x14ac:dyDescent="0.25">
      <c r="A5445" t="s">
        <v>8357</v>
      </c>
      <c r="B5445" t="s">
        <v>8358</v>
      </c>
      <c r="C5445" t="s">
        <v>20588</v>
      </c>
      <c r="D5445" t="s">
        <v>16212</v>
      </c>
    </row>
    <row r="5446" spans="1:4" x14ac:dyDescent="0.25">
      <c r="A5446" t="s">
        <v>8361</v>
      </c>
      <c r="B5446" t="s">
        <v>8362</v>
      </c>
      <c r="C5446" t="s">
        <v>20590</v>
      </c>
      <c r="D5446" t="s">
        <v>16248</v>
      </c>
    </row>
    <row r="5447" spans="1:4" x14ac:dyDescent="0.25">
      <c r="A5447" t="s">
        <v>8379</v>
      </c>
      <c r="B5447" t="s">
        <v>8380</v>
      </c>
      <c r="C5447" t="s">
        <v>20599</v>
      </c>
      <c r="D5447" t="s">
        <v>16226</v>
      </c>
    </row>
    <row r="5448" spans="1:4" x14ac:dyDescent="0.25">
      <c r="A5448" t="s">
        <v>8755</v>
      </c>
      <c r="B5448" t="s">
        <v>8756</v>
      </c>
      <c r="C5448" t="s">
        <v>20802</v>
      </c>
      <c r="D5448" t="s">
        <v>16212</v>
      </c>
    </row>
    <row r="5449" spans="1:4" x14ac:dyDescent="0.25">
      <c r="A5449" t="s">
        <v>8443</v>
      </c>
      <c r="B5449" t="s">
        <v>8444</v>
      </c>
      <c r="C5449" t="s">
        <v>20634</v>
      </c>
      <c r="D5449" t="s">
        <v>16335</v>
      </c>
    </row>
    <row r="5450" spans="1:4" x14ac:dyDescent="0.25">
      <c r="A5450" t="s">
        <v>8485</v>
      </c>
      <c r="B5450" t="s">
        <v>8486</v>
      </c>
      <c r="C5450" t="s">
        <v>20655</v>
      </c>
      <c r="D5450" t="s">
        <v>16248</v>
      </c>
    </row>
    <row r="5451" spans="1:4" x14ac:dyDescent="0.25">
      <c r="A5451" t="s">
        <v>365</v>
      </c>
      <c r="B5451" t="s">
        <v>8577</v>
      </c>
      <c r="C5451" t="s">
        <v>20705</v>
      </c>
      <c r="D5451" t="s">
        <v>16226</v>
      </c>
    </row>
    <row r="5452" spans="1:4" x14ac:dyDescent="0.25">
      <c r="A5452" t="s">
        <v>8630</v>
      </c>
      <c r="B5452" t="s">
        <v>8631</v>
      </c>
      <c r="C5452" t="s">
        <v>20735</v>
      </c>
      <c r="D5452" t="s">
        <v>16226</v>
      </c>
    </row>
    <row r="5453" spans="1:4" x14ac:dyDescent="0.25">
      <c r="A5453" t="s">
        <v>8676</v>
      </c>
      <c r="B5453" t="s">
        <v>8677</v>
      </c>
      <c r="C5453" t="s">
        <v>20759</v>
      </c>
      <c r="D5453" t="s">
        <v>16226</v>
      </c>
    </row>
    <row r="5454" spans="1:4" x14ac:dyDescent="0.25">
      <c r="A5454" t="s">
        <v>8705</v>
      </c>
      <c r="B5454" t="s">
        <v>8706</v>
      </c>
      <c r="C5454" t="s">
        <v>20775</v>
      </c>
      <c r="D5454" t="s">
        <v>16248</v>
      </c>
    </row>
    <row r="5455" spans="1:4" x14ac:dyDescent="0.25">
      <c r="A5455" t="s">
        <v>8735</v>
      </c>
      <c r="B5455" t="s">
        <v>8736</v>
      </c>
      <c r="C5455" t="s">
        <v>20792</v>
      </c>
      <c r="D5455" t="s">
        <v>16226</v>
      </c>
    </row>
    <row r="5456" spans="1:4" x14ac:dyDescent="0.25">
      <c r="A5456" t="s">
        <v>8857</v>
      </c>
      <c r="B5456" t="s">
        <v>8858</v>
      </c>
      <c r="C5456" t="s">
        <v>20858</v>
      </c>
      <c r="D5456" t="s">
        <v>16212</v>
      </c>
    </row>
    <row r="5457" spans="1:4" x14ac:dyDescent="0.25">
      <c r="A5457" t="s">
        <v>8925</v>
      </c>
      <c r="B5457" t="s">
        <v>8926</v>
      </c>
      <c r="C5457" t="s">
        <v>20893</v>
      </c>
      <c r="D5457" t="s">
        <v>16212</v>
      </c>
    </row>
    <row r="5458" spans="1:4" x14ac:dyDescent="0.25">
      <c r="A5458" t="s">
        <v>8946</v>
      </c>
      <c r="B5458" t="s">
        <v>8947</v>
      </c>
      <c r="C5458" t="s">
        <v>20904</v>
      </c>
      <c r="D5458" t="s">
        <v>16335</v>
      </c>
    </row>
    <row r="5459" spans="1:4" x14ac:dyDescent="0.25">
      <c r="A5459" t="s">
        <v>8954</v>
      </c>
      <c r="B5459" t="s">
        <v>8955</v>
      </c>
      <c r="C5459" t="s">
        <v>20908</v>
      </c>
      <c r="D5459" t="s">
        <v>16226</v>
      </c>
    </row>
    <row r="5460" spans="1:4" x14ac:dyDescent="0.25">
      <c r="A5460" t="s">
        <v>89</v>
      </c>
      <c r="B5460" t="s">
        <v>8990</v>
      </c>
      <c r="C5460" t="s">
        <v>20927</v>
      </c>
      <c r="D5460" t="s">
        <v>16226</v>
      </c>
    </row>
    <row r="5461" spans="1:4" x14ac:dyDescent="0.25">
      <c r="A5461" t="s">
        <v>9080</v>
      </c>
      <c r="B5461" t="s">
        <v>9081</v>
      </c>
      <c r="C5461" t="s">
        <v>20977</v>
      </c>
      <c r="D5461" t="s">
        <v>16226</v>
      </c>
    </row>
    <row r="5462" spans="1:4" x14ac:dyDescent="0.25">
      <c r="A5462" t="s">
        <v>9132</v>
      </c>
      <c r="B5462" t="s">
        <v>9133</v>
      </c>
      <c r="C5462" t="s">
        <v>21004</v>
      </c>
      <c r="D5462" t="s">
        <v>16554</v>
      </c>
    </row>
    <row r="5463" spans="1:4" x14ac:dyDescent="0.25">
      <c r="A5463" t="s">
        <v>288</v>
      </c>
      <c r="B5463" t="s">
        <v>9215</v>
      </c>
      <c r="C5463" t="s">
        <v>21049</v>
      </c>
      <c r="D5463" t="s">
        <v>16226</v>
      </c>
    </row>
    <row r="5464" spans="1:4" x14ac:dyDescent="0.25">
      <c r="A5464" t="s">
        <v>9310</v>
      </c>
      <c r="B5464" t="s">
        <v>9311</v>
      </c>
      <c r="C5464" t="s">
        <v>21101</v>
      </c>
      <c r="D5464" t="s">
        <v>16335</v>
      </c>
    </row>
    <row r="5465" spans="1:4" x14ac:dyDescent="0.25">
      <c r="A5465" t="s">
        <v>9332</v>
      </c>
      <c r="B5465" t="s">
        <v>9333</v>
      </c>
      <c r="C5465" t="s">
        <v>21113</v>
      </c>
      <c r="D5465" t="s">
        <v>16248</v>
      </c>
    </row>
    <row r="5466" spans="1:4" x14ac:dyDescent="0.25">
      <c r="A5466" t="s">
        <v>9336</v>
      </c>
      <c r="B5466" t="s">
        <v>9337</v>
      </c>
      <c r="C5466" t="s">
        <v>21115</v>
      </c>
      <c r="D5466" t="s">
        <v>16201</v>
      </c>
    </row>
    <row r="5467" spans="1:4" x14ac:dyDescent="0.25">
      <c r="A5467" t="s">
        <v>9344</v>
      </c>
      <c r="B5467" t="s">
        <v>9345</v>
      </c>
      <c r="C5467" t="s">
        <v>21119</v>
      </c>
      <c r="D5467" t="s">
        <v>16554</v>
      </c>
    </row>
    <row r="5468" spans="1:4" x14ac:dyDescent="0.25">
      <c r="A5468" t="s">
        <v>9360</v>
      </c>
      <c r="B5468" t="s">
        <v>9361</v>
      </c>
      <c r="C5468" t="s">
        <v>21129</v>
      </c>
      <c r="D5468" t="s">
        <v>16193</v>
      </c>
    </row>
    <row r="5469" spans="1:4" x14ac:dyDescent="0.25">
      <c r="A5469" t="s">
        <v>9368</v>
      </c>
      <c r="B5469" t="s">
        <v>9369</v>
      </c>
      <c r="C5469" t="s">
        <v>21133</v>
      </c>
      <c r="D5469" t="s">
        <v>16226</v>
      </c>
    </row>
    <row r="5470" spans="1:4" x14ac:dyDescent="0.25">
      <c r="A5470" t="s">
        <v>9374</v>
      </c>
      <c r="B5470" t="s">
        <v>9375</v>
      </c>
      <c r="C5470" t="s">
        <v>21136</v>
      </c>
      <c r="D5470" t="s">
        <v>16554</v>
      </c>
    </row>
    <row r="5471" spans="1:4" x14ac:dyDescent="0.25">
      <c r="A5471" t="s">
        <v>9445</v>
      </c>
      <c r="B5471" t="s">
        <v>9446</v>
      </c>
      <c r="C5471" t="s">
        <v>21175</v>
      </c>
      <c r="D5471" t="s">
        <v>16226</v>
      </c>
    </row>
    <row r="5472" spans="1:4" x14ac:dyDescent="0.25">
      <c r="A5472" t="s">
        <v>9457</v>
      </c>
      <c r="B5472" t="s">
        <v>9458</v>
      </c>
      <c r="C5472" t="s">
        <v>21182</v>
      </c>
      <c r="D5472" t="s">
        <v>16212</v>
      </c>
    </row>
    <row r="5473" spans="1:4" x14ac:dyDescent="0.25">
      <c r="A5473" t="s">
        <v>9499</v>
      </c>
      <c r="B5473" t="s">
        <v>9500</v>
      </c>
      <c r="C5473" t="s">
        <v>21203</v>
      </c>
      <c r="D5473" t="s">
        <v>16193</v>
      </c>
    </row>
    <row r="5474" spans="1:4" x14ac:dyDescent="0.25">
      <c r="A5474" t="s">
        <v>9501</v>
      </c>
      <c r="B5474" t="s">
        <v>9502</v>
      </c>
      <c r="C5474" t="s">
        <v>21204</v>
      </c>
      <c r="D5474" t="s">
        <v>16260</v>
      </c>
    </row>
    <row r="5475" spans="1:4" x14ac:dyDescent="0.25">
      <c r="A5475" t="s">
        <v>9530</v>
      </c>
      <c r="B5475" t="s">
        <v>9531</v>
      </c>
      <c r="C5475" t="s">
        <v>21220</v>
      </c>
      <c r="D5475" t="s">
        <v>16554</v>
      </c>
    </row>
    <row r="5476" spans="1:4" x14ac:dyDescent="0.25">
      <c r="A5476" t="s">
        <v>9551</v>
      </c>
      <c r="B5476" t="s">
        <v>9552</v>
      </c>
      <c r="C5476" t="s">
        <v>21232</v>
      </c>
      <c r="D5476" t="s">
        <v>16248</v>
      </c>
    </row>
    <row r="5477" spans="1:4" x14ac:dyDescent="0.25">
      <c r="A5477" t="s">
        <v>9584</v>
      </c>
      <c r="B5477" t="s">
        <v>9585</v>
      </c>
      <c r="C5477" t="s">
        <v>21249</v>
      </c>
      <c r="D5477" t="s">
        <v>16248</v>
      </c>
    </row>
    <row r="5478" spans="1:4" x14ac:dyDescent="0.25">
      <c r="A5478" t="s">
        <v>9586</v>
      </c>
      <c r="B5478" t="s">
        <v>9587</v>
      </c>
      <c r="C5478" t="s">
        <v>21250</v>
      </c>
      <c r="D5478" t="s">
        <v>16775</v>
      </c>
    </row>
    <row r="5479" spans="1:4" x14ac:dyDescent="0.25">
      <c r="A5479" t="s">
        <v>9580</v>
      </c>
      <c r="B5479" t="s">
        <v>9581</v>
      </c>
      <c r="C5479" t="s">
        <v>21247</v>
      </c>
      <c r="D5479" t="s">
        <v>16226</v>
      </c>
    </row>
    <row r="5480" spans="1:4" x14ac:dyDescent="0.25">
      <c r="A5480" t="s">
        <v>9686</v>
      </c>
      <c r="B5480" t="s">
        <v>9687</v>
      </c>
      <c r="C5480" t="s">
        <v>21305</v>
      </c>
      <c r="D5480" t="s">
        <v>16226</v>
      </c>
    </row>
    <row r="5481" spans="1:4" x14ac:dyDescent="0.25">
      <c r="A5481" t="s">
        <v>9706</v>
      </c>
      <c r="B5481" t="s">
        <v>9707</v>
      </c>
      <c r="C5481" t="s">
        <v>21316</v>
      </c>
      <c r="D5481" t="s">
        <v>16554</v>
      </c>
    </row>
    <row r="5482" spans="1:4" x14ac:dyDescent="0.25">
      <c r="A5482" t="s">
        <v>9718</v>
      </c>
      <c r="B5482" t="s">
        <v>9719</v>
      </c>
      <c r="C5482" t="s">
        <v>21323</v>
      </c>
      <c r="D5482" t="s">
        <v>16201</v>
      </c>
    </row>
    <row r="5483" spans="1:4" x14ac:dyDescent="0.25">
      <c r="A5483" t="s">
        <v>9804</v>
      </c>
      <c r="B5483" t="s">
        <v>9805</v>
      </c>
      <c r="C5483" t="s">
        <v>21366</v>
      </c>
      <c r="D5483" t="s">
        <v>16248</v>
      </c>
    </row>
    <row r="5484" spans="1:4" x14ac:dyDescent="0.25">
      <c r="A5484" t="s">
        <v>204</v>
      </c>
      <c r="B5484" t="s">
        <v>9822</v>
      </c>
      <c r="C5484" t="s">
        <v>21375</v>
      </c>
      <c r="D5484" t="s">
        <v>16226</v>
      </c>
    </row>
    <row r="5485" spans="1:4" x14ac:dyDescent="0.25">
      <c r="A5485" t="s">
        <v>9829</v>
      </c>
      <c r="B5485" t="s">
        <v>9830</v>
      </c>
      <c r="C5485" t="s">
        <v>21379</v>
      </c>
      <c r="D5485" t="s">
        <v>21380</v>
      </c>
    </row>
    <row r="5486" spans="1:4" x14ac:dyDescent="0.25">
      <c r="A5486" t="s">
        <v>9852</v>
      </c>
      <c r="B5486" t="s">
        <v>9853</v>
      </c>
      <c r="C5486" t="s">
        <v>21392</v>
      </c>
      <c r="D5486" t="s">
        <v>16253</v>
      </c>
    </row>
    <row r="5487" spans="1:4" x14ac:dyDescent="0.25">
      <c r="A5487" t="s">
        <v>9873</v>
      </c>
      <c r="B5487" t="s">
        <v>9874</v>
      </c>
      <c r="C5487" t="s">
        <v>21403</v>
      </c>
      <c r="D5487" t="s">
        <v>16212</v>
      </c>
    </row>
    <row r="5488" spans="1:4" x14ac:dyDescent="0.25">
      <c r="A5488" t="s">
        <v>9882</v>
      </c>
      <c r="B5488" t="s">
        <v>9883</v>
      </c>
      <c r="C5488" t="s">
        <v>21408</v>
      </c>
      <c r="D5488" t="s">
        <v>16226</v>
      </c>
    </row>
    <row r="5489" spans="1:4" x14ac:dyDescent="0.25">
      <c r="A5489" t="s">
        <v>9904</v>
      </c>
      <c r="B5489" t="s">
        <v>9905</v>
      </c>
      <c r="C5489" t="s">
        <v>21420</v>
      </c>
      <c r="D5489" t="s">
        <v>16248</v>
      </c>
    </row>
    <row r="5490" spans="1:4" x14ac:dyDescent="0.25">
      <c r="A5490" t="s">
        <v>289</v>
      </c>
      <c r="B5490" t="s">
        <v>9911</v>
      </c>
      <c r="C5490" t="s">
        <v>21424</v>
      </c>
      <c r="D5490" t="s">
        <v>16226</v>
      </c>
    </row>
    <row r="5491" spans="1:4" x14ac:dyDescent="0.25">
      <c r="A5491" t="s">
        <v>9950</v>
      </c>
      <c r="B5491" t="s">
        <v>9951</v>
      </c>
      <c r="C5491" t="s">
        <v>21445</v>
      </c>
      <c r="D5491" t="s">
        <v>16226</v>
      </c>
    </row>
    <row r="5492" spans="1:4" x14ac:dyDescent="0.25">
      <c r="A5492" t="s">
        <v>9967</v>
      </c>
      <c r="B5492" t="s">
        <v>9968</v>
      </c>
      <c r="C5492" t="s">
        <v>21454</v>
      </c>
      <c r="D5492" t="s">
        <v>16554</v>
      </c>
    </row>
    <row r="5493" spans="1:4" x14ac:dyDescent="0.25">
      <c r="A5493" t="s">
        <v>15664</v>
      </c>
      <c r="B5493" t="s">
        <v>15665</v>
      </c>
      <c r="C5493" t="s">
        <v>24480</v>
      </c>
      <c r="D5493" t="s">
        <v>16212</v>
      </c>
    </row>
    <row r="5494" spans="1:4" x14ac:dyDescent="0.25">
      <c r="A5494" t="s">
        <v>2655</v>
      </c>
      <c r="B5494" t="s">
        <v>2656</v>
      </c>
      <c r="C5494" t="s">
        <v>17481</v>
      </c>
      <c r="D5494" t="s">
        <v>17482</v>
      </c>
    </row>
    <row r="5495" spans="1:4" x14ac:dyDescent="0.25">
      <c r="A5495" t="s">
        <v>10014</v>
      </c>
      <c r="B5495" t="s">
        <v>10015</v>
      </c>
      <c r="C5495" t="s">
        <v>21481</v>
      </c>
      <c r="D5495" t="s">
        <v>16335</v>
      </c>
    </row>
    <row r="5496" spans="1:4" x14ac:dyDescent="0.25">
      <c r="A5496" t="s">
        <v>100</v>
      </c>
      <c r="B5496" t="s">
        <v>10016</v>
      </c>
      <c r="C5496" t="s">
        <v>21482</v>
      </c>
      <c r="D5496" t="s">
        <v>16226</v>
      </c>
    </row>
    <row r="5497" spans="1:4" x14ac:dyDescent="0.25">
      <c r="A5497" t="s">
        <v>10069</v>
      </c>
      <c r="B5497" t="s">
        <v>10070</v>
      </c>
      <c r="C5497" t="s">
        <v>21508</v>
      </c>
      <c r="D5497" t="s">
        <v>16226</v>
      </c>
    </row>
    <row r="5498" spans="1:4" x14ac:dyDescent="0.25">
      <c r="A5498" t="s">
        <v>10095</v>
      </c>
      <c r="B5498" t="s">
        <v>10096</v>
      </c>
      <c r="C5498" t="s">
        <v>21522</v>
      </c>
      <c r="D5498" t="s">
        <v>16248</v>
      </c>
    </row>
    <row r="5499" spans="1:4" x14ac:dyDescent="0.25">
      <c r="A5499" t="s">
        <v>10168</v>
      </c>
      <c r="B5499" t="s">
        <v>10169</v>
      </c>
      <c r="C5499" t="s">
        <v>21562</v>
      </c>
      <c r="D5499" t="s">
        <v>16399</v>
      </c>
    </row>
    <row r="5500" spans="1:4" x14ac:dyDescent="0.25">
      <c r="A5500" t="s">
        <v>206</v>
      </c>
      <c r="B5500" t="s">
        <v>10182</v>
      </c>
      <c r="C5500" t="s">
        <v>21569</v>
      </c>
      <c r="D5500" t="s">
        <v>16226</v>
      </c>
    </row>
    <row r="5501" spans="1:4" x14ac:dyDescent="0.25">
      <c r="A5501" t="s">
        <v>10241</v>
      </c>
      <c r="B5501" t="s">
        <v>10242</v>
      </c>
      <c r="C5501" t="s">
        <v>21601</v>
      </c>
      <c r="D5501" t="s">
        <v>16620</v>
      </c>
    </row>
    <row r="5502" spans="1:4" x14ac:dyDescent="0.25">
      <c r="A5502" t="s">
        <v>10256</v>
      </c>
      <c r="B5502" t="s">
        <v>10257</v>
      </c>
      <c r="C5502" t="s">
        <v>21609</v>
      </c>
      <c r="D5502" t="s">
        <v>16335</v>
      </c>
    </row>
    <row r="5503" spans="1:4" x14ac:dyDescent="0.25">
      <c r="A5503" t="s">
        <v>10262</v>
      </c>
      <c r="B5503" t="s">
        <v>10263</v>
      </c>
      <c r="C5503" t="s">
        <v>21612</v>
      </c>
      <c r="D5503" t="s">
        <v>16335</v>
      </c>
    </row>
    <row r="5504" spans="1:4" x14ac:dyDescent="0.25">
      <c r="A5504" t="s">
        <v>10329</v>
      </c>
      <c r="B5504" t="s">
        <v>10330</v>
      </c>
      <c r="C5504" t="s">
        <v>21646</v>
      </c>
      <c r="D5504" t="s">
        <v>16212</v>
      </c>
    </row>
    <row r="5505" spans="1:4" x14ac:dyDescent="0.25">
      <c r="A5505" t="s">
        <v>10374</v>
      </c>
      <c r="B5505" t="s">
        <v>10375</v>
      </c>
      <c r="C5505" t="s">
        <v>21669</v>
      </c>
      <c r="D5505" t="s">
        <v>16193</v>
      </c>
    </row>
    <row r="5506" spans="1:4" x14ac:dyDescent="0.25">
      <c r="A5506" t="s">
        <v>10386</v>
      </c>
      <c r="B5506" t="s">
        <v>10387</v>
      </c>
      <c r="C5506" t="s">
        <v>21675</v>
      </c>
      <c r="D5506" t="s">
        <v>16195</v>
      </c>
    </row>
    <row r="5507" spans="1:4" x14ac:dyDescent="0.25">
      <c r="A5507" t="s">
        <v>10414</v>
      </c>
      <c r="B5507" t="s">
        <v>10415</v>
      </c>
      <c r="C5507" t="s">
        <v>21690</v>
      </c>
      <c r="D5507" t="s">
        <v>16226</v>
      </c>
    </row>
    <row r="5508" spans="1:4" x14ac:dyDescent="0.25">
      <c r="A5508" t="s">
        <v>10486</v>
      </c>
      <c r="B5508" t="s">
        <v>10487</v>
      </c>
      <c r="C5508" t="s">
        <v>21727</v>
      </c>
      <c r="D5508" t="s">
        <v>16335</v>
      </c>
    </row>
    <row r="5509" spans="1:4" x14ac:dyDescent="0.25">
      <c r="A5509" t="s">
        <v>290</v>
      </c>
      <c r="B5509" t="s">
        <v>10494</v>
      </c>
      <c r="C5509" t="s">
        <v>21731</v>
      </c>
      <c r="D5509" t="s">
        <v>16226</v>
      </c>
    </row>
    <row r="5510" spans="1:4" x14ac:dyDescent="0.25">
      <c r="A5510" t="s">
        <v>371</v>
      </c>
      <c r="B5510" t="s">
        <v>10502</v>
      </c>
      <c r="C5510" t="s">
        <v>21736</v>
      </c>
      <c r="D5510" t="s">
        <v>16226</v>
      </c>
    </row>
    <row r="5511" spans="1:4" x14ac:dyDescent="0.25">
      <c r="A5511" t="s">
        <v>10532</v>
      </c>
      <c r="B5511" t="s">
        <v>10533</v>
      </c>
      <c r="C5511" t="s">
        <v>21754</v>
      </c>
      <c r="D5511" t="s">
        <v>16212</v>
      </c>
    </row>
    <row r="5512" spans="1:4" x14ac:dyDescent="0.25">
      <c r="A5512" t="s">
        <v>10568</v>
      </c>
      <c r="B5512" t="s">
        <v>10569</v>
      </c>
      <c r="C5512" t="s">
        <v>21773</v>
      </c>
      <c r="D5512" t="s">
        <v>16335</v>
      </c>
    </row>
    <row r="5513" spans="1:4" x14ac:dyDescent="0.25">
      <c r="A5513" t="s">
        <v>10582</v>
      </c>
      <c r="B5513" t="s">
        <v>10583</v>
      </c>
      <c r="C5513" t="s">
        <v>21780</v>
      </c>
      <c r="D5513" t="s">
        <v>20992</v>
      </c>
    </row>
    <row r="5514" spans="1:4" x14ac:dyDescent="0.25">
      <c r="A5514" t="s">
        <v>292</v>
      </c>
      <c r="B5514" t="s">
        <v>10592</v>
      </c>
      <c r="C5514" t="s">
        <v>21785</v>
      </c>
      <c r="D5514" t="s">
        <v>16226</v>
      </c>
    </row>
    <row r="5515" spans="1:4" x14ac:dyDescent="0.25">
      <c r="A5515" t="s">
        <v>10604</v>
      </c>
      <c r="B5515" t="s">
        <v>10605</v>
      </c>
      <c r="C5515" t="s">
        <v>21791</v>
      </c>
      <c r="D5515" t="s">
        <v>16226</v>
      </c>
    </row>
    <row r="5516" spans="1:4" x14ac:dyDescent="0.25">
      <c r="A5516" t="s">
        <v>10776</v>
      </c>
      <c r="B5516" t="s">
        <v>10777</v>
      </c>
      <c r="C5516" t="s">
        <v>21880</v>
      </c>
      <c r="D5516" t="s">
        <v>16248</v>
      </c>
    </row>
    <row r="5517" spans="1:4" x14ac:dyDescent="0.25">
      <c r="A5517" t="s">
        <v>10849</v>
      </c>
      <c r="B5517" t="s">
        <v>10850</v>
      </c>
      <c r="C5517" t="s">
        <v>21920</v>
      </c>
      <c r="D5517" t="s">
        <v>16335</v>
      </c>
    </row>
    <row r="5518" spans="1:4" x14ac:dyDescent="0.25">
      <c r="A5518" t="s">
        <v>10853</v>
      </c>
      <c r="B5518" t="s">
        <v>10854</v>
      </c>
      <c r="C5518" t="s">
        <v>21922</v>
      </c>
      <c r="D5518" t="s">
        <v>16248</v>
      </c>
    </row>
    <row r="5519" spans="1:4" x14ac:dyDescent="0.25">
      <c r="A5519" t="s">
        <v>10879</v>
      </c>
      <c r="B5519" t="s">
        <v>10880</v>
      </c>
      <c r="C5519" t="s">
        <v>21935</v>
      </c>
      <c r="D5519" t="s">
        <v>16248</v>
      </c>
    </row>
    <row r="5520" spans="1:4" x14ac:dyDescent="0.25">
      <c r="A5520" t="s">
        <v>105</v>
      </c>
      <c r="B5520" t="s">
        <v>10905</v>
      </c>
      <c r="C5520" t="s">
        <v>21948</v>
      </c>
      <c r="D5520" t="s">
        <v>16226</v>
      </c>
    </row>
    <row r="5521" spans="1:4" x14ac:dyDescent="0.25">
      <c r="A5521" t="s">
        <v>10906</v>
      </c>
      <c r="B5521" t="s">
        <v>10907</v>
      </c>
      <c r="C5521" t="s">
        <v>21949</v>
      </c>
      <c r="D5521" t="s">
        <v>16226</v>
      </c>
    </row>
    <row r="5522" spans="1:4" x14ac:dyDescent="0.25">
      <c r="A5522" t="s">
        <v>11073</v>
      </c>
      <c r="B5522" t="s">
        <v>11074</v>
      </c>
      <c r="C5522" t="s">
        <v>22032</v>
      </c>
      <c r="D5522" t="s">
        <v>16193</v>
      </c>
    </row>
    <row r="5523" spans="1:4" x14ac:dyDescent="0.25">
      <c r="A5523" t="s">
        <v>11081</v>
      </c>
      <c r="B5523" t="s">
        <v>11082</v>
      </c>
      <c r="C5523" t="s">
        <v>22036</v>
      </c>
      <c r="D5523" t="s">
        <v>16248</v>
      </c>
    </row>
    <row r="5524" spans="1:4" x14ac:dyDescent="0.25">
      <c r="A5524" t="s">
        <v>11083</v>
      </c>
      <c r="B5524" t="s">
        <v>11084</v>
      </c>
      <c r="C5524" t="s">
        <v>22037</v>
      </c>
      <c r="D5524" t="s">
        <v>16226</v>
      </c>
    </row>
    <row r="5525" spans="1:4" x14ac:dyDescent="0.25">
      <c r="A5525" t="s">
        <v>11085</v>
      </c>
      <c r="B5525" t="s">
        <v>11086</v>
      </c>
      <c r="C5525" t="s">
        <v>22038</v>
      </c>
      <c r="D5525" t="s">
        <v>16248</v>
      </c>
    </row>
    <row r="5526" spans="1:4" x14ac:dyDescent="0.25">
      <c r="A5526" t="s">
        <v>11107</v>
      </c>
      <c r="B5526" t="s">
        <v>11108</v>
      </c>
      <c r="C5526" t="s">
        <v>22049</v>
      </c>
      <c r="D5526" t="s">
        <v>16193</v>
      </c>
    </row>
    <row r="5527" spans="1:4" x14ac:dyDescent="0.25">
      <c r="A5527" t="s">
        <v>11197</v>
      </c>
      <c r="B5527" t="s">
        <v>11198</v>
      </c>
      <c r="C5527" t="s">
        <v>22096</v>
      </c>
      <c r="D5527" t="s">
        <v>16335</v>
      </c>
    </row>
    <row r="5528" spans="1:4" x14ac:dyDescent="0.25">
      <c r="A5528" t="s">
        <v>11211</v>
      </c>
      <c r="B5528" t="s">
        <v>11212</v>
      </c>
      <c r="C5528" t="s">
        <v>22104</v>
      </c>
      <c r="D5528" t="s">
        <v>16212</v>
      </c>
    </row>
    <row r="5529" spans="1:4" x14ac:dyDescent="0.25">
      <c r="A5529" t="s">
        <v>11216</v>
      </c>
      <c r="B5529" t="s">
        <v>11217</v>
      </c>
      <c r="C5529" t="s">
        <v>22107</v>
      </c>
      <c r="D5529" t="s">
        <v>16212</v>
      </c>
    </row>
    <row r="5530" spans="1:4" x14ac:dyDescent="0.25">
      <c r="A5530" t="s">
        <v>11249</v>
      </c>
      <c r="B5530" t="s">
        <v>11250</v>
      </c>
      <c r="C5530" t="s">
        <v>22125</v>
      </c>
      <c r="D5530" t="s">
        <v>16212</v>
      </c>
    </row>
    <row r="5531" spans="1:4" x14ac:dyDescent="0.25">
      <c r="A5531" t="s">
        <v>106</v>
      </c>
      <c r="B5531" t="s">
        <v>11259</v>
      </c>
      <c r="C5531" t="s">
        <v>22130</v>
      </c>
      <c r="D5531" t="s">
        <v>16226</v>
      </c>
    </row>
    <row r="5532" spans="1:4" x14ac:dyDescent="0.25">
      <c r="A5532" t="s">
        <v>376</v>
      </c>
      <c r="B5532" t="s">
        <v>11294</v>
      </c>
      <c r="C5532" t="s">
        <v>22148</v>
      </c>
      <c r="D5532" t="s">
        <v>16226</v>
      </c>
    </row>
    <row r="5533" spans="1:4" x14ac:dyDescent="0.25">
      <c r="A5533" t="s">
        <v>11299</v>
      </c>
      <c r="B5533" t="s">
        <v>11300</v>
      </c>
      <c r="C5533" t="s">
        <v>22151</v>
      </c>
      <c r="D5533" t="s">
        <v>16226</v>
      </c>
    </row>
    <row r="5534" spans="1:4" x14ac:dyDescent="0.25">
      <c r="A5534" t="s">
        <v>11400</v>
      </c>
      <c r="B5534" t="s">
        <v>11401</v>
      </c>
      <c r="C5534" t="s">
        <v>22204</v>
      </c>
      <c r="D5534" t="s">
        <v>16260</v>
      </c>
    </row>
    <row r="5535" spans="1:4" x14ac:dyDescent="0.25">
      <c r="A5535" t="s">
        <v>11491</v>
      </c>
      <c r="B5535" t="s">
        <v>11492</v>
      </c>
      <c r="C5535" t="s">
        <v>22251</v>
      </c>
      <c r="D5535" t="s">
        <v>16193</v>
      </c>
    </row>
    <row r="5536" spans="1:4" x14ac:dyDescent="0.25">
      <c r="A5536" t="s">
        <v>11547</v>
      </c>
      <c r="B5536" t="s">
        <v>11548</v>
      </c>
      <c r="C5536" t="s">
        <v>22282</v>
      </c>
      <c r="D5536" t="s">
        <v>16226</v>
      </c>
    </row>
    <row r="5537" spans="1:4" x14ac:dyDescent="0.25">
      <c r="A5537" t="s">
        <v>11559</v>
      </c>
      <c r="B5537" t="s">
        <v>11560</v>
      </c>
      <c r="C5537" t="s">
        <v>22289</v>
      </c>
      <c r="D5537" t="s">
        <v>16226</v>
      </c>
    </row>
    <row r="5538" spans="1:4" x14ac:dyDescent="0.25">
      <c r="A5538" t="s">
        <v>11571</v>
      </c>
      <c r="B5538" t="s">
        <v>11572</v>
      </c>
      <c r="C5538" t="s">
        <v>22297</v>
      </c>
      <c r="D5538" t="s">
        <v>18469</v>
      </c>
    </row>
    <row r="5539" spans="1:4" x14ac:dyDescent="0.25">
      <c r="A5539" t="s">
        <v>11573</v>
      </c>
      <c r="B5539" t="s">
        <v>11574</v>
      </c>
      <c r="C5539" t="s">
        <v>22298</v>
      </c>
      <c r="D5539" t="s">
        <v>17559</v>
      </c>
    </row>
    <row r="5540" spans="1:4" x14ac:dyDescent="0.25">
      <c r="A5540" t="s">
        <v>11575</v>
      </c>
      <c r="B5540" t="s">
        <v>11576</v>
      </c>
      <c r="C5540" t="s">
        <v>22299</v>
      </c>
      <c r="D5540" t="s">
        <v>16212</v>
      </c>
    </row>
    <row r="5541" spans="1:4" x14ac:dyDescent="0.25">
      <c r="A5541" t="s">
        <v>379</v>
      </c>
      <c r="B5541" t="s">
        <v>11603</v>
      </c>
      <c r="C5541" t="s">
        <v>22313</v>
      </c>
      <c r="D5541" t="s">
        <v>16226</v>
      </c>
    </row>
    <row r="5542" spans="1:4" x14ac:dyDescent="0.25">
      <c r="A5542" t="s">
        <v>11606</v>
      </c>
      <c r="B5542" t="s">
        <v>11607</v>
      </c>
      <c r="C5542" t="s">
        <v>22315</v>
      </c>
      <c r="D5542" t="s">
        <v>16212</v>
      </c>
    </row>
    <row r="5543" spans="1:4" x14ac:dyDescent="0.25">
      <c r="A5543" t="s">
        <v>11646</v>
      </c>
      <c r="B5543" t="s">
        <v>11647</v>
      </c>
      <c r="C5543" t="s">
        <v>22335</v>
      </c>
      <c r="D5543" t="s">
        <v>16226</v>
      </c>
    </row>
    <row r="5544" spans="1:4" x14ac:dyDescent="0.25">
      <c r="A5544" t="s">
        <v>109</v>
      </c>
      <c r="B5544" t="s">
        <v>11652</v>
      </c>
      <c r="C5544" t="s">
        <v>22339</v>
      </c>
      <c r="D5544" t="s">
        <v>16226</v>
      </c>
    </row>
    <row r="5545" spans="1:4" x14ac:dyDescent="0.25">
      <c r="A5545" t="s">
        <v>11657</v>
      </c>
      <c r="B5545" t="s">
        <v>11658</v>
      </c>
      <c r="C5545" t="s">
        <v>22343</v>
      </c>
      <c r="D5545" t="s">
        <v>16335</v>
      </c>
    </row>
    <row r="5546" spans="1:4" x14ac:dyDescent="0.25">
      <c r="A5546" t="s">
        <v>294</v>
      </c>
      <c r="B5546" t="s">
        <v>11689</v>
      </c>
      <c r="C5546" t="s">
        <v>22361</v>
      </c>
      <c r="D5546" t="s">
        <v>16226</v>
      </c>
    </row>
    <row r="5547" spans="1:4" x14ac:dyDescent="0.25">
      <c r="A5547" t="s">
        <v>11718</v>
      </c>
      <c r="B5547" t="s">
        <v>11719</v>
      </c>
      <c r="C5547" t="s">
        <v>22378</v>
      </c>
      <c r="D5547" t="s">
        <v>17067</v>
      </c>
    </row>
    <row r="5548" spans="1:4" x14ac:dyDescent="0.25">
      <c r="A5548" t="s">
        <v>113</v>
      </c>
      <c r="B5548" t="s">
        <v>11842</v>
      </c>
      <c r="C5548" t="s">
        <v>22443</v>
      </c>
      <c r="D5548" t="s">
        <v>16226</v>
      </c>
    </row>
    <row r="5549" spans="1:4" x14ac:dyDescent="0.25">
      <c r="A5549" t="s">
        <v>11867</v>
      </c>
      <c r="B5549" t="s">
        <v>11868</v>
      </c>
      <c r="C5549" t="s">
        <v>22456</v>
      </c>
      <c r="D5549" t="s">
        <v>16193</v>
      </c>
    </row>
    <row r="5550" spans="1:4" x14ac:dyDescent="0.25">
      <c r="A5550" t="s">
        <v>11933</v>
      </c>
      <c r="B5550" t="s">
        <v>11934</v>
      </c>
      <c r="C5550" t="s">
        <v>22490</v>
      </c>
      <c r="D5550" t="s">
        <v>16226</v>
      </c>
    </row>
    <row r="5551" spans="1:4" x14ac:dyDescent="0.25">
      <c r="A5551" t="s">
        <v>11939</v>
      </c>
      <c r="B5551" t="s">
        <v>11940</v>
      </c>
      <c r="C5551" t="s">
        <v>22494</v>
      </c>
      <c r="D5551" t="s">
        <v>16260</v>
      </c>
    </row>
    <row r="5552" spans="1:4" x14ac:dyDescent="0.25">
      <c r="A5552" t="s">
        <v>11965</v>
      </c>
      <c r="B5552" t="s">
        <v>11966</v>
      </c>
      <c r="C5552" t="s">
        <v>22507</v>
      </c>
      <c r="D5552" t="s">
        <v>16248</v>
      </c>
    </row>
    <row r="5553" spans="1:4" x14ac:dyDescent="0.25">
      <c r="A5553" t="s">
        <v>12007</v>
      </c>
      <c r="B5553" t="s">
        <v>12008</v>
      </c>
      <c r="C5553" t="s">
        <v>22528</v>
      </c>
      <c r="D5553" t="s">
        <v>16226</v>
      </c>
    </row>
    <row r="5554" spans="1:4" x14ac:dyDescent="0.25">
      <c r="A5554" t="s">
        <v>12019</v>
      </c>
      <c r="B5554" t="s">
        <v>12020</v>
      </c>
      <c r="C5554" t="s">
        <v>22534</v>
      </c>
      <c r="D5554" t="s">
        <v>16554</v>
      </c>
    </row>
    <row r="5555" spans="1:4" x14ac:dyDescent="0.25">
      <c r="A5555" t="s">
        <v>12032</v>
      </c>
      <c r="B5555" t="s">
        <v>12033</v>
      </c>
      <c r="C5555" t="s">
        <v>22541</v>
      </c>
      <c r="D5555" t="s">
        <v>16335</v>
      </c>
    </row>
    <row r="5556" spans="1:4" x14ac:dyDescent="0.25">
      <c r="A5556" t="s">
        <v>12134</v>
      </c>
      <c r="B5556" t="s">
        <v>12135</v>
      </c>
      <c r="C5556" t="s">
        <v>22596</v>
      </c>
      <c r="D5556" t="s">
        <v>16248</v>
      </c>
    </row>
    <row r="5557" spans="1:4" x14ac:dyDescent="0.25">
      <c r="A5557" t="s">
        <v>12394</v>
      </c>
      <c r="B5557" t="s">
        <v>12395</v>
      </c>
      <c r="C5557" t="s">
        <v>22738</v>
      </c>
      <c r="D5557" t="s">
        <v>16248</v>
      </c>
    </row>
    <row r="5558" spans="1:4" x14ac:dyDescent="0.25">
      <c r="A5558" t="s">
        <v>12043</v>
      </c>
      <c r="B5558" t="s">
        <v>12044</v>
      </c>
      <c r="C5558" t="s">
        <v>22547</v>
      </c>
      <c r="D5558" t="s">
        <v>16226</v>
      </c>
    </row>
    <row r="5559" spans="1:4" x14ac:dyDescent="0.25">
      <c r="A5559" t="s">
        <v>12062</v>
      </c>
      <c r="B5559" t="s">
        <v>12063</v>
      </c>
      <c r="C5559" t="s">
        <v>22557</v>
      </c>
      <c r="D5559" t="s">
        <v>16625</v>
      </c>
    </row>
    <row r="5560" spans="1:4" x14ac:dyDescent="0.25">
      <c r="A5560" t="s">
        <v>12147</v>
      </c>
      <c r="B5560" t="s">
        <v>12148</v>
      </c>
      <c r="C5560" t="s">
        <v>22603</v>
      </c>
      <c r="D5560" t="s">
        <v>16193</v>
      </c>
    </row>
    <row r="5561" spans="1:4" x14ac:dyDescent="0.25">
      <c r="A5561" t="s">
        <v>118</v>
      </c>
      <c r="B5561" t="s">
        <v>12157</v>
      </c>
      <c r="C5561" t="s">
        <v>22608</v>
      </c>
      <c r="D5561" t="s">
        <v>16226</v>
      </c>
    </row>
    <row r="5562" spans="1:4" x14ac:dyDescent="0.25">
      <c r="A5562" t="s">
        <v>383</v>
      </c>
      <c r="B5562" t="s">
        <v>12176</v>
      </c>
      <c r="C5562" t="s">
        <v>22619</v>
      </c>
      <c r="D5562" t="s">
        <v>16226</v>
      </c>
    </row>
    <row r="5563" spans="1:4" x14ac:dyDescent="0.25">
      <c r="A5563" t="s">
        <v>12195</v>
      </c>
      <c r="B5563" t="s">
        <v>12196</v>
      </c>
      <c r="C5563" t="s">
        <v>22630</v>
      </c>
      <c r="D5563" t="s">
        <v>16554</v>
      </c>
    </row>
    <row r="5564" spans="1:4" x14ac:dyDescent="0.25">
      <c r="A5564" t="s">
        <v>12215</v>
      </c>
      <c r="B5564" t="s">
        <v>12216</v>
      </c>
      <c r="C5564" t="s">
        <v>22640</v>
      </c>
      <c r="D5564" t="s">
        <v>16335</v>
      </c>
    </row>
    <row r="5565" spans="1:4" x14ac:dyDescent="0.25">
      <c r="A5565" t="s">
        <v>120</v>
      </c>
      <c r="B5565" t="s">
        <v>12697</v>
      </c>
      <c r="C5565" t="s">
        <v>22906</v>
      </c>
      <c r="D5565" t="s">
        <v>16212</v>
      </c>
    </row>
    <row r="5566" spans="1:4" x14ac:dyDescent="0.25">
      <c r="A5566" t="s">
        <v>121</v>
      </c>
      <c r="B5566" t="s">
        <v>12229</v>
      </c>
      <c r="C5566" t="s">
        <v>22649</v>
      </c>
      <c r="D5566" t="s">
        <v>16226</v>
      </c>
    </row>
    <row r="5567" spans="1:4" x14ac:dyDescent="0.25">
      <c r="A5567" t="s">
        <v>12327</v>
      </c>
      <c r="B5567" t="s">
        <v>12328</v>
      </c>
      <c r="C5567" t="s">
        <v>22701</v>
      </c>
      <c r="D5567" t="s">
        <v>16226</v>
      </c>
    </row>
    <row r="5568" spans="1:4" x14ac:dyDescent="0.25">
      <c r="A5568" t="s">
        <v>386</v>
      </c>
      <c r="B5568" t="s">
        <v>12345</v>
      </c>
      <c r="C5568" t="s">
        <v>22710</v>
      </c>
      <c r="D5568" t="s">
        <v>16226</v>
      </c>
    </row>
    <row r="5569" spans="1:4" x14ac:dyDescent="0.25">
      <c r="A5569" t="s">
        <v>127</v>
      </c>
      <c r="B5569" t="s">
        <v>12402</v>
      </c>
      <c r="C5569" t="s">
        <v>22742</v>
      </c>
      <c r="D5569" t="s">
        <v>16226</v>
      </c>
    </row>
    <row r="5570" spans="1:4" x14ac:dyDescent="0.25">
      <c r="A5570" t="s">
        <v>12458</v>
      </c>
      <c r="B5570" t="s">
        <v>12459</v>
      </c>
      <c r="C5570" t="s">
        <v>22772</v>
      </c>
      <c r="D5570" t="s">
        <v>16226</v>
      </c>
    </row>
    <row r="5571" spans="1:4" x14ac:dyDescent="0.25">
      <c r="A5571" t="s">
        <v>12472</v>
      </c>
      <c r="B5571" t="s">
        <v>12473</v>
      </c>
      <c r="C5571" t="s">
        <v>22779</v>
      </c>
      <c r="D5571" t="s">
        <v>18065</v>
      </c>
    </row>
    <row r="5572" spans="1:4" x14ac:dyDescent="0.25">
      <c r="A5572" t="s">
        <v>128</v>
      </c>
      <c r="B5572" t="s">
        <v>12474</v>
      </c>
      <c r="C5572" t="s">
        <v>22780</v>
      </c>
      <c r="D5572" t="s">
        <v>16226</v>
      </c>
    </row>
    <row r="5573" spans="1:4" x14ac:dyDescent="0.25">
      <c r="A5573" t="s">
        <v>298</v>
      </c>
      <c r="B5573" t="s">
        <v>12477</v>
      </c>
      <c r="C5573" t="s">
        <v>22782</v>
      </c>
      <c r="D5573" t="s">
        <v>18469</v>
      </c>
    </row>
    <row r="5574" spans="1:4" x14ac:dyDescent="0.25">
      <c r="A5574" t="s">
        <v>12497</v>
      </c>
      <c r="B5574" t="s">
        <v>12498</v>
      </c>
      <c r="C5574" t="s">
        <v>22793</v>
      </c>
      <c r="D5574" t="s">
        <v>16212</v>
      </c>
    </row>
    <row r="5575" spans="1:4" x14ac:dyDescent="0.25">
      <c r="A5575" t="s">
        <v>212</v>
      </c>
      <c r="B5575" t="s">
        <v>12515</v>
      </c>
      <c r="C5575" t="s">
        <v>22804</v>
      </c>
      <c r="D5575" t="s">
        <v>16226</v>
      </c>
    </row>
    <row r="5576" spans="1:4" x14ac:dyDescent="0.25">
      <c r="A5576" t="s">
        <v>390</v>
      </c>
      <c r="B5576" t="s">
        <v>12584</v>
      </c>
      <c r="C5576" t="s">
        <v>22845</v>
      </c>
      <c r="D5576" t="s">
        <v>16226</v>
      </c>
    </row>
    <row r="5577" spans="1:4" x14ac:dyDescent="0.25">
      <c r="A5577" t="s">
        <v>12617</v>
      </c>
      <c r="B5577" t="s">
        <v>12618</v>
      </c>
      <c r="C5577" t="s">
        <v>22862</v>
      </c>
      <c r="D5577" t="s">
        <v>16693</v>
      </c>
    </row>
    <row r="5578" spans="1:4" x14ac:dyDescent="0.25">
      <c r="A5578" t="s">
        <v>131</v>
      </c>
      <c r="B5578" t="s">
        <v>12620</v>
      </c>
      <c r="C5578" t="s">
        <v>22864</v>
      </c>
      <c r="D5578" t="s">
        <v>16226</v>
      </c>
    </row>
    <row r="5579" spans="1:4" x14ac:dyDescent="0.25">
      <c r="A5579" t="s">
        <v>391</v>
      </c>
      <c r="B5579" t="s">
        <v>12865</v>
      </c>
      <c r="C5579" t="s">
        <v>22998</v>
      </c>
      <c r="D5579" t="s">
        <v>16226</v>
      </c>
    </row>
    <row r="5580" spans="1:4" x14ac:dyDescent="0.25">
      <c r="A5580" t="s">
        <v>12903</v>
      </c>
      <c r="B5580" t="s">
        <v>12904</v>
      </c>
      <c r="C5580" t="s">
        <v>23020</v>
      </c>
      <c r="D5580" t="s">
        <v>16226</v>
      </c>
    </row>
    <row r="5581" spans="1:4" x14ac:dyDescent="0.25">
      <c r="A5581" t="s">
        <v>12932</v>
      </c>
      <c r="B5581" t="s">
        <v>12933</v>
      </c>
      <c r="C5581" t="s">
        <v>23036</v>
      </c>
      <c r="D5581" t="s">
        <v>16226</v>
      </c>
    </row>
    <row r="5582" spans="1:4" x14ac:dyDescent="0.25">
      <c r="A5582" t="s">
        <v>12934</v>
      </c>
      <c r="B5582" t="s">
        <v>12935</v>
      </c>
      <c r="C5582" t="s">
        <v>23037</v>
      </c>
      <c r="D5582" t="s">
        <v>16226</v>
      </c>
    </row>
    <row r="5583" spans="1:4" x14ac:dyDescent="0.25">
      <c r="A5583" t="s">
        <v>12762</v>
      </c>
      <c r="B5583" t="s">
        <v>12763</v>
      </c>
      <c r="C5583" t="s">
        <v>22943</v>
      </c>
      <c r="D5583" t="s">
        <v>16226</v>
      </c>
    </row>
    <row r="5584" spans="1:4" x14ac:dyDescent="0.25">
      <c r="A5584" t="s">
        <v>12768</v>
      </c>
      <c r="B5584" t="s">
        <v>12769</v>
      </c>
      <c r="C5584" t="s">
        <v>22946</v>
      </c>
      <c r="D5584" t="s">
        <v>16226</v>
      </c>
    </row>
    <row r="5585" spans="1:4" x14ac:dyDescent="0.25">
      <c r="A5585" t="s">
        <v>12806</v>
      </c>
      <c r="B5585" t="s">
        <v>12807</v>
      </c>
      <c r="C5585" t="s">
        <v>22965</v>
      </c>
      <c r="D5585" t="s">
        <v>16554</v>
      </c>
    </row>
    <row r="5586" spans="1:4" x14ac:dyDescent="0.25">
      <c r="A5586" t="s">
        <v>12808</v>
      </c>
      <c r="B5586" t="s">
        <v>12809</v>
      </c>
      <c r="C5586" t="s">
        <v>22966</v>
      </c>
      <c r="D5586" t="s">
        <v>16212</v>
      </c>
    </row>
    <row r="5587" spans="1:4" x14ac:dyDescent="0.25">
      <c r="A5587" t="s">
        <v>13006</v>
      </c>
      <c r="B5587" t="s">
        <v>13007</v>
      </c>
      <c r="C5587" t="s">
        <v>23076</v>
      </c>
      <c r="D5587" t="s">
        <v>16226</v>
      </c>
    </row>
    <row r="5588" spans="1:4" x14ac:dyDescent="0.25">
      <c r="A5588" t="s">
        <v>396</v>
      </c>
      <c r="B5588" t="s">
        <v>12997</v>
      </c>
      <c r="C5588" t="s">
        <v>23071</v>
      </c>
      <c r="D5588" t="s">
        <v>16226</v>
      </c>
    </row>
    <row r="5589" spans="1:4" x14ac:dyDescent="0.25">
      <c r="A5589" t="s">
        <v>13012</v>
      </c>
      <c r="B5589" t="s">
        <v>13013</v>
      </c>
      <c r="C5589" t="s">
        <v>23079</v>
      </c>
      <c r="D5589" t="s">
        <v>16554</v>
      </c>
    </row>
    <row r="5590" spans="1:4" x14ac:dyDescent="0.25">
      <c r="A5590" t="s">
        <v>138</v>
      </c>
      <c r="B5590" t="s">
        <v>12643</v>
      </c>
      <c r="C5590" t="s">
        <v>22876</v>
      </c>
      <c r="D5590" t="s">
        <v>16226</v>
      </c>
    </row>
    <row r="5591" spans="1:4" x14ac:dyDescent="0.25">
      <c r="A5591" t="s">
        <v>13024</v>
      </c>
      <c r="B5591" t="s">
        <v>13025</v>
      </c>
      <c r="C5591" t="s">
        <v>23085</v>
      </c>
      <c r="D5591" t="s">
        <v>16226</v>
      </c>
    </row>
    <row r="5592" spans="1:4" x14ac:dyDescent="0.25">
      <c r="A5592" t="s">
        <v>13069</v>
      </c>
      <c r="B5592" t="s">
        <v>13070</v>
      </c>
      <c r="C5592" t="s">
        <v>23108</v>
      </c>
      <c r="D5592" t="s">
        <v>16554</v>
      </c>
    </row>
    <row r="5593" spans="1:4" x14ac:dyDescent="0.25">
      <c r="A5593" t="s">
        <v>13073</v>
      </c>
      <c r="B5593" t="s">
        <v>13074</v>
      </c>
      <c r="C5593" t="s">
        <v>23110</v>
      </c>
      <c r="D5593" t="s">
        <v>16226</v>
      </c>
    </row>
    <row r="5594" spans="1:4" x14ac:dyDescent="0.25">
      <c r="A5594" t="s">
        <v>13107</v>
      </c>
      <c r="B5594" t="s">
        <v>13108</v>
      </c>
      <c r="C5594" t="s">
        <v>23129</v>
      </c>
      <c r="D5594" t="s">
        <v>16226</v>
      </c>
    </row>
    <row r="5595" spans="1:4" x14ac:dyDescent="0.25">
      <c r="A5595" t="s">
        <v>12056</v>
      </c>
      <c r="B5595" t="s">
        <v>12057</v>
      </c>
      <c r="C5595" t="s">
        <v>22554</v>
      </c>
      <c r="D5595" t="s">
        <v>16377</v>
      </c>
    </row>
    <row r="5596" spans="1:4" x14ac:dyDescent="0.25">
      <c r="A5596" t="s">
        <v>13133</v>
      </c>
      <c r="B5596" t="s">
        <v>13134</v>
      </c>
      <c r="C5596" t="s">
        <v>23142</v>
      </c>
      <c r="D5596" t="s">
        <v>16226</v>
      </c>
    </row>
    <row r="5597" spans="1:4" x14ac:dyDescent="0.25">
      <c r="A5597" t="s">
        <v>13162</v>
      </c>
      <c r="B5597" t="s">
        <v>13163</v>
      </c>
      <c r="C5597" t="s">
        <v>23158</v>
      </c>
      <c r="D5597" t="s">
        <v>16554</v>
      </c>
    </row>
    <row r="5598" spans="1:4" x14ac:dyDescent="0.25">
      <c r="A5598" t="s">
        <v>397</v>
      </c>
      <c r="B5598" t="s">
        <v>13206</v>
      </c>
      <c r="C5598" t="s">
        <v>23181</v>
      </c>
      <c r="D5598" t="s">
        <v>16226</v>
      </c>
    </row>
    <row r="5599" spans="1:4" x14ac:dyDescent="0.25">
      <c r="A5599" t="s">
        <v>142</v>
      </c>
      <c r="B5599" t="s">
        <v>13207</v>
      </c>
      <c r="C5599" t="s">
        <v>23182</v>
      </c>
      <c r="D5599" t="s">
        <v>16226</v>
      </c>
    </row>
    <row r="5600" spans="1:4" x14ac:dyDescent="0.25">
      <c r="A5600" t="s">
        <v>13209</v>
      </c>
      <c r="B5600" t="s">
        <v>13210</v>
      </c>
      <c r="C5600" t="s">
        <v>23184</v>
      </c>
      <c r="D5600" t="s">
        <v>16212</v>
      </c>
    </row>
    <row r="5601" spans="1:4" x14ac:dyDescent="0.25">
      <c r="A5601" t="s">
        <v>11669</v>
      </c>
      <c r="B5601" t="s">
        <v>11670</v>
      </c>
      <c r="C5601" t="s">
        <v>22350</v>
      </c>
      <c r="D5601" t="s">
        <v>22351</v>
      </c>
    </row>
    <row r="5602" spans="1:4" x14ac:dyDescent="0.25">
      <c r="A5602" t="s">
        <v>13310</v>
      </c>
      <c r="B5602" t="s">
        <v>13311</v>
      </c>
      <c r="C5602" t="s">
        <v>23237</v>
      </c>
      <c r="D5602" t="s">
        <v>16193</v>
      </c>
    </row>
    <row r="5603" spans="1:4" x14ac:dyDescent="0.25">
      <c r="A5603" t="s">
        <v>13328</v>
      </c>
      <c r="B5603" t="s">
        <v>13329</v>
      </c>
      <c r="C5603" t="s">
        <v>23246</v>
      </c>
      <c r="D5603" t="s">
        <v>16554</v>
      </c>
    </row>
    <row r="5604" spans="1:4" x14ac:dyDescent="0.25">
      <c r="A5604" t="s">
        <v>13336</v>
      </c>
      <c r="B5604" t="s">
        <v>13337</v>
      </c>
      <c r="C5604" t="s">
        <v>23251</v>
      </c>
      <c r="D5604" t="s">
        <v>16195</v>
      </c>
    </row>
    <row r="5605" spans="1:4" x14ac:dyDescent="0.25">
      <c r="A5605" t="s">
        <v>13360</v>
      </c>
      <c r="B5605" t="s">
        <v>13361</v>
      </c>
      <c r="C5605" t="s">
        <v>23264</v>
      </c>
      <c r="D5605" t="s">
        <v>16335</v>
      </c>
    </row>
    <row r="5606" spans="1:4" x14ac:dyDescent="0.25">
      <c r="A5606" t="s">
        <v>13386</v>
      </c>
      <c r="B5606" t="s">
        <v>13387</v>
      </c>
      <c r="C5606" t="s">
        <v>23278</v>
      </c>
      <c r="D5606" t="s">
        <v>18469</v>
      </c>
    </row>
    <row r="5607" spans="1:4" x14ac:dyDescent="0.25">
      <c r="A5607" t="s">
        <v>13392</v>
      </c>
      <c r="B5607" t="s">
        <v>13393</v>
      </c>
      <c r="C5607" t="s">
        <v>23281</v>
      </c>
      <c r="D5607" t="s">
        <v>16226</v>
      </c>
    </row>
    <row r="5608" spans="1:4" x14ac:dyDescent="0.25">
      <c r="A5608" t="s">
        <v>13370</v>
      </c>
      <c r="B5608" t="s">
        <v>13371</v>
      </c>
      <c r="C5608" t="s">
        <v>23270</v>
      </c>
      <c r="D5608" t="s">
        <v>16230</v>
      </c>
    </row>
    <row r="5609" spans="1:4" x14ac:dyDescent="0.25">
      <c r="A5609" t="s">
        <v>400</v>
      </c>
      <c r="B5609" t="s">
        <v>13395</v>
      </c>
      <c r="C5609" t="s">
        <v>23283</v>
      </c>
      <c r="D5609" t="s">
        <v>16226</v>
      </c>
    </row>
    <row r="5610" spans="1:4" x14ac:dyDescent="0.25">
      <c r="A5610" t="s">
        <v>13406</v>
      </c>
      <c r="B5610" t="s">
        <v>13407</v>
      </c>
      <c r="C5610" t="s">
        <v>23289</v>
      </c>
      <c r="D5610" t="s">
        <v>16248</v>
      </c>
    </row>
    <row r="5611" spans="1:4" x14ac:dyDescent="0.25">
      <c r="A5611" t="s">
        <v>13410</v>
      </c>
      <c r="B5611" t="s">
        <v>13411</v>
      </c>
      <c r="C5611" t="s">
        <v>23291</v>
      </c>
      <c r="D5611" t="s">
        <v>16554</v>
      </c>
    </row>
    <row r="5612" spans="1:4" x14ac:dyDescent="0.25">
      <c r="A5612" t="s">
        <v>13451</v>
      </c>
      <c r="B5612" t="s">
        <v>13452</v>
      </c>
      <c r="C5612" t="s">
        <v>23314</v>
      </c>
      <c r="D5612" t="s">
        <v>16212</v>
      </c>
    </row>
    <row r="5613" spans="1:4" x14ac:dyDescent="0.25">
      <c r="A5613" t="s">
        <v>13457</v>
      </c>
      <c r="B5613" t="s">
        <v>13458</v>
      </c>
      <c r="C5613" t="s">
        <v>23317</v>
      </c>
      <c r="D5613" t="s">
        <v>16248</v>
      </c>
    </row>
    <row r="5614" spans="1:4" x14ac:dyDescent="0.25">
      <c r="A5614" t="s">
        <v>13461</v>
      </c>
      <c r="B5614" t="s">
        <v>13462</v>
      </c>
      <c r="C5614" t="s">
        <v>23319</v>
      </c>
      <c r="D5614" t="s">
        <v>16248</v>
      </c>
    </row>
    <row r="5615" spans="1:4" x14ac:dyDescent="0.25">
      <c r="A5615" t="s">
        <v>223</v>
      </c>
      <c r="B5615" t="s">
        <v>13469</v>
      </c>
      <c r="C5615" t="s">
        <v>23324</v>
      </c>
      <c r="D5615" t="s">
        <v>16226</v>
      </c>
    </row>
    <row r="5616" spans="1:4" x14ac:dyDescent="0.25">
      <c r="A5616" t="s">
        <v>13496</v>
      </c>
      <c r="B5616" t="s">
        <v>13497</v>
      </c>
      <c r="C5616" t="s">
        <v>23338</v>
      </c>
      <c r="D5616" t="s">
        <v>16226</v>
      </c>
    </row>
    <row r="5617" spans="1:4" x14ac:dyDescent="0.25">
      <c r="A5617" t="s">
        <v>13500</v>
      </c>
      <c r="B5617" t="s">
        <v>13501</v>
      </c>
      <c r="C5617" t="s">
        <v>23341</v>
      </c>
      <c r="D5617" t="s">
        <v>16212</v>
      </c>
    </row>
    <row r="5618" spans="1:4" x14ac:dyDescent="0.25">
      <c r="A5618" t="s">
        <v>13511</v>
      </c>
      <c r="B5618" t="s">
        <v>13512</v>
      </c>
      <c r="C5618" t="s">
        <v>23347</v>
      </c>
      <c r="D5618" t="s">
        <v>16554</v>
      </c>
    </row>
    <row r="5619" spans="1:4" x14ac:dyDescent="0.25">
      <c r="A5619" t="s">
        <v>13543</v>
      </c>
      <c r="B5619" t="s">
        <v>13544</v>
      </c>
      <c r="C5619" t="s">
        <v>23364</v>
      </c>
      <c r="D5619" t="s">
        <v>16554</v>
      </c>
    </row>
    <row r="5620" spans="1:4" x14ac:dyDescent="0.25">
      <c r="A5620" t="s">
        <v>13612</v>
      </c>
      <c r="B5620" t="s">
        <v>13613</v>
      </c>
      <c r="C5620" t="s">
        <v>23400</v>
      </c>
      <c r="D5620" t="s">
        <v>16554</v>
      </c>
    </row>
    <row r="5621" spans="1:4" x14ac:dyDescent="0.25">
      <c r="A5621" t="s">
        <v>227</v>
      </c>
      <c r="B5621" t="s">
        <v>13728</v>
      </c>
      <c r="C5621" t="s">
        <v>23462</v>
      </c>
      <c r="D5621" t="s">
        <v>16226</v>
      </c>
    </row>
    <row r="5622" spans="1:4" x14ac:dyDescent="0.25">
      <c r="A5622" t="s">
        <v>145</v>
      </c>
      <c r="B5622" t="s">
        <v>13762</v>
      </c>
      <c r="C5622" t="s">
        <v>23481</v>
      </c>
      <c r="D5622" t="s">
        <v>16226</v>
      </c>
    </row>
    <row r="5623" spans="1:4" x14ac:dyDescent="0.25">
      <c r="A5623" t="s">
        <v>13836</v>
      </c>
      <c r="B5623" t="s">
        <v>13837</v>
      </c>
      <c r="C5623" t="s">
        <v>23521</v>
      </c>
      <c r="D5623" t="s">
        <v>16226</v>
      </c>
    </row>
    <row r="5624" spans="1:4" x14ac:dyDescent="0.25">
      <c r="A5624" t="s">
        <v>13909</v>
      </c>
      <c r="B5624" t="s">
        <v>13910</v>
      </c>
      <c r="C5624" t="s">
        <v>23561</v>
      </c>
      <c r="D5624" t="s">
        <v>16193</v>
      </c>
    </row>
    <row r="5625" spans="1:4" x14ac:dyDescent="0.25">
      <c r="A5625" t="s">
        <v>13923</v>
      </c>
      <c r="B5625" t="s">
        <v>13924</v>
      </c>
      <c r="C5625" t="s">
        <v>23569</v>
      </c>
      <c r="D5625" t="s">
        <v>16212</v>
      </c>
    </row>
    <row r="5626" spans="1:4" x14ac:dyDescent="0.25">
      <c r="A5626" t="s">
        <v>14000</v>
      </c>
      <c r="B5626" t="s">
        <v>14001</v>
      </c>
      <c r="C5626" t="s">
        <v>23611</v>
      </c>
      <c r="D5626" t="s">
        <v>16335</v>
      </c>
    </row>
    <row r="5627" spans="1:4" x14ac:dyDescent="0.25">
      <c r="A5627" t="s">
        <v>231</v>
      </c>
      <c r="B5627" t="s">
        <v>14023</v>
      </c>
      <c r="C5627" t="s">
        <v>23623</v>
      </c>
      <c r="D5627" t="s">
        <v>16226</v>
      </c>
    </row>
    <row r="5628" spans="1:4" x14ac:dyDescent="0.25">
      <c r="A5628" t="s">
        <v>14044</v>
      </c>
      <c r="B5628" t="s">
        <v>14045</v>
      </c>
      <c r="C5628" t="s">
        <v>23634</v>
      </c>
      <c r="D5628" t="s">
        <v>16335</v>
      </c>
    </row>
    <row r="5629" spans="1:4" x14ac:dyDescent="0.25">
      <c r="A5629" t="s">
        <v>14052</v>
      </c>
      <c r="B5629" t="s">
        <v>14053</v>
      </c>
      <c r="C5629" t="s">
        <v>23638</v>
      </c>
      <c r="D5629" t="s">
        <v>16554</v>
      </c>
    </row>
    <row r="5630" spans="1:4" x14ac:dyDescent="0.25">
      <c r="A5630" t="s">
        <v>407</v>
      </c>
      <c r="B5630" t="s">
        <v>14113</v>
      </c>
      <c r="C5630" t="s">
        <v>23671</v>
      </c>
      <c r="D5630" t="s">
        <v>16226</v>
      </c>
    </row>
    <row r="5631" spans="1:4" x14ac:dyDescent="0.25">
      <c r="A5631" t="s">
        <v>14114</v>
      </c>
      <c r="B5631" t="s">
        <v>14115</v>
      </c>
      <c r="C5631" t="s">
        <v>23672</v>
      </c>
      <c r="D5631" t="s">
        <v>16260</v>
      </c>
    </row>
    <row r="5632" spans="1:4" x14ac:dyDescent="0.25">
      <c r="A5632" t="s">
        <v>148</v>
      </c>
      <c r="B5632" t="s">
        <v>14120</v>
      </c>
      <c r="C5632" t="s">
        <v>23675</v>
      </c>
      <c r="D5632" t="s">
        <v>16226</v>
      </c>
    </row>
    <row r="5633" spans="1:4" x14ac:dyDescent="0.25">
      <c r="A5633" t="s">
        <v>14129</v>
      </c>
      <c r="B5633" t="s">
        <v>14130</v>
      </c>
      <c r="C5633" t="s">
        <v>23680</v>
      </c>
      <c r="D5633" t="s">
        <v>16358</v>
      </c>
    </row>
    <row r="5634" spans="1:4" x14ac:dyDescent="0.25">
      <c r="A5634" t="s">
        <v>14179</v>
      </c>
      <c r="B5634" t="s">
        <v>14180</v>
      </c>
      <c r="C5634" t="s">
        <v>23706</v>
      </c>
      <c r="D5634" t="s">
        <v>16554</v>
      </c>
    </row>
    <row r="5635" spans="1:4" x14ac:dyDescent="0.25">
      <c r="A5635" t="s">
        <v>232</v>
      </c>
      <c r="B5635" t="s">
        <v>14189</v>
      </c>
      <c r="C5635" t="s">
        <v>23711</v>
      </c>
      <c r="D5635" t="s">
        <v>16226</v>
      </c>
    </row>
    <row r="5636" spans="1:4" x14ac:dyDescent="0.25">
      <c r="A5636" t="s">
        <v>14317</v>
      </c>
      <c r="B5636" t="s">
        <v>14318</v>
      </c>
      <c r="C5636" t="s">
        <v>23779</v>
      </c>
      <c r="D5636" t="s">
        <v>16226</v>
      </c>
    </row>
    <row r="5637" spans="1:4" x14ac:dyDescent="0.25">
      <c r="A5637" t="s">
        <v>14410</v>
      </c>
      <c r="B5637" t="s">
        <v>14411</v>
      </c>
      <c r="C5637" t="s">
        <v>23829</v>
      </c>
      <c r="D5637" t="s">
        <v>16335</v>
      </c>
    </row>
    <row r="5638" spans="1:4" x14ac:dyDescent="0.25">
      <c r="A5638" t="s">
        <v>14422</v>
      </c>
      <c r="B5638" t="s">
        <v>14423</v>
      </c>
      <c r="C5638" t="s">
        <v>23835</v>
      </c>
      <c r="D5638" t="s">
        <v>16226</v>
      </c>
    </row>
    <row r="5639" spans="1:4" x14ac:dyDescent="0.25">
      <c r="A5639" t="s">
        <v>14434</v>
      </c>
      <c r="B5639" t="s">
        <v>14435</v>
      </c>
      <c r="C5639" t="s">
        <v>23841</v>
      </c>
      <c r="D5639" t="s">
        <v>16335</v>
      </c>
    </row>
    <row r="5640" spans="1:4" x14ac:dyDescent="0.25">
      <c r="A5640" t="s">
        <v>14503</v>
      </c>
      <c r="B5640" t="s">
        <v>14504</v>
      </c>
      <c r="C5640" t="s">
        <v>23877</v>
      </c>
      <c r="D5640" t="s">
        <v>16193</v>
      </c>
    </row>
    <row r="5641" spans="1:4" x14ac:dyDescent="0.25">
      <c r="A5641" t="s">
        <v>14523</v>
      </c>
      <c r="B5641" t="s">
        <v>14524</v>
      </c>
      <c r="C5641" t="s">
        <v>23888</v>
      </c>
      <c r="D5641" t="s">
        <v>16335</v>
      </c>
    </row>
    <row r="5642" spans="1:4" x14ac:dyDescent="0.25">
      <c r="A5642" t="s">
        <v>14537</v>
      </c>
      <c r="B5642" t="s">
        <v>14538</v>
      </c>
      <c r="C5642" t="s">
        <v>23895</v>
      </c>
      <c r="D5642" t="s">
        <v>16193</v>
      </c>
    </row>
    <row r="5643" spans="1:4" x14ac:dyDescent="0.25">
      <c r="A5643" t="s">
        <v>14539</v>
      </c>
      <c r="B5643" t="s">
        <v>14540</v>
      </c>
      <c r="C5643" t="s">
        <v>23896</v>
      </c>
      <c r="D5643" t="s">
        <v>16193</v>
      </c>
    </row>
    <row r="5644" spans="1:4" x14ac:dyDescent="0.25">
      <c r="A5644" t="s">
        <v>14583</v>
      </c>
      <c r="B5644" t="s">
        <v>14584</v>
      </c>
      <c r="C5644" t="s">
        <v>23919</v>
      </c>
      <c r="D5644" t="s">
        <v>16193</v>
      </c>
    </row>
    <row r="5645" spans="1:4" x14ac:dyDescent="0.25">
      <c r="A5645" t="s">
        <v>14598</v>
      </c>
      <c r="B5645" t="s">
        <v>14599</v>
      </c>
      <c r="C5645" t="s">
        <v>23926</v>
      </c>
      <c r="D5645" t="s">
        <v>16212</v>
      </c>
    </row>
    <row r="5646" spans="1:4" x14ac:dyDescent="0.25">
      <c r="A5646" t="s">
        <v>14610</v>
      </c>
      <c r="B5646" t="s">
        <v>14611</v>
      </c>
      <c r="C5646" t="s">
        <v>23932</v>
      </c>
      <c r="D5646" t="s">
        <v>16260</v>
      </c>
    </row>
    <row r="5647" spans="1:4" x14ac:dyDescent="0.25">
      <c r="A5647" t="s">
        <v>14639</v>
      </c>
      <c r="B5647" t="s">
        <v>14640</v>
      </c>
      <c r="C5647" t="s">
        <v>23947</v>
      </c>
      <c r="D5647" t="s">
        <v>16253</v>
      </c>
    </row>
    <row r="5648" spans="1:4" x14ac:dyDescent="0.25">
      <c r="A5648" t="s">
        <v>14700</v>
      </c>
      <c r="B5648" t="s">
        <v>14701</v>
      </c>
      <c r="C5648" t="s">
        <v>23979</v>
      </c>
      <c r="D5648" t="s">
        <v>16193</v>
      </c>
    </row>
    <row r="5649" spans="1:4" x14ac:dyDescent="0.25">
      <c r="A5649" t="s">
        <v>14708</v>
      </c>
      <c r="B5649" t="s">
        <v>14709</v>
      </c>
      <c r="C5649" t="s">
        <v>23983</v>
      </c>
      <c r="D5649" t="s">
        <v>16554</v>
      </c>
    </row>
    <row r="5650" spans="1:4" x14ac:dyDescent="0.25">
      <c r="A5650" t="s">
        <v>14712</v>
      </c>
      <c r="B5650" t="s">
        <v>14713</v>
      </c>
      <c r="C5650" t="s">
        <v>23986</v>
      </c>
      <c r="D5650" t="s">
        <v>16554</v>
      </c>
    </row>
    <row r="5651" spans="1:4" x14ac:dyDescent="0.25">
      <c r="A5651" t="s">
        <v>234</v>
      </c>
      <c r="B5651" t="s">
        <v>14901</v>
      </c>
      <c r="C5651" t="s">
        <v>24081</v>
      </c>
      <c r="D5651" t="s">
        <v>16226</v>
      </c>
    </row>
    <row r="5652" spans="1:4" x14ac:dyDescent="0.25">
      <c r="A5652" t="s">
        <v>14883</v>
      </c>
      <c r="B5652" t="s">
        <v>14884</v>
      </c>
      <c r="C5652" t="s">
        <v>24072</v>
      </c>
      <c r="D5652" t="s">
        <v>16408</v>
      </c>
    </row>
    <row r="5653" spans="1:4" x14ac:dyDescent="0.25">
      <c r="A5653" t="s">
        <v>14915</v>
      </c>
      <c r="B5653" t="s">
        <v>14916</v>
      </c>
      <c r="C5653" t="s">
        <v>24089</v>
      </c>
      <c r="D5653" t="s">
        <v>16775</v>
      </c>
    </row>
    <row r="5654" spans="1:4" x14ac:dyDescent="0.25">
      <c r="A5654" t="s">
        <v>14783</v>
      </c>
      <c r="B5654" t="s">
        <v>14784</v>
      </c>
      <c r="C5654" t="s">
        <v>24021</v>
      </c>
      <c r="D5654" t="s">
        <v>16335</v>
      </c>
    </row>
    <row r="5655" spans="1:4" x14ac:dyDescent="0.25">
      <c r="A5655" t="s">
        <v>15012</v>
      </c>
      <c r="B5655" t="s">
        <v>15013</v>
      </c>
      <c r="C5655" t="s">
        <v>24140</v>
      </c>
      <c r="D5655" t="s">
        <v>16193</v>
      </c>
    </row>
    <row r="5656" spans="1:4" x14ac:dyDescent="0.25">
      <c r="A5656" t="s">
        <v>15118</v>
      </c>
      <c r="B5656" t="s">
        <v>15119</v>
      </c>
      <c r="C5656" t="s">
        <v>24196</v>
      </c>
      <c r="D5656" t="s">
        <v>16335</v>
      </c>
    </row>
    <row r="5657" spans="1:4" x14ac:dyDescent="0.25">
      <c r="A5657" t="s">
        <v>15180</v>
      </c>
      <c r="B5657" t="s">
        <v>15181</v>
      </c>
      <c r="C5657" t="s">
        <v>24228</v>
      </c>
      <c r="D5657" t="s">
        <v>16212</v>
      </c>
    </row>
    <row r="5658" spans="1:4" x14ac:dyDescent="0.25">
      <c r="A5658" t="s">
        <v>15184</v>
      </c>
      <c r="B5658" t="s">
        <v>15185</v>
      </c>
      <c r="C5658" t="s">
        <v>24230</v>
      </c>
      <c r="D5658" t="s">
        <v>16335</v>
      </c>
    </row>
    <row r="5659" spans="1:4" x14ac:dyDescent="0.25">
      <c r="A5659" t="s">
        <v>15342</v>
      </c>
      <c r="B5659" t="s">
        <v>15343</v>
      </c>
      <c r="C5659" t="s">
        <v>24313</v>
      </c>
      <c r="D5659" t="s">
        <v>16212</v>
      </c>
    </row>
    <row r="5660" spans="1:4" x14ac:dyDescent="0.25">
      <c r="A5660" t="s">
        <v>15409</v>
      </c>
      <c r="B5660" t="s">
        <v>15410</v>
      </c>
      <c r="C5660" t="s">
        <v>24348</v>
      </c>
      <c r="D5660" t="s">
        <v>16212</v>
      </c>
    </row>
    <row r="5661" spans="1:4" x14ac:dyDescent="0.25">
      <c r="A5661" t="s">
        <v>15360</v>
      </c>
      <c r="B5661" t="s">
        <v>15361</v>
      </c>
      <c r="C5661" t="s">
        <v>24322</v>
      </c>
      <c r="D5661" t="s">
        <v>24323</v>
      </c>
    </row>
    <row r="5662" spans="1:4" x14ac:dyDescent="0.25">
      <c r="A5662" t="s">
        <v>15362</v>
      </c>
      <c r="B5662" t="s">
        <v>15363</v>
      </c>
      <c r="C5662" t="s">
        <v>24324</v>
      </c>
      <c r="D5662" t="s">
        <v>16212</v>
      </c>
    </row>
    <row r="5663" spans="1:4" x14ac:dyDescent="0.25">
      <c r="A5663" t="s">
        <v>15352</v>
      </c>
      <c r="B5663" t="s">
        <v>15353</v>
      </c>
      <c r="C5663" t="s">
        <v>24318</v>
      </c>
      <c r="D5663" t="s">
        <v>16212</v>
      </c>
    </row>
    <row r="5664" spans="1:4" x14ac:dyDescent="0.25">
      <c r="A5664" t="s">
        <v>15495</v>
      </c>
      <c r="B5664" t="s">
        <v>15496</v>
      </c>
      <c r="C5664" t="s">
        <v>24392</v>
      </c>
      <c r="D5664" t="s">
        <v>16554</v>
      </c>
    </row>
    <row r="5665" spans="1:4" x14ac:dyDescent="0.25">
      <c r="A5665" t="s">
        <v>15493</v>
      </c>
      <c r="B5665" t="s">
        <v>15494</v>
      </c>
      <c r="C5665" t="s">
        <v>24391</v>
      </c>
      <c r="D5665" t="s">
        <v>16193</v>
      </c>
    </row>
    <row r="5666" spans="1:4" x14ac:dyDescent="0.25">
      <c r="A5666" t="s">
        <v>154</v>
      </c>
      <c r="B5666" t="s">
        <v>15505</v>
      </c>
      <c r="C5666" t="s">
        <v>24397</v>
      </c>
      <c r="D5666" t="s">
        <v>16226</v>
      </c>
    </row>
    <row r="5667" spans="1:4" x14ac:dyDescent="0.25">
      <c r="A5667" t="s">
        <v>15524</v>
      </c>
      <c r="B5667" t="s">
        <v>15525</v>
      </c>
      <c r="C5667" t="s">
        <v>24408</v>
      </c>
      <c r="D5667" t="s">
        <v>16226</v>
      </c>
    </row>
    <row r="5668" spans="1:4" x14ac:dyDescent="0.25">
      <c r="A5668" t="s">
        <v>15530</v>
      </c>
      <c r="B5668" t="s">
        <v>15531</v>
      </c>
      <c r="C5668" t="s">
        <v>24411</v>
      </c>
      <c r="D5668" t="s">
        <v>16554</v>
      </c>
    </row>
    <row r="5669" spans="1:4" x14ac:dyDescent="0.25">
      <c r="A5669" t="s">
        <v>409</v>
      </c>
      <c r="B5669" t="s">
        <v>15380</v>
      </c>
      <c r="C5669" t="s">
        <v>24333</v>
      </c>
      <c r="D5669" t="s">
        <v>16226</v>
      </c>
    </row>
    <row r="5670" spans="1:4" x14ac:dyDescent="0.25">
      <c r="A5670" t="s">
        <v>15582</v>
      </c>
      <c r="B5670" t="s">
        <v>15583</v>
      </c>
      <c r="C5670" t="s">
        <v>24438</v>
      </c>
      <c r="D5670" t="s">
        <v>16248</v>
      </c>
    </row>
    <row r="5671" spans="1:4" x14ac:dyDescent="0.25">
      <c r="A5671" t="s">
        <v>15630</v>
      </c>
      <c r="B5671" t="s">
        <v>15631</v>
      </c>
      <c r="C5671" t="s">
        <v>24463</v>
      </c>
      <c r="D5671" t="s">
        <v>16226</v>
      </c>
    </row>
    <row r="5672" spans="1:4" x14ac:dyDescent="0.25">
      <c r="A5672" t="s">
        <v>369</v>
      </c>
      <c r="B5672" t="s">
        <v>9847</v>
      </c>
      <c r="C5672" t="s">
        <v>16196</v>
      </c>
      <c r="D5672" t="s">
        <v>16226</v>
      </c>
    </row>
    <row r="5673" spans="1:4" x14ac:dyDescent="0.25">
      <c r="A5673" t="s">
        <v>3369</v>
      </c>
      <c r="B5673" t="s">
        <v>3370</v>
      </c>
      <c r="C5673" t="s">
        <v>16196</v>
      </c>
      <c r="D5673" t="s">
        <v>17879</v>
      </c>
    </row>
    <row r="5674" spans="1:4" x14ac:dyDescent="0.25">
      <c r="A5674" t="s">
        <v>613</v>
      </c>
      <c r="B5674" t="s">
        <v>614</v>
      </c>
      <c r="C5674" t="s">
        <v>16196</v>
      </c>
      <c r="D5674" t="s">
        <v>16328</v>
      </c>
    </row>
    <row r="5675" spans="1:4" x14ac:dyDescent="0.25">
      <c r="A5675" t="s">
        <v>867</v>
      </c>
      <c r="B5675" t="s">
        <v>868</v>
      </c>
      <c r="C5675" t="s">
        <v>16196</v>
      </c>
      <c r="D5675" t="s">
        <v>16488</v>
      </c>
    </row>
    <row r="5676" spans="1:4" x14ac:dyDescent="0.25">
      <c r="A5676" t="s">
        <v>1024</v>
      </c>
      <c r="B5676" t="s">
        <v>1025</v>
      </c>
      <c r="C5676" t="s">
        <v>16196</v>
      </c>
      <c r="D5676" t="s">
        <v>16580</v>
      </c>
    </row>
    <row r="5677" spans="1:4" x14ac:dyDescent="0.25">
      <c r="A5677" t="s">
        <v>1463</v>
      </c>
      <c r="B5677" t="s">
        <v>1464</v>
      </c>
      <c r="C5677" t="s">
        <v>16196</v>
      </c>
      <c r="D5677" t="s">
        <v>16832</v>
      </c>
    </row>
    <row r="5678" spans="1:4" x14ac:dyDescent="0.25">
      <c r="A5678" t="s">
        <v>1485</v>
      </c>
      <c r="B5678" t="s">
        <v>1486</v>
      </c>
      <c r="C5678" t="s">
        <v>16196</v>
      </c>
      <c r="D5678" t="s">
        <v>16845</v>
      </c>
    </row>
    <row r="5679" spans="1:4" x14ac:dyDescent="0.25">
      <c r="A5679" t="s">
        <v>1657</v>
      </c>
      <c r="B5679" t="s">
        <v>1658</v>
      </c>
      <c r="C5679" t="s">
        <v>16196</v>
      </c>
      <c r="D5679" t="s">
        <v>16942</v>
      </c>
    </row>
    <row r="5680" spans="1:4" x14ac:dyDescent="0.25">
      <c r="A5680" t="s">
        <v>1749</v>
      </c>
      <c r="B5680" t="s">
        <v>1750</v>
      </c>
      <c r="C5680" t="s">
        <v>16196</v>
      </c>
      <c r="D5680" t="s">
        <v>16990</v>
      </c>
    </row>
    <row r="5681" spans="1:4" x14ac:dyDescent="0.25">
      <c r="A5681" t="s">
        <v>2653</v>
      </c>
      <c r="B5681" t="s">
        <v>2654</v>
      </c>
      <c r="C5681" t="s">
        <v>16196</v>
      </c>
      <c r="D5681" t="s">
        <v>17480</v>
      </c>
    </row>
    <row r="5682" spans="1:4" x14ac:dyDescent="0.25">
      <c r="A5682" t="s">
        <v>2706</v>
      </c>
      <c r="B5682" t="s">
        <v>2707</v>
      </c>
      <c r="C5682" t="s">
        <v>16196</v>
      </c>
      <c r="D5682" t="s">
        <v>17510</v>
      </c>
    </row>
    <row r="5683" spans="1:4" x14ac:dyDescent="0.25">
      <c r="A5683" t="s">
        <v>3028</v>
      </c>
      <c r="B5683" t="s">
        <v>3029</v>
      </c>
      <c r="C5683" t="s">
        <v>16196</v>
      </c>
      <c r="D5683" t="s">
        <v>17686</v>
      </c>
    </row>
    <row r="5684" spans="1:4" x14ac:dyDescent="0.25">
      <c r="A5684" t="s">
        <v>3059</v>
      </c>
      <c r="B5684" t="s">
        <v>3060</v>
      </c>
      <c r="C5684" t="s">
        <v>16196</v>
      </c>
      <c r="D5684" t="s">
        <v>17707</v>
      </c>
    </row>
    <row r="5685" spans="1:4" x14ac:dyDescent="0.25">
      <c r="A5685" t="s">
        <v>3166</v>
      </c>
      <c r="B5685" t="s">
        <v>3167</v>
      </c>
      <c r="C5685" t="s">
        <v>16196</v>
      </c>
      <c r="D5685" t="s">
        <v>17766</v>
      </c>
    </row>
    <row r="5686" spans="1:4" x14ac:dyDescent="0.25">
      <c r="A5686" t="s">
        <v>3452</v>
      </c>
      <c r="B5686" t="s">
        <v>3453</v>
      </c>
      <c r="C5686" t="s">
        <v>16196</v>
      </c>
      <c r="D5686" t="s">
        <v>17924</v>
      </c>
    </row>
    <row r="5687" spans="1:4" x14ac:dyDescent="0.25">
      <c r="A5687" t="s">
        <v>3957</v>
      </c>
      <c r="B5687" t="s">
        <v>3958</v>
      </c>
      <c r="C5687" t="s">
        <v>16196</v>
      </c>
      <c r="D5687" t="s">
        <v>18191</v>
      </c>
    </row>
    <row r="5688" spans="1:4" x14ac:dyDescent="0.25">
      <c r="A5688" t="s">
        <v>4033</v>
      </c>
      <c r="B5688" t="s">
        <v>4034</v>
      </c>
      <c r="C5688" t="s">
        <v>16196</v>
      </c>
      <c r="D5688" t="s">
        <v>18233</v>
      </c>
    </row>
    <row r="5689" spans="1:4" x14ac:dyDescent="0.25">
      <c r="A5689" t="s">
        <v>4449</v>
      </c>
      <c r="B5689" t="s">
        <v>4450</v>
      </c>
      <c r="C5689" t="s">
        <v>16196</v>
      </c>
      <c r="D5689" t="s">
        <v>18462</v>
      </c>
    </row>
    <row r="5690" spans="1:4" x14ac:dyDescent="0.25">
      <c r="A5690" t="s">
        <v>5247</v>
      </c>
      <c r="B5690" t="s">
        <v>5248</v>
      </c>
      <c r="C5690" t="s">
        <v>16196</v>
      </c>
      <c r="D5690" t="s">
        <v>18901</v>
      </c>
    </row>
    <row r="5691" spans="1:4" x14ac:dyDescent="0.25">
      <c r="A5691" t="s">
        <v>5584</v>
      </c>
      <c r="B5691" t="s">
        <v>5585</v>
      </c>
      <c r="C5691" t="s">
        <v>16196</v>
      </c>
      <c r="D5691" t="s">
        <v>19080</v>
      </c>
    </row>
    <row r="5692" spans="1:4" x14ac:dyDescent="0.25">
      <c r="A5692" t="s">
        <v>6143</v>
      </c>
      <c r="B5692" t="s">
        <v>6144</v>
      </c>
      <c r="C5692" t="s">
        <v>16196</v>
      </c>
      <c r="D5692" t="s">
        <v>19390</v>
      </c>
    </row>
    <row r="5693" spans="1:4" x14ac:dyDescent="0.25">
      <c r="A5693" t="s">
        <v>6340</v>
      </c>
      <c r="B5693" t="s">
        <v>6341</v>
      </c>
      <c r="C5693" t="s">
        <v>16196</v>
      </c>
      <c r="D5693" t="s">
        <v>19496</v>
      </c>
    </row>
    <row r="5694" spans="1:4" x14ac:dyDescent="0.25">
      <c r="A5694" t="s">
        <v>6391</v>
      </c>
      <c r="B5694" t="s">
        <v>6392</v>
      </c>
      <c r="C5694" t="s">
        <v>16196</v>
      </c>
      <c r="D5694" t="s">
        <v>19527</v>
      </c>
    </row>
    <row r="5695" spans="1:4" x14ac:dyDescent="0.25">
      <c r="A5695" t="s">
        <v>7110</v>
      </c>
      <c r="B5695" t="s">
        <v>7111</v>
      </c>
      <c r="C5695" t="s">
        <v>16196</v>
      </c>
      <c r="D5695" t="s">
        <v>19917</v>
      </c>
    </row>
    <row r="5696" spans="1:4" x14ac:dyDescent="0.25">
      <c r="A5696" t="s">
        <v>7234</v>
      </c>
      <c r="B5696" t="s">
        <v>7235</v>
      </c>
      <c r="C5696" t="s">
        <v>16196</v>
      </c>
      <c r="D5696" t="s">
        <v>19981</v>
      </c>
    </row>
    <row r="5697" spans="1:4" x14ac:dyDescent="0.25">
      <c r="A5697" t="s">
        <v>8355</v>
      </c>
      <c r="B5697" t="s">
        <v>8356</v>
      </c>
      <c r="C5697" t="s">
        <v>16196</v>
      </c>
      <c r="D5697" t="s">
        <v>20587</v>
      </c>
    </row>
    <row r="5698" spans="1:4" x14ac:dyDescent="0.25">
      <c r="A5698" t="s">
        <v>8529</v>
      </c>
      <c r="B5698" t="s">
        <v>8530</v>
      </c>
      <c r="C5698" t="s">
        <v>16196</v>
      </c>
      <c r="D5698" t="s">
        <v>20681</v>
      </c>
    </row>
    <row r="5699" spans="1:4" x14ac:dyDescent="0.25">
      <c r="A5699" t="s">
        <v>8757</v>
      </c>
      <c r="B5699" t="s">
        <v>8758</v>
      </c>
      <c r="C5699" t="s">
        <v>16196</v>
      </c>
      <c r="D5699" t="s">
        <v>20803</v>
      </c>
    </row>
    <row r="5700" spans="1:4" x14ac:dyDescent="0.25">
      <c r="A5700" t="s">
        <v>9207</v>
      </c>
      <c r="B5700" t="s">
        <v>9208</v>
      </c>
      <c r="C5700" t="s">
        <v>16196</v>
      </c>
      <c r="D5700" t="s">
        <v>21045</v>
      </c>
    </row>
    <row r="5701" spans="1:4" x14ac:dyDescent="0.25">
      <c r="A5701" t="s">
        <v>9402</v>
      </c>
      <c r="B5701" t="s">
        <v>9403</v>
      </c>
      <c r="C5701" t="s">
        <v>16196</v>
      </c>
      <c r="D5701" t="s">
        <v>21151</v>
      </c>
    </row>
    <row r="5702" spans="1:4" x14ac:dyDescent="0.25">
      <c r="A5702" t="s">
        <v>9678</v>
      </c>
      <c r="B5702" t="s">
        <v>9679</v>
      </c>
      <c r="C5702" t="s">
        <v>16196</v>
      </c>
      <c r="D5702" t="s">
        <v>21301</v>
      </c>
    </row>
    <row r="5703" spans="1:4" x14ac:dyDescent="0.25">
      <c r="A5703" t="s">
        <v>9823</v>
      </c>
      <c r="B5703" t="s">
        <v>9824</v>
      </c>
      <c r="C5703" t="s">
        <v>16196</v>
      </c>
      <c r="D5703" t="s">
        <v>21376</v>
      </c>
    </row>
    <row r="5704" spans="1:4" x14ac:dyDescent="0.25">
      <c r="A5704" t="s">
        <v>10428</v>
      </c>
      <c r="B5704" t="s">
        <v>10429</v>
      </c>
      <c r="C5704" t="s">
        <v>16196</v>
      </c>
      <c r="D5704" t="s">
        <v>21697</v>
      </c>
    </row>
    <row r="5705" spans="1:4" x14ac:dyDescent="0.25">
      <c r="A5705" t="s">
        <v>10442</v>
      </c>
      <c r="B5705" t="s">
        <v>10443</v>
      </c>
      <c r="C5705" t="s">
        <v>16196</v>
      </c>
      <c r="D5705" t="s">
        <v>21704</v>
      </c>
    </row>
    <row r="5706" spans="1:4" x14ac:dyDescent="0.25">
      <c r="A5706" t="s">
        <v>11010</v>
      </c>
      <c r="B5706" t="s">
        <v>11011</v>
      </c>
      <c r="C5706" t="s">
        <v>16196</v>
      </c>
      <c r="D5706" t="s">
        <v>22001</v>
      </c>
    </row>
    <row r="5707" spans="1:4" x14ac:dyDescent="0.25">
      <c r="A5707" t="s">
        <v>11075</v>
      </c>
      <c r="B5707" t="s">
        <v>11076</v>
      </c>
      <c r="C5707" t="s">
        <v>16196</v>
      </c>
      <c r="D5707" t="s">
        <v>22033</v>
      </c>
    </row>
    <row r="5708" spans="1:4" x14ac:dyDescent="0.25">
      <c r="A5708" t="s">
        <v>12158</v>
      </c>
      <c r="B5708" t="s">
        <v>12159</v>
      </c>
      <c r="C5708" t="s">
        <v>16196</v>
      </c>
      <c r="D5708" t="s">
        <v>22609</v>
      </c>
    </row>
    <row r="5709" spans="1:4" x14ac:dyDescent="0.25">
      <c r="A5709" t="s">
        <v>12450</v>
      </c>
      <c r="B5709" t="s">
        <v>12451</v>
      </c>
      <c r="C5709" t="s">
        <v>16196</v>
      </c>
      <c r="D5709" t="s">
        <v>22767</v>
      </c>
    </row>
    <row r="5710" spans="1:4" x14ac:dyDescent="0.25">
      <c r="A5710" t="s">
        <v>13314</v>
      </c>
      <c r="B5710" t="s">
        <v>13315</v>
      </c>
      <c r="C5710" t="s">
        <v>16196</v>
      </c>
      <c r="D5710" t="s">
        <v>23239</v>
      </c>
    </row>
    <row r="5711" spans="1:4" x14ac:dyDescent="0.25">
      <c r="A5711" t="s">
        <v>13660</v>
      </c>
      <c r="B5711" t="s">
        <v>13661</v>
      </c>
      <c r="C5711" t="s">
        <v>16196</v>
      </c>
      <c r="D5711" t="s">
        <v>23425</v>
      </c>
    </row>
    <row r="5712" spans="1:4" x14ac:dyDescent="0.25">
      <c r="A5712" t="s">
        <v>14432</v>
      </c>
      <c r="B5712" t="s">
        <v>14433</v>
      </c>
      <c r="C5712" t="s">
        <v>16196</v>
      </c>
      <c r="D5712" t="s">
        <v>23840</v>
      </c>
    </row>
    <row r="5713" spans="1:4" x14ac:dyDescent="0.25">
      <c r="A5713" t="s">
        <v>14941</v>
      </c>
      <c r="B5713" t="s">
        <v>14942</v>
      </c>
      <c r="C5713" t="s">
        <v>16196</v>
      </c>
      <c r="D5713" t="s">
        <v>24102</v>
      </c>
    </row>
    <row r="5714" spans="1:4" x14ac:dyDescent="0.25">
      <c r="A5714" t="s">
        <v>15120</v>
      </c>
      <c r="B5714" t="s">
        <v>15121</v>
      </c>
      <c r="C5714" t="s">
        <v>16196</v>
      </c>
      <c r="D5714" t="s">
        <v>24197</v>
      </c>
    </row>
    <row r="5715" spans="1:4" x14ac:dyDescent="0.25">
      <c r="A5715" t="s">
        <v>15656</v>
      </c>
      <c r="B5715" t="s">
        <v>15657</v>
      </c>
      <c r="C5715" t="s">
        <v>16196</v>
      </c>
      <c r="D5715" t="s">
        <v>24476</v>
      </c>
    </row>
    <row r="5716" spans="1:4" x14ac:dyDescent="0.25">
      <c r="A5716" t="s">
        <v>855</v>
      </c>
      <c r="B5716" t="s">
        <v>856</v>
      </c>
      <c r="C5716" t="s">
        <v>16196</v>
      </c>
      <c r="D5716" t="s">
        <v>16482</v>
      </c>
    </row>
    <row r="5717" spans="1:4" x14ac:dyDescent="0.25">
      <c r="A5717" t="s">
        <v>5860</v>
      </c>
      <c r="B5717" t="s">
        <v>5861</v>
      </c>
      <c r="C5717" t="s">
        <v>16196</v>
      </c>
      <c r="D5717" t="s">
        <v>19234</v>
      </c>
    </row>
    <row r="5718" spans="1:4" x14ac:dyDescent="0.25">
      <c r="A5718" t="s">
        <v>2288</v>
      </c>
      <c r="B5718" t="s">
        <v>2289</v>
      </c>
      <c r="C5718" t="s">
        <v>16196</v>
      </c>
      <c r="D5718" t="s">
        <v>16260</v>
      </c>
    </row>
    <row r="5719" spans="1:4" x14ac:dyDescent="0.25">
      <c r="A5719" t="s">
        <v>12058</v>
      </c>
      <c r="B5719" t="s">
        <v>12059</v>
      </c>
      <c r="C5719" t="s">
        <v>16196</v>
      </c>
      <c r="D5719" t="s">
        <v>22555</v>
      </c>
    </row>
    <row r="5720" spans="1:4" x14ac:dyDescent="0.25">
      <c r="A5720" t="s">
        <v>1008</v>
      </c>
      <c r="B5720" t="s">
        <v>1009</v>
      </c>
      <c r="C5720" t="s">
        <v>16196</v>
      </c>
      <c r="D5720" t="s">
        <v>16569</v>
      </c>
    </row>
    <row r="5721" spans="1:4" x14ac:dyDescent="0.25">
      <c r="A5721" t="s">
        <v>1557</v>
      </c>
      <c r="B5721" t="s">
        <v>1558</v>
      </c>
      <c r="C5721" t="s">
        <v>16196</v>
      </c>
      <c r="D5721" t="s">
        <v>16885</v>
      </c>
    </row>
    <row r="5722" spans="1:4" x14ac:dyDescent="0.25">
      <c r="A5722" t="s">
        <v>2371</v>
      </c>
      <c r="B5722" t="s">
        <v>2372</v>
      </c>
      <c r="C5722" t="s">
        <v>16196</v>
      </c>
      <c r="D5722" t="s">
        <v>17323</v>
      </c>
    </row>
    <row r="5723" spans="1:4" x14ac:dyDescent="0.25">
      <c r="A5723" t="s">
        <v>3223</v>
      </c>
      <c r="B5723" t="s">
        <v>3224</v>
      </c>
      <c r="C5723" t="s">
        <v>16196</v>
      </c>
      <c r="D5723" t="s">
        <v>17798</v>
      </c>
    </row>
    <row r="5724" spans="1:4" x14ac:dyDescent="0.25">
      <c r="A5724" t="s">
        <v>3400</v>
      </c>
      <c r="B5724" t="s">
        <v>3401</v>
      </c>
      <c r="C5724" t="s">
        <v>16196</v>
      </c>
      <c r="D5724" t="s">
        <v>17895</v>
      </c>
    </row>
    <row r="5725" spans="1:4" x14ac:dyDescent="0.25">
      <c r="A5725" t="s">
        <v>4277</v>
      </c>
      <c r="B5725" t="s">
        <v>4278</v>
      </c>
      <c r="C5725" t="s">
        <v>16196</v>
      </c>
      <c r="D5725" t="s">
        <v>18370</v>
      </c>
    </row>
    <row r="5726" spans="1:4" x14ac:dyDescent="0.25">
      <c r="A5726" t="s">
        <v>4674</v>
      </c>
      <c r="B5726" t="s">
        <v>4675</v>
      </c>
      <c r="C5726" t="s">
        <v>16196</v>
      </c>
      <c r="D5726" t="s">
        <v>18585</v>
      </c>
    </row>
    <row r="5727" spans="1:4" x14ac:dyDescent="0.25">
      <c r="A5727" t="s">
        <v>4835</v>
      </c>
      <c r="B5727" t="s">
        <v>4836</v>
      </c>
      <c r="C5727" t="s">
        <v>16196</v>
      </c>
      <c r="D5727" t="s">
        <v>18676</v>
      </c>
    </row>
    <row r="5728" spans="1:4" x14ac:dyDescent="0.25">
      <c r="A5728" t="s">
        <v>5664</v>
      </c>
      <c r="B5728" t="s">
        <v>5665</v>
      </c>
      <c r="C5728" t="s">
        <v>16196</v>
      </c>
      <c r="D5728" t="s">
        <v>19124</v>
      </c>
    </row>
    <row r="5729" spans="1:4" x14ac:dyDescent="0.25">
      <c r="A5729" t="s">
        <v>6940</v>
      </c>
      <c r="B5729" t="s">
        <v>6941</v>
      </c>
      <c r="C5729" t="s">
        <v>16196</v>
      </c>
      <c r="D5729" t="s">
        <v>19825</v>
      </c>
    </row>
    <row r="5730" spans="1:4" x14ac:dyDescent="0.25">
      <c r="A5730" t="s">
        <v>9825</v>
      </c>
      <c r="B5730" t="s">
        <v>9826</v>
      </c>
      <c r="C5730" t="s">
        <v>16196</v>
      </c>
      <c r="D5730" t="s">
        <v>21377</v>
      </c>
    </row>
    <row r="5731" spans="1:4" x14ac:dyDescent="0.25">
      <c r="A5731" t="s">
        <v>9839</v>
      </c>
      <c r="B5731" t="s">
        <v>9840</v>
      </c>
      <c r="C5731" t="s">
        <v>16196</v>
      </c>
      <c r="D5731" t="s">
        <v>21386</v>
      </c>
    </row>
    <row r="5732" spans="1:4" x14ac:dyDescent="0.25">
      <c r="A5732" t="s">
        <v>10093</v>
      </c>
      <c r="B5732" t="s">
        <v>10094</v>
      </c>
      <c r="C5732" t="s">
        <v>16196</v>
      </c>
      <c r="D5732" t="s">
        <v>21521</v>
      </c>
    </row>
    <row r="5733" spans="1:4" x14ac:dyDescent="0.25">
      <c r="A5733" t="s">
        <v>12800</v>
      </c>
      <c r="B5733" t="s">
        <v>12801</v>
      </c>
      <c r="C5733" t="s">
        <v>16196</v>
      </c>
      <c r="D5733" t="s">
        <v>22962</v>
      </c>
    </row>
    <row r="5734" spans="1:4" x14ac:dyDescent="0.25">
      <c r="A5734" t="s">
        <v>13320</v>
      </c>
      <c r="B5734" t="s">
        <v>13321</v>
      </c>
      <c r="C5734" t="s">
        <v>16196</v>
      </c>
      <c r="D5734" t="s">
        <v>23242</v>
      </c>
    </row>
    <row r="5735" spans="1:4" x14ac:dyDescent="0.25">
      <c r="A5735" t="s">
        <v>13513</v>
      </c>
      <c r="B5735" t="s">
        <v>13514</v>
      </c>
      <c r="C5735" t="s">
        <v>16196</v>
      </c>
      <c r="D5735" t="s">
        <v>23348</v>
      </c>
    </row>
    <row r="5736" spans="1:4" x14ac:dyDescent="0.25">
      <c r="A5736" t="s">
        <v>13608</v>
      </c>
      <c r="B5736" t="s">
        <v>13609</v>
      </c>
      <c r="C5736" t="s">
        <v>16196</v>
      </c>
      <c r="D5736" t="s">
        <v>23398</v>
      </c>
    </row>
    <row r="5737" spans="1:4" x14ac:dyDescent="0.25">
      <c r="A5737" t="s">
        <v>13951</v>
      </c>
      <c r="B5737" t="s">
        <v>13952</v>
      </c>
      <c r="C5737" t="s">
        <v>16196</v>
      </c>
      <c r="D5737" t="s">
        <v>23583</v>
      </c>
    </row>
    <row r="5738" spans="1:4" x14ac:dyDescent="0.25">
      <c r="A5738" t="s">
        <v>15010</v>
      </c>
      <c r="B5738" t="s">
        <v>15011</v>
      </c>
      <c r="C5738" t="s">
        <v>16196</v>
      </c>
      <c r="D5738" t="s">
        <v>24139</v>
      </c>
    </row>
    <row r="5739" spans="1:4" x14ac:dyDescent="0.25">
      <c r="A5739" t="s">
        <v>15356</v>
      </c>
      <c r="B5739" t="s">
        <v>15357</v>
      </c>
      <c r="C5739" t="s">
        <v>16196</v>
      </c>
      <c r="D5739" t="s">
        <v>24320</v>
      </c>
    </row>
    <row r="5740" spans="1:4" x14ac:dyDescent="0.25">
      <c r="A5740" t="s">
        <v>1669</v>
      </c>
      <c r="B5740" t="s">
        <v>1670</v>
      </c>
      <c r="C5740" t="s">
        <v>16196</v>
      </c>
      <c r="D5740" t="s">
        <v>16948</v>
      </c>
    </row>
    <row r="5741" spans="1:4" x14ac:dyDescent="0.25">
      <c r="A5741" t="s">
        <v>1689</v>
      </c>
      <c r="B5741" t="s">
        <v>1690</v>
      </c>
      <c r="C5741" t="s">
        <v>16196</v>
      </c>
      <c r="D5741" t="s">
        <v>16958</v>
      </c>
    </row>
    <row r="5742" spans="1:4" x14ac:dyDescent="0.25">
      <c r="A5742" t="s">
        <v>1727</v>
      </c>
      <c r="B5742" t="s">
        <v>1728</v>
      </c>
      <c r="C5742" t="s">
        <v>16196</v>
      </c>
      <c r="D5742" t="s">
        <v>16979</v>
      </c>
    </row>
    <row r="5743" spans="1:4" x14ac:dyDescent="0.25">
      <c r="A5743" t="s">
        <v>2814</v>
      </c>
      <c r="B5743" t="s">
        <v>2815</v>
      </c>
      <c r="C5743" t="s">
        <v>16196</v>
      </c>
      <c r="D5743" t="s">
        <v>17570</v>
      </c>
    </row>
    <row r="5744" spans="1:4" x14ac:dyDescent="0.25">
      <c r="A5744" t="s">
        <v>3022</v>
      </c>
      <c r="B5744" t="s">
        <v>3023</v>
      </c>
      <c r="C5744" t="s">
        <v>16196</v>
      </c>
      <c r="D5744" t="s">
        <v>17683</v>
      </c>
    </row>
    <row r="5745" spans="1:4" x14ac:dyDescent="0.25">
      <c r="A5745" t="s">
        <v>3909</v>
      </c>
      <c r="B5745" t="s">
        <v>3910</v>
      </c>
      <c r="C5745" t="s">
        <v>16196</v>
      </c>
      <c r="D5745" t="s">
        <v>18164</v>
      </c>
    </row>
    <row r="5746" spans="1:4" x14ac:dyDescent="0.25">
      <c r="A5746" t="s">
        <v>3948</v>
      </c>
      <c r="B5746" t="s">
        <v>3949</v>
      </c>
      <c r="C5746" t="s">
        <v>16196</v>
      </c>
      <c r="D5746" t="s">
        <v>18186</v>
      </c>
    </row>
    <row r="5747" spans="1:4" x14ac:dyDescent="0.25">
      <c r="A5747" t="s">
        <v>3950</v>
      </c>
      <c r="B5747" t="s">
        <v>3951</v>
      </c>
      <c r="C5747" t="s">
        <v>16196</v>
      </c>
      <c r="D5747" t="s">
        <v>18187</v>
      </c>
    </row>
    <row r="5748" spans="1:4" x14ac:dyDescent="0.25">
      <c r="A5748" t="s">
        <v>5108</v>
      </c>
      <c r="B5748" t="s">
        <v>5109</v>
      </c>
      <c r="C5748" t="s">
        <v>16196</v>
      </c>
      <c r="D5748" t="s">
        <v>18826</v>
      </c>
    </row>
    <row r="5749" spans="1:4" x14ac:dyDescent="0.25">
      <c r="A5749" t="s">
        <v>5120</v>
      </c>
      <c r="B5749" t="s">
        <v>5121</v>
      </c>
      <c r="C5749" t="s">
        <v>16196</v>
      </c>
      <c r="D5749" t="s">
        <v>18832</v>
      </c>
    </row>
    <row r="5750" spans="1:4" x14ac:dyDescent="0.25">
      <c r="A5750" t="s">
        <v>9758</v>
      </c>
      <c r="B5750" t="s">
        <v>9759</v>
      </c>
      <c r="C5750" t="s">
        <v>16196</v>
      </c>
      <c r="D5750" t="s">
        <v>21343</v>
      </c>
    </row>
    <row r="5751" spans="1:4" x14ac:dyDescent="0.25">
      <c r="A5751" t="s">
        <v>13182</v>
      </c>
      <c r="B5751" t="s">
        <v>13183</v>
      </c>
      <c r="C5751" t="s">
        <v>16196</v>
      </c>
      <c r="D5751" t="s">
        <v>23169</v>
      </c>
    </row>
    <row r="5752" spans="1:4" x14ac:dyDescent="0.25">
      <c r="A5752" t="s">
        <v>13200</v>
      </c>
      <c r="B5752" t="s">
        <v>13201</v>
      </c>
      <c r="C5752" t="s">
        <v>16196</v>
      </c>
      <c r="D5752" t="s">
        <v>23178</v>
      </c>
    </row>
    <row r="5753" spans="1:4" x14ac:dyDescent="0.25">
      <c r="A5753" t="s">
        <v>5760</v>
      </c>
      <c r="B5753" t="s">
        <v>5761</v>
      </c>
      <c r="C5753" t="s">
        <v>16196</v>
      </c>
      <c r="D5753" t="s">
        <v>19180</v>
      </c>
    </row>
    <row r="5754" spans="1:4" x14ac:dyDescent="0.25">
      <c r="A5754" t="s">
        <v>6321</v>
      </c>
      <c r="B5754" t="s">
        <v>6322</v>
      </c>
      <c r="C5754" t="s">
        <v>16196</v>
      </c>
      <c r="D5754" t="s">
        <v>19486</v>
      </c>
    </row>
    <row r="5755" spans="1:4" x14ac:dyDescent="0.25">
      <c r="A5755" t="s">
        <v>7807</v>
      </c>
      <c r="B5755" t="s">
        <v>7808</v>
      </c>
      <c r="C5755" t="s">
        <v>16196</v>
      </c>
      <c r="D5755" t="s">
        <v>20293</v>
      </c>
    </row>
    <row r="5756" spans="1:4" x14ac:dyDescent="0.25">
      <c r="A5756" t="s">
        <v>7811</v>
      </c>
      <c r="B5756" t="s">
        <v>7812</v>
      </c>
      <c r="C5756" t="s">
        <v>16196</v>
      </c>
      <c r="D5756" t="s">
        <v>20295</v>
      </c>
    </row>
    <row r="5757" spans="1:4" x14ac:dyDescent="0.25">
      <c r="A5757" t="s">
        <v>8849</v>
      </c>
      <c r="B5757" t="s">
        <v>8850</v>
      </c>
      <c r="C5757" t="s">
        <v>16196</v>
      </c>
      <c r="D5757" t="s">
        <v>20853</v>
      </c>
    </row>
    <row r="5758" spans="1:4" x14ac:dyDescent="0.25">
      <c r="A5758" t="s">
        <v>9090</v>
      </c>
      <c r="B5758" t="s">
        <v>9091</v>
      </c>
      <c r="C5758" t="s">
        <v>16196</v>
      </c>
      <c r="D5758" t="s">
        <v>20982</v>
      </c>
    </row>
    <row r="5759" spans="1:4" x14ac:dyDescent="0.25">
      <c r="A5759" t="s">
        <v>9290</v>
      </c>
      <c r="B5759" t="s">
        <v>9291</v>
      </c>
      <c r="C5759" t="s">
        <v>16196</v>
      </c>
      <c r="D5759" t="s">
        <v>21090</v>
      </c>
    </row>
    <row r="5760" spans="1:4" x14ac:dyDescent="0.25">
      <c r="A5760" t="s">
        <v>11177</v>
      </c>
      <c r="B5760" t="s">
        <v>11178</v>
      </c>
      <c r="C5760" t="s">
        <v>16196</v>
      </c>
      <c r="D5760" t="s">
        <v>22086</v>
      </c>
    </row>
    <row r="5761" spans="1:4" x14ac:dyDescent="0.25">
      <c r="A5761" t="s">
        <v>12599</v>
      </c>
      <c r="B5761" t="s">
        <v>12600</v>
      </c>
      <c r="C5761" t="s">
        <v>16196</v>
      </c>
      <c r="D5761" t="s">
        <v>22853</v>
      </c>
    </row>
    <row r="5762" spans="1:4" x14ac:dyDescent="0.25">
      <c r="A5762" t="s">
        <v>13083</v>
      </c>
      <c r="B5762" t="s">
        <v>13084</v>
      </c>
      <c r="C5762" t="s">
        <v>16196</v>
      </c>
      <c r="D5762" t="s">
        <v>23115</v>
      </c>
    </row>
    <row r="5763" spans="1:4" x14ac:dyDescent="0.25">
      <c r="A5763" t="s">
        <v>13790</v>
      </c>
      <c r="B5763" t="s">
        <v>13791</v>
      </c>
      <c r="C5763" t="s">
        <v>16196</v>
      </c>
      <c r="D5763" t="s">
        <v>23496</v>
      </c>
    </row>
    <row r="5764" spans="1:4" x14ac:dyDescent="0.25">
      <c r="A5764" t="s">
        <v>14259</v>
      </c>
      <c r="B5764" t="s">
        <v>14260</v>
      </c>
      <c r="C5764" t="s">
        <v>16196</v>
      </c>
      <c r="D5764" t="s">
        <v>23749</v>
      </c>
    </row>
    <row r="5765" spans="1:4" x14ac:dyDescent="0.25">
      <c r="A5765" t="s">
        <v>263</v>
      </c>
      <c r="B5765" t="s">
        <v>15237</v>
      </c>
      <c r="C5765" t="s">
        <v>16196</v>
      </c>
      <c r="D5765" t="s">
        <v>24257</v>
      </c>
    </row>
    <row r="5766" spans="1:4" x14ac:dyDescent="0.25">
      <c r="A5766" t="s">
        <v>15705</v>
      </c>
      <c r="B5766" t="s">
        <v>15706</v>
      </c>
      <c r="C5766" t="s">
        <v>16196</v>
      </c>
      <c r="D5766" t="s">
        <v>24503</v>
      </c>
    </row>
    <row r="5767" spans="1:4" x14ac:dyDescent="0.25">
      <c r="A5767" t="s">
        <v>2676</v>
      </c>
      <c r="B5767" t="s">
        <v>2677</v>
      </c>
      <c r="C5767" t="s">
        <v>16196</v>
      </c>
      <c r="D5767" t="s">
        <v>17493</v>
      </c>
    </row>
    <row r="5768" spans="1:4" x14ac:dyDescent="0.25">
      <c r="A5768" t="s">
        <v>635</v>
      </c>
      <c r="B5768" t="s">
        <v>636</v>
      </c>
      <c r="C5768" t="s">
        <v>16196</v>
      </c>
      <c r="D5768" t="s">
        <v>16342</v>
      </c>
    </row>
    <row r="5769" spans="1:4" x14ac:dyDescent="0.25">
      <c r="A5769" t="s">
        <v>11067</v>
      </c>
      <c r="B5769" t="s">
        <v>11068</v>
      </c>
      <c r="C5769" t="s">
        <v>16196</v>
      </c>
      <c r="D5769" t="s">
        <v>22029</v>
      </c>
    </row>
    <row r="5770" spans="1:4" x14ac:dyDescent="0.25">
      <c r="A5770" t="s">
        <v>8563</v>
      </c>
      <c r="B5770" t="s">
        <v>8564</v>
      </c>
      <c r="C5770" t="s">
        <v>16196</v>
      </c>
      <c r="D5770" t="s">
        <v>20698</v>
      </c>
    </row>
    <row r="5771" spans="1:4" x14ac:dyDescent="0.25">
      <c r="A5771" t="s">
        <v>9814</v>
      </c>
      <c r="B5771" t="s">
        <v>9815</v>
      </c>
      <c r="C5771" t="s">
        <v>16196</v>
      </c>
      <c r="D5771" t="s">
        <v>21371</v>
      </c>
    </row>
    <row r="5772" spans="1:4" x14ac:dyDescent="0.25">
      <c r="A5772" t="s">
        <v>2461</v>
      </c>
      <c r="B5772" t="s">
        <v>2462</v>
      </c>
      <c r="C5772" t="s">
        <v>16196</v>
      </c>
      <c r="D5772" t="s">
        <v>17375</v>
      </c>
    </row>
    <row r="5773" spans="1:4" x14ac:dyDescent="0.25">
      <c r="A5773" t="s">
        <v>441</v>
      </c>
      <c r="B5773" t="s">
        <v>442</v>
      </c>
      <c r="C5773" t="s">
        <v>16196</v>
      </c>
      <c r="D5773" t="s">
        <v>16214</v>
      </c>
    </row>
    <row r="5774" spans="1:4" x14ac:dyDescent="0.25">
      <c r="A5774" t="s">
        <v>3416</v>
      </c>
      <c r="B5774" t="s">
        <v>3417</v>
      </c>
      <c r="C5774" t="s">
        <v>16196</v>
      </c>
      <c r="D5774" t="s">
        <v>17903</v>
      </c>
    </row>
    <row r="5775" spans="1:4" x14ac:dyDescent="0.25">
      <c r="A5775" t="s">
        <v>3781</v>
      </c>
      <c r="B5775" t="s">
        <v>3782</v>
      </c>
      <c r="C5775" t="s">
        <v>16196</v>
      </c>
      <c r="D5775" t="s">
        <v>18096</v>
      </c>
    </row>
    <row r="5776" spans="1:4" x14ac:dyDescent="0.25">
      <c r="A5776" t="s">
        <v>5906</v>
      </c>
      <c r="B5776" t="s">
        <v>5907</v>
      </c>
      <c r="C5776" t="s">
        <v>16196</v>
      </c>
      <c r="D5776" t="s">
        <v>19259</v>
      </c>
    </row>
    <row r="5777" spans="1:4" x14ac:dyDescent="0.25">
      <c r="A5777" t="s">
        <v>11961</v>
      </c>
      <c r="B5777" t="s">
        <v>11962</v>
      </c>
      <c r="C5777" t="s">
        <v>16196</v>
      </c>
      <c r="D5777" t="s">
        <v>22505</v>
      </c>
    </row>
    <row r="5778" spans="1:4" x14ac:dyDescent="0.25">
      <c r="A5778" t="s">
        <v>1121</v>
      </c>
      <c r="B5778" t="s">
        <v>1122</v>
      </c>
      <c r="C5778" t="s">
        <v>16196</v>
      </c>
      <c r="D5778" t="s">
        <v>16639</v>
      </c>
    </row>
    <row r="5779" spans="1:4" x14ac:dyDescent="0.25">
      <c r="A5779" t="s">
        <v>419</v>
      </c>
      <c r="B5779" t="s">
        <v>420</v>
      </c>
      <c r="C5779" t="s">
        <v>16196</v>
      </c>
      <c r="D5779" t="s">
        <v>16197</v>
      </c>
    </row>
    <row r="5780" spans="1:4" x14ac:dyDescent="0.25">
      <c r="A5780" t="s">
        <v>429</v>
      </c>
      <c r="B5780" t="s">
        <v>430</v>
      </c>
      <c r="C5780" t="s">
        <v>16196</v>
      </c>
      <c r="D5780" t="s">
        <v>16205</v>
      </c>
    </row>
    <row r="5781" spans="1:4" x14ac:dyDescent="0.25">
      <c r="A5781" t="s">
        <v>443</v>
      </c>
      <c r="B5781" t="s">
        <v>444</v>
      </c>
      <c r="C5781" t="s">
        <v>16196</v>
      </c>
      <c r="D5781" t="s">
        <v>16215</v>
      </c>
    </row>
    <row r="5782" spans="1:4" x14ac:dyDescent="0.25">
      <c r="A5782" t="s">
        <v>447</v>
      </c>
      <c r="B5782" t="s">
        <v>448</v>
      </c>
      <c r="C5782" t="s">
        <v>16196</v>
      </c>
      <c r="D5782" t="s">
        <v>16217</v>
      </c>
    </row>
    <row r="5783" spans="1:4" x14ac:dyDescent="0.25">
      <c r="A5783" t="s">
        <v>455</v>
      </c>
      <c r="B5783" t="s">
        <v>456</v>
      </c>
      <c r="C5783" t="s">
        <v>16196</v>
      </c>
      <c r="D5783" t="s">
        <v>16222</v>
      </c>
    </row>
    <row r="5784" spans="1:4" x14ac:dyDescent="0.25">
      <c r="A5784" t="s">
        <v>495</v>
      </c>
      <c r="B5784" t="s">
        <v>496</v>
      </c>
      <c r="C5784" t="s">
        <v>16196</v>
      </c>
      <c r="D5784" t="s">
        <v>16254</v>
      </c>
    </row>
    <row r="5785" spans="1:4" x14ac:dyDescent="0.25">
      <c r="A5785" t="s">
        <v>505</v>
      </c>
      <c r="B5785" t="s">
        <v>506</v>
      </c>
      <c r="C5785" t="s">
        <v>16196</v>
      </c>
      <c r="D5785" t="s">
        <v>16261</v>
      </c>
    </row>
    <row r="5786" spans="1:4" x14ac:dyDescent="0.25">
      <c r="A5786" t="s">
        <v>509</v>
      </c>
      <c r="B5786" t="s">
        <v>510</v>
      </c>
      <c r="C5786" t="s">
        <v>16196</v>
      </c>
      <c r="D5786" t="s">
        <v>16264</v>
      </c>
    </row>
    <row r="5787" spans="1:4" x14ac:dyDescent="0.25">
      <c r="A5787" t="s">
        <v>524</v>
      </c>
      <c r="B5787" t="s">
        <v>525</v>
      </c>
      <c r="C5787" t="s">
        <v>16196</v>
      </c>
      <c r="D5787" t="s">
        <v>16273</v>
      </c>
    </row>
    <row r="5788" spans="1:4" x14ac:dyDescent="0.25">
      <c r="A5788" t="s">
        <v>526</v>
      </c>
      <c r="B5788" t="s">
        <v>527</v>
      </c>
      <c r="C5788" t="s">
        <v>16196</v>
      </c>
      <c r="D5788" t="s">
        <v>16274</v>
      </c>
    </row>
    <row r="5789" spans="1:4" x14ac:dyDescent="0.25">
      <c r="A5789" t="s">
        <v>535</v>
      </c>
      <c r="B5789" t="s">
        <v>536</v>
      </c>
      <c r="C5789" t="s">
        <v>16196</v>
      </c>
      <c r="D5789" t="s">
        <v>16279</v>
      </c>
    </row>
    <row r="5790" spans="1:4" x14ac:dyDescent="0.25">
      <c r="A5790" t="s">
        <v>569</v>
      </c>
      <c r="B5790" t="s">
        <v>570</v>
      </c>
      <c r="C5790" t="s">
        <v>16196</v>
      </c>
      <c r="D5790" t="s">
        <v>16302</v>
      </c>
    </row>
    <row r="5791" spans="1:4" x14ac:dyDescent="0.25">
      <c r="A5791" t="s">
        <v>603</v>
      </c>
      <c r="B5791" t="s">
        <v>604</v>
      </c>
      <c r="C5791" t="s">
        <v>16196</v>
      </c>
      <c r="D5791" t="s">
        <v>16322</v>
      </c>
    </row>
    <row r="5792" spans="1:4" x14ac:dyDescent="0.25">
      <c r="A5792" t="s">
        <v>609</v>
      </c>
      <c r="B5792" t="s">
        <v>610</v>
      </c>
      <c r="C5792" t="s">
        <v>16196</v>
      </c>
      <c r="D5792" t="s">
        <v>16326</v>
      </c>
    </row>
    <row r="5793" spans="1:4" x14ac:dyDescent="0.25">
      <c r="A5793" t="s">
        <v>631</v>
      </c>
      <c r="B5793" t="s">
        <v>632</v>
      </c>
      <c r="C5793" t="s">
        <v>16196</v>
      </c>
      <c r="D5793" t="s">
        <v>16340</v>
      </c>
    </row>
    <row r="5794" spans="1:4" x14ac:dyDescent="0.25">
      <c r="A5794" t="s">
        <v>681</v>
      </c>
      <c r="B5794" t="s">
        <v>682</v>
      </c>
      <c r="C5794" t="s">
        <v>16196</v>
      </c>
      <c r="D5794" t="s">
        <v>16374</v>
      </c>
    </row>
    <row r="5795" spans="1:4" x14ac:dyDescent="0.25">
      <c r="A5795" t="s">
        <v>696</v>
      </c>
      <c r="B5795" t="s">
        <v>697</v>
      </c>
      <c r="C5795" t="s">
        <v>16196</v>
      </c>
      <c r="D5795" t="s">
        <v>16384</v>
      </c>
    </row>
    <row r="5796" spans="1:4" x14ac:dyDescent="0.25">
      <c r="A5796" t="s">
        <v>702</v>
      </c>
      <c r="B5796" t="s">
        <v>703</v>
      </c>
      <c r="C5796" t="s">
        <v>16196</v>
      </c>
      <c r="D5796" t="s">
        <v>16388</v>
      </c>
    </row>
    <row r="5797" spans="1:4" x14ac:dyDescent="0.25">
      <c r="A5797" t="s">
        <v>706</v>
      </c>
      <c r="B5797" t="s">
        <v>707</v>
      </c>
      <c r="C5797" t="s">
        <v>16196</v>
      </c>
      <c r="D5797" t="s">
        <v>16390</v>
      </c>
    </row>
    <row r="5798" spans="1:4" x14ac:dyDescent="0.25">
      <c r="A5798" t="s">
        <v>708</v>
      </c>
      <c r="B5798" t="s">
        <v>709</v>
      </c>
      <c r="C5798" t="s">
        <v>16196</v>
      </c>
      <c r="D5798" t="s">
        <v>16391</v>
      </c>
    </row>
    <row r="5799" spans="1:4" x14ac:dyDescent="0.25">
      <c r="A5799" t="s">
        <v>724</v>
      </c>
      <c r="B5799" t="s">
        <v>725</v>
      </c>
      <c r="C5799" t="s">
        <v>16196</v>
      </c>
      <c r="D5799" t="s">
        <v>16401</v>
      </c>
    </row>
    <row r="5800" spans="1:4" x14ac:dyDescent="0.25">
      <c r="A5800" t="s">
        <v>728</v>
      </c>
      <c r="B5800" t="s">
        <v>729</v>
      </c>
      <c r="C5800" t="s">
        <v>16196</v>
      </c>
      <c r="D5800" t="s">
        <v>16403</v>
      </c>
    </row>
    <row r="5801" spans="1:4" x14ac:dyDescent="0.25">
      <c r="A5801" t="s">
        <v>781</v>
      </c>
      <c r="B5801" t="s">
        <v>782</v>
      </c>
      <c r="C5801" t="s">
        <v>16196</v>
      </c>
      <c r="D5801" t="s">
        <v>16434</v>
      </c>
    </row>
    <row r="5802" spans="1:4" x14ac:dyDescent="0.25">
      <c r="A5802" t="s">
        <v>806</v>
      </c>
      <c r="B5802" t="s">
        <v>807</v>
      </c>
      <c r="C5802" t="s">
        <v>16196</v>
      </c>
      <c r="D5802" t="s">
        <v>16450</v>
      </c>
    </row>
    <row r="5803" spans="1:4" x14ac:dyDescent="0.25">
      <c r="A5803" t="s">
        <v>823</v>
      </c>
      <c r="B5803" t="s">
        <v>824</v>
      </c>
      <c r="C5803" t="s">
        <v>16196</v>
      </c>
      <c r="D5803" t="s">
        <v>16463</v>
      </c>
    </row>
    <row r="5804" spans="1:4" x14ac:dyDescent="0.25">
      <c r="A5804" t="s">
        <v>836</v>
      </c>
      <c r="B5804" t="s">
        <v>837</v>
      </c>
      <c r="C5804" t="s">
        <v>16196</v>
      </c>
      <c r="D5804" t="s">
        <v>16472</v>
      </c>
    </row>
    <row r="5805" spans="1:4" x14ac:dyDescent="0.25">
      <c r="A5805" t="s">
        <v>873</v>
      </c>
      <c r="B5805" t="s">
        <v>874</v>
      </c>
      <c r="C5805" t="s">
        <v>16196</v>
      </c>
      <c r="D5805" t="s">
        <v>16492</v>
      </c>
    </row>
    <row r="5806" spans="1:4" x14ac:dyDescent="0.25">
      <c r="A5806" t="s">
        <v>881</v>
      </c>
      <c r="B5806" t="s">
        <v>882</v>
      </c>
      <c r="C5806" t="s">
        <v>16196</v>
      </c>
      <c r="D5806" t="s">
        <v>16496</v>
      </c>
    </row>
    <row r="5807" spans="1:4" x14ac:dyDescent="0.25">
      <c r="A5807" t="s">
        <v>902</v>
      </c>
      <c r="B5807" t="s">
        <v>903</v>
      </c>
      <c r="C5807" t="s">
        <v>16196</v>
      </c>
      <c r="D5807" t="s">
        <v>16507</v>
      </c>
    </row>
    <row r="5808" spans="1:4" x14ac:dyDescent="0.25">
      <c r="A5808" t="s">
        <v>929</v>
      </c>
      <c r="B5808" t="s">
        <v>930</v>
      </c>
      <c r="C5808" t="s">
        <v>16196</v>
      </c>
      <c r="D5808" t="s">
        <v>16524</v>
      </c>
    </row>
    <row r="5809" spans="1:4" x14ac:dyDescent="0.25">
      <c r="A5809" t="s">
        <v>933</v>
      </c>
      <c r="B5809" t="s">
        <v>934</v>
      </c>
      <c r="C5809" t="s">
        <v>16196</v>
      </c>
      <c r="D5809" t="s">
        <v>16527</v>
      </c>
    </row>
    <row r="5810" spans="1:4" x14ac:dyDescent="0.25">
      <c r="A5810" t="s">
        <v>968</v>
      </c>
      <c r="B5810" t="s">
        <v>969</v>
      </c>
      <c r="C5810" t="s">
        <v>16196</v>
      </c>
      <c r="D5810" t="s">
        <v>16548</v>
      </c>
    </row>
    <row r="5811" spans="1:4" x14ac:dyDescent="0.25">
      <c r="A5811" t="s">
        <v>984</v>
      </c>
      <c r="B5811" t="s">
        <v>985</v>
      </c>
      <c r="C5811" t="s">
        <v>16196</v>
      </c>
      <c r="D5811" t="s">
        <v>16557</v>
      </c>
    </row>
    <row r="5812" spans="1:4" x14ac:dyDescent="0.25">
      <c r="A5812" t="s">
        <v>990</v>
      </c>
      <c r="B5812" t="s">
        <v>991</v>
      </c>
      <c r="C5812" t="s">
        <v>16196</v>
      </c>
      <c r="D5812" t="s">
        <v>16560</v>
      </c>
    </row>
    <row r="5813" spans="1:4" x14ac:dyDescent="0.25">
      <c r="A5813" t="s">
        <v>1053</v>
      </c>
      <c r="B5813" t="s">
        <v>1054</v>
      </c>
      <c r="C5813" t="s">
        <v>16196</v>
      </c>
      <c r="D5813" t="s">
        <v>16599</v>
      </c>
    </row>
    <row r="5814" spans="1:4" x14ac:dyDescent="0.25">
      <c r="A5814" t="s">
        <v>1059</v>
      </c>
      <c r="B5814" t="s">
        <v>1060</v>
      </c>
      <c r="C5814" t="s">
        <v>16196</v>
      </c>
      <c r="D5814" t="s">
        <v>16603</v>
      </c>
    </row>
    <row r="5815" spans="1:4" x14ac:dyDescent="0.25">
      <c r="A5815" t="s">
        <v>1067</v>
      </c>
      <c r="B5815" t="s">
        <v>1068</v>
      </c>
      <c r="C5815" t="s">
        <v>16196</v>
      </c>
      <c r="D5815" t="s">
        <v>16607</v>
      </c>
    </row>
    <row r="5816" spans="1:4" x14ac:dyDescent="0.25">
      <c r="A5816" t="s">
        <v>1069</v>
      </c>
      <c r="B5816" t="s">
        <v>1070</v>
      </c>
      <c r="C5816" t="s">
        <v>16196</v>
      </c>
      <c r="D5816" t="s">
        <v>16608</v>
      </c>
    </row>
    <row r="5817" spans="1:4" x14ac:dyDescent="0.25">
      <c r="A5817" t="s">
        <v>1079</v>
      </c>
      <c r="B5817" t="s">
        <v>1080</v>
      </c>
      <c r="C5817" t="s">
        <v>16196</v>
      </c>
      <c r="D5817" t="s">
        <v>16613</v>
      </c>
    </row>
    <row r="5818" spans="1:4" x14ac:dyDescent="0.25">
      <c r="A5818" t="s">
        <v>1117</v>
      </c>
      <c r="B5818" t="s">
        <v>1118</v>
      </c>
      <c r="C5818" t="s">
        <v>16196</v>
      </c>
      <c r="D5818" t="s">
        <v>16637</v>
      </c>
    </row>
    <row r="5819" spans="1:4" x14ac:dyDescent="0.25">
      <c r="A5819" t="s">
        <v>1119</v>
      </c>
      <c r="B5819" t="s">
        <v>1120</v>
      </c>
      <c r="C5819" t="s">
        <v>16196</v>
      </c>
      <c r="D5819" t="s">
        <v>16638</v>
      </c>
    </row>
    <row r="5820" spans="1:4" x14ac:dyDescent="0.25">
      <c r="A5820" t="s">
        <v>1127</v>
      </c>
      <c r="B5820" t="s">
        <v>1128</v>
      </c>
      <c r="C5820" t="s">
        <v>16196</v>
      </c>
      <c r="D5820" t="s">
        <v>16642</v>
      </c>
    </row>
    <row r="5821" spans="1:4" x14ac:dyDescent="0.25">
      <c r="A5821" t="s">
        <v>1133</v>
      </c>
      <c r="B5821" t="s">
        <v>1134</v>
      </c>
      <c r="C5821" t="s">
        <v>16196</v>
      </c>
      <c r="D5821" t="s">
        <v>16645</v>
      </c>
    </row>
    <row r="5822" spans="1:4" x14ac:dyDescent="0.25">
      <c r="A5822" t="s">
        <v>1161</v>
      </c>
      <c r="B5822" t="s">
        <v>1162</v>
      </c>
      <c r="C5822" t="s">
        <v>16196</v>
      </c>
      <c r="D5822" t="s">
        <v>16664</v>
      </c>
    </row>
    <row r="5823" spans="1:4" x14ac:dyDescent="0.25">
      <c r="A5823" t="s">
        <v>1235</v>
      </c>
      <c r="B5823" t="s">
        <v>1236</v>
      </c>
      <c r="C5823" t="s">
        <v>16196</v>
      </c>
      <c r="D5823" t="s">
        <v>16707</v>
      </c>
    </row>
    <row r="5824" spans="1:4" x14ac:dyDescent="0.25">
      <c r="A5824" t="s">
        <v>1237</v>
      </c>
      <c r="B5824" t="s">
        <v>1238</v>
      </c>
      <c r="C5824" t="s">
        <v>16196</v>
      </c>
      <c r="D5824" t="s">
        <v>16708</v>
      </c>
    </row>
    <row r="5825" spans="1:4" x14ac:dyDescent="0.25">
      <c r="A5825" t="s">
        <v>1239</v>
      </c>
      <c r="B5825" t="s">
        <v>1240</v>
      </c>
      <c r="C5825" t="s">
        <v>16196</v>
      </c>
      <c r="D5825" t="s">
        <v>16709</v>
      </c>
    </row>
    <row r="5826" spans="1:4" x14ac:dyDescent="0.25">
      <c r="A5826" t="s">
        <v>1241</v>
      </c>
      <c r="B5826" t="s">
        <v>1242</v>
      </c>
      <c r="C5826" t="s">
        <v>16196</v>
      </c>
      <c r="D5826" t="s">
        <v>16710</v>
      </c>
    </row>
    <row r="5827" spans="1:4" x14ac:dyDescent="0.25">
      <c r="A5827" t="s">
        <v>1243</v>
      </c>
      <c r="B5827" t="s">
        <v>1244</v>
      </c>
      <c r="C5827" t="s">
        <v>16196</v>
      </c>
      <c r="D5827" t="s">
        <v>16711</v>
      </c>
    </row>
    <row r="5828" spans="1:4" x14ac:dyDescent="0.25">
      <c r="A5828" t="s">
        <v>1253</v>
      </c>
      <c r="B5828" t="s">
        <v>1254</v>
      </c>
      <c r="C5828" t="s">
        <v>16196</v>
      </c>
      <c r="D5828" t="s">
        <v>16716</v>
      </c>
    </row>
    <row r="5829" spans="1:4" x14ac:dyDescent="0.25">
      <c r="A5829" t="s">
        <v>1314</v>
      </c>
      <c r="B5829" t="s">
        <v>1315</v>
      </c>
      <c r="C5829" t="s">
        <v>16196</v>
      </c>
      <c r="D5829" t="s">
        <v>16752</v>
      </c>
    </row>
    <row r="5830" spans="1:4" x14ac:dyDescent="0.25">
      <c r="A5830" t="s">
        <v>1318</v>
      </c>
      <c r="B5830" t="s">
        <v>1319</v>
      </c>
      <c r="C5830" t="s">
        <v>16196</v>
      </c>
      <c r="D5830" t="s">
        <v>16754</v>
      </c>
    </row>
    <row r="5831" spans="1:4" x14ac:dyDescent="0.25">
      <c r="A5831" t="s">
        <v>1328</v>
      </c>
      <c r="B5831" t="s">
        <v>1329</v>
      </c>
      <c r="C5831" t="s">
        <v>16196</v>
      </c>
      <c r="D5831" t="s">
        <v>16759</v>
      </c>
    </row>
    <row r="5832" spans="1:4" x14ac:dyDescent="0.25">
      <c r="A5832" t="s">
        <v>1370</v>
      </c>
      <c r="B5832" t="s">
        <v>1371</v>
      </c>
      <c r="C5832" t="s">
        <v>16196</v>
      </c>
      <c r="D5832" t="s">
        <v>16783</v>
      </c>
    </row>
    <row r="5833" spans="1:4" x14ac:dyDescent="0.25">
      <c r="A5833" t="s">
        <v>1380</v>
      </c>
      <c r="B5833" t="s">
        <v>1381</v>
      </c>
      <c r="C5833" t="s">
        <v>16196</v>
      </c>
      <c r="D5833" t="s">
        <v>16788</v>
      </c>
    </row>
    <row r="5834" spans="1:4" x14ac:dyDescent="0.25">
      <c r="A5834" t="s">
        <v>1388</v>
      </c>
      <c r="B5834" t="s">
        <v>1389</v>
      </c>
      <c r="C5834" t="s">
        <v>16196</v>
      </c>
      <c r="D5834" t="s">
        <v>16792</v>
      </c>
    </row>
    <row r="5835" spans="1:4" x14ac:dyDescent="0.25">
      <c r="A5835" t="s">
        <v>1392</v>
      </c>
      <c r="B5835" t="s">
        <v>1393</v>
      </c>
      <c r="C5835" t="s">
        <v>16196</v>
      </c>
      <c r="D5835" t="s">
        <v>16794</v>
      </c>
    </row>
    <row r="5836" spans="1:4" x14ac:dyDescent="0.25">
      <c r="A5836" t="s">
        <v>1398</v>
      </c>
      <c r="B5836" t="s">
        <v>1399</v>
      </c>
      <c r="C5836" t="s">
        <v>16196</v>
      </c>
      <c r="D5836" t="s">
        <v>16797</v>
      </c>
    </row>
    <row r="5837" spans="1:4" x14ac:dyDescent="0.25">
      <c r="A5837" t="s">
        <v>1422</v>
      </c>
      <c r="B5837" t="s">
        <v>1423</v>
      </c>
      <c r="C5837" t="s">
        <v>16196</v>
      </c>
      <c r="D5837" t="s">
        <v>16812</v>
      </c>
    </row>
    <row r="5838" spans="1:4" x14ac:dyDescent="0.25">
      <c r="A5838" t="s">
        <v>1437</v>
      </c>
      <c r="B5838" t="s">
        <v>1438</v>
      </c>
      <c r="C5838" t="s">
        <v>16196</v>
      </c>
      <c r="D5838" t="s">
        <v>16819</v>
      </c>
    </row>
    <row r="5839" spans="1:4" x14ac:dyDescent="0.25">
      <c r="A5839" t="s">
        <v>1447</v>
      </c>
      <c r="B5839" t="s">
        <v>1448</v>
      </c>
      <c r="C5839" t="s">
        <v>16196</v>
      </c>
      <c r="D5839" t="s">
        <v>16824</v>
      </c>
    </row>
    <row r="5840" spans="1:4" x14ac:dyDescent="0.25">
      <c r="A5840" t="s">
        <v>1473</v>
      </c>
      <c r="B5840" t="s">
        <v>1474</v>
      </c>
      <c r="C5840" t="s">
        <v>16196</v>
      </c>
      <c r="D5840" t="s">
        <v>16839</v>
      </c>
    </row>
    <row r="5841" spans="1:4" x14ac:dyDescent="0.25">
      <c r="A5841" t="s">
        <v>1503</v>
      </c>
      <c r="B5841" t="s">
        <v>1504</v>
      </c>
      <c r="C5841" t="s">
        <v>16196</v>
      </c>
      <c r="D5841" t="s">
        <v>16854</v>
      </c>
    </row>
    <row r="5842" spans="1:4" x14ac:dyDescent="0.25">
      <c r="A5842" t="s">
        <v>1509</v>
      </c>
      <c r="B5842" t="s">
        <v>1510</v>
      </c>
      <c r="C5842" t="s">
        <v>16196</v>
      </c>
      <c r="D5842" t="s">
        <v>16858</v>
      </c>
    </row>
    <row r="5843" spans="1:4" x14ac:dyDescent="0.25">
      <c r="A5843" t="s">
        <v>1533</v>
      </c>
      <c r="B5843" t="s">
        <v>1534</v>
      </c>
      <c r="C5843" t="s">
        <v>16196</v>
      </c>
      <c r="D5843" t="s">
        <v>16873</v>
      </c>
    </row>
    <row r="5844" spans="1:4" x14ac:dyDescent="0.25">
      <c r="A5844" t="s">
        <v>1537</v>
      </c>
      <c r="B5844" t="s">
        <v>1538</v>
      </c>
      <c r="C5844" t="s">
        <v>16196</v>
      </c>
      <c r="D5844" t="s">
        <v>16875</v>
      </c>
    </row>
    <row r="5845" spans="1:4" x14ac:dyDescent="0.25">
      <c r="A5845" t="s">
        <v>1559</v>
      </c>
      <c r="B5845" t="s">
        <v>1560</v>
      </c>
      <c r="C5845" t="s">
        <v>16196</v>
      </c>
      <c r="D5845" t="s">
        <v>16886</v>
      </c>
    </row>
    <row r="5846" spans="1:4" x14ac:dyDescent="0.25">
      <c r="A5846" t="s">
        <v>1574</v>
      </c>
      <c r="B5846" t="s">
        <v>1575</v>
      </c>
      <c r="C5846" t="s">
        <v>16196</v>
      </c>
      <c r="D5846" t="s">
        <v>16896</v>
      </c>
    </row>
    <row r="5847" spans="1:4" x14ac:dyDescent="0.25">
      <c r="A5847" t="s">
        <v>1580</v>
      </c>
      <c r="B5847" t="s">
        <v>1581</v>
      </c>
      <c r="C5847" t="s">
        <v>16196</v>
      </c>
      <c r="D5847" t="s">
        <v>16899</v>
      </c>
    </row>
    <row r="5848" spans="1:4" x14ac:dyDescent="0.25">
      <c r="A5848" t="s">
        <v>1592</v>
      </c>
      <c r="B5848" t="s">
        <v>1593</v>
      </c>
      <c r="C5848" t="s">
        <v>16196</v>
      </c>
      <c r="D5848" t="s">
        <v>16906</v>
      </c>
    </row>
    <row r="5849" spans="1:4" x14ac:dyDescent="0.25">
      <c r="A5849" t="s">
        <v>1613</v>
      </c>
      <c r="B5849" t="s">
        <v>1614</v>
      </c>
      <c r="C5849" t="s">
        <v>16196</v>
      </c>
      <c r="D5849" t="s">
        <v>16917</v>
      </c>
    </row>
    <row r="5850" spans="1:4" x14ac:dyDescent="0.25">
      <c r="A5850" t="s">
        <v>1633</v>
      </c>
      <c r="B5850" t="s">
        <v>1634</v>
      </c>
      <c r="C5850" t="s">
        <v>16196</v>
      </c>
      <c r="D5850" t="s">
        <v>16929</v>
      </c>
    </row>
    <row r="5851" spans="1:4" x14ac:dyDescent="0.25">
      <c r="A5851" t="s">
        <v>1649</v>
      </c>
      <c r="B5851" t="s">
        <v>1650</v>
      </c>
      <c r="C5851" t="s">
        <v>16196</v>
      </c>
      <c r="D5851" t="s">
        <v>16938</v>
      </c>
    </row>
    <row r="5852" spans="1:4" x14ac:dyDescent="0.25">
      <c r="A5852" t="s">
        <v>1661</v>
      </c>
      <c r="B5852" t="s">
        <v>1662</v>
      </c>
      <c r="C5852" t="s">
        <v>16196</v>
      </c>
      <c r="D5852" t="s">
        <v>16944</v>
      </c>
    </row>
    <row r="5853" spans="1:4" x14ac:dyDescent="0.25">
      <c r="A5853" t="s">
        <v>1665</v>
      </c>
      <c r="B5853" t="s">
        <v>1666</v>
      </c>
      <c r="C5853" t="s">
        <v>16196</v>
      </c>
      <c r="D5853" t="s">
        <v>16946</v>
      </c>
    </row>
    <row r="5854" spans="1:4" x14ac:dyDescent="0.25">
      <c r="A5854" t="s">
        <v>1675</v>
      </c>
      <c r="B5854" t="s">
        <v>1676</v>
      </c>
      <c r="C5854" t="s">
        <v>16196</v>
      </c>
      <c r="D5854" t="s">
        <v>16951</v>
      </c>
    </row>
    <row r="5855" spans="1:4" x14ac:dyDescent="0.25">
      <c r="A5855" t="s">
        <v>1685</v>
      </c>
      <c r="B5855" t="s">
        <v>1686</v>
      </c>
      <c r="C5855" t="s">
        <v>16196</v>
      </c>
      <c r="D5855" t="s">
        <v>16956</v>
      </c>
    </row>
    <row r="5856" spans="1:4" x14ac:dyDescent="0.25">
      <c r="A5856" t="s">
        <v>1687</v>
      </c>
      <c r="B5856" t="s">
        <v>1688</v>
      </c>
      <c r="C5856" t="s">
        <v>16196</v>
      </c>
      <c r="D5856" t="s">
        <v>16957</v>
      </c>
    </row>
    <row r="5857" spans="1:4" x14ac:dyDescent="0.25">
      <c r="A5857" t="s">
        <v>1691</v>
      </c>
      <c r="B5857" t="s">
        <v>1692</v>
      </c>
      <c r="C5857" t="s">
        <v>16196</v>
      </c>
      <c r="D5857" t="s">
        <v>16959</v>
      </c>
    </row>
    <row r="5858" spans="1:4" x14ac:dyDescent="0.25">
      <c r="A5858" t="s">
        <v>1701</v>
      </c>
      <c r="B5858" t="s">
        <v>1702</v>
      </c>
      <c r="C5858" t="s">
        <v>16196</v>
      </c>
      <c r="D5858" t="s">
        <v>16964</v>
      </c>
    </row>
    <row r="5859" spans="1:4" x14ac:dyDescent="0.25">
      <c r="A5859" t="s">
        <v>1705</v>
      </c>
      <c r="B5859" t="s">
        <v>1706</v>
      </c>
      <c r="C5859" t="s">
        <v>16196</v>
      </c>
      <c r="D5859" t="s">
        <v>16966</v>
      </c>
    </row>
    <row r="5860" spans="1:4" x14ac:dyDescent="0.25">
      <c r="A5860" t="s">
        <v>1719</v>
      </c>
      <c r="B5860" t="s">
        <v>1720</v>
      </c>
      <c r="C5860" t="s">
        <v>16196</v>
      </c>
      <c r="D5860" t="s">
        <v>16974</v>
      </c>
    </row>
    <row r="5861" spans="1:4" x14ac:dyDescent="0.25">
      <c r="A5861" t="s">
        <v>1725</v>
      </c>
      <c r="B5861" t="s">
        <v>1726</v>
      </c>
      <c r="C5861" t="s">
        <v>16196</v>
      </c>
      <c r="D5861" t="s">
        <v>16978</v>
      </c>
    </row>
    <row r="5862" spans="1:4" x14ac:dyDescent="0.25">
      <c r="A5862" t="s">
        <v>1747</v>
      </c>
      <c r="B5862" t="s">
        <v>1748</v>
      </c>
      <c r="C5862" t="s">
        <v>16196</v>
      </c>
      <c r="D5862" t="s">
        <v>16989</v>
      </c>
    </row>
    <row r="5863" spans="1:4" x14ac:dyDescent="0.25">
      <c r="A5863" t="s">
        <v>1751</v>
      </c>
      <c r="B5863" t="s">
        <v>1752</v>
      </c>
      <c r="C5863" t="s">
        <v>16196</v>
      </c>
      <c r="D5863" t="s">
        <v>16991</v>
      </c>
    </row>
    <row r="5864" spans="1:4" x14ac:dyDescent="0.25">
      <c r="A5864" t="s">
        <v>1765</v>
      </c>
      <c r="B5864" t="s">
        <v>1766</v>
      </c>
      <c r="C5864" t="s">
        <v>16196</v>
      </c>
      <c r="D5864" t="s">
        <v>16998</v>
      </c>
    </row>
    <row r="5865" spans="1:4" x14ac:dyDescent="0.25">
      <c r="A5865" t="s">
        <v>1767</v>
      </c>
      <c r="B5865" t="s">
        <v>1768</v>
      </c>
      <c r="C5865" t="s">
        <v>16196</v>
      </c>
      <c r="D5865" t="s">
        <v>16999</v>
      </c>
    </row>
    <row r="5866" spans="1:4" x14ac:dyDescent="0.25">
      <c r="A5866" t="s">
        <v>1769</v>
      </c>
      <c r="B5866" t="s">
        <v>1770</v>
      </c>
      <c r="C5866" t="s">
        <v>16196</v>
      </c>
      <c r="D5866" t="s">
        <v>17000</v>
      </c>
    </row>
    <row r="5867" spans="1:4" x14ac:dyDescent="0.25">
      <c r="A5867" t="s">
        <v>1773</v>
      </c>
      <c r="B5867" t="s">
        <v>1774</v>
      </c>
      <c r="C5867" t="s">
        <v>16196</v>
      </c>
      <c r="D5867" t="s">
        <v>17002</v>
      </c>
    </row>
    <row r="5868" spans="1:4" x14ac:dyDescent="0.25">
      <c r="A5868" t="s">
        <v>1792</v>
      </c>
      <c r="B5868" t="s">
        <v>1793</v>
      </c>
      <c r="C5868" t="s">
        <v>16196</v>
      </c>
      <c r="D5868" t="s">
        <v>17014</v>
      </c>
    </row>
    <row r="5869" spans="1:4" x14ac:dyDescent="0.25">
      <c r="A5869" t="s">
        <v>1836</v>
      </c>
      <c r="B5869" t="s">
        <v>1837</v>
      </c>
      <c r="C5869" t="s">
        <v>16196</v>
      </c>
      <c r="D5869" t="s">
        <v>17038</v>
      </c>
    </row>
    <row r="5870" spans="1:4" x14ac:dyDescent="0.25">
      <c r="A5870" t="s">
        <v>1838</v>
      </c>
      <c r="B5870" t="s">
        <v>1839</v>
      </c>
      <c r="C5870" t="s">
        <v>16196</v>
      </c>
      <c r="D5870" t="s">
        <v>17039</v>
      </c>
    </row>
    <row r="5871" spans="1:4" x14ac:dyDescent="0.25">
      <c r="A5871" t="s">
        <v>1856</v>
      </c>
      <c r="B5871" t="s">
        <v>1857</v>
      </c>
      <c r="C5871" t="s">
        <v>16196</v>
      </c>
      <c r="D5871" t="s">
        <v>17049</v>
      </c>
    </row>
    <row r="5872" spans="1:4" x14ac:dyDescent="0.25">
      <c r="A5872" t="s">
        <v>1874</v>
      </c>
      <c r="B5872" t="s">
        <v>1875</v>
      </c>
      <c r="C5872" t="s">
        <v>16196</v>
      </c>
      <c r="D5872" t="s">
        <v>17059</v>
      </c>
    </row>
    <row r="5873" spans="1:4" x14ac:dyDescent="0.25">
      <c r="A5873" t="s">
        <v>1878</v>
      </c>
      <c r="B5873" t="s">
        <v>1879</v>
      </c>
      <c r="C5873" t="s">
        <v>16196</v>
      </c>
      <c r="D5873" t="s">
        <v>17062</v>
      </c>
    </row>
    <row r="5874" spans="1:4" x14ac:dyDescent="0.25">
      <c r="A5874" t="s">
        <v>1892</v>
      </c>
      <c r="B5874" t="s">
        <v>1893</v>
      </c>
      <c r="C5874" t="s">
        <v>16196</v>
      </c>
      <c r="D5874" t="s">
        <v>17071</v>
      </c>
    </row>
    <row r="5875" spans="1:4" x14ac:dyDescent="0.25">
      <c r="A5875" t="s">
        <v>1901</v>
      </c>
      <c r="B5875" t="s">
        <v>1902</v>
      </c>
      <c r="C5875" t="s">
        <v>16196</v>
      </c>
      <c r="D5875" t="s">
        <v>17076</v>
      </c>
    </row>
    <row r="5876" spans="1:4" x14ac:dyDescent="0.25">
      <c r="A5876" t="s">
        <v>1903</v>
      </c>
      <c r="B5876" t="s">
        <v>1904</v>
      </c>
      <c r="C5876" t="s">
        <v>16196</v>
      </c>
      <c r="D5876" t="s">
        <v>17077</v>
      </c>
    </row>
    <row r="5877" spans="1:4" x14ac:dyDescent="0.25">
      <c r="A5877" t="s">
        <v>1929</v>
      </c>
      <c r="B5877" t="s">
        <v>1930</v>
      </c>
      <c r="C5877" t="s">
        <v>16196</v>
      </c>
      <c r="D5877" t="s">
        <v>17090</v>
      </c>
    </row>
    <row r="5878" spans="1:4" x14ac:dyDescent="0.25">
      <c r="A5878" t="s">
        <v>1994</v>
      </c>
      <c r="B5878" t="s">
        <v>1995</v>
      </c>
      <c r="C5878" t="s">
        <v>16196</v>
      </c>
      <c r="D5878" t="s">
        <v>17124</v>
      </c>
    </row>
    <row r="5879" spans="1:4" x14ac:dyDescent="0.25">
      <c r="A5879" t="s">
        <v>2002</v>
      </c>
      <c r="B5879" t="s">
        <v>2003</v>
      </c>
      <c r="C5879" t="s">
        <v>16196</v>
      </c>
      <c r="D5879" t="s">
        <v>17128</v>
      </c>
    </row>
    <row r="5880" spans="1:4" x14ac:dyDescent="0.25">
      <c r="A5880" t="s">
        <v>1958</v>
      </c>
      <c r="B5880" t="s">
        <v>1959</v>
      </c>
      <c r="C5880" t="s">
        <v>16196</v>
      </c>
      <c r="D5880" t="s">
        <v>17106</v>
      </c>
    </row>
    <row r="5881" spans="1:4" x14ac:dyDescent="0.25">
      <c r="A5881" t="s">
        <v>2004</v>
      </c>
      <c r="B5881" t="s">
        <v>2005</v>
      </c>
      <c r="C5881" t="s">
        <v>16196</v>
      </c>
      <c r="D5881" t="s">
        <v>17129</v>
      </c>
    </row>
    <row r="5882" spans="1:4" x14ac:dyDescent="0.25">
      <c r="A5882" t="s">
        <v>2010</v>
      </c>
      <c r="B5882" t="s">
        <v>2011</v>
      </c>
      <c r="C5882" t="s">
        <v>16196</v>
      </c>
      <c r="D5882" t="s">
        <v>17132</v>
      </c>
    </row>
    <row r="5883" spans="1:4" x14ac:dyDescent="0.25">
      <c r="A5883" t="s">
        <v>1972</v>
      </c>
      <c r="B5883" t="s">
        <v>1973</v>
      </c>
      <c r="C5883" t="s">
        <v>16196</v>
      </c>
      <c r="D5883" t="s">
        <v>17113</v>
      </c>
    </row>
    <row r="5884" spans="1:4" x14ac:dyDescent="0.25">
      <c r="A5884" t="s">
        <v>1988</v>
      </c>
      <c r="B5884" t="s">
        <v>1989</v>
      </c>
      <c r="C5884" t="s">
        <v>16196</v>
      </c>
      <c r="D5884" t="s">
        <v>17121</v>
      </c>
    </row>
    <row r="5885" spans="1:4" x14ac:dyDescent="0.25">
      <c r="A5885" t="s">
        <v>1992</v>
      </c>
      <c r="B5885" t="s">
        <v>1993</v>
      </c>
      <c r="C5885" t="s">
        <v>16196</v>
      </c>
      <c r="D5885" t="s">
        <v>17123</v>
      </c>
    </row>
    <row r="5886" spans="1:4" x14ac:dyDescent="0.25">
      <c r="A5886" t="s">
        <v>2032</v>
      </c>
      <c r="B5886" t="s">
        <v>2033</v>
      </c>
      <c r="C5886" t="s">
        <v>16196</v>
      </c>
      <c r="D5886" t="s">
        <v>17144</v>
      </c>
    </row>
    <row r="5887" spans="1:4" x14ac:dyDescent="0.25">
      <c r="A5887" t="s">
        <v>2034</v>
      </c>
      <c r="B5887" t="s">
        <v>2035</v>
      </c>
      <c r="C5887" t="s">
        <v>16196</v>
      </c>
      <c r="D5887" t="s">
        <v>17145</v>
      </c>
    </row>
    <row r="5888" spans="1:4" x14ac:dyDescent="0.25">
      <c r="A5888" t="s">
        <v>2036</v>
      </c>
      <c r="B5888" t="s">
        <v>2037</v>
      </c>
      <c r="C5888" t="s">
        <v>16196</v>
      </c>
      <c r="D5888" t="s">
        <v>17146</v>
      </c>
    </row>
    <row r="5889" spans="1:4" x14ac:dyDescent="0.25">
      <c r="A5889" t="s">
        <v>2044</v>
      </c>
      <c r="B5889" t="s">
        <v>2045</v>
      </c>
      <c r="C5889" t="s">
        <v>16196</v>
      </c>
      <c r="D5889" t="s">
        <v>17150</v>
      </c>
    </row>
    <row r="5890" spans="1:4" x14ac:dyDescent="0.25">
      <c r="A5890" t="s">
        <v>2048</v>
      </c>
      <c r="B5890" t="s">
        <v>2049</v>
      </c>
      <c r="C5890" t="s">
        <v>16196</v>
      </c>
      <c r="D5890" t="s">
        <v>17152</v>
      </c>
    </row>
    <row r="5891" spans="1:4" x14ac:dyDescent="0.25">
      <c r="A5891" t="s">
        <v>2052</v>
      </c>
      <c r="B5891" t="s">
        <v>2053</v>
      </c>
      <c r="C5891" t="s">
        <v>16196</v>
      </c>
      <c r="D5891" t="s">
        <v>17154</v>
      </c>
    </row>
    <row r="5892" spans="1:4" x14ac:dyDescent="0.25">
      <c r="A5892" t="s">
        <v>2056</v>
      </c>
      <c r="B5892" t="s">
        <v>2057</v>
      </c>
      <c r="C5892" t="s">
        <v>16196</v>
      </c>
      <c r="D5892" t="s">
        <v>17156</v>
      </c>
    </row>
    <row r="5893" spans="1:4" x14ac:dyDescent="0.25">
      <c r="A5893" t="s">
        <v>2060</v>
      </c>
      <c r="B5893" t="s">
        <v>2061</v>
      </c>
      <c r="C5893" t="s">
        <v>16196</v>
      </c>
      <c r="D5893" t="s">
        <v>17159</v>
      </c>
    </row>
    <row r="5894" spans="1:4" x14ac:dyDescent="0.25">
      <c r="A5894" t="s">
        <v>2085</v>
      </c>
      <c r="B5894" t="s">
        <v>2086</v>
      </c>
      <c r="C5894" t="s">
        <v>16196</v>
      </c>
      <c r="D5894" t="s">
        <v>17173</v>
      </c>
    </row>
    <row r="5895" spans="1:4" x14ac:dyDescent="0.25">
      <c r="A5895" t="s">
        <v>324</v>
      </c>
      <c r="B5895" t="s">
        <v>2091</v>
      </c>
      <c r="C5895" t="s">
        <v>16196</v>
      </c>
      <c r="D5895" t="s">
        <v>17177</v>
      </c>
    </row>
    <row r="5896" spans="1:4" x14ac:dyDescent="0.25">
      <c r="A5896" t="s">
        <v>2092</v>
      </c>
      <c r="B5896" t="s">
        <v>2093</v>
      </c>
      <c r="C5896" t="s">
        <v>16196</v>
      </c>
      <c r="D5896" t="s">
        <v>17178</v>
      </c>
    </row>
    <row r="5897" spans="1:4" x14ac:dyDescent="0.25">
      <c r="A5897" t="s">
        <v>2096</v>
      </c>
      <c r="B5897" t="s">
        <v>2097</v>
      </c>
      <c r="C5897" t="s">
        <v>16196</v>
      </c>
      <c r="D5897" t="s">
        <v>17180</v>
      </c>
    </row>
    <row r="5898" spans="1:4" x14ac:dyDescent="0.25">
      <c r="A5898" t="s">
        <v>2106</v>
      </c>
      <c r="B5898" t="s">
        <v>2107</v>
      </c>
      <c r="C5898" t="s">
        <v>16196</v>
      </c>
      <c r="D5898" t="s">
        <v>17185</v>
      </c>
    </row>
    <row r="5899" spans="1:4" x14ac:dyDescent="0.25">
      <c r="A5899" t="s">
        <v>2108</v>
      </c>
      <c r="B5899" t="s">
        <v>2109</v>
      </c>
      <c r="C5899" t="s">
        <v>16196</v>
      </c>
      <c r="D5899" t="s">
        <v>17186</v>
      </c>
    </row>
    <row r="5900" spans="1:4" x14ac:dyDescent="0.25">
      <c r="A5900" t="s">
        <v>2118</v>
      </c>
      <c r="B5900" t="s">
        <v>2119</v>
      </c>
      <c r="C5900" t="s">
        <v>16196</v>
      </c>
      <c r="D5900" t="s">
        <v>17191</v>
      </c>
    </row>
    <row r="5901" spans="1:4" x14ac:dyDescent="0.25">
      <c r="A5901" t="s">
        <v>2131</v>
      </c>
      <c r="B5901" t="s">
        <v>2132</v>
      </c>
      <c r="C5901" t="s">
        <v>16196</v>
      </c>
      <c r="D5901" t="s">
        <v>17198</v>
      </c>
    </row>
    <row r="5902" spans="1:4" x14ac:dyDescent="0.25">
      <c r="A5902" t="s">
        <v>2155</v>
      </c>
      <c r="B5902" t="s">
        <v>2156</v>
      </c>
      <c r="C5902" t="s">
        <v>16196</v>
      </c>
      <c r="D5902" t="s">
        <v>17210</v>
      </c>
    </row>
    <row r="5903" spans="1:4" x14ac:dyDescent="0.25">
      <c r="A5903" t="s">
        <v>2206</v>
      </c>
      <c r="B5903" t="s">
        <v>2207</v>
      </c>
      <c r="C5903" t="s">
        <v>16196</v>
      </c>
      <c r="D5903" t="s">
        <v>17236</v>
      </c>
    </row>
    <row r="5904" spans="1:4" x14ac:dyDescent="0.25">
      <c r="A5904" t="s">
        <v>2214</v>
      </c>
      <c r="B5904" t="s">
        <v>2215</v>
      </c>
      <c r="C5904" t="s">
        <v>16196</v>
      </c>
      <c r="D5904" t="s">
        <v>17241</v>
      </c>
    </row>
    <row r="5905" spans="1:4" x14ac:dyDescent="0.25">
      <c r="A5905" t="s">
        <v>2225</v>
      </c>
      <c r="B5905" t="s">
        <v>2226</v>
      </c>
      <c r="C5905" t="s">
        <v>16196</v>
      </c>
      <c r="D5905" t="s">
        <v>17248</v>
      </c>
    </row>
    <row r="5906" spans="1:4" x14ac:dyDescent="0.25">
      <c r="A5906" t="s">
        <v>2227</v>
      </c>
      <c r="B5906" t="s">
        <v>2228</v>
      </c>
      <c r="C5906" t="s">
        <v>16196</v>
      </c>
      <c r="D5906" t="s">
        <v>17249</v>
      </c>
    </row>
    <row r="5907" spans="1:4" x14ac:dyDescent="0.25">
      <c r="A5907" t="s">
        <v>2267</v>
      </c>
      <c r="B5907" t="s">
        <v>2268</v>
      </c>
      <c r="C5907" t="s">
        <v>16196</v>
      </c>
      <c r="D5907" t="s">
        <v>17269</v>
      </c>
    </row>
    <row r="5908" spans="1:4" x14ac:dyDescent="0.25">
      <c r="A5908" t="s">
        <v>2273</v>
      </c>
      <c r="B5908" t="s">
        <v>2274</v>
      </c>
      <c r="C5908" t="s">
        <v>16196</v>
      </c>
      <c r="D5908" t="s">
        <v>17272</v>
      </c>
    </row>
    <row r="5909" spans="1:4" x14ac:dyDescent="0.25">
      <c r="A5909" t="s">
        <v>2282</v>
      </c>
      <c r="B5909" t="s">
        <v>2283</v>
      </c>
      <c r="C5909" t="s">
        <v>16196</v>
      </c>
      <c r="D5909" t="s">
        <v>17277</v>
      </c>
    </row>
    <row r="5910" spans="1:4" x14ac:dyDescent="0.25">
      <c r="A5910" t="s">
        <v>2298</v>
      </c>
      <c r="B5910" t="s">
        <v>2299</v>
      </c>
      <c r="C5910" t="s">
        <v>16196</v>
      </c>
      <c r="D5910" t="s">
        <v>17284</v>
      </c>
    </row>
    <row r="5911" spans="1:4" x14ac:dyDescent="0.25">
      <c r="A5911" t="s">
        <v>2320</v>
      </c>
      <c r="B5911" t="s">
        <v>2321</v>
      </c>
      <c r="C5911" t="s">
        <v>16196</v>
      </c>
      <c r="D5911" t="s">
        <v>17296</v>
      </c>
    </row>
    <row r="5912" spans="1:4" x14ac:dyDescent="0.25">
      <c r="A5912" t="s">
        <v>2337</v>
      </c>
      <c r="B5912" t="s">
        <v>2338</v>
      </c>
      <c r="C5912" t="s">
        <v>16196</v>
      </c>
      <c r="D5912" t="s">
        <v>17306</v>
      </c>
    </row>
    <row r="5913" spans="1:4" x14ac:dyDescent="0.25">
      <c r="A5913" t="s">
        <v>2426</v>
      </c>
      <c r="B5913" t="s">
        <v>2427</v>
      </c>
      <c r="C5913" t="s">
        <v>16196</v>
      </c>
      <c r="D5913" t="s">
        <v>17354</v>
      </c>
    </row>
    <row r="5914" spans="1:4" x14ac:dyDescent="0.25">
      <c r="A5914" t="s">
        <v>2432</v>
      </c>
      <c r="B5914" t="s">
        <v>2433</v>
      </c>
      <c r="C5914" t="s">
        <v>16196</v>
      </c>
      <c r="D5914" t="s">
        <v>17358</v>
      </c>
    </row>
    <row r="5915" spans="1:4" x14ac:dyDescent="0.25">
      <c r="A5915" t="s">
        <v>2457</v>
      </c>
      <c r="B5915" t="s">
        <v>2458</v>
      </c>
      <c r="C5915" t="s">
        <v>16196</v>
      </c>
      <c r="D5915" t="s">
        <v>17372</v>
      </c>
    </row>
    <row r="5916" spans="1:4" x14ac:dyDescent="0.25">
      <c r="A5916" t="s">
        <v>2479</v>
      </c>
      <c r="B5916" t="s">
        <v>2480</v>
      </c>
      <c r="C5916" t="s">
        <v>16196</v>
      </c>
      <c r="D5916" t="s">
        <v>17385</v>
      </c>
    </row>
    <row r="5917" spans="1:4" x14ac:dyDescent="0.25">
      <c r="A5917" t="s">
        <v>2481</v>
      </c>
      <c r="B5917" t="s">
        <v>2482</v>
      </c>
      <c r="C5917" t="s">
        <v>16196</v>
      </c>
      <c r="D5917" t="s">
        <v>17386</v>
      </c>
    </row>
    <row r="5918" spans="1:4" x14ac:dyDescent="0.25">
      <c r="A5918" t="s">
        <v>2531</v>
      </c>
      <c r="B5918" t="s">
        <v>2532</v>
      </c>
      <c r="C5918" t="s">
        <v>16196</v>
      </c>
      <c r="D5918" t="s">
        <v>17413</v>
      </c>
    </row>
    <row r="5919" spans="1:4" x14ac:dyDescent="0.25">
      <c r="A5919" t="s">
        <v>7968</v>
      </c>
      <c r="B5919" t="s">
        <v>2532</v>
      </c>
      <c r="C5919" t="s">
        <v>16196</v>
      </c>
      <c r="D5919" t="s">
        <v>17413</v>
      </c>
    </row>
    <row r="5920" spans="1:4" x14ac:dyDescent="0.25">
      <c r="A5920" t="s">
        <v>2541</v>
      </c>
      <c r="B5920" t="s">
        <v>2542</v>
      </c>
      <c r="C5920" t="s">
        <v>16196</v>
      </c>
      <c r="D5920" t="s">
        <v>17418</v>
      </c>
    </row>
    <row r="5921" spans="1:4" x14ac:dyDescent="0.25">
      <c r="A5921" t="s">
        <v>2543</v>
      </c>
      <c r="B5921" t="s">
        <v>2544</v>
      </c>
      <c r="C5921" t="s">
        <v>16196</v>
      </c>
      <c r="D5921" t="s">
        <v>17419</v>
      </c>
    </row>
    <row r="5922" spans="1:4" x14ac:dyDescent="0.25">
      <c r="A5922" t="s">
        <v>2545</v>
      </c>
      <c r="B5922" t="s">
        <v>2546</v>
      </c>
      <c r="C5922" t="s">
        <v>16196</v>
      </c>
      <c r="D5922" t="s">
        <v>17420</v>
      </c>
    </row>
    <row r="5923" spans="1:4" x14ac:dyDescent="0.25">
      <c r="A5923" t="s">
        <v>2559</v>
      </c>
      <c r="B5923" t="s">
        <v>2560</v>
      </c>
      <c r="C5923" t="s">
        <v>16196</v>
      </c>
      <c r="D5923" t="s">
        <v>17427</v>
      </c>
    </row>
    <row r="5924" spans="1:4" x14ac:dyDescent="0.25">
      <c r="A5924" t="s">
        <v>2573</v>
      </c>
      <c r="B5924" t="s">
        <v>2574</v>
      </c>
      <c r="C5924" t="s">
        <v>16196</v>
      </c>
      <c r="D5924" t="s">
        <v>17436</v>
      </c>
    </row>
    <row r="5925" spans="1:4" x14ac:dyDescent="0.25">
      <c r="A5925" t="s">
        <v>2603</v>
      </c>
      <c r="B5925" t="s">
        <v>2604</v>
      </c>
      <c r="C5925" t="s">
        <v>16196</v>
      </c>
      <c r="D5925" t="s">
        <v>17451</v>
      </c>
    </row>
    <row r="5926" spans="1:4" x14ac:dyDescent="0.25">
      <c r="A5926" t="s">
        <v>2702</v>
      </c>
      <c r="B5926" t="s">
        <v>2703</v>
      </c>
      <c r="C5926" t="s">
        <v>16196</v>
      </c>
      <c r="D5926" t="s">
        <v>17508</v>
      </c>
    </row>
    <row r="5927" spans="1:4" x14ac:dyDescent="0.25">
      <c r="A5927" t="s">
        <v>2724</v>
      </c>
      <c r="B5927" t="s">
        <v>2725</v>
      </c>
      <c r="C5927" t="s">
        <v>16196</v>
      </c>
      <c r="D5927" t="s">
        <v>17518</v>
      </c>
    </row>
    <row r="5928" spans="1:4" x14ac:dyDescent="0.25">
      <c r="A5928" t="s">
        <v>2748</v>
      </c>
      <c r="B5928" t="s">
        <v>2749</v>
      </c>
      <c r="C5928" t="s">
        <v>16196</v>
      </c>
      <c r="D5928" t="s">
        <v>17533</v>
      </c>
    </row>
    <row r="5929" spans="1:4" x14ac:dyDescent="0.25">
      <c r="A5929" t="s">
        <v>2821</v>
      </c>
      <c r="B5929" t="s">
        <v>2822</v>
      </c>
      <c r="C5929" t="s">
        <v>16196</v>
      </c>
      <c r="D5929" t="s">
        <v>17574</v>
      </c>
    </row>
    <row r="5930" spans="1:4" x14ac:dyDescent="0.25">
      <c r="A5930" t="s">
        <v>2833</v>
      </c>
      <c r="B5930" t="s">
        <v>2834</v>
      </c>
      <c r="C5930" t="s">
        <v>16196</v>
      </c>
      <c r="D5930" t="s">
        <v>17581</v>
      </c>
    </row>
    <row r="5931" spans="1:4" x14ac:dyDescent="0.25">
      <c r="A5931" t="s">
        <v>2835</v>
      </c>
      <c r="B5931" t="s">
        <v>2836</v>
      </c>
      <c r="C5931" t="s">
        <v>16196</v>
      </c>
      <c r="D5931" t="s">
        <v>17582</v>
      </c>
    </row>
    <row r="5932" spans="1:4" x14ac:dyDescent="0.25">
      <c r="A5932" t="s">
        <v>2855</v>
      </c>
      <c r="B5932" t="s">
        <v>2856</v>
      </c>
      <c r="C5932" t="s">
        <v>16196</v>
      </c>
      <c r="D5932" t="s">
        <v>17592</v>
      </c>
    </row>
    <row r="5933" spans="1:4" x14ac:dyDescent="0.25">
      <c r="A5933" t="s">
        <v>2863</v>
      </c>
      <c r="B5933" t="s">
        <v>2864</v>
      </c>
      <c r="C5933" t="s">
        <v>16196</v>
      </c>
      <c r="D5933" t="s">
        <v>17596</v>
      </c>
    </row>
    <row r="5934" spans="1:4" x14ac:dyDescent="0.25">
      <c r="A5934" t="s">
        <v>2892</v>
      </c>
      <c r="B5934" t="s">
        <v>2893</v>
      </c>
      <c r="C5934" t="s">
        <v>16196</v>
      </c>
      <c r="D5934" t="s">
        <v>17611</v>
      </c>
    </row>
    <row r="5935" spans="1:4" x14ac:dyDescent="0.25">
      <c r="A5935" t="s">
        <v>2890</v>
      </c>
      <c r="B5935" t="s">
        <v>2891</v>
      </c>
      <c r="C5935" t="s">
        <v>16196</v>
      </c>
      <c r="D5935" t="s">
        <v>17610</v>
      </c>
    </row>
    <row r="5936" spans="1:4" x14ac:dyDescent="0.25">
      <c r="A5936" t="s">
        <v>2910</v>
      </c>
      <c r="B5936" t="s">
        <v>2911</v>
      </c>
      <c r="C5936" t="s">
        <v>16196</v>
      </c>
      <c r="D5936" t="s">
        <v>17622</v>
      </c>
    </row>
    <row r="5937" spans="1:4" x14ac:dyDescent="0.25">
      <c r="A5937" t="s">
        <v>2952</v>
      </c>
      <c r="B5937" t="s">
        <v>2953</v>
      </c>
      <c r="C5937" t="s">
        <v>16196</v>
      </c>
      <c r="D5937" t="s">
        <v>17644</v>
      </c>
    </row>
    <row r="5938" spans="1:4" x14ac:dyDescent="0.25">
      <c r="A5938" t="s">
        <v>2992</v>
      </c>
      <c r="B5938" t="s">
        <v>2993</v>
      </c>
      <c r="C5938" t="s">
        <v>16196</v>
      </c>
      <c r="D5938" t="s">
        <v>17667</v>
      </c>
    </row>
    <row r="5939" spans="1:4" x14ac:dyDescent="0.25">
      <c r="A5939" t="s">
        <v>3032</v>
      </c>
      <c r="B5939" t="s">
        <v>3033</v>
      </c>
      <c r="C5939" t="s">
        <v>16196</v>
      </c>
      <c r="D5939" t="s">
        <v>17689</v>
      </c>
    </row>
    <row r="5940" spans="1:4" x14ac:dyDescent="0.25">
      <c r="A5940" t="s">
        <v>3049</v>
      </c>
      <c r="B5940" t="s">
        <v>3050</v>
      </c>
      <c r="C5940" t="s">
        <v>16196</v>
      </c>
      <c r="D5940" t="s">
        <v>17700</v>
      </c>
    </row>
    <row r="5941" spans="1:4" x14ac:dyDescent="0.25">
      <c r="A5941" t="s">
        <v>3051</v>
      </c>
      <c r="B5941" t="s">
        <v>3052</v>
      </c>
      <c r="C5941" t="s">
        <v>16196</v>
      </c>
      <c r="D5941" t="s">
        <v>17701</v>
      </c>
    </row>
    <row r="5942" spans="1:4" x14ac:dyDescent="0.25">
      <c r="A5942" t="s">
        <v>3065</v>
      </c>
      <c r="B5942" t="s">
        <v>3066</v>
      </c>
      <c r="C5942" t="s">
        <v>16196</v>
      </c>
      <c r="D5942" t="s">
        <v>17710</v>
      </c>
    </row>
    <row r="5943" spans="1:4" x14ac:dyDescent="0.25">
      <c r="A5943" t="s">
        <v>3081</v>
      </c>
      <c r="B5943" t="s">
        <v>3082</v>
      </c>
      <c r="C5943" t="s">
        <v>16196</v>
      </c>
      <c r="D5943" t="s">
        <v>17718</v>
      </c>
    </row>
    <row r="5944" spans="1:4" x14ac:dyDescent="0.25">
      <c r="A5944" t="s">
        <v>3118</v>
      </c>
      <c r="B5944" t="s">
        <v>3119</v>
      </c>
      <c r="C5944" t="s">
        <v>16196</v>
      </c>
      <c r="D5944" t="s">
        <v>17739</v>
      </c>
    </row>
    <row r="5945" spans="1:4" x14ac:dyDescent="0.25">
      <c r="A5945" t="s">
        <v>3170</v>
      </c>
      <c r="B5945" t="s">
        <v>3171</v>
      </c>
      <c r="C5945" t="s">
        <v>16196</v>
      </c>
      <c r="D5945" t="s">
        <v>17768</v>
      </c>
    </row>
    <row r="5946" spans="1:4" x14ac:dyDescent="0.25">
      <c r="A5946" t="s">
        <v>3181</v>
      </c>
      <c r="B5946" t="s">
        <v>3182</v>
      </c>
      <c r="C5946" t="s">
        <v>16196</v>
      </c>
      <c r="D5946" t="s">
        <v>17774</v>
      </c>
    </row>
    <row r="5947" spans="1:4" x14ac:dyDescent="0.25">
      <c r="A5947" t="s">
        <v>3227</v>
      </c>
      <c r="B5947" t="s">
        <v>3228</v>
      </c>
      <c r="C5947" t="s">
        <v>16196</v>
      </c>
      <c r="D5947" t="s">
        <v>17800</v>
      </c>
    </row>
    <row r="5948" spans="1:4" x14ac:dyDescent="0.25">
      <c r="A5948" t="s">
        <v>3221</v>
      </c>
      <c r="B5948" t="s">
        <v>3222</v>
      </c>
      <c r="C5948" t="s">
        <v>16196</v>
      </c>
      <c r="D5948" t="s">
        <v>17797</v>
      </c>
    </row>
    <row r="5949" spans="1:4" x14ac:dyDescent="0.25">
      <c r="A5949" t="s">
        <v>3239</v>
      </c>
      <c r="B5949" t="s">
        <v>3240</v>
      </c>
      <c r="C5949" t="s">
        <v>16196</v>
      </c>
      <c r="D5949" t="s">
        <v>17806</v>
      </c>
    </row>
    <row r="5950" spans="1:4" x14ac:dyDescent="0.25">
      <c r="A5950" t="s">
        <v>3262</v>
      </c>
      <c r="B5950" t="s">
        <v>3263</v>
      </c>
      <c r="C5950" t="s">
        <v>16196</v>
      </c>
      <c r="D5950" t="s">
        <v>17818</v>
      </c>
    </row>
    <row r="5951" spans="1:4" x14ac:dyDescent="0.25">
      <c r="A5951" t="s">
        <v>3278</v>
      </c>
      <c r="B5951" t="s">
        <v>3279</v>
      </c>
      <c r="C5951" t="s">
        <v>16196</v>
      </c>
      <c r="D5951" t="s">
        <v>17828</v>
      </c>
    </row>
    <row r="5952" spans="1:4" x14ac:dyDescent="0.25">
      <c r="A5952" t="s">
        <v>3189</v>
      </c>
      <c r="B5952" t="s">
        <v>3190</v>
      </c>
      <c r="C5952" t="s">
        <v>16196</v>
      </c>
      <c r="D5952" t="s">
        <v>17778</v>
      </c>
    </row>
    <row r="5953" spans="1:4" x14ac:dyDescent="0.25">
      <c r="A5953" t="s">
        <v>3302</v>
      </c>
      <c r="B5953" t="s">
        <v>3303</v>
      </c>
      <c r="C5953" t="s">
        <v>16196</v>
      </c>
      <c r="D5953" t="s">
        <v>17842</v>
      </c>
    </row>
    <row r="5954" spans="1:4" x14ac:dyDescent="0.25">
      <c r="A5954" t="s">
        <v>3316</v>
      </c>
      <c r="B5954" t="s">
        <v>3317</v>
      </c>
      <c r="C5954" t="s">
        <v>16196</v>
      </c>
      <c r="D5954" t="s">
        <v>17849</v>
      </c>
    </row>
    <row r="5955" spans="1:4" x14ac:dyDescent="0.25">
      <c r="A5955" t="s">
        <v>3338</v>
      </c>
      <c r="B5955" t="s">
        <v>3339</v>
      </c>
      <c r="C5955" t="s">
        <v>16196</v>
      </c>
      <c r="D5955" t="s">
        <v>17861</v>
      </c>
    </row>
    <row r="5956" spans="1:4" x14ac:dyDescent="0.25">
      <c r="A5956" t="s">
        <v>3346</v>
      </c>
      <c r="B5956" t="s">
        <v>3347</v>
      </c>
      <c r="C5956" t="s">
        <v>16196</v>
      </c>
      <c r="D5956" t="s">
        <v>17866</v>
      </c>
    </row>
    <row r="5957" spans="1:4" x14ac:dyDescent="0.25">
      <c r="A5957" t="s">
        <v>3387</v>
      </c>
      <c r="B5957" t="s">
        <v>3388</v>
      </c>
      <c r="C5957" t="s">
        <v>16196</v>
      </c>
      <c r="D5957" t="s">
        <v>17888</v>
      </c>
    </row>
    <row r="5958" spans="1:4" x14ac:dyDescent="0.25">
      <c r="A5958" t="s">
        <v>3393</v>
      </c>
      <c r="B5958" t="s">
        <v>3394</v>
      </c>
      <c r="C5958" t="s">
        <v>16196</v>
      </c>
      <c r="D5958" t="s">
        <v>17891</v>
      </c>
    </row>
    <row r="5959" spans="1:4" x14ac:dyDescent="0.25">
      <c r="A5959" t="s">
        <v>3432</v>
      </c>
      <c r="B5959" t="s">
        <v>3433</v>
      </c>
      <c r="C5959" t="s">
        <v>16196</v>
      </c>
      <c r="D5959" t="s">
        <v>17912</v>
      </c>
    </row>
    <row r="5960" spans="1:4" x14ac:dyDescent="0.25">
      <c r="A5960" t="s">
        <v>3456</v>
      </c>
      <c r="B5960" t="s">
        <v>3457</v>
      </c>
      <c r="C5960" t="s">
        <v>16196</v>
      </c>
      <c r="D5960" t="s">
        <v>17926</v>
      </c>
    </row>
    <row r="5961" spans="1:4" x14ac:dyDescent="0.25">
      <c r="A5961" t="s">
        <v>3468</v>
      </c>
      <c r="B5961" t="s">
        <v>3469</v>
      </c>
      <c r="C5961" t="s">
        <v>16196</v>
      </c>
      <c r="D5961" t="s">
        <v>17932</v>
      </c>
    </row>
    <row r="5962" spans="1:4" x14ac:dyDescent="0.25">
      <c r="A5962" t="s">
        <v>3572</v>
      </c>
      <c r="B5962" t="s">
        <v>3573</v>
      </c>
      <c r="C5962" t="s">
        <v>16196</v>
      </c>
      <c r="D5962" t="s">
        <v>17986</v>
      </c>
    </row>
    <row r="5963" spans="1:4" x14ac:dyDescent="0.25">
      <c r="A5963" t="s">
        <v>3576</v>
      </c>
      <c r="B5963" t="s">
        <v>3577</v>
      </c>
      <c r="C5963" t="s">
        <v>16196</v>
      </c>
      <c r="D5963" t="s">
        <v>17988</v>
      </c>
    </row>
    <row r="5964" spans="1:4" x14ac:dyDescent="0.25">
      <c r="A5964" t="s">
        <v>3500</v>
      </c>
      <c r="B5964" t="s">
        <v>3501</v>
      </c>
      <c r="C5964" t="s">
        <v>16196</v>
      </c>
      <c r="D5964" t="s">
        <v>17949</v>
      </c>
    </row>
    <row r="5965" spans="1:4" x14ac:dyDescent="0.25">
      <c r="A5965" t="s">
        <v>3598</v>
      </c>
      <c r="B5965" t="s">
        <v>3599</v>
      </c>
      <c r="C5965" t="s">
        <v>16196</v>
      </c>
      <c r="D5965" t="s">
        <v>18000</v>
      </c>
    </row>
    <row r="5966" spans="1:4" x14ac:dyDescent="0.25">
      <c r="A5966" t="s">
        <v>3629</v>
      </c>
      <c r="B5966" t="s">
        <v>3630</v>
      </c>
      <c r="C5966" t="s">
        <v>16196</v>
      </c>
      <c r="D5966" t="s">
        <v>18016</v>
      </c>
    </row>
    <row r="5967" spans="1:4" x14ac:dyDescent="0.25">
      <c r="A5967" t="s">
        <v>3633</v>
      </c>
      <c r="B5967" t="s">
        <v>3634</v>
      </c>
      <c r="C5967" t="s">
        <v>16196</v>
      </c>
      <c r="D5967" t="s">
        <v>18018</v>
      </c>
    </row>
    <row r="5968" spans="1:4" x14ac:dyDescent="0.25">
      <c r="A5968" t="s">
        <v>3641</v>
      </c>
      <c r="B5968" t="s">
        <v>3642</v>
      </c>
      <c r="C5968" t="s">
        <v>16196</v>
      </c>
      <c r="D5968" t="s">
        <v>18022</v>
      </c>
    </row>
    <row r="5969" spans="1:4" x14ac:dyDescent="0.25">
      <c r="A5969" t="s">
        <v>3522</v>
      </c>
      <c r="B5969" t="s">
        <v>3523</v>
      </c>
      <c r="C5969" t="s">
        <v>16196</v>
      </c>
      <c r="D5969" t="s">
        <v>17960</v>
      </c>
    </row>
    <row r="5970" spans="1:4" x14ac:dyDescent="0.25">
      <c r="A5970" t="s">
        <v>3761</v>
      </c>
      <c r="B5970" t="s">
        <v>3762</v>
      </c>
      <c r="C5970" t="s">
        <v>16196</v>
      </c>
      <c r="D5970" t="s">
        <v>18085</v>
      </c>
    </row>
    <row r="5971" spans="1:4" x14ac:dyDescent="0.25">
      <c r="A5971" t="s">
        <v>3789</v>
      </c>
      <c r="B5971" t="s">
        <v>3790</v>
      </c>
      <c r="C5971" t="s">
        <v>16196</v>
      </c>
      <c r="D5971" t="s">
        <v>18102</v>
      </c>
    </row>
    <row r="5972" spans="1:4" x14ac:dyDescent="0.25">
      <c r="A5972" t="s">
        <v>3791</v>
      </c>
      <c r="B5972" t="s">
        <v>3792</v>
      </c>
      <c r="C5972" t="s">
        <v>16196</v>
      </c>
      <c r="D5972" t="s">
        <v>18103</v>
      </c>
    </row>
    <row r="5973" spans="1:4" x14ac:dyDescent="0.25">
      <c r="A5973" t="s">
        <v>3807</v>
      </c>
      <c r="B5973" t="s">
        <v>3808</v>
      </c>
      <c r="C5973" t="s">
        <v>16196</v>
      </c>
      <c r="D5973" t="s">
        <v>18111</v>
      </c>
    </row>
    <row r="5974" spans="1:4" x14ac:dyDescent="0.25">
      <c r="A5974" t="s">
        <v>3809</v>
      </c>
      <c r="B5974" t="s">
        <v>3810</v>
      </c>
      <c r="C5974" t="s">
        <v>16196</v>
      </c>
      <c r="D5974" t="s">
        <v>18112</v>
      </c>
    </row>
    <row r="5975" spans="1:4" x14ac:dyDescent="0.25">
      <c r="A5975" t="s">
        <v>3826</v>
      </c>
      <c r="B5975" t="s">
        <v>3827</v>
      </c>
      <c r="C5975" t="s">
        <v>16196</v>
      </c>
      <c r="D5975" t="s">
        <v>18122</v>
      </c>
    </row>
    <row r="5976" spans="1:4" x14ac:dyDescent="0.25">
      <c r="A5976" t="s">
        <v>3836</v>
      </c>
      <c r="B5976" t="s">
        <v>3837</v>
      </c>
      <c r="C5976" t="s">
        <v>16196</v>
      </c>
      <c r="D5976" t="s">
        <v>18127</v>
      </c>
    </row>
    <row r="5977" spans="1:4" x14ac:dyDescent="0.25">
      <c r="A5977" t="s">
        <v>3846</v>
      </c>
      <c r="B5977" t="s">
        <v>3847</v>
      </c>
      <c r="C5977" t="s">
        <v>16196</v>
      </c>
      <c r="D5977" t="s">
        <v>18131</v>
      </c>
    </row>
    <row r="5978" spans="1:4" x14ac:dyDescent="0.25">
      <c r="A5978" t="s">
        <v>3879</v>
      </c>
      <c r="B5978" t="s">
        <v>3880</v>
      </c>
      <c r="C5978" t="s">
        <v>16196</v>
      </c>
      <c r="D5978" t="s">
        <v>18148</v>
      </c>
    </row>
    <row r="5979" spans="1:4" x14ac:dyDescent="0.25">
      <c r="A5979" t="s">
        <v>3905</v>
      </c>
      <c r="B5979" t="s">
        <v>3906</v>
      </c>
      <c r="C5979" t="s">
        <v>16196</v>
      </c>
      <c r="D5979" t="s">
        <v>18162</v>
      </c>
    </row>
    <row r="5980" spans="1:4" x14ac:dyDescent="0.25">
      <c r="A5980" t="s">
        <v>3907</v>
      </c>
      <c r="B5980" t="s">
        <v>3908</v>
      </c>
      <c r="C5980" t="s">
        <v>16196</v>
      </c>
      <c r="D5980" t="s">
        <v>18163</v>
      </c>
    </row>
    <row r="5981" spans="1:4" x14ac:dyDescent="0.25">
      <c r="A5981" t="s">
        <v>3922</v>
      </c>
      <c r="B5981" t="s">
        <v>3923</v>
      </c>
      <c r="C5981" t="s">
        <v>16196</v>
      </c>
      <c r="D5981" t="s">
        <v>18171</v>
      </c>
    </row>
    <row r="5982" spans="1:4" x14ac:dyDescent="0.25">
      <c r="A5982" t="s">
        <v>3931</v>
      </c>
      <c r="B5982" t="s">
        <v>3932</v>
      </c>
      <c r="C5982" t="s">
        <v>16196</v>
      </c>
      <c r="D5982" t="s">
        <v>18176</v>
      </c>
    </row>
    <row r="5983" spans="1:4" x14ac:dyDescent="0.25">
      <c r="A5983" t="s">
        <v>39</v>
      </c>
      <c r="B5983" t="s">
        <v>3940</v>
      </c>
      <c r="C5983" t="s">
        <v>16196</v>
      </c>
      <c r="D5983" t="s">
        <v>18181</v>
      </c>
    </row>
    <row r="5984" spans="1:4" x14ac:dyDescent="0.25">
      <c r="A5984" t="s">
        <v>4005</v>
      </c>
      <c r="B5984" t="s">
        <v>4006</v>
      </c>
      <c r="C5984" t="s">
        <v>16196</v>
      </c>
      <c r="D5984" t="s">
        <v>18218</v>
      </c>
    </row>
    <row r="5985" spans="1:4" x14ac:dyDescent="0.25">
      <c r="A5985" t="s">
        <v>4013</v>
      </c>
      <c r="B5985" t="s">
        <v>4014</v>
      </c>
      <c r="C5985" t="s">
        <v>16196</v>
      </c>
      <c r="D5985" t="s">
        <v>18223</v>
      </c>
    </row>
    <row r="5986" spans="1:4" x14ac:dyDescent="0.25">
      <c r="A5986" t="s">
        <v>4023</v>
      </c>
      <c r="B5986" t="s">
        <v>4024</v>
      </c>
      <c r="C5986" t="s">
        <v>16196</v>
      </c>
      <c r="D5986" t="s">
        <v>18228</v>
      </c>
    </row>
    <row r="5987" spans="1:4" x14ac:dyDescent="0.25">
      <c r="A5987" t="s">
        <v>4035</v>
      </c>
      <c r="B5987" t="s">
        <v>4036</v>
      </c>
      <c r="C5987" t="s">
        <v>16196</v>
      </c>
      <c r="D5987" t="s">
        <v>18234</v>
      </c>
    </row>
    <row r="5988" spans="1:4" x14ac:dyDescent="0.25">
      <c r="A5988" t="s">
        <v>4041</v>
      </c>
      <c r="B5988" t="s">
        <v>4042</v>
      </c>
      <c r="C5988" t="s">
        <v>16196</v>
      </c>
      <c r="D5988" t="s">
        <v>18237</v>
      </c>
    </row>
    <row r="5989" spans="1:4" x14ac:dyDescent="0.25">
      <c r="A5989" t="s">
        <v>4045</v>
      </c>
      <c r="B5989" t="s">
        <v>4046</v>
      </c>
      <c r="C5989" t="s">
        <v>16196</v>
      </c>
      <c r="D5989" t="s">
        <v>18239</v>
      </c>
    </row>
    <row r="5990" spans="1:4" x14ac:dyDescent="0.25">
      <c r="A5990" t="s">
        <v>4051</v>
      </c>
      <c r="B5990" t="s">
        <v>4052</v>
      </c>
      <c r="C5990" t="s">
        <v>16196</v>
      </c>
      <c r="D5990" t="s">
        <v>18242</v>
      </c>
    </row>
    <row r="5991" spans="1:4" x14ac:dyDescent="0.25">
      <c r="A5991" t="s">
        <v>4063</v>
      </c>
      <c r="B5991" t="s">
        <v>4064</v>
      </c>
      <c r="C5991" t="s">
        <v>16196</v>
      </c>
      <c r="D5991" t="s">
        <v>18250</v>
      </c>
    </row>
    <row r="5992" spans="1:4" x14ac:dyDescent="0.25">
      <c r="A5992" t="s">
        <v>4069</v>
      </c>
      <c r="B5992" t="s">
        <v>4070</v>
      </c>
      <c r="C5992" t="s">
        <v>16196</v>
      </c>
      <c r="D5992" t="s">
        <v>18253</v>
      </c>
    </row>
    <row r="5993" spans="1:4" x14ac:dyDescent="0.25">
      <c r="A5993" t="s">
        <v>4092</v>
      </c>
      <c r="B5993" t="s">
        <v>4093</v>
      </c>
      <c r="C5993" t="s">
        <v>16196</v>
      </c>
      <c r="D5993" t="s">
        <v>18265</v>
      </c>
    </row>
    <row r="5994" spans="1:4" x14ac:dyDescent="0.25">
      <c r="A5994" t="s">
        <v>4100</v>
      </c>
      <c r="B5994" t="s">
        <v>4101</v>
      </c>
      <c r="C5994" t="s">
        <v>16196</v>
      </c>
      <c r="D5994" t="s">
        <v>18269</v>
      </c>
    </row>
    <row r="5995" spans="1:4" x14ac:dyDescent="0.25">
      <c r="A5995" t="s">
        <v>4123</v>
      </c>
      <c r="B5995" t="s">
        <v>4124</v>
      </c>
      <c r="C5995" t="s">
        <v>16196</v>
      </c>
      <c r="D5995" t="s">
        <v>18284</v>
      </c>
    </row>
    <row r="5996" spans="1:4" x14ac:dyDescent="0.25">
      <c r="A5996" t="s">
        <v>4241</v>
      </c>
      <c r="B5996" t="s">
        <v>4242</v>
      </c>
      <c r="C5996" t="s">
        <v>16196</v>
      </c>
      <c r="D5996" t="s">
        <v>18350</v>
      </c>
    </row>
    <row r="5997" spans="1:4" x14ac:dyDescent="0.25">
      <c r="A5997" t="s">
        <v>4269</v>
      </c>
      <c r="B5997" t="s">
        <v>4270</v>
      </c>
      <c r="C5997" t="s">
        <v>16196</v>
      </c>
      <c r="D5997" t="s">
        <v>18366</v>
      </c>
    </row>
    <row r="5998" spans="1:4" x14ac:dyDescent="0.25">
      <c r="A5998" t="s">
        <v>4271</v>
      </c>
      <c r="B5998" t="s">
        <v>4272</v>
      </c>
      <c r="C5998" t="s">
        <v>16196</v>
      </c>
      <c r="D5998" t="s">
        <v>18367</v>
      </c>
    </row>
    <row r="5999" spans="1:4" x14ac:dyDescent="0.25">
      <c r="A5999" t="s">
        <v>4279</v>
      </c>
      <c r="B5999" t="s">
        <v>4280</v>
      </c>
      <c r="C5999" t="s">
        <v>16196</v>
      </c>
      <c r="D5999" t="s">
        <v>18371</v>
      </c>
    </row>
    <row r="6000" spans="1:4" x14ac:dyDescent="0.25">
      <c r="A6000" t="s">
        <v>4283</v>
      </c>
      <c r="B6000" t="s">
        <v>4284</v>
      </c>
      <c r="C6000" t="s">
        <v>16196</v>
      </c>
      <c r="D6000" t="s">
        <v>18373</v>
      </c>
    </row>
    <row r="6001" spans="1:4" x14ac:dyDescent="0.25">
      <c r="A6001" t="s">
        <v>4305</v>
      </c>
      <c r="B6001" t="s">
        <v>4306</v>
      </c>
      <c r="C6001" t="s">
        <v>16196</v>
      </c>
      <c r="D6001" t="s">
        <v>18386</v>
      </c>
    </row>
    <row r="6002" spans="1:4" x14ac:dyDescent="0.25">
      <c r="A6002" t="s">
        <v>4307</v>
      </c>
      <c r="B6002" t="s">
        <v>4308</v>
      </c>
      <c r="C6002" t="s">
        <v>16196</v>
      </c>
      <c r="D6002" t="s">
        <v>18387</v>
      </c>
    </row>
    <row r="6003" spans="1:4" x14ac:dyDescent="0.25">
      <c r="A6003" t="s">
        <v>4309</v>
      </c>
      <c r="B6003" t="s">
        <v>4310</v>
      </c>
      <c r="C6003" t="s">
        <v>16196</v>
      </c>
      <c r="D6003" t="s">
        <v>18388</v>
      </c>
    </row>
    <row r="6004" spans="1:4" x14ac:dyDescent="0.25">
      <c r="A6004" t="s">
        <v>4311</v>
      </c>
      <c r="B6004" t="s">
        <v>4312</v>
      </c>
      <c r="C6004" t="s">
        <v>16196</v>
      </c>
      <c r="D6004" t="s">
        <v>18389</v>
      </c>
    </row>
    <row r="6005" spans="1:4" x14ac:dyDescent="0.25">
      <c r="A6005" t="s">
        <v>4313</v>
      </c>
      <c r="B6005" t="s">
        <v>4314</v>
      </c>
      <c r="C6005" t="s">
        <v>16196</v>
      </c>
      <c r="D6005" t="s">
        <v>18390</v>
      </c>
    </row>
    <row r="6006" spans="1:4" x14ac:dyDescent="0.25">
      <c r="A6006" t="s">
        <v>4315</v>
      </c>
      <c r="B6006" t="s">
        <v>4316</v>
      </c>
      <c r="C6006" t="s">
        <v>16196</v>
      </c>
      <c r="D6006" t="s">
        <v>18391</v>
      </c>
    </row>
    <row r="6007" spans="1:4" x14ac:dyDescent="0.25">
      <c r="A6007" t="s">
        <v>4317</v>
      </c>
      <c r="B6007" t="s">
        <v>4318</v>
      </c>
      <c r="C6007" t="s">
        <v>16196</v>
      </c>
      <c r="D6007" t="s">
        <v>18392</v>
      </c>
    </row>
    <row r="6008" spans="1:4" x14ac:dyDescent="0.25">
      <c r="A6008" t="s">
        <v>4319</v>
      </c>
      <c r="B6008" t="s">
        <v>4320</v>
      </c>
      <c r="C6008" t="s">
        <v>16196</v>
      </c>
      <c r="D6008" t="s">
        <v>18393</v>
      </c>
    </row>
    <row r="6009" spans="1:4" x14ac:dyDescent="0.25">
      <c r="A6009" t="s">
        <v>4321</v>
      </c>
      <c r="B6009" t="s">
        <v>4322</v>
      </c>
      <c r="C6009" t="s">
        <v>16196</v>
      </c>
      <c r="D6009" t="s">
        <v>18394</v>
      </c>
    </row>
    <row r="6010" spans="1:4" x14ac:dyDescent="0.25">
      <c r="A6010" t="s">
        <v>4339</v>
      </c>
      <c r="B6010" t="s">
        <v>4340</v>
      </c>
      <c r="C6010" t="s">
        <v>16196</v>
      </c>
      <c r="D6010" t="s">
        <v>18403</v>
      </c>
    </row>
    <row r="6011" spans="1:4" x14ac:dyDescent="0.25">
      <c r="A6011" t="s">
        <v>4341</v>
      </c>
      <c r="B6011" t="s">
        <v>4342</v>
      </c>
      <c r="C6011" t="s">
        <v>16196</v>
      </c>
      <c r="D6011" t="s">
        <v>18404</v>
      </c>
    </row>
    <row r="6012" spans="1:4" x14ac:dyDescent="0.25">
      <c r="A6012" t="s">
        <v>4372</v>
      </c>
      <c r="B6012" t="s">
        <v>4373</v>
      </c>
      <c r="C6012" t="s">
        <v>16196</v>
      </c>
      <c r="D6012" t="s">
        <v>18420</v>
      </c>
    </row>
    <row r="6013" spans="1:4" x14ac:dyDescent="0.25">
      <c r="A6013" t="s">
        <v>4378</v>
      </c>
      <c r="B6013" t="s">
        <v>4379</v>
      </c>
      <c r="C6013" t="s">
        <v>16196</v>
      </c>
      <c r="D6013" t="s">
        <v>18423</v>
      </c>
    </row>
    <row r="6014" spans="1:4" x14ac:dyDescent="0.25">
      <c r="A6014" t="s">
        <v>4422</v>
      </c>
      <c r="B6014" t="s">
        <v>4423</v>
      </c>
      <c r="C6014" t="s">
        <v>16196</v>
      </c>
      <c r="D6014" t="s">
        <v>18447</v>
      </c>
    </row>
    <row r="6015" spans="1:4" x14ac:dyDescent="0.25">
      <c r="A6015" t="s">
        <v>4437</v>
      </c>
      <c r="B6015" t="s">
        <v>4438</v>
      </c>
      <c r="C6015" t="s">
        <v>16196</v>
      </c>
      <c r="D6015" t="s">
        <v>18456</v>
      </c>
    </row>
    <row r="6016" spans="1:4" x14ac:dyDescent="0.25">
      <c r="A6016" t="s">
        <v>4472</v>
      </c>
      <c r="B6016" t="s">
        <v>4473</v>
      </c>
      <c r="C6016" t="s">
        <v>16196</v>
      </c>
      <c r="D6016" t="s">
        <v>18475</v>
      </c>
    </row>
    <row r="6017" spans="1:4" x14ac:dyDescent="0.25">
      <c r="A6017" t="s">
        <v>339</v>
      </c>
      <c r="B6017" t="s">
        <v>4482</v>
      </c>
      <c r="C6017" t="s">
        <v>16196</v>
      </c>
      <c r="D6017" t="s">
        <v>18480</v>
      </c>
    </row>
    <row r="6018" spans="1:4" x14ac:dyDescent="0.25">
      <c r="A6018" t="s">
        <v>4517</v>
      </c>
      <c r="B6018" t="s">
        <v>4518</v>
      </c>
      <c r="C6018" t="s">
        <v>16196</v>
      </c>
      <c r="D6018" t="s">
        <v>18499</v>
      </c>
    </row>
    <row r="6019" spans="1:4" x14ac:dyDescent="0.25">
      <c r="A6019" t="s">
        <v>4558</v>
      </c>
      <c r="B6019" t="s">
        <v>4559</v>
      </c>
      <c r="C6019" t="s">
        <v>16196</v>
      </c>
      <c r="D6019" t="s">
        <v>18520</v>
      </c>
    </row>
    <row r="6020" spans="1:4" x14ac:dyDescent="0.25">
      <c r="A6020" t="s">
        <v>4614</v>
      </c>
      <c r="B6020" t="s">
        <v>4615</v>
      </c>
      <c r="C6020" t="s">
        <v>16196</v>
      </c>
      <c r="D6020" t="s">
        <v>18552</v>
      </c>
    </row>
    <row r="6021" spans="1:4" x14ac:dyDescent="0.25">
      <c r="A6021" t="s">
        <v>4618</v>
      </c>
      <c r="B6021" t="s">
        <v>4619</v>
      </c>
      <c r="C6021" t="s">
        <v>16196</v>
      </c>
      <c r="D6021" t="s">
        <v>18555</v>
      </c>
    </row>
    <row r="6022" spans="1:4" x14ac:dyDescent="0.25">
      <c r="A6022" t="s">
        <v>4620</v>
      </c>
      <c r="B6022" t="s">
        <v>4621</v>
      </c>
      <c r="C6022" t="s">
        <v>16196</v>
      </c>
      <c r="D6022" t="s">
        <v>18556</v>
      </c>
    </row>
    <row r="6023" spans="1:4" x14ac:dyDescent="0.25">
      <c r="A6023" t="s">
        <v>4622</v>
      </c>
      <c r="B6023" t="s">
        <v>4623</v>
      </c>
      <c r="C6023" t="s">
        <v>16196</v>
      </c>
      <c r="D6023" t="s">
        <v>18557</v>
      </c>
    </row>
    <row r="6024" spans="1:4" x14ac:dyDescent="0.25">
      <c r="A6024" t="s">
        <v>4638</v>
      </c>
      <c r="B6024" t="s">
        <v>4639</v>
      </c>
      <c r="C6024" t="s">
        <v>16196</v>
      </c>
      <c r="D6024" t="s">
        <v>18566</v>
      </c>
    </row>
    <row r="6025" spans="1:4" x14ac:dyDescent="0.25">
      <c r="A6025" t="s">
        <v>4648</v>
      </c>
      <c r="B6025" t="s">
        <v>4649</v>
      </c>
      <c r="C6025" t="s">
        <v>16196</v>
      </c>
      <c r="D6025" t="s">
        <v>18571</v>
      </c>
    </row>
    <row r="6026" spans="1:4" x14ac:dyDescent="0.25">
      <c r="A6026" t="s">
        <v>4650</v>
      </c>
      <c r="B6026" t="s">
        <v>4651</v>
      </c>
      <c r="C6026" t="s">
        <v>16196</v>
      </c>
      <c r="D6026" t="s">
        <v>18572</v>
      </c>
    </row>
    <row r="6027" spans="1:4" x14ac:dyDescent="0.25">
      <c r="A6027" t="s">
        <v>4660</v>
      </c>
      <c r="B6027" t="s">
        <v>4661</v>
      </c>
      <c r="C6027" t="s">
        <v>16196</v>
      </c>
      <c r="D6027" t="s">
        <v>18577</v>
      </c>
    </row>
    <row r="6028" spans="1:4" x14ac:dyDescent="0.25">
      <c r="A6028" t="s">
        <v>4690</v>
      </c>
      <c r="B6028" t="s">
        <v>4691</v>
      </c>
      <c r="C6028" t="s">
        <v>16196</v>
      </c>
      <c r="D6028" t="s">
        <v>18593</v>
      </c>
    </row>
    <row r="6029" spans="1:4" x14ac:dyDescent="0.25">
      <c r="A6029" t="s">
        <v>4742</v>
      </c>
      <c r="B6029" t="s">
        <v>4743</v>
      </c>
      <c r="C6029" t="s">
        <v>16196</v>
      </c>
      <c r="D6029" t="s">
        <v>18622</v>
      </c>
    </row>
    <row r="6030" spans="1:4" x14ac:dyDescent="0.25">
      <c r="A6030" t="s">
        <v>4744</v>
      </c>
      <c r="B6030" t="s">
        <v>4745</v>
      </c>
      <c r="C6030" t="s">
        <v>16196</v>
      </c>
      <c r="D6030" t="s">
        <v>18623</v>
      </c>
    </row>
    <row r="6031" spans="1:4" x14ac:dyDescent="0.25">
      <c r="A6031" t="s">
        <v>4795</v>
      </c>
      <c r="B6031" t="s">
        <v>4796</v>
      </c>
      <c r="C6031" t="s">
        <v>16196</v>
      </c>
      <c r="D6031" t="s">
        <v>18651</v>
      </c>
    </row>
    <row r="6032" spans="1:4" x14ac:dyDescent="0.25">
      <c r="A6032" t="s">
        <v>4799</v>
      </c>
      <c r="B6032" t="s">
        <v>4800</v>
      </c>
      <c r="C6032" t="s">
        <v>16196</v>
      </c>
      <c r="D6032" t="s">
        <v>18653</v>
      </c>
    </row>
    <row r="6033" spans="1:4" x14ac:dyDescent="0.25">
      <c r="A6033" t="s">
        <v>4815</v>
      </c>
      <c r="B6033" t="s">
        <v>4816</v>
      </c>
      <c r="C6033" t="s">
        <v>16196</v>
      </c>
      <c r="D6033" t="s">
        <v>18663</v>
      </c>
    </row>
    <row r="6034" spans="1:4" x14ac:dyDescent="0.25">
      <c r="A6034" t="s">
        <v>4829</v>
      </c>
      <c r="B6034" t="s">
        <v>4830</v>
      </c>
      <c r="C6034" t="s">
        <v>16196</v>
      </c>
      <c r="D6034" t="s">
        <v>18672</v>
      </c>
    </row>
    <row r="6035" spans="1:4" x14ac:dyDescent="0.25">
      <c r="A6035" t="s">
        <v>4873</v>
      </c>
      <c r="B6035" t="s">
        <v>4874</v>
      </c>
      <c r="C6035" t="s">
        <v>16196</v>
      </c>
      <c r="D6035" t="s">
        <v>18699</v>
      </c>
    </row>
    <row r="6036" spans="1:4" x14ac:dyDescent="0.25">
      <c r="A6036" t="s">
        <v>4903</v>
      </c>
      <c r="B6036" t="s">
        <v>4904</v>
      </c>
      <c r="C6036" t="s">
        <v>16196</v>
      </c>
      <c r="D6036" t="s">
        <v>18715</v>
      </c>
    </row>
    <row r="6037" spans="1:4" x14ac:dyDescent="0.25">
      <c r="A6037" t="s">
        <v>4920</v>
      </c>
      <c r="B6037" t="s">
        <v>4921</v>
      </c>
      <c r="C6037" t="s">
        <v>16196</v>
      </c>
      <c r="D6037" t="s">
        <v>18725</v>
      </c>
    </row>
    <row r="6038" spans="1:4" x14ac:dyDescent="0.25">
      <c r="A6038" t="s">
        <v>4922</v>
      </c>
      <c r="B6038" t="s">
        <v>4923</v>
      </c>
      <c r="C6038" t="s">
        <v>16196</v>
      </c>
      <c r="D6038" t="s">
        <v>18726</v>
      </c>
    </row>
    <row r="6039" spans="1:4" x14ac:dyDescent="0.25">
      <c r="A6039" t="s">
        <v>4936</v>
      </c>
      <c r="B6039" t="s">
        <v>4937</v>
      </c>
      <c r="C6039" t="s">
        <v>16196</v>
      </c>
      <c r="D6039" t="s">
        <v>18734</v>
      </c>
    </row>
    <row r="6040" spans="1:4" x14ac:dyDescent="0.25">
      <c r="A6040" t="s">
        <v>4964</v>
      </c>
      <c r="B6040" t="s">
        <v>4965</v>
      </c>
      <c r="C6040" t="s">
        <v>16196</v>
      </c>
      <c r="D6040" t="s">
        <v>18748</v>
      </c>
    </row>
    <row r="6041" spans="1:4" x14ac:dyDescent="0.25">
      <c r="A6041" t="s">
        <v>4999</v>
      </c>
      <c r="B6041" t="s">
        <v>5000</v>
      </c>
      <c r="C6041" t="s">
        <v>16196</v>
      </c>
      <c r="D6041" t="s">
        <v>18766</v>
      </c>
    </row>
    <row r="6042" spans="1:4" x14ac:dyDescent="0.25">
      <c r="A6042" t="s">
        <v>5013</v>
      </c>
      <c r="B6042" t="s">
        <v>5014</v>
      </c>
      <c r="C6042" t="s">
        <v>16196</v>
      </c>
      <c r="D6042" t="s">
        <v>18774</v>
      </c>
    </row>
    <row r="6043" spans="1:4" x14ac:dyDescent="0.25">
      <c r="A6043" t="s">
        <v>5015</v>
      </c>
      <c r="B6043" t="s">
        <v>5016</v>
      </c>
      <c r="C6043" t="s">
        <v>16196</v>
      </c>
      <c r="D6043" t="s">
        <v>18775</v>
      </c>
    </row>
    <row r="6044" spans="1:4" x14ac:dyDescent="0.25">
      <c r="A6044" t="s">
        <v>5041</v>
      </c>
      <c r="B6044" t="s">
        <v>5042</v>
      </c>
      <c r="C6044" t="s">
        <v>16196</v>
      </c>
      <c r="D6044" t="s">
        <v>18791</v>
      </c>
    </row>
    <row r="6045" spans="1:4" x14ac:dyDescent="0.25">
      <c r="A6045" t="s">
        <v>5045</v>
      </c>
      <c r="B6045" t="s">
        <v>5046</v>
      </c>
      <c r="C6045" t="s">
        <v>16196</v>
      </c>
      <c r="D6045" t="s">
        <v>18793</v>
      </c>
    </row>
    <row r="6046" spans="1:4" x14ac:dyDescent="0.25">
      <c r="A6046" t="s">
        <v>5084</v>
      </c>
      <c r="B6046" t="s">
        <v>5085</v>
      </c>
      <c r="C6046" t="s">
        <v>16196</v>
      </c>
      <c r="D6046" t="s">
        <v>18814</v>
      </c>
    </row>
    <row r="6047" spans="1:4" x14ac:dyDescent="0.25">
      <c r="A6047" t="s">
        <v>5181</v>
      </c>
      <c r="B6047" t="s">
        <v>5182</v>
      </c>
      <c r="C6047" t="s">
        <v>16196</v>
      </c>
      <c r="D6047" t="s">
        <v>18866</v>
      </c>
    </row>
    <row r="6048" spans="1:4" x14ac:dyDescent="0.25">
      <c r="A6048" t="s">
        <v>5263</v>
      </c>
      <c r="B6048" t="s">
        <v>5264</v>
      </c>
      <c r="C6048" t="s">
        <v>16196</v>
      </c>
      <c r="D6048" t="s">
        <v>18911</v>
      </c>
    </row>
    <row r="6049" spans="1:4" x14ac:dyDescent="0.25">
      <c r="A6049" t="s">
        <v>5279</v>
      </c>
      <c r="B6049" t="s">
        <v>5280</v>
      </c>
      <c r="C6049" t="s">
        <v>16196</v>
      </c>
      <c r="D6049" t="s">
        <v>18920</v>
      </c>
    </row>
    <row r="6050" spans="1:4" x14ac:dyDescent="0.25">
      <c r="A6050" t="s">
        <v>5287</v>
      </c>
      <c r="B6050" t="s">
        <v>5288</v>
      </c>
      <c r="C6050" t="s">
        <v>16196</v>
      </c>
      <c r="D6050" t="s">
        <v>18924</v>
      </c>
    </row>
    <row r="6051" spans="1:4" x14ac:dyDescent="0.25">
      <c r="A6051" t="s">
        <v>5297</v>
      </c>
      <c r="B6051" t="s">
        <v>5298</v>
      </c>
      <c r="C6051" t="s">
        <v>16196</v>
      </c>
      <c r="D6051" t="s">
        <v>18929</v>
      </c>
    </row>
    <row r="6052" spans="1:4" x14ac:dyDescent="0.25">
      <c r="A6052" t="s">
        <v>5310</v>
      </c>
      <c r="B6052" t="s">
        <v>5311</v>
      </c>
      <c r="C6052" t="s">
        <v>16196</v>
      </c>
      <c r="D6052" t="s">
        <v>18936</v>
      </c>
    </row>
    <row r="6053" spans="1:4" x14ac:dyDescent="0.25">
      <c r="A6053" t="s">
        <v>5359</v>
      </c>
      <c r="B6053" t="s">
        <v>5360</v>
      </c>
      <c r="C6053" t="s">
        <v>16196</v>
      </c>
      <c r="D6053" t="s">
        <v>18962</v>
      </c>
    </row>
    <row r="6054" spans="1:4" x14ac:dyDescent="0.25">
      <c r="A6054" t="s">
        <v>5369</v>
      </c>
      <c r="B6054" t="s">
        <v>5370</v>
      </c>
      <c r="C6054" t="s">
        <v>16196</v>
      </c>
      <c r="D6054" t="s">
        <v>18968</v>
      </c>
    </row>
    <row r="6055" spans="1:4" x14ac:dyDescent="0.25">
      <c r="A6055" t="s">
        <v>5373</v>
      </c>
      <c r="B6055" t="s">
        <v>5374</v>
      </c>
      <c r="C6055" t="s">
        <v>16196</v>
      </c>
      <c r="D6055" t="s">
        <v>18970</v>
      </c>
    </row>
    <row r="6056" spans="1:4" x14ac:dyDescent="0.25">
      <c r="A6056" t="s">
        <v>5389</v>
      </c>
      <c r="B6056" t="s">
        <v>5390</v>
      </c>
      <c r="C6056" t="s">
        <v>16196</v>
      </c>
      <c r="D6056" t="s">
        <v>18978</v>
      </c>
    </row>
    <row r="6057" spans="1:4" x14ac:dyDescent="0.25">
      <c r="A6057" t="s">
        <v>5414</v>
      </c>
      <c r="B6057" t="s">
        <v>5415</v>
      </c>
      <c r="C6057" t="s">
        <v>16196</v>
      </c>
      <c r="D6057" t="s">
        <v>18992</v>
      </c>
    </row>
    <row r="6058" spans="1:4" x14ac:dyDescent="0.25">
      <c r="A6058" t="s">
        <v>5438</v>
      </c>
      <c r="B6058" t="s">
        <v>5439</v>
      </c>
      <c r="C6058" t="s">
        <v>16196</v>
      </c>
      <c r="D6058" t="s">
        <v>19004</v>
      </c>
    </row>
    <row r="6059" spans="1:4" x14ac:dyDescent="0.25">
      <c r="A6059" t="s">
        <v>5448</v>
      </c>
      <c r="B6059" t="s">
        <v>5449</v>
      </c>
      <c r="C6059" t="s">
        <v>16196</v>
      </c>
      <c r="D6059" t="s">
        <v>19009</v>
      </c>
    </row>
    <row r="6060" spans="1:4" x14ac:dyDescent="0.25">
      <c r="A6060" t="s">
        <v>5452</v>
      </c>
      <c r="B6060" t="s">
        <v>5453</v>
      </c>
      <c r="C6060" t="s">
        <v>16196</v>
      </c>
      <c r="D6060" t="s">
        <v>19011</v>
      </c>
    </row>
    <row r="6061" spans="1:4" x14ac:dyDescent="0.25">
      <c r="A6061" t="s">
        <v>5462</v>
      </c>
      <c r="B6061" t="s">
        <v>5463</v>
      </c>
      <c r="C6061" t="s">
        <v>16196</v>
      </c>
      <c r="D6061" t="s">
        <v>19016</v>
      </c>
    </row>
    <row r="6062" spans="1:4" x14ac:dyDescent="0.25">
      <c r="A6062" t="s">
        <v>5468</v>
      </c>
      <c r="B6062" t="s">
        <v>5469</v>
      </c>
      <c r="C6062" t="s">
        <v>16196</v>
      </c>
      <c r="D6062" t="s">
        <v>19019</v>
      </c>
    </row>
    <row r="6063" spans="1:4" x14ac:dyDescent="0.25">
      <c r="A6063" t="s">
        <v>5486</v>
      </c>
      <c r="B6063" t="s">
        <v>5487</v>
      </c>
      <c r="C6063" t="s">
        <v>16196</v>
      </c>
      <c r="D6063" t="s">
        <v>19028</v>
      </c>
    </row>
    <row r="6064" spans="1:4" x14ac:dyDescent="0.25">
      <c r="A6064" t="s">
        <v>5498</v>
      </c>
      <c r="B6064" t="s">
        <v>5499</v>
      </c>
      <c r="C6064" t="s">
        <v>16196</v>
      </c>
      <c r="D6064" t="s">
        <v>19034</v>
      </c>
    </row>
    <row r="6065" spans="1:4" x14ac:dyDescent="0.25">
      <c r="A6065" t="s">
        <v>5502</v>
      </c>
      <c r="B6065" t="s">
        <v>5503</v>
      </c>
      <c r="C6065" t="s">
        <v>16196</v>
      </c>
      <c r="D6065" t="s">
        <v>19036</v>
      </c>
    </row>
    <row r="6066" spans="1:4" x14ac:dyDescent="0.25">
      <c r="A6066" t="s">
        <v>5514</v>
      </c>
      <c r="B6066" t="s">
        <v>5515</v>
      </c>
      <c r="C6066" t="s">
        <v>16196</v>
      </c>
      <c r="D6066" t="s">
        <v>19042</v>
      </c>
    </row>
    <row r="6067" spans="1:4" x14ac:dyDescent="0.25">
      <c r="A6067" t="s">
        <v>5526</v>
      </c>
      <c r="B6067" t="s">
        <v>5527</v>
      </c>
      <c r="C6067" t="s">
        <v>16196</v>
      </c>
      <c r="D6067" t="s">
        <v>19048</v>
      </c>
    </row>
    <row r="6068" spans="1:4" x14ac:dyDescent="0.25">
      <c r="A6068" t="s">
        <v>5602</v>
      </c>
      <c r="B6068" t="s">
        <v>5603</v>
      </c>
      <c r="C6068" t="s">
        <v>16196</v>
      </c>
      <c r="D6068" t="s">
        <v>19089</v>
      </c>
    </row>
    <row r="6069" spans="1:4" x14ac:dyDescent="0.25">
      <c r="A6069" t="s">
        <v>5636</v>
      </c>
      <c r="B6069" t="s">
        <v>5637</v>
      </c>
      <c r="C6069" t="s">
        <v>16196</v>
      </c>
      <c r="D6069" t="s">
        <v>19106</v>
      </c>
    </row>
    <row r="6070" spans="1:4" x14ac:dyDescent="0.25">
      <c r="A6070" t="s">
        <v>5638</v>
      </c>
      <c r="B6070" t="s">
        <v>5639</v>
      </c>
      <c r="C6070" t="s">
        <v>16196</v>
      </c>
      <c r="D6070" t="s">
        <v>19107</v>
      </c>
    </row>
    <row r="6071" spans="1:4" x14ac:dyDescent="0.25">
      <c r="A6071" t="s">
        <v>6096</v>
      </c>
      <c r="B6071" t="s">
        <v>6097</v>
      </c>
      <c r="C6071" t="s">
        <v>16196</v>
      </c>
      <c r="D6071" t="s">
        <v>19364</v>
      </c>
    </row>
    <row r="6072" spans="1:4" x14ac:dyDescent="0.25">
      <c r="A6072" t="s">
        <v>5650</v>
      </c>
      <c r="B6072" t="s">
        <v>5651</v>
      </c>
      <c r="C6072" t="s">
        <v>16196</v>
      </c>
      <c r="D6072" t="s">
        <v>19114</v>
      </c>
    </row>
    <row r="6073" spans="1:4" x14ac:dyDescent="0.25">
      <c r="A6073" t="s">
        <v>5753</v>
      </c>
      <c r="B6073" t="s">
        <v>5754</v>
      </c>
      <c r="C6073" t="s">
        <v>16196</v>
      </c>
      <c r="D6073" t="s">
        <v>19175</v>
      </c>
    </row>
    <row r="6074" spans="1:4" x14ac:dyDescent="0.25">
      <c r="A6074" t="s">
        <v>5681</v>
      </c>
      <c r="B6074" t="s">
        <v>5682</v>
      </c>
      <c r="C6074" t="s">
        <v>16196</v>
      </c>
      <c r="D6074" t="s">
        <v>19133</v>
      </c>
    </row>
    <row r="6075" spans="1:4" x14ac:dyDescent="0.25">
      <c r="A6075" t="s">
        <v>5719</v>
      </c>
      <c r="B6075" t="s">
        <v>5720</v>
      </c>
      <c r="C6075" t="s">
        <v>16196</v>
      </c>
      <c r="D6075" t="s">
        <v>19153</v>
      </c>
    </row>
    <row r="6076" spans="1:4" x14ac:dyDescent="0.25">
      <c r="A6076" t="s">
        <v>5751</v>
      </c>
      <c r="B6076" t="s">
        <v>5752</v>
      </c>
      <c r="C6076" t="s">
        <v>16196</v>
      </c>
      <c r="D6076" t="s">
        <v>19174</v>
      </c>
    </row>
    <row r="6077" spans="1:4" x14ac:dyDescent="0.25">
      <c r="A6077" t="s">
        <v>59</v>
      </c>
      <c r="B6077" t="s">
        <v>5757</v>
      </c>
      <c r="C6077" t="s">
        <v>16196</v>
      </c>
      <c r="D6077" t="s">
        <v>19177</v>
      </c>
    </row>
    <row r="6078" spans="1:4" x14ac:dyDescent="0.25">
      <c r="A6078" t="s">
        <v>5784</v>
      </c>
      <c r="B6078" t="s">
        <v>5785</v>
      </c>
      <c r="C6078" t="s">
        <v>16196</v>
      </c>
      <c r="D6078" t="s">
        <v>19194</v>
      </c>
    </row>
    <row r="6079" spans="1:4" x14ac:dyDescent="0.25">
      <c r="A6079" t="s">
        <v>5794</v>
      </c>
      <c r="B6079" t="s">
        <v>5795</v>
      </c>
      <c r="C6079" t="s">
        <v>16196</v>
      </c>
      <c r="D6079" t="s">
        <v>19200</v>
      </c>
    </row>
    <row r="6080" spans="1:4" x14ac:dyDescent="0.25">
      <c r="A6080" t="s">
        <v>5796</v>
      </c>
      <c r="B6080" t="s">
        <v>5797</v>
      </c>
      <c r="C6080" t="s">
        <v>16196</v>
      </c>
      <c r="D6080" t="s">
        <v>19201</v>
      </c>
    </row>
    <row r="6081" spans="1:4" x14ac:dyDescent="0.25">
      <c r="A6081" t="s">
        <v>5802</v>
      </c>
      <c r="B6081" t="s">
        <v>5803</v>
      </c>
      <c r="C6081" t="s">
        <v>16196</v>
      </c>
      <c r="D6081" t="s">
        <v>19204</v>
      </c>
    </row>
    <row r="6082" spans="1:4" x14ac:dyDescent="0.25">
      <c r="A6082" t="s">
        <v>5832</v>
      </c>
      <c r="B6082" t="s">
        <v>5833</v>
      </c>
      <c r="C6082" t="s">
        <v>16196</v>
      </c>
      <c r="D6082" t="s">
        <v>19220</v>
      </c>
    </row>
    <row r="6083" spans="1:4" x14ac:dyDescent="0.25">
      <c r="A6083" t="s">
        <v>5900</v>
      </c>
      <c r="B6083" t="s">
        <v>5901</v>
      </c>
      <c r="C6083" t="s">
        <v>16196</v>
      </c>
      <c r="D6083" t="s">
        <v>19255</v>
      </c>
    </row>
    <row r="6084" spans="1:4" x14ac:dyDescent="0.25">
      <c r="A6084" t="s">
        <v>5981</v>
      </c>
      <c r="B6084" t="s">
        <v>5982</v>
      </c>
      <c r="C6084" t="s">
        <v>16196</v>
      </c>
      <c r="D6084" t="s">
        <v>19298</v>
      </c>
    </row>
    <row r="6085" spans="1:4" x14ac:dyDescent="0.25">
      <c r="A6085" t="s">
        <v>5998</v>
      </c>
      <c r="B6085" t="s">
        <v>5999</v>
      </c>
      <c r="C6085" t="s">
        <v>16196</v>
      </c>
      <c r="D6085" t="s">
        <v>19309</v>
      </c>
    </row>
    <row r="6086" spans="1:4" x14ac:dyDescent="0.25">
      <c r="A6086" t="s">
        <v>6013</v>
      </c>
      <c r="B6086" t="s">
        <v>6014</v>
      </c>
      <c r="C6086" t="s">
        <v>16196</v>
      </c>
      <c r="D6086" t="s">
        <v>19319</v>
      </c>
    </row>
    <row r="6087" spans="1:4" x14ac:dyDescent="0.25">
      <c r="A6087" t="s">
        <v>6021</v>
      </c>
      <c r="B6087" t="s">
        <v>6022</v>
      </c>
      <c r="C6087" t="s">
        <v>16196</v>
      </c>
      <c r="D6087" t="s">
        <v>19323</v>
      </c>
    </row>
    <row r="6088" spans="1:4" x14ac:dyDescent="0.25">
      <c r="A6088" t="s">
        <v>6041</v>
      </c>
      <c r="B6088" t="s">
        <v>6042</v>
      </c>
      <c r="C6088" t="s">
        <v>16196</v>
      </c>
      <c r="D6088" t="s">
        <v>19334</v>
      </c>
    </row>
    <row r="6089" spans="1:4" x14ac:dyDescent="0.25">
      <c r="A6089" t="s">
        <v>6049</v>
      </c>
      <c r="B6089" t="s">
        <v>6050</v>
      </c>
      <c r="C6089" t="s">
        <v>16196</v>
      </c>
      <c r="D6089" t="s">
        <v>19339</v>
      </c>
    </row>
    <row r="6090" spans="1:4" x14ac:dyDescent="0.25">
      <c r="A6090" t="s">
        <v>6083</v>
      </c>
      <c r="B6090" t="s">
        <v>6084</v>
      </c>
      <c r="C6090" t="s">
        <v>16196</v>
      </c>
      <c r="D6090" t="s">
        <v>19357</v>
      </c>
    </row>
    <row r="6091" spans="1:4" x14ac:dyDescent="0.25">
      <c r="A6091" t="s">
        <v>6087</v>
      </c>
      <c r="B6091" t="s">
        <v>6088</v>
      </c>
      <c r="C6091" t="s">
        <v>16196</v>
      </c>
      <c r="D6091" t="s">
        <v>19359</v>
      </c>
    </row>
    <row r="6092" spans="1:4" x14ac:dyDescent="0.25">
      <c r="A6092" t="s">
        <v>6094</v>
      </c>
      <c r="B6092" t="s">
        <v>6095</v>
      </c>
      <c r="C6092" t="s">
        <v>16196</v>
      </c>
      <c r="D6092" t="s">
        <v>19363</v>
      </c>
    </row>
    <row r="6093" spans="1:4" x14ac:dyDescent="0.25">
      <c r="A6093" t="s">
        <v>6104</v>
      </c>
      <c r="B6093" t="s">
        <v>6105</v>
      </c>
      <c r="C6093" t="s">
        <v>16196</v>
      </c>
      <c r="D6093" t="s">
        <v>19369</v>
      </c>
    </row>
    <row r="6094" spans="1:4" x14ac:dyDescent="0.25">
      <c r="A6094" t="s">
        <v>6108</v>
      </c>
      <c r="B6094" t="s">
        <v>6109</v>
      </c>
      <c r="C6094" t="s">
        <v>16196</v>
      </c>
      <c r="D6094" t="s">
        <v>19371</v>
      </c>
    </row>
    <row r="6095" spans="1:4" x14ac:dyDescent="0.25">
      <c r="A6095" t="s">
        <v>6127</v>
      </c>
      <c r="B6095" t="s">
        <v>6128</v>
      </c>
      <c r="C6095" t="s">
        <v>16196</v>
      </c>
      <c r="D6095" t="s">
        <v>19382</v>
      </c>
    </row>
    <row r="6096" spans="1:4" x14ac:dyDescent="0.25">
      <c r="A6096" t="s">
        <v>6137</v>
      </c>
      <c r="B6096" t="s">
        <v>6138</v>
      </c>
      <c r="C6096" t="s">
        <v>16196</v>
      </c>
      <c r="D6096" t="s">
        <v>19387</v>
      </c>
    </row>
    <row r="6097" spans="1:4" x14ac:dyDescent="0.25">
      <c r="A6097" t="s">
        <v>6154</v>
      </c>
      <c r="B6097" t="s">
        <v>6155</v>
      </c>
      <c r="C6097" t="s">
        <v>16196</v>
      </c>
      <c r="D6097" t="s">
        <v>19396</v>
      </c>
    </row>
    <row r="6098" spans="1:4" x14ac:dyDescent="0.25">
      <c r="A6098" t="s">
        <v>6186</v>
      </c>
      <c r="B6098" t="s">
        <v>6187</v>
      </c>
      <c r="C6098" t="s">
        <v>16196</v>
      </c>
      <c r="D6098" t="s">
        <v>19413</v>
      </c>
    </row>
    <row r="6099" spans="1:4" x14ac:dyDescent="0.25">
      <c r="A6099" t="s">
        <v>6192</v>
      </c>
      <c r="B6099" t="s">
        <v>6193</v>
      </c>
      <c r="C6099" t="s">
        <v>16196</v>
      </c>
      <c r="D6099" t="s">
        <v>19416</v>
      </c>
    </row>
    <row r="6100" spans="1:4" x14ac:dyDescent="0.25">
      <c r="A6100" t="s">
        <v>6222</v>
      </c>
      <c r="B6100" t="s">
        <v>6223</v>
      </c>
      <c r="C6100" t="s">
        <v>16196</v>
      </c>
      <c r="D6100" t="s">
        <v>19431</v>
      </c>
    </row>
    <row r="6101" spans="1:4" x14ac:dyDescent="0.25">
      <c r="A6101" t="s">
        <v>6234</v>
      </c>
      <c r="B6101" t="s">
        <v>6235</v>
      </c>
      <c r="C6101" t="s">
        <v>16196</v>
      </c>
      <c r="D6101" t="s">
        <v>19437</v>
      </c>
    </row>
    <row r="6102" spans="1:4" x14ac:dyDescent="0.25">
      <c r="A6102" t="s">
        <v>6242</v>
      </c>
      <c r="B6102" t="s">
        <v>6243</v>
      </c>
      <c r="C6102" t="s">
        <v>16196</v>
      </c>
      <c r="D6102" t="s">
        <v>19441</v>
      </c>
    </row>
    <row r="6103" spans="1:4" x14ac:dyDescent="0.25">
      <c r="A6103" t="s">
        <v>6244</v>
      </c>
      <c r="B6103" t="s">
        <v>6245</v>
      </c>
      <c r="C6103" t="s">
        <v>16196</v>
      </c>
      <c r="D6103" t="s">
        <v>19442</v>
      </c>
    </row>
    <row r="6104" spans="1:4" x14ac:dyDescent="0.25">
      <c r="A6104" t="s">
        <v>6267</v>
      </c>
      <c r="B6104" t="s">
        <v>6268</v>
      </c>
      <c r="C6104" t="s">
        <v>16196</v>
      </c>
      <c r="D6104" t="s">
        <v>19454</v>
      </c>
    </row>
    <row r="6105" spans="1:4" x14ac:dyDescent="0.25">
      <c r="A6105" t="s">
        <v>6279</v>
      </c>
      <c r="B6105" t="s">
        <v>6280</v>
      </c>
      <c r="C6105" t="s">
        <v>16196</v>
      </c>
      <c r="D6105" t="s">
        <v>19461</v>
      </c>
    </row>
    <row r="6106" spans="1:4" x14ac:dyDescent="0.25">
      <c r="A6106" t="s">
        <v>6287</v>
      </c>
      <c r="B6106" t="s">
        <v>6288</v>
      </c>
      <c r="C6106" t="s">
        <v>16196</v>
      </c>
      <c r="D6106" t="s">
        <v>19466</v>
      </c>
    </row>
    <row r="6107" spans="1:4" x14ac:dyDescent="0.25">
      <c r="A6107" t="s">
        <v>6289</v>
      </c>
      <c r="B6107" t="s">
        <v>6290</v>
      </c>
      <c r="C6107" t="s">
        <v>16196</v>
      </c>
      <c r="D6107" t="s">
        <v>19467</v>
      </c>
    </row>
    <row r="6108" spans="1:4" x14ac:dyDescent="0.25">
      <c r="A6108" t="s">
        <v>6293</v>
      </c>
      <c r="B6108" t="s">
        <v>6294</v>
      </c>
      <c r="C6108" t="s">
        <v>16196</v>
      </c>
      <c r="D6108" t="s">
        <v>19469</v>
      </c>
    </row>
    <row r="6109" spans="1:4" x14ac:dyDescent="0.25">
      <c r="A6109" t="s">
        <v>6363</v>
      </c>
      <c r="B6109" t="s">
        <v>6364</v>
      </c>
      <c r="C6109" t="s">
        <v>16196</v>
      </c>
      <c r="D6109" t="s">
        <v>19512</v>
      </c>
    </row>
    <row r="6110" spans="1:4" x14ac:dyDescent="0.25">
      <c r="A6110" t="s">
        <v>6373</v>
      </c>
      <c r="B6110" t="s">
        <v>6374</v>
      </c>
      <c r="C6110" t="s">
        <v>16196</v>
      </c>
      <c r="D6110" t="s">
        <v>19517</v>
      </c>
    </row>
    <row r="6111" spans="1:4" x14ac:dyDescent="0.25">
      <c r="A6111" t="s">
        <v>6383</v>
      </c>
      <c r="B6111" t="s">
        <v>6384</v>
      </c>
      <c r="C6111" t="s">
        <v>16196</v>
      </c>
      <c r="D6111" t="s">
        <v>19522</v>
      </c>
    </row>
    <row r="6112" spans="1:4" x14ac:dyDescent="0.25">
      <c r="A6112" t="s">
        <v>6385</v>
      </c>
      <c r="B6112" t="s">
        <v>6386</v>
      </c>
      <c r="C6112" t="s">
        <v>16196</v>
      </c>
      <c r="D6112" t="s">
        <v>19523</v>
      </c>
    </row>
    <row r="6113" spans="1:4" x14ac:dyDescent="0.25">
      <c r="A6113" t="s">
        <v>6389</v>
      </c>
      <c r="B6113" t="s">
        <v>6390</v>
      </c>
      <c r="C6113" t="s">
        <v>16196</v>
      </c>
      <c r="D6113" t="s">
        <v>19526</v>
      </c>
    </row>
    <row r="6114" spans="1:4" x14ac:dyDescent="0.25">
      <c r="A6114" t="s">
        <v>6402</v>
      </c>
      <c r="B6114" t="s">
        <v>6403</v>
      </c>
      <c r="C6114" t="s">
        <v>16196</v>
      </c>
      <c r="D6114" t="s">
        <v>19533</v>
      </c>
    </row>
    <row r="6115" spans="1:4" x14ac:dyDescent="0.25">
      <c r="A6115" t="s">
        <v>6408</v>
      </c>
      <c r="B6115" t="s">
        <v>6409</v>
      </c>
      <c r="C6115" t="s">
        <v>16196</v>
      </c>
      <c r="D6115" t="s">
        <v>19537</v>
      </c>
    </row>
    <row r="6116" spans="1:4" x14ac:dyDescent="0.25">
      <c r="A6116" t="s">
        <v>6444</v>
      </c>
      <c r="B6116" t="s">
        <v>6445</v>
      </c>
      <c r="C6116" t="s">
        <v>16196</v>
      </c>
      <c r="D6116" t="s">
        <v>19557</v>
      </c>
    </row>
    <row r="6117" spans="1:4" x14ac:dyDescent="0.25">
      <c r="A6117" t="s">
        <v>6460</v>
      </c>
      <c r="B6117" t="s">
        <v>6461</v>
      </c>
      <c r="C6117" t="s">
        <v>16196</v>
      </c>
      <c r="D6117" t="s">
        <v>19565</v>
      </c>
    </row>
    <row r="6118" spans="1:4" x14ac:dyDescent="0.25">
      <c r="A6118" t="s">
        <v>6492</v>
      </c>
      <c r="B6118" t="s">
        <v>6493</v>
      </c>
      <c r="C6118" t="s">
        <v>16196</v>
      </c>
      <c r="D6118" t="s">
        <v>19582</v>
      </c>
    </row>
    <row r="6119" spans="1:4" x14ac:dyDescent="0.25">
      <c r="A6119" t="s">
        <v>6494</v>
      </c>
      <c r="B6119" t="s">
        <v>6495</v>
      </c>
      <c r="C6119" t="s">
        <v>16196</v>
      </c>
      <c r="D6119" t="s">
        <v>19583</v>
      </c>
    </row>
    <row r="6120" spans="1:4" x14ac:dyDescent="0.25">
      <c r="A6120" t="s">
        <v>6498</v>
      </c>
      <c r="B6120" t="s">
        <v>6499</v>
      </c>
      <c r="C6120" t="s">
        <v>16196</v>
      </c>
      <c r="D6120" t="s">
        <v>19585</v>
      </c>
    </row>
    <row r="6121" spans="1:4" x14ac:dyDescent="0.25">
      <c r="A6121" t="s">
        <v>6500</v>
      </c>
      <c r="B6121" t="s">
        <v>6501</v>
      </c>
      <c r="C6121" t="s">
        <v>16196</v>
      </c>
      <c r="D6121" t="s">
        <v>19586</v>
      </c>
    </row>
    <row r="6122" spans="1:4" x14ac:dyDescent="0.25">
      <c r="A6122" t="s">
        <v>6510</v>
      </c>
      <c r="B6122" t="s">
        <v>6511</v>
      </c>
      <c r="C6122" t="s">
        <v>16196</v>
      </c>
      <c r="D6122" t="s">
        <v>19591</v>
      </c>
    </row>
    <row r="6123" spans="1:4" x14ac:dyDescent="0.25">
      <c r="A6123" t="s">
        <v>6564</v>
      </c>
      <c r="B6123" t="s">
        <v>6565</v>
      </c>
      <c r="C6123" t="s">
        <v>16196</v>
      </c>
      <c r="D6123" t="s">
        <v>19621</v>
      </c>
    </row>
    <row r="6124" spans="1:4" x14ac:dyDescent="0.25">
      <c r="A6124" t="s">
        <v>6614</v>
      </c>
      <c r="B6124" t="s">
        <v>6615</v>
      </c>
      <c r="C6124" t="s">
        <v>16196</v>
      </c>
      <c r="D6124" t="s">
        <v>19646</v>
      </c>
    </row>
    <row r="6125" spans="1:4" x14ac:dyDescent="0.25">
      <c r="A6125" t="s">
        <v>6616</v>
      </c>
      <c r="B6125" t="s">
        <v>6617</v>
      </c>
      <c r="C6125" t="s">
        <v>16196</v>
      </c>
      <c r="D6125" t="s">
        <v>19647</v>
      </c>
    </row>
    <row r="6126" spans="1:4" x14ac:dyDescent="0.25">
      <c r="A6126" t="s">
        <v>6618</v>
      </c>
      <c r="B6126" t="s">
        <v>6619</v>
      </c>
      <c r="C6126" t="s">
        <v>16196</v>
      </c>
      <c r="D6126" t="s">
        <v>19648</v>
      </c>
    </row>
    <row r="6127" spans="1:4" x14ac:dyDescent="0.25">
      <c r="A6127" t="s">
        <v>6620</v>
      </c>
      <c r="B6127" t="s">
        <v>6621</v>
      </c>
      <c r="C6127" t="s">
        <v>16196</v>
      </c>
      <c r="D6127" t="s">
        <v>19649</v>
      </c>
    </row>
    <row r="6128" spans="1:4" x14ac:dyDescent="0.25">
      <c r="A6128" t="s">
        <v>6630</v>
      </c>
      <c r="B6128" t="s">
        <v>6631</v>
      </c>
      <c r="C6128" t="s">
        <v>16196</v>
      </c>
      <c r="D6128" t="s">
        <v>19655</v>
      </c>
    </row>
    <row r="6129" spans="1:4" x14ac:dyDescent="0.25">
      <c r="A6129" t="s">
        <v>6650</v>
      </c>
      <c r="B6129" t="s">
        <v>6651</v>
      </c>
      <c r="C6129" t="s">
        <v>16196</v>
      </c>
      <c r="D6129" t="s">
        <v>19666</v>
      </c>
    </row>
    <row r="6130" spans="1:4" x14ac:dyDescent="0.25">
      <c r="A6130" t="s">
        <v>6749</v>
      </c>
      <c r="B6130" t="s">
        <v>6750</v>
      </c>
      <c r="C6130" t="s">
        <v>16196</v>
      </c>
      <c r="D6130" t="s">
        <v>19722</v>
      </c>
    </row>
    <row r="6131" spans="1:4" x14ac:dyDescent="0.25">
      <c r="A6131" t="s">
        <v>6753</v>
      </c>
      <c r="B6131" t="s">
        <v>6754</v>
      </c>
      <c r="C6131" t="s">
        <v>16196</v>
      </c>
      <c r="D6131" t="s">
        <v>19724</v>
      </c>
    </row>
    <row r="6132" spans="1:4" x14ac:dyDescent="0.25">
      <c r="A6132" t="s">
        <v>6771</v>
      </c>
      <c r="B6132" t="s">
        <v>6772</v>
      </c>
      <c r="C6132" t="s">
        <v>16196</v>
      </c>
      <c r="D6132" t="s">
        <v>19734</v>
      </c>
    </row>
    <row r="6133" spans="1:4" x14ac:dyDescent="0.25">
      <c r="A6133" t="s">
        <v>6773</v>
      </c>
      <c r="B6133" t="s">
        <v>6774</v>
      </c>
      <c r="C6133" t="s">
        <v>16196</v>
      </c>
      <c r="D6133" t="s">
        <v>19735</v>
      </c>
    </row>
    <row r="6134" spans="1:4" x14ac:dyDescent="0.25">
      <c r="A6134" t="s">
        <v>6777</v>
      </c>
      <c r="B6134" t="s">
        <v>6778</v>
      </c>
      <c r="C6134" t="s">
        <v>16196</v>
      </c>
      <c r="D6134" t="s">
        <v>19737</v>
      </c>
    </row>
    <row r="6135" spans="1:4" x14ac:dyDescent="0.25">
      <c r="A6135" t="s">
        <v>6779</v>
      </c>
      <c r="B6135" t="s">
        <v>6780</v>
      </c>
      <c r="C6135" t="s">
        <v>16196</v>
      </c>
      <c r="D6135" t="s">
        <v>19738</v>
      </c>
    </row>
    <row r="6136" spans="1:4" x14ac:dyDescent="0.25">
      <c r="A6136" t="s">
        <v>6785</v>
      </c>
      <c r="B6136" t="s">
        <v>6786</v>
      </c>
      <c r="C6136" t="s">
        <v>16196</v>
      </c>
      <c r="D6136" t="s">
        <v>19741</v>
      </c>
    </row>
    <row r="6137" spans="1:4" x14ac:dyDescent="0.25">
      <c r="A6137" t="s">
        <v>6797</v>
      </c>
      <c r="B6137" t="s">
        <v>6798</v>
      </c>
      <c r="C6137" t="s">
        <v>16196</v>
      </c>
      <c r="D6137" t="s">
        <v>19747</v>
      </c>
    </row>
    <row r="6138" spans="1:4" x14ac:dyDescent="0.25">
      <c r="A6138" t="s">
        <v>6805</v>
      </c>
      <c r="B6138" t="s">
        <v>6806</v>
      </c>
      <c r="C6138" t="s">
        <v>16196</v>
      </c>
      <c r="D6138" t="s">
        <v>19751</v>
      </c>
    </row>
    <row r="6139" spans="1:4" x14ac:dyDescent="0.25">
      <c r="A6139" t="s">
        <v>6809</v>
      </c>
      <c r="B6139" t="s">
        <v>6810</v>
      </c>
      <c r="C6139" t="s">
        <v>16196</v>
      </c>
      <c r="D6139" t="s">
        <v>19753</v>
      </c>
    </row>
    <row r="6140" spans="1:4" x14ac:dyDescent="0.25">
      <c r="A6140" t="s">
        <v>6815</v>
      </c>
      <c r="B6140" t="s">
        <v>6816</v>
      </c>
      <c r="C6140" t="s">
        <v>16196</v>
      </c>
      <c r="D6140" t="s">
        <v>19756</v>
      </c>
    </row>
    <row r="6141" spans="1:4" x14ac:dyDescent="0.25">
      <c r="A6141" t="s">
        <v>6827</v>
      </c>
      <c r="B6141" t="s">
        <v>6828</v>
      </c>
      <c r="C6141" t="s">
        <v>16196</v>
      </c>
      <c r="D6141" t="s">
        <v>19762</v>
      </c>
    </row>
    <row r="6142" spans="1:4" x14ac:dyDescent="0.25">
      <c r="A6142" t="s">
        <v>6834</v>
      </c>
      <c r="B6142" t="s">
        <v>6835</v>
      </c>
      <c r="C6142" t="s">
        <v>16196</v>
      </c>
      <c r="D6142" t="s">
        <v>19766</v>
      </c>
    </row>
    <row r="6143" spans="1:4" x14ac:dyDescent="0.25">
      <c r="A6143" t="s">
        <v>6843</v>
      </c>
      <c r="B6143" t="s">
        <v>6844</v>
      </c>
      <c r="C6143" t="s">
        <v>16196</v>
      </c>
      <c r="D6143" t="s">
        <v>19772</v>
      </c>
    </row>
    <row r="6144" spans="1:4" x14ac:dyDescent="0.25">
      <c r="A6144" t="s">
        <v>6845</v>
      </c>
      <c r="B6144" t="s">
        <v>6846</v>
      </c>
      <c r="C6144" t="s">
        <v>16196</v>
      </c>
      <c r="D6144" t="s">
        <v>19773</v>
      </c>
    </row>
    <row r="6145" spans="1:4" x14ac:dyDescent="0.25">
      <c r="A6145" t="s">
        <v>6847</v>
      </c>
      <c r="B6145" t="s">
        <v>6848</v>
      </c>
      <c r="C6145" t="s">
        <v>16196</v>
      </c>
      <c r="D6145" t="s">
        <v>19774</v>
      </c>
    </row>
    <row r="6146" spans="1:4" x14ac:dyDescent="0.25">
      <c r="A6146" t="s">
        <v>6859</v>
      </c>
      <c r="B6146" t="s">
        <v>6860</v>
      </c>
      <c r="C6146" t="s">
        <v>16196</v>
      </c>
      <c r="D6146" t="s">
        <v>19780</v>
      </c>
    </row>
    <row r="6147" spans="1:4" x14ac:dyDescent="0.25">
      <c r="A6147" t="s">
        <v>6890</v>
      </c>
      <c r="B6147" t="s">
        <v>6891</v>
      </c>
      <c r="C6147" t="s">
        <v>16196</v>
      </c>
      <c r="D6147" t="s">
        <v>19796</v>
      </c>
    </row>
    <row r="6148" spans="1:4" x14ac:dyDescent="0.25">
      <c r="A6148" t="s">
        <v>6900</v>
      </c>
      <c r="B6148" t="s">
        <v>6901</v>
      </c>
      <c r="C6148" t="s">
        <v>16196</v>
      </c>
      <c r="D6148" t="s">
        <v>19801</v>
      </c>
    </row>
    <row r="6149" spans="1:4" x14ac:dyDescent="0.25">
      <c r="A6149" t="s">
        <v>6904</v>
      </c>
      <c r="B6149" t="s">
        <v>6905</v>
      </c>
      <c r="C6149" t="s">
        <v>16196</v>
      </c>
      <c r="D6149" t="s">
        <v>19803</v>
      </c>
    </row>
    <row r="6150" spans="1:4" x14ac:dyDescent="0.25">
      <c r="A6150" t="s">
        <v>6916</v>
      </c>
      <c r="B6150" t="s">
        <v>6917</v>
      </c>
      <c r="C6150" t="s">
        <v>16196</v>
      </c>
      <c r="D6150" t="s">
        <v>19810</v>
      </c>
    </row>
    <row r="6151" spans="1:4" x14ac:dyDescent="0.25">
      <c r="A6151" t="s">
        <v>6927</v>
      </c>
      <c r="B6151" t="s">
        <v>6928</v>
      </c>
      <c r="C6151" t="s">
        <v>16196</v>
      </c>
      <c r="D6151" t="s">
        <v>19817</v>
      </c>
    </row>
    <row r="6152" spans="1:4" x14ac:dyDescent="0.25">
      <c r="A6152" t="s">
        <v>6938</v>
      </c>
      <c r="B6152" t="s">
        <v>6939</v>
      </c>
      <c r="C6152" t="s">
        <v>16196</v>
      </c>
      <c r="D6152" t="s">
        <v>19824</v>
      </c>
    </row>
    <row r="6153" spans="1:4" x14ac:dyDescent="0.25">
      <c r="A6153" t="s">
        <v>6968</v>
      </c>
      <c r="B6153" t="s">
        <v>6969</v>
      </c>
      <c r="C6153" t="s">
        <v>16196</v>
      </c>
      <c r="D6153" t="s">
        <v>19840</v>
      </c>
    </row>
    <row r="6154" spans="1:4" x14ac:dyDescent="0.25">
      <c r="A6154" t="s">
        <v>6976</v>
      </c>
      <c r="B6154" t="s">
        <v>6977</v>
      </c>
      <c r="C6154" t="s">
        <v>16196</v>
      </c>
      <c r="D6154" t="s">
        <v>19844</v>
      </c>
    </row>
    <row r="6155" spans="1:4" x14ac:dyDescent="0.25">
      <c r="A6155" t="s">
        <v>6948</v>
      </c>
      <c r="B6155" t="s">
        <v>6949</v>
      </c>
      <c r="C6155" t="s">
        <v>16196</v>
      </c>
      <c r="D6155" t="s">
        <v>19830</v>
      </c>
    </row>
    <row r="6156" spans="1:4" x14ac:dyDescent="0.25">
      <c r="A6156" t="s">
        <v>7021</v>
      </c>
      <c r="B6156" t="s">
        <v>7022</v>
      </c>
      <c r="C6156" t="s">
        <v>16196</v>
      </c>
      <c r="D6156" t="s">
        <v>19871</v>
      </c>
    </row>
    <row r="6157" spans="1:4" x14ac:dyDescent="0.25">
      <c r="A6157" t="s">
        <v>7056</v>
      </c>
      <c r="B6157" t="s">
        <v>7057</v>
      </c>
      <c r="C6157" t="s">
        <v>16196</v>
      </c>
      <c r="D6157" t="s">
        <v>19889</v>
      </c>
    </row>
    <row r="6158" spans="1:4" x14ac:dyDescent="0.25">
      <c r="A6158" t="s">
        <v>6952</v>
      </c>
      <c r="B6158" t="s">
        <v>6953</v>
      </c>
      <c r="C6158" t="s">
        <v>16196</v>
      </c>
      <c r="D6158" t="s">
        <v>19832</v>
      </c>
    </row>
    <row r="6159" spans="1:4" x14ac:dyDescent="0.25">
      <c r="A6159" t="s">
        <v>6956</v>
      </c>
      <c r="B6159" t="s">
        <v>6957</v>
      </c>
      <c r="C6159" t="s">
        <v>16196</v>
      </c>
      <c r="D6159" t="s">
        <v>19834</v>
      </c>
    </row>
    <row r="6160" spans="1:4" x14ac:dyDescent="0.25">
      <c r="A6160" t="s">
        <v>7089</v>
      </c>
      <c r="B6160" t="s">
        <v>7090</v>
      </c>
      <c r="C6160" t="s">
        <v>16196</v>
      </c>
      <c r="D6160" t="s">
        <v>19906</v>
      </c>
    </row>
    <row r="6161" spans="1:4" x14ac:dyDescent="0.25">
      <c r="A6161" t="s">
        <v>7118</v>
      </c>
      <c r="B6161" t="s">
        <v>7119</v>
      </c>
      <c r="C6161" t="s">
        <v>16196</v>
      </c>
      <c r="D6161" t="s">
        <v>19922</v>
      </c>
    </row>
    <row r="6162" spans="1:4" x14ac:dyDescent="0.25">
      <c r="A6162" t="s">
        <v>7128</v>
      </c>
      <c r="B6162" t="s">
        <v>7129</v>
      </c>
      <c r="C6162" t="s">
        <v>16196</v>
      </c>
      <c r="D6162" t="s">
        <v>19927</v>
      </c>
    </row>
    <row r="6163" spans="1:4" x14ac:dyDescent="0.25">
      <c r="A6163" t="s">
        <v>7146</v>
      </c>
      <c r="B6163" t="s">
        <v>7147</v>
      </c>
      <c r="C6163" t="s">
        <v>16196</v>
      </c>
      <c r="D6163" t="s">
        <v>19936</v>
      </c>
    </row>
    <row r="6164" spans="1:4" x14ac:dyDescent="0.25">
      <c r="A6164" t="s">
        <v>7150</v>
      </c>
      <c r="B6164" t="s">
        <v>7151</v>
      </c>
      <c r="C6164" t="s">
        <v>16196</v>
      </c>
      <c r="D6164" t="s">
        <v>19938</v>
      </c>
    </row>
    <row r="6165" spans="1:4" x14ac:dyDescent="0.25">
      <c r="A6165" t="s">
        <v>7160</v>
      </c>
      <c r="B6165" t="s">
        <v>7161</v>
      </c>
      <c r="C6165" t="s">
        <v>16196</v>
      </c>
      <c r="D6165" t="s">
        <v>19944</v>
      </c>
    </row>
    <row r="6166" spans="1:4" x14ac:dyDescent="0.25">
      <c r="A6166" t="s">
        <v>7162</v>
      </c>
      <c r="B6166" t="s">
        <v>7163</v>
      </c>
      <c r="C6166" t="s">
        <v>16196</v>
      </c>
      <c r="D6166" t="s">
        <v>19945</v>
      </c>
    </row>
    <row r="6167" spans="1:4" x14ac:dyDescent="0.25">
      <c r="A6167" t="s">
        <v>7170</v>
      </c>
      <c r="B6167" t="s">
        <v>7171</v>
      </c>
      <c r="C6167" t="s">
        <v>16196</v>
      </c>
      <c r="D6167" t="s">
        <v>19949</v>
      </c>
    </row>
    <row r="6168" spans="1:4" x14ac:dyDescent="0.25">
      <c r="A6168" t="s">
        <v>7174</v>
      </c>
      <c r="B6168" t="s">
        <v>7175</v>
      </c>
      <c r="C6168" t="s">
        <v>16196</v>
      </c>
      <c r="D6168" t="s">
        <v>19951</v>
      </c>
    </row>
    <row r="6169" spans="1:4" x14ac:dyDescent="0.25">
      <c r="A6169" t="s">
        <v>7178</v>
      </c>
      <c r="B6169" t="s">
        <v>7179</v>
      </c>
      <c r="C6169" t="s">
        <v>16196</v>
      </c>
      <c r="D6169" t="s">
        <v>19953</v>
      </c>
    </row>
    <row r="6170" spans="1:4" x14ac:dyDescent="0.25">
      <c r="A6170" t="s">
        <v>7188</v>
      </c>
      <c r="B6170" t="s">
        <v>7189</v>
      </c>
      <c r="C6170" t="s">
        <v>16196</v>
      </c>
      <c r="D6170" t="s">
        <v>19958</v>
      </c>
    </row>
    <row r="6171" spans="1:4" x14ac:dyDescent="0.25">
      <c r="A6171" t="s">
        <v>7208</v>
      </c>
      <c r="B6171" t="s">
        <v>7209</v>
      </c>
      <c r="C6171" t="s">
        <v>16196</v>
      </c>
      <c r="D6171" t="s">
        <v>19968</v>
      </c>
    </row>
    <row r="6172" spans="1:4" x14ac:dyDescent="0.25">
      <c r="A6172" t="s">
        <v>7248</v>
      </c>
      <c r="B6172" t="s">
        <v>7249</v>
      </c>
      <c r="C6172" t="s">
        <v>16196</v>
      </c>
      <c r="D6172" t="s">
        <v>19989</v>
      </c>
    </row>
    <row r="6173" spans="1:4" x14ac:dyDescent="0.25">
      <c r="A6173" t="s">
        <v>7265</v>
      </c>
      <c r="B6173" t="s">
        <v>7266</v>
      </c>
      <c r="C6173" t="s">
        <v>16196</v>
      </c>
      <c r="D6173" t="s">
        <v>19999</v>
      </c>
    </row>
    <row r="6174" spans="1:4" x14ac:dyDescent="0.25">
      <c r="A6174" t="s">
        <v>7273</v>
      </c>
      <c r="B6174" t="s">
        <v>7274</v>
      </c>
      <c r="C6174" t="s">
        <v>16196</v>
      </c>
      <c r="D6174" t="s">
        <v>20003</v>
      </c>
    </row>
    <row r="6175" spans="1:4" x14ac:dyDescent="0.25">
      <c r="A6175" t="s">
        <v>7279</v>
      </c>
      <c r="B6175" t="s">
        <v>7280</v>
      </c>
      <c r="C6175" t="s">
        <v>16196</v>
      </c>
      <c r="D6175" t="s">
        <v>20006</v>
      </c>
    </row>
    <row r="6176" spans="1:4" x14ac:dyDescent="0.25">
      <c r="A6176" t="s">
        <v>7329</v>
      </c>
      <c r="B6176" t="s">
        <v>7330</v>
      </c>
      <c r="C6176" t="s">
        <v>16196</v>
      </c>
      <c r="D6176" t="s">
        <v>20033</v>
      </c>
    </row>
    <row r="6177" spans="1:4" x14ac:dyDescent="0.25">
      <c r="A6177" t="s">
        <v>7339</v>
      </c>
      <c r="B6177" t="s">
        <v>7340</v>
      </c>
      <c r="C6177" t="s">
        <v>16196</v>
      </c>
      <c r="D6177" t="s">
        <v>20038</v>
      </c>
    </row>
    <row r="6178" spans="1:4" x14ac:dyDescent="0.25">
      <c r="A6178" t="s">
        <v>7341</v>
      </c>
      <c r="B6178" t="s">
        <v>7342</v>
      </c>
      <c r="C6178" t="s">
        <v>16196</v>
      </c>
      <c r="D6178" t="s">
        <v>20039</v>
      </c>
    </row>
    <row r="6179" spans="1:4" x14ac:dyDescent="0.25">
      <c r="A6179" t="s">
        <v>7353</v>
      </c>
      <c r="B6179" t="s">
        <v>7354</v>
      </c>
      <c r="C6179" t="s">
        <v>16196</v>
      </c>
      <c r="D6179" t="s">
        <v>20045</v>
      </c>
    </row>
    <row r="6180" spans="1:4" x14ac:dyDescent="0.25">
      <c r="A6180" t="s">
        <v>7363</v>
      </c>
      <c r="B6180" t="s">
        <v>7364</v>
      </c>
      <c r="C6180" t="s">
        <v>16196</v>
      </c>
      <c r="D6180" t="s">
        <v>20050</v>
      </c>
    </row>
    <row r="6181" spans="1:4" x14ac:dyDescent="0.25">
      <c r="A6181" t="s">
        <v>7373</v>
      </c>
      <c r="B6181" t="s">
        <v>7374</v>
      </c>
      <c r="C6181" t="s">
        <v>16196</v>
      </c>
      <c r="D6181" t="s">
        <v>20055</v>
      </c>
    </row>
    <row r="6182" spans="1:4" x14ac:dyDescent="0.25">
      <c r="A6182" t="s">
        <v>7417</v>
      </c>
      <c r="B6182" t="s">
        <v>7418</v>
      </c>
      <c r="C6182" t="s">
        <v>16196</v>
      </c>
      <c r="D6182" t="s">
        <v>20079</v>
      </c>
    </row>
    <row r="6183" spans="1:4" x14ac:dyDescent="0.25">
      <c r="A6183" t="s">
        <v>7459</v>
      </c>
      <c r="B6183" t="s">
        <v>7460</v>
      </c>
      <c r="C6183" t="s">
        <v>16196</v>
      </c>
      <c r="D6183" t="s">
        <v>20100</v>
      </c>
    </row>
    <row r="6184" spans="1:4" x14ac:dyDescent="0.25">
      <c r="A6184" t="s">
        <v>7465</v>
      </c>
      <c r="B6184" t="s">
        <v>7466</v>
      </c>
      <c r="C6184" t="s">
        <v>16196</v>
      </c>
      <c r="D6184" t="s">
        <v>20103</v>
      </c>
    </row>
    <row r="6185" spans="1:4" x14ac:dyDescent="0.25">
      <c r="A6185" t="s">
        <v>7486</v>
      </c>
      <c r="B6185" t="s">
        <v>7487</v>
      </c>
      <c r="C6185" t="s">
        <v>16196</v>
      </c>
      <c r="D6185" t="s">
        <v>20114</v>
      </c>
    </row>
    <row r="6186" spans="1:4" x14ac:dyDescent="0.25">
      <c r="A6186" t="s">
        <v>7488</v>
      </c>
      <c r="B6186" t="s">
        <v>7489</v>
      </c>
      <c r="C6186" t="s">
        <v>16196</v>
      </c>
      <c r="D6186" t="s">
        <v>20115</v>
      </c>
    </row>
    <row r="6187" spans="1:4" x14ac:dyDescent="0.25">
      <c r="A6187" t="s">
        <v>7494</v>
      </c>
      <c r="B6187" t="s">
        <v>7495</v>
      </c>
      <c r="C6187" t="s">
        <v>16196</v>
      </c>
      <c r="D6187" t="s">
        <v>20118</v>
      </c>
    </row>
    <row r="6188" spans="1:4" x14ac:dyDescent="0.25">
      <c r="A6188" t="s">
        <v>7508</v>
      </c>
      <c r="B6188" t="s">
        <v>7509</v>
      </c>
      <c r="C6188" t="s">
        <v>16196</v>
      </c>
      <c r="D6188" t="s">
        <v>20125</v>
      </c>
    </row>
    <row r="6189" spans="1:4" x14ac:dyDescent="0.25">
      <c r="A6189" t="s">
        <v>7510</v>
      </c>
      <c r="B6189" t="s">
        <v>7511</v>
      </c>
      <c r="C6189" t="s">
        <v>16196</v>
      </c>
      <c r="D6189" t="s">
        <v>20126</v>
      </c>
    </row>
    <row r="6190" spans="1:4" x14ac:dyDescent="0.25">
      <c r="A6190" t="s">
        <v>7527</v>
      </c>
      <c r="B6190" t="s">
        <v>7528</v>
      </c>
      <c r="C6190" t="s">
        <v>16196</v>
      </c>
      <c r="D6190" t="s">
        <v>20135</v>
      </c>
    </row>
    <row r="6191" spans="1:4" x14ac:dyDescent="0.25">
      <c r="A6191" t="s">
        <v>7535</v>
      </c>
      <c r="B6191" t="s">
        <v>7536</v>
      </c>
      <c r="C6191" t="s">
        <v>16196</v>
      </c>
      <c r="D6191" t="s">
        <v>20139</v>
      </c>
    </row>
    <row r="6192" spans="1:4" x14ac:dyDescent="0.25">
      <c r="A6192" t="s">
        <v>7537</v>
      </c>
      <c r="B6192" t="s">
        <v>7538</v>
      </c>
      <c r="C6192" t="s">
        <v>16196</v>
      </c>
      <c r="D6192" t="s">
        <v>20140</v>
      </c>
    </row>
    <row r="6193" spans="1:4" x14ac:dyDescent="0.25">
      <c r="A6193" t="s">
        <v>7539</v>
      </c>
      <c r="B6193" t="s">
        <v>7540</v>
      </c>
      <c r="C6193" t="s">
        <v>16196</v>
      </c>
      <c r="D6193" t="s">
        <v>20141</v>
      </c>
    </row>
    <row r="6194" spans="1:4" x14ac:dyDescent="0.25">
      <c r="A6194" t="s">
        <v>7561</v>
      </c>
      <c r="B6194" t="s">
        <v>7562</v>
      </c>
      <c r="C6194" t="s">
        <v>16196</v>
      </c>
      <c r="D6194" t="s">
        <v>20153</v>
      </c>
    </row>
    <row r="6195" spans="1:4" x14ac:dyDescent="0.25">
      <c r="A6195" t="s">
        <v>7565</v>
      </c>
      <c r="B6195" t="s">
        <v>7566</v>
      </c>
      <c r="C6195" t="s">
        <v>16196</v>
      </c>
      <c r="D6195" t="s">
        <v>20156</v>
      </c>
    </row>
    <row r="6196" spans="1:4" x14ac:dyDescent="0.25">
      <c r="A6196" t="s">
        <v>7586</v>
      </c>
      <c r="B6196" t="s">
        <v>7587</v>
      </c>
      <c r="C6196" t="s">
        <v>16196</v>
      </c>
      <c r="D6196" t="s">
        <v>20168</v>
      </c>
    </row>
    <row r="6197" spans="1:4" x14ac:dyDescent="0.25">
      <c r="A6197" t="s">
        <v>7600</v>
      </c>
      <c r="B6197" t="s">
        <v>7601</v>
      </c>
      <c r="C6197" t="s">
        <v>16196</v>
      </c>
      <c r="D6197" t="s">
        <v>20175</v>
      </c>
    </row>
    <row r="6198" spans="1:4" x14ac:dyDescent="0.25">
      <c r="A6198" t="s">
        <v>7619</v>
      </c>
      <c r="B6198" t="s">
        <v>7620</v>
      </c>
      <c r="C6198" t="s">
        <v>16196</v>
      </c>
      <c r="D6198" t="s">
        <v>20187</v>
      </c>
    </row>
    <row r="6199" spans="1:4" x14ac:dyDescent="0.25">
      <c r="A6199" t="s">
        <v>7635</v>
      </c>
      <c r="B6199" t="s">
        <v>7636</v>
      </c>
      <c r="C6199" t="s">
        <v>16196</v>
      </c>
      <c r="D6199" t="s">
        <v>20195</v>
      </c>
    </row>
    <row r="6200" spans="1:4" x14ac:dyDescent="0.25">
      <c r="A6200" t="s">
        <v>7656</v>
      </c>
      <c r="B6200" t="s">
        <v>7657</v>
      </c>
      <c r="C6200" t="s">
        <v>16196</v>
      </c>
      <c r="D6200" t="s">
        <v>20208</v>
      </c>
    </row>
    <row r="6201" spans="1:4" x14ac:dyDescent="0.25">
      <c r="A6201" t="s">
        <v>7660</v>
      </c>
      <c r="B6201" t="s">
        <v>7661</v>
      </c>
      <c r="C6201" t="s">
        <v>16196</v>
      </c>
      <c r="D6201" t="s">
        <v>20210</v>
      </c>
    </row>
    <row r="6202" spans="1:4" x14ac:dyDescent="0.25">
      <c r="A6202" t="s">
        <v>7683</v>
      </c>
      <c r="B6202" t="s">
        <v>7684</v>
      </c>
      <c r="C6202" t="s">
        <v>16196</v>
      </c>
      <c r="D6202" t="s">
        <v>20224</v>
      </c>
    </row>
    <row r="6203" spans="1:4" x14ac:dyDescent="0.25">
      <c r="A6203" t="s">
        <v>7685</v>
      </c>
      <c r="B6203" t="s">
        <v>7686</v>
      </c>
      <c r="C6203" t="s">
        <v>16196</v>
      </c>
      <c r="D6203" t="s">
        <v>20225</v>
      </c>
    </row>
    <row r="6204" spans="1:4" x14ac:dyDescent="0.25">
      <c r="A6204" t="s">
        <v>7702</v>
      </c>
      <c r="B6204" t="s">
        <v>7703</v>
      </c>
      <c r="C6204" t="s">
        <v>16196</v>
      </c>
      <c r="D6204" t="s">
        <v>20234</v>
      </c>
    </row>
    <row r="6205" spans="1:4" x14ac:dyDescent="0.25">
      <c r="A6205" t="s">
        <v>7716</v>
      </c>
      <c r="B6205" t="s">
        <v>7717</v>
      </c>
      <c r="C6205" t="s">
        <v>16196</v>
      </c>
      <c r="D6205" t="s">
        <v>20241</v>
      </c>
    </row>
    <row r="6206" spans="1:4" x14ac:dyDescent="0.25">
      <c r="A6206" t="s">
        <v>7752</v>
      </c>
      <c r="B6206" t="s">
        <v>7753</v>
      </c>
      <c r="C6206" t="s">
        <v>16196</v>
      </c>
      <c r="D6206" t="s">
        <v>20265</v>
      </c>
    </row>
    <row r="6207" spans="1:4" x14ac:dyDescent="0.25">
      <c r="A6207" t="s">
        <v>7756</v>
      </c>
      <c r="B6207" t="s">
        <v>7757</v>
      </c>
      <c r="C6207" t="s">
        <v>16196</v>
      </c>
      <c r="D6207" t="s">
        <v>20267</v>
      </c>
    </row>
    <row r="6208" spans="1:4" x14ac:dyDescent="0.25">
      <c r="A6208" t="s">
        <v>7790</v>
      </c>
      <c r="B6208" t="s">
        <v>7791</v>
      </c>
      <c r="C6208" t="s">
        <v>16196</v>
      </c>
      <c r="D6208" t="s">
        <v>20284</v>
      </c>
    </row>
    <row r="6209" spans="1:4" x14ac:dyDescent="0.25">
      <c r="A6209" t="s">
        <v>7799</v>
      </c>
      <c r="B6209" t="s">
        <v>7800</v>
      </c>
      <c r="C6209" t="s">
        <v>16196</v>
      </c>
      <c r="D6209" t="s">
        <v>20289</v>
      </c>
    </row>
    <row r="6210" spans="1:4" x14ac:dyDescent="0.25">
      <c r="A6210" t="s">
        <v>7805</v>
      </c>
      <c r="B6210" t="s">
        <v>7806</v>
      </c>
      <c r="C6210" t="s">
        <v>16196</v>
      </c>
      <c r="D6210" t="s">
        <v>20292</v>
      </c>
    </row>
    <row r="6211" spans="1:4" x14ac:dyDescent="0.25">
      <c r="A6211" t="s">
        <v>7813</v>
      </c>
      <c r="B6211" t="s">
        <v>7814</v>
      </c>
      <c r="C6211" t="s">
        <v>16196</v>
      </c>
      <c r="D6211" t="s">
        <v>20296</v>
      </c>
    </row>
    <row r="6212" spans="1:4" x14ac:dyDescent="0.25">
      <c r="A6212" t="s">
        <v>7848</v>
      </c>
      <c r="B6212" t="s">
        <v>7849</v>
      </c>
      <c r="C6212" t="s">
        <v>16196</v>
      </c>
      <c r="D6212" t="s">
        <v>20315</v>
      </c>
    </row>
    <row r="6213" spans="1:4" x14ac:dyDescent="0.25">
      <c r="A6213" t="s">
        <v>7902</v>
      </c>
      <c r="B6213" t="s">
        <v>7903</v>
      </c>
      <c r="C6213" t="s">
        <v>16196</v>
      </c>
      <c r="D6213" t="s">
        <v>20346</v>
      </c>
    </row>
    <row r="6214" spans="1:4" x14ac:dyDescent="0.25">
      <c r="A6214" t="s">
        <v>7946</v>
      </c>
      <c r="B6214" t="s">
        <v>7947</v>
      </c>
      <c r="C6214" t="s">
        <v>16196</v>
      </c>
      <c r="D6214" t="s">
        <v>20369</v>
      </c>
    </row>
    <row r="6215" spans="1:4" x14ac:dyDescent="0.25">
      <c r="A6215" t="s">
        <v>7952</v>
      </c>
      <c r="B6215" t="s">
        <v>7953</v>
      </c>
      <c r="C6215" t="s">
        <v>16196</v>
      </c>
      <c r="D6215" t="s">
        <v>20372</v>
      </c>
    </row>
    <row r="6216" spans="1:4" x14ac:dyDescent="0.25">
      <c r="A6216" t="s">
        <v>7962</v>
      </c>
      <c r="B6216" t="s">
        <v>7963</v>
      </c>
      <c r="C6216" t="s">
        <v>16196</v>
      </c>
      <c r="D6216" t="s">
        <v>20377</v>
      </c>
    </row>
    <row r="6217" spans="1:4" x14ac:dyDescent="0.25">
      <c r="A6217" t="s">
        <v>8015</v>
      </c>
      <c r="B6217" t="s">
        <v>8016</v>
      </c>
      <c r="C6217" t="s">
        <v>16196</v>
      </c>
      <c r="D6217" t="s">
        <v>20406</v>
      </c>
    </row>
    <row r="6218" spans="1:4" x14ac:dyDescent="0.25">
      <c r="A6218" t="s">
        <v>8056</v>
      </c>
      <c r="B6218" t="s">
        <v>8057</v>
      </c>
      <c r="C6218" t="s">
        <v>16196</v>
      </c>
      <c r="D6218" t="s">
        <v>20430</v>
      </c>
    </row>
    <row r="6219" spans="1:4" x14ac:dyDescent="0.25">
      <c r="A6219" t="s">
        <v>8088</v>
      </c>
      <c r="B6219" t="s">
        <v>8089</v>
      </c>
      <c r="C6219" t="s">
        <v>16196</v>
      </c>
      <c r="D6219" t="s">
        <v>20446</v>
      </c>
    </row>
    <row r="6220" spans="1:4" x14ac:dyDescent="0.25">
      <c r="A6220" t="s">
        <v>8107</v>
      </c>
      <c r="B6220" t="s">
        <v>8108</v>
      </c>
      <c r="C6220" t="s">
        <v>16196</v>
      </c>
      <c r="D6220" t="s">
        <v>20457</v>
      </c>
    </row>
    <row r="6221" spans="1:4" x14ac:dyDescent="0.25">
      <c r="A6221" t="s">
        <v>8167</v>
      </c>
      <c r="B6221" t="s">
        <v>8168</v>
      </c>
      <c r="C6221" t="s">
        <v>16196</v>
      </c>
      <c r="D6221" t="s">
        <v>20487</v>
      </c>
    </row>
    <row r="6222" spans="1:4" x14ac:dyDescent="0.25">
      <c r="A6222" t="s">
        <v>8176</v>
      </c>
      <c r="B6222" t="s">
        <v>8177</v>
      </c>
      <c r="C6222" t="s">
        <v>16196</v>
      </c>
      <c r="D6222" t="s">
        <v>20492</v>
      </c>
    </row>
    <row r="6223" spans="1:4" x14ac:dyDescent="0.25">
      <c r="A6223" t="s">
        <v>8178</v>
      </c>
      <c r="B6223" t="s">
        <v>8179</v>
      </c>
      <c r="C6223" t="s">
        <v>16196</v>
      </c>
      <c r="D6223" t="s">
        <v>20493</v>
      </c>
    </row>
    <row r="6224" spans="1:4" x14ac:dyDescent="0.25">
      <c r="A6224" t="s">
        <v>8206</v>
      </c>
      <c r="B6224" t="s">
        <v>8207</v>
      </c>
      <c r="C6224" t="s">
        <v>16196</v>
      </c>
      <c r="D6224" t="s">
        <v>20507</v>
      </c>
    </row>
    <row r="6225" spans="1:4" x14ac:dyDescent="0.25">
      <c r="A6225" t="s">
        <v>8218</v>
      </c>
      <c r="B6225" t="s">
        <v>8219</v>
      </c>
      <c r="C6225" t="s">
        <v>16196</v>
      </c>
      <c r="D6225" t="s">
        <v>20514</v>
      </c>
    </row>
    <row r="6226" spans="1:4" x14ac:dyDescent="0.25">
      <c r="A6226" t="s">
        <v>8265</v>
      </c>
      <c r="B6226" t="s">
        <v>8266</v>
      </c>
      <c r="C6226" t="s">
        <v>16196</v>
      </c>
      <c r="D6226" t="s">
        <v>20539</v>
      </c>
    </row>
    <row r="6227" spans="1:4" x14ac:dyDescent="0.25">
      <c r="A6227" t="s">
        <v>8389</v>
      </c>
      <c r="B6227" t="s">
        <v>8390</v>
      </c>
      <c r="C6227" t="s">
        <v>16196</v>
      </c>
      <c r="D6227" t="s">
        <v>20604</v>
      </c>
    </row>
    <row r="6228" spans="1:4" x14ac:dyDescent="0.25">
      <c r="A6228" t="s">
        <v>8409</v>
      </c>
      <c r="B6228" t="s">
        <v>8410</v>
      </c>
      <c r="C6228" t="s">
        <v>16196</v>
      </c>
      <c r="D6228" t="s">
        <v>20615</v>
      </c>
    </row>
    <row r="6229" spans="1:4" x14ac:dyDescent="0.25">
      <c r="A6229" t="s">
        <v>8413</v>
      </c>
      <c r="B6229" t="s">
        <v>8414</v>
      </c>
      <c r="C6229" t="s">
        <v>16196</v>
      </c>
      <c r="D6229" t="s">
        <v>20617</v>
      </c>
    </row>
    <row r="6230" spans="1:4" x14ac:dyDescent="0.25">
      <c r="A6230" t="s">
        <v>8429</v>
      </c>
      <c r="B6230" t="s">
        <v>8430</v>
      </c>
      <c r="C6230" t="s">
        <v>16196</v>
      </c>
      <c r="D6230" t="s">
        <v>20625</v>
      </c>
    </row>
    <row r="6231" spans="1:4" x14ac:dyDescent="0.25">
      <c r="A6231" t="s">
        <v>8437</v>
      </c>
      <c r="B6231" t="s">
        <v>8438</v>
      </c>
      <c r="C6231" t="s">
        <v>16196</v>
      </c>
      <c r="D6231" t="s">
        <v>20630</v>
      </c>
    </row>
    <row r="6232" spans="1:4" x14ac:dyDescent="0.25">
      <c r="A6232" t="s">
        <v>8592</v>
      </c>
      <c r="B6232" t="s">
        <v>8593</v>
      </c>
      <c r="C6232" t="s">
        <v>16196</v>
      </c>
      <c r="D6232" t="s">
        <v>20715</v>
      </c>
    </row>
    <row r="6233" spans="1:4" x14ac:dyDescent="0.25">
      <c r="A6233" t="s">
        <v>8517</v>
      </c>
      <c r="B6233" t="s">
        <v>8518</v>
      </c>
      <c r="C6233" t="s">
        <v>16196</v>
      </c>
      <c r="D6233" t="s">
        <v>20675</v>
      </c>
    </row>
    <row r="6234" spans="1:4" x14ac:dyDescent="0.25">
      <c r="A6234" t="s">
        <v>8632</v>
      </c>
      <c r="B6234" t="s">
        <v>8633</v>
      </c>
      <c r="C6234" t="s">
        <v>16196</v>
      </c>
      <c r="D6234" t="s">
        <v>20736</v>
      </c>
    </row>
    <row r="6235" spans="1:4" x14ac:dyDescent="0.25">
      <c r="A6235" t="s">
        <v>8523</v>
      </c>
      <c r="B6235" t="s">
        <v>8524</v>
      </c>
      <c r="C6235" t="s">
        <v>16196</v>
      </c>
      <c r="D6235" t="s">
        <v>20678</v>
      </c>
    </row>
    <row r="6236" spans="1:4" x14ac:dyDescent="0.25">
      <c r="A6236" t="s">
        <v>8660</v>
      </c>
      <c r="B6236" t="s">
        <v>8661</v>
      </c>
      <c r="C6236" t="s">
        <v>16196</v>
      </c>
      <c r="D6236" t="s">
        <v>20751</v>
      </c>
    </row>
    <row r="6237" spans="1:4" x14ac:dyDescent="0.25">
      <c r="A6237" t="s">
        <v>8662</v>
      </c>
      <c r="B6237" t="s">
        <v>8663</v>
      </c>
      <c r="C6237" t="s">
        <v>16196</v>
      </c>
      <c r="D6237" t="s">
        <v>20752</v>
      </c>
    </row>
    <row r="6238" spans="1:4" x14ac:dyDescent="0.25">
      <c r="A6238" t="s">
        <v>8672</v>
      </c>
      <c r="B6238" t="s">
        <v>8673</v>
      </c>
      <c r="C6238" t="s">
        <v>16196</v>
      </c>
      <c r="D6238" t="s">
        <v>20757</v>
      </c>
    </row>
    <row r="6239" spans="1:4" x14ac:dyDescent="0.25">
      <c r="A6239" t="s">
        <v>8694</v>
      </c>
      <c r="B6239" t="s">
        <v>8695</v>
      </c>
      <c r="C6239" t="s">
        <v>16196</v>
      </c>
      <c r="D6239" t="s">
        <v>20768</v>
      </c>
    </row>
    <row r="6240" spans="1:4" x14ac:dyDescent="0.25">
      <c r="A6240" t="s">
        <v>8729</v>
      </c>
      <c r="B6240" t="s">
        <v>8730</v>
      </c>
      <c r="C6240" t="s">
        <v>16196</v>
      </c>
      <c r="D6240" t="s">
        <v>20789</v>
      </c>
    </row>
    <row r="6241" spans="1:4" x14ac:dyDescent="0.25">
      <c r="A6241" t="s">
        <v>8749</v>
      </c>
      <c r="B6241" t="s">
        <v>8750</v>
      </c>
      <c r="C6241" t="s">
        <v>16196</v>
      </c>
      <c r="D6241" t="s">
        <v>20799</v>
      </c>
    </row>
    <row r="6242" spans="1:4" x14ac:dyDescent="0.25">
      <c r="A6242" t="s">
        <v>8816</v>
      </c>
      <c r="B6242" t="s">
        <v>8817</v>
      </c>
      <c r="C6242" t="s">
        <v>16196</v>
      </c>
      <c r="D6242" t="s">
        <v>20835</v>
      </c>
    </row>
    <row r="6243" spans="1:4" x14ac:dyDescent="0.25">
      <c r="A6243" t="s">
        <v>8818</v>
      </c>
      <c r="B6243" t="s">
        <v>8819</v>
      </c>
      <c r="C6243" t="s">
        <v>16196</v>
      </c>
      <c r="D6243" t="s">
        <v>20836</v>
      </c>
    </row>
    <row r="6244" spans="1:4" x14ac:dyDescent="0.25">
      <c r="A6244" t="s">
        <v>8551</v>
      </c>
      <c r="B6244" t="s">
        <v>8552</v>
      </c>
      <c r="C6244" t="s">
        <v>16196</v>
      </c>
      <c r="D6244" t="s">
        <v>20692</v>
      </c>
    </row>
    <row r="6245" spans="1:4" x14ac:dyDescent="0.25">
      <c r="A6245" t="s">
        <v>8831</v>
      </c>
      <c r="B6245" t="s">
        <v>8832</v>
      </c>
      <c r="C6245" t="s">
        <v>16196</v>
      </c>
      <c r="D6245" t="s">
        <v>20843</v>
      </c>
    </row>
    <row r="6246" spans="1:4" x14ac:dyDescent="0.25">
      <c r="A6246" t="s">
        <v>8561</v>
      </c>
      <c r="B6246" t="s">
        <v>8562</v>
      </c>
      <c r="C6246" t="s">
        <v>16196</v>
      </c>
      <c r="D6246" t="s">
        <v>20697</v>
      </c>
    </row>
    <row r="6247" spans="1:4" x14ac:dyDescent="0.25">
      <c r="A6247" t="s">
        <v>8833</v>
      </c>
      <c r="B6247" t="s">
        <v>8834</v>
      </c>
      <c r="C6247" t="s">
        <v>16196</v>
      </c>
      <c r="D6247" t="s">
        <v>20844</v>
      </c>
    </row>
    <row r="6248" spans="1:4" x14ac:dyDescent="0.25">
      <c r="A6248" t="s">
        <v>8875</v>
      </c>
      <c r="B6248" t="s">
        <v>8876</v>
      </c>
      <c r="C6248" t="s">
        <v>16196</v>
      </c>
      <c r="D6248" t="s">
        <v>20869</v>
      </c>
    </row>
    <row r="6249" spans="1:4" x14ac:dyDescent="0.25">
      <c r="A6249" t="s">
        <v>8895</v>
      </c>
      <c r="B6249" t="s">
        <v>8896</v>
      </c>
      <c r="C6249" t="s">
        <v>16196</v>
      </c>
      <c r="D6249" t="s">
        <v>20878</v>
      </c>
    </row>
    <row r="6250" spans="1:4" x14ac:dyDescent="0.25">
      <c r="A6250" t="s">
        <v>8897</v>
      </c>
      <c r="B6250" t="s">
        <v>8898</v>
      </c>
      <c r="C6250" t="s">
        <v>16196</v>
      </c>
      <c r="D6250" t="s">
        <v>20879</v>
      </c>
    </row>
    <row r="6251" spans="1:4" x14ac:dyDescent="0.25">
      <c r="A6251" t="s">
        <v>8899</v>
      </c>
      <c r="B6251" t="s">
        <v>8900</v>
      </c>
      <c r="C6251" t="s">
        <v>16196</v>
      </c>
      <c r="D6251" t="s">
        <v>20880</v>
      </c>
    </row>
    <row r="6252" spans="1:4" x14ac:dyDescent="0.25">
      <c r="A6252" t="s">
        <v>8952</v>
      </c>
      <c r="B6252" t="s">
        <v>8953</v>
      </c>
      <c r="C6252" t="s">
        <v>16196</v>
      </c>
      <c r="D6252" t="s">
        <v>20907</v>
      </c>
    </row>
    <row r="6253" spans="1:4" x14ac:dyDescent="0.25">
      <c r="A6253" t="s">
        <v>8958</v>
      </c>
      <c r="B6253" t="s">
        <v>8959</v>
      </c>
      <c r="C6253" t="s">
        <v>16196</v>
      </c>
      <c r="D6253" t="s">
        <v>20910</v>
      </c>
    </row>
    <row r="6254" spans="1:4" x14ac:dyDescent="0.25">
      <c r="A6254" t="s">
        <v>8960</v>
      </c>
      <c r="B6254" t="s">
        <v>8961</v>
      </c>
      <c r="C6254" t="s">
        <v>16196</v>
      </c>
      <c r="D6254" t="s">
        <v>20911</v>
      </c>
    </row>
    <row r="6255" spans="1:4" x14ac:dyDescent="0.25">
      <c r="A6255" t="s">
        <v>8970</v>
      </c>
      <c r="B6255" t="s">
        <v>8971</v>
      </c>
      <c r="C6255" t="s">
        <v>16196</v>
      </c>
      <c r="D6255" t="s">
        <v>20917</v>
      </c>
    </row>
    <row r="6256" spans="1:4" x14ac:dyDescent="0.25">
      <c r="A6256" t="s">
        <v>8972</v>
      </c>
      <c r="B6256" t="s">
        <v>8973</v>
      </c>
      <c r="C6256" t="s">
        <v>16196</v>
      </c>
      <c r="D6256" t="s">
        <v>20918</v>
      </c>
    </row>
    <row r="6257" spans="1:4" x14ac:dyDescent="0.25">
      <c r="A6257" t="s">
        <v>9007</v>
      </c>
      <c r="B6257" t="s">
        <v>9008</v>
      </c>
      <c r="C6257" t="s">
        <v>16196</v>
      </c>
      <c r="D6257" t="s">
        <v>20937</v>
      </c>
    </row>
    <row r="6258" spans="1:4" x14ac:dyDescent="0.25">
      <c r="A6258" t="s">
        <v>9049</v>
      </c>
      <c r="B6258" t="s">
        <v>9050</v>
      </c>
      <c r="C6258" t="s">
        <v>16196</v>
      </c>
      <c r="D6258" t="s">
        <v>20958</v>
      </c>
    </row>
    <row r="6259" spans="1:4" x14ac:dyDescent="0.25">
      <c r="A6259" t="s">
        <v>9074</v>
      </c>
      <c r="B6259" t="s">
        <v>9075</v>
      </c>
      <c r="C6259" t="s">
        <v>16196</v>
      </c>
      <c r="D6259" t="s">
        <v>20974</v>
      </c>
    </row>
    <row r="6260" spans="1:4" x14ac:dyDescent="0.25">
      <c r="A6260" t="s">
        <v>9088</v>
      </c>
      <c r="B6260" t="s">
        <v>9089</v>
      </c>
      <c r="C6260" t="s">
        <v>16196</v>
      </c>
      <c r="D6260" t="s">
        <v>20981</v>
      </c>
    </row>
    <row r="6261" spans="1:4" x14ac:dyDescent="0.25">
      <c r="A6261" t="s">
        <v>9094</v>
      </c>
      <c r="B6261" t="s">
        <v>9095</v>
      </c>
      <c r="C6261" t="s">
        <v>16196</v>
      </c>
      <c r="D6261" t="s">
        <v>20984</v>
      </c>
    </row>
    <row r="6262" spans="1:4" x14ac:dyDescent="0.25">
      <c r="A6262" t="s">
        <v>9106</v>
      </c>
      <c r="B6262" t="s">
        <v>9107</v>
      </c>
      <c r="C6262" t="s">
        <v>16196</v>
      </c>
      <c r="D6262" t="s">
        <v>20990</v>
      </c>
    </row>
    <row r="6263" spans="1:4" x14ac:dyDescent="0.25">
      <c r="A6263" t="s">
        <v>9116</v>
      </c>
      <c r="B6263" t="s">
        <v>9117</v>
      </c>
      <c r="C6263" t="s">
        <v>16196</v>
      </c>
      <c r="D6263" t="s">
        <v>20996</v>
      </c>
    </row>
    <row r="6264" spans="1:4" x14ac:dyDescent="0.25">
      <c r="A6264" t="s">
        <v>9130</v>
      </c>
      <c r="B6264" t="s">
        <v>9131</v>
      </c>
      <c r="C6264" t="s">
        <v>16196</v>
      </c>
      <c r="D6264" t="s">
        <v>21003</v>
      </c>
    </row>
    <row r="6265" spans="1:4" x14ac:dyDescent="0.25">
      <c r="A6265" t="s">
        <v>9134</v>
      </c>
      <c r="B6265" t="s">
        <v>9135</v>
      </c>
      <c r="C6265" t="s">
        <v>16196</v>
      </c>
      <c r="D6265" t="s">
        <v>21005</v>
      </c>
    </row>
    <row r="6266" spans="1:4" x14ac:dyDescent="0.25">
      <c r="A6266" t="s">
        <v>9145</v>
      </c>
      <c r="B6266" t="s">
        <v>9146</v>
      </c>
      <c r="C6266" t="s">
        <v>16196</v>
      </c>
      <c r="D6266" t="s">
        <v>21011</v>
      </c>
    </row>
    <row r="6267" spans="1:4" x14ac:dyDescent="0.25">
      <c r="A6267" t="s">
        <v>9151</v>
      </c>
      <c r="B6267" t="s">
        <v>9152</v>
      </c>
      <c r="C6267" t="s">
        <v>16196</v>
      </c>
      <c r="D6267" t="s">
        <v>21015</v>
      </c>
    </row>
    <row r="6268" spans="1:4" x14ac:dyDescent="0.25">
      <c r="A6268" t="s">
        <v>9165</v>
      </c>
      <c r="B6268" t="s">
        <v>9166</v>
      </c>
      <c r="C6268" t="s">
        <v>16196</v>
      </c>
      <c r="D6268" t="s">
        <v>21023</v>
      </c>
    </row>
    <row r="6269" spans="1:4" x14ac:dyDescent="0.25">
      <c r="A6269" t="s">
        <v>9175</v>
      </c>
      <c r="B6269" t="s">
        <v>9176</v>
      </c>
      <c r="C6269" t="s">
        <v>16196</v>
      </c>
      <c r="D6269" t="s">
        <v>21029</v>
      </c>
    </row>
    <row r="6270" spans="1:4" x14ac:dyDescent="0.25">
      <c r="A6270" t="s">
        <v>9179</v>
      </c>
      <c r="B6270" t="s">
        <v>9180</v>
      </c>
      <c r="C6270" t="s">
        <v>16196</v>
      </c>
      <c r="D6270" t="s">
        <v>21031</v>
      </c>
    </row>
    <row r="6271" spans="1:4" x14ac:dyDescent="0.25">
      <c r="A6271" t="s">
        <v>9213</v>
      </c>
      <c r="B6271" t="s">
        <v>9214</v>
      </c>
      <c r="C6271" t="s">
        <v>16196</v>
      </c>
      <c r="D6271" t="s">
        <v>21048</v>
      </c>
    </row>
    <row r="6272" spans="1:4" x14ac:dyDescent="0.25">
      <c r="A6272" t="s">
        <v>9224</v>
      </c>
      <c r="B6272" t="s">
        <v>9225</v>
      </c>
      <c r="C6272" t="s">
        <v>16196</v>
      </c>
      <c r="D6272" t="s">
        <v>21054</v>
      </c>
    </row>
    <row r="6273" spans="1:4" x14ac:dyDescent="0.25">
      <c r="A6273" t="s">
        <v>9237</v>
      </c>
      <c r="B6273" t="s">
        <v>9238</v>
      </c>
      <c r="C6273" t="s">
        <v>16196</v>
      </c>
      <c r="D6273" t="s">
        <v>21061</v>
      </c>
    </row>
    <row r="6274" spans="1:4" x14ac:dyDescent="0.25">
      <c r="A6274" t="s">
        <v>9239</v>
      </c>
      <c r="B6274" t="s">
        <v>9240</v>
      </c>
      <c r="C6274" t="s">
        <v>16196</v>
      </c>
      <c r="D6274" t="s">
        <v>21062</v>
      </c>
    </row>
    <row r="6275" spans="1:4" x14ac:dyDescent="0.25">
      <c r="A6275" t="s">
        <v>9266</v>
      </c>
      <c r="B6275" t="s">
        <v>9267</v>
      </c>
      <c r="C6275" t="s">
        <v>16196</v>
      </c>
      <c r="D6275" t="s">
        <v>21077</v>
      </c>
    </row>
    <row r="6276" spans="1:4" x14ac:dyDescent="0.25">
      <c r="A6276" t="s">
        <v>9274</v>
      </c>
      <c r="B6276" t="s">
        <v>9275</v>
      </c>
      <c r="C6276" t="s">
        <v>16196</v>
      </c>
      <c r="D6276" t="s">
        <v>21082</v>
      </c>
    </row>
    <row r="6277" spans="1:4" x14ac:dyDescent="0.25">
      <c r="A6277" t="s">
        <v>9278</v>
      </c>
      <c r="B6277" t="s">
        <v>9279</v>
      </c>
      <c r="C6277" t="s">
        <v>16196</v>
      </c>
      <c r="D6277" t="s">
        <v>21084</v>
      </c>
    </row>
    <row r="6278" spans="1:4" x14ac:dyDescent="0.25">
      <c r="A6278" t="s">
        <v>9280</v>
      </c>
      <c r="B6278" t="s">
        <v>9281</v>
      </c>
      <c r="C6278" t="s">
        <v>16196</v>
      </c>
      <c r="D6278" t="s">
        <v>21085</v>
      </c>
    </row>
    <row r="6279" spans="1:4" x14ac:dyDescent="0.25">
      <c r="A6279" t="s">
        <v>9342</v>
      </c>
      <c r="B6279" t="s">
        <v>9343</v>
      </c>
      <c r="C6279" t="s">
        <v>16196</v>
      </c>
      <c r="D6279" t="s">
        <v>21118</v>
      </c>
    </row>
    <row r="6280" spans="1:4" x14ac:dyDescent="0.25">
      <c r="A6280" t="s">
        <v>9362</v>
      </c>
      <c r="B6280" t="s">
        <v>9363</v>
      </c>
      <c r="C6280" t="s">
        <v>16196</v>
      </c>
      <c r="D6280" t="s">
        <v>21130</v>
      </c>
    </row>
    <row r="6281" spans="1:4" x14ac:dyDescent="0.25">
      <c r="A6281" t="s">
        <v>9364</v>
      </c>
      <c r="B6281" t="s">
        <v>9365</v>
      </c>
      <c r="C6281" t="s">
        <v>16196</v>
      </c>
      <c r="D6281" t="s">
        <v>21131</v>
      </c>
    </row>
    <row r="6282" spans="1:4" x14ac:dyDescent="0.25">
      <c r="A6282" t="s">
        <v>9366</v>
      </c>
      <c r="B6282" t="s">
        <v>9367</v>
      </c>
      <c r="C6282" t="s">
        <v>16196</v>
      </c>
      <c r="D6282" t="s">
        <v>21132</v>
      </c>
    </row>
    <row r="6283" spans="1:4" x14ac:dyDescent="0.25">
      <c r="A6283" t="s">
        <v>9370</v>
      </c>
      <c r="B6283" t="s">
        <v>9371</v>
      </c>
      <c r="C6283" t="s">
        <v>16196</v>
      </c>
      <c r="D6283" t="s">
        <v>21134</v>
      </c>
    </row>
    <row r="6284" spans="1:4" x14ac:dyDescent="0.25">
      <c r="A6284" t="s">
        <v>9372</v>
      </c>
      <c r="B6284" t="s">
        <v>9373</v>
      </c>
      <c r="C6284" t="s">
        <v>16196</v>
      </c>
      <c r="D6284" t="s">
        <v>21135</v>
      </c>
    </row>
    <row r="6285" spans="1:4" x14ac:dyDescent="0.25">
      <c r="A6285" t="s">
        <v>9382</v>
      </c>
      <c r="B6285" t="s">
        <v>9383</v>
      </c>
      <c r="C6285" t="s">
        <v>16196</v>
      </c>
      <c r="D6285" t="s">
        <v>21140</v>
      </c>
    </row>
    <row r="6286" spans="1:4" x14ac:dyDescent="0.25">
      <c r="A6286" t="s">
        <v>9392</v>
      </c>
      <c r="B6286" t="s">
        <v>9393</v>
      </c>
      <c r="C6286" t="s">
        <v>16196</v>
      </c>
      <c r="D6286" t="s">
        <v>21146</v>
      </c>
    </row>
    <row r="6287" spans="1:4" x14ac:dyDescent="0.25">
      <c r="A6287" t="s">
        <v>9400</v>
      </c>
      <c r="B6287" t="s">
        <v>9401</v>
      </c>
      <c r="C6287" t="s">
        <v>16196</v>
      </c>
      <c r="D6287" t="s">
        <v>21150</v>
      </c>
    </row>
    <row r="6288" spans="1:4" x14ac:dyDescent="0.25">
      <c r="A6288" t="s">
        <v>9408</v>
      </c>
      <c r="B6288" t="s">
        <v>9409</v>
      </c>
      <c r="C6288" t="s">
        <v>16196</v>
      </c>
      <c r="D6288" t="s">
        <v>21154</v>
      </c>
    </row>
    <row r="6289" spans="1:4" x14ac:dyDescent="0.25">
      <c r="A6289" t="s">
        <v>9438</v>
      </c>
      <c r="B6289" t="s">
        <v>9439</v>
      </c>
      <c r="C6289" t="s">
        <v>16196</v>
      </c>
      <c r="D6289" t="s">
        <v>21171</v>
      </c>
    </row>
    <row r="6290" spans="1:4" x14ac:dyDescent="0.25">
      <c r="A6290" t="s">
        <v>9449</v>
      </c>
      <c r="B6290" t="s">
        <v>9450</v>
      </c>
      <c r="C6290" t="s">
        <v>16196</v>
      </c>
      <c r="D6290" t="s">
        <v>21177</v>
      </c>
    </row>
    <row r="6291" spans="1:4" x14ac:dyDescent="0.25">
      <c r="A6291" t="s">
        <v>9459</v>
      </c>
      <c r="B6291" t="s">
        <v>9460</v>
      </c>
      <c r="C6291" t="s">
        <v>16196</v>
      </c>
      <c r="D6291" t="s">
        <v>21183</v>
      </c>
    </row>
    <row r="6292" spans="1:4" x14ac:dyDescent="0.25">
      <c r="A6292" t="s">
        <v>9461</v>
      </c>
      <c r="B6292" t="s">
        <v>9462</v>
      </c>
      <c r="C6292" t="s">
        <v>16196</v>
      </c>
      <c r="D6292" t="s">
        <v>21184</v>
      </c>
    </row>
    <row r="6293" spans="1:4" x14ac:dyDescent="0.25">
      <c r="A6293" t="s">
        <v>9475</v>
      </c>
      <c r="B6293" t="s">
        <v>9476</v>
      </c>
      <c r="C6293" t="s">
        <v>16196</v>
      </c>
      <c r="D6293" t="s">
        <v>21191</v>
      </c>
    </row>
    <row r="6294" spans="1:4" x14ac:dyDescent="0.25">
      <c r="A6294" t="s">
        <v>9477</v>
      </c>
      <c r="B6294" t="s">
        <v>9478</v>
      </c>
      <c r="C6294" t="s">
        <v>16196</v>
      </c>
      <c r="D6294" t="s">
        <v>21192</v>
      </c>
    </row>
    <row r="6295" spans="1:4" x14ac:dyDescent="0.25">
      <c r="A6295" t="s">
        <v>9483</v>
      </c>
      <c r="B6295" t="s">
        <v>9484</v>
      </c>
      <c r="C6295" t="s">
        <v>16196</v>
      </c>
      <c r="D6295" t="s">
        <v>21195</v>
      </c>
    </row>
    <row r="6296" spans="1:4" x14ac:dyDescent="0.25">
      <c r="A6296" t="s">
        <v>9495</v>
      </c>
      <c r="B6296" t="s">
        <v>9496</v>
      </c>
      <c r="C6296" t="s">
        <v>16196</v>
      </c>
      <c r="D6296" t="s">
        <v>21201</v>
      </c>
    </row>
    <row r="6297" spans="1:4" x14ac:dyDescent="0.25">
      <c r="A6297" t="s">
        <v>9512</v>
      </c>
      <c r="B6297" t="s">
        <v>9513</v>
      </c>
      <c r="C6297" t="s">
        <v>16196</v>
      </c>
      <c r="D6297" t="s">
        <v>21211</v>
      </c>
    </row>
    <row r="6298" spans="1:4" x14ac:dyDescent="0.25">
      <c r="A6298" t="s">
        <v>9516</v>
      </c>
      <c r="B6298" t="s">
        <v>9517</v>
      </c>
      <c r="C6298" t="s">
        <v>16196</v>
      </c>
      <c r="D6298" t="s">
        <v>21213</v>
      </c>
    </row>
    <row r="6299" spans="1:4" x14ac:dyDescent="0.25">
      <c r="A6299" t="s">
        <v>9563</v>
      </c>
      <c r="B6299" t="s">
        <v>9564</v>
      </c>
      <c r="C6299" t="s">
        <v>16196</v>
      </c>
      <c r="D6299" t="s">
        <v>21238</v>
      </c>
    </row>
    <row r="6300" spans="1:4" x14ac:dyDescent="0.25">
      <c r="A6300" t="s">
        <v>9606</v>
      </c>
      <c r="B6300" t="s">
        <v>9607</v>
      </c>
      <c r="C6300" t="s">
        <v>16196</v>
      </c>
      <c r="D6300" t="s">
        <v>21260</v>
      </c>
    </row>
    <row r="6301" spans="1:4" x14ac:dyDescent="0.25">
      <c r="A6301" t="s">
        <v>9608</v>
      </c>
      <c r="B6301" t="s">
        <v>9609</v>
      </c>
      <c r="C6301" t="s">
        <v>16196</v>
      </c>
      <c r="D6301" t="s">
        <v>21261</v>
      </c>
    </row>
    <row r="6302" spans="1:4" x14ac:dyDescent="0.25">
      <c r="A6302" t="s">
        <v>9614</v>
      </c>
      <c r="B6302" t="s">
        <v>9615</v>
      </c>
      <c r="C6302" t="s">
        <v>16196</v>
      </c>
      <c r="D6302" t="s">
        <v>21264</v>
      </c>
    </row>
    <row r="6303" spans="1:4" x14ac:dyDescent="0.25">
      <c r="A6303" t="s">
        <v>9616</v>
      </c>
      <c r="B6303" t="s">
        <v>9617</v>
      </c>
      <c r="C6303" t="s">
        <v>16196</v>
      </c>
      <c r="D6303" t="s">
        <v>21265</v>
      </c>
    </row>
    <row r="6304" spans="1:4" x14ac:dyDescent="0.25">
      <c r="A6304" t="s">
        <v>9624</v>
      </c>
      <c r="B6304" t="s">
        <v>9625</v>
      </c>
      <c r="C6304" t="s">
        <v>16196</v>
      </c>
      <c r="D6304" t="s">
        <v>21270</v>
      </c>
    </row>
    <row r="6305" spans="1:4" x14ac:dyDescent="0.25">
      <c r="A6305" t="s">
        <v>9626</v>
      </c>
      <c r="B6305" t="s">
        <v>9627</v>
      </c>
      <c r="C6305" t="s">
        <v>16196</v>
      </c>
      <c r="D6305" t="s">
        <v>21271</v>
      </c>
    </row>
    <row r="6306" spans="1:4" x14ac:dyDescent="0.25">
      <c r="A6306" t="s">
        <v>9628</v>
      </c>
      <c r="B6306" t="s">
        <v>9629</v>
      </c>
      <c r="C6306" t="s">
        <v>16196</v>
      </c>
      <c r="D6306" t="s">
        <v>21272</v>
      </c>
    </row>
    <row r="6307" spans="1:4" x14ac:dyDescent="0.25">
      <c r="A6307" t="s">
        <v>9632</v>
      </c>
      <c r="B6307" t="s">
        <v>9633</v>
      </c>
      <c r="C6307" t="s">
        <v>16196</v>
      </c>
      <c r="D6307" t="s">
        <v>21274</v>
      </c>
    </row>
    <row r="6308" spans="1:4" x14ac:dyDescent="0.25">
      <c r="A6308" t="s">
        <v>9684</v>
      </c>
      <c r="B6308" t="s">
        <v>9685</v>
      </c>
      <c r="C6308" t="s">
        <v>16196</v>
      </c>
      <c r="D6308" t="s">
        <v>21304</v>
      </c>
    </row>
    <row r="6309" spans="1:4" x14ac:dyDescent="0.25">
      <c r="A6309" t="s">
        <v>9708</v>
      </c>
      <c r="B6309" t="s">
        <v>9709</v>
      </c>
      <c r="C6309" t="s">
        <v>16196</v>
      </c>
      <c r="D6309" t="s">
        <v>21317</v>
      </c>
    </row>
    <row r="6310" spans="1:4" x14ac:dyDescent="0.25">
      <c r="A6310" t="s">
        <v>9712</v>
      </c>
      <c r="B6310" t="s">
        <v>9713</v>
      </c>
      <c r="C6310" t="s">
        <v>16196</v>
      </c>
      <c r="D6310" t="s">
        <v>21319</v>
      </c>
    </row>
    <row r="6311" spans="1:4" x14ac:dyDescent="0.25">
      <c r="A6311" t="s">
        <v>9720</v>
      </c>
      <c r="B6311" t="s">
        <v>9721</v>
      </c>
      <c r="C6311" t="s">
        <v>16196</v>
      </c>
      <c r="D6311" t="s">
        <v>21324</v>
      </c>
    </row>
    <row r="6312" spans="1:4" x14ac:dyDescent="0.25">
      <c r="A6312" t="s">
        <v>9724</v>
      </c>
      <c r="B6312" t="s">
        <v>9725</v>
      </c>
      <c r="C6312" t="s">
        <v>16196</v>
      </c>
      <c r="D6312" t="s">
        <v>21326</v>
      </c>
    </row>
    <row r="6313" spans="1:4" x14ac:dyDescent="0.25">
      <c r="A6313" t="s">
        <v>9722</v>
      </c>
      <c r="B6313" t="s">
        <v>9723</v>
      </c>
      <c r="C6313" t="s">
        <v>16196</v>
      </c>
      <c r="D6313" t="s">
        <v>21325</v>
      </c>
    </row>
    <row r="6314" spans="1:4" x14ac:dyDescent="0.25">
      <c r="A6314" t="s">
        <v>9740</v>
      </c>
      <c r="B6314" t="s">
        <v>9741</v>
      </c>
      <c r="C6314" t="s">
        <v>16196</v>
      </c>
      <c r="D6314" t="s">
        <v>21334</v>
      </c>
    </row>
    <row r="6315" spans="1:4" x14ac:dyDescent="0.25">
      <c r="A6315" t="s">
        <v>9746</v>
      </c>
      <c r="B6315" t="s">
        <v>9747</v>
      </c>
      <c r="C6315" t="s">
        <v>16196</v>
      </c>
      <c r="D6315" t="s">
        <v>21337</v>
      </c>
    </row>
    <row r="6316" spans="1:4" x14ac:dyDescent="0.25">
      <c r="A6316" t="s">
        <v>9748</v>
      </c>
      <c r="B6316" t="s">
        <v>9749</v>
      </c>
      <c r="C6316" t="s">
        <v>16196</v>
      </c>
      <c r="D6316" t="s">
        <v>21338</v>
      </c>
    </row>
    <row r="6317" spans="1:4" x14ac:dyDescent="0.25">
      <c r="A6317" t="s">
        <v>9766</v>
      </c>
      <c r="B6317" t="s">
        <v>9767</v>
      </c>
      <c r="C6317" t="s">
        <v>16196</v>
      </c>
      <c r="D6317" t="s">
        <v>21347</v>
      </c>
    </row>
    <row r="6318" spans="1:4" x14ac:dyDescent="0.25">
      <c r="A6318" t="s">
        <v>9778</v>
      </c>
      <c r="B6318" t="s">
        <v>9779</v>
      </c>
      <c r="C6318" t="s">
        <v>16196</v>
      </c>
      <c r="D6318" t="s">
        <v>21353</v>
      </c>
    </row>
    <row r="6319" spans="1:4" x14ac:dyDescent="0.25">
      <c r="A6319" t="s">
        <v>9780</v>
      </c>
      <c r="B6319" t="s">
        <v>9781</v>
      </c>
      <c r="C6319" t="s">
        <v>16196</v>
      </c>
      <c r="D6319" t="s">
        <v>21354</v>
      </c>
    </row>
    <row r="6320" spans="1:4" x14ac:dyDescent="0.25">
      <c r="A6320" t="s">
        <v>9802</v>
      </c>
      <c r="B6320" t="s">
        <v>9803</v>
      </c>
      <c r="C6320" t="s">
        <v>16196</v>
      </c>
      <c r="D6320" t="s">
        <v>21365</v>
      </c>
    </row>
    <row r="6321" spans="1:4" x14ac:dyDescent="0.25">
      <c r="A6321" t="s">
        <v>9827</v>
      </c>
      <c r="B6321" t="s">
        <v>9828</v>
      </c>
      <c r="C6321" t="s">
        <v>16196</v>
      </c>
      <c r="D6321" t="s">
        <v>21378</v>
      </c>
    </row>
    <row r="6322" spans="1:4" x14ac:dyDescent="0.25">
      <c r="A6322" t="s">
        <v>9858</v>
      </c>
      <c r="B6322" t="s">
        <v>9859</v>
      </c>
      <c r="C6322" t="s">
        <v>16196</v>
      </c>
      <c r="D6322" t="s">
        <v>21395</v>
      </c>
    </row>
    <row r="6323" spans="1:4" x14ac:dyDescent="0.25">
      <c r="A6323" t="s">
        <v>9860</v>
      </c>
      <c r="B6323" t="s">
        <v>9861</v>
      </c>
      <c r="C6323" t="s">
        <v>16196</v>
      </c>
      <c r="D6323" t="s">
        <v>21396</v>
      </c>
    </row>
    <row r="6324" spans="1:4" x14ac:dyDescent="0.25">
      <c r="A6324" t="s">
        <v>9946</v>
      </c>
      <c r="B6324" t="s">
        <v>9947</v>
      </c>
      <c r="C6324" t="s">
        <v>16196</v>
      </c>
      <c r="D6324" t="s">
        <v>21443</v>
      </c>
    </row>
    <row r="6325" spans="1:4" x14ac:dyDescent="0.25">
      <c r="A6325" t="s">
        <v>9954</v>
      </c>
      <c r="B6325" t="s">
        <v>9955</v>
      </c>
      <c r="C6325" t="s">
        <v>16196</v>
      </c>
      <c r="D6325" t="s">
        <v>21447</v>
      </c>
    </row>
    <row r="6326" spans="1:4" x14ac:dyDescent="0.25">
      <c r="A6326" t="s">
        <v>9979</v>
      </c>
      <c r="B6326" t="s">
        <v>9980</v>
      </c>
      <c r="C6326" t="s">
        <v>16196</v>
      </c>
      <c r="D6326" t="s">
        <v>21461</v>
      </c>
    </row>
    <row r="6327" spans="1:4" x14ac:dyDescent="0.25">
      <c r="A6327" t="s">
        <v>9981</v>
      </c>
      <c r="B6327" t="s">
        <v>9982</v>
      </c>
      <c r="C6327" t="s">
        <v>16196</v>
      </c>
      <c r="D6327" t="s">
        <v>21462</v>
      </c>
    </row>
    <row r="6328" spans="1:4" x14ac:dyDescent="0.25">
      <c r="A6328" t="s">
        <v>9987</v>
      </c>
      <c r="B6328" t="s">
        <v>9988</v>
      </c>
      <c r="C6328" t="s">
        <v>16196</v>
      </c>
      <c r="D6328" t="s">
        <v>21465</v>
      </c>
    </row>
    <row r="6329" spans="1:4" x14ac:dyDescent="0.25">
      <c r="A6329" t="s">
        <v>9993</v>
      </c>
      <c r="B6329" t="s">
        <v>9994</v>
      </c>
      <c r="C6329" t="s">
        <v>16196</v>
      </c>
      <c r="D6329" t="s">
        <v>21468</v>
      </c>
    </row>
    <row r="6330" spans="1:4" x14ac:dyDescent="0.25">
      <c r="A6330" t="s">
        <v>10000</v>
      </c>
      <c r="B6330" t="s">
        <v>10001</v>
      </c>
      <c r="C6330" t="s">
        <v>16196</v>
      </c>
      <c r="D6330" t="s">
        <v>21473</v>
      </c>
    </row>
    <row r="6331" spans="1:4" x14ac:dyDescent="0.25">
      <c r="A6331" t="s">
        <v>10004</v>
      </c>
      <c r="B6331" t="s">
        <v>10005</v>
      </c>
      <c r="C6331" t="s">
        <v>16196</v>
      </c>
      <c r="D6331" t="s">
        <v>21475</v>
      </c>
    </row>
    <row r="6332" spans="1:4" x14ac:dyDescent="0.25">
      <c r="A6332" t="s">
        <v>10034</v>
      </c>
      <c r="B6332" t="s">
        <v>10035</v>
      </c>
      <c r="C6332" t="s">
        <v>16196</v>
      </c>
      <c r="D6332" t="s">
        <v>21491</v>
      </c>
    </row>
    <row r="6333" spans="1:4" x14ac:dyDescent="0.25">
      <c r="A6333" t="s">
        <v>10067</v>
      </c>
      <c r="B6333" t="s">
        <v>10068</v>
      </c>
      <c r="C6333" t="s">
        <v>16196</v>
      </c>
      <c r="D6333" t="s">
        <v>21507</v>
      </c>
    </row>
    <row r="6334" spans="1:4" x14ac:dyDescent="0.25">
      <c r="A6334" t="s">
        <v>10077</v>
      </c>
      <c r="B6334" t="s">
        <v>10078</v>
      </c>
      <c r="C6334" t="s">
        <v>16196</v>
      </c>
      <c r="D6334" t="s">
        <v>21512</v>
      </c>
    </row>
    <row r="6335" spans="1:4" x14ac:dyDescent="0.25">
      <c r="A6335" t="s">
        <v>10089</v>
      </c>
      <c r="B6335" t="s">
        <v>10090</v>
      </c>
      <c r="C6335" t="s">
        <v>16196</v>
      </c>
      <c r="D6335" t="s">
        <v>21519</v>
      </c>
    </row>
    <row r="6336" spans="1:4" x14ac:dyDescent="0.25">
      <c r="A6336" t="s">
        <v>10105</v>
      </c>
      <c r="B6336" t="s">
        <v>10106</v>
      </c>
      <c r="C6336" t="s">
        <v>16196</v>
      </c>
      <c r="D6336" t="s">
        <v>21528</v>
      </c>
    </row>
    <row r="6337" spans="1:4" x14ac:dyDescent="0.25">
      <c r="A6337" t="s">
        <v>10107</v>
      </c>
      <c r="B6337" t="s">
        <v>10108</v>
      </c>
      <c r="C6337" t="s">
        <v>16196</v>
      </c>
      <c r="D6337" t="s">
        <v>21529</v>
      </c>
    </row>
    <row r="6338" spans="1:4" x14ac:dyDescent="0.25">
      <c r="A6338" t="s">
        <v>10121</v>
      </c>
      <c r="B6338" t="s">
        <v>10122</v>
      </c>
      <c r="C6338" t="s">
        <v>16196</v>
      </c>
      <c r="D6338" t="s">
        <v>21536</v>
      </c>
    </row>
    <row r="6339" spans="1:4" x14ac:dyDescent="0.25">
      <c r="A6339" t="s">
        <v>10184</v>
      </c>
      <c r="B6339" t="s">
        <v>10185</v>
      </c>
      <c r="C6339" t="s">
        <v>16196</v>
      </c>
      <c r="D6339" t="s">
        <v>21571</v>
      </c>
    </row>
    <row r="6340" spans="1:4" x14ac:dyDescent="0.25">
      <c r="A6340" t="s">
        <v>10204</v>
      </c>
      <c r="B6340" t="s">
        <v>10205</v>
      </c>
      <c r="C6340" t="s">
        <v>16196</v>
      </c>
      <c r="D6340" t="s">
        <v>21581</v>
      </c>
    </row>
    <row r="6341" spans="1:4" x14ac:dyDescent="0.25">
      <c r="A6341" t="s">
        <v>10214</v>
      </c>
      <c r="B6341" t="s">
        <v>10215</v>
      </c>
      <c r="C6341" t="s">
        <v>16196</v>
      </c>
      <c r="D6341" t="s">
        <v>21587</v>
      </c>
    </row>
    <row r="6342" spans="1:4" x14ac:dyDescent="0.25">
      <c r="A6342" t="s">
        <v>10218</v>
      </c>
      <c r="B6342" t="s">
        <v>10219</v>
      </c>
      <c r="C6342" t="s">
        <v>16196</v>
      </c>
      <c r="D6342" t="s">
        <v>21589</v>
      </c>
    </row>
    <row r="6343" spans="1:4" x14ac:dyDescent="0.25">
      <c r="A6343" t="s">
        <v>10216</v>
      </c>
      <c r="B6343" t="s">
        <v>10217</v>
      </c>
      <c r="C6343" t="s">
        <v>16196</v>
      </c>
      <c r="D6343" t="s">
        <v>21588</v>
      </c>
    </row>
    <row r="6344" spans="1:4" x14ac:dyDescent="0.25">
      <c r="A6344" t="s">
        <v>10226</v>
      </c>
      <c r="B6344" t="s">
        <v>10227</v>
      </c>
      <c r="C6344" t="s">
        <v>16196</v>
      </c>
      <c r="D6344" t="s">
        <v>21593</v>
      </c>
    </row>
    <row r="6345" spans="1:4" x14ac:dyDescent="0.25">
      <c r="A6345" t="s">
        <v>10231</v>
      </c>
      <c r="B6345" t="s">
        <v>10232</v>
      </c>
      <c r="C6345" t="s">
        <v>16196</v>
      </c>
      <c r="D6345" t="s">
        <v>21596</v>
      </c>
    </row>
    <row r="6346" spans="1:4" x14ac:dyDescent="0.25">
      <c r="A6346" t="s">
        <v>10280</v>
      </c>
      <c r="B6346" t="s">
        <v>10281</v>
      </c>
      <c r="C6346" t="s">
        <v>16196</v>
      </c>
      <c r="D6346" t="s">
        <v>21621</v>
      </c>
    </row>
    <row r="6347" spans="1:4" x14ac:dyDescent="0.25">
      <c r="A6347" t="s">
        <v>10325</v>
      </c>
      <c r="B6347" t="s">
        <v>10326</v>
      </c>
      <c r="C6347" t="s">
        <v>16196</v>
      </c>
      <c r="D6347" t="s">
        <v>21644</v>
      </c>
    </row>
    <row r="6348" spans="1:4" x14ac:dyDescent="0.25">
      <c r="A6348" t="s">
        <v>10331</v>
      </c>
      <c r="B6348" t="s">
        <v>10332</v>
      </c>
      <c r="C6348" t="s">
        <v>16196</v>
      </c>
      <c r="D6348" t="s">
        <v>21647</v>
      </c>
    </row>
    <row r="6349" spans="1:4" x14ac:dyDescent="0.25">
      <c r="A6349" t="s">
        <v>10412</v>
      </c>
      <c r="B6349" t="s">
        <v>10413</v>
      </c>
      <c r="C6349" t="s">
        <v>16196</v>
      </c>
      <c r="D6349" t="s">
        <v>21689</v>
      </c>
    </row>
    <row r="6350" spans="1:4" x14ac:dyDescent="0.25">
      <c r="A6350" t="s">
        <v>10424</v>
      </c>
      <c r="B6350" t="s">
        <v>10425</v>
      </c>
      <c r="C6350" t="s">
        <v>16196</v>
      </c>
      <c r="D6350" t="s">
        <v>21695</v>
      </c>
    </row>
    <row r="6351" spans="1:4" x14ac:dyDescent="0.25">
      <c r="A6351" t="s">
        <v>10470</v>
      </c>
      <c r="B6351" t="s">
        <v>10471</v>
      </c>
      <c r="C6351" t="s">
        <v>16196</v>
      </c>
      <c r="D6351" t="s">
        <v>21719</v>
      </c>
    </row>
    <row r="6352" spans="1:4" x14ac:dyDescent="0.25">
      <c r="A6352" t="s">
        <v>10474</v>
      </c>
      <c r="B6352" t="s">
        <v>10475</v>
      </c>
      <c r="C6352" t="s">
        <v>16196</v>
      </c>
      <c r="D6352" t="s">
        <v>21721</v>
      </c>
    </row>
    <row r="6353" spans="1:4" x14ac:dyDescent="0.25">
      <c r="A6353" t="s">
        <v>10484</v>
      </c>
      <c r="B6353" t="s">
        <v>10485</v>
      </c>
      <c r="C6353" t="s">
        <v>16196</v>
      </c>
      <c r="D6353" t="s">
        <v>21726</v>
      </c>
    </row>
    <row r="6354" spans="1:4" x14ac:dyDescent="0.25">
      <c r="A6354" t="s">
        <v>10488</v>
      </c>
      <c r="B6354" t="s">
        <v>10489</v>
      </c>
      <c r="C6354" t="s">
        <v>16196</v>
      </c>
      <c r="D6354" t="s">
        <v>21728</v>
      </c>
    </row>
    <row r="6355" spans="1:4" x14ac:dyDescent="0.25">
      <c r="A6355" t="s">
        <v>10497</v>
      </c>
      <c r="B6355" t="s">
        <v>10498</v>
      </c>
      <c r="C6355" t="s">
        <v>16196</v>
      </c>
      <c r="D6355" t="s">
        <v>21733</v>
      </c>
    </row>
    <row r="6356" spans="1:4" x14ac:dyDescent="0.25">
      <c r="A6356" t="s">
        <v>10606</v>
      </c>
      <c r="B6356" t="s">
        <v>10607</v>
      </c>
      <c r="C6356" t="s">
        <v>16196</v>
      </c>
      <c r="D6356" t="s">
        <v>21792</v>
      </c>
    </row>
    <row r="6357" spans="1:4" x14ac:dyDescent="0.25">
      <c r="A6357" t="s">
        <v>10608</v>
      </c>
      <c r="B6357" t="s">
        <v>10609</v>
      </c>
      <c r="C6357" t="s">
        <v>16196</v>
      </c>
      <c r="D6357" t="s">
        <v>21793</v>
      </c>
    </row>
    <row r="6358" spans="1:4" x14ac:dyDescent="0.25">
      <c r="A6358" t="s">
        <v>10612</v>
      </c>
      <c r="B6358" t="s">
        <v>10613</v>
      </c>
      <c r="C6358" t="s">
        <v>16196</v>
      </c>
      <c r="D6358" t="s">
        <v>21795</v>
      </c>
    </row>
    <row r="6359" spans="1:4" x14ac:dyDescent="0.25">
      <c r="A6359" t="s">
        <v>10622</v>
      </c>
      <c r="B6359" t="s">
        <v>10623</v>
      </c>
      <c r="C6359" t="s">
        <v>16196</v>
      </c>
      <c r="D6359" t="s">
        <v>21800</v>
      </c>
    </row>
    <row r="6360" spans="1:4" x14ac:dyDescent="0.25">
      <c r="A6360" t="s">
        <v>10640</v>
      </c>
      <c r="B6360" t="s">
        <v>10641</v>
      </c>
      <c r="C6360" t="s">
        <v>16196</v>
      </c>
      <c r="D6360" t="s">
        <v>21809</v>
      </c>
    </row>
    <row r="6361" spans="1:4" x14ac:dyDescent="0.25">
      <c r="A6361" t="s">
        <v>10644</v>
      </c>
      <c r="B6361" t="s">
        <v>10645</v>
      </c>
      <c r="C6361" t="s">
        <v>16196</v>
      </c>
      <c r="D6361" t="s">
        <v>21811</v>
      </c>
    </row>
    <row r="6362" spans="1:4" x14ac:dyDescent="0.25">
      <c r="A6362" t="s">
        <v>10648</v>
      </c>
      <c r="B6362" t="s">
        <v>10649</v>
      </c>
      <c r="C6362" t="s">
        <v>16196</v>
      </c>
      <c r="D6362" t="s">
        <v>21813</v>
      </c>
    </row>
    <row r="6363" spans="1:4" x14ac:dyDescent="0.25">
      <c r="A6363" t="s">
        <v>10654</v>
      </c>
      <c r="B6363" t="s">
        <v>10655</v>
      </c>
      <c r="C6363" t="s">
        <v>16196</v>
      </c>
      <c r="D6363" t="s">
        <v>21816</v>
      </c>
    </row>
    <row r="6364" spans="1:4" x14ac:dyDescent="0.25">
      <c r="A6364" t="s">
        <v>10670</v>
      </c>
      <c r="B6364" t="s">
        <v>10671</v>
      </c>
      <c r="C6364" t="s">
        <v>16196</v>
      </c>
      <c r="D6364" t="s">
        <v>21824</v>
      </c>
    </row>
    <row r="6365" spans="1:4" x14ac:dyDescent="0.25">
      <c r="A6365" t="s">
        <v>10700</v>
      </c>
      <c r="B6365" t="s">
        <v>10701</v>
      </c>
      <c r="C6365" t="s">
        <v>16196</v>
      </c>
      <c r="D6365" t="s">
        <v>21840</v>
      </c>
    </row>
    <row r="6366" spans="1:4" x14ac:dyDescent="0.25">
      <c r="A6366" t="s">
        <v>10708</v>
      </c>
      <c r="B6366" t="s">
        <v>10709</v>
      </c>
      <c r="C6366" t="s">
        <v>16196</v>
      </c>
      <c r="D6366" t="s">
        <v>21844</v>
      </c>
    </row>
    <row r="6367" spans="1:4" x14ac:dyDescent="0.25">
      <c r="A6367" t="s">
        <v>10678</v>
      </c>
      <c r="B6367" t="s">
        <v>10679</v>
      </c>
      <c r="C6367" t="s">
        <v>16196</v>
      </c>
      <c r="D6367" t="s">
        <v>21829</v>
      </c>
    </row>
    <row r="6368" spans="1:4" x14ac:dyDescent="0.25">
      <c r="A6368" t="s">
        <v>10728</v>
      </c>
      <c r="B6368" t="s">
        <v>10729</v>
      </c>
      <c r="C6368" t="s">
        <v>16196</v>
      </c>
      <c r="D6368" t="s">
        <v>21855</v>
      </c>
    </row>
    <row r="6369" spans="1:4" x14ac:dyDescent="0.25">
      <c r="A6369" t="s">
        <v>10744</v>
      </c>
      <c r="B6369" t="s">
        <v>10745</v>
      </c>
      <c r="C6369" t="s">
        <v>16196</v>
      </c>
      <c r="D6369" t="s">
        <v>21863</v>
      </c>
    </row>
    <row r="6370" spans="1:4" x14ac:dyDescent="0.25">
      <c r="A6370" t="s">
        <v>10666</v>
      </c>
      <c r="B6370" t="s">
        <v>10667</v>
      </c>
      <c r="C6370" t="s">
        <v>16196</v>
      </c>
      <c r="D6370" t="s">
        <v>21822</v>
      </c>
    </row>
    <row r="6371" spans="1:4" x14ac:dyDescent="0.25">
      <c r="A6371" t="s">
        <v>10821</v>
      </c>
      <c r="B6371" t="s">
        <v>10822</v>
      </c>
      <c r="C6371" t="s">
        <v>16196</v>
      </c>
      <c r="D6371" t="s">
        <v>21905</v>
      </c>
    </row>
    <row r="6372" spans="1:4" x14ac:dyDescent="0.25">
      <c r="A6372" t="s">
        <v>10801</v>
      </c>
      <c r="B6372" t="s">
        <v>10802</v>
      </c>
      <c r="C6372" t="s">
        <v>16196</v>
      </c>
      <c r="D6372" t="s">
        <v>21894</v>
      </c>
    </row>
    <row r="6373" spans="1:4" x14ac:dyDescent="0.25">
      <c r="A6373" t="s">
        <v>10831</v>
      </c>
      <c r="B6373" t="s">
        <v>10832</v>
      </c>
      <c r="C6373" t="s">
        <v>16196</v>
      </c>
      <c r="D6373" t="s">
        <v>21911</v>
      </c>
    </row>
    <row r="6374" spans="1:4" x14ac:dyDescent="0.25">
      <c r="A6374" t="s">
        <v>10835</v>
      </c>
      <c r="B6374" t="s">
        <v>10836</v>
      </c>
      <c r="C6374" t="s">
        <v>16196</v>
      </c>
      <c r="D6374" t="s">
        <v>21913</v>
      </c>
    </row>
    <row r="6375" spans="1:4" x14ac:dyDescent="0.25">
      <c r="A6375" t="s">
        <v>10867</v>
      </c>
      <c r="B6375" t="s">
        <v>10868</v>
      </c>
      <c r="C6375" t="s">
        <v>16196</v>
      </c>
      <c r="D6375" t="s">
        <v>21929</v>
      </c>
    </row>
    <row r="6376" spans="1:4" x14ac:dyDescent="0.25">
      <c r="A6376" t="s">
        <v>10881</v>
      </c>
      <c r="B6376" t="s">
        <v>10882</v>
      </c>
      <c r="C6376" t="s">
        <v>16196</v>
      </c>
      <c r="D6376" t="s">
        <v>21936</v>
      </c>
    </row>
    <row r="6377" spans="1:4" x14ac:dyDescent="0.25">
      <c r="A6377" t="s">
        <v>10887</v>
      </c>
      <c r="B6377" t="s">
        <v>10888</v>
      </c>
      <c r="C6377" t="s">
        <v>16196</v>
      </c>
      <c r="D6377" t="s">
        <v>21939</v>
      </c>
    </row>
    <row r="6378" spans="1:4" x14ac:dyDescent="0.25">
      <c r="A6378" t="s">
        <v>10889</v>
      </c>
      <c r="B6378" t="s">
        <v>10890</v>
      </c>
      <c r="C6378" t="s">
        <v>16196</v>
      </c>
      <c r="D6378" t="s">
        <v>21940</v>
      </c>
    </row>
    <row r="6379" spans="1:4" x14ac:dyDescent="0.25">
      <c r="A6379" t="s">
        <v>10908</v>
      </c>
      <c r="B6379" t="s">
        <v>10909</v>
      </c>
      <c r="C6379" t="s">
        <v>16196</v>
      </c>
      <c r="D6379" t="s">
        <v>21950</v>
      </c>
    </row>
    <row r="6380" spans="1:4" x14ac:dyDescent="0.25">
      <c r="A6380" t="s">
        <v>10912</v>
      </c>
      <c r="B6380" t="s">
        <v>10913</v>
      </c>
      <c r="C6380" t="s">
        <v>16196</v>
      </c>
      <c r="D6380" t="s">
        <v>21952</v>
      </c>
    </row>
    <row r="6381" spans="1:4" x14ac:dyDescent="0.25">
      <c r="A6381" t="s">
        <v>10950</v>
      </c>
      <c r="B6381" t="s">
        <v>10951</v>
      </c>
      <c r="C6381" t="s">
        <v>16196</v>
      </c>
      <c r="D6381" t="s">
        <v>21971</v>
      </c>
    </row>
    <row r="6382" spans="1:4" x14ac:dyDescent="0.25">
      <c r="A6382" t="s">
        <v>10976</v>
      </c>
      <c r="B6382" t="s">
        <v>10977</v>
      </c>
      <c r="C6382" t="s">
        <v>16196</v>
      </c>
      <c r="D6382" t="s">
        <v>21984</v>
      </c>
    </row>
    <row r="6383" spans="1:4" x14ac:dyDescent="0.25">
      <c r="A6383" t="s">
        <v>10978</v>
      </c>
      <c r="B6383" t="s">
        <v>10979</v>
      </c>
      <c r="C6383" t="s">
        <v>16196</v>
      </c>
      <c r="D6383" t="s">
        <v>21985</v>
      </c>
    </row>
    <row r="6384" spans="1:4" x14ac:dyDescent="0.25">
      <c r="A6384" t="s">
        <v>10982</v>
      </c>
      <c r="B6384" t="s">
        <v>10983</v>
      </c>
      <c r="C6384" t="s">
        <v>16196</v>
      </c>
      <c r="D6384" t="s">
        <v>21987</v>
      </c>
    </row>
    <row r="6385" spans="1:4" x14ac:dyDescent="0.25">
      <c r="A6385" t="s">
        <v>10962</v>
      </c>
      <c r="B6385" t="s">
        <v>10963</v>
      </c>
      <c r="C6385" t="s">
        <v>16196</v>
      </c>
      <c r="D6385" t="s">
        <v>21977</v>
      </c>
    </row>
    <row r="6386" spans="1:4" x14ac:dyDescent="0.25">
      <c r="A6386" t="s">
        <v>11004</v>
      </c>
      <c r="B6386" t="s">
        <v>11005</v>
      </c>
      <c r="C6386" t="s">
        <v>16196</v>
      </c>
      <c r="D6386" t="s">
        <v>21998</v>
      </c>
    </row>
    <row r="6387" spans="1:4" x14ac:dyDescent="0.25">
      <c r="A6387" t="s">
        <v>11012</v>
      </c>
      <c r="B6387" t="s">
        <v>11013</v>
      </c>
      <c r="C6387" t="s">
        <v>16196</v>
      </c>
      <c r="D6387" t="s">
        <v>22002</v>
      </c>
    </row>
    <row r="6388" spans="1:4" x14ac:dyDescent="0.25">
      <c r="A6388" t="s">
        <v>11022</v>
      </c>
      <c r="B6388" t="s">
        <v>11023</v>
      </c>
      <c r="C6388" t="s">
        <v>16196</v>
      </c>
      <c r="D6388" t="s">
        <v>22007</v>
      </c>
    </row>
    <row r="6389" spans="1:4" x14ac:dyDescent="0.25">
      <c r="A6389" t="s">
        <v>11044</v>
      </c>
      <c r="B6389" t="s">
        <v>11045</v>
      </c>
      <c r="C6389" t="s">
        <v>16196</v>
      </c>
      <c r="D6389" t="s">
        <v>22018</v>
      </c>
    </row>
    <row r="6390" spans="1:4" x14ac:dyDescent="0.25">
      <c r="A6390" t="s">
        <v>11050</v>
      </c>
      <c r="B6390" t="s">
        <v>11051</v>
      </c>
      <c r="C6390" t="s">
        <v>16196</v>
      </c>
      <c r="D6390" t="s">
        <v>22021</v>
      </c>
    </row>
    <row r="6391" spans="1:4" x14ac:dyDescent="0.25">
      <c r="A6391" t="s">
        <v>11052</v>
      </c>
      <c r="B6391" t="s">
        <v>11053</v>
      </c>
      <c r="C6391" t="s">
        <v>16196</v>
      </c>
      <c r="D6391" t="s">
        <v>22022</v>
      </c>
    </row>
    <row r="6392" spans="1:4" x14ac:dyDescent="0.25">
      <c r="A6392" t="s">
        <v>11060</v>
      </c>
      <c r="B6392" t="s">
        <v>11061</v>
      </c>
      <c r="C6392" t="s">
        <v>16196</v>
      </c>
      <c r="D6392" t="s">
        <v>22026</v>
      </c>
    </row>
    <row r="6393" spans="1:4" x14ac:dyDescent="0.25">
      <c r="A6393" t="s">
        <v>11089</v>
      </c>
      <c r="B6393" t="s">
        <v>11090</v>
      </c>
      <c r="C6393" t="s">
        <v>16196</v>
      </c>
      <c r="D6393" t="s">
        <v>22040</v>
      </c>
    </row>
    <row r="6394" spans="1:4" x14ac:dyDescent="0.25">
      <c r="A6394" t="s">
        <v>11099</v>
      </c>
      <c r="B6394" t="s">
        <v>11100</v>
      </c>
      <c r="C6394" t="s">
        <v>16196</v>
      </c>
      <c r="D6394" t="s">
        <v>22045</v>
      </c>
    </row>
    <row r="6395" spans="1:4" x14ac:dyDescent="0.25">
      <c r="A6395" t="s">
        <v>11105</v>
      </c>
      <c r="B6395" t="s">
        <v>11106</v>
      </c>
      <c r="C6395" t="s">
        <v>16196</v>
      </c>
      <c r="D6395" t="s">
        <v>22048</v>
      </c>
    </row>
    <row r="6396" spans="1:4" x14ac:dyDescent="0.25">
      <c r="A6396" t="s">
        <v>11111</v>
      </c>
      <c r="B6396" t="s">
        <v>11112</v>
      </c>
      <c r="C6396" t="s">
        <v>16196</v>
      </c>
      <c r="D6396" t="s">
        <v>22051</v>
      </c>
    </row>
    <row r="6397" spans="1:4" x14ac:dyDescent="0.25">
      <c r="A6397" t="s">
        <v>11119</v>
      </c>
      <c r="B6397" t="s">
        <v>11120</v>
      </c>
      <c r="C6397" t="s">
        <v>16196</v>
      </c>
      <c r="D6397" t="s">
        <v>22055</v>
      </c>
    </row>
    <row r="6398" spans="1:4" x14ac:dyDescent="0.25">
      <c r="A6398" t="s">
        <v>11133</v>
      </c>
      <c r="B6398" t="s">
        <v>11134</v>
      </c>
      <c r="C6398" t="s">
        <v>16196</v>
      </c>
      <c r="D6398" t="s">
        <v>22064</v>
      </c>
    </row>
    <row r="6399" spans="1:4" x14ac:dyDescent="0.25">
      <c r="A6399" t="s">
        <v>11163</v>
      </c>
      <c r="B6399" t="s">
        <v>11164</v>
      </c>
      <c r="C6399" t="s">
        <v>16196</v>
      </c>
      <c r="D6399" t="s">
        <v>22079</v>
      </c>
    </row>
    <row r="6400" spans="1:4" x14ac:dyDescent="0.25">
      <c r="A6400" t="s">
        <v>11183</v>
      </c>
      <c r="B6400" t="s">
        <v>11184</v>
      </c>
      <c r="C6400" t="s">
        <v>16196</v>
      </c>
      <c r="D6400" t="s">
        <v>22089</v>
      </c>
    </row>
    <row r="6401" spans="1:4" x14ac:dyDescent="0.25">
      <c r="A6401" t="s">
        <v>11205</v>
      </c>
      <c r="B6401" t="s">
        <v>11206</v>
      </c>
      <c r="C6401" t="s">
        <v>16196</v>
      </c>
      <c r="D6401" t="s">
        <v>22101</v>
      </c>
    </row>
    <row r="6402" spans="1:4" x14ac:dyDescent="0.25">
      <c r="A6402" t="s">
        <v>11255</v>
      </c>
      <c r="B6402" t="s">
        <v>11256</v>
      </c>
      <c r="C6402" t="s">
        <v>16196</v>
      </c>
      <c r="D6402" t="s">
        <v>22128</v>
      </c>
    </row>
    <row r="6403" spans="1:4" x14ac:dyDescent="0.25">
      <c r="A6403" t="s">
        <v>11270</v>
      </c>
      <c r="B6403" t="s">
        <v>11271</v>
      </c>
      <c r="C6403" t="s">
        <v>16196</v>
      </c>
      <c r="D6403" t="s">
        <v>22136</v>
      </c>
    </row>
    <row r="6404" spans="1:4" x14ac:dyDescent="0.25">
      <c r="A6404" t="s">
        <v>11282</v>
      </c>
      <c r="B6404" t="s">
        <v>11283</v>
      </c>
      <c r="C6404" t="s">
        <v>16196</v>
      </c>
      <c r="D6404" t="s">
        <v>22142</v>
      </c>
    </row>
    <row r="6405" spans="1:4" x14ac:dyDescent="0.25">
      <c r="A6405" t="s">
        <v>11286</v>
      </c>
      <c r="B6405" t="s">
        <v>11287</v>
      </c>
      <c r="C6405" t="s">
        <v>16196</v>
      </c>
      <c r="D6405" t="s">
        <v>22144</v>
      </c>
    </row>
    <row r="6406" spans="1:4" x14ac:dyDescent="0.25">
      <c r="A6406" t="s">
        <v>11288</v>
      </c>
      <c r="B6406" t="s">
        <v>11289</v>
      </c>
      <c r="C6406" t="s">
        <v>16196</v>
      </c>
      <c r="D6406" t="s">
        <v>22145</v>
      </c>
    </row>
    <row r="6407" spans="1:4" x14ac:dyDescent="0.25">
      <c r="A6407" t="s">
        <v>11290</v>
      </c>
      <c r="B6407" t="s">
        <v>11291</v>
      </c>
      <c r="C6407" t="s">
        <v>16196</v>
      </c>
      <c r="D6407" t="s">
        <v>22146</v>
      </c>
    </row>
    <row r="6408" spans="1:4" x14ac:dyDescent="0.25">
      <c r="A6408" t="s">
        <v>11320</v>
      </c>
      <c r="B6408" t="s">
        <v>11321</v>
      </c>
      <c r="C6408" t="s">
        <v>16196</v>
      </c>
      <c r="D6408" t="s">
        <v>22163</v>
      </c>
    </row>
    <row r="6409" spans="1:4" x14ac:dyDescent="0.25">
      <c r="A6409" t="s">
        <v>11322</v>
      </c>
      <c r="B6409" t="s">
        <v>11323</v>
      </c>
      <c r="C6409" t="s">
        <v>16196</v>
      </c>
      <c r="D6409" t="s">
        <v>22164</v>
      </c>
    </row>
    <row r="6410" spans="1:4" x14ac:dyDescent="0.25">
      <c r="A6410" t="s">
        <v>11328</v>
      </c>
      <c r="B6410" t="s">
        <v>11329</v>
      </c>
      <c r="C6410" t="s">
        <v>16196</v>
      </c>
      <c r="D6410" t="s">
        <v>22167</v>
      </c>
    </row>
    <row r="6411" spans="1:4" x14ac:dyDescent="0.25">
      <c r="A6411" t="s">
        <v>11340</v>
      </c>
      <c r="B6411" t="s">
        <v>11341</v>
      </c>
      <c r="C6411" t="s">
        <v>16196</v>
      </c>
      <c r="D6411" t="s">
        <v>22173</v>
      </c>
    </row>
    <row r="6412" spans="1:4" x14ac:dyDescent="0.25">
      <c r="A6412" t="s">
        <v>11348</v>
      </c>
      <c r="B6412" t="s">
        <v>11349</v>
      </c>
      <c r="C6412" t="s">
        <v>16196</v>
      </c>
      <c r="D6412" t="s">
        <v>22177</v>
      </c>
    </row>
    <row r="6413" spans="1:4" x14ac:dyDescent="0.25">
      <c r="A6413" t="s">
        <v>11376</v>
      </c>
      <c r="B6413" t="s">
        <v>11377</v>
      </c>
      <c r="C6413" t="s">
        <v>16196</v>
      </c>
      <c r="D6413" t="s">
        <v>22191</v>
      </c>
    </row>
    <row r="6414" spans="1:4" x14ac:dyDescent="0.25">
      <c r="A6414" t="s">
        <v>11382</v>
      </c>
      <c r="B6414" t="s">
        <v>11383</v>
      </c>
      <c r="C6414" t="s">
        <v>16196</v>
      </c>
      <c r="D6414" t="s">
        <v>22194</v>
      </c>
    </row>
    <row r="6415" spans="1:4" x14ac:dyDescent="0.25">
      <c r="A6415" t="s">
        <v>11396</v>
      </c>
      <c r="B6415" t="s">
        <v>11397</v>
      </c>
      <c r="C6415" t="s">
        <v>16196</v>
      </c>
      <c r="D6415" t="s">
        <v>22202</v>
      </c>
    </row>
    <row r="6416" spans="1:4" x14ac:dyDescent="0.25">
      <c r="A6416" t="s">
        <v>11451</v>
      </c>
      <c r="B6416" t="s">
        <v>11452</v>
      </c>
      <c r="C6416" t="s">
        <v>16196</v>
      </c>
      <c r="D6416" t="s">
        <v>22230</v>
      </c>
    </row>
    <row r="6417" spans="1:4" x14ac:dyDescent="0.25">
      <c r="A6417" t="s">
        <v>11530</v>
      </c>
      <c r="B6417" t="s">
        <v>11531</v>
      </c>
      <c r="C6417" t="s">
        <v>16196</v>
      </c>
      <c r="D6417" t="s">
        <v>22273</v>
      </c>
    </row>
    <row r="6418" spans="1:4" x14ac:dyDescent="0.25">
      <c r="A6418" t="s">
        <v>11543</v>
      </c>
      <c r="B6418" t="s">
        <v>11544</v>
      </c>
      <c r="C6418" t="s">
        <v>16196</v>
      </c>
      <c r="D6418" t="s">
        <v>22280</v>
      </c>
    </row>
    <row r="6419" spans="1:4" x14ac:dyDescent="0.25">
      <c r="A6419" t="s">
        <v>11561</v>
      </c>
      <c r="B6419" t="s">
        <v>11562</v>
      </c>
      <c r="C6419" t="s">
        <v>16196</v>
      </c>
      <c r="D6419" t="s">
        <v>22290</v>
      </c>
    </row>
    <row r="6420" spans="1:4" x14ac:dyDescent="0.25">
      <c r="A6420" t="s">
        <v>11569</v>
      </c>
      <c r="B6420" t="s">
        <v>11570</v>
      </c>
      <c r="C6420" t="s">
        <v>16196</v>
      </c>
      <c r="D6420" t="s">
        <v>22296</v>
      </c>
    </row>
    <row r="6421" spans="1:4" x14ac:dyDescent="0.25">
      <c r="A6421" t="s">
        <v>11597</v>
      </c>
      <c r="B6421" t="s">
        <v>11598</v>
      </c>
      <c r="C6421" t="s">
        <v>16196</v>
      </c>
      <c r="D6421" t="s">
        <v>22310</v>
      </c>
    </row>
    <row r="6422" spans="1:4" x14ac:dyDescent="0.25">
      <c r="A6422" t="s">
        <v>11610</v>
      </c>
      <c r="B6422" t="s">
        <v>11611</v>
      </c>
      <c r="C6422" t="s">
        <v>16196</v>
      </c>
      <c r="D6422" t="s">
        <v>22317</v>
      </c>
    </row>
    <row r="6423" spans="1:4" x14ac:dyDescent="0.25">
      <c r="A6423" t="s">
        <v>11632</v>
      </c>
      <c r="B6423" t="s">
        <v>11633</v>
      </c>
      <c r="C6423" t="s">
        <v>16196</v>
      </c>
      <c r="D6423" t="s">
        <v>22328</v>
      </c>
    </row>
    <row r="6424" spans="1:4" x14ac:dyDescent="0.25">
      <c r="A6424" t="s">
        <v>11638</v>
      </c>
      <c r="B6424" t="s">
        <v>11639</v>
      </c>
      <c r="C6424" t="s">
        <v>16196</v>
      </c>
      <c r="D6424" t="s">
        <v>22331</v>
      </c>
    </row>
    <row r="6425" spans="1:4" x14ac:dyDescent="0.25">
      <c r="A6425" t="s">
        <v>11644</v>
      </c>
      <c r="B6425" t="s">
        <v>11645</v>
      </c>
      <c r="C6425" t="s">
        <v>16196</v>
      </c>
      <c r="D6425" t="s">
        <v>22334</v>
      </c>
    </row>
    <row r="6426" spans="1:4" x14ac:dyDescent="0.25">
      <c r="A6426" t="s">
        <v>108</v>
      </c>
      <c r="B6426" t="s">
        <v>11650</v>
      </c>
      <c r="C6426" t="s">
        <v>16196</v>
      </c>
      <c r="D6426" t="s">
        <v>22337</v>
      </c>
    </row>
    <row r="6427" spans="1:4" x14ac:dyDescent="0.25">
      <c r="A6427" t="s">
        <v>11663</v>
      </c>
      <c r="B6427" t="s">
        <v>11664</v>
      </c>
      <c r="C6427" t="s">
        <v>16196</v>
      </c>
      <c r="D6427" t="s">
        <v>22347</v>
      </c>
    </row>
    <row r="6428" spans="1:4" x14ac:dyDescent="0.25">
      <c r="A6428" t="s">
        <v>11665</v>
      </c>
      <c r="B6428" t="s">
        <v>11666</v>
      </c>
      <c r="C6428" t="s">
        <v>16196</v>
      </c>
      <c r="D6428" t="s">
        <v>22348</v>
      </c>
    </row>
    <row r="6429" spans="1:4" x14ac:dyDescent="0.25">
      <c r="A6429" t="s">
        <v>11677</v>
      </c>
      <c r="B6429" t="s">
        <v>11678</v>
      </c>
      <c r="C6429" t="s">
        <v>16196</v>
      </c>
      <c r="D6429" t="s">
        <v>22355</v>
      </c>
    </row>
    <row r="6430" spans="1:4" x14ac:dyDescent="0.25">
      <c r="A6430" t="s">
        <v>11702</v>
      </c>
      <c r="B6430" t="s">
        <v>11703</v>
      </c>
      <c r="C6430" t="s">
        <v>16196</v>
      </c>
      <c r="D6430" t="s">
        <v>22370</v>
      </c>
    </row>
    <row r="6431" spans="1:4" x14ac:dyDescent="0.25">
      <c r="A6431" t="s">
        <v>11740</v>
      </c>
      <c r="B6431" t="s">
        <v>11741</v>
      </c>
      <c r="C6431" t="s">
        <v>16196</v>
      </c>
      <c r="D6431" t="s">
        <v>22390</v>
      </c>
    </row>
    <row r="6432" spans="1:4" x14ac:dyDescent="0.25">
      <c r="A6432" t="s">
        <v>11775</v>
      </c>
      <c r="B6432" t="s">
        <v>11776</v>
      </c>
      <c r="C6432" t="s">
        <v>16196</v>
      </c>
      <c r="D6432" t="s">
        <v>22410</v>
      </c>
    </row>
    <row r="6433" spans="1:4" x14ac:dyDescent="0.25">
      <c r="A6433" t="s">
        <v>11789</v>
      </c>
      <c r="B6433" t="s">
        <v>11790</v>
      </c>
      <c r="C6433" t="s">
        <v>16196</v>
      </c>
      <c r="D6433" t="s">
        <v>22417</v>
      </c>
    </row>
    <row r="6434" spans="1:4" x14ac:dyDescent="0.25">
      <c r="A6434" t="s">
        <v>11800</v>
      </c>
      <c r="B6434" t="s">
        <v>11801</v>
      </c>
      <c r="C6434" t="s">
        <v>16196</v>
      </c>
      <c r="D6434" t="s">
        <v>22423</v>
      </c>
    </row>
    <row r="6435" spans="1:4" x14ac:dyDescent="0.25">
      <c r="A6435" t="s">
        <v>11812</v>
      </c>
      <c r="B6435" t="s">
        <v>11813</v>
      </c>
      <c r="C6435" t="s">
        <v>16196</v>
      </c>
      <c r="D6435" t="s">
        <v>22428</v>
      </c>
    </row>
    <row r="6436" spans="1:4" x14ac:dyDescent="0.25">
      <c r="A6436" t="s">
        <v>11828</v>
      </c>
      <c r="B6436" t="s">
        <v>11829</v>
      </c>
      <c r="C6436" t="s">
        <v>16196</v>
      </c>
      <c r="D6436" t="s">
        <v>22436</v>
      </c>
    </row>
    <row r="6437" spans="1:4" x14ac:dyDescent="0.25">
      <c r="A6437" t="s">
        <v>11834</v>
      </c>
      <c r="B6437" t="s">
        <v>11835</v>
      </c>
      <c r="C6437" t="s">
        <v>16196</v>
      </c>
      <c r="D6437" t="s">
        <v>22439</v>
      </c>
    </row>
    <row r="6438" spans="1:4" x14ac:dyDescent="0.25">
      <c r="A6438" t="s">
        <v>11845</v>
      </c>
      <c r="B6438" t="s">
        <v>11846</v>
      </c>
      <c r="C6438" t="s">
        <v>16196</v>
      </c>
      <c r="D6438" t="s">
        <v>22445</v>
      </c>
    </row>
    <row r="6439" spans="1:4" x14ac:dyDescent="0.25">
      <c r="A6439" t="s">
        <v>11855</v>
      </c>
      <c r="B6439" t="s">
        <v>11856</v>
      </c>
      <c r="C6439" t="s">
        <v>16196</v>
      </c>
      <c r="D6439" t="s">
        <v>22450</v>
      </c>
    </row>
    <row r="6440" spans="1:4" x14ac:dyDescent="0.25">
      <c r="A6440" t="s">
        <v>11857</v>
      </c>
      <c r="B6440" t="s">
        <v>11858</v>
      </c>
      <c r="C6440" t="s">
        <v>16196</v>
      </c>
      <c r="D6440" t="s">
        <v>22451</v>
      </c>
    </row>
    <row r="6441" spans="1:4" x14ac:dyDescent="0.25">
      <c r="A6441" t="s">
        <v>11887</v>
      </c>
      <c r="B6441" t="s">
        <v>11888</v>
      </c>
      <c r="C6441" t="s">
        <v>16196</v>
      </c>
      <c r="D6441" t="s">
        <v>22467</v>
      </c>
    </row>
    <row r="6442" spans="1:4" x14ac:dyDescent="0.25">
      <c r="A6442" t="s">
        <v>11899</v>
      </c>
      <c r="B6442" t="s">
        <v>11900</v>
      </c>
      <c r="C6442" t="s">
        <v>16196</v>
      </c>
      <c r="D6442" t="s">
        <v>22473</v>
      </c>
    </row>
    <row r="6443" spans="1:4" x14ac:dyDescent="0.25">
      <c r="A6443" t="s">
        <v>11901</v>
      </c>
      <c r="B6443" t="s">
        <v>11902</v>
      </c>
      <c r="C6443" t="s">
        <v>16196</v>
      </c>
      <c r="D6443" t="s">
        <v>22474</v>
      </c>
    </row>
    <row r="6444" spans="1:4" x14ac:dyDescent="0.25">
      <c r="A6444" t="s">
        <v>11909</v>
      </c>
      <c r="B6444" t="s">
        <v>11910</v>
      </c>
      <c r="C6444" t="s">
        <v>16196</v>
      </c>
      <c r="D6444" t="s">
        <v>22478</v>
      </c>
    </row>
    <row r="6445" spans="1:4" x14ac:dyDescent="0.25">
      <c r="A6445" t="s">
        <v>11911</v>
      </c>
      <c r="B6445" t="s">
        <v>11912</v>
      </c>
      <c r="C6445" t="s">
        <v>16196</v>
      </c>
      <c r="D6445" t="s">
        <v>22479</v>
      </c>
    </row>
    <row r="6446" spans="1:4" x14ac:dyDescent="0.25">
      <c r="A6446" t="s">
        <v>11913</v>
      </c>
      <c r="B6446" t="s">
        <v>11914</v>
      </c>
      <c r="C6446" t="s">
        <v>16196</v>
      </c>
      <c r="D6446" t="s">
        <v>22480</v>
      </c>
    </row>
    <row r="6447" spans="1:4" x14ac:dyDescent="0.25">
      <c r="A6447" t="s">
        <v>11915</v>
      </c>
      <c r="B6447" t="s">
        <v>11916</v>
      </c>
      <c r="C6447" t="s">
        <v>16196</v>
      </c>
      <c r="D6447" t="s">
        <v>22481</v>
      </c>
    </row>
    <row r="6448" spans="1:4" x14ac:dyDescent="0.25">
      <c r="A6448" t="s">
        <v>11917</v>
      </c>
      <c r="B6448" t="s">
        <v>11918</v>
      </c>
      <c r="C6448" t="s">
        <v>16196</v>
      </c>
      <c r="D6448" t="s">
        <v>22482</v>
      </c>
    </row>
    <row r="6449" spans="1:4" x14ac:dyDescent="0.25">
      <c r="A6449" t="s">
        <v>11919</v>
      </c>
      <c r="B6449" t="s">
        <v>11920</v>
      </c>
      <c r="C6449" t="s">
        <v>16196</v>
      </c>
      <c r="D6449" t="s">
        <v>22483</v>
      </c>
    </row>
    <row r="6450" spans="1:4" x14ac:dyDescent="0.25">
      <c r="A6450" t="s">
        <v>11921</v>
      </c>
      <c r="B6450" t="s">
        <v>11922</v>
      </c>
      <c r="C6450" t="s">
        <v>16196</v>
      </c>
      <c r="D6450" t="s">
        <v>22484</v>
      </c>
    </row>
    <row r="6451" spans="1:4" x14ac:dyDescent="0.25">
      <c r="A6451" t="s">
        <v>11923</v>
      </c>
      <c r="B6451" t="s">
        <v>11924</v>
      </c>
      <c r="C6451" t="s">
        <v>16196</v>
      </c>
      <c r="D6451" t="s">
        <v>22485</v>
      </c>
    </row>
    <row r="6452" spans="1:4" x14ac:dyDescent="0.25">
      <c r="A6452" t="s">
        <v>11945</v>
      </c>
      <c r="B6452" t="s">
        <v>11946</v>
      </c>
      <c r="C6452" t="s">
        <v>16196</v>
      </c>
      <c r="D6452" t="s">
        <v>22497</v>
      </c>
    </row>
    <row r="6453" spans="1:4" x14ac:dyDescent="0.25">
      <c r="A6453" t="s">
        <v>11957</v>
      </c>
      <c r="B6453" t="s">
        <v>11958</v>
      </c>
      <c r="C6453" t="s">
        <v>16196</v>
      </c>
      <c r="D6453" t="s">
        <v>22503</v>
      </c>
    </row>
    <row r="6454" spans="1:4" x14ac:dyDescent="0.25">
      <c r="A6454" t="s">
        <v>11969</v>
      </c>
      <c r="B6454" t="s">
        <v>11970</v>
      </c>
      <c r="C6454" t="s">
        <v>16196</v>
      </c>
      <c r="D6454" t="s">
        <v>22509</v>
      </c>
    </row>
    <row r="6455" spans="1:4" x14ac:dyDescent="0.25">
      <c r="A6455" t="s">
        <v>11987</v>
      </c>
      <c r="B6455" t="s">
        <v>11988</v>
      </c>
      <c r="C6455" t="s">
        <v>16196</v>
      </c>
      <c r="D6455" t="s">
        <v>22518</v>
      </c>
    </row>
    <row r="6456" spans="1:4" x14ac:dyDescent="0.25">
      <c r="A6456" t="s">
        <v>12001</v>
      </c>
      <c r="B6456" t="s">
        <v>12002</v>
      </c>
      <c r="C6456" t="s">
        <v>16196</v>
      </c>
      <c r="D6456" t="s">
        <v>22525</v>
      </c>
    </row>
    <row r="6457" spans="1:4" x14ac:dyDescent="0.25">
      <c r="A6457" t="s">
        <v>12017</v>
      </c>
      <c r="B6457" t="s">
        <v>12018</v>
      </c>
      <c r="C6457" t="s">
        <v>16196</v>
      </c>
      <c r="D6457" t="s">
        <v>22533</v>
      </c>
    </row>
    <row r="6458" spans="1:4" x14ac:dyDescent="0.25">
      <c r="A6458" t="s">
        <v>12025</v>
      </c>
      <c r="B6458" t="s">
        <v>12026</v>
      </c>
      <c r="C6458" t="s">
        <v>16196</v>
      </c>
      <c r="D6458" t="s">
        <v>22537</v>
      </c>
    </row>
    <row r="6459" spans="1:4" x14ac:dyDescent="0.25">
      <c r="A6459" t="s">
        <v>12039</v>
      </c>
      <c r="B6459" t="s">
        <v>12040</v>
      </c>
      <c r="C6459" t="s">
        <v>16196</v>
      </c>
      <c r="D6459" t="s">
        <v>22545</v>
      </c>
    </row>
    <row r="6460" spans="1:4" x14ac:dyDescent="0.25">
      <c r="A6460" t="s">
        <v>12048</v>
      </c>
      <c r="B6460" t="s">
        <v>12049</v>
      </c>
      <c r="C6460" t="s">
        <v>16196</v>
      </c>
      <c r="D6460" t="s">
        <v>22550</v>
      </c>
    </row>
    <row r="6461" spans="1:4" x14ac:dyDescent="0.25">
      <c r="A6461" t="s">
        <v>12110</v>
      </c>
      <c r="B6461" t="s">
        <v>12111</v>
      </c>
      <c r="C6461" t="s">
        <v>16196</v>
      </c>
      <c r="D6461" t="s">
        <v>22583</v>
      </c>
    </row>
    <row r="6462" spans="1:4" x14ac:dyDescent="0.25">
      <c r="A6462" t="s">
        <v>12114</v>
      </c>
      <c r="B6462" t="s">
        <v>12115</v>
      </c>
      <c r="C6462" t="s">
        <v>16196</v>
      </c>
      <c r="D6462" t="s">
        <v>22585</v>
      </c>
    </row>
    <row r="6463" spans="1:4" x14ac:dyDescent="0.25">
      <c r="A6463" t="s">
        <v>12170</v>
      </c>
      <c r="B6463" t="s">
        <v>12171</v>
      </c>
      <c r="C6463" t="s">
        <v>16196</v>
      </c>
      <c r="D6463" t="s">
        <v>22615</v>
      </c>
    </row>
    <row r="6464" spans="1:4" x14ac:dyDescent="0.25">
      <c r="A6464" t="s">
        <v>12177</v>
      </c>
      <c r="B6464" t="s">
        <v>12178</v>
      </c>
      <c r="C6464" t="s">
        <v>16196</v>
      </c>
      <c r="D6464" t="s">
        <v>22620</v>
      </c>
    </row>
    <row r="6465" spans="1:4" x14ac:dyDescent="0.25">
      <c r="A6465" t="s">
        <v>12182</v>
      </c>
      <c r="B6465" t="s">
        <v>12183</v>
      </c>
      <c r="C6465" t="s">
        <v>16196</v>
      </c>
      <c r="D6465" t="s">
        <v>22623</v>
      </c>
    </row>
    <row r="6466" spans="1:4" x14ac:dyDescent="0.25">
      <c r="A6466" t="s">
        <v>12693</v>
      </c>
      <c r="B6466" t="s">
        <v>12694</v>
      </c>
      <c r="C6466" t="s">
        <v>16196</v>
      </c>
      <c r="D6466" t="s">
        <v>22904</v>
      </c>
    </row>
    <row r="6467" spans="1:4" x14ac:dyDescent="0.25">
      <c r="A6467" t="s">
        <v>12209</v>
      </c>
      <c r="B6467" t="s">
        <v>12210</v>
      </c>
      <c r="C6467" t="s">
        <v>16196</v>
      </c>
      <c r="D6467" t="s">
        <v>22637</v>
      </c>
    </row>
    <row r="6468" spans="1:4" x14ac:dyDescent="0.25">
      <c r="A6468" t="s">
        <v>12700</v>
      </c>
      <c r="B6468" t="s">
        <v>12701</v>
      </c>
      <c r="C6468" t="s">
        <v>16196</v>
      </c>
      <c r="D6468" t="s">
        <v>22908</v>
      </c>
    </row>
    <row r="6469" spans="1:4" x14ac:dyDescent="0.25">
      <c r="A6469" t="s">
        <v>12382</v>
      </c>
      <c r="B6469" t="s">
        <v>12383</v>
      </c>
      <c r="C6469" t="s">
        <v>16196</v>
      </c>
      <c r="D6469" t="s">
        <v>22732</v>
      </c>
    </row>
    <row r="6470" spans="1:4" x14ac:dyDescent="0.25">
      <c r="A6470" t="s">
        <v>12384</v>
      </c>
      <c r="B6470" t="s">
        <v>12385</v>
      </c>
      <c r="C6470" t="s">
        <v>16196</v>
      </c>
      <c r="D6470" t="s">
        <v>22733</v>
      </c>
    </row>
    <row r="6471" spans="1:4" x14ac:dyDescent="0.25">
      <c r="A6471" t="s">
        <v>12419</v>
      </c>
      <c r="B6471" t="s">
        <v>12420</v>
      </c>
      <c r="C6471" t="s">
        <v>16196</v>
      </c>
      <c r="D6471" t="s">
        <v>22751</v>
      </c>
    </row>
    <row r="6472" spans="1:4" x14ac:dyDescent="0.25">
      <c r="A6472" t="s">
        <v>12433</v>
      </c>
      <c r="B6472" t="s">
        <v>12434</v>
      </c>
      <c r="C6472" t="s">
        <v>16196</v>
      </c>
      <c r="D6472" t="s">
        <v>22758</v>
      </c>
    </row>
    <row r="6473" spans="1:4" x14ac:dyDescent="0.25">
      <c r="A6473" t="s">
        <v>12435</v>
      </c>
      <c r="B6473" t="s">
        <v>12436</v>
      </c>
      <c r="C6473" t="s">
        <v>16196</v>
      </c>
      <c r="D6473" t="s">
        <v>22759</v>
      </c>
    </row>
    <row r="6474" spans="1:4" x14ac:dyDescent="0.25">
      <c r="A6474" t="s">
        <v>12483</v>
      </c>
      <c r="B6474" t="s">
        <v>12484</v>
      </c>
      <c r="C6474" t="s">
        <v>16196</v>
      </c>
      <c r="D6474" t="s">
        <v>22786</v>
      </c>
    </row>
    <row r="6475" spans="1:4" x14ac:dyDescent="0.25">
      <c r="A6475" t="s">
        <v>12513</v>
      </c>
      <c r="B6475" t="s">
        <v>12514</v>
      </c>
      <c r="C6475" t="s">
        <v>16196</v>
      </c>
      <c r="D6475" t="s">
        <v>22803</v>
      </c>
    </row>
    <row r="6476" spans="1:4" x14ac:dyDescent="0.25">
      <c r="A6476" t="s">
        <v>12538</v>
      </c>
      <c r="B6476" t="s">
        <v>12539</v>
      </c>
      <c r="C6476" t="s">
        <v>16196</v>
      </c>
      <c r="D6476" t="s">
        <v>22818</v>
      </c>
    </row>
    <row r="6477" spans="1:4" x14ac:dyDescent="0.25">
      <c r="A6477" t="s">
        <v>12559</v>
      </c>
      <c r="B6477" t="s">
        <v>12560</v>
      </c>
      <c r="C6477" t="s">
        <v>16196</v>
      </c>
      <c r="D6477" t="s">
        <v>22830</v>
      </c>
    </row>
    <row r="6478" spans="1:4" x14ac:dyDescent="0.25">
      <c r="A6478" t="s">
        <v>12605</v>
      </c>
      <c r="B6478" t="s">
        <v>12606</v>
      </c>
      <c r="C6478" t="s">
        <v>16196</v>
      </c>
      <c r="D6478" t="s">
        <v>22856</v>
      </c>
    </row>
    <row r="6479" spans="1:4" x14ac:dyDescent="0.25">
      <c r="A6479" t="s">
        <v>12613</v>
      </c>
      <c r="B6479" t="s">
        <v>12614</v>
      </c>
      <c r="C6479" t="s">
        <v>16196</v>
      </c>
      <c r="D6479" t="s">
        <v>22860</v>
      </c>
    </row>
    <row r="6480" spans="1:4" x14ac:dyDescent="0.25">
      <c r="A6480" t="s">
        <v>12868</v>
      </c>
      <c r="B6480" t="s">
        <v>12869</v>
      </c>
      <c r="C6480" t="s">
        <v>16196</v>
      </c>
      <c r="D6480" t="s">
        <v>23000</v>
      </c>
    </row>
    <row r="6481" spans="1:4" x14ac:dyDescent="0.25">
      <c r="A6481" t="s">
        <v>12728</v>
      </c>
      <c r="B6481" t="s">
        <v>12729</v>
      </c>
      <c r="C6481" t="s">
        <v>16196</v>
      </c>
      <c r="D6481" t="s">
        <v>22923</v>
      </c>
    </row>
    <row r="6482" spans="1:4" x14ac:dyDescent="0.25">
      <c r="A6482" t="s">
        <v>12736</v>
      </c>
      <c r="B6482" t="s">
        <v>12737</v>
      </c>
      <c r="C6482" t="s">
        <v>16196</v>
      </c>
      <c r="D6482" t="s">
        <v>22927</v>
      </c>
    </row>
    <row r="6483" spans="1:4" x14ac:dyDescent="0.25">
      <c r="A6483" t="s">
        <v>12924</v>
      </c>
      <c r="B6483" t="s">
        <v>12925</v>
      </c>
      <c r="C6483" t="s">
        <v>16196</v>
      </c>
      <c r="D6483" t="s">
        <v>23032</v>
      </c>
    </row>
    <row r="6484" spans="1:4" x14ac:dyDescent="0.25">
      <c r="A6484" t="s">
        <v>12625</v>
      </c>
      <c r="B6484" t="s">
        <v>12626</v>
      </c>
      <c r="C6484" t="s">
        <v>16196</v>
      </c>
      <c r="D6484" t="s">
        <v>22867</v>
      </c>
    </row>
    <row r="6485" spans="1:4" x14ac:dyDescent="0.25">
      <c r="A6485" t="s">
        <v>12948</v>
      </c>
      <c r="B6485" t="s">
        <v>12949</v>
      </c>
      <c r="C6485" t="s">
        <v>16196</v>
      </c>
      <c r="D6485" t="s">
        <v>23044</v>
      </c>
    </row>
    <row r="6486" spans="1:4" x14ac:dyDescent="0.25">
      <c r="A6486" t="s">
        <v>12798</v>
      </c>
      <c r="B6486" t="s">
        <v>12799</v>
      </c>
      <c r="C6486" t="s">
        <v>16196</v>
      </c>
      <c r="D6486" t="s">
        <v>22961</v>
      </c>
    </row>
    <row r="6487" spans="1:4" x14ac:dyDescent="0.25">
      <c r="A6487" t="s">
        <v>257</v>
      </c>
      <c r="B6487" t="s">
        <v>12952</v>
      </c>
      <c r="C6487" t="s">
        <v>16196</v>
      </c>
      <c r="D6487" t="s">
        <v>23046</v>
      </c>
    </row>
    <row r="6488" spans="1:4" x14ac:dyDescent="0.25">
      <c r="A6488" t="s">
        <v>12828</v>
      </c>
      <c r="B6488" t="s">
        <v>12829</v>
      </c>
      <c r="C6488" t="s">
        <v>16196</v>
      </c>
      <c r="D6488" t="s">
        <v>22977</v>
      </c>
    </row>
    <row r="6489" spans="1:4" x14ac:dyDescent="0.25">
      <c r="A6489" t="s">
        <v>12974</v>
      </c>
      <c r="B6489" t="s">
        <v>12975</v>
      </c>
      <c r="C6489" t="s">
        <v>16196</v>
      </c>
      <c r="D6489" t="s">
        <v>23059</v>
      </c>
    </row>
    <row r="6490" spans="1:4" x14ac:dyDescent="0.25">
      <c r="A6490" t="s">
        <v>12976</v>
      </c>
      <c r="B6490" t="s">
        <v>12977</v>
      </c>
      <c r="C6490" t="s">
        <v>16196</v>
      </c>
      <c r="D6490" t="s">
        <v>23060</v>
      </c>
    </row>
    <row r="6491" spans="1:4" x14ac:dyDescent="0.25">
      <c r="A6491" t="s">
        <v>12978</v>
      </c>
      <c r="B6491" t="s">
        <v>12979</v>
      </c>
      <c r="C6491" t="s">
        <v>16196</v>
      </c>
      <c r="D6491" t="s">
        <v>23061</v>
      </c>
    </row>
    <row r="6492" spans="1:4" x14ac:dyDescent="0.25">
      <c r="A6492" t="s">
        <v>12844</v>
      </c>
      <c r="B6492" t="s">
        <v>12845</v>
      </c>
      <c r="C6492" t="s">
        <v>16196</v>
      </c>
      <c r="D6492" t="s">
        <v>22986</v>
      </c>
    </row>
    <row r="6493" spans="1:4" x14ac:dyDescent="0.25">
      <c r="A6493" t="s">
        <v>12846</v>
      </c>
      <c r="B6493" t="s">
        <v>12847</v>
      </c>
      <c r="C6493" t="s">
        <v>16196</v>
      </c>
      <c r="D6493" t="s">
        <v>22987</v>
      </c>
    </row>
    <row r="6494" spans="1:4" x14ac:dyDescent="0.25">
      <c r="A6494" t="s">
        <v>12984</v>
      </c>
      <c r="B6494" t="s">
        <v>12985</v>
      </c>
      <c r="C6494" t="s">
        <v>16196</v>
      </c>
      <c r="D6494" t="s">
        <v>23064</v>
      </c>
    </row>
    <row r="6495" spans="1:4" x14ac:dyDescent="0.25">
      <c r="A6495" t="s">
        <v>12992</v>
      </c>
      <c r="B6495" t="s">
        <v>12993</v>
      </c>
      <c r="C6495" t="s">
        <v>16196</v>
      </c>
      <c r="D6495" t="s">
        <v>23068</v>
      </c>
    </row>
    <row r="6496" spans="1:4" x14ac:dyDescent="0.25">
      <c r="A6496" t="s">
        <v>13000</v>
      </c>
      <c r="B6496" t="s">
        <v>13001</v>
      </c>
      <c r="C6496" t="s">
        <v>16196</v>
      </c>
      <c r="D6496" t="s">
        <v>23073</v>
      </c>
    </row>
    <row r="6497" spans="1:4" x14ac:dyDescent="0.25">
      <c r="A6497" t="s">
        <v>12634</v>
      </c>
      <c r="B6497" t="s">
        <v>12635</v>
      </c>
      <c r="C6497" t="s">
        <v>16196</v>
      </c>
      <c r="D6497" t="s">
        <v>22872</v>
      </c>
    </row>
    <row r="6498" spans="1:4" x14ac:dyDescent="0.25">
      <c r="A6498" t="s">
        <v>12640</v>
      </c>
      <c r="B6498" t="s">
        <v>12641</v>
      </c>
      <c r="C6498" t="s">
        <v>16196</v>
      </c>
      <c r="D6498" t="s">
        <v>22875</v>
      </c>
    </row>
    <row r="6499" spans="1:4" x14ac:dyDescent="0.25">
      <c r="A6499" t="s">
        <v>12666</v>
      </c>
      <c r="B6499" t="s">
        <v>12667</v>
      </c>
      <c r="C6499" t="s">
        <v>16196</v>
      </c>
      <c r="D6499" t="s">
        <v>22890</v>
      </c>
    </row>
    <row r="6500" spans="1:4" x14ac:dyDescent="0.25">
      <c r="A6500" t="s">
        <v>13018</v>
      </c>
      <c r="B6500" t="s">
        <v>13019</v>
      </c>
      <c r="C6500" t="s">
        <v>16196</v>
      </c>
      <c r="D6500" t="s">
        <v>23082</v>
      </c>
    </row>
    <row r="6501" spans="1:4" x14ac:dyDescent="0.25">
      <c r="A6501" t="s">
        <v>13041</v>
      </c>
      <c r="B6501" t="s">
        <v>13042</v>
      </c>
      <c r="C6501" t="s">
        <v>16196</v>
      </c>
      <c r="D6501" t="s">
        <v>23094</v>
      </c>
    </row>
    <row r="6502" spans="1:4" x14ac:dyDescent="0.25">
      <c r="A6502" t="s">
        <v>13051</v>
      </c>
      <c r="B6502" t="s">
        <v>13052</v>
      </c>
      <c r="C6502" t="s">
        <v>16196</v>
      </c>
      <c r="D6502" t="s">
        <v>23099</v>
      </c>
    </row>
    <row r="6503" spans="1:4" x14ac:dyDescent="0.25">
      <c r="A6503" t="s">
        <v>13059</v>
      </c>
      <c r="B6503" t="s">
        <v>13060</v>
      </c>
      <c r="C6503" t="s">
        <v>16196</v>
      </c>
      <c r="D6503" t="s">
        <v>23103</v>
      </c>
    </row>
    <row r="6504" spans="1:4" x14ac:dyDescent="0.25">
      <c r="A6504" t="s">
        <v>13075</v>
      </c>
      <c r="B6504" t="s">
        <v>13076</v>
      </c>
      <c r="C6504" t="s">
        <v>16196</v>
      </c>
      <c r="D6504" t="s">
        <v>23111</v>
      </c>
    </row>
    <row r="6505" spans="1:4" x14ac:dyDescent="0.25">
      <c r="A6505" t="s">
        <v>13119</v>
      </c>
      <c r="B6505" t="s">
        <v>13120</v>
      </c>
      <c r="C6505" t="s">
        <v>16196</v>
      </c>
      <c r="D6505" t="s">
        <v>23135</v>
      </c>
    </row>
    <row r="6506" spans="1:4" x14ac:dyDescent="0.25">
      <c r="A6506" t="s">
        <v>13137</v>
      </c>
      <c r="B6506" t="s">
        <v>13138</v>
      </c>
      <c r="C6506" t="s">
        <v>16196</v>
      </c>
      <c r="D6506" t="s">
        <v>23144</v>
      </c>
    </row>
    <row r="6507" spans="1:4" x14ac:dyDescent="0.25">
      <c r="A6507" t="s">
        <v>13158</v>
      </c>
      <c r="B6507" t="s">
        <v>13159</v>
      </c>
      <c r="C6507" t="s">
        <v>16196</v>
      </c>
      <c r="D6507" t="s">
        <v>23156</v>
      </c>
    </row>
    <row r="6508" spans="1:4" x14ac:dyDescent="0.25">
      <c r="A6508" t="s">
        <v>13168</v>
      </c>
      <c r="B6508" t="s">
        <v>13169</v>
      </c>
      <c r="C6508" t="s">
        <v>16196</v>
      </c>
      <c r="D6508" t="s">
        <v>23161</v>
      </c>
    </row>
    <row r="6509" spans="1:4" x14ac:dyDescent="0.25">
      <c r="A6509" t="s">
        <v>13204</v>
      </c>
      <c r="B6509" t="s">
        <v>13205</v>
      </c>
      <c r="C6509" t="s">
        <v>16196</v>
      </c>
      <c r="D6509" t="s">
        <v>23180</v>
      </c>
    </row>
    <row r="6510" spans="1:4" x14ac:dyDescent="0.25">
      <c r="A6510" t="s">
        <v>13237</v>
      </c>
      <c r="B6510" t="s">
        <v>13238</v>
      </c>
      <c r="C6510" t="s">
        <v>16196</v>
      </c>
      <c r="D6510" t="s">
        <v>23199</v>
      </c>
    </row>
    <row r="6511" spans="1:4" x14ac:dyDescent="0.25">
      <c r="A6511" t="s">
        <v>13259</v>
      </c>
      <c r="B6511" t="s">
        <v>13260</v>
      </c>
      <c r="C6511" t="s">
        <v>16196</v>
      </c>
      <c r="D6511" t="s">
        <v>23210</v>
      </c>
    </row>
    <row r="6512" spans="1:4" x14ac:dyDescent="0.25">
      <c r="A6512" t="s">
        <v>13271</v>
      </c>
      <c r="B6512" t="s">
        <v>13272</v>
      </c>
      <c r="C6512" t="s">
        <v>16196</v>
      </c>
      <c r="D6512" t="s">
        <v>23216</v>
      </c>
    </row>
    <row r="6513" spans="1:4" x14ac:dyDescent="0.25">
      <c r="A6513" t="s">
        <v>13275</v>
      </c>
      <c r="B6513" t="s">
        <v>13276</v>
      </c>
      <c r="C6513" t="s">
        <v>16196</v>
      </c>
      <c r="D6513" t="s">
        <v>23218</v>
      </c>
    </row>
    <row r="6514" spans="1:4" x14ac:dyDescent="0.25">
      <c r="A6514" t="s">
        <v>13281</v>
      </c>
      <c r="B6514" t="s">
        <v>13282</v>
      </c>
      <c r="C6514" t="s">
        <v>16196</v>
      </c>
      <c r="D6514" t="s">
        <v>23221</v>
      </c>
    </row>
    <row r="6515" spans="1:4" x14ac:dyDescent="0.25">
      <c r="A6515" t="s">
        <v>13297</v>
      </c>
      <c r="B6515" t="s">
        <v>13298</v>
      </c>
      <c r="C6515" t="s">
        <v>16196</v>
      </c>
      <c r="D6515" t="s">
        <v>23230</v>
      </c>
    </row>
    <row r="6516" spans="1:4" x14ac:dyDescent="0.25">
      <c r="A6516" t="s">
        <v>12273</v>
      </c>
      <c r="B6516" t="s">
        <v>12274</v>
      </c>
      <c r="C6516" t="s">
        <v>16196</v>
      </c>
      <c r="D6516" t="s">
        <v>22673</v>
      </c>
    </row>
    <row r="6517" spans="1:4" x14ac:dyDescent="0.25">
      <c r="A6517" t="s">
        <v>13326</v>
      </c>
      <c r="B6517" t="s">
        <v>13327</v>
      </c>
      <c r="C6517" t="s">
        <v>16196</v>
      </c>
      <c r="D6517" t="s">
        <v>23245</v>
      </c>
    </row>
    <row r="6518" spans="1:4" x14ac:dyDescent="0.25">
      <c r="A6518" t="s">
        <v>13330</v>
      </c>
      <c r="B6518" t="s">
        <v>13331</v>
      </c>
      <c r="C6518" t="s">
        <v>16196</v>
      </c>
      <c r="D6518" t="s">
        <v>23247</v>
      </c>
    </row>
    <row r="6519" spans="1:4" x14ac:dyDescent="0.25">
      <c r="A6519" t="s">
        <v>13352</v>
      </c>
      <c r="B6519" t="s">
        <v>13353</v>
      </c>
      <c r="C6519" t="s">
        <v>16196</v>
      </c>
      <c r="D6519" t="s">
        <v>23259</v>
      </c>
    </row>
    <row r="6520" spans="1:4" x14ac:dyDescent="0.25">
      <c r="A6520" t="s">
        <v>13382</v>
      </c>
      <c r="B6520" t="s">
        <v>13383</v>
      </c>
      <c r="C6520" t="s">
        <v>16196</v>
      </c>
      <c r="D6520" t="s">
        <v>23276</v>
      </c>
    </row>
    <row r="6521" spans="1:4" x14ac:dyDescent="0.25">
      <c r="A6521" t="s">
        <v>13412</v>
      </c>
      <c r="B6521" t="s">
        <v>13413</v>
      </c>
      <c r="C6521" t="s">
        <v>16196</v>
      </c>
      <c r="D6521" t="s">
        <v>23292</v>
      </c>
    </row>
    <row r="6522" spans="1:4" x14ac:dyDescent="0.25">
      <c r="A6522" t="s">
        <v>13463</v>
      </c>
      <c r="B6522" t="s">
        <v>13464</v>
      </c>
      <c r="C6522" t="s">
        <v>16196</v>
      </c>
      <c r="D6522" t="s">
        <v>23320</v>
      </c>
    </row>
    <row r="6523" spans="1:4" x14ac:dyDescent="0.25">
      <c r="A6523" t="s">
        <v>13470</v>
      </c>
      <c r="B6523" t="s">
        <v>13471</v>
      </c>
      <c r="C6523" t="s">
        <v>16196</v>
      </c>
      <c r="D6523" t="s">
        <v>23325</v>
      </c>
    </row>
    <row r="6524" spans="1:4" x14ac:dyDescent="0.25">
      <c r="A6524" t="s">
        <v>13474</v>
      </c>
      <c r="B6524" t="s">
        <v>13475</v>
      </c>
      <c r="C6524" t="s">
        <v>16196</v>
      </c>
      <c r="D6524" t="s">
        <v>23327</v>
      </c>
    </row>
    <row r="6525" spans="1:4" x14ac:dyDescent="0.25">
      <c r="A6525" t="s">
        <v>13480</v>
      </c>
      <c r="B6525" t="s">
        <v>13481</v>
      </c>
      <c r="C6525" t="s">
        <v>16196</v>
      </c>
      <c r="D6525" t="s">
        <v>23330</v>
      </c>
    </row>
    <row r="6526" spans="1:4" x14ac:dyDescent="0.25">
      <c r="A6526" t="s">
        <v>13486</v>
      </c>
      <c r="B6526" t="s">
        <v>13487</v>
      </c>
      <c r="C6526" t="s">
        <v>16196</v>
      </c>
      <c r="D6526" t="s">
        <v>23333</v>
      </c>
    </row>
    <row r="6527" spans="1:4" x14ac:dyDescent="0.25">
      <c r="A6527" t="s">
        <v>13488</v>
      </c>
      <c r="B6527" t="s">
        <v>13489</v>
      </c>
      <c r="C6527" t="s">
        <v>16196</v>
      </c>
      <c r="D6527" t="s">
        <v>23334</v>
      </c>
    </row>
    <row r="6528" spans="1:4" x14ac:dyDescent="0.25">
      <c r="A6528" t="s">
        <v>13492</v>
      </c>
      <c r="B6528" t="s">
        <v>13493</v>
      </c>
      <c r="C6528" t="s">
        <v>16196</v>
      </c>
      <c r="D6528" t="s">
        <v>23336</v>
      </c>
    </row>
    <row r="6529" spans="1:4" x14ac:dyDescent="0.25">
      <c r="A6529" t="s">
        <v>13517</v>
      </c>
      <c r="B6529" t="s">
        <v>13518</v>
      </c>
      <c r="C6529" t="s">
        <v>16196</v>
      </c>
      <c r="D6529" t="s">
        <v>23350</v>
      </c>
    </row>
    <row r="6530" spans="1:4" x14ac:dyDescent="0.25">
      <c r="A6530" t="s">
        <v>13519</v>
      </c>
      <c r="B6530" t="s">
        <v>13520</v>
      </c>
      <c r="C6530" t="s">
        <v>16196</v>
      </c>
      <c r="D6530" t="s">
        <v>23351</v>
      </c>
    </row>
    <row r="6531" spans="1:4" x14ac:dyDescent="0.25">
      <c r="A6531" t="s">
        <v>13531</v>
      </c>
      <c r="B6531" t="s">
        <v>13532</v>
      </c>
      <c r="C6531" t="s">
        <v>16196</v>
      </c>
      <c r="D6531" t="s">
        <v>23357</v>
      </c>
    </row>
    <row r="6532" spans="1:4" x14ac:dyDescent="0.25">
      <c r="A6532" t="s">
        <v>13533</v>
      </c>
      <c r="B6532" t="s">
        <v>13534</v>
      </c>
      <c r="C6532" t="s">
        <v>16196</v>
      </c>
      <c r="D6532" t="s">
        <v>23358</v>
      </c>
    </row>
    <row r="6533" spans="1:4" x14ac:dyDescent="0.25">
      <c r="A6533" t="s">
        <v>13541</v>
      </c>
      <c r="B6533" t="s">
        <v>13542</v>
      </c>
      <c r="C6533" t="s">
        <v>16196</v>
      </c>
      <c r="D6533" t="s">
        <v>23363</v>
      </c>
    </row>
    <row r="6534" spans="1:4" x14ac:dyDescent="0.25">
      <c r="A6534" t="s">
        <v>13547</v>
      </c>
      <c r="B6534" t="s">
        <v>13548</v>
      </c>
      <c r="C6534" t="s">
        <v>16196</v>
      </c>
      <c r="D6534" t="s">
        <v>23366</v>
      </c>
    </row>
    <row r="6535" spans="1:4" x14ac:dyDescent="0.25">
      <c r="A6535" t="s">
        <v>13549</v>
      </c>
      <c r="B6535" t="s">
        <v>13550</v>
      </c>
      <c r="C6535" t="s">
        <v>16196</v>
      </c>
      <c r="D6535" t="s">
        <v>23367</v>
      </c>
    </row>
    <row r="6536" spans="1:4" x14ac:dyDescent="0.25">
      <c r="A6536" t="s">
        <v>13568</v>
      </c>
      <c r="B6536" t="s">
        <v>13569</v>
      </c>
      <c r="C6536" t="s">
        <v>16196</v>
      </c>
      <c r="D6536" t="s">
        <v>23378</v>
      </c>
    </row>
    <row r="6537" spans="1:4" x14ac:dyDescent="0.25">
      <c r="A6537" t="s">
        <v>13582</v>
      </c>
      <c r="B6537" t="s">
        <v>13583</v>
      </c>
      <c r="C6537" t="s">
        <v>16196</v>
      </c>
      <c r="D6537" t="s">
        <v>23385</v>
      </c>
    </row>
    <row r="6538" spans="1:4" x14ac:dyDescent="0.25">
      <c r="A6538" t="s">
        <v>13590</v>
      </c>
      <c r="B6538" t="s">
        <v>13591</v>
      </c>
      <c r="C6538" t="s">
        <v>16196</v>
      </c>
      <c r="D6538" t="s">
        <v>23389</v>
      </c>
    </row>
    <row r="6539" spans="1:4" x14ac:dyDescent="0.25">
      <c r="A6539" t="s">
        <v>13602</v>
      </c>
      <c r="B6539" t="s">
        <v>13603</v>
      </c>
      <c r="C6539" t="s">
        <v>16196</v>
      </c>
      <c r="D6539" t="s">
        <v>23395</v>
      </c>
    </row>
    <row r="6540" spans="1:4" x14ac:dyDescent="0.25">
      <c r="A6540" t="s">
        <v>13622</v>
      </c>
      <c r="B6540" t="s">
        <v>13623</v>
      </c>
      <c r="C6540" t="s">
        <v>16196</v>
      </c>
      <c r="D6540" t="s">
        <v>23405</v>
      </c>
    </row>
    <row r="6541" spans="1:4" x14ac:dyDescent="0.25">
      <c r="A6541" t="s">
        <v>13664</v>
      </c>
      <c r="B6541" t="s">
        <v>13665</v>
      </c>
      <c r="C6541" t="s">
        <v>16196</v>
      </c>
      <c r="D6541" t="s">
        <v>23427</v>
      </c>
    </row>
    <row r="6542" spans="1:4" x14ac:dyDescent="0.25">
      <c r="A6542" t="s">
        <v>13707</v>
      </c>
      <c r="B6542" t="s">
        <v>13708</v>
      </c>
      <c r="C6542" t="s">
        <v>16196</v>
      </c>
      <c r="D6542" t="s">
        <v>23450</v>
      </c>
    </row>
    <row r="6543" spans="1:4" x14ac:dyDescent="0.25">
      <c r="A6543" t="s">
        <v>13711</v>
      </c>
      <c r="B6543" t="s">
        <v>13712</v>
      </c>
      <c r="C6543" t="s">
        <v>16196</v>
      </c>
      <c r="D6543" t="s">
        <v>23452</v>
      </c>
    </row>
    <row r="6544" spans="1:4" x14ac:dyDescent="0.25">
      <c r="A6544" t="s">
        <v>13742</v>
      </c>
      <c r="B6544" t="s">
        <v>13743</v>
      </c>
      <c r="C6544" t="s">
        <v>16196</v>
      </c>
      <c r="D6544" t="s">
        <v>23470</v>
      </c>
    </row>
    <row r="6545" spans="1:4" x14ac:dyDescent="0.25">
      <c r="A6545" t="s">
        <v>13753</v>
      </c>
      <c r="B6545" t="s">
        <v>13754</v>
      </c>
      <c r="C6545" t="s">
        <v>16196</v>
      </c>
      <c r="D6545" t="s">
        <v>23476</v>
      </c>
    </row>
    <row r="6546" spans="1:4" x14ac:dyDescent="0.25">
      <c r="A6546" t="s">
        <v>13755</v>
      </c>
      <c r="B6546" t="s">
        <v>13756</v>
      </c>
      <c r="C6546" t="s">
        <v>16196</v>
      </c>
      <c r="D6546" t="s">
        <v>23477</v>
      </c>
    </row>
    <row r="6547" spans="1:4" x14ac:dyDescent="0.25">
      <c r="A6547" t="s">
        <v>13786</v>
      </c>
      <c r="B6547" t="s">
        <v>13787</v>
      </c>
      <c r="C6547" t="s">
        <v>16196</v>
      </c>
      <c r="D6547" t="s">
        <v>23494</v>
      </c>
    </row>
    <row r="6548" spans="1:4" x14ac:dyDescent="0.25">
      <c r="A6548" t="s">
        <v>13798</v>
      </c>
      <c r="B6548" t="s">
        <v>13799</v>
      </c>
      <c r="C6548" t="s">
        <v>16196</v>
      </c>
      <c r="D6548" t="s">
        <v>23500</v>
      </c>
    </row>
    <row r="6549" spans="1:4" x14ac:dyDescent="0.25">
      <c r="A6549" t="s">
        <v>13806</v>
      </c>
      <c r="B6549" t="s">
        <v>13807</v>
      </c>
      <c r="C6549" t="s">
        <v>16196</v>
      </c>
      <c r="D6549" t="s">
        <v>23504</v>
      </c>
    </row>
    <row r="6550" spans="1:4" x14ac:dyDescent="0.25">
      <c r="A6550" t="s">
        <v>13827</v>
      </c>
      <c r="B6550" t="s">
        <v>13828</v>
      </c>
      <c r="C6550" t="s">
        <v>16196</v>
      </c>
      <c r="D6550" t="s">
        <v>23516</v>
      </c>
    </row>
    <row r="6551" spans="1:4" x14ac:dyDescent="0.25">
      <c r="A6551" t="s">
        <v>13856</v>
      </c>
      <c r="B6551" t="s">
        <v>13857</v>
      </c>
      <c r="C6551" t="s">
        <v>16196</v>
      </c>
      <c r="D6551" t="s">
        <v>23533</v>
      </c>
    </row>
    <row r="6552" spans="1:4" x14ac:dyDescent="0.25">
      <c r="A6552" t="s">
        <v>13858</v>
      </c>
      <c r="B6552" t="s">
        <v>13859</v>
      </c>
      <c r="C6552" t="s">
        <v>16196</v>
      </c>
      <c r="D6552" t="s">
        <v>23534</v>
      </c>
    </row>
    <row r="6553" spans="1:4" x14ac:dyDescent="0.25">
      <c r="A6553" t="s">
        <v>13860</v>
      </c>
      <c r="B6553" t="s">
        <v>13861</v>
      </c>
      <c r="C6553" t="s">
        <v>16196</v>
      </c>
      <c r="D6553" t="s">
        <v>23535</v>
      </c>
    </row>
    <row r="6554" spans="1:4" x14ac:dyDescent="0.25">
      <c r="A6554" t="s">
        <v>13913</v>
      </c>
      <c r="B6554" t="s">
        <v>13914</v>
      </c>
      <c r="C6554" t="s">
        <v>16196</v>
      </c>
      <c r="D6554" t="s">
        <v>23563</v>
      </c>
    </row>
    <row r="6555" spans="1:4" x14ac:dyDescent="0.25">
      <c r="A6555" t="s">
        <v>13919</v>
      </c>
      <c r="B6555" t="s">
        <v>13920</v>
      </c>
      <c r="C6555" t="s">
        <v>16196</v>
      </c>
      <c r="D6555" t="s">
        <v>23566</v>
      </c>
    </row>
    <row r="6556" spans="1:4" x14ac:dyDescent="0.25">
      <c r="A6556" t="s">
        <v>13925</v>
      </c>
      <c r="B6556" t="s">
        <v>13926</v>
      </c>
      <c r="C6556" t="s">
        <v>16196</v>
      </c>
      <c r="D6556" t="s">
        <v>23570</v>
      </c>
    </row>
    <row r="6557" spans="1:4" x14ac:dyDescent="0.25">
      <c r="A6557" t="s">
        <v>13955</v>
      </c>
      <c r="B6557" t="s">
        <v>13956</v>
      </c>
      <c r="C6557" t="s">
        <v>16196</v>
      </c>
      <c r="D6557" t="s">
        <v>23585</v>
      </c>
    </row>
    <row r="6558" spans="1:4" x14ac:dyDescent="0.25">
      <c r="A6558" t="s">
        <v>13975</v>
      </c>
      <c r="B6558" t="s">
        <v>13976</v>
      </c>
      <c r="C6558" t="s">
        <v>16196</v>
      </c>
      <c r="D6558" t="s">
        <v>23597</v>
      </c>
    </row>
    <row r="6559" spans="1:4" x14ac:dyDescent="0.25">
      <c r="A6559" t="s">
        <v>13985</v>
      </c>
      <c r="B6559" t="s">
        <v>13986</v>
      </c>
      <c r="C6559" t="s">
        <v>16196</v>
      </c>
      <c r="D6559" t="s">
        <v>23602</v>
      </c>
    </row>
    <row r="6560" spans="1:4" x14ac:dyDescent="0.25">
      <c r="A6560" t="s">
        <v>13989</v>
      </c>
      <c r="B6560" t="s">
        <v>13990</v>
      </c>
      <c r="C6560" t="s">
        <v>16196</v>
      </c>
      <c r="D6560" t="s">
        <v>23604</v>
      </c>
    </row>
    <row r="6561" spans="1:4" x14ac:dyDescent="0.25">
      <c r="A6561" t="s">
        <v>14006</v>
      </c>
      <c r="B6561" t="s">
        <v>14007</v>
      </c>
      <c r="C6561" t="s">
        <v>16196</v>
      </c>
      <c r="D6561" t="s">
        <v>23614</v>
      </c>
    </row>
    <row r="6562" spans="1:4" x14ac:dyDescent="0.25">
      <c r="A6562" t="s">
        <v>14010</v>
      </c>
      <c r="B6562" t="s">
        <v>14011</v>
      </c>
      <c r="C6562" t="s">
        <v>16196</v>
      </c>
      <c r="D6562" t="s">
        <v>23616</v>
      </c>
    </row>
    <row r="6563" spans="1:4" x14ac:dyDescent="0.25">
      <c r="A6563" t="s">
        <v>406</v>
      </c>
      <c r="B6563" t="s">
        <v>14012</v>
      </c>
      <c r="C6563" t="s">
        <v>16196</v>
      </c>
      <c r="D6563" t="s">
        <v>23617</v>
      </c>
    </row>
    <row r="6564" spans="1:4" x14ac:dyDescent="0.25">
      <c r="A6564" t="s">
        <v>14028</v>
      </c>
      <c r="B6564" t="s">
        <v>14029</v>
      </c>
      <c r="C6564" t="s">
        <v>16196</v>
      </c>
      <c r="D6564" t="s">
        <v>23626</v>
      </c>
    </row>
    <row r="6565" spans="1:4" x14ac:dyDescent="0.25">
      <c r="A6565" t="s">
        <v>14060</v>
      </c>
      <c r="B6565" t="s">
        <v>14061</v>
      </c>
      <c r="C6565" t="s">
        <v>16196</v>
      </c>
      <c r="D6565" t="s">
        <v>23643</v>
      </c>
    </row>
    <row r="6566" spans="1:4" x14ac:dyDescent="0.25">
      <c r="A6566" t="s">
        <v>14092</v>
      </c>
      <c r="B6566" t="s">
        <v>14093</v>
      </c>
      <c r="C6566" t="s">
        <v>16196</v>
      </c>
      <c r="D6566" t="s">
        <v>23659</v>
      </c>
    </row>
    <row r="6567" spans="1:4" x14ac:dyDescent="0.25">
      <c r="A6567" t="s">
        <v>14109</v>
      </c>
      <c r="B6567" t="s">
        <v>14110</v>
      </c>
      <c r="C6567" t="s">
        <v>16196</v>
      </c>
      <c r="D6567" t="s">
        <v>23668</v>
      </c>
    </row>
    <row r="6568" spans="1:4" x14ac:dyDescent="0.25">
      <c r="A6568" t="s">
        <v>14135</v>
      </c>
      <c r="B6568" t="s">
        <v>14136</v>
      </c>
      <c r="C6568" t="s">
        <v>16196</v>
      </c>
      <c r="D6568" t="s">
        <v>23684</v>
      </c>
    </row>
    <row r="6569" spans="1:4" x14ac:dyDescent="0.25">
      <c r="A6569" t="s">
        <v>14153</v>
      </c>
      <c r="B6569" t="s">
        <v>14154</v>
      </c>
      <c r="C6569" t="s">
        <v>16196</v>
      </c>
      <c r="D6569" t="s">
        <v>23693</v>
      </c>
    </row>
    <row r="6570" spans="1:4" x14ac:dyDescent="0.25">
      <c r="A6570" t="s">
        <v>14155</v>
      </c>
      <c r="B6570" t="s">
        <v>14156</v>
      </c>
      <c r="C6570" t="s">
        <v>16196</v>
      </c>
      <c r="D6570" t="s">
        <v>23694</v>
      </c>
    </row>
    <row r="6571" spans="1:4" x14ac:dyDescent="0.25">
      <c r="A6571" t="s">
        <v>14165</v>
      </c>
      <c r="B6571" t="s">
        <v>14166</v>
      </c>
      <c r="C6571" t="s">
        <v>16196</v>
      </c>
      <c r="D6571" t="s">
        <v>23699</v>
      </c>
    </row>
    <row r="6572" spans="1:4" x14ac:dyDescent="0.25">
      <c r="A6572" t="s">
        <v>14169</v>
      </c>
      <c r="B6572" t="s">
        <v>14170</v>
      </c>
      <c r="C6572" t="s">
        <v>16196</v>
      </c>
      <c r="D6572" t="s">
        <v>23701</v>
      </c>
    </row>
    <row r="6573" spans="1:4" x14ac:dyDescent="0.25">
      <c r="A6573" t="s">
        <v>14177</v>
      </c>
      <c r="B6573" t="s">
        <v>14178</v>
      </c>
      <c r="C6573" t="s">
        <v>16196</v>
      </c>
      <c r="D6573" t="s">
        <v>23705</v>
      </c>
    </row>
    <row r="6574" spans="1:4" x14ac:dyDescent="0.25">
      <c r="A6574" t="s">
        <v>14192</v>
      </c>
      <c r="B6574" t="s">
        <v>14193</v>
      </c>
      <c r="C6574" t="s">
        <v>16196</v>
      </c>
      <c r="D6574" t="s">
        <v>23713</v>
      </c>
    </row>
    <row r="6575" spans="1:4" x14ac:dyDescent="0.25">
      <c r="A6575" t="s">
        <v>14255</v>
      </c>
      <c r="B6575" t="s">
        <v>14256</v>
      </c>
      <c r="C6575" t="s">
        <v>16196</v>
      </c>
      <c r="D6575" t="s">
        <v>23746</v>
      </c>
    </row>
    <row r="6576" spans="1:4" x14ac:dyDescent="0.25">
      <c r="A6576" t="s">
        <v>14267</v>
      </c>
      <c r="B6576" t="s">
        <v>14268</v>
      </c>
      <c r="C6576" t="s">
        <v>16196</v>
      </c>
      <c r="D6576" t="s">
        <v>23753</v>
      </c>
    </row>
    <row r="6577" spans="1:4" x14ac:dyDescent="0.25">
      <c r="A6577" t="s">
        <v>14349</v>
      </c>
      <c r="B6577" t="s">
        <v>14350</v>
      </c>
      <c r="C6577" t="s">
        <v>16196</v>
      </c>
      <c r="D6577" t="s">
        <v>23795</v>
      </c>
    </row>
    <row r="6578" spans="1:4" x14ac:dyDescent="0.25">
      <c r="A6578" t="s">
        <v>14353</v>
      </c>
      <c r="B6578" t="s">
        <v>14354</v>
      </c>
      <c r="C6578" t="s">
        <v>16196</v>
      </c>
      <c r="D6578" t="s">
        <v>23797</v>
      </c>
    </row>
    <row r="6579" spans="1:4" x14ac:dyDescent="0.25">
      <c r="A6579" t="s">
        <v>14377</v>
      </c>
      <c r="B6579" t="s">
        <v>14378</v>
      </c>
      <c r="C6579" t="s">
        <v>16196</v>
      </c>
      <c r="D6579" t="s">
        <v>23811</v>
      </c>
    </row>
    <row r="6580" spans="1:4" x14ac:dyDescent="0.25">
      <c r="A6580" t="s">
        <v>14381</v>
      </c>
      <c r="B6580" t="s">
        <v>14382</v>
      </c>
      <c r="C6580" t="s">
        <v>16196</v>
      </c>
      <c r="D6580" t="s">
        <v>23813</v>
      </c>
    </row>
    <row r="6581" spans="1:4" x14ac:dyDescent="0.25">
      <c r="A6581" t="s">
        <v>14418</v>
      </c>
      <c r="B6581" t="s">
        <v>14419</v>
      </c>
      <c r="C6581" t="s">
        <v>16196</v>
      </c>
      <c r="D6581" t="s">
        <v>23833</v>
      </c>
    </row>
    <row r="6582" spans="1:4" x14ac:dyDescent="0.25">
      <c r="A6582" t="s">
        <v>14448</v>
      </c>
      <c r="B6582" t="s">
        <v>14449</v>
      </c>
      <c r="C6582" t="s">
        <v>16196</v>
      </c>
      <c r="D6582" t="s">
        <v>23848</v>
      </c>
    </row>
    <row r="6583" spans="1:4" x14ac:dyDescent="0.25">
      <c r="A6583" t="s">
        <v>14450</v>
      </c>
      <c r="B6583" t="s">
        <v>14451</v>
      </c>
      <c r="C6583" t="s">
        <v>16196</v>
      </c>
      <c r="D6583" t="s">
        <v>23849</v>
      </c>
    </row>
    <row r="6584" spans="1:4" x14ac:dyDescent="0.25">
      <c r="A6584" t="s">
        <v>14452</v>
      </c>
      <c r="B6584" t="s">
        <v>14453</v>
      </c>
      <c r="C6584" t="s">
        <v>16196</v>
      </c>
      <c r="D6584" t="s">
        <v>23850</v>
      </c>
    </row>
    <row r="6585" spans="1:4" x14ac:dyDescent="0.25">
      <c r="A6585" t="s">
        <v>14495</v>
      </c>
      <c r="B6585" t="s">
        <v>14496</v>
      </c>
      <c r="C6585" t="s">
        <v>16196</v>
      </c>
      <c r="D6585" t="s">
        <v>23873</v>
      </c>
    </row>
    <row r="6586" spans="1:4" x14ac:dyDescent="0.25">
      <c r="A6586" t="s">
        <v>14497</v>
      </c>
      <c r="B6586" t="s">
        <v>14498</v>
      </c>
      <c r="C6586" t="s">
        <v>16196</v>
      </c>
      <c r="D6586" t="s">
        <v>23874</v>
      </c>
    </row>
    <row r="6587" spans="1:4" x14ac:dyDescent="0.25">
      <c r="A6587" t="s">
        <v>14499</v>
      </c>
      <c r="B6587" t="s">
        <v>14500</v>
      </c>
      <c r="C6587" t="s">
        <v>16196</v>
      </c>
      <c r="D6587" t="s">
        <v>23875</v>
      </c>
    </row>
    <row r="6588" spans="1:4" x14ac:dyDescent="0.25">
      <c r="A6588" t="s">
        <v>14505</v>
      </c>
      <c r="B6588" t="s">
        <v>14506</v>
      </c>
      <c r="C6588" t="s">
        <v>16196</v>
      </c>
      <c r="D6588" t="s">
        <v>23878</v>
      </c>
    </row>
    <row r="6589" spans="1:4" x14ac:dyDescent="0.25">
      <c r="A6589" t="s">
        <v>14519</v>
      </c>
      <c r="B6589" t="s">
        <v>14520</v>
      </c>
      <c r="C6589" t="s">
        <v>16196</v>
      </c>
      <c r="D6589" t="s">
        <v>23885</v>
      </c>
    </row>
    <row r="6590" spans="1:4" x14ac:dyDescent="0.25">
      <c r="A6590" t="s">
        <v>14525</v>
      </c>
      <c r="B6590" t="s">
        <v>14526</v>
      </c>
      <c r="C6590" t="s">
        <v>16196</v>
      </c>
      <c r="D6590" t="s">
        <v>23889</v>
      </c>
    </row>
    <row r="6591" spans="1:4" x14ac:dyDescent="0.25">
      <c r="A6591" t="s">
        <v>14527</v>
      </c>
      <c r="B6591" t="s">
        <v>14528</v>
      </c>
      <c r="C6591" t="s">
        <v>16196</v>
      </c>
      <c r="D6591" t="s">
        <v>23890</v>
      </c>
    </row>
    <row r="6592" spans="1:4" x14ac:dyDescent="0.25">
      <c r="A6592" t="s">
        <v>14547</v>
      </c>
      <c r="B6592" t="s">
        <v>14548</v>
      </c>
      <c r="C6592" t="s">
        <v>16196</v>
      </c>
      <c r="D6592" t="s">
        <v>23901</v>
      </c>
    </row>
    <row r="6593" spans="1:4" x14ac:dyDescent="0.25">
      <c r="A6593" t="s">
        <v>14553</v>
      </c>
      <c r="B6593" t="s">
        <v>14554</v>
      </c>
      <c r="C6593" t="s">
        <v>16196</v>
      </c>
      <c r="D6593" t="s">
        <v>23904</v>
      </c>
    </row>
    <row r="6594" spans="1:4" x14ac:dyDescent="0.25">
      <c r="A6594" t="s">
        <v>14565</v>
      </c>
      <c r="B6594" t="s">
        <v>14566</v>
      </c>
      <c r="C6594" t="s">
        <v>16196</v>
      </c>
      <c r="D6594" t="s">
        <v>23910</v>
      </c>
    </row>
    <row r="6595" spans="1:4" x14ac:dyDescent="0.25">
      <c r="A6595" t="s">
        <v>14573</v>
      </c>
      <c r="B6595" t="s">
        <v>14574</v>
      </c>
      <c r="C6595" t="s">
        <v>16196</v>
      </c>
      <c r="D6595" t="s">
        <v>23914</v>
      </c>
    </row>
    <row r="6596" spans="1:4" x14ac:dyDescent="0.25">
      <c r="A6596" t="s">
        <v>14590</v>
      </c>
      <c r="B6596" t="s">
        <v>14591</v>
      </c>
      <c r="C6596" t="s">
        <v>16196</v>
      </c>
      <c r="D6596" t="s">
        <v>23922</v>
      </c>
    </row>
    <row r="6597" spans="1:4" x14ac:dyDescent="0.25">
      <c r="A6597" t="s">
        <v>14612</v>
      </c>
      <c r="B6597" t="s">
        <v>14613</v>
      </c>
      <c r="C6597" t="s">
        <v>16196</v>
      </c>
      <c r="D6597" t="s">
        <v>23933</v>
      </c>
    </row>
    <row r="6598" spans="1:4" x14ac:dyDescent="0.25">
      <c r="A6598" t="s">
        <v>14643</v>
      </c>
      <c r="B6598" t="s">
        <v>14644</v>
      </c>
      <c r="C6598" t="s">
        <v>16196</v>
      </c>
      <c r="D6598" t="s">
        <v>23949</v>
      </c>
    </row>
    <row r="6599" spans="1:4" x14ac:dyDescent="0.25">
      <c r="A6599" t="s">
        <v>14667</v>
      </c>
      <c r="B6599" t="s">
        <v>14668</v>
      </c>
      <c r="C6599" t="s">
        <v>16196</v>
      </c>
      <c r="D6599" t="s">
        <v>23962</v>
      </c>
    </row>
    <row r="6600" spans="1:4" x14ac:dyDescent="0.25">
      <c r="A6600" t="s">
        <v>14671</v>
      </c>
      <c r="B6600" t="s">
        <v>14672</v>
      </c>
      <c r="C6600" t="s">
        <v>16196</v>
      </c>
      <c r="D6600" t="s">
        <v>23964</v>
      </c>
    </row>
    <row r="6601" spans="1:4" x14ac:dyDescent="0.25">
      <c r="A6601" t="s">
        <v>14675</v>
      </c>
      <c r="B6601" t="s">
        <v>14676</v>
      </c>
      <c r="C6601" t="s">
        <v>16196</v>
      </c>
      <c r="D6601" t="s">
        <v>23966</v>
      </c>
    </row>
    <row r="6602" spans="1:4" x14ac:dyDescent="0.25">
      <c r="A6602" t="s">
        <v>14692</v>
      </c>
      <c r="B6602" t="s">
        <v>14693</v>
      </c>
      <c r="C6602" t="s">
        <v>16196</v>
      </c>
      <c r="D6602" t="s">
        <v>23975</v>
      </c>
    </row>
    <row r="6603" spans="1:4" x14ac:dyDescent="0.25">
      <c r="A6603" t="s">
        <v>14694</v>
      </c>
      <c r="B6603" t="s">
        <v>14695</v>
      </c>
      <c r="C6603" t="s">
        <v>16196</v>
      </c>
      <c r="D6603" t="s">
        <v>23976</v>
      </c>
    </row>
    <row r="6604" spans="1:4" x14ac:dyDescent="0.25">
      <c r="A6604" t="s">
        <v>14716</v>
      </c>
      <c r="B6604" t="s">
        <v>14717</v>
      </c>
      <c r="C6604" t="s">
        <v>16196</v>
      </c>
      <c r="D6604" t="s">
        <v>23988</v>
      </c>
    </row>
    <row r="6605" spans="1:4" x14ac:dyDescent="0.25">
      <c r="A6605" t="s">
        <v>14722</v>
      </c>
      <c r="B6605" t="s">
        <v>14723</v>
      </c>
      <c r="C6605" t="s">
        <v>16196</v>
      </c>
      <c r="D6605" t="s">
        <v>23991</v>
      </c>
    </row>
    <row r="6606" spans="1:4" x14ac:dyDescent="0.25">
      <c r="A6606" t="s">
        <v>14724</v>
      </c>
      <c r="B6606" t="s">
        <v>14725</v>
      </c>
      <c r="C6606" t="s">
        <v>16196</v>
      </c>
      <c r="D6606" t="s">
        <v>23992</v>
      </c>
    </row>
    <row r="6607" spans="1:4" x14ac:dyDescent="0.25">
      <c r="A6607" t="s">
        <v>14726</v>
      </c>
      <c r="B6607" t="s">
        <v>14727</v>
      </c>
      <c r="C6607" t="s">
        <v>16196</v>
      </c>
      <c r="D6607" t="s">
        <v>23993</v>
      </c>
    </row>
    <row r="6608" spans="1:4" x14ac:dyDescent="0.25">
      <c r="A6608" t="s">
        <v>14793</v>
      </c>
      <c r="B6608" t="s">
        <v>14794</v>
      </c>
      <c r="C6608" t="s">
        <v>16196</v>
      </c>
      <c r="D6608" t="s">
        <v>24027</v>
      </c>
    </row>
    <row r="6609" spans="1:4" x14ac:dyDescent="0.25">
      <c r="A6609" t="s">
        <v>14817</v>
      </c>
      <c r="B6609" t="s">
        <v>14818</v>
      </c>
      <c r="C6609" t="s">
        <v>16196</v>
      </c>
      <c r="D6609" t="s">
        <v>24039</v>
      </c>
    </row>
    <row r="6610" spans="1:4" x14ac:dyDescent="0.25">
      <c r="A6610" t="s">
        <v>14857</v>
      </c>
      <c r="B6610" t="s">
        <v>14858</v>
      </c>
      <c r="C6610" t="s">
        <v>16196</v>
      </c>
      <c r="D6610" t="s">
        <v>24059</v>
      </c>
    </row>
    <row r="6611" spans="1:4" x14ac:dyDescent="0.25">
      <c r="A6611" t="s">
        <v>14897</v>
      </c>
      <c r="B6611" t="s">
        <v>14898</v>
      </c>
      <c r="C6611" t="s">
        <v>16196</v>
      </c>
      <c r="D6611" t="s">
        <v>24079</v>
      </c>
    </row>
    <row r="6612" spans="1:4" x14ac:dyDescent="0.25">
      <c r="A6612" t="s">
        <v>14899</v>
      </c>
      <c r="B6612" t="s">
        <v>14900</v>
      </c>
      <c r="C6612" t="s">
        <v>16196</v>
      </c>
      <c r="D6612" t="s">
        <v>24080</v>
      </c>
    </row>
    <row r="6613" spans="1:4" x14ac:dyDescent="0.25">
      <c r="A6613" t="s">
        <v>14927</v>
      </c>
      <c r="B6613" t="s">
        <v>14928</v>
      </c>
      <c r="C6613" t="s">
        <v>16196</v>
      </c>
      <c r="D6613" t="s">
        <v>24095</v>
      </c>
    </row>
    <row r="6614" spans="1:4" x14ac:dyDescent="0.25">
      <c r="A6614" t="s">
        <v>14937</v>
      </c>
      <c r="B6614" t="s">
        <v>14938</v>
      </c>
      <c r="C6614" t="s">
        <v>16196</v>
      </c>
      <c r="D6614" t="s">
        <v>24100</v>
      </c>
    </row>
    <row r="6615" spans="1:4" x14ac:dyDescent="0.25">
      <c r="A6615" t="s">
        <v>14949</v>
      </c>
      <c r="B6615" t="s">
        <v>14950</v>
      </c>
      <c r="C6615" t="s">
        <v>16196</v>
      </c>
      <c r="D6615" t="s">
        <v>24106</v>
      </c>
    </row>
    <row r="6616" spans="1:4" x14ac:dyDescent="0.25">
      <c r="A6616" t="s">
        <v>14951</v>
      </c>
      <c r="B6616" t="s">
        <v>14952</v>
      </c>
      <c r="C6616" t="s">
        <v>16196</v>
      </c>
      <c r="D6616" t="s">
        <v>24107</v>
      </c>
    </row>
    <row r="6617" spans="1:4" x14ac:dyDescent="0.25">
      <c r="A6617" t="s">
        <v>14957</v>
      </c>
      <c r="B6617" t="s">
        <v>14958</v>
      </c>
      <c r="C6617" t="s">
        <v>16196</v>
      </c>
      <c r="D6617" t="s">
        <v>24111</v>
      </c>
    </row>
    <row r="6618" spans="1:4" x14ac:dyDescent="0.25">
      <c r="A6618" t="s">
        <v>14969</v>
      </c>
      <c r="B6618" t="s">
        <v>14970</v>
      </c>
      <c r="C6618" t="s">
        <v>16196</v>
      </c>
      <c r="D6618" t="s">
        <v>24117</v>
      </c>
    </row>
    <row r="6619" spans="1:4" x14ac:dyDescent="0.25">
      <c r="A6619" t="s">
        <v>14979</v>
      </c>
      <c r="B6619" t="s">
        <v>14980</v>
      </c>
      <c r="C6619" t="s">
        <v>16196</v>
      </c>
      <c r="D6619" t="s">
        <v>24122</v>
      </c>
    </row>
    <row r="6620" spans="1:4" x14ac:dyDescent="0.25">
      <c r="A6620" t="s">
        <v>14995</v>
      </c>
      <c r="B6620" t="s">
        <v>14996</v>
      </c>
      <c r="C6620" t="s">
        <v>16196</v>
      </c>
      <c r="D6620" t="s">
        <v>24130</v>
      </c>
    </row>
    <row r="6621" spans="1:4" x14ac:dyDescent="0.25">
      <c r="A6621" t="s">
        <v>14997</v>
      </c>
      <c r="B6621" t="s">
        <v>14998</v>
      </c>
      <c r="C6621" t="s">
        <v>16196</v>
      </c>
      <c r="D6621" t="s">
        <v>24131</v>
      </c>
    </row>
    <row r="6622" spans="1:4" x14ac:dyDescent="0.25">
      <c r="A6622" t="s">
        <v>15022</v>
      </c>
      <c r="B6622" t="s">
        <v>15023</v>
      </c>
      <c r="C6622" t="s">
        <v>16196</v>
      </c>
      <c r="D6622" t="s">
        <v>24145</v>
      </c>
    </row>
    <row r="6623" spans="1:4" x14ac:dyDescent="0.25">
      <c r="A6623" t="s">
        <v>15051</v>
      </c>
      <c r="B6623" t="s">
        <v>15052</v>
      </c>
      <c r="C6623" t="s">
        <v>16196</v>
      </c>
      <c r="D6623" t="s">
        <v>24160</v>
      </c>
    </row>
    <row r="6624" spans="1:4" x14ac:dyDescent="0.25">
      <c r="A6624" t="s">
        <v>15073</v>
      </c>
      <c r="B6624" t="s">
        <v>15074</v>
      </c>
      <c r="C6624" t="s">
        <v>16196</v>
      </c>
      <c r="D6624" t="s">
        <v>24172</v>
      </c>
    </row>
    <row r="6625" spans="1:4" x14ac:dyDescent="0.25">
      <c r="A6625" t="s">
        <v>15095</v>
      </c>
      <c r="B6625" t="s">
        <v>15096</v>
      </c>
      <c r="C6625" t="s">
        <v>16196</v>
      </c>
      <c r="D6625" t="s">
        <v>24184</v>
      </c>
    </row>
    <row r="6626" spans="1:4" x14ac:dyDescent="0.25">
      <c r="A6626" t="s">
        <v>15154</v>
      </c>
      <c r="B6626" t="s">
        <v>15155</v>
      </c>
      <c r="C6626" t="s">
        <v>16196</v>
      </c>
      <c r="D6626" t="s">
        <v>24214</v>
      </c>
    </row>
    <row r="6627" spans="1:4" x14ac:dyDescent="0.25">
      <c r="A6627" t="s">
        <v>15156</v>
      </c>
      <c r="B6627" t="s">
        <v>15157</v>
      </c>
      <c r="C6627" t="s">
        <v>16196</v>
      </c>
      <c r="D6627" t="s">
        <v>24215</v>
      </c>
    </row>
    <row r="6628" spans="1:4" x14ac:dyDescent="0.25">
      <c r="A6628" t="s">
        <v>15164</v>
      </c>
      <c r="B6628" t="s">
        <v>15165</v>
      </c>
      <c r="C6628" t="s">
        <v>16196</v>
      </c>
      <c r="D6628" t="s">
        <v>24220</v>
      </c>
    </row>
    <row r="6629" spans="1:4" x14ac:dyDescent="0.25">
      <c r="A6629" t="s">
        <v>15166</v>
      </c>
      <c r="B6629" t="s">
        <v>15167</v>
      </c>
      <c r="C6629" t="s">
        <v>16196</v>
      </c>
      <c r="D6629" t="s">
        <v>24221</v>
      </c>
    </row>
    <row r="6630" spans="1:4" x14ac:dyDescent="0.25">
      <c r="A6630" t="s">
        <v>15176</v>
      </c>
      <c r="B6630" t="s">
        <v>15177</v>
      </c>
      <c r="C6630" t="s">
        <v>16196</v>
      </c>
      <c r="D6630" t="s">
        <v>24226</v>
      </c>
    </row>
    <row r="6631" spans="1:4" x14ac:dyDescent="0.25">
      <c r="A6631" t="s">
        <v>15174</v>
      </c>
      <c r="B6631" t="s">
        <v>15175</v>
      </c>
      <c r="C6631" t="s">
        <v>16196</v>
      </c>
      <c r="D6631" t="s">
        <v>24225</v>
      </c>
    </row>
    <row r="6632" spans="1:4" x14ac:dyDescent="0.25">
      <c r="A6632" t="s">
        <v>15205</v>
      </c>
      <c r="B6632" t="s">
        <v>15206</v>
      </c>
      <c r="C6632" t="s">
        <v>16196</v>
      </c>
      <c r="D6632" t="s">
        <v>24241</v>
      </c>
    </row>
    <row r="6633" spans="1:4" x14ac:dyDescent="0.25">
      <c r="A6633" t="s">
        <v>15213</v>
      </c>
      <c r="B6633" t="s">
        <v>15214</v>
      </c>
      <c r="C6633" t="s">
        <v>16196</v>
      </c>
      <c r="D6633" t="s">
        <v>24245</v>
      </c>
    </row>
    <row r="6634" spans="1:4" x14ac:dyDescent="0.25">
      <c r="A6634" t="s">
        <v>15223</v>
      </c>
      <c r="B6634" t="s">
        <v>15224</v>
      </c>
      <c r="C6634" t="s">
        <v>16196</v>
      </c>
      <c r="D6634" t="s">
        <v>24250</v>
      </c>
    </row>
    <row r="6635" spans="1:4" x14ac:dyDescent="0.25">
      <c r="A6635" t="s">
        <v>15225</v>
      </c>
      <c r="B6635" t="s">
        <v>15226</v>
      </c>
      <c r="C6635" t="s">
        <v>16196</v>
      </c>
      <c r="D6635" t="s">
        <v>24251</v>
      </c>
    </row>
    <row r="6636" spans="1:4" x14ac:dyDescent="0.25">
      <c r="A6636" t="s">
        <v>15274</v>
      </c>
      <c r="B6636" t="s">
        <v>15275</v>
      </c>
      <c r="C6636" t="s">
        <v>16196</v>
      </c>
      <c r="D6636" t="s">
        <v>24278</v>
      </c>
    </row>
    <row r="6637" spans="1:4" x14ac:dyDescent="0.25">
      <c r="A6637" t="s">
        <v>15276</v>
      </c>
      <c r="B6637" t="s">
        <v>15277</v>
      </c>
      <c r="C6637" t="s">
        <v>16196</v>
      </c>
      <c r="D6637" t="s">
        <v>24279</v>
      </c>
    </row>
    <row r="6638" spans="1:4" x14ac:dyDescent="0.25">
      <c r="A6638" t="s">
        <v>15292</v>
      </c>
      <c r="B6638" t="s">
        <v>15293</v>
      </c>
      <c r="C6638" t="s">
        <v>16196</v>
      </c>
      <c r="D6638" t="s">
        <v>24288</v>
      </c>
    </row>
    <row r="6639" spans="1:4" x14ac:dyDescent="0.25">
      <c r="A6639" t="s">
        <v>15300</v>
      </c>
      <c r="B6639" t="s">
        <v>15301</v>
      </c>
      <c r="C6639" t="s">
        <v>16196</v>
      </c>
      <c r="D6639" t="s">
        <v>24292</v>
      </c>
    </row>
    <row r="6640" spans="1:4" x14ac:dyDescent="0.25">
      <c r="A6640" t="s">
        <v>15304</v>
      </c>
      <c r="B6640" t="s">
        <v>15305</v>
      </c>
      <c r="C6640" t="s">
        <v>16196</v>
      </c>
      <c r="D6640" t="s">
        <v>24294</v>
      </c>
    </row>
    <row r="6641" spans="1:4" x14ac:dyDescent="0.25">
      <c r="A6641" t="s">
        <v>15330</v>
      </c>
      <c r="B6641" t="s">
        <v>15331</v>
      </c>
      <c r="C6641" t="s">
        <v>16196</v>
      </c>
      <c r="D6641" t="s">
        <v>24307</v>
      </c>
    </row>
    <row r="6642" spans="1:4" x14ac:dyDescent="0.25">
      <c r="A6642" t="s">
        <v>15407</v>
      </c>
      <c r="B6642" t="s">
        <v>15408</v>
      </c>
      <c r="C6642" t="s">
        <v>16196</v>
      </c>
      <c r="D6642" t="s">
        <v>24347</v>
      </c>
    </row>
    <row r="6643" spans="1:4" x14ac:dyDescent="0.25">
      <c r="A6643" t="s">
        <v>15348</v>
      </c>
      <c r="B6643" t="s">
        <v>15349</v>
      </c>
      <c r="C6643" t="s">
        <v>16196</v>
      </c>
      <c r="D6643" t="s">
        <v>24316</v>
      </c>
    </row>
    <row r="6644" spans="1:4" x14ac:dyDescent="0.25">
      <c r="A6644" t="s">
        <v>15350</v>
      </c>
      <c r="B6644" t="s">
        <v>15351</v>
      </c>
      <c r="C6644" t="s">
        <v>16196</v>
      </c>
      <c r="D6644" t="s">
        <v>24317</v>
      </c>
    </row>
    <row r="6645" spans="1:4" x14ac:dyDescent="0.25">
      <c r="A6645" t="s">
        <v>15427</v>
      </c>
      <c r="B6645" t="s">
        <v>15428</v>
      </c>
      <c r="C6645" t="s">
        <v>16196</v>
      </c>
      <c r="D6645" t="s">
        <v>24358</v>
      </c>
    </row>
    <row r="6646" spans="1:4" x14ac:dyDescent="0.25">
      <c r="A6646" t="s">
        <v>15431</v>
      </c>
      <c r="B6646" t="s">
        <v>15432</v>
      </c>
      <c r="C6646" t="s">
        <v>16196</v>
      </c>
      <c r="D6646" t="s">
        <v>24360</v>
      </c>
    </row>
    <row r="6647" spans="1:4" x14ac:dyDescent="0.25">
      <c r="A6647" t="s">
        <v>15433</v>
      </c>
      <c r="B6647" t="s">
        <v>15434</v>
      </c>
      <c r="C6647" t="s">
        <v>16196</v>
      </c>
      <c r="D6647" t="s">
        <v>24361</v>
      </c>
    </row>
    <row r="6648" spans="1:4" x14ac:dyDescent="0.25">
      <c r="A6648" t="s">
        <v>15437</v>
      </c>
      <c r="B6648" t="s">
        <v>15438</v>
      </c>
      <c r="C6648" t="s">
        <v>16196</v>
      </c>
      <c r="D6648" t="s">
        <v>24363</v>
      </c>
    </row>
    <row r="6649" spans="1:4" x14ac:dyDescent="0.25">
      <c r="A6649" t="s">
        <v>15441</v>
      </c>
      <c r="B6649" t="s">
        <v>15442</v>
      </c>
      <c r="C6649" t="s">
        <v>16196</v>
      </c>
      <c r="D6649" t="s">
        <v>24365</v>
      </c>
    </row>
    <row r="6650" spans="1:4" x14ac:dyDescent="0.25">
      <c r="A6650" t="s">
        <v>15463</v>
      </c>
      <c r="B6650" t="s">
        <v>15464</v>
      </c>
      <c r="C6650" t="s">
        <v>16196</v>
      </c>
      <c r="D6650" t="s">
        <v>24376</v>
      </c>
    </row>
    <row r="6651" spans="1:4" x14ac:dyDescent="0.25">
      <c r="A6651" t="s">
        <v>15497</v>
      </c>
      <c r="B6651" t="s">
        <v>15498</v>
      </c>
      <c r="C6651" t="s">
        <v>16196</v>
      </c>
      <c r="D6651" t="s">
        <v>24393</v>
      </c>
    </row>
    <row r="6652" spans="1:4" x14ac:dyDescent="0.25">
      <c r="A6652" t="s">
        <v>15491</v>
      </c>
      <c r="B6652" t="s">
        <v>15492</v>
      </c>
      <c r="C6652" t="s">
        <v>16196</v>
      </c>
      <c r="D6652" t="s">
        <v>24390</v>
      </c>
    </row>
    <row r="6653" spans="1:4" x14ac:dyDescent="0.25">
      <c r="A6653" t="s">
        <v>15503</v>
      </c>
      <c r="B6653" t="s">
        <v>15504</v>
      </c>
      <c r="C6653" t="s">
        <v>16196</v>
      </c>
      <c r="D6653" t="s">
        <v>24396</v>
      </c>
    </row>
    <row r="6654" spans="1:4" x14ac:dyDescent="0.25">
      <c r="A6654" t="s">
        <v>15506</v>
      </c>
      <c r="B6654" t="s">
        <v>15507</v>
      </c>
      <c r="C6654" t="s">
        <v>16196</v>
      </c>
      <c r="D6654" t="s">
        <v>24398</v>
      </c>
    </row>
    <row r="6655" spans="1:4" x14ac:dyDescent="0.25">
      <c r="A6655" t="s">
        <v>15526</v>
      </c>
      <c r="B6655" t="s">
        <v>15527</v>
      </c>
      <c r="C6655" t="s">
        <v>16196</v>
      </c>
      <c r="D6655" t="s">
        <v>24409</v>
      </c>
    </row>
    <row r="6656" spans="1:4" x14ac:dyDescent="0.25">
      <c r="A6656" t="s">
        <v>15532</v>
      </c>
      <c r="B6656" t="s">
        <v>15533</v>
      </c>
      <c r="C6656" t="s">
        <v>16196</v>
      </c>
      <c r="D6656" t="s">
        <v>24412</v>
      </c>
    </row>
    <row r="6657" spans="1:4" x14ac:dyDescent="0.25">
      <c r="A6657" t="s">
        <v>15391</v>
      </c>
      <c r="B6657" t="s">
        <v>15392</v>
      </c>
      <c r="C6657" t="s">
        <v>16196</v>
      </c>
      <c r="D6657" t="s">
        <v>24339</v>
      </c>
    </row>
    <row r="6658" spans="1:4" x14ac:dyDescent="0.25">
      <c r="A6658" t="s">
        <v>15389</v>
      </c>
      <c r="B6658" t="s">
        <v>15390</v>
      </c>
      <c r="C6658" t="s">
        <v>16196</v>
      </c>
      <c r="D6658" t="s">
        <v>24338</v>
      </c>
    </row>
    <row r="6659" spans="1:4" x14ac:dyDescent="0.25">
      <c r="A6659" t="s">
        <v>15544</v>
      </c>
      <c r="B6659" t="s">
        <v>15545</v>
      </c>
      <c r="C6659" t="s">
        <v>16196</v>
      </c>
      <c r="D6659" t="s">
        <v>24418</v>
      </c>
    </row>
    <row r="6660" spans="1:4" x14ac:dyDescent="0.25">
      <c r="A6660" t="s">
        <v>15554</v>
      </c>
      <c r="B6660" t="s">
        <v>15555</v>
      </c>
      <c r="C6660" t="s">
        <v>16196</v>
      </c>
      <c r="D6660" t="s">
        <v>24423</v>
      </c>
    </row>
    <row r="6661" spans="1:4" x14ac:dyDescent="0.25">
      <c r="A6661" t="s">
        <v>15564</v>
      </c>
      <c r="B6661" t="s">
        <v>15565</v>
      </c>
      <c r="C6661" t="s">
        <v>16196</v>
      </c>
      <c r="D6661" t="s">
        <v>24428</v>
      </c>
    </row>
    <row r="6662" spans="1:4" x14ac:dyDescent="0.25">
      <c r="A6662" t="s">
        <v>15588</v>
      </c>
      <c r="B6662" t="s">
        <v>15589</v>
      </c>
      <c r="C6662" t="s">
        <v>16196</v>
      </c>
      <c r="D6662" t="s">
        <v>24441</v>
      </c>
    </row>
    <row r="6663" spans="1:4" x14ac:dyDescent="0.25">
      <c r="A6663" t="s">
        <v>15594</v>
      </c>
      <c r="B6663" t="s">
        <v>15595</v>
      </c>
      <c r="C6663" t="s">
        <v>16196</v>
      </c>
      <c r="D6663" t="s">
        <v>24444</v>
      </c>
    </row>
    <row r="6664" spans="1:4" x14ac:dyDescent="0.25">
      <c r="A6664" t="s">
        <v>15648</v>
      </c>
      <c r="B6664" t="s">
        <v>15649</v>
      </c>
      <c r="C6664" t="s">
        <v>16196</v>
      </c>
      <c r="D6664" t="s">
        <v>24472</v>
      </c>
    </row>
    <row r="6665" spans="1:4" x14ac:dyDescent="0.25">
      <c r="A6665" t="s">
        <v>15670</v>
      </c>
      <c r="B6665" t="s">
        <v>15671</v>
      </c>
      <c r="C6665" t="s">
        <v>16196</v>
      </c>
      <c r="D6665" t="s">
        <v>24484</v>
      </c>
    </row>
    <row r="6666" spans="1:4" x14ac:dyDescent="0.25">
      <c r="A6666" t="s">
        <v>15676</v>
      </c>
      <c r="B6666" t="s">
        <v>15677</v>
      </c>
      <c r="C6666" t="s">
        <v>16196</v>
      </c>
      <c r="D6666" t="s">
        <v>24487</v>
      </c>
    </row>
    <row r="6667" spans="1:4" x14ac:dyDescent="0.25">
      <c r="A6667" t="s">
        <v>15680</v>
      </c>
      <c r="B6667" t="s">
        <v>15681</v>
      </c>
      <c r="C6667" t="s">
        <v>16196</v>
      </c>
      <c r="D6667" t="s">
        <v>24489</v>
      </c>
    </row>
    <row r="6668" spans="1:4" x14ac:dyDescent="0.25">
      <c r="A6668" t="s">
        <v>15692</v>
      </c>
      <c r="B6668" t="s">
        <v>15693</v>
      </c>
      <c r="C6668" t="s">
        <v>16196</v>
      </c>
      <c r="D6668" t="s">
        <v>24495</v>
      </c>
    </row>
    <row r="6669" spans="1:4" x14ac:dyDescent="0.25">
      <c r="A6669" t="s">
        <v>15699</v>
      </c>
      <c r="B6669" t="s">
        <v>15700</v>
      </c>
      <c r="C6669" t="s">
        <v>16196</v>
      </c>
      <c r="D6669" t="s">
        <v>24499</v>
      </c>
    </row>
    <row r="6670" spans="1:4" x14ac:dyDescent="0.25">
      <c r="A6670" t="s">
        <v>15733</v>
      </c>
      <c r="B6670" t="s">
        <v>15734</v>
      </c>
      <c r="C6670" t="s">
        <v>16196</v>
      </c>
      <c r="D6670" t="s">
        <v>24519</v>
      </c>
    </row>
    <row r="6671" spans="1:4" x14ac:dyDescent="0.25">
      <c r="A6671" t="s">
        <v>15735</v>
      </c>
      <c r="B6671" t="s">
        <v>15736</v>
      </c>
      <c r="C6671" t="s">
        <v>16196</v>
      </c>
      <c r="D6671" t="s">
        <v>24520</v>
      </c>
    </row>
    <row r="6672" spans="1:4" x14ac:dyDescent="0.25">
      <c r="A6672" t="s">
        <v>15769</v>
      </c>
      <c r="B6672" t="s">
        <v>15770</v>
      </c>
      <c r="C6672" t="s">
        <v>16196</v>
      </c>
      <c r="D6672" t="s">
        <v>24539</v>
      </c>
    </row>
    <row r="6673" spans="1:4" x14ac:dyDescent="0.25">
      <c r="A6673" t="s">
        <v>445</v>
      </c>
      <c r="B6673" t="s">
        <v>446</v>
      </c>
      <c r="C6673" t="s">
        <v>16196</v>
      </c>
      <c r="D6673" t="s">
        <v>16216</v>
      </c>
    </row>
    <row r="6674" spans="1:4" x14ac:dyDescent="0.25">
      <c r="A6674" t="s">
        <v>482</v>
      </c>
      <c r="B6674" t="s">
        <v>483</v>
      </c>
      <c r="C6674" t="s">
        <v>16196</v>
      </c>
      <c r="D6674" t="s">
        <v>16244</v>
      </c>
    </row>
    <row r="6675" spans="1:4" x14ac:dyDescent="0.25">
      <c r="A6675" t="s">
        <v>516</v>
      </c>
      <c r="B6675" t="s">
        <v>517</v>
      </c>
      <c r="C6675" t="s">
        <v>16196</v>
      </c>
      <c r="D6675" t="s">
        <v>16269</v>
      </c>
    </row>
    <row r="6676" spans="1:4" x14ac:dyDescent="0.25">
      <c r="A6676" t="s">
        <v>557</v>
      </c>
      <c r="B6676" t="s">
        <v>558</v>
      </c>
      <c r="C6676" t="s">
        <v>16196</v>
      </c>
      <c r="D6676" t="s">
        <v>16292</v>
      </c>
    </row>
    <row r="6677" spans="1:4" x14ac:dyDescent="0.25">
      <c r="A6677" t="s">
        <v>758</v>
      </c>
      <c r="B6677" t="s">
        <v>759</v>
      </c>
      <c r="C6677" t="s">
        <v>16196</v>
      </c>
      <c r="D6677" t="s">
        <v>16419</v>
      </c>
    </row>
    <row r="6678" spans="1:4" x14ac:dyDescent="0.25">
      <c r="A6678" t="s">
        <v>974</v>
      </c>
      <c r="B6678" t="s">
        <v>975</v>
      </c>
      <c r="C6678" t="s">
        <v>16196</v>
      </c>
      <c r="D6678" t="s">
        <v>16551</v>
      </c>
    </row>
    <row r="6679" spans="1:4" x14ac:dyDescent="0.25">
      <c r="A6679" t="s">
        <v>1010</v>
      </c>
      <c r="B6679" t="s">
        <v>1011</v>
      </c>
      <c r="C6679" t="s">
        <v>16196</v>
      </c>
      <c r="D6679" t="s">
        <v>16570</v>
      </c>
    </row>
    <row r="6680" spans="1:4" x14ac:dyDescent="0.25">
      <c r="A6680" t="s">
        <v>319</v>
      </c>
      <c r="B6680" t="s">
        <v>1287</v>
      </c>
      <c r="C6680" t="s">
        <v>16196</v>
      </c>
      <c r="D6680" t="s">
        <v>16735</v>
      </c>
    </row>
    <row r="6681" spans="1:4" x14ac:dyDescent="0.25">
      <c r="A6681" t="s">
        <v>1386</v>
      </c>
      <c r="B6681" t="s">
        <v>1387</v>
      </c>
      <c r="C6681" t="s">
        <v>16196</v>
      </c>
      <c r="D6681" t="s">
        <v>16791</v>
      </c>
    </row>
    <row r="6682" spans="1:4" x14ac:dyDescent="0.25">
      <c r="A6682" t="s">
        <v>1850</v>
      </c>
      <c r="B6682" t="s">
        <v>1851</v>
      </c>
      <c r="C6682" t="s">
        <v>16196</v>
      </c>
      <c r="D6682" t="s">
        <v>17045</v>
      </c>
    </row>
    <row r="6683" spans="1:4" x14ac:dyDescent="0.25">
      <c r="A6683" t="s">
        <v>1944</v>
      </c>
      <c r="B6683" t="s">
        <v>1945</v>
      </c>
      <c r="C6683" t="s">
        <v>16196</v>
      </c>
      <c r="D6683" t="s">
        <v>17099</v>
      </c>
    </row>
    <row r="6684" spans="1:4" x14ac:dyDescent="0.25">
      <c r="A6684" t="s">
        <v>2339</v>
      </c>
      <c r="B6684" t="s">
        <v>2340</v>
      </c>
      <c r="C6684" t="s">
        <v>16196</v>
      </c>
      <c r="D6684" t="s">
        <v>17307</v>
      </c>
    </row>
    <row r="6685" spans="1:4" x14ac:dyDescent="0.25">
      <c r="A6685" t="s">
        <v>2467</v>
      </c>
      <c r="B6685" t="s">
        <v>2468</v>
      </c>
      <c r="C6685" t="s">
        <v>16196</v>
      </c>
      <c r="D6685" t="s">
        <v>17379</v>
      </c>
    </row>
    <row r="6686" spans="1:4" x14ac:dyDescent="0.25">
      <c r="A6686" t="s">
        <v>2581</v>
      </c>
      <c r="B6686" t="s">
        <v>2582</v>
      </c>
      <c r="C6686" t="s">
        <v>16196</v>
      </c>
      <c r="D6686" t="s">
        <v>17440</v>
      </c>
    </row>
    <row r="6687" spans="1:4" x14ac:dyDescent="0.25">
      <c r="A6687" t="s">
        <v>2626</v>
      </c>
      <c r="B6687" t="s">
        <v>2627</v>
      </c>
      <c r="C6687" t="s">
        <v>16196</v>
      </c>
      <c r="D6687" t="s">
        <v>17466</v>
      </c>
    </row>
    <row r="6688" spans="1:4" x14ac:dyDescent="0.25">
      <c r="A6688" t="s">
        <v>3012</v>
      </c>
      <c r="B6688" t="s">
        <v>3013</v>
      </c>
      <c r="C6688" t="s">
        <v>16196</v>
      </c>
      <c r="D6688" t="s">
        <v>17677</v>
      </c>
    </row>
    <row r="6689" spans="1:4" x14ac:dyDescent="0.25">
      <c r="A6689" t="s">
        <v>3187</v>
      </c>
      <c r="B6689" t="s">
        <v>3188</v>
      </c>
      <c r="C6689" t="s">
        <v>16196</v>
      </c>
      <c r="D6689" t="s">
        <v>17777</v>
      </c>
    </row>
    <row r="6690" spans="1:4" x14ac:dyDescent="0.25">
      <c r="A6690" t="s">
        <v>3292</v>
      </c>
      <c r="B6690" t="s">
        <v>3293</v>
      </c>
      <c r="C6690" t="s">
        <v>16196</v>
      </c>
      <c r="D6690" t="s">
        <v>17837</v>
      </c>
    </row>
    <row r="6691" spans="1:4" x14ac:dyDescent="0.25">
      <c r="A6691" t="s">
        <v>3294</v>
      </c>
      <c r="B6691" t="s">
        <v>3295</v>
      </c>
      <c r="C6691" t="s">
        <v>16196</v>
      </c>
      <c r="D6691" t="s">
        <v>17838</v>
      </c>
    </row>
    <row r="6692" spans="1:4" x14ac:dyDescent="0.25">
      <c r="A6692" t="s">
        <v>3735</v>
      </c>
      <c r="B6692" t="s">
        <v>3736</v>
      </c>
      <c r="C6692" t="s">
        <v>16196</v>
      </c>
      <c r="D6692" t="s">
        <v>18071</v>
      </c>
    </row>
    <row r="6693" spans="1:4" x14ac:dyDescent="0.25">
      <c r="A6693" t="s">
        <v>3548</v>
      </c>
      <c r="B6693" t="s">
        <v>3549</v>
      </c>
      <c r="C6693" t="s">
        <v>16196</v>
      </c>
      <c r="D6693" t="s">
        <v>17973</v>
      </c>
    </row>
    <row r="6694" spans="1:4" x14ac:dyDescent="0.25">
      <c r="A6694" t="s">
        <v>4065</v>
      </c>
      <c r="B6694" t="s">
        <v>4066</v>
      </c>
      <c r="C6694" t="s">
        <v>16196</v>
      </c>
      <c r="D6694" t="s">
        <v>18251</v>
      </c>
    </row>
    <row r="6695" spans="1:4" x14ac:dyDescent="0.25">
      <c r="A6695" t="s">
        <v>4260</v>
      </c>
      <c r="B6695" t="s">
        <v>4261</v>
      </c>
      <c r="C6695" t="s">
        <v>16196</v>
      </c>
      <c r="D6695" t="s">
        <v>18360</v>
      </c>
    </row>
    <row r="6696" spans="1:4" x14ac:dyDescent="0.25">
      <c r="A6696" t="s">
        <v>4968</v>
      </c>
      <c r="B6696" t="s">
        <v>4969</v>
      </c>
      <c r="C6696" t="s">
        <v>16196</v>
      </c>
      <c r="D6696" t="s">
        <v>18750</v>
      </c>
    </row>
    <row r="6697" spans="1:4" x14ac:dyDescent="0.25">
      <c r="A6697" t="s">
        <v>245</v>
      </c>
      <c r="B6697" t="s">
        <v>5081</v>
      </c>
      <c r="C6697" t="s">
        <v>16196</v>
      </c>
      <c r="D6697" t="s">
        <v>18812</v>
      </c>
    </row>
    <row r="6698" spans="1:4" x14ac:dyDescent="0.25">
      <c r="A6698" t="s">
        <v>5236</v>
      </c>
      <c r="B6698" t="s">
        <v>5237</v>
      </c>
      <c r="C6698" t="s">
        <v>16196</v>
      </c>
      <c r="D6698" t="s">
        <v>18895</v>
      </c>
    </row>
    <row r="6699" spans="1:4" x14ac:dyDescent="0.25">
      <c r="A6699" t="s">
        <v>486</v>
      </c>
      <c r="B6699" t="s">
        <v>487</v>
      </c>
      <c r="C6699" t="s">
        <v>16196</v>
      </c>
      <c r="D6699" t="s">
        <v>16246</v>
      </c>
    </row>
    <row r="6700" spans="1:4" x14ac:dyDescent="0.25">
      <c r="A6700" t="s">
        <v>160</v>
      </c>
      <c r="B6700" t="s">
        <v>848</v>
      </c>
      <c r="C6700" t="s">
        <v>16196</v>
      </c>
      <c r="D6700" t="s">
        <v>16478</v>
      </c>
    </row>
    <row r="6701" spans="1:4" x14ac:dyDescent="0.25">
      <c r="A6701" t="s">
        <v>1045</v>
      </c>
      <c r="B6701" t="s">
        <v>1046</v>
      </c>
      <c r="C6701" t="s">
        <v>16196</v>
      </c>
      <c r="D6701" t="s">
        <v>16594</v>
      </c>
    </row>
    <row r="6702" spans="1:4" x14ac:dyDescent="0.25">
      <c r="A6702" t="s">
        <v>1451</v>
      </c>
      <c r="B6702" t="s">
        <v>1452</v>
      </c>
      <c r="C6702" t="s">
        <v>16196</v>
      </c>
      <c r="D6702" t="s">
        <v>16826</v>
      </c>
    </row>
    <row r="6703" spans="1:4" x14ac:dyDescent="0.25">
      <c r="A6703" t="s">
        <v>1541</v>
      </c>
      <c r="B6703" t="s">
        <v>1542</v>
      </c>
      <c r="C6703" t="s">
        <v>16196</v>
      </c>
      <c r="D6703" t="s">
        <v>16877</v>
      </c>
    </row>
    <row r="6704" spans="1:4" x14ac:dyDescent="0.25">
      <c r="A6704" t="s">
        <v>2375</v>
      </c>
      <c r="B6704" t="s">
        <v>2376</v>
      </c>
      <c r="C6704" t="s">
        <v>16196</v>
      </c>
      <c r="D6704" t="s">
        <v>17326</v>
      </c>
    </row>
    <row r="6705" spans="1:4" x14ac:dyDescent="0.25">
      <c r="A6705" t="s">
        <v>3504</v>
      </c>
      <c r="B6705" t="s">
        <v>3505</v>
      </c>
      <c r="C6705" t="s">
        <v>16196</v>
      </c>
      <c r="D6705" t="s">
        <v>17951</v>
      </c>
    </row>
    <row r="6706" spans="1:4" x14ac:dyDescent="0.25">
      <c r="A6706" t="s">
        <v>3893</v>
      </c>
      <c r="B6706" t="s">
        <v>3894</v>
      </c>
      <c r="C6706" t="s">
        <v>16196</v>
      </c>
      <c r="D6706" t="s">
        <v>18156</v>
      </c>
    </row>
    <row r="6707" spans="1:4" x14ac:dyDescent="0.25">
      <c r="A6707" t="s">
        <v>5444</v>
      </c>
      <c r="B6707" t="s">
        <v>5445</v>
      </c>
      <c r="C6707" t="s">
        <v>16196</v>
      </c>
      <c r="D6707" t="s">
        <v>19007</v>
      </c>
    </row>
    <row r="6708" spans="1:4" x14ac:dyDescent="0.25">
      <c r="A6708" t="s">
        <v>5492</v>
      </c>
      <c r="B6708" t="s">
        <v>5493</v>
      </c>
      <c r="C6708" t="s">
        <v>16196</v>
      </c>
      <c r="D6708" t="s">
        <v>19031</v>
      </c>
    </row>
    <row r="6709" spans="1:4" x14ac:dyDescent="0.25">
      <c r="A6709" t="s">
        <v>5565</v>
      </c>
      <c r="B6709" t="s">
        <v>5566</v>
      </c>
      <c r="C6709" t="s">
        <v>16196</v>
      </c>
      <c r="D6709" t="s">
        <v>19070</v>
      </c>
    </row>
    <row r="6710" spans="1:4" x14ac:dyDescent="0.25">
      <c r="A6710" t="s">
        <v>7331</v>
      </c>
      <c r="B6710" t="s">
        <v>7332</v>
      </c>
      <c r="C6710" t="s">
        <v>16196</v>
      </c>
      <c r="D6710" t="s">
        <v>20034</v>
      </c>
    </row>
    <row r="6711" spans="1:4" x14ac:dyDescent="0.25">
      <c r="A6711" t="s">
        <v>7922</v>
      </c>
      <c r="B6711" t="s">
        <v>7923</v>
      </c>
      <c r="C6711" t="s">
        <v>16196</v>
      </c>
      <c r="D6711" t="s">
        <v>20357</v>
      </c>
    </row>
    <row r="6712" spans="1:4" x14ac:dyDescent="0.25">
      <c r="A6712" t="s">
        <v>8449</v>
      </c>
      <c r="B6712" t="s">
        <v>8450</v>
      </c>
      <c r="C6712" t="s">
        <v>16196</v>
      </c>
      <c r="D6712" t="s">
        <v>20637</v>
      </c>
    </row>
    <row r="6713" spans="1:4" x14ac:dyDescent="0.25">
      <c r="A6713" t="s">
        <v>9033</v>
      </c>
      <c r="B6713" t="s">
        <v>9034</v>
      </c>
      <c r="C6713" t="s">
        <v>16196</v>
      </c>
      <c r="D6713" t="s">
        <v>20950</v>
      </c>
    </row>
    <row r="6714" spans="1:4" x14ac:dyDescent="0.25">
      <c r="A6714" t="s">
        <v>9288</v>
      </c>
      <c r="B6714" t="s">
        <v>9289</v>
      </c>
      <c r="C6714" t="s">
        <v>16196</v>
      </c>
      <c r="D6714" t="s">
        <v>21089</v>
      </c>
    </row>
    <row r="6715" spans="1:4" x14ac:dyDescent="0.25">
      <c r="A6715" t="s">
        <v>9455</v>
      </c>
      <c r="B6715" t="s">
        <v>9456</v>
      </c>
      <c r="C6715" t="s">
        <v>16196</v>
      </c>
      <c r="D6715" t="s">
        <v>21181</v>
      </c>
    </row>
    <row r="6716" spans="1:4" x14ac:dyDescent="0.25">
      <c r="A6716" t="s">
        <v>9845</v>
      </c>
      <c r="B6716" t="s">
        <v>9846</v>
      </c>
      <c r="C6716" t="s">
        <v>16196</v>
      </c>
      <c r="D6716" t="s">
        <v>21389</v>
      </c>
    </row>
    <row r="6717" spans="1:4" x14ac:dyDescent="0.25">
      <c r="A6717" t="s">
        <v>10006</v>
      </c>
      <c r="B6717" t="s">
        <v>10007</v>
      </c>
      <c r="C6717" t="s">
        <v>16196</v>
      </c>
      <c r="D6717" t="s">
        <v>21476</v>
      </c>
    </row>
    <row r="6718" spans="1:4" x14ac:dyDescent="0.25">
      <c r="A6718" t="s">
        <v>10065</v>
      </c>
      <c r="B6718" t="s">
        <v>10066</v>
      </c>
      <c r="C6718" t="s">
        <v>16196</v>
      </c>
      <c r="D6718" t="s">
        <v>21506</v>
      </c>
    </row>
    <row r="6719" spans="1:4" x14ac:dyDescent="0.25">
      <c r="A6719" t="s">
        <v>10284</v>
      </c>
      <c r="B6719" t="s">
        <v>10285</v>
      </c>
      <c r="C6719" t="s">
        <v>16196</v>
      </c>
      <c r="D6719" t="s">
        <v>21623</v>
      </c>
    </row>
    <row r="6720" spans="1:4" x14ac:dyDescent="0.25">
      <c r="A6720" t="s">
        <v>10839</v>
      </c>
      <c r="B6720" t="s">
        <v>10840</v>
      </c>
      <c r="C6720" t="s">
        <v>16196</v>
      </c>
      <c r="D6720" t="s">
        <v>21915</v>
      </c>
    </row>
    <row r="6721" spans="1:4" x14ac:dyDescent="0.25">
      <c r="A6721" t="s">
        <v>11545</v>
      </c>
      <c r="B6721" t="s">
        <v>11546</v>
      </c>
      <c r="C6721" t="s">
        <v>16196</v>
      </c>
      <c r="D6721" t="s">
        <v>22281</v>
      </c>
    </row>
    <row r="6722" spans="1:4" x14ac:dyDescent="0.25">
      <c r="A6722" t="s">
        <v>12126</v>
      </c>
      <c r="B6722" t="s">
        <v>12127</v>
      </c>
      <c r="C6722" t="s">
        <v>16196</v>
      </c>
      <c r="D6722" t="s">
        <v>22591</v>
      </c>
    </row>
    <row r="6723" spans="1:4" x14ac:dyDescent="0.25">
      <c r="A6723" t="s">
        <v>13211</v>
      </c>
      <c r="B6723" t="s">
        <v>13212</v>
      </c>
      <c r="C6723" t="s">
        <v>16196</v>
      </c>
      <c r="D6723" t="s">
        <v>23185</v>
      </c>
    </row>
    <row r="6724" spans="1:4" x14ac:dyDescent="0.25">
      <c r="A6724" t="s">
        <v>13295</v>
      </c>
      <c r="B6724" t="s">
        <v>13296</v>
      </c>
      <c r="C6724" t="s">
        <v>16196</v>
      </c>
      <c r="D6724" t="s">
        <v>23229</v>
      </c>
    </row>
    <row r="6725" spans="1:4" x14ac:dyDescent="0.25">
      <c r="A6725" t="s">
        <v>14080</v>
      </c>
      <c r="B6725" t="s">
        <v>14081</v>
      </c>
      <c r="C6725" t="s">
        <v>16196</v>
      </c>
      <c r="D6725" t="s">
        <v>23653</v>
      </c>
    </row>
    <row r="6726" spans="1:4" x14ac:dyDescent="0.25">
      <c r="A6726" t="s">
        <v>14393</v>
      </c>
      <c r="B6726" t="s">
        <v>14394</v>
      </c>
      <c r="C6726" t="s">
        <v>16196</v>
      </c>
      <c r="D6726" t="s">
        <v>23819</v>
      </c>
    </row>
    <row r="6727" spans="1:4" x14ac:dyDescent="0.25">
      <c r="A6727" t="s">
        <v>14685</v>
      </c>
      <c r="B6727" t="s">
        <v>14686</v>
      </c>
      <c r="C6727" t="s">
        <v>16196</v>
      </c>
      <c r="D6727" t="s">
        <v>23971</v>
      </c>
    </row>
    <row r="6728" spans="1:4" x14ac:dyDescent="0.25">
      <c r="A6728" t="s">
        <v>15262</v>
      </c>
      <c r="B6728" t="s">
        <v>15263</v>
      </c>
      <c r="C6728" t="s">
        <v>16196</v>
      </c>
      <c r="D6728" t="s">
        <v>24272</v>
      </c>
    </row>
    <row r="6729" spans="1:4" x14ac:dyDescent="0.25">
      <c r="A6729" t="s">
        <v>15610</v>
      </c>
      <c r="B6729" t="s">
        <v>15611</v>
      </c>
      <c r="C6729" t="s">
        <v>16196</v>
      </c>
      <c r="D6729" t="s">
        <v>24452</v>
      </c>
    </row>
    <row r="6730" spans="1:4" x14ac:dyDescent="0.25">
      <c r="A6730" t="s">
        <v>15702</v>
      </c>
      <c r="B6730" t="s">
        <v>15703</v>
      </c>
      <c r="C6730" t="s">
        <v>16196</v>
      </c>
      <c r="D6730" t="s">
        <v>24501</v>
      </c>
    </row>
    <row r="6731" spans="1:4" x14ac:dyDescent="0.25">
      <c r="A6731" t="s">
        <v>5691</v>
      </c>
      <c r="B6731" t="s">
        <v>5692</v>
      </c>
      <c r="C6731" t="s">
        <v>16196</v>
      </c>
      <c r="D6731" t="s">
        <v>19138</v>
      </c>
    </row>
    <row r="6732" spans="1:4" x14ac:dyDescent="0.25">
      <c r="A6732" t="s">
        <v>5948</v>
      </c>
      <c r="B6732" t="s">
        <v>5949</v>
      </c>
      <c r="C6732" t="s">
        <v>16196</v>
      </c>
      <c r="D6732" t="s">
        <v>19281</v>
      </c>
    </row>
    <row r="6733" spans="1:4" x14ac:dyDescent="0.25">
      <c r="A6733" t="s">
        <v>6112</v>
      </c>
      <c r="B6733" t="s">
        <v>6113</v>
      </c>
      <c r="C6733" t="s">
        <v>16196</v>
      </c>
      <c r="D6733" t="s">
        <v>19374</v>
      </c>
    </row>
    <row r="6734" spans="1:4" x14ac:dyDescent="0.25">
      <c r="A6734" t="s">
        <v>6122</v>
      </c>
      <c r="B6734" t="s">
        <v>6123</v>
      </c>
      <c r="C6734" t="s">
        <v>16196</v>
      </c>
      <c r="D6734" t="s">
        <v>19379</v>
      </c>
    </row>
    <row r="6735" spans="1:4" x14ac:dyDescent="0.25">
      <c r="A6735" t="s">
        <v>6429</v>
      </c>
      <c r="B6735" t="s">
        <v>6430</v>
      </c>
      <c r="C6735" t="s">
        <v>16196</v>
      </c>
      <c r="D6735" t="s">
        <v>19549</v>
      </c>
    </row>
    <row r="6736" spans="1:4" x14ac:dyDescent="0.25">
      <c r="A6736" t="s">
        <v>6496</v>
      </c>
      <c r="B6736" t="s">
        <v>6497</v>
      </c>
      <c r="C6736" t="s">
        <v>16196</v>
      </c>
      <c r="D6736" t="s">
        <v>19584</v>
      </c>
    </row>
    <row r="6737" spans="1:4" x14ac:dyDescent="0.25">
      <c r="A6737" t="s">
        <v>6841</v>
      </c>
      <c r="B6737" t="s">
        <v>6842</v>
      </c>
      <c r="C6737" t="s">
        <v>16196</v>
      </c>
      <c r="D6737" t="s">
        <v>19771</v>
      </c>
    </row>
    <row r="6738" spans="1:4" x14ac:dyDescent="0.25">
      <c r="A6738" t="s">
        <v>6972</v>
      </c>
      <c r="B6738" t="s">
        <v>6973</v>
      </c>
      <c r="C6738" t="s">
        <v>16196</v>
      </c>
      <c r="D6738" t="s">
        <v>19842</v>
      </c>
    </row>
    <row r="6739" spans="1:4" x14ac:dyDescent="0.25">
      <c r="A6739" t="s">
        <v>6980</v>
      </c>
      <c r="B6739" t="s">
        <v>6981</v>
      </c>
      <c r="C6739" t="s">
        <v>16196</v>
      </c>
      <c r="D6739" t="s">
        <v>19847</v>
      </c>
    </row>
    <row r="6740" spans="1:4" x14ac:dyDescent="0.25">
      <c r="A6740" t="s">
        <v>191</v>
      </c>
      <c r="B6740" t="s">
        <v>7018</v>
      </c>
      <c r="C6740" t="s">
        <v>16196</v>
      </c>
      <c r="D6740" t="s">
        <v>19869</v>
      </c>
    </row>
    <row r="6741" spans="1:4" x14ac:dyDescent="0.25">
      <c r="A6741" t="s">
        <v>7324</v>
      </c>
      <c r="B6741" t="s">
        <v>7325</v>
      </c>
      <c r="C6741" t="s">
        <v>16196</v>
      </c>
      <c r="D6741" t="s">
        <v>20030</v>
      </c>
    </row>
    <row r="6742" spans="1:4" x14ac:dyDescent="0.25">
      <c r="A6742" t="s">
        <v>7375</v>
      </c>
      <c r="B6742" t="s">
        <v>7376</v>
      </c>
      <c r="C6742" t="s">
        <v>16196</v>
      </c>
      <c r="D6742" t="s">
        <v>20056</v>
      </c>
    </row>
    <row r="6743" spans="1:4" x14ac:dyDescent="0.25">
      <c r="A6743" t="s">
        <v>7590</v>
      </c>
      <c r="B6743" t="s">
        <v>7591</v>
      </c>
      <c r="C6743" t="s">
        <v>16196</v>
      </c>
      <c r="D6743" t="s">
        <v>20170</v>
      </c>
    </row>
    <row r="6744" spans="1:4" x14ac:dyDescent="0.25">
      <c r="A6744" t="s">
        <v>7613</v>
      </c>
      <c r="B6744" t="s">
        <v>7614</v>
      </c>
      <c r="C6744" t="s">
        <v>16196</v>
      </c>
      <c r="D6744" t="s">
        <v>20184</v>
      </c>
    </row>
    <row r="6745" spans="1:4" x14ac:dyDescent="0.25">
      <c r="A6745" t="s">
        <v>7631</v>
      </c>
      <c r="B6745" t="s">
        <v>7632</v>
      </c>
      <c r="C6745" t="s">
        <v>16196</v>
      </c>
      <c r="D6745" t="s">
        <v>20193</v>
      </c>
    </row>
    <row r="6746" spans="1:4" x14ac:dyDescent="0.25">
      <c r="A6746" t="s">
        <v>7794</v>
      </c>
      <c r="B6746" t="s">
        <v>7795</v>
      </c>
      <c r="C6746" t="s">
        <v>16196</v>
      </c>
      <c r="D6746" t="s">
        <v>20286</v>
      </c>
    </row>
    <row r="6747" spans="1:4" x14ac:dyDescent="0.25">
      <c r="A6747" t="s">
        <v>7820</v>
      </c>
      <c r="B6747" t="s">
        <v>7821</v>
      </c>
      <c r="C6747" t="s">
        <v>16196</v>
      </c>
      <c r="D6747" t="s">
        <v>20300</v>
      </c>
    </row>
    <row r="6748" spans="1:4" x14ac:dyDescent="0.25">
      <c r="A6748" t="s">
        <v>8172</v>
      </c>
      <c r="B6748" t="s">
        <v>8173</v>
      </c>
      <c r="C6748" t="s">
        <v>16196</v>
      </c>
      <c r="D6748" t="s">
        <v>20490</v>
      </c>
    </row>
    <row r="6749" spans="1:4" x14ac:dyDescent="0.25">
      <c r="A6749" t="s">
        <v>8182</v>
      </c>
      <c r="B6749" t="s">
        <v>8183</v>
      </c>
      <c r="C6749" t="s">
        <v>16196</v>
      </c>
      <c r="D6749" t="s">
        <v>20495</v>
      </c>
    </row>
    <row r="6750" spans="1:4" x14ac:dyDescent="0.25">
      <c r="A6750" t="s">
        <v>8314</v>
      </c>
      <c r="B6750" t="s">
        <v>8315</v>
      </c>
      <c r="C6750" t="s">
        <v>16196</v>
      </c>
      <c r="D6750" t="s">
        <v>20564</v>
      </c>
    </row>
    <row r="6751" spans="1:4" x14ac:dyDescent="0.25">
      <c r="A6751" t="s">
        <v>9041</v>
      </c>
      <c r="B6751" t="s">
        <v>9042</v>
      </c>
      <c r="C6751" t="s">
        <v>16196</v>
      </c>
      <c r="D6751" t="s">
        <v>20954</v>
      </c>
    </row>
    <row r="6752" spans="1:4" x14ac:dyDescent="0.25">
      <c r="A6752" t="s">
        <v>9163</v>
      </c>
      <c r="B6752" t="s">
        <v>9164</v>
      </c>
      <c r="C6752" t="s">
        <v>16196</v>
      </c>
      <c r="D6752" t="s">
        <v>21022</v>
      </c>
    </row>
    <row r="6753" spans="1:4" x14ac:dyDescent="0.25">
      <c r="A6753" t="s">
        <v>9209</v>
      </c>
      <c r="B6753" t="s">
        <v>9210</v>
      </c>
      <c r="C6753" t="s">
        <v>16196</v>
      </c>
      <c r="D6753" t="s">
        <v>21046</v>
      </c>
    </row>
    <row r="6754" spans="1:4" x14ac:dyDescent="0.25">
      <c r="A6754" t="s">
        <v>9493</v>
      </c>
      <c r="B6754" t="s">
        <v>9494</v>
      </c>
      <c r="C6754" t="s">
        <v>16196</v>
      </c>
      <c r="D6754" t="s">
        <v>21200</v>
      </c>
    </row>
    <row r="6755" spans="1:4" x14ac:dyDescent="0.25">
      <c r="A6755" t="s">
        <v>9518</v>
      </c>
      <c r="B6755" t="s">
        <v>9519</v>
      </c>
      <c r="C6755" t="s">
        <v>16196</v>
      </c>
      <c r="D6755" t="s">
        <v>21214</v>
      </c>
    </row>
    <row r="6756" spans="1:4" x14ac:dyDescent="0.25">
      <c r="A6756" t="s">
        <v>9561</v>
      </c>
      <c r="B6756" t="s">
        <v>9562</v>
      </c>
      <c r="C6756" t="s">
        <v>16196</v>
      </c>
      <c r="D6756" t="s">
        <v>21237</v>
      </c>
    </row>
    <row r="6757" spans="1:4" x14ac:dyDescent="0.25">
      <c r="A6757" t="s">
        <v>9598</v>
      </c>
      <c r="B6757" t="s">
        <v>9599</v>
      </c>
      <c r="C6757" t="s">
        <v>16196</v>
      </c>
      <c r="D6757" t="s">
        <v>21256</v>
      </c>
    </row>
    <row r="6758" spans="1:4" x14ac:dyDescent="0.25">
      <c r="A6758" t="s">
        <v>9660</v>
      </c>
      <c r="B6758" t="s">
        <v>9661</v>
      </c>
      <c r="C6758" t="s">
        <v>16196</v>
      </c>
      <c r="D6758" t="s">
        <v>21290</v>
      </c>
    </row>
    <row r="6759" spans="1:4" x14ac:dyDescent="0.25">
      <c r="A6759" t="s">
        <v>9752</v>
      </c>
      <c r="B6759" t="s">
        <v>9753</v>
      </c>
      <c r="C6759" t="s">
        <v>16196</v>
      </c>
      <c r="D6759" t="s">
        <v>21340</v>
      </c>
    </row>
    <row r="6760" spans="1:4" x14ac:dyDescent="0.25">
      <c r="A6760" t="s">
        <v>9837</v>
      </c>
      <c r="B6760" t="s">
        <v>9838</v>
      </c>
      <c r="C6760" t="s">
        <v>16196</v>
      </c>
      <c r="D6760" t="s">
        <v>21385</v>
      </c>
    </row>
    <row r="6761" spans="1:4" x14ac:dyDescent="0.25">
      <c r="A6761" t="s">
        <v>9886</v>
      </c>
      <c r="B6761" t="s">
        <v>9887</v>
      </c>
      <c r="C6761" t="s">
        <v>16196</v>
      </c>
      <c r="D6761" t="s">
        <v>21410</v>
      </c>
    </row>
    <row r="6762" spans="1:4" x14ac:dyDescent="0.25">
      <c r="A6762" t="s">
        <v>10073</v>
      </c>
      <c r="B6762" t="s">
        <v>10074</v>
      </c>
      <c r="C6762" t="s">
        <v>16196</v>
      </c>
      <c r="D6762" t="s">
        <v>21510</v>
      </c>
    </row>
    <row r="6763" spans="1:4" x14ac:dyDescent="0.25">
      <c r="A6763" t="s">
        <v>101</v>
      </c>
      <c r="B6763" t="s">
        <v>10230</v>
      </c>
      <c r="C6763" t="s">
        <v>16196</v>
      </c>
      <c r="D6763" t="s">
        <v>21595</v>
      </c>
    </row>
    <row r="6764" spans="1:4" x14ac:dyDescent="0.25">
      <c r="A6764" t="s">
        <v>10306</v>
      </c>
      <c r="B6764" t="s">
        <v>10307</v>
      </c>
      <c r="C6764" t="s">
        <v>16196</v>
      </c>
      <c r="D6764" t="s">
        <v>21634</v>
      </c>
    </row>
    <row r="6765" spans="1:4" x14ac:dyDescent="0.25">
      <c r="A6765" t="s">
        <v>10706</v>
      </c>
      <c r="B6765" t="s">
        <v>10707</v>
      </c>
      <c r="C6765" t="s">
        <v>16196</v>
      </c>
      <c r="D6765" t="s">
        <v>21843</v>
      </c>
    </row>
    <row r="6766" spans="1:4" x14ac:dyDescent="0.25">
      <c r="A6766" t="s">
        <v>10784</v>
      </c>
      <c r="B6766" t="s">
        <v>10785</v>
      </c>
      <c r="C6766" t="s">
        <v>16196</v>
      </c>
      <c r="D6766" t="s">
        <v>21885</v>
      </c>
    </row>
    <row r="6767" spans="1:4" x14ac:dyDescent="0.25">
      <c r="A6767" t="s">
        <v>11499</v>
      </c>
      <c r="B6767" t="s">
        <v>11500</v>
      </c>
      <c r="C6767" t="s">
        <v>16196</v>
      </c>
      <c r="D6767" t="s">
        <v>22256</v>
      </c>
    </row>
    <row r="6768" spans="1:4" x14ac:dyDescent="0.25">
      <c r="A6768" t="s">
        <v>11694</v>
      </c>
      <c r="B6768" t="s">
        <v>11695</v>
      </c>
      <c r="C6768" t="s">
        <v>16196</v>
      </c>
      <c r="D6768" t="s">
        <v>22365</v>
      </c>
    </row>
    <row r="6769" spans="1:4" x14ac:dyDescent="0.25">
      <c r="A6769" t="s">
        <v>12250</v>
      </c>
      <c r="B6769" t="s">
        <v>12251</v>
      </c>
      <c r="C6769" t="s">
        <v>16196</v>
      </c>
      <c r="D6769" t="s">
        <v>22660</v>
      </c>
    </row>
    <row r="6770" spans="1:4" x14ac:dyDescent="0.25">
      <c r="A6770" t="s">
        <v>12425</v>
      </c>
      <c r="B6770" t="s">
        <v>12426</v>
      </c>
      <c r="C6770" t="s">
        <v>16196</v>
      </c>
      <c r="D6770" t="s">
        <v>22754</v>
      </c>
    </row>
    <row r="6771" spans="1:4" x14ac:dyDescent="0.25">
      <c r="A6771" t="s">
        <v>12503</v>
      </c>
      <c r="B6771" t="s">
        <v>12504</v>
      </c>
      <c r="C6771" t="s">
        <v>16196</v>
      </c>
      <c r="D6771" t="s">
        <v>22797</v>
      </c>
    </row>
    <row r="6772" spans="1:4" x14ac:dyDescent="0.25">
      <c r="A6772" t="s">
        <v>12966</v>
      </c>
      <c r="B6772" t="s">
        <v>12967</v>
      </c>
      <c r="C6772" t="s">
        <v>16196</v>
      </c>
      <c r="D6772" t="s">
        <v>23054</v>
      </c>
    </row>
    <row r="6773" spans="1:4" x14ac:dyDescent="0.25">
      <c r="A6773" t="s">
        <v>12749</v>
      </c>
      <c r="B6773" t="s">
        <v>12750</v>
      </c>
      <c r="C6773" t="s">
        <v>16196</v>
      </c>
      <c r="D6773" t="s">
        <v>22935</v>
      </c>
    </row>
    <row r="6774" spans="1:4" x14ac:dyDescent="0.25">
      <c r="A6774" t="s">
        <v>12760</v>
      </c>
      <c r="B6774" t="s">
        <v>12761</v>
      </c>
      <c r="C6774" t="s">
        <v>16196</v>
      </c>
      <c r="D6774" t="s">
        <v>22942</v>
      </c>
    </row>
    <row r="6775" spans="1:4" x14ac:dyDescent="0.25">
      <c r="A6775" t="s">
        <v>12627</v>
      </c>
      <c r="B6775" t="s">
        <v>12629</v>
      </c>
      <c r="C6775" t="s">
        <v>16196</v>
      </c>
      <c r="D6775" t="s">
        <v>22869</v>
      </c>
    </row>
    <row r="6776" spans="1:4" x14ac:dyDescent="0.25">
      <c r="A6776" t="s">
        <v>12303</v>
      </c>
      <c r="B6776" t="s">
        <v>12304</v>
      </c>
      <c r="C6776" t="s">
        <v>16196</v>
      </c>
      <c r="D6776" t="s">
        <v>22689</v>
      </c>
    </row>
    <row r="6777" spans="1:4" x14ac:dyDescent="0.25">
      <c r="A6777" t="s">
        <v>13515</v>
      </c>
      <c r="B6777" t="s">
        <v>13516</v>
      </c>
      <c r="C6777" t="s">
        <v>16196</v>
      </c>
      <c r="D6777" t="s">
        <v>23349</v>
      </c>
    </row>
    <row r="6778" spans="1:4" x14ac:dyDescent="0.25">
      <c r="A6778" t="s">
        <v>13556</v>
      </c>
      <c r="B6778" t="s">
        <v>13557</v>
      </c>
      <c r="C6778" t="s">
        <v>16196</v>
      </c>
      <c r="D6778" t="s">
        <v>23372</v>
      </c>
    </row>
    <row r="6779" spans="1:4" x14ac:dyDescent="0.25">
      <c r="A6779" t="s">
        <v>12917</v>
      </c>
      <c r="B6779" t="s">
        <v>12918</v>
      </c>
      <c r="C6779" t="s">
        <v>16196</v>
      </c>
      <c r="D6779" t="s">
        <v>23027</v>
      </c>
    </row>
    <row r="6780" spans="1:4" x14ac:dyDescent="0.25">
      <c r="A6780" t="s">
        <v>12909</v>
      </c>
      <c r="B6780" t="s">
        <v>12910</v>
      </c>
      <c r="C6780" t="s">
        <v>16196</v>
      </c>
      <c r="D6780" t="s">
        <v>23023</v>
      </c>
    </row>
    <row r="6781" spans="1:4" x14ac:dyDescent="0.25">
      <c r="A6781" t="s">
        <v>12958</v>
      </c>
      <c r="B6781" t="s">
        <v>12959</v>
      </c>
      <c r="C6781" t="s">
        <v>16196</v>
      </c>
      <c r="D6781" t="s">
        <v>23050</v>
      </c>
    </row>
    <row r="6782" spans="1:4" x14ac:dyDescent="0.25">
      <c r="A6782" t="s">
        <v>14090</v>
      </c>
      <c r="B6782" t="s">
        <v>14091</v>
      </c>
      <c r="C6782" t="s">
        <v>16196</v>
      </c>
      <c r="D6782" t="s">
        <v>23658</v>
      </c>
    </row>
    <row r="6783" spans="1:4" x14ac:dyDescent="0.25">
      <c r="A6783" t="s">
        <v>14133</v>
      </c>
      <c r="B6783" t="s">
        <v>14134</v>
      </c>
      <c r="C6783" t="s">
        <v>16196</v>
      </c>
      <c r="D6783" t="s">
        <v>23683</v>
      </c>
    </row>
    <row r="6784" spans="1:4" x14ac:dyDescent="0.25">
      <c r="A6784" t="s">
        <v>14163</v>
      </c>
      <c r="B6784" t="s">
        <v>14164</v>
      </c>
      <c r="C6784" t="s">
        <v>16196</v>
      </c>
      <c r="D6784" t="s">
        <v>23698</v>
      </c>
    </row>
    <row r="6785" spans="1:4" x14ac:dyDescent="0.25">
      <c r="A6785" t="s">
        <v>14230</v>
      </c>
      <c r="B6785" t="s">
        <v>14231</v>
      </c>
      <c r="C6785" t="s">
        <v>16196</v>
      </c>
      <c r="D6785" t="s">
        <v>23733</v>
      </c>
    </row>
    <row r="6786" spans="1:4" x14ac:dyDescent="0.25">
      <c r="A6786" t="s">
        <v>14331</v>
      </c>
      <c r="B6786" t="s">
        <v>14332</v>
      </c>
      <c r="C6786" t="s">
        <v>16196</v>
      </c>
      <c r="D6786" t="s">
        <v>23786</v>
      </c>
    </row>
    <row r="6787" spans="1:4" x14ac:dyDescent="0.25">
      <c r="A6787" t="s">
        <v>14919</v>
      </c>
      <c r="B6787" t="s">
        <v>14920</v>
      </c>
      <c r="C6787" t="s">
        <v>16196</v>
      </c>
      <c r="D6787" t="s">
        <v>24091</v>
      </c>
    </row>
    <row r="6788" spans="1:4" x14ac:dyDescent="0.25">
      <c r="A6788" t="s">
        <v>15014</v>
      </c>
      <c r="B6788" t="s">
        <v>15015</v>
      </c>
      <c r="C6788" t="s">
        <v>16196</v>
      </c>
      <c r="D6788" t="s">
        <v>24141</v>
      </c>
    </row>
    <row r="6789" spans="1:4" x14ac:dyDescent="0.25">
      <c r="A6789" t="s">
        <v>15250</v>
      </c>
      <c r="B6789" t="s">
        <v>15251</v>
      </c>
      <c r="C6789" t="s">
        <v>16196</v>
      </c>
      <c r="D6789" t="s">
        <v>24266</v>
      </c>
    </row>
    <row r="6790" spans="1:4" x14ac:dyDescent="0.25">
      <c r="A6790" t="s">
        <v>15449</v>
      </c>
      <c r="B6790" t="s">
        <v>15450</v>
      </c>
      <c r="C6790" t="s">
        <v>16196</v>
      </c>
      <c r="D6790" t="s">
        <v>24369</v>
      </c>
    </row>
    <row r="6791" spans="1:4" x14ac:dyDescent="0.25">
      <c r="A6791" t="s">
        <v>15598</v>
      </c>
      <c r="B6791" t="s">
        <v>15599</v>
      </c>
      <c r="C6791" t="s">
        <v>16196</v>
      </c>
      <c r="D6791" t="s">
        <v>24446</v>
      </c>
    </row>
    <row r="6792" spans="1:4" x14ac:dyDescent="0.25">
      <c r="A6792" t="s">
        <v>15612</v>
      </c>
      <c r="B6792" t="s">
        <v>15613</v>
      </c>
      <c r="C6792" t="s">
        <v>16196</v>
      </c>
      <c r="D6792" t="s">
        <v>24453</v>
      </c>
    </row>
    <row r="6793" spans="1:4" x14ac:dyDescent="0.25">
      <c r="A6793" t="s">
        <v>15779</v>
      </c>
      <c r="B6793" t="s">
        <v>15780</v>
      </c>
      <c r="C6793" t="s">
        <v>16196</v>
      </c>
      <c r="D6793" t="s">
        <v>24544</v>
      </c>
    </row>
    <row r="6794" spans="1:4" x14ac:dyDescent="0.25">
      <c r="A6794" t="s">
        <v>5028</v>
      </c>
      <c r="B6794" t="s">
        <v>5029</v>
      </c>
      <c r="C6794" t="s">
        <v>16196</v>
      </c>
      <c r="D6794" t="s">
        <v>18783</v>
      </c>
    </row>
    <row r="6795" spans="1:4" x14ac:dyDescent="0.25">
      <c r="A6795" t="s">
        <v>5063</v>
      </c>
      <c r="B6795" t="s">
        <v>5064</v>
      </c>
      <c r="C6795" t="s">
        <v>16196</v>
      </c>
      <c r="D6795" t="s">
        <v>18802</v>
      </c>
    </row>
    <row r="6796" spans="1:4" x14ac:dyDescent="0.25">
      <c r="A6796" t="s">
        <v>6397</v>
      </c>
      <c r="B6796" t="s">
        <v>6398</v>
      </c>
      <c r="C6796" t="s">
        <v>16196</v>
      </c>
      <c r="D6796" t="s">
        <v>19530</v>
      </c>
    </row>
    <row r="6797" spans="1:4" x14ac:dyDescent="0.25">
      <c r="A6797" t="s">
        <v>6757</v>
      </c>
      <c r="B6797" t="s">
        <v>6758</v>
      </c>
      <c r="C6797" t="s">
        <v>16196</v>
      </c>
      <c r="D6797" t="s">
        <v>19726</v>
      </c>
    </row>
    <row r="6798" spans="1:4" x14ac:dyDescent="0.25">
      <c r="A6798" t="s">
        <v>6763</v>
      </c>
      <c r="B6798" t="s">
        <v>6764</v>
      </c>
      <c r="C6798" t="s">
        <v>16196</v>
      </c>
      <c r="D6798" t="s">
        <v>19729</v>
      </c>
    </row>
    <row r="6799" spans="1:4" x14ac:dyDescent="0.25">
      <c r="A6799" t="s">
        <v>373</v>
      </c>
      <c r="B6799" t="s">
        <v>10601</v>
      </c>
      <c r="C6799" t="s">
        <v>16196</v>
      </c>
      <c r="D6799" t="s">
        <v>16212</v>
      </c>
    </row>
    <row r="6800" spans="1:4" x14ac:dyDescent="0.25">
      <c r="A6800" t="s">
        <v>8709</v>
      </c>
      <c r="B6800" t="s">
        <v>8710</v>
      </c>
      <c r="C6800" t="s">
        <v>16196</v>
      </c>
      <c r="D6800" t="s">
        <v>20777</v>
      </c>
    </row>
    <row r="6801" spans="1:4" x14ac:dyDescent="0.25">
      <c r="A6801" t="s">
        <v>10222</v>
      </c>
      <c r="B6801" t="s">
        <v>10223</v>
      </c>
      <c r="C6801" t="s">
        <v>16196</v>
      </c>
      <c r="D6801" t="s">
        <v>21591</v>
      </c>
    </row>
    <row r="6802" spans="1:4" x14ac:dyDescent="0.25">
      <c r="A6802" t="s">
        <v>367</v>
      </c>
      <c r="B6802" t="s">
        <v>9509</v>
      </c>
      <c r="C6802" t="s">
        <v>16196</v>
      </c>
      <c r="D6802" t="s">
        <v>21209</v>
      </c>
    </row>
    <row r="6803" spans="1:4" x14ac:dyDescent="0.25">
      <c r="A6803" t="s">
        <v>9798</v>
      </c>
      <c r="B6803" t="s">
        <v>9799</v>
      </c>
      <c r="C6803" t="s">
        <v>16196</v>
      </c>
      <c r="D6803" t="s">
        <v>21363</v>
      </c>
    </row>
    <row r="6804" spans="1:4" x14ac:dyDescent="0.25">
      <c r="A6804" t="s">
        <v>10220</v>
      </c>
      <c r="B6804" t="s">
        <v>10221</v>
      </c>
      <c r="C6804" t="s">
        <v>16196</v>
      </c>
      <c r="D6804" t="s">
        <v>21590</v>
      </c>
    </row>
    <row r="6805" spans="1:4" x14ac:dyDescent="0.25">
      <c r="A6805" t="s">
        <v>10593</v>
      </c>
      <c r="B6805" t="s">
        <v>10594</v>
      </c>
      <c r="C6805" t="s">
        <v>16196</v>
      </c>
      <c r="D6805" t="s">
        <v>21786</v>
      </c>
    </row>
    <row r="6806" spans="1:4" x14ac:dyDescent="0.25">
      <c r="A6806" t="s">
        <v>10710</v>
      </c>
      <c r="B6806" t="s">
        <v>10711</v>
      </c>
      <c r="C6806" t="s">
        <v>16196</v>
      </c>
      <c r="D6806" t="s">
        <v>21845</v>
      </c>
    </row>
    <row r="6807" spans="1:4" x14ac:dyDescent="0.25">
      <c r="A6807" t="s">
        <v>12172</v>
      </c>
      <c r="B6807" t="s">
        <v>12173</v>
      </c>
      <c r="C6807" t="s">
        <v>16196</v>
      </c>
      <c r="D6807" t="s">
        <v>22616</v>
      </c>
    </row>
    <row r="6808" spans="1:4" x14ac:dyDescent="0.25">
      <c r="A6808" t="s">
        <v>12421</v>
      </c>
      <c r="B6808" t="s">
        <v>12422</v>
      </c>
      <c r="C6808" t="s">
        <v>16196</v>
      </c>
      <c r="D6808" t="s">
        <v>22752</v>
      </c>
    </row>
    <row r="6809" spans="1:4" x14ac:dyDescent="0.25">
      <c r="A6809" t="s">
        <v>12439</v>
      </c>
      <c r="B6809" t="s">
        <v>12440</v>
      </c>
      <c r="C6809" t="s">
        <v>16196</v>
      </c>
      <c r="D6809" t="s">
        <v>22761</v>
      </c>
    </row>
    <row r="6810" spans="1:4" x14ac:dyDescent="0.25">
      <c r="A6810" t="s">
        <v>12816</v>
      </c>
      <c r="B6810" t="s">
        <v>12817</v>
      </c>
      <c r="C6810" t="s">
        <v>16196</v>
      </c>
      <c r="D6810" t="s">
        <v>22970</v>
      </c>
    </row>
    <row r="6811" spans="1:4" x14ac:dyDescent="0.25">
      <c r="A6811" t="s">
        <v>12830</v>
      </c>
      <c r="B6811" t="s">
        <v>12831</v>
      </c>
      <c r="C6811" t="s">
        <v>16196</v>
      </c>
      <c r="D6811" t="s">
        <v>22978</v>
      </c>
    </row>
    <row r="6812" spans="1:4" x14ac:dyDescent="0.25">
      <c r="A6812" t="s">
        <v>13037</v>
      </c>
      <c r="B6812" t="s">
        <v>13038</v>
      </c>
      <c r="C6812" t="s">
        <v>16196</v>
      </c>
      <c r="D6812" t="s">
        <v>23092</v>
      </c>
    </row>
    <row r="6813" spans="1:4" x14ac:dyDescent="0.25">
      <c r="A6813" t="s">
        <v>13439</v>
      </c>
      <c r="B6813" t="s">
        <v>13440</v>
      </c>
      <c r="C6813" t="s">
        <v>16196</v>
      </c>
      <c r="D6813" t="s">
        <v>23307</v>
      </c>
    </row>
    <row r="6814" spans="1:4" x14ac:dyDescent="0.25">
      <c r="A6814" t="s">
        <v>394</v>
      </c>
      <c r="B6814" t="s">
        <v>12834</v>
      </c>
      <c r="C6814" t="s">
        <v>16196</v>
      </c>
      <c r="D6814" t="s">
        <v>22980</v>
      </c>
    </row>
    <row r="6815" spans="1:4" x14ac:dyDescent="0.25">
      <c r="A6815" t="s">
        <v>12551</v>
      </c>
      <c r="B6815" t="s">
        <v>12552</v>
      </c>
      <c r="C6815" t="s">
        <v>16196</v>
      </c>
      <c r="D6815" t="s">
        <v>22825</v>
      </c>
    </row>
    <row r="6816" spans="1:4" x14ac:dyDescent="0.25">
      <c r="A6816" t="s">
        <v>13884</v>
      </c>
      <c r="B6816" t="s">
        <v>13885</v>
      </c>
      <c r="C6816" t="s">
        <v>16196</v>
      </c>
      <c r="D6816" t="s">
        <v>23548</v>
      </c>
    </row>
    <row r="6817" spans="1:4" x14ac:dyDescent="0.25">
      <c r="A6817" t="s">
        <v>15310</v>
      </c>
      <c r="B6817" t="s">
        <v>15311</v>
      </c>
      <c r="C6817" t="s">
        <v>16196</v>
      </c>
      <c r="D6817" t="s">
        <v>24297</v>
      </c>
    </row>
    <row r="6818" spans="1:4" x14ac:dyDescent="0.25">
      <c r="A6818" t="s">
        <v>951</v>
      </c>
      <c r="B6818" t="s">
        <v>952</v>
      </c>
      <c r="C6818" t="s">
        <v>16196</v>
      </c>
      <c r="D6818" t="s">
        <v>16536</v>
      </c>
    </row>
    <row r="6819" spans="1:4" x14ac:dyDescent="0.25">
      <c r="A6819" t="s">
        <v>10803</v>
      </c>
      <c r="B6819" t="s">
        <v>10804</v>
      </c>
      <c r="C6819" t="s">
        <v>16196</v>
      </c>
      <c r="D6819" t="s">
        <v>21895</v>
      </c>
    </row>
    <row r="6820" spans="1:4" x14ac:dyDescent="0.25">
      <c r="A6820" t="s">
        <v>5600</v>
      </c>
      <c r="B6820" t="s">
        <v>5601</v>
      </c>
      <c r="C6820" t="s">
        <v>16196</v>
      </c>
      <c r="D6820" t="s">
        <v>19088</v>
      </c>
    </row>
    <row r="6821" spans="1:4" x14ac:dyDescent="0.25">
      <c r="A6821" t="s">
        <v>10017</v>
      </c>
      <c r="B6821" t="s">
        <v>10018</v>
      </c>
      <c r="C6821" t="s">
        <v>16196</v>
      </c>
      <c r="D6821" t="s">
        <v>21483</v>
      </c>
    </row>
    <row r="6822" spans="1:4" x14ac:dyDescent="0.25">
      <c r="A6822" t="s">
        <v>11494</v>
      </c>
      <c r="B6822" t="s">
        <v>11495</v>
      </c>
      <c r="C6822" t="s">
        <v>16196</v>
      </c>
      <c r="D6822" t="s">
        <v>22253</v>
      </c>
    </row>
    <row r="6823" spans="1:4" x14ac:dyDescent="0.25">
      <c r="A6823" t="s">
        <v>14408</v>
      </c>
      <c r="B6823" t="s">
        <v>14409</v>
      </c>
      <c r="C6823" t="s">
        <v>16196</v>
      </c>
      <c r="D6823" t="s">
        <v>23828</v>
      </c>
    </row>
    <row r="6824" spans="1:4" x14ac:dyDescent="0.25">
      <c r="A6824" t="s">
        <v>7760</v>
      </c>
      <c r="B6824" t="s">
        <v>7761</v>
      </c>
      <c r="C6824" t="s">
        <v>16196</v>
      </c>
      <c r="D6824" t="s">
        <v>20269</v>
      </c>
    </row>
    <row r="6825" spans="1:4" x14ac:dyDescent="0.25">
      <c r="A6825" t="s">
        <v>9136</v>
      </c>
      <c r="B6825" t="s">
        <v>9137</v>
      </c>
      <c r="C6825" t="s">
        <v>16196</v>
      </c>
      <c r="D6825" t="s">
        <v>21006</v>
      </c>
    </row>
    <row r="6826" spans="1:4" x14ac:dyDescent="0.25">
      <c r="A6826" t="s">
        <v>625</v>
      </c>
      <c r="B6826" t="s">
        <v>626</v>
      </c>
      <c r="C6826" t="s">
        <v>16196</v>
      </c>
      <c r="D6826" t="s">
        <v>16336</v>
      </c>
    </row>
    <row r="6827" spans="1:4" x14ac:dyDescent="0.25">
      <c r="A6827" t="s">
        <v>1425</v>
      </c>
      <c r="B6827" t="s">
        <v>1426</v>
      </c>
      <c r="C6827" t="s">
        <v>16196</v>
      </c>
      <c r="D6827" t="s">
        <v>16813</v>
      </c>
    </row>
    <row r="6828" spans="1:4" x14ac:dyDescent="0.25">
      <c r="A6828" t="s">
        <v>1551</v>
      </c>
      <c r="B6828" t="s">
        <v>1552</v>
      </c>
      <c r="C6828" t="s">
        <v>16196</v>
      </c>
      <c r="D6828" t="s">
        <v>16882</v>
      </c>
    </row>
    <row r="6829" spans="1:4" x14ac:dyDescent="0.25">
      <c r="A6829" t="s">
        <v>1647</v>
      </c>
      <c r="B6829" t="s">
        <v>1648</v>
      </c>
      <c r="C6829" t="s">
        <v>16196</v>
      </c>
      <c r="D6829" t="s">
        <v>16937</v>
      </c>
    </row>
    <row r="6830" spans="1:4" x14ac:dyDescent="0.25">
      <c r="A6830" t="s">
        <v>1919</v>
      </c>
      <c r="B6830" t="s">
        <v>1920</v>
      </c>
      <c r="C6830" t="s">
        <v>16196</v>
      </c>
      <c r="D6830" t="s">
        <v>17086</v>
      </c>
    </row>
    <row r="6831" spans="1:4" x14ac:dyDescent="0.25">
      <c r="A6831" t="s">
        <v>1980</v>
      </c>
      <c r="B6831" t="s">
        <v>1981</v>
      </c>
      <c r="C6831" t="s">
        <v>16196</v>
      </c>
      <c r="D6831" t="s">
        <v>17117</v>
      </c>
    </row>
    <row r="6832" spans="1:4" x14ac:dyDescent="0.25">
      <c r="A6832" t="s">
        <v>2296</v>
      </c>
      <c r="B6832" t="s">
        <v>2297</v>
      </c>
      <c r="C6832" t="s">
        <v>16196</v>
      </c>
      <c r="D6832" t="s">
        <v>17283</v>
      </c>
    </row>
    <row r="6833" spans="1:4" x14ac:dyDescent="0.25">
      <c r="A6833" t="s">
        <v>2361</v>
      </c>
      <c r="B6833" t="s">
        <v>2362</v>
      </c>
      <c r="C6833" t="s">
        <v>16196</v>
      </c>
      <c r="D6833" t="s">
        <v>17318</v>
      </c>
    </row>
    <row r="6834" spans="1:4" x14ac:dyDescent="0.25">
      <c r="A6834" t="s">
        <v>2503</v>
      </c>
      <c r="B6834" t="s">
        <v>2504</v>
      </c>
      <c r="C6834" t="s">
        <v>16196</v>
      </c>
      <c r="D6834" t="s">
        <v>17397</v>
      </c>
    </row>
    <row r="6835" spans="1:4" x14ac:dyDescent="0.25">
      <c r="A6835" t="s">
        <v>4692</v>
      </c>
      <c r="B6835" t="s">
        <v>4693</v>
      </c>
      <c r="C6835" t="s">
        <v>16196</v>
      </c>
      <c r="D6835" t="s">
        <v>18594</v>
      </c>
    </row>
    <row r="6836" spans="1:4" x14ac:dyDescent="0.25">
      <c r="A6836" t="s">
        <v>4770</v>
      </c>
      <c r="B6836" t="s">
        <v>4771</v>
      </c>
      <c r="C6836" t="s">
        <v>16196</v>
      </c>
      <c r="D6836" t="s">
        <v>18637</v>
      </c>
    </row>
    <row r="6837" spans="1:4" x14ac:dyDescent="0.25">
      <c r="A6837" t="s">
        <v>4811</v>
      </c>
      <c r="B6837" t="s">
        <v>4812</v>
      </c>
      <c r="C6837" t="s">
        <v>16196</v>
      </c>
      <c r="D6837" t="s">
        <v>18661</v>
      </c>
    </row>
    <row r="6838" spans="1:4" x14ac:dyDescent="0.25">
      <c r="A6838" t="s">
        <v>4948</v>
      </c>
      <c r="B6838" t="s">
        <v>4949</v>
      </c>
      <c r="C6838" t="s">
        <v>16196</v>
      </c>
      <c r="D6838" t="s">
        <v>18740</v>
      </c>
    </row>
    <row r="6839" spans="1:4" x14ac:dyDescent="0.25">
      <c r="A6839" t="s">
        <v>5634</v>
      </c>
      <c r="B6839" t="s">
        <v>5635</v>
      </c>
      <c r="C6839" t="s">
        <v>16196</v>
      </c>
      <c r="D6839" t="s">
        <v>19105</v>
      </c>
    </row>
    <row r="6840" spans="1:4" x14ac:dyDescent="0.25">
      <c r="A6840" t="s">
        <v>5695</v>
      </c>
      <c r="B6840" t="s">
        <v>5696</v>
      </c>
      <c r="C6840" t="s">
        <v>16196</v>
      </c>
      <c r="D6840" t="s">
        <v>19140</v>
      </c>
    </row>
    <row r="6841" spans="1:4" x14ac:dyDescent="0.25">
      <c r="A6841" t="s">
        <v>5844</v>
      </c>
      <c r="B6841" t="s">
        <v>5845</v>
      </c>
      <c r="C6841" t="s">
        <v>16196</v>
      </c>
      <c r="D6841" t="s">
        <v>19226</v>
      </c>
    </row>
    <row r="6842" spans="1:4" x14ac:dyDescent="0.25">
      <c r="A6842" t="s">
        <v>5870</v>
      </c>
      <c r="B6842" t="s">
        <v>5871</v>
      </c>
      <c r="C6842" t="s">
        <v>16196</v>
      </c>
      <c r="D6842" t="s">
        <v>19239</v>
      </c>
    </row>
    <row r="6843" spans="1:4" x14ac:dyDescent="0.25">
      <c r="A6843" t="s">
        <v>5928</v>
      </c>
      <c r="B6843" t="s">
        <v>5929</v>
      </c>
      <c r="C6843" t="s">
        <v>16196</v>
      </c>
      <c r="D6843" t="s">
        <v>19271</v>
      </c>
    </row>
    <row r="6844" spans="1:4" x14ac:dyDescent="0.25">
      <c r="A6844" t="s">
        <v>7035</v>
      </c>
      <c r="B6844" t="s">
        <v>7036</v>
      </c>
      <c r="C6844" t="s">
        <v>16196</v>
      </c>
      <c r="D6844" t="s">
        <v>19878</v>
      </c>
    </row>
    <row r="6845" spans="1:4" x14ac:dyDescent="0.25">
      <c r="A6845" t="s">
        <v>7194</v>
      </c>
      <c r="B6845" t="s">
        <v>7195</v>
      </c>
      <c r="C6845" t="s">
        <v>16196</v>
      </c>
      <c r="D6845" t="s">
        <v>19961</v>
      </c>
    </row>
    <row r="6846" spans="1:4" x14ac:dyDescent="0.25">
      <c r="A6846" t="s">
        <v>7989</v>
      </c>
      <c r="B6846" t="s">
        <v>7990</v>
      </c>
      <c r="C6846" t="s">
        <v>16196</v>
      </c>
      <c r="D6846" t="s">
        <v>20392</v>
      </c>
    </row>
    <row r="6847" spans="1:4" x14ac:dyDescent="0.25">
      <c r="A6847" t="s">
        <v>8163</v>
      </c>
      <c r="B6847" t="s">
        <v>8164</v>
      </c>
      <c r="C6847" t="s">
        <v>16196</v>
      </c>
      <c r="D6847" t="s">
        <v>20485</v>
      </c>
    </row>
    <row r="6848" spans="1:4" x14ac:dyDescent="0.25">
      <c r="A6848" t="s">
        <v>8365</v>
      </c>
      <c r="B6848" t="s">
        <v>8366</v>
      </c>
      <c r="C6848" t="s">
        <v>16196</v>
      </c>
      <c r="D6848" t="s">
        <v>20592</v>
      </c>
    </row>
    <row r="6849" spans="1:4" x14ac:dyDescent="0.25">
      <c r="A6849" t="s">
        <v>8622</v>
      </c>
      <c r="B6849" t="s">
        <v>8623</v>
      </c>
      <c r="C6849" t="s">
        <v>16196</v>
      </c>
      <c r="D6849" t="s">
        <v>20730</v>
      </c>
    </row>
    <row r="6850" spans="1:4" x14ac:dyDescent="0.25">
      <c r="A6850" t="s">
        <v>9197</v>
      </c>
      <c r="B6850" t="s">
        <v>9198</v>
      </c>
      <c r="C6850" t="s">
        <v>16196</v>
      </c>
      <c r="D6850" t="s">
        <v>21040</v>
      </c>
    </row>
    <row r="6851" spans="1:4" x14ac:dyDescent="0.25">
      <c r="A6851" t="s">
        <v>9244</v>
      </c>
      <c r="B6851" t="s">
        <v>9245</v>
      </c>
      <c r="C6851" t="s">
        <v>16196</v>
      </c>
      <c r="D6851" t="s">
        <v>21065</v>
      </c>
    </row>
    <row r="6852" spans="1:4" x14ac:dyDescent="0.25">
      <c r="A6852" t="s">
        <v>9794</v>
      </c>
      <c r="B6852" t="s">
        <v>9795</v>
      </c>
      <c r="C6852" t="s">
        <v>16196</v>
      </c>
      <c r="D6852" t="s">
        <v>21361</v>
      </c>
    </row>
    <row r="6853" spans="1:4" x14ac:dyDescent="0.25">
      <c r="A6853" t="s">
        <v>10032</v>
      </c>
      <c r="B6853" t="s">
        <v>10033</v>
      </c>
      <c r="C6853" t="s">
        <v>16196</v>
      </c>
      <c r="D6853" t="s">
        <v>21490</v>
      </c>
    </row>
    <row r="6854" spans="1:4" x14ac:dyDescent="0.25">
      <c r="A6854" t="s">
        <v>10588</v>
      </c>
      <c r="B6854" t="s">
        <v>10589</v>
      </c>
      <c r="C6854" t="s">
        <v>16196</v>
      </c>
      <c r="D6854" t="s">
        <v>21783</v>
      </c>
    </row>
    <row r="6855" spans="1:4" x14ac:dyDescent="0.25">
      <c r="A6855" t="s">
        <v>11524</v>
      </c>
      <c r="B6855" t="s">
        <v>11525</v>
      </c>
      <c r="C6855" t="s">
        <v>16196</v>
      </c>
      <c r="D6855" t="s">
        <v>22270</v>
      </c>
    </row>
    <row r="6856" spans="1:4" x14ac:dyDescent="0.25">
      <c r="A6856" t="s">
        <v>11925</v>
      </c>
      <c r="B6856" t="s">
        <v>11926</v>
      </c>
      <c r="C6856" t="s">
        <v>16196</v>
      </c>
      <c r="D6856" t="s">
        <v>22486</v>
      </c>
    </row>
    <row r="6857" spans="1:4" x14ac:dyDescent="0.25">
      <c r="A6857" t="s">
        <v>11991</v>
      </c>
      <c r="B6857" t="s">
        <v>11992</v>
      </c>
      <c r="C6857" t="s">
        <v>16196</v>
      </c>
      <c r="D6857" t="s">
        <v>22520</v>
      </c>
    </row>
    <row r="6858" spans="1:4" x14ac:dyDescent="0.25">
      <c r="A6858" t="s">
        <v>12607</v>
      </c>
      <c r="B6858" t="s">
        <v>12608</v>
      </c>
      <c r="C6858" t="s">
        <v>16196</v>
      </c>
      <c r="D6858" t="s">
        <v>22857</v>
      </c>
    </row>
    <row r="6859" spans="1:4" x14ac:dyDescent="0.25">
      <c r="A6859" t="s">
        <v>13459</v>
      </c>
      <c r="B6859" t="s">
        <v>13460</v>
      </c>
      <c r="C6859" t="s">
        <v>16196</v>
      </c>
      <c r="D6859" t="s">
        <v>23318</v>
      </c>
    </row>
    <row r="6860" spans="1:4" x14ac:dyDescent="0.25">
      <c r="A6860" t="s">
        <v>13566</v>
      </c>
      <c r="B6860" t="s">
        <v>13567</v>
      </c>
      <c r="C6860" t="s">
        <v>16196</v>
      </c>
      <c r="D6860" t="s">
        <v>23377</v>
      </c>
    </row>
    <row r="6861" spans="1:4" x14ac:dyDescent="0.25">
      <c r="A6861" t="s">
        <v>13624</v>
      </c>
      <c r="B6861" t="s">
        <v>13625</v>
      </c>
      <c r="C6861" t="s">
        <v>16196</v>
      </c>
      <c r="D6861" t="s">
        <v>23406</v>
      </c>
    </row>
    <row r="6862" spans="1:4" x14ac:dyDescent="0.25">
      <c r="A6862" t="s">
        <v>13672</v>
      </c>
      <c r="B6862" t="s">
        <v>13673</v>
      </c>
      <c r="C6862" t="s">
        <v>16196</v>
      </c>
      <c r="D6862" t="s">
        <v>23431</v>
      </c>
    </row>
    <row r="6863" spans="1:4" x14ac:dyDescent="0.25">
      <c r="A6863" t="s">
        <v>13679</v>
      </c>
      <c r="B6863" t="s">
        <v>13680</v>
      </c>
      <c r="C6863" t="s">
        <v>16196</v>
      </c>
      <c r="D6863" t="s">
        <v>23435</v>
      </c>
    </row>
    <row r="6864" spans="1:4" x14ac:dyDescent="0.25">
      <c r="A6864" t="s">
        <v>14078</v>
      </c>
      <c r="B6864" t="s">
        <v>14079</v>
      </c>
      <c r="C6864" t="s">
        <v>16196</v>
      </c>
      <c r="D6864" t="s">
        <v>23652</v>
      </c>
    </row>
    <row r="6865" spans="1:4" x14ac:dyDescent="0.25">
      <c r="A6865" t="s">
        <v>14198</v>
      </c>
      <c r="B6865" t="s">
        <v>14199</v>
      </c>
      <c r="C6865" t="s">
        <v>16196</v>
      </c>
      <c r="D6865" t="s">
        <v>23716</v>
      </c>
    </row>
    <row r="6866" spans="1:4" x14ac:dyDescent="0.25">
      <c r="A6866" t="s">
        <v>14275</v>
      </c>
      <c r="B6866" t="s">
        <v>14276</v>
      </c>
      <c r="C6866" t="s">
        <v>16196</v>
      </c>
      <c r="D6866" t="s">
        <v>23757</v>
      </c>
    </row>
    <row r="6867" spans="1:4" x14ac:dyDescent="0.25">
      <c r="A6867" t="s">
        <v>14385</v>
      </c>
      <c r="B6867" t="s">
        <v>14386</v>
      </c>
      <c r="C6867" t="s">
        <v>16196</v>
      </c>
      <c r="D6867" t="s">
        <v>23815</v>
      </c>
    </row>
    <row r="6868" spans="1:4" x14ac:dyDescent="0.25">
      <c r="A6868" t="s">
        <v>14458</v>
      </c>
      <c r="B6868" t="s">
        <v>14459</v>
      </c>
      <c r="C6868" t="s">
        <v>16196</v>
      </c>
      <c r="D6868" t="s">
        <v>23853</v>
      </c>
    </row>
    <row r="6869" spans="1:4" x14ac:dyDescent="0.25">
      <c r="A6869" t="s">
        <v>14945</v>
      </c>
      <c r="B6869" t="s">
        <v>14946</v>
      </c>
      <c r="C6869" t="s">
        <v>16196</v>
      </c>
      <c r="D6869" t="s">
        <v>24104</v>
      </c>
    </row>
    <row r="6870" spans="1:4" x14ac:dyDescent="0.25">
      <c r="A6870" t="s">
        <v>14999</v>
      </c>
      <c r="B6870" t="s">
        <v>15000</v>
      </c>
      <c r="C6870" t="s">
        <v>16196</v>
      </c>
      <c r="D6870" t="s">
        <v>24132</v>
      </c>
    </row>
    <row r="6871" spans="1:4" x14ac:dyDescent="0.25">
      <c r="A6871" t="s">
        <v>15020</v>
      </c>
      <c r="B6871" t="s">
        <v>15021</v>
      </c>
      <c r="C6871" t="s">
        <v>16196</v>
      </c>
      <c r="D6871" t="s">
        <v>24144</v>
      </c>
    </row>
    <row r="6872" spans="1:4" x14ac:dyDescent="0.25">
      <c r="A6872" t="s">
        <v>6996</v>
      </c>
      <c r="B6872" t="s">
        <v>6997</v>
      </c>
      <c r="C6872" t="s">
        <v>16196</v>
      </c>
      <c r="D6872" t="s">
        <v>19857</v>
      </c>
    </row>
    <row r="6873" spans="1:4" x14ac:dyDescent="0.25">
      <c r="A6873" t="s">
        <v>12915</v>
      </c>
      <c r="B6873" t="s">
        <v>12916</v>
      </c>
      <c r="C6873" t="s">
        <v>16196</v>
      </c>
      <c r="D6873" t="s">
        <v>23026</v>
      </c>
    </row>
    <row r="6874" spans="1:4" x14ac:dyDescent="0.25">
      <c r="A6874" t="s">
        <v>13194</v>
      </c>
      <c r="B6874" t="s">
        <v>13195</v>
      </c>
      <c r="C6874" t="s">
        <v>16196</v>
      </c>
      <c r="D6874" t="s">
        <v>23175</v>
      </c>
    </row>
    <row r="6875" spans="1:4" x14ac:dyDescent="0.25">
      <c r="A6875" t="s">
        <v>2072</v>
      </c>
      <c r="B6875" t="s">
        <v>2073</v>
      </c>
      <c r="C6875" t="s">
        <v>17166</v>
      </c>
      <c r="D6875" t="s">
        <v>16364</v>
      </c>
    </row>
    <row r="6876" spans="1:4" x14ac:dyDescent="0.25">
      <c r="A6876" t="s">
        <v>2141</v>
      </c>
      <c r="B6876" t="s">
        <v>2142</v>
      </c>
      <c r="C6876" t="s">
        <v>17203</v>
      </c>
      <c r="D6876" t="s">
        <v>16193</v>
      </c>
    </row>
    <row r="6877" spans="1:4" x14ac:dyDescent="0.25">
      <c r="A6877" t="s">
        <v>518</v>
      </c>
      <c r="B6877" t="s">
        <v>519</v>
      </c>
      <c r="C6877" t="s">
        <v>16270</v>
      </c>
      <c r="D6877" t="s">
        <v>16193</v>
      </c>
    </row>
    <row r="6878" spans="1:4" x14ac:dyDescent="0.25">
      <c r="A6878" t="s">
        <v>2463</v>
      </c>
      <c r="B6878" t="s">
        <v>2464</v>
      </c>
      <c r="C6878" t="s">
        <v>17376</v>
      </c>
      <c r="D6878" t="s">
        <v>17377</v>
      </c>
    </row>
    <row r="6879" spans="1:4" x14ac:dyDescent="0.25">
      <c r="A6879" t="s">
        <v>7641</v>
      </c>
      <c r="B6879" t="s">
        <v>7642</v>
      </c>
      <c r="C6879" t="s">
        <v>17376</v>
      </c>
      <c r="D6879" t="s">
        <v>20199</v>
      </c>
    </row>
    <row r="6880" spans="1:4" x14ac:dyDescent="0.25">
      <c r="A6880" t="s">
        <v>11173</v>
      </c>
      <c r="B6880" t="s">
        <v>11174</v>
      </c>
      <c r="C6880" t="s">
        <v>17376</v>
      </c>
      <c r="D6880" t="s">
        <v>22084</v>
      </c>
    </row>
    <row r="6881" spans="1:4" x14ac:dyDescent="0.25">
      <c r="A6881" t="s">
        <v>9396</v>
      </c>
      <c r="B6881" t="s">
        <v>9397</v>
      </c>
      <c r="C6881" t="s">
        <v>21148</v>
      </c>
      <c r="D6881" t="s">
        <v>16212</v>
      </c>
    </row>
    <row r="6882" spans="1:4" x14ac:dyDescent="0.25">
      <c r="A6882" t="s">
        <v>11016</v>
      </c>
      <c r="B6882" t="s">
        <v>11017</v>
      </c>
      <c r="C6882" t="s">
        <v>22004</v>
      </c>
      <c r="D6882" t="s">
        <v>16212</v>
      </c>
    </row>
    <row r="6883" spans="1:4" x14ac:dyDescent="0.25">
      <c r="A6883" t="s">
        <v>4113</v>
      </c>
      <c r="B6883" t="s">
        <v>4114</v>
      </c>
      <c r="C6883" t="s">
        <v>18278</v>
      </c>
      <c r="D6883" t="s">
        <v>18279</v>
      </c>
    </row>
    <row r="6884" spans="1:4" x14ac:dyDescent="0.25">
      <c r="A6884" t="s">
        <v>254</v>
      </c>
      <c r="B6884" t="s">
        <v>11493</v>
      </c>
      <c r="C6884" t="s">
        <v>22252</v>
      </c>
      <c r="D6884" t="s">
        <v>16226</v>
      </c>
    </row>
    <row r="6885" spans="1:4" x14ac:dyDescent="0.25">
      <c r="A6885" t="s">
        <v>712</v>
      </c>
      <c r="B6885" t="s">
        <v>713</v>
      </c>
      <c r="C6885" t="s">
        <v>16393</v>
      </c>
      <c r="D6885" t="s">
        <v>16212</v>
      </c>
    </row>
    <row r="6886" spans="1:4" x14ac:dyDescent="0.25">
      <c r="A6886" t="s">
        <v>871</v>
      </c>
      <c r="B6886" t="s">
        <v>872</v>
      </c>
      <c r="C6886" t="s">
        <v>16490</v>
      </c>
      <c r="D6886" t="s">
        <v>16491</v>
      </c>
    </row>
    <row r="6887" spans="1:4" x14ac:dyDescent="0.25">
      <c r="A6887" t="s">
        <v>1356</v>
      </c>
      <c r="B6887" t="s">
        <v>1357</v>
      </c>
      <c r="C6887" t="s">
        <v>16774</v>
      </c>
      <c r="D6887" t="s">
        <v>16775</v>
      </c>
    </row>
    <row r="6888" spans="1:4" x14ac:dyDescent="0.25">
      <c r="A6888" t="s">
        <v>1921</v>
      </c>
      <c r="B6888" t="s">
        <v>1922</v>
      </c>
      <c r="C6888" t="s">
        <v>17087</v>
      </c>
      <c r="D6888" t="s">
        <v>16193</v>
      </c>
    </row>
    <row r="6889" spans="1:4" x14ac:dyDescent="0.25">
      <c r="A6889" t="s">
        <v>2509</v>
      </c>
      <c r="B6889" t="s">
        <v>2510</v>
      </c>
      <c r="C6889" t="s">
        <v>17400</v>
      </c>
      <c r="D6889" t="s">
        <v>16253</v>
      </c>
    </row>
    <row r="6890" spans="1:4" x14ac:dyDescent="0.25">
      <c r="A6890" t="s">
        <v>3193</v>
      </c>
      <c r="B6890" t="s">
        <v>3194</v>
      </c>
      <c r="C6890" t="s">
        <v>17781</v>
      </c>
      <c r="D6890" t="s">
        <v>17782</v>
      </c>
    </row>
    <row r="6891" spans="1:4" x14ac:dyDescent="0.25">
      <c r="A6891" t="s">
        <v>3588</v>
      </c>
      <c r="B6891" t="s">
        <v>3589</v>
      </c>
      <c r="C6891" t="s">
        <v>17994</v>
      </c>
      <c r="D6891" t="s">
        <v>16212</v>
      </c>
    </row>
    <row r="6892" spans="1:4" x14ac:dyDescent="0.25">
      <c r="A6892" t="s">
        <v>3508</v>
      </c>
      <c r="B6892" t="s">
        <v>3509</v>
      </c>
      <c r="C6892" t="s">
        <v>17953</v>
      </c>
      <c r="D6892" t="s">
        <v>16212</v>
      </c>
    </row>
    <row r="6893" spans="1:4" x14ac:dyDescent="0.25">
      <c r="A6893" t="s">
        <v>3865</v>
      </c>
      <c r="B6893" t="s">
        <v>3866</v>
      </c>
      <c r="C6893" t="s">
        <v>18141</v>
      </c>
      <c r="D6893" t="s">
        <v>16226</v>
      </c>
    </row>
    <row r="6894" spans="1:4" x14ac:dyDescent="0.25">
      <c r="A6894" t="s">
        <v>3973</v>
      </c>
      <c r="B6894" t="s">
        <v>3974</v>
      </c>
      <c r="C6894" t="s">
        <v>18201</v>
      </c>
      <c r="D6894" t="s">
        <v>16648</v>
      </c>
    </row>
    <row r="6895" spans="1:4" x14ac:dyDescent="0.25">
      <c r="A6895" t="s">
        <v>3997</v>
      </c>
      <c r="B6895" t="s">
        <v>3998</v>
      </c>
      <c r="C6895" t="s">
        <v>18214</v>
      </c>
      <c r="D6895" t="s">
        <v>17820</v>
      </c>
    </row>
    <row r="6896" spans="1:4" x14ac:dyDescent="0.25">
      <c r="A6896" t="s">
        <v>4206</v>
      </c>
      <c r="B6896" t="s">
        <v>4207</v>
      </c>
      <c r="C6896" t="s">
        <v>18330</v>
      </c>
      <c r="D6896" t="s">
        <v>16212</v>
      </c>
    </row>
    <row r="6897" spans="1:4" x14ac:dyDescent="0.25">
      <c r="A6897" t="s">
        <v>4426</v>
      </c>
      <c r="B6897" t="s">
        <v>4427</v>
      </c>
      <c r="C6897" t="s">
        <v>18450</v>
      </c>
      <c r="D6897" t="s">
        <v>16212</v>
      </c>
    </row>
    <row r="6898" spans="1:4" x14ac:dyDescent="0.25">
      <c r="A6898" t="s">
        <v>4515</v>
      </c>
      <c r="B6898" t="s">
        <v>4516</v>
      </c>
      <c r="C6898" t="s">
        <v>18498</v>
      </c>
      <c r="D6898" t="s">
        <v>16625</v>
      </c>
    </row>
    <row r="6899" spans="1:4" x14ac:dyDescent="0.25">
      <c r="A6899" t="s">
        <v>3518</v>
      </c>
      <c r="B6899" t="s">
        <v>3519</v>
      </c>
      <c r="C6899" t="s">
        <v>17958</v>
      </c>
      <c r="D6899" t="s">
        <v>16648</v>
      </c>
    </row>
    <row r="6900" spans="1:4" x14ac:dyDescent="0.25">
      <c r="A6900" t="s">
        <v>11620</v>
      </c>
      <c r="B6900" t="s">
        <v>11621</v>
      </c>
      <c r="C6900" t="s">
        <v>22322</v>
      </c>
      <c r="D6900" t="s">
        <v>16650</v>
      </c>
    </row>
    <row r="6901" spans="1:4" x14ac:dyDescent="0.25">
      <c r="A6901" t="s">
        <v>12720</v>
      </c>
      <c r="B6901" t="s">
        <v>12721</v>
      </c>
      <c r="C6901" t="s">
        <v>22919</v>
      </c>
      <c r="D6901" t="s">
        <v>16212</v>
      </c>
    </row>
    <row r="6902" spans="1:4" x14ac:dyDescent="0.25">
      <c r="A6902" t="s">
        <v>236</v>
      </c>
      <c r="B6902" t="s">
        <v>5161</v>
      </c>
      <c r="C6902" t="s">
        <v>18854</v>
      </c>
      <c r="D6902" t="s">
        <v>18855</v>
      </c>
    </row>
    <row r="6903" spans="1:4" x14ac:dyDescent="0.25">
      <c r="A6903" t="s">
        <v>1191</v>
      </c>
      <c r="B6903" t="s">
        <v>1192</v>
      </c>
      <c r="C6903" t="s">
        <v>16680</v>
      </c>
      <c r="D6903" t="s">
        <v>16681</v>
      </c>
    </row>
    <row r="6904" spans="1:4" x14ac:dyDescent="0.25">
      <c r="A6904" t="s">
        <v>6421</v>
      </c>
      <c r="B6904" t="s">
        <v>6422</v>
      </c>
      <c r="C6904" t="s">
        <v>19544</v>
      </c>
      <c r="D6904" t="s">
        <v>16212</v>
      </c>
    </row>
    <row r="6905" spans="1:4" x14ac:dyDescent="0.25">
      <c r="A6905" t="s">
        <v>9108</v>
      </c>
      <c r="B6905" t="s">
        <v>9109</v>
      </c>
      <c r="C6905" t="s">
        <v>20991</v>
      </c>
      <c r="D6905" t="s">
        <v>20992</v>
      </c>
    </row>
    <row r="6906" spans="1:4" x14ac:dyDescent="0.25">
      <c r="A6906" t="s">
        <v>6168</v>
      </c>
      <c r="B6906" t="s">
        <v>6169</v>
      </c>
      <c r="C6906" t="s">
        <v>19403</v>
      </c>
      <c r="D6906" t="s">
        <v>16212</v>
      </c>
    </row>
    <row r="6907" spans="1:4" x14ac:dyDescent="0.25">
      <c r="A6907" t="s">
        <v>9308</v>
      </c>
      <c r="B6907" t="s">
        <v>9309</v>
      </c>
      <c r="C6907" t="s">
        <v>21100</v>
      </c>
      <c r="D6907" t="s">
        <v>16212</v>
      </c>
    </row>
    <row r="6908" spans="1:4" x14ac:dyDescent="0.25">
      <c r="A6908" t="s">
        <v>5470</v>
      </c>
      <c r="B6908" t="s">
        <v>5471</v>
      </c>
      <c r="C6908" t="s">
        <v>19020</v>
      </c>
      <c r="D6908" t="s">
        <v>16212</v>
      </c>
    </row>
    <row r="6909" spans="1:4" x14ac:dyDescent="0.25">
      <c r="A6909" t="s">
        <v>12314</v>
      </c>
      <c r="B6909" t="s">
        <v>12315</v>
      </c>
      <c r="C6909" t="s">
        <v>22694</v>
      </c>
      <c r="D6909" t="s">
        <v>16377</v>
      </c>
    </row>
    <row r="6910" spans="1:4" x14ac:dyDescent="0.25">
      <c r="A6910" t="s">
        <v>12664</v>
      </c>
      <c r="B6910" t="s">
        <v>12665</v>
      </c>
      <c r="C6910" t="s">
        <v>22888</v>
      </c>
      <c r="D6910" t="s">
        <v>22889</v>
      </c>
    </row>
    <row r="6911" spans="1:4" x14ac:dyDescent="0.25">
      <c r="A6911" t="s">
        <v>13634</v>
      </c>
      <c r="B6911" t="s">
        <v>13635</v>
      </c>
      <c r="C6911" t="s">
        <v>23411</v>
      </c>
      <c r="D6911" t="s">
        <v>23412</v>
      </c>
    </row>
    <row r="6912" spans="1:4" x14ac:dyDescent="0.25">
      <c r="A6912" t="s">
        <v>53</v>
      </c>
      <c r="B6912" t="s">
        <v>5303</v>
      </c>
      <c r="C6912" t="s">
        <v>18932</v>
      </c>
      <c r="D6912" t="s">
        <v>16212</v>
      </c>
    </row>
    <row r="6913" spans="1:4" x14ac:dyDescent="0.25">
      <c r="A6913" t="s">
        <v>5371</v>
      </c>
      <c r="B6913" t="s">
        <v>5372</v>
      </c>
      <c r="C6913" t="s">
        <v>18969</v>
      </c>
      <c r="D6913" t="s">
        <v>16212</v>
      </c>
    </row>
    <row r="6914" spans="1:4" x14ac:dyDescent="0.25">
      <c r="A6914" t="s">
        <v>5724</v>
      </c>
      <c r="B6914" t="s">
        <v>5725</v>
      </c>
      <c r="C6914" t="s">
        <v>19156</v>
      </c>
      <c r="D6914" t="s">
        <v>16212</v>
      </c>
    </row>
    <row r="6915" spans="1:4" x14ac:dyDescent="0.25">
      <c r="A6915" t="s">
        <v>6004</v>
      </c>
      <c r="B6915" t="s">
        <v>6005</v>
      </c>
      <c r="C6915" t="s">
        <v>19312</v>
      </c>
      <c r="D6915" t="s">
        <v>16193</v>
      </c>
    </row>
    <row r="6916" spans="1:4" x14ac:dyDescent="0.25">
      <c r="A6916" t="s">
        <v>6182</v>
      </c>
      <c r="B6916" t="s">
        <v>6183</v>
      </c>
      <c r="C6916" t="s">
        <v>19411</v>
      </c>
      <c r="D6916" t="s">
        <v>16212</v>
      </c>
    </row>
    <row r="6917" spans="1:4" x14ac:dyDescent="0.25">
      <c r="A6917" t="s">
        <v>6269</v>
      </c>
      <c r="B6917" t="s">
        <v>6270</v>
      </c>
      <c r="C6917" t="s">
        <v>19455</v>
      </c>
      <c r="D6917" t="s">
        <v>16209</v>
      </c>
    </row>
    <row r="6918" spans="1:4" x14ac:dyDescent="0.25">
      <c r="A6918" t="s">
        <v>3264</v>
      </c>
      <c r="B6918" t="s">
        <v>3265</v>
      </c>
      <c r="C6918" t="s">
        <v>17819</v>
      </c>
      <c r="D6918" t="s">
        <v>17820</v>
      </c>
    </row>
    <row r="6919" spans="1:4" x14ac:dyDescent="0.25">
      <c r="A6919" t="s">
        <v>4869</v>
      </c>
      <c r="B6919" t="s">
        <v>4870</v>
      </c>
      <c r="C6919" t="s">
        <v>18696</v>
      </c>
      <c r="D6919" t="s">
        <v>16253</v>
      </c>
    </row>
    <row r="6920" spans="1:4" x14ac:dyDescent="0.25">
      <c r="A6920" t="s">
        <v>8812</v>
      </c>
      <c r="B6920" t="s">
        <v>8813</v>
      </c>
      <c r="C6920" t="s">
        <v>20833</v>
      </c>
      <c r="D6920" t="s">
        <v>16253</v>
      </c>
    </row>
    <row r="6921" spans="1:4" x14ac:dyDescent="0.25">
      <c r="A6921" t="s">
        <v>14383</v>
      </c>
      <c r="B6921" t="s">
        <v>14384</v>
      </c>
      <c r="C6921" t="s">
        <v>23814</v>
      </c>
      <c r="D6921" t="s">
        <v>16212</v>
      </c>
    </row>
    <row r="6922" spans="1:4" x14ac:dyDescent="0.25">
      <c r="A6922" t="s">
        <v>6423</v>
      </c>
      <c r="B6922" t="s">
        <v>6424</v>
      </c>
      <c r="C6922" t="s">
        <v>19545</v>
      </c>
      <c r="D6922" t="s">
        <v>16253</v>
      </c>
    </row>
    <row r="6923" spans="1:4" x14ac:dyDescent="0.25">
      <c r="A6923" t="s">
        <v>103</v>
      </c>
      <c r="B6923" t="s">
        <v>10335</v>
      </c>
      <c r="C6923" t="s">
        <v>21649</v>
      </c>
      <c r="D6923" t="s">
        <v>16226</v>
      </c>
    </row>
    <row r="6924" spans="1:4" x14ac:dyDescent="0.25">
      <c r="A6924" t="s">
        <v>12341</v>
      </c>
      <c r="B6924" t="s">
        <v>12342</v>
      </c>
      <c r="C6924" t="s">
        <v>22708</v>
      </c>
      <c r="D6924" t="s">
        <v>16226</v>
      </c>
    </row>
    <row r="6925" spans="1:4" x14ac:dyDescent="0.25">
      <c r="A6925" t="s">
        <v>1775</v>
      </c>
      <c r="B6925" t="s">
        <v>1776</v>
      </c>
      <c r="C6925" t="s">
        <v>17003</v>
      </c>
      <c r="D6925" t="s">
        <v>17004</v>
      </c>
    </row>
    <row r="6926" spans="1:4" x14ac:dyDescent="0.25">
      <c r="A6926" t="s">
        <v>14257</v>
      </c>
      <c r="B6926" t="s">
        <v>14258</v>
      </c>
      <c r="C6926" t="s">
        <v>23747</v>
      </c>
      <c r="D6926" t="s">
        <v>23748</v>
      </c>
    </row>
    <row r="6927" spans="1:4" x14ac:dyDescent="0.25">
      <c r="A6927" t="s">
        <v>3183</v>
      </c>
      <c r="B6927" t="s">
        <v>3184</v>
      </c>
      <c r="C6927" t="s">
        <v>17003</v>
      </c>
      <c r="D6927" t="s">
        <v>17775</v>
      </c>
    </row>
    <row r="6928" spans="1:4" x14ac:dyDescent="0.25">
      <c r="A6928" t="s">
        <v>2418</v>
      </c>
      <c r="B6928" t="s">
        <v>2419</v>
      </c>
      <c r="C6928" t="s">
        <v>17003</v>
      </c>
      <c r="D6928" t="s">
        <v>17349</v>
      </c>
    </row>
    <row r="6929" spans="1:4" x14ac:dyDescent="0.25">
      <c r="A6929" t="s">
        <v>12899</v>
      </c>
      <c r="B6929" t="s">
        <v>12900</v>
      </c>
      <c r="C6929" t="s">
        <v>17003</v>
      </c>
      <c r="D6929" t="s">
        <v>23018</v>
      </c>
    </row>
    <row r="6930" spans="1:4" x14ac:dyDescent="0.25">
      <c r="A6930" t="s">
        <v>6452</v>
      </c>
      <c r="B6930" t="s">
        <v>6453</v>
      </c>
      <c r="C6930" t="s">
        <v>17003</v>
      </c>
      <c r="D6930" t="s">
        <v>19561</v>
      </c>
    </row>
    <row r="6931" spans="1:4" x14ac:dyDescent="0.25">
      <c r="A6931" t="s">
        <v>75</v>
      </c>
      <c r="B6931" t="s">
        <v>7516</v>
      </c>
      <c r="C6931" t="s">
        <v>17003</v>
      </c>
      <c r="D6931" t="s">
        <v>20129</v>
      </c>
    </row>
    <row r="6932" spans="1:4" x14ac:dyDescent="0.25">
      <c r="A6932" t="s">
        <v>1848</v>
      </c>
      <c r="B6932" t="s">
        <v>1849</v>
      </c>
      <c r="C6932" t="s">
        <v>17003</v>
      </c>
      <c r="D6932" t="s">
        <v>17044</v>
      </c>
    </row>
    <row r="6933" spans="1:4" x14ac:dyDescent="0.25">
      <c r="A6933" t="s">
        <v>2167</v>
      </c>
      <c r="B6933" t="s">
        <v>2168</v>
      </c>
      <c r="C6933" t="s">
        <v>17003</v>
      </c>
      <c r="D6933" t="s">
        <v>17216</v>
      </c>
    </row>
    <row r="6934" spans="1:4" x14ac:dyDescent="0.25">
      <c r="A6934" t="s">
        <v>2493</v>
      </c>
      <c r="B6934" t="s">
        <v>2494</v>
      </c>
      <c r="C6934" t="s">
        <v>17003</v>
      </c>
      <c r="D6934" t="s">
        <v>17392</v>
      </c>
    </row>
    <row r="6935" spans="1:4" x14ac:dyDescent="0.25">
      <c r="A6935" t="s">
        <v>8032</v>
      </c>
      <c r="B6935" t="s">
        <v>8033</v>
      </c>
      <c r="C6935" t="s">
        <v>17003</v>
      </c>
      <c r="D6935" t="s">
        <v>20416</v>
      </c>
    </row>
    <row r="6936" spans="1:4" x14ac:dyDescent="0.25">
      <c r="A6936" t="s">
        <v>8123</v>
      </c>
      <c r="B6936" t="s">
        <v>8124</v>
      </c>
      <c r="C6936" t="s">
        <v>17003</v>
      </c>
      <c r="D6936" t="s">
        <v>20465</v>
      </c>
    </row>
    <row r="6937" spans="1:4" x14ac:dyDescent="0.25">
      <c r="A6937" t="s">
        <v>9193</v>
      </c>
      <c r="B6937" t="s">
        <v>9194</v>
      </c>
      <c r="C6937" t="s">
        <v>17003</v>
      </c>
      <c r="D6937" t="s">
        <v>21038</v>
      </c>
    </row>
    <row r="6938" spans="1:4" x14ac:dyDescent="0.25">
      <c r="A6938" t="s">
        <v>11101</v>
      </c>
      <c r="B6938" t="s">
        <v>11102</v>
      </c>
      <c r="C6938" t="s">
        <v>17003</v>
      </c>
      <c r="D6938" t="s">
        <v>22046</v>
      </c>
    </row>
    <row r="6939" spans="1:4" x14ac:dyDescent="0.25">
      <c r="A6939" t="s">
        <v>11301</v>
      </c>
      <c r="B6939" t="s">
        <v>11302</v>
      </c>
      <c r="C6939" t="s">
        <v>17003</v>
      </c>
      <c r="D6939" t="s">
        <v>22152</v>
      </c>
    </row>
    <row r="6940" spans="1:4" x14ac:dyDescent="0.25">
      <c r="A6940" t="s">
        <v>11767</v>
      </c>
      <c r="B6940" t="s">
        <v>11768</v>
      </c>
      <c r="C6940" t="s">
        <v>17003</v>
      </c>
      <c r="D6940" t="s">
        <v>22406</v>
      </c>
    </row>
    <row r="6941" spans="1:4" x14ac:dyDescent="0.25">
      <c r="A6941" t="s">
        <v>6566</v>
      </c>
      <c r="B6941" t="s">
        <v>6567</v>
      </c>
      <c r="C6941" t="s">
        <v>17003</v>
      </c>
      <c r="D6941" t="s">
        <v>19622</v>
      </c>
    </row>
    <row r="6942" spans="1:4" x14ac:dyDescent="0.25">
      <c r="A6942" t="s">
        <v>13419</v>
      </c>
      <c r="B6942" t="s">
        <v>13420</v>
      </c>
      <c r="C6942" t="s">
        <v>17003</v>
      </c>
      <c r="D6942" t="s">
        <v>23296</v>
      </c>
    </row>
    <row r="6943" spans="1:4" x14ac:dyDescent="0.25">
      <c r="A6943" t="s">
        <v>6381</v>
      </c>
      <c r="B6943" t="s">
        <v>6382</v>
      </c>
      <c r="C6943" t="s">
        <v>19521</v>
      </c>
      <c r="D6943" t="s">
        <v>16212</v>
      </c>
    </row>
    <row r="6944" spans="1:4" x14ac:dyDescent="0.25">
      <c r="A6944" t="s">
        <v>350</v>
      </c>
      <c r="B6944" t="s">
        <v>6427</v>
      </c>
      <c r="C6944" t="s">
        <v>19547</v>
      </c>
      <c r="D6944" t="s">
        <v>16226</v>
      </c>
    </row>
    <row r="6945" spans="1:4" x14ac:dyDescent="0.25">
      <c r="A6945" t="s">
        <v>15091</v>
      </c>
      <c r="B6945" t="s">
        <v>15092</v>
      </c>
      <c r="C6945" t="s">
        <v>24181</v>
      </c>
      <c r="D6945" t="s">
        <v>24182</v>
      </c>
    </row>
    <row r="6946" spans="1:4" x14ac:dyDescent="0.25">
      <c r="A6946" t="s">
        <v>6855</v>
      </c>
      <c r="B6946" t="s">
        <v>6856</v>
      </c>
      <c r="C6946" t="s">
        <v>19778</v>
      </c>
      <c r="D6946" t="s">
        <v>16212</v>
      </c>
    </row>
    <row r="6947" spans="1:4" x14ac:dyDescent="0.25">
      <c r="A6947" t="s">
        <v>6865</v>
      </c>
      <c r="B6947" t="s">
        <v>6866</v>
      </c>
      <c r="C6947" t="s">
        <v>19783</v>
      </c>
      <c r="D6947" t="s">
        <v>16212</v>
      </c>
    </row>
    <row r="6948" spans="1:4" x14ac:dyDescent="0.25">
      <c r="A6948" t="s">
        <v>7252</v>
      </c>
      <c r="B6948" t="s">
        <v>7253</v>
      </c>
      <c r="C6948" t="s">
        <v>19991</v>
      </c>
      <c r="D6948" t="s">
        <v>16212</v>
      </c>
    </row>
    <row r="6949" spans="1:4" x14ac:dyDescent="0.25">
      <c r="A6949" t="s">
        <v>7878</v>
      </c>
      <c r="B6949" t="s">
        <v>7879</v>
      </c>
      <c r="C6949" t="s">
        <v>20332</v>
      </c>
      <c r="D6949" t="s">
        <v>16212</v>
      </c>
    </row>
    <row r="6950" spans="1:4" x14ac:dyDescent="0.25">
      <c r="A6950" t="s">
        <v>12081</v>
      </c>
      <c r="B6950" t="s">
        <v>12082</v>
      </c>
      <c r="C6950" t="s">
        <v>22568</v>
      </c>
      <c r="D6950" t="s">
        <v>16258</v>
      </c>
    </row>
    <row r="6951" spans="1:4" x14ac:dyDescent="0.25">
      <c r="A6951" t="s">
        <v>8231</v>
      </c>
      <c r="B6951" t="s">
        <v>8232</v>
      </c>
      <c r="C6951" t="s">
        <v>20520</v>
      </c>
      <c r="D6951" t="s">
        <v>20521</v>
      </c>
    </row>
    <row r="6952" spans="1:4" x14ac:dyDescent="0.25">
      <c r="A6952" t="s">
        <v>8299</v>
      </c>
      <c r="B6952" t="s">
        <v>8300</v>
      </c>
      <c r="C6952" t="s">
        <v>20556</v>
      </c>
      <c r="D6952" t="s">
        <v>20521</v>
      </c>
    </row>
    <row r="6953" spans="1:4" x14ac:dyDescent="0.25">
      <c r="A6953" t="s">
        <v>8575</v>
      </c>
      <c r="B6953" t="s">
        <v>8576</v>
      </c>
      <c r="C6953" t="s">
        <v>20704</v>
      </c>
      <c r="D6953" t="s">
        <v>16212</v>
      </c>
    </row>
    <row r="6954" spans="1:4" x14ac:dyDescent="0.25">
      <c r="A6954" t="s">
        <v>8978</v>
      </c>
      <c r="B6954" t="s">
        <v>8979</v>
      </c>
      <c r="C6954" t="s">
        <v>20921</v>
      </c>
      <c r="D6954" t="s">
        <v>16212</v>
      </c>
    </row>
    <row r="6955" spans="1:4" x14ac:dyDescent="0.25">
      <c r="A6955" t="s">
        <v>9082</v>
      </c>
      <c r="B6955" t="s">
        <v>9083</v>
      </c>
      <c r="C6955" t="s">
        <v>20978</v>
      </c>
      <c r="D6955" t="s">
        <v>16212</v>
      </c>
    </row>
    <row r="6956" spans="1:4" x14ac:dyDescent="0.25">
      <c r="A6956" t="s">
        <v>9173</v>
      </c>
      <c r="B6956" t="s">
        <v>9174</v>
      </c>
      <c r="C6956" t="s">
        <v>21028</v>
      </c>
      <c r="D6956" t="s">
        <v>20521</v>
      </c>
    </row>
    <row r="6957" spans="1:4" x14ac:dyDescent="0.25">
      <c r="A6957" t="s">
        <v>9195</v>
      </c>
      <c r="B6957" t="s">
        <v>9196</v>
      </c>
      <c r="C6957" t="s">
        <v>21039</v>
      </c>
      <c r="D6957" t="s">
        <v>16253</v>
      </c>
    </row>
    <row r="6958" spans="1:4" x14ac:dyDescent="0.25">
      <c r="A6958" t="s">
        <v>14042</v>
      </c>
      <c r="B6958" t="s">
        <v>14043</v>
      </c>
      <c r="C6958" t="s">
        <v>23633</v>
      </c>
      <c r="D6958" t="s">
        <v>16226</v>
      </c>
    </row>
    <row r="6959" spans="1:4" x14ac:dyDescent="0.25">
      <c r="A6959" t="s">
        <v>10294</v>
      </c>
      <c r="B6959" t="s">
        <v>10295</v>
      </c>
      <c r="C6959" t="s">
        <v>21628</v>
      </c>
      <c r="D6959" t="s">
        <v>16212</v>
      </c>
    </row>
    <row r="6960" spans="1:4" x14ac:dyDescent="0.25">
      <c r="A6960" t="s">
        <v>11240</v>
      </c>
      <c r="B6960" t="s">
        <v>11241</v>
      </c>
      <c r="C6960" t="s">
        <v>22119</v>
      </c>
      <c r="D6960" t="s">
        <v>16212</v>
      </c>
    </row>
    <row r="6961" spans="1:4" x14ac:dyDescent="0.25">
      <c r="A6961" t="s">
        <v>125</v>
      </c>
      <c r="B6961" t="s">
        <v>12363</v>
      </c>
      <c r="C6961" t="s">
        <v>22721</v>
      </c>
      <c r="D6961" t="s">
        <v>16193</v>
      </c>
    </row>
    <row r="6962" spans="1:4" x14ac:dyDescent="0.25">
      <c r="A6962" t="s">
        <v>12741</v>
      </c>
      <c r="B6962" t="s">
        <v>12742</v>
      </c>
      <c r="C6962" t="s">
        <v>22931</v>
      </c>
      <c r="D6962" t="s">
        <v>16212</v>
      </c>
    </row>
    <row r="6963" spans="1:4" x14ac:dyDescent="0.25">
      <c r="A6963" t="s">
        <v>12946</v>
      </c>
      <c r="B6963" t="s">
        <v>12947</v>
      </c>
      <c r="C6963" t="s">
        <v>23043</v>
      </c>
      <c r="D6963" t="s">
        <v>16377</v>
      </c>
    </row>
    <row r="6964" spans="1:4" x14ac:dyDescent="0.25">
      <c r="A6964" t="s">
        <v>12810</v>
      </c>
      <c r="B6964" t="s">
        <v>12811</v>
      </c>
      <c r="C6964" t="s">
        <v>22967</v>
      </c>
      <c r="D6964" t="s">
        <v>20521</v>
      </c>
    </row>
    <row r="6965" spans="1:4" x14ac:dyDescent="0.25">
      <c r="A6965" t="s">
        <v>13043</v>
      </c>
      <c r="B6965" t="s">
        <v>13044</v>
      </c>
      <c r="C6965" t="s">
        <v>23095</v>
      </c>
      <c r="D6965" t="s">
        <v>16260</v>
      </c>
    </row>
    <row r="6966" spans="1:4" x14ac:dyDescent="0.25">
      <c r="A6966" t="s">
        <v>13061</v>
      </c>
      <c r="B6966" t="s">
        <v>13062</v>
      </c>
      <c r="C6966" t="s">
        <v>23104</v>
      </c>
      <c r="D6966" t="s">
        <v>16212</v>
      </c>
    </row>
    <row r="6967" spans="1:4" x14ac:dyDescent="0.25">
      <c r="A6967" t="s">
        <v>219</v>
      </c>
      <c r="B6967" t="s">
        <v>13283</v>
      </c>
      <c r="C6967" t="s">
        <v>23222</v>
      </c>
      <c r="D6967" t="s">
        <v>16226</v>
      </c>
    </row>
    <row r="6968" spans="1:4" x14ac:dyDescent="0.25">
      <c r="A6968" t="s">
        <v>12234</v>
      </c>
      <c r="B6968" t="s">
        <v>12235</v>
      </c>
      <c r="C6968" t="s">
        <v>22652</v>
      </c>
      <c r="D6968" t="s">
        <v>16308</v>
      </c>
    </row>
    <row r="6969" spans="1:4" x14ac:dyDescent="0.25">
      <c r="A6969" t="s">
        <v>13800</v>
      </c>
      <c r="B6969" t="s">
        <v>13801</v>
      </c>
      <c r="C6969" t="s">
        <v>23501</v>
      </c>
      <c r="D6969" t="s">
        <v>16253</v>
      </c>
    </row>
    <row r="6970" spans="1:4" x14ac:dyDescent="0.25">
      <c r="A6970" t="s">
        <v>13846</v>
      </c>
      <c r="B6970" t="s">
        <v>13847</v>
      </c>
      <c r="C6970" t="s">
        <v>23526</v>
      </c>
      <c r="D6970" t="s">
        <v>23527</v>
      </c>
    </row>
    <row r="6971" spans="1:4" x14ac:dyDescent="0.25">
      <c r="A6971" t="s">
        <v>13933</v>
      </c>
      <c r="B6971" t="s">
        <v>13934</v>
      </c>
      <c r="C6971" t="s">
        <v>23574</v>
      </c>
      <c r="D6971" t="s">
        <v>16253</v>
      </c>
    </row>
    <row r="6972" spans="1:4" x14ac:dyDescent="0.25">
      <c r="A6972" t="s">
        <v>14116</v>
      </c>
      <c r="B6972" t="s">
        <v>14117</v>
      </c>
      <c r="C6972" t="s">
        <v>23673</v>
      </c>
      <c r="D6972" t="s">
        <v>16212</v>
      </c>
    </row>
    <row r="6973" spans="1:4" x14ac:dyDescent="0.25">
      <c r="A6973" t="s">
        <v>14216</v>
      </c>
      <c r="B6973" t="s">
        <v>14217</v>
      </c>
      <c r="C6973" t="s">
        <v>23726</v>
      </c>
      <c r="D6973" t="s">
        <v>16193</v>
      </c>
    </row>
    <row r="6974" spans="1:4" x14ac:dyDescent="0.25">
      <c r="A6974" t="s">
        <v>14239</v>
      </c>
      <c r="B6974" t="s">
        <v>14240</v>
      </c>
      <c r="C6974" t="s">
        <v>23738</v>
      </c>
      <c r="D6974" t="s">
        <v>16377</v>
      </c>
    </row>
    <row r="6975" spans="1:4" x14ac:dyDescent="0.25">
      <c r="A6975" t="s">
        <v>15075</v>
      </c>
      <c r="B6975" t="s">
        <v>15076</v>
      </c>
      <c r="C6975" t="s">
        <v>24173</v>
      </c>
      <c r="D6975" t="s">
        <v>16212</v>
      </c>
    </row>
    <row r="6976" spans="1:4" x14ac:dyDescent="0.25">
      <c r="A6976" t="s">
        <v>15286</v>
      </c>
      <c r="B6976" t="s">
        <v>15287</v>
      </c>
      <c r="C6976" t="s">
        <v>24285</v>
      </c>
      <c r="D6976" t="s">
        <v>16212</v>
      </c>
    </row>
    <row r="6977" spans="1:4" x14ac:dyDescent="0.25">
      <c r="A6977" t="s">
        <v>15290</v>
      </c>
      <c r="B6977" t="s">
        <v>15291</v>
      </c>
      <c r="C6977" t="s">
        <v>24287</v>
      </c>
      <c r="D6977" t="s">
        <v>16212</v>
      </c>
    </row>
    <row r="6978" spans="1:4" x14ac:dyDescent="0.25">
      <c r="A6978" t="s">
        <v>15479</v>
      </c>
      <c r="B6978" t="s">
        <v>15480</v>
      </c>
      <c r="C6978" t="s">
        <v>24384</v>
      </c>
      <c r="D6978" t="s">
        <v>16209</v>
      </c>
    </row>
    <row r="6979" spans="1:4" x14ac:dyDescent="0.25">
      <c r="A6979" t="s">
        <v>12887</v>
      </c>
      <c r="B6979" t="s">
        <v>12888</v>
      </c>
      <c r="C6979" t="s">
        <v>23010</v>
      </c>
      <c r="D6979" t="s">
        <v>23011</v>
      </c>
    </row>
    <row r="6980" spans="1:4" x14ac:dyDescent="0.25">
      <c r="A6980" t="s">
        <v>13421</v>
      </c>
      <c r="B6980" t="s">
        <v>13422</v>
      </c>
      <c r="C6980" t="s">
        <v>23297</v>
      </c>
      <c r="D6980" t="s">
        <v>16212</v>
      </c>
    </row>
    <row r="6981" spans="1:4" x14ac:dyDescent="0.25">
      <c r="A6981" t="s">
        <v>11054</v>
      </c>
      <c r="B6981" t="s">
        <v>11055</v>
      </c>
      <c r="C6981" t="s">
        <v>22023</v>
      </c>
      <c r="D6981" t="s">
        <v>16193</v>
      </c>
    </row>
    <row r="6982" spans="1:4" x14ac:dyDescent="0.25">
      <c r="A6982" t="s">
        <v>11058</v>
      </c>
      <c r="B6982" t="s">
        <v>11059</v>
      </c>
      <c r="C6982" t="s">
        <v>22025</v>
      </c>
      <c r="D6982" t="s">
        <v>16248</v>
      </c>
    </row>
    <row r="6983" spans="1:4" x14ac:dyDescent="0.25">
      <c r="A6983" t="s">
        <v>10805</v>
      </c>
      <c r="B6983" t="s">
        <v>10806</v>
      </c>
      <c r="C6983" t="s">
        <v>21896</v>
      </c>
      <c r="D6983" t="s">
        <v>21897</v>
      </c>
    </row>
    <row r="6984" spans="1:4" x14ac:dyDescent="0.25">
      <c r="A6984" t="s">
        <v>11062</v>
      </c>
      <c r="B6984" t="s">
        <v>11063</v>
      </c>
      <c r="C6984" t="s">
        <v>22027</v>
      </c>
      <c r="D6984" t="s">
        <v>16308</v>
      </c>
    </row>
    <row r="6985" spans="1:4" x14ac:dyDescent="0.25">
      <c r="A6985" t="s">
        <v>13695</v>
      </c>
      <c r="B6985" t="s">
        <v>13696</v>
      </c>
      <c r="C6985" t="s">
        <v>23444</v>
      </c>
      <c r="D6985" t="s">
        <v>16212</v>
      </c>
    </row>
    <row r="6986" spans="1:4" x14ac:dyDescent="0.25">
      <c r="A6986" t="s">
        <v>11087</v>
      </c>
      <c r="B6986" t="s">
        <v>11088</v>
      </c>
      <c r="C6986" t="s">
        <v>22039</v>
      </c>
      <c r="D6986" t="s">
        <v>16212</v>
      </c>
    </row>
    <row r="6987" spans="1:4" x14ac:dyDescent="0.25">
      <c r="A6987" t="s">
        <v>11091</v>
      </c>
      <c r="B6987" t="s">
        <v>11092</v>
      </c>
      <c r="C6987" t="s">
        <v>22041</v>
      </c>
      <c r="D6987" t="s">
        <v>16408</v>
      </c>
    </row>
    <row r="6988" spans="1:4" x14ac:dyDescent="0.25">
      <c r="A6988" t="s">
        <v>11093</v>
      </c>
      <c r="B6988" t="s">
        <v>11094</v>
      </c>
      <c r="C6988" t="s">
        <v>22042</v>
      </c>
      <c r="D6988" t="s">
        <v>16408</v>
      </c>
    </row>
    <row r="6989" spans="1:4" x14ac:dyDescent="0.25">
      <c r="A6989" t="s">
        <v>11109</v>
      </c>
      <c r="B6989" t="s">
        <v>11110</v>
      </c>
      <c r="C6989" t="s">
        <v>22050</v>
      </c>
      <c r="D6989" t="s">
        <v>16306</v>
      </c>
    </row>
    <row r="6990" spans="1:4" x14ac:dyDescent="0.25">
      <c r="A6990" t="s">
        <v>11113</v>
      </c>
      <c r="B6990" t="s">
        <v>11114</v>
      </c>
      <c r="C6990" t="s">
        <v>22052</v>
      </c>
      <c r="D6990" t="s">
        <v>16356</v>
      </c>
    </row>
    <row r="6991" spans="1:4" x14ac:dyDescent="0.25">
      <c r="A6991" t="s">
        <v>11115</v>
      </c>
      <c r="B6991" t="s">
        <v>11116</v>
      </c>
      <c r="C6991" t="s">
        <v>22053</v>
      </c>
      <c r="D6991" t="s">
        <v>16189</v>
      </c>
    </row>
    <row r="6992" spans="1:4" x14ac:dyDescent="0.25">
      <c r="A6992" t="s">
        <v>11129</v>
      </c>
      <c r="B6992" t="s">
        <v>11130</v>
      </c>
      <c r="C6992" t="s">
        <v>22061</v>
      </c>
      <c r="D6992" t="s">
        <v>16248</v>
      </c>
    </row>
    <row r="6993" spans="1:4" x14ac:dyDescent="0.25">
      <c r="A6993" t="s">
        <v>11131</v>
      </c>
      <c r="B6993" t="s">
        <v>11132</v>
      </c>
      <c r="C6993" t="s">
        <v>22062</v>
      </c>
      <c r="D6993" t="s">
        <v>22063</v>
      </c>
    </row>
    <row r="6994" spans="1:4" x14ac:dyDescent="0.25">
      <c r="A6994" t="s">
        <v>6023</v>
      </c>
      <c r="B6994" t="s">
        <v>6024</v>
      </c>
      <c r="C6994" t="s">
        <v>19324</v>
      </c>
      <c r="D6994" t="s">
        <v>19325</v>
      </c>
    </row>
    <row r="6995" spans="1:4" x14ac:dyDescent="0.25">
      <c r="A6995" t="s">
        <v>1199</v>
      </c>
      <c r="B6995" t="s">
        <v>1200</v>
      </c>
      <c r="C6995" t="s">
        <v>16685</v>
      </c>
      <c r="D6995" t="s">
        <v>16212</v>
      </c>
    </row>
    <row r="6996" spans="1:4" x14ac:dyDescent="0.25">
      <c r="A6996" t="s">
        <v>4245</v>
      </c>
      <c r="B6996" t="s">
        <v>4246</v>
      </c>
      <c r="C6996" t="s">
        <v>18352</v>
      </c>
      <c r="D6996" t="s">
        <v>16212</v>
      </c>
    </row>
    <row r="6997" spans="1:4" x14ac:dyDescent="0.25">
      <c r="A6997" t="s">
        <v>2006</v>
      </c>
      <c r="B6997" t="s">
        <v>2007</v>
      </c>
      <c r="C6997" t="s">
        <v>17130</v>
      </c>
      <c r="D6997" t="s">
        <v>16212</v>
      </c>
    </row>
    <row r="6998" spans="1:4" x14ac:dyDescent="0.25">
      <c r="A6998" t="s">
        <v>8475</v>
      </c>
      <c r="B6998" t="s">
        <v>8476</v>
      </c>
      <c r="C6998" t="s">
        <v>20650</v>
      </c>
      <c r="D6998" t="s">
        <v>16212</v>
      </c>
    </row>
    <row r="6999" spans="1:4" x14ac:dyDescent="0.25">
      <c r="A6999" t="s">
        <v>351</v>
      </c>
      <c r="B6999" t="s">
        <v>6428</v>
      </c>
      <c r="C6999" t="s">
        <v>19548</v>
      </c>
      <c r="D6999" t="s">
        <v>16226</v>
      </c>
    </row>
    <row r="7000" spans="1:4" x14ac:dyDescent="0.25">
      <c r="A7000" t="s">
        <v>11963</v>
      </c>
      <c r="B7000" t="s">
        <v>11964</v>
      </c>
      <c r="C7000" t="s">
        <v>22506</v>
      </c>
      <c r="D7000" t="s">
        <v>16193</v>
      </c>
    </row>
    <row r="7001" spans="1:4" x14ac:dyDescent="0.25">
      <c r="A7001" t="s">
        <v>12913</v>
      </c>
      <c r="B7001" t="s">
        <v>12914</v>
      </c>
      <c r="C7001" t="s">
        <v>23025</v>
      </c>
      <c r="D7001" t="s">
        <v>16237</v>
      </c>
    </row>
    <row r="7002" spans="1:4" x14ac:dyDescent="0.25">
      <c r="A7002" t="s">
        <v>301</v>
      </c>
      <c r="B7002" t="s">
        <v>13535</v>
      </c>
      <c r="C7002" t="s">
        <v>23359</v>
      </c>
      <c r="D7002" t="s">
        <v>16226</v>
      </c>
    </row>
    <row r="7003" spans="1:4" x14ac:dyDescent="0.25">
      <c r="A7003" t="s">
        <v>14327</v>
      </c>
      <c r="B7003" t="s">
        <v>14328</v>
      </c>
      <c r="C7003" t="s">
        <v>23784</v>
      </c>
      <c r="D7003" t="s">
        <v>16226</v>
      </c>
    </row>
    <row r="7004" spans="1:4" x14ac:dyDescent="0.25">
      <c r="A7004" t="s">
        <v>8351</v>
      </c>
      <c r="B7004" t="s">
        <v>8352</v>
      </c>
      <c r="C7004" t="s">
        <v>16458</v>
      </c>
      <c r="D7004" t="s">
        <v>20585</v>
      </c>
    </row>
    <row r="7005" spans="1:4" x14ac:dyDescent="0.25">
      <c r="A7005" t="s">
        <v>158</v>
      </c>
      <c r="B7005" t="s">
        <v>819</v>
      </c>
      <c r="C7005" t="s">
        <v>16458</v>
      </c>
      <c r="D7005" t="s">
        <v>16459</v>
      </c>
    </row>
    <row r="7006" spans="1:4" x14ac:dyDescent="0.25">
      <c r="A7006" t="s">
        <v>11195</v>
      </c>
      <c r="B7006" t="s">
        <v>11196</v>
      </c>
      <c r="C7006" t="s">
        <v>22095</v>
      </c>
      <c r="D7006" t="s">
        <v>16193</v>
      </c>
    </row>
    <row r="7007" spans="1:4" x14ac:dyDescent="0.25">
      <c r="A7007" t="s">
        <v>11193</v>
      </c>
      <c r="B7007" t="s">
        <v>11194</v>
      </c>
      <c r="C7007" t="s">
        <v>22094</v>
      </c>
      <c r="D7007" t="s">
        <v>16248</v>
      </c>
    </row>
    <row r="7008" spans="1:4" x14ac:dyDescent="0.25">
      <c r="A7008" t="s">
        <v>11147</v>
      </c>
      <c r="B7008" t="s">
        <v>11148</v>
      </c>
      <c r="C7008" t="s">
        <v>22071</v>
      </c>
      <c r="D7008" t="s">
        <v>16193</v>
      </c>
    </row>
    <row r="7009" spans="1:4" x14ac:dyDescent="0.25">
      <c r="A7009" t="s">
        <v>11228</v>
      </c>
      <c r="B7009" t="s">
        <v>11229</v>
      </c>
      <c r="C7009" t="s">
        <v>22113</v>
      </c>
      <c r="D7009" t="s">
        <v>16408</v>
      </c>
    </row>
    <row r="7010" spans="1:4" x14ac:dyDescent="0.25">
      <c r="A7010" t="s">
        <v>11232</v>
      </c>
      <c r="B7010" t="s">
        <v>11233</v>
      </c>
      <c r="C7010" t="s">
        <v>22115</v>
      </c>
      <c r="D7010" t="s">
        <v>16201</v>
      </c>
    </row>
    <row r="7011" spans="1:4" x14ac:dyDescent="0.25">
      <c r="A7011" t="s">
        <v>11234</v>
      </c>
      <c r="B7011" t="s">
        <v>11235</v>
      </c>
      <c r="C7011" t="s">
        <v>22116</v>
      </c>
      <c r="D7011" t="s">
        <v>16306</v>
      </c>
    </row>
    <row r="7012" spans="1:4" x14ac:dyDescent="0.25">
      <c r="A7012" t="s">
        <v>11236</v>
      </c>
      <c r="B7012" t="s">
        <v>11237</v>
      </c>
      <c r="C7012" t="s">
        <v>22117</v>
      </c>
      <c r="D7012" t="s">
        <v>16248</v>
      </c>
    </row>
    <row r="7013" spans="1:4" x14ac:dyDescent="0.25">
      <c r="A7013" t="s">
        <v>11251</v>
      </c>
      <c r="B7013" t="s">
        <v>11252</v>
      </c>
      <c r="C7013" t="s">
        <v>22126</v>
      </c>
      <c r="D7013" t="s">
        <v>17641</v>
      </c>
    </row>
    <row r="7014" spans="1:4" x14ac:dyDescent="0.25">
      <c r="A7014" t="s">
        <v>12601</v>
      </c>
      <c r="B7014" t="s">
        <v>12602</v>
      </c>
      <c r="C7014" t="s">
        <v>22854</v>
      </c>
      <c r="D7014" t="s">
        <v>16377</v>
      </c>
    </row>
    <row r="7015" spans="1:4" x14ac:dyDescent="0.25">
      <c r="A7015" t="s">
        <v>11274</v>
      </c>
      <c r="B7015" t="s">
        <v>11275</v>
      </c>
      <c r="C7015" t="s">
        <v>22138</v>
      </c>
      <c r="D7015" t="s">
        <v>16248</v>
      </c>
    </row>
    <row r="7016" spans="1:4" x14ac:dyDescent="0.25">
      <c r="A7016" t="s">
        <v>11276</v>
      </c>
      <c r="B7016" t="s">
        <v>11277</v>
      </c>
      <c r="C7016" t="s">
        <v>22139</v>
      </c>
      <c r="D7016" t="s">
        <v>16248</v>
      </c>
    </row>
    <row r="7017" spans="1:4" x14ac:dyDescent="0.25">
      <c r="A7017" t="s">
        <v>11303</v>
      </c>
      <c r="B7017" t="s">
        <v>11304</v>
      </c>
      <c r="C7017" t="s">
        <v>22153</v>
      </c>
      <c r="D7017" t="s">
        <v>16212</v>
      </c>
    </row>
    <row r="7018" spans="1:4" x14ac:dyDescent="0.25">
      <c r="A7018" t="s">
        <v>11312</v>
      </c>
      <c r="B7018" t="s">
        <v>11313</v>
      </c>
      <c r="C7018" t="s">
        <v>22158</v>
      </c>
      <c r="D7018" t="s">
        <v>22159</v>
      </c>
    </row>
    <row r="7019" spans="1:4" x14ac:dyDescent="0.25">
      <c r="A7019" t="s">
        <v>11324</v>
      </c>
      <c r="B7019" t="s">
        <v>11325</v>
      </c>
      <c r="C7019" t="s">
        <v>22165</v>
      </c>
      <c r="D7019" t="s">
        <v>16193</v>
      </c>
    </row>
    <row r="7020" spans="1:4" x14ac:dyDescent="0.25">
      <c r="A7020" t="s">
        <v>11326</v>
      </c>
      <c r="B7020" t="s">
        <v>11327</v>
      </c>
      <c r="C7020" t="s">
        <v>22166</v>
      </c>
      <c r="D7020" t="s">
        <v>16248</v>
      </c>
    </row>
    <row r="7021" spans="1:4" x14ac:dyDescent="0.25">
      <c r="A7021" t="s">
        <v>11344</v>
      </c>
      <c r="B7021" t="s">
        <v>11345</v>
      </c>
      <c r="C7021" t="s">
        <v>22175</v>
      </c>
      <c r="D7021" t="s">
        <v>16356</v>
      </c>
    </row>
    <row r="7022" spans="1:4" x14ac:dyDescent="0.25">
      <c r="A7022" t="s">
        <v>11384</v>
      </c>
      <c r="B7022" t="s">
        <v>11385</v>
      </c>
      <c r="C7022" t="s">
        <v>22195</v>
      </c>
      <c r="D7022" t="s">
        <v>16260</v>
      </c>
    </row>
    <row r="7023" spans="1:4" x14ac:dyDescent="0.25">
      <c r="A7023" t="s">
        <v>11260</v>
      </c>
      <c r="B7023" t="s">
        <v>11261</v>
      </c>
      <c r="C7023" t="s">
        <v>22131</v>
      </c>
      <c r="D7023" t="s">
        <v>16193</v>
      </c>
    </row>
    <row r="7024" spans="1:4" x14ac:dyDescent="0.25">
      <c r="A7024" t="s">
        <v>11408</v>
      </c>
      <c r="B7024" t="s">
        <v>11409</v>
      </c>
      <c r="C7024" t="s">
        <v>22208</v>
      </c>
      <c r="D7024" t="s">
        <v>16212</v>
      </c>
    </row>
    <row r="7025" spans="1:4" x14ac:dyDescent="0.25">
      <c r="A7025" t="s">
        <v>11416</v>
      </c>
      <c r="B7025" t="s">
        <v>11417</v>
      </c>
      <c r="C7025" t="s">
        <v>22212</v>
      </c>
      <c r="D7025" t="s">
        <v>16248</v>
      </c>
    </row>
    <row r="7026" spans="1:4" x14ac:dyDescent="0.25">
      <c r="A7026" t="s">
        <v>11418</v>
      </c>
      <c r="B7026" t="s">
        <v>11419</v>
      </c>
      <c r="C7026" t="s">
        <v>22213</v>
      </c>
      <c r="D7026" t="s">
        <v>16248</v>
      </c>
    </row>
    <row r="7027" spans="1:4" x14ac:dyDescent="0.25">
      <c r="A7027" t="s">
        <v>11443</v>
      </c>
      <c r="B7027" t="s">
        <v>11444</v>
      </c>
      <c r="C7027" t="s">
        <v>22226</v>
      </c>
      <c r="D7027" t="s">
        <v>16248</v>
      </c>
    </row>
    <row r="7028" spans="1:4" x14ac:dyDescent="0.25">
      <c r="A7028" t="s">
        <v>11447</v>
      </c>
      <c r="B7028" t="s">
        <v>11448</v>
      </c>
      <c r="C7028" t="s">
        <v>22228</v>
      </c>
      <c r="D7028" t="s">
        <v>16248</v>
      </c>
    </row>
    <row r="7029" spans="1:4" x14ac:dyDescent="0.25">
      <c r="A7029" t="s">
        <v>11461</v>
      </c>
      <c r="B7029" t="s">
        <v>11462</v>
      </c>
      <c r="C7029" t="s">
        <v>22235</v>
      </c>
      <c r="D7029" t="s">
        <v>16346</v>
      </c>
    </row>
    <row r="7030" spans="1:4" x14ac:dyDescent="0.25">
      <c r="A7030" t="s">
        <v>11463</v>
      </c>
      <c r="B7030" t="s">
        <v>11464</v>
      </c>
      <c r="C7030" t="s">
        <v>22236</v>
      </c>
      <c r="D7030" t="s">
        <v>16260</v>
      </c>
    </row>
    <row r="7031" spans="1:4" x14ac:dyDescent="0.25">
      <c r="A7031" t="s">
        <v>11469</v>
      </c>
      <c r="B7031" t="s">
        <v>11470</v>
      </c>
      <c r="C7031" t="s">
        <v>22240</v>
      </c>
      <c r="D7031" t="s">
        <v>16248</v>
      </c>
    </row>
    <row r="7032" spans="1:4" x14ac:dyDescent="0.25">
      <c r="A7032" t="s">
        <v>11473</v>
      </c>
      <c r="B7032" t="s">
        <v>11474</v>
      </c>
      <c r="C7032" t="s">
        <v>22242</v>
      </c>
      <c r="D7032" t="s">
        <v>16248</v>
      </c>
    </row>
    <row r="7033" spans="1:4" x14ac:dyDescent="0.25">
      <c r="A7033" t="s">
        <v>11481</v>
      </c>
      <c r="B7033" t="s">
        <v>11482</v>
      </c>
      <c r="C7033" t="s">
        <v>22246</v>
      </c>
      <c r="D7033" t="s">
        <v>16248</v>
      </c>
    </row>
    <row r="7034" spans="1:4" x14ac:dyDescent="0.25">
      <c r="A7034" t="s">
        <v>11526</v>
      </c>
      <c r="B7034" t="s">
        <v>11527</v>
      </c>
      <c r="C7034" t="s">
        <v>22271</v>
      </c>
      <c r="D7034" t="s">
        <v>16306</v>
      </c>
    </row>
    <row r="7035" spans="1:4" x14ac:dyDescent="0.25">
      <c r="A7035" t="s">
        <v>11537</v>
      </c>
      <c r="B7035" t="s">
        <v>11538</v>
      </c>
      <c r="C7035" t="s">
        <v>22277</v>
      </c>
      <c r="D7035" t="s">
        <v>16248</v>
      </c>
    </row>
    <row r="7036" spans="1:4" x14ac:dyDescent="0.25">
      <c r="A7036" t="s">
        <v>11539</v>
      </c>
      <c r="B7036" t="s">
        <v>11540</v>
      </c>
      <c r="C7036" t="s">
        <v>22278</v>
      </c>
      <c r="D7036" t="s">
        <v>16248</v>
      </c>
    </row>
    <row r="7037" spans="1:4" x14ac:dyDescent="0.25">
      <c r="A7037" t="s">
        <v>11583</v>
      </c>
      <c r="B7037" t="s">
        <v>11584</v>
      </c>
      <c r="C7037" t="s">
        <v>22303</v>
      </c>
      <c r="D7037" t="s">
        <v>16377</v>
      </c>
    </row>
    <row r="7038" spans="1:4" x14ac:dyDescent="0.25">
      <c r="A7038" t="s">
        <v>11513</v>
      </c>
      <c r="B7038" t="s">
        <v>11514</v>
      </c>
      <c r="C7038" t="s">
        <v>22264</v>
      </c>
      <c r="D7038" t="s">
        <v>16212</v>
      </c>
    </row>
    <row r="7039" spans="1:4" x14ac:dyDescent="0.25">
      <c r="A7039" t="s">
        <v>11587</v>
      </c>
      <c r="B7039" t="s">
        <v>11588</v>
      </c>
      <c r="C7039" t="s">
        <v>22305</v>
      </c>
      <c r="D7039" t="s">
        <v>16248</v>
      </c>
    </row>
    <row r="7040" spans="1:4" x14ac:dyDescent="0.25">
      <c r="A7040" t="s">
        <v>11595</v>
      </c>
      <c r="B7040" t="s">
        <v>11596</v>
      </c>
      <c r="C7040" t="s">
        <v>22309</v>
      </c>
      <c r="D7040" t="s">
        <v>16248</v>
      </c>
    </row>
    <row r="7041" spans="1:4" x14ac:dyDescent="0.25">
      <c r="A7041" t="s">
        <v>11614</v>
      </c>
      <c r="B7041" t="s">
        <v>11615</v>
      </c>
      <c r="C7041" t="s">
        <v>22319</v>
      </c>
      <c r="D7041" t="s">
        <v>16248</v>
      </c>
    </row>
    <row r="7042" spans="1:4" x14ac:dyDescent="0.25">
      <c r="A7042" t="s">
        <v>11618</v>
      </c>
      <c r="B7042" t="s">
        <v>11619</v>
      </c>
      <c r="C7042" t="s">
        <v>22321</v>
      </c>
      <c r="D7042" t="s">
        <v>16248</v>
      </c>
    </row>
    <row r="7043" spans="1:4" x14ac:dyDescent="0.25">
      <c r="A7043" t="s">
        <v>11628</v>
      </c>
      <c r="B7043" t="s">
        <v>11629</v>
      </c>
      <c r="C7043" t="s">
        <v>22326</v>
      </c>
      <c r="D7043" t="s">
        <v>16835</v>
      </c>
    </row>
    <row r="7044" spans="1:4" x14ac:dyDescent="0.25">
      <c r="A7044" t="s">
        <v>11630</v>
      </c>
      <c r="B7044" t="s">
        <v>11631</v>
      </c>
      <c r="C7044" t="s">
        <v>22327</v>
      </c>
      <c r="D7044" t="s">
        <v>16193</v>
      </c>
    </row>
    <row r="7045" spans="1:4" x14ac:dyDescent="0.25">
      <c r="A7045" t="s">
        <v>11634</v>
      </c>
      <c r="B7045" t="s">
        <v>11635</v>
      </c>
      <c r="C7045" t="s">
        <v>22329</v>
      </c>
      <c r="D7045" t="s">
        <v>16193</v>
      </c>
    </row>
    <row r="7046" spans="1:4" x14ac:dyDescent="0.25">
      <c r="A7046" t="s">
        <v>11667</v>
      </c>
      <c r="B7046" t="s">
        <v>11668</v>
      </c>
      <c r="C7046" t="s">
        <v>22349</v>
      </c>
      <c r="D7046" t="s">
        <v>16356</v>
      </c>
    </row>
    <row r="7047" spans="1:4" x14ac:dyDescent="0.25">
      <c r="A7047" t="s">
        <v>11673</v>
      </c>
      <c r="B7047" t="s">
        <v>11674</v>
      </c>
      <c r="C7047" t="s">
        <v>22353</v>
      </c>
      <c r="D7047" t="s">
        <v>16248</v>
      </c>
    </row>
    <row r="7048" spans="1:4" x14ac:dyDescent="0.25">
      <c r="A7048" t="s">
        <v>11681</v>
      </c>
      <c r="B7048" t="s">
        <v>11682</v>
      </c>
      <c r="C7048" t="s">
        <v>22357</v>
      </c>
      <c r="D7048" t="s">
        <v>16306</v>
      </c>
    </row>
    <row r="7049" spans="1:4" x14ac:dyDescent="0.25">
      <c r="A7049" t="s">
        <v>11700</v>
      </c>
      <c r="B7049" t="s">
        <v>11701</v>
      </c>
      <c r="C7049" t="s">
        <v>22368</v>
      </c>
      <c r="D7049" t="s">
        <v>22369</v>
      </c>
    </row>
    <row r="7050" spans="1:4" x14ac:dyDescent="0.25">
      <c r="A7050" t="s">
        <v>11720</v>
      </c>
      <c r="B7050" t="s">
        <v>11721</v>
      </c>
      <c r="C7050" t="s">
        <v>22379</v>
      </c>
      <c r="D7050" t="s">
        <v>22380</v>
      </c>
    </row>
    <row r="7051" spans="1:4" x14ac:dyDescent="0.25">
      <c r="A7051" t="s">
        <v>11732</v>
      </c>
      <c r="B7051" t="s">
        <v>11733</v>
      </c>
      <c r="C7051" t="s">
        <v>22386</v>
      </c>
      <c r="D7051" t="s">
        <v>16745</v>
      </c>
    </row>
    <row r="7052" spans="1:4" x14ac:dyDescent="0.25">
      <c r="A7052" t="s">
        <v>11746</v>
      </c>
      <c r="B7052" t="s">
        <v>11747</v>
      </c>
      <c r="C7052" t="s">
        <v>22393</v>
      </c>
      <c r="D7052" t="s">
        <v>16304</v>
      </c>
    </row>
    <row r="7053" spans="1:4" x14ac:dyDescent="0.25">
      <c r="A7053" t="s">
        <v>11748</v>
      </c>
      <c r="B7053" t="s">
        <v>11749</v>
      </c>
      <c r="C7053" t="s">
        <v>22394</v>
      </c>
      <c r="D7053" t="s">
        <v>16248</v>
      </c>
    </row>
    <row r="7054" spans="1:4" x14ac:dyDescent="0.25">
      <c r="A7054" t="s">
        <v>11757</v>
      </c>
      <c r="B7054" t="s">
        <v>11758</v>
      </c>
      <c r="C7054" t="s">
        <v>22400</v>
      </c>
      <c r="D7054" t="s">
        <v>16304</v>
      </c>
    </row>
    <row r="7055" spans="1:4" x14ac:dyDescent="0.25">
      <c r="A7055" t="s">
        <v>11764</v>
      </c>
      <c r="B7055" t="s">
        <v>11765</v>
      </c>
      <c r="C7055" t="s">
        <v>22403</v>
      </c>
      <c r="D7055" t="s">
        <v>22404</v>
      </c>
    </row>
    <row r="7056" spans="1:4" x14ac:dyDescent="0.25">
      <c r="A7056" t="s">
        <v>11781</v>
      </c>
      <c r="B7056" t="s">
        <v>11782</v>
      </c>
      <c r="C7056" t="s">
        <v>22413</v>
      </c>
      <c r="D7056" t="s">
        <v>16248</v>
      </c>
    </row>
    <row r="7057" spans="1:4" x14ac:dyDescent="0.25">
      <c r="A7057" t="s">
        <v>11783</v>
      </c>
      <c r="B7057" t="s">
        <v>11784</v>
      </c>
      <c r="C7057" t="s">
        <v>22414</v>
      </c>
      <c r="D7057" t="s">
        <v>16248</v>
      </c>
    </row>
    <row r="7058" spans="1:4" x14ac:dyDescent="0.25">
      <c r="A7058" t="s">
        <v>11785</v>
      </c>
      <c r="B7058" t="s">
        <v>11786</v>
      </c>
      <c r="C7058" t="s">
        <v>22415</v>
      </c>
      <c r="D7058" t="s">
        <v>16189</v>
      </c>
    </row>
    <row r="7059" spans="1:4" x14ac:dyDescent="0.25">
      <c r="A7059" t="s">
        <v>11808</v>
      </c>
      <c r="B7059" t="s">
        <v>11809</v>
      </c>
      <c r="C7059" t="s">
        <v>22426</v>
      </c>
      <c r="D7059" t="s">
        <v>16248</v>
      </c>
    </row>
    <row r="7060" spans="1:4" x14ac:dyDescent="0.25">
      <c r="A7060" t="s">
        <v>11810</v>
      </c>
      <c r="B7060" t="s">
        <v>11811</v>
      </c>
      <c r="C7060" t="s">
        <v>22427</v>
      </c>
      <c r="D7060" t="s">
        <v>16248</v>
      </c>
    </row>
    <row r="7061" spans="1:4" x14ac:dyDescent="0.25">
      <c r="A7061" t="s">
        <v>11820</v>
      </c>
      <c r="B7061" t="s">
        <v>11821</v>
      </c>
      <c r="C7061" t="s">
        <v>22432</v>
      </c>
      <c r="D7061" t="s">
        <v>16193</v>
      </c>
    </row>
    <row r="7062" spans="1:4" x14ac:dyDescent="0.25">
      <c r="A7062" t="s">
        <v>11843</v>
      </c>
      <c r="B7062" t="s">
        <v>11844</v>
      </c>
      <c r="C7062" t="s">
        <v>22444</v>
      </c>
      <c r="D7062" t="s">
        <v>16189</v>
      </c>
    </row>
    <row r="7063" spans="1:4" x14ac:dyDescent="0.25">
      <c r="A7063" t="s">
        <v>11847</v>
      </c>
      <c r="B7063" t="s">
        <v>11848</v>
      </c>
      <c r="C7063" t="s">
        <v>22446</v>
      </c>
      <c r="D7063" t="s">
        <v>16189</v>
      </c>
    </row>
    <row r="7064" spans="1:4" x14ac:dyDescent="0.25">
      <c r="A7064" t="s">
        <v>11861</v>
      </c>
      <c r="B7064" t="s">
        <v>11862</v>
      </c>
      <c r="C7064" t="s">
        <v>22453</v>
      </c>
      <c r="D7064" t="s">
        <v>16306</v>
      </c>
    </row>
    <row r="7065" spans="1:4" x14ac:dyDescent="0.25">
      <c r="A7065" t="s">
        <v>12745</v>
      </c>
      <c r="B7065" t="s">
        <v>12746</v>
      </c>
      <c r="C7065" t="s">
        <v>22933</v>
      </c>
      <c r="D7065" t="s">
        <v>16306</v>
      </c>
    </row>
    <row r="7066" spans="1:4" x14ac:dyDescent="0.25">
      <c r="A7066" t="s">
        <v>362</v>
      </c>
      <c r="B7066" t="s">
        <v>8034</v>
      </c>
      <c r="C7066" t="s">
        <v>20417</v>
      </c>
      <c r="D7066" t="s">
        <v>20418</v>
      </c>
    </row>
    <row r="7067" spans="1:4" x14ac:dyDescent="0.25">
      <c r="A7067" t="s">
        <v>12848</v>
      </c>
      <c r="B7067" t="s">
        <v>12849</v>
      </c>
      <c r="C7067" t="s">
        <v>22988</v>
      </c>
      <c r="D7067" t="s">
        <v>16193</v>
      </c>
    </row>
    <row r="7068" spans="1:4" x14ac:dyDescent="0.25">
      <c r="A7068" t="s">
        <v>11903</v>
      </c>
      <c r="B7068" t="s">
        <v>11904</v>
      </c>
      <c r="C7068" t="s">
        <v>22475</v>
      </c>
      <c r="D7068" t="s">
        <v>16304</v>
      </c>
    </row>
    <row r="7069" spans="1:4" x14ac:dyDescent="0.25">
      <c r="A7069" t="s">
        <v>11927</v>
      </c>
      <c r="B7069" t="s">
        <v>11928</v>
      </c>
      <c r="C7069" t="s">
        <v>22487</v>
      </c>
      <c r="D7069" t="s">
        <v>16304</v>
      </c>
    </row>
    <row r="7070" spans="1:4" x14ac:dyDescent="0.25">
      <c r="A7070" t="s">
        <v>11935</v>
      </c>
      <c r="B7070" t="s">
        <v>11936</v>
      </c>
      <c r="C7070" t="s">
        <v>22491</v>
      </c>
      <c r="D7070" t="s">
        <v>22492</v>
      </c>
    </row>
    <row r="7071" spans="1:4" x14ac:dyDescent="0.25">
      <c r="A7071" t="s">
        <v>11947</v>
      </c>
      <c r="B7071" t="s">
        <v>11948</v>
      </c>
      <c r="C7071" t="s">
        <v>22498</v>
      </c>
      <c r="D7071" t="s">
        <v>16212</v>
      </c>
    </row>
    <row r="7072" spans="1:4" x14ac:dyDescent="0.25">
      <c r="A7072" t="s">
        <v>11955</v>
      </c>
      <c r="B7072" t="s">
        <v>11956</v>
      </c>
      <c r="C7072" t="s">
        <v>22502</v>
      </c>
      <c r="D7072" t="s">
        <v>16248</v>
      </c>
    </row>
    <row r="7073" spans="1:4" x14ac:dyDescent="0.25">
      <c r="A7073" t="s">
        <v>11959</v>
      </c>
      <c r="B7073" t="s">
        <v>11960</v>
      </c>
      <c r="C7073" t="s">
        <v>22504</v>
      </c>
      <c r="D7073" t="s">
        <v>16248</v>
      </c>
    </row>
    <row r="7074" spans="1:4" x14ac:dyDescent="0.25">
      <c r="A7074" t="s">
        <v>11953</v>
      </c>
      <c r="B7074" t="s">
        <v>11954</v>
      </c>
      <c r="C7074" t="s">
        <v>22501</v>
      </c>
      <c r="D7074" t="s">
        <v>16248</v>
      </c>
    </row>
    <row r="7075" spans="1:4" x14ac:dyDescent="0.25">
      <c r="A7075" t="s">
        <v>11973</v>
      </c>
      <c r="B7075" t="s">
        <v>11974</v>
      </c>
      <c r="C7075" t="s">
        <v>22511</v>
      </c>
      <c r="D7075" t="s">
        <v>16248</v>
      </c>
    </row>
    <row r="7076" spans="1:4" x14ac:dyDescent="0.25">
      <c r="A7076" t="s">
        <v>11977</v>
      </c>
      <c r="B7076" t="s">
        <v>11978</v>
      </c>
      <c r="C7076" t="s">
        <v>22513</v>
      </c>
      <c r="D7076" t="s">
        <v>16248</v>
      </c>
    </row>
    <row r="7077" spans="1:4" x14ac:dyDescent="0.25">
      <c r="A7077" t="s">
        <v>11981</v>
      </c>
      <c r="B7077" t="s">
        <v>11982</v>
      </c>
      <c r="C7077" t="s">
        <v>22515</v>
      </c>
      <c r="D7077" t="s">
        <v>16189</v>
      </c>
    </row>
    <row r="7078" spans="1:4" x14ac:dyDescent="0.25">
      <c r="A7078" t="s">
        <v>11985</v>
      </c>
      <c r="B7078" t="s">
        <v>11986</v>
      </c>
      <c r="C7078" t="s">
        <v>22517</v>
      </c>
      <c r="D7078" t="s">
        <v>16248</v>
      </c>
    </row>
    <row r="7079" spans="1:4" x14ac:dyDescent="0.25">
      <c r="A7079" t="s">
        <v>11997</v>
      </c>
      <c r="B7079" t="s">
        <v>11998</v>
      </c>
      <c r="C7079" t="s">
        <v>22523</v>
      </c>
      <c r="D7079" t="s">
        <v>16248</v>
      </c>
    </row>
    <row r="7080" spans="1:4" x14ac:dyDescent="0.25">
      <c r="A7080" t="s">
        <v>11989</v>
      </c>
      <c r="B7080" t="s">
        <v>11990</v>
      </c>
      <c r="C7080" t="s">
        <v>22519</v>
      </c>
      <c r="D7080" t="s">
        <v>16193</v>
      </c>
    </row>
    <row r="7081" spans="1:4" x14ac:dyDescent="0.25">
      <c r="A7081" t="s">
        <v>11999</v>
      </c>
      <c r="B7081" t="s">
        <v>12000</v>
      </c>
      <c r="C7081" t="s">
        <v>22524</v>
      </c>
      <c r="D7081" t="s">
        <v>16304</v>
      </c>
    </row>
    <row r="7082" spans="1:4" x14ac:dyDescent="0.25">
      <c r="A7082" t="s">
        <v>12009</v>
      </c>
      <c r="B7082" t="s">
        <v>12010</v>
      </c>
      <c r="C7082" t="s">
        <v>22529</v>
      </c>
      <c r="D7082" t="s">
        <v>16248</v>
      </c>
    </row>
    <row r="7083" spans="1:4" x14ac:dyDescent="0.25">
      <c r="A7083" t="s">
        <v>12027</v>
      </c>
      <c r="B7083" t="s">
        <v>12028</v>
      </c>
      <c r="C7083" t="s">
        <v>22538</v>
      </c>
      <c r="D7083" t="s">
        <v>16248</v>
      </c>
    </row>
    <row r="7084" spans="1:4" x14ac:dyDescent="0.25">
      <c r="A7084" t="s">
        <v>12037</v>
      </c>
      <c r="B7084" t="s">
        <v>12038</v>
      </c>
      <c r="C7084" t="s">
        <v>22544</v>
      </c>
      <c r="D7084" t="s">
        <v>16248</v>
      </c>
    </row>
    <row r="7085" spans="1:4" x14ac:dyDescent="0.25">
      <c r="A7085" t="s">
        <v>12069</v>
      </c>
      <c r="B7085" t="s">
        <v>12070</v>
      </c>
      <c r="C7085" t="s">
        <v>22562</v>
      </c>
      <c r="D7085" t="s">
        <v>16248</v>
      </c>
    </row>
    <row r="7086" spans="1:4" x14ac:dyDescent="0.25">
      <c r="A7086" t="s">
        <v>12138</v>
      </c>
      <c r="B7086" t="s">
        <v>12139</v>
      </c>
      <c r="C7086" t="s">
        <v>22598</v>
      </c>
      <c r="D7086" t="s">
        <v>16248</v>
      </c>
    </row>
    <row r="7087" spans="1:4" x14ac:dyDescent="0.25">
      <c r="A7087" t="s">
        <v>12217</v>
      </c>
      <c r="B7087" t="s">
        <v>12218</v>
      </c>
      <c r="C7087" t="s">
        <v>22641</v>
      </c>
      <c r="D7087" t="s">
        <v>16248</v>
      </c>
    </row>
    <row r="7088" spans="1:4" x14ac:dyDescent="0.25">
      <c r="A7088" t="s">
        <v>12259</v>
      </c>
      <c r="B7088" t="s">
        <v>12260</v>
      </c>
      <c r="C7088" t="s">
        <v>22666</v>
      </c>
      <c r="D7088" t="s">
        <v>16248</v>
      </c>
    </row>
    <row r="7089" spans="1:4" x14ac:dyDescent="0.25">
      <c r="A7089" t="s">
        <v>12390</v>
      </c>
      <c r="B7089" t="s">
        <v>12391</v>
      </c>
      <c r="C7089" t="s">
        <v>22736</v>
      </c>
      <c r="D7089" t="s">
        <v>16248</v>
      </c>
    </row>
    <row r="7090" spans="1:4" x14ac:dyDescent="0.25">
      <c r="A7090" t="s">
        <v>12468</v>
      </c>
      <c r="B7090" t="s">
        <v>12469</v>
      </c>
      <c r="C7090" t="s">
        <v>22777</v>
      </c>
      <c r="D7090" t="s">
        <v>16248</v>
      </c>
    </row>
    <row r="7091" spans="1:4" x14ac:dyDescent="0.25">
      <c r="A7091" t="s">
        <v>12545</v>
      </c>
      <c r="B7091" t="s">
        <v>12546</v>
      </c>
      <c r="C7091" t="s">
        <v>22822</v>
      </c>
      <c r="D7091" t="s">
        <v>16248</v>
      </c>
    </row>
    <row r="7092" spans="1:4" x14ac:dyDescent="0.25">
      <c r="A7092" t="s">
        <v>12565</v>
      </c>
      <c r="B7092" t="s">
        <v>12566</v>
      </c>
      <c r="C7092" t="s">
        <v>22833</v>
      </c>
      <c r="D7092" t="s">
        <v>16248</v>
      </c>
    </row>
    <row r="7093" spans="1:4" x14ac:dyDescent="0.25">
      <c r="A7093" t="s">
        <v>12060</v>
      </c>
      <c r="B7093" t="s">
        <v>12061</v>
      </c>
      <c r="C7093" t="s">
        <v>22556</v>
      </c>
      <c r="D7093" t="s">
        <v>16212</v>
      </c>
    </row>
    <row r="7094" spans="1:4" x14ac:dyDescent="0.25">
      <c r="A7094" t="s">
        <v>12067</v>
      </c>
      <c r="B7094" t="s">
        <v>12068</v>
      </c>
      <c r="C7094" t="s">
        <v>22560</v>
      </c>
      <c r="D7094" t="s">
        <v>22561</v>
      </c>
    </row>
    <row r="7095" spans="1:4" x14ac:dyDescent="0.25">
      <c r="A7095" t="s">
        <v>12116</v>
      </c>
      <c r="B7095" t="s">
        <v>12117</v>
      </c>
      <c r="C7095" t="s">
        <v>22586</v>
      </c>
      <c r="D7095" t="s">
        <v>16306</v>
      </c>
    </row>
    <row r="7096" spans="1:4" x14ac:dyDescent="0.25">
      <c r="A7096" t="s">
        <v>12122</v>
      </c>
      <c r="B7096" t="s">
        <v>12123</v>
      </c>
      <c r="C7096" t="s">
        <v>22589</v>
      </c>
      <c r="D7096" t="s">
        <v>16248</v>
      </c>
    </row>
    <row r="7097" spans="1:4" x14ac:dyDescent="0.25">
      <c r="A7097" t="s">
        <v>12685</v>
      </c>
      <c r="B7097" t="s">
        <v>12686</v>
      </c>
      <c r="C7097" t="s">
        <v>22900</v>
      </c>
      <c r="D7097" t="s">
        <v>16304</v>
      </c>
    </row>
    <row r="7098" spans="1:4" x14ac:dyDescent="0.25">
      <c r="A7098" t="s">
        <v>2672</v>
      </c>
      <c r="B7098" t="s">
        <v>2673</v>
      </c>
      <c r="C7098" t="s">
        <v>17491</v>
      </c>
      <c r="D7098" t="s">
        <v>16193</v>
      </c>
    </row>
    <row r="7099" spans="1:4" x14ac:dyDescent="0.25">
      <c r="A7099" t="s">
        <v>12687</v>
      </c>
      <c r="B7099" t="s">
        <v>12688</v>
      </c>
      <c r="C7099" t="s">
        <v>22901</v>
      </c>
      <c r="D7099" t="s">
        <v>16189</v>
      </c>
    </row>
    <row r="7100" spans="1:4" x14ac:dyDescent="0.25">
      <c r="A7100" t="s">
        <v>12689</v>
      </c>
      <c r="B7100" t="s">
        <v>12690</v>
      </c>
      <c r="C7100" t="s">
        <v>22902</v>
      </c>
      <c r="D7100" t="s">
        <v>16248</v>
      </c>
    </row>
    <row r="7101" spans="1:4" x14ac:dyDescent="0.25">
      <c r="A7101" t="s">
        <v>12691</v>
      </c>
      <c r="B7101" t="s">
        <v>12692</v>
      </c>
      <c r="C7101" t="s">
        <v>22903</v>
      </c>
      <c r="D7101" t="s">
        <v>16248</v>
      </c>
    </row>
    <row r="7102" spans="1:4" x14ac:dyDescent="0.25">
      <c r="A7102" t="s">
        <v>12232</v>
      </c>
      <c r="B7102" t="s">
        <v>12233</v>
      </c>
      <c r="C7102" t="s">
        <v>22651</v>
      </c>
      <c r="D7102" t="s">
        <v>16408</v>
      </c>
    </row>
    <row r="7103" spans="1:4" x14ac:dyDescent="0.25">
      <c r="A7103" t="s">
        <v>12246</v>
      </c>
      <c r="B7103" t="s">
        <v>12247</v>
      </c>
      <c r="C7103" t="s">
        <v>22658</v>
      </c>
      <c r="D7103" t="s">
        <v>16189</v>
      </c>
    </row>
    <row r="7104" spans="1:4" x14ac:dyDescent="0.25">
      <c r="A7104" t="s">
        <v>12254</v>
      </c>
      <c r="B7104" t="s">
        <v>12255</v>
      </c>
      <c r="C7104" t="s">
        <v>22662</v>
      </c>
      <c r="D7104" t="s">
        <v>22663</v>
      </c>
    </row>
    <row r="7105" spans="1:4" x14ac:dyDescent="0.25">
      <c r="A7105" t="s">
        <v>12263</v>
      </c>
      <c r="B7105" t="s">
        <v>12264</v>
      </c>
      <c r="C7105" t="s">
        <v>22668</v>
      </c>
      <c r="D7105" t="s">
        <v>16306</v>
      </c>
    </row>
    <row r="7106" spans="1:4" x14ac:dyDescent="0.25">
      <c r="A7106" t="s">
        <v>12278</v>
      </c>
      <c r="B7106" t="s">
        <v>12279</v>
      </c>
      <c r="C7106" t="s">
        <v>22676</v>
      </c>
      <c r="D7106" t="s">
        <v>16189</v>
      </c>
    </row>
    <row r="7107" spans="1:4" x14ac:dyDescent="0.25">
      <c r="A7107" t="s">
        <v>12291</v>
      </c>
      <c r="B7107" t="s">
        <v>12292</v>
      </c>
      <c r="C7107" t="s">
        <v>22683</v>
      </c>
      <c r="D7107" t="s">
        <v>16212</v>
      </c>
    </row>
    <row r="7108" spans="1:4" x14ac:dyDescent="0.25">
      <c r="A7108" t="s">
        <v>12331</v>
      </c>
      <c r="B7108" t="s">
        <v>12332</v>
      </c>
      <c r="C7108" t="s">
        <v>22703</v>
      </c>
      <c r="D7108" t="s">
        <v>16189</v>
      </c>
    </row>
    <row r="7109" spans="1:4" x14ac:dyDescent="0.25">
      <c r="A7109" t="s">
        <v>12346</v>
      </c>
      <c r="B7109" t="s">
        <v>12347</v>
      </c>
      <c r="C7109" t="s">
        <v>22711</v>
      </c>
      <c r="D7109" t="s">
        <v>16193</v>
      </c>
    </row>
    <row r="7110" spans="1:4" x14ac:dyDescent="0.25">
      <c r="A7110" t="s">
        <v>123</v>
      </c>
      <c r="B7110" t="s">
        <v>12348</v>
      </c>
      <c r="C7110" t="s">
        <v>22712</v>
      </c>
      <c r="D7110" t="s">
        <v>17559</v>
      </c>
    </row>
    <row r="7111" spans="1:4" x14ac:dyDescent="0.25">
      <c r="A7111" t="s">
        <v>124</v>
      </c>
      <c r="B7111" t="s">
        <v>12349</v>
      </c>
      <c r="C7111" t="s">
        <v>22713</v>
      </c>
      <c r="D7111" t="s">
        <v>18469</v>
      </c>
    </row>
    <row r="7112" spans="1:4" x14ac:dyDescent="0.25">
      <c r="A7112" t="s">
        <v>12403</v>
      </c>
      <c r="B7112" t="s">
        <v>12404</v>
      </c>
      <c r="C7112" t="s">
        <v>22743</v>
      </c>
      <c r="D7112" t="s">
        <v>16189</v>
      </c>
    </row>
    <row r="7113" spans="1:4" x14ac:dyDescent="0.25">
      <c r="A7113" t="s">
        <v>12413</v>
      </c>
      <c r="B7113" t="s">
        <v>12414</v>
      </c>
      <c r="C7113" t="s">
        <v>22748</v>
      </c>
      <c r="D7113" t="s">
        <v>16356</v>
      </c>
    </row>
    <row r="7114" spans="1:4" x14ac:dyDescent="0.25">
      <c r="A7114" t="s">
        <v>12415</v>
      </c>
      <c r="B7114" t="s">
        <v>12416</v>
      </c>
      <c r="C7114" t="s">
        <v>22749</v>
      </c>
      <c r="D7114" t="s">
        <v>17094</v>
      </c>
    </row>
    <row r="7115" spans="1:4" x14ac:dyDescent="0.25">
      <c r="A7115" t="s">
        <v>12417</v>
      </c>
      <c r="B7115" t="s">
        <v>12418</v>
      </c>
      <c r="C7115" t="s">
        <v>22750</v>
      </c>
      <c r="D7115" t="s">
        <v>16308</v>
      </c>
    </row>
    <row r="7116" spans="1:4" x14ac:dyDescent="0.25">
      <c r="A7116" t="s">
        <v>12505</v>
      </c>
      <c r="B7116" t="s">
        <v>12506</v>
      </c>
      <c r="C7116" t="s">
        <v>22798</v>
      </c>
      <c r="D7116" t="s">
        <v>16306</v>
      </c>
    </row>
    <row r="7117" spans="1:4" x14ac:dyDescent="0.25">
      <c r="A7117" t="s">
        <v>12532</v>
      </c>
      <c r="B7117" t="s">
        <v>12533</v>
      </c>
      <c r="C7117" t="s">
        <v>22815</v>
      </c>
      <c r="D7117" t="s">
        <v>16189</v>
      </c>
    </row>
    <row r="7118" spans="1:4" x14ac:dyDescent="0.25">
      <c r="A7118" t="s">
        <v>12553</v>
      </c>
      <c r="B7118" t="s">
        <v>12554</v>
      </c>
      <c r="C7118" t="s">
        <v>22826</v>
      </c>
      <c r="D7118" t="s">
        <v>16189</v>
      </c>
    </row>
    <row r="7119" spans="1:4" x14ac:dyDescent="0.25">
      <c r="A7119" t="s">
        <v>12557</v>
      </c>
      <c r="B7119" t="s">
        <v>12558</v>
      </c>
      <c r="C7119" t="s">
        <v>22828</v>
      </c>
      <c r="D7119" t="s">
        <v>22829</v>
      </c>
    </row>
    <row r="7120" spans="1:4" x14ac:dyDescent="0.25">
      <c r="A7120" t="s">
        <v>12595</v>
      </c>
      <c r="B7120" t="s">
        <v>12596</v>
      </c>
      <c r="C7120" t="s">
        <v>22851</v>
      </c>
      <c r="D7120" t="s">
        <v>16308</v>
      </c>
    </row>
    <row r="7121" spans="1:4" x14ac:dyDescent="0.25">
      <c r="A7121" t="s">
        <v>12876</v>
      </c>
      <c r="B7121" t="s">
        <v>12877</v>
      </c>
      <c r="C7121" t="s">
        <v>23004</v>
      </c>
      <c r="D7121" t="s">
        <v>16346</v>
      </c>
    </row>
    <row r="7122" spans="1:4" x14ac:dyDescent="0.25">
      <c r="A7122" t="s">
        <v>12883</v>
      </c>
      <c r="B7122" t="s">
        <v>12884</v>
      </c>
      <c r="C7122" t="s">
        <v>23008</v>
      </c>
      <c r="D7122" t="s">
        <v>16212</v>
      </c>
    </row>
    <row r="7123" spans="1:4" x14ac:dyDescent="0.25">
      <c r="A7123" t="s">
        <v>12734</v>
      </c>
      <c r="B7123" t="s">
        <v>12735</v>
      </c>
      <c r="C7123" t="s">
        <v>22926</v>
      </c>
      <c r="D7123" t="s">
        <v>16248</v>
      </c>
    </row>
    <row r="7124" spans="1:4" x14ac:dyDescent="0.25">
      <c r="A7124" t="s">
        <v>12905</v>
      </c>
      <c r="B7124" t="s">
        <v>12906</v>
      </c>
      <c r="C7124" t="s">
        <v>23021</v>
      </c>
      <c r="D7124" t="s">
        <v>16212</v>
      </c>
    </row>
    <row r="7125" spans="1:4" x14ac:dyDescent="0.25">
      <c r="A7125" t="s">
        <v>12922</v>
      </c>
      <c r="B7125" t="s">
        <v>12923</v>
      </c>
      <c r="C7125" t="s">
        <v>23031</v>
      </c>
      <c r="D7125" t="s">
        <v>16306</v>
      </c>
    </row>
    <row r="7126" spans="1:4" x14ac:dyDescent="0.25">
      <c r="A7126" t="s">
        <v>12926</v>
      </c>
      <c r="B7126" t="s">
        <v>12927</v>
      </c>
      <c r="C7126" t="s">
        <v>23033</v>
      </c>
      <c r="D7126" t="s">
        <v>16260</v>
      </c>
    </row>
    <row r="7127" spans="1:4" x14ac:dyDescent="0.25">
      <c r="A7127" t="s">
        <v>12764</v>
      </c>
      <c r="B7127" t="s">
        <v>12765</v>
      </c>
      <c r="C7127" t="s">
        <v>22944</v>
      </c>
      <c r="D7127" t="s">
        <v>16226</v>
      </c>
    </row>
    <row r="7128" spans="1:4" x14ac:dyDescent="0.25">
      <c r="A7128" t="s">
        <v>12772</v>
      </c>
      <c r="B7128" t="s">
        <v>12773</v>
      </c>
      <c r="C7128" t="s">
        <v>22948</v>
      </c>
      <c r="D7128" t="s">
        <v>16212</v>
      </c>
    </row>
    <row r="7129" spans="1:4" x14ac:dyDescent="0.25">
      <c r="A7129" t="s">
        <v>12776</v>
      </c>
      <c r="B7129" t="s">
        <v>12777</v>
      </c>
      <c r="C7129" t="s">
        <v>22950</v>
      </c>
      <c r="D7129" t="s">
        <v>16620</v>
      </c>
    </row>
    <row r="7130" spans="1:4" x14ac:dyDescent="0.25">
      <c r="A7130" t="s">
        <v>12822</v>
      </c>
      <c r="B7130" t="s">
        <v>12823</v>
      </c>
      <c r="C7130" t="s">
        <v>22974</v>
      </c>
      <c r="D7130" t="s">
        <v>16189</v>
      </c>
    </row>
    <row r="7131" spans="1:4" x14ac:dyDescent="0.25">
      <c r="A7131" t="s">
        <v>12972</v>
      </c>
      <c r="B7131" t="s">
        <v>12973</v>
      </c>
      <c r="C7131" t="s">
        <v>23057</v>
      </c>
      <c r="D7131" t="s">
        <v>23058</v>
      </c>
    </row>
    <row r="7132" spans="1:4" x14ac:dyDescent="0.25">
      <c r="A7132" t="s">
        <v>12627</v>
      </c>
      <c r="B7132" t="s">
        <v>12628</v>
      </c>
      <c r="C7132" t="s">
        <v>22868</v>
      </c>
      <c r="D7132" t="s">
        <v>17641</v>
      </c>
    </row>
    <row r="7133" spans="1:4" x14ac:dyDescent="0.25">
      <c r="A7133" t="s">
        <v>12837</v>
      </c>
      <c r="B7133" t="s">
        <v>12838</v>
      </c>
      <c r="C7133" t="s">
        <v>22982</v>
      </c>
      <c r="D7133" t="s">
        <v>16193</v>
      </c>
    </row>
    <row r="7134" spans="1:4" x14ac:dyDescent="0.25">
      <c r="A7134" t="s">
        <v>12839</v>
      </c>
      <c r="B7134" t="s">
        <v>12840</v>
      </c>
      <c r="C7134" t="s">
        <v>22983</v>
      </c>
      <c r="D7134" t="s">
        <v>16356</v>
      </c>
    </row>
    <row r="7135" spans="1:4" x14ac:dyDescent="0.25">
      <c r="A7135" t="s">
        <v>13002</v>
      </c>
      <c r="B7135" t="s">
        <v>13003</v>
      </c>
      <c r="C7135" t="s">
        <v>23074</v>
      </c>
      <c r="D7135" t="s">
        <v>16248</v>
      </c>
    </row>
    <row r="7136" spans="1:4" x14ac:dyDescent="0.25">
      <c r="A7136" t="s">
        <v>13010</v>
      </c>
      <c r="B7136" t="s">
        <v>13011</v>
      </c>
      <c r="C7136" t="s">
        <v>23078</v>
      </c>
      <c r="D7136" t="s">
        <v>16189</v>
      </c>
    </row>
    <row r="7137" spans="1:4" x14ac:dyDescent="0.25">
      <c r="A7137" t="s">
        <v>12980</v>
      </c>
      <c r="B7137" t="s">
        <v>12981</v>
      </c>
      <c r="C7137" t="s">
        <v>23062</v>
      </c>
      <c r="D7137" t="s">
        <v>16260</v>
      </c>
    </row>
    <row r="7138" spans="1:4" x14ac:dyDescent="0.25">
      <c r="A7138" t="s">
        <v>12658</v>
      </c>
      <c r="B7138" t="s">
        <v>12659</v>
      </c>
      <c r="C7138" t="s">
        <v>22885</v>
      </c>
      <c r="D7138" t="s">
        <v>16189</v>
      </c>
    </row>
    <row r="7139" spans="1:4" x14ac:dyDescent="0.25">
      <c r="A7139" t="s">
        <v>12662</v>
      </c>
      <c r="B7139" t="s">
        <v>12663</v>
      </c>
      <c r="C7139" t="s">
        <v>22887</v>
      </c>
      <c r="D7139" t="s">
        <v>16189</v>
      </c>
    </row>
    <row r="7140" spans="1:4" x14ac:dyDescent="0.25">
      <c r="A7140" t="s">
        <v>12673</v>
      </c>
      <c r="B7140" t="s">
        <v>12674</v>
      </c>
      <c r="C7140" t="s">
        <v>22894</v>
      </c>
      <c r="D7140" t="s">
        <v>16189</v>
      </c>
    </row>
    <row r="7141" spans="1:4" x14ac:dyDescent="0.25">
      <c r="A7141" t="s">
        <v>12675</v>
      </c>
      <c r="B7141" t="s">
        <v>12676</v>
      </c>
      <c r="C7141" t="s">
        <v>22895</v>
      </c>
      <c r="D7141" t="s">
        <v>16193</v>
      </c>
    </row>
    <row r="7142" spans="1:4" x14ac:dyDescent="0.25">
      <c r="A7142" t="s">
        <v>13029</v>
      </c>
      <c r="B7142" t="s">
        <v>13030</v>
      </c>
      <c r="C7142" t="s">
        <v>23088</v>
      </c>
      <c r="D7142" t="s">
        <v>16189</v>
      </c>
    </row>
    <row r="7143" spans="1:4" x14ac:dyDescent="0.25">
      <c r="A7143" t="s">
        <v>13039</v>
      </c>
      <c r="B7143" t="s">
        <v>13040</v>
      </c>
      <c r="C7143" t="s">
        <v>23093</v>
      </c>
      <c r="D7143" t="s">
        <v>16193</v>
      </c>
    </row>
    <row r="7144" spans="1:4" x14ac:dyDescent="0.25">
      <c r="A7144" t="s">
        <v>13063</v>
      </c>
      <c r="B7144" t="s">
        <v>13064</v>
      </c>
      <c r="C7144" t="s">
        <v>23105</v>
      </c>
      <c r="D7144" t="s">
        <v>20868</v>
      </c>
    </row>
    <row r="7145" spans="1:4" x14ac:dyDescent="0.25">
      <c r="A7145" t="s">
        <v>13109</v>
      </c>
      <c r="B7145" t="s">
        <v>13110</v>
      </c>
      <c r="C7145" t="s">
        <v>23130</v>
      </c>
      <c r="D7145" t="s">
        <v>16248</v>
      </c>
    </row>
    <row r="7146" spans="1:4" x14ac:dyDescent="0.25">
      <c r="A7146" t="s">
        <v>13115</v>
      </c>
      <c r="B7146" t="s">
        <v>13116</v>
      </c>
      <c r="C7146" t="s">
        <v>23133</v>
      </c>
      <c r="D7146" t="s">
        <v>16745</v>
      </c>
    </row>
    <row r="7147" spans="1:4" x14ac:dyDescent="0.25">
      <c r="A7147" t="s">
        <v>13135</v>
      </c>
      <c r="B7147" t="s">
        <v>13136</v>
      </c>
      <c r="C7147" t="s">
        <v>23143</v>
      </c>
      <c r="D7147" t="s">
        <v>16248</v>
      </c>
    </row>
    <row r="7148" spans="1:4" x14ac:dyDescent="0.25">
      <c r="A7148" t="s">
        <v>13143</v>
      </c>
      <c r="B7148" t="s">
        <v>13144</v>
      </c>
      <c r="C7148" t="s">
        <v>23148</v>
      </c>
      <c r="D7148" t="s">
        <v>16248</v>
      </c>
    </row>
    <row r="7149" spans="1:4" x14ac:dyDescent="0.25">
      <c r="A7149" t="s">
        <v>13150</v>
      </c>
      <c r="B7149" t="s">
        <v>13151</v>
      </c>
      <c r="C7149" t="s">
        <v>23152</v>
      </c>
      <c r="D7149" t="s">
        <v>16356</v>
      </c>
    </row>
    <row r="7150" spans="1:4" x14ac:dyDescent="0.25">
      <c r="A7150" t="s">
        <v>13160</v>
      </c>
      <c r="B7150" t="s">
        <v>13161</v>
      </c>
      <c r="C7150" t="s">
        <v>23157</v>
      </c>
      <c r="D7150" t="s">
        <v>16212</v>
      </c>
    </row>
    <row r="7151" spans="1:4" x14ac:dyDescent="0.25">
      <c r="A7151" t="s">
        <v>13174</v>
      </c>
      <c r="B7151" t="s">
        <v>13175</v>
      </c>
      <c r="C7151" t="s">
        <v>23164</v>
      </c>
      <c r="D7151" t="s">
        <v>16306</v>
      </c>
    </row>
    <row r="7152" spans="1:4" x14ac:dyDescent="0.25">
      <c r="A7152" t="s">
        <v>13176</v>
      </c>
      <c r="B7152" t="s">
        <v>13177</v>
      </c>
      <c r="C7152" t="s">
        <v>23165</v>
      </c>
      <c r="D7152" t="s">
        <v>23166</v>
      </c>
    </row>
    <row r="7153" spans="1:4" x14ac:dyDescent="0.25">
      <c r="A7153" t="s">
        <v>13180</v>
      </c>
      <c r="B7153" t="s">
        <v>13181</v>
      </c>
      <c r="C7153" t="s">
        <v>23168</v>
      </c>
      <c r="D7153" t="s">
        <v>16193</v>
      </c>
    </row>
    <row r="7154" spans="1:4" x14ac:dyDescent="0.25">
      <c r="A7154" t="s">
        <v>13196</v>
      </c>
      <c r="B7154" t="s">
        <v>13197</v>
      </c>
      <c r="C7154" t="s">
        <v>23176</v>
      </c>
      <c r="D7154" t="s">
        <v>16189</v>
      </c>
    </row>
    <row r="7155" spans="1:4" x14ac:dyDescent="0.25">
      <c r="A7155" t="s">
        <v>13509</v>
      </c>
      <c r="B7155" t="s">
        <v>13510</v>
      </c>
      <c r="C7155" t="s">
        <v>23346</v>
      </c>
      <c r="D7155" t="s">
        <v>16193</v>
      </c>
    </row>
    <row r="7156" spans="1:4" x14ac:dyDescent="0.25">
      <c r="A7156" t="s">
        <v>13574</v>
      </c>
      <c r="B7156" t="s">
        <v>13575</v>
      </c>
      <c r="C7156" t="s">
        <v>23381</v>
      </c>
      <c r="D7156" t="s">
        <v>16193</v>
      </c>
    </row>
    <row r="7157" spans="1:4" x14ac:dyDescent="0.25">
      <c r="A7157" t="s">
        <v>13308</v>
      </c>
      <c r="B7157" t="s">
        <v>13309</v>
      </c>
      <c r="C7157" t="s">
        <v>23236</v>
      </c>
      <c r="D7157" t="s">
        <v>16193</v>
      </c>
    </row>
    <row r="7158" spans="1:4" x14ac:dyDescent="0.25">
      <c r="A7158" t="s">
        <v>13219</v>
      </c>
      <c r="B7158" t="s">
        <v>13220</v>
      </c>
      <c r="C7158" t="s">
        <v>23189</v>
      </c>
      <c r="D7158" t="s">
        <v>16248</v>
      </c>
    </row>
    <row r="7159" spans="1:4" x14ac:dyDescent="0.25">
      <c r="A7159" t="s">
        <v>13221</v>
      </c>
      <c r="B7159" t="s">
        <v>13222</v>
      </c>
      <c r="C7159" t="s">
        <v>23190</v>
      </c>
      <c r="D7159" t="s">
        <v>16248</v>
      </c>
    </row>
    <row r="7160" spans="1:4" x14ac:dyDescent="0.25">
      <c r="A7160" t="s">
        <v>13235</v>
      </c>
      <c r="B7160" t="s">
        <v>13236</v>
      </c>
      <c r="C7160" t="s">
        <v>23198</v>
      </c>
      <c r="D7160" t="s">
        <v>16248</v>
      </c>
    </row>
    <row r="7161" spans="1:4" x14ac:dyDescent="0.25">
      <c r="A7161" t="s">
        <v>9604</v>
      </c>
      <c r="B7161" t="s">
        <v>9605</v>
      </c>
      <c r="C7161" t="s">
        <v>21259</v>
      </c>
      <c r="D7161" t="s">
        <v>16212</v>
      </c>
    </row>
    <row r="7162" spans="1:4" x14ac:dyDescent="0.25">
      <c r="A7162" t="s">
        <v>4859</v>
      </c>
      <c r="B7162" t="s">
        <v>4860</v>
      </c>
      <c r="C7162" t="s">
        <v>18691</v>
      </c>
      <c r="D7162" t="s">
        <v>16193</v>
      </c>
    </row>
    <row r="7163" spans="1:4" x14ac:dyDescent="0.25">
      <c r="A7163" t="s">
        <v>13247</v>
      </c>
      <c r="B7163" t="s">
        <v>13248</v>
      </c>
      <c r="C7163" t="s">
        <v>23204</v>
      </c>
      <c r="D7163" t="s">
        <v>16189</v>
      </c>
    </row>
    <row r="7164" spans="1:4" x14ac:dyDescent="0.25">
      <c r="A7164" t="s">
        <v>12075</v>
      </c>
      <c r="B7164" t="s">
        <v>12076</v>
      </c>
      <c r="C7164" t="s">
        <v>22565</v>
      </c>
      <c r="D7164" t="s">
        <v>16212</v>
      </c>
    </row>
    <row r="7165" spans="1:4" x14ac:dyDescent="0.25">
      <c r="A7165" t="s">
        <v>6670</v>
      </c>
      <c r="B7165" t="s">
        <v>6671</v>
      </c>
      <c r="C7165" t="s">
        <v>19677</v>
      </c>
      <c r="D7165" t="s">
        <v>19678</v>
      </c>
    </row>
    <row r="7166" spans="1:4" x14ac:dyDescent="0.25">
      <c r="A7166" t="s">
        <v>13267</v>
      </c>
      <c r="B7166" t="s">
        <v>13268</v>
      </c>
      <c r="C7166" t="s">
        <v>23214</v>
      </c>
      <c r="D7166" t="s">
        <v>16306</v>
      </c>
    </row>
    <row r="7167" spans="1:4" x14ac:dyDescent="0.25">
      <c r="A7167" t="s">
        <v>9334</v>
      </c>
      <c r="B7167" t="s">
        <v>9335</v>
      </c>
      <c r="C7167" t="s">
        <v>21114</v>
      </c>
      <c r="D7167" t="s">
        <v>16226</v>
      </c>
    </row>
    <row r="7168" spans="1:4" x14ac:dyDescent="0.25">
      <c r="A7168" t="s">
        <v>4296</v>
      </c>
      <c r="B7168" t="s">
        <v>4297</v>
      </c>
      <c r="C7168" t="s">
        <v>18380</v>
      </c>
      <c r="D7168" t="s">
        <v>16226</v>
      </c>
    </row>
    <row r="7169" spans="1:4" x14ac:dyDescent="0.25">
      <c r="A7169" t="s">
        <v>3582</v>
      </c>
      <c r="B7169" t="s">
        <v>3583</v>
      </c>
      <c r="C7169" t="s">
        <v>17991</v>
      </c>
      <c r="D7169" t="s">
        <v>16191</v>
      </c>
    </row>
    <row r="7170" spans="1:4" x14ac:dyDescent="0.25">
      <c r="A7170" t="s">
        <v>15453</v>
      </c>
      <c r="B7170" t="s">
        <v>15454</v>
      </c>
      <c r="C7170" t="s">
        <v>24371</v>
      </c>
      <c r="D7170" t="s">
        <v>16258</v>
      </c>
    </row>
    <row r="7171" spans="1:4" x14ac:dyDescent="0.25">
      <c r="A7171" t="s">
        <v>14655</v>
      </c>
      <c r="B7171" t="s">
        <v>14656</v>
      </c>
      <c r="C7171" t="s">
        <v>23956</v>
      </c>
      <c r="D7171" t="s">
        <v>16253</v>
      </c>
    </row>
    <row r="7172" spans="1:4" x14ac:dyDescent="0.25">
      <c r="A7172" t="s">
        <v>179</v>
      </c>
      <c r="B7172" t="s">
        <v>5267</v>
      </c>
      <c r="C7172" t="s">
        <v>18913</v>
      </c>
      <c r="D7172" t="s">
        <v>16226</v>
      </c>
    </row>
    <row r="7173" spans="1:4" x14ac:dyDescent="0.25">
      <c r="A7173" t="s">
        <v>5604</v>
      </c>
      <c r="B7173" t="s">
        <v>5605</v>
      </c>
      <c r="C7173" t="s">
        <v>19090</v>
      </c>
      <c r="D7173" t="s">
        <v>16212</v>
      </c>
    </row>
    <row r="7174" spans="1:4" x14ac:dyDescent="0.25">
      <c r="A7174" t="s">
        <v>65</v>
      </c>
      <c r="B7174" t="s">
        <v>6643</v>
      </c>
      <c r="C7174" t="s">
        <v>19662</v>
      </c>
      <c r="D7174" t="s">
        <v>16226</v>
      </c>
    </row>
    <row r="7175" spans="1:4" x14ac:dyDescent="0.25">
      <c r="A7175" t="s">
        <v>190</v>
      </c>
      <c r="B7175" t="s">
        <v>6920</v>
      </c>
      <c r="C7175" t="s">
        <v>19812</v>
      </c>
      <c r="D7175" t="s">
        <v>16226</v>
      </c>
    </row>
    <row r="7176" spans="1:4" x14ac:dyDescent="0.25">
      <c r="A7176" t="s">
        <v>69</v>
      </c>
      <c r="B7176" t="s">
        <v>7003</v>
      </c>
      <c r="C7176" t="s">
        <v>19861</v>
      </c>
      <c r="D7176" t="s">
        <v>16226</v>
      </c>
    </row>
    <row r="7177" spans="1:4" x14ac:dyDescent="0.25">
      <c r="A7177" t="s">
        <v>196</v>
      </c>
      <c r="B7177" t="s">
        <v>7854</v>
      </c>
      <c r="C7177" t="s">
        <v>20318</v>
      </c>
      <c r="D7177" t="s">
        <v>16226</v>
      </c>
    </row>
    <row r="7178" spans="1:4" x14ac:dyDescent="0.25">
      <c r="A7178" t="s">
        <v>87</v>
      </c>
      <c r="B7178" t="s">
        <v>8696</v>
      </c>
      <c r="C7178" t="s">
        <v>20769</v>
      </c>
      <c r="D7178" t="s">
        <v>16193</v>
      </c>
    </row>
    <row r="7179" spans="1:4" x14ac:dyDescent="0.25">
      <c r="A7179" t="s">
        <v>9412</v>
      </c>
      <c r="B7179" t="s">
        <v>9413</v>
      </c>
      <c r="C7179" t="s">
        <v>21156</v>
      </c>
      <c r="D7179" t="s">
        <v>16226</v>
      </c>
    </row>
    <row r="7180" spans="1:4" x14ac:dyDescent="0.25">
      <c r="A7180" t="s">
        <v>9920</v>
      </c>
      <c r="B7180" t="s">
        <v>9921</v>
      </c>
      <c r="C7180" t="s">
        <v>21429</v>
      </c>
      <c r="D7180" t="s">
        <v>16226</v>
      </c>
    </row>
    <row r="7181" spans="1:4" x14ac:dyDescent="0.25">
      <c r="A7181" t="s">
        <v>208</v>
      </c>
      <c r="B7181" t="s">
        <v>10251</v>
      </c>
      <c r="C7181" t="s">
        <v>21606</v>
      </c>
      <c r="D7181" t="s">
        <v>16226</v>
      </c>
    </row>
    <row r="7182" spans="1:4" x14ac:dyDescent="0.25">
      <c r="A7182" t="s">
        <v>11006</v>
      </c>
      <c r="B7182" t="s">
        <v>11007</v>
      </c>
      <c r="C7182" t="s">
        <v>21999</v>
      </c>
      <c r="D7182" t="s">
        <v>16226</v>
      </c>
    </row>
    <row r="7183" spans="1:4" x14ac:dyDescent="0.25">
      <c r="A7183" t="s">
        <v>12140</v>
      </c>
      <c r="B7183" t="s">
        <v>12141</v>
      </c>
      <c r="C7183" t="s">
        <v>22599</v>
      </c>
      <c r="D7183" t="s">
        <v>16248</v>
      </c>
    </row>
    <row r="7184" spans="1:4" x14ac:dyDescent="0.25">
      <c r="A7184" t="s">
        <v>12756</v>
      </c>
      <c r="B7184" t="s">
        <v>12757</v>
      </c>
      <c r="C7184" t="s">
        <v>22940</v>
      </c>
      <c r="D7184" t="s">
        <v>16226</v>
      </c>
    </row>
    <row r="7185" spans="1:4" x14ac:dyDescent="0.25">
      <c r="A7185" t="s">
        <v>12770</v>
      </c>
      <c r="B7185" t="s">
        <v>12771</v>
      </c>
      <c r="C7185" t="s">
        <v>22947</v>
      </c>
      <c r="D7185" t="s">
        <v>16226</v>
      </c>
    </row>
    <row r="7186" spans="1:4" x14ac:dyDescent="0.25">
      <c r="A7186" t="s">
        <v>221</v>
      </c>
      <c r="B7186" t="s">
        <v>13394</v>
      </c>
      <c r="C7186" t="s">
        <v>23282</v>
      </c>
      <c r="D7186" t="s">
        <v>16226</v>
      </c>
    </row>
    <row r="7187" spans="1:4" x14ac:dyDescent="0.25">
      <c r="A7187" t="s">
        <v>13408</v>
      </c>
      <c r="B7187" t="s">
        <v>13409</v>
      </c>
      <c r="C7187" t="s">
        <v>23290</v>
      </c>
      <c r="D7187" t="s">
        <v>16226</v>
      </c>
    </row>
    <row r="7188" spans="1:4" x14ac:dyDescent="0.25">
      <c r="A7188" t="s">
        <v>14040</v>
      </c>
      <c r="B7188" t="s">
        <v>14041</v>
      </c>
      <c r="C7188" t="s">
        <v>23632</v>
      </c>
      <c r="D7188" t="s">
        <v>16226</v>
      </c>
    </row>
    <row r="7189" spans="1:4" x14ac:dyDescent="0.25">
      <c r="A7189" t="s">
        <v>15376</v>
      </c>
      <c r="B7189" t="s">
        <v>15377</v>
      </c>
      <c r="C7189" t="s">
        <v>24331</v>
      </c>
      <c r="D7189" t="s">
        <v>16226</v>
      </c>
    </row>
    <row r="7190" spans="1:4" x14ac:dyDescent="0.25">
      <c r="A7190" t="s">
        <v>9961</v>
      </c>
      <c r="B7190" t="s">
        <v>9962</v>
      </c>
      <c r="C7190" t="s">
        <v>17351</v>
      </c>
      <c r="D7190" t="s">
        <v>21451</v>
      </c>
    </row>
    <row r="7191" spans="1:4" x14ac:dyDescent="0.25">
      <c r="A7191" t="s">
        <v>11875</v>
      </c>
      <c r="B7191" t="s">
        <v>11876</v>
      </c>
      <c r="C7191" t="s">
        <v>17351</v>
      </c>
      <c r="D7191" t="s">
        <v>22461</v>
      </c>
    </row>
    <row r="7192" spans="1:4" x14ac:dyDescent="0.25">
      <c r="A7192" t="s">
        <v>6732</v>
      </c>
      <c r="B7192" t="s">
        <v>6733</v>
      </c>
      <c r="C7192" t="s">
        <v>17351</v>
      </c>
      <c r="D7192" t="s">
        <v>19713</v>
      </c>
    </row>
    <row r="7193" spans="1:4" x14ac:dyDescent="0.25">
      <c r="A7193" t="s">
        <v>9003</v>
      </c>
      <c r="B7193" t="s">
        <v>9004</v>
      </c>
      <c r="C7193" t="s">
        <v>17351</v>
      </c>
      <c r="D7193" t="s">
        <v>20935</v>
      </c>
    </row>
    <row r="7194" spans="1:4" x14ac:dyDescent="0.25">
      <c r="A7194" t="s">
        <v>12891</v>
      </c>
      <c r="B7194" t="s">
        <v>12892</v>
      </c>
      <c r="C7194" t="s">
        <v>17351</v>
      </c>
      <c r="D7194" t="s">
        <v>23013</v>
      </c>
    </row>
    <row r="7195" spans="1:4" x14ac:dyDescent="0.25">
      <c r="A7195" t="s">
        <v>2422</v>
      </c>
      <c r="B7195" t="s">
        <v>2423</v>
      </c>
      <c r="C7195" t="s">
        <v>17351</v>
      </c>
      <c r="D7195" t="s">
        <v>17352</v>
      </c>
    </row>
    <row r="7196" spans="1:4" x14ac:dyDescent="0.25">
      <c r="A7196" t="s">
        <v>2708</v>
      </c>
      <c r="B7196" t="s">
        <v>2709</v>
      </c>
      <c r="C7196" t="s">
        <v>17351</v>
      </c>
      <c r="D7196" t="s">
        <v>17511</v>
      </c>
    </row>
    <row r="7197" spans="1:4" x14ac:dyDescent="0.25">
      <c r="A7197" t="s">
        <v>13642</v>
      </c>
      <c r="B7197" t="s">
        <v>13643</v>
      </c>
      <c r="C7197" t="s">
        <v>17351</v>
      </c>
      <c r="D7197" t="s">
        <v>23416</v>
      </c>
    </row>
    <row r="7198" spans="1:4" x14ac:dyDescent="0.25">
      <c r="A7198" t="s">
        <v>2641</v>
      </c>
      <c r="B7198" t="s">
        <v>2642</v>
      </c>
      <c r="C7198" t="s">
        <v>17474</v>
      </c>
      <c r="D7198" t="s">
        <v>16248</v>
      </c>
    </row>
    <row r="7199" spans="1:4" x14ac:dyDescent="0.25">
      <c r="A7199" t="s">
        <v>3069</v>
      </c>
      <c r="B7199" t="s">
        <v>3070</v>
      </c>
      <c r="C7199" t="s">
        <v>17712</v>
      </c>
      <c r="D7199" t="s">
        <v>16248</v>
      </c>
    </row>
    <row r="7200" spans="1:4" x14ac:dyDescent="0.25">
      <c r="A7200" t="s">
        <v>3160</v>
      </c>
      <c r="B7200" t="s">
        <v>3161</v>
      </c>
      <c r="C7200" t="s">
        <v>17763</v>
      </c>
      <c r="D7200" t="s">
        <v>16248</v>
      </c>
    </row>
    <row r="7201" spans="1:4" x14ac:dyDescent="0.25">
      <c r="A7201" t="s">
        <v>13035</v>
      </c>
      <c r="B7201" t="s">
        <v>13036</v>
      </c>
      <c r="C7201" t="s">
        <v>23091</v>
      </c>
      <c r="D7201" t="s">
        <v>16248</v>
      </c>
    </row>
    <row r="7202" spans="1:4" x14ac:dyDescent="0.25">
      <c r="A7202" t="s">
        <v>14471</v>
      </c>
      <c r="B7202" t="s">
        <v>14472</v>
      </c>
      <c r="C7202" t="s">
        <v>23860</v>
      </c>
      <c r="D7202" t="s">
        <v>16212</v>
      </c>
    </row>
    <row r="7203" spans="1:4" x14ac:dyDescent="0.25">
      <c r="A7203" t="s">
        <v>381</v>
      </c>
      <c r="B7203" t="s">
        <v>11752</v>
      </c>
      <c r="C7203" t="s">
        <v>22396</v>
      </c>
      <c r="D7203" t="s">
        <v>22397</v>
      </c>
    </row>
    <row r="7204" spans="1:4" x14ac:dyDescent="0.25">
      <c r="A7204" t="s">
        <v>14577</v>
      </c>
      <c r="B7204" t="s">
        <v>14578</v>
      </c>
      <c r="C7204" t="s">
        <v>22396</v>
      </c>
      <c r="D7204" t="s">
        <v>23916</v>
      </c>
    </row>
    <row r="7205" spans="1:4" x14ac:dyDescent="0.25">
      <c r="A7205" t="s">
        <v>6578</v>
      </c>
      <c r="B7205" t="s">
        <v>6579</v>
      </c>
      <c r="C7205" t="s">
        <v>19628</v>
      </c>
      <c r="D7205" t="s">
        <v>16408</v>
      </c>
    </row>
    <row r="7206" spans="1:4" x14ac:dyDescent="0.25">
      <c r="A7206" t="s">
        <v>11471</v>
      </c>
      <c r="B7206" t="s">
        <v>11472</v>
      </c>
      <c r="C7206" t="s">
        <v>22241</v>
      </c>
      <c r="D7206" t="s">
        <v>16902</v>
      </c>
    </row>
    <row r="7207" spans="1:4" x14ac:dyDescent="0.25">
      <c r="A7207" t="s">
        <v>385</v>
      </c>
      <c r="B7207" t="s">
        <v>12275</v>
      </c>
      <c r="C7207" t="s">
        <v>22674</v>
      </c>
      <c r="D7207" t="s">
        <v>16226</v>
      </c>
    </row>
    <row r="7208" spans="1:4" x14ac:dyDescent="0.25">
      <c r="A7208" t="s">
        <v>315</v>
      </c>
      <c r="B7208" t="s">
        <v>897</v>
      </c>
      <c r="C7208" t="s">
        <v>16504</v>
      </c>
      <c r="D7208" t="s">
        <v>16226</v>
      </c>
    </row>
    <row r="7209" spans="1:4" x14ac:dyDescent="0.25">
      <c r="A7209" t="s">
        <v>1139</v>
      </c>
      <c r="B7209" t="s">
        <v>1140</v>
      </c>
      <c r="C7209" t="s">
        <v>16649</v>
      </c>
      <c r="D7209" t="s">
        <v>16650</v>
      </c>
    </row>
    <row r="7210" spans="1:4" x14ac:dyDescent="0.25">
      <c r="A7210" t="s">
        <v>1312</v>
      </c>
      <c r="B7210" t="s">
        <v>1313</v>
      </c>
      <c r="C7210" t="s">
        <v>16751</v>
      </c>
      <c r="D7210" t="s">
        <v>16253</v>
      </c>
    </row>
    <row r="7211" spans="1:4" x14ac:dyDescent="0.25">
      <c r="A7211" t="s">
        <v>1344</v>
      </c>
      <c r="B7211" t="s">
        <v>1345</v>
      </c>
      <c r="C7211" t="s">
        <v>16768</v>
      </c>
      <c r="D7211" t="s">
        <v>16648</v>
      </c>
    </row>
    <row r="7212" spans="1:4" x14ac:dyDescent="0.25">
      <c r="A7212" t="s">
        <v>1620</v>
      </c>
      <c r="B7212" t="s">
        <v>1621</v>
      </c>
      <c r="C7212" t="s">
        <v>16922</v>
      </c>
      <c r="D7212" t="s">
        <v>16230</v>
      </c>
    </row>
    <row r="7213" spans="1:4" x14ac:dyDescent="0.25">
      <c r="A7213" t="s">
        <v>2414</v>
      </c>
      <c r="B7213" t="s">
        <v>2415</v>
      </c>
      <c r="C7213" t="s">
        <v>17347</v>
      </c>
      <c r="D7213" t="s">
        <v>16226</v>
      </c>
    </row>
    <row r="7214" spans="1:4" x14ac:dyDescent="0.25">
      <c r="A7214" t="s">
        <v>2567</v>
      </c>
      <c r="B7214" t="s">
        <v>2568</v>
      </c>
      <c r="C7214" t="s">
        <v>17432</v>
      </c>
      <c r="D7214" t="s">
        <v>16212</v>
      </c>
    </row>
    <row r="7215" spans="1:4" x14ac:dyDescent="0.25">
      <c r="A7215" t="s">
        <v>29</v>
      </c>
      <c r="B7215" t="s">
        <v>2634</v>
      </c>
      <c r="C7215" t="s">
        <v>17470</v>
      </c>
      <c r="D7215" t="s">
        <v>16226</v>
      </c>
    </row>
    <row r="7216" spans="1:4" x14ac:dyDescent="0.25">
      <c r="A7216" t="s">
        <v>268</v>
      </c>
      <c r="B7216" t="s">
        <v>2881</v>
      </c>
      <c r="C7216" t="s">
        <v>17605</v>
      </c>
      <c r="D7216" t="s">
        <v>16226</v>
      </c>
    </row>
    <row r="7217" spans="1:4" x14ac:dyDescent="0.25">
      <c r="A7217" t="s">
        <v>334</v>
      </c>
      <c r="B7217" t="s">
        <v>3034</v>
      </c>
      <c r="C7217" t="s">
        <v>17690</v>
      </c>
      <c r="D7217" t="s">
        <v>16226</v>
      </c>
    </row>
    <row r="7218" spans="1:4" x14ac:dyDescent="0.25">
      <c r="A7218" t="s">
        <v>31</v>
      </c>
      <c r="B7218" t="s">
        <v>3056</v>
      </c>
      <c r="C7218" t="s">
        <v>17704</v>
      </c>
      <c r="D7218" t="s">
        <v>17705</v>
      </c>
    </row>
    <row r="7219" spans="1:4" x14ac:dyDescent="0.25">
      <c r="A7219" t="s">
        <v>3777</v>
      </c>
      <c r="B7219" t="s">
        <v>3778</v>
      </c>
      <c r="C7219" t="s">
        <v>18094</v>
      </c>
      <c r="D7219" t="s">
        <v>16195</v>
      </c>
    </row>
    <row r="7220" spans="1:4" x14ac:dyDescent="0.25">
      <c r="A7220" t="s">
        <v>241</v>
      </c>
      <c r="B7220" t="s">
        <v>3813</v>
      </c>
      <c r="C7220" t="s">
        <v>18114</v>
      </c>
      <c r="D7220" t="s">
        <v>16226</v>
      </c>
    </row>
    <row r="7221" spans="1:4" x14ac:dyDescent="0.25">
      <c r="A7221" t="s">
        <v>3913</v>
      </c>
      <c r="B7221" t="s">
        <v>3914</v>
      </c>
      <c r="C7221" t="s">
        <v>18166</v>
      </c>
      <c r="D7221" t="s">
        <v>16253</v>
      </c>
    </row>
    <row r="7222" spans="1:4" x14ac:dyDescent="0.25">
      <c r="A7222" t="s">
        <v>4131</v>
      </c>
      <c r="B7222" t="s">
        <v>4132</v>
      </c>
      <c r="C7222" t="s">
        <v>18288</v>
      </c>
      <c r="D7222" t="s">
        <v>16226</v>
      </c>
    </row>
    <row r="7223" spans="1:4" x14ac:dyDescent="0.25">
      <c r="A7223" t="s">
        <v>4374</v>
      </c>
      <c r="B7223" t="s">
        <v>4375</v>
      </c>
      <c r="C7223" t="s">
        <v>18421</v>
      </c>
      <c r="D7223" t="s">
        <v>16212</v>
      </c>
    </row>
    <row r="7224" spans="1:4" x14ac:dyDescent="0.25">
      <c r="A7224" t="s">
        <v>4384</v>
      </c>
      <c r="B7224" t="s">
        <v>4385</v>
      </c>
      <c r="C7224" t="s">
        <v>18427</v>
      </c>
      <c r="D7224" t="s">
        <v>16212</v>
      </c>
    </row>
    <row r="7225" spans="1:4" x14ac:dyDescent="0.25">
      <c r="A7225" t="s">
        <v>4412</v>
      </c>
      <c r="B7225" t="s">
        <v>4413</v>
      </c>
      <c r="C7225" t="s">
        <v>18442</v>
      </c>
      <c r="D7225" t="s">
        <v>16226</v>
      </c>
    </row>
    <row r="7226" spans="1:4" x14ac:dyDescent="0.25">
      <c r="A7226" t="s">
        <v>859</v>
      </c>
      <c r="B7226" t="s">
        <v>860</v>
      </c>
      <c r="C7226" t="s">
        <v>16484</v>
      </c>
      <c r="D7226" t="s">
        <v>16253</v>
      </c>
    </row>
    <row r="7227" spans="1:4" x14ac:dyDescent="0.25">
      <c r="A7227" t="s">
        <v>1275</v>
      </c>
      <c r="B7227" t="s">
        <v>1276</v>
      </c>
      <c r="C7227" t="s">
        <v>16727</v>
      </c>
      <c r="D7227" t="s">
        <v>16258</v>
      </c>
    </row>
    <row r="7228" spans="1:4" x14ac:dyDescent="0.25">
      <c r="A7228" t="s">
        <v>2816</v>
      </c>
      <c r="B7228" t="s">
        <v>2817</v>
      </c>
      <c r="C7228" t="s">
        <v>17571</v>
      </c>
      <c r="D7228" t="s">
        <v>16253</v>
      </c>
    </row>
    <row r="7229" spans="1:4" x14ac:dyDescent="0.25">
      <c r="A7229" t="s">
        <v>2857</v>
      </c>
      <c r="B7229" t="s">
        <v>2858</v>
      </c>
      <c r="C7229" t="s">
        <v>17593</v>
      </c>
      <c r="D7229" t="s">
        <v>16191</v>
      </c>
    </row>
    <row r="7230" spans="1:4" x14ac:dyDescent="0.25">
      <c r="A7230" t="s">
        <v>2994</v>
      </c>
      <c r="B7230" t="s">
        <v>2995</v>
      </c>
      <c r="C7230" t="s">
        <v>17668</v>
      </c>
      <c r="D7230" t="s">
        <v>16191</v>
      </c>
    </row>
    <row r="7231" spans="1:4" x14ac:dyDescent="0.25">
      <c r="A7231" t="s">
        <v>3231</v>
      </c>
      <c r="B7231" t="s">
        <v>3232</v>
      </c>
      <c r="C7231" t="s">
        <v>17802</v>
      </c>
      <c r="D7231" t="s">
        <v>16258</v>
      </c>
    </row>
    <row r="7232" spans="1:4" x14ac:dyDescent="0.25">
      <c r="A7232" t="s">
        <v>4094</v>
      </c>
      <c r="B7232" t="s">
        <v>4095</v>
      </c>
      <c r="C7232" t="s">
        <v>18266</v>
      </c>
      <c r="D7232" t="s">
        <v>16258</v>
      </c>
    </row>
    <row r="7233" spans="1:4" x14ac:dyDescent="0.25">
      <c r="A7233" t="s">
        <v>4098</v>
      </c>
      <c r="B7233" t="s">
        <v>4099</v>
      </c>
      <c r="C7233" t="s">
        <v>18268</v>
      </c>
      <c r="D7233" t="s">
        <v>16258</v>
      </c>
    </row>
    <row r="7234" spans="1:4" x14ac:dyDescent="0.25">
      <c r="A7234" t="s">
        <v>5132</v>
      </c>
      <c r="B7234" t="s">
        <v>5133</v>
      </c>
      <c r="C7234" t="s">
        <v>18838</v>
      </c>
      <c r="D7234" t="s">
        <v>16258</v>
      </c>
    </row>
    <row r="7235" spans="1:4" x14ac:dyDescent="0.25">
      <c r="A7235" t="s">
        <v>5322</v>
      </c>
      <c r="B7235" t="s">
        <v>5323</v>
      </c>
      <c r="C7235" t="s">
        <v>18943</v>
      </c>
      <c r="D7235" t="s">
        <v>16253</v>
      </c>
    </row>
    <row r="7236" spans="1:4" x14ac:dyDescent="0.25">
      <c r="A7236" t="s">
        <v>5383</v>
      </c>
      <c r="B7236" t="s">
        <v>5384</v>
      </c>
      <c r="C7236" t="s">
        <v>18975</v>
      </c>
      <c r="D7236" t="s">
        <v>16191</v>
      </c>
    </row>
    <row r="7237" spans="1:4" x14ac:dyDescent="0.25">
      <c r="A7237" t="s">
        <v>6145</v>
      </c>
      <c r="B7237" t="s">
        <v>6146</v>
      </c>
      <c r="C7237" t="s">
        <v>19391</v>
      </c>
      <c r="D7237" t="s">
        <v>16253</v>
      </c>
    </row>
    <row r="7238" spans="1:4" x14ac:dyDescent="0.25">
      <c r="A7238" t="s">
        <v>6442</v>
      </c>
      <c r="B7238" t="s">
        <v>6443</v>
      </c>
      <c r="C7238" t="s">
        <v>19556</v>
      </c>
      <c r="D7238" t="s">
        <v>16253</v>
      </c>
    </row>
    <row r="7239" spans="1:4" x14ac:dyDescent="0.25">
      <c r="A7239" t="s">
        <v>6456</v>
      </c>
      <c r="B7239" t="s">
        <v>6457</v>
      </c>
      <c r="C7239" t="s">
        <v>19563</v>
      </c>
      <c r="D7239" t="s">
        <v>16253</v>
      </c>
    </row>
    <row r="7240" spans="1:4" x14ac:dyDescent="0.25">
      <c r="A7240" t="s">
        <v>7126</v>
      </c>
      <c r="B7240" t="s">
        <v>7127</v>
      </c>
      <c r="C7240" t="s">
        <v>19926</v>
      </c>
      <c r="D7240" t="s">
        <v>16191</v>
      </c>
    </row>
    <row r="7241" spans="1:4" x14ac:dyDescent="0.25">
      <c r="A7241" t="s">
        <v>7355</v>
      </c>
      <c r="B7241" t="s">
        <v>7356</v>
      </c>
      <c r="C7241" t="s">
        <v>20046</v>
      </c>
      <c r="D7241" t="s">
        <v>16191</v>
      </c>
    </row>
    <row r="7242" spans="1:4" x14ac:dyDescent="0.25">
      <c r="A7242" t="s">
        <v>7385</v>
      </c>
      <c r="B7242" t="s">
        <v>7386</v>
      </c>
      <c r="C7242" t="s">
        <v>20062</v>
      </c>
      <c r="D7242" t="s">
        <v>16258</v>
      </c>
    </row>
    <row r="7243" spans="1:4" x14ac:dyDescent="0.25">
      <c r="A7243" t="s">
        <v>7844</v>
      </c>
      <c r="B7243" t="s">
        <v>7845</v>
      </c>
      <c r="C7243" t="s">
        <v>20313</v>
      </c>
      <c r="D7243" t="s">
        <v>16253</v>
      </c>
    </row>
    <row r="7244" spans="1:4" x14ac:dyDescent="0.25">
      <c r="A7244" t="s">
        <v>7892</v>
      </c>
      <c r="B7244" t="s">
        <v>7893</v>
      </c>
      <c r="C7244" t="s">
        <v>20339</v>
      </c>
      <c r="D7244" t="s">
        <v>16258</v>
      </c>
    </row>
    <row r="7245" spans="1:4" x14ac:dyDescent="0.25">
      <c r="A7245" t="s">
        <v>8519</v>
      </c>
      <c r="B7245" t="s">
        <v>8520</v>
      </c>
      <c r="C7245" t="s">
        <v>20676</v>
      </c>
      <c r="D7245" t="s">
        <v>16191</v>
      </c>
    </row>
    <row r="7246" spans="1:4" x14ac:dyDescent="0.25">
      <c r="A7246" t="s">
        <v>8968</v>
      </c>
      <c r="B7246" t="s">
        <v>8969</v>
      </c>
      <c r="C7246" t="s">
        <v>20916</v>
      </c>
      <c r="D7246" t="s">
        <v>16258</v>
      </c>
    </row>
    <row r="7247" spans="1:4" x14ac:dyDescent="0.25">
      <c r="A7247" t="s">
        <v>9070</v>
      </c>
      <c r="B7247" t="s">
        <v>9071</v>
      </c>
      <c r="C7247" t="s">
        <v>20972</v>
      </c>
      <c r="D7247" t="s">
        <v>16258</v>
      </c>
    </row>
    <row r="7248" spans="1:4" x14ac:dyDescent="0.25">
      <c r="A7248" t="s">
        <v>9183</v>
      </c>
      <c r="B7248" t="s">
        <v>9184</v>
      </c>
      <c r="C7248" t="s">
        <v>21033</v>
      </c>
      <c r="D7248" t="s">
        <v>16258</v>
      </c>
    </row>
    <row r="7249" spans="1:4" x14ac:dyDescent="0.25">
      <c r="A7249" t="s">
        <v>9314</v>
      </c>
      <c r="B7249" t="s">
        <v>9315</v>
      </c>
      <c r="C7249" t="s">
        <v>21103</v>
      </c>
      <c r="D7249" t="s">
        <v>16258</v>
      </c>
    </row>
    <row r="7250" spans="1:4" x14ac:dyDescent="0.25">
      <c r="A7250" t="s">
        <v>9680</v>
      </c>
      <c r="B7250" t="s">
        <v>9681</v>
      </c>
      <c r="C7250" t="s">
        <v>21302</v>
      </c>
      <c r="D7250" t="s">
        <v>16253</v>
      </c>
    </row>
    <row r="7251" spans="1:4" x14ac:dyDescent="0.25">
      <c r="A7251" t="s">
        <v>10702</v>
      </c>
      <c r="B7251" t="s">
        <v>10703</v>
      </c>
      <c r="C7251" t="s">
        <v>21841</v>
      </c>
      <c r="D7251" t="s">
        <v>16258</v>
      </c>
    </row>
    <row r="7252" spans="1:4" x14ac:dyDescent="0.25">
      <c r="A7252" t="s">
        <v>11230</v>
      </c>
      <c r="B7252" t="s">
        <v>11231</v>
      </c>
      <c r="C7252" t="s">
        <v>22114</v>
      </c>
      <c r="D7252" t="s">
        <v>16258</v>
      </c>
    </row>
    <row r="7253" spans="1:4" x14ac:dyDescent="0.25">
      <c r="A7253" t="s">
        <v>11685</v>
      </c>
      <c r="B7253" t="s">
        <v>11686</v>
      </c>
      <c r="C7253" t="s">
        <v>22359</v>
      </c>
      <c r="D7253" t="s">
        <v>16191</v>
      </c>
    </row>
    <row r="7254" spans="1:4" x14ac:dyDescent="0.25">
      <c r="A7254" t="s">
        <v>11859</v>
      </c>
      <c r="B7254" t="s">
        <v>11860</v>
      </c>
      <c r="C7254" t="s">
        <v>22452</v>
      </c>
      <c r="D7254" t="s">
        <v>16253</v>
      </c>
    </row>
    <row r="7255" spans="1:4" x14ac:dyDescent="0.25">
      <c r="A7255" t="s">
        <v>12462</v>
      </c>
      <c r="B7255" t="s">
        <v>12463</v>
      </c>
      <c r="C7255" t="s">
        <v>22774</v>
      </c>
      <c r="D7255" t="s">
        <v>16253</v>
      </c>
    </row>
    <row r="7256" spans="1:4" x14ac:dyDescent="0.25">
      <c r="A7256" t="s">
        <v>12528</v>
      </c>
      <c r="B7256" t="s">
        <v>12529</v>
      </c>
      <c r="C7256" t="s">
        <v>22813</v>
      </c>
      <c r="D7256" t="s">
        <v>16258</v>
      </c>
    </row>
    <row r="7257" spans="1:4" x14ac:dyDescent="0.25">
      <c r="A7257" t="s">
        <v>13255</v>
      </c>
      <c r="B7257" t="s">
        <v>13256</v>
      </c>
      <c r="C7257" t="s">
        <v>23208</v>
      </c>
      <c r="D7257" t="s">
        <v>16191</v>
      </c>
    </row>
    <row r="7258" spans="1:4" x14ac:dyDescent="0.25">
      <c r="A7258" t="s">
        <v>13749</v>
      </c>
      <c r="B7258" t="s">
        <v>13750</v>
      </c>
      <c r="C7258" t="s">
        <v>23474</v>
      </c>
      <c r="D7258" t="s">
        <v>16253</v>
      </c>
    </row>
    <row r="7259" spans="1:4" x14ac:dyDescent="0.25">
      <c r="A7259" t="s">
        <v>13929</v>
      </c>
      <c r="B7259" t="s">
        <v>13930</v>
      </c>
      <c r="C7259" t="s">
        <v>23572</v>
      </c>
      <c r="D7259" t="s">
        <v>16253</v>
      </c>
    </row>
    <row r="7260" spans="1:4" x14ac:dyDescent="0.25">
      <c r="A7260" t="s">
        <v>14167</v>
      </c>
      <c r="B7260" t="s">
        <v>14168</v>
      </c>
      <c r="C7260" t="s">
        <v>23700</v>
      </c>
      <c r="D7260" t="s">
        <v>16191</v>
      </c>
    </row>
    <row r="7261" spans="1:4" x14ac:dyDescent="0.25">
      <c r="A7261" t="s">
        <v>14337</v>
      </c>
      <c r="B7261" t="s">
        <v>14338</v>
      </c>
      <c r="C7261" t="s">
        <v>23789</v>
      </c>
      <c r="D7261" t="s">
        <v>16253</v>
      </c>
    </row>
    <row r="7262" spans="1:4" x14ac:dyDescent="0.25">
      <c r="A7262" t="s">
        <v>14511</v>
      </c>
      <c r="B7262" t="s">
        <v>14512</v>
      </c>
      <c r="C7262" t="s">
        <v>23881</v>
      </c>
      <c r="D7262" t="s">
        <v>16253</v>
      </c>
    </row>
    <row r="7263" spans="1:4" x14ac:dyDescent="0.25">
      <c r="A7263" t="s">
        <v>14669</v>
      </c>
      <c r="B7263" t="s">
        <v>14670</v>
      </c>
      <c r="C7263" t="s">
        <v>23963</v>
      </c>
      <c r="D7263" t="s">
        <v>16191</v>
      </c>
    </row>
    <row r="7264" spans="1:4" x14ac:dyDescent="0.25">
      <c r="A7264" t="s">
        <v>3280</v>
      </c>
      <c r="B7264" t="s">
        <v>3281</v>
      </c>
      <c r="C7264" t="s">
        <v>17829</v>
      </c>
      <c r="D7264" t="s">
        <v>17830</v>
      </c>
    </row>
    <row r="7265" spans="1:4" x14ac:dyDescent="0.25">
      <c r="A7265" t="s">
        <v>5003</v>
      </c>
      <c r="B7265" t="s">
        <v>5004</v>
      </c>
      <c r="C7265" t="s">
        <v>18768</v>
      </c>
      <c r="D7265" t="s">
        <v>16193</v>
      </c>
    </row>
    <row r="7266" spans="1:4" x14ac:dyDescent="0.25">
      <c r="A7266" t="s">
        <v>5545</v>
      </c>
      <c r="B7266" t="s">
        <v>5546</v>
      </c>
      <c r="C7266" t="s">
        <v>19058</v>
      </c>
      <c r="D7266" t="s">
        <v>16253</v>
      </c>
    </row>
    <row r="7267" spans="1:4" x14ac:dyDescent="0.25">
      <c r="A7267" t="s">
        <v>6425</v>
      </c>
      <c r="B7267" t="s">
        <v>6426</v>
      </c>
      <c r="C7267" t="s">
        <v>19546</v>
      </c>
      <c r="D7267" t="s">
        <v>17615</v>
      </c>
    </row>
    <row r="7268" spans="1:4" x14ac:dyDescent="0.25">
      <c r="A7268" t="s">
        <v>111</v>
      </c>
      <c r="B7268" t="s">
        <v>11766</v>
      </c>
      <c r="C7268" t="s">
        <v>22405</v>
      </c>
      <c r="D7268" t="s">
        <v>16226</v>
      </c>
    </row>
    <row r="7269" spans="1:4" x14ac:dyDescent="0.25">
      <c r="A7269" t="s">
        <v>12739</v>
      </c>
      <c r="B7269" t="s">
        <v>12740</v>
      </c>
      <c r="C7269" t="s">
        <v>22930</v>
      </c>
      <c r="D7269" t="s">
        <v>17830</v>
      </c>
    </row>
    <row r="7270" spans="1:4" x14ac:dyDescent="0.25">
      <c r="A7270" t="s">
        <v>4885</v>
      </c>
      <c r="B7270" t="s">
        <v>4886</v>
      </c>
      <c r="C7270" t="s">
        <v>18706</v>
      </c>
      <c r="D7270" t="s">
        <v>16226</v>
      </c>
    </row>
    <row r="7271" spans="1:4" x14ac:dyDescent="0.25">
      <c r="A7271" t="s">
        <v>175</v>
      </c>
      <c r="B7271" t="s">
        <v>4978</v>
      </c>
      <c r="C7271" t="s">
        <v>18755</v>
      </c>
      <c r="D7271" t="s">
        <v>16226</v>
      </c>
    </row>
    <row r="7272" spans="1:4" x14ac:dyDescent="0.25">
      <c r="A7272" t="s">
        <v>247</v>
      </c>
      <c r="B7272" t="s">
        <v>5238</v>
      </c>
      <c r="C7272" t="s">
        <v>18896</v>
      </c>
      <c r="D7272" t="s">
        <v>16226</v>
      </c>
    </row>
    <row r="7273" spans="1:4" x14ac:dyDescent="0.25">
      <c r="A7273" t="s">
        <v>6353</v>
      </c>
      <c r="B7273" t="s">
        <v>6354</v>
      </c>
      <c r="C7273" t="s">
        <v>19506</v>
      </c>
      <c r="D7273" t="s">
        <v>16212</v>
      </c>
    </row>
    <row r="7274" spans="1:4" x14ac:dyDescent="0.25">
      <c r="A7274" t="s">
        <v>7261</v>
      </c>
      <c r="B7274" t="s">
        <v>7262</v>
      </c>
      <c r="C7274" t="s">
        <v>19996</v>
      </c>
      <c r="D7274" t="s">
        <v>19997</v>
      </c>
    </row>
    <row r="7275" spans="1:4" x14ac:dyDescent="0.25">
      <c r="A7275" t="s">
        <v>5628</v>
      </c>
      <c r="B7275" t="s">
        <v>5629</v>
      </c>
      <c r="C7275" t="s">
        <v>19102</v>
      </c>
      <c r="D7275" t="s">
        <v>16212</v>
      </c>
    </row>
    <row r="7276" spans="1:4" x14ac:dyDescent="0.25">
      <c r="A7276" t="s">
        <v>182</v>
      </c>
      <c r="B7276" t="s">
        <v>5958</v>
      </c>
      <c r="C7276" t="s">
        <v>19286</v>
      </c>
      <c r="D7276" t="s">
        <v>16226</v>
      </c>
    </row>
    <row r="7277" spans="1:4" x14ac:dyDescent="0.25">
      <c r="A7277" t="s">
        <v>6045</v>
      </c>
      <c r="B7277" t="s">
        <v>6046</v>
      </c>
      <c r="C7277" t="s">
        <v>19336</v>
      </c>
      <c r="D7277" t="s">
        <v>17615</v>
      </c>
    </row>
    <row r="7278" spans="1:4" x14ac:dyDescent="0.25">
      <c r="A7278" t="s">
        <v>6081</v>
      </c>
      <c r="B7278" t="s">
        <v>6082</v>
      </c>
      <c r="C7278" t="s">
        <v>19356</v>
      </c>
      <c r="D7278" t="s">
        <v>16212</v>
      </c>
    </row>
    <row r="7279" spans="1:4" x14ac:dyDescent="0.25">
      <c r="A7279" t="s">
        <v>6180</v>
      </c>
      <c r="B7279" t="s">
        <v>6181</v>
      </c>
      <c r="C7279" t="s">
        <v>19410</v>
      </c>
      <c r="D7279" t="s">
        <v>16226</v>
      </c>
    </row>
    <row r="7280" spans="1:4" x14ac:dyDescent="0.25">
      <c r="A7280" t="s">
        <v>1153</v>
      </c>
      <c r="B7280" t="s">
        <v>1154</v>
      </c>
      <c r="C7280" t="s">
        <v>16658</v>
      </c>
      <c r="D7280" t="s">
        <v>16659</v>
      </c>
    </row>
    <row r="7281" spans="1:4" x14ac:dyDescent="0.25">
      <c r="A7281" t="s">
        <v>185</v>
      </c>
      <c r="B7281" t="s">
        <v>6412</v>
      </c>
      <c r="C7281" t="s">
        <v>19539</v>
      </c>
      <c r="D7281" t="s">
        <v>16226</v>
      </c>
    </row>
    <row r="7282" spans="1:4" x14ac:dyDescent="0.25">
      <c r="A7282" t="s">
        <v>6608</v>
      </c>
      <c r="B7282" t="s">
        <v>6609</v>
      </c>
      <c r="C7282" t="s">
        <v>19643</v>
      </c>
      <c r="D7282" t="s">
        <v>16193</v>
      </c>
    </row>
    <row r="7283" spans="1:4" x14ac:dyDescent="0.25">
      <c r="A7283" t="s">
        <v>280</v>
      </c>
      <c r="B7283" t="s">
        <v>6831</v>
      </c>
      <c r="C7283" t="s">
        <v>19764</v>
      </c>
      <c r="D7283" t="s">
        <v>16226</v>
      </c>
    </row>
    <row r="7284" spans="1:4" x14ac:dyDescent="0.25">
      <c r="A7284" t="s">
        <v>74</v>
      </c>
      <c r="B7284" t="s">
        <v>7471</v>
      </c>
      <c r="C7284" t="s">
        <v>20106</v>
      </c>
      <c r="D7284" t="s">
        <v>16226</v>
      </c>
    </row>
    <row r="7285" spans="1:4" x14ac:dyDescent="0.25">
      <c r="A7285" t="s">
        <v>364</v>
      </c>
      <c r="B7285" t="s">
        <v>8338</v>
      </c>
      <c r="C7285" t="s">
        <v>20578</v>
      </c>
      <c r="D7285" t="s">
        <v>16226</v>
      </c>
    </row>
    <row r="7286" spans="1:4" x14ac:dyDescent="0.25">
      <c r="A7286" t="s">
        <v>86</v>
      </c>
      <c r="B7286" t="s">
        <v>8489</v>
      </c>
      <c r="C7286" t="s">
        <v>20657</v>
      </c>
      <c r="D7286" t="s">
        <v>20658</v>
      </c>
    </row>
    <row r="7287" spans="1:4" x14ac:dyDescent="0.25">
      <c r="A7287" t="s">
        <v>8504</v>
      </c>
      <c r="B7287" t="s">
        <v>8505</v>
      </c>
      <c r="C7287" t="s">
        <v>20666</v>
      </c>
      <c r="D7287" t="s">
        <v>16193</v>
      </c>
    </row>
    <row r="7288" spans="1:4" x14ac:dyDescent="0.25">
      <c r="A7288" t="s">
        <v>8950</v>
      </c>
      <c r="B7288" t="s">
        <v>8951</v>
      </c>
      <c r="C7288" t="s">
        <v>20906</v>
      </c>
      <c r="D7288" t="s">
        <v>16253</v>
      </c>
    </row>
    <row r="7289" spans="1:4" x14ac:dyDescent="0.25">
      <c r="A7289" t="s">
        <v>9612</v>
      </c>
      <c r="B7289" t="s">
        <v>9613</v>
      </c>
      <c r="C7289" t="s">
        <v>21263</v>
      </c>
      <c r="D7289" t="s">
        <v>16193</v>
      </c>
    </row>
    <row r="7290" spans="1:4" x14ac:dyDescent="0.25">
      <c r="A7290" t="s">
        <v>368</v>
      </c>
      <c r="B7290" t="s">
        <v>9831</v>
      </c>
      <c r="C7290" t="s">
        <v>21381</v>
      </c>
      <c r="D7290" t="s">
        <v>16226</v>
      </c>
    </row>
    <row r="7291" spans="1:4" x14ac:dyDescent="0.25">
      <c r="A7291" t="s">
        <v>9971</v>
      </c>
      <c r="B7291" t="s">
        <v>9972</v>
      </c>
      <c r="C7291" t="s">
        <v>21457</v>
      </c>
      <c r="D7291" t="s">
        <v>16253</v>
      </c>
    </row>
    <row r="7292" spans="1:4" x14ac:dyDescent="0.25">
      <c r="A7292" t="s">
        <v>10008</v>
      </c>
      <c r="B7292" t="s">
        <v>10009</v>
      </c>
      <c r="C7292" t="s">
        <v>21477</v>
      </c>
      <c r="D7292" t="s">
        <v>16258</v>
      </c>
    </row>
    <row r="7293" spans="1:4" x14ac:dyDescent="0.25">
      <c r="A7293" t="s">
        <v>207</v>
      </c>
      <c r="B7293" t="s">
        <v>10183</v>
      </c>
      <c r="C7293" t="s">
        <v>21570</v>
      </c>
      <c r="D7293" t="s">
        <v>16226</v>
      </c>
    </row>
    <row r="7294" spans="1:4" x14ac:dyDescent="0.25">
      <c r="A7294" t="s">
        <v>10534</v>
      </c>
      <c r="B7294" t="s">
        <v>10535</v>
      </c>
      <c r="C7294" t="s">
        <v>21755</v>
      </c>
      <c r="D7294" t="s">
        <v>16212</v>
      </c>
    </row>
    <row r="7295" spans="1:4" x14ac:dyDescent="0.25">
      <c r="A7295" t="s">
        <v>10758</v>
      </c>
      <c r="B7295" t="s">
        <v>10759</v>
      </c>
      <c r="C7295" t="s">
        <v>21871</v>
      </c>
      <c r="D7295" t="s">
        <v>16673</v>
      </c>
    </row>
    <row r="7296" spans="1:4" x14ac:dyDescent="0.25">
      <c r="A7296" t="s">
        <v>10843</v>
      </c>
      <c r="B7296" t="s">
        <v>10844</v>
      </c>
      <c r="C7296" t="s">
        <v>21917</v>
      </c>
      <c r="D7296" t="s">
        <v>16193</v>
      </c>
    </row>
    <row r="7297" spans="1:4" x14ac:dyDescent="0.25">
      <c r="A7297" t="s">
        <v>10869</v>
      </c>
      <c r="B7297" t="s">
        <v>10870</v>
      </c>
      <c r="C7297" t="s">
        <v>21930</v>
      </c>
      <c r="D7297" t="s">
        <v>16193</v>
      </c>
    </row>
    <row r="7298" spans="1:4" x14ac:dyDescent="0.25">
      <c r="A7298" t="s">
        <v>6336</v>
      </c>
      <c r="B7298" t="s">
        <v>6337</v>
      </c>
      <c r="C7298" t="s">
        <v>19494</v>
      </c>
      <c r="D7298" t="s">
        <v>16209</v>
      </c>
    </row>
    <row r="7299" spans="1:4" x14ac:dyDescent="0.25">
      <c r="A7299" t="s">
        <v>11521</v>
      </c>
      <c r="B7299" t="s">
        <v>11522</v>
      </c>
      <c r="C7299" t="s">
        <v>22268</v>
      </c>
      <c r="D7299" t="s">
        <v>16226</v>
      </c>
    </row>
    <row r="7300" spans="1:4" x14ac:dyDescent="0.25">
      <c r="A7300" t="s">
        <v>253</v>
      </c>
      <c r="B7300" t="s">
        <v>11523</v>
      </c>
      <c r="C7300" t="s">
        <v>22269</v>
      </c>
      <c r="D7300" t="s">
        <v>16226</v>
      </c>
    </row>
    <row r="7301" spans="1:4" x14ac:dyDescent="0.25">
      <c r="A7301" t="s">
        <v>11517</v>
      </c>
      <c r="B7301" t="s">
        <v>11518</v>
      </c>
      <c r="C7301" t="s">
        <v>22266</v>
      </c>
      <c r="D7301" t="s">
        <v>16193</v>
      </c>
    </row>
    <row r="7302" spans="1:4" x14ac:dyDescent="0.25">
      <c r="A7302" t="s">
        <v>11877</v>
      </c>
      <c r="B7302" t="s">
        <v>11878</v>
      </c>
      <c r="C7302" t="s">
        <v>22462</v>
      </c>
      <c r="D7302" t="s">
        <v>16226</v>
      </c>
    </row>
    <row r="7303" spans="1:4" x14ac:dyDescent="0.25">
      <c r="A7303" t="s">
        <v>12265</v>
      </c>
      <c r="B7303" t="s">
        <v>12266</v>
      </c>
      <c r="C7303" t="s">
        <v>22669</v>
      </c>
      <c r="D7303" t="s">
        <v>16226</v>
      </c>
    </row>
    <row r="7304" spans="1:4" x14ac:dyDescent="0.25">
      <c r="A7304" t="s">
        <v>12423</v>
      </c>
      <c r="B7304" t="s">
        <v>12424</v>
      </c>
      <c r="C7304" t="s">
        <v>22753</v>
      </c>
      <c r="D7304" t="s">
        <v>16226</v>
      </c>
    </row>
    <row r="7305" spans="1:4" x14ac:dyDescent="0.25">
      <c r="A7305" t="s">
        <v>12569</v>
      </c>
      <c r="B7305" t="s">
        <v>12570</v>
      </c>
      <c r="C7305" t="s">
        <v>22836</v>
      </c>
      <c r="D7305" t="s">
        <v>16226</v>
      </c>
    </row>
    <row r="7306" spans="1:4" x14ac:dyDescent="0.25">
      <c r="A7306" t="s">
        <v>133</v>
      </c>
      <c r="B7306" t="s">
        <v>12880</v>
      </c>
      <c r="C7306" t="s">
        <v>23006</v>
      </c>
      <c r="D7306" t="s">
        <v>16226</v>
      </c>
    </row>
    <row r="7307" spans="1:4" x14ac:dyDescent="0.25">
      <c r="A7307" t="s">
        <v>12732</v>
      </c>
      <c r="B7307" t="s">
        <v>12733</v>
      </c>
      <c r="C7307" t="s">
        <v>22925</v>
      </c>
      <c r="D7307" t="s">
        <v>18469</v>
      </c>
    </row>
    <row r="7308" spans="1:4" x14ac:dyDescent="0.25">
      <c r="A7308" t="s">
        <v>139</v>
      </c>
      <c r="B7308" t="s">
        <v>13026</v>
      </c>
      <c r="C7308" t="s">
        <v>23086</v>
      </c>
      <c r="D7308" t="s">
        <v>16226</v>
      </c>
    </row>
    <row r="7309" spans="1:4" x14ac:dyDescent="0.25">
      <c r="A7309" t="s">
        <v>398</v>
      </c>
      <c r="B7309" t="s">
        <v>13208</v>
      </c>
      <c r="C7309" t="s">
        <v>23183</v>
      </c>
      <c r="D7309" t="s">
        <v>16226</v>
      </c>
    </row>
    <row r="7310" spans="1:4" x14ac:dyDescent="0.25">
      <c r="A7310" t="s">
        <v>13289</v>
      </c>
      <c r="B7310" t="s">
        <v>13290</v>
      </c>
      <c r="C7310" t="s">
        <v>23226</v>
      </c>
      <c r="D7310" t="s">
        <v>17067</v>
      </c>
    </row>
    <row r="7311" spans="1:4" x14ac:dyDescent="0.25">
      <c r="A7311" t="s">
        <v>13350</v>
      </c>
      <c r="B7311" t="s">
        <v>13351</v>
      </c>
      <c r="C7311" t="s">
        <v>23258</v>
      </c>
      <c r="D7311" t="s">
        <v>16226</v>
      </c>
    </row>
    <row r="7312" spans="1:4" x14ac:dyDescent="0.25">
      <c r="A7312" t="s">
        <v>303</v>
      </c>
      <c r="B7312" t="s">
        <v>13694</v>
      </c>
      <c r="C7312" t="s">
        <v>23443</v>
      </c>
      <c r="D7312" t="s">
        <v>16226</v>
      </c>
    </row>
    <row r="7313" spans="1:4" x14ac:dyDescent="0.25">
      <c r="A7313" t="s">
        <v>149</v>
      </c>
      <c r="B7313" t="s">
        <v>14238</v>
      </c>
      <c r="C7313" t="s">
        <v>23737</v>
      </c>
      <c r="D7313" t="s">
        <v>16226</v>
      </c>
    </row>
    <row r="7314" spans="1:4" x14ac:dyDescent="0.25">
      <c r="A7314" t="s">
        <v>14367</v>
      </c>
      <c r="B7314" t="s">
        <v>14368</v>
      </c>
      <c r="C7314" t="s">
        <v>23805</v>
      </c>
      <c r="D7314" t="s">
        <v>16193</v>
      </c>
    </row>
    <row r="7315" spans="1:4" x14ac:dyDescent="0.25">
      <c r="A7315" t="s">
        <v>14637</v>
      </c>
      <c r="B7315" t="s">
        <v>14638</v>
      </c>
      <c r="C7315" t="s">
        <v>23946</v>
      </c>
      <c r="D7315" t="s">
        <v>16693</v>
      </c>
    </row>
    <row r="7316" spans="1:4" x14ac:dyDescent="0.25">
      <c r="A7316" t="s">
        <v>879</v>
      </c>
      <c r="B7316" t="s">
        <v>880</v>
      </c>
      <c r="C7316" t="s">
        <v>16495</v>
      </c>
      <c r="D7316" t="s">
        <v>16258</v>
      </c>
    </row>
    <row r="7317" spans="1:4" x14ac:dyDescent="0.25">
      <c r="A7317" t="s">
        <v>12530</v>
      </c>
      <c r="B7317" t="s">
        <v>880</v>
      </c>
      <c r="C7317" t="s">
        <v>16495</v>
      </c>
      <c r="D7317" t="s">
        <v>16258</v>
      </c>
    </row>
    <row r="7318" spans="1:4" x14ac:dyDescent="0.25">
      <c r="A7318" t="s">
        <v>14741</v>
      </c>
      <c r="B7318" t="s">
        <v>14742</v>
      </c>
      <c r="C7318" t="s">
        <v>24001</v>
      </c>
      <c r="D7318" t="s">
        <v>16193</v>
      </c>
    </row>
    <row r="7319" spans="1:4" x14ac:dyDescent="0.25">
      <c r="A7319" t="s">
        <v>14765</v>
      </c>
      <c r="B7319" t="s">
        <v>14766</v>
      </c>
      <c r="C7319" t="s">
        <v>24012</v>
      </c>
      <c r="D7319" t="s">
        <v>16226</v>
      </c>
    </row>
    <row r="7320" spans="1:4" x14ac:dyDescent="0.25">
      <c r="A7320" t="s">
        <v>153</v>
      </c>
      <c r="B7320" t="s">
        <v>15115</v>
      </c>
      <c r="C7320" t="s">
        <v>24194</v>
      </c>
      <c r="D7320" t="s">
        <v>16226</v>
      </c>
    </row>
    <row r="7321" spans="1:4" x14ac:dyDescent="0.25">
      <c r="A7321" t="s">
        <v>15201</v>
      </c>
      <c r="B7321" t="s">
        <v>15202</v>
      </c>
      <c r="C7321" t="s">
        <v>24239</v>
      </c>
      <c r="D7321" t="s">
        <v>17067</v>
      </c>
    </row>
    <row r="7322" spans="1:4" x14ac:dyDescent="0.25">
      <c r="A7322" t="s">
        <v>15332</v>
      </c>
      <c r="B7322" t="s">
        <v>15333</v>
      </c>
      <c r="C7322" t="s">
        <v>24308</v>
      </c>
      <c r="D7322" t="s">
        <v>17067</v>
      </c>
    </row>
    <row r="7323" spans="1:4" x14ac:dyDescent="0.25">
      <c r="A7323" t="s">
        <v>15451</v>
      </c>
      <c r="B7323" t="s">
        <v>15452</v>
      </c>
      <c r="C7323" t="s">
        <v>24370</v>
      </c>
      <c r="D7323" t="s">
        <v>16193</v>
      </c>
    </row>
    <row r="7324" spans="1:4" x14ac:dyDescent="0.25">
      <c r="A7324" t="s">
        <v>312</v>
      </c>
      <c r="B7324" t="s">
        <v>15790</v>
      </c>
      <c r="C7324" t="s">
        <v>24550</v>
      </c>
      <c r="D7324" t="s">
        <v>16226</v>
      </c>
    </row>
    <row r="7325" spans="1:4" x14ac:dyDescent="0.25">
      <c r="A7325" t="s">
        <v>2133</v>
      </c>
      <c r="B7325" t="s">
        <v>2134</v>
      </c>
      <c r="C7325" t="s">
        <v>16206</v>
      </c>
      <c r="D7325" t="s">
        <v>17199</v>
      </c>
    </row>
    <row r="7326" spans="1:4" x14ac:dyDescent="0.25">
      <c r="A7326" t="s">
        <v>2349</v>
      </c>
      <c r="B7326" t="s">
        <v>2350</v>
      </c>
      <c r="C7326" t="s">
        <v>16206</v>
      </c>
      <c r="D7326" t="s">
        <v>17312</v>
      </c>
    </row>
    <row r="7327" spans="1:4" x14ac:dyDescent="0.25">
      <c r="A7327" t="s">
        <v>7514</v>
      </c>
      <c r="B7327" t="s">
        <v>7515</v>
      </c>
      <c r="C7327" t="s">
        <v>16206</v>
      </c>
      <c r="D7327" t="s">
        <v>20128</v>
      </c>
    </row>
    <row r="7328" spans="1:4" x14ac:dyDescent="0.25">
      <c r="A7328" t="s">
        <v>10247</v>
      </c>
      <c r="B7328" t="s">
        <v>10248</v>
      </c>
      <c r="C7328" t="s">
        <v>16206</v>
      </c>
      <c r="D7328" t="s">
        <v>21604</v>
      </c>
    </row>
    <row r="7329" spans="1:4" x14ac:dyDescent="0.25">
      <c r="A7329" t="s">
        <v>14329</v>
      </c>
      <c r="B7329" t="s">
        <v>14330</v>
      </c>
      <c r="C7329" t="s">
        <v>16206</v>
      </c>
      <c r="D7329" t="s">
        <v>23785</v>
      </c>
    </row>
    <row r="7330" spans="1:4" x14ac:dyDescent="0.25">
      <c r="A7330" t="s">
        <v>8145</v>
      </c>
      <c r="B7330" t="s">
        <v>8146</v>
      </c>
      <c r="C7330" t="s">
        <v>16206</v>
      </c>
      <c r="D7330" t="s">
        <v>20476</v>
      </c>
    </row>
    <row r="7331" spans="1:4" x14ac:dyDescent="0.25">
      <c r="A7331" t="s">
        <v>5818</v>
      </c>
      <c r="B7331" t="s">
        <v>5819</v>
      </c>
      <c r="C7331" t="s">
        <v>16206</v>
      </c>
      <c r="D7331" t="s">
        <v>19212</v>
      </c>
    </row>
    <row r="7332" spans="1:4" x14ac:dyDescent="0.25">
      <c r="A7332" t="s">
        <v>15158</v>
      </c>
      <c r="B7332" t="s">
        <v>15159</v>
      </c>
      <c r="C7332" t="s">
        <v>16206</v>
      </c>
      <c r="D7332" t="s">
        <v>24216</v>
      </c>
    </row>
    <row r="7333" spans="1:4" x14ac:dyDescent="0.25">
      <c r="A7333" t="s">
        <v>15383</v>
      </c>
      <c r="B7333" t="s">
        <v>15384</v>
      </c>
      <c r="C7333" t="s">
        <v>16206</v>
      </c>
      <c r="D7333" t="s">
        <v>24335</v>
      </c>
    </row>
    <row r="7334" spans="1:4" x14ac:dyDescent="0.25">
      <c r="A7334" t="s">
        <v>431</v>
      </c>
      <c r="B7334" t="s">
        <v>432</v>
      </c>
      <c r="C7334" t="s">
        <v>16206</v>
      </c>
      <c r="D7334" t="s">
        <v>16207</v>
      </c>
    </row>
    <row r="7335" spans="1:4" x14ac:dyDescent="0.25">
      <c r="A7335" t="s">
        <v>553</v>
      </c>
      <c r="B7335" t="s">
        <v>554</v>
      </c>
      <c r="C7335" t="s">
        <v>16206</v>
      </c>
      <c r="D7335" t="s">
        <v>16290</v>
      </c>
    </row>
    <row r="7336" spans="1:4" x14ac:dyDescent="0.25">
      <c r="A7336" t="s">
        <v>849</v>
      </c>
      <c r="B7336" t="s">
        <v>850</v>
      </c>
      <c r="C7336" t="s">
        <v>16206</v>
      </c>
      <c r="D7336" t="s">
        <v>16479</v>
      </c>
    </row>
    <row r="7337" spans="1:4" x14ac:dyDescent="0.25">
      <c r="A7337" t="s">
        <v>1709</v>
      </c>
      <c r="B7337" t="s">
        <v>1710</v>
      </c>
      <c r="C7337" t="s">
        <v>16206</v>
      </c>
      <c r="D7337" t="s">
        <v>16968</v>
      </c>
    </row>
    <row r="7338" spans="1:4" x14ac:dyDescent="0.25">
      <c r="A7338" t="s">
        <v>2022</v>
      </c>
      <c r="B7338" t="s">
        <v>2023</v>
      </c>
      <c r="C7338" t="s">
        <v>16206</v>
      </c>
      <c r="D7338" t="s">
        <v>17138</v>
      </c>
    </row>
    <row r="7339" spans="1:4" x14ac:dyDescent="0.25">
      <c r="A7339" t="s">
        <v>2194</v>
      </c>
      <c r="B7339" t="s">
        <v>2195</v>
      </c>
      <c r="C7339" t="s">
        <v>16206</v>
      </c>
      <c r="D7339" t="s">
        <v>17230</v>
      </c>
    </row>
    <row r="7340" spans="1:4" x14ac:dyDescent="0.25">
      <c r="A7340" t="s">
        <v>2294</v>
      </c>
      <c r="B7340" t="s">
        <v>2295</v>
      </c>
      <c r="C7340" t="s">
        <v>16206</v>
      </c>
      <c r="D7340" t="s">
        <v>17282</v>
      </c>
    </row>
    <row r="7341" spans="1:4" x14ac:dyDescent="0.25">
      <c r="A7341" t="s">
        <v>2473</v>
      </c>
      <c r="B7341" t="s">
        <v>2474</v>
      </c>
      <c r="C7341" t="s">
        <v>16206</v>
      </c>
      <c r="D7341" t="s">
        <v>17382</v>
      </c>
    </row>
    <row r="7342" spans="1:4" x14ac:dyDescent="0.25">
      <c r="A7342" t="s">
        <v>2966</v>
      </c>
      <c r="B7342" t="s">
        <v>2967</v>
      </c>
      <c r="C7342" t="s">
        <v>16206</v>
      </c>
      <c r="D7342" t="s">
        <v>17651</v>
      </c>
    </row>
    <row r="7343" spans="1:4" x14ac:dyDescent="0.25">
      <c r="A7343" t="s">
        <v>2986</v>
      </c>
      <c r="B7343" t="s">
        <v>2987</v>
      </c>
      <c r="C7343" t="s">
        <v>16206</v>
      </c>
      <c r="D7343" t="s">
        <v>17664</v>
      </c>
    </row>
    <row r="7344" spans="1:4" x14ac:dyDescent="0.25">
      <c r="A7344" t="s">
        <v>3073</v>
      </c>
      <c r="B7344" t="s">
        <v>3074</v>
      </c>
      <c r="C7344" t="s">
        <v>16206</v>
      </c>
      <c r="D7344" t="s">
        <v>17714</v>
      </c>
    </row>
    <row r="7345" spans="1:4" x14ac:dyDescent="0.25">
      <c r="A7345" t="s">
        <v>168</v>
      </c>
      <c r="B7345" t="s">
        <v>3083</v>
      </c>
      <c r="C7345" t="s">
        <v>16206</v>
      </c>
      <c r="D7345" t="s">
        <v>17719</v>
      </c>
    </row>
    <row r="7346" spans="1:4" x14ac:dyDescent="0.25">
      <c r="A7346" t="s">
        <v>4337</v>
      </c>
      <c r="B7346" t="s">
        <v>4338</v>
      </c>
      <c r="C7346" t="s">
        <v>16206</v>
      </c>
      <c r="D7346" t="s">
        <v>18402</v>
      </c>
    </row>
    <row r="7347" spans="1:4" x14ac:dyDescent="0.25">
      <c r="A7347" t="s">
        <v>4777</v>
      </c>
      <c r="B7347" t="s">
        <v>4778</v>
      </c>
      <c r="C7347" t="s">
        <v>16206</v>
      </c>
      <c r="D7347" t="s">
        <v>18641</v>
      </c>
    </row>
    <row r="7348" spans="1:4" x14ac:dyDescent="0.25">
      <c r="A7348" t="s">
        <v>4785</v>
      </c>
      <c r="B7348" t="s">
        <v>4786</v>
      </c>
      <c r="C7348" t="s">
        <v>16206</v>
      </c>
      <c r="D7348" t="s">
        <v>18646</v>
      </c>
    </row>
    <row r="7349" spans="1:4" x14ac:dyDescent="0.25">
      <c r="A7349" t="s">
        <v>5104</v>
      </c>
      <c r="B7349" t="s">
        <v>5105</v>
      </c>
      <c r="C7349" t="s">
        <v>16206</v>
      </c>
      <c r="D7349" t="s">
        <v>18824</v>
      </c>
    </row>
    <row r="7350" spans="1:4" x14ac:dyDescent="0.25">
      <c r="A7350" t="s">
        <v>5878</v>
      </c>
      <c r="B7350" t="s">
        <v>5879</v>
      </c>
      <c r="C7350" t="s">
        <v>16206</v>
      </c>
      <c r="D7350" t="s">
        <v>19243</v>
      </c>
    </row>
    <row r="7351" spans="1:4" x14ac:dyDescent="0.25">
      <c r="A7351" t="s">
        <v>6291</v>
      </c>
      <c r="B7351" t="s">
        <v>6292</v>
      </c>
      <c r="C7351" t="s">
        <v>16206</v>
      </c>
      <c r="D7351" t="s">
        <v>19468</v>
      </c>
    </row>
    <row r="7352" spans="1:4" x14ac:dyDescent="0.25">
      <c r="A7352" t="s">
        <v>6393</v>
      </c>
      <c r="B7352" t="s">
        <v>6394</v>
      </c>
      <c r="C7352" t="s">
        <v>16206</v>
      </c>
      <c r="D7352" t="s">
        <v>19528</v>
      </c>
    </row>
    <row r="7353" spans="1:4" x14ac:dyDescent="0.25">
      <c r="A7353" t="s">
        <v>6912</v>
      </c>
      <c r="B7353" t="s">
        <v>6913</v>
      </c>
      <c r="C7353" t="s">
        <v>16206</v>
      </c>
      <c r="D7353" t="s">
        <v>19808</v>
      </c>
    </row>
    <row r="7354" spans="1:4" x14ac:dyDescent="0.25">
      <c r="A7354" t="s">
        <v>6987</v>
      </c>
      <c r="B7354" t="s">
        <v>6988</v>
      </c>
      <c r="C7354" t="s">
        <v>16206</v>
      </c>
      <c r="D7354" t="s">
        <v>19851</v>
      </c>
    </row>
    <row r="7355" spans="1:4" x14ac:dyDescent="0.25">
      <c r="A7355" t="s">
        <v>7154</v>
      </c>
      <c r="B7355" t="s">
        <v>7155</v>
      </c>
      <c r="C7355" t="s">
        <v>16206</v>
      </c>
      <c r="D7355" t="s">
        <v>19940</v>
      </c>
    </row>
    <row r="7356" spans="1:4" x14ac:dyDescent="0.25">
      <c r="A7356" t="s">
        <v>7291</v>
      </c>
      <c r="B7356" t="s">
        <v>7292</v>
      </c>
      <c r="C7356" t="s">
        <v>16206</v>
      </c>
      <c r="D7356" t="s">
        <v>20012</v>
      </c>
    </row>
    <row r="7357" spans="1:4" x14ac:dyDescent="0.25">
      <c r="A7357" t="s">
        <v>7472</v>
      </c>
      <c r="B7357" t="s">
        <v>7473</v>
      </c>
      <c r="C7357" t="s">
        <v>16206</v>
      </c>
      <c r="D7357" t="s">
        <v>20107</v>
      </c>
    </row>
    <row r="7358" spans="1:4" x14ac:dyDescent="0.25">
      <c r="A7358" t="s">
        <v>8600</v>
      </c>
      <c r="B7358" t="s">
        <v>8601</v>
      </c>
      <c r="C7358" t="s">
        <v>16206</v>
      </c>
      <c r="D7358" t="s">
        <v>20719</v>
      </c>
    </row>
    <row r="7359" spans="1:4" x14ac:dyDescent="0.25">
      <c r="A7359" t="s">
        <v>8699</v>
      </c>
      <c r="B7359" t="s">
        <v>8700</v>
      </c>
      <c r="C7359" t="s">
        <v>16206</v>
      </c>
      <c r="D7359" t="s">
        <v>20771</v>
      </c>
    </row>
    <row r="7360" spans="1:4" x14ac:dyDescent="0.25">
      <c r="A7360" t="s">
        <v>8541</v>
      </c>
      <c r="B7360" t="s">
        <v>8542</v>
      </c>
      <c r="C7360" t="s">
        <v>16206</v>
      </c>
      <c r="D7360" t="s">
        <v>20687</v>
      </c>
    </row>
    <row r="7361" spans="1:4" x14ac:dyDescent="0.25">
      <c r="A7361" t="s">
        <v>9055</v>
      </c>
      <c r="B7361" t="s">
        <v>9056</v>
      </c>
      <c r="C7361" t="s">
        <v>16206</v>
      </c>
      <c r="D7361" t="s">
        <v>20963</v>
      </c>
    </row>
    <row r="7362" spans="1:4" x14ac:dyDescent="0.25">
      <c r="A7362" t="s">
        <v>9062</v>
      </c>
      <c r="B7362" t="s">
        <v>9063</v>
      </c>
      <c r="C7362" t="s">
        <v>16206</v>
      </c>
      <c r="D7362" t="s">
        <v>20968</v>
      </c>
    </row>
    <row r="7363" spans="1:4" x14ac:dyDescent="0.25">
      <c r="A7363" t="s">
        <v>9536</v>
      </c>
      <c r="B7363" t="s">
        <v>9537</v>
      </c>
      <c r="C7363" t="s">
        <v>16206</v>
      </c>
      <c r="D7363" t="s">
        <v>21223</v>
      </c>
    </row>
    <row r="7364" spans="1:4" x14ac:dyDescent="0.25">
      <c r="A7364" t="s">
        <v>9871</v>
      </c>
      <c r="B7364" t="s">
        <v>9872</v>
      </c>
      <c r="C7364" t="s">
        <v>16206</v>
      </c>
      <c r="D7364" t="s">
        <v>21402</v>
      </c>
    </row>
    <row r="7365" spans="1:4" x14ac:dyDescent="0.25">
      <c r="A7365" t="s">
        <v>9900</v>
      </c>
      <c r="B7365" t="s">
        <v>9901</v>
      </c>
      <c r="C7365" t="s">
        <v>16206</v>
      </c>
      <c r="D7365" t="s">
        <v>21418</v>
      </c>
    </row>
    <row r="7366" spans="1:4" x14ac:dyDescent="0.25">
      <c r="A7366" t="s">
        <v>9983</v>
      </c>
      <c r="B7366" t="s">
        <v>9984</v>
      </c>
      <c r="C7366" t="s">
        <v>16206</v>
      </c>
      <c r="D7366" t="s">
        <v>21463</v>
      </c>
    </row>
    <row r="7367" spans="1:4" x14ac:dyDescent="0.25">
      <c r="A7367" t="s">
        <v>10370</v>
      </c>
      <c r="B7367" t="s">
        <v>10371</v>
      </c>
      <c r="C7367" t="s">
        <v>16206</v>
      </c>
      <c r="D7367" t="s">
        <v>21667</v>
      </c>
    </row>
    <row r="7368" spans="1:4" x14ac:dyDescent="0.25">
      <c r="A7368" t="s">
        <v>10432</v>
      </c>
      <c r="B7368" t="s">
        <v>10433</v>
      </c>
      <c r="C7368" t="s">
        <v>16206</v>
      </c>
      <c r="D7368" t="s">
        <v>21699</v>
      </c>
    </row>
    <row r="7369" spans="1:4" x14ac:dyDescent="0.25">
      <c r="A7369" t="s">
        <v>10793</v>
      </c>
      <c r="B7369" t="s">
        <v>10794</v>
      </c>
      <c r="C7369" t="s">
        <v>16206</v>
      </c>
      <c r="D7369" t="s">
        <v>21890</v>
      </c>
    </row>
    <row r="7370" spans="1:4" x14ac:dyDescent="0.25">
      <c r="A7370" t="s">
        <v>10948</v>
      </c>
      <c r="B7370" t="s">
        <v>10949</v>
      </c>
      <c r="C7370" t="s">
        <v>16206</v>
      </c>
      <c r="D7370" t="s">
        <v>21970</v>
      </c>
    </row>
    <row r="7371" spans="1:4" x14ac:dyDescent="0.25">
      <c r="A7371" t="s">
        <v>0</v>
      </c>
      <c r="B7371" t="s">
        <v>11213</v>
      </c>
      <c r="C7371" t="s">
        <v>16206</v>
      </c>
      <c r="D7371" t="s">
        <v>22105</v>
      </c>
    </row>
    <row r="7372" spans="1:4" x14ac:dyDescent="0.25">
      <c r="A7372" t="s">
        <v>11226</v>
      </c>
      <c r="B7372" t="s">
        <v>11227</v>
      </c>
      <c r="C7372" t="s">
        <v>16206</v>
      </c>
      <c r="D7372" t="s">
        <v>22112</v>
      </c>
    </row>
    <row r="7373" spans="1:4" x14ac:dyDescent="0.25">
      <c r="A7373" t="s">
        <v>11414</v>
      </c>
      <c r="B7373" t="s">
        <v>11415</v>
      </c>
      <c r="C7373" t="s">
        <v>16206</v>
      </c>
      <c r="D7373" t="s">
        <v>22211</v>
      </c>
    </row>
    <row r="7374" spans="1:4" x14ac:dyDescent="0.25">
      <c r="A7374" t="s">
        <v>11445</v>
      </c>
      <c r="B7374" t="s">
        <v>11446</v>
      </c>
      <c r="C7374" t="s">
        <v>16206</v>
      </c>
      <c r="D7374" t="s">
        <v>22227</v>
      </c>
    </row>
    <row r="7375" spans="1:4" x14ac:dyDescent="0.25">
      <c r="A7375" t="s">
        <v>11604</v>
      </c>
      <c r="B7375" t="s">
        <v>11605</v>
      </c>
      <c r="C7375" t="s">
        <v>16206</v>
      </c>
      <c r="D7375" t="s">
        <v>22314</v>
      </c>
    </row>
    <row r="7376" spans="1:4" x14ac:dyDescent="0.25">
      <c r="A7376" t="s">
        <v>12021</v>
      </c>
      <c r="B7376" t="s">
        <v>12022</v>
      </c>
      <c r="C7376" t="s">
        <v>16206</v>
      </c>
      <c r="D7376" t="s">
        <v>22535</v>
      </c>
    </row>
    <row r="7377" spans="1:4" x14ac:dyDescent="0.25">
      <c r="A7377" t="s">
        <v>12098</v>
      </c>
      <c r="B7377" t="s">
        <v>12099</v>
      </c>
      <c r="C7377" t="s">
        <v>16206</v>
      </c>
      <c r="D7377" t="s">
        <v>22577</v>
      </c>
    </row>
    <row r="7378" spans="1:4" x14ac:dyDescent="0.25">
      <c r="A7378" t="s">
        <v>12405</v>
      </c>
      <c r="B7378" t="s">
        <v>12406</v>
      </c>
      <c r="C7378" t="s">
        <v>16206</v>
      </c>
      <c r="D7378" t="s">
        <v>22744</v>
      </c>
    </row>
    <row r="7379" spans="1:4" x14ac:dyDescent="0.25">
      <c r="A7379" t="s">
        <v>13265</v>
      </c>
      <c r="B7379" t="s">
        <v>13266</v>
      </c>
      <c r="C7379" t="s">
        <v>16206</v>
      </c>
      <c r="D7379" t="s">
        <v>23213</v>
      </c>
    </row>
    <row r="7380" spans="1:4" x14ac:dyDescent="0.25">
      <c r="A7380" t="s">
        <v>13354</v>
      </c>
      <c r="B7380" t="s">
        <v>13355</v>
      </c>
      <c r="C7380" t="s">
        <v>16206</v>
      </c>
      <c r="D7380" t="s">
        <v>23260</v>
      </c>
    </row>
    <row r="7381" spans="1:4" x14ac:dyDescent="0.25">
      <c r="A7381" t="s">
        <v>14271</v>
      </c>
      <c r="B7381" t="s">
        <v>14272</v>
      </c>
      <c r="C7381" t="s">
        <v>16206</v>
      </c>
      <c r="D7381" t="s">
        <v>23755</v>
      </c>
    </row>
    <row r="7382" spans="1:4" x14ac:dyDescent="0.25">
      <c r="A7382" t="s">
        <v>14307</v>
      </c>
      <c r="B7382" t="s">
        <v>14308</v>
      </c>
      <c r="C7382" t="s">
        <v>16206</v>
      </c>
      <c r="D7382" t="s">
        <v>23773</v>
      </c>
    </row>
    <row r="7383" spans="1:4" x14ac:dyDescent="0.25">
      <c r="A7383" t="s">
        <v>14406</v>
      </c>
      <c r="B7383" t="s">
        <v>14407</v>
      </c>
      <c r="C7383" t="s">
        <v>16206</v>
      </c>
      <c r="D7383" t="s">
        <v>23827</v>
      </c>
    </row>
    <row r="7384" spans="1:4" x14ac:dyDescent="0.25">
      <c r="A7384" t="s">
        <v>14533</v>
      </c>
      <c r="B7384" t="s">
        <v>14534</v>
      </c>
      <c r="C7384" t="s">
        <v>16206</v>
      </c>
      <c r="D7384" t="s">
        <v>23893</v>
      </c>
    </row>
    <row r="7385" spans="1:4" x14ac:dyDescent="0.25">
      <c r="A7385" t="s">
        <v>15640</v>
      </c>
      <c r="B7385" t="s">
        <v>15641</v>
      </c>
      <c r="C7385" t="s">
        <v>16206</v>
      </c>
      <c r="D7385" t="s">
        <v>24468</v>
      </c>
    </row>
    <row r="7386" spans="1:4" x14ac:dyDescent="0.25">
      <c r="A7386" t="s">
        <v>18</v>
      </c>
      <c r="B7386" t="s">
        <v>953</v>
      </c>
      <c r="C7386" t="s">
        <v>16206</v>
      </c>
      <c r="D7386" t="s">
        <v>16537</v>
      </c>
    </row>
    <row r="7387" spans="1:4" x14ac:dyDescent="0.25">
      <c r="A7387" t="s">
        <v>2948</v>
      </c>
      <c r="B7387" t="s">
        <v>2949</v>
      </c>
      <c r="C7387" t="s">
        <v>16206</v>
      </c>
      <c r="D7387" t="s">
        <v>17642</v>
      </c>
    </row>
    <row r="7388" spans="1:4" x14ac:dyDescent="0.25">
      <c r="A7388" t="s">
        <v>3967</v>
      </c>
      <c r="B7388" t="s">
        <v>3968</v>
      </c>
      <c r="C7388" t="s">
        <v>16206</v>
      </c>
      <c r="D7388" t="s">
        <v>18197</v>
      </c>
    </row>
    <row r="7389" spans="1:4" x14ac:dyDescent="0.25">
      <c r="A7389" t="s">
        <v>4583</v>
      </c>
      <c r="B7389" t="s">
        <v>4584</v>
      </c>
      <c r="C7389" t="s">
        <v>16206</v>
      </c>
      <c r="D7389" t="s">
        <v>18535</v>
      </c>
    </row>
    <row r="7390" spans="1:4" x14ac:dyDescent="0.25">
      <c r="A7390" t="s">
        <v>5406</v>
      </c>
      <c r="B7390" t="s">
        <v>5407</v>
      </c>
      <c r="C7390" t="s">
        <v>16206</v>
      </c>
      <c r="D7390" t="s">
        <v>18988</v>
      </c>
    </row>
    <row r="7391" spans="1:4" x14ac:dyDescent="0.25">
      <c r="A7391" t="s">
        <v>6035</v>
      </c>
      <c r="B7391" t="s">
        <v>6036</v>
      </c>
      <c r="C7391" t="s">
        <v>16206</v>
      </c>
      <c r="D7391" t="s">
        <v>19331</v>
      </c>
    </row>
    <row r="7392" spans="1:4" x14ac:dyDescent="0.25">
      <c r="A7392" t="s">
        <v>6880</v>
      </c>
      <c r="B7392" t="s">
        <v>6881</v>
      </c>
      <c r="C7392" t="s">
        <v>16206</v>
      </c>
      <c r="D7392" t="s">
        <v>19791</v>
      </c>
    </row>
    <row r="7393" spans="1:4" x14ac:dyDescent="0.25">
      <c r="A7393" t="s">
        <v>8332</v>
      </c>
      <c r="B7393" t="s">
        <v>8333</v>
      </c>
      <c r="C7393" t="s">
        <v>16206</v>
      </c>
      <c r="D7393" t="s">
        <v>20574</v>
      </c>
    </row>
    <row r="7394" spans="1:4" x14ac:dyDescent="0.25">
      <c r="A7394" t="s">
        <v>12248</v>
      </c>
      <c r="B7394" t="s">
        <v>12249</v>
      </c>
      <c r="C7394" t="s">
        <v>16206</v>
      </c>
      <c r="D7394" t="s">
        <v>22659</v>
      </c>
    </row>
    <row r="7395" spans="1:4" x14ac:dyDescent="0.25">
      <c r="A7395" t="s">
        <v>7078</v>
      </c>
      <c r="B7395" t="s">
        <v>7079</v>
      </c>
      <c r="C7395" t="s">
        <v>16206</v>
      </c>
      <c r="D7395" t="s">
        <v>19900</v>
      </c>
    </row>
    <row r="7396" spans="1:4" x14ac:dyDescent="0.25">
      <c r="A7396" t="s">
        <v>8733</v>
      </c>
      <c r="B7396" t="s">
        <v>8734</v>
      </c>
      <c r="C7396" t="s">
        <v>16206</v>
      </c>
      <c r="D7396" t="s">
        <v>20791</v>
      </c>
    </row>
    <row r="7397" spans="1:4" x14ac:dyDescent="0.25">
      <c r="A7397" t="s">
        <v>11354</v>
      </c>
      <c r="B7397" t="s">
        <v>11355</v>
      </c>
      <c r="C7397" t="s">
        <v>16206</v>
      </c>
      <c r="D7397" t="s">
        <v>22180</v>
      </c>
    </row>
    <row r="7398" spans="1:4" x14ac:dyDescent="0.25">
      <c r="A7398" t="s">
        <v>13374</v>
      </c>
      <c r="B7398" t="s">
        <v>13375</v>
      </c>
      <c r="C7398" t="s">
        <v>23272</v>
      </c>
      <c r="D7398" t="s">
        <v>16212</v>
      </c>
    </row>
    <row r="7399" spans="1:4" x14ac:dyDescent="0.25">
      <c r="A7399" t="s">
        <v>1584</v>
      </c>
      <c r="B7399" t="s">
        <v>1585</v>
      </c>
      <c r="C7399" t="s">
        <v>16901</v>
      </c>
      <c r="D7399" t="s">
        <v>16902</v>
      </c>
    </row>
    <row r="7400" spans="1:4" x14ac:dyDescent="0.25">
      <c r="A7400" t="s">
        <v>2912</v>
      </c>
      <c r="B7400" t="s">
        <v>2913</v>
      </c>
      <c r="C7400" t="s">
        <v>17623</v>
      </c>
      <c r="D7400" t="s">
        <v>16377</v>
      </c>
    </row>
    <row r="7401" spans="1:4" x14ac:dyDescent="0.25">
      <c r="A7401" t="s">
        <v>3134</v>
      </c>
      <c r="B7401" t="s">
        <v>3135</v>
      </c>
      <c r="C7401" t="s">
        <v>17748</v>
      </c>
      <c r="D7401" t="s">
        <v>17749</v>
      </c>
    </row>
    <row r="7402" spans="1:4" x14ac:dyDescent="0.25">
      <c r="A7402" t="s">
        <v>3540</v>
      </c>
      <c r="B7402" t="s">
        <v>3541</v>
      </c>
      <c r="C7402" t="s">
        <v>17969</v>
      </c>
      <c r="D7402" t="s">
        <v>17749</v>
      </c>
    </row>
    <row r="7403" spans="1:4" x14ac:dyDescent="0.25">
      <c r="A7403" t="s">
        <v>4447</v>
      </c>
      <c r="B7403" t="s">
        <v>4448</v>
      </c>
      <c r="C7403" t="s">
        <v>18461</v>
      </c>
      <c r="D7403" t="s">
        <v>16212</v>
      </c>
    </row>
    <row r="7404" spans="1:4" x14ac:dyDescent="0.25">
      <c r="A7404" t="s">
        <v>12489</v>
      </c>
      <c r="B7404" t="s">
        <v>12490</v>
      </c>
      <c r="C7404" t="s">
        <v>22789</v>
      </c>
      <c r="D7404" t="s">
        <v>16253</v>
      </c>
    </row>
    <row r="7405" spans="1:4" x14ac:dyDescent="0.25">
      <c r="A7405" t="s">
        <v>12289</v>
      </c>
      <c r="B7405" t="s">
        <v>12290</v>
      </c>
      <c r="C7405" t="s">
        <v>22682</v>
      </c>
      <c r="D7405" t="s">
        <v>16212</v>
      </c>
    </row>
    <row r="7406" spans="1:4" x14ac:dyDescent="0.25">
      <c r="A7406" t="s">
        <v>15358</v>
      </c>
      <c r="B7406" t="s">
        <v>15359</v>
      </c>
      <c r="C7406" t="s">
        <v>24321</v>
      </c>
      <c r="D7406" t="s">
        <v>16377</v>
      </c>
    </row>
    <row r="7407" spans="1:4" x14ac:dyDescent="0.25">
      <c r="A7407" t="s">
        <v>72</v>
      </c>
      <c r="B7407" t="s">
        <v>7379</v>
      </c>
      <c r="C7407" t="s">
        <v>20058</v>
      </c>
      <c r="D7407" t="s">
        <v>16226</v>
      </c>
    </row>
    <row r="7408" spans="1:4" x14ac:dyDescent="0.25">
      <c r="A7408" t="s">
        <v>5554</v>
      </c>
      <c r="B7408" t="s">
        <v>5555</v>
      </c>
      <c r="C7408" t="s">
        <v>19064</v>
      </c>
      <c r="D7408" t="s">
        <v>16212</v>
      </c>
    </row>
    <row r="7409" spans="1:4" x14ac:dyDescent="0.25">
      <c r="A7409" t="s">
        <v>15272</v>
      </c>
      <c r="B7409" t="s">
        <v>15273</v>
      </c>
      <c r="C7409" t="s">
        <v>24277</v>
      </c>
      <c r="D7409" t="s">
        <v>16253</v>
      </c>
    </row>
    <row r="7410" spans="1:4" x14ac:dyDescent="0.25">
      <c r="A7410" t="s">
        <v>16</v>
      </c>
      <c r="B7410" t="s">
        <v>816</v>
      </c>
      <c r="C7410" t="s">
        <v>16455</v>
      </c>
      <c r="D7410" t="s">
        <v>16456</v>
      </c>
    </row>
    <row r="7411" spans="1:4" x14ac:dyDescent="0.25">
      <c r="A7411" t="s">
        <v>6328</v>
      </c>
      <c r="B7411" t="s">
        <v>6329</v>
      </c>
      <c r="C7411" t="s">
        <v>19490</v>
      </c>
      <c r="D7411" t="s">
        <v>16902</v>
      </c>
    </row>
    <row r="7412" spans="1:4" x14ac:dyDescent="0.25">
      <c r="A7412" t="s">
        <v>6355</v>
      </c>
      <c r="B7412" t="s">
        <v>6356</v>
      </c>
      <c r="C7412" t="s">
        <v>19507</v>
      </c>
      <c r="D7412" t="s">
        <v>16212</v>
      </c>
    </row>
    <row r="7413" spans="1:4" x14ac:dyDescent="0.25">
      <c r="A7413" t="s">
        <v>7041</v>
      </c>
      <c r="B7413" t="s">
        <v>7042</v>
      </c>
      <c r="C7413" t="s">
        <v>19881</v>
      </c>
      <c r="D7413" t="s">
        <v>17749</v>
      </c>
    </row>
    <row r="7414" spans="1:4" x14ac:dyDescent="0.25">
      <c r="A7414" t="s">
        <v>8666</v>
      </c>
      <c r="B7414" t="s">
        <v>8667</v>
      </c>
      <c r="C7414" t="s">
        <v>20754</v>
      </c>
      <c r="D7414" t="s">
        <v>16230</v>
      </c>
    </row>
    <row r="7415" spans="1:4" x14ac:dyDescent="0.25">
      <c r="A7415" t="s">
        <v>9102</v>
      </c>
      <c r="B7415" t="s">
        <v>9103</v>
      </c>
      <c r="C7415" t="s">
        <v>20988</v>
      </c>
      <c r="D7415" t="s">
        <v>16253</v>
      </c>
    </row>
    <row r="7416" spans="1:4" x14ac:dyDescent="0.25">
      <c r="A7416" t="s">
        <v>9181</v>
      </c>
      <c r="B7416" t="s">
        <v>9182</v>
      </c>
      <c r="C7416" t="s">
        <v>21032</v>
      </c>
      <c r="D7416" t="s">
        <v>17749</v>
      </c>
    </row>
    <row r="7417" spans="1:4" x14ac:dyDescent="0.25">
      <c r="A7417" t="s">
        <v>9843</v>
      </c>
      <c r="B7417" t="s">
        <v>9844</v>
      </c>
      <c r="C7417" t="s">
        <v>21388</v>
      </c>
      <c r="D7417" t="s">
        <v>16253</v>
      </c>
    </row>
    <row r="7418" spans="1:4" x14ac:dyDescent="0.25">
      <c r="A7418" t="s">
        <v>11489</v>
      </c>
      <c r="B7418" t="s">
        <v>11490</v>
      </c>
      <c r="C7418" t="s">
        <v>22250</v>
      </c>
      <c r="D7418" t="s">
        <v>17749</v>
      </c>
    </row>
    <row r="7419" spans="1:4" x14ac:dyDescent="0.25">
      <c r="A7419" t="s">
        <v>12100</v>
      </c>
      <c r="B7419" t="s">
        <v>12101</v>
      </c>
      <c r="C7419" t="s">
        <v>22578</v>
      </c>
      <c r="D7419" t="s">
        <v>17749</v>
      </c>
    </row>
    <row r="7420" spans="1:4" x14ac:dyDescent="0.25">
      <c r="A7420" t="s">
        <v>224</v>
      </c>
      <c r="B7420" t="s">
        <v>13536</v>
      </c>
      <c r="C7420" t="s">
        <v>23360</v>
      </c>
      <c r="D7420" t="s">
        <v>16226</v>
      </c>
    </row>
    <row r="7421" spans="1:4" x14ac:dyDescent="0.25">
      <c r="A7421" t="s">
        <v>8644</v>
      </c>
      <c r="B7421" t="s">
        <v>8645</v>
      </c>
      <c r="C7421" t="s">
        <v>20743</v>
      </c>
      <c r="D7421" t="s">
        <v>16693</v>
      </c>
    </row>
    <row r="7422" spans="1:4" x14ac:dyDescent="0.25">
      <c r="A7422" t="s">
        <v>6273</v>
      </c>
      <c r="B7422" t="s">
        <v>6274</v>
      </c>
      <c r="C7422" t="s">
        <v>19457</v>
      </c>
      <c r="D7422" t="s">
        <v>19458</v>
      </c>
    </row>
    <row r="7423" spans="1:4" x14ac:dyDescent="0.25">
      <c r="A7423" t="s">
        <v>14391</v>
      </c>
      <c r="B7423" t="s">
        <v>14392</v>
      </c>
      <c r="C7423" t="s">
        <v>23818</v>
      </c>
      <c r="D7423" t="s">
        <v>17749</v>
      </c>
    </row>
    <row r="7424" spans="1:4" x14ac:dyDescent="0.25">
      <c r="A7424" t="s">
        <v>15536</v>
      </c>
      <c r="B7424" t="s">
        <v>15537</v>
      </c>
      <c r="C7424" t="s">
        <v>24414</v>
      </c>
      <c r="D7424" t="s">
        <v>16193</v>
      </c>
    </row>
    <row r="7425" spans="1:4" x14ac:dyDescent="0.25">
      <c r="A7425" t="s">
        <v>2284</v>
      </c>
      <c r="B7425" t="s">
        <v>2285</v>
      </c>
      <c r="C7425" t="s">
        <v>17278</v>
      </c>
      <c r="D7425" t="s">
        <v>16212</v>
      </c>
    </row>
    <row r="7426" spans="1:4" x14ac:dyDescent="0.25">
      <c r="A7426" t="s">
        <v>13293</v>
      </c>
      <c r="B7426" t="s">
        <v>13294</v>
      </c>
      <c r="C7426" t="s">
        <v>23228</v>
      </c>
      <c r="D7426" t="s">
        <v>16189</v>
      </c>
    </row>
    <row r="7427" spans="1:4" x14ac:dyDescent="0.25">
      <c r="A7427" t="s">
        <v>13299</v>
      </c>
      <c r="B7427" t="s">
        <v>13300</v>
      </c>
      <c r="C7427" t="s">
        <v>23231</v>
      </c>
      <c r="D7427" t="s">
        <v>16306</v>
      </c>
    </row>
    <row r="7428" spans="1:4" x14ac:dyDescent="0.25">
      <c r="A7428" t="s">
        <v>13322</v>
      </c>
      <c r="B7428" t="s">
        <v>13323</v>
      </c>
      <c r="C7428" t="s">
        <v>23243</v>
      </c>
      <c r="D7428" t="s">
        <v>16346</v>
      </c>
    </row>
    <row r="7429" spans="1:4" x14ac:dyDescent="0.25">
      <c r="A7429" t="s">
        <v>13340</v>
      </c>
      <c r="B7429" t="s">
        <v>13341</v>
      </c>
      <c r="C7429" t="s">
        <v>23253</v>
      </c>
      <c r="D7429" t="s">
        <v>16648</v>
      </c>
    </row>
    <row r="7430" spans="1:4" x14ac:dyDescent="0.25">
      <c r="A7430" t="s">
        <v>13342</v>
      </c>
      <c r="B7430" t="s">
        <v>13343</v>
      </c>
      <c r="C7430" t="s">
        <v>23254</v>
      </c>
      <c r="D7430" t="s">
        <v>16189</v>
      </c>
    </row>
    <row r="7431" spans="1:4" x14ac:dyDescent="0.25">
      <c r="A7431" t="s">
        <v>13362</v>
      </c>
      <c r="B7431" t="s">
        <v>13363</v>
      </c>
      <c r="C7431" t="s">
        <v>23265</v>
      </c>
      <c r="D7431" t="s">
        <v>16248</v>
      </c>
    </row>
    <row r="7432" spans="1:4" x14ac:dyDescent="0.25">
      <c r="A7432" t="s">
        <v>13380</v>
      </c>
      <c r="B7432" t="s">
        <v>13381</v>
      </c>
      <c r="C7432" t="s">
        <v>23275</v>
      </c>
      <c r="D7432" t="s">
        <v>16248</v>
      </c>
    </row>
    <row r="7433" spans="1:4" x14ac:dyDescent="0.25">
      <c r="A7433" t="s">
        <v>13378</v>
      </c>
      <c r="B7433" t="s">
        <v>13379</v>
      </c>
      <c r="C7433" t="s">
        <v>23274</v>
      </c>
      <c r="D7433" t="s">
        <v>16835</v>
      </c>
    </row>
    <row r="7434" spans="1:4" x14ac:dyDescent="0.25">
      <c r="A7434" t="s">
        <v>13388</v>
      </c>
      <c r="B7434" t="s">
        <v>13389</v>
      </c>
      <c r="C7434" t="s">
        <v>23279</v>
      </c>
      <c r="D7434" t="s">
        <v>16199</v>
      </c>
    </row>
    <row r="7435" spans="1:4" x14ac:dyDescent="0.25">
      <c r="A7435" t="s">
        <v>13400</v>
      </c>
      <c r="B7435" t="s">
        <v>13401</v>
      </c>
      <c r="C7435" t="s">
        <v>23286</v>
      </c>
      <c r="D7435" t="s">
        <v>16248</v>
      </c>
    </row>
    <row r="7436" spans="1:4" x14ac:dyDescent="0.25">
      <c r="A7436" t="s">
        <v>11565</v>
      </c>
      <c r="B7436" t="s">
        <v>11566</v>
      </c>
      <c r="C7436" t="s">
        <v>22293</v>
      </c>
      <c r="D7436" t="s">
        <v>22294</v>
      </c>
    </row>
    <row r="7437" spans="1:4" x14ac:dyDescent="0.25">
      <c r="A7437" t="s">
        <v>726</v>
      </c>
      <c r="B7437" t="s">
        <v>727</v>
      </c>
      <c r="C7437" t="s">
        <v>16402</v>
      </c>
      <c r="D7437" t="s">
        <v>16258</v>
      </c>
    </row>
    <row r="7438" spans="1:4" x14ac:dyDescent="0.25">
      <c r="A7438" t="s">
        <v>266</v>
      </c>
      <c r="B7438" t="s">
        <v>2183</v>
      </c>
      <c r="C7438" t="s">
        <v>17224</v>
      </c>
      <c r="D7438" t="s">
        <v>16226</v>
      </c>
    </row>
    <row r="7439" spans="1:4" x14ac:dyDescent="0.25">
      <c r="A7439" t="s">
        <v>10350</v>
      </c>
      <c r="B7439" t="s">
        <v>10351</v>
      </c>
      <c r="C7439" t="s">
        <v>21657</v>
      </c>
      <c r="D7439" t="s">
        <v>16226</v>
      </c>
    </row>
    <row r="7440" spans="1:4" x14ac:dyDescent="0.25">
      <c r="A7440" t="s">
        <v>9043</v>
      </c>
      <c r="B7440" t="s">
        <v>9044</v>
      </c>
      <c r="C7440" t="s">
        <v>20955</v>
      </c>
      <c r="D7440" t="s">
        <v>16212</v>
      </c>
    </row>
    <row r="7441" spans="1:4" x14ac:dyDescent="0.25">
      <c r="A7441" t="s">
        <v>9060</v>
      </c>
      <c r="B7441" t="s">
        <v>9061</v>
      </c>
      <c r="C7441" t="s">
        <v>20966</v>
      </c>
      <c r="D7441" t="s">
        <v>20967</v>
      </c>
    </row>
    <row r="7442" spans="1:4" x14ac:dyDescent="0.25">
      <c r="A7442" t="s">
        <v>3824</v>
      </c>
      <c r="B7442" t="s">
        <v>3825</v>
      </c>
      <c r="C7442" t="s">
        <v>18121</v>
      </c>
      <c r="D7442" t="s">
        <v>16212</v>
      </c>
    </row>
    <row r="7443" spans="1:4" x14ac:dyDescent="0.25">
      <c r="A7443" t="s">
        <v>9171</v>
      </c>
      <c r="B7443" t="s">
        <v>9172</v>
      </c>
      <c r="C7443" t="s">
        <v>21027</v>
      </c>
      <c r="D7443" t="s">
        <v>16212</v>
      </c>
    </row>
    <row r="7444" spans="1:4" x14ac:dyDescent="0.25">
      <c r="A7444" t="s">
        <v>7706</v>
      </c>
      <c r="B7444" t="s">
        <v>7707</v>
      </c>
      <c r="C7444" t="s">
        <v>16589</v>
      </c>
      <c r="D7444" t="s">
        <v>20236</v>
      </c>
    </row>
    <row r="7445" spans="1:4" x14ac:dyDescent="0.25">
      <c r="A7445" t="s">
        <v>3492</v>
      </c>
      <c r="B7445" t="s">
        <v>3493</v>
      </c>
      <c r="C7445" t="s">
        <v>16589</v>
      </c>
      <c r="D7445" t="s">
        <v>17944</v>
      </c>
    </row>
    <row r="7446" spans="1:4" x14ac:dyDescent="0.25">
      <c r="A7446" t="s">
        <v>10578</v>
      </c>
      <c r="B7446" t="s">
        <v>10579</v>
      </c>
      <c r="C7446" t="s">
        <v>16589</v>
      </c>
      <c r="D7446" t="s">
        <v>21778</v>
      </c>
    </row>
    <row r="7447" spans="1:4" x14ac:dyDescent="0.25">
      <c r="A7447" t="s">
        <v>11553</v>
      </c>
      <c r="B7447" t="s">
        <v>11554</v>
      </c>
      <c r="C7447" t="s">
        <v>16589</v>
      </c>
      <c r="D7447" t="s">
        <v>22285</v>
      </c>
    </row>
    <row r="7448" spans="1:4" x14ac:dyDescent="0.25">
      <c r="A7448" t="s">
        <v>161</v>
      </c>
      <c r="B7448" t="s">
        <v>1038</v>
      </c>
      <c r="C7448" t="s">
        <v>16589</v>
      </c>
      <c r="D7448" t="s">
        <v>16590</v>
      </c>
    </row>
    <row r="7449" spans="1:4" x14ac:dyDescent="0.25">
      <c r="A7449" t="s">
        <v>9352</v>
      </c>
      <c r="B7449" t="s">
        <v>9353</v>
      </c>
      <c r="C7449" t="s">
        <v>21123</v>
      </c>
      <c r="D7449" t="s">
        <v>21124</v>
      </c>
    </row>
    <row r="7450" spans="1:4" x14ac:dyDescent="0.25">
      <c r="A7450" t="s">
        <v>9754</v>
      </c>
      <c r="B7450" t="s">
        <v>9755</v>
      </c>
      <c r="C7450" t="s">
        <v>21341</v>
      </c>
      <c r="D7450" t="s">
        <v>16193</v>
      </c>
    </row>
    <row r="7451" spans="1:4" x14ac:dyDescent="0.25">
      <c r="A7451" t="s">
        <v>9567</v>
      </c>
      <c r="B7451" t="s">
        <v>9568</v>
      </c>
      <c r="C7451" t="s">
        <v>21240</v>
      </c>
      <c r="D7451" t="s">
        <v>16212</v>
      </c>
    </row>
    <row r="7452" spans="1:4" x14ac:dyDescent="0.25">
      <c r="A7452" t="s">
        <v>8</v>
      </c>
      <c r="B7452" t="s">
        <v>470</v>
      </c>
      <c r="C7452" t="s">
        <v>16234</v>
      </c>
      <c r="D7452" t="s">
        <v>16226</v>
      </c>
    </row>
    <row r="7453" spans="1:4" x14ac:dyDescent="0.25">
      <c r="A7453" t="s">
        <v>2896</v>
      </c>
      <c r="B7453" t="s">
        <v>2897</v>
      </c>
      <c r="C7453" t="s">
        <v>17614</v>
      </c>
      <c r="D7453" t="s">
        <v>17615</v>
      </c>
    </row>
    <row r="7454" spans="1:4" x14ac:dyDescent="0.25">
      <c r="A7454" t="s">
        <v>3404</v>
      </c>
      <c r="B7454" t="s">
        <v>3405</v>
      </c>
      <c r="C7454" t="s">
        <v>17897</v>
      </c>
      <c r="D7454" t="s">
        <v>16693</v>
      </c>
    </row>
    <row r="7455" spans="1:4" x14ac:dyDescent="0.25">
      <c r="A7455" t="s">
        <v>11806</v>
      </c>
      <c r="B7455" t="s">
        <v>11807</v>
      </c>
      <c r="C7455" t="s">
        <v>22425</v>
      </c>
      <c r="D7455" t="s">
        <v>16258</v>
      </c>
    </row>
    <row r="7456" spans="1:4" x14ac:dyDescent="0.25">
      <c r="A7456" t="s">
        <v>14171</v>
      </c>
      <c r="B7456" t="s">
        <v>14172</v>
      </c>
      <c r="C7456" t="s">
        <v>23702</v>
      </c>
      <c r="D7456" t="s">
        <v>16253</v>
      </c>
    </row>
    <row r="7457" spans="1:4" x14ac:dyDescent="0.25">
      <c r="A7457" t="s">
        <v>6178</v>
      </c>
      <c r="B7457" t="s">
        <v>6179</v>
      </c>
      <c r="C7457" t="s">
        <v>19409</v>
      </c>
      <c r="D7457" t="s">
        <v>16253</v>
      </c>
    </row>
    <row r="7458" spans="1:4" x14ac:dyDescent="0.25">
      <c r="A7458" t="s">
        <v>10402</v>
      </c>
      <c r="B7458" t="s">
        <v>10403</v>
      </c>
      <c r="C7458" t="s">
        <v>21684</v>
      </c>
      <c r="D7458" t="s">
        <v>16193</v>
      </c>
    </row>
    <row r="7459" spans="1:4" x14ac:dyDescent="0.25">
      <c r="A7459" t="s">
        <v>4913</v>
      </c>
      <c r="B7459" t="s">
        <v>4914</v>
      </c>
      <c r="C7459" t="s">
        <v>18721</v>
      </c>
      <c r="D7459" t="s">
        <v>16253</v>
      </c>
    </row>
    <row r="7460" spans="1:4" x14ac:dyDescent="0.25">
      <c r="A7460" t="s">
        <v>5830</v>
      </c>
      <c r="B7460" t="s">
        <v>5831</v>
      </c>
      <c r="C7460" t="s">
        <v>19219</v>
      </c>
      <c r="D7460" t="s">
        <v>16193</v>
      </c>
    </row>
    <row r="7461" spans="1:4" x14ac:dyDescent="0.25">
      <c r="A7461" t="s">
        <v>6878</v>
      </c>
      <c r="B7461" t="s">
        <v>6879</v>
      </c>
      <c r="C7461" t="s">
        <v>19790</v>
      </c>
      <c r="D7461" t="s">
        <v>16193</v>
      </c>
    </row>
    <row r="7462" spans="1:4" x14ac:dyDescent="0.25">
      <c r="A7462" t="s">
        <v>7238</v>
      </c>
      <c r="B7462" t="s">
        <v>7239</v>
      </c>
      <c r="C7462" t="s">
        <v>19983</v>
      </c>
      <c r="D7462" t="s">
        <v>16193</v>
      </c>
    </row>
    <row r="7463" spans="1:4" x14ac:dyDescent="0.25">
      <c r="A7463" t="s">
        <v>8533</v>
      </c>
      <c r="B7463" t="s">
        <v>8534</v>
      </c>
      <c r="C7463" t="s">
        <v>20683</v>
      </c>
      <c r="D7463" t="s">
        <v>16230</v>
      </c>
    </row>
    <row r="7464" spans="1:4" x14ac:dyDescent="0.25">
      <c r="A7464" t="s">
        <v>10450</v>
      </c>
      <c r="B7464" t="s">
        <v>10451</v>
      </c>
      <c r="C7464" t="s">
        <v>21708</v>
      </c>
      <c r="D7464" t="s">
        <v>16193</v>
      </c>
    </row>
    <row r="7465" spans="1:4" x14ac:dyDescent="0.25">
      <c r="A7465" t="s">
        <v>11380</v>
      </c>
      <c r="B7465" t="s">
        <v>11381</v>
      </c>
      <c r="C7465" t="s">
        <v>22193</v>
      </c>
      <c r="D7465" t="s">
        <v>16212</v>
      </c>
    </row>
    <row r="7466" spans="1:4" x14ac:dyDescent="0.25">
      <c r="A7466" t="s">
        <v>259</v>
      </c>
      <c r="B7466" t="s">
        <v>13149</v>
      </c>
      <c r="C7466" t="s">
        <v>23151</v>
      </c>
      <c r="D7466" t="s">
        <v>16226</v>
      </c>
    </row>
    <row r="7467" spans="1:4" x14ac:dyDescent="0.25">
      <c r="A7467" t="s">
        <v>13425</v>
      </c>
      <c r="B7467" t="s">
        <v>13426</v>
      </c>
      <c r="C7467" t="s">
        <v>23300</v>
      </c>
      <c r="D7467" t="s">
        <v>16650</v>
      </c>
    </row>
    <row r="7468" spans="1:4" x14ac:dyDescent="0.25">
      <c r="A7468" t="s">
        <v>228</v>
      </c>
      <c r="B7468" t="s">
        <v>13729</v>
      </c>
      <c r="C7468" t="s">
        <v>23463</v>
      </c>
      <c r="D7468" t="s">
        <v>16226</v>
      </c>
    </row>
    <row r="7469" spans="1:4" x14ac:dyDescent="0.25">
      <c r="A7469" t="s">
        <v>14398</v>
      </c>
      <c r="B7469" t="s">
        <v>14399</v>
      </c>
      <c r="C7469" t="s">
        <v>23822</v>
      </c>
      <c r="D7469" t="s">
        <v>16226</v>
      </c>
    </row>
    <row r="7470" spans="1:4" x14ac:dyDescent="0.25">
      <c r="A7470" t="s">
        <v>308</v>
      </c>
      <c r="B7470" t="s">
        <v>14906</v>
      </c>
      <c r="C7470" t="s">
        <v>24084</v>
      </c>
      <c r="D7470" t="s">
        <v>16226</v>
      </c>
    </row>
    <row r="7471" spans="1:4" x14ac:dyDescent="0.25">
      <c r="A7471" t="s">
        <v>6468</v>
      </c>
      <c r="B7471" t="s">
        <v>6469</v>
      </c>
      <c r="C7471" t="s">
        <v>16732</v>
      </c>
      <c r="D7471" t="s">
        <v>19569</v>
      </c>
    </row>
    <row r="7472" spans="1:4" x14ac:dyDescent="0.25">
      <c r="A7472" t="s">
        <v>1283</v>
      </c>
      <c r="B7472" t="s">
        <v>1284</v>
      </c>
      <c r="C7472" t="s">
        <v>16732</v>
      </c>
      <c r="D7472" t="s">
        <v>16733</v>
      </c>
    </row>
    <row r="7473" spans="1:4" x14ac:dyDescent="0.25">
      <c r="A7473" t="s">
        <v>8789</v>
      </c>
      <c r="B7473" t="s">
        <v>8790</v>
      </c>
      <c r="C7473" t="s">
        <v>16732</v>
      </c>
      <c r="D7473" t="s">
        <v>20820</v>
      </c>
    </row>
    <row r="7474" spans="1:4" x14ac:dyDescent="0.25">
      <c r="A7474" t="s">
        <v>11549</v>
      </c>
      <c r="B7474" t="s">
        <v>11550</v>
      </c>
      <c r="C7474" t="s">
        <v>16732</v>
      </c>
      <c r="D7474" t="s">
        <v>22283</v>
      </c>
    </row>
    <row r="7475" spans="1:4" x14ac:dyDescent="0.25">
      <c r="A7475" t="s">
        <v>12597</v>
      </c>
      <c r="B7475" t="s">
        <v>12598</v>
      </c>
      <c r="C7475" t="s">
        <v>16732</v>
      </c>
      <c r="D7475" t="s">
        <v>22852</v>
      </c>
    </row>
    <row r="7476" spans="1:4" x14ac:dyDescent="0.25">
      <c r="A7476" t="s">
        <v>10050</v>
      </c>
      <c r="B7476" t="s">
        <v>10051</v>
      </c>
      <c r="C7476" t="s">
        <v>16732</v>
      </c>
      <c r="D7476" t="s">
        <v>16193</v>
      </c>
    </row>
    <row r="7477" spans="1:4" x14ac:dyDescent="0.25">
      <c r="A7477" t="s">
        <v>2471</v>
      </c>
      <c r="B7477" t="s">
        <v>2472</v>
      </c>
      <c r="C7477" t="s">
        <v>16732</v>
      </c>
      <c r="D7477" t="s">
        <v>17381</v>
      </c>
    </row>
    <row r="7478" spans="1:4" x14ac:dyDescent="0.25">
      <c r="A7478" t="s">
        <v>5203</v>
      </c>
      <c r="B7478" t="s">
        <v>5204</v>
      </c>
      <c r="C7478" t="s">
        <v>16732</v>
      </c>
      <c r="D7478" t="s">
        <v>18877</v>
      </c>
    </row>
    <row r="7479" spans="1:4" x14ac:dyDescent="0.25">
      <c r="A7479" t="s">
        <v>6914</v>
      </c>
      <c r="B7479" t="s">
        <v>6915</v>
      </c>
      <c r="C7479" t="s">
        <v>16732</v>
      </c>
      <c r="D7479" t="s">
        <v>19809</v>
      </c>
    </row>
    <row r="7480" spans="1:4" x14ac:dyDescent="0.25">
      <c r="A7480" t="s">
        <v>9914</v>
      </c>
      <c r="B7480" t="s">
        <v>9915</v>
      </c>
      <c r="C7480" t="s">
        <v>16732</v>
      </c>
      <c r="D7480" t="s">
        <v>21426</v>
      </c>
    </row>
    <row r="7481" spans="1:4" x14ac:dyDescent="0.25">
      <c r="A7481" t="s">
        <v>12747</v>
      </c>
      <c r="B7481" t="s">
        <v>12748</v>
      </c>
      <c r="C7481" t="s">
        <v>16732</v>
      </c>
      <c r="D7481" t="s">
        <v>22934</v>
      </c>
    </row>
    <row r="7482" spans="1:4" x14ac:dyDescent="0.25">
      <c r="A7482" t="s">
        <v>13027</v>
      </c>
      <c r="B7482" t="s">
        <v>13028</v>
      </c>
      <c r="C7482" t="s">
        <v>16732</v>
      </c>
      <c r="D7482" t="s">
        <v>23087</v>
      </c>
    </row>
    <row r="7483" spans="1:4" x14ac:dyDescent="0.25">
      <c r="A7483" t="s">
        <v>13202</v>
      </c>
      <c r="B7483" t="s">
        <v>13203</v>
      </c>
      <c r="C7483" t="s">
        <v>16732</v>
      </c>
      <c r="D7483" t="s">
        <v>23179</v>
      </c>
    </row>
    <row r="7484" spans="1:4" x14ac:dyDescent="0.25">
      <c r="A7484" t="s">
        <v>14357</v>
      </c>
      <c r="B7484" t="s">
        <v>14358</v>
      </c>
      <c r="C7484" t="s">
        <v>16732</v>
      </c>
      <c r="D7484" t="s">
        <v>23799</v>
      </c>
    </row>
    <row r="7485" spans="1:4" x14ac:dyDescent="0.25">
      <c r="A7485" t="s">
        <v>14489</v>
      </c>
      <c r="B7485" t="s">
        <v>14490</v>
      </c>
      <c r="C7485" t="s">
        <v>16732</v>
      </c>
      <c r="D7485" t="s">
        <v>23870</v>
      </c>
    </row>
    <row r="7486" spans="1:4" x14ac:dyDescent="0.25">
      <c r="A7486" t="s">
        <v>1255</v>
      </c>
      <c r="B7486" t="s">
        <v>1256</v>
      </c>
      <c r="C7486" t="s">
        <v>16717</v>
      </c>
      <c r="D7486" t="s">
        <v>16212</v>
      </c>
    </row>
    <row r="7487" spans="1:4" x14ac:dyDescent="0.25">
      <c r="A7487" t="s">
        <v>15160</v>
      </c>
      <c r="B7487" t="s">
        <v>15161</v>
      </c>
      <c r="C7487" t="s">
        <v>24217</v>
      </c>
      <c r="D7487" t="s">
        <v>16212</v>
      </c>
    </row>
    <row r="7488" spans="1:4" x14ac:dyDescent="0.25">
      <c r="A7488" t="s">
        <v>14157</v>
      </c>
      <c r="B7488" t="s">
        <v>14158</v>
      </c>
      <c r="C7488" t="s">
        <v>23695</v>
      </c>
      <c r="D7488" t="s">
        <v>16212</v>
      </c>
    </row>
    <row r="7489" spans="1:4" x14ac:dyDescent="0.25">
      <c r="A7489" t="s">
        <v>9622</v>
      </c>
      <c r="B7489" t="s">
        <v>9623</v>
      </c>
      <c r="C7489" t="s">
        <v>21268</v>
      </c>
      <c r="D7489" t="s">
        <v>21269</v>
      </c>
    </row>
    <row r="7490" spans="1:4" x14ac:dyDescent="0.25">
      <c r="A7490" t="s">
        <v>8792</v>
      </c>
      <c r="B7490" t="s">
        <v>8793</v>
      </c>
      <c r="C7490" t="s">
        <v>20822</v>
      </c>
      <c r="D7490" t="s">
        <v>16253</v>
      </c>
    </row>
    <row r="7491" spans="1:4" x14ac:dyDescent="0.25">
      <c r="A7491" t="s">
        <v>3881</v>
      </c>
      <c r="B7491" t="s">
        <v>3882</v>
      </c>
      <c r="C7491" t="s">
        <v>18149</v>
      </c>
      <c r="D7491" t="s">
        <v>18150</v>
      </c>
    </row>
    <row r="7492" spans="1:4" x14ac:dyDescent="0.25">
      <c r="A7492" t="s">
        <v>13188</v>
      </c>
      <c r="B7492" t="s">
        <v>13189</v>
      </c>
      <c r="C7492" t="s">
        <v>18149</v>
      </c>
      <c r="D7492" t="s">
        <v>23172</v>
      </c>
    </row>
    <row r="7493" spans="1:4" x14ac:dyDescent="0.25">
      <c r="A7493" t="s">
        <v>9346</v>
      </c>
      <c r="B7493" t="s">
        <v>9347</v>
      </c>
      <c r="C7493" t="s">
        <v>18149</v>
      </c>
      <c r="D7493" t="s">
        <v>21120</v>
      </c>
    </row>
    <row r="7494" spans="1:4" x14ac:dyDescent="0.25">
      <c r="A7494" t="s">
        <v>12648</v>
      </c>
      <c r="B7494" t="s">
        <v>12649</v>
      </c>
      <c r="C7494" t="s">
        <v>22879</v>
      </c>
      <c r="D7494" t="s">
        <v>22880</v>
      </c>
    </row>
    <row r="7495" spans="1:4" x14ac:dyDescent="0.25">
      <c r="A7495" t="s">
        <v>3430</v>
      </c>
      <c r="B7495" t="s">
        <v>3431</v>
      </c>
      <c r="C7495" t="s">
        <v>16285</v>
      </c>
      <c r="D7495" t="s">
        <v>17911</v>
      </c>
    </row>
    <row r="7496" spans="1:4" x14ac:dyDescent="0.25">
      <c r="A7496" t="s">
        <v>547</v>
      </c>
      <c r="B7496" t="s">
        <v>548</v>
      </c>
      <c r="C7496" t="s">
        <v>16285</v>
      </c>
      <c r="D7496" t="s">
        <v>16286</v>
      </c>
    </row>
    <row r="7497" spans="1:4" x14ac:dyDescent="0.25">
      <c r="A7497" t="s">
        <v>3326</v>
      </c>
      <c r="B7497" t="s">
        <v>3327</v>
      </c>
      <c r="C7497" t="s">
        <v>17854</v>
      </c>
      <c r="D7497" t="s">
        <v>17855</v>
      </c>
    </row>
    <row r="7498" spans="1:4" x14ac:dyDescent="0.25">
      <c r="A7498" t="s">
        <v>144</v>
      </c>
      <c r="B7498" t="s">
        <v>13761</v>
      </c>
      <c r="C7498" t="s">
        <v>23480</v>
      </c>
      <c r="D7498" t="s">
        <v>16212</v>
      </c>
    </row>
    <row r="7499" spans="1:4" x14ac:dyDescent="0.25">
      <c r="A7499" t="s">
        <v>7718</v>
      </c>
      <c r="B7499" t="s">
        <v>7719</v>
      </c>
      <c r="C7499" t="s">
        <v>20242</v>
      </c>
      <c r="D7499" t="s">
        <v>20243</v>
      </c>
    </row>
    <row r="7500" spans="1:4" x14ac:dyDescent="0.25">
      <c r="A7500" t="s">
        <v>387</v>
      </c>
      <c r="B7500" t="s">
        <v>12362</v>
      </c>
      <c r="C7500" t="s">
        <v>22720</v>
      </c>
      <c r="D7500" t="s">
        <v>16226</v>
      </c>
    </row>
    <row r="7501" spans="1:4" x14ac:dyDescent="0.25">
      <c r="A7501" t="s">
        <v>222</v>
      </c>
      <c r="B7501" t="s">
        <v>13416</v>
      </c>
      <c r="C7501" t="s">
        <v>23294</v>
      </c>
      <c r="D7501" t="s">
        <v>16226</v>
      </c>
    </row>
    <row r="7502" spans="1:4" x14ac:dyDescent="0.25">
      <c r="A7502" t="s">
        <v>5826</v>
      </c>
      <c r="B7502" t="s">
        <v>5827</v>
      </c>
      <c r="C7502" t="s">
        <v>19216</v>
      </c>
      <c r="D7502" t="s">
        <v>16212</v>
      </c>
    </row>
    <row r="7503" spans="1:4" x14ac:dyDescent="0.25">
      <c r="A7503" t="s">
        <v>13423</v>
      </c>
      <c r="B7503" t="s">
        <v>13424</v>
      </c>
      <c r="C7503" t="s">
        <v>23298</v>
      </c>
      <c r="D7503" t="s">
        <v>23299</v>
      </c>
    </row>
    <row r="7504" spans="1:4" x14ac:dyDescent="0.25">
      <c r="A7504" t="s">
        <v>13433</v>
      </c>
      <c r="B7504" t="s">
        <v>13434</v>
      </c>
      <c r="C7504" t="s">
        <v>23304</v>
      </c>
      <c r="D7504" t="s">
        <v>16193</v>
      </c>
    </row>
    <row r="7505" spans="1:4" x14ac:dyDescent="0.25">
      <c r="A7505" t="s">
        <v>13435</v>
      </c>
      <c r="B7505" t="s">
        <v>13436</v>
      </c>
      <c r="C7505" t="s">
        <v>23305</v>
      </c>
      <c r="D7505" t="s">
        <v>16193</v>
      </c>
    </row>
    <row r="7506" spans="1:4" x14ac:dyDescent="0.25">
      <c r="A7506" t="s">
        <v>13465</v>
      </c>
      <c r="B7506" t="s">
        <v>13466</v>
      </c>
      <c r="C7506" t="s">
        <v>23321</v>
      </c>
      <c r="D7506" t="s">
        <v>23322</v>
      </c>
    </row>
    <row r="7507" spans="1:4" x14ac:dyDescent="0.25">
      <c r="A7507" t="s">
        <v>10249</v>
      </c>
      <c r="B7507" t="s">
        <v>10250</v>
      </c>
      <c r="C7507" t="s">
        <v>20165</v>
      </c>
      <c r="D7507" t="s">
        <v>21605</v>
      </c>
    </row>
    <row r="7508" spans="1:4" x14ac:dyDescent="0.25">
      <c r="A7508" t="s">
        <v>7582</v>
      </c>
      <c r="B7508" t="s">
        <v>7583</v>
      </c>
      <c r="C7508" t="s">
        <v>20165</v>
      </c>
      <c r="D7508" t="s">
        <v>20166</v>
      </c>
    </row>
    <row r="7509" spans="1:4" x14ac:dyDescent="0.25">
      <c r="A7509" t="s">
        <v>5239</v>
      </c>
      <c r="B7509" t="s">
        <v>5240</v>
      </c>
      <c r="C7509" t="s">
        <v>18897</v>
      </c>
      <c r="D7509" t="s">
        <v>16253</v>
      </c>
    </row>
    <row r="7510" spans="1:4" x14ac:dyDescent="0.25">
      <c r="A7510" t="s">
        <v>5992</v>
      </c>
      <c r="B7510" t="s">
        <v>5993</v>
      </c>
      <c r="C7510" t="s">
        <v>19304</v>
      </c>
      <c r="D7510" t="s">
        <v>19305</v>
      </c>
    </row>
    <row r="7511" spans="1:4" x14ac:dyDescent="0.25">
      <c r="A7511" t="s">
        <v>6326</v>
      </c>
      <c r="B7511" t="s">
        <v>6327</v>
      </c>
      <c r="C7511" t="s">
        <v>19304</v>
      </c>
      <c r="D7511" t="s">
        <v>19489</v>
      </c>
    </row>
    <row r="7512" spans="1:4" x14ac:dyDescent="0.25">
      <c r="A7512" t="s">
        <v>13443</v>
      </c>
      <c r="B7512" t="s">
        <v>13444</v>
      </c>
      <c r="C7512" t="s">
        <v>23309</v>
      </c>
      <c r="D7512" t="s">
        <v>16193</v>
      </c>
    </row>
    <row r="7513" spans="1:4" x14ac:dyDescent="0.25">
      <c r="A7513" t="s">
        <v>13525</v>
      </c>
      <c r="B7513" t="s">
        <v>13526</v>
      </c>
      <c r="C7513" t="s">
        <v>23354</v>
      </c>
      <c r="D7513" t="s">
        <v>16212</v>
      </c>
    </row>
    <row r="7514" spans="1:4" x14ac:dyDescent="0.25">
      <c r="A7514" t="s">
        <v>13523</v>
      </c>
      <c r="B7514" t="s">
        <v>13524</v>
      </c>
      <c r="C7514" t="s">
        <v>23353</v>
      </c>
      <c r="D7514" t="s">
        <v>16408</v>
      </c>
    </row>
    <row r="7515" spans="1:4" x14ac:dyDescent="0.25">
      <c r="A7515" t="s">
        <v>13537</v>
      </c>
      <c r="B7515" t="s">
        <v>13538</v>
      </c>
      <c r="C7515" t="s">
        <v>23361</v>
      </c>
      <c r="D7515" t="s">
        <v>16212</v>
      </c>
    </row>
    <row r="7516" spans="1:4" x14ac:dyDescent="0.25">
      <c r="A7516" t="s">
        <v>314</v>
      </c>
      <c r="B7516" t="s">
        <v>532</v>
      </c>
      <c r="C7516" t="s">
        <v>16277</v>
      </c>
      <c r="D7516" t="s">
        <v>16226</v>
      </c>
    </row>
    <row r="7517" spans="1:4" x14ac:dyDescent="0.25">
      <c r="A7517" t="s">
        <v>20</v>
      </c>
      <c r="B7517" t="s">
        <v>1615</v>
      </c>
      <c r="C7517" t="s">
        <v>16918</v>
      </c>
      <c r="D7517" t="s">
        <v>16226</v>
      </c>
    </row>
    <row r="7518" spans="1:4" x14ac:dyDescent="0.25">
      <c r="A7518" t="s">
        <v>320</v>
      </c>
      <c r="B7518" t="s">
        <v>1632</v>
      </c>
      <c r="C7518" t="s">
        <v>16928</v>
      </c>
      <c r="D7518" t="s">
        <v>16226</v>
      </c>
    </row>
    <row r="7519" spans="1:4" x14ac:dyDescent="0.25">
      <c r="A7519" t="s">
        <v>2436</v>
      </c>
      <c r="B7519" t="s">
        <v>2437</v>
      </c>
      <c r="C7519" t="s">
        <v>17360</v>
      </c>
      <c r="D7519" t="s">
        <v>16226</v>
      </c>
    </row>
    <row r="7520" spans="1:4" x14ac:dyDescent="0.25">
      <c r="A7520" t="s">
        <v>2529</v>
      </c>
      <c r="B7520" t="s">
        <v>2530</v>
      </c>
      <c r="C7520" t="s">
        <v>17411</v>
      </c>
      <c r="D7520" t="s">
        <v>17412</v>
      </c>
    </row>
    <row r="7521" spans="1:4" x14ac:dyDescent="0.25">
      <c r="A7521" t="s">
        <v>2940</v>
      </c>
      <c r="B7521" t="s">
        <v>2941</v>
      </c>
      <c r="C7521" t="s">
        <v>17637</v>
      </c>
      <c r="D7521" t="s">
        <v>16212</v>
      </c>
    </row>
    <row r="7522" spans="1:4" x14ac:dyDescent="0.25">
      <c r="A7522" t="s">
        <v>33</v>
      </c>
      <c r="B7522" t="s">
        <v>3115</v>
      </c>
      <c r="C7522" t="s">
        <v>17737</v>
      </c>
      <c r="D7522" t="s">
        <v>16226</v>
      </c>
    </row>
    <row r="7523" spans="1:4" x14ac:dyDescent="0.25">
      <c r="A7523" t="s">
        <v>171</v>
      </c>
      <c r="B7523" t="s">
        <v>4230</v>
      </c>
      <c r="C7523" t="s">
        <v>18343</v>
      </c>
      <c r="D7523" t="s">
        <v>16226</v>
      </c>
    </row>
    <row r="7524" spans="1:4" x14ac:dyDescent="0.25">
      <c r="A7524" t="s">
        <v>44</v>
      </c>
      <c r="B7524" t="s">
        <v>4251</v>
      </c>
      <c r="C7524" t="s">
        <v>18355</v>
      </c>
      <c r="D7524" t="s">
        <v>16226</v>
      </c>
    </row>
    <row r="7525" spans="1:4" x14ac:dyDescent="0.25">
      <c r="A7525" t="s">
        <v>35</v>
      </c>
      <c r="B7525" t="s">
        <v>3399</v>
      </c>
      <c r="C7525" t="s">
        <v>17894</v>
      </c>
      <c r="D7525" t="s">
        <v>16226</v>
      </c>
    </row>
    <row r="7526" spans="1:4" x14ac:dyDescent="0.25">
      <c r="A7526" t="s">
        <v>4228</v>
      </c>
      <c r="B7526" t="s">
        <v>4229</v>
      </c>
      <c r="C7526" t="s">
        <v>18342</v>
      </c>
      <c r="D7526" t="s">
        <v>16191</v>
      </c>
    </row>
    <row r="7527" spans="1:4" x14ac:dyDescent="0.25">
      <c r="A7527" t="s">
        <v>7295</v>
      </c>
      <c r="B7527" t="s">
        <v>7296</v>
      </c>
      <c r="C7527" t="s">
        <v>20014</v>
      </c>
      <c r="D7527" t="s">
        <v>16258</v>
      </c>
    </row>
    <row r="7528" spans="1:4" x14ac:dyDescent="0.25">
      <c r="A7528" t="s">
        <v>9544</v>
      </c>
      <c r="B7528" t="s">
        <v>9545</v>
      </c>
      <c r="C7528" t="s">
        <v>21227</v>
      </c>
      <c r="D7528" t="s">
        <v>16191</v>
      </c>
    </row>
    <row r="7529" spans="1:4" x14ac:dyDescent="0.25">
      <c r="A7529" t="s">
        <v>9590</v>
      </c>
      <c r="B7529" t="s">
        <v>9591</v>
      </c>
      <c r="C7529" t="s">
        <v>21252</v>
      </c>
      <c r="D7529" t="s">
        <v>16253</v>
      </c>
    </row>
    <row r="7530" spans="1:4" x14ac:dyDescent="0.25">
      <c r="A7530" t="s">
        <v>12677</v>
      </c>
      <c r="B7530" t="s">
        <v>12678</v>
      </c>
      <c r="C7530" t="s">
        <v>22896</v>
      </c>
      <c r="D7530" t="s">
        <v>20077</v>
      </c>
    </row>
    <row r="7531" spans="1:4" x14ac:dyDescent="0.25">
      <c r="A7531" t="s">
        <v>13636</v>
      </c>
      <c r="B7531" t="s">
        <v>13637</v>
      </c>
      <c r="C7531" t="s">
        <v>23413</v>
      </c>
      <c r="D7531" t="s">
        <v>16191</v>
      </c>
    </row>
    <row r="7532" spans="1:4" x14ac:dyDescent="0.25">
      <c r="A7532" t="s">
        <v>1457</v>
      </c>
      <c r="B7532" t="s">
        <v>1458</v>
      </c>
      <c r="C7532" t="s">
        <v>16829</v>
      </c>
      <c r="D7532" t="s">
        <v>16212</v>
      </c>
    </row>
    <row r="7533" spans="1:4" x14ac:dyDescent="0.25">
      <c r="A7533" t="s">
        <v>11346</v>
      </c>
      <c r="B7533" t="s">
        <v>11347</v>
      </c>
      <c r="C7533" t="s">
        <v>22176</v>
      </c>
      <c r="D7533" t="s">
        <v>16212</v>
      </c>
    </row>
    <row r="7534" spans="1:4" x14ac:dyDescent="0.25">
      <c r="A7534" t="s">
        <v>8761</v>
      </c>
      <c r="B7534" t="s">
        <v>8762</v>
      </c>
      <c r="C7534" t="s">
        <v>20805</v>
      </c>
      <c r="D7534" t="s">
        <v>16253</v>
      </c>
    </row>
    <row r="7535" spans="1:4" x14ac:dyDescent="0.25">
      <c r="A7535" t="s">
        <v>4861</v>
      </c>
      <c r="B7535" t="s">
        <v>4862</v>
      </c>
      <c r="C7535" t="s">
        <v>18692</v>
      </c>
      <c r="D7535" t="s">
        <v>16226</v>
      </c>
    </row>
    <row r="7536" spans="1:4" x14ac:dyDescent="0.25">
      <c r="A7536" t="s">
        <v>5436</v>
      </c>
      <c r="B7536" t="s">
        <v>5437</v>
      </c>
      <c r="C7536" t="s">
        <v>19003</v>
      </c>
      <c r="D7536" t="s">
        <v>16226</v>
      </c>
    </row>
    <row r="7537" spans="1:4" x14ac:dyDescent="0.25">
      <c r="A7537" t="s">
        <v>6085</v>
      </c>
      <c r="B7537" t="s">
        <v>6086</v>
      </c>
      <c r="C7537" t="s">
        <v>19358</v>
      </c>
      <c r="D7537" t="s">
        <v>16226</v>
      </c>
    </row>
    <row r="7538" spans="1:4" x14ac:dyDescent="0.25">
      <c r="A7538" t="s">
        <v>283</v>
      </c>
      <c r="B7538" t="s">
        <v>7610</v>
      </c>
      <c r="C7538" t="s">
        <v>20182</v>
      </c>
      <c r="D7538" t="s">
        <v>16226</v>
      </c>
    </row>
    <row r="7539" spans="1:4" x14ac:dyDescent="0.25">
      <c r="A7539" t="s">
        <v>7856</v>
      </c>
      <c r="B7539" t="s">
        <v>7857</v>
      </c>
      <c r="C7539" t="s">
        <v>20320</v>
      </c>
      <c r="D7539" t="s">
        <v>16212</v>
      </c>
    </row>
    <row r="7540" spans="1:4" x14ac:dyDescent="0.25">
      <c r="A7540" t="s">
        <v>7869</v>
      </c>
      <c r="B7540" t="s">
        <v>7870</v>
      </c>
      <c r="C7540" t="s">
        <v>20327</v>
      </c>
      <c r="D7540" t="s">
        <v>16226</v>
      </c>
    </row>
    <row r="7541" spans="1:4" x14ac:dyDescent="0.25">
      <c r="A7541" t="s">
        <v>198</v>
      </c>
      <c r="B7541" t="s">
        <v>8157</v>
      </c>
      <c r="C7541" t="s">
        <v>20482</v>
      </c>
      <c r="D7541" t="s">
        <v>16226</v>
      </c>
    </row>
    <row r="7542" spans="1:4" x14ac:dyDescent="0.25">
      <c r="A7542" t="s">
        <v>8275</v>
      </c>
      <c r="B7542" t="s">
        <v>8276</v>
      </c>
      <c r="C7542" t="s">
        <v>20544</v>
      </c>
      <c r="D7542" t="s">
        <v>16226</v>
      </c>
    </row>
    <row r="7543" spans="1:4" x14ac:dyDescent="0.25">
      <c r="A7543" t="s">
        <v>85</v>
      </c>
      <c r="B7543" t="s">
        <v>8404</v>
      </c>
      <c r="C7543" t="s">
        <v>20612</v>
      </c>
      <c r="D7543" t="s">
        <v>16226</v>
      </c>
    </row>
    <row r="7544" spans="1:4" x14ac:dyDescent="0.25">
      <c r="A7544" t="s">
        <v>8417</v>
      </c>
      <c r="B7544" t="s">
        <v>8418</v>
      </c>
      <c r="C7544" t="s">
        <v>20619</v>
      </c>
      <c r="D7544" t="s">
        <v>16212</v>
      </c>
    </row>
    <row r="7545" spans="1:4" x14ac:dyDescent="0.25">
      <c r="A7545" t="s">
        <v>8980</v>
      </c>
      <c r="B7545" t="s">
        <v>8981</v>
      </c>
      <c r="C7545" t="s">
        <v>20922</v>
      </c>
      <c r="D7545" t="s">
        <v>16226</v>
      </c>
    </row>
    <row r="7546" spans="1:4" x14ac:dyDescent="0.25">
      <c r="A7546" t="s">
        <v>12369</v>
      </c>
      <c r="B7546" t="s">
        <v>12370</v>
      </c>
      <c r="C7546" t="s">
        <v>22725</v>
      </c>
      <c r="D7546" t="s">
        <v>16212</v>
      </c>
    </row>
    <row r="7547" spans="1:4" x14ac:dyDescent="0.25">
      <c r="A7547" t="s">
        <v>12712</v>
      </c>
      <c r="B7547" t="s">
        <v>12713</v>
      </c>
      <c r="C7547" t="s">
        <v>22914</v>
      </c>
      <c r="D7547" t="s">
        <v>16212</v>
      </c>
    </row>
    <row r="7548" spans="1:4" x14ac:dyDescent="0.25">
      <c r="A7548" t="s">
        <v>403</v>
      </c>
      <c r="B7548" t="s">
        <v>13819</v>
      </c>
      <c r="C7548" t="s">
        <v>23511</v>
      </c>
      <c r="D7548" t="s">
        <v>16226</v>
      </c>
    </row>
    <row r="7549" spans="1:4" x14ac:dyDescent="0.25">
      <c r="A7549" t="s">
        <v>14299</v>
      </c>
      <c r="B7549" t="s">
        <v>14300</v>
      </c>
      <c r="C7549" t="s">
        <v>23769</v>
      </c>
      <c r="D7549" t="s">
        <v>16212</v>
      </c>
    </row>
    <row r="7550" spans="1:4" x14ac:dyDescent="0.25">
      <c r="A7550" t="s">
        <v>14641</v>
      </c>
      <c r="B7550" t="s">
        <v>14642</v>
      </c>
      <c r="C7550" t="s">
        <v>23948</v>
      </c>
      <c r="D7550" t="s">
        <v>16554</v>
      </c>
    </row>
    <row r="7551" spans="1:4" x14ac:dyDescent="0.25">
      <c r="A7551" t="s">
        <v>15099</v>
      </c>
      <c r="B7551" t="s">
        <v>15100</v>
      </c>
      <c r="C7551" t="s">
        <v>24186</v>
      </c>
      <c r="D7551" t="s">
        <v>16693</v>
      </c>
    </row>
    <row r="7552" spans="1:4" x14ac:dyDescent="0.25">
      <c r="A7552" t="s">
        <v>15393</v>
      </c>
      <c r="B7552" t="s">
        <v>15394</v>
      </c>
      <c r="C7552" t="s">
        <v>24340</v>
      </c>
      <c r="D7552" t="s">
        <v>16193</v>
      </c>
    </row>
    <row r="7553" spans="1:4" x14ac:dyDescent="0.25">
      <c r="A7553" t="s">
        <v>4916</v>
      </c>
      <c r="B7553" t="s">
        <v>4917</v>
      </c>
      <c r="C7553" t="s">
        <v>16296</v>
      </c>
      <c r="D7553" t="s">
        <v>18723</v>
      </c>
    </row>
    <row r="7554" spans="1:4" x14ac:dyDescent="0.25">
      <c r="A7554" t="s">
        <v>778</v>
      </c>
      <c r="B7554" t="s">
        <v>779</v>
      </c>
      <c r="C7554" t="s">
        <v>16296</v>
      </c>
      <c r="D7554" t="s">
        <v>16431</v>
      </c>
    </row>
    <row r="7555" spans="1:4" x14ac:dyDescent="0.25">
      <c r="A7555" t="s">
        <v>10</v>
      </c>
      <c r="B7555" t="s">
        <v>563</v>
      </c>
      <c r="C7555" t="s">
        <v>16296</v>
      </c>
      <c r="D7555" t="s">
        <v>16297</v>
      </c>
    </row>
    <row r="7556" spans="1:4" x14ac:dyDescent="0.25">
      <c r="A7556" t="s">
        <v>1189</v>
      </c>
      <c r="B7556" t="s">
        <v>1190</v>
      </c>
      <c r="C7556" t="s">
        <v>16296</v>
      </c>
      <c r="D7556" t="s">
        <v>16679</v>
      </c>
    </row>
    <row r="7557" spans="1:4" x14ac:dyDescent="0.25">
      <c r="A7557" t="s">
        <v>2618</v>
      </c>
      <c r="B7557" t="s">
        <v>2619</v>
      </c>
      <c r="C7557" t="s">
        <v>16296</v>
      </c>
      <c r="D7557" t="s">
        <v>17461</v>
      </c>
    </row>
    <row r="7558" spans="1:4" x14ac:dyDescent="0.25">
      <c r="A7558" t="s">
        <v>4039</v>
      </c>
      <c r="B7558" t="s">
        <v>4040</v>
      </c>
      <c r="C7558" t="s">
        <v>16296</v>
      </c>
      <c r="D7558" t="s">
        <v>18236</v>
      </c>
    </row>
    <row r="7559" spans="1:4" x14ac:dyDescent="0.25">
      <c r="A7559" t="s">
        <v>5183</v>
      </c>
      <c r="B7559" t="s">
        <v>5184</v>
      </c>
      <c r="C7559" t="s">
        <v>16296</v>
      </c>
      <c r="D7559" t="s">
        <v>18867</v>
      </c>
    </row>
    <row r="7560" spans="1:4" x14ac:dyDescent="0.25">
      <c r="A7560" t="s">
        <v>10153</v>
      </c>
      <c r="B7560" t="s">
        <v>10154</v>
      </c>
      <c r="C7560" t="s">
        <v>16296</v>
      </c>
      <c r="D7560" t="s">
        <v>21554</v>
      </c>
    </row>
    <row r="7561" spans="1:4" x14ac:dyDescent="0.25">
      <c r="A7561" t="s">
        <v>12501</v>
      </c>
      <c r="B7561" t="s">
        <v>12502</v>
      </c>
      <c r="C7561" t="s">
        <v>16296</v>
      </c>
      <c r="D7561" t="s">
        <v>22796</v>
      </c>
    </row>
    <row r="7562" spans="1:4" x14ac:dyDescent="0.25">
      <c r="A7562" t="s">
        <v>14436</v>
      </c>
      <c r="B7562" t="s">
        <v>14437</v>
      </c>
      <c r="C7562" t="s">
        <v>16296</v>
      </c>
      <c r="D7562" t="s">
        <v>23842</v>
      </c>
    </row>
    <row r="7563" spans="1:4" x14ac:dyDescent="0.25">
      <c r="A7563" t="s">
        <v>2886</v>
      </c>
      <c r="B7563" t="s">
        <v>2887</v>
      </c>
      <c r="C7563" t="s">
        <v>16296</v>
      </c>
      <c r="D7563" t="s">
        <v>17608</v>
      </c>
    </row>
    <row r="7564" spans="1:4" x14ac:dyDescent="0.25">
      <c r="A7564" t="s">
        <v>6307</v>
      </c>
      <c r="B7564" t="s">
        <v>6308</v>
      </c>
      <c r="C7564" t="s">
        <v>16296</v>
      </c>
      <c r="D7564" t="s">
        <v>19478</v>
      </c>
    </row>
    <row r="7565" spans="1:4" x14ac:dyDescent="0.25">
      <c r="A7565" t="s">
        <v>13903</v>
      </c>
      <c r="B7565" t="s">
        <v>13904</v>
      </c>
      <c r="C7565" t="s">
        <v>16296</v>
      </c>
      <c r="D7565" t="s">
        <v>23558</v>
      </c>
    </row>
    <row r="7566" spans="1:4" x14ac:dyDescent="0.25">
      <c r="A7566" t="s">
        <v>306</v>
      </c>
      <c r="B7566" t="s">
        <v>13833</v>
      </c>
      <c r="C7566" t="s">
        <v>23519</v>
      </c>
      <c r="D7566" t="s">
        <v>16226</v>
      </c>
    </row>
    <row r="7567" spans="1:4" x14ac:dyDescent="0.25">
      <c r="A7567" t="s">
        <v>264</v>
      </c>
      <c r="B7567" t="s">
        <v>471</v>
      </c>
      <c r="C7567" t="s">
        <v>16235</v>
      </c>
      <c r="D7567" t="s">
        <v>16226</v>
      </c>
    </row>
    <row r="7568" spans="1:4" x14ac:dyDescent="0.25">
      <c r="A7568" t="s">
        <v>13963</v>
      </c>
      <c r="B7568" t="s">
        <v>13964</v>
      </c>
      <c r="C7568" t="s">
        <v>23591</v>
      </c>
      <c r="D7568" t="s">
        <v>16648</v>
      </c>
    </row>
    <row r="7569" spans="1:4" x14ac:dyDescent="0.25">
      <c r="A7569" t="s">
        <v>13545</v>
      </c>
      <c r="B7569" t="s">
        <v>13546</v>
      </c>
      <c r="C7569" t="s">
        <v>23365</v>
      </c>
      <c r="D7569" t="s">
        <v>16835</v>
      </c>
    </row>
    <row r="7570" spans="1:4" x14ac:dyDescent="0.25">
      <c r="A7570" t="s">
        <v>13562</v>
      </c>
      <c r="B7570" t="s">
        <v>13563</v>
      </c>
      <c r="C7570" t="s">
        <v>23375</v>
      </c>
      <c r="D7570" t="s">
        <v>16193</v>
      </c>
    </row>
    <row r="7571" spans="1:4" x14ac:dyDescent="0.25">
      <c r="A7571" t="s">
        <v>12487</v>
      </c>
      <c r="B7571" t="s">
        <v>12488</v>
      </c>
      <c r="C7571" t="s">
        <v>22788</v>
      </c>
      <c r="D7571" t="s">
        <v>16212</v>
      </c>
    </row>
    <row r="7572" spans="1:4" x14ac:dyDescent="0.25">
      <c r="A7572" t="s">
        <v>13578</v>
      </c>
      <c r="B7572" t="s">
        <v>13579</v>
      </c>
      <c r="C7572" t="s">
        <v>23383</v>
      </c>
      <c r="D7572" t="s">
        <v>16189</v>
      </c>
    </row>
    <row r="7573" spans="1:4" x14ac:dyDescent="0.25">
      <c r="A7573" t="s">
        <v>8711</v>
      </c>
      <c r="B7573" t="s">
        <v>8712</v>
      </c>
      <c r="C7573" t="s">
        <v>20778</v>
      </c>
      <c r="D7573" t="s">
        <v>16253</v>
      </c>
    </row>
    <row r="7574" spans="1:4" x14ac:dyDescent="0.25">
      <c r="A7574" t="s">
        <v>10081</v>
      </c>
      <c r="B7574" t="s">
        <v>10082</v>
      </c>
      <c r="C7574" t="s">
        <v>21515</v>
      </c>
      <c r="D7574" t="s">
        <v>16226</v>
      </c>
    </row>
    <row r="7575" spans="1:4" x14ac:dyDescent="0.25">
      <c r="A7575" t="s">
        <v>13588</v>
      </c>
      <c r="B7575" t="s">
        <v>13589</v>
      </c>
      <c r="C7575" t="s">
        <v>23388</v>
      </c>
      <c r="D7575" t="s">
        <v>16248</v>
      </c>
    </row>
    <row r="7576" spans="1:4" x14ac:dyDescent="0.25">
      <c r="A7576" t="s">
        <v>13592</v>
      </c>
      <c r="B7576" t="s">
        <v>13593</v>
      </c>
      <c r="C7576" t="s">
        <v>23390</v>
      </c>
      <c r="D7576" t="s">
        <v>16189</v>
      </c>
    </row>
    <row r="7577" spans="1:4" x14ac:dyDescent="0.25">
      <c r="A7577" t="s">
        <v>13614</v>
      </c>
      <c r="B7577" t="s">
        <v>13615</v>
      </c>
      <c r="C7577" t="s">
        <v>23401</v>
      </c>
      <c r="D7577" t="s">
        <v>16248</v>
      </c>
    </row>
    <row r="7578" spans="1:4" x14ac:dyDescent="0.25">
      <c r="A7578" t="s">
        <v>13616</v>
      </c>
      <c r="B7578" t="s">
        <v>13617</v>
      </c>
      <c r="C7578" t="s">
        <v>23402</v>
      </c>
      <c r="D7578" t="s">
        <v>16620</v>
      </c>
    </row>
    <row r="7579" spans="1:4" x14ac:dyDescent="0.25">
      <c r="A7579" t="s">
        <v>13638</v>
      </c>
      <c r="B7579" t="s">
        <v>13639</v>
      </c>
      <c r="C7579" t="s">
        <v>23414</v>
      </c>
      <c r="D7579" t="s">
        <v>16248</v>
      </c>
    </row>
    <row r="7580" spans="1:4" x14ac:dyDescent="0.25">
      <c r="A7580" t="s">
        <v>13644</v>
      </c>
      <c r="B7580" t="s">
        <v>13645</v>
      </c>
      <c r="C7580" t="s">
        <v>23417</v>
      </c>
      <c r="D7580" t="s">
        <v>16189</v>
      </c>
    </row>
    <row r="7581" spans="1:4" x14ac:dyDescent="0.25">
      <c r="A7581" t="s">
        <v>13648</v>
      </c>
      <c r="B7581" t="s">
        <v>13649</v>
      </c>
      <c r="C7581" t="s">
        <v>23419</v>
      </c>
      <c r="D7581" t="s">
        <v>16248</v>
      </c>
    </row>
    <row r="7582" spans="1:4" x14ac:dyDescent="0.25">
      <c r="A7582" t="s">
        <v>13654</v>
      </c>
      <c r="B7582" t="s">
        <v>13655</v>
      </c>
      <c r="C7582" t="s">
        <v>23422</v>
      </c>
      <c r="D7582" t="s">
        <v>16189</v>
      </c>
    </row>
    <row r="7583" spans="1:4" x14ac:dyDescent="0.25">
      <c r="A7583" t="s">
        <v>13656</v>
      </c>
      <c r="B7583" t="s">
        <v>13657</v>
      </c>
      <c r="C7583" t="s">
        <v>23423</v>
      </c>
      <c r="D7583" t="s">
        <v>16306</v>
      </c>
    </row>
    <row r="7584" spans="1:4" x14ac:dyDescent="0.25">
      <c r="A7584" t="s">
        <v>13658</v>
      </c>
      <c r="B7584" t="s">
        <v>13659</v>
      </c>
      <c r="C7584" t="s">
        <v>23424</v>
      </c>
      <c r="D7584" t="s">
        <v>17142</v>
      </c>
    </row>
    <row r="7585" spans="1:4" x14ac:dyDescent="0.25">
      <c r="A7585" t="s">
        <v>13681</v>
      </c>
      <c r="B7585" t="s">
        <v>13682</v>
      </c>
      <c r="C7585" t="s">
        <v>23436</v>
      </c>
      <c r="D7585" t="s">
        <v>16304</v>
      </c>
    </row>
    <row r="7586" spans="1:4" x14ac:dyDescent="0.25">
      <c r="A7586" t="s">
        <v>13687</v>
      </c>
      <c r="B7586" t="s">
        <v>13688</v>
      </c>
      <c r="C7586" t="s">
        <v>23439</v>
      </c>
      <c r="D7586" t="s">
        <v>16189</v>
      </c>
    </row>
    <row r="7587" spans="1:4" x14ac:dyDescent="0.25">
      <c r="A7587" t="s">
        <v>13699</v>
      </c>
      <c r="B7587" t="s">
        <v>13700</v>
      </c>
      <c r="C7587" t="s">
        <v>23446</v>
      </c>
      <c r="D7587" t="s">
        <v>16248</v>
      </c>
    </row>
    <row r="7588" spans="1:4" x14ac:dyDescent="0.25">
      <c r="A7588" t="s">
        <v>13715</v>
      </c>
      <c r="B7588" t="s">
        <v>13716</v>
      </c>
      <c r="C7588" t="s">
        <v>23454</v>
      </c>
      <c r="D7588" t="s">
        <v>16189</v>
      </c>
    </row>
    <row r="7589" spans="1:4" x14ac:dyDescent="0.25">
      <c r="A7589" t="s">
        <v>13719</v>
      </c>
      <c r="B7589" t="s">
        <v>13720</v>
      </c>
      <c r="C7589" t="s">
        <v>23456</v>
      </c>
      <c r="D7589" t="s">
        <v>16304</v>
      </c>
    </row>
    <row r="7590" spans="1:4" x14ac:dyDescent="0.25">
      <c r="A7590" t="s">
        <v>13736</v>
      </c>
      <c r="B7590" t="s">
        <v>13737</v>
      </c>
      <c r="C7590" t="s">
        <v>23467</v>
      </c>
      <c r="D7590" t="s">
        <v>16189</v>
      </c>
    </row>
    <row r="7591" spans="1:4" x14ac:dyDescent="0.25">
      <c r="A7591" t="s">
        <v>13738</v>
      </c>
      <c r="B7591" t="s">
        <v>13739</v>
      </c>
      <c r="C7591" t="s">
        <v>23468</v>
      </c>
      <c r="D7591" t="s">
        <v>16189</v>
      </c>
    </row>
    <row r="7592" spans="1:4" x14ac:dyDescent="0.25">
      <c r="A7592" t="s">
        <v>13740</v>
      </c>
      <c r="B7592" t="s">
        <v>13741</v>
      </c>
      <c r="C7592" t="s">
        <v>23469</v>
      </c>
      <c r="D7592" t="s">
        <v>16248</v>
      </c>
    </row>
    <row r="7593" spans="1:4" x14ac:dyDescent="0.25">
      <c r="A7593" t="s">
        <v>13765</v>
      </c>
      <c r="B7593" t="s">
        <v>13766</v>
      </c>
      <c r="C7593" t="s">
        <v>23483</v>
      </c>
      <c r="D7593" t="s">
        <v>16248</v>
      </c>
    </row>
    <row r="7594" spans="1:4" x14ac:dyDescent="0.25">
      <c r="A7594" t="s">
        <v>13784</v>
      </c>
      <c r="B7594" t="s">
        <v>13785</v>
      </c>
      <c r="C7594" t="s">
        <v>23493</v>
      </c>
      <c r="D7594" t="s">
        <v>16248</v>
      </c>
    </row>
    <row r="7595" spans="1:4" x14ac:dyDescent="0.25">
      <c r="A7595" t="s">
        <v>13552</v>
      </c>
      <c r="B7595" t="s">
        <v>13553</v>
      </c>
      <c r="C7595" t="s">
        <v>23369</v>
      </c>
      <c r="D7595" t="s">
        <v>23370</v>
      </c>
    </row>
    <row r="7596" spans="1:4" x14ac:dyDescent="0.25">
      <c r="A7596" t="s">
        <v>173</v>
      </c>
      <c r="B7596" t="s">
        <v>4432</v>
      </c>
      <c r="C7596" t="s">
        <v>18453</v>
      </c>
      <c r="D7596" t="s">
        <v>16226</v>
      </c>
    </row>
    <row r="7597" spans="1:4" x14ac:dyDescent="0.25">
      <c r="A7597" t="s">
        <v>6946</v>
      </c>
      <c r="B7597" t="s">
        <v>6947</v>
      </c>
      <c r="C7597" t="s">
        <v>19828</v>
      </c>
      <c r="D7597" t="s">
        <v>19829</v>
      </c>
    </row>
    <row r="7598" spans="1:4" x14ac:dyDescent="0.25">
      <c r="A7598" t="s">
        <v>14887</v>
      </c>
      <c r="B7598" t="s">
        <v>14888</v>
      </c>
      <c r="C7598" t="s">
        <v>19828</v>
      </c>
      <c r="D7598" t="s">
        <v>24074</v>
      </c>
    </row>
    <row r="7599" spans="1:4" x14ac:dyDescent="0.25">
      <c r="A7599" t="s">
        <v>13821</v>
      </c>
      <c r="B7599" t="s">
        <v>13822</v>
      </c>
      <c r="C7599" t="s">
        <v>23513</v>
      </c>
      <c r="D7599" t="s">
        <v>16620</v>
      </c>
    </row>
    <row r="7600" spans="1:4" x14ac:dyDescent="0.25">
      <c r="A7600" t="s">
        <v>5762</v>
      </c>
      <c r="B7600" t="s">
        <v>5763</v>
      </c>
      <c r="C7600" t="s">
        <v>19181</v>
      </c>
      <c r="D7600" t="s">
        <v>19182</v>
      </c>
    </row>
    <row r="7601" spans="1:4" x14ac:dyDescent="0.25">
      <c r="A7601" t="s">
        <v>2424</v>
      </c>
      <c r="B7601" t="s">
        <v>2425</v>
      </c>
      <c r="C7601" t="s">
        <v>17353</v>
      </c>
      <c r="D7601" t="s">
        <v>16212</v>
      </c>
    </row>
    <row r="7602" spans="1:4" x14ac:dyDescent="0.25">
      <c r="A7602" t="s">
        <v>7308</v>
      </c>
      <c r="B7602" t="s">
        <v>7309</v>
      </c>
      <c r="C7602" t="s">
        <v>20021</v>
      </c>
      <c r="D7602" t="s">
        <v>16253</v>
      </c>
    </row>
    <row r="7603" spans="1:4" x14ac:dyDescent="0.25">
      <c r="A7603" t="s">
        <v>356</v>
      </c>
      <c r="B7603" t="s">
        <v>7665</v>
      </c>
      <c r="C7603" t="s">
        <v>20213</v>
      </c>
      <c r="D7603" t="s">
        <v>16226</v>
      </c>
    </row>
    <row r="7604" spans="1:4" x14ac:dyDescent="0.25">
      <c r="A7604" t="s">
        <v>202</v>
      </c>
      <c r="B7604" t="s">
        <v>9241</v>
      </c>
      <c r="C7604" t="s">
        <v>21063</v>
      </c>
      <c r="D7604" t="s">
        <v>16226</v>
      </c>
    </row>
    <row r="7605" spans="1:4" x14ac:dyDescent="0.25">
      <c r="A7605" t="s">
        <v>9728</v>
      </c>
      <c r="B7605" t="s">
        <v>9729</v>
      </c>
      <c r="C7605" t="s">
        <v>21328</v>
      </c>
      <c r="D7605" t="s">
        <v>17782</v>
      </c>
    </row>
    <row r="7606" spans="1:4" x14ac:dyDescent="0.25">
      <c r="A7606" t="s">
        <v>12160</v>
      </c>
      <c r="B7606" t="s">
        <v>12161</v>
      </c>
      <c r="C7606" t="s">
        <v>22610</v>
      </c>
      <c r="D7606" t="s">
        <v>16193</v>
      </c>
    </row>
    <row r="7607" spans="1:4" x14ac:dyDescent="0.25">
      <c r="A7607" t="s">
        <v>146</v>
      </c>
      <c r="B7607" t="s">
        <v>13999</v>
      </c>
      <c r="C7607" t="s">
        <v>23610</v>
      </c>
      <c r="D7607" t="s">
        <v>16226</v>
      </c>
    </row>
    <row r="7608" spans="1:4" x14ac:dyDescent="0.25">
      <c r="A7608" t="s">
        <v>14363</v>
      </c>
      <c r="B7608" t="s">
        <v>14364</v>
      </c>
      <c r="C7608" t="s">
        <v>23802</v>
      </c>
      <c r="D7608" t="s">
        <v>23803</v>
      </c>
    </row>
    <row r="7609" spans="1:4" x14ac:dyDescent="0.25">
      <c r="A7609" t="s">
        <v>291</v>
      </c>
      <c r="B7609" t="s">
        <v>10501</v>
      </c>
      <c r="C7609" t="s">
        <v>21735</v>
      </c>
      <c r="D7609" t="s">
        <v>16226</v>
      </c>
    </row>
    <row r="7610" spans="1:4" x14ac:dyDescent="0.25">
      <c r="A7610" t="s">
        <v>13332</v>
      </c>
      <c r="B7610" t="s">
        <v>13333</v>
      </c>
      <c r="C7610" t="s">
        <v>23248</v>
      </c>
      <c r="D7610" t="s">
        <v>23249</v>
      </c>
    </row>
    <row r="7611" spans="1:4" x14ac:dyDescent="0.25">
      <c r="A7611" t="s">
        <v>4909</v>
      </c>
      <c r="B7611" t="s">
        <v>4910</v>
      </c>
      <c r="C7611" t="s">
        <v>18719</v>
      </c>
      <c r="D7611" t="s">
        <v>16212</v>
      </c>
    </row>
    <row r="7612" spans="1:4" x14ac:dyDescent="0.25">
      <c r="A7612" t="s">
        <v>6697</v>
      </c>
      <c r="B7612" t="s">
        <v>6698</v>
      </c>
      <c r="C7612" t="s">
        <v>19692</v>
      </c>
      <c r="D7612" t="s">
        <v>16212</v>
      </c>
    </row>
    <row r="7613" spans="1:4" x14ac:dyDescent="0.25">
      <c r="A7613" t="s">
        <v>12870</v>
      </c>
      <c r="B7613" t="s">
        <v>12871</v>
      </c>
      <c r="C7613" t="s">
        <v>23001</v>
      </c>
      <c r="D7613" t="s">
        <v>16193</v>
      </c>
    </row>
    <row r="7614" spans="1:4" x14ac:dyDescent="0.25">
      <c r="A7614" t="s">
        <v>15590</v>
      </c>
      <c r="B7614" t="s">
        <v>15591</v>
      </c>
      <c r="C7614" t="s">
        <v>24442</v>
      </c>
      <c r="D7614" t="s">
        <v>16193</v>
      </c>
    </row>
    <row r="7615" spans="1:4" x14ac:dyDescent="0.25">
      <c r="A7615" t="s">
        <v>13840</v>
      </c>
      <c r="B7615" t="s">
        <v>13841</v>
      </c>
      <c r="C7615" t="s">
        <v>23523</v>
      </c>
      <c r="D7615" t="s">
        <v>16193</v>
      </c>
    </row>
    <row r="7616" spans="1:4" x14ac:dyDescent="0.25">
      <c r="A7616" t="s">
        <v>12339</v>
      </c>
      <c r="B7616" t="s">
        <v>12340</v>
      </c>
      <c r="C7616" t="s">
        <v>22707</v>
      </c>
      <c r="D7616" t="s">
        <v>16193</v>
      </c>
    </row>
    <row r="7617" spans="1:4" x14ac:dyDescent="0.25">
      <c r="A7617" t="s">
        <v>12350</v>
      </c>
      <c r="B7617" t="s">
        <v>12351</v>
      </c>
      <c r="C7617" t="s">
        <v>22714</v>
      </c>
      <c r="D7617" t="s">
        <v>16193</v>
      </c>
    </row>
    <row r="7618" spans="1:4" x14ac:dyDescent="0.25">
      <c r="A7618" t="s">
        <v>12409</v>
      </c>
      <c r="B7618" t="s">
        <v>12410</v>
      </c>
      <c r="C7618" t="s">
        <v>22746</v>
      </c>
      <c r="D7618" t="s">
        <v>16193</v>
      </c>
    </row>
    <row r="7619" spans="1:4" x14ac:dyDescent="0.25">
      <c r="A7619" t="s">
        <v>12407</v>
      </c>
      <c r="B7619" t="s">
        <v>12408</v>
      </c>
      <c r="C7619" t="s">
        <v>22745</v>
      </c>
      <c r="D7619" t="s">
        <v>16193</v>
      </c>
    </row>
    <row r="7620" spans="1:4" x14ac:dyDescent="0.25">
      <c r="A7620" t="s">
        <v>12491</v>
      </c>
      <c r="B7620" t="s">
        <v>12492</v>
      </c>
      <c r="C7620" t="s">
        <v>22790</v>
      </c>
      <c r="D7620" t="s">
        <v>16193</v>
      </c>
    </row>
    <row r="7621" spans="1:4" x14ac:dyDescent="0.25">
      <c r="A7621" t="s">
        <v>13870</v>
      </c>
      <c r="B7621" t="s">
        <v>13871</v>
      </c>
      <c r="C7621" t="s">
        <v>23540</v>
      </c>
      <c r="D7621" t="s">
        <v>16248</v>
      </c>
    </row>
    <row r="7622" spans="1:4" x14ac:dyDescent="0.25">
      <c r="A7622" t="s">
        <v>13886</v>
      </c>
      <c r="B7622" t="s">
        <v>13887</v>
      </c>
      <c r="C7622" t="s">
        <v>23549</v>
      </c>
      <c r="D7622" t="s">
        <v>16304</v>
      </c>
    </row>
    <row r="7623" spans="1:4" x14ac:dyDescent="0.25">
      <c r="A7623" t="s">
        <v>13893</v>
      </c>
      <c r="B7623" t="s">
        <v>13894</v>
      </c>
      <c r="C7623" t="s">
        <v>23553</v>
      </c>
      <c r="D7623" t="s">
        <v>16248</v>
      </c>
    </row>
    <row r="7624" spans="1:4" x14ac:dyDescent="0.25">
      <c r="A7624" t="s">
        <v>9596</v>
      </c>
      <c r="B7624" t="s">
        <v>9597</v>
      </c>
      <c r="C7624" t="s">
        <v>21255</v>
      </c>
      <c r="D7624" t="s">
        <v>16193</v>
      </c>
    </row>
    <row r="7625" spans="1:4" x14ac:dyDescent="0.25">
      <c r="A7625" t="s">
        <v>5082</v>
      </c>
      <c r="B7625" t="s">
        <v>5083</v>
      </c>
      <c r="C7625" t="s">
        <v>18813</v>
      </c>
      <c r="D7625" t="s">
        <v>16193</v>
      </c>
    </row>
    <row r="7626" spans="1:4" x14ac:dyDescent="0.25">
      <c r="A7626" t="s">
        <v>11477</v>
      </c>
      <c r="B7626" t="s">
        <v>11478</v>
      </c>
      <c r="C7626" t="s">
        <v>22244</v>
      </c>
      <c r="D7626" t="s">
        <v>16212</v>
      </c>
    </row>
    <row r="7627" spans="1:4" x14ac:dyDescent="0.25">
      <c r="A7627" t="s">
        <v>262</v>
      </c>
      <c r="B7627" t="s">
        <v>15188</v>
      </c>
      <c r="C7627" t="s">
        <v>24232</v>
      </c>
      <c r="D7627" t="s">
        <v>16226</v>
      </c>
    </row>
    <row r="7628" spans="1:4" x14ac:dyDescent="0.25">
      <c r="A7628" t="s">
        <v>3785</v>
      </c>
      <c r="B7628" t="s">
        <v>3786</v>
      </c>
      <c r="C7628" t="s">
        <v>18098</v>
      </c>
      <c r="D7628" t="s">
        <v>18099</v>
      </c>
    </row>
    <row r="7629" spans="1:4" x14ac:dyDescent="0.25">
      <c r="A7629" t="s">
        <v>14909</v>
      </c>
      <c r="B7629" t="s">
        <v>14910</v>
      </c>
      <c r="C7629" t="s">
        <v>18098</v>
      </c>
      <c r="D7629" t="s">
        <v>24086</v>
      </c>
    </row>
    <row r="7630" spans="1:4" x14ac:dyDescent="0.25">
      <c r="A7630" t="s">
        <v>13927</v>
      </c>
      <c r="B7630" t="s">
        <v>13928</v>
      </c>
      <c r="C7630" t="s">
        <v>23571</v>
      </c>
      <c r="D7630" t="s">
        <v>16248</v>
      </c>
    </row>
    <row r="7631" spans="1:4" x14ac:dyDescent="0.25">
      <c r="A7631" t="s">
        <v>2795</v>
      </c>
      <c r="B7631" t="s">
        <v>2796</v>
      </c>
      <c r="C7631" t="s">
        <v>17558</v>
      </c>
      <c r="D7631" t="s">
        <v>17559</v>
      </c>
    </row>
    <row r="7632" spans="1:4" x14ac:dyDescent="0.25">
      <c r="A7632" t="s">
        <v>14629</v>
      </c>
      <c r="B7632" t="s">
        <v>14630</v>
      </c>
      <c r="C7632" t="s">
        <v>23942</v>
      </c>
      <c r="D7632" t="s">
        <v>16193</v>
      </c>
    </row>
    <row r="7633" spans="1:4" x14ac:dyDescent="0.25">
      <c r="A7633" t="s">
        <v>14015</v>
      </c>
      <c r="B7633" t="s">
        <v>14016</v>
      </c>
      <c r="C7633" t="s">
        <v>23619</v>
      </c>
      <c r="D7633" t="s">
        <v>16306</v>
      </c>
    </row>
    <row r="7634" spans="1:4" x14ac:dyDescent="0.25">
      <c r="A7634" t="s">
        <v>14019</v>
      </c>
      <c r="B7634" t="s">
        <v>14020</v>
      </c>
      <c r="C7634" t="s">
        <v>23621</v>
      </c>
      <c r="D7634" t="s">
        <v>17094</v>
      </c>
    </row>
    <row r="7635" spans="1:4" x14ac:dyDescent="0.25">
      <c r="A7635" t="s">
        <v>14032</v>
      </c>
      <c r="B7635" t="s">
        <v>14033</v>
      </c>
      <c r="C7635" t="s">
        <v>23628</v>
      </c>
      <c r="D7635" t="s">
        <v>16304</v>
      </c>
    </row>
    <row r="7636" spans="1:4" x14ac:dyDescent="0.25">
      <c r="A7636" t="s">
        <v>392</v>
      </c>
      <c r="B7636" t="s">
        <v>12718</v>
      </c>
      <c r="C7636" t="s">
        <v>22917</v>
      </c>
      <c r="D7636" t="s">
        <v>16226</v>
      </c>
    </row>
    <row r="7637" spans="1:4" x14ac:dyDescent="0.25">
      <c r="A7637" t="s">
        <v>2569</v>
      </c>
      <c r="B7637" t="s">
        <v>2570</v>
      </c>
      <c r="C7637" t="s">
        <v>17433</v>
      </c>
      <c r="D7637" t="s">
        <v>17434</v>
      </c>
    </row>
    <row r="7638" spans="1:4" x14ac:dyDescent="0.25">
      <c r="A7638" t="s">
        <v>12343</v>
      </c>
      <c r="B7638" t="s">
        <v>12344</v>
      </c>
      <c r="C7638" t="s">
        <v>22709</v>
      </c>
      <c r="D7638" t="s">
        <v>16226</v>
      </c>
    </row>
    <row r="7639" spans="1:4" x14ac:dyDescent="0.25">
      <c r="A7639" t="s">
        <v>13880</v>
      </c>
      <c r="B7639" t="s">
        <v>13881</v>
      </c>
      <c r="C7639" t="s">
        <v>23545</v>
      </c>
      <c r="D7639" t="s">
        <v>23546</v>
      </c>
    </row>
    <row r="7640" spans="1:4" x14ac:dyDescent="0.25">
      <c r="A7640" t="s">
        <v>14066</v>
      </c>
      <c r="B7640" t="s">
        <v>14067</v>
      </c>
      <c r="C7640" t="s">
        <v>23646</v>
      </c>
      <c r="D7640" t="s">
        <v>16189</v>
      </c>
    </row>
    <row r="7641" spans="1:4" x14ac:dyDescent="0.25">
      <c r="A7641" t="s">
        <v>14072</v>
      </c>
      <c r="B7641" t="s">
        <v>14073</v>
      </c>
      <c r="C7641" t="s">
        <v>23649</v>
      </c>
      <c r="D7641" t="s">
        <v>16248</v>
      </c>
    </row>
    <row r="7642" spans="1:4" x14ac:dyDescent="0.25">
      <c r="A7642" t="s">
        <v>14076</v>
      </c>
      <c r="B7642" t="s">
        <v>14077</v>
      </c>
      <c r="C7642" t="s">
        <v>23651</v>
      </c>
      <c r="D7642" t="s">
        <v>16193</v>
      </c>
    </row>
    <row r="7643" spans="1:4" x14ac:dyDescent="0.25">
      <c r="A7643" t="s">
        <v>14082</v>
      </c>
      <c r="B7643" t="s">
        <v>14083</v>
      </c>
      <c r="C7643" t="s">
        <v>23654</v>
      </c>
      <c r="D7643" t="s">
        <v>16193</v>
      </c>
    </row>
    <row r="7644" spans="1:4" x14ac:dyDescent="0.25">
      <c r="A7644" t="s">
        <v>14096</v>
      </c>
      <c r="B7644" t="s">
        <v>14097</v>
      </c>
      <c r="C7644" t="s">
        <v>23661</v>
      </c>
      <c r="D7644" t="s">
        <v>16304</v>
      </c>
    </row>
    <row r="7645" spans="1:4" x14ac:dyDescent="0.25">
      <c r="A7645" t="s">
        <v>14118</v>
      </c>
      <c r="B7645" t="s">
        <v>14119</v>
      </c>
      <c r="C7645" t="s">
        <v>23674</v>
      </c>
      <c r="D7645" t="s">
        <v>16189</v>
      </c>
    </row>
    <row r="7646" spans="1:4" x14ac:dyDescent="0.25">
      <c r="A7646" t="s">
        <v>14131</v>
      </c>
      <c r="B7646" t="s">
        <v>14132</v>
      </c>
      <c r="C7646" t="s">
        <v>23681</v>
      </c>
      <c r="D7646" t="s">
        <v>23682</v>
      </c>
    </row>
    <row r="7647" spans="1:4" x14ac:dyDescent="0.25">
      <c r="A7647" t="s">
        <v>14143</v>
      </c>
      <c r="B7647" t="s">
        <v>14144</v>
      </c>
      <c r="C7647" t="s">
        <v>23688</v>
      </c>
      <c r="D7647" t="s">
        <v>16193</v>
      </c>
    </row>
    <row r="7648" spans="1:4" x14ac:dyDescent="0.25">
      <c r="A7648" t="s">
        <v>14145</v>
      </c>
      <c r="B7648" t="s">
        <v>14146</v>
      </c>
      <c r="C7648" t="s">
        <v>23689</v>
      </c>
      <c r="D7648" t="s">
        <v>16306</v>
      </c>
    </row>
    <row r="7649" spans="1:4" x14ac:dyDescent="0.25">
      <c r="A7649" t="s">
        <v>14159</v>
      </c>
      <c r="B7649" t="s">
        <v>14160</v>
      </c>
      <c r="C7649" t="s">
        <v>23696</v>
      </c>
      <c r="D7649" t="s">
        <v>16189</v>
      </c>
    </row>
    <row r="7650" spans="1:4" x14ac:dyDescent="0.25">
      <c r="A7650" t="s">
        <v>14161</v>
      </c>
      <c r="B7650" t="s">
        <v>14162</v>
      </c>
      <c r="C7650" t="s">
        <v>23697</v>
      </c>
      <c r="D7650" t="s">
        <v>16189</v>
      </c>
    </row>
    <row r="7651" spans="1:4" x14ac:dyDescent="0.25">
      <c r="A7651" t="s">
        <v>14187</v>
      </c>
      <c r="B7651" t="s">
        <v>14188</v>
      </c>
      <c r="C7651" t="s">
        <v>23710</v>
      </c>
      <c r="D7651" t="s">
        <v>16193</v>
      </c>
    </row>
    <row r="7652" spans="1:4" x14ac:dyDescent="0.25">
      <c r="A7652" t="s">
        <v>14175</v>
      </c>
      <c r="B7652" t="s">
        <v>14176</v>
      </c>
      <c r="C7652" t="s">
        <v>23704</v>
      </c>
      <c r="D7652" t="s">
        <v>16248</v>
      </c>
    </row>
    <row r="7653" spans="1:4" x14ac:dyDescent="0.25">
      <c r="A7653" t="s">
        <v>14190</v>
      </c>
      <c r="B7653" t="s">
        <v>14191</v>
      </c>
      <c r="C7653" t="s">
        <v>23712</v>
      </c>
      <c r="D7653" t="s">
        <v>16193</v>
      </c>
    </row>
    <row r="7654" spans="1:4" x14ac:dyDescent="0.25">
      <c r="A7654" t="s">
        <v>14147</v>
      </c>
      <c r="B7654" t="s">
        <v>14148</v>
      </c>
      <c r="C7654" t="s">
        <v>23690</v>
      </c>
      <c r="D7654" t="s">
        <v>16193</v>
      </c>
    </row>
    <row r="7655" spans="1:4" x14ac:dyDescent="0.25">
      <c r="A7655" t="s">
        <v>5328</v>
      </c>
      <c r="B7655" t="s">
        <v>5329</v>
      </c>
      <c r="C7655" t="s">
        <v>18946</v>
      </c>
      <c r="D7655" t="s">
        <v>16193</v>
      </c>
    </row>
    <row r="7656" spans="1:4" x14ac:dyDescent="0.25">
      <c r="A7656" t="s">
        <v>57</v>
      </c>
      <c r="B7656" t="s">
        <v>5560</v>
      </c>
      <c r="C7656" t="s">
        <v>19067</v>
      </c>
      <c r="D7656" t="s">
        <v>16193</v>
      </c>
    </row>
    <row r="7657" spans="1:4" x14ac:dyDescent="0.25">
      <c r="A7657" t="s">
        <v>14218</v>
      </c>
      <c r="B7657" t="s">
        <v>14219</v>
      </c>
      <c r="C7657" t="s">
        <v>23727</v>
      </c>
      <c r="D7657" t="s">
        <v>16304</v>
      </c>
    </row>
    <row r="7658" spans="1:4" x14ac:dyDescent="0.25">
      <c r="A7658" t="s">
        <v>14232</v>
      </c>
      <c r="B7658" t="s">
        <v>14233</v>
      </c>
      <c r="C7658" t="s">
        <v>23734</v>
      </c>
      <c r="D7658" t="s">
        <v>16248</v>
      </c>
    </row>
    <row r="7659" spans="1:4" x14ac:dyDescent="0.25">
      <c r="A7659" t="s">
        <v>14234</v>
      </c>
      <c r="B7659" t="s">
        <v>14235</v>
      </c>
      <c r="C7659" t="s">
        <v>23735</v>
      </c>
      <c r="D7659" t="s">
        <v>16189</v>
      </c>
    </row>
    <row r="7660" spans="1:4" x14ac:dyDescent="0.25">
      <c r="A7660" t="s">
        <v>14265</v>
      </c>
      <c r="B7660" t="s">
        <v>14266</v>
      </c>
      <c r="C7660" t="s">
        <v>23752</v>
      </c>
      <c r="D7660" t="s">
        <v>16248</v>
      </c>
    </row>
    <row r="7661" spans="1:4" x14ac:dyDescent="0.25">
      <c r="A7661" t="s">
        <v>14287</v>
      </c>
      <c r="B7661" t="s">
        <v>14288</v>
      </c>
      <c r="C7661" t="s">
        <v>23762</v>
      </c>
      <c r="D7661" t="s">
        <v>16306</v>
      </c>
    </row>
    <row r="7662" spans="1:4" x14ac:dyDescent="0.25">
      <c r="A7662" t="s">
        <v>14289</v>
      </c>
      <c r="B7662" t="s">
        <v>14290</v>
      </c>
      <c r="C7662" t="s">
        <v>23763</v>
      </c>
      <c r="D7662" t="s">
        <v>16304</v>
      </c>
    </row>
    <row r="7663" spans="1:4" x14ac:dyDescent="0.25">
      <c r="A7663" t="s">
        <v>14297</v>
      </c>
      <c r="B7663" t="s">
        <v>14298</v>
      </c>
      <c r="C7663" t="s">
        <v>23768</v>
      </c>
      <c r="D7663" t="s">
        <v>16248</v>
      </c>
    </row>
    <row r="7664" spans="1:4" x14ac:dyDescent="0.25">
      <c r="A7664" t="s">
        <v>14301</v>
      </c>
      <c r="B7664" t="s">
        <v>14302</v>
      </c>
      <c r="C7664" t="s">
        <v>23770</v>
      </c>
      <c r="D7664" t="s">
        <v>16248</v>
      </c>
    </row>
    <row r="7665" spans="1:4" x14ac:dyDescent="0.25">
      <c r="A7665" t="s">
        <v>14341</v>
      </c>
      <c r="B7665" t="s">
        <v>14342</v>
      </c>
      <c r="C7665" t="s">
        <v>23791</v>
      </c>
      <c r="D7665" t="s">
        <v>16189</v>
      </c>
    </row>
    <row r="7666" spans="1:4" x14ac:dyDescent="0.25">
      <c r="A7666" t="s">
        <v>14345</v>
      </c>
      <c r="B7666" t="s">
        <v>14346</v>
      </c>
      <c r="C7666" t="s">
        <v>23793</v>
      </c>
      <c r="D7666" t="s">
        <v>16308</v>
      </c>
    </row>
    <row r="7667" spans="1:4" x14ac:dyDescent="0.25">
      <c r="A7667" t="s">
        <v>14375</v>
      </c>
      <c r="B7667" t="s">
        <v>14376</v>
      </c>
      <c r="C7667" t="s">
        <v>23809</v>
      </c>
      <c r="D7667" t="s">
        <v>23810</v>
      </c>
    </row>
    <row r="7668" spans="1:4" x14ac:dyDescent="0.25">
      <c r="A7668" t="s">
        <v>14365</v>
      </c>
      <c r="B7668" t="s">
        <v>14366</v>
      </c>
      <c r="C7668" t="s">
        <v>23804</v>
      </c>
      <c r="D7668" t="s">
        <v>16189</v>
      </c>
    </row>
    <row r="7669" spans="1:4" x14ac:dyDescent="0.25">
      <c r="A7669" t="s">
        <v>14088</v>
      </c>
      <c r="B7669" t="s">
        <v>14089</v>
      </c>
      <c r="C7669" t="s">
        <v>23657</v>
      </c>
      <c r="D7669" t="s">
        <v>16193</v>
      </c>
    </row>
    <row r="7670" spans="1:4" x14ac:dyDescent="0.25">
      <c r="A7670" t="s">
        <v>14460</v>
      </c>
      <c r="B7670" t="s">
        <v>14461</v>
      </c>
      <c r="C7670" t="s">
        <v>23854</v>
      </c>
      <c r="D7670" t="s">
        <v>16248</v>
      </c>
    </row>
    <row r="7671" spans="1:4" x14ac:dyDescent="0.25">
      <c r="A7671" t="s">
        <v>14477</v>
      </c>
      <c r="B7671" t="s">
        <v>14478</v>
      </c>
      <c r="C7671" t="s">
        <v>23864</v>
      </c>
      <c r="D7671" t="s">
        <v>16306</v>
      </c>
    </row>
    <row r="7672" spans="1:4" x14ac:dyDescent="0.25">
      <c r="A7672" t="s">
        <v>14479</v>
      </c>
      <c r="B7672" t="s">
        <v>14480</v>
      </c>
      <c r="C7672" t="s">
        <v>23865</v>
      </c>
      <c r="D7672" t="s">
        <v>16212</v>
      </c>
    </row>
    <row r="7673" spans="1:4" x14ac:dyDescent="0.25">
      <c r="A7673" t="s">
        <v>14483</v>
      </c>
      <c r="B7673" t="s">
        <v>14484</v>
      </c>
      <c r="C7673" t="s">
        <v>23867</v>
      </c>
      <c r="D7673" t="s">
        <v>16745</v>
      </c>
    </row>
    <row r="7674" spans="1:4" x14ac:dyDescent="0.25">
      <c r="A7674" t="s">
        <v>14485</v>
      </c>
      <c r="B7674" t="s">
        <v>14486</v>
      </c>
      <c r="C7674" t="s">
        <v>23868</v>
      </c>
      <c r="D7674" t="s">
        <v>16193</v>
      </c>
    </row>
    <row r="7675" spans="1:4" x14ac:dyDescent="0.25">
      <c r="A7675" t="s">
        <v>14541</v>
      </c>
      <c r="B7675" t="s">
        <v>14542</v>
      </c>
      <c r="C7675" t="s">
        <v>23897</v>
      </c>
      <c r="D7675" t="s">
        <v>23898</v>
      </c>
    </row>
    <row r="7676" spans="1:4" x14ac:dyDescent="0.25">
      <c r="A7676" t="s">
        <v>14555</v>
      </c>
      <c r="B7676" t="s">
        <v>14556</v>
      </c>
      <c r="C7676" t="s">
        <v>23905</v>
      </c>
      <c r="D7676" t="s">
        <v>16248</v>
      </c>
    </row>
    <row r="7677" spans="1:4" x14ac:dyDescent="0.25">
      <c r="A7677" t="s">
        <v>14559</v>
      </c>
      <c r="B7677" t="s">
        <v>14560</v>
      </c>
      <c r="C7677" t="s">
        <v>23907</v>
      </c>
      <c r="D7677" t="s">
        <v>16189</v>
      </c>
    </row>
    <row r="7678" spans="1:4" x14ac:dyDescent="0.25">
      <c r="A7678" t="s">
        <v>1711</v>
      </c>
      <c r="B7678" t="s">
        <v>1712</v>
      </c>
      <c r="C7678" t="s">
        <v>16969</v>
      </c>
      <c r="D7678" t="s">
        <v>16237</v>
      </c>
    </row>
    <row r="7679" spans="1:4" x14ac:dyDescent="0.25">
      <c r="A7679" t="s">
        <v>155</v>
      </c>
      <c r="B7679" t="s">
        <v>15787</v>
      </c>
      <c r="C7679" t="s">
        <v>24548</v>
      </c>
      <c r="D7679" t="s">
        <v>16226</v>
      </c>
    </row>
    <row r="7680" spans="1:4" x14ac:dyDescent="0.25">
      <c r="A7680" t="s">
        <v>6232</v>
      </c>
      <c r="B7680" t="s">
        <v>6233</v>
      </c>
      <c r="C7680" t="s">
        <v>19436</v>
      </c>
      <c r="D7680" t="s">
        <v>16237</v>
      </c>
    </row>
    <row r="7681" spans="1:4" x14ac:dyDescent="0.25">
      <c r="A7681" t="s">
        <v>6725</v>
      </c>
      <c r="B7681" t="s">
        <v>6726</v>
      </c>
      <c r="C7681" t="s">
        <v>19709</v>
      </c>
      <c r="D7681" t="s">
        <v>16237</v>
      </c>
    </row>
    <row r="7682" spans="1:4" x14ac:dyDescent="0.25">
      <c r="A7682" t="s">
        <v>9268</v>
      </c>
      <c r="B7682" t="s">
        <v>9269</v>
      </c>
      <c r="C7682" t="s">
        <v>21078</v>
      </c>
      <c r="D7682" t="s">
        <v>16237</v>
      </c>
    </row>
    <row r="7683" spans="1:4" x14ac:dyDescent="0.25">
      <c r="A7683" t="s">
        <v>14204</v>
      </c>
      <c r="B7683" t="s">
        <v>14205</v>
      </c>
      <c r="C7683" t="s">
        <v>23719</v>
      </c>
      <c r="D7683" t="s">
        <v>16237</v>
      </c>
    </row>
    <row r="7684" spans="1:4" x14ac:dyDescent="0.25">
      <c r="A7684" t="s">
        <v>15638</v>
      </c>
      <c r="B7684" t="s">
        <v>15639</v>
      </c>
      <c r="C7684" t="s">
        <v>24467</v>
      </c>
      <c r="D7684" t="s">
        <v>16304</v>
      </c>
    </row>
    <row r="7685" spans="1:4" x14ac:dyDescent="0.25">
      <c r="A7685" t="s">
        <v>11891</v>
      </c>
      <c r="B7685" t="s">
        <v>11892</v>
      </c>
      <c r="C7685" t="s">
        <v>22469</v>
      </c>
      <c r="D7685" t="s">
        <v>16193</v>
      </c>
    </row>
    <row r="7686" spans="1:4" x14ac:dyDescent="0.25">
      <c r="A7686" t="s">
        <v>14569</v>
      </c>
      <c r="B7686" t="s">
        <v>14570</v>
      </c>
      <c r="C7686" t="s">
        <v>23912</v>
      </c>
      <c r="D7686" t="s">
        <v>16248</v>
      </c>
    </row>
    <row r="7687" spans="1:4" x14ac:dyDescent="0.25">
      <c r="A7687" t="s">
        <v>14581</v>
      </c>
      <c r="B7687" t="s">
        <v>14582</v>
      </c>
      <c r="C7687" t="s">
        <v>23918</v>
      </c>
      <c r="D7687" t="s">
        <v>16248</v>
      </c>
    </row>
    <row r="7688" spans="1:4" x14ac:dyDescent="0.25">
      <c r="A7688" t="s">
        <v>14592</v>
      </c>
      <c r="B7688" t="s">
        <v>14593</v>
      </c>
      <c r="C7688" t="s">
        <v>23923</v>
      </c>
      <c r="D7688" t="s">
        <v>16248</v>
      </c>
    </row>
    <row r="7689" spans="1:4" x14ac:dyDescent="0.25">
      <c r="A7689" t="s">
        <v>14594</v>
      </c>
      <c r="B7689" t="s">
        <v>14595</v>
      </c>
      <c r="C7689" t="s">
        <v>23924</v>
      </c>
      <c r="D7689" t="s">
        <v>16189</v>
      </c>
    </row>
    <row r="7690" spans="1:4" x14ac:dyDescent="0.25">
      <c r="A7690" t="s">
        <v>14618</v>
      </c>
      <c r="B7690" t="s">
        <v>14619</v>
      </c>
      <c r="C7690" t="s">
        <v>23936</v>
      </c>
      <c r="D7690" t="s">
        <v>16248</v>
      </c>
    </row>
    <row r="7691" spans="1:4" x14ac:dyDescent="0.25">
      <c r="A7691" t="s">
        <v>14608</v>
      </c>
      <c r="B7691" t="s">
        <v>14609</v>
      </c>
      <c r="C7691" t="s">
        <v>23931</v>
      </c>
      <c r="D7691" t="s">
        <v>16193</v>
      </c>
    </row>
    <row r="7692" spans="1:4" x14ac:dyDescent="0.25">
      <c r="A7692" t="s">
        <v>4184</v>
      </c>
      <c r="B7692" t="s">
        <v>4185</v>
      </c>
      <c r="C7692" t="s">
        <v>18318</v>
      </c>
      <c r="D7692" t="s">
        <v>16193</v>
      </c>
    </row>
    <row r="7693" spans="1:4" x14ac:dyDescent="0.25">
      <c r="A7693" t="s">
        <v>14657</v>
      </c>
      <c r="B7693" t="s">
        <v>14658</v>
      </c>
      <c r="C7693" t="s">
        <v>23957</v>
      </c>
      <c r="D7693" t="s">
        <v>16193</v>
      </c>
    </row>
    <row r="7694" spans="1:4" x14ac:dyDescent="0.25">
      <c r="A7694" t="s">
        <v>10208</v>
      </c>
      <c r="B7694" t="s">
        <v>10209</v>
      </c>
      <c r="C7694" t="s">
        <v>21583</v>
      </c>
      <c r="D7694" t="s">
        <v>21584</v>
      </c>
    </row>
    <row r="7695" spans="1:4" x14ac:dyDescent="0.25">
      <c r="A7695" t="s">
        <v>14673</v>
      </c>
      <c r="B7695" t="s">
        <v>14674</v>
      </c>
      <c r="C7695" t="s">
        <v>23965</v>
      </c>
      <c r="D7695" t="s">
        <v>16212</v>
      </c>
    </row>
    <row r="7696" spans="1:4" x14ac:dyDescent="0.25">
      <c r="A7696" t="s">
        <v>6415</v>
      </c>
      <c r="B7696" t="s">
        <v>6416</v>
      </c>
      <c r="C7696" t="s">
        <v>19541</v>
      </c>
      <c r="D7696" t="s">
        <v>16226</v>
      </c>
    </row>
    <row r="7697" spans="1:4" x14ac:dyDescent="0.25">
      <c r="A7697" t="s">
        <v>15240</v>
      </c>
      <c r="B7697" t="s">
        <v>15241</v>
      </c>
      <c r="C7697" t="s">
        <v>24259</v>
      </c>
      <c r="D7697" t="s">
        <v>24260</v>
      </c>
    </row>
    <row r="7698" spans="1:4" x14ac:dyDescent="0.25">
      <c r="A7698" t="s">
        <v>1012</v>
      </c>
      <c r="B7698" t="s">
        <v>1013</v>
      </c>
      <c r="C7698" t="s">
        <v>16571</v>
      </c>
      <c r="D7698" t="s">
        <v>16572</v>
      </c>
    </row>
    <row r="7699" spans="1:4" x14ac:dyDescent="0.25">
      <c r="A7699" t="s">
        <v>3330</v>
      </c>
      <c r="B7699" t="s">
        <v>3331</v>
      </c>
      <c r="C7699" t="s">
        <v>16571</v>
      </c>
      <c r="D7699" t="s">
        <v>17857</v>
      </c>
    </row>
    <row r="7700" spans="1:4" x14ac:dyDescent="0.25">
      <c r="A7700" t="s">
        <v>2934</v>
      </c>
      <c r="B7700" t="s">
        <v>2935</v>
      </c>
      <c r="C7700" t="s">
        <v>17634</v>
      </c>
      <c r="D7700" t="s">
        <v>16253</v>
      </c>
    </row>
    <row r="7701" spans="1:4" x14ac:dyDescent="0.25">
      <c r="A7701" t="s">
        <v>14351</v>
      </c>
      <c r="B7701" t="s">
        <v>14352</v>
      </c>
      <c r="C7701" t="s">
        <v>23796</v>
      </c>
      <c r="D7701" t="s">
        <v>16193</v>
      </c>
    </row>
    <row r="7702" spans="1:4" x14ac:dyDescent="0.25">
      <c r="A7702" t="s">
        <v>338</v>
      </c>
      <c r="B7702" t="s">
        <v>4457</v>
      </c>
      <c r="C7702" t="s">
        <v>18466</v>
      </c>
      <c r="D7702" t="s">
        <v>16226</v>
      </c>
    </row>
    <row r="7703" spans="1:4" x14ac:dyDescent="0.25">
      <c r="A7703" t="s">
        <v>1513</v>
      </c>
      <c r="B7703" t="s">
        <v>1514</v>
      </c>
      <c r="C7703" t="s">
        <v>16860</v>
      </c>
      <c r="D7703" t="s">
        <v>16861</v>
      </c>
    </row>
    <row r="7704" spans="1:4" x14ac:dyDescent="0.25">
      <c r="A7704" t="s">
        <v>10040</v>
      </c>
      <c r="B7704" t="s">
        <v>10041</v>
      </c>
      <c r="C7704" t="s">
        <v>16860</v>
      </c>
      <c r="D7704" t="s">
        <v>21494</v>
      </c>
    </row>
    <row r="7705" spans="1:4" x14ac:dyDescent="0.25">
      <c r="A7705" t="s">
        <v>1803</v>
      </c>
      <c r="B7705" t="s">
        <v>1804</v>
      </c>
      <c r="C7705" t="s">
        <v>16860</v>
      </c>
      <c r="D7705" t="s">
        <v>17020</v>
      </c>
    </row>
    <row r="7706" spans="1:4" x14ac:dyDescent="0.25">
      <c r="A7706" t="s">
        <v>271</v>
      </c>
      <c r="B7706" t="s">
        <v>5320</v>
      </c>
      <c r="C7706" t="s">
        <v>18941</v>
      </c>
      <c r="D7706" t="s">
        <v>16226</v>
      </c>
    </row>
    <row r="7707" spans="1:4" x14ac:dyDescent="0.25">
      <c r="A7707" t="s">
        <v>812</v>
      </c>
      <c r="B7707" t="s">
        <v>813</v>
      </c>
      <c r="C7707" t="s">
        <v>16453</v>
      </c>
      <c r="D7707" t="s">
        <v>16226</v>
      </c>
    </row>
    <row r="7708" spans="1:4" x14ac:dyDescent="0.25">
      <c r="A7708" t="s">
        <v>94</v>
      </c>
      <c r="B7708" t="s">
        <v>9866</v>
      </c>
      <c r="C7708" t="s">
        <v>21399</v>
      </c>
      <c r="D7708" t="s">
        <v>16226</v>
      </c>
    </row>
    <row r="7709" spans="1:4" x14ac:dyDescent="0.25">
      <c r="A7709" t="s">
        <v>460</v>
      </c>
      <c r="B7709" t="s">
        <v>461</v>
      </c>
      <c r="C7709" t="s">
        <v>16227</v>
      </c>
      <c r="D7709" t="s">
        <v>16228</v>
      </c>
    </row>
    <row r="7710" spans="1:4" x14ac:dyDescent="0.25">
      <c r="A7710" t="s">
        <v>14604</v>
      </c>
      <c r="B7710" t="s">
        <v>14605</v>
      </c>
      <c r="C7710" t="s">
        <v>23929</v>
      </c>
      <c r="D7710" t="s">
        <v>16212</v>
      </c>
    </row>
    <row r="7711" spans="1:4" x14ac:dyDescent="0.25">
      <c r="A7711" t="s">
        <v>8715</v>
      </c>
      <c r="B7711" t="s">
        <v>8716</v>
      </c>
      <c r="C7711" t="s">
        <v>20780</v>
      </c>
      <c r="D7711" t="s">
        <v>20781</v>
      </c>
    </row>
    <row r="7712" spans="1:4" x14ac:dyDescent="0.25">
      <c r="A7712" t="s">
        <v>15717</v>
      </c>
      <c r="B7712" t="s">
        <v>15718</v>
      </c>
      <c r="C7712" t="s">
        <v>20780</v>
      </c>
      <c r="D7712" t="s">
        <v>24510</v>
      </c>
    </row>
    <row r="7713" spans="1:4" x14ac:dyDescent="0.25">
      <c r="A7713" t="s">
        <v>12706</v>
      </c>
      <c r="B7713" t="s">
        <v>12707</v>
      </c>
      <c r="C7713" t="s">
        <v>22911</v>
      </c>
      <c r="D7713" t="s">
        <v>16253</v>
      </c>
    </row>
    <row r="7714" spans="1:4" x14ac:dyDescent="0.25">
      <c r="A7714" t="s">
        <v>559</v>
      </c>
      <c r="B7714" t="s">
        <v>560</v>
      </c>
      <c r="C7714" t="s">
        <v>16293</v>
      </c>
      <c r="D7714" t="s">
        <v>16294</v>
      </c>
    </row>
    <row r="7715" spans="1:4" x14ac:dyDescent="0.25">
      <c r="A7715" t="s">
        <v>15063</v>
      </c>
      <c r="B7715" t="s">
        <v>15064</v>
      </c>
      <c r="C7715" t="s">
        <v>16293</v>
      </c>
      <c r="D7715" t="s">
        <v>24166</v>
      </c>
    </row>
    <row r="7716" spans="1:4" x14ac:dyDescent="0.25">
      <c r="A7716" t="s">
        <v>8887</v>
      </c>
      <c r="B7716" t="s">
        <v>8888</v>
      </c>
      <c r="C7716" t="s">
        <v>16242</v>
      </c>
      <c r="D7716" t="s">
        <v>20874</v>
      </c>
    </row>
    <row r="7717" spans="1:4" x14ac:dyDescent="0.25">
      <c r="A7717" t="s">
        <v>156</v>
      </c>
      <c r="B7717" t="s">
        <v>3943</v>
      </c>
      <c r="C7717" t="s">
        <v>16242</v>
      </c>
      <c r="D7717" t="s">
        <v>18183</v>
      </c>
    </row>
    <row r="7718" spans="1:4" x14ac:dyDescent="0.25">
      <c r="A7718" t="s">
        <v>7780</v>
      </c>
      <c r="B7718" t="s">
        <v>7781</v>
      </c>
      <c r="C7718" t="s">
        <v>16242</v>
      </c>
      <c r="D7718" t="s">
        <v>20279</v>
      </c>
    </row>
    <row r="7719" spans="1:4" x14ac:dyDescent="0.25">
      <c r="A7719" t="s">
        <v>480</v>
      </c>
      <c r="B7719" t="s">
        <v>481</v>
      </c>
      <c r="C7719" t="s">
        <v>16242</v>
      </c>
      <c r="D7719" t="s">
        <v>16243</v>
      </c>
    </row>
    <row r="7720" spans="1:4" x14ac:dyDescent="0.25">
      <c r="A7720" t="s">
        <v>1265</v>
      </c>
      <c r="B7720" t="s">
        <v>1266</v>
      </c>
      <c r="C7720" t="s">
        <v>16242</v>
      </c>
      <c r="D7720" t="s">
        <v>16722</v>
      </c>
    </row>
    <row r="7721" spans="1:4" x14ac:dyDescent="0.25">
      <c r="A7721" t="s">
        <v>11034</v>
      </c>
      <c r="B7721" t="s">
        <v>11035</v>
      </c>
      <c r="C7721" t="s">
        <v>16242</v>
      </c>
      <c r="D7721" t="s">
        <v>22013</v>
      </c>
    </row>
    <row r="7722" spans="1:4" x14ac:dyDescent="0.25">
      <c r="A7722" t="s">
        <v>12299</v>
      </c>
      <c r="B7722" t="s">
        <v>12300</v>
      </c>
      <c r="C7722" t="s">
        <v>16242</v>
      </c>
      <c r="D7722" t="s">
        <v>22687</v>
      </c>
    </row>
    <row r="7723" spans="1:4" x14ac:dyDescent="0.25">
      <c r="A7723" t="s">
        <v>13529</v>
      </c>
      <c r="B7723" t="s">
        <v>13530</v>
      </c>
      <c r="C7723" t="s">
        <v>16242</v>
      </c>
      <c r="D7723" t="s">
        <v>23356</v>
      </c>
    </row>
    <row r="7724" spans="1:4" x14ac:dyDescent="0.25">
      <c r="A7724" t="s">
        <v>15626</v>
      </c>
      <c r="B7724" t="s">
        <v>15627</v>
      </c>
      <c r="C7724" t="s">
        <v>16242</v>
      </c>
      <c r="D7724" t="s">
        <v>24461</v>
      </c>
    </row>
    <row r="7725" spans="1:4" x14ac:dyDescent="0.25">
      <c r="A7725" t="s">
        <v>7306</v>
      </c>
      <c r="B7725" t="s">
        <v>7307</v>
      </c>
      <c r="C7725" t="s">
        <v>20020</v>
      </c>
      <c r="D7725" t="s">
        <v>16253</v>
      </c>
    </row>
    <row r="7726" spans="1:4" x14ac:dyDescent="0.25">
      <c r="A7726" t="s">
        <v>6387</v>
      </c>
      <c r="B7726" t="s">
        <v>6388</v>
      </c>
      <c r="C7726" t="s">
        <v>19524</v>
      </c>
      <c r="D7726" t="s">
        <v>19525</v>
      </c>
    </row>
    <row r="7727" spans="1:4" x14ac:dyDescent="0.25">
      <c r="A7727" t="s">
        <v>9246</v>
      </c>
      <c r="B7727" t="s">
        <v>9247</v>
      </c>
      <c r="C7727" t="s">
        <v>21066</v>
      </c>
      <c r="D7727" t="s">
        <v>16253</v>
      </c>
    </row>
    <row r="7728" spans="1:4" x14ac:dyDescent="0.25">
      <c r="A7728" t="s">
        <v>157</v>
      </c>
      <c r="B7728" t="s">
        <v>643</v>
      </c>
      <c r="C7728" t="s">
        <v>16348</v>
      </c>
      <c r="D7728" t="s">
        <v>16226</v>
      </c>
    </row>
    <row r="7729" spans="1:4" x14ac:dyDescent="0.25">
      <c r="A7729" t="s">
        <v>48</v>
      </c>
      <c r="B7729" t="s">
        <v>4611</v>
      </c>
      <c r="C7729" t="s">
        <v>18549</v>
      </c>
      <c r="D7729" t="s">
        <v>18550</v>
      </c>
    </row>
    <row r="7730" spans="1:4" x14ac:dyDescent="0.25">
      <c r="A7730" t="s">
        <v>260</v>
      </c>
      <c r="B7730" t="s">
        <v>13890</v>
      </c>
      <c r="C7730" t="s">
        <v>18549</v>
      </c>
      <c r="D7730" t="s">
        <v>23551</v>
      </c>
    </row>
    <row r="7731" spans="1:4" x14ac:dyDescent="0.25">
      <c r="A7731" t="s">
        <v>199</v>
      </c>
      <c r="B7731" t="s">
        <v>8506</v>
      </c>
      <c r="C7731" t="s">
        <v>20667</v>
      </c>
      <c r="D7731" t="s">
        <v>16226</v>
      </c>
    </row>
    <row r="7732" spans="1:4" x14ac:dyDescent="0.25">
      <c r="A7732" t="s">
        <v>4331</v>
      </c>
      <c r="B7732" t="s">
        <v>4332</v>
      </c>
      <c r="C7732" t="s">
        <v>18399</v>
      </c>
      <c r="D7732" t="s">
        <v>16226</v>
      </c>
    </row>
    <row r="7733" spans="1:4" x14ac:dyDescent="0.25">
      <c r="A7733" t="s">
        <v>8785</v>
      </c>
      <c r="B7733" t="s">
        <v>8786</v>
      </c>
      <c r="C7733" t="s">
        <v>20817</v>
      </c>
      <c r="D7733" t="s">
        <v>20818</v>
      </c>
    </row>
    <row r="7734" spans="1:4" x14ac:dyDescent="0.25">
      <c r="A7734" t="s">
        <v>213</v>
      </c>
      <c r="B7734" t="s">
        <v>12520</v>
      </c>
      <c r="C7734" t="s">
        <v>20817</v>
      </c>
      <c r="D7734" t="s">
        <v>22807</v>
      </c>
    </row>
    <row r="7735" spans="1:4" x14ac:dyDescent="0.25">
      <c r="A7735" t="s">
        <v>11769</v>
      </c>
      <c r="B7735" t="s">
        <v>11770</v>
      </c>
      <c r="C7735" t="s">
        <v>20817</v>
      </c>
      <c r="D7735" t="s">
        <v>22407</v>
      </c>
    </row>
    <row r="7736" spans="1:4" x14ac:dyDescent="0.25">
      <c r="A7736" t="s">
        <v>132</v>
      </c>
      <c r="B7736" t="s">
        <v>12859</v>
      </c>
      <c r="C7736" t="s">
        <v>22994</v>
      </c>
      <c r="D7736" t="s">
        <v>16226</v>
      </c>
    </row>
    <row r="7737" spans="1:4" x14ac:dyDescent="0.25">
      <c r="A7737" t="s">
        <v>10422</v>
      </c>
      <c r="B7737" t="s">
        <v>10423</v>
      </c>
      <c r="C7737" t="s">
        <v>17161</v>
      </c>
      <c r="D7737" t="s">
        <v>21694</v>
      </c>
    </row>
    <row r="7738" spans="1:4" x14ac:dyDescent="0.25">
      <c r="A7738" t="s">
        <v>2064</v>
      </c>
      <c r="B7738" t="s">
        <v>2065</v>
      </c>
      <c r="C7738" t="s">
        <v>17161</v>
      </c>
      <c r="D7738" t="s">
        <v>17162</v>
      </c>
    </row>
    <row r="7739" spans="1:4" x14ac:dyDescent="0.25">
      <c r="A7739" t="s">
        <v>9810</v>
      </c>
      <c r="B7739" t="s">
        <v>9811</v>
      </c>
      <c r="C7739" t="s">
        <v>17161</v>
      </c>
      <c r="D7739" t="s">
        <v>21369</v>
      </c>
    </row>
    <row r="7740" spans="1:4" x14ac:dyDescent="0.25">
      <c r="A7740" t="s">
        <v>14106</v>
      </c>
      <c r="B7740" t="s">
        <v>14107</v>
      </c>
      <c r="C7740" t="s">
        <v>17161</v>
      </c>
      <c r="D7740" t="s">
        <v>23666</v>
      </c>
    </row>
    <row r="7741" spans="1:4" x14ac:dyDescent="0.25">
      <c r="A7741" t="s">
        <v>3266</v>
      </c>
      <c r="B7741" t="s">
        <v>3267</v>
      </c>
      <c r="C7741" t="s">
        <v>17821</v>
      </c>
      <c r="D7741" t="s">
        <v>16650</v>
      </c>
    </row>
    <row r="7742" spans="1:4" x14ac:dyDescent="0.25">
      <c r="A7742" t="s">
        <v>4256</v>
      </c>
      <c r="B7742" t="s">
        <v>4257</v>
      </c>
      <c r="C7742" t="s">
        <v>18358</v>
      </c>
      <c r="D7742" t="s">
        <v>16226</v>
      </c>
    </row>
    <row r="7743" spans="1:4" x14ac:dyDescent="0.25">
      <c r="A7743" t="s">
        <v>13227</v>
      </c>
      <c r="B7743" t="s">
        <v>13228</v>
      </c>
      <c r="C7743" t="s">
        <v>23194</v>
      </c>
      <c r="D7743" t="s">
        <v>16253</v>
      </c>
    </row>
    <row r="7744" spans="1:4" x14ac:dyDescent="0.25">
      <c r="A7744" t="s">
        <v>134</v>
      </c>
      <c r="B7744" t="s">
        <v>12719</v>
      </c>
      <c r="C7744" t="s">
        <v>22918</v>
      </c>
      <c r="D7744" t="s">
        <v>17559</v>
      </c>
    </row>
    <row r="7745" spans="1:4" x14ac:dyDescent="0.25">
      <c r="A7745" t="s">
        <v>136</v>
      </c>
      <c r="B7745" t="s">
        <v>12955</v>
      </c>
      <c r="C7745" t="s">
        <v>23048</v>
      </c>
      <c r="D7745" t="s">
        <v>16226</v>
      </c>
    </row>
    <row r="7746" spans="1:4" x14ac:dyDescent="0.25">
      <c r="A7746" t="s">
        <v>14679</v>
      </c>
      <c r="B7746" t="s">
        <v>14680</v>
      </c>
      <c r="C7746" t="s">
        <v>23968</v>
      </c>
      <c r="D7746" t="s">
        <v>16253</v>
      </c>
    </row>
    <row r="7747" spans="1:4" x14ac:dyDescent="0.25">
      <c r="A7747" t="s">
        <v>11761</v>
      </c>
      <c r="B7747" t="s">
        <v>11762</v>
      </c>
      <c r="C7747" t="s">
        <v>16694</v>
      </c>
      <c r="D7747" t="s">
        <v>16226</v>
      </c>
    </row>
    <row r="7748" spans="1:4" x14ac:dyDescent="0.25">
      <c r="A7748" t="s">
        <v>1213</v>
      </c>
      <c r="B7748" t="s">
        <v>1214</v>
      </c>
      <c r="C7748" t="s">
        <v>16694</v>
      </c>
      <c r="D7748" t="s">
        <v>16695</v>
      </c>
    </row>
    <row r="7749" spans="1:4" x14ac:dyDescent="0.25">
      <c r="A7749" t="s">
        <v>4972</v>
      </c>
      <c r="B7749" t="s">
        <v>4973</v>
      </c>
      <c r="C7749" t="s">
        <v>16694</v>
      </c>
      <c r="D7749" t="s">
        <v>18752</v>
      </c>
    </row>
    <row r="7750" spans="1:4" x14ac:dyDescent="0.25">
      <c r="A7750" t="s">
        <v>2754</v>
      </c>
      <c r="B7750" t="s">
        <v>2755</v>
      </c>
      <c r="C7750" t="s">
        <v>16694</v>
      </c>
      <c r="D7750" t="s">
        <v>17536</v>
      </c>
    </row>
    <row r="7751" spans="1:4" x14ac:dyDescent="0.25">
      <c r="A7751" t="s">
        <v>3705</v>
      </c>
      <c r="B7751" t="s">
        <v>3706</v>
      </c>
      <c r="C7751" t="s">
        <v>16694</v>
      </c>
      <c r="D7751" t="s">
        <v>18055</v>
      </c>
    </row>
    <row r="7752" spans="1:4" x14ac:dyDescent="0.25">
      <c r="A7752" t="s">
        <v>10638</v>
      </c>
      <c r="B7752" t="s">
        <v>10639</v>
      </c>
      <c r="C7752" t="s">
        <v>16694</v>
      </c>
      <c r="D7752" t="s">
        <v>21808</v>
      </c>
    </row>
    <row r="7753" spans="1:4" x14ac:dyDescent="0.25">
      <c r="A7753" t="s">
        <v>5590</v>
      </c>
      <c r="B7753" t="s">
        <v>5591</v>
      </c>
      <c r="C7753" t="s">
        <v>16694</v>
      </c>
      <c r="D7753" t="s">
        <v>19083</v>
      </c>
    </row>
    <row r="7754" spans="1:4" x14ac:dyDescent="0.25">
      <c r="A7754" t="s">
        <v>9222</v>
      </c>
      <c r="B7754" t="s">
        <v>9223</v>
      </c>
      <c r="C7754" t="s">
        <v>16694</v>
      </c>
      <c r="D7754" t="s">
        <v>21053</v>
      </c>
    </row>
    <row r="7755" spans="1:4" x14ac:dyDescent="0.25">
      <c r="A7755" t="s">
        <v>2198</v>
      </c>
      <c r="B7755" t="s">
        <v>2199</v>
      </c>
      <c r="C7755" t="s">
        <v>16694</v>
      </c>
      <c r="D7755" t="s">
        <v>17232</v>
      </c>
    </row>
    <row r="7756" spans="1:4" x14ac:dyDescent="0.25">
      <c r="A7756" t="s">
        <v>6218</v>
      </c>
      <c r="B7756" t="s">
        <v>6219</v>
      </c>
      <c r="C7756" t="s">
        <v>16694</v>
      </c>
      <c r="D7756" t="s">
        <v>19429</v>
      </c>
    </row>
    <row r="7757" spans="1:4" x14ac:dyDescent="0.25">
      <c r="A7757" t="s">
        <v>12305</v>
      </c>
      <c r="B7757" t="s">
        <v>12306</v>
      </c>
      <c r="C7757" t="s">
        <v>16694</v>
      </c>
      <c r="D7757" t="s">
        <v>22690</v>
      </c>
    </row>
    <row r="7758" spans="1:4" x14ac:dyDescent="0.25">
      <c r="A7758" t="s">
        <v>1927</v>
      </c>
      <c r="B7758" t="s">
        <v>1928</v>
      </c>
      <c r="C7758" t="s">
        <v>16694</v>
      </c>
      <c r="D7758" t="s">
        <v>16212</v>
      </c>
    </row>
    <row r="7759" spans="1:4" x14ac:dyDescent="0.25">
      <c r="A7759" t="s">
        <v>8153</v>
      </c>
      <c r="B7759" t="s">
        <v>8154</v>
      </c>
      <c r="C7759" t="s">
        <v>20480</v>
      </c>
      <c r="D7759" t="s">
        <v>16253</v>
      </c>
    </row>
    <row r="7760" spans="1:4" x14ac:dyDescent="0.25">
      <c r="A7760" t="s">
        <v>13241</v>
      </c>
      <c r="B7760" t="s">
        <v>13242</v>
      </c>
      <c r="C7760" t="s">
        <v>23201</v>
      </c>
      <c r="D7760" t="s">
        <v>16253</v>
      </c>
    </row>
    <row r="7761" spans="1:4" x14ac:dyDescent="0.25">
      <c r="A7761" t="s">
        <v>7681</v>
      </c>
      <c r="B7761" t="s">
        <v>7682</v>
      </c>
      <c r="C7761" t="s">
        <v>20223</v>
      </c>
      <c r="D7761" t="s">
        <v>16253</v>
      </c>
    </row>
    <row r="7762" spans="1:4" x14ac:dyDescent="0.25">
      <c r="A7762" t="s">
        <v>8642</v>
      </c>
      <c r="B7762" t="s">
        <v>8643</v>
      </c>
      <c r="C7762" t="s">
        <v>20741</v>
      </c>
      <c r="D7762" t="s">
        <v>20742</v>
      </c>
    </row>
    <row r="7763" spans="1:4" x14ac:dyDescent="0.25">
      <c r="A7763" t="s">
        <v>10746</v>
      </c>
      <c r="B7763" t="s">
        <v>10747</v>
      </c>
      <c r="C7763" t="s">
        <v>21864</v>
      </c>
      <c r="D7763" t="s">
        <v>16212</v>
      </c>
    </row>
    <row r="7764" spans="1:4" x14ac:dyDescent="0.25">
      <c r="A7764" t="s">
        <v>112</v>
      </c>
      <c r="B7764" t="s">
        <v>11793</v>
      </c>
      <c r="C7764" t="s">
        <v>22419</v>
      </c>
      <c r="D7764" t="s">
        <v>18469</v>
      </c>
    </row>
    <row r="7765" spans="1:4" x14ac:dyDescent="0.25">
      <c r="A7765" t="s">
        <v>13472</v>
      </c>
      <c r="B7765" t="s">
        <v>13473</v>
      </c>
      <c r="C7765" t="s">
        <v>23326</v>
      </c>
      <c r="D7765" t="s">
        <v>16554</v>
      </c>
    </row>
    <row r="7766" spans="1:4" x14ac:dyDescent="0.25">
      <c r="A7766" t="s">
        <v>359</v>
      </c>
      <c r="B7766" t="s">
        <v>7858</v>
      </c>
      <c r="C7766" t="s">
        <v>20321</v>
      </c>
      <c r="D7766" t="s">
        <v>16226</v>
      </c>
    </row>
    <row r="7767" spans="1:4" x14ac:dyDescent="0.25">
      <c r="A7767" t="s">
        <v>11159</v>
      </c>
      <c r="B7767" t="s">
        <v>11160</v>
      </c>
      <c r="C7767" t="s">
        <v>22077</v>
      </c>
      <c r="D7767" t="s">
        <v>17782</v>
      </c>
    </row>
    <row r="7768" spans="1:4" x14ac:dyDescent="0.25">
      <c r="A7768" t="s">
        <v>258</v>
      </c>
      <c r="B7768" t="s">
        <v>13106</v>
      </c>
      <c r="C7768" t="s">
        <v>23128</v>
      </c>
      <c r="D7768" t="s">
        <v>16226</v>
      </c>
    </row>
    <row r="7769" spans="1:4" x14ac:dyDescent="0.25">
      <c r="A7769" t="s">
        <v>4863</v>
      </c>
      <c r="B7769" t="s">
        <v>4864</v>
      </c>
      <c r="C7769" t="s">
        <v>18693</v>
      </c>
      <c r="D7769" t="s">
        <v>16377</v>
      </c>
    </row>
    <row r="7770" spans="1:4" x14ac:dyDescent="0.25">
      <c r="A7770" t="s">
        <v>8907</v>
      </c>
      <c r="B7770" t="s">
        <v>8908</v>
      </c>
      <c r="C7770" t="s">
        <v>16800</v>
      </c>
      <c r="D7770" t="s">
        <v>20884</v>
      </c>
    </row>
    <row r="7771" spans="1:4" x14ac:dyDescent="0.25">
      <c r="A7771" t="s">
        <v>1404</v>
      </c>
      <c r="B7771" t="s">
        <v>1405</v>
      </c>
      <c r="C7771" t="s">
        <v>16800</v>
      </c>
      <c r="D7771" t="s">
        <v>16801</v>
      </c>
    </row>
    <row r="7772" spans="1:4" x14ac:dyDescent="0.25">
      <c r="A7772" t="s">
        <v>1193</v>
      </c>
      <c r="B7772" t="s">
        <v>1194</v>
      </c>
      <c r="C7772" t="s">
        <v>16682</v>
      </c>
      <c r="D7772" t="s">
        <v>16226</v>
      </c>
    </row>
    <row r="7773" spans="1:4" x14ac:dyDescent="0.25">
      <c r="A7773" t="s">
        <v>13081</v>
      </c>
      <c r="B7773" t="s">
        <v>13082</v>
      </c>
      <c r="C7773" t="s">
        <v>23114</v>
      </c>
      <c r="D7773" t="s">
        <v>16377</v>
      </c>
    </row>
    <row r="7774" spans="1:4" x14ac:dyDescent="0.25">
      <c r="A7774" t="s">
        <v>13306</v>
      </c>
      <c r="B7774" t="s">
        <v>13307</v>
      </c>
      <c r="C7774" t="s">
        <v>23235</v>
      </c>
      <c r="D7774" t="s">
        <v>16193</v>
      </c>
    </row>
    <row r="7775" spans="1:4" x14ac:dyDescent="0.25">
      <c r="A7775" t="s">
        <v>14687</v>
      </c>
      <c r="B7775" t="s">
        <v>14688</v>
      </c>
      <c r="C7775" t="s">
        <v>23972</v>
      </c>
      <c r="D7775" t="s">
        <v>16193</v>
      </c>
    </row>
    <row r="7776" spans="1:4" x14ac:dyDescent="0.25">
      <c r="A7776" t="s">
        <v>13961</v>
      </c>
      <c r="B7776" t="s">
        <v>13962</v>
      </c>
      <c r="C7776" t="s">
        <v>23590</v>
      </c>
      <c r="D7776" t="s">
        <v>16809</v>
      </c>
    </row>
    <row r="7777" spans="1:4" x14ac:dyDescent="0.25">
      <c r="A7777" t="s">
        <v>14696</v>
      </c>
      <c r="B7777" t="s">
        <v>14697</v>
      </c>
      <c r="C7777" t="s">
        <v>23977</v>
      </c>
      <c r="D7777" t="s">
        <v>16620</v>
      </c>
    </row>
    <row r="7778" spans="1:4" x14ac:dyDescent="0.25">
      <c r="A7778" t="s">
        <v>3875</v>
      </c>
      <c r="B7778" t="s">
        <v>3876</v>
      </c>
      <c r="C7778" t="s">
        <v>18146</v>
      </c>
      <c r="D7778" t="s">
        <v>16193</v>
      </c>
    </row>
    <row r="7779" spans="1:4" x14ac:dyDescent="0.25">
      <c r="A7779" t="s">
        <v>6602</v>
      </c>
      <c r="B7779" t="s">
        <v>6603</v>
      </c>
      <c r="C7779" t="s">
        <v>19640</v>
      </c>
      <c r="D7779" t="s">
        <v>16253</v>
      </c>
    </row>
    <row r="7780" spans="1:4" x14ac:dyDescent="0.25">
      <c r="A7780" t="s">
        <v>9256</v>
      </c>
      <c r="B7780" t="s">
        <v>9257</v>
      </c>
      <c r="C7780" t="s">
        <v>21071</v>
      </c>
      <c r="D7780" t="s">
        <v>16193</v>
      </c>
    </row>
    <row r="7781" spans="1:4" x14ac:dyDescent="0.25">
      <c r="A7781" t="s">
        <v>2465</v>
      </c>
      <c r="B7781" t="s">
        <v>2466</v>
      </c>
      <c r="C7781" t="s">
        <v>16931</v>
      </c>
      <c r="D7781" t="s">
        <v>17378</v>
      </c>
    </row>
    <row r="7782" spans="1:4" x14ac:dyDescent="0.25">
      <c r="A7782" t="s">
        <v>2998</v>
      </c>
      <c r="B7782" t="s">
        <v>2999</v>
      </c>
      <c r="C7782" t="s">
        <v>16931</v>
      </c>
      <c r="D7782" t="s">
        <v>17670</v>
      </c>
    </row>
    <row r="7783" spans="1:4" x14ac:dyDescent="0.25">
      <c r="A7783" t="s">
        <v>9185</v>
      </c>
      <c r="B7783" t="s">
        <v>9186</v>
      </c>
      <c r="C7783" t="s">
        <v>16931</v>
      </c>
      <c r="D7783" t="s">
        <v>21034</v>
      </c>
    </row>
    <row r="7784" spans="1:4" x14ac:dyDescent="0.25">
      <c r="A7784" t="s">
        <v>10462</v>
      </c>
      <c r="B7784" t="s">
        <v>10463</v>
      </c>
      <c r="C7784" t="s">
        <v>16931</v>
      </c>
      <c r="D7784" t="s">
        <v>21715</v>
      </c>
    </row>
    <row r="7785" spans="1:4" x14ac:dyDescent="0.25">
      <c r="A7785" t="s">
        <v>116</v>
      </c>
      <c r="B7785" t="s">
        <v>12128</v>
      </c>
      <c r="C7785" t="s">
        <v>16931</v>
      </c>
      <c r="D7785" t="s">
        <v>22592</v>
      </c>
    </row>
    <row r="7786" spans="1:4" x14ac:dyDescent="0.25">
      <c r="A7786" t="s">
        <v>15103</v>
      </c>
      <c r="B7786" t="s">
        <v>15104</v>
      </c>
      <c r="C7786" t="s">
        <v>16931</v>
      </c>
      <c r="D7786" t="s">
        <v>24188</v>
      </c>
    </row>
    <row r="7787" spans="1:4" x14ac:dyDescent="0.25">
      <c r="A7787" t="s">
        <v>15221</v>
      </c>
      <c r="B7787" t="s">
        <v>15222</v>
      </c>
      <c r="C7787" t="s">
        <v>16931</v>
      </c>
      <c r="D7787" t="s">
        <v>24249</v>
      </c>
    </row>
    <row r="7788" spans="1:4" x14ac:dyDescent="0.25">
      <c r="A7788" t="s">
        <v>1637</v>
      </c>
      <c r="B7788" t="s">
        <v>1638</v>
      </c>
      <c r="C7788" t="s">
        <v>16931</v>
      </c>
      <c r="D7788" t="s">
        <v>16932</v>
      </c>
    </row>
    <row r="7789" spans="1:4" x14ac:dyDescent="0.25">
      <c r="A7789" t="s">
        <v>2722</v>
      </c>
      <c r="B7789" t="s">
        <v>2723</v>
      </c>
      <c r="C7789" t="s">
        <v>16931</v>
      </c>
      <c r="D7789" t="s">
        <v>17517</v>
      </c>
    </row>
    <row r="7790" spans="1:4" x14ac:dyDescent="0.25">
      <c r="A7790" t="s">
        <v>12475</v>
      </c>
      <c r="B7790" t="s">
        <v>12476</v>
      </c>
      <c r="C7790" t="s">
        <v>22781</v>
      </c>
      <c r="D7790" t="s">
        <v>16212</v>
      </c>
    </row>
    <row r="7791" spans="1:4" x14ac:dyDescent="0.25">
      <c r="A7791" t="s">
        <v>14728</v>
      </c>
      <c r="B7791" t="s">
        <v>14729</v>
      </c>
      <c r="C7791" t="s">
        <v>23994</v>
      </c>
      <c r="D7791" t="s">
        <v>16248</v>
      </c>
    </row>
    <row r="7792" spans="1:4" x14ac:dyDescent="0.25">
      <c r="A7792" t="s">
        <v>15018</v>
      </c>
      <c r="B7792" t="s">
        <v>15019</v>
      </c>
      <c r="C7792" t="s">
        <v>24143</v>
      </c>
      <c r="D7792" t="s">
        <v>16193</v>
      </c>
    </row>
    <row r="7793" spans="1:4" x14ac:dyDescent="0.25">
      <c r="A7793" t="s">
        <v>14797</v>
      </c>
      <c r="B7793" t="s">
        <v>14798</v>
      </c>
      <c r="C7793" t="s">
        <v>24029</v>
      </c>
      <c r="D7793" t="s">
        <v>16408</v>
      </c>
    </row>
    <row r="7794" spans="1:4" x14ac:dyDescent="0.25">
      <c r="A7794" t="s">
        <v>14807</v>
      </c>
      <c r="B7794" t="s">
        <v>14808</v>
      </c>
      <c r="C7794" t="s">
        <v>24034</v>
      </c>
      <c r="D7794" t="s">
        <v>16304</v>
      </c>
    </row>
    <row r="7795" spans="1:4" x14ac:dyDescent="0.25">
      <c r="A7795" t="s">
        <v>14773</v>
      </c>
      <c r="B7795" t="s">
        <v>14774</v>
      </c>
      <c r="C7795" t="s">
        <v>24016</v>
      </c>
      <c r="D7795" t="s">
        <v>16408</v>
      </c>
    </row>
    <row r="7796" spans="1:4" x14ac:dyDescent="0.25">
      <c r="A7796" t="s">
        <v>14811</v>
      </c>
      <c r="B7796" t="s">
        <v>14812</v>
      </c>
      <c r="C7796" t="s">
        <v>24036</v>
      </c>
      <c r="D7796" t="s">
        <v>17142</v>
      </c>
    </row>
    <row r="7797" spans="1:4" x14ac:dyDescent="0.25">
      <c r="A7797" t="s">
        <v>14819</v>
      </c>
      <c r="B7797" t="s">
        <v>14820</v>
      </c>
      <c r="C7797" t="s">
        <v>24040</v>
      </c>
      <c r="D7797" t="s">
        <v>17142</v>
      </c>
    </row>
    <row r="7798" spans="1:4" x14ac:dyDescent="0.25">
      <c r="A7798" t="s">
        <v>14823</v>
      </c>
      <c r="B7798" t="s">
        <v>14824</v>
      </c>
      <c r="C7798" t="s">
        <v>24042</v>
      </c>
      <c r="D7798" t="s">
        <v>16248</v>
      </c>
    </row>
    <row r="7799" spans="1:4" x14ac:dyDescent="0.25">
      <c r="A7799" t="s">
        <v>14835</v>
      </c>
      <c r="B7799" t="s">
        <v>14836</v>
      </c>
      <c r="C7799" t="s">
        <v>24048</v>
      </c>
      <c r="D7799" t="s">
        <v>17094</v>
      </c>
    </row>
    <row r="7800" spans="1:4" x14ac:dyDescent="0.25">
      <c r="A7800" t="s">
        <v>14839</v>
      </c>
      <c r="B7800" t="s">
        <v>14840</v>
      </c>
      <c r="C7800" t="s">
        <v>24050</v>
      </c>
      <c r="D7800" t="s">
        <v>16248</v>
      </c>
    </row>
    <row r="7801" spans="1:4" x14ac:dyDescent="0.25">
      <c r="A7801" t="s">
        <v>14845</v>
      </c>
      <c r="B7801" t="s">
        <v>14846</v>
      </c>
      <c r="C7801" t="s">
        <v>24053</v>
      </c>
      <c r="D7801" t="s">
        <v>17142</v>
      </c>
    </row>
    <row r="7802" spans="1:4" x14ac:dyDescent="0.25">
      <c r="A7802" t="s">
        <v>14853</v>
      </c>
      <c r="B7802" t="s">
        <v>14854</v>
      </c>
      <c r="C7802" t="s">
        <v>24057</v>
      </c>
      <c r="D7802" t="s">
        <v>16306</v>
      </c>
    </row>
    <row r="7803" spans="1:4" x14ac:dyDescent="0.25">
      <c r="A7803" t="s">
        <v>14863</v>
      </c>
      <c r="B7803" t="s">
        <v>14864</v>
      </c>
      <c r="C7803" t="s">
        <v>24062</v>
      </c>
      <c r="D7803" t="s">
        <v>16304</v>
      </c>
    </row>
    <row r="7804" spans="1:4" x14ac:dyDescent="0.25">
      <c r="A7804" t="s">
        <v>14865</v>
      </c>
      <c r="B7804" t="s">
        <v>14866</v>
      </c>
      <c r="C7804" t="s">
        <v>24063</v>
      </c>
      <c r="D7804" t="s">
        <v>16193</v>
      </c>
    </row>
    <row r="7805" spans="1:4" x14ac:dyDescent="0.25">
      <c r="A7805" t="s">
        <v>14889</v>
      </c>
      <c r="B7805" t="s">
        <v>14890</v>
      </c>
      <c r="C7805" t="s">
        <v>24075</v>
      </c>
      <c r="D7805" t="s">
        <v>16304</v>
      </c>
    </row>
    <row r="7806" spans="1:4" x14ac:dyDescent="0.25">
      <c r="A7806" t="s">
        <v>14923</v>
      </c>
      <c r="B7806" t="s">
        <v>14924</v>
      </c>
      <c r="C7806" t="s">
        <v>24093</v>
      </c>
      <c r="D7806" t="s">
        <v>16189</v>
      </c>
    </row>
    <row r="7807" spans="1:4" x14ac:dyDescent="0.25">
      <c r="A7807" t="s">
        <v>14933</v>
      </c>
      <c r="B7807" t="s">
        <v>14934</v>
      </c>
      <c r="C7807" t="s">
        <v>24098</v>
      </c>
      <c r="D7807" t="s">
        <v>16248</v>
      </c>
    </row>
    <row r="7808" spans="1:4" x14ac:dyDescent="0.25">
      <c r="A7808" t="s">
        <v>14935</v>
      </c>
      <c r="B7808" t="s">
        <v>14936</v>
      </c>
      <c r="C7808" t="s">
        <v>24099</v>
      </c>
      <c r="D7808" t="s">
        <v>16260</v>
      </c>
    </row>
    <row r="7809" spans="1:4" x14ac:dyDescent="0.25">
      <c r="A7809" t="s">
        <v>14991</v>
      </c>
      <c r="B7809" t="s">
        <v>14992</v>
      </c>
      <c r="C7809" t="s">
        <v>24128</v>
      </c>
      <c r="D7809" t="s">
        <v>16248</v>
      </c>
    </row>
    <row r="7810" spans="1:4" x14ac:dyDescent="0.25">
      <c r="A7810" t="s">
        <v>15008</v>
      </c>
      <c r="B7810" t="s">
        <v>15009</v>
      </c>
      <c r="C7810" t="s">
        <v>24137</v>
      </c>
      <c r="D7810" t="s">
        <v>24138</v>
      </c>
    </row>
    <row r="7811" spans="1:4" x14ac:dyDescent="0.25">
      <c r="A7811" t="s">
        <v>15055</v>
      </c>
      <c r="B7811" t="s">
        <v>15056</v>
      </c>
      <c r="C7811" t="s">
        <v>24162</v>
      </c>
      <c r="D7811" t="s">
        <v>16304</v>
      </c>
    </row>
    <row r="7812" spans="1:4" x14ac:dyDescent="0.25">
      <c r="A7812" t="s">
        <v>15067</v>
      </c>
      <c r="B7812" t="s">
        <v>15068</v>
      </c>
      <c r="C7812" t="s">
        <v>24168</v>
      </c>
      <c r="D7812" t="s">
        <v>24169</v>
      </c>
    </row>
    <row r="7813" spans="1:4" x14ac:dyDescent="0.25">
      <c r="A7813" t="s">
        <v>15079</v>
      </c>
      <c r="B7813" t="s">
        <v>15080</v>
      </c>
      <c r="C7813" t="s">
        <v>24175</v>
      </c>
      <c r="D7813" t="s">
        <v>16248</v>
      </c>
    </row>
    <row r="7814" spans="1:4" x14ac:dyDescent="0.25">
      <c r="A7814" t="s">
        <v>15130</v>
      </c>
      <c r="B7814" t="s">
        <v>15131</v>
      </c>
      <c r="C7814" t="s">
        <v>24202</v>
      </c>
      <c r="D7814" t="s">
        <v>16835</v>
      </c>
    </row>
    <row r="7815" spans="1:4" x14ac:dyDescent="0.25">
      <c r="A7815" t="s">
        <v>15134</v>
      </c>
      <c r="B7815" t="s">
        <v>15135</v>
      </c>
      <c r="C7815" t="s">
        <v>24204</v>
      </c>
      <c r="D7815" t="s">
        <v>20868</v>
      </c>
    </row>
    <row r="7816" spans="1:4" x14ac:dyDescent="0.25">
      <c r="A7816" t="s">
        <v>15138</v>
      </c>
      <c r="B7816" t="s">
        <v>15139</v>
      </c>
      <c r="C7816" t="s">
        <v>24206</v>
      </c>
      <c r="D7816" t="s">
        <v>16212</v>
      </c>
    </row>
    <row r="7817" spans="1:4" x14ac:dyDescent="0.25">
      <c r="A7817" t="s">
        <v>15170</v>
      </c>
      <c r="B7817" t="s">
        <v>15171</v>
      </c>
      <c r="C7817" t="s">
        <v>24223</v>
      </c>
      <c r="D7817" t="s">
        <v>16304</v>
      </c>
    </row>
    <row r="7818" spans="1:4" x14ac:dyDescent="0.25">
      <c r="A7818" t="s">
        <v>15178</v>
      </c>
      <c r="B7818" t="s">
        <v>15179</v>
      </c>
      <c r="C7818" t="s">
        <v>24227</v>
      </c>
      <c r="D7818" t="s">
        <v>16339</v>
      </c>
    </row>
    <row r="7819" spans="1:4" x14ac:dyDescent="0.25">
      <c r="A7819" t="s">
        <v>15189</v>
      </c>
      <c r="B7819" t="s">
        <v>15190</v>
      </c>
      <c r="C7819" t="s">
        <v>24233</v>
      </c>
      <c r="D7819" t="s">
        <v>16248</v>
      </c>
    </row>
    <row r="7820" spans="1:4" x14ac:dyDescent="0.25">
      <c r="A7820" t="s">
        <v>15191</v>
      </c>
      <c r="B7820" t="s">
        <v>15192</v>
      </c>
      <c r="C7820" t="s">
        <v>24234</v>
      </c>
      <c r="D7820" t="s">
        <v>16189</v>
      </c>
    </row>
    <row r="7821" spans="1:4" x14ac:dyDescent="0.25">
      <c r="A7821" t="s">
        <v>15195</v>
      </c>
      <c r="B7821" t="s">
        <v>15196</v>
      </c>
      <c r="C7821" t="s">
        <v>24236</v>
      </c>
      <c r="D7821" t="s">
        <v>17920</v>
      </c>
    </row>
    <row r="7822" spans="1:4" x14ac:dyDescent="0.25">
      <c r="A7822" t="s">
        <v>15197</v>
      </c>
      <c r="B7822" t="s">
        <v>15198</v>
      </c>
      <c r="C7822" t="s">
        <v>24237</v>
      </c>
      <c r="D7822" t="s">
        <v>16248</v>
      </c>
    </row>
    <row r="7823" spans="1:4" x14ac:dyDescent="0.25">
      <c r="A7823" t="s">
        <v>15211</v>
      </c>
      <c r="B7823" t="s">
        <v>15212</v>
      </c>
      <c r="C7823" t="s">
        <v>24244</v>
      </c>
      <c r="D7823" t="s">
        <v>16248</v>
      </c>
    </row>
    <row r="7824" spans="1:4" x14ac:dyDescent="0.25">
      <c r="A7824" t="s">
        <v>15217</v>
      </c>
      <c r="B7824" t="s">
        <v>15218</v>
      </c>
      <c r="C7824" t="s">
        <v>24247</v>
      </c>
      <c r="D7824" t="s">
        <v>16356</v>
      </c>
    </row>
    <row r="7825" spans="1:4" x14ac:dyDescent="0.25">
      <c r="A7825" t="s">
        <v>15229</v>
      </c>
      <c r="B7825" t="s">
        <v>15230</v>
      </c>
      <c r="C7825" t="s">
        <v>24253</v>
      </c>
      <c r="D7825" t="s">
        <v>16306</v>
      </c>
    </row>
    <row r="7826" spans="1:4" x14ac:dyDescent="0.25">
      <c r="A7826" t="s">
        <v>9426</v>
      </c>
      <c r="B7826" t="s">
        <v>9427</v>
      </c>
      <c r="C7826" t="s">
        <v>21163</v>
      </c>
      <c r="D7826" t="s">
        <v>21164</v>
      </c>
    </row>
    <row r="7827" spans="1:4" x14ac:dyDescent="0.25">
      <c r="A7827" t="s">
        <v>15231</v>
      </c>
      <c r="B7827" t="s">
        <v>15232</v>
      </c>
      <c r="C7827" t="s">
        <v>24254</v>
      </c>
      <c r="D7827" t="s">
        <v>16356</v>
      </c>
    </row>
    <row r="7828" spans="1:4" x14ac:dyDescent="0.25">
      <c r="A7828" t="s">
        <v>15235</v>
      </c>
      <c r="B7828" t="s">
        <v>15236</v>
      </c>
      <c r="C7828" t="s">
        <v>24256</v>
      </c>
      <c r="D7828" t="s">
        <v>16306</v>
      </c>
    </row>
    <row r="7829" spans="1:4" x14ac:dyDescent="0.25">
      <c r="A7829" t="s">
        <v>15246</v>
      </c>
      <c r="B7829" t="s">
        <v>15247</v>
      </c>
      <c r="C7829" t="s">
        <v>24263</v>
      </c>
      <c r="D7829" t="s">
        <v>24264</v>
      </c>
    </row>
    <row r="7830" spans="1:4" x14ac:dyDescent="0.25">
      <c r="A7830" t="s">
        <v>15248</v>
      </c>
      <c r="B7830" t="s">
        <v>15249</v>
      </c>
      <c r="C7830" t="s">
        <v>24265</v>
      </c>
      <c r="D7830" t="s">
        <v>16377</v>
      </c>
    </row>
    <row r="7831" spans="1:4" x14ac:dyDescent="0.25">
      <c r="A7831" t="s">
        <v>15254</v>
      </c>
      <c r="B7831" t="s">
        <v>15255</v>
      </c>
      <c r="C7831" t="s">
        <v>24268</v>
      </c>
      <c r="D7831" t="s">
        <v>16248</v>
      </c>
    </row>
    <row r="7832" spans="1:4" x14ac:dyDescent="0.25">
      <c r="A7832" t="s">
        <v>15258</v>
      </c>
      <c r="B7832" t="s">
        <v>15259</v>
      </c>
      <c r="C7832" t="s">
        <v>24270</v>
      </c>
      <c r="D7832" t="s">
        <v>23568</v>
      </c>
    </row>
    <row r="7833" spans="1:4" x14ac:dyDescent="0.25">
      <c r="A7833" t="s">
        <v>15284</v>
      </c>
      <c r="B7833" t="s">
        <v>15285</v>
      </c>
      <c r="C7833" t="s">
        <v>24284</v>
      </c>
      <c r="D7833" t="s">
        <v>16346</v>
      </c>
    </row>
    <row r="7834" spans="1:4" x14ac:dyDescent="0.25">
      <c r="A7834" t="s">
        <v>15294</v>
      </c>
      <c r="B7834" t="s">
        <v>15295</v>
      </c>
      <c r="C7834" t="s">
        <v>24289</v>
      </c>
      <c r="D7834" t="s">
        <v>16625</v>
      </c>
    </row>
    <row r="7835" spans="1:4" x14ac:dyDescent="0.25">
      <c r="A7835" t="s">
        <v>15314</v>
      </c>
      <c r="B7835" t="s">
        <v>15315</v>
      </c>
      <c r="C7835" t="s">
        <v>24299</v>
      </c>
      <c r="D7835" t="s">
        <v>16248</v>
      </c>
    </row>
    <row r="7836" spans="1:4" x14ac:dyDescent="0.25">
      <c r="A7836" t="s">
        <v>15318</v>
      </c>
      <c r="B7836" t="s">
        <v>15319</v>
      </c>
      <c r="C7836" t="s">
        <v>24301</v>
      </c>
      <c r="D7836" t="s">
        <v>16189</v>
      </c>
    </row>
    <row r="7837" spans="1:4" x14ac:dyDescent="0.25">
      <c r="A7837" t="s">
        <v>15328</v>
      </c>
      <c r="B7837" t="s">
        <v>15329</v>
      </c>
      <c r="C7837" t="s">
        <v>24306</v>
      </c>
      <c r="D7837" t="s">
        <v>16189</v>
      </c>
    </row>
    <row r="7838" spans="1:4" x14ac:dyDescent="0.25">
      <c r="A7838" t="s">
        <v>15354</v>
      </c>
      <c r="B7838" t="s">
        <v>15355</v>
      </c>
      <c r="C7838" t="s">
        <v>24319</v>
      </c>
      <c r="D7838" t="s">
        <v>16304</v>
      </c>
    </row>
    <row r="7839" spans="1:4" x14ac:dyDescent="0.25">
      <c r="A7839" t="s">
        <v>15385</v>
      </c>
      <c r="B7839" t="s">
        <v>15386</v>
      </c>
      <c r="C7839" t="s">
        <v>24336</v>
      </c>
      <c r="D7839" t="s">
        <v>16248</v>
      </c>
    </row>
    <row r="7840" spans="1:4" x14ac:dyDescent="0.25">
      <c r="A7840" t="s">
        <v>15411</v>
      </c>
      <c r="B7840" t="s">
        <v>15412</v>
      </c>
      <c r="C7840" t="s">
        <v>24349</v>
      </c>
      <c r="D7840" t="s">
        <v>24350</v>
      </c>
    </row>
    <row r="7841" spans="1:4" x14ac:dyDescent="0.25">
      <c r="A7841" t="s">
        <v>15366</v>
      </c>
      <c r="B7841" t="s">
        <v>15367</v>
      </c>
      <c r="C7841" t="s">
        <v>24326</v>
      </c>
      <c r="D7841" t="s">
        <v>17502</v>
      </c>
    </row>
    <row r="7842" spans="1:4" x14ac:dyDescent="0.25">
      <c r="A7842" t="s">
        <v>15419</v>
      </c>
      <c r="B7842" t="s">
        <v>15420</v>
      </c>
      <c r="C7842" t="s">
        <v>24354</v>
      </c>
      <c r="D7842" t="s">
        <v>16248</v>
      </c>
    </row>
    <row r="7843" spans="1:4" x14ac:dyDescent="0.25">
      <c r="A7843" t="s">
        <v>15425</v>
      </c>
      <c r="B7843" t="s">
        <v>15426</v>
      </c>
      <c r="C7843" t="s">
        <v>24357</v>
      </c>
      <c r="D7843" t="s">
        <v>16189</v>
      </c>
    </row>
    <row r="7844" spans="1:4" x14ac:dyDescent="0.25">
      <c r="A7844" t="s">
        <v>15429</v>
      </c>
      <c r="B7844" t="s">
        <v>15430</v>
      </c>
      <c r="C7844" t="s">
        <v>24359</v>
      </c>
      <c r="D7844" t="s">
        <v>16212</v>
      </c>
    </row>
    <row r="7845" spans="1:4" x14ac:dyDescent="0.25">
      <c r="A7845" t="s">
        <v>15435</v>
      </c>
      <c r="B7845" t="s">
        <v>15436</v>
      </c>
      <c r="C7845" t="s">
        <v>24362</v>
      </c>
      <c r="D7845" t="s">
        <v>16189</v>
      </c>
    </row>
    <row r="7846" spans="1:4" x14ac:dyDescent="0.25">
      <c r="A7846" t="s">
        <v>15372</v>
      </c>
      <c r="B7846" t="s">
        <v>15373</v>
      </c>
      <c r="C7846" t="s">
        <v>24329</v>
      </c>
      <c r="D7846" t="s">
        <v>16193</v>
      </c>
    </row>
    <row r="7847" spans="1:4" x14ac:dyDescent="0.25">
      <c r="A7847" t="s">
        <v>15445</v>
      </c>
      <c r="B7847" t="s">
        <v>15446</v>
      </c>
      <c r="C7847" t="s">
        <v>24367</v>
      </c>
      <c r="D7847" t="s">
        <v>16408</v>
      </c>
    </row>
    <row r="7848" spans="1:4" x14ac:dyDescent="0.25">
      <c r="A7848" t="s">
        <v>15457</v>
      </c>
      <c r="B7848" t="s">
        <v>15458</v>
      </c>
      <c r="C7848" t="s">
        <v>24373</v>
      </c>
      <c r="D7848" t="s">
        <v>16248</v>
      </c>
    </row>
    <row r="7849" spans="1:4" x14ac:dyDescent="0.25">
      <c r="A7849" t="s">
        <v>15459</v>
      </c>
      <c r="B7849" t="s">
        <v>15460</v>
      </c>
      <c r="C7849" t="s">
        <v>24374</v>
      </c>
      <c r="D7849" t="s">
        <v>16193</v>
      </c>
    </row>
    <row r="7850" spans="1:4" x14ac:dyDescent="0.25">
      <c r="A7850" t="s">
        <v>15469</v>
      </c>
      <c r="B7850" t="s">
        <v>15470</v>
      </c>
      <c r="C7850" t="s">
        <v>24379</v>
      </c>
      <c r="D7850" t="s">
        <v>16248</v>
      </c>
    </row>
    <row r="7851" spans="1:4" x14ac:dyDescent="0.25">
      <c r="A7851" t="s">
        <v>15481</v>
      </c>
      <c r="B7851" t="s">
        <v>15482</v>
      </c>
      <c r="C7851" t="s">
        <v>24385</v>
      </c>
      <c r="D7851" t="s">
        <v>16248</v>
      </c>
    </row>
    <row r="7852" spans="1:4" x14ac:dyDescent="0.25">
      <c r="A7852" t="s">
        <v>15487</v>
      </c>
      <c r="B7852" t="s">
        <v>15488</v>
      </c>
      <c r="C7852" t="s">
        <v>24388</v>
      </c>
      <c r="D7852" t="s">
        <v>16248</v>
      </c>
    </row>
    <row r="7853" spans="1:4" x14ac:dyDescent="0.25">
      <c r="A7853" t="s">
        <v>15461</v>
      </c>
      <c r="B7853" t="s">
        <v>15462</v>
      </c>
      <c r="C7853" t="s">
        <v>24375</v>
      </c>
      <c r="D7853" t="s">
        <v>16304</v>
      </c>
    </row>
    <row r="7854" spans="1:4" x14ac:dyDescent="0.25">
      <c r="A7854" t="s">
        <v>15465</v>
      </c>
      <c r="B7854" t="s">
        <v>15466</v>
      </c>
      <c r="C7854" t="s">
        <v>24377</v>
      </c>
      <c r="D7854" t="s">
        <v>16193</v>
      </c>
    </row>
    <row r="7855" spans="1:4" x14ac:dyDescent="0.25">
      <c r="A7855" t="s">
        <v>15483</v>
      </c>
      <c r="B7855" t="s">
        <v>15484</v>
      </c>
      <c r="C7855" t="s">
        <v>24386</v>
      </c>
      <c r="D7855" t="s">
        <v>16408</v>
      </c>
    </row>
    <row r="7856" spans="1:4" x14ac:dyDescent="0.25">
      <c r="A7856" t="s">
        <v>15510</v>
      </c>
      <c r="B7856" t="s">
        <v>15511</v>
      </c>
      <c r="C7856" t="s">
        <v>24400</v>
      </c>
      <c r="D7856" t="s">
        <v>24401</v>
      </c>
    </row>
    <row r="7857" spans="1:4" x14ac:dyDescent="0.25">
      <c r="A7857" t="s">
        <v>15514</v>
      </c>
      <c r="B7857" t="s">
        <v>15515</v>
      </c>
      <c r="C7857" t="s">
        <v>24403</v>
      </c>
      <c r="D7857" t="s">
        <v>16248</v>
      </c>
    </row>
    <row r="7858" spans="1:4" x14ac:dyDescent="0.25">
      <c r="A7858" t="s">
        <v>15520</v>
      </c>
      <c r="B7858" t="s">
        <v>15521</v>
      </c>
      <c r="C7858" t="s">
        <v>24406</v>
      </c>
      <c r="D7858" t="s">
        <v>16248</v>
      </c>
    </row>
    <row r="7859" spans="1:4" x14ac:dyDescent="0.25">
      <c r="A7859" t="s">
        <v>15516</v>
      </c>
      <c r="B7859" t="s">
        <v>15517</v>
      </c>
      <c r="C7859" t="s">
        <v>24404</v>
      </c>
      <c r="D7859" t="s">
        <v>16248</v>
      </c>
    </row>
    <row r="7860" spans="1:4" x14ac:dyDescent="0.25">
      <c r="A7860" t="s">
        <v>15548</v>
      </c>
      <c r="B7860" t="s">
        <v>15549</v>
      </c>
      <c r="C7860" t="s">
        <v>24420</v>
      </c>
      <c r="D7860" t="s">
        <v>16189</v>
      </c>
    </row>
    <row r="7861" spans="1:4" x14ac:dyDescent="0.25">
      <c r="A7861" t="s">
        <v>15560</v>
      </c>
      <c r="B7861" t="s">
        <v>15561</v>
      </c>
      <c r="C7861" t="s">
        <v>24426</v>
      </c>
      <c r="D7861" t="s">
        <v>16306</v>
      </c>
    </row>
    <row r="7862" spans="1:4" x14ac:dyDescent="0.25">
      <c r="A7862" t="s">
        <v>6077</v>
      </c>
      <c r="B7862" t="s">
        <v>6078</v>
      </c>
      <c r="C7862" t="s">
        <v>19354</v>
      </c>
      <c r="D7862" t="s">
        <v>16193</v>
      </c>
    </row>
    <row r="7863" spans="1:4" x14ac:dyDescent="0.25">
      <c r="A7863" t="s">
        <v>15570</v>
      </c>
      <c r="B7863" t="s">
        <v>15571</v>
      </c>
      <c r="C7863" t="s">
        <v>24431</v>
      </c>
      <c r="D7863" t="s">
        <v>24432</v>
      </c>
    </row>
    <row r="7864" spans="1:4" x14ac:dyDescent="0.25">
      <c r="A7864" t="s">
        <v>15574</v>
      </c>
      <c r="B7864" t="s">
        <v>15575</v>
      </c>
      <c r="C7864" t="s">
        <v>24434</v>
      </c>
      <c r="D7864" t="s">
        <v>16248</v>
      </c>
    </row>
    <row r="7865" spans="1:4" x14ac:dyDescent="0.25">
      <c r="A7865" t="s">
        <v>14981</v>
      </c>
      <c r="B7865" t="s">
        <v>14982</v>
      </c>
      <c r="C7865" t="s">
        <v>24123</v>
      </c>
      <c r="D7865" t="s">
        <v>16193</v>
      </c>
    </row>
    <row r="7866" spans="1:4" x14ac:dyDescent="0.25">
      <c r="A7866" t="s">
        <v>15584</v>
      </c>
      <c r="B7866" t="s">
        <v>15585</v>
      </c>
      <c r="C7866" t="s">
        <v>24439</v>
      </c>
      <c r="D7866" t="s">
        <v>16306</v>
      </c>
    </row>
    <row r="7867" spans="1:4" x14ac:dyDescent="0.25">
      <c r="A7867" t="s">
        <v>15592</v>
      </c>
      <c r="B7867" t="s">
        <v>15593</v>
      </c>
      <c r="C7867" t="s">
        <v>24443</v>
      </c>
      <c r="D7867" t="s">
        <v>16248</v>
      </c>
    </row>
    <row r="7868" spans="1:4" x14ac:dyDescent="0.25">
      <c r="A7868" t="s">
        <v>15596</v>
      </c>
      <c r="B7868" t="s">
        <v>15597</v>
      </c>
      <c r="C7868" t="s">
        <v>24445</v>
      </c>
      <c r="D7868" t="s">
        <v>16248</v>
      </c>
    </row>
    <row r="7869" spans="1:4" x14ac:dyDescent="0.25">
      <c r="A7869" t="s">
        <v>15602</v>
      </c>
      <c r="B7869" t="s">
        <v>15603</v>
      </c>
      <c r="C7869" t="s">
        <v>24448</v>
      </c>
      <c r="D7869" t="s">
        <v>16408</v>
      </c>
    </row>
    <row r="7870" spans="1:4" x14ac:dyDescent="0.25">
      <c r="A7870" t="s">
        <v>15608</v>
      </c>
      <c r="B7870" t="s">
        <v>15609</v>
      </c>
      <c r="C7870" t="s">
        <v>24451</v>
      </c>
      <c r="D7870" t="s">
        <v>16248</v>
      </c>
    </row>
    <row r="7871" spans="1:4" x14ac:dyDescent="0.25">
      <c r="A7871" t="s">
        <v>15628</v>
      </c>
      <c r="B7871" t="s">
        <v>15629</v>
      </c>
      <c r="C7871" t="s">
        <v>24462</v>
      </c>
      <c r="D7871" t="s">
        <v>16308</v>
      </c>
    </row>
    <row r="7872" spans="1:4" x14ac:dyDescent="0.25">
      <c r="A7872" t="s">
        <v>15632</v>
      </c>
      <c r="B7872" t="s">
        <v>15633</v>
      </c>
      <c r="C7872" t="s">
        <v>24464</v>
      </c>
      <c r="D7872" t="s">
        <v>16248</v>
      </c>
    </row>
    <row r="7873" spans="1:4" x14ac:dyDescent="0.25">
      <c r="A7873" t="s">
        <v>15636</v>
      </c>
      <c r="B7873" t="s">
        <v>15637</v>
      </c>
      <c r="C7873" t="s">
        <v>24466</v>
      </c>
      <c r="D7873" t="s">
        <v>16212</v>
      </c>
    </row>
    <row r="7874" spans="1:4" x14ac:dyDescent="0.25">
      <c r="A7874" t="s">
        <v>15654</v>
      </c>
      <c r="B7874" t="s">
        <v>15655</v>
      </c>
      <c r="C7874" t="s">
        <v>24475</v>
      </c>
      <c r="D7874" t="s">
        <v>16189</v>
      </c>
    </row>
    <row r="7875" spans="1:4" x14ac:dyDescent="0.25">
      <c r="A7875" t="s">
        <v>5697</v>
      </c>
      <c r="B7875" t="s">
        <v>5698</v>
      </c>
      <c r="C7875" t="s">
        <v>19141</v>
      </c>
      <c r="D7875" t="s">
        <v>16193</v>
      </c>
    </row>
    <row r="7876" spans="1:4" x14ac:dyDescent="0.25">
      <c r="A7876" t="s">
        <v>15111</v>
      </c>
      <c r="B7876" t="s">
        <v>15112</v>
      </c>
      <c r="C7876" t="s">
        <v>24192</v>
      </c>
      <c r="D7876" t="s">
        <v>16193</v>
      </c>
    </row>
    <row r="7877" spans="1:4" x14ac:dyDescent="0.25">
      <c r="A7877" t="s">
        <v>15666</v>
      </c>
      <c r="B7877" t="s">
        <v>15667</v>
      </c>
      <c r="C7877" t="s">
        <v>24481</v>
      </c>
      <c r="D7877" t="s">
        <v>16306</v>
      </c>
    </row>
    <row r="7878" spans="1:4" x14ac:dyDescent="0.25">
      <c r="A7878" t="s">
        <v>15668</v>
      </c>
      <c r="B7878" t="s">
        <v>15669</v>
      </c>
      <c r="C7878" t="s">
        <v>24482</v>
      </c>
      <c r="D7878" t="s">
        <v>24483</v>
      </c>
    </row>
    <row r="7879" spans="1:4" x14ac:dyDescent="0.25">
      <c r="A7879" t="s">
        <v>15672</v>
      </c>
      <c r="B7879" t="s">
        <v>15673</v>
      </c>
      <c r="C7879" t="s">
        <v>24485</v>
      </c>
      <c r="D7879" t="s">
        <v>16408</v>
      </c>
    </row>
    <row r="7880" spans="1:4" x14ac:dyDescent="0.25">
      <c r="A7880" t="s">
        <v>15678</v>
      </c>
      <c r="B7880" t="s">
        <v>15679</v>
      </c>
      <c r="C7880" t="s">
        <v>24488</v>
      </c>
      <c r="D7880" t="s">
        <v>16193</v>
      </c>
    </row>
    <row r="7881" spans="1:4" x14ac:dyDescent="0.25">
      <c r="A7881" t="s">
        <v>15696</v>
      </c>
      <c r="B7881" t="s">
        <v>15697</v>
      </c>
      <c r="C7881" t="s">
        <v>24497</v>
      </c>
      <c r="D7881" t="s">
        <v>16306</v>
      </c>
    </row>
    <row r="7882" spans="1:4" x14ac:dyDescent="0.25">
      <c r="A7882" t="s">
        <v>10682</v>
      </c>
      <c r="B7882" t="s">
        <v>10683</v>
      </c>
      <c r="C7882" t="s">
        <v>21831</v>
      </c>
      <c r="D7882" t="s">
        <v>16193</v>
      </c>
    </row>
    <row r="7883" spans="1:4" x14ac:dyDescent="0.25">
      <c r="A7883" t="s">
        <v>12499</v>
      </c>
      <c r="B7883" t="s">
        <v>12500</v>
      </c>
      <c r="C7883" t="s">
        <v>22794</v>
      </c>
      <c r="D7883" t="s">
        <v>22795</v>
      </c>
    </row>
    <row r="7884" spans="1:4" x14ac:dyDescent="0.25">
      <c r="A7884" t="s">
        <v>8405</v>
      </c>
      <c r="B7884" t="s">
        <v>8406</v>
      </c>
      <c r="C7884" t="s">
        <v>20613</v>
      </c>
      <c r="D7884" t="s">
        <v>16193</v>
      </c>
    </row>
    <row r="7885" spans="1:4" x14ac:dyDescent="0.25">
      <c r="A7885" t="s">
        <v>9292</v>
      </c>
      <c r="B7885" t="s">
        <v>9293</v>
      </c>
      <c r="C7885" t="s">
        <v>21091</v>
      </c>
      <c r="D7885" t="s">
        <v>16193</v>
      </c>
    </row>
    <row r="7886" spans="1:4" x14ac:dyDescent="0.25">
      <c r="A7886" t="s">
        <v>6960</v>
      </c>
      <c r="B7886" t="s">
        <v>6961</v>
      </c>
      <c r="C7886" t="s">
        <v>19836</v>
      </c>
      <c r="D7886" t="s">
        <v>16193</v>
      </c>
    </row>
    <row r="7887" spans="1:4" x14ac:dyDescent="0.25">
      <c r="A7887" t="s">
        <v>13291</v>
      </c>
      <c r="B7887" t="s">
        <v>13292</v>
      </c>
      <c r="C7887" t="s">
        <v>23227</v>
      </c>
      <c r="D7887" t="s">
        <v>16193</v>
      </c>
    </row>
    <row r="7888" spans="1:4" x14ac:dyDescent="0.25">
      <c r="A7888" t="s">
        <v>15723</v>
      </c>
      <c r="B7888" t="s">
        <v>15724</v>
      </c>
      <c r="C7888" t="s">
        <v>24513</v>
      </c>
      <c r="D7888" t="s">
        <v>16306</v>
      </c>
    </row>
    <row r="7889" spans="1:4" x14ac:dyDescent="0.25">
      <c r="A7889" t="s">
        <v>15743</v>
      </c>
      <c r="B7889" t="s">
        <v>15744</v>
      </c>
      <c r="C7889" t="s">
        <v>24525</v>
      </c>
      <c r="D7889" t="s">
        <v>16189</v>
      </c>
    </row>
    <row r="7890" spans="1:4" x14ac:dyDescent="0.25">
      <c r="A7890" t="s">
        <v>15753</v>
      </c>
      <c r="B7890" t="s">
        <v>15754</v>
      </c>
      <c r="C7890" t="s">
        <v>24530</v>
      </c>
      <c r="D7890" t="s">
        <v>16189</v>
      </c>
    </row>
    <row r="7891" spans="1:4" x14ac:dyDescent="0.25">
      <c r="A7891" t="s">
        <v>15755</v>
      </c>
      <c r="B7891" t="s">
        <v>15756</v>
      </c>
      <c r="C7891" t="s">
        <v>24531</v>
      </c>
      <c r="D7891" t="s">
        <v>16304</v>
      </c>
    </row>
    <row r="7892" spans="1:4" x14ac:dyDescent="0.25">
      <c r="A7892" t="s">
        <v>15775</v>
      </c>
      <c r="B7892" t="s">
        <v>15776</v>
      </c>
      <c r="C7892" t="s">
        <v>24542</v>
      </c>
      <c r="D7892" t="s">
        <v>16189</v>
      </c>
    </row>
    <row r="7893" spans="1:4" x14ac:dyDescent="0.25">
      <c r="A7893" t="s">
        <v>15777</v>
      </c>
      <c r="B7893" t="s">
        <v>15778</v>
      </c>
      <c r="C7893" t="s">
        <v>24543</v>
      </c>
      <c r="D7893" t="s">
        <v>16248</v>
      </c>
    </row>
    <row r="7894" spans="1:4" x14ac:dyDescent="0.25">
      <c r="A7894" t="s">
        <v>15781</v>
      </c>
      <c r="B7894" t="s">
        <v>15782</v>
      </c>
      <c r="C7894" t="s">
        <v>24545</v>
      </c>
      <c r="D7894" t="s">
        <v>16189</v>
      </c>
    </row>
    <row r="7895" spans="1:4" x14ac:dyDescent="0.25">
      <c r="A7895" t="s">
        <v>15785</v>
      </c>
      <c r="B7895" t="s">
        <v>15786</v>
      </c>
      <c r="C7895" t="s">
        <v>24547</v>
      </c>
      <c r="D7895" t="s">
        <v>16304</v>
      </c>
    </row>
    <row r="7896" spans="1:4" x14ac:dyDescent="0.25">
      <c r="A7896" t="s">
        <v>1424</v>
      </c>
    </row>
    <row r="7897" spans="1:4" x14ac:dyDescent="0.25">
      <c r="A7897" t="s">
        <v>3628</v>
      </c>
    </row>
    <row r="7898" spans="1:4" x14ac:dyDescent="0.25">
      <c r="A7898" t="s">
        <v>6477</v>
      </c>
    </row>
    <row r="7899" spans="1:4" x14ac:dyDescent="0.25">
      <c r="A7899" t="s">
        <v>8158</v>
      </c>
    </row>
    <row r="7900" spans="1:4" x14ac:dyDescent="0.25">
      <c r="A7900" t="s">
        <v>8224</v>
      </c>
    </row>
    <row r="7901" spans="1:4" x14ac:dyDescent="0.25">
      <c r="A7901" t="s">
        <v>11064</v>
      </c>
    </row>
    <row r="7902" spans="1:4" x14ac:dyDescent="0.25">
      <c r="A7902" t="s">
        <v>14324</v>
      </c>
    </row>
  </sheetData>
  <autoFilter ref="A1:A7902"/>
  <hyperlinks>
    <hyperlink ref="B2" r:id="rId1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B7899"/>
  <sheetViews>
    <sheetView topLeftCell="A7868" workbookViewId="0">
      <selection activeCell="B7898" sqref="B7898"/>
    </sheetView>
  </sheetViews>
  <sheetFormatPr defaultRowHeight="13.2" x14ac:dyDescent="0.25"/>
  <cols>
    <col min="1" max="1" width="67.21875" bestFit="1" customWidth="1"/>
    <col min="2" max="2" width="9.77734375" bestFit="1" customWidth="1"/>
  </cols>
  <sheetData>
    <row r="1" spans="1:2" x14ac:dyDescent="0.25">
      <c r="A1" t="s">
        <v>5</v>
      </c>
      <c r="B1" t="s">
        <v>15791</v>
      </c>
    </row>
    <row r="2" spans="1:2" x14ac:dyDescent="0.25">
      <c r="A2" t="s">
        <v>781</v>
      </c>
      <c r="B2">
        <v>3</v>
      </c>
    </row>
    <row r="3" spans="1:2" x14ac:dyDescent="0.25">
      <c r="A3" t="s">
        <v>988</v>
      </c>
      <c r="B3">
        <v>3</v>
      </c>
    </row>
    <row r="4" spans="1:2" x14ac:dyDescent="0.25">
      <c r="A4" t="s">
        <v>1039</v>
      </c>
      <c r="B4">
        <v>2</v>
      </c>
    </row>
    <row r="5" spans="1:2" x14ac:dyDescent="0.25">
      <c r="A5" t="s">
        <v>1047</v>
      </c>
      <c r="B5">
        <v>1</v>
      </c>
    </row>
    <row r="6" spans="1:2" x14ac:dyDescent="0.25">
      <c r="A6" t="s">
        <v>1175</v>
      </c>
      <c r="B6">
        <v>12</v>
      </c>
    </row>
    <row r="7" spans="1:2" x14ac:dyDescent="0.25">
      <c r="A7" t="s">
        <v>1870</v>
      </c>
      <c r="B7">
        <v>2</v>
      </c>
    </row>
    <row r="8" spans="1:2" x14ac:dyDescent="0.25">
      <c r="A8" t="s">
        <v>2038</v>
      </c>
      <c r="B8">
        <v>1</v>
      </c>
    </row>
    <row r="9" spans="1:2" x14ac:dyDescent="0.25">
      <c r="A9" t="s">
        <v>2284</v>
      </c>
      <c r="B9">
        <v>5</v>
      </c>
    </row>
    <row r="10" spans="1:2" x14ac:dyDescent="0.25">
      <c r="A10" t="s">
        <v>2823</v>
      </c>
      <c r="B10">
        <v>2</v>
      </c>
    </row>
    <row r="11" spans="1:2" x14ac:dyDescent="0.25">
      <c r="A11" t="s">
        <v>3136</v>
      </c>
      <c r="B11">
        <v>1</v>
      </c>
    </row>
    <row r="12" spans="1:2" x14ac:dyDescent="0.25">
      <c r="A12" t="s">
        <v>3172</v>
      </c>
      <c r="B12">
        <v>1</v>
      </c>
    </row>
    <row r="13" spans="1:2" x14ac:dyDescent="0.25">
      <c r="A13" t="s">
        <v>3181</v>
      </c>
      <c r="B13">
        <v>2</v>
      </c>
    </row>
    <row r="14" spans="1:2" x14ac:dyDescent="0.25">
      <c r="A14" t="s">
        <v>3191</v>
      </c>
      <c r="B14">
        <v>1</v>
      </c>
    </row>
    <row r="15" spans="1:2" x14ac:dyDescent="0.25">
      <c r="A15" t="s">
        <v>3197</v>
      </c>
      <c r="B15">
        <v>7</v>
      </c>
    </row>
    <row r="16" spans="1:2" x14ac:dyDescent="0.25">
      <c r="A16" t="s">
        <v>3250</v>
      </c>
      <c r="B16">
        <v>3</v>
      </c>
    </row>
    <row r="17" spans="1:2" x14ac:dyDescent="0.25">
      <c r="A17" t="s">
        <v>3379</v>
      </c>
      <c r="B17">
        <v>7</v>
      </c>
    </row>
    <row r="18" spans="1:2" x14ac:dyDescent="0.25">
      <c r="A18" t="s">
        <v>3504</v>
      </c>
      <c r="B18">
        <v>5</v>
      </c>
    </row>
    <row r="19" spans="1:2" x14ac:dyDescent="0.25">
      <c r="A19" t="s">
        <v>3610</v>
      </c>
      <c r="B19">
        <v>1</v>
      </c>
    </row>
    <row r="20" spans="1:2" x14ac:dyDescent="0.25">
      <c r="A20" t="s">
        <v>3881</v>
      </c>
      <c r="B20">
        <v>3</v>
      </c>
    </row>
    <row r="21" spans="1:2" x14ac:dyDescent="0.25">
      <c r="A21" t="s">
        <v>4049</v>
      </c>
      <c r="B21">
        <v>1</v>
      </c>
    </row>
    <row r="22" spans="1:2" x14ac:dyDescent="0.25">
      <c r="A22" t="s">
        <v>4372</v>
      </c>
      <c r="B22">
        <v>57</v>
      </c>
    </row>
    <row r="23" spans="1:2" x14ac:dyDescent="0.25">
      <c r="A23" t="s">
        <v>4567</v>
      </c>
      <c r="B23">
        <v>1</v>
      </c>
    </row>
    <row r="24" spans="1:2" x14ac:dyDescent="0.25">
      <c r="A24" t="s">
        <v>4589</v>
      </c>
      <c r="B24">
        <v>1</v>
      </c>
    </row>
    <row r="25" spans="1:2" x14ac:dyDescent="0.25">
      <c r="A25" t="s">
        <v>4698</v>
      </c>
      <c r="B25">
        <v>1</v>
      </c>
    </row>
    <row r="26" spans="1:2" x14ac:dyDescent="0.25">
      <c r="A26" t="s">
        <v>4700</v>
      </c>
      <c r="B26">
        <v>1</v>
      </c>
    </row>
    <row r="27" spans="1:2" x14ac:dyDescent="0.25">
      <c r="A27" t="s">
        <v>5102</v>
      </c>
      <c r="B27">
        <v>3</v>
      </c>
    </row>
    <row r="28" spans="1:2" x14ac:dyDescent="0.25">
      <c r="A28" t="s">
        <v>5197</v>
      </c>
      <c r="B28">
        <v>6</v>
      </c>
    </row>
    <row r="29" spans="1:2" x14ac:dyDescent="0.25">
      <c r="A29" t="s">
        <v>5334</v>
      </c>
      <c r="B29">
        <v>1</v>
      </c>
    </row>
    <row r="30" spans="1:2" x14ac:dyDescent="0.25">
      <c r="A30" t="s">
        <v>5570</v>
      </c>
      <c r="B30">
        <v>1</v>
      </c>
    </row>
    <row r="31" spans="1:2" x14ac:dyDescent="0.25">
      <c r="A31" t="s">
        <v>5586</v>
      </c>
      <c r="B31">
        <v>2</v>
      </c>
    </row>
    <row r="32" spans="1:2" x14ac:dyDescent="0.25">
      <c r="A32" t="s">
        <v>5596</v>
      </c>
      <c r="B32">
        <v>2</v>
      </c>
    </row>
    <row r="33" spans="1:2" x14ac:dyDescent="0.25">
      <c r="A33" t="s">
        <v>5726</v>
      </c>
      <c r="B33">
        <v>1</v>
      </c>
    </row>
    <row r="34" spans="1:2" x14ac:dyDescent="0.25">
      <c r="A34" t="s">
        <v>5946</v>
      </c>
      <c r="B34">
        <v>6</v>
      </c>
    </row>
    <row r="35" spans="1:2" x14ac:dyDescent="0.25">
      <c r="A35" t="s">
        <v>5977</v>
      </c>
      <c r="B35">
        <v>1</v>
      </c>
    </row>
    <row r="36" spans="1:2" x14ac:dyDescent="0.25">
      <c r="A36" t="s">
        <v>5981</v>
      </c>
      <c r="B36">
        <v>22</v>
      </c>
    </row>
    <row r="37" spans="1:2" x14ac:dyDescent="0.25">
      <c r="A37" t="s">
        <v>6039</v>
      </c>
      <c r="B37">
        <v>2</v>
      </c>
    </row>
    <row r="38" spans="1:2" x14ac:dyDescent="0.25">
      <c r="A38" t="s">
        <v>6049</v>
      </c>
      <c r="B38">
        <v>3</v>
      </c>
    </row>
    <row r="39" spans="1:2" x14ac:dyDescent="0.25">
      <c r="A39" t="s">
        <v>6079</v>
      </c>
      <c r="B39">
        <v>2</v>
      </c>
    </row>
    <row r="40" spans="1:2" x14ac:dyDescent="0.25">
      <c r="A40" t="s">
        <v>6204</v>
      </c>
      <c r="B40">
        <v>2</v>
      </c>
    </row>
    <row r="41" spans="1:2" x14ac:dyDescent="0.25">
      <c r="A41" t="s">
        <v>6351</v>
      </c>
      <c r="B41">
        <v>2</v>
      </c>
    </row>
    <row r="42" spans="1:2" x14ac:dyDescent="0.25">
      <c r="A42" t="s">
        <v>6440</v>
      </c>
      <c r="B42">
        <v>3</v>
      </c>
    </row>
    <row r="43" spans="1:2" x14ac:dyDescent="0.25">
      <c r="A43" t="s">
        <v>6450</v>
      </c>
      <c r="B43">
        <v>2</v>
      </c>
    </row>
    <row r="44" spans="1:2" x14ac:dyDescent="0.25">
      <c r="A44" t="s">
        <v>6739</v>
      </c>
      <c r="B44">
        <v>13</v>
      </c>
    </row>
    <row r="45" spans="1:2" x14ac:dyDescent="0.25">
      <c r="A45" t="s">
        <v>6767</v>
      </c>
      <c r="B45">
        <v>1</v>
      </c>
    </row>
    <row r="46" spans="1:2" x14ac:dyDescent="0.25">
      <c r="A46" t="s">
        <v>7012</v>
      </c>
      <c r="B46">
        <v>2</v>
      </c>
    </row>
    <row r="47" spans="1:2" x14ac:dyDescent="0.25">
      <c r="A47" t="s">
        <v>7029</v>
      </c>
      <c r="B47">
        <v>44</v>
      </c>
    </row>
    <row r="48" spans="1:2" x14ac:dyDescent="0.25">
      <c r="A48" t="s">
        <v>7168</v>
      </c>
      <c r="B48">
        <v>1</v>
      </c>
    </row>
    <row r="49" spans="1:2" x14ac:dyDescent="0.25">
      <c r="A49" t="s">
        <v>7214</v>
      </c>
      <c r="B49">
        <v>1</v>
      </c>
    </row>
    <row r="50" spans="1:2" x14ac:dyDescent="0.25">
      <c r="A50" t="s">
        <v>7283</v>
      </c>
      <c r="B50">
        <v>1</v>
      </c>
    </row>
    <row r="51" spans="1:2" x14ac:dyDescent="0.25">
      <c r="A51" t="s">
        <v>8155</v>
      </c>
      <c r="B51">
        <v>4</v>
      </c>
    </row>
    <row r="52" spans="1:2" x14ac:dyDescent="0.25">
      <c r="A52" t="s">
        <v>8507</v>
      </c>
      <c r="B52">
        <v>2</v>
      </c>
    </row>
    <row r="53" spans="1:2" x14ac:dyDescent="0.25">
      <c r="A53" t="s">
        <v>8578</v>
      </c>
      <c r="B53">
        <v>1</v>
      </c>
    </row>
    <row r="54" spans="1:2" x14ac:dyDescent="0.25">
      <c r="A54" t="s">
        <v>8658</v>
      </c>
      <c r="B54">
        <v>1</v>
      </c>
    </row>
    <row r="55" spans="1:2" x14ac:dyDescent="0.25">
      <c r="A55" t="s">
        <v>8717</v>
      </c>
      <c r="B55">
        <v>1</v>
      </c>
    </row>
    <row r="56" spans="1:2" x14ac:dyDescent="0.25">
      <c r="A56" t="s">
        <v>8787</v>
      </c>
      <c r="B56">
        <v>2</v>
      </c>
    </row>
    <row r="57" spans="1:2" x14ac:dyDescent="0.25">
      <c r="A57" t="s">
        <v>8789</v>
      </c>
      <c r="B57">
        <v>3</v>
      </c>
    </row>
    <row r="58" spans="1:2" x14ac:dyDescent="0.25">
      <c r="A58" t="s">
        <v>9064</v>
      </c>
      <c r="B58">
        <v>3</v>
      </c>
    </row>
    <row r="59" spans="1:2" x14ac:dyDescent="0.25">
      <c r="A59" t="s">
        <v>9577</v>
      </c>
      <c r="B59">
        <v>4</v>
      </c>
    </row>
    <row r="60" spans="1:2" x14ac:dyDescent="0.25">
      <c r="A60" t="s">
        <v>9598</v>
      </c>
      <c r="B60">
        <v>27</v>
      </c>
    </row>
    <row r="61" spans="1:2" x14ac:dyDescent="0.25">
      <c r="A61" t="s">
        <v>9766</v>
      </c>
      <c r="B61">
        <v>5</v>
      </c>
    </row>
    <row r="62" spans="1:2" x14ac:dyDescent="0.25">
      <c r="A62" t="s">
        <v>9820</v>
      </c>
      <c r="B62">
        <v>2</v>
      </c>
    </row>
    <row r="63" spans="1:2" x14ac:dyDescent="0.25">
      <c r="A63" t="s">
        <v>9850</v>
      </c>
      <c r="B63">
        <v>2</v>
      </c>
    </row>
    <row r="64" spans="1:2" x14ac:dyDescent="0.25">
      <c r="A64" t="s">
        <v>9856</v>
      </c>
      <c r="B64">
        <v>1</v>
      </c>
    </row>
    <row r="65" spans="1:2" x14ac:dyDescent="0.25">
      <c r="A65" t="s">
        <v>10050</v>
      </c>
      <c r="B65">
        <v>1</v>
      </c>
    </row>
    <row r="66" spans="1:2" x14ac:dyDescent="0.25">
      <c r="A66" t="s">
        <v>10052</v>
      </c>
      <c r="B66">
        <v>1</v>
      </c>
    </row>
    <row r="67" spans="1:2" x14ac:dyDescent="0.25">
      <c r="A67" t="s">
        <v>10057</v>
      </c>
      <c r="B67">
        <v>3</v>
      </c>
    </row>
    <row r="68" spans="1:2" x14ac:dyDescent="0.25">
      <c r="A68" t="s">
        <v>10322</v>
      </c>
      <c r="B68">
        <v>1</v>
      </c>
    </row>
    <row r="69" spans="1:2" x14ac:dyDescent="0.25">
      <c r="A69" t="s">
        <v>10495</v>
      </c>
      <c r="B69">
        <v>2</v>
      </c>
    </row>
    <row r="70" spans="1:2" x14ac:dyDescent="0.25">
      <c r="A70" t="s">
        <v>10560</v>
      </c>
      <c r="B70">
        <v>1</v>
      </c>
    </row>
    <row r="71" spans="1:2" x14ac:dyDescent="0.25">
      <c r="A71" t="s">
        <v>10618</v>
      </c>
      <c r="B71">
        <v>3</v>
      </c>
    </row>
    <row r="72" spans="1:2" x14ac:dyDescent="0.25">
      <c r="A72" t="s">
        <v>11014</v>
      </c>
      <c r="B72">
        <v>1</v>
      </c>
    </row>
    <row r="73" spans="1:2" x14ac:dyDescent="0.25">
      <c r="A73" t="s">
        <v>11079</v>
      </c>
      <c r="B73">
        <v>1</v>
      </c>
    </row>
    <row r="74" spans="1:2" x14ac:dyDescent="0.25">
      <c r="A74" t="s">
        <v>11185</v>
      </c>
      <c r="B74">
        <v>2</v>
      </c>
    </row>
    <row r="75" spans="1:2" x14ac:dyDescent="0.25">
      <c r="A75" t="s">
        <v>11360</v>
      </c>
      <c r="B75">
        <v>4</v>
      </c>
    </row>
    <row r="76" spans="1:2" x14ac:dyDescent="0.25">
      <c r="A76" t="s">
        <v>11511</v>
      </c>
      <c r="B76">
        <v>3</v>
      </c>
    </row>
    <row r="77" spans="1:2" x14ac:dyDescent="0.25">
      <c r="A77" t="s">
        <v>11561</v>
      </c>
      <c r="B77">
        <v>2</v>
      </c>
    </row>
    <row r="78" spans="1:2" x14ac:dyDescent="0.25">
      <c r="A78" t="s">
        <v>11579</v>
      </c>
      <c r="B78">
        <v>2</v>
      </c>
    </row>
    <row r="79" spans="1:2" x14ac:dyDescent="0.25">
      <c r="A79" t="s">
        <v>11589</v>
      </c>
      <c r="B79">
        <v>2</v>
      </c>
    </row>
    <row r="80" spans="1:2" x14ac:dyDescent="0.25">
      <c r="A80" t="s">
        <v>11661</v>
      </c>
      <c r="B80">
        <v>1</v>
      </c>
    </row>
    <row r="81" spans="1:2" x14ac:dyDescent="0.25">
      <c r="A81" t="s">
        <v>11764</v>
      </c>
      <c r="B81">
        <v>2</v>
      </c>
    </row>
    <row r="82" spans="1:2" x14ac:dyDescent="0.25">
      <c r="A82" t="s">
        <v>12083</v>
      </c>
      <c r="B82">
        <v>2</v>
      </c>
    </row>
    <row r="83" spans="1:2" x14ac:dyDescent="0.25">
      <c r="A83" t="s">
        <v>12293</v>
      </c>
      <c r="B83">
        <v>1</v>
      </c>
    </row>
    <row r="84" spans="1:2" x14ac:dyDescent="0.25">
      <c r="A84" t="s">
        <v>12301</v>
      </c>
      <c r="B84">
        <v>11</v>
      </c>
    </row>
    <row r="85" spans="1:2" x14ac:dyDescent="0.25">
      <c r="A85" t="s">
        <v>12421</v>
      </c>
      <c r="B85">
        <v>1</v>
      </c>
    </row>
    <row r="86" spans="1:2" x14ac:dyDescent="0.25">
      <c r="A86" t="s">
        <v>12597</v>
      </c>
      <c r="B86">
        <v>20</v>
      </c>
    </row>
    <row r="87" spans="1:2" x14ac:dyDescent="0.25">
      <c r="A87" t="s">
        <v>12654</v>
      </c>
      <c r="B87">
        <v>5</v>
      </c>
    </row>
    <row r="88" spans="1:2" x14ac:dyDescent="0.25">
      <c r="A88" t="s">
        <v>12835</v>
      </c>
      <c r="B88">
        <v>3</v>
      </c>
    </row>
    <row r="89" spans="1:2" x14ac:dyDescent="0.25">
      <c r="A89" t="s">
        <v>12930</v>
      </c>
      <c r="B89">
        <v>2</v>
      </c>
    </row>
    <row r="90" spans="1:2" x14ac:dyDescent="0.25">
      <c r="A90" t="s">
        <v>13182</v>
      </c>
      <c r="B90">
        <v>4</v>
      </c>
    </row>
    <row r="91" spans="1:2" x14ac:dyDescent="0.25">
      <c r="A91" t="s">
        <v>13188</v>
      </c>
      <c r="B91">
        <v>2</v>
      </c>
    </row>
    <row r="92" spans="1:2" x14ac:dyDescent="0.25">
      <c r="A92" t="s">
        <v>13989</v>
      </c>
      <c r="B92">
        <v>1</v>
      </c>
    </row>
    <row r="93" spans="1:2" x14ac:dyDescent="0.25">
      <c r="A93" t="s">
        <v>14220</v>
      </c>
      <c r="B93">
        <v>4</v>
      </c>
    </row>
    <row r="94" spans="1:2" x14ac:dyDescent="0.25">
      <c r="A94" t="s">
        <v>14259</v>
      </c>
      <c r="B94">
        <v>3</v>
      </c>
    </row>
    <row r="95" spans="1:2" x14ac:dyDescent="0.25">
      <c r="A95" t="s">
        <v>14267</v>
      </c>
      <c r="B95">
        <v>3</v>
      </c>
    </row>
    <row r="96" spans="1:2" x14ac:dyDescent="0.25">
      <c r="A96" t="s">
        <v>14343</v>
      </c>
      <c r="B96">
        <v>2</v>
      </c>
    </row>
    <row r="97" spans="1:2" x14ac:dyDescent="0.25">
      <c r="A97" t="s">
        <v>14361</v>
      </c>
      <c r="B97">
        <v>3</v>
      </c>
    </row>
    <row r="98" spans="1:2" x14ac:dyDescent="0.25">
      <c r="A98" t="s">
        <v>14377</v>
      </c>
      <c r="B98">
        <v>3</v>
      </c>
    </row>
    <row r="99" spans="1:2" x14ac:dyDescent="0.25">
      <c r="A99" t="s">
        <v>14485</v>
      </c>
      <c r="B99">
        <v>2</v>
      </c>
    </row>
    <row r="100" spans="1:2" x14ac:dyDescent="0.25">
      <c r="A100" t="s">
        <v>14633</v>
      </c>
      <c r="B100">
        <v>1</v>
      </c>
    </row>
    <row r="101" spans="1:2" x14ac:dyDescent="0.25">
      <c r="A101" t="s">
        <v>14743</v>
      </c>
      <c r="B101">
        <v>2</v>
      </c>
    </row>
    <row r="102" spans="1:2" x14ac:dyDescent="0.25">
      <c r="A102" t="s">
        <v>15030</v>
      </c>
      <c r="B102">
        <v>44</v>
      </c>
    </row>
    <row r="103" spans="1:2" x14ac:dyDescent="0.25">
      <c r="A103" t="s">
        <v>15395</v>
      </c>
      <c r="B103">
        <v>2</v>
      </c>
    </row>
    <row r="104" spans="1:2" x14ac:dyDescent="0.25">
      <c r="A104" t="s">
        <v>15443</v>
      </c>
      <c r="B104">
        <v>1</v>
      </c>
    </row>
    <row r="105" spans="1:2" x14ac:dyDescent="0.25">
      <c r="A105" t="s">
        <v>15447</v>
      </c>
      <c r="B105">
        <v>3</v>
      </c>
    </row>
    <row r="106" spans="1:2" x14ac:dyDescent="0.25">
      <c r="A106" t="s">
        <v>437</v>
      </c>
      <c r="B106">
        <v>1</v>
      </c>
    </row>
    <row r="107" spans="1:2" x14ac:dyDescent="0.25">
      <c r="A107" t="s">
        <v>561</v>
      </c>
      <c r="B107">
        <v>2</v>
      </c>
    </row>
    <row r="108" spans="1:2" x14ac:dyDescent="0.25">
      <c r="A108" t="s">
        <v>694</v>
      </c>
      <c r="B108">
        <v>1</v>
      </c>
    </row>
    <row r="109" spans="1:2" x14ac:dyDescent="0.25">
      <c r="A109" t="s">
        <v>915</v>
      </c>
      <c r="B109">
        <v>1</v>
      </c>
    </row>
    <row r="110" spans="1:2" x14ac:dyDescent="0.25">
      <c r="A110" t="s">
        <v>1169</v>
      </c>
      <c r="B110">
        <v>2</v>
      </c>
    </row>
    <row r="111" spans="1:2" x14ac:dyDescent="0.25">
      <c r="A111" t="s">
        <v>1221</v>
      </c>
      <c r="B111">
        <v>48</v>
      </c>
    </row>
    <row r="112" spans="1:2" x14ac:dyDescent="0.25">
      <c r="A112" t="s">
        <v>1364</v>
      </c>
      <c r="B112">
        <v>5</v>
      </c>
    </row>
    <row r="113" spans="1:2" x14ac:dyDescent="0.25">
      <c r="A113" t="s">
        <v>1439</v>
      </c>
      <c r="B113">
        <v>1</v>
      </c>
    </row>
    <row r="114" spans="1:2" x14ac:dyDescent="0.25">
      <c r="A114" t="s">
        <v>1459</v>
      </c>
      <c r="B114">
        <v>3</v>
      </c>
    </row>
    <row r="115" spans="1:2" x14ac:dyDescent="0.25">
      <c r="A115" t="s">
        <v>1477</v>
      </c>
      <c r="B115">
        <v>1</v>
      </c>
    </row>
    <row r="116" spans="1:2" x14ac:dyDescent="0.25">
      <c r="A116" t="s">
        <v>1777</v>
      </c>
      <c r="B116">
        <v>2</v>
      </c>
    </row>
    <row r="117" spans="1:2" x14ac:dyDescent="0.25">
      <c r="A117" t="s">
        <v>2308</v>
      </c>
      <c r="B117">
        <v>2</v>
      </c>
    </row>
    <row r="118" spans="1:2" x14ac:dyDescent="0.25">
      <c r="A118" t="s">
        <v>2422</v>
      </c>
      <c r="B118">
        <v>3</v>
      </c>
    </row>
    <row r="119" spans="1:2" x14ac:dyDescent="0.25">
      <c r="A119" t="s">
        <v>2459</v>
      </c>
      <c r="B119">
        <v>1</v>
      </c>
    </row>
    <row r="120" spans="1:2" x14ac:dyDescent="0.25">
      <c r="A120" t="s">
        <v>2662</v>
      </c>
      <c r="B120">
        <v>1</v>
      </c>
    </row>
    <row r="121" spans="1:2" x14ac:dyDescent="0.25">
      <c r="A121" t="s">
        <v>2748</v>
      </c>
      <c r="B121">
        <v>3</v>
      </c>
    </row>
    <row r="122" spans="1:2" x14ac:dyDescent="0.25">
      <c r="A122" t="s">
        <v>2801</v>
      </c>
      <c r="B122">
        <v>2</v>
      </c>
    </row>
    <row r="123" spans="1:2" x14ac:dyDescent="0.25">
      <c r="A123" t="s">
        <v>2829</v>
      </c>
      <c r="B123">
        <v>1</v>
      </c>
    </row>
    <row r="124" spans="1:2" x14ac:dyDescent="0.25">
      <c r="A124" t="s">
        <v>2877</v>
      </c>
      <c r="B124">
        <v>2</v>
      </c>
    </row>
    <row r="125" spans="1:2" x14ac:dyDescent="0.25">
      <c r="A125" t="s">
        <v>2882</v>
      </c>
      <c r="B125">
        <v>6</v>
      </c>
    </row>
    <row r="126" spans="1:2" x14ac:dyDescent="0.25">
      <c r="A126" t="s">
        <v>2884</v>
      </c>
      <c r="B126">
        <v>1</v>
      </c>
    </row>
    <row r="127" spans="1:2" x14ac:dyDescent="0.25">
      <c r="A127" t="s">
        <v>2904</v>
      </c>
      <c r="B127">
        <v>2</v>
      </c>
    </row>
    <row r="128" spans="1:2" x14ac:dyDescent="0.25">
      <c r="A128" t="s">
        <v>2912</v>
      </c>
      <c r="B128">
        <v>1</v>
      </c>
    </row>
    <row r="129" spans="1:2" x14ac:dyDescent="0.25">
      <c r="A129" t="s">
        <v>2988</v>
      </c>
      <c r="B129">
        <v>1</v>
      </c>
    </row>
    <row r="130" spans="1:2" x14ac:dyDescent="0.25">
      <c r="A130" t="s">
        <v>3156</v>
      </c>
      <c r="B130">
        <v>8</v>
      </c>
    </row>
    <row r="131" spans="1:2" x14ac:dyDescent="0.25">
      <c r="A131" t="s">
        <v>3480</v>
      </c>
      <c r="B131">
        <v>1</v>
      </c>
    </row>
    <row r="132" spans="1:2" x14ac:dyDescent="0.25">
      <c r="A132" t="s">
        <v>3488</v>
      </c>
      <c r="B132">
        <v>1</v>
      </c>
    </row>
    <row r="133" spans="1:2" x14ac:dyDescent="0.25">
      <c r="A133" t="s">
        <v>3496</v>
      </c>
      <c r="B133">
        <v>7</v>
      </c>
    </row>
    <row r="134" spans="1:2" x14ac:dyDescent="0.25">
      <c r="A134" t="s">
        <v>3622</v>
      </c>
      <c r="B134">
        <v>1</v>
      </c>
    </row>
    <row r="135" spans="1:2" x14ac:dyDescent="0.25">
      <c r="A135" t="s">
        <v>3820</v>
      </c>
      <c r="B135">
        <v>1</v>
      </c>
    </row>
    <row r="136" spans="1:2" x14ac:dyDescent="0.25">
      <c r="A136" t="s">
        <v>3824</v>
      </c>
      <c r="B136">
        <v>2</v>
      </c>
    </row>
    <row r="137" spans="1:2" x14ac:dyDescent="0.25">
      <c r="A137" t="s">
        <v>4047</v>
      </c>
      <c r="B137">
        <v>11</v>
      </c>
    </row>
    <row r="138" spans="1:2" x14ac:dyDescent="0.25">
      <c r="A138" t="s">
        <v>4140</v>
      </c>
      <c r="B138">
        <v>2</v>
      </c>
    </row>
    <row r="139" spans="1:2" x14ac:dyDescent="0.25">
      <c r="A139" t="s">
        <v>4563</v>
      </c>
      <c r="B139">
        <v>3</v>
      </c>
    </row>
    <row r="140" spans="1:2" x14ac:dyDescent="0.25">
      <c r="A140" t="s">
        <v>4577</v>
      </c>
      <c r="B140">
        <v>1</v>
      </c>
    </row>
    <row r="141" spans="1:2" x14ac:dyDescent="0.25">
      <c r="A141" t="s">
        <v>4593</v>
      </c>
      <c r="B141">
        <v>4</v>
      </c>
    </row>
    <row r="142" spans="1:2" x14ac:dyDescent="0.25">
      <c r="A142" t="s">
        <v>4628</v>
      </c>
      <c r="B142">
        <v>2</v>
      </c>
    </row>
    <row r="143" spans="1:2" x14ac:dyDescent="0.25">
      <c r="A143" t="s">
        <v>4670</v>
      </c>
      <c r="B143">
        <v>1</v>
      </c>
    </row>
    <row r="144" spans="1:2" x14ac:dyDescent="0.25">
      <c r="A144" t="s">
        <v>4708</v>
      </c>
      <c r="B144">
        <v>2</v>
      </c>
    </row>
    <row r="145" spans="1:2" x14ac:dyDescent="0.25">
      <c r="A145" t="s">
        <v>4714</v>
      </c>
      <c r="B145">
        <v>1</v>
      </c>
    </row>
    <row r="146" spans="1:2" x14ac:dyDescent="0.25">
      <c r="A146" t="s">
        <v>4907</v>
      </c>
      <c r="B146">
        <v>1</v>
      </c>
    </row>
    <row r="147" spans="1:2" x14ac:dyDescent="0.25">
      <c r="A147" t="s">
        <v>5547</v>
      </c>
      <c r="B147">
        <v>1</v>
      </c>
    </row>
    <row r="148" spans="1:2" x14ac:dyDescent="0.25">
      <c r="A148" t="s">
        <v>5862</v>
      </c>
      <c r="B148">
        <v>1</v>
      </c>
    </row>
    <row r="149" spans="1:2" x14ac:dyDescent="0.25">
      <c r="A149" t="s">
        <v>5944</v>
      </c>
      <c r="B149">
        <v>1</v>
      </c>
    </row>
    <row r="150" spans="1:2" x14ac:dyDescent="0.25">
      <c r="A150" t="s">
        <v>6120</v>
      </c>
      <c r="B150">
        <v>1</v>
      </c>
    </row>
    <row r="151" spans="1:2" x14ac:dyDescent="0.25">
      <c r="A151" t="s">
        <v>6421</v>
      </c>
      <c r="B151">
        <v>3</v>
      </c>
    </row>
    <row r="152" spans="1:2" x14ac:dyDescent="0.25">
      <c r="A152" t="s">
        <v>6514</v>
      </c>
      <c r="B152">
        <v>1</v>
      </c>
    </row>
    <row r="153" spans="1:2" x14ac:dyDescent="0.25">
      <c r="A153" t="s">
        <v>6817</v>
      </c>
      <c r="B153">
        <v>2</v>
      </c>
    </row>
    <row r="154" spans="1:2" x14ac:dyDescent="0.25">
      <c r="A154" t="s">
        <v>6940</v>
      </c>
      <c r="B154">
        <v>81</v>
      </c>
    </row>
    <row r="155" spans="1:2" x14ac:dyDescent="0.25">
      <c r="A155" t="s">
        <v>7130</v>
      </c>
      <c r="B155">
        <v>2</v>
      </c>
    </row>
    <row r="156" spans="1:2" x14ac:dyDescent="0.25">
      <c r="A156" t="s">
        <v>7443</v>
      </c>
      <c r="B156">
        <v>5</v>
      </c>
    </row>
    <row r="157" spans="1:2" x14ac:dyDescent="0.25">
      <c r="A157" t="s">
        <v>7445</v>
      </c>
      <c r="B157">
        <v>2</v>
      </c>
    </row>
    <row r="158" spans="1:2" x14ac:dyDescent="0.25">
      <c r="A158" t="s">
        <v>7576</v>
      </c>
      <c r="B158">
        <v>4</v>
      </c>
    </row>
    <row r="159" spans="1:2" x14ac:dyDescent="0.25">
      <c r="A159" t="s">
        <v>7906</v>
      </c>
      <c r="B159">
        <v>3</v>
      </c>
    </row>
    <row r="160" spans="1:2" x14ac:dyDescent="0.25">
      <c r="A160" t="s">
        <v>8287</v>
      </c>
      <c r="B160">
        <v>1</v>
      </c>
    </row>
    <row r="161" spans="1:2" x14ac:dyDescent="0.25">
      <c r="A161" t="s">
        <v>8800</v>
      </c>
      <c r="B161">
        <v>6</v>
      </c>
    </row>
    <row r="162" spans="1:2" x14ac:dyDescent="0.25">
      <c r="A162" t="s">
        <v>8984</v>
      </c>
      <c r="B162">
        <v>3</v>
      </c>
    </row>
    <row r="163" spans="1:2" x14ac:dyDescent="0.25">
      <c r="A163" t="s">
        <v>9153</v>
      </c>
      <c r="B163">
        <v>2</v>
      </c>
    </row>
    <row r="164" spans="1:2" x14ac:dyDescent="0.25">
      <c r="A164" t="s">
        <v>9384</v>
      </c>
      <c r="B164">
        <v>2</v>
      </c>
    </row>
    <row r="165" spans="1:2" x14ac:dyDescent="0.25">
      <c r="A165" t="s">
        <v>9394</v>
      </c>
      <c r="B165">
        <v>1</v>
      </c>
    </row>
    <row r="166" spans="1:2" x14ac:dyDescent="0.25">
      <c r="A166" t="s">
        <v>9503</v>
      </c>
      <c r="B166">
        <v>1</v>
      </c>
    </row>
    <row r="167" spans="1:2" x14ac:dyDescent="0.25">
      <c r="A167" t="s">
        <v>9534</v>
      </c>
      <c r="B167">
        <v>2</v>
      </c>
    </row>
    <row r="168" spans="1:2" x14ac:dyDescent="0.25">
      <c r="A168" t="s">
        <v>9600</v>
      </c>
      <c r="B168">
        <v>3</v>
      </c>
    </row>
    <row r="169" spans="1:2" x14ac:dyDescent="0.25">
      <c r="A169" t="s">
        <v>9604</v>
      </c>
      <c r="B169">
        <v>2</v>
      </c>
    </row>
    <row r="170" spans="1:2" x14ac:dyDescent="0.25">
      <c r="A170" t="s">
        <v>9704</v>
      </c>
      <c r="B170">
        <v>2</v>
      </c>
    </row>
    <row r="171" spans="1:2" x14ac:dyDescent="0.25">
      <c r="A171" t="s">
        <v>9726</v>
      </c>
      <c r="B171">
        <v>2</v>
      </c>
    </row>
    <row r="172" spans="1:2" x14ac:dyDescent="0.25">
      <c r="A172" t="s">
        <v>10071</v>
      </c>
      <c r="B172">
        <v>1</v>
      </c>
    </row>
    <row r="173" spans="1:2" x14ac:dyDescent="0.25">
      <c r="A173" t="s">
        <v>10125</v>
      </c>
      <c r="B173">
        <v>2</v>
      </c>
    </row>
    <row r="174" spans="1:2" x14ac:dyDescent="0.25">
      <c r="A174" t="s">
        <v>10139</v>
      </c>
      <c r="B174">
        <v>4</v>
      </c>
    </row>
    <row r="175" spans="1:2" x14ac:dyDescent="0.25">
      <c r="A175" t="s">
        <v>10143</v>
      </c>
      <c r="B175">
        <v>2</v>
      </c>
    </row>
    <row r="176" spans="1:2" x14ac:dyDescent="0.25">
      <c r="A176" t="s">
        <v>10196</v>
      </c>
      <c r="B176">
        <v>2</v>
      </c>
    </row>
    <row r="177" spans="1:2" x14ac:dyDescent="0.25">
      <c r="A177" t="s">
        <v>10497</v>
      </c>
      <c r="B177">
        <v>3</v>
      </c>
    </row>
    <row r="178" spans="1:2" x14ac:dyDescent="0.25">
      <c r="A178" t="s">
        <v>10542</v>
      </c>
      <c r="B178">
        <v>1</v>
      </c>
    </row>
    <row r="179" spans="1:2" x14ac:dyDescent="0.25">
      <c r="A179" t="s">
        <v>10930</v>
      </c>
      <c r="B179">
        <v>2</v>
      </c>
    </row>
    <row r="180" spans="1:2" x14ac:dyDescent="0.25">
      <c r="A180" t="s">
        <v>10950</v>
      </c>
      <c r="B180">
        <v>9</v>
      </c>
    </row>
    <row r="181" spans="1:2" x14ac:dyDescent="0.25">
      <c r="A181" t="s">
        <v>11018</v>
      </c>
      <c r="B181">
        <v>2</v>
      </c>
    </row>
    <row r="182" spans="1:2" x14ac:dyDescent="0.25">
      <c r="A182" t="s">
        <v>11165</v>
      </c>
      <c r="B182">
        <v>3</v>
      </c>
    </row>
    <row r="183" spans="1:2" x14ac:dyDescent="0.25">
      <c r="A183" t="s">
        <v>11428</v>
      </c>
      <c r="B183">
        <v>1</v>
      </c>
    </row>
    <row r="184" spans="1:2" x14ac:dyDescent="0.25">
      <c r="A184" t="s">
        <v>11485</v>
      </c>
      <c r="B184">
        <v>1</v>
      </c>
    </row>
    <row r="185" spans="1:2" x14ac:dyDescent="0.25">
      <c r="A185" t="s">
        <v>11487</v>
      </c>
      <c r="B185">
        <v>1</v>
      </c>
    </row>
    <row r="186" spans="1:2" x14ac:dyDescent="0.25">
      <c r="A186" t="s">
        <v>11491</v>
      </c>
      <c r="B186">
        <v>4</v>
      </c>
    </row>
    <row r="187" spans="1:2" x14ac:dyDescent="0.25">
      <c r="A187" t="s">
        <v>11501</v>
      </c>
      <c r="B187">
        <v>1</v>
      </c>
    </row>
    <row r="188" spans="1:2" x14ac:dyDescent="0.25">
      <c r="A188" t="s">
        <v>11528</v>
      </c>
      <c r="B188">
        <v>1</v>
      </c>
    </row>
    <row r="189" spans="1:2" x14ac:dyDescent="0.25">
      <c r="A189" t="s">
        <v>11575</v>
      </c>
      <c r="B189">
        <v>2</v>
      </c>
    </row>
    <row r="190" spans="1:2" x14ac:dyDescent="0.25">
      <c r="A190" t="s">
        <v>12056</v>
      </c>
      <c r="B190">
        <v>4</v>
      </c>
    </row>
    <row r="191" spans="1:2" x14ac:dyDescent="0.25">
      <c r="A191" t="s">
        <v>12060</v>
      </c>
      <c r="B191">
        <v>1</v>
      </c>
    </row>
    <row r="192" spans="1:2" x14ac:dyDescent="0.25">
      <c r="A192" t="s">
        <v>12147</v>
      </c>
      <c r="B192">
        <v>2</v>
      </c>
    </row>
    <row r="193" spans="1:2" x14ac:dyDescent="0.25">
      <c r="A193" t="s">
        <v>12555</v>
      </c>
      <c r="B193">
        <v>2</v>
      </c>
    </row>
    <row r="194" spans="1:2" x14ac:dyDescent="0.25">
      <c r="A194" t="s">
        <v>12644</v>
      </c>
      <c r="B194">
        <v>6</v>
      </c>
    </row>
    <row r="195" spans="1:2" x14ac:dyDescent="0.25">
      <c r="A195" t="s">
        <v>12837</v>
      </c>
      <c r="B195">
        <v>2</v>
      </c>
    </row>
    <row r="196" spans="1:2" x14ac:dyDescent="0.25">
      <c r="A196" t="s">
        <v>12970</v>
      </c>
      <c r="B196">
        <v>5</v>
      </c>
    </row>
    <row r="197" spans="1:2" x14ac:dyDescent="0.25">
      <c r="A197" t="s">
        <v>12995</v>
      </c>
      <c r="B197">
        <v>1</v>
      </c>
    </row>
    <row r="198" spans="1:2" x14ac:dyDescent="0.25">
      <c r="A198" t="s">
        <v>13160</v>
      </c>
      <c r="B198">
        <v>2</v>
      </c>
    </row>
    <row r="199" spans="1:2" x14ac:dyDescent="0.25">
      <c r="A199" t="s">
        <v>13217</v>
      </c>
      <c r="B199">
        <v>2</v>
      </c>
    </row>
    <row r="200" spans="1:2" x14ac:dyDescent="0.25">
      <c r="A200" t="s">
        <v>13223</v>
      </c>
      <c r="B200">
        <v>3</v>
      </c>
    </row>
    <row r="201" spans="1:2" x14ac:dyDescent="0.25">
      <c r="A201" t="s">
        <v>13231</v>
      </c>
      <c r="B201">
        <v>3</v>
      </c>
    </row>
    <row r="202" spans="1:2" x14ac:dyDescent="0.25">
      <c r="A202" t="s">
        <v>13239</v>
      </c>
      <c r="B202">
        <v>1</v>
      </c>
    </row>
    <row r="203" spans="1:2" x14ac:dyDescent="0.25">
      <c r="A203" t="s">
        <v>13917</v>
      </c>
      <c r="B203">
        <v>26</v>
      </c>
    </row>
    <row r="204" spans="1:2" x14ac:dyDescent="0.25">
      <c r="A204" t="s">
        <v>13959</v>
      </c>
      <c r="B204">
        <v>7</v>
      </c>
    </row>
    <row r="205" spans="1:2" x14ac:dyDescent="0.25">
      <c r="A205" t="s">
        <v>14181</v>
      </c>
      <c r="B205">
        <v>2</v>
      </c>
    </row>
    <row r="206" spans="1:2" x14ac:dyDescent="0.25">
      <c r="A206" t="s">
        <v>14271</v>
      </c>
      <c r="B206">
        <v>4</v>
      </c>
    </row>
    <row r="207" spans="1:2" x14ac:dyDescent="0.25">
      <c r="A207" t="s">
        <v>14442</v>
      </c>
      <c r="B207">
        <v>6</v>
      </c>
    </row>
    <row r="208" spans="1:2" x14ac:dyDescent="0.25">
      <c r="A208" t="s">
        <v>15387</v>
      </c>
      <c r="B208">
        <v>1</v>
      </c>
    </row>
    <row r="209" spans="1:2" x14ac:dyDescent="0.25">
      <c r="A209" t="s">
        <v>15393</v>
      </c>
      <c r="B209">
        <v>1</v>
      </c>
    </row>
    <row r="210" spans="1:2" x14ac:dyDescent="0.25">
      <c r="A210" t="s">
        <v>15439</v>
      </c>
      <c r="B210">
        <v>1</v>
      </c>
    </row>
    <row r="211" spans="1:2" x14ac:dyDescent="0.25">
      <c r="A211" t="s">
        <v>15546</v>
      </c>
      <c r="B211">
        <v>1</v>
      </c>
    </row>
    <row r="212" spans="1:2" x14ac:dyDescent="0.25">
      <c r="A212" t="s">
        <v>15558</v>
      </c>
      <c r="B212">
        <v>1</v>
      </c>
    </row>
    <row r="213" spans="1:2" x14ac:dyDescent="0.25">
      <c r="A213" t="s">
        <v>15624</v>
      </c>
      <c r="B213">
        <v>1</v>
      </c>
    </row>
    <row r="214" spans="1:2" x14ac:dyDescent="0.25">
      <c r="A214" t="s">
        <v>421</v>
      </c>
      <c r="B214">
        <v>1</v>
      </c>
    </row>
    <row r="215" spans="1:2" x14ac:dyDescent="0.25">
      <c r="A215" t="s">
        <v>593</v>
      </c>
      <c r="B215">
        <v>4</v>
      </c>
    </row>
    <row r="216" spans="1:2" x14ac:dyDescent="0.25">
      <c r="A216" t="s">
        <v>1850</v>
      </c>
      <c r="B216">
        <v>3</v>
      </c>
    </row>
    <row r="217" spans="1:2" x14ac:dyDescent="0.25">
      <c r="A217" t="s">
        <v>2216</v>
      </c>
      <c r="B217">
        <v>1</v>
      </c>
    </row>
    <row r="218" spans="1:2" x14ac:dyDescent="0.25">
      <c r="A218" t="s">
        <v>2363</v>
      </c>
      <c r="B218">
        <v>4</v>
      </c>
    </row>
    <row r="219" spans="1:2" x14ac:dyDescent="0.25">
      <c r="A219" t="s">
        <v>2920</v>
      </c>
      <c r="B219">
        <v>3</v>
      </c>
    </row>
    <row r="220" spans="1:2" x14ac:dyDescent="0.25">
      <c r="A220" t="s">
        <v>2984</v>
      </c>
      <c r="B220">
        <v>3</v>
      </c>
    </row>
    <row r="221" spans="1:2" x14ac:dyDescent="0.25">
      <c r="A221" t="s">
        <v>3132</v>
      </c>
      <c r="B221">
        <v>1</v>
      </c>
    </row>
    <row r="222" spans="1:2" x14ac:dyDescent="0.25">
      <c r="A222" t="s">
        <v>3854</v>
      </c>
      <c r="B222">
        <v>1</v>
      </c>
    </row>
    <row r="223" spans="1:2" x14ac:dyDescent="0.25">
      <c r="A223" t="s">
        <v>3946</v>
      </c>
      <c r="B223">
        <v>2</v>
      </c>
    </row>
    <row r="224" spans="1:2" x14ac:dyDescent="0.25">
      <c r="A224" t="s">
        <v>4113</v>
      </c>
      <c r="B224">
        <v>12</v>
      </c>
    </row>
    <row r="225" spans="1:2" x14ac:dyDescent="0.25">
      <c r="A225" t="s">
        <v>4535</v>
      </c>
      <c r="B225">
        <v>13</v>
      </c>
    </row>
    <row r="226" spans="1:2" x14ac:dyDescent="0.25">
      <c r="A226" t="s">
        <v>4573</v>
      </c>
      <c r="B226">
        <v>2</v>
      </c>
    </row>
    <row r="227" spans="1:2" x14ac:dyDescent="0.25">
      <c r="A227" t="s">
        <v>4579</v>
      </c>
      <c r="B227">
        <v>3</v>
      </c>
    </row>
    <row r="228" spans="1:2" x14ac:dyDescent="0.25">
      <c r="A228" t="s">
        <v>4694</v>
      </c>
      <c r="B228">
        <v>6</v>
      </c>
    </row>
    <row r="229" spans="1:2" x14ac:dyDescent="0.25">
      <c r="A229" t="s">
        <v>5017</v>
      </c>
      <c r="B229">
        <v>1</v>
      </c>
    </row>
    <row r="230" spans="1:2" x14ac:dyDescent="0.25">
      <c r="A230" t="s">
        <v>5183</v>
      </c>
      <c r="B230">
        <v>2</v>
      </c>
    </row>
    <row r="231" spans="1:2" x14ac:dyDescent="0.25">
      <c r="A231" t="s">
        <v>5442</v>
      </c>
      <c r="B231">
        <v>2</v>
      </c>
    </row>
    <row r="232" spans="1:2" x14ac:dyDescent="0.25">
      <c r="A232" t="s">
        <v>5604</v>
      </c>
      <c r="B232">
        <v>2</v>
      </c>
    </row>
    <row r="233" spans="1:2" x14ac:dyDescent="0.25">
      <c r="A233" t="s">
        <v>7212</v>
      </c>
      <c r="B233">
        <v>3</v>
      </c>
    </row>
    <row r="234" spans="1:2" x14ac:dyDescent="0.25">
      <c r="A234" t="s">
        <v>7399</v>
      </c>
      <c r="B234">
        <v>7</v>
      </c>
    </row>
    <row r="235" spans="1:2" x14ac:dyDescent="0.25">
      <c r="A235" t="s">
        <v>7698</v>
      </c>
      <c r="B235">
        <v>8</v>
      </c>
    </row>
    <row r="236" spans="1:2" x14ac:dyDescent="0.25">
      <c r="A236" t="s">
        <v>8575</v>
      </c>
      <c r="B236">
        <v>2</v>
      </c>
    </row>
    <row r="237" spans="1:2" x14ac:dyDescent="0.25">
      <c r="A237" t="s">
        <v>8849</v>
      </c>
      <c r="B237">
        <v>52</v>
      </c>
    </row>
    <row r="238" spans="1:2" x14ac:dyDescent="0.25">
      <c r="A238" t="s">
        <v>9033</v>
      </c>
      <c r="B238">
        <v>3</v>
      </c>
    </row>
    <row r="239" spans="1:2" x14ac:dyDescent="0.25">
      <c r="A239" t="s">
        <v>9235</v>
      </c>
      <c r="B239">
        <v>2</v>
      </c>
    </row>
    <row r="240" spans="1:2" x14ac:dyDescent="0.25">
      <c r="A240" t="s">
        <v>10054</v>
      </c>
      <c r="B240">
        <v>14</v>
      </c>
    </row>
    <row r="241" spans="1:2" x14ac:dyDescent="0.25">
      <c r="A241" t="s">
        <v>10121</v>
      </c>
      <c r="B241">
        <v>170</v>
      </c>
    </row>
    <row r="242" spans="1:2" x14ac:dyDescent="0.25">
      <c r="A242" t="s">
        <v>10153</v>
      </c>
      <c r="B242">
        <v>2</v>
      </c>
    </row>
    <row r="243" spans="1:2" x14ac:dyDescent="0.25">
      <c r="A243" t="s">
        <v>10231</v>
      </c>
      <c r="B243">
        <v>8</v>
      </c>
    </row>
    <row r="244" spans="1:2" x14ac:dyDescent="0.25">
      <c r="A244" t="s">
        <v>10278</v>
      </c>
      <c r="B244">
        <v>2</v>
      </c>
    </row>
    <row r="245" spans="1:2" x14ac:dyDescent="0.25">
      <c r="A245" t="s">
        <v>10333</v>
      </c>
      <c r="B245">
        <v>1</v>
      </c>
    </row>
    <row r="246" spans="1:2" x14ac:dyDescent="0.25">
      <c r="A246" t="s">
        <v>10758</v>
      </c>
      <c r="B246">
        <v>7</v>
      </c>
    </row>
    <row r="247" spans="1:2" x14ac:dyDescent="0.25">
      <c r="A247" t="s">
        <v>11563</v>
      </c>
      <c r="B247">
        <v>2</v>
      </c>
    </row>
    <row r="248" spans="1:2" x14ac:dyDescent="0.25">
      <c r="A248" t="s">
        <v>11759</v>
      </c>
      <c r="B248">
        <v>6</v>
      </c>
    </row>
    <row r="249" spans="1:2" x14ac:dyDescent="0.25">
      <c r="A249" t="s">
        <v>11983</v>
      </c>
      <c r="B249">
        <v>1</v>
      </c>
    </row>
    <row r="250" spans="1:2" x14ac:dyDescent="0.25">
      <c r="A250" t="s">
        <v>12632</v>
      </c>
      <c r="B250">
        <v>3</v>
      </c>
    </row>
    <row r="251" spans="1:2" x14ac:dyDescent="0.25">
      <c r="A251" t="s">
        <v>12832</v>
      </c>
      <c r="B251">
        <v>1</v>
      </c>
    </row>
    <row r="252" spans="1:2" x14ac:dyDescent="0.25">
      <c r="A252" t="s">
        <v>13131</v>
      </c>
      <c r="B252">
        <v>5</v>
      </c>
    </row>
    <row r="253" spans="1:2" x14ac:dyDescent="0.25">
      <c r="A253" t="s">
        <v>13388</v>
      </c>
      <c r="B253">
        <v>1</v>
      </c>
    </row>
    <row r="254" spans="1:2" x14ac:dyDescent="0.25">
      <c r="A254" t="s">
        <v>13798</v>
      </c>
      <c r="B254">
        <v>20</v>
      </c>
    </row>
    <row r="255" spans="1:2" x14ac:dyDescent="0.25">
      <c r="A255" t="s">
        <v>14204</v>
      </c>
      <c r="B255">
        <v>3</v>
      </c>
    </row>
    <row r="256" spans="1:2" x14ac:dyDescent="0.25">
      <c r="A256" t="s">
        <v>14311</v>
      </c>
      <c r="B256">
        <v>3</v>
      </c>
    </row>
    <row r="257" spans="1:2" x14ac:dyDescent="0.25">
      <c r="A257" t="s">
        <v>14661</v>
      </c>
      <c r="B257">
        <v>2</v>
      </c>
    </row>
    <row r="258" spans="1:2" x14ac:dyDescent="0.25">
      <c r="A258" t="s">
        <v>15256</v>
      </c>
      <c r="B258">
        <v>1</v>
      </c>
    </row>
    <row r="259" spans="1:2" x14ac:dyDescent="0.25">
      <c r="A259" t="s">
        <v>15342</v>
      </c>
      <c r="B259">
        <v>1</v>
      </c>
    </row>
    <row r="260" spans="1:2" x14ac:dyDescent="0.25">
      <c r="A260" t="s">
        <v>603</v>
      </c>
      <c r="B260">
        <v>12</v>
      </c>
    </row>
    <row r="261" spans="1:2" x14ac:dyDescent="0.25">
      <c r="A261" t="s">
        <v>844</v>
      </c>
      <c r="B261">
        <v>2</v>
      </c>
    </row>
    <row r="262" spans="1:2" x14ac:dyDescent="0.25">
      <c r="A262" t="s">
        <v>1107</v>
      </c>
      <c r="B262">
        <v>1</v>
      </c>
    </row>
    <row r="263" spans="1:2" x14ac:dyDescent="0.25">
      <c r="A263" t="s">
        <v>1181</v>
      </c>
      <c r="B263">
        <v>14</v>
      </c>
    </row>
    <row r="264" spans="1:2" x14ac:dyDescent="0.25">
      <c r="A264" t="s">
        <v>1495</v>
      </c>
      <c r="B264">
        <v>4</v>
      </c>
    </row>
    <row r="265" spans="1:2" x14ac:dyDescent="0.25">
      <c r="A265" t="s">
        <v>1580</v>
      </c>
      <c r="B265">
        <v>10</v>
      </c>
    </row>
    <row r="266" spans="1:2" x14ac:dyDescent="0.25">
      <c r="A266" t="s">
        <v>1779</v>
      </c>
      <c r="B266">
        <v>4</v>
      </c>
    </row>
    <row r="267" spans="1:2" x14ac:dyDescent="0.25">
      <c r="A267" t="s">
        <v>2659</v>
      </c>
      <c r="B267">
        <v>11</v>
      </c>
    </row>
    <row r="268" spans="1:2" x14ac:dyDescent="0.25">
      <c r="A268" t="s">
        <v>2855</v>
      </c>
      <c r="B268">
        <v>3</v>
      </c>
    </row>
    <row r="269" spans="1:2" x14ac:dyDescent="0.25">
      <c r="A269" t="s">
        <v>3468</v>
      </c>
      <c r="B269">
        <v>1</v>
      </c>
    </row>
    <row r="270" spans="1:2" x14ac:dyDescent="0.25">
      <c r="A270" t="s">
        <v>3624</v>
      </c>
      <c r="B270">
        <v>7</v>
      </c>
    </row>
    <row r="271" spans="1:2" x14ac:dyDescent="0.25">
      <c r="A271" t="s">
        <v>3677</v>
      </c>
      <c r="B271">
        <v>3</v>
      </c>
    </row>
    <row r="272" spans="1:2" x14ac:dyDescent="0.25">
      <c r="A272" t="s">
        <v>3883</v>
      </c>
      <c r="B272">
        <v>4</v>
      </c>
    </row>
    <row r="273" spans="1:2" x14ac:dyDescent="0.25">
      <c r="A273" t="s">
        <v>3893</v>
      </c>
      <c r="B273">
        <v>2</v>
      </c>
    </row>
    <row r="274" spans="1:2" x14ac:dyDescent="0.25">
      <c r="A274" t="s">
        <v>4079</v>
      </c>
      <c r="B274">
        <v>3</v>
      </c>
    </row>
    <row r="275" spans="1:2" x14ac:dyDescent="0.25">
      <c r="A275" t="s">
        <v>4186</v>
      </c>
      <c r="B275">
        <v>3</v>
      </c>
    </row>
    <row r="276" spans="1:2" x14ac:dyDescent="0.25">
      <c r="A276" t="s">
        <v>4583</v>
      </c>
      <c r="B276">
        <v>8</v>
      </c>
    </row>
    <row r="277" spans="1:2" x14ac:dyDescent="0.25">
      <c r="A277" t="s">
        <v>4696</v>
      </c>
      <c r="B277">
        <v>4</v>
      </c>
    </row>
    <row r="278" spans="1:2" x14ac:dyDescent="0.25">
      <c r="A278" t="s">
        <v>4764</v>
      </c>
      <c r="B278">
        <v>5</v>
      </c>
    </row>
    <row r="279" spans="1:2" x14ac:dyDescent="0.25">
      <c r="A279" t="s">
        <v>4863</v>
      </c>
      <c r="B279">
        <v>4</v>
      </c>
    </row>
    <row r="280" spans="1:2" x14ac:dyDescent="0.25">
      <c r="A280" t="s">
        <v>4968</v>
      </c>
      <c r="B280">
        <v>5</v>
      </c>
    </row>
    <row r="281" spans="1:2" x14ac:dyDescent="0.25">
      <c r="A281" t="s">
        <v>5013</v>
      </c>
      <c r="B281">
        <v>1</v>
      </c>
    </row>
    <row r="282" spans="1:2" x14ac:dyDescent="0.25">
      <c r="A282" t="s">
        <v>5154</v>
      </c>
      <c r="B282">
        <v>7</v>
      </c>
    </row>
    <row r="283" spans="1:2" x14ac:dyDescent="0.25">
      <c r="A283" t="s">
        <v>5584</v>
      </c>
      <c r="B283">
        <v>2</v>
      </c>
    </row>
    <row r="284" spans="1:2" x14ac:dyDescent="0.25">
      <c r="A284" t="s">
        <v>6452</v>
      </c>
      <c r="B284">
        <v>23</v>
      </c>
    </row>
    <row r="285" spans="1:2" x14ac:dyDescent="0.25">
      <c r="A285" t="s">
        <v>6863</v>
      </c>
      <c r="B285">
        <v>6</v>
      </c>
    </row>
    <row r="286" spans="1:2" x14ac:dyDescent="0.25">
      <c r="A286" t="s">
        <v>7852</v>
      </c>
      <c r="B286">
        <v>13</v>
      </c>
    </row>
    <row r="287" spans="1:2" x14ac:dyDescent="0.25">
      <c r="A287" t="s">
        <v>8662</v>
      </c>
      <c r="B287">
        <v>2</v>
      </c>
    </row>
    <row r="288" spans="1:2" x14ac:dyDescent="0.25">
      <c r="A288" t="s">
        <v>8913</v>
      </c>
      <c r="B288">
        <v>15</v>
      </c>
    </row>
    <row r="289" spans="1:2" x14ac:dyDescent="0.25">
      <c r="A289" t="s">
        <v>9007</v>
      </c>
      <c r="B289">
        <v>3</v>
      </c>
    </row>
    <row r="290" spans="1:2" x14ac:dyDescent="0.25">
      <c r="A290" t="s">
        <v>9031</v>
      </c>
      <c r="B290">
        <v>9</v>
      </c>
    </row>
    <row r="291" spans="1:2" x14ac:dyDescent="0.25">
      <c r="A291" t="s">
        <v>9179</v>
      </c>
      <c r="B291">
        <v>5</v>
      </c>
    </row>
    <row r="292" spans="1:2" x14ac:dyDescent="0.25">
      <c r="A292" t="s">
        <v>9288</v>
      </c>
      <c r="B292">
        <v>8</v>
      </c>
    </row>
    <row r="293" spans="1:2" x14ac:dyDescent="0.25">
      <c r="A293" t="s">
        <v>10046</v>
      </c>
      <c r="B293">
        <v>2</v>
      </c>
    </row>
    <row r="294" spans="1:2" x14ac:dyDescent="0.25">
      <c r="A294" t="s">
        <v>10314</v>
      </c>
      <c r="B294">
        <v>2</v>
      </c>
    </row>
    <row r="295" spans="1:2" x14ac:dyDescent="0.25">
      <c r="A295" t="s">
        <v>10424</v>
      </c>
      <c r="B295">
        <v>11</v>
      </c>
    </row>
    <row r="296" spans="1:2" x14ac:dyDescent="0.25">
      <c r="A296" t="s">
        <v>11513</v>
      </c>
      <c r="B296">
        <v>1</v>
      </c>
    </row>
    <row r="297" spans="1:2" x14ac:dyDescent="0.25">
      <c r="A297" t="s">
        <v>11767</v>
      </c>
      <c r="B297">
        <v>24</v>
      </c>
    </row>
    <row r="298" spans="1:2" x14ac:dyDescent="0.25">
      <c r="A298" t="s">
        <v>12818</v>
      </c>
      <c r="B298">
        <v>7</v>
      </c>
    </row>
    <row r="299" spans="1:2" x14ac:dyDescent="0.25">
      <c r="A299" t="s">
        <v>12846</v>
      </c>
      <c r="B299">
        <v>7</v>
      </c>
    </row>
    <row r="300" spans="1:2" x14ac:dyDescent="0.25">
      <c r="A300" t="s">
        <v>13529</v>
      </c>
      <c r="B300">
        <v>14</v>
      </c>
    </row>
    <row r="301" spans="1:2" x14ac:dyDescent="0.25">
      <c r="A301" t="s">
        <v>14070</v>
      </c>
      <c r="B301">
        <v>80</v>
      </c>
    </row>
    <row r="302" spans="1:2" x14ac:dyDescent="0.25">
      <c r="A302" t="s">
        <v>14239</v>
      </c>
      <c r="B302">
        <v>2</v>
      </c>
    </row>
    <row r="303" spans="1:2" x14ac:dyDescent="0.25">
      <c r="A303" t="s">
        <v>14379</v>
      </c>
      <c r="B303">
        <v>4</v>
      </c>
    </row>
    <row r="304" spans="1:2" x14ac:dyDescent="0.25">
      <c r="A304" t="s">
        <v>14400</v>
      </c>
      <c r="B304">
        <v>10</v>
      </c>
    </row>
    <row r="305" spans="1:2" x14ac:dyDescent="0.25">
      <c r="A305" t="s">
        <v>14408</v>
      </c>
      <c r="B305">
        <v>3</v>
      </c>
    </row>
    <row r="306" spans="1:2" x14ac:dyDescent="0.25">
      <c r="A306" t="s">
        <v>14875</v>
      </c>
      <c r="B306">
        <v>2</v>
      </c>
    </row>
    <row r="307" spans="1:2" x14ac:dyDescent="0.25">
      <c r="A307" t="s">
        <v>435</v>
      </c>
      <c r="B307">
        <v>3</v>
      </c>
    </row>
    <row r="308" spans="1:2" x14ac:dyDescent="0.25">
      <c r="A308" t="s">
        <v>712</v>
      </c>
      <c r="B308">
        <v>2</v>
      </c>
    </row>
    <row r="309" spans="1:2" x14ac:dyDescent="0.25">
      <c r="A309" t="s">
        <v>1667</v>
      </c>
      <c r="B309">
        <v>14</v>
      </c>
    </row>
    <row r="310" spans="1:2" x14ac:dyDescent="0.25">
      <c r="A310" t="s">
        <v>2473</v>
      </c>
      <c r="B310">
        <v>1</v>
      </c>
    </row>
    <row r="311" spans="1:2" x14ac:dyDescent="0.25">
      <c r="A311" t="s">
        <v>4501</v>
      </c>
      <c r="B311">
        <v>1</v>
      </c>
    </row>
    <row r="312" spans="1:2" x14ac:dyDescent="0.25">
      <c r="A312" t="s">
        <v>4750</v>
      </c>
      <c r="B312">
        <v>2</v>
      </c>
    </row>
    <row r="313" spans="1:2" x14ac:dyDescent="0.25">
      <c r="A313" t="s">
        <v>5090</v>
      </c>
      <c r="B313">
        <v>2</v>
      </c>
    </row>
    <row r="314" spans="1:2" x14ac:dyDescent="0.25">
      <c r="A314" t="s">
        <v>5660</v>
      </c>
      <c r="B314">
        <v>11</v>
      </c>
    </row>
    <row r="315" spans="1:2" x14ac:dyDescent="0.25">
      <c r="A315" t="s">
        <v>6220</v>
      </c>
      <c r="B315">
        <v>1</v>
      </c>
    </row>
    <row r="316" spans="1:2" x14ac:dyDescent="0.25">
      <c r="A316" t="s">
        <v>6510</v>
      </c>
      <c r="B316">
        <v>2</v>
      </c>
    </row>
    <row r="317" spans="1:2" x14ac:dyDescent="0.25">
      <c r="A317" t="s">
        <v>6586</v>
      </c>
      <c r="B317">
        <v>6</v>
      </c>
    </row>
    <row r="318" spans="1:2" x14ac:dyDescent="0.25">
      <c r="A318" t="s">
        <v>6685</v>
      </c>
      <c r="B318">
        <v>3</v>
      </c>
    </row>
    <row r="319" spans="1:2" x14ac:dyDescent="0.25">
      <c r="A319" t="s">
        <v>6836</v>
      </c>
      <c r="B319">
        <v>8</v>
      </c>
    </row>
    <row r="320" spans="1:2" x14ac:dyDescent="0.25">
      <c r="A320" t="s">
        <v>7950</v>
      </c>
      <c r="B320">
        <v>63</v>
      </c>
    </row>
    <row r="321" spans="1:2" x14ac:dyDescent="0.25">
      <c r="A321" t="s">
        <v>8158</v>
      </c>
      <c r="B321">
        <v>3</v>
      </c>
    </row>
    <row r="322" spans="1:2" x14ac:dyDescent="0.25">
      <c r="A322" t="s">
        <v>8457</v>
      </c>
      <c r="B322">
        <v>9</v>
      </c>
    </row>
    <row r="323" spans="1:2" x14ac:dyDescent="0.25">
      <c r="A323" t="s">
        <v>8835</v>
      </c>
      <c r="B323">
        <v>11</v>
      </c>
    </row>
    <row r="324" spans="1:2" x14ac:dyDescent="0.25">
      <c r="A324" t="s">
        <v>9298</v>
      </c>
      <c r="B324">
        <v>7</v>
      </c>
    </row>
    <row r="325" spans="1:2" x14ac:dyDescent="0.25">
      <c r="A325" t="s">
        <v>9449</v>
      </c>
      <c r="B325">
        <v>1</v>
      </c>
    </row>
    <row r="326" spans="1:2" x14ac:dyDescent="0.25">
      <c r="A326" t="s">
        <v>10478</v>
      </c>
      <c r="B326">
        <v>19</v>
      </c>
    </row>
    <row r="327" spans="1:2" x14ac:dyDescent="0.25">
      <c r="A327" t="s">
        <v>10593</v>
      </c>
      <c r="B327">
        <v>14</v>
      </c>
    </row>
    <row r="328" spans="1:2" x14ac:dyDescent="0.25">
      <c r="A328" t="s">
        <v>10632</v>
      </c>
      <c r="B328">
        <v>5</v>
      </c>
    </row>
    <row r="329" spans="1:2" x14ac:dyDescent="0.25">
      <c r="A329" t="s">
        <v>11800</v>
      </c>
      <c r="B329">
        <v>3</v>
      </c>
    </row>
    <row r="330" spans="1:2" x14ac:dyDescent="0.25">
      <c r="A330" t="s">
        <v>11937</v>
      </c>
      <c r="B330">
        <v>4</v>
      </c>
    </row>
    <row r="331" spans="1:2" x14ac:dyDescent="0.25">
      <c r="A331" t="s">
        <v>12252</v>
      </c>
      <c r="B331">
        <v>2</v>
      </c>
    </row>
    <row r="332" spans="1:2" x14ac:dyDescent="0.25">
      <c r="A332" t="s">
        <v>12443</v>
      </c>
      <c r="B332">
        <v>3</v>
      </c>
    </row>
    <row r="333" spans="1:2" x14ac:dyDescent="0.25">
      <c r="A333" t="s">
        <v>13166</v>
      </c>
      <c r="B333">
        <v>7</v>
      </c>
    </row>
    <row r="334" spans="1:2" x14ac:dyDescent="0.25">
      <c r="A334" t="s">
        <v>13850</v>
      </c>
      <c r="B334">
        <v>6</v>
      </c>
    </row>
    <row r="335" spans="1:2" x14ac:dyDescent="0.25">
      <c r="A335" t="s">
        <v>14565</v>
      </c>
      <c r="B335">
        <v>8</v>
      </c>
    </row>
    <row r="336" spans="1:2" x14ac:dyDescent="0.25">
      <c r="A336" t="s">
        <v>14663</v>
      </c>
      <c r="B336">
        <v>7</v>
      </c>
    </row>
    <row r="337" spans="1:2" x14ac:dyDescent="0.25">
      <c r="A337" t="s">
        <v>14959</v>
      </c>
      <c r="B337">
        <v>2</v>
      </c>
    </row>
    <row r="338" spans="1:2" x14ac:dyDescent="0.25">
      <c r="A338" t="s">
        <v>427</v>
      </c>
      <c r="B338">
        <v>3</v>
      </c>
    </row>
    <row r="339" spans="1:2" x14ac:dyDescent="0.25">
      <c r="A339" t="s">
        <v>441</v>
      </c>
      <c r="B339">
        <v>4</v>
      </c>
    </row>
    <row r="340" spans="1:2" x14ac:dyDescent="0.25">
      <c r="A340" t="s">
        <v>611</v>
      </c>
      <c r="B340">
        <v>2</v>
      </c>
    </row>
    <row r="341" spans="1:2" x14ac:dyDescent="0.25">
      <c r="A341" t="s">
        <v>921</v>
      </c>
      <c r="B341">
        <v>3</v>
      </c>
    </row>
    <row r="342" spans="1:2" x14ac:dyDescent="0.25">
      <c r="A342" t="s">
        <v>1063</v>
      </c>
      <c r="B342">
        <v>1</v>
      </c>
    </row>
    <row r="343" spans="1:2" x14ac:dyDescent="0.25">
      <c r="A343" t="s">
        <v>1171</v>
      </c>
      <c r="B343">
        <v>6</v>
      </c>
    </row>
    <row r="344" spans="1:2" x14ac:dyDescent="0.25">
      <c r="A344" t="s">
        <v>1229</v>
      </c>
      <c r="B344">
        <v>11</v>
      </c>
    </row>
    <row r="345" spans="1:2" x14ac:dyDescent="0.25">
      <c r="A345" t="s">
        <v>1366</v>
      </c>
      <c r="B345">
        <v>2</v>
      </c>
    </row>
    <row r="346" spans="1:2" x14ac:dyDescent="0.25">
      <c r="A346" t="s">
        <v>1376</v>
      </c>
      <c r="B346">
        <v>2</v>
      </c>
    </row>
    <row r="347" spans="1:2" x14ac:dyDescent="0.25">
      <c r="A347" t="s">
        <v>1382</v>
      </c>
      <c r="B347">
        <v>3</v>
      </c>
    </row>
    <row r="348" spans="1:2" x14ac:dyDescent="0.25">
      <c r="A348" t="s">
        <v>1457</v>
      </c>
      <c r="B348">
        <v>3</v>
      </c>
    </row>
    <row r="349" spans="1:2" x14ac:dyDescent="0.25">
      <c r="A349" t="s">
        <v>1574</v>
      </c>
      <c r="B349">
        <v>6</v>
      </c>
    </row>
    <row r="350" spans="1:2" x14ac:dyDescent="0.25">
      <c r="A350" t="s">
        <v>2188</v>
      </c>
      <c r="B350">
        <v>4</v>
      </c>
    </row>
    <row r="351" spans="1:2" x14ac:dyDescent="0.25">
      <c r="A351" t="s">
        <v>2200</v>
      </c>
      <c r="B351">
        <v>1</v>
      </c>
    </row>
    <row r="352" spans="1:2" x14ac:dyDescent="0.25">
      <c r="A352" t="s">
        <v>2551</v>
      </c>
      <c r="B352">
        <v>3</v>
      </c>
    </row>
    <row r="353" spans="1:2" x14ac:dyDescent="0.25">
      <c r="A353" t="s">
        <v>2557</v>
      </c>
      <c r="B353">
        <v>1</v>
      </c>
    </row>
    <row r="354" spans="1:2" x14ac:dyDescent="0.25">
      <c r="A354" t="s">
        <v>2720</v>
      </c>
      <c r="B354">
        <v>1</v>
      </c>
    </row>
    <row r="355" spans="1:2" x14ac:dyDescent="0.25">
      <c r="A355" t="s">
        <v>2764</v>
      </c>
      <c r="B355">
        <v>2</v>
      </c>
    </row>
    <row r="356" spans="1:2" x14ac:dyDescent="0.25">
      <c r="A356" t="s">
        <v>3016</v>
      </c>
      <c r="B356">
        <v>1</v>
      </c>
    </row>
    <row r="357" spans="1:2" x14ac:dyDescent="0.25">
      <c r="A357" t="s">
        <v>3606</v>
      </c>
      <c r="B357">
        <v>2</v>
      </c>
    </row>
    <row r="358" spans="1:2" x14ac:dyDescent="0.25">
      <c r="A358" t="s">
        <v>3719</v>
      </c>
      <c r="B358">
        <v>3</v>
      </c>
    </row>
    <row r="359" spans="1:2" x14ac:dyDescent="0.25">
      <c r="A359" t="s">
        <v>3721</v>
      </c>
      <c r="B359">
        <v>1</v>
      </c>
    </row>
    <row r="360" spans="1:2" x14ac:dyDescent="0.25">
      <c r="A360" t="s">
        <v>3733</v>
      </c>
      <c r="B360">
        <v>1</v>
      </c>
    </row>
    <row r="361" spans="1:2" x14ac:dyDescent="0.25">
      <c r="A361" t="s">
        <v>3807</v>
      </c>
      <c r="B361">
        <v>2</v>
      </c>
    </row>
    <row r="362" spans="1:2" x14ac:dyDescent="0.25">
      <c r="A362" t="s">
        <v>3933</v>
      </c>
      <c r="B362">
        <v>2</v>
      </c>
    </row>
    <row r="363" spans="1:2" x14ac:dyDescent="0.25">
      <c r="A363" t="s">
        <v>4224</v>
      </c>
      <c r="B363">
        <v>1</v>
      </c>
    </row>
    <row r="364" spans="1:2" x14ac:dyDescent="0.25">
      <c r="A364" t="s">
        <v>4350</v>
      </c>
      <c r="B364">
        <v>2</v>
      </c>
    </row>
    <row r="365" spans="1:2" x14ac:dyDescent="0.25">
      <c r="A365" t="s">
        <v>4924</v>
      </c>
      <c r="B365">
        <v>3</v>
      </c>
    </row>
    <row r="366" spans="1:2" x14ac:dyDescent="0.25">
      <c r="A366" t="s">
        <v>5470</v>
      </c>
      <c r="B366">
        <v>2</v>
      </c>
    </row>
    <row r="367" spans="1:2" x14ac:dyDescent="0.25">
      <c r="A367" t="s">
        <v>5600</v>
      </c>
      <c r="B367">
        <v>1</v>
      </c>
    </row>
    <row r="368" spans="1:2" x14ac:dyDescent="0.25">
      <c r="A368" t="s">
        <v>5728</v>
      </c>
      <c r="B368">
        <v>4</v>
      </c>
    </row>
    <row r="369" spans="1:2" x14ac:dyDescent="0.25">
      <c r="A369" t="s">
        <v>5886</v>
      </c>
      <c r="B369">
        <v>4</v>
      </c>
    </row>
    <row r="370" spans="1:2" x14ac:dyDescent="0.25">
      <c r="A370" t="s">
        <v>5992</v>
      </c>
      <c r="B370">
        <v>4</v>
      </c>
    </row>
    <row r="371" spans="1:2" x14ac:dyDescent="0.25">
      <c r="A371" t="s">
        <v>6168</v>
      </c>
      <c r="B371">
        <v>1</v>
      </c>
    </row>
    <row r="372" spans="1:2" x14ac:dyDescent="0.25">
      <c r="A372" t="s">
        <v>6319</v>
      </c>
      <c r="B372">
        <v>6</v>
      </c>
    </row>
    <row r="373" spans="1:2" x14ac:dyDescent="0.25">
      <c r="A373" t="s">
        <v>6413</v>
      </c>
      <c r="B373">
        <v>1</v>
      </c>
    </row>
    <row r="374" spans="1:2" x14ac:dyDescent="0.25">
      <c r="A374" t="s">
        <v>6697</v>
      </c>
      <c r="B374">
        <v>2</v>
      </c>
    </row>
    <row r="375" spans="1:2" x14ac:dyDescent="0.25">
      <c r="A375" t="s">
        <v>6734</v>
      </c>
      <c r="B375">
        <v>1</v>
      </c>
    </row>
    <row r="376" spans="1:2" x14ac:dyDescent="0.25">
      <c r="A376" t="s">
        <v>6990</v>
      </c>
      <c r="B376">
        <v>6</v>
      </c>
    </row>
    <row r="377" spans="1:2" x14ac:dyDescent="0.25">
      <c r="A377" t="s">
        <v>7084</v>
      </c>
      <c r="B377">
        <v>5</v>
      </c>
    </row>
    <row r="378" spans="1:2" x14ac:dyDescent="0.25">
      <c r="A378" t="s">
        <v>7094</v>
      </c>
      <c r="B378">
        <v>2</v>
      </c>
    </row>
    <row r="379" spans="1:2" x14ac:dyDescent="0.25">
      <c r="A379" t="s">
        <v>7096</v>
      </c>
      <c r="B379">
        <v>15</v>
      </c>
    </row>
    <row r="380" spans="1:2" x14ac:dyDescent="0.25">
      <c r="A380" t="s">
        <v>7112</v>
      </c>
      <c r="B380">
        <v>13</v>
      </c>
    </row>
    <row r="381" spans="1:2" x14ac:dyDescent="0.25">
      <c r="A381" t="s">
        <v>7740</v>
      </c>
      <c r="B381">
        <v>7</v>
      </c>
    </row>
    <row r="382" spans="1:2" x14ac:dyDescent="0.25">
      <c r="A382" t="s">
        <v>7828</v>
      </c>
      <c r="B382">
        <v>7</v>
      </c>
    </row>
    <row r="383" spans="1:2" x14ac:dyDescent="0.25">
      <c r="A383" t="s">
        <v>7830</v>
      </c>
      <c r="B383">
        <v>6</v>
      </c>
    </row>
    <row r="384" spans="1:2" x14ac:dyDescent="0.25">
      <c r="A384" t="s">
        <v>7882</v>
      </c>
      <c r="B384">
        <v>2</v>
      </c>
    </row>
    <row r="385" spans="1:2" x14ac:dyDescent="0.25">
      <c r="A385" t="s">
        <v>8023</v>
      </c>
      <c r="B385">
        <v>19</v>
      </c>
    </row>
    <row r="386" spans="1:2" x14ac:dyDescent="0.25">
      <c r="A386" t="s">
        <v>8231</v>
      </c>
      <c r="B386">
        <v>1</v>
      </c>
    </row>
    <row r="387" spans="1:2" x14ac:dyDescent="0.25">
      <c r="A387" t="s">
        <v>8299</v>
      </c>
      <c r="B387">
        <v>5</v>
      </c>
    </row>
    <row r="388" spans="1:2" x14ac:dyDescent="0.25">
      <c r="A388" t="s">
        <v>8769</v>
      </c>
      <c r="B388">
        <v>2</v>
      </c>
    </row>
    <row r="389" spans="1:2" x14ac:dyDescent="0.25">
      <c r="A389" t="s">
        <v>8777</v>
      </c>
      <c r="B389">
        <v>2</v>
      </c>
    </row>
    <row r="390" spans="1:2" x14ac:dyDescent="0.25">
      <c r="A390" t="s">
        <v>9104</v>
      </c>
      <c r="B390">
        <v>6</v>
      </c>
    </row>
    <row r="391" spans="1:2" x14ac:dyDescent="0.25">
      <c r="A391" t="s">
        <v>9173</v>
      </c>
      <c r="B391">
        <v>3</v>
      </c>
    </row>
    <row r="392" spans="1:2" x14ac:dyDescent="0.25">
      <c r="A392" t="s">
        <v>9250</v>
      </c>
      <c r="B392">
        <v>2</v>
      </c>
    </row>
    <row r="393" spans="1:2" x14ac:dyDescent="0.25">
      <c r="A393" t="s">
        <v>9507</v>
      </c>
      <c r="B393">
        <v>4</v>
      </c>
    </row>
    <row r="394" spans="1:2" x14ac:dyDescent="0.25">
      <c r="A394" t="s">
        <v>9808</v>
      </c>
      <c r="B394">
        <v>5</v>
      </c>
    </row>
    <row r="395" spans="1:2" x14ac:dyDescent="0.25">
      <c r="A395" t="s">
        <v>9958</v>
      </c>
      <c r="B395">
        <v>4</v>
      </c>
    </row>
    <row r="396" spans="1:2" x14ac:dyDescent="0.25">
      <c r="A396" t="s">
        <v>10147</v>
      </c>
      <c r="B396">
        <v>3</v>
      </c>
    </row>
    <row r="397" spans="1:2" x14ac:dyDescent="0.25">
      <c r="A397" t="s">
        <v>10280</v>
      </c>
      <c r="B397">
        <v>7</v>
      </c>
    </row>
    <row r="398" spans="1:2" x14ac:dyDescent="0.25">
      <c r="A398" t="s">
        <v>10325</v>
      </c>
      <c r="B398">
        <v>5</v>
      </c>
    </row>
    <row r="399" spans="1:2" x14ac:dyDescent="0.25">
      <c r="A399" t="s">
        <v>10336</v>
      </c>
      <c r="B399">
        <v>2</v>
      </c>
    </row>
    <row r="400" spans="1:2" x14ac:dyDescent="0.25">
      <c r="A400" t="s">
        <v>10404</v>
      </c>
      <c r="B400">
        <v>6</v>
      </c>
    </row>
    <row r="401" spans="1:2" x14ac:dyDescent="0.25">
      <c r="A401" t="s">
        <v>10855</v>
      </c>
      <c r="B401">
        <v>77</v>
      </c>
    </row>
    <row r="402" spans="1:2" x14ac:dyDescent="0.25">
      <c r="A402" t="s">
        <v>11189</v>
      </c>
      <c r="B402">
        <v>4</v>
      </c>
    </row>
    <row r="403" spans="1:2" x14ac:dyDescent="0.25">
      <c r="A403" t="s">
        <v>11191</v>
      </c>
      <c r="B403">
        <v>1</v>
      </c>
    </row>
    <row r="404" spans="1:2" x14ac:dyDescent="0.25">
      <c r="A404" t="s">
        <v>11356</v>
      </c>
      <c r="B404">
        <v>16</v>
      </c>
    </row>
    <row r="405" spans="1:2" x14ac:dyDescent="0.25">
      <c r="A405" t="s">
        <v>11364</v>
      </c>
      <c r="B405">
        <v>2</v>
      </c>
    </row>
    <row r="406" spans="1:2" x14ac:dyDescent="0.25">
      <c r="A406" t="s">
        <v>11422</v>
      </c>
      <c r="B406">
        <v>4</v>
      </c>
    </row>
    <row r="407" spans="1:2" x14ac:dyDescent="0.25">
      <c r="A407" t="s">
        <v>11565</v>
      </c>
      <c r="B407">
        <v>2</v>
      </c>
    </row>
    <row r="408" spans="1:2" x14ac:dyDescent="0.25">
      <c r="A408" t="s">
        <v>11798</v>
      </c>
      <c r="B408">
        <v>5</v>
      </c>
    </row>
    <row r="409" spans="1:2" x14ac:dyDescent="0.25">
      <c r="A409" t="s">
        <v>11871</v>
      </c>
      <c r="B409">
        <v>3</v>
      </c>
    </row>
    <row r="410" spans="1:2" x14ac:dyDescent="0.25">
      <c r="A410" t="s">
        <v>11881</v>
      </c>
      <c r="B410">
        <v>2</v>
      </c>
    </row>
    <row r="411" spans="1:2" x14ac:dyDescent="0.25">
      <c r="A411" t="s">
        <v>12106</v>
      </c>
      <c r="B411">
        <v>2</v>
      </c>
    </row>
    <row r="412" spans="1:2" x14ac:dyDescent="0.25">
      <c r="A412" t="s">
        <v>12108</v>
      </c>
      <c r="B412">
        <v>2</v>
      </c>
    </row>
    <row r="413" spans="1:2" x14ac:dyDescent="0.25">
      <c r="A413" t="s">
        <v>12129</v>
      </c>
      <c r="B413">
        <v>1</v>
      </c>
    </row>
    <row r="414" spans="1:2" x14ac:dyDescent="0.25">
      <c r="A414" t="s">
        <v>12164</v>
      </c>
      <c r="B414">
        <v>7</v>
      </c>
    </row>
    <row r="415" spans="1:2" x14ac:dyDescent="0.25">
      <c r="A415" t="s">
        <v>12396</v>
      </c>
      <c r="B415">
        <v>1</v>
      </c>
    </row>
    <row r="416" spans="1:2" x14ac:dyDescent="0.25">
      <c r="A416" t="s">
        <v>12495</v>
      </c>
      <c r="B416">
        <v>1</v>
      </c>
    </row>
    <row r="417" spans="1:2" x14ac:dyDescent="0.25">
      <c r="A417" t="s">
        <v>12609</v>
      </c>
      <c r="B417">
        <v>3</v>
      </c>
    </row>
    <row r="418" spans="1:2" x14ac:dyDescent="0.25">
      <c r="A418" t="s">
        <v>12782</v>
      </c>
      <c r="B418">
        <v>2</v>
      </c>
    </row>
    <row r="419" spans="1:2" x14ac:dyDescent="0.25">
      <c r="A419" t="s">
        <v>12810</v>
      </c>
      <c r="B419">
        <v>7</v>
      </c>
    </row>
    <row r="420" spans="1:2" x14ac:dyDescent="0.25">
      <c r="A420" t="s">
        <v>13031</v>
      </c>
      <c r="B420">
        <v>2</v>
      </c>
    </row>
    <row r="421" spans="1:2" x14ac:dyDescent="0.25">
      <c r="A421" t="s">
        <v>13083</v>
      </c>
      <c r="B421">
        <v>1</v>
      </c>
    </row>
    <row r="422" spans="1:2" x14ac:dyDescent="0.25">
      <c r="A422" t="s">
        <v>13096</v>
      </c>
      <c r="B422">
        <v>3</v>
      </c>
    </row>
    <row r="423" spans="1:2" x14ac:dyDescent="0.25">
      <c r="A423" t="s">
        <v>13127</v>
      </c>
      <c r="B423">
        <v>2</v>
      </c>
    </row>
    <row r="424" spans="1:2" x14ac:dyDescent="0.25">
      <c r="A424" t="s">
        <v>13320</v>
      </c>
      <c r="B424">
        <v>7</v>
      </c>
    </row>
    <row r="425" spans="1:2" x14ac:dyDescent="0.25">
      <c r="A425" t="s">
        <v>13792</v>
      </c>
      <c r="B425">
        <v>2</v>
      </c>
    </row>
    <row r="426" spans="1:2" x14ac:dyDescent="0.25">
      <c r="A426" t="s">
        <v>14038</v>
      </c>
      <c r="B426">
        <v>1</v>
      </c>
    </row>
    <row r="427" spans="1:2" x14ac:dyDescent="0.25">
      <c r="A427" t="s">
        <v>14111</v>
      </c>
      <c r="B427">
        <v>2</v>
      </c>
    </row>
    <row r="428" spans="1:2" x14ac:dyDescent="0.25">
      <c r="A428" t="s">
        <v>14194</v>
      </c>
      <c r="B428">
        <v>7</v>
      </c>
    </row>
    <row r="429" spans="1:2" x14ac:dyDescent="0.25">
      <c r="A429" t="s">
        <v>14224</v>
      </c>
      <c r="B429">
        <v>4</v>
      </c>
    </row>
    <row r="430" spans="1:2" x14ac:dyDescent="0.25">
      <c r="A430" t="s">
        <v>14428</v>
      </c>
      <c r="B430">
        <v>4</v>
      </c>
    </row>
    <row r="431" spans="1:2" x14ac:dyDescent="0.25">
      <c r="A431" t="s">
        <v>14479</v>
      </c>
      <c r="B431">
        <v>5</v>
      </c>
    </row>
    <row r="432" spans="1:2" x14ac:dyDescent="0.25">
      <c r="A432" t="s">
        <v>14604</v>
      </c>
      <c r="B432">
        <v>1</v>
      </c>
    </row>
    <row r="433" spans="1:2" x14ac:dyDescent="0.25">
      <c r="A433" t="s">
        <v>14753</v>
      </c>
      <c r="B433">
        <v>2</v>
      </c>
    </row>
    <row r="434" spans="1:2" x14ac:dyDescent="0.25">
      <c r="A434" t="s">
        <v>15095</v>
      </c>
      <c r="B434">
        <v>16</v>
      </c>
    </row>
    <row r="435" spans="1:2" x14ac:dyDescent="0.25">
      <c r="A435" t="s">
        <v>15274</v>
      </c>
      <c r="B435">
        <v>3</v>
      </c>
    </row>
    <row r="436" spans="1:2" x14ac:dyDescent="0.25">
      <c r="A436" t="s">
        <v>15288</v>
      </c>
      <c r="B436">
        <v>4</v>
      </c>
    </row>
    <row r="437" spans="1:2" x14ac:dyDescent="0.25">
      <c r="A437" t="s">
        <v>15290</v>
      </c>
      <c r="B437">
        <v>4</v>
      </c>
    </row>
    <row r="438" spans="1:2" x14ac:dyDescent="0.25">
      <c r="A438" t="s">
        <v>157</v>
      </c>
      <c r="B438">
        <v>2</v>
      </c>
    </row>
    <row r="439" spans="1:2" x14ac:dyDescent="0.25">
      <c r="A439" t="s">
        <v>158</v>
      </c>
      <c r="B439">
        <v>2</v>
      </c>
    </row>
    <row r="440" spans="1:2" x14ac:dyDescent="0.25">
      <c r="A440" t="s">
        <v>159</v>
      </c>
      <c r="B440">
        <v>1</v>
      </c>
    </row>
    <row r="441" spans="1:2" x14ac:dyDescent="0.25">
      <c r="A441" t="s">
        <v>160</v>
      </c>
      <c r="B441">
        <v>1</v>
      </c>
    </row>
    <row r="442" spans="1:2" x14ac:dyDescent="0.25">
      <c r="A442" t="s">
        <v>161</v>
      </c>
      <c r="B442">
        <v>1</v>
      </c>
    </row>
    <row r="443" spans="1:2" x14ac:dyDescent="0.25">
      <c r="A443" t="s">
        <v>162</v>
      </c>
      <c r="B443">
        <v>5</v>
      </c>
    </row>
    <row r="444" spans="1:2" x14ac:dyDescent="0.25">
      <c r="A444" t="s">
        <v>163</v>
      </c>
      <c r="B444">
        <v>2</v>
      </c>
    </row>
    <row r="445" spans="1:2" x14ac:dyDescent="0.25">
      <c r="A445" t="s">
        <v>164</v>
      </c>
      <c r="B445">
        <v>9</v>
      </c>
    </row>
    <row r="446" spans="1:2" x14ac:dyDescent="0.25">
      <c r="A446" t="s">
        <v>165</v>
      </c>
      <c r="B446">
        <v>5</v>
      </c>
    </row>
    <row r="447" spans="1:2" x14ac:dyDescent="0.25">
      <c r="A447" t="s">
        <v>166</v>
      </c>
      <c r="B447">
        <v>2</v>
      </c>
    </row>
    <row r="448" spans="1:2" x14ac:dyDescent="0.25">
      <c r="A448" t="s">
        <v>167</v>
      </c>
      <c r="B448">
        <v>3</v>
      </c>
    </row>
    <row r="449" spans="1:2" x14ac:dyDescent="0.25">
      <c r="A449" t="s">
        <v>168</v>
      </c>
      <c r="B449">
        <v>2</v>
      </c>
    </row>
    <row r="450" spans="1:2" x14ac:dyDescent="0.25">
      <c r="A450" t="s">
        <v>156</v>
      </c>
      <c r="B450">
        <v>92</v>
      </c>
    </row>
    <row r="451" spans="1:2" x14ac:dyDescent="0.25">
      <c r="A451" t="s">
        <v>169</v>
      </c>
      <c r="B451">
        <v>1</v>
      </c>
    </row>
    <row r="452" spans="1:2" x14ac:dyDescent="0.25">
      <c r="A452" t="s">
        <v>170</v>
      </c>
      <c r="B452">
        <v>1</v>
      </c>
    </row>
    <row r="453" spans="1:2" x14ac:dyDescent="0.25">
      <c r="A453" t="s">
        <v>171</v>
      </c>
      <c r="B453">
        <v>1</v>
      </c>
    </row>
    <row r="454" spans="1:2" x14ac:dyDescent="0.25">
      <c r="A454" t="s">
        <v>172</v>
      </c>
      <c r="B454">
        <v>8</v>
      </c>
    </row>
    <row r="455" spans="1:2" x14ac:dyDescent="0.25">
      <c r="A455" t="s">
        <v>173</v>
      </c>
      <c r="B455">
        <v>1</v>
      </c>
    </row>
    <row r="456" spans="1:2" x14ac:dyDescent="0.25">
      <c r="A456" t="s">
        <v>174</v>
      </c>
      <c r="B456">
        <v>3</v>
      </c>
    </row>
    <row r="457" spans="1:2" x14ac:dyDescent="0.25">
      <c r="A457" t="s">
        <v>175</v>
      </c>
      <c r="B457">
        <v>3</v>
      </c>
    </row>
    <row r="458" spans="1:2" x14ac:dyDescent="0.25">
      <c r="A458" t="s">
        <v>176</v>
      </c>
      <c r="B458">
        <v>5</v>
      </c>
    </row>
    <row r="459" spans="1:2" x14ac:dyDescent="0.25">
      <c r="A459" t="s">
        <v>177</v>
      </c>
      <c r="B459">
        <v>8</v>
      </c>
    </row>
    <row r="460" spans="1:2" x14ac:dyDescent="0.25">
      <c r="A460" t="s">
        <v>178</v>
      </c>
      <c r="B460">
        <v>5</v>
      </c>
    </row>
    <row r="461" spans="1:2" x14ac:dyDescent="0.25">
      <c r="A461" t="s">
        <v>179</v>
      </c>
      <c r="B461">
        <v>5</v>
      </c>
    </row>
    <row r="462" spans="1:2" x14ac:dyDescent="0.25">
      <c r="A462" t="s">
        <v>180</v>
      </c>
      <c r="B462">
        <v>5</v>
      </c>
    </row>
    <row r="463" spans="1:2" x14ac:dyDescent="0.25">
      <c r="A463" t="s">
        <v>181</v>
      </c>
      <c r="B463">
        <v>4</v>
      </c>
    </row>
    <row r="464" spans="1:2" x14ac:dyDescent="0.25">
      <c r="A464" t="s">
        <v>182</v>
      </c>
      <c r="B464">
        <v>1</v>
      </c>
    </row>
    <row r="465" spans="1:2" x14ac:dyDescent="0.25">
      <c r="A465" t="s">
        <v>183</v>
      </c>
      <c r="B465">
        <v>1</v>
      </c>
    </row>
    <row r="466" spans="1:2" x14ac:dyDescent="0.25">
      <c r="A466" t="s">
        <v>184</v>
      </c>
      <c r="B466">
        <v>3</v>
      </c>
    </row>
    <row r="467" spans="1:2" x14ac:dyDescent="0.25">
      <c r="A467" t="s">
        <v>185</v>
      </c>
      <c r="B467">
        <v>5</v>
      </c>
    </row>
    <row r="468" spans="1:2" x14ac:dyDescent="0.25">
      <c r="A468" t="s">
        <v>186</v>
      </c>
      <c r="B468">
        <v>8</v>
      </c>
    </row>
    <row r="469" spans="1:2" x14ac:dyDescent="0.25">
      <c r="A469" t="s">
        <v>187</v>
      </c>
      <c r="B469">
        <v>5</v>
      </c>
    </row>
    <row r="470" spans="1:2" x14ac:dyDescent="0.25">
      <c r="A470" t="s">
        <v>188</v>
      </c>
      <c r="B470">
        <v>6</v>
      </c>
    </row>
    <row r="471" spans="1:2" x14ac:dyDescent="0.25">
      <c r="A471" t="s">
        <v>189</v>
      </c>
      <c r="B471">
        <v>3</v>
      </c>
    </row>
    <row r="472" spans="1:2" x14ac:dyDescent="0.25">
      <c r="A472" t="s">
        <v>190</v>
      </c>
      <c r="B472">
        <v>1</v>
      </c>
    </row>
    <row r="473" spans="1:2" x14ac:dyDescent="0.25">
      <c r="A473" t="s">
        <v>191</v>
      </c>
      <c r="B473">
        <v>78</v>
      </c>
    </row>
    <row r="474" spans="1:2" x14ac:dyDescent="0.25">
      <c r="A474" t="s">
        <v>192</v>
      </c>
      <c r="B474">
        <v>2</v>
      </c>
    </row>
    <row r="475" spans="1:2" x14ac:dyDescent="0.25">
      <c r="A475" t="s">
        <v>193</v>
      </c>
      <c r="B475">
        <v>5</v>
      </c>
    </row>
    <row r="476" spans="1:2" x14ac:dyDescent="0.25">
      <c r="A476" t="s">
        <v>194</v>
      </c>
      <c r="B476">
        <v>1</v>
      </c>
    </row>
    <row r="477" spans="1:2" x14ac:dyDescent="0.25">
      <c r="A477" t="s">
        <v>195</v>
      </c>
      <c r="B477">
        <v>2</v>
      </c>
    </row>
    <row r="478" spans="1:2" x14ac:dyDescent="0.25">
      <c r="A478" t="s">
        <v>196</v>
      </c>
      <c r="B478">
        <v>2</v>
      </c>
    </row>
    <row r="479" spans="1:2" x14ac:dyDescent="0.25">
      <c r="A479" t="s">
        <v>197</v>
      </c>
      <c r="B479">
        <v>2</v>
      </c>
    </row>
    <row r="480" spans="1:2" x14ac:dyDescent="0.25">
      <c r="A480" t="s">
        <v>198</v>
      </c>
      <c r="B480">
        <v>1</v>
      </c>
    </row>
    <row r="481" spans="1:2" x14ac:dyDescent="0.25">
      <c r="A481" t="s">
        <v>199</v>
      </c>
      <c r="B481">
        <v>2</v>
      </c>
    </row>
    <row r="482" spans="1:2" x14ac:dyDescent="0.25">
      <c r="A482" t="s">
        <v>200</v>
      </c>
      <c r="B482">
        <v>6</v>
      </c>
    </row>
    <row r="483" spans="1:2" x14ac:dyDescent="0.25">
      <c r="A483" t="s">
        <v>201</v>
      </c>
      <c r="B483">
        <v>1</v>
      </c>
    </row>
    <row r="484" spans="1:2" x14ac:dyDescent="0.25">
      <c r="A484" t="s">
        <v>202</v>
      </c>
      <c r="B484">
        <v>5</v>
      </c>
    </row>
    <row r="485" spans="1:2" x14ac:dyDescent="0.25">
      <c r="A485" t="s">
        <v>203</v>
      </c>
      <c r="B485">
        <v>1</v>
      </c>
    </row>
    <row r="486" spans="1:2" x14ac:dyDescent="0.25">
      <c r="A486" t="s">
        <v>204</v>
      </c>
      <c r="B486">
        <v>2</v>
      </c>
    </row>
    <row r="487" spans="1:2" x14ac:dyDescent="0.25">
      <c r="A487" t="s">
        <v>205</v>
      </c>
      <c r="B487">
        <v>4</v>
      </c>
    </row>
    <row r="488" spans="1:2" x14ac:dyDescent="0.25">
      <c r="A488" t="s">
        <v>206</v>
      </c>
      <c r="B488">
        <v>2</v>
      </c>
    </row>
    <row r="489" spans="1:2" x14ac:dyDescent="0.25">
      <c r="A489" t="s">
        <v>207</v>
      </c>
      <c r="B489">
        <v>3</v>
      </c>
    </row>
    <row r="490" spans="1:2" x14ac:dyDescent="0.25">
      <c r="A490" t="s">
        <v>208</v>
      </c>
      <c r="B490">
        <v>3</v>
      </c>
    </row>
    <row r="491" spans="1:2" x14ac:dyDescent="0.25">
      <c r="A491" t="s">
        <v>209</v>
      </c>
      <c r="B491">
        <v>3</v>
      </c>
    </row>
    <row r="492" spans="1:2" x14ac:dyDescent="0.25">
      <c r="A492" t="s">
        <v>210</v>
      </c>
      <c r="B492">
        <v>1</v>
      </c>
    </row>
    <row r="493" spans="1:2" x14ac:dyDescent="0.25">
      <c r="A493" t="s">
        <v>211</v>
      </c>
      <c r="B493">
        <v>2</v>
      </c>
    </row>
    <row r="494" spans="1:2" x14ac:dyDescent="0.25">
      <c r="A494" t="s">
        <v>212</v>
      </c>
      <c r="B494">
        <v>5</v>
      </c>
    </row>
    <row r="495" spans="1:2" x14ac:dyDescent="0.25">
      <c r="A495" t="s">
        <v>213</v>
      </c>
      <c r="B495">
        <v>2</v>
      </c>
    </row>
    <row r="496" spans="1:2" x14ac:dyDescent="0.25">
      <c r="A496" t="s">
        <v>214</v>
      </c>
      <c r="B496">
        <v>2</v>
      </c>
    </row>
    <row r="497" spans="1:2" x14ac:dyDescent="0.25">
      <c r="A497" t="s">
        <v>217</v>
      </c>
      <c r="B497">
        <v>3</v>
      </c>
    </row>
    <row r="498" spans="1:2" x14ac:dyDescent="0.25">
      <c r="A498" t="s">
        <v>216</v>
      </c>
      <c r="B498">
        <v>3</v>
      </c>
    </row>
    <row r="499" spans="1:2" x14ac:dyDescent="0.25">
      <c r="A499" t="s">
        <v>215</v>
      </c>
      <c r="B499">
        <v>4</v>
      </c>
    </row>
    <row r="500" spans="1:2" x14ac:dyDescent="0.25">
      <c r="A500" t="s">
        <v>218</v>
      </c>
      <c r="B500">
        <v>4</v>
      </c>
    </row>
    <row r="501" spans="1:2" x14ac:dyDescent="0.25">
      <c r="A501" t="s">
        <v>219</v>
      </c>
      <c r="B501">
        <v>2</v>
      </c>
    </row>
    <row r="502" spans="1:2" x14ac:dyDescent="0.25">
      <c r="A502" t="s">
        <v>220</v>
      </c>
      <c r="B502">
        <v>6</v>
      </c>
    </row>
    <row r="503" spans="1:2" x14ac:dyDescent="0.25">
      <c r="A503" t="s">
        <v>221</v>
      </c>
      <c r="B503">
        <v>6</v>
      </c>
    </row>
    <row r="504" spans="1:2" x14ac:dyDescent="0.25">
      <c r="A504" t="s">
        <v>222</v>
      </c>
      <c r="B504">
        <v>5</v>
      </c>
    </row>
    <row r="505" spans="1:2" x14ac:dyDescent="0.25">
      <c r="A505" t="s">
        <v>223</v>
      </c>
      <c r="B505">
        <v>3</v>
      </c>
    </row>
    <row r="506" spans="1:2" x14ac:dyDescent="0.25">
      <c r="A506" t="s">
        <v>224</v>
      </c>
      <c r="B506">
        <v>5</v>
      </c>
    </row>
    <row r="507" spans="1:2" x14ac:dyDescent="0.25">
      <c r="A507" t="s">
        <v>225</v>
      </c>
      <c r="B507">
        <v>1</v>
      </c>
    </row>
    <row r="508" spans="1:2" x14ac:dyDescent="0.25">
      <c r="A508" t="s">
        <v>226</v>
      </c>
      <c r="B508">
        <v>10</v>
      </c>
    </row>
    <row r="509" spans="1:2" x14ac:dyDescent="0.25">
      <c r="A509" t="s">
        <v>227</v>
      </c>
      <c r="B509">
        <v>4</v>
      </c>
    </row>
    <row r="510" spans="1:2" x14ac:dyDescent="0.25">
      <c r="A510" t="s">
        <v>228</v>
      </c>
      <c r="B510">
        <v>2</v>
      </c>
    </row>
    <row r="511" spans="1:2" x14ac:dyDescent="0.25">
      <c r="A511" t="s">
        <v>229</v>
      </c>
      <c r="B511">
        <v>4</v>
      </c>
    </row>
    <row r="512" spans="1:2" x14ac:dyDescent="0.25">
      <c r="A512" t="s">
        <v>230</v>
      </c>
      <c r="B512">
        <v>3</v>
      </c>
    </row>
    <row r="513" spans="1:2" x14ac:dyDescent="0.25">
      <c r="A513" t="s">
        <v>231</v>
      </c>
      <c r="B513">
        <v>2</v>
      </c>
    </row>
    <row r="514" spans="1:2" x14ac:dyDescent="0.25">
      <c r="A514" t="s">
        <v>232</v>
      </c>
      <c r="B514">
        <v>4</v>
      </c>
    </row>
    <row r="515" spans="1:2" x14ac:dyDescent="0.25">
      <c r="A515" t="s">
        <v>233</v>
      </c>
      <c r="B515">
        <v>2</v>
      </c>
    </row>
    <row r="516" spans="1:2" x14ac:dyDescent="0.25">
      <c r="A516" t="s">
        <v>234</v>
      </c>
      <c r="B516">
        <v>2</v>
      </c>
    </row>
    <row r="517" spans="1:2" x14ac:dyDescent="0.25">
      <c r="A517" t="s">
        <v>235</v>
      </c>
      <c r="B517">
        <v>2</v>
      </c>
    </row>
    <row r="518" spans="1:2" x14ac:dyDescent="0.25">
      <c r="A518" t="s">
        <v>7</v>
      </c>
      <c r="B518">
        <v>2</v>
      </c>
    </row>
    <row r="519" spans="1:2" x14ac:dyDescent="0.25">
      <c r="A519" t="s">
        <v>8</v>
      </c>
      <c r="B519">
        <v>3</v>
      </c>
    </row>
    <row r="520" spans="1:2" x14ac:dyDescent="0.25">
      <c r="A520" t="s">
        <v>9</v>
      </c>
      <c r="B520">
        <v>35</v>
      </c>
    </row>
    <row r="521" spans="1:2" x14ac:dyDescent="0.25">
      <c r="A521" t="s">
        <v>10</v>
      </c>
      <c r="B521">
        <v>3</v>
      </c>
    </row>
    <row r="522" spans="1:2" x14ac:dyDescent="0.25">
      <c r="A522" t="s">
        <v>11</v>
      </c>
      <c r="B522">
        <v>1</v>
      </c>
    </row>
    <row r="523" spans="1:2" x14ac:dyDescent="0.25">
      <c r="A523" t="s">
        <v>12</v>
      </c>
      <c r="B523">
        <v>2</v>
      </c>
    </row>
    <row r="524" spans="1:2" x14ac:dyDescent="0.25">
      <c r="A524" t="s">
        <v>13</v>
      </c>
      <c r="B524">
        <v>1</v>
      </c>
    </row>
    <row r="525" spans="1:2" x14ac:dyDescent="0.25">
      <c r="A525" t="s">
        <v>14</v>
      </c>
      <c r="B525">
        <v>2</v>
      </c>
    </row>
    <row r="526" spans="1:2" x14ac:dyDescent="0.25">
      <c r="A526" t="s">
        <v>15</v>
      </c>
      <c r="B526">
        <v>6</v>
      </c>
    </row>
    <row r="527" spans="1:2" x14ac:dyDescent="0.25">
      <c r="A527" t="s">
        <v>16</v>
      </c>
      <c r="B527">
        <v>14</v>
      </c>
    </row>
    <row r="528" spans="1:2" x14ac:dyDescent="0.25">
      <c r="A528" t="s">
        <v>17</v>
      </c>
      <c r="B528">
        <v>3</v>
      </c>
    </row>
    <row r="529" spans="1:2" x14ac:dyDescent="0.25">
      <c r="A529" t="s">
        <v>18</v>
      </c>
      <c r="B529">
        <v>5</v>
      </c>
    </row>
    <row r="530" spans="1:2" x14ac:dyDescent="0.25">
      <c r="A530" t="s">
        <v>19</v>
      </c>
      <c r="B530">
        <v>4</v>
      </c>
    </row>
    <row r="531" spans="1:2" x14ac:dyDescent="0.25">
      <c r="A531" t="s">
        <v>20</v>
      </c>
      <c r="B531">
        <v>1</v>
      </c>
    </row>
    <row r="532" spans="1:2" x14ac:dyDescent="0.25">
      <c r="A532" t="s">
        <v>21</v>
      </c>
      <c r="B532">
        <v>8</v>
      </c>
    </row>
    <row r="533" spans="1:2" x14ac:dyDescent="0.25">
      <c r="A533" t="s">
        <v>22</v>
      </c>
      <c r="B533">
        <v>2</v>
      </c>
    </row>
    <row r="534" spans="1:2" x14ac:dyDescent="0.25">
      <c r="A534" t="s">
        <v>23</v>
      </c>
      <c r="B534">
        <v>11</v>
      </c>
    </row>
    <row r="535" spans="1:2" x14ac:dyDescent="0.25">
      <c r="A535" t="s">
        <v>24</v>
      </c>
      <c r="B535">
        <v>3</v>
      </c>
    </row>
    <row r="536" spans="1:2" x14ac:dyDescent="0.25">
      <c r="A536" t="s">
        <v>25</v>
      </c>
      <c r="B536">
        <v>4</v>
      </c>
    </row>
    <row r="537" spans="1:2" x14ac:dyDescent="0.25">
      <c r="A537" t="s">
        <v>26</v>
      </c>
      <c r="B537">
        <v>4</v>
      </c>
    </row>
    <row r="538" spans="1:2" x14ac:dyDescent="0.25">
      <c r="A538" t="s">
        <v>27</v>
      </c>
      <c r="B538">
        <v>3</v>
      </c>
    </row>
    <row r="539" spans="1:2" x14ac:dyDescent="0.25">
      <c r="A539" t="s">
        <v>28</v>
      </c>
      <c r="B539">
        <v>2</v>
      </c>
    </row>
    <row r="540" spans="1:2" x14ac:dyDescent="0.25">
      <c r="A540" t="s">
        <v>29</v>
      </c>
      <c r="B540">
        <v>3</v>
      </c>
    </row>
    <row r="541" spans="1:2" x14ac:dyDescent="0.25">
      <c r="A541" t="s">
        <v>30</v>
      </c>
      <c r="B541">
        <v>1</v>
      </c>
    </row>
    <row r="542" spans="1:2" x14ac:dyDescent="0.25">
      <c r="A542" t="s">
        <v>31</v>
      </c>
      <c r="B542">
        <v>10</v>
      </c>
    </row>
    <row r="543" spans="1:2" x14ac:dyDescent="0.25">
      <c r="A543" t="s">
        <v>32</v>
      </c>
      <c r="B543">
        <v>5</v>
      </c>
    </row>
    <row r="544" spans="1:2" x14ac:dyDescent="0.25">
      <c r="A544" t="s">
        <v>33</v>
      </c>
      <c r="B544">
        <v>1</v>
      </c>
    </row>
    <row r="545" spans="1:2" x14ac:dyDescent="0.25">
      <c r="A545" t="s">
        <v>34</v>
      </c>
      <c r="B545">
        <v>12</v>
      </c>
    </row>
    <row r="546" spans="1:2" x14ac:dyDescent="0.25">
      <c r="A546" t="s">
        <v>35</v>
      </c>
      <c r="B546">
        <v>21</v>
      </c>
    </row>
    <row r="547" spans="1:2" x14ac:dyDescent="0.25">
      <c r="A547" t="s">
        <v>36</v>
      </c>
      <c r="B547">
        <v>4</v>
      </c>
    </row>
    <row r="548" spans="1:2" x14ac:dyDescent="0.25">
      <c r="A548" t="s">
        <v>37</v>
      </c>
      <c r="B548">
        <v>10</v>
      </c>
    </row>
    <row r="549" spans="1:2" x14ac:dyDescent="0.25">
      <c r="A549" t="s">
        <v>38</v>
      </c>
      <c r="B549">
        <v>2</v>
      </c>
    </row>
    <row r="550" spans="1:2" x14ac:dyDescent="0.25">
      <c r="A550" t="s">
        <v>39</v>
      </c>
      <c r="B550">
        <v>22</v>
      </c>
    </row>
    <row r="551" spans="1:2" x14ac:dyDescent="0.25">
      <c r="A551" t="s">
        <v>40</v>
      </c>
      <c r="B551">
        <v>3</v>
      </c>
    </row>
    <row r="552" spans="1:2" x14ac:dyDescent="0.25">
      <c r="A552" t="s">
        <v>41</v>
      </c>
      <c r="B552">
        <v>1</v>
      </c>
    </row>
    <row r="553" spans="1:2" x14ac:dyDescent="0.25">
      <c r="A553" t="s">
        <v>42</v>
      </c>
      <c r="B553">
        <v>3</v>
      </c>
    </row>
    <row r="554" spans="1:2" x14ac:dyDescent="0.25">
      <c r="A554" t="s">
        <v>43</v>
      </c>
      <c r="B554">
        <v>4</v>
      </c>
    </row>
    <row r="555" spans="1:2" x14ac:dyDescent="0.25">
      <c r="A555" t="s">
        <v>44</v>
      </c>
      <c r="B555">
        <v>1</v>
      </c>
    </row>
    <row r="556" spans="1:2" x14ac:dyDescent="0.25">
      <c r="A556" t="s">
        <v>45</v>
      </c>
      <c r="B556">
        <v>4</v>
      </c>
    </row>
    <row r="557" spans="1:2" x14ac:dyDescent="0.25">
      <c r="A557" t="s">
        <v>46</v>
      </c>
      <c r="B557">
        <v>15</v>
      </c>
    </row>
    <row r="558" spans="1:2" x14ac:dyDescent="0.25">
      <c r="A558" t="s">
        <v>47</v>
      </c>
      <c r="B558">
        <v>2</v>
      </c>
    </row>
    <row r="559" spans="1:2" x14ac:dyDescent="0.25">
      <c r="A559" t="s">
        <v>48</v>
      </c>
      <c r="B559">
        <v>2</v>
      </c>
    </row>
    <row r="560" spans="1:2" x14ac:dyDescent="0.25">
      <c r="A560" t="s">
        <v>49</v>
      </c>
      <c r="B560">
        <v>2</v>
      </c>
    </row>
    <row r="561" spans="1:2" x14ac:dyDescent="0.25">
      <c r="A561" t="s">
        <v>50</v>
      </c>
      <c r="B561">
        <v>74</v>
      </c>
    </row>
    <row r="562" spans="1:2" x14ac:dyDescent="0.25">
      <c r="A562" t="s">
        <v>6</v>
      </c>
      <c r="B562">
        <v>82</v>
      </c>
    </row>
    <row r="563" spans="1:2" x14ac:dyDescent="0.25">
      <c r="A563" t="s">
        <v>51</v>
      </c>
      <c r="B563">
        <v>2</v>
      </c>
    </row>
    <row r="564" spans="1:2" x14ac:dyDescent="0.25">
      <c r="A564" t="s">
        <v>52</v>
      </c>
      <c r="B564">
        <v>10</v>
      </c>
    </row>
    <row r="565" spans="1:2" x14ac:dyDescent="0.25">
      <c r="A565" t="s">
        <v>53</v>
      </c>
      <c r="B565">
        <v>6</v>
      </c>
    </row>
    <row r="566" spans="1:2" x14ac:dyDescent="0.25">
      <c r="A566" t="s">
        <v>54</v>
      </c>
      <c r="B566">
        <v>5</v>
      </c>
    </row>
    <row r="567" spans="1:2" x14ac:dyDescent="0.25">
      <c r="A567" t="s">
        <v>55</v>
      </c>
      <c r="B567">
        <v>1</v>
      </c>
    </row>
    <row r="568" spans="1:2" x14ac:dyDescent="0.25">
      <c r="A568" t="s">
        <v>56</v>
      </c>
      <c r="B568">
        <v>6</v>
      </c>
    </row>
    <row r="569" spans="1:2" x14ac:dyDescent="0.25">
      <c r="A569" t="s">
        <v>57</v>
      </c>
      <c r="B569">
        <v>2</v>
      </c>
    </row>
    <row r="570" spans="1:2" x14ac:dyDescent="0.25">
      <c r="A570" t="s">
        <v>58</v>
      </c>
      <c r="B570">
        <v>1</v>
      </c>
    </row>
    <row r="571" spans="1:2" x14ac:dyDescent="0.25">
      <c r="A571" t="s">
        <v>59</v>
      </c>
      <c r="B571">
        <v>3</v>
      </c>
    </row>
    <row r="572" spans="1:2" x14ac:dyDescent="0.25">
      <c r="A572" t="s">
        <v>60</v>
      </c>
      <c r="B572">
        <v>6</v>
      </c>
    </row>
    <row r="573" spans="1:2" x14ac:dyDescent="0.25">
      <c r="A573" t="s">
        <v>61</v>
      </c>
      <c r="B573">
        <v>4</v>
      </c>
    </row>
    <row r="574" spans="1:2" x14ac:dyDescent="0.25">
      <c r="A574" t="s">
        <v>62</v>
      </c>
      <c r="B574">
        <v>3</v>
      </c>
    </row>
    <row r="575" spans="1:2" x14ac:dyDescent="0.25">
      <c r="A575" t="s">
        <v>63</v>
      </c>
      <c r="B575">
        <v>10</v>
      </c>
    </row>
    <row r="576" spans="1:2" x14ac:dyDescent="0.25">
      <c r="A576" t="s">
        <v>64</v>
      </c>
      <c r="B576">
        <v>2</v>
      </c>
    </row>
    <row r="577" spans="1:2" x14ac:dyDescent="0.25">
      <c r="A577" t="s">
        <v>65</v>
      </c>
      <c r="B577">
        <v>3</v>
      </c>
    </row>
    <row r="578" spans="1:2" x14ac:dyDescent="0.25">
      <c r="A578" t="s">
        <v>66</v>
      </c>
      <c r="B578">
        <v>2</v>
      </c>
    </row>
    <row r="579" spans="1:2" x14ac:dyDescent="0.25">
      <c r="A579" t="s">
        <v>67</v>
      </c>
      <c r="B579">
        <v>5</v>
      </c>
    </row>
    <row r="580" spans="1:2" x14ac:dyDescent="0.25">
      <c r="A580" t="s">
        <v>68</v>
      </c>
      <c r="B580">
        <v>4</v>
      </c>
    </row>
    <row r="581" spans="1:2" x14ac:dyDescent="0.25">
      <c r="A581" t="s">
        <v>69</v>
      </c>
      <c r="B581">
        <v>2</v>
      </c>
    </row>
    <row r="582" spans="1:2" x14ac:dyDescent="0.25">
      <c r="A582" t="s">
        <v>70</v>
      </c>
      <c r="B582">
        <v>2</v>
      </c>
    </row>
    <row r="583" spans="1:2" x14ac:dyDescent="0.25">
      <c r="A583" t="s">
        <v>71</v>
      </c>
      <c r="B583">
        <v>5</v>
      </c>
    </row>
    <row r="584" spans="1:2" x14ac:dyDescent="0.25">
      <c r="A584" t="s">
        <v>72</v>
      </c>
      <c r="B584">
        <v>4</v>
      </c>
    </row>
    <row r="585" spans="1:2" x14ac:dyDescent="0.25">
      <c r="A585" t="s">
        <v>73</v>
      </c>
      <c r="B585">
        <v>6</v>
      </c>
    </row>
    <row r="586" spans="1:2" x14ac:dyDescent="0.25">
      <c r="A586" t="s">
        <v>74</v>
      </c>
      <c r="B586">
        <v>4</v>
      </c>
    </row>
    <row r="587" spans="1:2" x14ac:dyDescent="0.25">
      <c r="A587" t="s">
        <v>75</v>
      </c>
      <c r="B587">
        <v>11</v>
      </c>
    </row>
    <row r="588" spans="1:2" x14ac:dyDescent="0.25">
      <c r="A588" t="s">
        <v>76</v>
      </c>
      <c r="B588">
        <v>2</v>
      </c>
    </row>
    <row r="589" spans="1:2" x14ac:dyDescent="0.25">
      <c r="A589" t="s">
        <v>77</v>
      </c>
      <c r="B589">
        <v>2</v>
      </c>
    </row>
    <row r="590" spans="1:2" x14ac:dyDescent="0.25">
      <c r="A590" t="s">
        <v>78</v>
      </c>
      <c r="B590">
        <v>4</v>
      </c>
    </row>
    <row r="591" spans="1:2" x14ac:dyDescent="0.25">
      <c r="A591" t="s">
        <v>79</v>
      </c>
      <c r="B591">
        <v>3</v>
      </c>
    </row>
    <row r="592" spans="1:2" x14ac:dyDescent="0.25">
      <c r="A592" t="s">
        <v>80</v>
      </c>
      <c r="B592">
        <v>4</v>
      </c>
    </row>
    <row r="593" spans="1:2" x14ac:dyDescent="0.25">
      <c r="A593" t="s">
        <v>81</v>
      </c>
      <c r="B593">
        <v>3</v>
      </c>
    </row>
    <row r="594" spans="1:2" x14ac:dyDescent="0.25">
      <c r="A594" t="s">
        <v>82</v>
      </c>
      <c r="B594">
        <v>3</v>
      </c>
    </row>
    <row r="595" spans="1:2" x14ac:dyDescent="0.25">
      <c r="A595" t="s">
        <v>83</v>
      </c>
      <c r="B595">
        <v>1</v>
      </c>
    </row>
    <row r="596" spans="1:2" x14ac:dyDescent="0.25">
      <c r="A596" t="s">
        <v>84</v>
      </c>
      <c r="B596">
        <v>10</v>
      </c>
    </row>
    <row r="597" spans="1:2" x14ac:dyDescent="0.25">
      <c r="A597" t="s">
        <v>85</v>
      </c>
      <c r="B597">
        <v>4</v>
      </c>
    </row>
    <row r="598" spans="1:2" x14ac:dyDescent="0.25">
      <c r="A598" t="s">
        <v>86</v>
      </c>
      <c r="B598">
        <v>20</v>
      </c>
    </row>
    <row r="599" spans="1:2" x14ac:dyDescent="0.25">
      <c r="A599" t="s">
        <v>87</v>
      </c>
      <c r="B599">
        <v>2</v>
      </c>
    </row>
    <row r="600" spans="1:2" x14ac:dyDescent="0.25">
      <c r="A600" t="s">
        <v>88</v>
      </c>
      <c r="B600">
        <v>5</v>
      </c>
    </row>
    <row r="601" spans="1:2" x14ac:dyDescent="0.25">
      <c r="A601" t="s">
        <v>89</v>
      </c>
      <c r="B601">
        <v>4</v>
      </c>
    </row>
    <row r="602" spans="1:2" x14ac:dyDescent="0.25">
      <c r="A602" t="s">
        <v>90</v>
      </c>
      <c r="B602">
        <v>2</v>
      </c>
    </row>
    <row r="603" spans="1:2" x14ac:dyDescent="0.25">
      <c r="A603" t="s">
        <v>91</v>
      </c>
      <c r="B603">
        <v>1</v>
      </c>
    </row>
    <row r="604" spans="1:2" x14ac:dyDescent="0.25">
      <c r="A604" t="s">
        <v>92</v>
      </c>
      <c r="B604">
        <v>3</v>
      </c>
    </row>
    <row r="605" spans="1:2" x14ac:dyDescent="0.25">
      <c r="A605" t="s">
        <v>93</v>
      </c>
      <c r="B605">
        <v>2</v>
      </c>
    </row>
    <row r="606" spans="1:2" x14ac:dyDescent="0.25">
      <c r="A606" t="s">
        <v>94</v>
      </c>
      <c r="B606">
        <v>2</v>
      </c>
    </row>
    <row r="607" spans="1:2" x14ac:dyDescent="0.25">
      <c r="A607" t="s">
        <v>95</v>
      </c>
      <c r="B607">
        <v>1</v>
      </c>
    </row>
    <row r="608" spans="1:2" x14ac:dyDescent="0.25">
      <c r="A608" t="s">
        <v>96</v>
      </c>
      <c r="B608">
        <v>17</v>
      </c>
    </row>
    <row r="609" spans="1:2" x14ac:dyDescent="0.25">
      <c r="A609" t="s">
        <v>97</v>
      </c>
      <c r="B609">
        <v>1</v>
      </c>
    </row>
    <row r="610" spans="1:2" x14ac:dyDescent="0.25">
      <c r="A610" t="s">
        <v>98</v>
      </c>
      <c r="B610">
        <v>3</v>
      </c>
    </row>
    <row r="611" spans="1:2" x14ac:dyDescent="0.25">
      <c r="A611" t="s">
        <v>99</v>
      </c>
      <c r="B611">
        <v>2</v>
      </c>
    </row>
    <row r="612" spans="1:2" x14ac:dyDescent="0.25">
      <c r="A612" t="s">
        <v>100</v>
      </c>
      <c r="B612">
        <v>2</v>
      </c>
    </row>
    <row r="613" spans="1:2" x14ac:dyDescent="0.25">
      <c r="A613" t="s">
        <v>101</v>
      </c>
      <c r="B613">
        <v>2</v>
      </c>
    </row>
    <row r="614" spans="1:2" x14ac:dyDescent="0.25">
      <c r="A614" t="s">
        <v>102</v>
      </c>
      <c r="B614">
        <v>2</v>
      </c>
    </row>
    <row r="615" spans="1:2" x14ac:dyDescent="0.25">
      <c r="A615" t="s">
        <v>103</v>
      </c>
      <c r="B615">
        <v>2</v>
      </c>
    </row>
    <row r="616" spans="1:2" x14ac:dyDescent="0.25">
      <c r="A616" t="s">
        <v>104</v>
      </c>
      <c r="B616">
        <v>1</v>
      </c>
    </row>
    <row r="617" spans="1:2" x14ac:dyDescent="0.25">
      <c r="A617" t="s">
        <v>105</v>
      </c>
      <c r="B617">
        <v>7</v>
      </c>
    </row>
    <row r="618" spans="1:2" x14ac:dyDescent="0.25">
      <c r="A618" t="s">
        <v>106</v>
      </c>
      <c r="B618">
        <v>34</v>
      </c>
    </row>
    <row r="619" spans="1:2" x14ac:dyDescent="0.25">
      <c r="A619" t="s">
        <v>107</v>
      </c>
      <c r="B619">
        <v>3</v>
      </c>
    </row>
    <row r="620" spans="1:2" x14ac:dyDescent="0.25">
      <c r="A620" t="s">
        <v>108</v>
      </c>
      <c r="B620">
        <v>10</v>
      </c>
    </row>
    <row r="621" spans="1:2" x14ac:dyDescent="0.25">
      <c r="A621" t="s">
        <v>109</v>
      </c>
      <c r="B621">
        <v>8</v>
      </c>
    </row>
    <row r="622" spans="1:2" x14ac:dyDescent="0.25">
      <c r="A622" t="s">
        <v>110</v>
      </c>
      <c r="B622">
        <v>7</v>
      </c>
    </row>
    <row r="623" spans="1:2" x14ac:dyDescent="0.25">
      <c r="A623" t="s">
        <v>111</v>
      </c>
      <c r="B623">
        <v>2</v>
      </c>
    </row>
    <row r="624" spans="1:2" x14ac:dyDescent="0.25">
      <c r="A624" t="s">
        <v>112</v>
      </c>
      <c r="B624">
        <v>2</v>
      </c>
    </row>
    <row r="625" spans="1:2" x14ac:dyDescent="0.25">
      <c r="A625" t="s">
        <v>113</v>
      </c>
      <c r="B625">
        <v>3</v>
      </c>
    </row>
    <row r="626" spans="1:2" x14ac:dyDescent="0.25">
      <c r="A626" t="s">
        <v>114</v>
      </c>
      <c r="B626">
        <v>2</v>
      </c>
    </row>
    <row r="627" spans="1:2" x14ac:dyDescent="0.25">
      <c r="A627" t="s">
        <v>115</v>
      </c>
      <c r="B627">
        <v>2</v>
      </c>
    </row>
    <row r="628" spans="1:2" x14ac:dyDescent="0.25">
      <c r="A628" t="s">
        <v>116</v>
      </c>
      <c r="B628">
        <v>1</v>
      </c>
    </row>
    <row r="629" spans="1:2" x14ac:dyDescent="0.25">
      <c r="A629" t="s">
        <v>117</v>
      </c>
      <c r="B629">
        <v>6</v>
      </c>
    </row>
    <row r="630" spans="1:2" x14ac:dyDescent="0.25">
      <c r="A630" t="s">
        <v>118</v>
      </c>
      <c r="B630">
        <v>4</v>
      </c>
    </row>
    <row r="631" spans="1:2" x14ac:dyDescent="0.25">
      <c r="A631" t="s">
        <v>119</v>
      </c>
      <c r="B631">
        <v>3</v>
      </c>
    </row>
    <row r="632" spans="1:2" x14ac:dyDescent="0.25">
      <c r="A632" t="s">
        <v>121</v>
      </c>
      <c r="B632">
        <v>2</v>
      </c>
    </row>
    <row r="633" spans="1:2" x14ac:dyDescent="0.25">
      <c r="A633" t="s">
        <v>122</v>
      </c>
      <c r="B633">
        <v>24</v>
      </c>
    </row>
    <row r="634" spans="1:2" x14ac:dyDescent="0.25">
      <c r="A634" t="s">
        <v>123</v>
      </c>
      <c r="B634">
        <v>1</v>
      </c>
    </row>
    <row r="635" spans="1:2" x14ac:dyDescent="0.25">
      <c r="A635" t="s">
        <v>124</v>
      </c>
      <c r="B635">
        <v>4</v>
      </c>
    </row>
    <row r="636" spans="1:2" x14ac:dyDescent="0.25">
      <c r="A636" t="s">
        <v>125</v>
      </c>
      <c r="B636">
        <v>6</v>
      </c>
    </row>
    <row r="637" spans="1:2" x14ac:dyDescent="0.25">
      <c r="A637" t="s">
        <v>126</v>
      </c>
      <c r="B637">
        <v>8</v>
      </c>
    </row>
    <row r="638" spans="1:2" x14ac:dyDescent="0.25">
      <c r="A638" t="s">
        <v>127</v>
      </c>
      <c r="B638">
        <v>2</v>
      </c>
    </row>
    <row r="639" spans="1:2" x14ac:dyDescent="0.25">
      <c r="A639" t="s">
        <v>128</v>
      </c>
      <c r="B639">
        <v>2</v>
      </c>
    </row>
    <row r="640" spans="1:2" x14ac:dyDescent="0.25">
      <c r="A640" t="s">
        <v>129</v>
      </c>
      <c r="B640">
        <v>1</v>
      </c>
    </row>
    <row r="641" spans="1:2" x14ac:dyDescent="0.25">
      <c r="A641" t="s">
        <v>130</v>
      </c>
      <c r="B641">
        <v>5</v>
      </c>
    </row>
    <row r="642" spans="1:2" x14ac:dyDescent="0.25">
      <c r="A642" t="s">
        <v>131</v>
      </c>
      <c r="B642">
        <v>3</v>
      </c>
    </row>
    <row r="643" spans="1:2" x14ac:dyDescent="0.25">
      <c r="A643" t="s">
        <v>138</v>
      </c>
      <c r="B643">
        <v>3</v>
      </c>
    </row>
    <row r="644" spans="1:2" x14ac:dyDescent="0.25">
      <c r="A644" t="s">
        <v>120</v>
      </c>
      <c r="B644">
        <v>2</v>
      </c>
    </row>
    <row r="645" spans="1:2" x14ac:dyDescent="0.25">
      <c r="A645" t="s">
        <v>134</v>
      </c>
      <c r="B645">
        <v>3</v>
      </c>
    </row>
    <row r="646" spans="1:2" x14ac:dyDescent="0.25">
      <c r="A646" t="s">
        <v>132</v>
      </c>
      <c r="B646">
        <v>2</v>
      </c>
    </row>
    <row r="647" spans="1:2" x14ac:dyDescent="0.25">
      <c r="A647" t="s">
        <v>133</v>
      </c>
      <c r="B647">
        <v>2</v>
      </c>
    </row>
    <row r="648" spans="1:2" x14ac:dyDescent="0.25">
      <c r="A648" t="s">
        <v>135</v>
      </c>
      <c r="B648">
        <v>5</v>
      </c>
    </row>
    <row r="649" spans="1:2" x14ac:dyDescent="0.25">
      <c r="A649" t="s">
        <v>136</v>
      </c>
      <c r="B649">
        <v>5</v>
      </c>
    </row>
    <row r="650" spans="1:2" x14ac:dyDescent="0.25">
      <c r="A650" t="s">
        <v>137</v>
      </c>
      <c r="B650">
        <v>2</v>
      </c>
    </row>
    <row r="651" spans="1:2" x14ac:dyDescent="0.25">
      <c r="A651" t="s">
        <v>139</v>
      </c>
      <c r="B651">
        <v>5</v>
      </c>
    </row>
    <row r="652" spans="1:2" x14ac:dyDescent="0.25">
      <c r="A652" t="s">
        <v>140</v>
      </c>
      <c r="B652">
        <v>3</v>
      </c>
    </row>
    <row r="653" spans="1:2" x14ac:dyDescent="0.25">
      <c r="A653" t="s">
        <v>141</v>
      </c>
      <c r="B653">
        <v>8</v>
      </c>
    </row>
    <row r="654" spans="1:2" x14ac:dyDescent="0.25">
      <c r="A654" t="s">
        <v>142</v>
      </c>
      <c r="B654">
        <v>3</v>
      </c>
    </row>
    <row r="655" spans="1:2" x14ac:dyDescent="0.25">
      <c r="A655" t="s">
        <v>143</v>
      </c>
      <c r="B655">
        <v>1</v>
      </c>
    </row>
    <row r="656" spans="1:2" x14ac:dyDescent="0.25">
      <c r="A656" t="s">
        <v>144</v>
      </c>
      <c r="B656">
        <v>8</v>
      </c>
    </row>
    <row r="657" spans="1:2" x14ac:dyDescent="0.25">
      <c r="A657" t="s">
        <v>145</v>
      </c>
      <c r="B657">
        <v>5</v>
      </c>
    </row>
    <row r="658" spans="1:2" x14ac:dyDescent="0.25">
      <c r="A658" t="s">
        <v>146</v>
      </c>
      <c r="B658">
        <v>3</v>
      </c>
    </row>
    <row r="659" spans="1:2" x14ac:dyDescent="0.25">
      <c r="A659" t="s">
        <v>147</v>
      </c>
      <c r="B659">
        <v>7</v>
      </c>
    </row>
    <row r="660" spans="1:2" x14ac:dyDescent="0.25">
      <c r="A660" t="s">
        <v>148</v>
      </c>
      <c r="B660">
        <v>2</v>
      </c>
    </row>
    <row r="661" spans="1:2" x14ac:dyDescent="0.25">
      <c r="A661" t="s">
        <v>149</v>
      </c>
      <c r="B661">
        <v>5</v>
      </c>
    </row>
    <row r="662" spans="1:2" x14ac:dyDescent="0.25">
      <c r="A662" t="s">
        <v>150</v>
      </c>
      <c r="B662">
        <v>5</v>
      </c>
    </row>
    <row r="663" spans="1:2" x14ac:dyDescent="0.25">
      <c r="A663" t="s">
        <v>151</v>
      </c>
      <c r="B663">
        <v>10</v>
      </c>
    </row>
    <row r="664" spans="1:2" x14ac:dyDescent="0.25">
      <c r="A664" t="s">
        <v>152</v>
      </c>
      <c r="B664">
        <v>2</v>
      </c>
    </row>
    <row r="665" spans="1:2" x14ac:dyDescent="0.25">
      <c r="A665" t="s">
        <v>153</v>
      </c>
      <c r="B665">
        <v>4</v>
      </c>
    </row>
    <row r="666" spans="1:2" x14ac:dyDescent="0.25">
      <c r="A666" t="s">
        <v>154</v>
      </c>
      <c r="B666">
        <v>5</v>
      </c>
    </row>
    <row r="667" spans="1:2" x14ac:dyDescent="0.25">
      <c r="A667" t="s">
        <v>155</v>
      </c>
      <c r="B667">
        <v>3</v>
      </c>
    </row>
    <row r="668" spans="1:2" x14ac:dyDescent="0.25">
      <c r="A668" t="s">
        <v>237</v>
      </c>
      <c r="B668">
        <v>3</v>
      </c>
    </row>
    <row r="669" spans="1:2" x14ac:dyDescent="0.25">
      <c r="A669" t="s">
        <v>238</v>
      </c>
      <c r="B669">
        <v>3</v>
      </c>
    </row>
    <row r="670" spans="1:2" x14ac:dyDescent="0.25">
      <c r="A670" t="s">
        <v>239</v>
      </c>
      <c r="B670">
        <v>2</v>
      </c>
    </row>
    <row r="671" spans="1:2" x14ac:dyDescent="0.25">
      <c r="A671" t="s">
        <v>240</v>
      </c>
      <c r="B671">
        <v>4</v>
      </c>
    </row>
    <row r="672" spans="1:2" x14ac:dyDescent="0.25">
      <c r="A672" t="s">
        <v>241</v>
      </c>
      <c r="B672">
        <v>2</v>
      </c>
    </row>
    <row r="673" spans="1:2" x14ac:dyDescent="0.25">
      <c r="A673" t="s">
        <v>242</v>
      </c>
      <c r="B673">
        <v>2</v>
      </c>
    </row>
    <row r="674" spans="1:2" x14ac:dyDescent="0.25">
      <c r="A674" t="s">
        <v>243</v>
      </c>
      <c r="B674">
        <v>5</v>
      </c>
    </row>
    <row r="675" spans="1:2" x14ac:dyDescent="0.25">
      <c r="A675" t="s">
        <v>244</v>
      </c>
      <c r="B675">
        <v>14</v>
      </c>
    </row>
    <row r="676" spans="1:2" x14ac:dyDescent="0.25">
      <c r="A676" t="s">
        <v>245</v>
      </c>
      <c r="B676">
        <v>6</v>
      </c>
    </row>
    <row r="677" spans="1:2" x14ac:dyDescent="0.25">
      <c r="A677" t="s">
        <v>236</v>
      </c>
      <c r="B677">
        <v>74</v>
      </c>
    </row>
    <row r="678" spans="1:2" x14ac:dyDescent="0.25">
      <c r="A678" t="s">
        <v>246</v>
      </c>
      <c r="B678">
        <v>5</v>
      </c>
    </row>
    <row r="679" spans="1:2" x14ac:dyDescent="0.25">
      <c r="A679" t="s">
        <v>247</v>
      </c>
      <c r="B679">
        <v>12</v>
      </c>
    </row>
    <row r="680" spans="1:2" x14ac:dyDescent="0.25">
      <c r="A680" t="s">
        <v>248</v>
      </c>
      <c r="B680">
        <v>15</v>
      </c>
    </row>
    <row r="681" spans="1:2" x14ac:dyDescent="0.25">
      <c r="A681" t="s">
        <v>249</v>
      </c>
      <c r="B681">
        <v>4</v>
      </c>
    </row>
    <row r="682" spans="1:2" x14ac:dyDescent="0.25">
      <c r="A682" t="s">
        <v>250</v>
      </c>
      <c r="B682">
        <v>10</v>
      </c>
    </row>
    <row r="683" spans="1:2" x14ac:dyDescent="0.25">
      <c r="A683" t="s">
        <v>251</v>
      </c>
      <c r="B683">
        <v>2</v>
      </c>
    </row>
    <row r="684" spans="1:2" x14ac:dyDescent="0.25">
      <c r="A684" t="s">
        <v>252</v>
      </c>
      <c r="B684">
        <v>11</v>
      </c>
    </row>
    <row r="685" spans="1:2" x14ac:dyDescent="0.25">
      <c r="A685" t="s">
        <v>254</v>
      </c>
      <c r="B685">
        <v>5</v>
      </c>
    </row>
    <row r="686" spans="1:2" x14ac:dyDescent="0.25">
      <c r="A686" t="s">
        <v>253</v>
      </c>
      <c r="B686">
        <v>4</v>
      </c>
    </row>
    <row r="687" spans="1:2" x14ac:dyDescent="0.25">
      <c r="A687" t="s">
        <v>255</v>
      </c>
      <c r="B687">
        <v>3</v>
      </c>
    </row>
    <row r="688" spans="1:2" x14ac:dyDescent="0.25">
      <c r="A688" t="s">
        <v>256</v>
      </c>
      <c r="B688">
        <v>2</v>
      </c>
    </row>
    <row r="689" spans="1:2" x14ac:dyDescent="0.25">
      <c r="A689" t="s">
        <v>257</v>
      </c>
      <c r="B689">
        <v>3</v>
      </c>
    </row>
    <row r="690" spans="1:2" x14ac:dyDescent="0.25">
      <c r="A690" t="s">
        <v>258</v>
      </c>
      <c r="B690">
        <v>2</v>
      </c>
    </row>
    <row r="691" spans="1:2" x14ac:dyDescent="0.25">
      <c r="A691" t="s">
        <v>259</v>
      </c>
      <c r="B691">
        <v>4</v>
      </c>
    </row>
    <row r="692" spans="1:2" x14ac:dyDescent="0.25">
      <c r="A692" t="s">
        <v>260</v>
      </c>
      <c r="B692">
        <v>8</v>
      </c>
    </row>
    <row r="693" spans="1:2" x14ac:dyDescent="0.25">
      <c r="A693" t="s">
        <v>261</v>
      </c>
      <c r="B693">
        <v>2</v>
      </c>
    </row>
    <row r="694" spans="1:2" x14ac:dyDescent="0.25">
      <c r="A694" t="s">
        <v>262</v>
      </c>
      <c r="B694">
        <v>4</v>
      </c>
    </row>
    <row r="695" spans="1:2" x14ac:dyDescent="0.25">
      <c r="A695" t="s">
        <v>313</v>
      </c>
      <c r="B695">
        <v>3</v>
      </c>
    </row>
    <row r="696" spans="1:2" x14ac:dyDescent="0.25">
      <c r="A696" t="s">
        <v>314</v>
      </c>
      <c r="B696">
        <v>1</v>
      </c>
    </row>
    <row r="697" spans="1:2" x14ac:dyDescent="0.25">
      <c r="A697" t="s">
        <v>315</v>
      </c>
      <c r="B697">
        <v>4</v>
      </c>
    </row>
    <row r="698" spans="1:2" x14ac:dyDescent="0.25">
      <c r="A698" t="s">
        <v>316</v>
      </c>
      <c r="B698">
        <v>2</v>
      </c>
    </row>
    <row r="699" spans="1:2" x14ac:dyDescent="0.25">
      <c r="A699" t="s">
        <v>317</v>
      </c>
      <c r="B699">
        <v>7</v>
      </c>
    </row>
    <row r="700" spans="1:2" x14ac:dyDescent="0.25">
      <c r="A700" t="s">
        <v>318</v>
      </c>
      <c r="B700">
        <v>2</v>
      </c>
    </row>
    <row r="701" spans="1:2" x14ac:dyDescent="0.25">
      <c r="A701" t="s">
        <v>319</v>
      </c>
      <c r="B701">
        <v>12</v>
      </c>
    </row>
    <row r="702" spans="1:2" x14ac:dyDescent="0.25">
      <c r="A702" t="s">
        <v>320</v>
      </c>
      <c r="B702">
        <v>3</v>
      </c>
    </row>
    <row r="703" spans="1:2" x14ac:dyDescent="0.25">
      <c r="A703" t="s">
        <v>321</v>
      </c>
      <c r="B703">
        <v>5</v>
      </c>
    </row>
    <row r="704" spans="1:2" x14ac:dyDescent="0.25">
      <c r="A704" t="s">
        <v>322</v>
      </c>
      <c r="B704">
        <v>2</v>
      </c>
    </row>
    <row r="705" spans="1:2" x14ac:dyDescent="0.25">
      <c r="A705" t="s">
        <v>323</v>
      </c>
      <c r="B705">
        <v>1</v>
      </c>
    </row>
    <row r="706" spans="1:2" x14ac:dyDescent="0.25">
      <c r="A706" t="s">
        <v>325</v>
      </c>
      <c r="B706">
        <v>4</v>
      </c>
    </row>
    <row r="707" spans="1:2" x14ac:dyDescent="0.25">
      <c r="A707" t="s">
        <v>324</v>
      </c>
      <c r="B707">
        <v>9</v>
      </c>
    </row>
    <row r="708" spans="1:2" x14ac:dyDescent="0.25">
      <c r="A708" t="s">
        <v>326</v>
      </c>
      <c r="B708">
        <v>5</v>
      </c>
    </row>
    <row r="709" spans="1:2" x14ac:dyDescent="0.25">
      <c r="A709" t="s">
        <v>327</v>
      </c>
      <c r="B709">
        <v>3</v>
      </c>
    </row>
    <row r="710" spans="1:2" x14ac:dyDescent="0.25">
      <c r="A710" t="s">
        <v>328</v>
      </c>
      <c r="B710">
        <v>4</v>
      </c>
    </row>
    <row r="711" spans="1:2" x14ac:dyDescent="0.25">
      <c r="A711" t="s">
        <v>329</v>
      </c>
      <c r="B711">
        <v>2</v>
      </c>
    </row>
    <row r="712" spans="1:2" x14ac:dyDescent="0.25">
      <c r="A712" t="s">
        <v>330</v>
      </c>
      <c r="B712">
        <v>4</v>
      </c>
    </row>
    <row r="713" spans="1:2" x14ac:dyDescent="0.25">
      <c r="A713" t="s">
        <v>331</v>
      </c>
      <c r="B713">
        <v>1</v>
      </c>
    </row>
    <row r="714" spans="1:2" x14ac:dyDescent="0.25">
      <c r="A714" t="s">
        <v>332</v>
      </c>
      <c r="B714">
        <v>2</v>
      </c>
    </row>
    <row r="715" spans="1:2" x14ac:dyDescent="0.25">
      <c r="A715" t="s">
        <v>333</v>
      </c>
      <c r="B715">
        <v>1</v>
      </c>
    </row>
    <row r="716" spans="1:2" x14ac:dyDescent="0.25">
      <c r="A716" t="s">
        <v>334</v>
      </c>
      <c r="B716">
        <v>4</v>
      </c>
    </row>
    <row r="717" spans="1:2" x14ac:dyDescent="0.25">
      <c r="A717" t="s">
        <v>335</v>
      </c>
      <c r="B717">
        <v>3</v>
      </c>
    </row>
    <row r="718" spans="1:2" x14ac:dyDescent="0.25">
      <c r="A718" t="s">
        <v>336</v>
      </c>
      <c r="B718">
        <v>1</v>
      </c>
    </row>
    <row r="719" spans="1:2" x14ac:dyDescent="0.25">
      <c r="A719" t="s">
        <v>337</v>
      </c>
      <c r="B719">
        <v>12</v>
      </c>
    </row>
    <row r="720" spans="1:2" x14ac:dyDescent="0.25">
      <c r="A720" t="s">
        <v>338</v>
      </c>
      <c r="B720">
        <v>1</v>
      </c>
    </row>
    <row r="721" spans="1:2" x14ac:dyDescent="0.25">
      <c r="A721" t="s">
        <v>339</v>
      </c>
      <c r="B721">
        <v>8</v>
      </c>
    </row>
    <row r="722" spans="1:2" x14ac:dyDescent="0.25">
      <c r="A722" t="s">
        <v>340</v>
      </c>
      <c r="B722">
        <v>12</v>
      </c>
    </row>
    <row r="723" spans="1:2" x14ac:dyDescent="0.25">
      <c r="A723" t="s">
        <v>341</v>
      </c>
      <c r="B723">
        <v>7</v>
      </c>
    </row>
    <row r="724" spans="1:2" x14ac:dyDescent="0.25">
      <c r="A724" t="s">
        <v>342</v>
      </c>
      <c r="B724">
        <v>3</v>
      </c>
    </row>
    <row r="725" spans="1:2" x14ac:dyDescent="0.25">
      <c r="A725" t="s">
        <v>343</v>
      </c>
      <c r="B725">
        <v>4</v>
      </c>
    </row>
    <row r="726" spans="1:2" x14ac:dyDescent="0.25">
      <c r="A726" t="s">
        <v>344</v>
      </c>
      <c r="B726">
        <v>2</v>
      </c>
    </row>
    <row r="727" spans="1:2" x14ac:dyDescent="0.25">
      <c r="A727" t="s">
        <v>345</v>
      </c>
      <c r="B727">
        <v>2</v>
      </c>
    </row>
    <row r="728" spans="1:2" x14ac:dyDescent="0.25">
      <c r="A728" t="s">
        <v>346</v>
      </c>
      <c r="B728">
        <v>2</v>
      </c>
    </row>
    <row r="729" spans="1:2" x14ac:dyDescent="0.25">
      <c r="A729" t="s">
        <v>347</v>
      </c>
      <c r="B729">
        <v>2</v>
      </c>
    </row>
    <row r="730" spans="1:2" x14ac:dyDescent="0.25">
      <c r="A730" t="s">
        <v>348</v>
      </c>
      <c r="B730">
        <v>4</v>
      </c>
    </row>
    <row r="731" spans="1:2" x14ac:dyDescent="0.25">
      <c r="A731" t="s">
        <v>349</v>
      </c>
      <c r="B731">
        <v>2</v>
      </c>
    </row>
    <row r="732" spans="1:2" x14ac:dyDescent="0.25">
      <c r="A732" t="s">
        <v>350</v>
      </c>
      <c r="B732">
        <v>21</v>
      </c>
    </row>
    <row r="733" spans="1:2" x14ac:dyDescent="0.25">
      <c r="A733" t="s">
        <v>351</v>
      </c>
      <c r="B733">
        <v>7</v>
      </c>
    </row>
    <row r="734" spans="1:2" x14ac:dyDescent="0.25">
      <c r="A734" t="s">
        <v>352</v>
      </c>
      <c r="B734">
        <v>5</v>
      </c>
    </row>
    <row r="735" spans="1:2" x14ac:dyDescent="0.25">
      <c r="A735" t="s">
        <v>353</v>
      </c>
      <c r="B735">
        <v>2</v>
      </c>
    </row>
    <row r="736" spans="1:2" x14ac:dyDescent="0.25">
      <c r="A736" t="s">
        <v>354</v>
      </c>
      <c r="B736">
        <v>8</v>
      </c>
    </row>
    <row r="737" spans="1:2" x14ac:dyDescent="0.25">
      <c r="A737" t="s">
        <v>355</v>
      </c>
      <c r="B737">
        <v>14</v>
      </c>
    </row>
    <row r="738" spans="1:2" x14ac:dyDescent="0.25">
      <c r="A738" t="s">
        <v>356</v>
      </c>
      <c r="B738">
        <v>6</v>
      </c>
    </row>
    <row r="739" spans="1:2" x14ac:dyDescent="0.25">
      <c r="A739" t="s">
        <v>357</v>
      </c>
      <c r="B739">
        <v>6</v>
      </c>
    </row>
    <row r="740" spans="1:2" x14ac:dyDescent="0.25">
      <c r="A740" t="s">
        <v>358</v>
      </c>
      <c r="B740">
        <v>3</v>
      </c>
    </row>
    <row r="741" spans="1:2" x14ac:dyDescent="0.25">
      <c r="A741" t="s">
        <v>359</v>
      </c>
      <c r="B741">
        <v>1</v>
      </c>
    </row>
    <row r="742" spans="1:2" x14ac:dyDescent="0.25">
      <c r="A742" t="s">
        <v>360</v>
      </c>
      <c r="B742">
        <v>2</v>
      </c>
    </row>
    <row r="743" spans="1:2" x14ac:dyDescent="0.25">
      <c r="A743" t="s">
        <v>361</v>
      </c>
      <c r="B743">
        <v>5</v>
      </c>
    </row>
    <row r="744" spans="1:2" x14ac:dyDescent="0.25">
      <c r="A744" t="s">
        <v>362</v>
      </c>
      <c r="B744">
        <v>11</v>
      </c>
    </row>
    <row r="745" spans="1:2" x14ac:dyDescent="0.25">
      <c r="A745" t="s">
        <v>363</v>
      </c>
      <c r="B745">
        <v>3</v>
      </c>
    </row>
    <row r="746" spans="1:2" x14ac:dyDescent="0.25">
      <c r="A746" t="s">
        <v>364</v>
      </c>
      <c r="B746">
        <v>4</v>
      </c>
    </row>
    <row r="747" spans="1:2" x14ac:dyDescent="0.25">
      <c r="A747" t="s">
        <v>365</v>
      </c>
      <c r="B747">
        <v>10</v>
      </c>
    </row>
    <row r="748" spans="1:2" x14ac:dyDescent="0.25">
      <c r="A748" t="s">
        <v>366</v>
      </c>
      <c r="B748">
        <v>7</v>
      </c>
    </row>
    <row r="749" spans="1:2" x14ac:dyDescent="0.25">
      <c r="A749" t="s">
        <v>367</v>
      </c>
      <c r="B749">
        <v>7</v>
      </c>
    </row>
    <row r="750" spans="1:2" x14ac:dyDescent="0.25">
      <c r="A750" t="s">
        <v>368</v>
      </c>
      <c r="B750">
        <v>5</v>
      </c>
    </row>
    <row r="751" spans="1:2" x14ac:dyDescent="0.25">
      <c r="A751" t="s">
        <v>369</v>
      </c>
      <c r="B751">
        <v>20</v>
      </c>
    </row>
    <row r="752" spans="1:2" x14ac:dyDescent="0.25">
      <c r="A752" t="s">
        <v>370</v>
      </c>
      <c r="B752">
        <v>1</v>
      </c>
    </row>
    <row r="753" spans="1:2" x14ac:dyDescent="0.25">
      <c r="A753" t="s">
        <v>371</v>
      </c>
      <c r="B753">
        <v>3</v>
      </c>
    </row>
    <row r="754" spans="1:2" x14ac:dyDescent="0.25">
      <c r="A754" t="s">
        <v>372</v>
      </c>
      <c r="B754">
        <v>5</v>
      </c>
    </row>
    <row r="755" spans="1:2" x14ac:dyDescent="0.25">
      <c r="A755" t="s">
        <v>373</v>
      </c>
      <c r="B755">
        <v>13</v>
      </c>
    </row>
    <row r="756" spans="1:2" x14ac:dyDescent="0.25">
      <c r="A756" t="s">
        <v>374</v>
      </c>
      <c r="B756">
        <v>2</v>
      </c>
    </row>
    <row r="757" spans="1:2" x14ac:dyDescent="0.25">
      <c r="A757" t="s">
        <v>375</v>
      </c>
      <c r="B757">
        <v>196</v>
      </c>
    </row>
    <row r="758" spans="1:2" x14ac:dyDescent="0.25">
      <c r="A758" t="s">
        <v>376</v>
      </c>
      <c r="B758">
        <v>2</v>
      </c>
    </row>
    <row r="759" spans="1:2" x14ac:dyDescent="0.25">
      <c r="A759" t="s">
        <v>377</v>
      </c>
      <c r="B759">
        <v>8</v>
      </c>
    </row>
    <row r="760" spans="1:2" x14ac:dyDescent="0.25">
      <c r="A760" t="s">
        <v>378</v>
      </c>
      <c r="B760">
        <v>1</v>
      </c>
    </row>
    <row r="761" spans="1:2" x14ac:dyDescent="0.25">
      <c r="A761" t="s">
        <v>379</v>
      </c>
      <c r="B761">
        <v>8</v>
      </c>
    </row>
    <row r="762" spans="1:2" x14ac:dyDescent="0.25">
      <c r="A762" t="s">
        <v>380</v>
      </c>
      <c r="B762">
        <v>1</v>
      </c>
    </row>
    <row r="763" spans="1:2" x14ac:dyDescent="0.25">
      <c r="A763" t="s">
        <v>381</v>
      </c>
      <c r="B763">
        <v>17</v>
      </c>
    </row>
    <row r="764" spans="1:2" x14ac:dyDescent="0.25">
      <c r="A764" t="s">
        <v>382</v>
      </c>
      <c r="B764">
        <v>1</v>
      </c>
    </row>
    <row r="765" spans="1:2" x14ac:dyDescent="0.25">
      <c r="A765" t="s">
        <v>383</v>
      </c>
      <c r="B765">
        <v>5</v>
      </c>
    </row>
    <row r="766" spans="1:2" x14ac:dyDescent="0.25">
      <c r="A766" t="s">
        <v>384</v>
      </c>
      <c r="B766">
        <v>4</v>
      </c>
    </row>
    <row r="767" spans="1:2" x14ac:dyDescent="0.25">
      <c r="A767" t="s">
        <v>385</v>
      </c>
      <c r="B767">
        <v>1</v>
      </c>
    </row>
    <row r="768" spans="1:2" x14ac:dyDescent="0.25">
      <c r="A768" t="s">
        <v>386</v>
      </c>
      <c r="B768">
        <v>6</v>
      </c>
    </row>
    <row r="769" spans="1:2" x14ac:dyDescent="0.25">
      <c r="A769" t="s">
        <v>387</v>
      </c>
      <c r="B769">
        <v>4</v>
      </c>
    </row>
    <row r="770" spans="1:2" x14ac:dyDescent="0.25">
      <c r="A770" t="s">
        <v>388</v>
      </c>
      <c r="B770">
        <v>4</v>
      </c>
    </row>
    <row r="771" spans="1:2" x14ac:dyDescent="0.25">
      <c r="A771" t="s">
        <v>389</v>
      </c>
      <c r="B771">
        <v>1</v>
      </c>
    </row>
    <row r="772" spans="1:2" x14ac:dyDescent="0.25">
      <c r="A772" t="s">
        <v>390</v>
      </c>
      <c r="B772">
        <v>6</v>
      </c>
    </row>
    <row r="773" spans="1:2" x14ac:dyDescent="0.25">
      <c r="A773" t="s">
        <v>392</v>
      </c>
      <c r="B773">
        <v>1</v>
      </c>
    </row>
    <row r="774" spans="1:2" x14ac:dyDescent="0.25">
      <c r="A774" t="s">
        <v>393</v>
      </c>
      <c r="B774">
        <v>1</v>
      </c>
    </row>
    <row r="775" spans="1:2" x14ac:dyDescent="0.25">
      <c r="A775" t="s">
        <v>394</v>
      </c>
      <c r="B775">
        <v>4</v>
      </c>
    </row>
    <row r="776" spans="1:2" x14ac:dyDescent="0.25">
      <c r="A776" t="s">
        <v>395</v>
      </c>
      <c r="B776">
        <v>3</v>
      </c>
    </row>
    <row r="777" spans="1:2" x14ac:dyDescent="0.25">
      <c r="A777" t="s">
        <v>391</v>
      </c>
      <c r="B777">
        <v>2</v>
      </c>
    </row>
    <row r="778" spans="1:2" x14ac:dyDescent="0.25">
      <c r="A778" t="s">
        <v>396</v>
      </c>
      <c r="B778">
        <v>2</v>
      </c>
    </row>
    <row r="779" spans="1:2" x14ac:dyDescent="0.25">
      <c r="A779" t="s">
        <v>397</v>
      </c>
      <c r="B779">
        <v>2</v>
      </c>
    </row>
    <row r="780" spans="1:2" x14ac:dyDescent="0.25">
      <c r="A780" t="s">
        <v>398</v>
      </c>
      <c r="B780">
        <v>7</v>
      </c>
    </row>
    <row r="781" spans="1:2" x14ac:dyDescent="0.25">
      <c r="A781" t="s">
        <v>399</v>
      </c>
      <c r="B781">
        <v>5</v>
      </c>
    </row>
    <row r="782" spans="1:2" x14ac:dyDescent="0.25">
      <c r="A782" t="s">
        <v>400</v>
      </c>
      <c r="B782">
        <v>1</v>
      </c>
    </row>
    <row r="783" spans="1:2" x14ac:dyDescent="0.25">
      <c r="A783" t="s">
        <v>401</v>
      </c>
      <c r="B783">
        <v>19</v>
      </c>
    </row>
    <row r="784" spans="1:2" x14ac:dyDescent="0.25">
      <c r="A784" t="s">
        <v>402</v>
      </c>
      <c r="B784">
        <v>3</v>
      </c>
    </row>
    <row r="785" spans="1:2" x14ac:dyDescent="0.25">
      <c r="A785" t="s">
        <v>403</v>
      </c>
      <c r="B785">
        <v>1</v>
      </c>
    </row>
    <row r="786" spans="1:2" x14ac:dyDescent="0.25">
      <c r="A786" t="s">
        <v>404</v>
      </c>
      <c r="B786">
        <v>2</v>
      </c>
    </row>
    <row r="787" spans="1:2" x14ac:dyDescent="0.25">
      <c r="A787" t="s">
        <v>405</v>
      </c>
      <c r="B787">
        <v>4</v>
      </c>
    </row>
    <row r="788" spans="1:2" x14ac:dyDescent="0.25">
      <c r="A788" t="s">
        <v>406</v>
      </c>
      <c r="B788">
        <v>20</v>
      </c>
    </row>
    <row r="789" spans="1:2" x14ac:dyDescent="0.25">
      <c r="A789" t="s">
        <v>407</v>
      </c>
      <c r="B789">
        <v>1</v>
      </c>
    </row>
    <row r="790" spans="1:2" x14ac:dyDescent="0.25">
      <c r="A790" t="s">
        <v>408</v>
      </c>
      <c r="B790">
        <v>2</v>
      </c>
    </row>
    <row r="791" spans="1:2" x14ac:dyDescent="0.25">
      <c r="A791" t="s">
        <v>409</v>
      </c>
      <c r="B791">
        <v>15</v>
      </c>
    </row>
    <row r="792" spans="1:2" x14ac:dyDescent="0.25">
      <c r="A792" t="s">
        <v>264</v>
      </c>
      <c r="B792">
        <v>4</v>
      </c>
    </row>
    <row r="793" spans="1:2" x14ac:dyDescent="0.25">
      <c r="A793" t="s">
        <v>265</v>
      </c>
      <c r="B793">
        <v>2</v>
      </c>
    </row>
    <row r="794" spans="1:2" x14ac:dyDescent="0.25">
      <c r="A794" t="s">
        <v>266</v>
      </c>
      <c r="B794">
        <v>7</v>
      </c>
    </row>
    <row r="795" spans="1:2" x14ac:dyDescent="0.25">
      <c r="A795" t="s">
        <v>267</v>
      </c>
      <c r="B795">
        <v>1</v>
      </c>
    </row>
    <row r="796" spans="1:2" x14ac:dyDescent="0.25">
      <c r="A796" t="s">
        <v>268</v>
      </c>
      <c r="B796">
        <v>2</v>
      </c>
    </row>
    <row r="797" spans="1:2" x14ac:dyDescent="0.25">
      <c r="A797" t="s">
        <v>269</v>
      </c>
      <c r="B797">
        <v>6</v>
      </c>
    </row>
    <row r="798" spans="1:2" x14ac:dyDescent="0.25">
      <c r="A798" t="s">
        <v>270</v>
      </c>
      <c r="B798">
        <v>2</v>
      </c>
    </row>
    <row r="799" spans="1:2" x14ac:dyDescent="0.25">
      <c r="A799" t="s">
        <v>271</v>
      </c>
      <c r="B799">
        <v>4</v>
      </c>
    </row>
    <row r="800" spans="1:2" x14ac:dyDescent="0.25">
      <c r="A800" t="s">
        <v>272</v>
      </c>
      <c r="B800">
        <v>4</v>
      </c>
    </row>
    <row r="801" spans="1:2" x14ac:dyDescent="0.25">
      <c r="A801" t="s">
        <v>273</v>
      </c>
      <c r="B801">
        <v>3</v>
      </c>
    </row>
    <row r="802" spans="1:2" x14ac:dyDescent="0.25">
      <c r="A802" t="s">
        <v>274</v>
      </c>
      <c r="B802">
        <v>7</v>
      </c>
    </row>
    <row r="803" spans="1:2" x14ac:dyDescent="0.25">
      <c r="A803" t="s">
        <v>275</v>
      </c>
      <c r="B803">
        <v>2</v>
      </c>
    </row>
    <row r="804" spans="1:2" x14ac:dyDescent="0.25">
      <c r="A804" t="s">
        <v>276</v>
      </c>
      <c r="B804">
        <v>2</v>
      </c>
    </row>
    <row r="805" spans="1:2" x14ac:dyDescent="0.25">
      <c r="A805" t="s">
        <v>277</v>
      </c>
      <c r="B805">
        <v>2</v>
      </c>
    </row>
    <row r="806" spans="1:2" x14ac:dyDescent="0.25">
      <c r="A806" t="s">
        <v>278</v>
      </c>
      <c r="B806">
        <v>2</v>
      </c>
    </row>
    <row r="807" spans="1:2" x14ac:dyDescent="0.25">
      <c r="A807" t="s">
        <v>279</v>
      </c>
      <c r="B807">
        <v>4</v>
      </c>
    </row>
    <row r="808" spans="1:2" x14ac:dyDescent="0.25">
      <c r="A808" t="s">
        <v>280</v>
      </c>
      <c r="B808">
        <v>4</v>
      </c>
    </row>
    <row r="809" spans="1:2" x14ac:dyDescent="0.25">
      <c r="A809" t="s">
        <v>281</v>
      </c>
      <c r="B809">
        <v>3</v>
      </c>
    </row>
    <row r="810" spans="1:2" x14ac:dyDescent="0.25">
      <c r="A810" t="s">
        <v>282</v>
      </c>
      <c r="B810">
        <v>6</v>
      </c>
    </row>
    <row r="811" spans="1:2" x14ac:dyDescent="0.25">
      <c r="A811" t="s">
        <v>283</v>
      </c>
      <c r="B811">
        <v>3</v>
      </c>
    </row>
    <row r="812" spans="1:2" x14ac:dyDescent="0.25">
      <c r="A812" t="s">
        <v>284</v>
      </c>
      <c r="B812">
        <v>9</v>
      </c>
    </row>
    <row r="813" spans="1:2" x14ac:dyDescent="0.25">
      <c r="A813" t="s">
        <v>285</v>
      </c>
      <c r="B813">
        <v>1</v>
      </c>
    </row>
    <row r="814" spans="1:2" x14ac:dyDescent="0.25">
      <c r="A814" t="s">
        <v>286</v>
      </c>
      <c r="B814">
        <v>3</v>
      </c>
    </row>
    <row r="815" spans="1:2" x14ac:dyDescent="0.25">
      <c r="A815" t="s">
        <v>287</v>
      </c>
      <c r="B815">
        <v>3</v>
      </c>
    </row>
    <row r="816" spans="1:2" x14ac:dyDescent="0.25">
      <c r="A816" t="s">
        <v>288</v>
      </c>
      <c r="B816">
        <v>8</v>
      </c>
    </row>
    <row r="817" spans="1:2" x14ac:dyDescent="0.25">
      <c r="A817" t="s">
        <v>289</v>
      </c>
      <c r="B817">
        <v>2</v>
      </c>
    </row>
    <row r="818" spans="1:2" x14ac:dyDescent="0.25">
      <c r="A818" t="s">
        <v>290</v>
      </c>
      <c r="B818">
        <v>9</v>
      </c>
    </row>
    <row r="819" spans="1:2" x14ac:dyDescent="0.25">
      <c r="A819" t="s">
        <v>291</v>
      </c>
      <c r="B819">
        <v>2</v>
      </c>
    </row>
    <row r="820" spans="1:2" x14ac:dyDescent="0.25">
      <c r="A820" t="s">
        <v>292</v>
      </c>
      <c r="B820">
        <v>3</v>
      </c>
    </row>
    <row r="821" spans="1:2" x14ac:dyDescent="0.25">
      <c r="A821" t="s">
        <v>293</v>
      </c>
      <c r="B821">
        <v>6</v>
      </c>
    </row>
    <row r="822" spans="1:2" x14ac:dyDescent="0.25">
      <c r="A822" t="s">
        <v>294</v>
      </c>
      <c r="B822">
        <v>5</v>
      </c>
    </row>
    <row r="823" spans="1:2" x14ac:dyDescent="0.25">
      <c r="A823" t="s">
        <v>295</v>
      </c>
      <c r="B823">
        <v>5</v>
      </c>
    </row>
    <row r="824" spans="1:2" x14ac:dyDescent="0.25">
      <c r="A824" t="s">
        <v>296</v>
      </c>
      <c r="B824">
        <v>3</v>
      </c>
    </row>
    <row r="825" spans="1:2" x14ac:dyDescent="0.25">
      <c r="A825" t="s">
        <v>297</v>
      </c>
      <c r="B825">
        <v>3</v>
      </c>
    </row>
    <row r="826" spans="1:2" x14ac:dyDescent="0.25">
      <c r="A826" t="s">
        <v>298</v>
      </c>
      <c r="B826">
        <v>2</v>
      </c>
    </row>
    <row r="827" spans="1:2" x14ac:dyDescent="0.25">
      <c r="A827" t="s">
        <v>299</v>
      </c>
      <c r="B827">
        <v>3</v>
      </c>
    </row>
    <row r="828" spans="1:2" x14ac:dyDescent="0.25">
      <c r="A828" t="s">
        <v>300</v>
      </c>
      <c r="B828">
        <v>7</v>
      </c>
    </row>
    <row r="829" spans="1:2" x14ac:dyDescent="0.25">
      <c r="A829" t="s">
        <v>301</v>
      </c>
      <c r="B829">
        <v>2</v>
      </c>
    </row>
    <row r="830" spans="1:2" x14ac:dyDescent="0.25">
      <c r="A830" t="s">
        <v>302</v>
      </c>
      <c r="B830">
        <v>2</v>
      </c>
    </row>
    <row r="831" spans="1:2" x14ac:dyDescent="0.25">
      <c r="A831" t="s">
        <v>303</v>
      </c>
      <c r="B831">
        <v>3</v>
      </c>
    </row>
    <row r="832" spans="1:2" x14ac:dyDescent="0.25">
      <c r="A832" t="s">
        <v>304</v>
      </c>
      <c r="B832">
        <v>1</v>
      </c>
    </row>
    <row r="833" spans="1:2" x14ac:dyDescent="0.25">
      <c r="A833" t="s">
        <v>305</v>
      </c>
      <c r="B833">
        <v>3</v>
      </c>
    </row>
    <row r="834" spans="1:2" x14ac:dyDescent="0.25">
      <c r="A834" t="s">
        <v>306</v>
      </c>
      <c r="B834">
        <v>3</v>
      </c>
    </row>
    <row r="835" spans="1:2" x14ac:dyDescent="0.25">
      <c r="A835" t="s">
        <v>307</v>
      </c>
      <c r="B835">
        <v>7</v>
      </c>
    </row>
    <row r="836" spans="1:2" x14ac:dyDescent="0.25">
      <c r="A836" t="s">
        <v>308</v>
      </c>
      <c r="B836">
        <v>1</v>
      </c>
    </row>
    <row r="837" spans="1:2" x14ac:dyDescent="0.25">
      <c r="A837" t="s">
        <v>309</v>
      </c>
      <c r="B837">
        <v>2</v>
      </c>
    </row>
    <row r="838" spans="1:2" x14ac:dyDescent="0.25">
      <c r="A838" t="s">
        <v>263</v>
      </c>
      <c r="B838">
        <v>37</v>
      </c>
    </row>
    <row r="839" spans="1:2" x14ac:dyDescent="0.25">
      <c r="A839" t="s">
        <v>310</v>
      </c>
      <c r="B839">
        <v>1</v>
      </c>
    </row>
    <row r="840" spans="1:2" x14ac:dyDescent="0.25">
      <c r="A840" t="s">
        <v>311</v>
      </c>
      <c r="B840">
        <v>3</v>
      </c>
    </row>
    <row r="841" spans="1:2" x14ac:dyDescent="0.25">
      <c r="A841" t="s">
        <v>312</v>
      </c>
      <c r="B841">
        <v>3</v>
      </c>
    </row>
    <row r="842" spans="1:2" x14ac:dyDescent="0.25">
      <c r="A842" t="s">
        <v>566</v>
      </c>
      <c r="B842">
        <v>4</v>
      </c>
    </row>
    <row r="843" spans="1:2" x14ac:dyDescent="0.25">
      <c r="A843" t="s">
        <v>768</v>
      </c>
      <c r="B843">
        <v>6</v>
      </c>
    </row>
    <row r="844" spans="1:2" x14ac:dyDescent="0.25">
      <c r="A844" t="s">
        <v>865</v>
      </c>
      <c r="B844">
        <v>3</v>
      </c>
    </row>
    <row r="845" spans="1:2" x14ac:dyDescent="0.25">
      <c r="A845" t="s">
        <v>962</v>
      </c>
      <c r="B845">
        <v>2</v>
      </c>
    </row>
    <row r="846" spans="1:2" x14ac:dyDescent="0.25">
      <c r="A846" t="s">
        <v>1041</v>
      </c>
      <c r="B846">
        <v>25</v>
      </c>
    </row>
    <row r="847" spans="1:2" x14ac:dyDescent="0.25">
      <c r="A847" t="s">
        <v>1183</v>
      </c>
      <c r="B847">
        <v>10</v>
      </c>
    </row>
    <row r="848" spans="1:2" x14ac:dyDescent="0.25">
      <c r="A848" t="s">
        <v>1211</v>
      </c>
      <c r="B848">
        <v>7</v>
      </c>
    </row>
    <row r="849" spans="1:2" x14ac:dyDescent="0.25">
      <c r="A849" t="s">
        <v>1213</v>
      </c>
      <c r="B849">
        <v>72</v>
      </c>
    </row>
    <row r="850" spans="1:2" x14ac:dyDescent="0.25">
      <c r="A850" t="s">
        <v>1308</v>
      </c>
      <c r="B850">
        <v>4</v>
      </c>
    </row>
    <row r="851" spans="1:2" x14ac:dyDescent="0.25">
      <c r="A851" t="s">
        <v>1332</v>
      </c>
      <c r="B851">
        <v>4</v>
      </c>
    </row>
    <row r="852" spans="1:2" x14ac:dyDescent="0.25">
      <c r="A852" t="s">
        <v>1771</v>
      </c>
      <c r="B852">
        <v>5</v>
      </c>
    </row>
    <row r="853" spans="1:2" x14ac:dyDescent="0.25">
      <c r="A853" t="s">
        <v>1899</v>
      </c>
      <c r="B853">
        <v>3</v>
      </c>
    </row>
    <row r="854" spans="1:2" x14ac:dyDescent="0.25">
      <c r="A854" t="s">
        <v>2436</v>
      </c>
      <c r="B854">
        <v>1</v>
      </c>
    </row>
    <row r="855" spans="1:2" x14ac:dyDescent="0.25">
      <c r="A855" t="s">
        <v>2444</v>
      </c>
      <c r="B855">
        <v>4</v>
      </c>
    </row>
    <row r="856" spans="1:2" x14ac:dyDescent="0.25">
      <c r="A856" t="s">
        <v>2511</v>
      </c>
      <c r="B856">
        <v>5</v>
      </c>
    </row>
    <row r="857" spans="1:2" x14ac:dyDescent="0.25">
      <c r="A857" t="s">
        <v>2780</v>
      </c>
      <c r="B857">
        <v>2</v>
      </c>
    </row>
    <row r="858" spans="1:2" x14ac:dyDescent="0.25">
      <c r="A858" t="s">
        <v>2906</v>
      </c>
      <c r="B858">
        <v>4</v>
      </c>
    </row>
    <row r="859" spans="1:2" x14ac:dyDescent="0.25">
      <c r="A859" t="s">
        <v>2960</v>
      </c>
      <c r="B859">
        <v>2</v>
      </c>
    </row>
    <row r="860" spans="1:2" x14ac:dyDescent="0.25">
      <c r="A860" t="s">
        <v>3057</v>
      </c>
      <c r="B860">
        <v>2</v>
      </c>
    </row>
    <row r="861" spans="1:2" x14ac:dyDescent="0.25">
      <c r="A861" t="s">
        <v>3199</v>
      </c>
      <c r="B861">
        <v>2</v>
      </c>
    </row>
    <row r="862" spans="1:2" x14ac:dyDescent="0.25">
      <c r="A862" t="s">
        <v>3404</v>
      </c>
      <c r="B862">
        <v>2</v>
      </c>
    </row>
    <row r="863" spans="1:2" x14ac:dyDescent="0.25">
      <c r="A863" t="s">
        <v>3460</v>
      </c>
      <c r="B863">
        <v>2</v>
      </c>
    </row>
    <row r="864" spans="1:2" x14ac:dyDescent="0.25">
      <c r="A864" t="s">
        <v>3590</v>
      </c>
      <c r="B864">
        <v>3</v>
      </c>
    </row>
    <row r="865" spans="1:2" x14ac:dyDescent="0.25">
      <c r="A865" t="s">
        <v>3834</v>
      </c>
      <c r="B865">
        <v>2</v>
      </c>
    </row>
    <row r="866" spans="1:2" x14ac:dyDescent="0.25">
      <c r="A866" t="s">
        <v>4256</v>
      </c>
      <c r="B866">
        <v>12</v>
      </c>
    </row>
    <row r="867" spans="1:2" x14ac:dyDescent="0.25">
      <c r="A867" t="s">
        <v>4283</v>
      </c>
      <c r="B867">
        <v>3</v>
      </c>
    </row>
    <row r="868" spans="1:2" x14ac:dyDescent="0.25">
      <c r="A868" t="s">
        <v>4331</v>
      </c>
      <c r="B868">
        <v>1</v>
      </c>
    </row>
    <row r="869" spans="1:2" x14ac:dyDescent="0.25">
      <c r="A869" t="s">
        <v>4412</v>
      </c>
      <c r="B869">
        <v>3</v>
      </c>
    </row>
    <row r="870" spans="1:2" x14ac:dyDescent="0.25">
      <c r="A870" t="s">
        <v>4861</v>
      </c>
      <c r="B870">
        <v>3</v>
      </c>
    </row>
    <row r="871" spans="1:2" x14ac:dyDescent="0.25">
      <c r="A871" t="s">
        <v>4871</v>
      </c>
      <c r="B871">
        <v>2</v>
      </c>
    </row>
    <row r="872" spans="1:2" x14ac:dyDescent="0.25">
      <c r="A872" t="s">
        <v>5357</v>
      </c>
      <c r="B872">
        <v>2</v>
      </c>
    </row>
    <row r="873" spans="1:2" x14ac:dyDescent="0.25">
      <c r="A873" t="s">
        <v>5792</v>
      </c>
      <c r="B873">
        <v>4</v>
      </c>
    </row>
    <row r="874" spans="1:2" x14ac:dyDescent="0.25">
      <c r="A874" t="s">
        <v>5838</v>
      </c>
      <c r="B874">
        <v>4</v>
      </c>
    </row>
    <row r="875" spans="1:2" x14ac:dyDescent="0.25">
      <c r="A875" t="s">
        <v>5892</v>
      </c>
      <c r="B875">
        <v>5</v>
      </c>
    </row>
    <row r="876" spans="1:2" x14ac:dyDescent="0.25">
      <c r="A876" t="s">
        <v>6043</v>
      </c>
      <c r="B876">
        <v>5</v>
      </c>
    </row>
    <row r="877" spans="1:2" x14ac:dyDescent="0.25">
      <c r="A877" t="s">
        <v>6355</v>
      </c>
      <c r="B877">
        <v>4</v>
      </c>
    </row>
    <row r="878" spans="1:2" x14ac:dyDescent="0.25">
      <c r="A878" t="s">
        <v>6610</v>
      </c>
      <c r="B878">
        <v>1</v>
      </c>
    </row>
    <row r="879" spans="1:2" x14ac:dyDescent="0.25">
      <c r="A879" t="s">
        <v>6674</v>
      </c>
      <c r="B879">
        <v>9</v>
      </c>
    </row>
    <row r="880" spans="1:2" x14ac:dyDescent="0.25">
      <c r="A880" t="s">
        <v>6687</v>
      </c>
      <c r="B880">
        <v>3</v>
      </c>
    </row>
    <row r="881" spans="1:2" x14ac:dyDescent="0.25">
      <c r="A881" t="s">
        <v>6732</v>
      </c>
      <c r="B881">
        <v>3</v>
      </c>
    </row>
    <row r="882" spans="1:2" x14ac:dyDescent="0.25">
      <c r="A882" t="s">
        <v>6972</v>
      </c>
      <c r="B882">
        <v>3</v>
      </c>
    </row>
    <row r="883" spans="1:2" x14ac:dyDescent="0.25">
      <c r="A883" t="s">
        <v>7049</v>
      </c>
      <c r="B883">
        <v>2</v>
      </c>
    </row>
    <row r="884" spans="1:2" x14ac:dyDescent="0.25">
      <c r="A884" t="s">
        <v>7104</v>
      </c>
      <c r="B884">
        <v>4</v>
      </c>
    </row>
    <row r="885" spans="1:2" x14ac:dyDescent="0.25">
      <c r="A885" t="s">
        <v>7273</v>
      </c>
      <c r="B885">
        <v>6</v>
      </c>
    </row>
    <row r="886" spans="1:2" x14ac:dyDescent="0.25">
      <c r="A886" t="s">
        <v>7474</v>
      </c>
      <c r="B886">
        <v>2</v>
      </c>
    </row>
    <row r="887" spans="1:2" x14ac:dyDescent="0.25">
      <c r="A887" t="s">
        <v>7696</v>
      </c>
      <c r="B887">
        <v>3</v>
      </c>
    </row>
    <row r="888" spans="1:2" x14ac:dyDescent="0.25">
      <c r="A888" t="s">
        <v>7869</v>
      </c>
      <c r="B888">
        <v>2</v>
      </c>
    </row>
    <row r="889" spans="1:2" x14ac:dyDescent="0.25">
      <c r="A889" t="s">
        <v>8035</v>
      </c>
      <c r="B889">
        <v>2</v>
      </c>
    </row>
    <row r="890" spans="1:2" x14ac:dyDescent="0.25">
      <c r="A890" t="s">
        <v>8080</v>
      </c>
      <c r="B890">
        <v>11</v>
      </c>
    </row>
    <row r="891" spans="1:2" x14ac:dyDescent="0.25">
      <c r="A891" t="s">
        <v>8202</v>
      </c>
      <c r="B891">
        <v>8</v>
      </c>
    </row>
    <row r="892" spans="1:2" x14ac:dyDescent="0.25">
      <c r="A892" t="s">
        <v>8451</v>
      </c>
      <c r="B892">
        <v>1</v>
      </c>
    </row>
    <row r="893" spans="1:2" x14ac:dyDescent="0.25">
      <c r="A893" t="s">
        <v>8590</v>
      </c>
      <c r="B893">
        <v>4</v>
      </c>
    </row>
    <row r="894" spans="1:2" x14ac:dyDescent="0.25">
      <c r="A894" t="s">
        <v>8644</v>
      </c>
      <c r="B894">
        <v>5</v>
      </c>
    </row>
    <row r="895" spans="1:2" x14ac:dyDescent="0.25">
      <c r="A895" t="s">
        <v>8676</v>
      </c>
      <c r="B895">
        <v>8</v>
      </c>
    </row>
    <row r="896" spans="1:2" x14ac:dyDescent="0.25">
      <c r="A896" t="s">
        <v>8682</v>
      </c>
      <c r="B896">
        <v>3</v>
      </c>
    </row>
    <row r="897" spans="1:2" x14ac:dyDescent="0.25">
      <c r="A897" t="s">
        <v>8684</v>
      </c>
      <c r="B897">
        <v>2</v>
      </c>
    </row>
    <row r="898" spans="1:2" x14ac:dyDescent="0.25">
      <c r="A898" t="s">
        <v>8735</v>
      </c>
      <c r="B898">
        <v>7</v>
      </c>
    </row>
    <row r="899" spans="1:2" x14ac:dyDescent="0.25">
      <c r="A899" t="s">
        <v>8755</v>
      </c>
      <c r="B899">
        <v>3</v>
      </c>
    </row>
    <row r="900" spans="1:2" x14ac:dyDescent="0.25">
      <c r="A900" t="s">
        <v>8767</v>
      </c>
      <c r="B900">
        <v>6</v>
      </c>
    </row>
    <row r="901" spans="1:2" x14ac:dyDescent="0.25">
      <c r="A901" t="s">
        <v>8863</v>
      </c>
      <c r="B901">
        <v>1</v>
      </c>
    </row>
    <row r="902" spans="1:2" x14ac:dyDescent="0.25">
      <c r="A902" t="s">
        <v>8919</v>
      </c>
      <c r="B902">
        <v>18</v>
      </c>
    </row>
    <row r="903" spans="1:2" x14ac:dyDescent="0.25">
      <c r="A903" t="s">
        <v>9003</v>
      </c>
      <c r="B903">
        <v>2</v>
      </c>
    </row>
    <row r="904" spans="1:2" x14ac:dyDescent="0.25">
      <c r="A904" t="s">
        <v>9029</v>
      </c>
      <c r="B904">
        <v>2</v>
      </c>
    </row>
    <row r="905" spans="1:2" x14ac:dyDescent="0.25">
      <c r="A905" t="s">
        <v>9080</v>
      </c>
      <c r="B905">
        <v>4</v>
      </c>
    </row>
    <row r="906" spans="1:2" x14ac:dyDescent="0.25">
      <c r="A906" t="s">
        <v>9368</v>
      </c>
      <c r="B906">
        <v>5</v>
      </c>
    </row>
    <row r="907" spans="1:2" x14ac:dyDescent="0.25">
      <c r="A907" t="s">
        <v>9646</v>
      </c>
      <c r="B907">
        <v>2</v>
      </c>
    </row>
    <row r="908" spans="1:2" x14ac:dyDescent="0.25">
      <c r="A908" t="s">
        <v>9774</v>
      </c>
      <c r="B908">
        <v>2</v>
      </c>
    </row>
    <row r="909" spans="1:2" x14ac:dyDescent="0.25">
      <c r="A909" t="s">
        <v>9920</v>
      </c>
      <c r="B909">
        <v>1</v>
      </c>
    </row>
    <row r="910" spans="1:2" x14ac:dyDescent="0.25">
      <c r="A910" t="s">
        <v>9963</v>
      </c>
      <c r="B910">
        <v>3</v>
      </c>
    </row>
    <row r="911" spans="1:2" x14ac:dyDescent="0.25">
      <c r="A911" t="s">
        <v>10186</v>
      </c>
      <c r="B911">
        <v>1</v>
      </c>
    </row>
    <row r="912" spans="1:2" x14ac:dyDescent="0.25">
      <c r="A912" t="s">
        <v>10320</v>
      </c>
      <c r="B912">
        <v>3</v>
      </c>
    </row>
    <row r="913" spans="1:2" x14ac:dyDescent="0.25">
      <c r="A913" t="s">
        <v>10348</v>
      </c>
      <c r="B913">
        <v>3</v>
      </c>
    </row>
    <row r="914" spans="1:2" x14ac:dyDescent="0.25">
      <c r="A914" t="s">
        <v>10934</v>
      </c>
      <c r="B914">
        <v>3</v>
      </c>
    </row>
    <row r="915" spans="1:2" x14ac:dyDescent="0.25">
      <c r="A915" t="s">
        <v>10952</v>
      </c>
      <c r="B915">
        <v>5</v>
      </c>
    </row>
    <row r="916" spans="1:2" x14ac:dyDescent="0.25">
      <c r="A916" t="s">
        <v>11077</v>
      </c>
      <c r="B916">
        <v>2</v>
      </c>
    </row>
    <row r="917" spans="1:2" x14ac:dyDescent="0.25">
      <c r="A917" t="s">
        <v>11121</v>
      </c>
      <c r="B917">
        <v>3</v>
      </c>
    </row>
    <row r="918" spans="1:2" x14ac:dyDescent="0.25">
      <c r="A918" t="s">
        <v>11509</v>
      </c>
      <c r="B918">
        <v>2</v>
      </c>
    </row>
    <row r="919" spans="1:2" x14ac:dyDescent="0.25">
      <c r="A919" t="s">
        <v>11521</v>
      </c>
      <c r="B919">
        <v>6</v>
      </c>
    </row>
    <row r="920" spans="1:2" x14ac:dyDescent="0.25">
      <c r="A920" t="s">
        <v>11802</v>
      </c>
      <c r="B920">
        <v>4</v>
      </c>
    </row>
    <row r="921" spans="1:2" x14ac:dyDescent="0.25">
      <c r="A921" t="s">
        <v>12011</v>
      </c>
      <c r="B921">
        <v>1</v>
      </c>
    </row>
    <row r="922" spans="1:2" x14ac:dyDescent="0.25">
      <c r="A922" t="s">
        <v>12369</v>
      </c>
      <c r="B922">
        <v>2</v>
      </c>
    </row>
    <row r="923" spans="1:2" x14ac:dyDescent="0.25">
      <c r="A923" t="s">
        <v>12423</v>
      </c>
      <c r="B923">
        <v>5</v>
      </c>
    </row>
    <row r="924" spans="1:2" x14ac:dyDescent="0.25">
      <c r="A924" t="s">
        <v>12458</v>
      </c>
      <c r="B924">
        <v>2</v>
      </c>
    </row>
    <row r="925" spans="1:2" x14ac:dyDescent="0.25">
      <c r="A925" t="s">
        <v>12475</v>
      </c>
      <c r="B925">
        <v>1</v>
      </c>
    </row>
    <row r="926" spans="1:2" x14ac:dyDescent="0.25">
      <c r="A926" t="s">
        <v>12571</v>
      </c>
      <c r="B926">
        <v>2</v>
      </c>
    </row>
    <row r="927" spans="1:2" x14ac:dyDescent="0.25">
      <c r="A927" t="s">
        <v>12617</v>
      </c>
      <c r="B927">
        <v>2</v>
      </c>
    </row>
    <row r="928" spans="1:2" x14ac:dyDescent="0.25">
      <c r="A928" t="s">
        <v>12756</v>
      </c>
      <c r="B928">
        <v>3</v>
      </c>
    </row>
    <row r="929" spans="1:2" x14ac:dyDescent="0.25">
      <c r="A929" t="s">
        <v>12764</v>
      </c>
      <c r="B929">
        <v>1</v>
      </c>
    </row>
    <row r="930" spans="1:2" x14ac:dyDescent="0.25">
      <c r="A930" t="s">
        <v>12766</v>
      </c>
      <c r="B930">
        <v>1</v>
      </c>
    </row>
    <row r="931" spans="1:2" x14ac:dyDescent="0.25">
      <c r="A931" t="s">
        <v>12770</v>
      </c>
      <c r="B931">
        <v>7</v>
      </c>
    </row>
    <row r="932" spans="1:2" x14ac:dyDescent="0.25">
      <c r="A932" t="s">
        <v>12903</v>
      </c>
      <c r="B932">
        <v>2</v>
      </c>
    </row>
    <row r="933" spans="1:2" x14ac:dyDescent="0.25">
      <c r="A933" t="s">
        <v>12950</v>
      </c>
      <c r="B933">
        <v>2</v>
      </c>
    </row>
    <row r="934" spans="1:2" x14ac:dyDescent="0.25">
      <c r="A934" t="s">
        <v>12986</v>
      </c>
      <c r="B934">
        <v>2</v>
      </c>
    </row>
    <row r="935" spans="1:2" x14ac:dyDescent="0.25">
      <c r="A935" t="s">
        <v>13111</v>
      </c>
      <c r="B935">
        <v>2</v>
      </c>
    </row>
    <row r="936" spans="1:2" x14ac:dyDescent="0.25">
      <c r="A936" t="s">
        <v>13147</v>
      </c>
      <c r="B936">
        <v>2</v>
      </c>
    </row>
    <row r="937" spans="1:2" x14ac:dyDescent="0.25">
      <c r="A937" t="s">
        <v>13312</v>
      </c>
      <c r="B937">
        <v>1</v>
      </c>
    </row>
    <row r="938" spans="1:2" x14ac:dyDescent="0.25">
      <c r="A938" t="s">
        <v>13350</v>
      </c>
      <c r="B938">
        <v>7</v>
      </c>
    </row>
    <row r="939" spans="1:2" x14ac:dyDescent="0.25">
      <c r="A939" t="s">
        <v>13554</v>
      </c>
      <c r="B939">
        <v>3</v>
      </c>
    </row>
    <row r="940" spans="1:2" x14ac:dyDescent="0.25">
      <c r="A940" t="s">
        <v>13626</v>
      </c>
      <c r="B940">
        <v>11</v>
      </c>
    </row>
    <row r="941" spans="1:2" x14ac:dyDescent="0.25">
      <c r="A941" t="s">
        <v>13677</v>
      </c>
      <c r="B941">
        <v>1</v>
      </c>
    </row>
    <row r="942" spans="1:2" x14ac:dyDescent="0.25">
      <c r="A942" t="s">
        <v>13757</v>
      </c>
      <c r="B942">
        <v>3</v>
      </c>
    </row>
    <row r="943" spans="1:2" x14ac:dyDescent="0.25">
      <c r="A943" t="s">
        <v>13897</v>
      </c>
      <c r="B943">
        <v>4</v>
      </c>
    </row>
    <row r="944" spans="1:2" x14ac:dyDescent="0.25">
      <c r="A944" t="s">
        <v>13923</v>
      </c>
      <c r="B944">
        <v>2</v>
      </c>
    </row>
    <row r="945" spans="1:2" x14ac:dyDescent="0.25">
      <c r="A945" t="s">
        <v>14008</v>
      </c>
      <c r="B945">
        <v>2</v>
      </c>
    </row>
    <row r="946" spans="1:2" x14ac:dyDescent="0.25">
      <c r="A946" t="s">
        <v>14010</v>
      </c>
      <c r="B946">
        <v>3</v>
      </c>
    </row>
    <row r="947" spans="1:2" x14ac:dyDescent="0.25">
      <c r="A947" t="s">
        <v>14068</v>
      </c>
      <c r="B947">
        <v>3</v>
      </c>
    </row>
    <row r="948" spans="1:2" x14ac:dyDescent="0.25">
      <c r="A948" t="s">
        <v>14249</v>
      </c>
      <c r="B948">
        <v>3</v>
      </c>
    </row>
    <row r="949" spans="1:2" x14ac:dyDescent="0.25">
      <c r="A949" t="s">
        <v>14324</v>
      </c>
      <c r="B949">
        <v>2</v>
      </c>
    </row>
    <row r="950" spans="1:2" x14ac:dyDescent="0.25">
      <c r="A950" t="s">
        <v>14387</v>
      </c>
      <c r="B950">
        <v>1</v>
      </c>
    </row>
    <row r="951" spans="1:2" x14ac:dyDescent="0.25">
      <c r="A951" t="s">
        <v>14533</v>
      </c>
      <c r="B951">
        <v>2</v>
      </c>
    </row>
    <row r="952" spans="1:2" x14ac:dyDescent="0.25">
      <c r="A952" t="s">
        <v>14637</v>
      </c>
      <c r="B952">
        <v>2</v>
      </c>
    </row>
    <row r="953" spans="1:2" x14ac:dyDescent="0.25">
      <c r="A953" t="s">
        <v>14867</v>
      </c>
      <c r="B953">
        <v>4</v>
      </c>
    </row>
    <row r="954" spans="1:2" x14ac:dyDescent="0.25">
      <c r="A954" t="s">
        <v>14919</v>
      </c>
      <c r="B954">
        <v>2</v>
      </c>
    </row>
    <row r="955" spans="1:2" x14ac:dyDescent="0.25">
      <c r="A955" t="s">
        <v>15099</v>
      </c>
      <c r="B955">
        <v>3</v>
      </c>
    </row>
    <row r="956" spans="1:2" x14ac:dyDescent="0.25">
      <c r="A956" t="s">
        <v>15449</v>
      </c>
      <c r="B956">
        <v>1</v>
      </c>
    </row>
    <row r="957" spans="1:2" x14ac:dyDescent="0.25">
      <c r="A957" t="s">
        <v>15471</v>
      </c>
      <c r="B957">
        <v>3</v>
      </c>
    </row>
    <row r="958" spans="1:2" x14ac:dyDescent="0.25">
      <c r="A958" t="s">
        <v>15690</v>
      </c>
      <c r="B958">
        <v>5</v>
      </c>
    </row>
    <row r="959" spans="1:2" x14ac:dyDescent="0.25">
      <c r="A959" t="s">
        <v>15788</v>
      </c>
      <c r="B959">
        <v>2</v>
      </c>
    </row>
    <row r="960" spans="1:2" x14ac:dyDescent="0.25">
      <c r="A960" t="s">
        <v>575</v>
      </c>
      <c r="B960">
        <v>9</v>
      </c>
    </row>
    <row r="961" spans="1:2" x14ac:dyDescent="0.25">
      <c r="A961" t="s">
        <v>836</v>
      </c>
      <c r="B961">
        <v>3</v>
      </c>
    </row>
    <row r="962" spans="1:2" x14ac:dyDescent="0.25">
      <c r="A962" t="s">
        <v>933</v>
      </c>
      <c r="B962">
        <v>5</v>
      </c>
    </row>
    <row r="963" spans="1:2" x14ac:dyDescent="0.25">
      <c r="A963" t="s">
        <v>937</v>
      </c>
      <c r="B963">
        <v>3</v>
      </c>
    </row>
    <row r="964" spans="1:2" x14ac:dyDescent="0.25">
      <c r="A964" t="s">
        <v>1083</v>
      </c>
      <c r="B964">
        <v>2</v>
      </c>
    </row>
    <row r="965" spans="1:2" x14ac:dyDescent="0.25">
      <c r="A965" t="s">
        <v>1085</v>
      </c>
      <c r="B965">
        <v>2</v>
      </c>
    </row>
    <row r="966" spans="1:2" x14ac:dyDescent="0.25">
      <c r="A966" t="s">
        <v>1499</v>
      </c>
      <c r="B966">
        <v>3</v>
      </c>
    </row>
    <row r="967" spans="1:2" x14ac:dyDescent="0.25">
      <c r="A967" t="s">
        <v>1637</v>
      </c>
      <c r="B967">
        <v>72</v>
      </c>
    </row>
    <row r="968" spans="1:2" x14ac:dyDescent="0.25">
      <c r="A968" t="s">
        <v>1892</v>
      </c>
      <c r="B968">
        <v>2</v>
      </c>
    </row>
    <row r="969" spans="1:2" x14ac:dyDescent="0.25">
      <c r="A969" t="s">
        <v>2286</v>
      </c>
      <c r="B969">
        <v>2</v>
      </c>
    </row>
    <row r="970" spans="1:2" x14ac:dyDescent="0.25">
      <c r="A970" t="s">
        <v>2324</v>
      </c>
      <c r="B970">
        <v>3</v>
      </c>
    </row>
    <row r="971" spans="1:2" x14ac:dyDescent="0.25">
      <c r="A971" t="s">
        <v>2559</v>
      </c>
      <c r="B971">
        <v>4</v>
      </c>
    </row>
    <row r="972" spans="1:2" x14ac:dyDescent="0.25">
      <c r="A972" t="s">
        <v>2708</v>
      </c>
      <c r="B972">
        <v>2</v>
      </c>
    </row>
    <row r="973" spans="1:2" x14ac:dyDescent="0.25">
      <c r="A973" t="s">
        <v>2712</v>
      </c>
      <c r="B973">
        <v>2</v>
      </c>
    </row>
    <row r="974" spans="1:2" x14ac:dyDescent="0.25">
      <c r="A974" t="s">
        <v>3209</v>
      </c>
      <c r="B974">
        <v>3</v>
      </c>
    </row>
    <row r="975" spans="1:2" x14ac:dyDescent="0.25">
      <c r="A975" t="s">
        <v>3596</v>
      </c>
      <c r="B975">
        <v>2</v>
      </c>
    </row>
    <row r="976" spans="1:2" x14ac:dyDescent="0.25">
      <c r="A976" t="s">
        <v>3791</v>
      </c>
      <c r="B976">
        <v>2</v>
      </c>
    </row>
    <row r="977" spans="1:2" x14ac:dyDescent="0.25">
      <c r="A977" t="s">
        <v>3799</v>
      </c>
      <c r="B977">
        <v>2</v>
      </c>
    </row>
    <row r="978" spans="1:2" x14ac:dyDescent="0.25">
      <c r="A978" t="s">
        <v>3826</v>
      </c>
      <c r="B978">
        <v>3</v>
      </c>
    </row>
    <row r="979" spans="1:2" x14ac:dyDescent="0.25">
      <c r="A979" t="s">
        <v>3832</v>
      </c>
      <c r="B979">
        <v>3</v>
      </c>
    </row>
    <row r="980" spans="1:2" x14ac:dyDescent="0.25">
      <c r="A980" t="s">
        <v>3953</v>
      </c>
      <c r="B980">
        <v>2</v>
      </c>
    </row>
    <row r="981" spans="1:2" x14ac:dyDescent="0.25">
      <c r="A981" t="s">
        <v>4115</v>
      </c>
      <c r="B981">
        <v>6</v>
      </c>
    </row>
    <row r="982" spans="1:2" x14ac:dyDescent="0.25">
      <c r="A982" t="s">
        <v>4206</v>
      </c>
      <c r="B982">
        <v>4</v>
      </c>
    </row>
    <row r="983" spans="1:2" x14ac:dyDescent="0.25">
      <c r="A983" t="s">
        <v>4497</v>
      </c>
      <c r="B983">
        <v>3</v>
      </c>
    </row>
    <row r="984" spans="1:2" x14ac:dyDescent="0.25">
      <c r="A984" t="s">
        <v>4684</v>
      </c>
      <c r="B984">
        <v>4</v>
      </c>
    </row>
    <row r="985" spans="1:2" x14ac:dyDescent="0.25">
      <c r="A985" t="s">
        <v>5230</v>
      </c>
      <c r="B985">
        <v>6</v>
      </c>
    </row>
    <row r="986" spans="1:2" x14ac:dyDescent="0.25">
      <c r="A986" t="s">
        <v>5422</v>
      </c>
      <c r="B986">
        <v>3</v>
      </c>
    </row>
    <row r="987" spans="1:2" x14ac:dyDescent="0.25">
      <c r="A987" t="s">
        <v>5430</v>
      </c>
      <c r="B987">
        <v>2</v>
      </c>
    </row>
    <row r="988" spans="1:2" x14ac:dyDescent="0.25">
      <c r="A988" t="s">
        <v>5554</v>
      </c>
      <c r="B988">
        <v>5</v>
      </c>
    </row>
    <row r="989" spans="1:2" x14ac:dyDescent="0.25">
      <c r="A989" t="s">
        <v>5802</v>
      </c>
      <c r="B989">
        <v>3</v>
      </c>
    </row>
    <row r="990" spans="1:2" x14ac:dyDescent="0.25">
      <c r="A990" t="s">
        <v>5810</v>
      </c>
      <c r="B990">
        <v>2</v>
      </c>
    </row>
    <row r="991" spans="1:2" x14ac:dyDescent="0.25">
      <c r="A991" t="s">
        <v>5880</v>
      </c>
      <c r="B991">
        <v>1</v>
      </c>
    </row>
    <row r="992" spans="1:2" x14ac:dyDescent="0.25">
      <c r="A992" t="s">
        <v>5973</v>
      </c>
      <c r="B992">
        <v>2</v>
      </c>
    </row>
    <row r="993" spans="1:2" x14ac:dyDescent="0.25">
      <c r="A993" t="s">
        <v>5975</v>
      </c>
      <c r="B993">
        <v>2</v>
      </c>
    </row>
    <row r="994" spans="1:2" x14ac:dyDescent="0.25">
      <c r="A994" t="s">
        <v>6023</v>
      </c>
      <c r="B994">
        <v>3</v>
      </c>
    </row>
    <row r="995" spans="1:2" x14ac:dyDescent="0.25">
      <c r="A995" t="s">
        <v>6415</v>
      </c>
      <c r="B995">
        <v>1</v>
      </c>
    </row>
    <row r="996" spans="1:2" x14ac:dyDescent="0.25">
      <c r="A996" t="s">
        <v>6737</v>
      </c>
      <c r="B996">
        <v>7</v>
      </c>
    </row>
    <row r="997" spans="1:2" x14ac:dyDescent="0.25">
      <c r="A997" t="s">
        <v>7252</v>
      </c>
      <c r="B997">
        <v>4</v>
      </c>
    </row>
    <row r="998" spans="1:2" x14ac:dyDescent="0.25">
      <c r="A998" t="s">
        <v>8037</v>
      </c>
      <c r="B998">
        <v>3</v>
      </c>
    </row>
    <row r="999" spans="1:2" x14ac:dyDescent="0.25">
      <c r="A999" t="s">
        <v>8267</v>
      </c>
      <c r="B999">
        <v>4</v>
      </c>
    </row>
    <row r="1000" spans="1:2" x14ac:dyDescent="0.25">
      <c r="A1000" t="s">
        <v>8289</v>
      </c>
      <c r="B1000">
        <v>2</v>
      </c>
    </row>
    <row r="1001" spans="1:2" x14ac:dyDescent="0.25">
      <c r="A1001" t="s">
        <v>8650</v>
      </c>
      <c r="B1001">
        <v>2</v>
      </c>
    </row>
    <row r="1002" spans="1:2" x14ac:dyDescent="0.25">
      <c r="A1002" t="s">
        <v>8833</v>
      </c>
      <c r="B1002">
        <v>16</v>
      </c>
    </row>
    <row r="1003" spans="1:2" x14ac:dyDescent="0.25">
      <c r="A1003" t="s">
        <v>8954</v>
      </c>
      <c r="B1003">
        <v>7</v>
      </c>
    </row>
    <row r="1004" spans="1:2" x14ac:dyDescent="0.25">
      <c r="A1004" t="s">
        <v>9752</v>
      </c>
      <c r="B1004">
        <v>5</v>
      </c>
    </row>
    <row r="1005" spans="1:2" x14ac:dyDescent="0.25">
      <c r="A1005" t="s">
        <v>9776</v>
      </c>
      <c r="B1005">
        <v>3</v>
      </c>
    </row>
    <row r="1006" spans="1:2" x14ac:dyDescent="0.25">
      <c r="A1006" t="s">
        <v>9882</v>
      </c>
      <c r="B1006">
        <v>2</v>
      </c>
    </row>
    <row r="1007" spans="1:2" x14ac:dyDescent="0.25">
      <c r="A1007" t="s">
        <v>9891</v>
      </c>
      <c r="B1007">
        <v>2</v>
      </c>
    </row>
    <row r="1008" spans="1:2" x14ac:dyDescent="0.25">
      <c r="A1008" t="s">
        <v>9983</v>
      </c>
      <c r="B1008">
        <v>2</v>
      </c>
    </row>
    <row r="1009" spans="1:2" x14ac:dyDescent="0.25">
      <c r="A1009" t="s">
        <v>10141</v>
      </c>
      <c r="B1009">
        <v>3</v>
      </c>
    </row>
    <row r="1010" spans="1:2" x14ac:dyDescent="0.25">
      <c r="A1010" t="s">
        <v>10342</v>
      </c>
      <c r="B1010">
        <v>1</v>
      </c>
    </row>
    <row r="1011" spans="1:2" x14ac:dyDescent="0.25">
      <c r="A1011" t="s">
        <v>10352</v>
      </c>
      <c r="B1011">
        <v>3</v>
      </c>
    </row>
    <row r="1012" spans="1:2" x14ac:dyDescent="0.25">
      <c r="A1012" t="s">
        <v>10672</v>
      </c>
      <c r="B1012">
        <v>2</v>
      </c>
    </row>
    <row r="1013" spans="1:2" x14ac:dyDescent="0.25">
      <c r="A1013" t="s">
        <v>10714</v>
      </c>
      <c r="B1013">
        <v>3</v>
      </c>
    </row>
    <row r="1014" spans="1:2" x14ac:dyDescent="0.25">
      <c r="A1014" t="s">
        <v>11062</v>
      </c>
      <c r="B1014">
        <v>2</v>
      </c>
    </row>
    <row r="1015" spans="1:2" x14ac:dyDescent="0.25">
      <c r="A1015" t="s">
        <v>11249</v>
      </c>
      <c r="B1015">
        <v>2</v>
      </c>
    </row>
    <row r="1016" spans="1:2" x14ac:dyDescent="0.25">
      <c r="A1016" t="s">
        <v>12043</v>
      </c>
      <c r="B1016">
        <v>8</v>
      </c>
    </row>
    <row r="1017" spans="1:2" x14ac:dyDescent="0.25">
      <c r="A1017" t="s">
        <v>12234</v>
      </c>
      <c r="B1017">
        <v>10</v>
      </c>
    </row>
    <row r="1018" spans="1:2" x14ac:dyDescent="0.25">
      <c r="A1018" t="s">
        <v>12250</v>
      </c>
      <c r="B1018">
        <v>4</v>
      </c>
    </row>
    <row r="1019" spans="1:2" x14ac:dyDescent="0.25">
      <c r="A1019" t="s">
        <v>12341</v>
      </c>
      <c r="B1019">
        <v>3</v>
      </c>
    </row>
    <row r="1020" spans="1:2" x14ac:dyDescent="0.25">
      <c r="A1020" t="s">
        <v>12343</v>
      </c>
      <c r="B1020">
        <v>3</v>
      </c>
    </row>
    <row r="1021" spans="1:2" x14ac:dyDescent="0.25">
      <c r="A1021" t="s">
        <v>12358</v>
      </c>
      <c r="B1021">
        <v>3</v>
      </c>
    </row>
    <row r="1022" spans="1:2" x14ac:dyDescent="0.25">
      <c r="A1022" t="s">
        <v>12364</v>
      </c>
      <c r="B1022">
        <v>1</v>
      </c>
    </row>
    <row r="1023" spans="1:2" x14ac:dyDescent="0.25">
      <c r="A1023" t="s">
        <v>12380</v>
      </c>
      <c r="B1023">
        <v>4</v>
      </c>
    </row>
    <row r="1024" spans="1:2" x14ac:dyDescent="0.25">
      <c r="A1024" t="s">
        <v>12417</v>
      </c>
      <c r="B1024">
        <v>2</v>
      </c>
    </row>
    <row r="1025" spans="1:2" x14ac:dyDescent="0.25">
      <c r="A1025" t="s">
        <v>12466</v>
      </c>
      <c r="B1025">
        <v>1</v>
      </c>
    </row>
    <row r="1026" spans="1:2" x14ac:dyDescent="0.25">
      <c r="A1026" t="s">
        <v>12481</v>
      </c>
      <c r="B1026">
        <v>6</v>
      </c>
    </row>
    <row r="1027" spans="1:2" x14ac:dyDescent="0.25">
      <c r="A1027" t="s">
        <v>12595</v>
      </c>
      <c r="B1027">
        <v>4</v>
      </c>
    </row>
    <row r="1028" spans="1:2" x14ac:dyDescent="0.25">
      <c r="A1028" t="s">
        <v>12716</v>
      </c>
      <c r="B1028">
        <v>11</v>
      </c>
    </row>
    <row r="1029" spans="1:2" x14ac:dyDescent="0.25">
      <c r="A1029" t="s">
        <v>12760</v>
      </c>
      <c r="B1029">
        <v>6</v>
      </c>
    </row>
    <row r="1030" spans="1:2" x14ac:dyDescent="0.25">
      <c r="A1030" t="s">
        <v>12812</v>
      </c>
      <c r="B1030">
        <v>1</v>
      </c>
    </row>
    <row r="1031" spans="1:2" x14ac:dyDescent="0.25">
      <c r="A1031" t="s">
        <v>12874</v>
      </c>
      <c r="B1031">
        <v>1</v>
      </c>
    </row>
    <row r="1032" spans="1:2" x14ac:dyDescent="0.25">
      <c r="A1032" t="s">
        <v>13081</v>
      </c>
      <c r="B1032">
        <v>1</v>
      </c>
    </row>
    <row r="1033" spans="1:2" x14ac:dyDescent="0.25">
      <c r="A1033" t="s">
        <v>13630</v>
      </c>
      <c r="B1033">
        <v>4</v>
      </c>
    </row>
    <row r="1034" spans="1:2" x14ac:dyDescent="0.25">
      <c r="A1034" t="s">
        <v>14048</v>
      </c>
      <c r="B1034">
        <v>6</v>
      </c>
    </row>
    <row r="1035" spans="1:2" x14ac:dyDescent="0.25">
      <c r="A1035" t="s">
        <v>14202</v>
      </c>
      <c r="B1035">
        <v>2</v>
      </c>
    </row>
    <row r="1036" spans="1:2" x14ac:dyDescent="0.25">
      <c r="A1036" t="s">
        <v>14345</v>
      </c>
      <c r="B1036">
        <v>4</v>
      </c>
    </row>
    <row r="1037" spans="1:2" x14ac:dyDescent="0.25">
      <c r="A1037" t="s">
        <v>15628</v>
      </c>
      <c r="B1037">
        <v>4</v>
      </c>
    </row>
    <row r="1038" spans="1:2" x14ac:dyDescent="0.25">
      <c r="A1038" t="s">
        <v>569</v>
      </c>
      <c r="B1038">
        <v>2</v>
      </c>
    </row>
    <row r="1039" spans="1:2" x14ac:dyDescent="0.25">
      <c r="A1039" t="s">
        <v>718</v>
      </c>
      <c r="B1039">
        <v>8</v>
      </c>
    </row>
    <row r="1040" spans="1:2" x14ac:dyDescent="0.25">
      <c r="A1040" t="s">
        <v>802</v>
      </c>
      <c r="B1040">
        <v>5</v>
      </c>
    </row>
    <row r="1041" spans="1:2" x14ac:dyDescent="0.25">
      <c r="A1041" t="s">
        <v>1049</v>
      </c>
      <c r="B1041">
        <v>6</v>
      </c>
    </row>
    <row r="1042" spans="1:2" x14ac:dyDescent="0.25">
      <c r="A1042" t="s">
        <v>1217</v>
      </c>
      <c r="B1042">
        <v>51</v>
      </c>
    </row>
    <row r="1043" spans="1:2" x14ac:dyDescent="0.25">
      <c r="A1043" t="s">
        <v>1330</v>
      </c>
      <c r="B1043">
        <v>3</v>
      </c>
    </row>
    <row r="1044" spans="1:2" x14ac:dyDescent="0.25">
      <c r="A1044" t="s">
        <v>1594</v>
      </c>
      <c r="B1044">
        <v>5</v>
      </c>
    </row>
    <row r="1045" spans="1:2" x14ac:dyDescent="0.25">
      <c r="A1045" t="s">
        <v>2426</v>
      </c>
      <c r="B1045">
        <v>3</v>
      </c>
    </row>
    <row r="1046" spans="1:2" x14ac:dyDescent="0.25">
      <c r="A1046" t="s">
        <v>2428</v>
      </c>
      <c r="B1046">
        <v>6</v>
      </c>
    </row>
    <row r="1047" spans="1:2" x14ac:dyDescent="0.25">
      <c r="A1047" t="s">
        <v>2563</v>
      </c>
      <c r="B1047">
        <v>5</v>
      </c>
    </row>
    <row r="1048" spans="1:2" x14ac:dyDescent="0.25">
      <c r="A1048" t="s">
        <v>2607</v>
      </c>
      <c r="B1048">
        <v>2</v>
      </c>
    </row>
    <row r="1049" spans="1:2" x14ac:dyDescent="0.25">
      <c r="A1049" t="s">
        <v>2766</v>
      </c>
      <c r="B1049">
        <v>5</v>
      </c>
    </row>
    <row r="1050" spans="1:2" x14ac:dyDescent="0.25">
      <c r="A1050" t="s">
        <v>2896</v>
      </c>
      <c r="B1050">
        <v>7</v>
      </c>
    </row>
    <row r="1051" spans="1:2" x14ac:dyDescent="0.25">
      <c r="A1051" t="s">
        <v>2956</v>
      </c>
      <c r="B1051">
        <v>2</v>
      </c>
    </row>
    <row r="1052" spans="1:2" x14ac:dyDescent="0.25">
      <c r="A1052" t="s">
        <v>2974</v>
      </c>
      <c r="B1052">
        <v>14</v>
      </c>
    </row>
    <row r="1053" spans="1:2" x14ac:dyDescent="0.25">
      <c r="A1053" t="s">
        <v>3063</v>
      </c>
      <c r="B1053">
        <v>6</v>
      </c>
    </row>
    <row r="1054" spans="1:2" x14ac:dyDescent="0.25">
      <c r="A1054" t="s">
        <v>3067</v>
      </c>
      <c r="B1054">
        <v>10</v>
      </c>
    </row>
    <row r="1055" spans="1:2" x14ac:dyDescent="0.25">
      <c r="A1055" t="s">
        <v>3183</v>
      </c>
      <c r="B1055">
        <v>15</v>
      </c>
    </row>
    <row r="1056" spans="1:2" x14ac:dyDescent="0.25">
      <c r="A1056" t="s">
        <v>3187</v>
      </c>
      <c r="B1056">
        <v>16</v>
      </c>
    </row>
    <row r="1057" spans="1:2" x14ac:dyDescent="0.25">
      <c r="A1057" t="s">
        <v>3276</v>
      </c>
      <c r="B1057">
        <v>10</v>
      </c>
    </row>
    <row r="1058" spans="1:2" x14ac:dyDescent="0.25">
      <c r="A1058" t="s">
        <v>3304</v>
      </c>
      <c r="B1058">
        <v>6</v>
      </c>
    </row>
    <row r="1059" spans="1:2" x14ac:dyDescent="0.25">
      <c r="A1059" t="s">
        <v>3310</v>
      </c>
      <c r="B1059">
        <v>8</v>
      </c>
    </row>
    <row r="1060" spans="1:2" x14ac:dyDescent="0.25">
      <c r="A1060" t="s">
        <v>3356</v>
      </c>
      <c r="B1060">
        <v>91</v>
      </c>
    </row>
    <row r="1061" spans="1:2" x14ac:dyDescent="0.25">
      <c r="A1061" t="s">
        <v>3466</v>
      </c>
      <c r="B1061">
        <v>2</v>
      </c>
    </row>
    <row r="1062" spans="1:2" x14ac:dyDescent="0.25">
      <c r="A1062" t="s">
        <v>3498</v>
      </c>
      <c r="B1062">
        <v>3</v>
      </c>
    </row>
    <row r="1063" spans="1:2" x14ac:dyDescent="0.25">
      <c r="A1063" t="s">
        <v>3524</v>
      </c>
      <c r="B1063">
        <v>4</v>
      </c>
    </row>
    <row r="1064" spans="1:2" x14ac:dyDescent="0.25">
      <c r="A1064" t="s">
        <v>3554</v>
      </c>
      <c r="B1064">
        <v>19</v>
      </c>
    </row>
    <row r="1065" spans="1:2" x14ac:dyDescent="0.25">
      <c r="A1065" t="s">
        <v>3699</v>
      </c>
      <c r="B1065">
        <v>2</v>
      </c>
    </row>
    <row r="1066" spans="1:2" x14ac:dyDescent="0.25">
      <c r="A1066" t="s">
        <v>4085</v>
      </c>
      <c r="B1066">
        <v>7</v>
      </c>
    </row>
    <row r="1067" spans="1:2" x14ac:dyDescent="0.25">
      <c r="A1067" t="s">
        <v>4258</v>
      </c>
      <c r="B1067">
        <v>4</v>
      </c>
    </row>
    <row r="1068" spans="1:2" x14ac:dyDescent="0.25">
      <c r="A1068" t="s">
        <v>4263</v>
      </c>
      <c r="B1068">
        <v>8</v>
      </c>
    </row>
    <row r="1069" spans="1:2" x14ac:dyDescent="0.25">
      <c r="A1069" t="s">
        <v>4493</v>
      </c>
      <c r="B1069">
        <v>1</v>
      </c>
    </row>
    <row r="1070" spans="1:2" x14ac:dyDescent="0.25">
      <c r="A1070" t="s">
        <v>4823</v>
      </c>
      <c r="B1070">
        <v>2</v>
      </c>
    </row>
    <row r="1071" spans="1:2" x14ac:dyDescent="0.25">
      <c r="A1071" t="s">
        <v>5224</v>
      </c>
      <c r="B1071">
        <v>7</v>
      </c>
    </row>
    <row r="1072" spans="1:2" x14ac:dyDescent="0.25">
      <c r="A1072" t="s">
        <v>5397</v>
      </c>
      <c r="B1072">
        <v>3</v>
      </c>
    </row>
    <row r="1073" spans="1:2" x14ac:dyDescent="0.25">
      <c r="A1073" t="s">
        <v>5558</v>
      </c>
      <c r="B1073">
        <v>4</v>
      </c>
    </row>
    <row r="1074" spans="1:2" x14ac:dyDescent="0.25">
      <c r="A1074" t="s">
        <v>5866</v>
      </c>
      <c r="B1074">
        <v>1</v>
      </c>
    </row>
    <row r="1075" spans="1:2" x14ac:dyDescent="0.25">
      <c r="A1075" t="s">
        <v>5908</v>
      </c>
      <c r="B1075">
        <v>2</v>
      </c>
    </row>
    <row r="1076" spans="1:2" x14ac:dyDescent="0.25">
      <c r="A1076" t="s">
        <v>5998</v>
      </c>
      <c r="B1076">
        <v>6</v>
      </c>
    </row>
    <row r="1077" spans="1:2" x14ac:dyDescent="0.25">
      <c r="A1077" t="s">
        <v>6045</v>
      </c>
      <c r="B1077">
        <v>8</v>
      </c>
    </row>
    <row r="1078" spans="1:2" x14ac:dyDescent="0.25">
      <c r="A1078" t="s">
        <v>6180</v>
      </c>
      <c r="B1078">
        <v>2</v>
      </c>
    </row>
    <row r="1079" spans="1:2" x14ac:dyDescent="0.25">
      <c r="A1079" t="s">
        <v>6184</v>
      </c>
      <c r="B1079">
        <v>4</v>
      </c>
    </row>
    <row r="1080" spans="1:2" x14ac:dyDescent="0.25">
      <c r="A1080" t="s">
        <v>6377</v>
      </c>
      <c r="B1080">
        <v>1</v>
      </c>
    </row>
    <row r="1081" spans="1:2" x14ac:dyDescent="0.25">
      <c r="A1081" t="s">
        <v>6425</v>
      </c>
      <c r="B1081">
        <v>5</v>
      </c>
    </row>
    <row r="1082" spans="1:2" x14ac:dyDescent="0.25">
      <c r="A1082" t="s">
        <v>6604</v>
      </c>
      <c r="B1082">
        <v>6</v>
      </c>
    </row>
    <row r="1083" spans="1:2" x14ac:dyDescent="0.25">
      <c r="A1083" t="s">
        <v>6630</v>
      </c>
      <c r="B1083">
        <v>10</v>
      </c>
    </row>
    <row r="1084" spans="1:2" x14ac:dyDescent="0.25">
      <c r="A1084" t="s">
        <v>7206</v>
      </c>
      <c r="B1084">
        <v>1</v>
      </c>
    </row>
    <row r="1085" spans="1:2" x14ac:dyDescent="0.25">
      <c r="A1085" t="s">
        <v>7230</v>
      </c>
      <c r="B1085">
        <v>2</v>
      </c>
    </row>
    <row r="1086" spans="1:2" x14ac:dyDescent="0.25">
      <c r="A1086" t="s">
        <v>7490</v>
      </c>
      <c r="B1086">
        <v>15</v>
      </c>
    </row>
    <row r="1087" spans="1:2" x14ac:dyDescent="0.25">
      <c r="A1087" t="s">
        <v>7531</v>
      </c>
      <c r="B1087">
        <v>9</v>
      </c>
    </row>
    <row r="1088" spans="1:2" x14ac:dyDescent="0.25">
      <c r="A1088" t="s">
        <v>7545</v>
      </c>
      <c r="B1088">
        <v>34</v>
      </c>
    </row>
    <row r="1089" spans="1:2" x14ac:dyDescent="0.25">
      <c r="A1089" t="s">
        <v>7760</v>
      </c>
      <c r="B1089">
        <v>35</v>
      </c>
    </row>
    <row r="1090" spans="1:2" x14ac:dyDescent="0.25">
      <c r="A1090" t="s">
        <v>7867</v>
      </c>
      <c r="B1090">
        <v>3</v>
      </c>
    </row>
    <row r="1091" spans="1:2" x14ac:dyDescent="0.25">
      <c r="A1091" t="s">
        <v>8161</v>
      </c>
      <c r="B1091">
        <v>5</v>
      </c>
    </row>
    <row r="1092" spans="1:2" x14ac:dyDescent="0.25">
      <c r="A1092" t="s">
        <v>8379</v>
      </c>
      <c r="B1092">
        <v>27</v>
      </c>
    </row>
    <row r="1093" spans="1:2" x14ac:dyDescent="0.25">
      <c r="A1093" t="s">
        <v>9580</v>
      </c>
      <c r="B1093">
        <v>21</v>
      </c>
    </row>
    <row r="1094" spans="1:2" x14ac:dyDescent="0.25">
      <c r="A1094" t="s">
        <v>9907</v>
      </c>
      <c r="B1094">
        <v>10</v>
      </c>
    </row>
    <row r="1095" spans="1:2" x14ac:dyDescent="0.25">
      <c r="A1095" t="s">
        <v>9950</v>
      </c>
      <c r="B1095">
        <v>4</v>
      </c>
    </row>
    <row r="1096" spans="1:2" x14ac:dyDescent="0.25">
      <c r="A1096" t="s">
        <v>10222</v>
      </c>
      <c r="B1096">
        <v>3</v>
      </c>
    </row>
    <row r="1097" spans="1:2" x14ac:dyDescent="0.25">
      <c r="A1097" t="s">
        <v>10292</v>
      </c>
      <c r="B1097">
        <v>11</v>
      </c>
    </row>
    <row r="1098" spans="1:2" x14ac:dyDescent="0.25">
      <c r="A1098" t="s">
        <v>10329</v>
      </c>
      <c r="B1098">
        <v>5</v>
      </c>
    </row>
    <row r="1099" spans="1:2" x14ac:dyDescent="0.25">
      <c r="A1099" t="s">
        <v>10350</v>
      </c>
      <c r="B1099">
        <v>4</v>
      </c>
    </row>
    <row r="1100" spans="1:2" x14ac:dyDescent="0.25">
      <c r="A1100" t="s">
        <v>10402</v>
      </c>
      <c r="B1100">
        <v>7</v>
      </c>
    </row>
    <row r="1101" spans="1:2" x14ac:dyDescent="0.25">
      <c r="A1101" t="s">
        <v>10716</v>
      </c>
      <c r="B1101">
        <v>2</v>
      </c>
    </row>
    <row r="1102" spans="1:2" x14ac:dyDescent="0.25">
      <c r="A1102" t="s">
        <v>10786</v>
      </c>
      <c r="B1102">
        <v>6</v>
      </c>
    </row>
    <row r="1103" spans="1:2" x14ac:dyDescent="0.25">
      <c r="A1103" t="s">
        <v>10936</v>
      </c>
      <c r="B1103">
        <v>2</v>
      </c>
    </row>
    <row r="1104" spans="1:2" x14ac:dyDescent="0.25">
      <c r="A1104" t="s">
        <v>10938</v>
      </c>
      <c r="B1104">
        <v>3</v>
      </c>
    </row>
    <row r="1105" spans="1:2" x14ac:dyDescent="0.25">
      <c r="A1105" t="s">
        <v>11006</v>
      </c>
      <c r="B1105">
        <v>2</v>
      </c>
    </row>
    <row r="1106" spans="1:2" x14ac:dyDescent="0.25">
      <c r="A1106" t="s">
        <v>11211</v>
      </c>
      <c r="B1106">
        <v>2</v>
      </c>
    </row>
    <row r="1107" spans="1:2" x14ac:dyDescent="0.25">
      <c r="A1107" t="s">
        <v>11222</v>
      </c>
      <c r="B1107">
        <v>6</v>
      </c>
    </row>
    <row r="1108" spans="1:2" x14ac:dyDescent="0.25">
      <c r="A1108" t="s">
        <v>11299</v>
      </c>
      <c r="B1108">
        <v>2</v>
      </c>
    </row>
    <row r="1109" spans="1:2" x14ac:dyDescent="0.25">
      <c r="A1109" t="s">
        <v>11479</v>
      </c>
      <c r="B1109">
        <v>5</v>
      </c>
    </row>
    <row r="1110" spans="1:2" x14ac:dyDescent="0.25">
      <c r="A1110" t="s">
        <v>11559</v>
      </c>
      <c r="B1110">
        <v>6</v>
      </c>
    </row>
    <row r="1111" spans="1:2" x14ac:dyDescent="0.25">
      <c r="A1111" t="s">
        <v>11577</v>
      </c>
      <c r="B1111">
        <v>3</v>
      </c>
    </row>
    <row r="1112" spans="1:2" x14ac:dyDescent="0.25">
      <c r="A1112" t="s">
        <v>11612</v>
      </c>
      <c r="B1112">
        <v>2</v>
      </c>
    </row>
    <row r="1113" spans="1:2" x14ac:dyDescent="0.25">
      <c r="A1113" t="s">
        <v>11879</v>
      </c>
      <c r="B1113">
        <v>3</v>
      </c>
    </row>
    <row r="1114" spans="1:2" x14ac:dyDescent="0.25">
      <c r="A1114" t="s">
        <v>12112</v>
      </c>
      <c r="B1114">
        <v>13</v>
      </c>
    </row>
    <row r="1115" spans="1:2" x14ac:dyDescent="0.25">
      <c r="A1115" t="s">
        <v>12166</v>
      </c>
      <c r="B1115">
        <v>20</v>
      </c>
    </row>
    <row r="1116" spans="1:2" x14ac:dyDescent="0.25">
      <c r="A1116" t="s">
        <v>12329</v>
      </c>
      <c r="B1116">
        <v>2</v>
      </c>
    </row>
    <row r="1117" spans="1:2" x14ac:dyDescent="0.25">
      <c r="A1117" t="s">
        <v>12371</v>
      </c>
      <c r="B1117">
        <v>12</v>
      </c>
    </row>
    <row r="1118" spans="1:2" x14ac:dyDescent="0.25">
      <c r="A1118" t="s">
        <v>12382</v>
      </c>
      <c r="B1118">
        <v>5</v>
      </c>
    </row>
    <row r="1119" spans="1:2" x14ac:dyDescent="0.25">
      <c r="A1119" t="s">
        <v>12479</v>
      </c>
      <c r="B1119">
        <v>20</v>
      </c>
    </row>
    <row r="1120" spans="1:2" x14ac:dyDescent="0.25">
      <c r="A1120" t="s">
        <v>12543</v>
      </c>
      <c r="B1120">
        <v>1</v>
      </c>
    </row>
    <row r="1121" spans="1:2" x14ac:dyDescent="0.25">
      <c r="A1121" t="s">
        <v>12569</v>
      </c>
      <c r="B1121">
        <v>2</v>
      </c>
    </row>
    <row r="1122" spans="1:2" x14ac:dyDescent="0.25">
      <c r="A1122" t="s">
        <v>12573</v>
      </c>
      <c r="B1122">
        <v>11</v>
      </c>
    </row>
    <row r="1123" spans="1:2" x14ac:dyDescent="0.25">
      <c r="A1123" t="s">
        <v>12625</v>
      </c>
      <c r="B1123">
        <v>5</v>
      </c>
    </row>
    <row r="1124" spans="1:2" x14ac:dyDescent="0.25">
      <c r="A1124" t="s">
        <v>12768</v>
      </c>
      <c r="B1124">
        <v>3</v>
      </c>
    </row>
    <row r="1125" spans="1:2" x14ac:dyDescent="0.25">
      <c r="A1125" t="s">
        <v>12814</v>
      </c>
      <c r="B1125">
        <v>13</v>
      </c>
    </row>
    <row r="1126" spans="1:2" x14ac:dyDescent="0.25">
      <c r="A1126" t="s">
        <v>12913</v>
      </c>
      <c r="B1126">
        <v>12</v>
      </c>
    </row>
    <row r="1127" spans="1:2" x14ac:dyDescent="0.25">
      <c r="A1127" t="s">
        <v>12915</v>
      </c>
      <c r="B1127">
        <v>34</v>
      </c>
    </row>
    <row r="1128" spans="1:2" x14ac:dyDescent="0.25">
      <c r="A1128" t="s">
        <v>12934</v>
      </c>
      <c r="B1128">
        <v>3</v>
      </c>
    </row>
    <row r="1129" spans="1:2" x14ac:dyDescent="0.25">
      <c r="A1129" t="s">
        <v>13419</v>
      </c>
      <c r="B1129">
        <v>32</v>
      </c>
    </row>
    <row r="1130" spans="1:2" x14ac:dyDescent="0.25">
      <c r="A1130" t="s">
        <v>13745</v>
      </c>
      <c r="B1130">
        <v>8</v>
      </c>
    </row>
    <row r="1131" spans="1:2" x14ac:dyDescent="0.25">
      <c r="A1131" t="s">
        <v>13905</v>
      </c>
      <c r="B1131">
        <v>8</v>
      </c>
    </row>
    <row r="1132" spans="1:2" x14ac:dyDescent="0.25">
      <c r="A1132" t="s">
        <v>14040</v>
      </c>
      <c r="B1132">
        <v>21</v>
      </c>
    </row>
    <row r="1133" spans="1:2" x14ac:dyDescent="0.25">
      <c r="A1133" t="s">
        <v>14157</v>
      </c>
      <c r="B1133">
        <v>12</v>
      </c>
    </row>
    <row r="1134" spans="1:2" x14ac:dyDescent="0.25">
      <c r="A1134" t="s">
        <v>14236</v>
      </c>
      <c r="B1134">
        <v>2</v>
      </c>
    </row>
    <row r="1135" spans="1:2" x14ac:dyDescent="0.25">
      <c r="A1135" t="s">
        <v>14503</v>
      </c>
      <c r="B1135">
        <v>18</v>
      </c>
    </row>
    <row r="1136" spans="1:2" x14ac:dyDescent="0.25">
      <c r="A1136" t="s">
        <v>14765</v>
      </c>
      <c r="B1136">
        <v>7</v>
      </c>
    </row>
    <row r="1137" spans="1:2" x14ac:dyDescent="0.25">
      <c r="A1137" t="s">
        <v>14869</v>
      </c>
      <c r="B1137">
        <v>2</v>
      </c>
    </row>
    <row r="1138" spans="1:2" x14ac:dyDescent="0.25">
      <c r="A1138" t="s">
        <v>14883</v>
      </c>
      <c r="B1138">
        <v>2</v>
      </c>
    </row>
    <row r="1139" spans="1:2" x14ac:dyDescent="0.25">
      <c r="A1139" t="s">
        <v>15358</v>
      </c>
      <c r="B1139">
        <v>6</v>
      </c>
    </row>
    <row r="1140" spans="1:2" x14ac:dyDescent="0.25">
      <c r="A1140" t="s">
        <v>15376</v>
      </c>
      <c r="B1140">
        <v>11</v>
      </c>
    </row>
    <row r="1141" spans="1:2" x14ac:dyDescent="0.25">
      <c r="A1141" t="s">
        <v>15630</v>
      </c>
      <c r="B1141">
        <v>6</v>
      </c>
    </row>
    <row r="1142" spans="1:2" x14ac:dyDescent="0.25">
      <c r="A1142" t="s">
        <v>445</v>
      </c>
      <c r="B1142">
        <v>56</v>
      </c>
    </row>
    <row r="1143" spans="1:2" x14ac:dyDescent="0.25">
      <c r="A1143" t="s">
        <v>509</v>
      </c>
      <c r="B1143">
        <v>54</v>
      </c>
    </row>
    <row r="1144" spans="1:2" x14ac:dyDescent="0.25">
      <c r="A1144" t="s">
        <v>514</v>
      </c>
      <c r="B1144">
        <v>8</v>
      </c>
    </row>
    <row r="1145" spans="1:2" x14ac:dyDescent="0.25">
      <c r="A1145" t="s">
        <v>840</v>
      </c>
      <c r="B1145">
        <v>7</v>
      </c>
    </row>
    <row r="1146" spans="1:2" x14ac:dyDescent="0.25">
      <c r="A1146" t="s">
        <v>1127</v>
      </c>
      <c r="B1146">
        <v>32</v>
      </c>
    </row>
    <row r="1147" spans="1:2" x14ac:dyDescent="0.25">
      <c r="A1147" t="s">
        <v>1265</v>
      </c>
      <c r="B1147">
        <v>26</v>
      </c>
    </row>
    <row r="1148" spans="1:2" x14ac:dyDescent="0.25">
      <c r="A1148" t="s">
        <v>1386</v>
      </c>
      <c r="B1148">
        <v>10</v>
      </c>
    </row>
    <row r="1149" spans="1:2" x14ac:dyDescent="0.25">
      <c r="A1149" t="s">
        <v>2064</v>
      </c>
      <c r="B1149">
        <v>29</v>
      </c>
    </row>
    <row r="1150" spans="1:2" x14ac:dyDescent="0.25">
      <c r="A1150" t="s">
        <v>2066</v>
      </c>
      <c r="B1150">
        <v>12</v>
      </c>
    </row>
    <row r="1151" spans="1:2" x14ac:dyDescent="0.25">
      <c r="A1151" t="s">
        <v>2267</v>
      </c>
      <c r="B1151">
        <v>14</v>
      </c>
    </row>
    <row r="1152" spans="1:2" x14ac:dyDescent="0.25">
      <c r="A1152" t="s">
        <v>2442</v>
      </c>
      <c r="B1152">
        <v>31</v>
      </c>
    </row>
    <row r="1153" spans="1:2" x14ac:dyDescent="0.25">
      <c r="A1153" t="s">
        <v>2571</v>
      </c>
      <c r="B1153">
        <v>10</v>
      </c>
    </row>
    <row r="1154" spans="1:2" x14ac:dyDescent="0.25">
      <c r="A1154" t="s">
        <v>2742</v>
      </c>
      <c r="B1154">
        <v>5</v>
      </c>
    </row>
    <row r="1155" spans="1:2" x14ac:dyDescent="0.25">
      <c r="A1155" t="s">
        <v>2944</v>
      </c>
      <c r="B1155">
        <v>7</v>
      </c>
    </row>
    <row r="1156" spans="1:2" x14ac:dyDescent="0.25">
      <c r="A1156" t="s">
        <v>3010</v>
      </c>
      <c r="B1156">
        <v>2</v>
      </c>
    </row>
    <row r="1157" spans="1:2" x14ac:dyDescent="0.25">
      <c r="A1157" t="s">
        <v>3036</v>
      </c>
      <c r="B1157">
        <v>18</v>
      </c>
    </row>
    <row r="1158" spans="1:2" x14ac:dyDescent="0.25">
      <c r="A1158" t="s">
        <v>3264</v>
      </c>
      <c r="B1158">
        <v>42</v>
      </c>
    </row>
    <row r="1159" spans="1:2" x14ac:dyDescent="0.25">
      <c r="A1159" t="s">
        <v>3288</v>
      </c>
      <c r="B1159">
        <v>3</v>
      </c>
    </row>
    <row r="1160" spans="1:2" x14ac:dyDescent="0.25">
      <c r="A1160" t="s">
        <v>3292</v>
      </c>
      <c r="B1160">
        <v>6</v>
      </c>
    </row>
    <row r="1161" spans="1:2" x14ac:dyDescent="0.25">
      <c r="A1161" t="s">
        <v>3294</v>
      </c>
      <c r="B1161">
        <v>12</v>
      </c>
    </row>
    <row r="1162" spans="1:2" x14ac:dyDescent="0.25">
      <c r="A1162" t="s">
        <v>3328</v>
      </c>
      <c r="B1162">
        <v>21</v>
      </c>
    </row>
    <row r="1163" spans="1:2" x14ac:dyDescent="0.25">
      <c r="A1163" t="s">
        <v>3371</v>
      </c>
      <c r="B1163">
        <v>3</v>
      </c>
    </row>
    <row r="1164" spans="1:2" x14ac:dyDescent="0.25">
      <c r="A1164" t="s">
        <v>3387</v>
      </c>
      <c r="B1164">
        <v>72</v>
      </c>
    </row>
    <row r="1165" spans="1:2" x14ac:dyDescent="0.25">
      <c r="A1165" t="s">
        <v>3628</v>
      </c>
      <c r="B1165">
        <v>65</v>
      </c>
    </row>
    <row r="1166" spans="1:2" x14ac:dyDescent="0.25">
      <c r="A1166" t="s">
        <v>3707</v>
      </c>
      <c r="B1166">
        <v>6</v>
      </c>
    </row>
    <row r="1167" spans="1:2" x14ac:dyDescent="0.25">
      <c r="A1167" t="s">
        <v>4146</v>
      </c>
      <c r="B1167">
        <v>18</v>
      </c>
    </row>
    <row r="1168" spans="1:2" x14ac:dyDescent="0.25">
      <c r="A1168" t="s">
        <v>4433</v>
      </c>
      <c r="B1168">
        <v>13</v>
      </c>
    </row>
    <row r="1169" spans="1:2" x14ac:dyDescent="0.25">
      <c r="A1169" t="s">
        <v>4460</v>
      </c>
      <c r="B1169">
        <v>7</v>
      </c>
    </row>
    <row r="1170" spans="1:2" x14ac:dyDescent="0.25">
      <c r="A1170" t="s">
        <v>4803</v>
      </c>
      <c r="B1170">
        <v>3</v>
      </c>
    </row>
    <row r="1171" spans="1:2" x14ac:dyDescent="0.25">
      <c r="A1171" t="s">
        <v>5142</v>
      </c>
      <c r="B1171">
        <v>13</v>
      </c>
    </row>
    <row r="1172" spans="1:2" x14ac:dyDescent="0.25">
      <c r="A1172" t="s">
        <v>5484</v>
      </c>
      <c r="B1172">
        <v>47</v>
      </c>
    </row>
    <row r="1173" spans="1:2" x14ac:dyDescent="0.25">
      <c r="A1173" t="s">
        <v>5894</v>
      </c>
      <c r="B1173">
        <v>17</v>
      </c>
    </row>
    <row r="1174" spans="1:2" x14ac:dyDescent="0.25">
      <c r="A1174" t="s">
        <v>6029</v>
      </c>
      <c r="B1174">
        <v>35</v>
      </c>
    </row>
    <row r="1175" spans="1:2" x14ac:dyDescent="0.25">
      <c r="A1175" t="s">
        <v>6031</v>
      </c>
      <c r="B1175">
        <v>14</v>
      </c>
    </row>
    <row r="1176" spans="1:2" x14ac:dyDescent="0.25">
      <c r="A1176" t="s">
        <v>6444</v>
      </c>
      <c r="B1176">
        <v>100</v>
      </c>
    </row>
    <row r="1177" spans="1:2" x14ac:dyDescent="0.25">
      <c r="A1177" t="s">
        <v>6562</v>
      </c>
      <c r="B1177">
        <v>27</v>
      </c>
    </row>
    <row r="1178" spans="1:2" x14ac:dyDescent="0.25">
      <c r="A1178" t="s">
        <v>6701</v>
      </c>
      <c r="B1178">
        <v>15</v>
      </c>
    </row>
    <row r="1179" spans="1:2" x14ac:dyDescent="0.25">
      <c r="A1179" t="s">
        <v>6841</v>
      </c>
      <c r="B1179">
        <v>18</v>
      </c>
    </row>
    <row r="1180" spans="1:2" x14ac:dyDescent="0.25">
      <c r="A1180" t="s">
        <v>6970</v>
      </c>
      <c r="B1180">
        <v>4</v>
      </c>
    </row>
    <row r="1181" spans="1:2" x14ac:dyDescent="0.25">
      <c r="A1181" t="s">
        <v>7210</v>
      </c>
      <c r="B1181">
        <v>6</v>
      </c>
    </row>
    <row r="1182" spans="1:2" x14ac:dyDescent="0.25">
      <c r="A1182" t="s">
        <v>7291</v>
      </c>
      <c r="B1182">
        <v>2</v>
      </c>
    </row>
    <row r="1183" spans="1:2" x14ac:dyDescent="0.25">
      <c r="A1183" t="s">
        <v>7722</v>
      </c>
      <c r="B1183">
        <v>50</v>
      </c>
    </row>
    <row r="1184" spans="1:2" x14ac:dyDescent="0.25">
      <c r="A1184" t="s">
        <v>7792</v>
      </c>
      <c r="B1184">
        <v>7</v>
      </c>
    </row>
    <row r="1185" spans="1:2" x14ac:dyDescent="0.25">
      <c r="A1185" t="s">
        <v>7794</v>
      </c>
      <c r="B1185">
        <v>24</v>
      </c>
    </row>
    <row r="1186" spans="1:2" x14ac:dyDescent="0.25">
      <c r="A1186" t="s">
        <v>7908</v>
      </c>
      <c r="B1186">
        <v>5</v>
      </c>
    </row>
    <row r="1187" spans="1:2" x14ac:dyDescent="0.25">
      <c r="A1187" t="s">
        <v>7916</v>
      </c>
      <c r="B1187">
        <v>13</v>
      </c>
    </row>
    <row r="1188" spans="1:2" x14ac:dyDescent="0.25">
      <c r="A1188" t="s">
        <v>8032</v>
      </c>
      <c r="B1188">
        <v>38</v>
      </c>
    </row>
    <row r="1189" spans="1:2" x14ac:dyDescent="0.25">
      <c r="A1189" t="s">
        <v>8111</v>
      </c>
      <c r="B1189">
        <v>7</v>
      </c>
    </row>
    <row r="1190" spans="1:2" x14ac:dyDescent="0.25">
      <c r="A1190" t="s">
        <v>8523</v>
      </c>
      <c r="B1190">
        <v>13</v>
      </c>
    </row>
    <row r="1191" spans="1:2" x14ac:dyDescent="0.25">
      <c r="A1191" t="s">
        <v>9082</v>
      </c>
      <c r="B1191">
        <v>32</v>
      </c>
    </row>
    <row r="1192" spans="1:2" x14ac:dyDescent="0.25">
      <c r="A1192" t="s">
        <v>9130</v>
      </c>
      <c r="B1192">
        <v>884</v>
      </c>
    </row>
    <row r="1193" spans="1:2" x14ac:dyDescent="0.25">
      <c r="A1193" t="s">
        <v>9262</v>
      </c>
      <c r="B1193">
        <v>38</v>
      </c>
    </row>
    <row r="1194" spans="1:2" x14ac:dyDescent="0.25">
      <c r="A1194" t="s">
        <v>9688</v>
      </c>
      <c r="B1194">
        <v>23</v>
      </c>
    </row>
    <row r="1195" spans="1:2" x14ac:dyDescent="0.25">
      <c r="A1195" t="s">
        <v>9837</v>
      </c>
      <c r="B1195">
        <v>13</v>
      </c>
    </row>
    <row r="1196" spans="1:2" x14ac:dyDescent="0.25">
      <c r="A1196" t="s">
        <v>10249</v>
      </c>
      <c r="B1196">
        <v>13</v>
      </c>
    </row>
    <row r="1197" spans="1:2" x14ac:dyDescent="0.25">
      <c r="A1197" t="s">
        <v>10414</v>
      </c>
      <c r="B1197">
        <v>5</v>
      </c>
    </row>
    <row r="1198" spans="1:2" x14ac:dyDescent="0.25">
      <c r="A1198" t="s">
        <v>10562</v>
      </c>
      <c r="B1198">
        <v>17</v>
      </c>
    </row>
    <row r="1199" spans="1:2" x14ac:dyDescent="0.25">
      <c r="A1199" t="s">
        <v>10608</v>
      </c>
      <c r="B1199">
        <v>12</v>
      </c>
    </row>
    <row r="1200" spans="1:2" x14ac:dyDescent="0.25">
      <c r="A1200" t="s">
        <v>10642</v>
      </c>
      <c r="B1200">
        <v>40</v>
      </c>
    </row>
    <row r="1201" spans="1:2" x14ac:dyDescent="0.25">
      <c r="A1201" t="s">
        <v>10644</v>
      </c>
      <c r="B1201">
        <v>24</v>
      </c>
    </row>
    <row r="1202" spans="1:2" x14ac:dyDescent="0.25">
      <c r="A1202" t="s">
        <v>10784</v>
      </c>
      <c r="B1202">
        <v>63</v>
      </c>
    </row>
    <row r="1203" spans="1:2" x14ac:dyDescent="0.25">
      <c r="A1203" t="s">
        <v>10891</v>
      </c>
      <c r="B1203">
        <v>70</v>
      </c>
    </row>
    <row r="1204" spans="1:2" x14ac:dyDescent="0.25">
      <c r="A1204" t="s">
        <v>11042</v>
      </c>
      <c r="B1204">
        <v>12</v>
      </c>
    </row>
    <row r="1205" spans="1:2" x14ac:dyDescent="0.25">
      <c r="A1205" t="s">
        <v>11083</v>
      </c>
      <c r="B1205">
        <v>21</v>
      </c>
    </row>
    <row r="1206" spans="1:2" x14ac:dyDescent="0.25">
      <c r="A1206" t="s">
        <v>11101</v>
      </c>
      <c r="B1206">
        <v>34</v>
      </c>
    </row>
    <row r="1207" spans="1:2" x14ac:dyDescent="0.25">
      <c r="A1207" t="s">
        <v>11573</v>
      </c>
      <c r="B1207">
        <v>7</v>
      </c>
    </row>
    <row r="1208" spans="1:2" x14ac:dyDescent="0.25">
      <c r="A1208" t="s">
        <v>12203</v>
      </c>
      <c r="B1208">
        <v>11</v>
      </c>
    </row>
    <row r="1209" spans="1:2" x14ac:dyDescent="0.25">
      <c r="A1209" t="s">
        <v>12225</v>
      </c>
      <c r="B1209">
        <v>54</v>
      </c>
    </row>
    <row r="1210" spans="1:2" x14ac:dyDescent="0.25">
      <c r="A1210" t="s">
        <v>12314</v>
      </c>
      <c r="B1210">
        <v>28</v>
      </c>
    </row>
    <row r="1211" spans="1:2" x14ac:dyDescent="0.25">
      <c r="A1211" t="s">
        <v>12497</v>
      </c>
      <c r="B1211">
        <v>3</v>
      </c>
    </row>
    <row r="1212" spans="1:2" x14ac:dyDescent="0.25">
      <c r="A1212" t="s">
        <v>12599</v>
      </c>
      <c r="B1212">
        <v>10</v>
      </c>
    </row>
    <row r="1213" spans="1:2" x14ac:dyDescent="0.25">
      <c r="A1213" t="s">
        <v>12646</v>
      </c>
      <c r="B1213">
        <v>6</v>
      </c>
    </row>
    <row r="1214" spans="1:2" x14ac:dyDescent="0.25">
      <c r="A1214" t="s">
        <v>12732</v>
      </c>
      <c r="B1214">
        <v>8</v>
      </c>
    </row>
    <row r="1215" spans="1:2" x14ac:dyDescent="0.25">
      <c r="A1215" t="s">
        <v>12749</v>
      </c>
      <c r="B1215">
        <v>29</v>
      </c>
    </row>
    <row r="1216" spans="1:2" x14ac:dyDescent="0.25">
      <c r="A1216" t="s">
        <v>12798</v>
      </c>
      <c r="B1216">
        <v>30</v>
      </c>
    </row>
    <row r="1217" spans="1:2" x14ac:dyDescent="0.25">
      <c r="A1217" t="s">
        <v>12804</v>
      </c>
      <c r="B1217">
        <v>15</v>
      </c>
    </row>
    <row r="1218" spans="1:2" x14ac:dyDescent="0.25">
      <c r="A1218" t="s">
        <v>12932</v>
      </c>
      <c r="B1218">
        <v>9</v>
      </c>
    </row>
    <row r="1219" spans="1:2" x14ac:dyDescent="0.25">
      <c r="A1219" t="s">
        <v>13107</v>
      </c>
      <c r="B1219">
        <v>16</v>
      </c>
    </row>
    <row r="1220" spans="1:2" x14ac:dyDescent="0.25">
      <c r="A1220" t="s">
        <v>13213</v>
      </c>
      <c r="B1220">
        <v>6</v>
      </c>
    </row>
    <row r="1221" spans="1:2" x14ac:dyDescent="0.25">
      <c r="A1221" t="s">
        <v>13392</v>
      </c>
      <c r="B1221">
        <v>3</v>
      </c>
    </row>
    <row r="1222" spans="1:2" x14ac:dyDescent="0.25">
      <c r="A1222" t="s">
        <v>13642</v>
      </c>
      <c r="B1222">
        <v>31</v>
      </c>
    </row>
    <row r="1223" spans="1:2" x14ac:dyDescent="0.25">
      <c r="A1223" t="s">
        <v>13707</v>
      </c>
      <c r="B1223">
        <v>19</v>
      </c>
    </row>
    <row r="1224" spans="1:2" x14ac:dyDescent="0.25">
      <c r="A1224" t="s">
        <v>13884</v>
      </c>
      <c r="B1224">
        <v>7</v>
      </c>
    </row>
    <row r="1225" spans="1:2" x14ac:dyDescent="0.25">
      <c r="A1225" t="s">
        <v>14135</v>
      </c>
      <c r="B1225">
        <v>17</v>
      </c>
    </row>
    <row r="1226" spans="1:2" x14ac:dyDescent="0.25">
      <c r="A1226" t="s">
        <v>14291</v>
      </c>
      <c r="B1226">
        <v>52</v>
      </c>
    </row>
    <row r="1227" spans="1:2" x14ac:dyDescent="0.25">
      <c r="A1227" t="s">
        <v>14317</v>
      </c>
      <c r="B1227">
        <v>106</v>
      </c>
    </row>
    <row r="1228" spans="1:2" x14ac:dyDescent="0.25">
      <c r="A1228" t="s">
        <v>14471</v>
      </c>
      <c r="B1228">
        <v>10</v>
      </c>
    </row>
    <row r="1229" spans="1:2" x14ac:dyDescent="0.25">
      <c r="A1229" t="s">
        <v>14635</v>
      </c>
      <c r="B1229">
        <v>3</v>
      </c>
    </row>
    <row r="1230" spans="1:2" x14ac:dyDescent="0.25">
      <c r="A1230" t="s">
        <v>15250</v>
      </c>
      <c r="B1230">
        <v>19</v>
      </c>
    </row>
    <row r="1231" spans="1:2" x14ac:dyDescent="0.25">
      <c r="A1231" t="s">
        <v>15524</v>
      </c>
      <c r="B1231">
        <v>25</v>
      </c>
    </row>
    <row r="1232" spans="1:2" x14ac:dyDescent="0.25">
      <c r="A1232" t="s">
        <v>15598</v>
      </c>
      <c r="B1232">
        <v>4</v>
      </c>
    </row>
    <row r="1233" spans="1:2" x14ac:dyDescent="0.25">
      <c r="A1233" t="s">
        <v>15664</v>
      </c>
      <c r="B1233">
        <v>20</v>
      </c>
    </row>
    <row r="1234" spans="1:2" x14ac:dyDescent="0.25">
      <c r="A1234" t="s">
        <v>443</v>
      </c>
      <c r="B1234">
        <v>3</v>
      </c>
    </row>
    <row r="1235" spans="1:2" x14ac:dyDescent="0.25">
      <c r="A1235" t="s">
        <v>549</v>
      </c>
      <c r="B1235">
        <v>21</v>
      </c>
    </row>
    <row r="1236" spans="1:2" x14ac:dyDescent="0.25">
      <c r="A1236" t="s">
        <v>609</v>
      </c>
      <c r="B1236">
        <v>6</v>
      </c>
    </row>
    <row r="1237" spans="1:2" x14ac:dyDescent="0.25">
      <c r="A1237" t="s">
        <v>692</v>
      </c>
      <c r="B1237">
        <v>2</v>
      </c>
    </row>
    <row r="1238" spans="1:2" x14ac:dyDescent="0.25">
      <c r="A1238" t="s">
        <v>774</v>
      </c>
      <c r="B1238">
        <v>9</v>
      </c>
    </row>
    <row r="1239" spans="1:2" x14ac:dyDescent="0.25">
      <c r="A1239" t="s">
        <v>812</v>
      </c>
      <c r="B1239">
        <v>6</v>
      </c>
    </row>
    <row r="1240" spans="1:2" x14ac:dyDescent="0.25">
      <c r="A1240" t="s">
        <v>883</v>
      </c>
      <c r="B1240">
        <v>27</v>
      </c>
    </row>
    <row r="1241" spans="1:2" x14ac:dyDescent="0.25">
      <c r="A1241" t="s">
        <v>956</v>
      </c>
      <c r="B1241">
        <v>2</v>
      </c>
    </row>
    <row r="1242" spans="1:2" x14ac:dyDescent="0.25">
      <c r="A1242" t="s">
        <v>1133</v>
      </c>
      <c r="B1242">
        <v>9</v>
      </c>
    </row>
    <row r="1243" spans="1:2" x14ac:dyDescent="0.25">
      <c r="A1243" t="s">
        <v>1173</v>
      </c>
      <c r="B1243">
        <v>3</v>
      </c>
    </row>
    <row r="1244" spans="1:2" x14ac:dyDescent="0.25">
      <c r="A1244" t="s">
        <v>1179</v>
      </c>
      <c r="B1244">
        <v>1</v>
      </c>
    </row>
    <row r="1245" spans="1:2" x14ac:dyDescent="0.25">
      <c r="A1245" t="s">
        <v>1193</v>
      </c>
      <c r="B1245">
        <v>2</v>
      </c>
    </row>
    <row r="1246" spans="1:2" x14ac:dyDescent="0.25">
      <c r="A1246" t="s">
        <v>1471</v>
      </c>
      <c r="B1246">
        <v>17</v>
      </c>
    </row>
    <row r="1247" spans="1:2" x14ac:dyDescent="0.25">
      <c r="A1247" t="s">
        <v>1533</v>
      </c>
      <c r="B1247">
        <v>48</v>
      </c>
    </row>
    <row r="1248" spans="1:2" x14ac:dyDescent="0.25">
      <c r="A1248" t="s">
        <v>1592</v>
      </c>
      <c r="B1248">
        <v>10</v>
      </c>
    </row>
    <row r="1249" spans="1:2" x14ac:dyDescent="0.25">
      <c r="A1249" t="s">
        <v>1596</v>
      </c>
      <c r="B1249">
        <v>1</v>
      </c>
    </row>
    <row r="1250" spans="1:2" x14ac:dyDescent="0.25">
      <c r="A1250" t="s">
        <v>2118</v>
      </c>
      <c r="B1250">
        <v>6</v>
      </c>
    </row>
    <row r="1251" spans="1:2" x14ac:dyDescent="0.25">
      <c r="A1251" t="s">
        <v>2290</v>
      </c>
      <c r="B1251">
        <v>5</v>
      </c>
    </row>
    <row r="1252" spans="1:2" x14ac:dyDescent="0.25">
      <c r="A1252" t="s">
        <v>2322</v>
      </c>
      <c r="B1252">
        <v>2</v>
      </c>
    </row>
    <row r="1253" spans="1:2" x14ac:dyDescent="0.25">
      <c r="A1253" t="s">
        <v>2414</v>
      </c>
      <c r="B1253">
        <v>3</v>
      </c>
    </row>
    <row r="1254" spans="1:2" x14ac:dyDescent="0.25">
      <c r="A1254" t="s">
        <v>2547</v>
      </c>
      <c r="B1254">
        <v>2</v>
      </c>
    </row>
    <row r="1255" spans="1:2" x14ac:dyDescent="0.25">
      <c r="A1255" t="s">
        <v>2605</v>
      </c>
      <c r="B1255">
        <v>7</v>
      </c>
    </row>
    <row r="1256" spans="1:2" x14ac:dyDescent="0.25">
      <c r="A1256" t="s">
        <v>2622</v>
      </c>
      <c r="B1256">
        <v>18</v>
      </c>
    </row>
    <row r="1257" spans="1:2" x14ac:dyDescent="0.25">
      <c r="A1257" t="s">
        <v>2728</v>
      </c>
      <c r="B1257">
        <v>1</v>
      </c>
    </row>
    <row r="1258" spans="1:2" x14ac:dyDescent="0.25">
      <c r="A1258" t="s">
        <v>2804</v>
      </c>
      <c r="B1258">
        <v>1</v>
      </c>
    </row>
    <row r="1259" spans="1:2" x14ac:dyDescent="0.25">
      <c r="A1259" t="s">
        <v>2863</v>
      </c>
      <c r="B1259">
        <v>20</v>
      </c>
    </row>
    <row r="1260" spans="1:2" x14ac:dyDescent="0.25">
      <c r="A1260" t="s">
        <v>3189</v>
      </c>
      <c r="B1260">
        <v>5</v>
      </c>
    </row>
    <row r="1261" spans="1:2" x14ac:dyDescent="0.25">
      <c r="A1261" t="s">
        <v>3203</v>
      </c>
      <c r="B1261">
        <v>2</v>
      </c>
    </row>
    <row r="1262" spans="1:2" x14ac:dyDescent="0.25">
      <c r="A1262" t="s">
        <v>3239</v>
      </c>
      <c r="B1262">
        <v>3</v>
      </c>
    </row>
    <row r="1263" spans="1:2" x14ac:dyDescent="0.25">
      <c r="A1263" t="s">
        <v>3348</v>
      </c>
      <c r="B1263">
        <v>2</v>
      </c>
    </row>
    <row r="1264" spans="1:2" x14ac:dyDescent="0.25">
      <c r="A1264" t="s">
        <v>3532</v>
      </c>
      <c r="B1264">
        <v>13</v>
      </c>
    </row>
    <row r="1265" spans="1:2" x14ac:dyDescent="0.25">
      <c r="A1265" t="s">
        <v>3536</v>
      </c>
      <c r="B1265">
        <v>3</v>
      </c>
    </row>
    <row r="1266" spans="1:2" x14ac:dyDescent="0.25">
      <c r="A1266" t="s">
        <v>3570</v>
      </c>
      <c r="B1266">
        <v>3</v>
      </c>
    </row>
    <row r="1267" spans="1:2" x14ac:dyDescent="0.25">
      <c r="A1267" t="s">
        <v>3620</v>
      </c>
      <c r="B1267">
        <v>11</v>
      </c>
    </row>
    <row r="1268" spans="1:2" x14ac:dyDescent="0.25">
      <c r="A1268" t="s">
        <v>3761</v>
      </c>
      <c r="B1268">
        <v>4</v>
      </c>
    </row>
    <row r="1269" spans="1:2" x14ac:dyDescent="0.25">
      <c r="A1269" t="s">
        <v>3769</v>
      </c>
      <c r="B1269">
        <v>2</v>
      </c>
    </row>
    <row r="1270" spans="1:2" x14ac:dyDescent="0.25">
      <c r="A1270" t="s">
        <v>3865</v>
      </c>
      <c r="B1270">
        <v>2</v>
      </c>
    </row>
    <row r="1271" spans="1:2" x14ac:dyDescent="0.25">
      <c r="A1271" t="s">
        <v>3955</v>
      </c>
      <c r="B1271">
        <v>55</v>
      </c>
    </row>
    <row r="1272" spans="1:2" x14ac:dyDescent="0.25">
      <c r="A1272" t="s">
        <v>4065</v>
      </c>
      <c r="B1272">
        <v>2</v>
      </c>
    </row>
    <row r="1273" spans="1:2" x14ac:dyDescent="0.25">
      <c r="A1273" t="s">
        <v>4106</v>
      </c>
      <c r="B1273">
        <v>7</v>
      </c>
    </row>
    <row r="1274" spans="1:2" x14ac:dyDescent="0.25">
      <c r="A1274" t="s">
        <v>4131</v>
      </c>
      <c r="B1274">
        <v>5</v>
      </c>
    </row>
    <row r="1275" spans="1:2" x14ac:dyDescent="0.25">
      <c r="A1275" t="s">
        <v>4296</v>
      </c>
      <c r="B1275">
        <v>2</v>
      </c>
    </row>
    <row r="1276" spans="1:2" x14ac:dyDescent="0.25">
      <c r="A1276" t="s">
        <v>4435</v>
      </c>
      <c r="B1276">
        <v>2</v>
      </c>
    </row>
    <row r="1277" spans="1:2" x14ac:dyDescent="0.25">
      <c r="A1277" t="s">
        <v>4738</v>
      </c>
      <c r="B1277">
        <v>4</v>
      </c>
    </row>
    <row r="1278" spans="1:2" x14ac:dyDescent="0.25">
      <c r="A1278" t="s">
        <v>4821</v>
      </c>
      <c r="B1278">
        <v>1</v>
      </c>
    </row>
    <row r="1279" spans="1:2" x14ac:dyDescent="0.25">
      <c r="A1279" t="s">
        <v>4865</v>
      </c>
      <c r="B1279">
        <v>1</v>
      </c>
    </row>
    <row r="1280" spans="1:2" x14ac:dyDescent="0.25">
      <c r="A1280" t="s">
        <v>4867</v>
      </c>
      <c r="B1280">
        <v>3</v>
      </c>
    </row>
    <row r="1281" spans="1:2" x14ac:dyDescent="0.25">
      <c r="A1281" t="s">
        <v>4885</v>
      </c>
      <c r="B1281">
        <v>2</v>
      </c>
    </row>
    <row r="1282" spans="1:2" x14ac:dyDescent="0.25">
      <c r="A1282" t="s">
        <v>4922</v>
      </c>
      <c r="B1282">
        <v>1</v>
      </c>
    </row>
    <row r="1283" spans="1:2" x14ac:dyDescent="0.25">
      <c r="A1283" t="s">
        <v>5171</v>
      </c>
      <c r="B1283">
        <v>1</v>
      </c>
    </row>
    <row r="1284" spans="1:2" x14ac:dyDescent="0.25">
      <c r="A1284" t="s">
        <v>5436</v>
      </c>
      <c r="B1284">
        <v>34</v>
      </c>
    </row>
    <row r="1285" spans="1:2" x14ac:dyDescent="0.25">
      <c r="A1285" t="s">
        <v>5636</v>
      </c>
      <c r="B1285">
        <v>2</v>
      </c>
    </row>
    <row r="1286" spans="1:2" x14ac:dyDescent="0.25">
      <c r="A1286" t="s">
        <v>5760</v>
      </c>
      <c r="B1286">
        <v>12</v>
      </c>
    </row>
    <row r="1287" spans="1:2" x14ac:dyDescent="0.25">
      <c r="A1287" t="s">
        <v>6085</v>
      </c>
      <c r="B1287">
        <v>1</v>
      </c>
    </row>
    <row r="1288" spans="1:2" x14ac:dyDescent="0.25">
      <c r="A1288" t="s">
        <v>6094</v>
      </c>
      <c r="B1288">
        <v>3</v>
      </c>
    </row>
    <row r="1289" spans="1:2" x14ac:dyDescent="0.25">
      <c r="A1289" t="s">
        <v>6402</v>
      </c>
      <c r="B1289">
        <v>5</v>
      </c>
    </row>
    <row r="1290" spans="1:2" x14ac:dyDescent="0.25">
      <c r="A1290" t="s">
        <v>6404</v>
      </c>
      <c r="B1290">
        <v>11</v>
      </c>
    </row>
    <row r="1291" spans="1:2" x14ac:dyDescent="0.25">
      <c r="A1291" t="s">
        <v>6419</v>
      </c>
      <c r="B1291">
        <v>2</v>
      </c>
    </row>
    <row r="1292" spans="1:2" x14ac:dyDescent="0.25">
      <c r="A1292" t="s">
        <v>6454</v>
      </c>
      <c r="B1292">
        <v>2</v>
      </c>
    </row>
    <row r="1293" spans="1:2" x14ac:dyDescent="0.25">
      <c r="A1293" t="s">
        <v>6892</v>
      </c>
      <c r="B1293">
        <v>3</v>
      </c>
    </row>
    <row r="1294" spans="1:2" x14ac:dyDescent="0.25">
      <c r="A1294" t="s">
        <v>7089</v>
      </c>
      <c r="B1294">
        <v>2</v>
      </c>
    </row>
    <row r="1295" spans="1:2" x14ac:dyDescent="0.25">
      <c r="A1295" t="s">
        <v>7100</v>
      </c>
      <c r="B1295">
        <v>2</v>
      </c>
    </row>
    <row r="1296" spans="1:2" x14ac:dyDescent="0.25">
      <c r="A1296" t="s">
        <v>7102</v>
      </c>
      <c r="B1296">
        <v>1</v>
      </c>
    </row>
    <row r="1297" spans="1:2" x14ac:dyDescent="0.25">
      <c r="A1297" t="s">
        <v>7120</v>
      </c>
      <c r="B1297">
        <v>2</v>
      </c>
    </row>
    <row r="1298" spans="1:2" x14ac:dyDescent="0.25">
      <c r="A1298" t="s">
        <v>7508</v>
      </c>
      <c r="B1298">
        <v>2</v>
      </c>
    </row>
    <row r="1299" spans="1:2" x14ac:dyDescent="0.25">
      <c r="A1299" t="s">
        <v>7586</v>
      </c>
      <c r="B1299">
        <v>3</v>
      </c>
    </row>
    <row r="1300" spans="1:2" x14ac:dyDescent="0.25">
      <c r="A1300" t="s">
        <v>7615</v>
      </c>
      <c r="B1300">
        <v>6</v>
      </c>
    </row>
    <row r="1301" spans="1:2" x14ac:dyDescent="0.25">
      <c r="A1301" t="s">
        <v>8074</v>
      </c>
      <c r="B1301">
        <v>18</v>
      </c>
    </row>
    <row r="1302" spans="1:2" x14ac:dyDescent="0.25">
      <c r="A1302" t="s">
        <v>8192</v>
      </c>
      <c r="B1302">
        <v>3</v>
      </c>
    </row>
    <row r="1303" spans="1:2" x14ac:dyDescent="0.25">
      <c r="A1303" t="s">
        <v>8275</v>
      </c>
      <c r="B1303">
        <v>3</v>
      </c>
    </row>
    <row r="1304" spans="1:2" x14ac:dyDescent="0.25">
      <c r="A1304" t="s">
        <v>8496</v>
      </c>
      <c r="B1304">
        <v>3</v>
      </c>
    </row>
    <row r="1305" spans="1:2" x14ac:dyDescent="0.25">
      <c r="A1305" t="s">
        <v>8545</v>
      </c>
      <c r="B1305">
        <v>2</v>
      </c>
    </row>
    <row r="1306" spans="1:2" x14ac:dyDescent="0.25">
      <c r="A1306" t="s">
        <v>8628</v>
      </c>
      <c r="B1306">
        <v>6</v>
      </c>
    </row>
    <row r="1307" spans="1:2" x14ac:dyDescent="0.25">
      <c r="A1307" t="s">
        <v>8630</v>
      </c>
      <c r="B1307">
        <v>10</v>
      </c>
    </row>
    <row r="1308" spans="1:2" x14ac:dyDescent="0.25">
      <c r="A1308" t="s">
        <v>8632</v>
      </c>
      <c r="B1308">
        <v>10</v>
      </c>
    </row>
    <row r="1309" spans="1:2" x14ac:dyDescent="0.25">
      <c r="A1309" t="s">
        <v>8672</v>
      </c>
      <c r="B1309">
        <v>1</v>
      </c>
    </row>
    <row r="1310" spans="1:2" x14ac:dyDescent="0.25">
      <c r="A1310" t="s">
        <v>8831</v>
      </c>
      <c r="B1310">
        <v>9</v>
      </c>
    </row>
    <row r="1311" spans="1:2" x14ac:dyDescent="0.25">
      <c r="A1311" t="s">
        <v>8980</v>
      </c>
      <c r="B1311">
        <v>2</v>
      </c>
    </row>
    <row r="1312" spans="1:2" x14ac:dyDescent="0.25">
      <c r="A1312" t="s">
        <v>9237</v>
      </c>
      <c r="B1312">
        <v>46</v>
      </c>
    </row>
    <row r="1313" spans="1:2" x14ac:dyDescent="0.25">
      <c r="A1313" t="s">
        <v>9239</v>
      </c>
      <c r="B1313">
        <v>20</v>
      </c>
    </row>
    <row r="1314" spans="1:2" x14ac:dyDescent="0.25">
      <c r="A1314" t="s">
        <v>9334</v>
      </c>
      <c r="B1314">
        <v>2</v>
      </c>
    </row>
    <row r="1315" spans="1:2" x14ac:dyDescent="0.25">
      <c r="A1315" t="s">
        <v>9412</v>
      </c>
      <c r="B1315">
        <v>3</v>
      </c>
    </row>
    <row r="1316" spans="1:2" x14ac:dyDescent="0.25">
      <c r="A1316" t="s">
        <v>9428</v>
      </c>
      <c r="B1316">
        <v>6</v>
      </c>
    </row>
    <row r="1317" spans="1:2" x14ac:dyDescent="0.25">
      <c r="A1317" t="s">
        <v>9445</v>
      </c>
      <c r="B1317">
        <v>4</v>
      </c>
    </row>
    <row r="1318" spans="1:2" x14ac:dyDescent="0.25">
      <c r="A1318" t="s">
        <v>9481</v>
      </c>
      <c r="B1318">
        <v>2</v>
      </c>
    </row>
    <row r="1319" spans="1:2" x14ac:dyDescent="0.25">
      <c r="A1319" t="s">
        <v>9565</v>
      </c>
      <c r="B1319">
        <v>2</v>
      </c>
    </row>
    <row r="1320" spans="1:2" x14ac:dyDescent="0.25">
      <c r="A1320" t="s">
        <v>9686</v>
      </c>
      <c r="B1320">
        <v>1</v>
      </c>
    </row>
    <row r="1321" spans="1:2" x14ac:dyDescent="0.25">
      <c r="A1321" t="s">
        <v>9750</v>
      </c>
      <c r="B1321">
        <v>6</v>
      </c>
    </row>
    <row r="1322" spans="1:2" x14ac:dyDescent="0.25">
      <c r="A1322" t="s">
        <v>9758</v>
      </c>
      <c r="B1322">
        <v>35</v>
      </c>
    </row>
    <row r="1323" spans="1:2" x14ac:dyDescent="0.25">
      <c r="A1323" t="s">
        <v>9858</v>
      </c>
      <c r="B1323">
        <v>4</v>
      </c>
    </row>
    <row r="1324" spans="1:2" x14ac:dyDescent="0.25">
      <c r="A1324" t="s">
        <v>10034</v>
      </c>
      <c r="B1324">
        <v>11</v>
      </c>
    </row>
    <row r="1325" spans="1:2" x14ac:dyDescent="0.25">
      <c r="A1325" t="s">
        <v>10069</v>
      </c>
      <c r="B1325">
        <v>3</v>
      </c>
    </row>
    <row r="1326" spans="1:2" x14ac:dyDescent="0.25">
      <c r="A1326" t="s">
        <v>10081</v>
      </c>
      <c r="B1326">
        <v>2</v>
      </c>
    </row>
    <row r="1327" spans="1:2" x14ac:dyDescent="0.25">
      <c r="A1327" t="s">
        <v>10109</v>
      </c>
      <c r="B1327">
        <v>1</v>
      </c>
    </row>
    <row r="1328" spans="1:2" x14ac:dyDescent="0.25">
      <c r="A1328" t="s">
        <v>10166</v>
      </c>
      <c r="B1328">
        <v>2</v>
      </c>
    </row>
    <row r="1329" spans="1:2" x14ac:dyDescent="0.25">
      <c r="A1329" t="s">
        <v>10214</v>
      </c>
      <c r="B1329">
        <v>2</v>
      </c>
    </row>
    <row r="1330" spans="1:2" x14ac:dyDescent="0.25">
      <c r="A1330" t="s">
        <v>10472</v>
      </c>
      <c r="B1330">
        <v>5</v>
      </c>
    </row>
    <row r="1331" spans="1:2" x14ac:dyDescent="0.25">
      <c r="A1331" t="s">
        <v>10604</v>
      </c>
      <c r="B1331">
        <v>6</v>
      </c>
    </row>
    <row r="1332" spans="1:2" x14ac:dyDescent="0.25">
      <c r="A1332" t="s">
        <v>10612</v>
      </c>
      <c r="B1332">
        <v>5</v>
      </c>
    </row>
    <row r="1333" spans="1:2" x14ac:dyDescent="0.25">
      <c r="A1333" t="s">
        <v>10700</v>
      </c>
      <c r="B1333">
        <v>22</v>
      </c>
    </row>
    <row r="1334" spans="1:2" x14ac:dyDescent="0.25">
      <c r="A1334" t="s">
        <v>10839</v>
      </c>
      <c r="B1334">
        <v>4</v>
      </c>
    </row>
    <row r="1335" spans="1:2" x14ac:dyDescent="0.25">
      <c r="A1335" t="s">
        <v>10851</v>
      </c>
      <c r="B1335">
        <v>2</v>
      </c>
    </row>
    <row r="1336" spans="1:2" x14ac:dyDescent="0.25">
      <c r="A1336" t="s">
        <v>10906</v>
      </c>
      <c r="B1336">
        <v>2</v>
      </c>
    </row>
    <row r="1337" spans="1:2" x14ac:dyDescent="0.25">
      <c r="A1337" t="s">
        <v>11022</v>
      </c>
      <c r="B1337">
        <v>1</v>
      </c>
    </row>
    <row r="1338" spans="1:2" x14ac:dyDescent="0.25">
      <c r="A1338" t="s">
        <v>11205</v>
      </c>
      <c r="B1338">
        <v>3</v>
      </c>
    </row>
    <row r="1339" spans="1:2" x14ac:dyDescent="0.25">
      <c r="A1339" t="s">
        <v>11316</v>
      </c>
      <c r="B1339">
        <v>1</v>
      </c>
    </row>
    <row r="1340" spans="1:2" x14ac:dyDescent="0.25">
      <c r="A1340" t="s">
        <v>11530</v>
      </c>
      <c r="B1340">
        <v>9</v>
      </c>
    </row>
    <row r="1341" spans="1:2" x14ac:dyDescent="0.25">
      <c r="A1341" t="s">
        <v>11547</v>
      </c>
      <c r="B1341">
        <v>2</v>
      </c>
    </row>
    <row r="1342" spans="1:2" x14ac:dyDescent="0.25">
      <c r="A1342" t="s">
        <v>11571</v>
      </c>
      <c r="B1342">
        <v>9</v>
      </c>
    </row>
    <row r="1343" spans="1:2" x14ac:dyDescent="0.25">
      <c r="A1343" t="s">
        <v>11646</v>
      </c>
      <c r="B1343">
        <v>3</v>
      </c>
    </row>
    <row r="1344" spans="1:2" x14ac:dyDescent="0.25">
      <c r="A1344" t="s">
        <v>11671</v>
      </c>
      <c r="B1344">
        <v>1</v>
      </c>
    </row>
    <row r="1345" spans="1:2" x14ac:dyDescent="0.25">
      <c r="A1345" t="s">
        <v>11761</v>
      </c>
      <c r="B1345">
        <v>1</v>
      </c>
    </row>
    <row r="1346" spans="1:2" x14ac:dyDescent="0.25">
      <c r="A1346" t="s">
        <v>11877</v>
      </c>
      <c r="B1346">
        <v>1</v>
      </c>
    </row>
    <row r="1347" spans="1:2" x14ac:dyDescent="0.25">
      <c r="A1347" t="s">
        <v>11891</v>
      </c>
      <c r="B1347">
        <v>1</v>
      </c>
    </row>
    <row r="1348" spans="1:2" x14ac:dyDescent="0.25">
      <c r="A1348" t="s">
        <v>11933</v>
      </c>
      <c r="B1348">
        <v>13</v>
      </c>
    </row>
    <row r="1349" spans="1:2" x14ac:dyDescent="0.25">
      <c r="A1349" t="s">
        <v>11963</v>
      </c>
      <c r="B1349">
        <v>3</v>
      </c>
    </row>
    <row r="1350" spans="1:2" x14ac:dyDescent="0.25">
      <c r="A1350" t="s">
        <v>11969</v>
      </c>
      <c r="B1350">
        <v>152</v>
      </c>
    </row>
    <row r="1351" spans="1:2" x14ac:dyDescent="0.25">
      <c r="A1351" t="s">
        <v>12007</v>
      </c>
      <c r="B1351">
        <v>1</v>
      </c>
    </row>
    <row r="1352" spans="1:2" x14ac:dyDescent="0.25">
      <c r="A1352" t="s">
        <v>12114</v>
      </c>
      <c r="B1352">
        <v>7</v>
      </c>
    </row>
    <row r="1353" spans="1:2" x14ac:dyDescent="0.25">
      <c r="A1353" t="s">
        <v>12265</v>
      </c>
      <c r="B1353">
        <v>5</v>
      </c>
    </row>
    <row r="1354" spans="1:2" x14ac:dyDescent="0.25">
      <c r="A1354" t="s">
        <v>12327</v>
      </c>
      <c r="B1354">
        <v>4</v>
      </c>
    </row>
    <row r="1355" spans="1:2" x14ac:dyDescent="0.25">
      <c r="A1355" t="s">
        <v>12367</v>
      </c>
      <c r="B1355">
        <v>2</v>
      </c>
    </row>
    <row r="1356" spans="1:2" x14ac:dyDescent="0.25">
      <c r="A1356" t="s">
        <v>12429</v>
      </c>
      <c r="B1356">
        <v>9</v>
      </c>
    </row>
    <row r="1357" spans="1:2" x14ac:dyDescent="0.25">
      <c r="A1357" t="s">
        <v>12439</v>
      </c>
      <c r="B1357">
        <v>2</v>
      </c>
    </row>
    <row r="1358" spans="1:2" x14ac:dyDescent="0.25">
      <c r="A1358" t="s">
        <v>12445</v>
      </c>
      <c r="B1358">
        <v>2</v>
      </c>
    </row>
    <row r="1359" spans="1:2" x14ac:dyDescent="0.25">
      <c r="A1359" t="s">
        <v>12518</v>
      </c>
      <c r="B1359">
        <v>2</v>
      </c>
    </row>
    <row r="1360" spans="1:2" x14ac:dyDescent="0.25">
      <c r="A1360" t="s">
        <v>12589</v>
      </c>
      <c r="B1360">
        <v>2</v>
      </c>
    </row>
    <row r="1361" spans="1:2" x14ac:dyDescent="0.25">
      <c r="A1361" t="s">
        <v>12634</v>
      </c>
      <c r="B1361">
        <v>9</v>
      </c>
    </row>
    <row r="1362" spans="1:2" x14ac:dyDescent="0.25">
      <c r="A1362" t="s">
        <v>12762</v>
      </c>
      <c r="B1362">
        <v>1</v>
      </c>
    </row>
    <row r="1363" spans="1:2" x14ac:dyDescent="0.25">
      <c r="A1363" t="s">
        <v>12816</v>
      </c>
      <c r="B1363">
        <v>3</v>
      </c>
    </row>
    <row r="1364" spans="1:2" x14ac:dyDescent="0.25">
      <c r="A1364" t="s">
        <v>12820</v>
      </c>
      <c r="B1364">
        <v>8</v>
      </c>
    </row>
    <row r="1365" spans="1:2" x14ac:dyDescent="0.25">
      <c r="A1365" t="s">
        <v>12942</v>
      </c>
      <c r="B1365">
        <v>3</v>
      </c>
    </row>
    <row r="1366" spans="1:2" x14ac:dyDescent="0.25">
      <c r="A1366" t="s">
        <v>13006</v>
      </c>
      <c r="B1366">
        <v>1</v>
      </c>
    </row>
    <row r="1367" spans="1:2" x14ac:dyDescent="0.25">
      <c r="A1367" t="s">
        <v>13014</v>
      </c>
      <c r="B1367">
        <v>3</v>
      </c>
    </row>
    <row r="1368" spans="1:2" x14ac:dyDescent="0.25">
      <c r="A1368" t="s">
        <v>13024</v>
      </c>
      <c r="B1368">
        <v>7</v>
      </c>
    </row>
    <row r="1369" spans="1:2" x14ac:dyDescent="0.25">
      <c r="A1369" t="s">
        <v>13053</v>
      </c>
      <c r="B1369">
        <v>34</v>
      </c>
    </row>
    <row r="1370" spans="1:2" x14ac:dyDescent="0.25">
      <c r="A1370" t="s">
        <v>13073</v>
      </c>
      <c r="B1370">
        <v>5</v>
      </c>
    </row>
    <row r="1371" spans="1:2" x14ac:dyDescent="0.25">
      <c r="A1371" t="s">
        <v>13133</v>
      </c>
      <c r="B1371">
        <v>41</v>
      </c>
    </row>
    <row r="1372" spans="1:2" x14ac:dyDescent="0.25">
      <c r="A1372" t="s">
        <v>13137</v>
      </c>
      <c r="B1372">
        <v>2</v>
      </c>
    </row>
    <row r="1373" spans="1:2" x14ac:dyDescent="0.25">
      <c r="A1373" t="s">
        <v>13386</v>
      </c>
      <c r="B1373">
        <v>1</v>
      </c>
    </row>
    <row r="1374" spans="1:2" x14ac:dyDescent="0.25">
      <c r="A1374" t="s">
        <v>13408</v>
      </c>
      <c r="B1374">
        <v>4</v>
      </c>
    </row>
    <row r="1375" spans="1:2" x14ac:dyDescent="0.25">
      <c r="A1375" t="s">
        <v>13421</v>
      </c>
      <c r="B1375">
        <v>4</v>
      </c>
    </row>
    <row r="1376" spans="1:2" x14ac:dyDescent="0.25">
      <c r="A1376" t="s">
        <v>13492</v>
      </c>
      <c r="B1376">
        <v>10</v>
      </c>
    </row>
    <row r="1377" spans="1:2" x14ac:dyDescent="0.25">
      <c r="A1377" t="s">
        <v>13496</v>
      </c>
      <c r="B1377">
        <v>5</v>
      </c>
    </row>
    <row r="1378" spans="1:2" x14ac:dyDescent="0.25">
      <c r="A1378" t="s">
        <v>13836</v>
      </c>
      <c r="B1378">
        <v>3</v>
      </c>
    </row>
    <row r="1379" spans="1:2" x14ac:dyDescent="0.25">
      <c r="A1379" t="s">
        <v>13858</v>
      </c>
      <c r="B1379">
        <v>2</v>
      </c>
    </row>
    <row r="1380" spans="1:2" x14ac:dyDescent="0.25">
      <c r="A1380" t="s">
        <v>14042</v>
      </c>
      <c r="B1380">
        <v>10</v>
      </c>
    </row>
    <row r="1381" spans="1:2" x14ac:dyDescent="0.25">
      <c r="A1381" t="s">
        <v>14245</v>
      </c>
      <c r="B1381">
        <v>2</v>
      </c>
    </row>
    <row r="1382" spans="1:2" x14ac:dyDescent="0.25">
      <c r="A1382" t="s">
        <v>14281</v>
      </c>
      <c r="B1382">
        <v>1</v>
      </c>
    </row>
    <row r="1383" spans="1:2" x14ac:dyDescent="0.25">
      <c r="A1383" t="s">
        <v>14327</v>
      </c>
      <c r="B1383">
        <v>3</v>
      </c>
    </row>
    <row r="1384" spans="1:2" x14ac:dyDescent="0.25">
      <c r="A1384" t="s">
        <v>14398</v>
      </c>
      <c r="B1384">
        <v>1</v>
      </c>
    </row>
    <row r="1385" spans="1:2" x14ac:dyDescent="0.25">
      <c r="A1385" t="s">
        <v>14422</v>
      </c>
      <c r="B1385">
        <v>5</v>
      </c>
    </row>
    <row r="1386" spans="1:2" x14ac:dyDescent="0.25">
      <c r="A1386" t="s">
        <v>14499</v>
      </c>
      <c r="B1386">
        <v>2</v>
      </c>
    </row>
    <row r="1387" spans="1:2" x14ac:dyDescent="0.25">
      <c r="A1387" t="s">
        <v>14877</v>
      </c>
      <c r="B1387">
        <v>1</v>
      </c>
    </row>
    <row r="1388" spans="1:2" x14ac:dyDescent="0.25">
      <c r="A1388" t="s">
        <v>14929</v>
      </c>
      <c r="B1388">
        <v>10</v>
      </c>
    </row>
    <row r="1389" spans="1:2" x14ac:dyDescent="0.25">
      <c r="A1389" t="s">
        <v>14971</v>
      </c>
      <c r="B1389">
        <v>2</v>
      </c>
    </row>
    <row r="1390" spans="1:2" x14ac:dyDescent="0.25">
      <c r="A1390" t="s">
        <v>15238</v>
      </c>
      <c r="B1390">
        <v>4</v>
      </c>
    </row>
    <row r="1391" spans="1:2" x14ac:dyDescent="0.25">
      <c r="A1391" t="s">
        <v>15276</v>
      </c>
      <c r="B1391">
        <v>10</v>
      </c>
    </row>
    <row r="1392" spans="1:2" x14ac:dyDescent="0.25">
      <c r="A1392" t="s">
        <v>789</v>
      </c>
      <c r="B1392">
        <v>9</v>
      </c>
    </row>
    <row r="1393" spans="1:2" x14ac:dyDescent="0.25">
      <c r="A1393" t="s">
        <v>927</v>
      </c>
      <c r="B1393">
        <v>11</v>
      </c>
    </row>
    <row r="1394" spans="1:2" x14ac:dyDescent="0.25">
      <c r="A1394" t="s">
        <v>1030</v>
      </c>
      <c r="B1394">
        <v>9</v>
      </c>
    </row>
    <row r="1395" spans="1:2" x14ac:dyDescent="0.25">
      <c r="A1395" t="s">
        <v>1455</v>
      </c>
      <c r="B1395">
        <v>7</v>
      </c>
    </row>
    <row r="1396" spans="1:2" x14ac:dyDescent="0.25">
      <c r="A1396" t="s">
        <v>1641</v>
      </c>
      <c r="B1396">
        <v>5</v>
      </c>
    </row>
    <row r="1397" spans="1:2" x14ac:dyDescent="0.25">
      <c r="A1397" t="s">
        <v>1848</v>
      </c>
      <c r="B1397">
        <v>445</v>
      </c>
    </row>
    <row r="1398" spans="1:2" x14ac:dyDescent="0.25">
      <c r="A1398" t="s">
        <v>1978</v>
      </c>
      <c r="B1398">
        <v>4</v>
      </c>
    </row>
    <row r="1399" spans="1:2" x14ac:dyDescent="0.25">
      <c r="A1399" t="s">
        <v>2300</v>
      </c>
      <c r="B1399">
        <v>17</v>
      </c>
    </row>
    <row r="1400" spans="1:2" x14ac:dyDescent="0.25">
      <c r="A1400" t="s">
        <v>2489</v>
      </c>
      <c r="B1400">
        <v>12</v>
      </c>
    </row>
    <row r="1401" spans="1:2" x14ac:dyDescent="0.25">
      <c r="A1401" t="s">
        <v>2750</v>
      </c>
      <c r="B1401">
        <v>3</v>
      </c>
    </row>
    <row r="1402" spans="1:2" x14ac:dyDescent="0.25">
      <c r="A1402" t="s">
        <v>3225</v>
      </c>
      <c r="B1402">
        <v>39</v>
      </c>
    </row>
    <row r="1403" spans="1:2" x14ac:dyDescent="0.25">
      <c r="A1403" t="s">
        <v>3243</v>
      </c>
      <c r="B1403">
        <v>4</v>
      </c>
    </row>
    <row r="1404" spans="1:2" x14ac:dyDescent="0.25">
      <c r="A1404" t="s">
        <v>3472</v>
      </c>
      <c r="B1404">
        <v>4</v>
      </c>
    </row>
    <row r="1405" spans="1:2" x14ac:dyDescent="0.25">
      <c r="A1405" t="s">
        <v>3484</v>
      </c>
      <c r="B1405">
        <v>1</v>
      </c>
    </row>
    <row r="1406" spans="1:2" x14ac:dyDescent="0.25">
      <c r="A1406" t="s">
        <v>3486</v>
      </c>
      <c r="B1406">
        <v>4</v>
      </c>
    </row>
    <row r="1407" spans="1:2" x14ac:dyDescent="0.25">
      <c r="A1407" t="s">
        <v>3514</v>
      </c>
      <c r="B1407">
        <v>4</v>
      </c>
    </row>
    <row r="1408" spans="1:2" x14ac:dyDescent="0.25">
      <c r="A1408" t="s">
        <v>3520</v>
      </c>
      <c r="B1408">
        <v>16</v>
      </c>
    </row>
    <row r="1409" spans="1:2" x14ac:dyDescent="0.25">
      <c r="A1409" t="s">
        <v>3542</v>
      </c>
      <c r="B1409">
        <v>20</v>
      </c>
    </row>
    <row r="1410" spans="1:2" x14ac:dyDescent="0.25">
      <c r="A1410" t="s">
        <v>3697</v>
      </c>
      <c r="B1410">
        <v>6</v>
      </c>
    </row>
    <row r="1411" spans="1:2" x14ac:dyDescent="0.25">
      <c r="A1411" t="s">
        <v>3844</v>
      </c>
      <c r="B1411">
        <v>16</v>
      </c>
    </row>
    <row r="1412" spans="1:2" x14ac:dyDescent="0.25">
      <c r="A1412" t="s">
        <v>3863</v>
      </c>
      <c r="B1412">
        <v>8</v>
      </c>
    </row>
    <row r="1413" spans="1:2" x14ac:dyDescent="0.25">
      <c r="A1413" t="s">
        <v>5138</v>
      </c>
      <c r="B1413">
        <v>14</v>
      </c>
    </row>
    <row r="1414" spans="1:2" x14ac:dyDescent="0.25">
      <c r="A1414" t="s">
        <v>5395</v>
      </c>
      <c r="B1414">
        <v>6</v>
      </c>
    </row>
    <row r="1415" spans="1:2" x14ac:dyDescent="0.25">
      <c r="A1415" t="s">
        <v>5840</v>
      </c>
      <c r="B1415">
        <v>2</v>
      </c>
    </row>
    <row r="1416" spans="1:2" x14ac:dyDescent="0.25">
      <c r="A1416" t="s">
        <v>6116</v>
      </c>
      <c r="B1416">
        <v>8</v>
      </c>
    </row>
    <row r="1417" spans="1:2" x14ac:dyDescent="0.25">
      <c r="A1417" t="s">
        <v>6170</v>
      </c>
      <c r="B1417">
        <v>5</v>
      </c>
    </row>
    <row r="1418" spans="1:2" x14ac:dyDescent="0.25">
      <c r="A1418" t="s">
        <v>6570</v>
      </c>
      <c r="B1418">
        <v>9</v>
      </c>
    </row>
    <row r="1419" spans="1:2" x14ac:dyDescent="0.25">
      <c r="A1419" t="s">
        <v>6644</v>
      </c>
      <c r="B1419">
        <v>5</v>
      </c>
    </row>
    <row r="1420" spans="1:2" x14ac:dyDescent="0.25">
      <c r="A1420" t="s">
        <v>6795</v>
      </c>
      <c r="B1420">
        <v>62</v>
      </c>
    </row>
    <row r="1421" spans="1:2" x14ac:dyDescent="0.25">
      <c r="A1421" t="s">
        <v>7310</v>
      </c>
      <c r="B1421">
        <v>3</v>
      </c>
    </row>
    <row r="1422" spans="1:2" x14ac:dyDescent="0.25">
      <c r="A1422" t="s">
        <v>7343</v>
      </c>
      <c r="B1422">
        <v>6</v>
      </c>
    </row>
    <row r="1423" spans="1:2" x14ac:dyDescent="0.25">
      <c r="A1423" t="s">
        <v>7627</v>
      </c>
      <c r="B1423">
        <v>7</v>
      </c>
    </row>
    <row r="1424" spans="1:2" x14ac:dyDescent="0.25">
      <c r="A1424" t="s">
        <v>7863</v>
      </c>
      <c r="B1424">
        <v>7</v>
      </c>
    </row>
    <row r="1425" spans="1:2" x14ac:dyDescent="0.25">
      <c r="A1425" t="s">
        <v>7991</v>
      </c>
      <c r="B1425">
        <v>16</v>
      </c>
    </row>
    <row r="1426" spans="1:2" x14ac:dyDescent="0.25">
      <c r="A1426" t="s">
        <v>8186</v>
      </c>
      <c r="B1426">
        <v>9</v>
      </c>
    </row>
    <row r="1427" spans="1:2" x14ac:dyDescent="0.25">
      <c r="A1427" t="s">
        <v>8291</v>
      </c>
      <c r="B1427">
        <v>14</v>
      </c>
    </row>
    <row r="1428" spans="1:2" x14ac:dyDescent="0.25">
      <c r="A1428" t="s">
        <v>8395</v>
      </c>
      <c r="B1428">
        <v>5</v>
      </c>
    </row>
    <row r="1429" spans="1:2" x14ac:dyDescent="0.25">
      <c r="A1429" t="s">
        <v>8557</v>
      </c>
      <c r="B1429">
        <v>11</v>
      </c>
    </row>
    <row r="1430" spans="1:2" x14ac:dyDescent="0.25">
      <c r="A1430" t="s">
        <v>8804</v>
      </c>
      <c r="B1430">
        <v>7</v>
      </c>
    </row>
    <row r="1431" spans="1:2" x14ac:dyDescent="0.25">
      <c r="A1431" t="s">
        <v>8935</v>
      </c>
      <c r="B1431">
        <v>7</v>
      </c>
    </row>
    <row r="1432" spans="1:2" x14ac:dyDescent="0.25">
      <c r="A1432" t="s">
        <v>8956</v>
      </c>
      <c r="B1432">
        <v>4</v>
      </c>
    </row>
    <row r="1433" spans="1:2" x14ac:dyDescent="0.25">
      <c r="A1433" t="s">
        <v>9714</v>
      </c>
      <c r="B1433">
        <v>11</v>
      </c>
    </row>
    <row r="1434" spans="1:2" x14ac:dyDescent="0.25">
      <c r="A1434" t="s">
        <v>10252</v>
      </c>
      <c r="B1434">
        <v>19</v>
      </c>
    </row>
    <row r="1435" spans="1:2" x14ac:dyDescent="0.25">
      <c r="A1435" t="s">
        <v>10368</v>
      </c>
      <c r="B1435">
        <v>7</v>
      </c>
    </row>
    <row r="1436" spans="1:2" x14ac:dyDescent="0.25">
      <c r="A1436" t="s">
        <v>11929</v>
      </c>
      <c r="B1436">
        <v>8</v>
      </c>
    </row>
    <row r="1437" spans="1:2" x14ac:dyDescent="0.25">
      <c r="A1437" t="s">
        <v>12065</v>
      </c>
      <c r="B1437">
        <v>4</v>
      </c>
    </row>
    <row r="1438" spans="1:2" x14ac:dyDescent="0.25">
      <c r="A1438" t="s">
        <v>12244</v>
      </c>
      <c r="B1438">
        <v>7</v>
      </c>
    </row>
    <row r="1439" spans="1:2" x14ac:dyDescent="0.25">
      <c r="A1439" t="s">
        <v>12287</v>
      </c>
      <c r="B1439">
        <v>26</v>
      </c>
    </row>
    <row r="1440" spans="1:2" x14ac:dyDescent="0.25">
      <c r="A1440" t="s">
        <v>12333</v>
      </c>
      <c r="B1440">
        <v>32</v>
      </c>
    </row>
    <row r="1441" spans="1:2" x14ac:dyDescent="0.25">
      <c r="A1441" t="s">
        <v>12534</v>
      </c>
      <c r="B1441">
        <v>10</v>
      </c>
    </row>
    <row r="1442" spans="1:2" x14ac:dyDescent="0.25">
      <c r="A1442" t="s">
        <v>12714</v>
      </c>
      <c r="B1442">
        <v>7</v>
      </c>
    </row>
    <row r="1443" spans="1:2" x14ac:dyDescent="0.25">
      <c r="A1443" t="s">
        <v>13085</v>
      </c>
      <c r="B1443">
        <v>14</v>
      </c>
    </row>
    <row r="1444" spans="1:2" x14ac:dyDescent="0.25">
      <c r="A1444" t="s">
        <v>14955</v>
      </c>
      <c r="B1444">
        <v>30</v>
      </c>
    </row>
    <row r="1445" spans="1:2" x14ac:dyDescent="0.25">
      <c r="A1445" t="s">
        <v>15132</v>
      </c>
      <c r="B1445">
        <v>8</v>
      </c>
    </row>
    <row r="1446" spans="1:2" x14ac:dyDescent="0.25">
      <c r="A1446" t="s">
        <v>15765</v>
      </c>
      <c r="B1446">
        <v>20</v>
      </c>
    </row>
    <row r="1447" spans="1:2" x14ac:dyDescent="0.25">
      <c r="A1447" t="s">
        <v>1032</v>
      </c>
      <c r="B1447">
        <v>24</v>
      </c>
    </row>
    <row r="1448" spans="1:2" x14ac:dyDescent="0.25">
      <c r="A1448" t="s">
        <v>1888</v>
      </c>
      <c r="B1448">
        <v>18</v>
      </c>
    </row>
    <row r="1449" spans="1:2" x14ac:dyDescent="0.25">
      <c r="A1449" t="s">
        <v>4104</v>
      </c>
      <c r="B1449">
        <v>30</v>
      </c>
    </row>
    <row r="1450" spans="1:2" x14ac:dyDescent="0.25">
      <c r="A1450" t="s">
        <v>4634</v>
      </c>
      <c r="B1450">
        <v>16</v>
      </c>
    </row>
    <row r="1451" spans="1:2" x14ac:dyDescent="0.25">
      <c r="A1451" t="s">
        <v>4781</v>
      </c>
      <c r="B1451">
        <v>22</v>
      </c>
    </row>
    <row r="1452" spans="1:2" x14ac:dyDescent="0.25">
      <c r="A1452" t="s">
        <v>4879</v>
      </c>
      <c r="B1452">
        <v>22</v>
      </c>
    </row>
    <row r="1453" spans="1:2" x14ac:dyDescent="0.25">
      <c r="A1453" t="s">
        <v>5662</v>
      </c>
      <c r="B1453">
        <v>160</v>
      </c>
    </row>
    <row r="1454" spans="1:2" x14ac:dyDescent="0.25">
      <c r="A1454" t="s">
        <v>5758</v>
      </c>
      <c r="B1454">
        <v>10</v>
      </c>
    </row>
    <row r="1455" spans="1:2" x14ac:dyDescent="0.25">
      <c r="A1455" t="s">
        <v>6530</v>
      </c>
      <c r="B1455">
        <v>5</v>
      </c>
    </row>
    <row r="1456" spans="1:2" x14ac:dyDescent="0.25">
      <c r="A1456" t="s">
        <v>6933</v>
      </c>
      <c r="B1456">
        <v>4</v>
      </c>
    </row>
    <row r="1457" spans="1:2" x14ac:dyDescent="0.25">
      <c r="A1457" t="s">
        <v>6992</v>
      </c>
      <c r="B1457">
        <v>6</v>
      </c>
    </row>
    <row r="1458" spans="1:2" x14ac:dyDescent="0.25">
      <c r="A1458" t="s">
        <v>7896</v>
      </c>
      <c r="B1458">
        <v>3</v>
      </c>
    </row>
    <row r="1459" spans="1:2" x14ac:dyDescent="0.25">
      <c r="A1459" t="s">
        <v>8104</v>
      </c>
      <c r="B1459">
        <v>9</v>
      </c>
    </row>
    <row r="1460" spans="1:2" x14ac:dyDescent="0.25">
      <c r="A1460" t="s">
        <v>9668</v>
      </c>
      <c r="B1460">
        <v>9</v>
      </c>
    </row>
    <row r="1461" spans="1:2" x14ac:dyDescent="0.25">
      <c r="A1461" t="s">
        <v>10544</v>
      </c>
      <c r="B1461">
        <v>9</v>
      </c>
    </row>
    <row r="1462" spans="1:2" x14ac:dyDescent="0.25">
      <c r="A1462" t="s">
        <v>10825</v>
      </c>
      <c r="B1462">
        <v>15</v>
      </c>
    </row>
    <row r="1463" spans="1:2" x14ac:dyDescent="0.25">
      <c r="A1463" t="s">
        <v>11388</v>
      </c>
      <c r="B1463">
        <v>12</v>
      </c>
    </row>
    <row r="1464" spans="1:2" x14ac:dyDescent="0.25">
      <c r="A1464" t="s">
        <v>14125</v>
      </c>
      <c r="B1464">
        <v>11</v>
      </c>
    </row>
    <row r="1465" spans="1:2" x14ac:dyDescent="0.25">
      <c r="A1465" t="s">
        <v>14521</v>
      </c>
      <c r="B1465">
        <v>8</v>
      </c>
    </row>
    <row r="1466" spans="1:2" x14ac:dyDescent="0.25">
      <c r="A1466" t="s">
        <v>15282</v>
      </c>
      <c r="B1466">
        <v>8</v>
      </c>
    </row>
    <row r="1467" spans="1:2" x14ac:dyDescent="0.25">
      <c r="A1467" t="s">
        <v>15658</v>
      </c>
      <c r="B1467">
        <v>5</v>
      </c>
    </row>
    <row r="1468" spans="1:2" x14ac:dyDescent="0.25">
      <c r="A1468" t="s">
        <v>1302</v>
      </c>
      <c r="B1468">
        <v>8</v>
      </c>
    </row>
    <row r="1469" spans="1:2" x14ac:dyDescent="0.25">
      <c r="A1469" t="s">
        <v>1675</v>
      </c>
      <c r="B1469">
        <v>10</v>
      </c>
    </row>
    <row r="1470" spans="1:2" x14ac:dyDescent="0.25">
      <c r="A1470" t="s">
        <v>1939</v>
      </c>
      <c r="B1470">
        <v>3</v>
      </c>
    </row>
    <row r="1471" spans="1:2" x14ac:dyDescent="0.25">
      <c r="A1471" t="s">
        <v>3922</v>
      </c>
      <c r="B1471">
        <v>5</v>
      </c>
    </row>
    <row r="1472" spans="1:2" x14ac:dyDescent="0.25">
      <c r="A1472" t="s">
        <v>4279</v>
      </c>
      <c r="B1472">
        <v>98</v>
      </c>
    </row>
    <row r="1473" spans="1:2" x14ac:dyDescent="0.25">
      <c r="A1473" t="s">
        <v>4281</v>
      </c>
      <c r="B1473">
        <v>23</v>
      </c>
    </row>
    <row r="1474" spans="1:2" x14ac:dyDescent="0.25">
      <c r="A1474" t="s">
        <v>4585</v>
      </c>
      <c r="B1474">
        <v>6</v>
      </c>
    </row>
    <row r="1475" spans="1:2" x14ac:dyDescent="0.25">
      <c r="A1475" t="s">
        <v>5391</v>
      </c>
      <c r="B1475">
        <v>2</v>
      </c>
    </row>
    <row r="1476" spans="1:2" x14ac:dyDescent="0.25">
      <c r="A1476" t="s">
        <v>5896</v>
      </c>
      <c r="B1476">
        <v>108</v>
      </c>
    </row>
    <row r="1477" spans="1:2" x14ac:dyDescent="0.25">
      <c r="A1477" t="s">
        <v>5900</v>
      </c>
      <c r="B1477">
        <v>12</v>
      </c>
    </row>
    <row r="1478" spans="1:2" x14ac:dyDescent="0.25">
      <c r="A1478" t="s">
        <v>6150</v>
      </c>
      <c r="B1478">
        <v>3</v>
      </c>
    </row>
    <row r="1479" spans="1:2" x14ac:dyDescent="0.25">
      <c r="A1479" t="s">
        <v>6206</v>
      </c>
      <c r="B1479">
        <v>9</v>
      </c>
    </row>
    <row r="1480" spans="1:2" x14ac:dyDescent="0.25">
      <c r="A1480" t="s">
        <v>6261</v>
      </c>
      <c r="B1480">
        <v>8</v>
      </c>
    </row>
    <row r="1481" spans="1:2" x14ac:dyDescent="0.25">
      <c r="A1481" t="s">
        <v>7377</v>
      </c>
      <c r="B1481">
        <v>6</v>
      </c>
    </row>
    <row r="1482" spans="1:2" x14ac:dyDescent="0.25">
      <c r="A1482" t="s">
        <v>8013</v>
      </c>
      <c r="B1482">
        <v>9</v>
      </c>
    </row>
    <row r="1483" spans="1:2" x14ac:dyDescent="0.25">
      <c r="A1483" t="s">
        <v>8076</v>
      </c>
      <c r="B1483">
        <v>6</v>
      </c>
    </row>
    <row r="1484" spans="1:2" x14ac:dyDescent="0.25">
      <c r="A1484" t="s">
        <v>8245</v>
      </c>
      <c r="B1484">
        <v>4</v>
      </c>
    </row>
    <row r="1485" spans="1:2" x14ac:dyDescent="0.25">
      <c r="A1485" t="s">
        <v>8873</v>
      </c>
      <c r="B1485">
        <v>2</v>
      </c>
    </row>
    <row r="1486" spans="1:2" x14ac:dyDescent="0.25">
      <c r="A1486" t="s">
        <v>10788</v>
      </c>
      <c r="B1486">
        <v>3</v>
      </c>
    </row>
    <row r="1487" spans="1:2" x14ac:dyDescent="0.25">
      <c r="A1487" t="s">
        <v>10970</v>
      </c>
      <c r="B1487">
        <v>7</v>
      </c>
    </row>
    <row r="1488" spans="1:2" x14ac:dyDescent="0.25">
      <c r="A1488" t="s">
        <v>10994</v>
      </c>
      <c r="B1488">
        <v>1</v>
      </c>
    </row>
    <row r="1489" spans="1:2" x14ac:dyDescent="0.25">
      <c r="A1489" t="s">
        <v>11507</v>
      </c>
      <c r="B1489">
        <v>2</v>
      </c>
    </row>
    <row r="1490" spans="1:2" x14ac:dyDescent="0.25">
      <c r="A1490" t="s">
        <v>11732</v>
      </c>
      <c r="B1490">
        <v>4</v>
      </c>
    </row>
    <row r="1491" spans="1:2" x14ac:dyDescent="0.25">
      <c r="A1491" t="s">
        <v>12448</v>
      </c>
      <c r="B1491">
        <v>10</v>
      </c>
    </row>
    <row r="1492" spans="1:2" x14ac:dyDescent="0.25">
      <c r="A1492" t="s">
        <v>12953</v>
      </c>
      <c r="B1492">
        <v>5</v>
      </c>
    </row>
    <row r="1493" spans="1:2" x14ac:dyDescent="0.25">
      <c r="A1493" t="s">
        <v>13063</v>
      </c>
      <c r="B1493">
        <v>5</v>
      </c>
    </row>
    <row r="1494" spans="1:2" x14ac:dyDescent="0.25">
      <c r="A1494" t="s">
        <v>13115</v>
      </c>
      <c r="B1494">
        <v>17</v>
      </c>
    </row>
    <row r="1495" spans="1:2" x14ac:dyDescent="0.25">
      <c r="A1495" t="s">
        <v>13584</v>
      </c>
      <c r="B1495">
        <v>6</v>
      </c>
    </row>
    <row r="1496" spans="1:2" x14ac:dyDescent="0.25">
      <c r="A1496" t="s">
        <v>14483</v>
      </c>
      <c r="B1496">
        <v>1</v>
      </c>
    </row>
    <row r="1497" spans="1:2" x14ac:dyDescent="0.25">
      <c r="A1497" t="s">
        <v>15134</v>
      </c>
      <c r="B1497">
        <v>4</v>
      </c>
    </row>
    <row r="1498" spans="1:2" x14ac:dyDescent="0.25">
      <c r="A1498" t="s">
        <v>1527</v>
      </c>
      <c r="B1498">
        <v>4</v>
      </c>
    </row>
    <row r="1499" spans="1:2" x14ac:dyDescent="0.25">
      <c r="A1499" t="s">
        <v>1876</v>
      </c>
      <c r="B1499">
        <v>8</v>
      </c>
    </row>
    <row r="1500" spans="1:2" x14ac:dyDescent="0.25">
      <c r="A1500" t="s">
        <v>2706</v>
      </c>
      <c r="B1500">
        <v>8</v>
      </c>
    </row>
    <row r="1501" spans="1:2" x14ac:dyDescent="0.25">
      <c r="A1501" t="s">
        <v>2744</v>
      </c>
      <c r="B1501">
        <v>3</v>
      </c>
    </row>
    <row r="1502" spans="1:2" x14ac:dyDescent="0.25">
      <c r="A1502" t="s">
        <v>3122</v>
      </c>
      <c r="B1502">
        <v>74</v>
      </c>
    </row>
    <row r="1503" spans="1:2" x14ac:dyDescent="0.25">
      <c r="A1503" t="s">
        <v>3594</v>
      </c>
      <c r="B1503">
        <v>26</v>
      </c>
    </row>
    <row r="1504" spans="1:2" x14ac:dyDescent="0.25">
      <c r="A1504" t="s">
        <v>3787</v>
      </c>
      <c r="B1504">
        <v>14</v>
      </c>
    </row>
    <row r="1505" spans="1:2" x14ac:dyDescent="0.25">
      <c r="A1505" t="s">
        <v>3838</v>
      </c>
      <c r="B1505">
        <v>10</v>
      </c>
    </row>
    <row r="1506" spans="1:2" x14ac:dyDescent="0.25">
      <c r="A1506" t="s">
        <v>4009</v>
      </c>
      <c r="B1506">
        <v>7</v>
      </c>
    </row>
    <row r="1507" spans="1:2" x14ac:dyDescent="0.25">
      <c r="A1507" t="s">
        <v>4833</v>
      </c>
      <c r="B1507">
        <v>8</v>
      </c>
    </row>
    <row r="1508" spans="1:2" x14ac:dyDescent="0.25">
      <c r="A1508" t="s">
        <v>5578</v>
      </c>
      <c r="B1508">
        <v>5</v>
      </c>
    </row>
    <row r="1509" spans="1:2" x14ac:dyDescent="0.25">
      <c r="A1509" t="s">
        <v>5737</v>
      </c>
      <c r="B1509">
        <v>14</v>
      </c>
    </row>
    <row r="1510" spans="1:2" x14ac:dyDescent="0.25">
      <c r="A1510" t="s">
        <v>5749</v>
      </c>
      <c r="B1510">
        <v>15</v>
      </c>
    </row>
    <row r="1511" spans="1:2" x14ac:dyDescent="0.25">
      <c r="A1511" t="s">
        <v>5764</v>
      </c>
      <c r="B1511">
        <v>2</v>
      </c>
    </row>
    <row r="1512" spans="1:2" x14ac:dyDescent="0.25">
      <c r="A1512" t="s">
        <v>5912</v>
      </c>
      <c r="B1512">
        <v>30</v>
      </c>
    </row>
    <row r="1513" spans="1:2" x14ac:dyDescent="0.25">
      <c r="A1513" t="s">
        <v>6019</v>
      </c>
      <c r="B1513">
        <v>5</v>
      </c>
    </row>
    <row r="1514" spans="1:2" x14ac:dyDescent="0.25">
      <c r="A1514" t="s">
        <v>6765</v>
      </c>
      <c r="B1514">
        <v>4</v>
      </c>
    </row>
    <row r="1515" spans="1:2" x14ac:dyDescent="0.25">
      <c r="A1515" t="s">
        <v>7014</v>
      </c>
      <c r="B1515">
        <v>5</v>
      </c>
    </row>
    <row r="1516" spans="1:2" x14ac:dyDescent="0.25">
      <c r="A1516" t="s">
        <v>7720</v>
      </c>
      <c r="B1516">
        <v>19</v>
      </c>
    </row>
    <row r="1517" spans="1:2" x14ac:dyDescent="0.25">
      <c r="A1517" t="s">
        <v>7732</v>
      </c>
      <c r="B1517">
        <v>5</v>
      </c>
    </row>
    <row r="1518" spans="1:2" x14ac:dyDescent="0.25">
      <c r="A1518" t="s">
        <v>7999</v>
      </c>
      <c r="B1518">
        <v>6</v>
      </c>
    </row>
    <row r="1519" spans="1:2" x14ac:dyDescent="0.25">
      <c r="A1519" t="s">
        <v>8214</v>
      </c>
      <c r="B1519">
        <v>23</v>
      </c>
    </row>
    <row r="1520" spans="1:2" x14ac:dyDescent="0.25">
      <c r="A1520" t="s">
        <v>8241</v>
      </c>
      <c r="B1520">
        <v>190</v>
      </c>
    </row>
    <row r="1521" spans="1:2" x14ac:dyDescent="0.25">
      <c r="A1521" t="s">
        <v>8638</v>
      </c>
      <c r="B1521">
        <v>2</v>
      </c>
    </row>
    <row r="1522" spans="1:2" x14ac:dyDescent="0.25">
      <c r="A1522" t="s">
        <v>8668</v>
      </c>
      <c r="B1522">
        <v>4</v>
      </c>
    </row>
    <row r="1523" spans="1:2" x14ac:dyDescent="0.25">
      <c r="A1523" t="s">
        <v>8845</v>
      </c>
      <c r="B1523">
        <v>5</v>
      </c>
    </row>
    <row r="1524" spans="1:2" x14ac:dyDescent="0.25">
      <c r="A1524" t="s">
        <v>9272</v>
      </c>
      <c r="B1524">
        <v>14</v>
      </c>
    </row>
    <row r="1525" spans="1:2" x14ac:dyDescent="0.25">
      <c r="A1525" t="s">
        <v>9330</v>
      </c>
      <c r="B1525">
        <v>9</v>
      </c>
    </row>
    <row r="1526" spans="1:2" x14ac:dyDescent="0.25">
      <c r="A1526" t="s">
        <v>9784</v>
      </c>
      <c r="B1526">
        <v>5</v>
      </c>
    </row>
    <row r="1527" spans="1:2" x14ac:dyDescent="0.25">
      <c r="A1527" t="s">
        <v>9995</v>
      </c>
      <c r="B1527">
        <v>21</v>
      </c>
    </row>
    <row r="1528" spans="1:2" x14ac:dyDescent="0.25">
      <c r="A1528" t="s">
        <v>10394</v>
      </c>
      <c r="B1528">
        <v>4</v>
      </c>
    </row>
    <row r="1529" spans="1:2" x14ac:dyDescent="0.25">
      <c r="A1529" t="s">
        <v>10597</v>
      </c>
      <c r="B1529">
        <v>2</v>
      </c>
    </row>
    <row r="1530" spans="1:2" x14ac:dyDescent="0.25">
      <c r="A1530" t="s">
        <v>11024</v>
      </c>
      <c r="B1530">
        <v>7</v>
      </c>
    </row>
    <row r="1531" spans="1:2" x14ac:dyDescent="0.25">
      <c r="A1531" t="s">
        <v>11201</v>
      </c>
      <c r="B1531">
        <v>5</v>
      </c>
    </row>
    <row r="1532" spans="1:2" x14ac:dyDescent="0.25">
      <c r="A1532" t="s">
        <v>11352</v>
      </c>
      <c r="B1532">
        <v>2</v>
      </c>
    </row>
    <row r="1533" spans="1:2" x14ac:dyDescent="0.25">
      <c r="A1533" t="s">
        <v>12104</v>
      </c>
      <c r="B1533">
        <v>5</v>
      </c>
    </row>
    <row r="1534" spans="1:2" x14ac:dyDescent="0.25">
      <c r="A1534" t="s">
        <v>12174</v>
      </c>
      <c r="B1534">
        <v>11</v>
      </c>
    </row>
    <row r="1535" spans="1:2" x14ac:dyDescent="0.25">
      <c r="A1535" t="s">
        <v>12567</v>
      </c>
      <c r="B1535">
        <v>3</v>
      </c>
    </row>
    <row r="1536" spans="1:2" x14ac:dyDescent="0.25">
      <c r="A1536" t="s">
        <v>12576</v>
      </c>
      <c r="B1536">
        <v>4</v>
      </c>
    </row>
    <row r="1537" spans="1:2" x14ac:dyDescent="0.25">
      <c r="A1537" t="s">
        <v>13093</v>
      </c>
      <c r="B1537">
        <v>36</v>
      </c>
    </row>
    <row r="1538" spans="1:2" x14ac:dyDescent="0.25">
      <c r="A1538" t="s">
        <v>13113</v>
      </c>
      <c r="B1538">
        <v>9</v>
      </c>
    </row>
    <row r="1539" spans="1:2" x14ac:dyDescent="0.25">
      <c r="A1539" t="s">
        <v>13384</v>
      </c>
      <c r="B1539">
        <v>8</v>
      </c>
    </row>
    <row r="1540" spans="1:2" x14ac:dyDescent="0.25">
      <c r="A1540" t="s">
        <v>13445</v>
      </c>
      <c r="B1540">
        <v>5</v>
      </c>
    </row>
    <row r="1541" spans="1:2" x14ac:dyDescent="0.25">
      <c r="A1541" t="s">
        <v>13622</v>
      </c>
      <c r="B1541">
        <v>14</v>
      </c>
    </row>
    <row r="1542" spans="1:2" x14ac:dyDescent="0.25">
      <c r="A1542" t="s">
        <v>13769</v>
      </c>
      <c r="B1542">
        <v>11</v>
      </c>
    </row>
    <row r="1543" spans="1:2" x14ac:dyDescent="0.25">
      <c r="A1543" t="s">
        <v>15306</v>
      </c>
      <c r="B1543">
        <v>24</v>
      </c>
    </row>
    <row r="1544" spans="1:2" x14ac:dyDescent="0.25">
      <c r="A1544" t="s">
        <v>15761</v>
      </c>
      <c r="B1544">
        <v>8</v>
      </c>
    </row>
    <row r="1545" spans="1:2" x14ac:dyDescent="0.25">
      <c r="A1545" t="s">
        <v>625</v>
      </c>
      <c r="B1545">
        <v>4</v>
      </c>
    </row>
    <row r="1546" spans="1:2" x14ac:dyDescent="0.25">
      <c r="A1546" t="s">
        <v>1425</v>
      </c>
      <c r="B1546">
        <v>4</v>
      </c>
    </row>
    <row r="1547" spans="1:2" x14ac:dyDescent="0.25">
      <c r="A1547" t="s">
        <v>1551</v>
      </c>
      <c r="B1547">
        <v>6</v>
      </c>
    </row>
    <row r="1548" spans="1:2" x14ac:dyDescent="0.25">
      <c r="A1548" t="s">
        <v>1647</v>
      </c>
      <c r="B1548">
        <v>4</v>
      </c>
    </row>
    <row r="1549" spans="1:2" x14ac:dyDescent="0.25">
      <c r="A1549" t="s">
        <v>1919</v>
      </c>
      <c r="B1549">
        <v>2</v>
      </c>
    </row>
    <row r="1550" spans="1:2" x14ac:dyDescent="0.25">
      <c r="A1550" t="s">
        <v>1980</v>
      </c>
      <c r="B1550">
        <v>11</v>
      </c>
    </row>
    <row r="1551" spans="1:2" x14ac:dyDescent="0.25">
      <c r="A1551" t="s">
        <v>2361</v>
      </c>
      <c r="B1551">
        <v>7</v>
      </c>
    </row>
    <row r="1552" spans="1:2" x14ac:dyDescent="0.25">
      <c r="A1552" t="s">
        <v>2503</v>
      </c>
      <c r="B1552">
        <v>2</v>
      </c>
    </row>
    <row r="1553" spans="1:2" x14ac:dyDescent="0.25">
      <c r="A1553" t="s">
        <v>4692</v>
      </c>
      <c r="B1553">
        <v>14</v>
      </c>
    </row>
    <row r="1554" spans="1:2" x14ac:dyDescent="0.25">
      <c r="A1554" t="s">
        <v>4770</v>
      </c>
      <c r="B1554">
        <v>8</v>
      </c>
    </row>
    <row r="1555" spans="1:2" x14ac:dyDescent="0.25">
      <c r="A1555" t="s">
        <v>4811</v>
      </c>
      <c r="B1555">
        <v>2</v>
      </c>
    </row>
    <row r="1556" spans="1:2" x14ac:dyDescent="0.25">
      <c r="A1556" t="s">
        <v>4948</v>
      </c>
      <c r="B1556">
        <v>2</v>
      </c>
    </row>
    <row r="1557" spans="1:2" x14ac:dyDescent="0.25">
      <c r="A1557" t="s">
        <v>5634</v>
      </c>
      <c r="B1557">
        <v>8</v>
      </c>
    </row>
    <row r="1558" spans="1:2" x14ac:dyDescent="0.25">
      <c r="A1558" t="s">
        <v>5695</v>
      </c>
      <c r="B1558">
        <v>28</v>
      </c>
    </row>
    <row r="1559" spans="1:2" x14ac:dyDescent="0.25">
      <c r="A1559" t="s">
        <v>5844</v>
      </c>
      <c r="B1559">
        <v>6</v>
      </c>
    </row>
    <row r="1560" spans="1:2" x14ac:dyDescent="0.25">
      <c r="A1560" t="s">
        <v>5870</v>
      </c>
      <c r="B1560">
        <v>5</v>
      </c>
    </row>
    <row r="1561" spans="1:2" x14ac:dyDescent="0.25">
      <c r="A1561" t="s">
        <v>5928</v>
      </c>
      <c r="B1561">
        <v>7</v>
      </c>
    </row>
    <row r="1562" spans="1:2" x14ac:dyDescent="0.25">
      <c r="A1562" t="s">
        <v>7035</v>
      </c>
      <c r="B1562">
        <v>9</v>
      </c>
    </row>
    <row r="1563" spans="1:2" x14ac:dyDescent="0.25">
      <c r="A1563" t="s">
        <v>7194</v>
      </c>
      <c r="B1563">
        <v>4</v>
      </c>
    </row>
    <row r="1564" spans="1:2" x14ac:dyDescent="0.25">
      <c r="A1564" t="s">
        <v>7989</v>
      </c>
      <c r="B1564">
        <v>11</v>
      </c>
    </row>
    <row r="1565" spans="1:2" x14ac:dyDescent="0.25">
      <c r="A1565" t="s">
        <v>8365</v>
      </c>
      <c r="B1565">
        <v>2</v>
      </c>
    </row>
    <row r="1566" spans="1:2" x14ac:dyDescent="0.25">
      <c r="A1566" t="s">
        <v>8622</v>
      </c>
      <c r="B1566">
        <v>10</v>
      </c>
    </row>
    <row r="1567" spans="1:2" x14ac:dyDescent="0.25">
      <c r="A1567" t="s">
        <v>9197</v>
      </c>
      <c r="B1567">
        <v>5</v>
      </c>
    </row>
    <row r="1568" spans="1:2" x14ac:dyDescent="0.25">
      <c r="A1568" t="s">
        <v>9244</v>
      </c>
      <c r="B1568">
        <v>11</v>
      </c>
    </row>
    <row r="1569" spans="1:2" x14ac:dyDescent="0.25">
      <c r="A1569" t="s">
        <v>9794</v>
      </c>
      <c r="B1569">
        <v>2</v>
      </c>
    </row>
    <row r="1570" spans="1:2" x14ac:dyDescent="0.25">
      <c r="A1570" t="s">
        <v>9914</v>
      </c>
      <c r="B1570">
        <v>204</v>
      </c>
    </row>
    <row r="1571" spans="1:2" x14ac:dyDescent="0.25">
      <c r="A1571" t="s">
        <v>10032</v>
      </c>
      <c r="B1571">
        <v>2</v>
      </c>
    </row>
    <row r="1572" spans="1:2" x14ac:dyDescent="0.25">
      <c r="A1572" t="s">
        <v>10588</v>
      </c>
      <c r="B1572">
        <v>3</v>
      </c>
    </row>
    <row r="1573" spans="1:2" x14ac:dyDescent="0.25">
      <c r="A1573" t="s">
        <v>11524</v>
      </c>
      <c r="B1573">
        <v>4</v>
      </c>
    </row>
    <row r="1574" spans="1:2" x14ac:dyDescent="0.25">
      <c r="A1574" t="s">
        <v>11925</v>
      </c>
      <c r="B1574">
        <v>5</v>
      </c>
    </row>
    <row r="1575" spans="1:2" x14ac:dyDescent="0.25">
      <c r="A1575" t="s">
        <v>11991</v>
      </c>
      <c r="B1575">
        <v>20</v>
      </c>
    </row>
    <row r="1576" spans="1:2" x14ac:dyDescent="0.25">
      <c r="A1576" t="s">
        <v>12607</v>
      </c>
      <c r="B1576">
        <v>5</v>
      </c>
    </row>
    <row r="1577" spans="1:2" x14ac:dyDescent="0.25">
      <c r="A1577" t="s">
        <v>13566</v>
      </c>
      <c r="B1577">
        <v>7</v>
      </c>
    </row>
    <row r="1578" spans="1:2" x14ac:dyDescent="0.25">
      <c r="A1578" t="s">
        <v>13624</v>
      </c>
      <c r="B1578">
        <v>2</v>
      </c>
    </row>
    <row r="1579" spans="1:2" x14ac:dyDescent="0.25">
      <c r="A1579" t="s">
        <v>13672</v>
      </c>
      <c r="B1579">
        <v>4</v>
      </c>
    </row>
    <row r="1580" spans="1:2" x14ac:dyDescent="0.25">
      <c r="A1580" t="s">
        <v>13679</v>
      </c>
      <c r="B1580">
        <v>11</v>
      </c>
    </row>
    <row r="1581" spans="1:2" x14ac:dyDescent="0.25">
      <c r="A1581" t="s">
        <v>14078</v>
      </c>
      <c r="B1581">
        <v>2</v>
      </c>
    </row>
    <row r="1582" spans="1:2" x14ac:dyDescent="0.25">
      <c r="A1582" t="s">
        <v>14198</v>
      </c>
      <c r="B1582">
        <v>2</v>
      </c>
    </row>
    <row r="1583" spans="1:2" x14ac:dyDescent="0.25">
      <c r="A1583" t="s">
        <v>14275</v>
      </c>
      <c r="B1583">
        <v>2</v>
      </c>
    </row>
    <row r="1584" spans="1:2" x14ac:dyDescent="0.25">
      <c r="A1584" t="s">
        <v>14385</v>
      </c>
      <c r="B1584">
        <v>7</v>
      </c>
    </row>
    <row r="1585" spans="1:2" x14ac:dyDescent="0.25">
      <c r="A1585" t="s">
        <v>14458</v>
      </c>
      <c r="B1585">
        <v>9</v>
      </c>
    </row>
    <row r="1586" spans="1:2" x14ac:dyDescent="0.25">
      <c r="A1586" t="s">
        <v>14945</v>
      </c>
      <c r="B1586">
        <v>1</v>
      </c>
    </row>
    <row r="1587" spans="1:2" x14ac:dyDescent="0.25">
      <c r="A1587" t="s">
        <v>14999</v>
      </c>
      <c r="B1587">
        <v>3</v>
      </c>
    </row>
    <row r="1588" spans="1:2" x14ac:dyDescent="0.25">
      <c r="A1588" t="s">
        <v>15020</v>
      </c>
      <c r="B1588">
        <v>2</v>
      </c>
    </row>
    <row r="1589" spans="1:2" x14ac:dyDescent="0.25">
      <c r="A1589" t="s">
        <v>512</v>
      </c>
      <c r="B1589">
        <v>2</v>
      </c>
    </row>
    <row r="1590" spans="1:2" x14ac:dyDescent="0.25">
      <c r="A1590" t="s">
        <v>754</v>
      </c>
      <c r="B1590">
        <v>5</v>
      </c>
    </row>
    <row r="1591" spans="1:2" x14ac:dyDescent="0.25">
      <c r="A1591" t="s">
        <v>758</v>
      </c>
      <c r="B1591">
        <v>5</v>
      </c>
    </row>
    <row r="1592" spans="1:2" x14ac:dyDescent="0.25">
      <c r="A1592" t="s">
        <v>1699</v>
      </c>
      <c r="B1592">
        <v>1</v>
      </c>
    </row>
    <row r="1593" spans="1:2" x14ac:dyDescent="0.25">
      <c r="A1593" t="s">
        <v>1707</v>
      </c>
      <c r="B1593">
        <v>4</v>
      </c>
    </row>
    <row r="1594" spans="1:2" x14ac:dyDescent="0.25">
      <c r="A1594" t="s">
        <v>1813</v>
      </c>
      <c r="B1594">
        <v>5</v>
      </c>
    </row>
    <row r="1595" spans="1:2" x14ac:dyDescent="0.25">
      <c r="A1595" t="s">
        <v>2012</v>
      </c>
      <c r="B1595">
        <v>7</v>
      </c>
    </row>
    <row r="1596" spans="1:2" x14ac:dyDescent="0.25">
      <c r="A1596" t="s">
        <v>2400</v>
      </c>
      <c r="B1596">
        <v>6</v>
      </c>
    </row>
    <row r="1597" spans="1:2" x14ac:dyDescent="0.25">
      <c r="A1597" t="s">
        <v>2499</v>
      </c>
      <c r="B1597">
        <v>3</v>
      </c>
    </row>
    <row r="1598" spans="1:2" x14ac:dyDescent="0.25">
      <c r="A1598" t="s">
        <v>2861</v>
      </c>
      <c r="B1598">
        <v>4</v>
      </c>
    </row>
    <row r="1599" spans="1:2" x14ac:dyDescent="0.25">
      <c r="A1599" t="s">
        <v>3113</v>
      </c>
      <c r="B1599">
        <v>7</v>
      </c>
    </row>
    <row r="1600" spans="1:2" x14ac:dyDescent="0.25">
      <c r="A1600" t="s">
        <v>3534</v>
      </c>
      <c r="B1600">
        <v>14</v>
      </c>
    </row>
    <row r="1601" spans="1:2" x14ac:dyDescent="0.25">
      <c r="A1601" t="s">
        <v>3614</v>
      </c>
      <c r="B1601">
        <v>6</v>
      </c>
    </row>
    <row r="1602" spans="1:2" x14ac:dyDescent="0.25">
      <c r="A1602" t="s">
        <v>3840</v>
      </c>
      <c r="B1602">
        <v>5</v>
      </c>
    </row>
    <row r="1603" spans="1:2" x14ac:dyDescent="0.25">
      <c r="A1603" t="s">
        <v>4177</v>
      </c>
      <c r="B1603">
        <v>1</v>
      </c>
    </row>
    <row r="1604" spans="1:2" x14ac:dyDescent="0.25">
      <c r="A1604" t="s">
        <v>4664</v>
      </c>
      <c r="B1604">
        <v>2</v>
      </c>
    </row>
    <row r="1605" spans="1:2" x14ac:dyDescent="0.25">
      <c r="A1605" t="s">
        <v>4985</v>
      </c>
      <c r="B1605">
        <v>1</v>
      </c>
    </row>
    <row r="1606" spans="1:2" x14ac:dyDescent="0.25">
      <c r="A1606" t="s">
        <v>4995</v>
      </c>
      <c r="B1606">
        <v>5</v>
      </c>
    </row>
    <row r="1607" spans="1:2" x14ac:dyDescent="0.25">
      <c r="A1607" t="s">
        <v>5606</v>
      </c>
      <c r="B1607">
        <v>3</v>
      </c>
    </row>
    <row r="1608" spans="1:2" x14ac:dyDescent="0.25">
      <c r="A1608" t="s">
        <v>5674</v>
      </c>
      <c r="B1608">
        <v>5</v>
      </c>
    </row>
    <row r="1609" spans="1:2" x14ac:dyDescent="0.25">
      <c r="A1609" t="s">
        <v>5751</v>
      </c>
      <c r="B1609">
        <v>14</v>
      </c>
    </row>
    <row r="1610" spans="1:2" x14ac:dyDescent="0.25">
      <c r="A1610" t="s">
        <v>6293</v>
      </c>
      <c r="B1610">
        <v>2</v>
      </c>
    </row>
    <row r="1611" spans="1:2" x14ac:dyDescent="0.25">
      <c r="A1611" t="s">
        <v>6538</v>
      </c>
      <c r="B1611">
        <v>5</v>
      </c>
    </row>
    <row r="1612" spans="1:2" x14ac:dyDescent="0.25">
      <c r="A1612" t="s">
        <v>6564</v>
      </c>
      <c r="B1612">
        <v>4</v>
      </c>
    </row>
    <row r="1613" spans="1:2" x14ac:dyDescent="0.25">
      <c r="A1613" t="s">
        <v>6658</v>
      </c>
      <c r="B1613">
        <v>4</v>
      </c>
    </row>
    <row r="1614" spans="1:2" x14ac:dyDescent="0.25">
      <c r="A1614" t="s">
        <v>7447</v>
      </c>
      <c r="B1614">
        <v>5</v>
      </c>
    </row>
    <row r="1615" spans="1:2" x14ac:dyDescent="0.25">
      <c r="A1615" t="s">
        <v>8877</v>
      </c>
      <c r="B1615">
        <v>5</v>
      </c>
    </row>
    <row r="1616" spans="1:2" x14ac:dyDescent="0.25">
      <c r="A1616" t="s">
        <v>8966</v>
      </c>
      <c r="B1616">
        <v>2</v>
      </c>
    </row>
    <row r="1617" spans="1:2" x14ac:dyDescent="0.25">
      <c r="A1617" t="s">
        <v>9694</v>
      </c>
      <c r="B1617">
        <v>1</v>
      </c>
    </row>
    <row r="1618" spans="1:2" x14ac:dyDescent="0.25">
      <c r="A1618" t="s">
        <v>10208</v>
      </c>
      <c r="B1618">
        <v>107</v>
      </c>
    </row>
    <row r="1619" spans="1:2" x14ac:dyDescent="0.25">
      <c r="A1619" t="s">
        <v>10235</v>
      </c>
      <c r="B1619">
        <v>2</v>
      </c>
    </row>
    <row r="1620" spans="1:2" x14ac:dyDescent="0.25">
      <c r="A1620" t="s">
        <v>10458</v>
      </c>
      <c r="B1620">
        <v>1</v>
      </c>
    </row>
    <row r="1621" spans="1:2" x14ac:dyDescent="0.25">
      <c r="A1621" t="s">
        <v>10520</v>
      </c>
      <c r="B1621">
        <v>7</v>
      </c>
    </row>
    <row r="1622" spans="1:2" x14ac:dyDescent="0.25">
      <c r="A1622" t="s">
        <v>10676</v>
      </c>
      <c r="B1622">
        <v>5</v>
      </c>
    </row>
    <row r="1623" spans="1:2" x14ac:dyDescent="0.25">
      <c r="A1623" t="s">
        <v>10720</v>
      </c>
      <c r="B1623">
        <v>6</v>
      </c>
    </row>
    <row r="1624" spans="1:2" x14ac:dyDescent="0.25">
      <c r="A1624" t="s">
        <v>11424</v>
      </c>
      <c r="B1624">
        <v>6</v>
      </c>
    </row>
    <row r="1625" spans="1:2" x14ac:dyDescent="0.25">
      <c r="A1625" t="s">
        <v>11804</v>
      </c>
      <c r="B1625">
        <v>10</v>
      </c>
    </row>
    <row r="1626" spans="1:2" x14ac:dyDescent="0.25">
      <c r="A1626" t="s">
        <v>12257</v>
      </c>
      <c r="B1626">
        <v>7</v>
      </c>
    </row>
    <row r="1627" spans="1:2" x14ac:dyDescent="0.25">
      <c r="A1627" t="s">
        <v>12536</v>
      </c>
      <c r="B1627">
        <v>1</v>
      </c>
    </row>
    <row r="1628" spans="1:2" x14ac:dyDescent="0.25">
      <c r="A1628" t="s">
        <v>13045</v>
      </c>
      <c r="B1628">
        <v>3</v>
      </c>
    </row>
    <row r="1629" spans="1:2" x14ac:dyDescent="0.25">
      <c r="A1629" t="s">
        <v>14464</v>
      </c>
      <c r="B1629">
        <v>3</v>
      </c>
    </row>
    <row r="1630" spans="1:2" x14ac:dyDescent="0.25">
      <c r="A1630" t="s">
        <v>15144</v>
      </c>
      <c r="B1630">
        <v>2</v>
      </c>
    </row>
    <row r="1631" spans="1:2" x14ac:dyDescent="0.25">
      <c r="A1631" t="s">
        <v>15322</v>
      </c>
      <c r="B1631">
        <v>4</v>
      </c>
    </row>
    <row r="1632" spans="1:2" x14ac:dyDescent="0.25">
      <c r="A1632" t="s">
        <v>15489</v>
      </c>
      <c r="B1632">
        <v>2</v>
      </c>
    </row>
    <row r="1633" spans="1:2" x14ac:dyDescent="0.25">
      <c r="A1633" t="s">
        <v>15729</v>
      </c>
      <c r="B1633">
        <v>1</v>
      </c>
    </row>
    <row r="1634" spans="1:2" x14ac:dyDescent="0.25">
      <c r="A1634" t="s">
        <v>15747</v>
      </c>
      <c r="B1634">
        <v>3</v>
      </c>
    </row>
    <row r="1635" spans="1:2" x14ac:dyDescent="0.25">
      <c r="A1635" t="s">
        <v>700</v>
      </c>
      <c r="B1635">
        <v>12</v>
      </c>
    </row>
    <row r="1636" spans="1:2" x14ac:dyDescent="0.25">
      <c r="A1636" t="s">
        <v>1285</v>
      </c>
      <c r="B1636">
        <v>19</v>
      </c>
    </row>
    <row r="1637" spans="1:2" x14ac:dyDescent="0.25">
      <c r="A1637" t="s">
        <v>1288</v>
      </c>
      <c r="B1637">
        <v>2</v>
      </c>
    </row>
    <row r="1638" spans="1:2" x14ac:dyDescent="0.25">
      <c r="A1638" t="s">
        <v>2210</v>
      </c>
      <c r="B1638">
        <v>10</v>
      </c>
    </row>
    <row r="1639" spans="1:2" x14ac:dyDescent="0.25">
      <c r="A1639" t="s">
        <v>3375</v>
      </c>
      <c r="B1639">
        <v>3</v>
      </c>
    </row>
    <row r="1640" spans="1:2" x14ac:dyDescent="0.25">
      <c r="A1640" t="s">
        <v>3464</v>
      </c>
      <c r="B1640">
        <v>8</v>
      </c>
    </row>
    <row r="1641" spans="1:2" x14ac:dyDescent="0.25">
      <c r="A1641" t="s">
        <v>4249</v>
      </c>
      <c r="B1641">
        <v>30</v>
      </c>
    </row>
    <row r="1642" spans="1:2" x14ac:dyDescent="0.25">
      <c r="A1642" t="s">
        <v>4851</v>
      </c>
      <c r="B1642">
        <v>9</v>
      </c>
    </row>
    <row r="1643" spans="1:2" x14ac:dyDescent="0.25">
      <c r="A1643" t="s">
        <v>5079</v>
      </c>
      <c r="B1643">
        <v>7</v>
      </c>
    </row>
    <row r="1644" spans="1:2" x14ac:dyDescent="0.25">
      <c r="A1644" t="s">
        <v>5537</v>
      </c>
      <c r="B1644">
        <v>57</v>
      </c>
    </row>
    <row r="1645" spans="1:2" x14ac:dyDescent="0.25">
      <c r="A1645" t="s">
        <v>6090</v>
      </c>
      <c r="B1645">
        <v>8</v>
      </c>
    </row>
    <row r="1646" spans="1:2" x14ac:dyDescent="0.25">
      <c r="A1646" t="s">
        <v>7451</v>
      </c>
      <c r="B1646">
        <v>36</v>
      </c>
    </row>
    <row r="1647" spans="1:2" x14ac:dyDescent="0.25">
      <c r="A1647" t="s">
        <v>7914</v>
      </c>
      <c r="B1647">
        <v>10</v>
      </c>
    </row>
    <row r="1648" spans="1:2" x14ac:dyDescent="0.25">
      <c r="A1648" t="s">
        <v>11207</v>
      </c>
      <c r="B1648">
        <v>165</v>
      </c>
    </row>
    <row r="1649" spans="1:2" x14ac:dyDescent="0.25">
      <c r="A1649" t="s">
        <v>11350</v>
      </c>
      <c r="B1649">
        <v>6</v>
      </c>
    </row>
    <row r="1650" spans="1:2" x14ac:dyDescent="0.25">
      <c r="A1650" t="s">
        <v>11873</v>
      </c>
      <c r="B1650">
        <v>12</v>
      </c>
    </row>
    <row r="1651" spans="1:2" x14ac:dyDescent="0.25">
      <c r="A1651" t="s">
        <v>12730</v>
      </c>
      <c r="B1651">
        <v>3</v>
      </c>
    </row>
    <row r="1652" spans="1:2" x14ac:dyDescent="0.25">
      <c r="A1652" t="s">
        <v>13598</v>
      </c>
      <c r="B1652">
        <v>4</v>
      </c>
    </row>
    <row r="1653" spans="1:2" x14ac:dyDescent="0.25">
      <c r="A1653" t="s">
        <v>653</v>
      </c>
      <c r="B1653">
        <v>8</v>
      </c>
    </row>
    <row r="1654" spans="1:2" x14ac:dyDescent="0.25">
      <c r="A1654" t="s">
        <v>1316</v>
      </c>
      <c r="B1654">
        <v>7</v>
      </c>
    </row>
    <row r="1655" spans="1:2" x14ac:dyDescent="0.25">
      <c r="A1655" t="s">
        <v>1336</v>
      </c>
      <c r="B1655">
        <v>4</v>
      </c>
    </row>
    <row r="1656" spans="1:2" x14ac:dyDescent="0.25">
      <c r="A1656" t="s">
        <v>1735</v>
      </c>
      <c r="B1656">
        <v>7</v>
      </c>
    </row>
    <row r="1657" spans="1:2" x14ac:dyDescent="0.25">
      <c r="A1657" t="s">
        <v>1921</v>
      </c>
      <c r="B1657">
        <v>5</v>
      </c>
    </row>
    <row r="1658" spans="1:2" x14ac:dyDescent="0.25">
      <c r="A1658" t="s">
        <v>2165</v>
      </c>
      <c r="B1658">
        <v>5</v>
      </c>
    </row>
    <row r="1659" spans="1:2" x14ac:dyDescent="0.25">
      <c r="A1659" t="s">
        <v>2398</v>
      </c>
      <c r="B1659">
        <v>8</v>
      </c>
    </row>
    <row r="1660" spans="1:2" x14ac:dyDescent="0.25">
      <c r="A1660" t="s">
        <v>2632</v>
      </c>
      <c r="B1660">
        <v>4</v>
      </c>
    </row>
    <row r="1661" spans="1:2" x14ac:dyDescent="0.25">
      <c r="A1661" t="s">
        <v>2637</v>
      </c>
      <c r="B1661">
        <v>4</v>
      </c>
    </row>
    <row r="1662" spans="1:2" x14ac:dyDescent="0.25">
      <c r="A1662" t="s">
        <v>2827</v>
      </c>
      <c r="B1662">
        <v>4</v>
      </c>
    </row>
    <row r="1663" spans="1:2" x14ac:dyDescent="0.25">
      <c r="A1663" t="s">
        <v>3130</v>
      </c>
      <c r="B1663">
        <v>5</v>
      </c>
    </row>
    <row r="1664" spans="1:2" x14ac:dyDescent="0.25">
      <c r="A1664" t="s">
        <v>3245</v>
      </c>
      <c r="B1664">
        <v>14</v>
      </c>
    </row>
    <row r="1665" spans="1:2" x14ac:dyDescent="0.25">
      <c r="A1665" t="s">
        <v>3361</v>
      </c>
      <c r="B1665">
        <v>4</v>
      </c>
    </row>
    <row r="1666" spans="1:2" x14ac:dyDescent="0.25">
      <c r="A1666" t="s">
        <v>3643</v>
      </c>
      <c r="B1666">
        <v>12</v>
      </c>
    </row>
    <row r="1667" spans="1:2" x14ac:dyDescent="0.25">
      <c r="A1667" t="s">
        <v>3743</v>
      </c>
      <c r="B1667">
        <v>8</v>
      </c>
    </row>
    <row r="1668" spans="1:2" x14ac:dyDescent="0.25">
      <c r="A1668" t="s">
        <v>3745</v>
      </c>
      <c r="B1668">
        <v>12</v>
      </c>
    </row>
    <row r="1669" spans="1:2" x14ac:dyDescent="0.25">
      <c r="A1669" t="s">
        <v>4015</v>
      </c>
      <c r="B1669">
        <v>9</v>
      </c>
    </row>
    <row r="1670" spans="1:2" x14ac:dyDescent="0.25">
      <c r="A1670" t="s">
        <v>4958</v>
      </c>
      <c r="B1670">
        <v>19</v>
      </c>
    </row>
    <row r="1671" spans="1:2" x14ac:dyDescent="0.25">
      <c r="A1671" t="s">
        <v>5524</v>
      </c>
      <c r="B1671">
        <v>5</v>
      </c>
    </row>
    <row r="1672" spans="1:2" x14ac:dyDescent="0.25">
      <c r="A1672" t="s">
        <v>6259</v>
      </c>
      <c r="B1672">
        <v>5</v>
      </c>
    </row>
    <row r="1673" spans="1:2" x14ac:dyDescent="0.25">
      <c r="A1673" t="s">
        <v>6713</v>
      </c>
      <c r="B1673">
        <v>6</v>
      </c>
    </row>
    <row r="1674" spans="1:2" x14ac:dyDescent="0.25">
      <c r="A1674" t="s">
        <v>6751</v>
      </c>
      <c r="B1674">
        <v>14</v>
      </c>
    </row>
    <row r="1675" spans="1:2" x14ac:dyDescent="0.25">
      <c r="A1675" t="s">
        <v>7514</v>
      </c>
      <c r="B1675">
        <v>7</v>
      </c>
    </row>
    <row r="1676" spans="1:2" x14ac:dyDescent="0.25">
      <c r="A1676" t="s">
        <v>8612</v>
      </c>
      <c r="B1676">
        <v>8</v>
      </c>
    </row>
    <row r="1677" spans="1:2" x14ac:dyDescent="0.25">
      <c r="A1677" t="s">
        <v>9320</v>
      </c>
      <c r="B1677">
        <v>13</v>
      </c>
    </row>
    <row r="1678" spans="1:2" x14ac:dyDescent="0.25">
      <c r="A1678" t="s">
        <v>10865</v>
      </c>
      <c r="B1678">
        <v>6</v>
      </c>
    </row>
    <row r="1679" spans="1:2" x14ac:dyDescent="0.25">
      <c r="A1679" t="s">
        <v>11113</v>
      </c>
      <c r="B1679">
        <v>11</v>
      </c>
    </row>
    <row r="1680" spans="1:2" x14ac:dyDescent="0.25">
      <c r="A1680" t="s">
        <v>11245</v>
      </c>
      <c r="B1680">
        <v>160</v>
      </c>
    </row>
    <row r="1681" spans="1:2" x14ac:dyDescent="0.25">
      <c r="A1681" t="s">
        <v>11247</v>
      </c>
      <c r="B1681">
        <v>8</v>
      </c>
    </row>
    <row r="1682" spans="1:2" x14ac:dyDescent="0.25">
      <c r="A1682" t="s">
        <v>11344</v>
      </c>
      <c r="B1682">
        <v>5</v>
      </c>
    </row>
    <row r="1683" spans="1:2" x14ac:dyDescent="0.25">
      <c r="A1683" t="s">
        <v>11667</v>
      </c>
      <c r="B1683">
        <v>3</v>
      </c>
    </row>
    <row r="1684" spans="1:2" x14ac:dyDescent="0.25">
      <c r="A1684" t="s">
        <v>11851</v>
      </c>
      <c r="B1684">
        <v>12</v>
      </c>
    </row>
    <row r="1685" spans="1:2" x14ac:dyDescent="0.25">
      <c r="A1685" t="s">
        <v>12413</v>
      </c>
      <c r="B1685">
        <v>6</v>
      </c>
    </row>
    <row r="1686" spans="1:2" x14ac:dyDescent="0.25">
      <c r="A1686" t="s">
        <v>12557</v>
      </c>
      <c r="B1686">
        <v>5</v>
      </c>
    </row>
    <row r="1687" spans="1:2" x14ac:dyDescent="0.25">
      <c r="A1687" t="s">
        <v>12839</v>
      </c>
      <c r="B1687">
        <v>10</v>
      </c>
    </row>
    <row r="1688" spans="1:2" x14ac:dyDescent="0.25">
      <c r="A1688" t="s">
        <v>13150</v>
      </c>
      <c r="B1688">
        <v>24</v>
      </c>
    </row>
    <row r="1689" spans="1:2" x14ac:dyDescent="0.25">
      <c r="A1689" t="s">
        <v>14200</v>
      </c>
      <c r="B1689">
        <v>4</v>
      </c>
    </row>
    <row r="1690" spans="1:2" x14ac:dyDescent="0.25">
      <c r="A1690" t="s">
        <v>15097</v>
      </c>
      <c r="B1690">
        <v>9</v>
      </c>
    </row>
    <row r="1691" spans="1:2" x14ac:dyDescent="0.25">
      <c r="A1691" t="s">
        <v>15209</v>
      </c>
      <c r="B1691">
        <v>3</v>
      </c>
    </row>
    <row r="1692" spans="1:2" x14ac:dyDescent="0.25">
      <c r="A1692" t="s">
        <v>15217</v>
      </c>
      <c r="B1692">
        <v>4</v>
      </c>
    </row>
    <row r="1693" spans="1:2" x14ac:dyDescent="0.25">
      <c r="A1693" t="s">
        <v>15231</v>
      </c>
      <c r="B1693">
        <v>4</v>
      </c>
    </row>
    <row r="1694" spans="1:2" x14ac:dyDescent="0.25">
      <c r="A1694" t="s">
        <v>15378</v>
      </c>
      <c r="B1694">
        <v>7</v>
      </c>
    </row>
    <row r="1695" spans="1:2" x14ac:dyDescent="0.25">
      <c r="A1695" t="s">
        <v>1582</v>
      </c>
      <c r="B1695">
        <v>16</v>
      </c>
    </row>
    <row r="1696" spans="1:2" x14ac:dyDescent="0.25">
      <c r="A1696" t="s">
        <v>3578</v>
      </c>
      <c r="B1696">
        <v>1</v>
      </c>
    </row>
    <row r="1697" spans="1:2" x14ac:dyDescent="0.25">
      <c r="A1697" t="s">
        <v>3948</v>
      </c>
      <c r="B1697">
        <v>15</v>
      </c>
    </row>
    <row r="1698" spans="1:2" x14ac:dyDescent="0.25">
      <c r="A1698" t="s">
        <v>4911</v>
      </c>
      <c r="B1698">
        <v>9</v>
      </c>
    </row>
    <row r="1699" spans="1:2" x14ac:dyDescent="0.25">
      <c r="A1699" t="s">
        <v>6299</v>
      </c>
      <c r="B1699">
        <v>2</v>
      </c>
    </row>
    <row r="1700" spans="1:2" x14ac:dyDescent="0.25">
      <c r="A1700" t="s">
        <v>7613</v>
      </c>
      <c r="B1700">
        <v>2</v>
      </c>
    </row>
    <row r="1701" spans="1:2" x14ac:dyDescent="0.25">
      <c r="A1701" t="s">
        <v>8220</v>
      </c>
      <c r="B1701">
        <v>11</v>
      </c>
    </row>
    <row r="1702" spans="1:2" x14ac:dyDescent="0.25">
      <c r="A1702" t="s">
        <v>8371</v>
      </c>
      <c r="B1702">
        <v>2</v>
      </c>
    </row>
    <row r="1703" spans="1:2" x14ac:dyDescent="0.25">
      <c r="A1703" t="s">
        <v>8626</v>
      </c>
      <c r="B1703">
        <v>1</v>
      </c>
    </row>
    <row r="1704" spans="1:2" x14ac:dyDescent="0.25">
      <c r="A1704" t="s">
        <v>8664</v>
      </c>
      <c r="B1704">
        <v>2</v>
      </c>
    </row>
    <row r="1705" spans="1:2" x14ac:dyDescent="0.25">
      <c r="A1705" t="s">
        <v>8701</v>
      </c>
      <c r="B1705">
        <v>1</v>
      </c>
    </row>
    <row r="1706" spans="1:2" x14ac:dyDescent="0.25">
      <c r="A1706" t="s">
        <v>8843</v>
      </c>
      <c r="B1706">
        <v>7</v>
      </c>
    </row>
    <row r="1707" spans="1:2" x14ac:dyDescent="0.25">
      <c r="A1707" t="s">
        <v>8952</v>
      </c>
      <c r="B1707">
        <v>6</v>
      </c>
    </row>
    <row r="1708" spans="1:2" x14ac:dyDescent="0.25">
      <c r="A1708" t="s">
        <v>9300</v>
      </c>
      <c r="B1708">
        <v>10</v>
      </c>
    </row>
    <row r="1709" spans="1:2" x14ac:dyDescent="0.25">
      <c r="A1709" t="s">
        <v>10048</v>
      </c>
      <c r="B1709">
        <v>5</v>
      </c>
    </row>
    <row r="1710" spans="1:2" x14ac:dyDescent="0.25">
      <c r="A1710" t="s">
        <v>10556</v>
      </c>
      <c r="B1710">
        <v>5</v>
      </c>
    </row>
    <row r="1711" spans="1:2" x14ac:dyDescent="0.25">
      <c r="A1711" t="s">
        <v>11310</v>
      </c>
      <c r="B1711">
        <v>31</v>
      </c>
    </row>
    <row r="1712" spans="1:2" x14ac:dyDescent="0.25">
      <c r="A1712" t="s">
        <v>11338</v>
      </c>
      <c r="B1712">
        <v>143</v>
      </c>
    </row>
    <row r="1713" spans="1:2" x14ac:dyDescent="0.25">
      <c r="A1713" t="s">
        <v>11995</v>
      </c>
      <c r="B1713">
        <v>3</v>
      </c>
    </row>
    <row r="1714" spans="1:2" x14ac:dyDescent="0.25">
      <c r="A1714" t="s">
        <v>12118</v>
      </c>
      <c r="B1714">
        <v>4</v>
      </c>
    </row>
    <row r="1715" spans="1:2" x14ac:dyDescent="0.25">
      <c r="A1715" t="s">
        <v>12285</v>
      </c>
      <c r="B1715">
        <v>9</v>
      </c>
    </row>
    <row r="1716" spans="1:2" x14ac:dyDescent="0.25">
      <c r="A1716" t="s">
        <v>12335</v>
      </c>
      <c r="B1716">
        <v>5</v>
      </c>
    </row>
    <row r="1717" spans="1:2" x14ac:dyDescent="0.25">
      <c r="A1717" t="s">
        <v>12724</v>
      </c>
      <c r="B1717">
        <v>5</v>
      </c>
    </row>
    <row r="1718" spans="1:2" x14ac:dyDescent="0.25">
      <c r="A1718" t="s">
        <v>12968</v>
      </c>
      <c r="B1718">
        <v>20</v>
      </c>
    </row>
    <row r="1719" spans="1:2" x14ac:dyDescent="0.25">
      <c r="A1719" t="s">
        <v>13089</v>
      </c>
      <c r="B1719">
        <v>3</v>
      </c>
    </row>
    <row r="1720" spans="1:2" x14ac:dyDescent="0.25">
      <c r="A1720" t="s">
        <v>13971</v>
      </c>
      <c r="B1720">
        <v>1</v>
      </c>
    </row>
    <row r="1721" spans="1:2" x14ac:dyDescent="0.25">
      <c r="A1721" t="s">
        <v>15182</v>
      </c>
      <c r="B1721">
        <v>9</v>
      </c>
    </row>
    <row r="1722" spans="1:2" x14ac:dyDescent="0.25">
      <c r="A1722" t="s">
        <v>2972</v>
      </c>
      <c r="B1722">
        <v>2</v>
      </c>
    </row>
    <row r="1723" spans="1:2" x14ac:dyDescent="0.25">
      <c r="A1723" t="s">
        <v>4928</v>
      </c>
      <c r="B1723">
        <v>8</v>
      </c>
    </row>
    <row r="1724" spans="1:2" x14ac:dyDescent="0.25">
      <c r="A1724" t="s">
        <v>5330</v>
      </c>
      <c r="B1724">
        <v>2</v>
      </c>
    </row>
    <row r="1725" spans="1:2" x14ac:dyDescent="0.25">
      <c r="A1725" t="s">
        <v>5344</v>
      </c>
      <c r="B1725">
        <v>1</v>
      </c>
    </row>
    <row r="1726" spans="1:2" x14ac:dyDescent="0.25">
      <c r="A1726" t="s">
        <v>5610</v>
      </c>
      <c r="B1726">
        <v>2</v>
      </c>
    </row>
    <row r="1727" spans="1:2" x14ac:dyDescent="0.25">
      <c r="A1727" t="s">
        <v>5804</v>
      </c>
      <c r="B1727">
        <v>3</v>
      </c>
    </row>
    <row r="1728" spans="1:2" x14ac:dyDescent="0.25">
      <c r="A1728" t="s">
        <v>6516</v>
      </c>
      <c r="B1728">
        <v>37</v>
      </c>
    </row>
    <row r="1729" spans="1:2" x14ac:dyDescent="0.25">
      <c r="A1729" t="s">
        <v>6550</v>
      </c>
      <c r="B1729">
        <v>7</v>
      </c>
    </row>
    <row r="1730" spans="1:2" x14ac:dyDescent="0.25">
      <c r="A1730" t="s">
        <v>6552</v>
      </c>
      <c r="B1730">
        <v>8</v>
      </c>
    </row>
    <row r="1731" spans="1:2" x14ac:dyDescent="0.25">
      <c r="A1731" t="s">
        <v>7788</v>
      </c>
      <c r="B1731">
        <v>2</v>
      </c>
    </row>
    <row r="1732" spans="1:2" x14ac:dyDescent="0.25">
      <c r="A1732" t="s">
        <v>7987</v>
      </c>
      <c r="B1732">
        <v>1</v>
      </c>
    </row>
    <row r="1733" spans="1:2" x14ac:dyDescent="0.25">
      <c r="A1733" t="s">
        <v>8385</v>
      </c>
      <c r="B1733">
        <v>36</v>
      </c>
    </row>
    <row r="1734" spans="1:2" x14ac:dyDescent="0.25">
      <c r="A1734" t="s">
        <v>8942</v>
      </c>
      <c r="B1734">
        <v>1</v>
      </c>
    </row>
    <row r="1735" spans="1:2" x14ac:dyDescent="0.25">
      <c r="A1735" t="s">
        <v>9037</v>
      </c>
      <c r="B1735">
        <v>2</v>
      </c>
    </row>
    <row r="1736" spans="1:2" x14ac:dyDescent="0.25">
      <c r="A1736" t="s">
        <v>11687</v>
      </c>
      <c r="B1736">
        <v>3</v>
      </c>
    </row>
    <row r="1737" spans="1:2" x14ac:dyDescent="0.25">
      <c r="A1737" t="s">
        <v>11710</v>
      </c>
      <c r="B1737">
        <v>10</v>
      </c>
    </row>
    <row r="1738" spans="1:2" x14ac:dyDescent="0.25">
      <c r="A1738" t="s">
        <v>11905</v>
      </c>
      <c r="B1738">
        <v>3</v>
      </c>
    </row>
    <row r="1739" spans="1:2" x14ac:dyDescent="0.25">
      <c r="A1739" t="s">
        <v>12088</v>
      </c>
      <c r="B1739">
        <v>6</v>
      </c>
    </row>
    <row r="1740" spans="1:2" x14ac:dyDescent="0.25">
      <c r="A1740" t="s">
        <v>12188</v>
      </c>
      <c r="B1740">
        <v>1</v>
      </c>
    </row>
    <row r="1741" spans="1:2" x14ac:dyDescent="0.25">
      <c r="A1741" t="s">
        <v>12356</v>
      </c>
      <c r="B1741">
        <v>2</v>
      </c>
    </row>
    <row r="1742" spans="1:2" x14ac:dyDescent="0.25">
      <c r="A1742" t="s">
        <v>12509</v>
      </c>
      <c r="B1742">
        <v>2</v>
      </c>
    </row>
    <row r="1743" spans="1:2" x14ac:dyDescent="0.25">
      <c r="A1743" t="s">
        <v>13125</v>
      </c>
      <c r="B1743">
        <v>2</v>
      </c>
    </row>
    <row r="1744" spans="1:2" x14ac:dyDescent="0.25">
      <c r="A1744" t="s">
        <v>13823</v>
      </c>
      <c r="B1744">
        <v>7</v>
      </c>
    </row>
    <row r="1745" spans="1:2" x14ac:dyDescent="0.25">
      <c r="A1745" t="s">
        <v>14659</v>
      </c>
      <c r="B1745">
        <v>3</v>
      </c>
    </row>
    <row r="1746" spans="1:2" x14ac:dyDescent="0.25">
      <c r="A1746" t="s">
        <v>15556</v>
      </c>
      <c r="B1746">
        <v>2</v>
      </c>
    </row>
    <row r="1747" spans="1:2" x14ac:dyDescent="0.25">
      <c r="A1747" t="s">
        <v>863</v>
      </c>
      <c r="B1747">
        <v>1</v>
      </c>
    </row>
    <row r="1748" spans="1:2" x14ac:dyDescent="0.25">
      <c r="A1748" t="s">
        <v>972</v>
      </c>
      <c r="B1748">
        <v>3</v>
      </c>
    </row>
    <row r="1749" spans="1:2" x14ac:dyDescent="0.25">
      <c r="A1749" t="s">
        <v>1223</v>
      </c>
      <c r="B1749">
        <v>9</v>
      </c>
    </row>
    <row r="1750" spans="1:2" x14ac:dyDescent="0.25">
      <c r="A1750" t="s">
        <v>1251</v>
      </c>
      <c r="B1750">
        <v>12</v>
      </c>
    </row>
    <row r="1751" spans="1:2" x14ac:dyDescent="0.25">
      <c r="A1751" t="s">
        <v>1420</v>
      </c>
      <c r="B1751">
        <v>1</v>
      </c>
    </row>
    <row r="1752" spans="1:2" x14ac:dyDescent="0.25">
      <c r="A1752" t="s">
        <v>2249</v>
      </c>
      <c r="B1752">
        <v>9</v>
      </c>
    </row>
    <row r="1753" spans="1:2" x14ac:dyDescent="0.25">
      <c r="A1753" t="s">
        <v>2296</v>
      </c>
      <c r="B1753">
        <v>3</v>
      </c>
    </row>
    <row r="1754" spans="1:2" x14ac:dyDescent="0.25">
      <c r="A1754" t="s">
        <v>2791</v>
      </c>
      <c r="B1754">
        <v>8</v>
      </c>
    </row>
    <row r="1755" spans="1:2" x14ac:dyDescent="0.25">
      <c r="A1755" t="s">
        <v>3318</v>
      </c>
      <c r="B1755">
        <v>7</v>
      </c>
    </row>
    <row r="1756" spans="1:2" x14ac:dyDescent="0.25">
      <c r="A1756" t="s">
        <v>3741</v>
      </c>
      <c r="B1756">
        <v>1</v>
      </c>
    </row>
    <row r="1757" spans="1:2" x14ac:dyDescent="0.25">
      <c r="A1757" t="s">
        <v>3991</v>
      </c>
      <c r="B1757">
        <v>2</v>
      </c>
    </row>
    <row r="1758" spans="1:2" x14ac:dyDescent="0.25">
      <c r="A1758" t="s">
        <v>4386</v>
      </c>
      <c r="B1758">
        <v>5</v>
      </c>
    </row>
    <row r="1759" spans="1:2" x14ac:dyDescent="0.25">
      <c r="A1759" t="s">
        <v>4462</v>
      </c>
      <c r="B1759">
        <v>1</v>
      </c>
    </row>
    <row r="1760" spans="1:2" x14ac:dyDescent="0.25">
      <c r="A1760" t="s">
        <v>4601</v>
      </c>
      <c r="B1760">
        <v>2</v>
      </c>
    </row>
    <row r="1761" spans="1:2" x14ac:dyDescent="0.25">
      <c r="A1761" t="s">
        <v>4603</v>
      </c>
      <c r="B1761">
        <v>1</v>
      </c>
    </row>
    <row r="1762" spans="1:2" x14ac:dyDescent="0.25">
      <c r="A1762" t="s">
        <v>4895</v>
      </c>
      <c r="B1762">
        <v>18</v>
      </c>
    </row>
    <row r="1763" spans="1:2" x14ac:dyDescent="0.25">
      <c r="A1763" t="s">
        <v>4899</v>
      </c>
      <c r="B1763">
        <v>3</v>
      </c>
    </row>
    <row r="1764" spans="1:2" x14ac:dyDescent="0.25">
      <c r="A1764" t="s">
        <v>5490</v>
      </c>
      <c r="B1764">
        <v>1</v>
      </c>
    </row>
    <row r="1765" spans="1:2" x14ac:dyDescent="0.25">
      <c r="A1765" t="s">
        <v>5580</v>
      </c>
      <c r="B1765">
        <v>2</v>
      </c>
    </row>
    <row r="1766" spans="1:2" x14ac:dyDescent="0.25">
      <c r="A1766" t="s">
        <v>5767</v>
      </c>
      <c r="B1766">
        <v>10</v>
      </c>
    </row>
    <row r="1767" spans="1:2" x14ac:dyDescent="0.25">
      <c r="A1767" t="s">
        <v>5836</v>
      </c>
      <c r="B1767">
        <v>9</v>
      </c>
    </row>
    <row r="1768" spans="1:2" x14ac:dyDescent="0.25">
      <c r="A1768" t="s">
        <v>6051</v>
      </c>
      <c r="B1768">
        <v>1</v>
      </c>
    </row>
    <row r="1769" spans="1:2" x14ac:dyDescent="0.25">
      <c r="A1769" t="s">
        <v>7694</v>
      </c>
      <c r="B1769">
        <v>12</v>
      </c>
    </row>
    <row r="1770" spans="1:2" x14ac:dyDescent="0.25">
      <c r="A1770" t="s">
        <v>8003</v>
      </c>
      <c r="B1770">
        <v>3</v>
      </c>
    </row>
    <row r="1771" spans="1:2" x14ac:dyDescent="0.25">
      <c r="A1771" t="s">
        <v>8802</v>
      </c>
      <c r="B1771">
        <v>6</v>
      </c>
    </row>
    <row r="1772" spans="1:2" x14ac:dyDescent="0.25">
      <c r="A1772" t="s">
        <v>9015</v>
      </c>
      <c r="B1772">
        <v>4</v>
      </c>
    </row>
    <row r="1773" spans="1:2" x14ac:dyDescent="0.25">
      <c r="A1773" t="s">
        <v>9938</v>
      </c>
      <c r="B1773">
        <v>8</v>
      </c>
    </row>
    <row r="1774" spans="1:2" x14ac:dyDescent="0.25">
      <c r="A1774" t="s">
        <v>10430</v>
      </c>
      <c r="B1774">
        <v>2</v>
      </c>
    </row>
    <row r="1775" spans="1:2" x14ac:dyDescent="0.25">
      <c r="A1775" t="s">
        <v>10584</v>
      </c>
      <c r="B1775">
        <v>4</v>
      </c>
    </row>
    <row r="1776" spans="1:2" x14ac:dyDescent="0.25">
      <c r="A1776" t="s">
        <v>10766</v>
      </c>
      <c r="B1776">
        <v>12</v>
      </c>
    </row>
    <row r="1777" spans="1:2" x14ac:dyDescent="0.25">
      <c r="A1777" t="s">
        <v>10768</v>
      </c>
      <c r="B1777">
        <v>51</v>
      </c>
    </row>
    <row r="1778" spans="1:2" x14ac:dyDescent="0.25">
      <c r="A1778" t="s">
        <v>10932</v>
      </c>
      <c r="B1778">
        <v>8</v>
      </c>
    </row>
    <row r="1779" spans="1:2" x14ac:dyDescent="0.25">
      <c r="A1779" t="s">
        <v>10956</v>
      </c>
      <c r="B1779">
        <v>3</v>
      </c>
    </row>
    <row r="1780" spans="1:2" x14ac:dyDescent="0.25">
      <c r="A1780" t="s">
        <v>11830</v>
      </c>
      <c r="B1780">
        <v>5</v>
      </c>
    </row>
    <row r="1781" spans="1:2" x14ac:dyDescent="0.25">
      <c r="A1781" t="s">
        <v>11895</v>
      </c>
      <c r="B1781">
        <v>20</v>
      </c>
    </row>
    <row r="1782" spans="1:2" x14ac:dyDescent="0.25">
      <c r="A1782" t="s">
        <v>12236</v>
      </c>
      <c r="B1782">
        <v>5</v>
      </c>
    </row>
    <row r="1783" spans="1:2" x14ac:dyDescent="0.25">
      <c r="A1783" t="s">
        <v>12388</v>
      </c>
      <c r="B1783">
        <v>2</v>
      </c>
    </row>
    <row r="1784" spans="1:2" x14ac:dyDescent="0.25">
      <c r="A1784" t="s">
        <v>12580</v>
      </c>
      <c r="B1784">
        <v>5</v>
      </c>
    </row>
    <row r="1785" spans="1:2" x14ac:dyDescent="0.25">
      <c r="A1785" t="s">
        <v>12650</v>
      </c>
      <c r="B1785">
        <v>14</v>
      </c>
    </row>
    <row r="1786" spans="1:2" x14ac:dyDescent="0.25">
      <c r="A1786" t="s">
        <v>13334</v>
      </c>
      <c r="B1786">
        <v>3</v>
      </c>
    </row>
    <row r="1787" spans="1:2" x14ac:dyDescent="0.25">
      <c r="A1787" t="s">
        <v>13431</v>
      </c>
      <c r="B1787">
        <v>7</v>
      </c>
    </row>
    <row r="1788" spans="1:2" x14ac:dyDescent="0.25">
      <c r="A1788" t="s">
        <v>13771</v>
      </c>
      <c r="B1788">
        <v>13</v>
      </c>
    </row>
    <row r="1789" spans="1:2" x14ac:dyDescent="0.25">
      <c r="A1789" t="s">
        <v>14424</v>
      </c>
      <c r="B1789">
        <v>1</v>
      </c>
    </row>
    <row r="1790" spans="1:2" x14ac:dyDescent="0.25">
      <c r="A1790" t="s">
        <v>14426</v>
      </c>
      <c r="B1790">
        <v>1</v>
      </c>
    </row>
    <row r="1791" spans="1:2" x14ac:dyDescent="0.25">
      <c r="A1791" t="s">
        <v>14462</v>
      </c>
      <c r="B1791">
        <v>3</v>
      </c>
    </row>
    <row r="1792" spans="1:2" x14ac:dyDescent="0.25">
      <c r="A1792" t="s">
        <v>14767</v>
      </c>
      <c r="B1792">
        <v>1</v>
      </c>
    </row>
    <row r="1793" spans="1:2" x14ac:dyDescent="0.25">
      <c r="A1793" t="s">
        <v>14975</v>
      </c>
      <c r="B1793">
        <v>5</v>
      </c>
    </row>
    <row r="1794" spans="1:2" x14ac:dyDescent="0.25">
      <c r="A1794" t="s">
        <v>15616</v>
      </c>
      <c r="B1794">
        <v>2</v>
      </c>
    </row>
    <row r="1795" spans="1:2" x14ac:dyDescent="0.25">
      <c r="A1795" t="s">
        <v>15634</v>
      </c>
      <c r="B1795">
        <v>2</v>
      </c>
    </row>
    <row r="1796" spans="1:2" x14ac:dyDescent="0.25">
      <c r="A1796" t="s">
        <v>15773</v>
      </c>
      <c r="B1796">
        <v>8</v>
      </c>
    </row>
    <row r="1797" spans="1:2" x14ac:dyDescent="0.25">
      <c r="A1797" t="s">
        <v>5424</v>
      </c>
      <c r="B1797">
        <v>12</v>
      </c>
    </row>
    <row r="1798" spans="1:2" x14ac:dyDescent="0.25">
      <c r="A1798" t="s">
        <v>8419</v>
      </c>
      <c r="B1798">
        <v>1</v>
      </c>
    </row>
    <row r="1799" spans="1:2" x14ac:dyDescent="0.25">
      <c r="A1799" t="s">
        <v>9076</v>
      </c>
      <c r="B1799">
        <v>15</v>
      </c>
    </row>
    <row r="1800" spans="1:2" x14ac:dyDescent="0.25">
      <c r="A1800" t="s">
        <v>12162</v>
      </c>
      <c r="B1800">
        <v>7</v>
      </c>
    </row>
    <row r="1801" spans="1:2" x14ac:dyDescent="0.25">
      <c r="A1801" t="s">
        <v>13484</v>
      </c>
      <c r="B1801">
        <v>3</v>
      </c>
    </row>
    <row r="1802" spans="1:2" x14ac:dyDescent="0.25">
      <c r="A1802" t="s">
        <v>14575</v>
      </c>
      <c r="B1802">
        <v>238</v>
      </c>
    </row>
    <row r="1803" spans="1:2" x14ac:dyDescent="0.25">
      <c r="A1803" t="s">
        <v>564</v>
      </c>
      <c r="B1803">
        <v>2</v>
      </c>
    </row>
    <row r="1804" spans="1:2" x14ac:dyDescent="0.25">
      <c r="A1804" t="s">
        <v>817</v>
      </c>
      <c r="B1804">
        <v>1</v>
      </c>
    </row>
    <row r="1805" spans="1:2" x14ac:dyDescent="0.25">
      <c r="A1805" t="s">
        <v>838</v>
      </c>
      <c r="B1805">
        <v>2</v>
      </c>
    </row>
    <row r="1806" spans="1:2" x14ac:dyDescent="0.25">
      <c r="A1806" t="s">
        <v>960</v>
      </c>
      <c r="B1806">
        <v>3</v>
      </c>
    </row>
    <row r="1807" spans="1:2" x14ac:dyDescent="0.25">
      <c r="A1807" t="s">
        <v>1111</v>
      </c>
      <c r="B1807">
        <v>3</v>
      </c>
    </row>
    <row r="1808" spans="1:2" x14ac:dyDescent="0.25">
      <c r="A1808" t="s">
        <v>1113</v>
      </c>
      <c r="B1808">
        <v>3</v>
      </c>
    </row>
    <row r="1809" spans="1:2" x14ac:dyDescent="0.25">
      <c r="A1809" t="s">
        <v>1187</v>
      </c>
      <c r="B1809">
        <v>3</v>
      </c>
    </row>
    <row r="1810" spans="1:2" x14ac:dyDescent="0.25">
      <c r="A1810" t="s">
        <v>1292</v>
      </c>
      <c r="B1810">
        <v>5</v>
      </c>
    </row>
    <row r="1811" spans="1:2" x14ac:dyDescent="0.25">
      <c r="A1811" t="s">
        <v>1507</v>
      </c>
      <c r="B1811">
        <v>8</v>
      </c>
    </row>
    <row r="1812" spans="1:2" x14ac:dyDescent="0.25">
      <c r="A1812" t="s">
        <v>1677</v>
      </c>
      <c r="B1812">
        <v>4</v>
      </c>
    </row>
    <row r="1813" spans="1:2" x14ac:dyDescent="0.25">
      <c r="A1813" t="s">
        <v>1745</v>
      </c>
      <c r="B1813">
        <v>2</v>
      </c>
    </row>
    <row r="1814" spans="1:2" x14ac:dyDescent="0.25">
      <c r="A1814" t="s">
        <v>1913</v>
      </c>
      <c r="B1814">
        <v>2</v>
      </c>
    </row>
    <row r="1815" spans="1:2" x14ac:dyDescent="0.25">
      <c r="A1815" t="s">
        <v>2312</v>
      </c>
      <c r="B1815">
        <v>8</v>
      </c>
    </row>
    <row r="1816" spans="1:2" x14ac:dyDescent="0.25">
      <c r="A1816" t="s">
        <v>2385</v>
      </c>
      <c r="B1816">
        <v>4</v>
      </c>
    </row>
    <row r="1817" spans="1:2" x14ac:dyDescent="0.25">
      <c r="A1817" t="s">
        <v>2612</v>
      </c>
      <c r="B1817">
        <v>2</v>
      </c>
    </row>
    <row r="1818" spans="1:2" x14ac:dyDescent="0.25">
      <c r="A1818" t="s">
        <v>2702</v>
      </c>
      <c r="B1818">
        <v>7</v>
      </c>
    </row>
    <row r="1819" spans="1:2" x14ac:dyDescent="0.25">
      <c r="A1819" t="s">
        <v>2718</v>
      </c>
      <c r="B1819">
        <v>2</v>
      </c>
    </row>
    <row r="1820" spans="1:2" x14ac:dyDescent="0.25">
      <c r="A1820" t="s">
        <v>3079</v>
      </c>
      <c r="B1820">
        <v>3</v>
      </c>
    </row>
    <row r="1821" spans="1:2" x14ac:dyDescent="0.25">
      <c r="A1821" t="s">
        <v>3395</v>
      </c>
      <c r="B1821">
        <v>3</v>
      </c>
    </row>
    <row r="1822" spans="1:2" x14ac:dyDescent="0.25">
      <c r="A1822" t="s">
        <v>3901</v>
      </c>
      <c r="B1822">
        <v>4</v>
      </c>
    </row>
    <row r="1823" spans="1:2" x14ac:dyDescent="0.25">
      <c r="A1823" t="s">
        <v>3995</v>
      </c>
      <c r="B1823">
        <v>1</v>
      </c>
    </row>
    <row r="1824" spans="1:2" x14ac:dyDescent="0.25">
      <c r="A1824" t="s">
        <v>4144</v>
      </c>
      <c r="B1824">
        <v>1</v>
      </c>
    </row>
    <row r="1825" spans="1:2" x14ac:dyDescent="0.25">
      <c r="A1825" t="s">
        <v>4254</v>
      </c>
      <c r="B1825">
        <v>14</v>
      </c>
    </row>
    <row r="1826" spans="1:2" x14ac:dyDescent="0.25">
      <c r="A1826" t="s">
        <v>4388</v>
      </c>
      <c r="B1826">
        <v>1</v>
      </c>
    </row>
    <row r="1827" spans="1:2" x14ac:dyDescent="0.25">
      <c r="A1827" t="s">
        <v>4406</v>
      </c>
      <c r="B1827">
        <v>1</v>
      </c>
    </row>
    <row r="1828" spans="1:2" x14ac:dyDescent="0.25">
      <c r="A1828" t="s">
        <v>4554</v>
      </c>
      <c r="B1828">
        <v>10</v>
      </c>
    </row>
    <row r="1829" spans="1:2" x14ac:dyDescent="0.25">
      <c r="A1829" t="s">
        <v>4640</v>
      </c>
      <c r="B1829">
        <v>15</v>
      </c>
    </row>
    <row r="1830" spans="1:2" x14ac:dyDescent="0.25">
      <c r="A1830" t="s">
        <v>4746</v>
      </c>
      <c r="B1830">
        <v>3</v>
      </c>
    </row>
    <row r="1831" spans="1:2" x14ac:dyDescent="0.25">
      <c r="A1831" t="s">
        <v>4789</v>
      </c>
      <c r="B1831">
        <v>1</v>
      </c>
    </row>
    <row r="1832" spans="1:2" x14ac:dyDescent="0.25">
      <c r="A1832" t="s">
        <v>4950</v>
      </c>
      <c r="B1832">
        <v>3</v>
      </c>
    </row>
    <row r="1833" spans="1:2" x14ac:dyDescent="0.25">
      <c r="A1833" t="s">
        <v>5025</v>
      </c>
      <c r="B1833">
        <v>3</v>
      </c>
    </row>
    <row r="1834" spans="1:2" x14ac:dyDescent="0.25">
      <c r="A1834" t="s">
        <v>5316</v>
      </c>
      <c r="B1834">
        <v>3</v>
      </c>
    </row>
    <row r="1835" spans="1:2" x14ac:dyDescent="0.25">
      <c r="A1835" t="s">
        <v>5336</v>
      </c>
      <c r="B1835">
        <v>1</v>
      </c>
    </row>
    <row r="1836" spans="1:2" x14ac:dyDescent="0.25">
      <c r="A1836" t="s">
        <v>5402</v>
      </c>
      <c r="B1836">
        <v>1</v>
      </c>
    </row>
    <row r="1837" spans="1:2" x14ac:dyDescent="0.25">
      <c r="A1837" t="s">
        <v>5460</v>
      </c>
      <c r="B1837">
        <v>3</v>
      </c>
    </row>
    <row r="1838" spans="1:2" x14ac:dyDescent="0.25">
      <c r="A1838" t="s">
        <v>5533</v>
      </c>
      <c r="B1838">
        <v>4</v>
      </c>
    </row>
    <row r="1839" spans="1:2" x14ac:dyDescent="0.25">
      <c r="A1839" t="s">
        <v>5541</v>
      </c>
      <c r="B1839">
        <v>5</v>
      </c>
    </row>
    <row r="1840" spans="1:2" x14ac:dyDescent="0.25">
      <c r="A1840" t="s">
        <v>5774</v>
      </c>
      <c r="B1840">
        <v>5</v>
      </c>
    </row>
    <row r="1841" spans="1:2" x14ac:dyDescent="0.25">
      <c r="A1841" t="s">
        <v>5782</v>
      </c>
      <c r="B1841">
        <v>2</v>
      </c>
    </row>
    <row r="1842" spans="1:2" x14ac:dyDescent="0.25">
      <c r="A1842" t="s">
        <v>5890</v>
      </c>
      <c r="B1842">
        <v>4</v>
      </c>
    </row>
    <row r="1843" spans="1:2" x14ac:dyDescent="0.25">
      <c r="A1843" t="s">
        <v>5920</v>
      </c>
      <c r="B1843">
        <v>1</v>
      </c>
    </row>
    <row r="1844" spans="1:2" x14ac:dyDescent="0.25">
      <c r="A1844" t="s">
        <v>5922</v>
      </c>
      <c r="B1844">
        <v>2</v>
      </c>
    </row>
    <row r="1845" spans="1:2" x14ac:dyDescent="0.25">
      <c r="A1845" t="s">
        <v>5924</v>
      </c>
      <c r="B1845">
        <v>1</v>
      </c>
    </row>
    <row r="1846" spans="1:2" x14ac:dyDescent="0.25">
      <c r="A1846" t="s">
        <v>6301</v>
      </c>
      <c r="B1846">
        <v>11</v>
      </c>
    </row>
    <row r="1847" spans="1:2" x14ac:dyDescent="0.25">
      <c r="A1847" t="s">
        <v>6488</v>
      </c>
      <c r="B1847">
        <v>5</v>
      </c>
    </row>
    <row r="1848" spans="1:2" x14ac:dyDescent="0.25">
      <c r="A1848" t="s">
        <v>6636</v>
      </c>
      <c r="B1848">
        <v>1</v>
      </c>
    </row>
    <row r="1849" spans="1:2" x14ac:dyDescent="0.25">
      <c r="A1849" t="s">
        <v>7082</v>
      </c>
      <c r="B1849">
        <v>12</v>
      </c>
    </row>
    <row r="1850" spans="1:2" x14ac:dyDescent="0.25">
      <c r="A1850" t="s">
        <v>7087</v>
      </c>
      <c r="B1850">
        <v>2</v>
      </c>
    </row>
    <row r="1851" spans="1:2" x14ac:dyDescent="0.25">
      <c r="A1851" t="s">
        <v>7204</v>
      </c>
      <c r="B1851">
        <v>6</v>
      </c>
    </row>
    <row r="1852" spans="1:2" x14ac:dyDescent="0.25">
      <c r="A1852" t="s">
        <v>7246</v>
      </c>
      <c r="B1852">
        <v>5</v>
      </c>
    </row>
    <row r="1853" spans="1:2" x14ac:dyDescent="0.25">
      <c r="A1853" t="s">
        <v>7498</v>
      </c>
      <c r="B1853">
        <v>3</v>
      </c>
    </row>
    <row r="1854" spans="1:2" x14ac:dyDescent="0.25">
      <c r="A1854" t="s">
        <v>7600</v>
      </c>
      <c r="B1854">
        <v>3</v>
      </c>
    </row>
    <row r="1855" spans="1:2" x14ac:dyDescent="0.25">
      <c r="A1855" t="s">
        <v>7623</v>
      </c>
      <c r="B1855">
        <v>8</v>
      </c>
    </row>
    <row r="1856" spans="1:2" x14ac:dyDescent="0.25">
      <c r="A1856" t="s">
        <v>7629</v>
      </c>
      <c r="B1856">
        <v>1</v>
      </c>
    </row>
    <row r="1857" spans="1:2" x14ac:dyDescent="0.25">
      <c r="A1857" t="s">
        <v>7708</v>
      </c>
      <c r="B1857">
        <v>11</v>
      </c>
    </row>
    <row r="1858" spans="1:2" x14ac:dyDescent="0.25">
      <c r="A1858" t="s">
        <v>7728</v>
      </c>
      <c r="B1858">
        <v>2</v>
      </c>
    </row>
    <row r="1859" spans="1:2" x14ac:dyDescent="0.25">
      <c r="A1859" t="s">
        <v>7840</v>
      </c>
      <c r="B1859">
        <v>6</v>
      </c>
    </row>
    <row r="1860" spans="1:2" x14ac:dyDescent="0.25">
      <c r="A1860" t="s">
        <v>8082</v>
      </c>
      <c r="B1860">
        <v>4</v>
      </c>
    </row>
    <row r="1861" spans="1:2" x14ac:dyDescent="0.25">
      <c r="A1861" t="s">
        <v>8255</v>
      </c>
      <c r="B1861">
        <v>3</v>
      </c>
    </row>
    <row r="1862" spans="1:2" x14ac:dyDescent="0.25">
      <c r="A1862" t="s">
        <v>8269</v>
      </c>
      <c r="B1862">
        <v>2</v>
      </c>
    </row>
    <row r="1863" spans="1:2" x14ac:dyDescent="0.25">
      <c r="A1863" t="s">
        <v>8779</v>
      </c>
      <c r="B1863">
        <v>1</v>
      </c>
    </row>
    <row r="1864" spans="1:2" x14ac:dyDescent="0.25">
      <c r="A1864" t="s">
        <v>9021</v>
      </c>
      <c r="B1864">
        <v>5</v>
      </c>
    </row>
    <row r="1865" spans="1:2" x14ac:dyDescent="0.25">
      <c r="A1865" t="s">
        <v>9025</v>
      </c>
      <c r="B1865">
        <v>2</v>
      </c>
    </row>
    <row r="1866" spans="1:2" x14ac:dyDescent="0.25">
      <c r="A1866" t="s">
        <v>9120</v>
      </c>
      <c r="B1866">
        <v>3</v>
      </c>
    </row>
    <row r="1867" spans="1:2" x14ac:dyDescent="0.25">
      <c r="A1867" t="s">
        <v>9220</v>
      </c>
      <c r="B1867">
        <v>4</v>
      </c>
    </row>
    <row r="1868" spans="1:2" x14ac:dyDescent="0.25">
      <c r="A1868" t="s">
        <v>9640</v>
      </c>
      <c r="B1868">
        <v>4</v>
      </c>
    </row>
    <row r="1869" spans="1:2" x14ac:dyDescent="0.25">
      <c r="A1869" t="s">
        <v>9700</v>
      </c>
      <c r="B1869">
        <v>3</v>
      </c>
    </row>
    <row r="1870" spans="1:2" x14ac:dyDescent="0.25">
      <c r="A1870" t="s">
        <v>9768</v>
      </c>
      <c r="B1870">
        <v>4</v>
      </c>
    </row>
    <row r="1871" spans="1:2" x14ac:dyDescent="0.25">
      <c r="A1871" t="s">
        <v>9812</v>
      </c>
      <c r="B1871">
        <v>4</v>
      </c>
    </row>
    <row r="1872" spans="1:2" x14ac:dyDescent="0.25">
      <c r="A1872" t="s">
        <v>9841</v>
      </c>
      <c r="B1872">
        <v>6</v>
      </c>
    </row>
    <row r="1873" spans="1:2" x14ac:dyDescent="0.25">
      <c r="A1873" t="s">
        <v>9867</v>
      </c>
      <c r="B1873">
        <v>5</v>
      </c>
    </row>
    <row r="1874" spans="1:2" x14ac:dyDescent="0.25">
      <c r="A1874" t="s">
        <v>9936</v>
      </c>
      <c r="B1874">
        <v>8</v>
      </c>
    </row>
    <row r="1875" spans="1:2" x14ac:dyDescent="0.25">
      <c r="A1875" t="s">
        <v>9975</v>
      </c>
      <c r="B1875">
        <v>3</v>
      </c>
    </row>
    <row r="1876" spans="1:2" x14ac:dyDescent="0.25">
      <c r="A1876" t="s">
        <v>9989</v>
      </c>
      <c r="B1876">
        <v>6</v>
      </c>
    </row>
    <row r="1877" spans="1:2" x14ac:dyDescent="0.25">
      <c r="A1877" t="s">
        <v>10516</v>
      </c>
      <c r="B1877">
        <v>3</v>
      </c>
    </row>
    <row r="1878" spans="1:2" x14ac:dyDescent="0.25">
      <c r="A1878" t="s">
        <v>10698</v>
      </c>
      <c r="B1878">
        <v>2</v>
      </c>
    </row>
    <row r="1879" spans="1:2" x14ac:dyDescent="0.25">
      <c r="A1879" t="s">
        <v>10774</v>
      </c>
      <c r="B1879">
        <v>3</v>
      </c>
    </row>
    <row r="1880" spans="1:2" x14ac:dyDescent="0.25">
      <c r="A1880" t="s">
        <v>10867</v>
      </c>
      <c r="B1880">
        <v>6</v>
      </c>
    </row>
    <row r="1881" spans="1:2" x14ac:dyDescent="0.25">
      <c r="A1881" t="s">
        <v>10893</v>
      </c>
      <c r="B1881">
        <v>9</v>
      </c>
    </row>
    <row r="1882" spans="1:2" x14ac:dyDescent="0.25">
      <c r="A1882" t="s">
        <v>10899</v>
      </c>
      <c r="B1882">
        <v>4</v>
      </c>
    </row>
    <row r="1883" spans="1:2" x14ac:dyDescent="0.25">
      <c r="A1883" t="s">
        <v>10946</v>
      </c>
      <c r="B1883">
        <v>1</v>
      </c>
    </row>
    <row r="1884" spans="1:2" x14ac:dyDescent="0.25">
      <c r="A1884" t="s">
        <v>10964</v>
      </c>
      <c r="B1884">
        <v>2</v>
      </c>
    </row>
    <row r="1885" spans="1:2" x14ac:dyDescent="0.25">
      <c r="A1885" t="s">
        <v>10988</v>
      </c>
      <c r="B1885">
        <v>4</v>
      </c>
    </row>
    <row r="1886" spans="1:2" x14ac:dyDescent="0.25">
      <c r="A1886" t="s">
        <v>11000</v>
      </c>
      <c r="B1886">
        <v>1</v>
      </c>
    </row>
    <row r="1887" spans="1:2" x14ac:dyDescent="0.25">
      <c r="A1887" t="s">
        <v>11002</v>
      </c>
      <c r="B1887">
        <v>1</v>
      </c>
    </row>
    <row r="1888" spans="1:2" x14ac:dyDescent="0.25">
      <c r="A1888" t="s">
        <v>11065</v>
      </c>
      <c r="B1888">
        <v>2</v>
      </c>
    </row>
    <row r="1889" spans="1:2" x14ac:dyDescent="0.25">
      <c r="A1889" t="s">
        <v>11161</v>
      </c>
      <c r="B1889">
        <v>4</v>
      </c>
    </row>
    <row r="1890" spans="1:2" x14ac:dyDescent="0.25">
      <c r="A1890" t="s">
        <v>11203</v>
      </c>
      <c r="B1890">
        <v>2</v>
      </c>
    </row>
    <row r="1891" spans="1:2" x14ac:dyDescent="0.25">
      <c r="A1891" t="s">
        <v>11209</v>
      </c>
      <c r="B1891">
        <v>1</v>
      </c>
    </row>
    <row r="1892" spans="1:2" x14ac:dyDescent="0.25">
      <c r="A1892" t="s">
        <v>11218</v>
      </c>
      <c r="B1892">
        <v>5</v>
      </c>
    </row>
    <row r="1893" spans="1:2" x14ac:dyDescent="0.25">
      <c r="A1893" t="s">
        <v>11253</v>
      </c>
      <c r="B1893">
        <v>6</v>
      </c>
    </row>
    <row r="1894" spans="1:2" x14ac:dyDescent="0.25">
      <c r="A1894" t="s">
        <v>11266</v>
      </c>
      <c r="B1894">
        <v>3</v>
      </c>
    </row>
    <row r="1895" spans="1:2" x14ac:dyDescent="0.25">
      <c r="A1895" t="s">
        <v>11268</v>
      </c>
      <c r="B1895">
        <v>1</v>
      </c>
    </row>
    <row r="1896" spans="1:2" x14ac:dyDescent="0.25">
      <c r="A1896" t="s">
        <v>11334</v>
      </c>
      <c r="B1896">
        <v>1</v>
      </c>
    </row>
    <row r="1897" spans="1:2" x14ac:dyDescent="0.25">
      <c r="A1897" t="s">
        <v>11420</v>
      </c>
      <c r="B1897">
        <v>2</v>
      </c>
    </row>
    <row r="1898" spans="1:2" x14ac:dyDescent="0.25">
      <c r="A1898" t="s">
        <v>11426</v>
      </c>
      <c r="B1898">
        <v>6</v>
      </c>
    </row>
    <row r="1899" spans="1:2" x14ac:dyDescent="0.25">
      <c r="A1899" t="s">
        <v>11714</v>
      </c>
      <c r="B1899">
        <v>3</v>
      </c>
    </row>
    <row r="1900" spans="1:2" x14ac:dyDescent="0.25">
      <c r="A1900" t="s">
        <v>11853</v>
      </c>
      <c r="B1900">
        <v>3</v>
      </c>
    </row>
    <row r="1901" spans="1:2" x14ac:dyDescent="0.25">
      <c r="A1901" t="s">
        <v>12142</v>
      </c>
      <c r="B1901">
        <v>9</v>
      </c>
    </row>
    <row r="1902" spans="1:2" x14ac:dyDescent="0.25">
      <c r="A1902" t="s">
        <v>12242</v>
      </c>
      <c r="B1902">
        <v>7</v>
      </c>
    </row>
    <row r="1903" spans="1:2" x14ac:dyDescent="0.25">
      <c r="A1903" t="s">
        <v>12267</v>
      </c>
      <c r="B1903">
        <v>6</v>
      </c>
    </row>
    <row r="1904" spans="1:2" x14ac:dyDescent="0.25">
      <c r="A1904" t="s">
        <v>12337</v>
      </c>
      <c r="B1904">
        <v>2</v>
      </c>
    </row>
    <row r="1905" spans="1:2" x14ac:dyDescent="0.25">
      <c r="A1905" t="s">
        <v>12516</v>
      </c>
      <c r="B1905">
        <v>3</v>
      </c>
    </row>
    <row r="1906" spans="1:2" x14ac:dyDescent="0.25">
      <c r="A1906" t="s">
        <v>12652</v>
      </c>
      <c r="B1906">
        <v>2</v>
      </c>
    </row>
    <row r="1907" spans="1:2" x14ac:dyDescent="0.25">
      <c r="A1907" t="s">
        <v>12660</v>
      </c>
      <c r="B1907">
        <v>2</v>
      </c>
    </row>
    <row r="1908" spans="1:2" x14ac:dyDescent="0.25">
      <c r="A1908" t="s">
        <v>12936</v>
      </c>
      <c r="B1908">
        <v>2</v>
      </c>
    </row>
    <row r="1909" spans="1:2" x14ac:dyDescent="0.25">
      <c r="A1909" t="s">
        <v>13022</v>
      </c>
      <c r="B1909">
        <v>1</v>
      </c>
    </row>
    <row r="1910" spans="1:2" x14ac:dyDescent="0.25">
      <c r="A1910" t="s">
        <v>13098</v>
      </c>
      <c r="B1910">
        <v>1</v>
      </c>
    </row>
    <row r="1911" spans="1:2" x14ac:dyDescent="0.25">
      <c r="A1911" t="s">
        <v>13123</v>
      </c>
      <c r="B1911">
        <v>1</v>
      </c>
    </row>
    <row r="1912" spans="1:2" x14ac:dyDescent="0.25">
      <c r="A1912" t="s">
        <v>13245</v>
      </c>
      <c r="B1912">
        <v>7</v>
      </c>
    </row>
    <row r="1913" spans="1:2" x14ac:dyDescent="0.25">
      <c r="A1913" t="s">
        <v>13580</v>
      </c>
      <c r="B1913">
        <v>2</v>
      </c>
    </row>
    <row r="1914" spans="1:2" x14ac:dyDescent="0.25">
      <c r="A1914" t="s">
        <v>13876</v>
      </c>
      <c r="B1914">
        <v>1</v>
      </c>
    </row>
    <row r="1915" spans="1:2" x14ac:dyDescent="0.25">
      <c r="A1915" t="s">
        <v>13947</v>
      </c>
      <c r="B1915">
        <v>2</v>
      </c>
    </row>
    <row r="1916" spans="1:2" x14ac:dyDescent="0.25">
      <c r="A1916" t="s">
        <v>13969</v>
      </c>
      <c r="B1916">
        <v>3</v>
      </c>
    </row>
    <row r="1917" spans="1:2" x14ac:dyDescent="0.25">
      <c r="A1917" t="s">
        <v>13981</v>
      </c>
      <c r="B1917">
        <v>5</v>
      </c>
    </row>
    <row r="1918" spans="1:2" x14ac:dyDescent="0.25">
      <c r="A1918" t="s">
        <v>13995</v>
      </c>
      <c r="B1918">
        <v>10</v>
      </c>
    </row>
    <row r="1919" spans="1:2" x14ac:dyDescent="0.25">
      <c r="A1919" t="s">
        <v>14002</v>
      </c>
      <c r="B1919">
        <v>7</v>
      </c>
    </row>
    <row r="1920" spans="1:2" x14ac:dyDescent="0.25">
      <c r="A1920" t="s">
        <v>14015</v>
      </c>
      <c r="B1920">
        <v>12</v>
      </c>
    </row>
    <row r="1921" spans="1:2" x14ac:dyDescent="0.25">
      <c r="A1921" t="s">
        <v>14139</v>
      </c>
      <c r="B1921">
        <v>2</v>
      </c>
    </row>
    <row r="1922" spans="1:2" x14ac:dyDescent="0.25">
      <c r="A1922" t="s">
        <v>14222</v>
      </c>
      <c r="B1922">
        <v>14</v>
      </c>
    </row>
    <row r="1923" spans="1:2" x14ac:dyDescent="0.25">
      <c r="A1923" t="s">
        <v>14339</v>
      </c>
      <c r="B1923">
        <v>3</v>
      </c>
    </row>
    <row r="1924" spans="1:2" x14ac:dyDescent="0.25">
      <c r="A1924" t="s">
        <v>14404</v>
      </c>
      <c r="B1924">
        <v>3</v>
      </c>
    </row>
    <row r="1925" spans="1:2" x14ac:dyDescent="0.25">
      <c r="A1925" t="s">
        <v>14444</v>
      </c>
      <c r="B1925">
        <v>5</v>
      </c>
    </row>
    <row r="1926" spans="1:2" x14ac:dyDescent="0.25">
      <c r="A1926" t="s">
        <v>14507</v>
      </c>
      <c r="B1926">
        <v>2</v>
      </c>
    </row>
    <row r="1927" spans="1:2" x14ac:dyDescent="0.25">
      <c r="A1927" t="s">
        <v>14509</v>
      </c>
      <c r="B1927">
        <v>3</v>
      </c>
    </row>
    <row r="1928" spans="1:2" x14ac:dyDescent="0.25">
      <c r="A1928" t="s">
        <v>14571</v>
      </c>
      <c r="B1928">
        <v>7</v>
      </c>
    </row>
    <row r="1929" spans="1:2" x14ac:dyDescent="0.25">
      <c r="A1929" t="s">
        <v>14602</v>
      </c>
      <c r="B1929">
        <v>2</v>
      </c>
    </row>
    <row r="1930" spans="1:2" x14ac:dyDescent="0.25">
      <c r="A1930" t="s">
        <v>14675</v>
      </c>
      <c r="B1930">
        <v>98</v>
      </c>
    </row>
    <row r="1931" spans="1:2" x14ac:dyDescent="0.25">
      <c r="A1931" t="s">
        <v>15016</v>
      </c>
      <c r="B1931">
        <v>3</v>
      </c>
    </row>
    <row r="1932" spans="1:2" x14ac:dyDescent="0.25">
      <c r="A1932" t="s">
        <v>15107</v>
      </c>
      <c r="B1932">
        <v>5</v>
      </c>
    </row>
    <row r="1933" spans="1:2" x14ac:dyDescent="0.25">
      <c r="A1933" t="s">
        <v>15186</v>
      </c>
      <c r="B1933">
        <v>2</v>
      </c>
    </row>
    <row r="1934" spans="1:2" x14ac:dyDescent="0.25">
      <c r="A1934" t="s">
        <v>15397</v>
      </c>
      <c r="B1934">
        <v>3</v>
      </c>
    </row>
    <row r="1935" spans="1:2" x14ac:dyDescent="0.25">
      <c r="A1935" t="s">
        <v>15600</v>
      </c>
      <c r="B1935">
        <v>1</v>
      </c>
    </row>
    <row r="1936" spans="1:2" x14ac:dyDescent="0.25">
      <c r="A1936" t="s">
        <v>15783</v>
      </c>
      <c r="B1936">
        <v>1</v>
      </c>
    </row>
    <row r="1937" spans="1:2" x14ac:dyDescent="0.25">
      <c r="A1937" t="s">
        <v>457</v>
      </c>
      <c r="B1937">
        <v>2</v>
      </c>
    </row>
    <row r="1938" spans="1:2" x14ac:dyDescent="0.25">
      <c r="A1938" t="s">
        <v>491</v>
      </c>
      <c r="B1938">
        <v>2</v>
      </c>
    </row>
    <row r="1939" spans="1:2" x14ac:dyDescent="0.25">
      <c r="A1939" t="s">
        <v>599</v>
      </c>
      <c r="B1939">
        <v>23</v>
      </c>
    </row>
    <row r="1940" spans="1:2" x14ac:dyDescent="0.25">
      <c r="A1940" t="s">
        <v>804</v>
      </c>
      <c r="B1940">
        <v>4</v>
      </c>
    </row>
    <row r="1941" spans="1:2" x14ac:dyDescent="0.25">
      <c r="A1941" t="s">
        <v>820</v>
      </c>
      <c r="B1941">
        <v>4</v>
      </c>
    </row>
    <row r="1942" spans="1:2" x14ac:dyDescent="0.25">
      <c r="A1942" t="s">
        <v>842</v>
      </c>
      <c r="B1942">
        <v>17</v>
      </c>
    </row>
    <row r="1943" spans="1:2" x14ac:dyDescent="0.25">
      <c r="A1943" t="s">
        <v>964</v>
      </c>
      <c r="B1943">
        <v>5</v>
      </c>
    </row>
    <row r="1944" spans="1:2" x14ac:dyDescent="0.25">
      <c r="A1944" t="s">
        <v>982</v>
      </c>
      <c r="B1944">
        <v>6</v>
      </c>
    </row>
    <row r="1945" spans="1:2" x14ac:dyDescent="0.25">
      <c r="A1945" t="s">
        <v>1071</v>
      </c>
      <c r="B1945">
        <v>3</v>
      </c>
    </row>
    <row r="1946" spans="1:2" x14ac:dyDescent="0.25">
      <c r="A1946" t="s">
        <v>1087</v>
      </c>
      <c r="B1946">
        <v>8</v>
      </c>
    </row>
    <row r="1947" spans="1:2" x14ac:dyDescent="0.25">
      <c r="A1947" t="s">
        <v>1177</v>
      </c>
      <c r="B1947">
        <v>6</v>
      </c>
    </row>
    <row r="1948" spans="1:2" x14ac:dyDescent="0.25">
      <c r="A1948" t="s">
        <v>1203</v>
      </c>
      <c r="B1948">
        <v>3</v>
      </c>
    </row>
    <row r="1949" spans="1:2" x14ac:dyDescent="0.25">
      <c r="A1949" t="s">
        <v>1603</v>
      </c>
      <c r="B1949">
        <v>1</v>
      </c>
    </row>
    <row r="1950" spans="1:2" x14ac:dyDescent="0.25">
      <c r="A1950" t="s">
        <v>2098</v>
      </c>
      <c r="B1950">
        <v>9</v>
      </c>
    </row>
    <row r="1951" spans="1:2" x14ac:dyDescent="0.25">
      <c r="A1951" t="s">
        <v>2220</v>
      </c>
      <c r="B1951">
        <v>3</v>
      </c>
    </row>
    <row r="1952" spans="1:2" x14ac:dyDescent="0.25">
      <c r="A1952" t="s">
        <v>2710</v>
      </c>
      <c r="B1952">
        <v>2</v>
      </c>
    </row>
    <row r="1953" spans="1:2" x14ac:dyDescent="0.25">
      <c r="A1953" t="s">
        <v>3193</v>
      </c>
      <c r="B1953">
        <v>1</v>
      </c>
    </row>
    <row r="1954" spans="1:2" x14ac:dyDescent="0.25">
      <c r="A1954" t="s">
        <v>3282</v>
      </c>
      <c r="B1954">
        <v>4</v>
      </c>
    </row>
    <row r="1955" spans="1:2" x14ac:dyDescent="0.25">
      <c r="A1955" t="s">
        <v>3430</v>
      </c>
      <c r="B1955">
        <v>33</v>
      </c>
    </row>
    <row r="1956" spans="1:2" x14ac:dyDescent="0.25">
      <c r="A1956" t="s">
        <v>3691</v>
      </c>
      <c r="B1956">
        <v>4</v>
      </c>
    </row>
    <row r="1957" spans="1:2" x14ac:dyDescent="0.25">
      <c r="A1957" t="s">
        <v>3785</v>
      </c>
      <c r="B1957">
        <v>1</v>
      </c>
    </row>
    <row r="1958" spans="1:2" x14ac:dyDescent="0.25">
      <c r="A1958" t="s">
        <v>3920</v>
      </c>
      <c r="B1958">
        <v>5</v>
      </c>
    </row>
    <row r="1959" spans="1:2" x14ac:dyDescent="0.25">
      <c r="A1959" t="s">
        <v>3924</v>
      </c>
      <c r="B1959">
        <v>4</v>
      </c>
    </row>
    <row r="1960" spans="1:2" x14ac:dyDescent="0.25">
      <c r="A1960" t="s">
        <v>4029</v>
      </c>
      <c r="B1960">
        <v>20</v>
      </c>
    </row>
    <row r="1961" spans="1:2" x14ac:dyDescent="0.25">
      <c r="A1961" t="s">
        <v>4119</v>
      </c>
      <c r="B1961">
        <v>7</v>
      </c>
    </row>
    <row r="1962" spans="1:2" x14ac:dyDescent="0.25">
      <c r="A1962" t="s">
        <v>4235</v>
      </c>
      <c r="B1962">
        <v>8</v>
      </c>
    </row>
    <row r="1963" spans="1:2" x14ac:dyDescent="0.25">
      <c r="A1963" t="s">
        <v>4662</v>
      </c>
      <c r="B1963">
        <v>2</v>
      </c>
    </row>
    <row r="1964" spans="1:2" x14ac:dyDescent="0.25">
      <c r="A1964" t="s">
        <v>4682</v>
      </c>
      <c r="B1964">
        <v>1</v>
      </c>
    </row>
    <row r="1965" spans="1:2" x14ac:dyDescent="0.25">
      <c r="A1965" t="s">
        <v>4710</v>
      </c>
      <c r="B1965">
        <v>2</v>
      </c>
    </row>
    <row r="1966" spans="1:2" x14ac:dyDescent="0.25">
      <c r="A1966" t="s">
        <v>4905</v>
      </c>
      <c r="B1966">
        <v>2</v>
      </c>
    </row>
    <row r="1967" spans="1:2" x14ac:dyDescent="0.25">
      <c r="A1967" t="s">
        <v>5506</v>
      </c>
      <c r="B1967">
        <v>4</v>
      </c>
    </row>
    <row r="1968" spans="1:2" x14ac:dyDescent="0.25">
      <c r="A1968" t="s">
        <v>5574</v>
      </c>
      <c r="B1968">
        <v>1</v>
      </c>
    </row>
    <row r="1969" spans="1:2" x14ac:dyDescent="0.25">
      <c r="A1969" t="s">
        <v>5648</v>
      </c>
      <c r="B1969">
        <v>20</v>
      </c>
    </row>
    <row r="1970" spans="1:2" x14ac:dyDescent="0.25">
      <c r="A1970" t="s">
        <v>5724</v>
      </c>
      <c r="B1970">
        <v>1</v>
      </c>
    </row>
    <row r="1971" spans="1:2" x14ac:dyDescent="0.25">
      <c r="A1971" t="s">
        <v>5762</v>
      </c>
      <c r="B1971">
        <v>8</v>
      </c>
    </row>
    <row r="1972" spans="1:2" x14ac:dyDescent="0.25">
      <c r="A1972" t="s">
        <v>5834</v>
      </c>
      <c r="B1972">
        <v>4</v>
      </c>
    </row>
    <row r="1973" spans="1:2" x14ac:dyDescent="0.25">
      <c r="A1973" t="s">
        <v>5864</v>
      </c>
      <c r="B1973">
        <v>2</v>
      </c>
    </row>
    <row r="1974" spans="1:2" x14ac:dyDescent="0.25">
      <c r="A1974" t="s">
        <v>6059</v>
      </c>
      <c r="B1974">
        <v>48</v>
      </c>
    </row>
    <row r="1975" spans="1:2" x14ac:dyDescent="0.25">
      <c r="A1975" t="s">
        <v>6075</v>
      </c>
      <c r="B1975">
        <v>2</v>
      </c>
    </row>
    <row r="1976" spans="1:2" x14ac:dyDescent="0.25">
      <c r="A1976" t="s">
        <v>6174</v>
      </c>
      <c r="B1976">
        <v>2</v>
      </c>
    </row>
    <row r="1977" spans="1:2" x14ac:dyDescent="0.25">
      <c r="A1977" t="s">
        <v>6448</v>
      </c>
      <c r="B1977">
        <v>3</v>
      </c>
    </row>
    <row r="1978" spans="1:2" x14ac:dyDescent="0.25">
      <c r="A1978" t="s">
        <v>6721</v>
      </c>
      <c r="B1978">
        <v>2</v>
      </c>
    </row>
    <row r="1979" spans="1:2" x14ac:dyDescent="0.25">
      <c r="A1979" t="s">
        <v>6865</v>
      </c>
      <c r="B1979">
        <v>12</v>
      </c>
    </row>
    <row r="1980" spans="1:2" x14ac:dyDescent="0.25">
      <c r="A1980" t="s">
        <v>8547</v>
      </c>
      <c r="B1980">
        <v>14</v>
      </c>
    </row>
    <row r="1981" spans="1:2" x14ac:dyDescent="0.25">
      <c r="A1981" t="s">
        <v>8999</v>
      </c>
      <c r="B1981">
        <v>3</v>
      </c>
    </row>
    <row r="1982" spans="1:2" x14ac:dyDescent="0.25">
      <c r="A1982" t="s">
        <v>9829</v>
      </c>
      <c r="B1982">
        <v>7</v>
      </c>
    </row>
    <row r="1983" spans="1:2" x14ac:dyDescent="0.25">
      <c r="A1983" t="s">
        <v>9948</v>
      </c>
      <c r="B1983">
        <v>2</v>
      </c>
    </row>
    <row r="1984" spans="1:2" x14ac:dyDescent="0.25">
      <c r="A1984" t="s">
        <v>9965</v>
      </c>
      <c r="B1984">
        <v>3</v>
      </c>
    </row>
    <row r="1985" spans="1:2" x14ac:dyDescent="0.25">
      <c r="A1985" t="s">
        <v>10155</v>
      </c>
      <c r="B1985">
        <v>3</v>
      </c>
    </row>
    <row r="1986" spans="1:2" x14ac:dyDescent="0.25">
      <c r="A1986" t="s">
        <v>10282</v>
      </c>
      <c r="B1986">
        <v>2</v>
      </c>
    </row>
    <row r="1987" spans="1:2" x14ac:dyDescent="0.25">
      <c r="A1987" t="s">
        <v>10284</v>
      </c>
      <c r="B1987">
        <v>3</v>
      </c>
    </row>
    <row r="1988" spans="1:2" x14ac:dyDescent="0.25">
      <c r="A1988" t="s">
        <v>10294</v>
      </c>
      <c r="B1988">
        <v>6</v>
      </c>
    </row>
    <row r="1989" spans="1:2" x14ac:dyDescent="0.25">
      <c r="A1989" t="s">
        <v>10396</v>
      </c>
      <c r="B1989">
        <v>4</v>
      </c>
    </row>
    <row r="1990" spans="1:2" x14ac:dyDescent="0.25">
      <c r="A1990" t="s">
        <v>10400</v>
      </c>
      <c r="B1990">
        <v>2</v>
      </c>
    </row>
    <row r="1991" spans="1:2" x14ac:dyDescent="0.25">
      <c r="A1991" t="s">
        <v>10522</v>
      </c>
      <c r="B1991">
        <v>4</v>
      </c>
    </row>
    <row r="1992" spans="1:2" x14ac:dyDescent="0.25">
      <c r="A1992" t="s">
        <v>10706</v>
      </c>
      <c r="B1992">
        <v>13</v>
      </c>
    </row>
    <row r="1993" spans="1:2" x14ac:dyDescent="0.25">
      <c r="A1993" t="s">
        <v>10845</v>
      </c>
      <c r="B1993">
        <v>2</v>
      </c>
    </row>
    <row r="1994" spans="1:2" x14ac:dyDescent="0.25">
      <c r="A1994" t="s">
        <v>11380</v>
      </c>
      <c r="B1994">
        <v>5</v>
      </c>
    </row>
    <row r="1995" spans="1:2" x14ac:dyDescent="0.25">
      <c r="A1995" t="s">
        <v>11477</v>
      </c>
      <c r="B1995">
        <v>2</v>
      </c>
    </row>
    <row r="1996" spans="1:2" x14ac:dyDescent="0.25">
      <c r="A1996" t="s">
        <v>11581</v>
      </c>
      <c r="B1996">
        <v>7</v>
      </c>
    </row>
    <row r="1997" spans="1:2" x14ac:dyDescent="0.25">
      <c r="A1997" t="s">
        <v>12077</v>
      </c>
      <c r="B1997">
        <v>1</v>
      </c>
    </row>
    <row r="1998" spans="1:2" x14ac:dyDescent="0.25">
      <c r="A1998" t="s">
        <v>12160</v>
      </c>
      <c r="B1998">
        <v>2</v>
      </c>
    </row>
    <row r="1999" spans="1:2" x14ac:dyDescent="0.25">
      <c r="A1999" t="s">
        <v>12227</v>
      </c>
      <c r="B1999">
        <v>3</v>
      </c>
    </row>
    <row r="2000" spans="1:2" x14ac:dyDescent="0.25">
      <c r="A2000" t="s">
        <v>12289</v>
      </c>
      <c r="B2000">
        <v>4</v>
      </c>
    </row>
    <row r="2001" spans="1:2" x14ac:dyDescent="0.25">
      <c r="A2001" t="s">
        <v>12669</v>
      </c>
      <c r="B2001">
        <v>2</v>
      </c>
    </row>
    <row r="2002" spans="1:2" x14ac:dyDescent="0.25">
      <c r="A2002" t="s">
        <v>12747</v>
      </c>
      <c r="B2002">
        <v>1</v>
      </c>
    </row>
    <row r="2003" spans="1:2" x14ac:dyDescent="0.25">
      <c r="A2003" t="s">
        <v>12754</v>
      </c>
      <c r="B2003">
        <v>2</v>
      </c>
    </row>
    <row r="2004" spans="1:2" x14ac:dyDescent="0.25">
      <c r="A2004" t="s">
        <v>12808</v>
      </c>
      <c r="B2004">
        <v>2</v>
      </c>
    </row>
    <row r="2005" spans="1:2" x14ac:dyDescent="0.25">
      <c r="A2005" t="s">
        <v>12828</v>
      </c>
      <c r="B2005">
        <v>8</v>
      </c>
    </row>
    <row r="2006" spans="1:2" x14ac:dyDescent="0.25">
      <c r="A2006" t="s">
        <v>13008</v>
      </c>
      <c r="B2006">
        <v>2</v>
      </c>
    </row>
    <row r="2007" spans="1:2" x14ac:dyDescent="0.25">
      <c r="A2007" t="s">
        <v>13414</v>
      </c>
      <c r="B2007">
        <v>3</v>
      </c>
    </row>
    <row r="2008" spans="1:2" x14ac:dyDescent="0.25">
      <c r="A2008" t="s">
        <v>13455</v>
      </c>
      <c r="B2008">
        <v>2</v>
      </c>
    </row>
    <row r="2009" spans="1:2" x14ac:dyDescent="0.25">
      <c r="A2009" t="s">
        <v>13486</v>
      </c>
      <c r="B2009">
        <v>2</v>
      </c>
    </row>
    <row r="2010" spans="1:2" x14ac:dyDescent="0.25">
      <c r="A2010" t="s">
        <v>13668</v>
      </c>
      <c r="B2010">
        <v>25</v>
      </c>
    </row>
    <row r="2011" spans="1:2" x14ac:dyDescent="0.25">
      <c r="A2011" t="s">
        <v>13874</v>
      </c>
      <c r="B2011">
        <v>3</v>
      </c>
    </row>
    <row r="2012" spans="1:2" x14ac:dyDescent="0.25">
      <c r="A2012" t="s">
        <v>13931</v>
      </c>
      <c r="B2012">
        <v>5</v>
      </c>
    </row>
    <row r="2013" spans="1:2" x14ac:dyDescent="0.25">
      <c r="A2013" t="s">
        <v>14074</v>
      </c>
      <c r="B2013">
        <v>1</v>
      </c>
    </row>
    <row r="2014" spans="1:2" x14ac:dyDescent="0.25">
      <c r="A2014" t="s">
        <v>14299</v>
      </c>
      <c r="B2014">
        <v>1</v>
      </c>
    </row>
    <row r="2015" spans="1:2" x14ac:dyDescent="0.25">
      <c r="A2015" t="s">
        <v>14369</v>
      </c>
      <c r="B2015">
        <v>5</v>
      </c>
    </row>
    <row r="2016" spans="1:2" x14ac:dyDescent="0.25">
      <c r="A2016" t="s">
        <v>14531</v>
      </c>
      <c r="B2016">
        <v>2</v>
      </c>
    </row>
    <row r="2017" spans="1:2" x14ac:dyDescent="0.25">
      <c r="A2017" t="s">
        <v>14600</v>
      </c>
      <c r="B2017">
        <v>2</v>
      </c>
    </row>
    <row r="2018" spans="1:2" x14ac:dyDescent="0.25">
      <c r="A2018" t="s">
        <v>14893</v>
      </c>
      <c r="B2018">
        <v>3</v>
      </c>
    </row>
    <row r="2019" spans="1:2" x14ac:dyDescent="0.25">
      <c r="A2019" t="s">
        <v>14909</v>
      </c>
      <c r="B2019">
        <v>1</v>
      </c>
    </row>
    <row r="2020" spans="1:2" x14ac:dyDescent="0.25">
      <c r="A2020" t="s">
        <v>14917</v>
      </c>
      <c r="B2020">
        <v>4</v>
      </c>
    </row>
    <row r="2021" spans="1:2" x14ac:dyDescent="0.25">
      <c r="A2021" t="s">
        <v>15160</v>
      </c>
      <c r="B2021">
        <v>19</v>
      </c>
    </row>
    <row r="2022" spans="1:2" x14ac:dyDescent="0.25">
      <c r="A2022" t="s">
        <v>15240</v>
      </c>
      <c r="B2022">
        <v>1</v>
      </c>
    </row>
    <row r="2023" spans="1:2" x14ac:dyDescent="0.25">
      <c r="A2023" t="s">
        <v>15252</v>
      </c>
      <c r="B2023">
        <v>2</v>
      </c>
    </row>
    <row r="2024" spans="1:2" x14ac:dyDescent="0.25">
      <c r="A2024" t="s">
        <v>15374</v>
      </c>
      <c r="B2024">
        <v>2</v>
      </c>
    </row>
    <row r="2025" spans="1:2" x14ac:dyDescent="0.25">
      <c r="A2025" t="s">
        <v>15391</v>
      </c>
      <c r="B2025">
        <v>2</v>
      </c>
    </row>
    <row r="2026" spans="1:2" x14ac:dyDescent="0.25">
      <c r="A2026" t="s">
        <v>15399</v>
      </c>
      <c r="B2026">
        <v>2</v>
      </c>
    </row>
    <row r="2027" spans="1:2" x14ac:dyDescent="0.25">
      <c r="A2027" t="s">
        <v>15614</v>
      </c>
      <c r="B2027">
        <v>1</v>
      </c>
    </row>
    <row r="2028" spans="1:2" x14ac:dyDescent="0.25">
      <c r="A2028" t="s">
        <v>954</v>
      </c>
      <c r="B2028">
        <v>52</v>
      </c>
    </row>
    <row r="2029" spans="1:2" x14ac:dyDescent="0.25">
      <c r="A2029" t="s">
        <v>1517</v>
      </c>
      <c r="B2029">
        <v>2</v>
      </c>
    </row>
    <row r="2030" spans="1:2" x14ac:dyDescent="0.25">
      <c r="A2030" t="s">
        <v>2686</v>
      </c>
      <c r="B2030">
        <v>2</v>
      </c>
    </row>
    <row r="2031" spans="1:2" x14ac:dyDescent="0.25">
      <c r="A2031" t="s">
        <v>3588</v>
      </c>
      <c r="B2031">
        <v>5</v>
      </c>
    </row>
    <row r="2032" spans="1:2" x14ac:dyDescent="0.25">
      <c r="A2032" t="s">
        <v>4525</v>
      </c>
      <c r="B2032">
        <v>33</v>
      </c>
    </row>
    <row r="2033" spans="1:2" x14ac:dyDescent="0.25">
      <c r="A2033" t="s">
        <v>4909</v>
      </c>
      <c r="B2033">
        <v>9</v>
      </c>
    </row>
    <row r="2034" spans="1:2" x14ac:dyDescent="0.25">
      <c r="A2034" t="s">
        <v>5828</v>
      </c>
      <c r="B2034">
        <v>33</v>
      </c>
    </row>
    <row r="2035" spans="1:2" x14ac:dyDescent="0.25">
      <c r="A2035" t="s">
        <v>5906</v>
      </c>
      <c r="B2035">
        <v>30</v>
      </c>
    </row>
    <row r="2036" spans="1:2" x14ac:dyDescent="0.25">
      <c r="A2036" t="s">
        <v>6110</v>
      </c>
      <c r="B2036">
        <v>20</v>
      </c>
    </row>
    <row r="2037" spans="1:2" x14ac:dyDescent="0.25">
      <c r="A2037" t="s">
        <v>6910</v>
      </c>
      <c r="B2037">
        <v>10</v>
      </c>
    </row>
    <row r="2038" spans="1:2" x14ac:dyDescent="0.25">
      <c r="A2038" t="s">
        <v>7080</v>
      </c>
      <c r="B2038">
        <v>116</v>
      </c>
    </row>
    <row r="2039" spans="1:2" x14ac:dyDescent="0.25">
      <c r="A2039" t="s">
        <v>7162</v>
      </c>
      <c r="B2039">
        <v>4</v>
      </c>
    </row>
    <row r="2040" spans="1:2" x14ac:dyDescent="0.25">
      <c r="A2040" t="s">
        <v>7557</v>
      </c>
      <c r="B2040">
        <v>3</v>
      </c>
    </row>
    <row r="2041" spans="1:2" x14ac:dyDescent="0.25">
      <c r="A2041" t="s">
        <v>8194</v>
      </c>
      <c r="B2041">
        <v>20</v>
      </c>
    </row>
    <row r="2042" spans="1:2" x14ac:dyDescent="0.25">
      <c r="A2042" t="s">
        <v>8543</v>
      </c>
      <c r="B2042">
        <v>7</v>
      </c>
    </row>
    <row r="2043" spans="1:2" x14ac:dyDescent="0.25">
      <c r="A2043" t="s">
        <v>9284</v>
      </c>
      <c r="B2043">
        <v>3</v>
      </c>
    </row>
    <row r="2044" spans="1:2" x14ac:dyDescent="0.25">
      <c r="A2044" t="s">
        <v>10736</v>
      </c>
      <c r="B2044">
        <v>14</v>
      </c>
    </row>
    <row r="2045" spans="1:2" x14ac:dyDescent="0.25">
      <c r="A2045" t="s">
        <v>10746</v>
      </c>
      <c r="B2045">
        <v>5</v>
      </c>
    </row>
    <row r="2046" spans="1:2" x14ac:dyDescent="0.25">
      <c r="A2046" t="s">
        <v>11036</v>
      </c>
      <c r="B2046">
        <v>13</v>
      </c>
    </row>
    <row r="2047" spans="1:2" x14ac:dyDescent="0.25">
      <c r="A2047" t="s">
        <v>11048</v>
      </c>
      <c r="B2047">
        <v>2</v>
      </c>
    </row>
    <row r="2048" spans="1:2" x14ac:dyDescent="0.25">
      <c r="A2048" t="s">
        <v>11499</v>
      </c>
      <c r="B2048">
        <v>2</v>
      </c>
    </row>
    <row r="2049" spans="1:2" x14ac:dyDescent="0.25">
      <c r="A2049" t="s">
        <v>11549</v>
      </c>
      <c r="B2049">
        <v>4</v>
      </c>
    </row>
    <row r="2050" spans="1:2" x14ac:dyDescent="0.25">
      <c r="A2050" t="s">
        <v>11583</v>
      </c>
      <c r="B2050">
        <v>1</v>
      </c>
    </row>
    <row r="2051" spans="1:2" x14ac:dyDescent="0.25">
      <c r="A2051" t="s">
        <v>11885</v>
      </c>
      <c r="B2051">
        <v>15</v>
      </c>
    </row>
    <row r="2052" spans="1:2" x14ac:dyDescent="0.25">
      <c r="A2052" t="s">
        <v>12168</v>
      </c>
      <c r="B2052">
        <v>9</v>
      </c>
    </row>
    <row r="2053" spans="1:2" x14ac:dyDescent="0.25">
      <c r="A2053" t="s">
        <v>12978</v>
      </c>
      <c r="B2053">
        <v>7</v>
      </c>
    </row>
    <row r="2054" spans="1:2" x14ac:dyDescent="0.25">
      <c r="A2054" t="s">
        <v>13356</v>
      </c>
      <c r="B2054">
        <v>8</v>
      </c>
    </row>
    <row r="2055" spans="1:2" x14ac:dyDescent="0.25">
      <c r="A2055" t="s">
        <v>13480</v>
      </c>
      <c r="B2055">
        <v>22</v>
      </c>
    </row>
    <row r="2056" spans="1:2" x14ac:dyDescent="0.25">
      <c r="A2056" t="s">
        <v>13666</v>
      </c>
      <c r="B2056">
        <v>8</v>
      </c>
    </row>
    <row r="2057" spans="1:2" x14ac:dyDescent="0.25">
      <c r="A2057" t="s">
        <v>13755</v>
      </c>
      <c r="B2057">
        <v>3</v>
      </c>
    </row>
    <row r="2058" spans="1:2" x14ac:dyDescent="0.25">
      <c r="A2058" t="s">
        <v>13767</v>
      </c>
      <c r="B2058">
        <v>3</v>
      </c>
    </row>
    <row r="2059" spans="1:2" x14ac:dyDescent="0.25">
      <c r="A2059" t="s">
        <v>14102</v>
      </c>
      <c r="B2059">
        <v>45</v>
      </c>
    </row>
    <row r="2060" spans="1:2" x14ac:dyDescent="0.25">
      <c r="A2060" t="s">
        <v>15105</v>
      </c>
      <c r="B2060">
        <v>1</v>
      </c>
    </row>
    <row r="2061" spans="1:2" x14ac:dyDescent="0.25">
      <c r="A2061" t="s">
        <v>439</v>
      </c>
      <c r="B2061">
        <v>1</v>
      </c>
    </row>
    <row r="2062" spans="1:2" x14ac:dyDescent="0.25">
      <c r="A2062" t="s">
        <v>823</v>
      </c>
      <c r="B2062">
        <v>3</v>
      </c>
    </row>
    <row r="2063" spans="1:2" x14ac:dyDescent="0.25">
      <c r="A2063" t="s">
        <v>911</v>
      </c>
      <c r="B2063">
        <v>3</v>
      </c>
    </row>
    <row r="2064" spans="1:2" x14ac:dyDescent="0.25">
      <c r="A2064" t="s">
        <v>1141</v>
      </c>
      <c r="B2064">
        <v>2</v>
      </c>
    </row>
    <row r="2065" spans="1:2" x14ac:dyDescent="0.25">
      <c r="A2065" t="s">
        <v>1607</v>
      </c>
      <c r="B2065">
        <v>1</v>
      </c>
    </row>
    <row r="2066" spans="1:2" x14ac:dyDescent="0.25">
      <c r="A2066" t="s">
        <v>1909</v>
      </c>
      <c r="B2066">
        <v>1</v>
      </c>
    </row>
    <row r="2067" spans="1:2" x14ac:dyDescent="0.25">
      <c r="A2067" t="s">
        <v>1986</v>
      </c>
      <c r="B2067">
        <v>1</v>
      </c>
    </row>
    <row r="2068" spans="1:2" x14ac:dyDescent="0.25">
      <c r="A2068" t="s">
        <v>2020</v>
      </c>
      <c r="B2068">
        <v>7</v>
      </c>
    </row>
    <row r="2069" spans="1:2" x14ac:dyDescent="0.25">
      <c r="A2069" t="s">
        <v>2833</v>
      </c>
      <c r="B2069">
        <v>2</v>
      </c>
    </row>
    <row r="2070" spans="1:2" x14ac:dyDescent="0.25">
      <c r="A2070" t="s">
        <v>2837</v>
      </c>
      <c r="B2070">
        <v>2</v>
      </c>
    </row>
    <row r="2071" spans="1:2" x14ac:dyDescent="0.25">
      <c r="A2071" t="s">
        <v>3308</v>
      </c>
      <c r="B2071">
        <v>2</v>
      </c>
    </row>
    <row r="2072" spans="1:2" x14ac:dyDescent="0.25">
      <c r="A2072" t="s">
        <v>3391</v>
      </c>
      <c r="B2072">
        <v>1</v>
      </c>
    </row>
    <row r="2073" spans="1:2" x14ac:dyDescent="0.25">
      <c r="A2073" t="s">
        <v>3500</v>
      </c>
      <c r="B2073">
        <v>1</v>
      </c>
    </row>
    <row r="2074" spans="1:2" x14ac:dyDescent="0.25">
      <c r="A2074" t="s">
        <v>3546</v>
      </c>
      <c r="B2074">
        <v>1</v>
      </c>
    </row>
    <row r="2075" spans="1:2" x14ac:dyDescent="0.25">
      <c r="A2075" t="s">
        <v>3771</v>
      </c>
      <c r="B2075">
        <v>1</v>
      </c>
    </row>
    <row r="2076" spans="1:2" x14ac:dyDescent="0.25">
      <c r="A2076" t="s">
        <v>4539</v>
      </c>
      <c r="B2076">
        <v>7</v>
      </c>
    </row>
    <row r="2077" spans="1:2" x14ac:dyDescent="0.25">
      <c r="A2077" t="s">
        <v>4542</v>
      </c>
      <c r="B2077">
        <v>1</v>
      </c>
    </row>
    <row r="2078" spans="1:2" x14ac:dyDescent="0.25">
      <c r="A2078" t="s">
        <v>4668</v>
      </c>
      <c r="B2078">
        <v>1</v>
      </c>
    </row>
    <row r="2079" spans="1:2" x14ac:dyDescent="0.25">
      <c r="A2079" t="s">
        <v>4678</v>
      </c>
      <c r="B2079">
        <v>1</v>
      </c>
    </row>
    <row r="2080" spans="1:2" x14ac:dyDescent="0.25">
      <c r="A2080" t="s">
        <v>4704</v>
      </c>
      <c r="B2080">
        <v>1</v>
      </c>
    </row>
    <row r="2081" spans="1:2" x14ac:dyDescent="0.25">
      <c r="A2081" t="s">
        <v>4726</v>
      </c>
      <c r="B2081">
        <v>3</v>
      </c>
    </row>
    <row r="2082" spans="1:2" x14ac:dyDescent="0.25">
      <c r="A2082" t="s">
        <v>4734</v>
      </c>
      <c r="B2082">
        <v>1</v>
      </c>
    </row>
    <row r="2083" spans="1:2" x14ac:dyDescent="0.25">
      <c r="A2083" t="s">
        <v>4827</v>
      </c>
      <c r="B2083">
        <v>1</v>
      </c>
    </row>
    <row r="2084" spans="1:2" x14ac:dyDescent="0.25">
      <c r="A2084" t="s">
        <v>4846</v>
      </c>
      <c r="B2084">
        <v>2</v>
      </c>
    </row>
    <row r="2085" spans="1:2" x14ac:dyDescent="0.25">
      <c r="A2085" t="s">
        <v>4859</v>
      </c>
      <c r="B2085">
        <v>5</v>
      </c>
    </row>
    <row r="2086" spans="1:2" x14ac:dyDescent="0.25">
      <c r="A2086" t="s">
        <v>5082</v>
      </c>
      <c r="B2086">
        <v>1</v>
      </c>
    </row>
    <row r="2087" spans="1:2" x14ac:dyDescent="0.25">
      <c r="A2087" t="s">
        <v>5590</v>
      </c>
      <c r="B2087">
        <v>13</v>
      </c>
    </row>
    <row r="2088" spans="1:2" x14ac:dyDescent="0.25">
      <c r="A2088" t="s">
        <v>5677</v>
      </c>
      <c r="B2088">
        <v>4</v>
      </c>
    </row>
    <row r="2089" spans="1:2" x14ac:dyDescent="0.25">
      <c r="A2089" t="s">
        <v>5876</v>
      </c>
      <c r="B2089">
        <v>3</v>
      </c>
    </row>
    <row r="2090" spans="1:2" x14ac:dyDescent="0.25">
      <c r="A2090" t="s">
        <v>6021</v>
      </c>
      <c r="B2090">
        <v>1</v>
      </c>
    </row>
    <row r="2091" spans="1:2" x14ac:dyDescent="0.25">
      <c r="A2091" t="s">
        <v>6608</v>
      </c>
      <c r="B2091">
        <v>4</v>
      </c>
    </row>
    <row r="2092" spans="1:2" x14ac:dyDescent="0.25">
      <c r="A2092" t="s">
        <v>6966</v>
      </c>
      <c r="B2092">
        <v>1</v>
      </c>
    </row>
    <row r="2093" spans="1:2" x14ac:dyDescent="0.25">
      <c r="A2093" t="s">
        <v>7172</v>
      </c>
      <c r="B2093">
        <v>4</v>
      </c>
    </row>
    <row r="2094" spans="1:2" x14ac:dyDescent="0.25">
      <c r="A2094" t="s">
        <v>7383</v>
      </c>
      <c r="B2094">
        <v>3</v>
      </c>
    </row>
    <row r="2095" spans="1:2" x14ac:dyDescent="0.25">
      <c r="A2095" t="s">
        <v>7584</v>
      </c>
      <c r="B2095">
        <v>3</v>
      </c>
    </row>
    <row r="2096" spans="1:2" x14ac:dyDescent="0.25">
      <c r="A2096" t="s">
        <v>7750</v>
      </c>
      <c r="B2096">
        <v>1</v>
      </c>
    </row>
    <row r="2097" spans="1:2" x14ac:dyDescent="0.25">
      <c r="A2097" t="s">
        <v>8151</v>
      </c>
      <c r="B2097">
        <v>1</v>
      </c>
    </row>
    <row r="2098" spans="1:2" x14ac:dyDescent="0.25">
      <c r="A2098" t="s">
        <v>8330</v>
      </c>
      <c r="B2098">
        <v>1</v>
      </c>
    </row>
    <row r="2099" spans="1:2" x14ac:dyDescent="0.25">
      <c r="A2099" t="s">
        <v>8504</v>
      </c>
      <c r="B2099">
        <v>1</v>
      </c>
    </row>
    <row r="2100" spans="1:2" x14ac:dyDescent="0.25">
      <c r="A2100" t="s">
        <v>8549</v>
      </c>
      <c r="B2100">
        <v>1</v>
      </c>
    </row>
    <row r="2101" spans="1:2" x14ac:dyDescent="0.25">
      <c r="A2101" t="s">
        <v>8586</v>
      </c>
      <c r="B2101">
        <v>2</v>
      </c>
    </row>
    <row r="2102" spans="1:2" x14ac:dyDescent="0.25">
      <c r="A2102" t="s">
        <v>8729</v>
      </c>
      <c r="B2102">
        <v>2</v>
      </c>
    </row>
    <row r="2103" spans="1:2" x14ac:dyDescent="0.25">
      <c r="A2103" t="s">
        <v>8783</v>
      </c>
      <c r="B2103">
        <v>1</v>
      </c>
    </row>
    <row r="2104" spans="1:2" x14ac:dyDescent="0.25">
      <c r="A2104" t="s">
        <v>8907</v>
      </c>
      <c r="B2104">
        <v>4</v>
      </c>
    </row>
    <row r="2105" spans="1:2" x14ac:dyDescent="0.25">
      <c r="A2105" t="s">
        <v>9009</v>
      </c>
      <c r="B2105">
        <v>1</v>
      </c>
    </row>
    <row r="2106" spans="1:2" x14ac:dyDescent="0.25">
      <c r="A2106" t="s">
        <v>9187</v>
      </c>
      <c r="B2106">
        <v>1</v>
      </c>
    </row>
    <row r="2107" spans="1:2" x14ac:dyDescent="0.25">
      <c r="A2107" t="s">
        <v>9612</v>
      </c>
      <c r="B2107">
        <v>1</v>
      </c>
    </row>
    <row r="2108" spans="1:2" x14ac:dyDescent="0.25">
      <c r="A2108" t="s">
        <v>9760</v>
      </c>
      <c r="B2108">
        <v>1</v>
      </c>
    </row>
    <row r="2109" spans="1:2" x14ac:dyDescent="0.25">
      <c r="A2109" t="s">
        <v>10151</v>
      </c>
      <c r="B2109">
        <v>6</v>
      </c>
    </row>
    <row r="2110" spans="1:2" x14ac:dyDescent="0.25">
      <c r="A2110" t="s">
        <v>10172</v>
      </c>
      <c r="B2110">
        <v>5</v>
      </c>
    </row>
    <row r="2111" spans="1:2" x14ac:dyDescent="0.25">
      <c r="A2111" t="s">
        <v>10530</v>
      </c>
      <c r="B2111">
        <v>2</v>
      </c>
    </row>
    <row r="2112" spans="1:2" x14ac:dyDescent="0.25">
      <c r="A2112" t="s">
        <v>10532</v>
      </c>
      <c r="B2112">
        <v>1</v>
      </c>
    </row>
    <row r="2113" spans="1:2" x14ac:dyDescent="0.25">
      <c r="A2113" t="s">
        <v>10536</v>
      </c>
      <c r="B2113">
        <v>6</v>
      </c>
    </row>
    <row r="2114" spans="1:2" x14ac:dyDescent="0.25">
      <c r="A2114" t="s">
        <v>10538</v>
      </c>
      <c r="B2114">
        <v>3</v>
      </c>
    </row>
    <row r="2115" spans="1:2" x14ac:dyDescent="0.25">
      <c r="A2115" t="s">
        <v>10540</v>
      </c>
      <c r="B2115">
        <v>3</v>
      </c>
    </row>
    <row r="2116" spans="1:2" x14ac:dyDescent="0.25">
      <c r="A2116" t="s">
        <v>10548</v>
      </c>
      <c r="B2116">
        <v>1</v>
      </c>
    </row>
    <row r="2117" spans="1:2" x14ac:dyDescent="0.25">
      <c r="A2117" t="s">
        <v>10843</v>
      </c>
      <c r="B2117">
        <v>1</v>
      </c>
    </row>
    <row r="2118" spans="1:2" x14ac:dyDescent="0.25">
      <c r="A2118" t="s">
        <v>10869</v>
      </c>
      <c r="B2118">
        <v>1</v>
      </c>
    </row>
    <row r="2119" spans="1:2" x14ac:dyDescent="0.25">
      <c r="A2119" t="s">
        <v>11322</v>
      </c>
      <c r="B2119">
        <v>51</v>
      </c>
    </row>
    <row r="2120" spans="1:2" x14ac:dyDescent="0.25">
      <c r="A2120" t="s">
        <v>11430</v>
      </c>
      <c r="B2120">
        <v>3</v>
      </c>
    </row>
    <row r="2121" spans="1:2" x14ac:dyDescent="0.25">
      <c r="A2121" t="s">
        <v>11517</v>
      </c>
      <c r="B2121">
        <v>2</v>
      </c>
    </row>
    <row r="2122" spans="1:2" x14ac:dyDescent="0.25">
      <c r="A2122" t="s">
        <v>11567</v>
      </c>
      <c r="B2122">
        <v>1</v>
      </c>
    </row>
    <row r="2123" spans="1:2" x14ac:dyDescent="0.25">
      <c r="A2123" t="s">
        <v>11979</v>
      </c>
      <c r="B2123">
        <v>1</v>
      </c>
    </row>
    <row r="2124" spans="1:2" x14ac:dyDescent="0.25">
      <c r="A2124" t="s">
        <v>13158</v>
      </c>
      <c r="B2124">
        <v>2</v>
      </c>
    </row>
    <row r="2125" spans="1:2" x14ac:dyDescent="0.25">
      <c r="A2125" t="s">
        <v>13273</v>
      </c>
      <c r="B2125">
        <v>1</v>
      </c>
    </row>
    <row r="2126" spans="1:2" x14ac:dyDescent="0.25">
      <c r="A2126" t="s">
        <v>13854</v>
      </c>
      <c r="B2126">
        <v>2</v>
      </c>
    </row>
    <row r="2127" spans="1:2" x14ac:dyDescent="0.25">
      <c r="A2127" t="s">
        <v>13987</v>
      </c>
      <c r="B2127">
        <v>2</v>
      </c>
    </row>
    <row r="2128" spans="1:2" x14ac:dyDescent="0.25">
      <c r="A2128" t="s">
        <v>14210</v>
      </c>
      <c r="B2128">
        <v>1</v>
      </c>
    </row>
    <row r="2129" spans="1:2" x14ac:dyDescent="0.25">
      <c r="A2129" t="s">
        <v>14367</v>
      </c>
      <c r="B2129">
        <v>2</v>
      </c>
    </row>
    <row r="2130" spans="1:2" x14ac:dyDescent="0.25">
      <c r="A2130" t="s">
        <v>14375</v>
      </c>
      <c r="B2130">
        <v>3</v>
      </c>
    </row>
    <row r="2131" spans="1:2" x14ac:dyDescent="0.25">
      <c r="A2131" t="s">
        <v>14647</v>
      </c>
      <c r="B2131">
        <v>1</v>
      </c>
    </row>
    <row r="2132" spans="1:2" x14ac:dyDescent="0.25">
      <c r="A2132" t="s">
        <v>14741</v>
      </c>
      <c r="B2132">
        <v>1</v>
      </c>
    </row>
    <row r="2133" spans="1:2" x14ac:dyDescent="0.25">
      <c r="A2133" t="s">
        <v>15004</v>
      </c>
      <c r="B2133">
        <v>1</v>
      </c>
    </row>
    <row r="2134" spans="1:2" x14ac:dyDescent="0.25">
      <c r="A2134" t="s">
        <v>507</v>
      </c>
      <c r="B2134">
        <v>2</v>
      </c>
    </row>
    <row r="2135" spans="1:2" x14ac:dyDescent="0.25">
      <c r="A2135" t="s">
        <v>539</v>
      </c>
      <c r="B2135">
        <v>2</v>
      </c>
    </row>
    <row r="2136" spans="1:2" x14ac:dyDescent="0.25">
      <c r="A2136" t="s">
        <v>613</v>
      </c>
      <c r="B2136">
        <v>34</v>
      </c>
    </row>
    <row r="2137" spans="1:2" x14ac:dyDescent="0.25">
      <c r="A2137" t="s">
        <v>734</v>
      </c>
      <c r="B2137">
        <v>4</v>
      </c>
    </row>
    <row r="2138" spans="1:2" x14ac:dyDescent="0.25">
      <c r="A2138" t="s">
        <v>887</v>
      </c>
      <c r="B2138">
        <v>15</v>
      </c>
    </row>
    <row r="2139" spans="1:2" x14ac:dyDescent="0.25">
      <c r="A2139" t="s">
        <v>904</v>
      </c>
      <c r="B2139">
        <v>1</v>
      </c>
    </row>
    <row r="2140" spans="1:2" x14ac:dyDescent="0.25">
      <c r="A2140" t="s">
        <v>923</v>
      </c>
      <c r="B2140">
        <v>38</v>
      </c>
    </row>
    <row r="2141" spans="1:2" x14ac:dyDescent="0.25">
      <c r="A2141" t="s">
        <v>992</v>
      </c>
      <c r="B2141">
        <v>1</v>
      </c>
    </row>
    <row r="2142" spans="1:2" x14ac:dyDescent="0.25">
      <c r="A2142" t="s">
        <v>1012</v>
      </c>
      <c r="B2142">
        <v>30</v>
      </c>
    </row>
    <row r="2143" spans="1:2" x14ac:dyDescent="0.25">
      <c r="A2143" t="s">
        <v>1045</v>
      </c>
      <c r="B2143">
        <v>21</v>
      </c>
    </row>
    <row r="2144" spans="1:2" x14ac:dyDescent="0.25">
      <c r="A2144" t="s">
        <v>1109</v>
      </c>
      <c r="B2144">
        <v>2</v>
      </c>
    </row>
    <row r="2145" spans="1:2" x14ac:dyDescent="0.25">
      <c r="A2145" t="s">
        <v>1115</v>
      </c>
      <c r="B2145">
        <v>14</v>
      </c>
    </row>
    <row r="2146" spans="1:2" x14ac:dyDescent="0.25">
      <c r="A2146" t="s">
        <v>1584</v>
      </c>
      <c r="B2146">
        <v>3</v>
      </c>
    </row>
    <row r="2147" spans="1:2" x14ac:dyDescent="0.25">
      <c r="A2147" t="s">
        <v>2116</v>
      </c>
      <c r="B2147">
        <v>18</v>
      </c>
    </row>
    <row r="2148" spans="1:2" x14ac:dyDescent="0.25">
      <c r="A2148" t="s">
        <v>2597</v>
      </c>
      <c r="B2148">
        <v>1</v>
      </c>
    </row>
    <row r="2149" spans="1:2" x14ac:dyDescent="0.25">
      <c r="A2149" t="s">
        <v>2626</v>
      </c>
      <c r="B2149">
        <v>7</v>
      </c>
    </row>
    <row r="2150" spans="1:2" x14ac:dyDescent="0.25">
      <c r="A2150" t="s">
        <v>2758</v>
      </c>
      <c r="B2150">
        <v>3</v>
      </c>
    </row>
    <row r="2151" spans="1:2" x14ac:dyDescent="0.25">
      <c r="A2151" t="s">
        <v>2847</v>
      </c>
      <c r="B2151">
        <v>1</v>
      </c>
    </row>
    <row r="2152" spans="1:2" x14ac:dyDescent="0.25">
      <c r="A2152" t="s">
        <v>2873</v>
      </c>
      <c r="B2152">
        <v>7</v>
      </c>
    </row>
    <row r="2153" spans="1:2" x14ac:dyDescent="0.25">
      <c r="A2153" t="s">
        <v>2932</v>
      </c>
      <c r="B2153">
        <v>1</v>
      </c>
    </row>
    <row r="2154" spans="1:2" x14ac:dyDescent="0.25">
      <c r="A2154" t="s">
        <v>3134</v>
      </c>
      <c r="B2154">
        <v>5</v>
      </c>
    </row>
    <row r="2155" spans="1:2" x14ac:dyDescent="0.25">
      <c r="A2155" t="s">
        <v>3302</v>
      </c>
      <c r="B2155">
        <v>1</v>
      </c>
    </row>
    <row r="2156" spans="1:2" x14ac:dyDescent="0.25">
      <c r="A2156" t="s">
        <v>3508</v>
      </c>
      <c r="B2156">
        <v>8</v>
      </c>
    </row>
    <row r="2157" spans="1:2" x14ac:dyDescent="0.25">
      <c r="A2157" t="s">
        <v>3518</v>
      </c>
      <c r="B2157">
        <v>6</v>
      </c>
    </row>
    <row r="2158" spans="1:2" x14ac:dyDescent="0.25">
      <c r="A2158" t="s">
        <v>3540</v>
      </c>
      <c r="B2158">
        <v>1</v>
      </c>
    </row>
    <row r="2159" spans="1:2" x14ac:dyDescent="0.25">
      <c r="A2159" t="s">
        <v>3775</v>
      </c>
      <c r="B2159">
        <v>6</v>
      </c>
    </row>
    <row r="2160" spans="1:2" x14ac:dyDescent="0.25">
      <c r="A2160" t="s">
        <v>3997</v>
      </c>
      <c r="B2160">
        <v>9</v>
      </c>
    </row>
    <row r="2161" spans="1:2" x14ac:dyDescent="0.25">
      <c r="A2161" t="s">
        <v>4204</v>
      </c>
      <c r="B2161">
        <v>1</v>
      </c>
    </row>
    <row r="2162" spans="1:2" x14ac:dyDescent="0.25">
      <c r="A2162" t="s">
        <v>4231</v>
      </c>
      <c r="B2162">
        <v>1</v>
      </c>
    </row>
    <row r="2163" spans="1:2" x14ac:dyDescent="0.25">
      <c r="A2163" t="s">
        <v>4247</v>
      </c>
      <c r="B2163">
        <v>28</v>
      </c>
    </row>
    <row r="2164" spans="1:2" x14ac:dyDescent="0.25">
      <c r="A2164" t="s">
        <v>4424</v>
      </c>
      <c r="B2164">
        <v>35</v>
      </c>
    </row>
    <row r="2165" spans="1:2" x14ac:dyDescent="0.25">
      <c r="A2165" t="s">
        <v>4437</v>
      </c>
      <c r="B2165">
        <v>2</v>
      </c>
    </row>
    <row r="2166" spans="1:2" x14ac:dyDescent="0.25">
      <c r="A2166" t="s">
        <v>4468</v>
      </c>
      <c r="B2166">
        <v>1</v>
      </c>
    </row>
    <row r="2167" spans="1:2" x14ac:dyDescent="0.25">
      <c r="A2167" t="s">
        <v>4575</v>
      </c>
      <c r="B2167">
        <v>53</v>
      </c>
    </row>
    <row r="2168" spans="1:2" x14ac:dyDescent="0.25">
      <c r="A2168" t="s">
        <v>4595</v>
      </c>
      <c r="B2168">
        <v>2</v>
      </c>
    </row>
    <row r="2169" spans="1:2" x14ac:dyDescent="0.25">
      <c r="A2169" t="s">
        <v>4702</v>
      </c>
      <c r="B2169">
        <v>19</v>
      </c>
    </row>
    <row r="2170" spans="1:2" x14ac:dyDescent="0.25">
      <c r="A2170" t="s">
        <v>4762</v>
      </c>
      <c r="B2170">
        <v>3</v>
      </c>
    </row>
    <row r="2171" spans="1:2" x14ac:dyDescent="0.25">
      <c r="A2171" t="s">
        <v>5681</v>
      </c>
      <c r="B2171">
        <v>9</v>
      </c>
    </row>
    <row r="2172" spans="1:2" x14ac:dyDescent="0.25">
      <c r="A2172" t="s">
        <v>5716</v>
      </c>
      <c r="B2172">
        <v>1</v>
      </c>
    </row>
    <row r="2173" spans="1:2" x14ac:dyDescent="0.25">
      <c r="A2173" t="s">
        <v>5776</v>
      </c>
      <c r="B2173">
        <v>59</v>
      </c>
    </row>
    <row r="2174" spans="1:2" x14ac:dyDescent="0.25">
      <c r="A2174" t="s">
        <v>5860</v>
      </c>
      <c r="B2174">
        <v>22</v>
      </c>
    </row>
    <row r="2175" spans="1:2" x14ac:dyDescent="0.25">
      <c r="A2175" t="s">
        <v>5904</v>
      </c>
      <c r="B2175">
        <v>8</v>
      </c>
    </row>
    <row r="2176" spans="1:2" x14ac:dyDescent="0.25">
      <c r="A2176" t="s">
        <v>6004</v>
      </c>
      <c r="B2176">
        <v>20</v>
      </c>
    </row>
    <row r="2177" spans="1:2" x14ac:dyDescent="0.25">
      <c r="A2177" t="s">
        <v>6166</v>
      </c>
      <c r="B2177">
        <v>5</v>
      </c>
    </row>
    <row r="2178" spans="1:2" x14ac:dyDescent="0.25">
      <c r="A2178" t="s">
        <v>6275</v>
      </c>
      <c r="B2178">
        <v>2</v>
      </c>
    </row>
    <row r="2179" spans="1:2" x14ac:dyDescent="0.25">
      <c r="A2179" t="s">
        <v>6305</v>
      </c>
      <c r="B2179">
        <v>6</v>
      </c>
    </row>
    <row r="2180" spans="1:2" x14ac:dyDescent="0.25">
      <c r="A2180" t="s">
        <v>6321</v>
      </c>
      <c r="B2180">
        <v>22</v>
      </c>
    </row>
    <row r="2181" spans="1:2" x14ac:dyDescent="0.25">
      <c r="A2181" t="s">
        <v>6328</v>
      </c>
      <c r="B2181">
        <v>1</v>
      </c>
    </row>
    <row r="2182" spans="1:2" x14ac:dyDescent="0.25">
      <c r="A2182" t="s">
        <v>6506</v>
      </c>
      <c r="B2182">
        <v>1</v>
      </c>
    </row>
    <row r="2183" spans="1:2" x14ac:dyDescent="0.25">
      <c r="A2183" t="s">
        <v>6670</v>
      </c>
      <c r="B2183">
        <v>17</v>
      </c>
    </row>
    <row r="2184" spans="1:2" x14ac:dyDescent="0.25">
      <c r="A2184" t="s">
        <v>6763</v>
      </c>
      <c r="B2184">
        <v>68</v>
      </c>
    </row>
    <row r="2185" spans="1:2" x14ac:dyDescent="0.25">
      <c r="A2185" t="s">
        <v>6923</v>
      </c>
      <c r="B2185">
        <v>1</v>
      </c>
    </row>
    <row r="2186" spans="1:2" x14ac:dyDescent="0.25">
      <c r="A2186" t="s">
        <v>6964</v>
      </c>
      <c r="B2186">
        <v>4</v>
      </c>
    </row>
    <row r="2187" spans="1:2" x14ac:dyDescent="0.25">
      <c r="A2187" t="s">
        <v>6978</v>
      </c>
      <c r="B2187">
        <v>26</v>
      </c>
    </row>
    <row r="2188" spans="1:2" x14ac:dyDescent="0.25">
      <c r="A2188" t="s">
        <v>7041</v>
      </c>
      <c r="B2188">
        <v>10</v>
      </c>
    </row>
    <row r="2189" spans="1:2" x14ac:dyDescent="0.25">
      <c r="A2189" t="s">
        <v>7056</v>
      </c>
      <c r="B2189">
        <v>10</v>
      </c>
    </row>
    <row r="2190" spans="1:2" x14ac:dyDescent="0.25">
      <c r="A2190" t="s">
        <v>7238</v>
      </c>
      <c r="B2190">
        <v>2</v>
      </c>
    </row>
    <row r="2191" spans="1:2" x14ac:dyDescent="0.25">
      <c r="A2191" t="s">
        <v>7582</v>
      </c>
      <c r="B2191">
        <v>1</v>
      </c>
    </row>
    <row r="2192" spans="1:2" x14ac:dyDescent="0.25">
      <c r="A2192" t="s">
        <v>7675</v>
      </c>
      <c r="B2192">
        <v>1</v>
      </c>
    </row>
    <row r="2193" spans="1:2" x14ac:dyDescent="0.25">
      <c r="A2193" t="s">
        <v>7710</v>
      </c>
      <c r="B2193">
        <v>5</v>
      </c>
    </row>
    <row r="2194" spans="1:2" x14ac:dyDescent="0.25">
      <c r="A2194" t="s">
        <v>7726</v>
      </c>
      <c r="B2194">
        <v>1</v>
      </c>
    </row>
    <row r="2195" spans="1:2" x14ac:dyDescent="0.25">
      <c r="A2195" t="s">
        <v>7747</v>
      </c>
      <c r="B2195">
        <v>5</v>
      </c>
    </row>
    <row r="2196" spans="1:2" x14ac:dyDescent="0.25">
      <c r="A2196" t="s">
        <v>7799</v>
      </c>
      <c r="B2196">
        <v>32</v>
      </c>
    </row>
    <row r="2197" spans="1:2" x14ac:dyDescent="0.25">
      <c r="A2197" t="s">
        <v>7966</v>
      </c>
      <c r="B2197">
        <v>2</v>
      </c>
    </row>
    <row r="2198" spans="1:2" x14ac:dyDescent="0.25">
      <c r="A2198" t="s">
        <v>8058</v>
      </c>
      <c r="B2198">
        <v>20</v>
      </c>
    </row>
    <row r="2199" spans="1:2" x14ac:dyDescent="0.25">
      <c r="A2199" t="s">
        <v>8517</v>
      </c>
      <c r="B2199">
        <v>9</v>
      </c>
    </row>
    <row r="2200" spans="1:2" x14ac:dyDescent="0.25">
      <c r="A2200" t="s">
        <v>8535</v>
      </c>
      <c r="B2200">
        <v>7</v>
      </c>
    </row>
    <row r="2201" spans="1:2" x14ac:dyDescent="0.25">
      <c r="A2201" t="s">
        <v>8670</v>
      </c>
      <c r="B2201">
        <v>2</v>
      </c>
    </row>
    <row r="2202" spans="1:2" x14ac:dyDescent="0.25">
      <c r="A2202" t="s">
        <v>8715</v>
      </c>
      <c r="B2202">
        <v>2</v>
      </c>
    </row>
    <row r="2203" spans="1:2" x14ac:dyDescent="0.25">
      <c r="A2203" t="s">
        <v>8733</v>
      </c>
      <c r="B2203">
        <v>4</v>
      </c>
    </row>
    <row r="2204" spans="1:2" x14ac:dyDescent="0.25">
      <c r="A2204" t="s">
        <v>8823</v>
      </c>
      <c r="B2204">
        <v>32</v>
      </c>
    </row>
    <row r="2205" spans="1:2" x14ac:dyDescent="0.25">
      <c r="A2205" t="s">
        <v>8917</v>
      </c>
      <c r="B2205">
        <v>2</v>
      </c>
    </row>
    <row r="2206" spans="1:2" x14ac:dyDescent="0.25">
      <c r="A2206" t="s">
        <v>8978</v>
      </c>
      <c r="B2206">
        <v>2</v>
      </c>
    </row>
    <row r="2207" spans="1:2" x14ac:dyDescent="0.25">
      <c r="A2207" t="s">
        <v>8988</v>
      </c>
      <c r="B2207">
        <v>6</v>
      </c>
    </row>
    <row r="2208" spans="1:2" x14ac:dyDescent="0.25">
      <c r="A2208" t="s">
        <v>9157</v>
      </c>
      <c r="B2208">
        <v>1</v>
      </c>
    </row>
    <row r="2209" spans="1:2" x14ac:dyDescent="0.25">
      <c r="A2209" t="s">
        <v>9171</v>
      </c>
      <c r="B2209">
        <v>3</v>
      </c>
    </row>
    <row r="2210" spans="1:2" x14ac:dyDescent="0.25">
      <c r="A2210" t="s">
        <v>9181</v>
      </c>
      <c r="B2210">
        <v>2</v>
      </c>
    </row>
    <row r="2211" spans="1:2" x14ac:dyDescent="0.25">
      <c r="A2211" t="s">
        <v>9193</v>
      </c>
      <c r="B2211">
        <v>35</v>
      </c>
    </row>
    <row r="2212" spans="1:2" x14ac:dyDescent="0.25">
      <c r="A2212" t="s">
        <v>9426</v>
      </c>
      <c r="B2212">
        <v>5</v>
      </c>
    </row>
    <row r="2213" spans="1:2" x14ac:dyDescent="0.25">
      <c r="A2213" t="s">
        <v>9825</v>
      </c>
      <c r="B2213">
        <v>18</v>
      </c>
    </row>
    <row r="2214" spans="1:2" x14ac:dyDescent="0.25">
      <c r="A2214" t="s">
        <v>9854</v>
      </c>
      <c r="B2214">
        <v>9</v>
      </c>
    </row>
    <row r="2215" spans="1:2" x14ac:dyDescent="0.25">
      <c r="A2215" t="s">
        <v>10063</v>
      </c>
      <c r="B2215">
        <v>1</v>
      </c>
    </row>
    <row r="2216" spans="1:2" x14ac:dyDescent="0.25">
      <c r="A2216" t="s">
        <v>10476</v>
      </c>
      <c r="B2216">
        <v>1</v>
      </c>
    </row>
    <row r="2217" spans="1:2" x14ac:dyDescent="0.25">
      <c r="A2217" t="s">
        <v>10590</v>
      </c>
      <c r="B2217">
        <v>2</v>
      </c>
    </row>
    <row r="2218" spans="1:2" x14ac:dyDescent="0.25">
      <c r="A2218" t="s">
        <v>10640</v>
      </c>
      <c r="B2218">
        <v>52</v>
      </c>
    </row>
    <row r="2219" spans="1:2" x14ac:dyDescent="0.25">
      <c r="A2219" t="s">
        <v>10752</v>
      </c>
      <c r="B2219">
        <v>1</v>
      </c>
    </row>
    <row r="2220" spans="1:2" x14ac:dyDescent="0.25">
      <c r="A2220" t="s">
        <v>11297</v>
      </c>
      <c r="B2220">
        <v>7</v>
      </c>
    </row>
    <row r="2221" spans="1:2" x14ac:dyDescent="0.25">
      <c r="A2221" t="s">
        <v>11328</v>
      </c>
      <c r="B2221">
        <v>6</v>
      </c>
    </row>
    <row r="2222" spans="1:2" x14ac:dyDescent="0.25">
      <c r="A2222" t="s">
        <v>11346</v>
      </c>
      <c r="B2222">
        <v>1</v>
      </c>
    </row>
    <row r="2223" spans="1:2" x14ac:dyDescent="0.25">
      <c r="A2223" t="s">
        <v>11471</v>
      </c>
      <c r="B2223">
        <v>1</v>
      </c>
    </row>
    <row r="2224" spans="1:2" x14ac:dyDescent="0.25">
      <c r="A2224" t="s">
        <v>11489</v>
      </c>
      <c r="B2224">
        <v>1</v>
      </c>
    </row>
    <row r="2225" spans="1:2" x14ac:dyDescent="0.25">
      <c r="A2225" t="s">
        <v>11494</v>
      </c>
      <c r="B2225">
        <v>12</v>
      </c>
    </row>
    <row r="2226" spans="1:2" x14ac:dyDescent="0.25">
      <c r="A2226" t="s">
        <v>11505</v>
      </c>
      <c r="B2226">
        <v>8</v>
      </c>
    </row>
    <row r="2227" spans="1:2" x14ac:dyDescent="0.25">
      <c r="A2227" t="s">
        <v>11515</v>
      </c>
      <c r="B2227">
        <v>1</v>
      </c>
    </row>
    <row r="2228" spans="1:2" x14ac:dyDescent="0.25">
      <c r="A2228" t="s">
        <v>11545</v>
      </c>
      <c r="B2228">
        <v>1</v>
      </c>
    </row>
    <row r="2229" spans="1:2" x14ac:dyDescent="0.25">
      <c r="A2229" t="s">
        <v>11659</v>
      </c>
      <c r="B2229">
        <v>1</v>
      </c>
    </row>
    <row r="2230" spans="1:2" x14ac:dyDescent="0.25">
      <c r="A2230" t="s">
        <v>11669</v>
      </c>
      <c r="B2230">
        <v>2601</v>
      </c>
    </row>
    <row r="2231" spans="1:2" x14ac:dyDescent="0.25">
      <c r="A2231" t="s">
        <v>11838</v>
      </c>
      <c r="B2231">
        <v>2</v>
      </c>
    </row>
    <row r="2232" spans="1:2" x14ac:dyDescent="0.25">
      <c r="A2232" t="s">
        <v>11897</v>
      </c>
      <c r="B2232">
        <v>5</v>
      </c>
    </row>
    <row r="2233" spans="1:2" x14ac:dyDescent="0.25">
      <c r="A2233" t="s">
        <v>12025</v>
      </c>
      <c r="B2233">
        <v>1</v>
      </c>
    </row>
    <row r="2234" spans="1:2" x14ac:dyDescent="0.25">
      <c r="A2234" t="s">
        <v>12100</v>
      </c>
      <c r="B2234">
        <v>10</v>
      </c>
    </row>
    <row r="2235" spans="1:2" x14ac:dyDescent="0.25">
      <c r="A2235" t="s">
        <v>12323</v>
      </c>
      <c r="B2235">
        <v>2</v>
      </c>
    </row>
    <row r="2236" spans="1:2" x14ac:dyDescent="0.25">
      <c r="A2236" t="s">
        <v>12559</v>
      </c>
      <c r="B2236">
        <v>2</v>
      </c>
    </row>
    <row r="2237" spans="1:2" x14ac:dyDescent="0.25">
      <c r="A2237" t="s">
        <v>12666</v>
      </c>
      <c r="B2237">
        <v>3</v>
      </c>
    </row>
    <row r="2238" spans="1:2" x14ac:dyDescent="0.25">
      <c r="A2238" t="s">
        <v>12792</v>
      </c>
      <c r="B2238">
        <v>3</v>
      </c>
    </row>
    <row r="2239" spans="1:2" x14ac:dyDescent="0.25">
      <c r="A2239" t="s">
        <v>12851</v>
      </c>
      <c r="B2239">
        <v>3</v>
      </c>
    </row>
    <row r="2240" spans="1:2" x14ac:dyDescent="0.25">
      <c r="A2240" t="s">
        <v>12946</v>
      </c>
      <c r="B2240">
        <v>15</v>
      </c>
    </row>
    <row r="2241" spans="1:2" x14ac:dyDescent="0.25">
      <c r="A2241" t="s">
        <v>13027</v>
      </c>
      <c r="B2241">
        <v>1</v>
      </c>
    </row>
    <row r="2242" spans="1:2" x14ac:dyDescent="0.25">
      <c r="A2242" t="s">
        <v>13263</v>
      </c>
      <c r="B2242">
        <v>8</v>
      </c>
    </row>
    <row r="2243" spans="1:2" x14ac:dyDescent="0.25">
      <c r="A2243" t="s">
        <v>13903</v>
      </c>
      <c r="B2243">
        <v>9</v>
      </c>
    </row>
    <row r="2244" spans="1:2" x14ac:dyDescent="0.25">
      <c r="A2244" t="s">
        <v>14196</v>
      </c>
      <c r="B2244">
        <v>57</v>
      </c>
    </row>
    <row r="2245" spans="1:2" x14ac:dyDescent="0.25">
      <c r="A2245" t="s">
        <v>14216</v>
      </c>
      <c r="B2245">
        <v>5</v>
      </c>
    </row>
    <row r="2246" spans="1:2" x14ac:dyDescent="0.25">
      <c r="A2246" t="s">
        <v>14391</v>
      </c>
      <c r="B2246">
        <v>1</v>
      </c>
    </row>
    <row r="2247" spans="1:2" x14ac:dyDescent="0.25">
      <c r="A2247" t="s">
        <v>14539</v>
      </c>
      <c r="B2247">
        <v>4</v>
      </c>
    </row>
    <row r="2248" spans="1:2" x14ac:dyDescent="0.25">
      <c r="A2248" t="s">
        <v>14911</v>
      </c>
      <c r="B2248">
        <v>1</v>
      </c>
    </row>
    <row r="2249" spans="1:2" x14ac:dyDescent="0.25">
      <c r="A2249" t="s">
        <v>14925</v>
      </c>
      <c r="B2249">
        <v>1</v>
      </c>
    </row>
    <row r="2250" spans="1:2" x14ac:dyDescent="0.25">
      <c r="A2250" t="s">
        <v>14941</v>
      </c>
      <c r="B2250">
        <v>12</v>
      </c>
    </row>
    <row r="2251" spans="1:2" x14ac:dyDescent="0.25">
      <c r="A2251" t="s">
        <v>15063</v>
      </c>
      <c r="B2251">
        <v>42</v>
      </c>
    </row>
    <row r="2252" spans="1:2" x14ac:dyDescent="0.25">
      <c r="A2252" t="s">
        <v>15262</v>
      </c>
      <c r="B2252">
        <v>5</v>
      </c>
    </row>
    <row r="2253" spans="1:2" x14ac:dyDescent="0.25">
      <c r="A2253" t="s">
        <v>15636</v>
      </c>
      <c r="B2253">
        <v>1</v>
      </c>
    </row>
    <row r="2254" spans="1:2" x14ac:dyDescent="0.25">
      <c r="A2254" t="s">
        <v>15702</v>
      </c>
      <c r="B2254">
        <v>13</v>
      </c>
    </row>
    <row r="2255" spans="1:2" x14ac:dyDescent="0.25">
      <c r="A2255" t="s">
        <v>468</v>
      </c>
      <c r="B2255">
        <v>6</v>
      </c>
    </row>
    <row r="2256" spans="1:2" x14ac:dyDescent="0.25">
      <c r="A2256" t="s">
        <v>1057</v>
      </c>
      <c r="B2256">
        <v>1</v>
      </c>
    </row>
    <row r="2257" spans="1:2" x14ac:dyDescent="0.25">
      <c r="A2257" t="s">
        <v>1326</v>
      </c>
      <c r="B2257">
        <v>5</v>
      </c>
    </row>
    <row r="2258" spans="1:2" x14ac:dyDescent="0.25">
      <c r="A2258" t="s">
        <v>1400</v>
      </c>
      <c r="B2258">
        <v>1</v>
      </c>
    </row>
    <row r="2259" spans="1:2" x14ac:dyDescent="0.25">
      <c r="A2259" t="s">
        <v>1513</v>
      </c>
      <c r="B2259">
        <v>1</v>
      </c>
    </row>
    <row r="2260" spans="1:2" x14ac:dyDescent="0.25">
      <c r="A2260" t="s">
        <v>1515</v>
      </c>
      <c r="B2260">
        <v>4</v>
      </c>
    </row>
    <row r="2261" spans="1:2" x14ac:dyDescent="0.25">
      <c r="A2261" t="s">
        <v>1803</v>
      </c>
      <c r="B2261">
        <v>4</v>
      </c>
    </row>
    <row r="2262" spans="1:2" x14ac:dyDescent="0.25">
      <c r="A2262" t="s">
        <v>1858</v>
      </c>
      <c r="B2262">
        <v>4</v>
      </c>
    </row>
    <row r="2263" spans="1:2" x14ac:dyDescent="0.25">
      <c r="A2263" t="s">
        <v>1868</v>
      </c>
      <c r="B2263">
        <v>3</v>
      </c>
    </row>
    <row r="2264" spans="1:2" x14ac:dyDescent="0.25">
      <c r="A2264" t="s">
        <v>2467</v>
      </c>
      <c r="B2264">
        <v>1</v>
      </c>
    </row>
    <row r="2265" spans="1:2" x14ac:dyDescent="0.25">
      <c r="A2265" t="s">
        <v>2789</v>
      </c>
      <c r="B2265">
        <v>3</v>
      </c>
    </row>
    <row r="2266" spans="1:2" x14ac:dyDescent="0.25">
      <c r="A2266" t="s">
        <v>2797</v>
      </c>
      <c r="B2266">
        <v>5</v>
      </c>
    </row>
    <row r="2267" spans="1:2" x14ac:dyDescent="0.25">
      <c r="A2267" t="s">
        <v>2894</v>
      </c>
      <c r="B2267">
        <v>2</v>
      </c>
    </row>
    <row r="2268" spans="1:2" x14ac:dyDescent="0.25">
      <c r="A2268" t="s">
        <v>2930</v>
      </c>
      <c r="B2268">
        <v>5</v>
      </c>
    </row>
    <row r="2269" spans="1:2" x14ac:dyDescent="0.25">
      <c r="A2269" t="s">
        <v>2936</v>
      </c>
      <c r="B2269">
        <v>5</v>
      </c>
    </row>
    <row r="2270" spans="1:2" x14ac:dyDescent="0.25">
      <c r="A2270" t="s">
        <v>3006</v>
      </c>
      <c r="B2270">
        <v>2</v>
      </c>
    </row>
    <row r="2271" spans="1:2" x14ac:dyDescent="0.25">
      <c r="A2271" t="s">
        <v>3548</v>
      </c>
      <c r="B2271">
        <v>2</v>
      </c>
    </row>
    <row r="2272" spans="1:2" x14ac:dyDescent="0.25">
      <c r="A2272" t="s">
        <v>3879</v>
      </c>
      <c r="B2272">
        <v>2</v>
      </c>
    </row>
    <row r="2273" spans="1:2" x14ac:dyDescent="0.25">
      <c r="A2273" t="s">
        <v>4075</v>
      </c>
      <c r="B2273">
        <v>1</v>
      </c>
    </row>
    <row r="2274" spans="1:2" x14ac:dyDescent="0.25">
      <c r="A2274" t="s">
        <v>4077</v>
      </c>
      <c r="B2274">
        <v>2</v>
      </c>
    </row>
    <row r="2275" spans="1:2" x14ac:dyDescent="0.25">
      <c r="A2275" t="s">
        <v>4561</v>
      </c>
      <c r="B2275">
        <v>16</v>
      </c>
    </row>
    <row r="2276" spans="1:2" x14ac:dyDescent="0.25">
      <c r="A2276" t="s">
        <v>4581</v>
      </c>
      <c r="B2276">
        <v>2</v>
      </c>
    </row>
    <row r="2277" spans="1:2" x14ac:dyDescent="0.25">
      <c r="A2277" t="s">
        <v>4891</v>
      </c>
      <c r="B2277">
        <v>3</v>
      </c>
    </row>
    <row r="2278" spans="1:2" x14ac:dyDescent="0.25">
      <c r="A2278" t="s">
        <v>5528</v>
      </c>
      <c r="B2278">
        <v>6</v>
      </c>
    </row>
    <row r="2279" spans="1:2" x14ac:dyDescent="0.25">
      <c r="A2279" t="s">
        <v>5565</v>
      </c>
      <c r="B2279">
        <v>2</v>
      </c>
    </row>
    <row r="2280" spans="1:2" x14ac:dyDescent="0.25">
      <c r="A2280" t="s">
        <v>5608</v>
      </c>
      <c r="B2280">
        <v>2</v>
      </c>
    </row>
    <row r="2281" spans="1:2" x14ac:dyDescent="0.25">
      <c r="A2281" t="s">
        <v>6156</v>
      </c>
      <c r="B2281">
        <v>3</v>
      </c>
    </row>
    <row r="2282" spans="1:2" x14ac:dyDescent="0.25">
      <c r="A2282" t="s">
        <v>6554</v>
      </c>
      <c r="B2282">
        <v>2</v>
      </c>
    </row>
    <row r="2283" spans="1:2" x14ac:dyDescent="0.25">
      <c r="A2283" t="s">
        <v>6558</v>
      </c>
      <c r="B2283">
        <v>2</v>
      </c>
    </row>
    <row r="2284" spans="1:2" x14ac:dyDescent="0.25">
      <c r="A2284" t="s">
        <v>6682</v>
      </c>
      <c r="B2284">
        <v>3</v>
      </c>
    </row>
    <row r="2285" spans="1:2" x14ac:dyDescent="0.25">
      <c r="A2285" t="s">
        <v>6843</v>
      </c>
      <c r="B2285">
        <v>2</v>
      </c>
    </row>
    <row r="2286" spans="1:2" x14ac:dyDescent="0.25">
      <c r="A2286" t="s">
        <v>7072</v>
      </c>
      <c r="B2286">
        <v>1</v>
      </c>
    </row>
    <row r="2287" spans="1:2" x14ac:dyDescent="0.25">
      <c r="A2287" t="s">
        <v>7429</v>
      </c>
      <c r="B2287">
        <v>1</v>
      </c>
    </row>
    <row r="2288" spans="1:2" x14ac:dyDescent="0.25">
      <c r="A2288" t="s">
        <v>7832</v>
      </c>
      <c r="B2288">
        <v>3</v>
      </c>
    </row>
    <row r="2289" spans="1:2" x14ac:dyDescent="0.25">
      <c r="A2289" t="s">
        <v>8483</v>
      </c>
      <c r="B2289">
        <v>7</v>
      </c>
    </row>
    <row r="2290" spans="1:2" x14ac:dyDescent="0.25">
      <c r="A2290" t="s">
        <v>8541</v>
      </c>
      <c r="B2290">
        <v>2</v>
      </c>
    </row>
    <row r="2291" spans="1:2" x14ac:dyDescent="0.25">
      <c r="A2291" t="s">
        <v>8660</v>
      </c>
      <c r="B2291">
        <v>14</v>
      </c>
    </row>
    <row r="2292" spans="1:2" x14ac:dyDescent="0.25">
      <c r="A2292" t="s">
        <v>8814</v>
      </c>
      <c r="B2292">
        <v>3</v>
      </c>
    </row>
    <row r="2293" spans="1:2" x14ac:dyDescent="0.25">
      <c r="A2293" t="s">
        <v>9177</v>
      </c>
      <c r="B2293">
        <v>7</v>
      </c>
    </row>
    <row r="2294" spans="1:2" x14ac:dyDescent="0.25">
      <c r="A2294" t="s">
        <v>9485</v>
      </c>
      <c r="B2294">
        <v>2</v>
      </c>
    </row>
    <row r="2295" spans="1:2" x14ac:dyDescent="0.25">
      <c r="A2295" t="s">
        <v>9547</v>
      </c>
      <c r="B2295">
        <v>3</v>
      </c>
    </row>
    <row r="2296" spans="1:2" x14ac:dyDescent="0.25">
      <c r="A2296" t="s">
        <v>9588</v>
      </c>
      <c r="B2296">
        <v>7</v>
      </c>
    </row>
    <row r="2297" spans="1:2" x14ac:dyDescent="0.25">
      <c r="A2297" t="s">
        <v>10254</v>
      </c>
      <c r="B2297">
        <v>2</v>
      </c>
    </row>
    <row r="2298" spans="1:2" x14ac:dyDescent="0.25">
      <c r="A2298" t="s">
        <v>11040</v>
      </c>
      <c r="B2298">
        <v>1</v>
      </c>
    </row>
    <row r="2299" spans="1:2" x14ac:dyDescent="0.25">
      <c r="A2299" t="s">
        <v>11716</v>
      </c>
      <c r="B2299">
        <v>7</v>
      </c>
    </row>
    <row r="2300" spans="1:2" x14ac:dyDescent="0.25">
      <c r="A2300" t="s">
        <v>12360</v>
      </c>
      <c r="B2300">
        <v>2</v>
      </c>
    </row>
    <row r="2301" spans="1:2" x14ac:dyDescent="0.25">
      <c r="A2301" t="s">
        <v>13695</v>
      </c>
      <c r="B2301">
        <v>8</v>
      </c>
    </row>
    <row r="2302" spans="1:2" x14ac:dyDescent="0.25">
      <c r="A2302" t="s">
        <v>13945</v>
      </c>
      <c r="B2302">
        <v>5</v>
      </c>
    </row>
    <row r="2303" spans="1:2" x14ac:dyDescent="0.25">
      <c r="A2303" t="s">
        <v>13997</v>
      </c>
      <c r="B2303">
        <v>14</v>
      </c>
    </row>
    <row r="2304" spans="1:2" x14ac:dyDescent="0.25">
      <c r="A2304" t="s">
        <v>14149</v>
      </c>
      <c r="B2304">
        <v>1</v>
      </c>
    </row>
    <row r="2305" spans="1:2" x14ac:dyDescent="0.25">
      <c r="A2305" t="s">
        <v>14667</v>
      </c>
      <c r="B2305">
        <v>7</v>
      </c>
    </row>
    <row r="2306" spans="1:2" x14ac:dyDescent="0.25">
      <c r="A2306" t="s">
        <v>14829</v>
      </c>
      <c r="B2306">
        <v>3</v>
      </c>
    </row>
    <row r="2307" spans="1:2" x14ac:dyDescent="0.25">
      <c r="A2307" t="s">
        <v>14913</v>
      </c>
      <c r="B2307">
        <v>2</v>
      </c>
    </row>
    <row r="2308" spans="1:2" x14ac:dyDescent="0.25">
      <c r="A2308" t="s">
        <v>15026</v>
      </c>
      <c r="B2308">
        <v>3</v>
      </c>
    </row>
    <row r="2309" spans="1:2" x14ac:dyDescent="0.25">
      <c r="A2309" t="s">
        <v>15057</v>
      </c>
      <c r="B2309">
        <v>2</v>
      </c>
    </row>
    <row r="2310" spans="1:2" x14ac:dyDescent="0.25">
      <c r="A2310" t="s">
        <v>15207</v>
      </c>
      <c r="B2310">
        <v>11</v>
      </c>
    </row>
    <row r="2311" spans="1:2" x14ac:dyDescent="0.25">
      <c r="A2311" t="s">
        <v>15302</v>
      </c>
      <c r="B2311">
        <v>4</v>
      </c>
    </row>
    <row r="2312" spans="1:2" x14ac:dyDescent="0.25">
      <c r="A2312" t="s">
        <v>15381</v>
      </c>
      <c r="B2312">
        <v>1</v>
      </c>
    </row>
    <row r="2313" spans="1:2" x14ac:dyDescent="0.25">
      <c r="A2313" t="s">
        <v>15612</v>
      </c>
      <c r="B2313">
        <v>66</v>
      </c>
    </row>
    <row r="2314" spans="1:2" x14ac:dyDescent="0.25">
      <c r="A2314" t="s">
        <v>15618</v>
      </c>
      <c r="B2314">
        <v>4</v>
      </c>
    </row>
    <row r="2315" spans="1:2" x14ac:dyDescent="0.25">
      <c r="A2315" t="s">
        <v>1022</v>
      </c>
      <c r="B2315">
        <v>10</v>
      </c>
    </row>
    <row r="2316" spans="1:2" x14ac:dyDescent="0.25">
      <c r="A2316" t="s">
        <v>1207</v>
      </c>
      <c r="B2316">
        <v>3</v>
      </c>
    </row>
    <row r="2317" spans="1:2" x14ac:dyDescent="0.25">
      <c r="A2317" t="s">
        <v>1443</v>
      </c>
      <c r="B2317">
        <v>4</v>
      </c>
    </row>
    <row r="2318" spans="1:2" x14ac:dyDescent="0.25">
      <c r="A2318" t="s">
        <v>1830</v>
      </c>
      <c r="B2318">
        <v>4</v>
      </c>
    </row>
    <row r="2319" spans="1:2" x14ac:dyDescent="0.25">
      <c r="A2319" t="s">
        <v>2050</v>
      </c>
      <c r="B2319">
        <v>3</v>
      </c>
    </row>
    <row r="2320" spans="1:2" x14ac:dyDescent="0.25">
      <c r="A2320" t="s">
        <v>2345</v>
      </c>
      <c r="B2320">
        <v>7</v>
      </c>
    </row>
    <row r="2321" spans="1:2" x14ac:dyDescent="0.25">
      <c r="A2321" t="s">
        <v>2620</v>
      </c>
      <c r="B2321">
        <v>7</v>
      </c>
    </row>
    <row r="2322" spans="1:2" x14ac:dyDescent="0.25">
      <c r="A2322" t="s">
        <v>2666</v>
      </c>
      <c r="B2322">
        <v>3</v>
      </c>
    </row>
    <row r="2323" spans="1:2" x14ac:dyDescent="0.25">
      <c r="A2323" t="s">
        <v>2724</v>
      </c>
      <c r="B2323">
        <v>9</v>
      </c>
    </row>
    <row r="2324" spans="1:2" x14ac:dyDescent="0.25">
      <c r="A2324" t="s">
        <v>2990</v>
      </c>
      <c r="B2324">
        <v>4</v>
      </c>
    </row>
    <row r="2325" spans="1:2" x14ac:dyDescent="0.25">
      <c r="A2325" t="s">
        <v>3320</v>
      </c>
      <c r="B2325">
        <v>6</v>
      </c>
    </row>
    <row r="2326" spans="1:2" x14ac:dyDescent="0.25">
      <c r="A2326" t="s">
        <v>3346</v>
      </c>
      <c r="B2326">
        <v>3</v>
      </c>
    </row>
    <row r="2327" spans="1:2" x14ac:dyDescent="0.25">
      <c r="A2327" t="s">
        <v>3856</v>
      </c>
      <c r="B2327">
        <v>2</v>
      </c>
    </row>
    <row r="2328" spans="1:2" x14ac:dyDescent="0.25">
      <c r="A2328" t="s">
        <v>4123</v>
      </c>
      <c r="B2328">
        <v>6</v>
      </c>
    </row>
    <row r="2329" spans="1:2" x14ac:dyDescent="0.25">
      <c r="A2329" t="s">
        <v>4354</v>
      </c>
      <c r="B2329">
        <v>29</v>
      </c>
    </row>
    <row r="2330" spans="1:2" x14ac:dyDescent="0.25">
      <c r="A2330" t="s">
        <v>4430</v>
      </c>
      <c r="B2330">
        <v>2</v>
      </c>
    </row>
    <row r="2331" spans="1:2" x14ac:dyDescent="0.25">
      <c r="A2331" t="s">
        <v>4650</v>
      </c>
      <c r="B2331">
        <v>10</v>
      </c>
    </row>
    <row r="2332" spans="1:2" x14ac:dyDescent="0.25">
      <c r="A2332" t="s">
        <v>4654</v>
      </c>
      <c r="B2332">
        <v>5</v>
      </c>
    </row>
    <row r="2333" spans="1:2" x14ac:dyDescent="0.25">
      <c r="A2333" t="s">
        <v>4903</v>
      </c>
      <c r="B2333">
        <v>1</v>
      </c>
    </row>
    <row r="2334" spans="1:2" x14ac:dyDescent="0.25">
      <c r="A2334" t="s">
        <v>5148</v>
      </c>
      <c r="B2334">
        <v>1</v>
      </c>
    </row>
    <row r="2335" spans="1:2" x14ac:dyDescent="0.25">
      <c r="A2335" t="s">
        <v>5256</v>
      </c>
      <c r="B2335">
        <v>2</v>
      </c>
    </row>
    <row r="2336" spans="1:2" x14ac:dyDescent="0.25">
      <c r="A2336" t="s">
        <v>5616</v>
      </c>
      <c r="B2336">
        <v>1</v>
      </c>
    </row>
    <row r="2337" spans="1:2" x14ac:dyDescent="0.25">
      <c r="A2337" t="s">
        <v>5622</v>
      </c>
      <c r="B2337">
        <v>1</v>
      </c>
    </row>
    <row r="2338" spans="1:2" x14ac:dyDescent="0.25">
      <c r="A2338" t="s">
        <v>5852</v>
      </c>
      <c r="B2338">
        <v>1</v>
      </c>
    </row>
    <row r="2339" spans="1:2" x14ac:dyDescent="0.25">
      <c r="A2339" t="s">
        <v>6315</v>
      </c>
      <c r="B2339">
        <v>656</v>
      </c>
    </row>
    <row r="2340" spans="1:2" x14ac:dyDescent="0.25">
      <c r="A2340" t="s">
        <v>6532</v>
      </c>
      <c r="B2340">
        <v>1</v>
      </c>
    </row>
    <row r="2341" spans="1:2" x14ac:dyDescent="0.25">
      <c r="A2341" t="s">
        <v>6859</v>
      </c>
      <c r="B2341">
        <v>2</v>
      </c>
    </row>
    <row r="2342" spans="1:2" x14ac:dyDescent="0.25">
      <c r="A2342" t="s">
        <v>7106</v>
      </c>
      <c r="B2342">
        <v>11</v>
      </c>
    </row>
    <row r="2343" spans="1:2" x14ac:dyDescent="0.25">
      <c r="A2343" t="s">
        <v>7150</v>
      </c>
      <c r="B2343">
        <v>2</v>
      </c>
    </row>
    <row r="2344" spans="1:2" x14ac:dyDescent="0.25">
      <c r="A2344" t="s">
        <v>7407</v>
      </c>
      <c r="B2344">
        <v>1</v>
      </c>
    </row>
    <row r="2345" spans="1:2" x14ac:dyDescent="0.25">
      <c r="A2345" t="s">
        <v>7461</v>
      </c>
      <c r="B2345">
        <v>2</v>
      </c>
    </row>
    <row r="2346" spans="1:2" x14ac:dyDescent="0.25">
      <c r="A2346" t="s">
        <v>7902</v>
      </c>
      <c r="B2346">
        <v>4</v>
      </c>
    </row>
    <row r="2347" spans="1:2" x14ac:dyDescent="0.25">
      <c r="A2347" t="s">
        <v>8015</v>
      </c>
      <c r="B2347">
        <v>3</v>
      </c>
    </row>
    <row r="2348" spans="1:2" x14ac:dyDescent="0.25">
      <c r="A2348" t="s">
        <v>8125</v>
      </c>
      <c r="B2348">
        <v>2</v>
      </c>
    </row>
    <row r="2349" spans="1:2" x14ac:dyDescent="0.25">
      <c r="A2349" t="s">
        <v>8159</v>
      </c>
      <c r="B2349">
        <v>4</v>
      </c>
    </row>
    <row r="2350" spans="1:2" x14ac:dyDescent="0.25">
      <c r="A2350" t="s">
        <v>8239</v>
      </c>
      <c r="B2350">
        <v>3</v>
      </c>
    </row>
    <row r="2351" spans="1:2" x14ac:dyDescent="0.25">
      <c r="A2351" t="s">
        <v>8381</v>
      </c>
      <c r="B2351">
        <v>3</v>
      </c>
    </row>
    <row r="2352" spans="1:2" x14ac:dyDescent="0.25">
      <c r="A2352" t="s">
        <v>8584</v>
      </c>
      <c r="B2352">
        <v>1</v>
      </c>
    </row>
    <row r="2353" spans="1:2" x14ac:dyDescent="0.25">
      <c r="A2353" t="s">
        <v>8903</v>
      </c>
      <c r="B2353">
        <v>2</v>
      </c>
    </row>
    <row r="2354" spans="1:2" x14ac:dyDescent="0.25">
      <c r="A2354" t="s">
        <v>9159</v>
      </c>
      <c r="B2354">
        <v>5</v>
      </c>
    </row>
    <row r="2355" spans="1:2" x14ac:dyDescent="0.25">
      <c r="A2355" t="s">
        <v>9165</v>
      </c>
      <c r="B2355">
        <v>2</v>
      </c>
    </row>
    <row r="2356" spans="1:2" x14ac:dyDescent="0.25">
      <c r="A2356" t="s">
        <v>9526</v>
      </c>
      <c r="B2356">
        <v>1</v>
      </c>
    </row>
    <row r="2357" spans="1:2" x14ac:dyDescent="0.25">
      <c r="A2357" t="s">
        <v>10380</v>
      </c>
      <c r="B2357">
        <v>3</v>
      </c>
    </row>
    <row r="2358" spans="1:2" x14ac:dyDescent="0.25">
      <c r="A2358" t="s">
        <v>10821</v>
      </c>
      <c r="B2358">
        <v>1</v>
      </c>
    </row>
    <row r="2359" spans="1:2" x14ac:dyDescent="0.25">
      <c r="A2359" t="s">
        <v>11044</v>
      </c>
      <c r="B2359">
        <v>1</v>
      </c>
    </row>
    <row r="2360" spans="1:2" x14ac:dyDescent="0.25">
      <c r="A2360" t="s">
        <v>11183</v>
      </c>
      <c r="B2360">
        <v>32</v>
      </c>
    </row>
    <row r="2361" spans="1:2" x14ac:dyDescent="0.25">
      <c r="A2361" t="s">
        <v>11226</v>
      </c>
      <c r="B2361">
        <v>10</v>
      </c>
    </row>
    <row r="2362" spans="1:2" x14ac:dyDescent="0.25">
      <c r="A2362" t="s">
        <v>11286</v>
      </c>
      <c r="B2362">
        <v>3</v>
      </c>
    </row>
    <row r="2363" spans="1:2" x14ac:dyDescent="0.25">
      <c r="A2363" t="s">
        <v>11726</v>
      </c>
      <c r="B2363">
        <v>4</v>
      </c>
    </row>
    <row r="2364" spans="1:2" x14ac:dyDescent="0.25">
      <c r="A2364" t="s">
        <v>11736</v>
      </c>
      <c r="B2364">
        <v>1</v>
      </c>
    </row>
    <row r="2365" spans="1:2" x14ac:dyDescent="0.25">
      <c r="A2365" t="s">
        <v>11787</v>
      </c>
      <c r="B2365">
        <v>3</v>
      </c>
    </row>
    <row r="2366" spans="1:2" x14ac:dyDescent="0.25">
      <c r="A2366" t="s">
        <v>11814</v>
      </c>
      <c r="B2366">
        <v>1</v>
      </c>
    </row>
    <row r="2367" spans="1:2" x14ac:dyDescent="0.25">
      <c r="A2367" t="s">
        <v>12124</v>
      </c>
      <c r="B2367">
        <v>3</v>
      </c>
    </row>
    <row r="2368" spans="1:2" x14ac:dyDescent="0.25">
      <c r="A2368" t="s">
        <v>12844</v>
      </c>
      <c r="B2368">
        <v>9</v>
      </c>
    </row>
    <row r="2369" spans="1:2" x14ac:dyDescent="0.25">
      <c r="A2369" t="s">
        <v>12909</v>
      </c>
      <c r="B2369">
        <v>11</v>
      </c>
    </row>
    <row r="2370" spans="1:2" x14ac:dyDescent="0.25">
      <c r="A2370" t="s">
        <v>12984</v>
      </c>
      <c r="B2370">
        <v>2</v>
      </c>
    </row>
    <row r="2371" spans="1:2" x14ac:dyDescent="0.25">
      <c r="A2371" t="s">
        <v>13117</v>
      </c>
      <c r="B2371">
        <v>5</v>
      </c>
    </row>
    <row r="2372" spans="1:2" x14ac:dyDescent="0.25">
      <c r="A2372" t="s">
        <v>13367</v>
      </c>
      <c r="B2372">
        <v>8</v>
      </c>
    </row>
    <row r="2373" spans="1:2" x14ac:dyDescent="0.25">
      <c r="A2373" t="s">
        <v>13447</v>
      </c>
      <c r="B2373">
        <v>23</v>
      </c>
    </row>
    <row r="2374" spans="1:2" x14ac:dyDescent="0.25">
      <c r="A2374" t="s">
        <v>13691</v>
      </c>
      <c r="B2374">
        <v>4</v>
      </c>
    </row>
    <row r="2375" spans="1:2" x14ac:dyDescent="0.25">
      <c r="A2375" t="s">
        <v>14173</v>
      </c>
      <c r="B2375">
        <v>2</v>
      </c>
    </row>
    <row r="2376" spans="1:2" x14ac:dyDescent="0.25">
      <c r="A2376" t="s">
        <v>14383</v>
      </c>
      <c r="B2376">
        <v>3</v>
      </c>
    </row>
    <row r="2377" spans="1:2" x14ac:dyDescent="0.25">
      <c r="A2377" t="s">
        <v>14563</v>
      </c>
      <c r="B2377">
        <v>1</v>
      </c>
    </row>
    <row r="2378" spans="1:2" x14ac:dyDescent="0.25">
      <c r="A2378" t="s">
        <v>14714</v>
      </c>
      <c r="B2378">
        <v>2</v>
      </c>
    </row>
    <row r="2379" spans="1:2" x14ac:dyDescent="0.25">
      <c r="A2379" t="s">
        <v>14793</v>
      </c>
      <c r="B2379">
        <v>1</v>
      </c>
    </row>
    <row r="2380" spans="1:2" x14ac:dyDescent="0.25">
      <c r="A2380" t="s">
        <v>15650</v>
      </c>
      <c r="B2380">
        <v>1</v>
      </c>
    </row>
    <row r="2381" spans="1:2" x14ac:dyDescent="0.25">
      <c r="A2381" t="s">
        <v>15759</v>
      </c>
      <c r="B2381">
        <v>4</v>
      </c>
    </row>
    <row r="2382" spans="1:2" x14ac:dyDescent="0.25">
      <c r="A2382" t="s">
        <v>577</v>
      </c>
      <c r="B2382">
        <v>1</v>
      </c>
    </row>
    <row r="2383" spans="1:2" x14ac:dyDescent="0.25">
      <c r="A2383" t="s">
        <v>949</v>
      </c>
      <c r="B2383">
        <v>1</v>
      </c>
    </row>
    <row r="2384" spans="1:2" x14ac:dyDescent="0.25">
      <c r="A2384" t="s">
        <v>958</v>
      </c>
      <c r="B2384">
        <v>1</v>
      </c>
    </row>
    <row r="2385" spans="1:2" x14ac:dyDescent="0.25">
      <c r="A2385" t="s">
        <v>1065</v>
      </c>
      <c r="B2385">
        <v>1</v>
      </c>
    </row>
    <row r="2386" spans="1:2" x14ac:dyDescent="0.25">
      <c r="A2386" t="s">
        <v>1199</v>
      </c>
      <c r="B2386">
        <v>2</v>
      </c>
    </row>
    <row r="2387" spans="1:2" x14ac:dyDescent="0.25">
      <c r="A2387" t="s">
        <v>1267</v>
      </c>
      <c r="B2387">
        <v>2</v>
      </c>
    </row>
    <row r="2388" spans="1:2" x14ac:dyDescent="0.25">
      <c r="A2388" t="s">
        <v>1338</v>
      </c>
      <c r="B2388">
        <v>1</v>
      </c>
    </row>
    <row r="2389" spans="1:2" x14ac:dyDescent="0.25">
      <c r="A2389" t="s">
        <v>1915</v>
      </c>
      <c r="B2389">
        <v>10</v>
      </c>
    </row>
    <row r="2390" spans="1:2" x14ac:dyDescent="0.25">
      <c r="A2390" t="s">
        <v>1929</v>
      </c>
      <c r="B2390">
        <v>1</v>
      </c>
    </row>
    <row r="2391" spans="1:2" x14ac:dyDescent="0.25">
      <c r="A2391" t="s">
        <v>2004</v>
      </c>
      <c r="B2391">
        <v>3</v>
      </c>
    </row>
    <row r="2392" spans="1:2" x14ac:dyDescent="0.25">
      <c r="A2392" t="s">
        <v>2734</v>
      </c>
      <c r="B2392">
        <v>5</v>
      </c>
    </row>
    <row r="2393" spans="1:2" x14ac:dyDescent="0.25">
      <c r="A2393" t="s">
        <v>3004</v>
      </c>
      <c r="B2393">
        <v>1</v>
      </c>
    </row>
    <row r="2394" spans="1:2" x14ac:dyDescent="0.25">
      <c r="A2394" t="s">
        <v>3552</v>
      </c>
      <c r="B2394">
        <v>1</v>
      </c>
    </row>
    <row r="2395" spans="1:2" x14ac:dyDescent="0.25">
      <c r="A2395" t="s">
        <v>3645</v>
      </c>
      <c r="B2395">
        <v>1</v>
      </c>
    </row>
    <row r="2396" spans="1:2" x14ac:dyDescent="0.25">
      <c r="A2396" t="s">
        <v>4173</v>
      </c>
      <c r="B2396">
        <v>2</v>
      </c>
    </row>
    <row r="2397" spans="1:2" x14ac:dyDescent="0.25">
      <c r="A2397" t="s">
        <v>4260</v>
      </c>
      <c r="B2397">
        <v>1</v>
      </c>
    </row>
    <row r="2398" spans="1:2" x14ac:dyDescent="0.25">
      <c r="A2398" t="s">
        <v>4285</v>
      </c>
      <c r="B2398">
        <v>1</v>
      </c>
    </row>
    <row r="2399" spans="1:2" x14ac:dyDescent="0.25">
      <c r="A2399" t="s">
        <v>4408</v>
      </c>
      <c r="B2399">
        <v>3</v>
      </c>
    </row>
    <row r="2400" spans="1:2" x14ac:dyDescent="0.25">
      <c r="A2400" t="s">
        <v>4414</v>
      </c>
      <c r="B2400">
        <v>1</v>
      </c>
    </row>
    <row r="2401" spans="1:2" x14ac:dyDescent="0.25">
      <c r="A2401" t="s">
        <v>4495</v>
      </c>
      <c r="B2401">
        <v>1</v>
      </c>
    </row>
    <row r="2402" spans="1:2" x14ac:dyDescent="0.25">
      <c r="A2402" t="s">
        <v>4548</v>
      </c>
      <c r="B2402">
        <v>1</v>
      </c>
    </row>
    <row r="2403" spans="1:2" x14ac:dyDescent="0.25">
      <c r="A2403" t="s">
        <v>5028</v>
      </c>
      <c r="B2403">
        <v>1</v>
      </c>
    </row>
    <row r="2404" spans="1:2" x14ac:dyDescent="0.25">
      <c r="A2404" t="s">
        <v>5071</v>
      </c>
      <c r="B2404">
        <v>1</v>
      </c>
    </row>
    <row r="2405" spans="1:2" x14ac:dyDescent="0.25">
      <c r="A2405" t="s">
        <v>5304</v>
      </c>
      <c r="B2405">
        <v>1</v>
      </c>
    </row>
    <row r="2406" spans="1:2" x14ac:dyDescent="0.25">
      <c r="A2406" t="s">
        <v>5306</v>
      </c>
      <c r="B2406">
        <v>2</v>
      </c>
    </row>
    <row r="2407" spans="1:2" x14ac:dyDescent="0.25">
      <c r="A2407" t="s">
        <v>5310</v>
      </c>
      <c r="B2407">
        <v>7</v>
      </c>
    </row>
    <row r="2408" spans="1:2" x14ac:dyDescent="0.25">
      <c r="A2408" t="s">
        <v>5312</v>
      </c>
      <c r="B2408">
        <v>1</v>
      </c>
    </row>
    <row r="2409" spans="1:2" x14ac:dyDescent="0.25">
      <c r="A2409" t="s">
        <v>5340</v>
      </c>
      <c r="B2409">
        <v>2</v>
      </c>
    </row>
    <row r="2410" spans="1:2" x14ac:dyDescent="0.25">
      <c r="A2410" t="s">
        <v>5342</v>
      </c>
      <c r="B2410">
        <v>2</v>
      </c>
    </row>
    <row r="2411" spans="1:2" x14ac:dyDescent="0.25">
      <c r="A2411" t="s">
        <v>6797</v>
      </c>
      <c r="B2411">
        <v>44</v>
      </c>
    </row>
    <row r="2412" spans="1:2" x14ac:dyDescent="0.25">
      <c r="A2412" t="s">
        <v>6886</v>
      </c>
      <c r="B2412">
        <v>1</v>
      </c>
    </row>
    <row r="2413" spans="1:2" x14ac:dyDescent="0.25">
      <c r="A2413" t="s">
        <v>7439</v>
      </c>
      <c r="B2413">
        <v>1</v>
      </c>
    </row>
    <row r="2414" spans="1:2" x14ac:dyDescent="0.25">
      <c r="A2414" t="s">
        <v>8053</v>
      </c>
      <c r="B2414">
        <v>1</v>
      </c>
    </row>
    <row r="2415" spans="1:2" x14ac:dyDescent="0.25">
      <c r="A2415" t="s">
        <v>8293</v>
      </c>
      <c r="B2415">
        <v>2</v>
      </c>
    </row>
    <row r="2416" spans="1:2" x14ac:dyDescent="0.25">
      <c r="A2416" t="s">
        <v>8479</v>
      </c>
      <c r="B2416">
        <v>2</v>
      </c>
    </row>
    <row r="2417" spans="1:2" x14ac:dyDescent="0.25">
      <c r="A2417" t="s">
        <v>8707</v>
      </c>
      <c r="B2417">
        <v>1</v>
      </c>
    </row>
    <row r="2418" spans="1:2" x14ac:dyDescent="0.25">
      <c r="A2418" t="s">
        <v>9451</v>
      </c>
      <c r="B2418">
        <v>1</v>
      </c>
    </row>
    <row r="2419" spans="1:2" x14ac:dyDescent="0.25">
      <c r="A2419" t="s">
        <v>9642</v>
      </c>
      <c r="B2419">
        <v>4</v>
      </c>
    </row>
    <row r="2420" spans="1:2" x14ac:dyDescent="0.25">
      <c r="A2420" t="s">
        <v>10079</v>
      </c>
      <c r="B2420">
        <v>1</v>
      </c>
    </row>
    <row r="2421" spans="1:2" x14ac:dyDescent="0.25">
      <c r="A2421" t="s">
        <v>10312</v>
      </c>
      <c r="B2421">
        <v>1</v>
      </c>
    </row>
    <row r="2422" spans="1:2" x14ac:dyDescent="0.25">
      <c r="A2422" t="s">
        <v>10372</v>
      </c>
      <c r="B2422">
        <v>3</v>
      </c>
    </row>
    <row r="2423" spans="1:2" x14ac:dyDescent="0.25">
      <c r="A2423" t="s">
        <v>10398</v>
      </c>
      <c r="B2423">
        <v>2</v>
      </c>
    </row>
    <row r="2424" spans="1:2" x14ac:dyDescent="0.25">
      <c r="A2424" t="s">
        <v>10646</v>
      </c>
      <c r="B2424">
        <v>1</v>
      </c>
    </row>
    <row r="2425" spans="1:2" x14ac:dyDescent="0.25">
      <c r="A2425" t="s">
        <v>10710</v>
      </c>
      <c r="B2425">
        <v>4</v>
      </c>
    </row>
    <row r="2426" spans="1:2" x14ac:dyDescent="0.25">
      <c r="A2426" t="s">
        <v>10772</v>
      </c>
      <c r="B2426">
        <v>1</v>
      </c>
    </row>
    <row r="2427" spans="1:2" x14ac:dyDescent="0.25">
      <c r="A2427" t="s">
        <v>10984</v>
      </c>
      <c r="B2427">
        <v>1</v>
      </c>
    </row>
    <row r="2428" spans="1:2" x14ac:dyDescent="0.25">
      <c r="A2428" t="s">
        <v>11179</v>
      </c>
      <c r="B2428">
        <v>1</v>
      </c>
    </row>
    <row r="2429" spans="1:2" x14ac:dyDescent="0.25">
      <c r="A2429" t="s">
        <v>11284</v>
      </c>
      <c r="B2429">
        <v>1</v>
      </c>
    </row>
    <row r="2430" spans="1:2" x14ac:dyDescent="0.25">
      <c r="A2430" t="s">
        <v>11392</v>
      </c>
      <c r="B2430">
        <v>3</v>
      </c>
    </row>
    <row r="2431" spans="1:2" x14ac:dyDescent="0.25">
      <c r="A2431" t="s">
        <v>11616</v>
      </c>
      <c r="B2431">
        <v>1</v>
      </c>
    </row>
    <row r="2432" spans="1:2" x14ac:dyDescent="0.25">
      <c r="A2432" t="s">
        <v>12041</v>
      </c>
      <c r="B2432">
        <v>4</v>
      </c>
    </row>
    <row r="2433" spans="1:2" x14ac:dyDescent="0.25">
      <c r="A2433" t="s">
        <v>12071</v>
      </c>
      <c r="B2433">
        <v>1</v>
      </c>
    </row>
    <row r="2434" spans="1:2" x14ac:dyDescent="0.25">
      <c r="A2434" t="s">
        <v>12346</v>
      </c>
      <c r="B2434">
        <v>1</v>
      </c>
    </row>
    <row r="2435" spans="1:2" x14ac:dyDescent="0.25">
      <c r="A2435" t="s">
        <v>12708</v>
      </c>
      <c r="B2435">
        <v>56</v>
      </c>
    </row>
    <row r="2436" spans="1:2" x14ac:dyDescent="0.25">
      <c r="A2436" t="s">
        <v>12980</v>
      </c>
      <c r="B2436">
        <v>2</v>
      </c>
    </row>
    <row r="2437" spans="1:2" x14ac:dyDescent="0.25">
      <c r="A2437" t="s">
        <v>13237</v>
      </c>
      <c r="B2437">
        <v>1</v>
      </c>
    </row>
    <row r="2438" spans="1:2" x14ac:dyDescent="0.25">
      <c r="A2438" t="s">
        <v>13610</v>
      </c>
      <c r="B2438">
        <v>1</v>
      </c>
    </row>
    <row r="2439" spans="1:2" x14ac:dyDescent="0.25">
      <c r="A2439" t="s">
        <v>13957</v>
      </c>
      <c r="B2439">
        <v>15</v>
      </c>
    </row>
    <row r="2440" spans="1:2" x14ac:dyDescent="0.25">
      <c r="A2440" t="s">
        <v>14143</v>
      </c>
      <c r="B2440">
        <v>1</v>
      </c>
    </row>
    <row r="2441" spans="1:2" x14ac:dyDescent="0.25">
      <c r="A2441" t="s">
        <v>14589</v>
      </c>
      <c r="B2441">
        <v>1</v>
      </c>
    </row>
    <row r="2442" spans="1:2" x14ac:dyDescent="0.25">
      <c r="A2442" t="s">
        <v>14891</v>
      </c>
      <c r="B2442">
        <v>1</v>
      </c>
    </row>
    <row r="2443" spans="1:2" x14ac:dyDescent="0.25">
      <c r="A2443" t="s">
        <v>14895</v>
      </c>
      <c r="B2443">
        <v>7</v>
      </c>
    </row>
    <row r="2444" spans="1:2" x14ac:dyDescent="0.25">
      <c r="A2444" t="s">
        <v>15028</v>
      </c>
      <c r="B2444">
        <v>2</v>
      </c>
    </row>
    <row r="2445" spans="1:2" x14ac:dyDescent="0.25">
      <c r="A2445" t="s">
        <v>15101</v>
      </c>
      <c r="B2445">
        <v>26</v>
      </c>
    </row>
    <row r="2446" spans="1:2" x14ac:dyDescent="0.25">
      <c r="A2446" t="s">
        <v>15199</v>
      </c>
      <c r="B2446">
        <v>1</v>
      </c>
    </row>
    <row r="2447" spans="1:2" x14ac:dyDescent="0.25">
      <c r="A2447" t="s">
        <v>15368</v>
      </c>
      <c r="B2447">
        <v>1</v>
      </c>
    </row>
    <row r="2448" spans="1:2" x14ac:dyDescent="0.25">
      <c r="A2448" t="s">
        <v>829</v>
      </c>
      <c r="B2448">
        <v>5</v>
      </c>
    </row>
    <row r="2449" spans="1:2" x14ac:dyDescent="0.25">
      <c r="A2449" t="s">
        <v>998</v>
      </c>
      <c r="B2449">
        <v>11</v>
      </c>
    </row>
    <row r="2450" spans="1:2" x14ac:dyDescent="0.25">
      <c r="A2450" t="s">
        <v>1715</v>
      </c>
      <c r="B2450">
        <v>3</v>
      </c>
    </row>
    <row r="2451" spans="1:2" x14ac:dyDescent="0.25">
      <c r="A2451" t="s">
        <v>1840</v>
      </c>
      <c r="B2451">
        <v>8</v>
      </c>
    </row>
    <row r="2452" spans="1:2" x14ac:dyDescent="0.25">
      <c r="A2452" t="s">
        <v>1880</v>
      </c>
      <c r="B2452">
        <v>2</v>
      </c>
    </row>
    <row r="2453" spans="1:2" x14ac:dyDescent="0.25">
      <c r="A2453" t="s">
        <v>1933</v>
      </c>
      <c r="B2453">
        <v>4</v>
      </c>
    </row>
    <row r="2454" spans="1:2" x14ac:dyDescent="0.25">
      <c r="A2454" t="s">
        <v>2247</v>
      </c>
      <c r="B2454">
        <v>2</v>
      </c>
    </row>
    <row r="2455" spans="1:2" x14ac:dyDescent="0.25">
      <c r="A2455" t="s">
        <v>2505</v>
      </c>
      <c r="B2455">
        <v>2</v>
      </c>
    </row>
    <row r="2456" spans="1:2" x14ac:dyDescent="0.25">
      <c r="A2456" t="s">
        <v>3148</v>
      </c>
      <c r="B2456">
        <v>2</v>
      </c>
    </row>
    <row r="2457" spans="1:2" x14ac:dyDescent="0.25">
      <c r="A2457" t="s">
        <v>3150</v>
      </c>
      <c r="B2457">
        <v>2</v>
      </c>
    </row>
    <row r="2458" spans="1:2" x14ac:dyDescent="0.25">
      <c r="A2458" t="s">
        <v>3781</v>
      </c>
      <c r="B2458">
        <v>11</v>
      </c>
    </row>
    <row r="2459" spans="1:2" x14ac:dyDescent="0.25">
      <c r="A2459" t="s">
        <v>5270</v>
      </c>
      <c r="B2459">
        <v>3</v>
      </c>
    </row>
    <row r="2460" spans="1:2" x14ac:dyDescent="0.25">
      <c r="A2460" t="s">
        <v>5820</v>
      </c>
      <c r="B2460">
        <v>7</v>
      </c>
    </row>
    <row r="2461" spans="1:2" x14ac:dyDescent="0.25">
      <c r="A2461" t="s">
        <v>5979</v>
      </c>
      <c r="B2461">
        <v>2</v>
      </c>
    </row>
    <row r="2462" spans="1:2" x14ac:dyDescent="0.25">
      <c r="A2462" t="s">
        <v>6954</v>
      </c>
      <c r="B2462">
        <v>96</v>
      </c>
    </row>
    <row r="2463" spans="1:2" x14ac:dyDescent="0.25">
      <c r="A2463" t="s">
        <v>7186</v>
      </c>
      <c r="B2463">
        <v>13</v>
      </c>
    </row>
    <row r="2464" spans="1:2" x14ac:dyDescent="0.25">
      <c r="A2464" t="s">
        <v>7216</v>
      </c>
      <c r="B2464">
        <v>6</v>
      </c>
    </row>
    <row r="2465" spans="1:2" x14ac:dyDescent="0.25">
      <c r="A2465" t="s">
        <v>7472</v>
      </c>
      <c r="B2465">
        <v>8</v>
      </c>
    </row>
    <row r="2466" spans="1:2" x14ac:dyDescent="0.25">
      <c r="A2466" t="s">
        <v>7621</v>
      </c>
      <c r="B2466">
        <v>1</v>
      </c>
    </row>
    <row r="2467" spans="1:2" x14ac:dyDescent="0.25">
      <c r="A2467" t="s">
        <v>8816</v>
      </c>
      <c r="B2467">
        <v>2</v>
      </c>
    </row>
    <row r="2468" spans="1:2" x14ac:dyDescent="0.25">
      <c r="A2468" t="s">
        <v>10406</v>
      </c>
      <c r="B2468">
        <v>2</v>
      </c>
    </row>
    <row r="2469" spans="1:2" x14ac:dyDescent="0.25">
      <c r="A2469" t="s">
        <v>10831</v>
      </c>
      <c r="B2469">
        <v>4</v>
      </c>
    </row>
    <row r="2470" spans="1:2" x14ac:dyDescent="0.25">
      <c r="A2470" t="s">
        <v>11312</v>
      </c>
      <c r="B2470">
        <v>5</v>
      </c>
    </row>
    <row r="2471" spans="1:2" x14ac:dyDescent="0.25">
      <c r="A2471" t="s">
        <v>11354</v>
      </c>
      <c r="B2471">
        <v>3</v>
      </c>
    </row>
    <row r="2472" spans="1:2" x14ac:dyDescent="0.25">
      <c r="A2472" t="s">
        <v>11610</v>
      </c>
      <c r="B2472">
        <v>3</v>
      </c>
    </row>
    <row r="2473" spans="1:2" x14ac:dyDescent="0.25">
      <c r="A2473" t="s">
        <v>12992</v>
      </c>
      <c r="B2473">
        <v>9</v>
      </c>
    </row>
    <row r="2474" spans="1:2" x14ac:dyDescent="0.25">
      <c r="A2474" t="s">
        <v>13071</v>
      </c>
      <c r="B2474">
        <v>25</v>
      </c>
    </row>
    <row r="2475" spans="1:2" x14ac:dyDescent="0.25">
      <c r="A2475" t="s">
        <v>13427</v>
      </c>
      <c r="B2475">
        <v>2</v>
      </c>
    </row>
    <row r="2476" spans="1:2" x14ac:dyDescent="0.25">
      <c r="A2476" t="s">
        <v>15012</v>
      </c>
      <c r="B2476">
        <v>3</v>
      </c>
    </row>
    <row r="2477" spans="1:2" x14ac:dyDescent="0.25">
      <c r="A2477" t="s">
        <v>15148</v>
      </c>
      <c r="B2477">
        <v>2</v>
      </c>
    </row>
    <row r="2478" spans="1:2" x14ac:dyDescent="0.25">
      <c r="A2478" t="s">
        <v>15215</v>
      </c>
      <c r="B2478">
        <v>10</v>
      </c>
    </row>
    <row r="2479" spans="1:2" x14ac:dyDescent="0.25">
      <c r="A2479" t="s">
        <v>15751</v>
      </c>
      <c r="B2479">
        <v>1</v>
      </c>
    </row>
    <row r="2480" spans="1:2" x14ac:dyDescent="0.25">
      <c r="A2480" t="s">
        <v>597</v>
      </c>
      <c r="B2480">
        <v>11</v>
      </c>
    </row>
    <row r="2481" spans="1:2" x14ac:dyDescent="0.25">
      <c r="A2481" t="s">
        <v>631</v>
      </c>
      <c r="B2481">
        <v>22</v>
      </c>
    </row>
    <row r="2482" spans="1:2" x14ac:dyDescent="0.25">
      <c r="A2482" t="s">
        <v>659</v>
      </c>
      <c r="B2482">
        <v>11</v>
      </c>
    </row>
    <row r="2483" spans="1:2" x14ac:dyDescent="0.25">
      <c r="A2483" t="s">
        <v>661</v>
      </c>
      <c r="B2483">
        <v>5</v>
      </c>
    </row>
    <row r="2484" spans="1:2" x14ac:dyDescent="0.25">
      <c r="A2484" t="s">
        <v>764</v>
      </c>
      <c r="B2484">
        <v>2</v>
      </c>
    </row>
    <row r="2485" spans="1:2" x14ac:dyDescent="0.25">
      <c r="A2485" t="s">
        <v>855</v>
      </c>
      <c r="B2485">
        <v>7</v>
      </c>
    </row>
    <row r="2486" spans="1:2" x14ac:dyDescent="0.25">
      <c r="A2486" t="s">
        <v>1073</v>
      </c>
      <c r="B2486">
        <v>1</v>
      </c>
    </row>
    <row r="2487" spans="1:2" x14ac:dyDescent="0.25">
      <c r="A2487" t="s">
        <v>1352</v>
      </c>
      <c r="B2487">
        <v>1</v>
      </c>
    </row>
    <row r="2488" spans="1:2" x14ac:dyDescent="0.25">
      <c r="A2488" t="s">
        <v>1427</v>
      </c>
      <c r="B2488">
        <v>1</v>
      </c>
    </row>
    <row r="2489" spans="1:2" x14ac:dyDescent="0.25">
      <c r="A2489" t="s">
        <v>1661</v>
      </c>
      <c r="B2489">
        <v>1</v>
      </c>
    </row>
    <row r="2490" spans="1:2" x14ac:dyDescent="0.25">
      <c r="A2490" t="s">
        <v>1836</v>
      </c>
      <c r="B2490">
        <v>2</v>
      </c>
    </row>
    <row r="2491" spans="1:2" x14ac:dyDescent="0.25">
      <c r="A2491" t="s">
        <v>1937</v>
      </c>
      <c r="B2491">
        <v>5</v>
      </c>
    </row>
    <row r="2492" spans="1:2" x14ac:dyDescent="0.25">
      <c r="A2492" t="s">
        <v>1944</v>
      </c>
      <c r="B2492">
        <v>3</v>
      </c>
    </row>
    <row r="2493" spans="1:2" x14ac:dyDescent="0.25">
      <c r="A2493" t="s">
        <v>2026</v>
      </c>
      <c r="B2493">
        <v>1</v>
      </c>
    </row>
    <row r="2494" spans="1:2" x14ac:dyDescent="0.25">
      <c r="A2494" t="s">
        <v>2440</v>
      </c>
      <c r="B2494">
        <v>14</v>
      </c>
    </row>
    <row r="2495" spans="1:2" x14ac:dyDescent="0.25">
      <c r="A2495" t="s">
        <v>2507</v>
      </c>
      <c r="B2495">
        <v>3</v>
      </c>
    </row>
    <row r="2496" spans="1:2" x14ac:dyDescent="0.25">
      <c r="A2496" t="s">
        <v>2513</v>
      </c>
      <c r="B2496">
        <v>2</v>
      </c>
    </row>
    <row r="2497" spans="1:2" x14ac:dyDescent="0.25">
      <c r="A2497" t="s">
        <v>3022</v>
      </c>
      <c r="B2497">
        <v>6</v>
      </c>
    </row>
    <row r="2498" spans="1:2" x14ac:dyDescent="0.25">
      <c r="A2498" t="s">
        <v>3298</v>
      </c>
      <c r="B2498">
        <v>2</v>
      </c>
    </row>
    <row r="2499" spans="1:2" x14ac:dyDescent="0.25">
      <c r="A2499" t="s">
        <v>3564</v>
      </c>
      <c r="B2499">
        <v>1</v>
      </c>
    </row>
    <row r="2500" spans="1:2" x14ac:dyDescent="0.25">
      <c r="A2500" t="s">
        <v>3822</v>
      </c>
      <c r="B2500">
        <v>1</v>
      </c>
    </row>
    <row r="2501" spans="1:2" x14ac:dyDescent="0.25">
      <c r="A2501" t="s">
        <v>4073</v>
      </c>
      <c r="B2501">
        <v>5</v>
      </c>
    </row>
    <row r="2502" spans="1:2" x14ac:dyDescent="0.25">
      <c r="A2502" t="s">
        <v>4100</v>
      </c>
      <c r="B2502">
        <v>4</v>
      </c>
    </row>
    <row r="2503" spans="1:2" x14ac:dyDescent="0.25">
      <c r="A2503" t="s">
        <v>4171</v>
      </c>
      <c r="B2503">
        <v>5</v>
      </c>
    </row>
    <row r="2504" spans="1:2" x14ac:dyDescent="0.25">
      <c r="A2504" t="s">
        <v>4511</v>
      </c>
      <c r="B2504">
        <v>2</v>
      </c>
    </row>
    <row r="2505" spans="1:2" x14ac:dyDescent="0.25">
      <c r="A2505" t="s">
        <v>5039</v>
      </c>
      <c r="B2505">
        <v>1</v>
      </c>
    </row>
    <row r="2506" spans="1:2" x14ac:dyDescent="0.25">
      <c r="A2506" t="s">
        <v>5268</v>
      </c>
      <c r="B2506">
        <v>2</v>
      </c>
    </row>
    <row r="2507" spans="1:2" x14ac:dyDescent="0.25">
      <c r="A2507" t="s">
        <v>5488</v>
      </c>
      <c r="B2507">
        <v>1</v>
      </c>
    </row>
    <row r="2508" spans="1:2" x14ac:dyDescent="0.25">
      <c r="A2508" t="s">
        <v>5739</v>
      </c>
      <c r="B2508">
        <v>13</v>
      </c>
    </row>
    <row r="2509" spans="1:2" x14ac:dyDescent="0.25">
      <c r="A2509" t="s">
        <v>6248</v>
      </c>
      <c r="B2509">
        <v>1</v>
      </c>
    </row>
    <row r="2510" spans="1:2" x14ac:dyDescent="0.25">
      <c r="A2510" t="s">
        <v>6462</v>
      </c>
      <c r="B2510">
        <v>1</v>
      </c>
    </row>
    <row r="2511" spans="1:2" x14ac:dyDescent="0.25">
      <c r="A2511" t="s">
        <v>6466</v>
      </c>
      <c r="B2511">
        <v>1</v>
      </c>
    </row>
    <row r="2512" spans="1:2" x14ac:dyDescent="0.25">
      <c r="A2512" t="s">
        <v>6996</v>
      </c>
      <c r="B2512">
        <v>2</v>
      </c>
    </row>
    <row r="2513" spans="1:2" x14ac:dyDescent="0.25">
      <c r="A2513" t="s">
        <v>7312</v>
      </c>
      <c r="B2513">
        <v>10</v>
      </c>
    </row>
    <row r="2514" spans="1:2" x14ac:dyDescent="0.25">
      <c r="A2514" t="s">
        <v>7590</v>
      </c>
      <c r="B2514">
        <v>1</v>
      </c>
    </row>
    <row r="2515" spans="1:2" x14ac:dyDescent="0.25">
      <c r="A2515" t="s">
        <v>7648</v>
      </c>
      <c r="B2515">
        <v>1</v>
      </c>
    </row>
    <row r="2516" spans="1:2" x14ac:dyDescent="0.25">
      <c r="A2516" t="s">
        <v>7940</v>
      </c>
      <c r="B2516">
        <v>1</v>
      </c>
    </row>
    <row r="2517" spans="1:2" x14ac:dyDescent="0.25">
      <c r="A2517" t="s">
        <v>8176</v>
      </c>
      <c r="B2517">
        <v>3</v>
      </c>
    </row>
    <row r="2518" spans="1:2" x14ac:dyDescent="0.25">
      <c r="A2518" t="s">
        <v>8198</v>
      </c>
      <c r="B2518">
        <v>1</v>
      </c>
    </row>
    <row r="2519" spans="1:2" x14ac:dyDescent="0.25">
      <c r="A2519" t="s">
        <v>9096</v>
      </c>
      <c r="B2519">
        <v>2</v>
      </c>
    </row>
    <row r="2520" spans="1:2" x14ac:dyDescent="0.25">
      <c r="A2520" t="s">
        <v>9145</v>
      </c>
      <c r="B2520">
        <v>1</v>
      </c>
    </row>
    <row r="2521" spans="1:2" x14ac:dyDescent="0.25">
      <c r="A2521" t="s">
        <v>9266</v>
      </c>
      <c r="B2521">
        <v>4</v>
      </c>
    </row>
    <row r="2522" spans="1:2" x14ac:dyDescent="0.25">
      <c r="A2522" t="s">
        <v>9499</v>
      </c>
      <c r="B2522">
        <v>1</v>
      </c>
    </row>
    <row r="2523" spans="1:2" x14ac:dyDescent="0.25">
      <c r="A2523" t="s">
        <v>9522</v>
      </c>
      <c r="B2523">
        <v>2</v>
      </c>
    </row>
    <row r="2524" spans="1:2" x14ac:dyDescent="0.25">
      <c r="A2524" t="s">
        <v>9602</v>
      </c>
      <c r="B2524">
        <v>2</v>
      </c>
    </row>
    <row r="2525" spans="1:2" x14ac:dyDescent="0.25">
      <c r="A2525" t="s">
        <v>9626</v>
      </c>
      <c r="B2525">
        <v>1</v>
      </c>
    </row>
    <row r="2526" spans="1:2" x14ac:dyDescent="0.25">
      <c r="A2526" t="s">
        <v>9835</v>
      </c>
      <c r="B2526">
        <v>2</v>
      </c>
    </row>
    <row r="2527" spans="1:2" x14ac:dyDescent="0.25">
      <c r="A2527" t="s">
        <v>10218</v>
      </c>
      <c r="B2527">
        <v>1</v>
      </c>
    </row>
    <row r="2528" spans="1:2" x14ac:dyDescent="0.25">
      <c r="A2528" t="s">
        <v>10306</v>
      </c>
      <c r="B2528">
        <v>11</v>
      </c>
    </row>
    <row r="2529" spans="1:2" x14ac:dyDescent="0.25">
      <c r="A2529" t="s">
        <v>10512</v>
      </c>
      <c r="B2529">
        <v>1</v>
      </c>
    </row>
    <row r="2530" spans="1:2" x14ac:dyDescent="0.25">
      <c r="A2530" t="s">
        <v>10738</v>
      </c>
      <c r="B2530">
        <v>1</v>
      </c>
    </row>
    <row r="2531" spans="1:2" x14ac:dyDescent="0.25">
      <c r="A2531" t="s">
        <v>11117</v>
      </c>
      <c r="B2531">
        <v>9</v>
      </c>
    </row>
    <row r="2532" spans="1:2" x14ac:dyDescent="0.25">
      <c r="A2532" t="s">
        <v>11295</v>
      </c>
      <c r="B2532">
        <v>1</v>
      </c>
    </row>
    <row r="2533" spans="1:2" x14ac:dyDescent="0.25">
      <c r="A2533" t="s">
        <v>11597</v>
      </c>
      <c r="B2533">
        <v>1</v>
      </c>
    </row>
    <row r="2534" spans="1:2" x14ac:dyDescent="0.25">
      <c r="A2534" t="s">
        <v>13077</v>
      </c>
      <c r="B2534">
        <v>4</v>
      </c>
    </row>
    <row r="2535" spans="1:2" x14ac:dyDescent="0.25">
      <c r="A2535" t="s">
        <v>13129</v>
      </c>
      <c r="B2535">
        <v>61</v>
      </c>
    </row>
    <row r="2536" spans="1:2" x14ac:dyDescent="0.25">
      <c r="A2536" t="s">
        <v>13806</v>
      </c>
      <c r="B2536">
        <v>4</v>
      </c>
    </row>
    <row r="2537" spans="1:2" x14ac:dyDescent="0.25">
      <c r="A2537" t="s">
        <v>13834</v>
      </c>
      <c r="B2537">
        <v>3</v>
      </c>
    </row>
    <row r="2538" spans="1:2" x14ac:dyDescent="0.25">
      <c r="A2538" t="s">
        <v>13838</v>
      </c>
      <c r="B2538">
        <v>1</v>
      </c>
    </row>
    <row r="2539" spans="1:2" x14ac:dyDescent="0.25">
      <c r="A2539" t="s">
        <v>14151</v>
      </c>
      <c r="B2539">
        <v>1</v>
      </c>
    </row>
    <row r="2540" spans="1:2" x14ac:dyDescent="0.25">
      <c r="A2540" t="s">
        <v>14212</v>
      </c>
      <c r="B2540">
        <v>3</v>
      </c>
    </row>
    <row r="2541" spans="1:2" x14ac:dyDescent="0.25">
      <c r="A2541" t="s">
        <v>14412</v>
      </c>
      <c r="B2541">
        <v>3</v>
      </c>
    </row>
    <row r="2542" spans="1:2" x14ac:dyDescent="0.25">
      <c r="A2542" t="s">
        <v>14700</v>
      </c>
      <c r="B2542">
        <v>2</v>
      </c>
    </row>
    <row r="2543" spans="1:2" x14ac:dyDescent="0.25">
      <c r="A2543" t="s">
        <v>14747</v>
      </c>
      <c r="B2543">
        <v>8</v>
      </c>
    </row>
    <row r="2544" spans="1:2" x14ac:dyDescent="0.25">
      <c r="A2544" t="s">
        <v>15002</v>
      </c>
      <c r="B2544">
        <v>15</v>
      </c>
    </row>
    <row r="2545" spans="1:2" x14ac:dyDescent="0.25">
      <c r="A2545" t="s">
        <v>15083</v>
      </c>
      <c r="B2545">
        <v>1</v>
      </c>
    </row>
    <row r="2546" spans="1:2" x14ac:dyDescent="0.25">
      <c r="A2546" t="s">
        <v>15219</v>
      </c>
      <c r="B2546">
        <v>1</v>
      </c>
    </row>
    <row r="2547" spans="1:2" x14ac:dyDescent="0.25">
      <c r="A2547" t="s">
        <v>15465</v>
      </c>
      <c r="B2547">
        <v>3</v>
      </c>
    </row>
    <row r="2548" spans="1:2" x14ac:dyDescent="0.25">
      <c r="A2548" t="s">
        <v>15779</v>
      </c>
      <c r="B2548">
        <v>1</v>
      </c>
    </row>
    <row r="2549" spans="1:2" x14ac:dyDescent="0.25">
      <c r="A2549" t="s">
        <v>497</v>
      </c>
      <c r="B2549">
        <v>2</v>
      </c>
    </row>
    <row r="2550" spans="1:2" x14ac:dyDescent="0.25">
      <c r="A2550" t="s">
        <v>499</v>
      </c>
      <c r="B2550">
        <v>1</v>
      </c>
    </row>
    <row r="2551" spans="1:2" x14ac:dyDescent="0.25">
      <c r="A2551" t="s">
        <v>615</v>
      </c>
      <c r="B2551">
        <v>5</v>
      </c>
    </row>
    <row r="2552" spans="1:2" x14ac:dyDescent="0.25">
      <c r="A2552" t="s">
        <v>655</v>
      </c>
      <c r="B2552">
        <v>17</v>
      </c>
    </row>
    <row r="2553" spans="1:2" x14ac:dyDescent="0.25">
      <c r="A2553" t="s">
        <v>704</v>
      </c>
      <c r="B2553">
        <v>1</v>
      </c>
    </row>
    <row r="2554" spans="1:2" x14ac:dyDescent="0.25">
      <c r="A2554" t="s">
        <v>738</v>
      </c>
      <c r="B2554">
        <v>5</v>
      </c>
    </row>
    <row r="2555" spans="1:2" x14ac:dyDescent="0.25">
      <c r="A2555" t="s">
        <v>740</v>
      </c>
      <c r="B2555">
        <v>5</v>
      </c>
    </row>
    <row r="2556" spans="1:2" x14ac:dyDescent="0.25">
      <c r="A2556" t="s">
        <v>742</v>
      </c>
      <c r="B2556">
        <v>5</v>
      </c>
    </row>
    <row r="2557" spans="1:2" x14ac:dyDescent="0.25">
      <c r="A2557" t="s">
        <v>806</v>
      </c>
      <c r="B2557">
        <v>12</v>
      </c>
    </row>
    <row r="2558" spans="1:2" x14ac:dyDescent="0.25">
      <c r="A2558" t="s">
        <v>825</v>
      </c>
      <c r="B2558">
        <v>2</v>
      </c>
    </row>
    <row r="2559" spans="1:2" x14ac:dyDescent="0.25">
      <c r="A2559" t="s">
        <v>898</v>
      </c>
      <c r="B2559">
        <v>2</v>
      </c>
    </row>
    <row r="2560" spans="1:2" x14ac:dyDescent="0.25">
      <c r="A2560" t="s">
        <v>984</v>
      </c>
      <c r="B2560">
        <v>4</v>
      </c>
    </row>
    <row r="2561" spans="1:2" x14ac:dyDescent="0.25">
      <c r="A2561" t="s">
        <v>1016</v>
      </c>
      <c r="B2561">
        <v>4</v>
      </c>
    </row>
    <row r="2562" spans="1:2" x14ac:dyDescent="0.25">
      <c r="A2562" t="s">
        <v>1123</v>
      </c>
      <c r="B2562">
        <v>2</v>
      </c>
    </row>
    <row r="2563" spans="1:2" x14ac:dyDescent="0.25">
      <c r="A2563" t="s">
        <v>1215</v>
      </c>
      <c r="B2563">
        <v>1</v>
      </c>
    </row>
    <row r="2564" spans="1:2" x14ac:dyDescent="0.25">
      <c r="A2564" t="s">
        <v>1225</v>
      </c>
      <c r="B2564">
        <v>1</v>
      </c>
    </row>
    <row r="2565" spans="1:2" x14ac:dyDescent="0.25">
      <c r="A2565" t="s">
        <v>1255</v>
      </c>
      <c r="B2565">
        <v>5</v>
      </c>
    </row>
    <row r="2566" spans="1:2" x14ac:dyDescent="0.25">
      <c r="A2566" t="s">
        <v>1261</v>
      </c>
      <c r="B2566">
        <v>1</v>
      </c>
    </row>
    <row r="2567" spans="1:2" x14ac:dyDescent="0.25">
      <c r="A2567" t="s">
        <v>1296</v>
      </c>
      <c r="B2567">
        <v>3</v>
      </c>
    </row>
    <row r="2568" spans="1:2" x14ac:dyDescent="0.25">
      <c r="A2568" t="s">
        <v>1406</v>
      </c>
      <c r="B2568">
        <v>1</v>
      </c>
    </row>
    <row r="2569" spans="1:2" x14ac:dyDescent="0.25">
      <c r="A2569" t="s">
        <v>1453</v>
      </c>
      <c r="B2569">
        <v>4</v>
      </c>
    </row>
    <row r="2570" spans="1:2" x14ac:dyDescent="0.25">
      <c r="A2570" t="s">
        <v>1483</v>
      </c>
      <c r="B2570">
        <v>2</v>
      </c>
    </row>
    <row r="2571" spans="1:2" x14ac:dyDescent="0.25">
      <c r="A2571" t="s">
        <v>1553</v>
      </c>
      <c r="B2571">
        <v>1</v>
      </c>
    </row>
    <row r="2572" spans="1:2" x14ac:dyDescent="0.25">
      <c r="A2572" t="s">
        <v>1643</v>
      </c>
      <c r="B2572">
        <v>3</v>
      </c>
    </row>
    <row r="2573" spans="1:2" x14ac:dyDescent="0.25">
      <c r="A2573" t="s">
        <v>1657</v>
      </c>
      <c r="B2573">
        <v>103</v>
      </c>
    </row>
    <row r="2574" spans="1:2" x14ac:dyDescent="0.25">
      <c r="A2574" t="s">
        <v>1689</v>
      </c>
      <c r="B2574">
        <v>1</v>
      </c>
    </row>
    <row r="2575" spans="1:2" x14ac:dyDescent="0.25">
      <c r="A2575" t="s">
        <v>1727</v>
      </c>
      <c r="B2575">
        <v>1</v>
      </c>
    </row>
    <row r="2576" spans="1:2" x14ac:dyDescent="0.25">
      <c r="A2576" t="s">
        <v>1801</v>
      </c>
      <c r="B2576">
        <v>1</v>
      </c>
    </row>
    <row r="2577" spans="1:2" x14ac:dyDescent="0.25">
      <c r="A2577" t="s">
        <v>1842</v>
      </c>
      <c r="B2577">
        <v>4</v>
      </c>
    </row>
    <row r="2578" spans="1:2" x14ac:dyDescent="0.25">
      <c r="A2578" t="s">
        <v>1860</v>
      </c>
      <c r="B2578">
        <v>5</v>
      </c>
    </row>
    <row r="2579" spans="1:2" x14ac:dyDescent="0.25">
      <c r="A2579" t="s">
        <v>1882</v>
      </c>
      <c r="B2579">
        <v>6</v>
      </c>
    </row>
    <row r="2580" spans="1:2" x14ac:dyDescent="0.25">
      <c r="A2580" t="s">
        <v>1884</v>
      </c>
      <c r="B2580">
        <v>6</v>
      </c>
    </row>
    <row r="2581" spans="1:2" x14ac:dyDescent="0.25">
      <c r="A2581" t="s">
        <v>1954</v>
      </c>
      <c r="B2581">
        <v>1</v>
      </c>
    </row>
    <row r="2582" spans="1:2" x14ac:dyDescent="0.25">
      <c r="A2582" t="s">
        <v>2076</v>
      </c>
      <c r="B2582">
        <v>1</v>
      </c>
    </row>
    <row r="2583" spans="1:2" x14ac:dyDescent="0.25">
      <c r="A2583" t="s">
        <v>2083</v>
      </c>
      <c r="B2583">
        <v>4</v>
      </c>
    </row>
    <row r="2584" spans="1:2" x14ac:dyDescent="0.25">
      <c r="A2584" t="s">
        <v>2114</v>
      </c>
      <c r="B2584">
        <v>1</v>
      </c>
    </row>
    <row r="2585" spans="1:2" x14ac:dyDescent="0.25">
      <c r="A2585" t="s">
        <v>2129</v>
      </c>
      <c r="B2585">
        <v>1</v>
      </c>
    </row>
    <row r="2586" spans="1:2" x14ac:dyDescent="0.25">
      <c r="A2586" t="s">
        <v>2141</v>
      </c>
      <c r="B2586">
        <v>7</v>
      </c>
    </row>
    <row r="2587" spans="1:2" x14ac:dyDescent="0.25">
      <c r="A2587" t="s">
        <v>2143</v>
      </c>
      <c r="B2587">
        <v>7</v>
      </c>
    </row>
    <row r="2588" spans="1:2" x14ac:dyDescent="0.25">
      <c r="A2588" t="s">
        <v>2196</v>
      </c>
      <c r="B2588">
        <v>5</v>
      </c>
    </row>
    <row r="2589" spans="1:2" x14ac:dyDescent="0.25">
      <c r="A2589" t="s">
        <v>2253</v>
      </c>
      <c r="B2589">
        <v>1</v>
      </c>
    </row>
    <row r="2590" spans="1:2" x14ac:dyDescent="0.25">
      <c r="A2590" t="s">
        <v>2263</v>
      </c>
      <c r="B2590">
        <v>4</v>
      </c>
    </row>
    <row r="2591" spans="1:2" x14ac:dyDescent="0.25">
      <c r="A2591" t="s">
        <v>2477</v>
      </c>
      <c r="B2591">
        <v>4</v>
      </c>
    </row>
    <row r="2592" spans="1:2" x14ac:dyDescent="0.25">
      <c r="A2592" t="s">
        <v>2481</v>
      </c>
      <c r="B2592">
        <v>4</v>
      </c>
    </row>
    <row r="2593" spans="1:2" x14ac:dyDescent="0.25">
      <c r="A2593" t="s">
        <v>2541</v>
      </c>
      <c r="B2593">
        <v>6</v>
      </c>
    </row>
    <row r="2594" spans="1:2" x14ac:dyDescent="0.25">
      <c r="A2594" t="s">
        <v>2555</v>
      </c>
      <c r="B2594">
        <v>4</v>
      </c>
    </row>
    <row r="2595" spans="1:2" x14ac:dyDescent="0.25">
      <c r="A2595" t="s">
        <v>2595</v>
      </c>
      <c r="B2595">
        <v>1</v>
      </c>
    </row>
    <row r="2596" spans="1:2" x14ac:dyDescent="0.25">
      <c r="A2596" t="s">
        <v>2819</v>
      </c>
      <c r="B2596">
        <v>3</v>
      </c>
    </row>
    <row r="2597" spans="1:2" x14ac:dyDescent="0.25">
      <c r="A2597" t="s">
        <v>2888</v>
      </c>
      <c r="B2597">
        <v>1</v>
      </c>
    </row>
    <row r="2598" spans="1:2" x14ac:dyDescent="0.25">
      <c r="A2598" t="s">
        <v>2954</v>
      </c>
      <c r="B2598">
        <v>7</v>
      </c>
    </row>
    <row r="2599" spans="1:2" x14ac:dyDescent="0.25">
      <c r="A2599" t="s">
        <v>2966</v>
      </c>
      <c r="B2599">
        <v>3</v>
      </c>
    </row>
    <row r="2600" spans="1:2" x14ac:dyDescent="0.25">
      <c r="A2600" t="s">
        <v>2998</v>
      </c>
      <c r="B2600">
        <v>15</v>
      </c>
    </row>
    <row r="2601" spans="1:2" x14ac:dyDescent="0.25">
      <c r="A2601" t="s">
        <v>3096</v>
      </c>
      <c r="B2601">
        <v>3</v>
      </c>
    </row>
    <row r="2602" spans="1:2" x14ac:dyDescent="0.25">
      <c r="A2602" t="s">
        <v>3099</v>
      </c>
      <c r="B2602">
        <v>1</v>
      </c>
    </row>
    <row r="2603" spans="1:2" x14ac:dyDescent="0.25">
      <c r="A2603" t="s">
        <v>3174</v>
      </c>
      <c r="B2603">
        <v>3</v>
      </c>
    </row>
    <row r="2604" spans="1:2" x14ac:dyDescent="0.25">
      <c r="A2604" t="s">
        <v>3330</v>
      </c>
      <c r="B2604">
        <v>3</v>
      </c>
    </row>
    <row r="2605" spans="1:2" x14ac:dyDescent="0.25">
      <c r="A2605" t="s">
        <v>3363</v>
      </c>
      <c r="B2605">
        <v>3</v>
      </c>
    </row>
    <row r="2606" spans="1:2" x14ac:dyDescent="0.25">
      <c r="A2606" t="s">
        <v>3369</v>
      </c>
      <c r="B2606">
        <v>3</v>
      </c>
    </row>
    <row r="2607" spans="1:2" x14ac:dyDescent="0.25">
      <c r="A2607" t="s">
        <v>3414</v>
      </c>
      <c r="B2607">
        <v>1</v>
      </c>
    </row>
    <row r="2608" spans="1:2" x14ac:dyDescent="0.25">
      <c r="A2608" t="s">
        <v>3530</v>
      </c>
      <c r="B2608">
        <v>2</v>
      </c>
    </row>
    <row r="2609" spans="1:2" x14ac:dyDescent="0.25">
      <c r="A2609" t="s">
        <v>3679</v>
      </c>
      <c r="B2609">
        <v>7</v>
      </c>
    </row>
    <row r="2610" spans="1:2" x14ac:dyDescent="0.25">
      <c r="A2610" t="s">
        <v>3899</v>
      </c>
      <c r="B2610">
        <v>3</v>
      </c>
    </row>
    <row r="2611" spans="1:2" x14ac:dyDescent="0.25">
      <c r="A2611" t="s">
        <v>3917</v>
      </c>
      <c r="B2611">
        <v>5</v>
      </c>
    </row>
    <row r="2612" spans="1:2" x14ac:dyDescent="0.25">
      <c r="A2612" t="s">
        <v>4007</v>
      </c>
      <c r="B2612">
        <v>2</v>
      </c>
    </row>
    <row r="2613" spans="1:2" x14ac:dyDescent="0.25">
      <c r="A2613" t="s">
        <v>4027</v>
      </c>
      <c r="B2613">
        <v>1</v>
      </c>
    </row>
    <row r="2614" spans="1:2" x14ac:dyDescent="0.25">
      <c r="A2614" t="s">
        <v>4090</v>
      </c>
      <c r="B2614">
        <v>2</v>
      </c>
    </row>
    <row r="2615" spans="1:2" x14ac:dyDescent="0.25">
      <c r="A2615" t="s">
        <v>4092</v>
      </c>
      <c r="B2615">
        <v>3</v>
      </c>
    </row>
    <row r="2616" spans="1:2" x14ac:dyDescent="0.25">
      <c r="A2616" t="s">
        <v>4096</v>
      </c>
      <c r="B2616">
        <v>4</v>
      </c>
    </row>
    <row r="2617" spans="1:2" x14ac:dyDescent="0.25">
      <c r="A2617" t="s">
        <v>4165</v>
      </c>
      <c r="B2617">
        <v>2</v>
      </c>
    </row>
    <row r="2618" spans="1:2" x14ac:dyDescent="0.25">
      <c r="A2618" t="s">
        <v>4378</v>
      </c>
      <c r="B2618">
        <v>3</v>
      </c>
    </row>
    <row r="2619" spans="1:2" x14ac:dyDescent="0.25">
      <c r="A2619" t="s">
        <v>4392</v>
      </c>
      <c r="B2619">
        <v>4</v>
      </c>
    </row>
    <row r="2620" spans="1:2" x14ac:dyDescent="0.25">
      <c r="A2620" t="s">
        <v>4509</v>
      </c>
      <c r="B2620">
        <v>5</v>
      </c>
    </row>
    <row r="2621" spans="1:2" x14ac:dyDescent="0.25">
      <c r="A2621" t="s">
        <v>4513</v>
      </c>
      <c r="B2621">
        <v>4</v>
      </c>
    </row>
    <row r="2622" spans="1:2" x14ac:dyDescent="0.25">
      <c r="A2622" t="s">
        <v>4556</v>
      </c>
      <c r="B2622">
        <v>4</v>
      </c>
    </row>
    <row r="2623" spans="1:2" x14ac:dyDescent="0.25">
      <c r="A2623" t="s">
        <v>4614</v>
      </c>
      <c r="B2623">
        <v>9</v>
      </c>
    </row>
    <row r="2624" spans="1:2" x14ac:dyDescent="0.25">
      <c r="A2624" t="s">
        <v>4660</v>
      </c>
      <c r="B2624">
        <v>1</v>
      </c>
    </row>
    <row r="2625" spans="1:2" x14ac:dyDescent="0.25">
      <c r="A2625" t="s">
        <v>4756</v>
      </c>
      <c r="B2625">
        <v>8</v>
      </c>
    </row>
    <row r="2626" spans="1:2" x14ac:dyDescent="0.25">
      <c r="A2626" t="s">
        <v>4777</v>
      </c>
      <c r="B2626">
        <v>3</v>
      </c>
    </row>
    <row r="2627" spans="1:2" x14ac:dyDescent="0.25">
      <c r="A2627" t="s">
        <v>4813</v>
      </c>
      <c r="B2627">
        <v>3</v>
      </c>
    </row>
    <row r="2628" spans="1:2" x14ac:dyDescent="0.25">
      <c r="A2628" t="s">
        <v>4930</v>
      </c>
      <c r="B2628">
        <v>1</v>
      </c>
    </row>
    <row r="2629" spans="1:2" x14ac:dyDescent="0.25">
      <c r="A2629" t="s">
        <v>4932</v>
      </c>
      <c r="B2629">
        <v>1</v>
      </c>
    </row>
    <row r="2630" spans="1:2" x14ac:dyDescent="0.25">
      <c r="A2630" t="s">
        <v>5003</v>
      </c>
      <c r="B2630">
        <v>2</v>
      </c>
    </row>
    <row r="2631" spans="1:2" x14ac:dyDescent="0.25">
      <c r="A2631" t="s">
        <v>5051</v>
      </c>
      <c r="B2631">
        <v>3</v>
      </c>
    </row>
    <row r="2632" spans="1:2" x14ac:dyDescent="0.25">
      <c r="A2632" t="s">
        <v>5057</v>
      </c>
      <c r="B2632">
        <v>1</v>
      </c>
    </row>
    <row r="2633" spans="1:2" x14ac:dyDescent="0.25">
      <c r="A2633" t="s">
        <v>5059</v>
      </c>
      <c r="B2633">
        <v>1</v>
      </c>
    </row>
    <row r="2634" spans="1:2" x14ac:dyDescent="0.25">
      <c r="A2634" t="s">
        <v>5063</v>
      </c>
      <c r="B2634">
        <v>9</v>
      </c>
    </row>
    <row r="2635" spans="1:2" x14ac:dyDescent="0.25">
      <c r="A2635" t="s">
        <v>5086</v>
      </c>
      <c r="B2635">
        <v>3</v>
      </c>
    </row>
    <row r="2636" spans="1:2" x14ac:dyDescent="0.25">
      <c r="A2636" t="s">
        <v>5104</v>
      </c>
      <c r="B2636">
        <v>3</v>
      </c>
    </row>
    <row r="2637" spans="1:2" x14ac:dyDescent="0.25">
      <c r="A2637" t="s">
        <v>5214</v>
      </c>
      <c r="B2637">
        <v>6</v>
      </c>
    </row>
    <row r="2638" spans="1:2" x14ac:dyDescent="0.25">
      <c r="A2638" t="s">
        <v>5234</v>
      </c>
      <c r="B2638">
        <v>1</v>
      </c>
    </row>
    <row r="2639" spans="1:2" x14ac:dyDescent="0.25">
      <c r="A2639" t="s">
        <v>5247</v>
      </c>
      <c r="B2639">
        <v>19</v>
      </c>
    </row>
    <row r="2640" spans="1:2" x14ac:dyDescent="0.25">
      <c r="A2640" t="s">
        <v>5385</v>
      </c>
      <c r="B2640">
        <v>1</v>
      </c>
    </row>
    <row r="2641" spans="1:2" x14ac:dyDescent="0.25">
      <c r="A2641" t="s">
        <v>5456</v>
      </c>
      <c r="B2641">
        <v>3</v>
      </c>
    </row>
    <row r="2642" spans="1:2" x14ac:dyDescent="0.25">
      <c r="A2642" t="s">
        <v>5466</v>
      </c>
      <c r="B2642">
        <v>2</v>
      </c>
    </row>
    <row r="2643" spans="1:2" x14ac:dyDescent="0.25">
      <c r="A2643" t="s">
        <v>5588</v>
      </c>
      <c r="B2643">
        <v>6</v>
      </c>
    </row>
    <row r="2644" spans="1:2" x14ac:dyDescent="0.25">
      <c r="A2644" t="s">
        <v>5594</v>
      </c>
      <c r="B2644">
        <v>2</v>
      </c>
    </row>
    <row r="2645" spans="1:2" x14ac:dyDescent="0.25">
      <c r="A2645" t="s">
        <v>5719</v>
      </c>
      <c r="B2645">
        <v>3</v>
      </c>
    </row>
    <row r="2646" spans="1:2" x14ac:dyDescent="0.25">
      <c r="A2646" t="s">
        <v>5741</v>
      </c>
      <c r="B2646">
        <v>1</v>
      </c>
    </row>
    <row r="2647" spans="1:2" x14ac:dyDescent="0.25">
      <c r="A2647" t="s">
        <v>5745</v>
      </c>
      <c r="B2647">
        <v>3</v>
      </c>
    </row>
    <row r="2648" spans="1:2" x14ac:dyDescent="0.25">
      <c r="A2648" t="s">
        <v>5842</v>
      </c>
      <c r="B2648">
        <v>3</v>
      </c>
    </row>
    <row r="2649" spans="1:2" x14ac:dyDescent="0.25">
      <c r="A2649" t="s">
        <v>5868</v>
      </c>
      <c r="B2649">
        <v>1</v>
      </c>
    </row>
    <row r="2650" spans="1:2" x14ac:dyDescent="0.25">
      <c r="A2650" t="s">
        <v>5874</v>
      </c>
      <c r="B2650">
        <v>1</v>
      </c>
    </row>
    <row r="2651" spans="1:2" x14ac:dyDescent="0.25">
      <c r="A2651" t="s">
        <v>5888</v>
      </c>
      <c r="B2651">
        <v>3</v>
      </c>
    </row>
    <row r="2652" spans="1:2" x14ac:dyDescent="0.25">
      <c r="A2652" t="s">
        <v>5930</v>
      </c>
      <c r="B2652">
        <v>3</v>
      </c>
    </row>
    <row r="2653" spans="1:2" x14ac:dyDescent="0.25">
      <c r="A2653" t="s">
        <v>6071</v>
      </c>
      <c r="B2653">
        <v>1</v>
      </c>
    </row>
    <row r="2654" spans="1:2" x14ac:dyDescent="0.25">
      <c r="A2654" t="s">
        <v>6212</v>
      </c>
      <c r="B2654">
        <v>2</v>
      </c>
    </row>
    <row r="2655" spans="1:2" x14ac:dyDescent="0.25">
      <c r="A2655" t="s">
        <v>6214</v>
      </c>
      <c r="B2655">
        <v>5</v>
      </c>
    </row>
    <row r="2656" spans="1:2" x14ac:dyDescent="0.25">
      <c r="A2656" t="s">
        <v>6216</v>
      </c>
      <c r="B2656">
        <v>1</v>
      </c>
    </row>
    <row r="2657" spans="1:2" x14ac:dyDescent="0.25">
      <c r="A2657" t="s">
        <v>6271</v>
      </c>
      <c r="B2657">
        <v>1</v>
      </c>
    </row>
    <row r="2658" spans="1:2" x14ac:dyDescent="0.25">
      <c r="A2658" t="s">
        <v>6287</v>
      </c>
      <c r="B2658">
        <v>5</v>
      </c>
    </row>
    <row r="2659" spans="1:2" x14ac:dyDescent="0.25">
      <c r="A2659" t="s">
        <v>6365</v>
      </c>
      <c r="B2659">
        <v>4</v>
      </c>
    </row>
    <row r="2660" spans="1:2" x14ac:dyDescent="0.25">
      <c r="A2660" t="s">
        <v>6522</v>
      </c>
      <c r="B2660">
        <v>4</v>
      </c>
    </row>
    <row r="2661" spans="1:2" x14ac:dyDescent="0.25">
      <c r="A2661" t="s">
        <v>6524</v>
      </c>
      <c r="B2661">
        <v>5</v>
      </c>
    </row>
    <row r="2662" spans="1:2" x14ac:dyDescent="0.25">
      <c r="A2662" t="s">
        <v>6528</v>
      </c>
      <c r="B2662">
        <v>2</v>
      </c>
    </row>
    <row r="2663" spans="1:2" x14ac:dyDescent="0.25">
      <c r="A2663" t="s">
        <v>6588</v>
      </c>
      <c r="B2663">
        <v>5</v>
      </c>
    </row>
    <row r="2664" spans="1:2" x14ac:dyDescent="0.25">
      <c r="A2664" t="s">
        <v>6648</v>
      </c>
      <c r="B2664">
        <v>2</v>
      </c>
    </row>
    <row r="2665" spans="1:2" x14ac:dyDescent="0.25">
      <c r="A2665" t="s">
        <v>6652</v>
      </c>
      <c r="B2665">
        <v>1</v>
      </c>
    </row>
    <row r="2666" spans="1:2" x14ac:dyDescent="0.25">
      <c r="A2666" t="s">
        <v>6695</v>
      </c>
      <c r="B2666">
        <v>5</v>
      </c>
    </row>
    <row r="2667" spans="1:2" x14ac:dyDescent="0.25">
      <c r="A2667" t="s">
        <v>6874</v>
      </c>
      <c r="B2667">
        <v>1</v>
      </c>
    </row>
    <row r="2668" spans="1:2" x14ac:dyDescent="0.25">
      <c r="A2668" t="s">
        <v>6902</v>
      </c>
      <c r="B2668">
        <v>1</v>
      </c>
    </row>
    <row r="2669" spans="1:2" x14ac:dyDescent="0.25">
      <c r="A2669" t="s">
        <v>7010</v>
      </c>
      <c r="B2669">
        <v>4</v>
      </c>
    </row>
    <row r="2670" spans="1:2" x14ac:dyDescent="0.25">
      <c r="A2670" t="s">
        <v>7136</v>
      </c>
      <c r="B2670">
        <v>4</v>
      </c>
    </row>
    <row r="2671" spans="1:2" x14ac:dyDescent="0.25">
      <c r="A2671" t="s">
        <v>7158</v>
      </c>
      <c r="B2671">
        <v>1</v>
      </c>
    </row>
    <row r="2672" spans="1:2" x14ac:dyDescent="0.25">
      <c r="A2672" t="s">
        <v>7218</v>
      </c>
      <c r="B2672">
        <v>3</v>
      </c>
    </row>
    <row r="2673" spans="1:2" x14ac:dyDescent="0.25">
      <c r="A2673" t="s">
        <v>7322</v>
      </c>
      <c r="B2673">
        <v>1</v>
      </c>
    </row>
    <row r="2674" spans="1:2" x14ac:dyDescent="0.25">
      <c r="A2674" t="s">
        <v>7413</v>
      </c>
      <c r="B2674">
        <v>6</v>
      </c>
    </row>
    <row r="2675" spans="1:2" x14ac:dyDescent="0.25">
      <c r="A2675" t="s">
        <v>7484</v>
      </c>
      <c r="B2675">
        <v>2</v>
      </c>
    </row>
    <row r="2676" spans="1:2" x14ac:dyDescent="0.25">
      <c r="A2676" t="s">
        <v>7512</v>
      </c>
      <c r="B2676">
        <v>1</v>
      </c>
    </row>
    <row r="2677" spans="1:2" x14ac:dyDescent="0.25">
      <c r="A2677" t="s">
        <v>7551</v>
      </c>
      <c r="B2677">
        <v>3</v>
      </c>
    </row>
    <row r="2678" spans="1:2" x14ac:dyDescent="0.25">
      <c r="A2678" t="s">
        <v>7712</v>
      </c>
      <c r="B2678">
        <v>7</v>
      </c>
    </row>
    <row r="2679" spans="1:2" x14ac:dyDescent="0.25">
      <c r="A2679" t="s">
        <v>7848</v>
      </c>
      <c r="B2679">
        <v>7</v>
      </c>
    </row>
    <row r="2680" spans="1:2" x14ac:dyDescent="0.25">
      <c r="A2680" t="s">
        <v>7995</v>
      </c>
      <c r="B2680">
        <v>2</v>
      </c>
    </row>
    <row r="2681" spans="1:2" x14ac:dyDescent="0.25">
      <c r="A2681" t="s">
        <v>8137</v>
      </c>
      <c r="B2681">
        <v>1</v>
      </c>
    </row>
    <row r="2682" spans="1:2" x14ac:dyDescent="0.25">
      <c r="A2682" t="s">
        <v>8222</v>
      </c>
      <c r="B2682">
        <v>2</v>
      </c>
    </row>
    <row r="2683" spans="1:2" x14ac:dyDescent="0.25">
      <c r="A2683" t="s">
        <v>8273</v>
      </c>
      <c r="B2683">
        <v>1</v>
      </c>
    </row>
    <row r="2684" spans="1:2" x14ac:dyDescent="0.25">
      <c r="A2684" t="s">
        <v>8347</v>
      </c>
      <c r="B2684">
        <v>1</v>
      </c>
    </row>
    <row r="2685" spans="1:2" x14ac:dyDescent="0.25">
      <c r="A2685" t="s">
        <v>8737</v>
      </c>
      <c r="B2685">
        <v>2</v>
      </c>
    </row>
    <row r="2686" spans="1:2" x14ac:dyDescent="0.25">
      <c r="A2686" t="s">
        <v>8958</v>
      </c>
      <c r="B2686">
        <v>2</v>
      </c>
    </row>
    <row r="2687" spans="1:2" x14ac:dyDescent="0.25">
      <c r="A2687" t="s">
        <v>8995</v>
      </c>
      <c r="B2687">
        <v>2</v>
      </c>
    </row>
    <row r="2688" spans="1:2" x14ac:dyDescent="0.25">
      <c r="A2688" t="s">
        <v>9066</v>
      </c>
      <c r="B2688">
        <v>4</v>
      </c>
    </row>
    <row r="2689" spans="1:2" x14ac:dyDescent="0.25">
      <c r="A2689" t="s">
        <v>9072</v>
      </c>
      <c r="B2689">
        <v>6</v>
      </c>
    </row>
    <row r="2690" spans="1:2" x14ac:dyDescent="0.25">
      <c r="A2690" t="s">
        <v>9169</v>
      </c>
      <c r="B2690">
        <v>12</v>
      </c>
    </row>
    <row r="2691" spans="1:2" x14ac:dyDescent="0.25">
      <c r="A2691" t="s">
        <v>9465</v>
      </c>
      <c r="B2691">
        <v>1</v>
      </c>
    </row>
    <row r="2692" spans="1:2" x14ac:dyDescent="0.25">
      <c r="A2692" t="s">
        <v>9469</v>
      </c>
      <c r="B2692">
        <v>1</v>
      </c>
    </row>
    <row r="2693" spans="1:2" x14ac:dyDescent="0.25">
      <c r="A2693" t="s">
        <v>9471</v>
      </c>
      <c r="B2693">
        <v>1</v>
      </c>
    </row>
    <row r="2694" spans="1:2" x14ac:dyDescent="0.25">
      <c r="A2694" t="s">
        <v>9489</v>
      </c>
      <c r="B2694">
        <v>1</v>
      </c>
    </row>
    <row r="2695" spans="1:2" x14ac:dyDescent="0.25">
      <c r="A2695" t="s">
        <v>9497</v>
      </c>
      <c r="B2695">
        <v>1</v>
      </c>
    </row>
    <row r="2696" spans="1:2" x14ac:dyDescent="0.25">
      <c r="A2696" t="s">
        <v>9540</v>
      </c>
      <c r="B2696">
        <v>2</v>
      </c>
    </row>
    <row r="2697" spans="1:2" x14ac:dyDescent="0.25">
      <c r="A2697" t="s">
        <v>9559</v>
      </c>
      <c r="B2697">
        <v>1</v>
      </c>
    </row>
    <row r="2698" spans="1:2" x14ac:dyDescent="0.25">
      <c r="A2698" t="s">
        <v>9634</v>
      </c>
      <c r="B2698">
        <v>4</v>
      </c>
    </row>
    <row r="2699" spans="1:2" x14ac:dyDescent="0.25">
      <c r="A2699" t="s">
        <v>9636</v>
      </c>
      <c r="B2699">
        <v>10</v>
      </c>
    </row>
    <row r="2700" spans="1:2" x14ac:dyDescent="0.25">
      <c r="A2700" t="s">
        <v>9762</v>
      </c>
      <c r="B2700">
        <v>2</v>
      </c>
    </row>
    <row r="2701" spans="1:2" x14ac:dyDescent="0.25">
      <c r="A2701" t="s">
        <v>9782</v>
      </c>
      <c r="B2701">
        <v>3</v>
      </c>
    </row>
    <row r="2702" spans="1:2" x14ac:dyDescent="0.25">
      <c r="A2702" t="s">
        <v>9800</v>
      </c>
      <c r="B2702">
        <v>3</v>
      </c>
    </row>
    <row r="2703" spans="1:2" x14ac:dyDescent="0.25">
      <c r="A2703" t="s">
        <v>9860</v>
      </c>
      <c r="B2703">
        <v>4</v>
      </c>
    </row>
    <row r="2704" spans="1:2" x14ac:dyDescent="0.25">
      <c r="A2704" t="s">
        <v>9926</v>
      </c>
      <c r="B2704">
        <v>3</v>
      </c>
    </row>
    <row r="2705" spans="1:2" x14ac:dyDescent="0.25">
      <c r="A2705" t="s">
        <v>9934</v>
      </c>
      <c r="B2705">
        <v>1</v>
      </c>
    </row>
    <row r="2706" spans="1:2" x14ac:dyDescent="0.25">
      <c r="A2706" t="s">
        <v>10017</v>
      </c>
      <c r="B2706">
        <v>5</v>
      </c>
    </row>
    <row r="2707" spans="1:2" x14ac:dyDescent="0.25">
      <c r="A2707" t="s">
        <v>10024</v>
      </c>
      <c r="B2707">
        <v>2</v>
      </c>
    </row>
    <row r="2708" spans="1:2" x14ac:dyDescent="0.25">
      <c r="A2708" t="s">
        <v>10245</v>
      </c>
      <c r="B2708">
        <v>1</v>
      </c>
    </row>
    <row r="2709" spans="1:2" x14ac:dyDescent="0.25">
      <c r="A2709" t="s">
        <v>10258</v>
      </c>
      <c r="B2709">
        <v>1</v>
      </c>
    </row>
    <row r="2710" spans="1:2" x14ac:dyDescent="0.25">
      <c r="A2710" t="s">
        <v>10270</v>
      </c>
      <c r="B2710">
        <v>1</v>
      </c>
    </row>
    <row r="2711" spans="1:2" x14ac:dyDescent="0.25">
      <c r="A2711" t="s">
        <v>10272</v>
      </c>
      <c r="B2711">
        <v>1</v>
      </c>
    </row>
    <row r="2712" spans="1:2" x14ac:dyDescent="0.25">
      <c r="A2712" t="s">
        <v>10276</v>
      </c>
      <c r="B2712">
        <v>1</v>
      </c>
    </row>
    <row r="2713" spans="1:2" x14ac:dyDescent="0.25">
      <c r="A2713" t="s">
        <v>10574</v>
      </c>
      <c r="B2713">
        <v>2</v>
      </c>
    </row>
    <row r="2714" spans="1:2" x14ac:dyDescent="0.25">
      <c r="A2714" t="s">
        <v>10692</v>
      </c>
      <c r="B2714">
        <v>2</v>
      </c>
    </row>
    <row r="2715" spans="1:2" x14ac:dyDescent="0.25">
      <c r="A2715" t="s">
        <v>10696</v>
      </c>
      <c r="B2715">
        <v>10</v>
      </c>
    </row>
    <row r="2716" spans="1:2" x14ac:dyDescent="0.25">
      <c r="A2716" t="s">
        <v>10722</v>
      </c>
      <c r="B2716">
        <v>7</v>
      </c>
    </row>
    <row r="2717" spans="1:2" x14ac:dyDescent="0.25">
      <c r="A2717" t="s">
        <v>10734</v>
      </c>
      <c r="B2717">
        <v>3</v>
      </c>
    </row>
    <row r="2718" spans="1:2" x14ac:dyDescent="0.25">
      <c r="A2718" t="s">
        <v>10740</v>
      </c>
      <c r="B2718">
        <v>4</v>
      </c>
    </row>
    <row r="2719" spans="1:2" x14ac:dyDescent="0.25">
      <c r="A2719" t="s">
        <v>10897</v>
      </c>
      <c r="B2719">
        <v>4</v>
      </c>
    </row>
    <row r="2720" spans="1:2" x14ac:dyDescent="0.25">
      <c r="A2720" t="s">
        <v>10976</v>
      </c>
      <c r="B2720">
        <v>2</v>
      </c>
    </row>
    <row r="2721" spans="1:2" x14ac:dyDescent="0.25">
      <c r="A2721" t="s">
        <v>10996</v>
      </c>
      <c r="B2721">
        <v>1</v>
      </c>
    </row>
    <row r="2722" spans="1:2" x14ac:dyDescent="0.25">
      <c r="A2722" t="s">
        <v>11008</v>
      </c>
      <c r="B2722">
        <v>4</v>
      </c>
    </row>
    <row r="2723" spans="1:2" x14ac:dyDescent="0.25">
      <c r="A2723" t="s">
        <v>11069</v>
      </c>
      <c r="B2723">
        <v>2</v>
      </c>
    </row>
    <row r="2724" spans="1:2" x14ac:dyDescent="0.25">
      <c r="A2724" t="s">
        <v>11175</v>
      </c>
      <c r="B2724">
        <v>5</v>
      </c>
    </row>
    <row r="2725" spans="1:2" x14ac:dyDescent="0.25">
      <c r="A2725" t="s">
        <v>11177</v>
      </c>
      <c r="B2725">
        <v>1</v>
      </c>
    </row>
    <row r="2726" spans="1:2" x14ac:dyDescent="0.25">
      <c r="A2726" t="s">
        <v>11390</v>
      </c>
      <c r="B2726">
        <v>1</v>
      </c>
    </row>
    <row r="2727" spans="1:2" x14ac:dyDescent="0.25">
      <c r="A2727" t="s">
        <v>11655</v>
      </c>
      <c r="B2727">
        <v>5</v>
      </c>
    </row>
    <row r="2728" spans="1:2" x14ac:dyDescent="0.25">
      <c r="A2728" t="s">
        <v>11685</v>
      </c>
      <c r="B2728">
        <v>15</v>
      </c>
    </row>
    <row r="2729" spans="1:2" x14ac:dyDescent="0.25">
      <c r="A2729" t="s">
        <v>11728</v>
      </c>
      <c r="B2729">
        <v>1</v>
      </c>
    </row>
    <row r="2730" spans="1:2" x14ac:dyDescent="0.25">
      <c r="A2730" t="s">
        <v>11734</v>
      </c>
      <c r="B2730">
        <v>1</v>
      </c>
    </row>
    <row r="2731" spans="1:2" x14ac:dyDescent="0.25">
      <c r="A2731" t="s">
        <v>11791</v>
      </c>
      <c r="B2731">
        <v>1</v>
      </c>
    </row>
    <row r="2732" spans="1:2" x14ac:dyDescent="0.25">
      <c r="A2732" t="s">
        <v>11836</v>
      </c>
      <c r="B2732">
        <v>3</v>
      </c>
    </row>
    <row r="2733" spans="1:2" x14ac:dyDescent="0.25">
      <c r="A2733" t="s">
        <v>12269</v>
      </c>
      <c r="B2733">
        <v>6</v>
      </c>
    </row>
    <row r="2734" spans="1:2" x14ac:dyDescent="0.25">
      <c r="A2734" t="s">
        <v>12499</v>
      </c>
      <c r="B2734">
        <v>4</v>
      </c>
    </row>
    <row r="2735" spans="1:2" x14ac:dyDescent="0.25">
      <c r="A2735" t="s">
        <v>12507</v>
      </c>
      <c r="B2735">
        <v>5</v>
      </c>
    </row>
    <row r="2736" spans="1:2" x14ac:dyDescent="0.25">
      <c r="A2736" t="s">
        <v>12848</v>
      </c>
      <c r="B2736">
        <v>5</v>
      </c>
    </row>
    <row r="2737" spans="1:2" x14ac:dyDescent="0.25">
      <c r="A2737" t="s">
        <v>12857</v>
      </c>
      <c r="B2737">
        <v>1</v>
      </c>
    </row>
    <row r="2738" spans="1:2" x14ac:dyDescent="0.25">
      <c r="A2738" t="s">
        <v>13051</v>
      </c>
      <c r="B2738">
        <v>5</v>
      </c>
    </row>
    <row r="2739" spans="1:2" x14ac:dyDescent="0.25">
      <c r="A2739" t="s">
        <v>13168</v>
      </c>
      <c r="B2739">
        <v>10</v>
      </c>
    </row>
    <row r="2740" spans="1:2" x14ac:dyDescent="0.25">
      <c r="A2740" t="s">
        <v>13194</v>
      </c>
      <c r="B2740">
        <v>1</v>
      </c>
    </row>
    <row r="2741" spans="1:2" x14ac:dyDescent="0.25">
      <c r="A2741" t="s">
        <v>13255</v>
      </c>
      <c r="B2741">
        <v>3</v>
      </c>
    </row>
    <row r="2742" spans="1:2" x14ac:dyDescent="0.25">
      <c r="A2742" t="s">
        <v>13295</v>
      </c>
      <c r="B2742">
        <v>2</v>
      </c>
    </row>
    <row r="2743" spans="1:2" x14ac:dyDescent="0.25">
      <c r="A2743" t="s">
        <v>13346</v>
      </c>
      <c r="B2743">
        <v>22</v>
      </c>
    </row>
    <row r="2744" spans="1:2" x14ac:dyDescent="0.25">
      <c r="A2744" t="s">
        <v>13348</v>
      </c>
      <c r="B2744">
        <v>2</v>
      </c>
    </row>
    <row r="2745" spans="1:2" x14ac:dyDescent="0.25">
      <c r="A2745" t="s">
        <v>13632</v>
      </c>
      <c r="B2745">
        <v>2</v>
      </c>
    </row>
    <row r="2746" spans="1:2" x14ac:dyDescent="0.25">
      <c r="A2746" t="s">
        <v>13634</v>
      </c>
      <c r="B2746">
        <v>2</v>
      </c>
    </row>
    <row r="2747" spans="1:2" x14ac:dyDescent="0.25">
      <c r="A2747" t="s">
        <v>13662</v>
      </c>
      <c r="B2747">
        <v>1</v>
      </c>
    </row>
    <row r="2748" spans="1:2" x14ac:dyDescent="0.25">
      <c r="A2748" t="s">
        <v>13701</v>
      </c>
      <c r="B2748">
        <v>9</v>
      </c>
    </row>
    <row r="2749" spans="1:2" x14ac:dyDescent="0.25">
      <c r="A2749" t="s">
        <v>13721</v>
      </c>
      <c r="B2749">
        <v>4</v>
      </c>
    </row>
    <row r="2750" spans="1:2" x14ac:dyDescent="0.25">
      <c r="A2750" t="s">
        <v>13726</v>
      </c>
      <c r="B2750">
        <v>5</v>
      </c>
    </row>
    <row r="2751" spans="1:2" x14ac:dyDescent="0.25">
      <c r="A2751" t="s">
        <v>13790</v>
      </c>
      <c r="B2751">
        <v>1</v>
      </c>
    </row>
    <row r="2752" spans="1:2" x14ac:dyDescent="0.25">
      <c r="A2752" t="s">
        <v>13794</v>
      </c>
      <c r="B2752">
        <v>5</v>
      </c>
    </row>
    <row r="2753" spans="1:2" x14ac:dyDescent="0.25">
      <c r="A2753" t="s">
        <v>13846</v>
      </c>
      <c r="B2753">
        <v>11</v>
      </c>
    </row>
    <row r="2754" spans="1:2" x14ac:dyDescent="0.25">
      <c r="A2754" t="s">
        <v>13895</v>
      </c>
      <c r="B2754">
        <v>1</v>
      </c>
    </row>
    <row r="2755" spans="1:2" x14ac:dyDescent="0.25">
      <c r="A2755" t="s">
        <v>13913</v>
      </c>
      <c r="B2755">
        <v>3</v>
      </c>
    </row>
    <row r="2756" spans="1:2" x14ac:dyDescent="0.25">
      <c r="A2756" t="s">
        <v>13977</v>
      </c>
      <c r="B2756">
        <v>2</v>
      </c>
    </row>
    <row r="2757" spans="1:2" x14ac:dyDescent="0.25">
      <c r="A2757" t="s">
        <v>14026</v>
      </c>
      <c r="B2757">
        <v>2</v>
      </c>
    </row>
    <row r="2758" spans="1:2" x14ac:dyDescent="0.25">
      <c r="A2758" t="s">
        <v>14050</v>
      </c>
      <c r="B2758">
        <v>3</v>
      </c>
    </row>
    <row r="2759" spans="1:2" x14ac:dyDescent="0.25">
      <c r="A2759" t="s">
        <v>14100</v>
      </c>
      <c r="B2759">
        <v>6</v>
      </c>
    </row>
    <row r="2760" spans="1:2" x14ac:dyDescent="0.25">
      <c r="A2760" t="s">
        <v>14295</v>
      </c>
      <c r="B2760">
        <v>8</v>
      </c>
    </row>
    <row r="2761" spans="1:2" x14ac:dyDescent="0.25">
      <c r="A2761" t="s">
        <v>14307</v>
      </c>
      <c r="B2761">
        <v>2</v>
      </c>
    </row>
    <row r="2762" spans="1:2" x14ac:dyDescent="0.25">
      <c r="A2762" t="s">
        <v>14315</v>
      </c>
      <c r="B2762">
        <v>2</v>
      </c>
    </row>
    <row r="2763" spans="1:2" x14ac:dyDescent="0.25">
      <c r="A2763" t="s">
        <v>14329</v>
      </c>
      <c r="B2763">
        <v>1</v>
      </c>
    </row>
    <row r="2764" spans="1:2" x14ac:dyDescent="0.25">
      <c r="A2764" t="s">
        <v>14517</v>
      </c>
      <c r="B2764">
        <v>6</v>
      </c>
    </row>
    <row r="2765" spans="1:2" x14ac:dyDescent="0.25">
      <c r="A2765" t="s">
        <v>14535</v>
      </c>
      <c r="B2765">
        <v>27</v>
      </c>
    </row>
    <row r="2766" spans="1:2" x14ac:dyDescent="0.25">
      <c r="A2766" t="s">
        <v>14543</v>
      </c>
      <c r="B2766">
        <v>10</v>
      </c>
    </row>
    <row r="2767" spans="1:2" x14ac:dyDescent="0.25">
      <c r="A2767" t="s">
        <v>14669</v>
      </c>
      <c r="B2767">
        <v>2</v>
      </c>
    </row>
    <row r="2768" spans="1:2" x14ac:dyDescent="0.25">
      <c r="A2768" t="s">
        <v>14706</v>
      </c>
      <c r="B2768">
        <v>7</v>
      </c>
    </row>
    <row r="2769" spans="1:2" x14ac:dyDescent="0.25">
      <c r="A2769" t="s">
        <v>14769</v>
      </c>
      <c r="B2769">
        <v>5</v>
      </c>
    </row>
    <row r="2770" spans="1:2" x14ac:dyDescent="0.25">
      <c r="A2770" t="s">
        <v>14787</v>
      </c>
      <c r="B2770">
        <v>3</v>
      </c>
    </row>
    <row r="2771" spans="1:2" x14ac:dyDescent="0.25">
      <c r="A2771" t="s">
        <v>14789</v>
      </c>
      <c r="B2771">
        <v>3</v>
      </c>
    </row>
    <row r="2772" spans="1:2" x14ac:dyDescent="0.25">
      <c r="A2772" t="s">
        <v>14851</v>
      </c>
      <c r="B2772">
        <v>1</v>
      </c>
    </row>
    <row r="2773" spans="1:2" x14ac:dyDescent="0.25">
      <c r="A2773" t="s">
        <v>14921</v>
      </c>
      <c r="B2773">
        <v>1</v>
      </c>
    </row>
    <row r="2774" spans="1:2" x14ac:dyDescent="0.25">
      <c r="A2774" t="s">
        <v>14947</v>
      </c>
      <c r="B2774">
        <v>1</v>
      </c>
    </row>
    <row r="2775" spans="1:2" x14ac:dyDescent="0.25">
      <c r="A2775" t="s">
        <v>14967</v>
      </c>
      <c r="B2775">
        <v>1</v>
      </c>
    </row>
    <row r="2776" spans="1:2" x14ac:dyDescent="0.25">
      <c r="A2776" t="s">
        <v>15047</v>
      </c>
      <c r="B2776">
        <v>1</v>
      </c>
    </row>
    <row r="2777" spans="1:2" x14ac:dyDescent="0.25">
      <c r="A2777" t="s">
        <v>15124</v>
      </c>
      <c r="B2777">
        <v>6</v>
      </c>
    </row>
    <row r="2778" spans="1:2" x14ac:dyDescent="0.25">
      <c r="A2778" t="s">
        <v>15126</v>
      </c>
      <c r="B2778">
        <v>6</v>
      </c>
    </row>
    <row r="2779" spans="1:2" x14ac:dyDescent="0.25">
      <c r="A2779" t="s">
        <v>15180</v>
      </c>
      <c r="B2779">
        <v>4</v>
      </c>
    </row>
    <row r="2780" spans="1:2" x14ac:dyDescent="0.25">
      <c r="A2780" t="s">
        <v>15223</v>
      </c>
      <c r="B2780">
        <v>1</v>
      </c>
    </row>
    <row r="2781" spans="1:2" x14ac:dyDescent="0.25">
      <c r="A2781" t="s">
        <v>15278</v>
      </c>
      <c r="B2781">
        <v>1</v>
      </c>
    </row>
    <row r="2782" spans="1:2" x14ac:dyDescent="0.25">
      <c r="A2782" t="s">
        <v>15320</v>
      </c>
      <c r="B2782">
        <v>1</v>
      </c>
    </row>
    <row r="2783" spans="1:2" x14ac:dyDescent="0.25">
      <c r="A2783" t="s">
        <v>15348</v>
      </c>
      <c r="B2783">
        <v>4</v>
      </c>
    </row>
    <row r="2784" spans="1:2" x14ac:dyDescent="0.25">
      <c r="A2784" t="s">
        <v>15350</v>
      </c>
      <c r="B2784">
        <v>5</v>
      </c>
    </row>
    <row r="2785" spans="1:2" x14ac:dyDescent="0.25">
      <c r="A2785" t="s">
        <v>15352</v>
      </c>
      <c r="B2785">
        <v>2</v>
      </c>
    </row>
    <row r="2786" spans="1:2" x14ac:dyDescent="0.25">
      <c r="A2786" t="s">
        <v>15362</v>
      </c>
      <c r="B2786">
        <v>5</v>
      </c>
    </row>
    <row r="2787" spans="1:2" x14ac:dyDescent="0.25">
      <c r="A2787" t="s">
        <v>15564</v>
      </c>
      <c r="B2787">
        <v>6</v>
      </c>
    </row>
    <row r="2788" spans="1:2" x14ac:dyDescent="0.25">
      <c r="A2788" t="s">
        <v>15568</v>
      </c>
      <c r="B2788">
        <v>2</v>
      </c>
    </row>
    <row r="2789" spans="1:2" x14ac:dyDescent="0.25">
      <c r="A2789" t="s">
        <v>15705</v>
      </c>
      <c r="B2789">
        <v>3</v>
      </c>
    </row>
    <row r="2790" spans="1:2" x14ac:dyDescent="0.25">
      <c r="A2790" t="s">
        <v>15709</v>
      </c>
      <c r="B2790">
        <v>6</v>
      </c>
    </row>
    <row r="2791" spans="1:2" x14ac:dyDescent="0.25">
      <c r="A2791" t="s">
        <v>15763</v>
      </c>
      <c r="B2791">
        <v>9</v>
      </c>
    </row>
    <row r="2792" spans="1:2" x14ac:dyDescent="0.25">
      <c r="A2792" t="s">
        <v>460</v>
      </c>
      <c r="B2792">
        <v>2</v>
      </c>
    </row>
    <row r="2793" spans="1:2" x14ac:dyDescent="0.25">
      <c r="A2793" t="s">
        <v>503</v>
      </c>
      <c r="B2793">
        <v>6</v>
      </c>
    </row>
    <row r="2794" spans="1:2" x14ac:dyDescent="0.25">
      <c r="A2794" t="s">
        <v>535</v>
      </c>
      <c r="B2794">
        <v>2</v>
      </c>
    </row>
    <row r="2795" spans="1:2" x14ac:dyDescent="0.25">
      <c r="A2795" t="s">
        <v>696</v>
      </c>
      <c r="B2795">
        <v>2</v>
      </c>
    </row>
    <row r="2796" spans="1:2" x14ac:dyDescent="0.25">
      <c r="A2796" t="s">
        <v>873</v>
      </c>
      <c r="B2796">
        <v>1</v>
      </c>
    </row>
    <row r="2797" spans="1:2" x14ac:dyDescent="0.25">
      <c r="A2797" t="s">
        <v>881</v>
      </c>
      <c r="B2797">
        <v>4</v>
      </c>
    </row>
    <row r="2798" spans="1:2" x14ac:dyDescent="0.25">
      <c r="A2798" t="s">
        <v>1117</v>
      </c>
      <c r="B2798">
        <v>5</v>
      </c>
    </row>
    <row r="2799" spans="1:2" x14ac:dyDescent="0.25">
      <c r="A2799" t="s">
        <v>1253</v>
      </c>
      <c r="B2799">
        <v>3</v>
      </c>
    </row>
    <row r="2800" spans="1:2" x14ac:dyDescent="0.25">
      <c r="A2800" t="s">
        <v>1318</v>
      </c>
      <c r="B2800">
        <v>11</v>
      </c>
    </row>
    <row r="2801" spans="1:2" x14ac:dyDescent="0.25">
      <c r="A2801" t="s">
        <v>1328</v>
      </c>
      <c r="B2801">
        <v>4</v>
      </c>
    </row>
    <row r="2802" spans="1:2" x14ac:dyDescent="0.25">
      <c r="A2802" t="s">
        <v>1404</v>
      </c>
      <c r="B2802">
        <v>3</v>
      </c>
    </row>
    <row r="2803" spans="1:2" x14ac:dyDescent="0.25">
      <c r="A2803" t="s">
        <v>1447</v>
      </c>
      <c r="B2803">
        <v>1</v>
      </c>
    </row>
    <row r="2804" spans="1:2" x14ac:dyDescent="0.25">
      <c r="A2804" t="s">
        <v>1509</v>
      </c>
      <c r="B2804">
        <v>2</v>
      </c>
    </row>
    <row r="2805" spans="1:2" x14ac:dyDescent="0.25">
      <c r="A2805" t="s">
        <v>1547</v>
      </c>
      <c r="B2805">
        <v>11</v>
      </c>
    </row>
    <row r="2806" spans="1:2" x14ac:dyDescent="0.25">
      <c r="A2806" t="s">
        <v>1665</v>
      </c>
      <c r="B2806">
        <v>2</v>
      </c>
    </row>
    <row r="2807" spans="1:2" x14ac:dyDescent="0.25">
      <c r="A2807" t="s">
        <v>1685</v>
      </c>
      <c r="B2807">
        <v>3</v>
      </c>
    </row>
    <row r="2808" spans="1:2" x14ac:dyDescent="0.25">
      <c r="A2808" t="s">
        <v>1687</v>
      </c>
      <c r="B2808">
        <v>2</v>
      </c>
    </row>
    <row r="2809" spans="1:2" x14ac:dyDescent="0.25">
      <c r="A2809" t="s">
        <v>1751</v>
      </c>
      <c r="B2809">
        <v>5</v>
      </c>
    </row>
    <row r="2810" spans="1:2" x14ac:dyDescent="0.25">
      <c r="A2810" t="s">
        <v>1767</v>
      </c>
      <c r="B2810">
        <v>2</v>
      </c>
    </row>
    <row r="2811" spans="1:2" x14ac:dyDescent="0.25">
      <c r="A2811" t="s">
        <v>1966</v>
      </c>
      <c r="B2811">
        <v>4</v>
      </c>
    </row>
    <row r="2812" spans="1:2" x14ac:dyDescent="0.25">
      <c r="A2812" t="s">
        <v>2022</v>
      </c>
      <c r="B2812">
        <v>8</v>
      </c>
    </row>
    <row r="2813" spans="1:2" x14ac:dyDescent="0.25">
      <c r="A2813" t="s">
        <v>2032</v>
      </c>
      <c r="B2813">
        <v>3</v>
      </c>
    </row>
    <row r="2814" spans="1:2" x14ac:dyDescent="0.25">
      <c r="A2814" t="s">
        <v>2085</v>
      </c>
      <c r="B2814">
        <v>10</v>
      </c>
    </row>
    <row r="2815" spans="1:2" x14ac:dyDescent="0.25">
      <c r="A2815" t="s">
        <v>2092</v>
      </c>
      <c r="B2815">
        <v>2</v>
      </c>
    </row>
    <row r="2816" spans="1:2" x14ac:dyDescent="0.25">
      <c r="A2816" t="s">
        <v>2096</v>
      </c>
      <c r="B2816">
        <v>6</v>
      </c>
    </row>
    <row r="2817" spans="1:2" x14ac:dyDescent="0.25">
      <c r="A2817" t="s">
        <v>2125</v>
      </c>
      <c r="B2817">
        <v>2</v>
      </c>
    </row>
    <row r="2818" spans="1:2" x14ac:dyDescent="0.25">
      <c r="A2818" t="s">
        <v>2131</v>
      </c>
      <c r="B2818">
        <v>1</v>
      </c>
    </row>
    <row r="2819" spans="1:2" x14ac:dyDescent="0.25">
      <c r="A2819" t="s">
        <v>2155</v>
      </c>
      <c r="B2819">
        <v>6</v>
      </c>
    </row>
    <row r="2820" spans="1:2" x14ac:dyDescent="0.25">
      <c r="A2820" t="s">
        <v>2167</v>
      </c>
      <c r="B2820">
        <v>203</v>
      </c>
    </row>
    <row r="2821" spans="1:2" x14ac:dyDescent="0.25">
      <c r="A2821" t="s">
        <v>2206</v>
      </c>
      <c r="B2821">
        <v>1</v>
      </c>
    </row>
    <row r="2822" spans="1:2" x14ac:dyDescent="0.25">
      <c r="A2822" t="s">
        <v>2432</v>
      </c>
      <c r="B2822">
        <v>2</v>
      </c>
    </row>
    <row r="2823" spans="1:2" x14ac:dyDescent="0.25">
      <c r="A2823" t="s">
        <v>2479</v>
      </c>
      <c r="B2823">
        <v>9</v>
      </c>
    </row>
    <row r="2824" spans="1:2" x14ac:dyDescent="0.25">
      <c r="A2824" t="s">
        <v>2545</v>
      </c>
      <c r="B2824">
        <v>4</v>
      </c>
    </row>
    <row r="2825" spans="1:2" x14ac:dyDescent="0.25">
      <c r="A2825" t="s">
        <v>2569</v>
      </c>
      <c r="B2825">
        <v>7</v>
      </c>
    </row>
    <row r="2826" spans="1:2" x14ac:dyDescent="0.25">
      <c r="A2826" t="s">
        <v>2892</v>
      </c>
      <c r="B2826">
        <v>4</v>
      </c>
    </row>
    <row r="2827" spans="1:2" x14ac:dyDescent="0.25">
      <c r="A2827" t="s">
        <v>2910</v>
      </c>
      <c r="B2827">
        <v>1</v>
      </c>
    </row>
    <row r="2828" spans="1:2" x14ac:dyDescent="0.25">
      <c r="A2828" t="s">
        <v>2950</v>
      </c>
      <c r="B2828">
        <v>5</v>
      </c>
    </row>
    <row r="2829" spans="1:2" x14ac:dyDescent="0.25">
      <c r="A2829" t="s">
        <v>2970</v>
      </c>
      <c r="B2829">
        <v>7</v>
      </c>
    </row>
    <row r="2830" spans="1:2" x14ac:dyDescent="0.25">
      <c r="A2830" t="s">
        <v>3118</v>
      </c>
      <c r="B2830">
        <v>9</v>
      </c>
    </row>
    <row r="2831" spans="1:2" x14ac:dyDescent="0.25">
      <c r="A2831" t="s">
        <v>3456</v>
      </c>
      <c r="B2831">
        <v>7</v>
      </c>
    </row>
    <row r="2832" spans="1:2" x14ac:dyDescent="0.25">
      <c r="A2832" t="s">
        <v>3522</v>
      </c>
      <c r="B2832">
        <v>8</v>
      </c>
    </row>
    <row r="2833" spans="1:2" x14ac:dyDescent="0.25">
      <c r="A2833" t="s">
        <v>3572</v>
      </c>
      <c r="B2833">
        <v>4</v>
      </c>
    </row>
    <row r="2834" spans="1:2" x14ac:dyDescent="0.25">
      <c r="A2834" t="s">
        <v>3846</v>
      </c>
      <c r="B2834">
        <v>8</v>
      </c>
    </row>
    <row r="2835" spans="1:2" x14ac:dyDescent="0.25">
      <c r="A2835" t="s">
        <v>3905</v>
      </c>
      <c r="B2835">
        <v>2</v>
      </c>
    </row>
    <row r="2836" spans="1:2" x14ac:dyDescent="0.25">
      <c r="A2836" t="s">
        <v>3909</v>
      </c>
      <c r="B2836">
        <v>5</v>
      </c>
    </row>
    <row r="2837" spans="1:2" x14ac:dyDescent="0.25">
      <c r="A2837" t="s">
        <v>4023</v>
      </c>
      <c r="B2837">
        <v>10</v>
      </c>
    </row>
    <row r="2838" spans="1:2" x14ac:dyDescent="0.25">
      <c r="A2838" t="s">
        <v>4035</v>
      </c>
      <c r="B2838">
        <v>2</v>
      </c>
    </row>
    <row r="2839" spans="1:2" x14ac:dyDescent="0.25">
      <c r="A2839" t="s">
        <v>4063</v>
      </c>
      <c r="B2839">
        <v>5</v>
      </c>
    </row>
    <row r="2840" spans="1:2" x14ac:dyDescent="0.25">
      <c r="A2840" t="s">
        <v>4241</v>
      </c>
      <c r="B2840">
        <v>1</v>
      </c>
    </row>
    <row r="2841" spans="1:2" x14ac:dyDescent="0.25">
      <c r="A2841" t="s">
        <v>4298</v>
      </c>
      <c r="B2841">
        <v>3</v>
      </c>
    </row>
    <row r="2842" spans="1:2" x14ac:dyDescent="0.25">
      <c r="A2842" t="s">
        <v>4305</v>
      </c>
      <c r="B2842">
        <v>2</v>
      </c>
    </row>
    <row r="2843" spans="1:2" x14ac:dyDescent="0.25">
      <c r="A2843" t="s">
        <v>4348</v>
      </c>
      <c r="B2843">
        <v>15</v>
      </c>
    </row>
    <row r="2844" spans="1:2" x14ac:dyDescent="0.25">
      <c r="A2844" t="s">
        <v>4449</v>
      </c>
      <c r="B2844">
        <v>2</v>
      </c>
    </row>
    <row r="2845" spans="1:2" x14ac:dyDescent="0.25">
      <c r="A2845" t="s">
        <v>4455</v>
      </c>
      <c r="B2845">
        <v>1</v>
      </c>
    </row>
    <row r="2846" spans="1:2" x14ac:dyDescent="0.25">
      <c r="A2846" t="s">
        <v>4558</v>
      </c>
      <c r="B2846">
        <v>2</v>
      </c>
    </row>
    <row r="2847" spans="1:2" x14ac:dyDescent="0.25">
      <c r="A2847" t="s">
        <v>4622</v>
      </c>
      <c r="B2847">
        <v>6</v>
      </c>
    </row>
    <row r="2848" spans="1:2" x14ac:dyDescent="0.25">
      <c r="A2848" t="s">
        <v>4690</v>
      </c>
      <c r="B2848">
        <v>4</v>
      </c>
    </row>
    <row r="2849" spans="1:2" x14ac:dyDescent="0.25">
      <c r="A2849" t="s">
        <v>4742</v>
      </c>
      <c r="B2849">
        <v>4</v>
      </c>
    </row>
    <row r="2850" spans="1:2" x14ac:dyDescent="0.25">
      <c r="A2850" t="s">
        <v>4754</v>
      </c>
      <c r="B2850">
        <v>5</v>
      </c>
    </row>
    <row r="2851" spans="1:2" x14ac:dyDescent="0.25">
      <c r="A2851" t="s">
        <v>4795</v>
      </c>
      <c r="B2851">
        <v>3</v>
      </c>
    </row>
    <row r="2852" spans="1:2" x14ac:dyDescent="0.25">
      <c r="A2852" t="s">
        <v>4829</v>
      </c>
      <c r="B2852">
        <v>14</v>
      </c>
    </row>
    <row r="2853" spans="1:2" x14ac:dyDescent="0.25">
      <c r="A2853" t="s">
        <v>4991</v>
      </c>
      <c r="B2853">
        <v>6</v>
      </c>
    </row>
    <row r="2854" spans="1:2" x14ac:dyDescent="0.25">
      <c r="A2854" t="s">
        <v>4999</v>
      </c>
      <c r="B2854">
        <v>2</v>
      </c>
    </row>
    <row r="2855" spans="1:2" x14ac:dyDescent="0.25">
      <c r="A2855" t="s">
        <v>5023</v>
      </c>
      <c r="B2855">
        <v>2</v>
      </c>
    </row>
    <row r="2856" spans="1:2" x14ac:dyDescent="0.25">
      <c r="A2856" t="s">
        <v>5253</v>
      </c>
      <c r="B2856">
        <v>13</v>
      </c>
    </row>
    <row r="2857" spans="1:2" x14ac:dyDescent="0.25">
      <c r="A2857" t="s">
        <v>5279</v>
      </c>
      <c r="B2857">
        <v>5</v>
      </c>
    </row>
    <row r="2858" spans="1:2" x14ac:dyDescent="0.25">
      <c r="A2858" t="s">
        <v>5297</v>
      </c>
      <c r="B2858">
        <v>24</v>
      </c>
    </row>
    <row r="2859" spans="1:2" x14ac:dyDescent="0.25">
      <c r="A2859" t="s">
        <v>5438</v>
      </c>
      <c r="B2859">
        <v>5</v>
      </c>
    </row>
    <row r="2860" spans="1:2" x14ac:dyDescent="0.25">
      <c r="A2860" t="s">
        <v>5480</v>
      </c>
      <c r="B2860">
        <v>7</v>
      </c>
    </row>
    <row r="2861" spans="1:2" x14ac:dyDescent="0.25">
      <c r="A2861" t="s">
        <v>5502</v>
      </c>
      <c r="B2861">
        <v>6</v>
      </c>
    </row>
    <row r="2862" spans="1:2" x14ac:dyDescent="0.25">
      <c r="A2862" t="s">
        <v>5705</v>
      </c>
      <c r="B2862">
        <v>2</v>
      </c>
    </row>
    <row r="2863" spans="1:2" x14ac:dyDescent="0.25">
      <c r="A2863" t="s">
        <v>5784</v>
      </c>
      <c r="B2863">
        <v>7</v>
      </c>
    </row>
    <row r="2864" spans="1:2" x14ac:dyDescent="0.25">
      <c r="A2864" t="s">
        <v>6192</v>
      </c>
      <c r="B2864">
        <v>4</v>
      </c>
    </row>
    <row r="2865" spans="1:2" x14ac:dyDescent="0.25">
      <c r="A2865" t="s">
        <v>6232</v>
      </c>
      <c r="B2865">
        <v>3</v>
      </c>
    </row>
    <row r="2866" spans="1:2" x14ac:dyDescent="0.25">
      <c r="A2866" t="s">
        <v>6234</v>
      </c>
      <c r="B2866">
        <v>12</v>
      </c>
    </row>
    <row r="2867" spans="1:2" x14ac:dyDescent="0.25">
      <c r="A2867" t="s">
        <v>6242</v>
      </c>
      <c r="B2867">
        <v>3</v>
      </c>
    </row>
    <row r="2868" spans="1:2" x14ac:dyDescent="0.25">
      <c r="A2868" t="s">
        <v>6267</v>
      </c>
      <c r="B2868">
        <v>11</v>
      </c>
    </row>
    <row r="2869" spans="1:2" x14ac:dyDescent="0.25">
      <c r="A2869" t="s">
        <v>6357</v>
      </c>
      <c r="B2869">
        <v>14</v>
      </c>
    </row>
    <row r="2870" spans="1:2" x14ac:dyDescent="0.25">
      <c r="A2870" t="s">
        <v>6373</v>
      </c>
      <c r="B2870">
        <v>2</v>
      </c>
    </row>
    <row r="2871" spans="1:2" x14ac:dyDescent="0.25">
      <c r="A2871" t="s">
        <v>6542</v>
      </c>
      <c r="B2871">
        <v>4</v>
      </c>
    </row>
    <row r="2872" spans="1:2" x14ac:dyDescent="0.25">
      <c r="A2872" t="s">
        <v>6773</v>
      </c>
      <c r="B2872">
        <v>15</v>
      </c>
    </row>
    <row r="2873" spans="1:2" x14ac:dyDescent="0.25">
      <c r="A2873" t="s">
        <v>6779</v>
      </c>
      <c r="B2873">
        <v>2</v>
      </c>
    </row>
    <row r="2874" spans="1:2" x14ac:dyDescent="0.25">
      <c r="A2874" t="s">
        <v>6805</v>
      </c>
      <c r="B2874">
        <v>1</v>
      </c>
    </row>
    <row r="2875" spans="1:2" x14ac:dyDescent="0.25">
      <c r="A2875" t="s">
        <v>6834</v>
      </c>
      <c r="B2875">
        <v>1</v>
      </c>
    </row>
    <row r="2876" spans="1:2" x14ac:dyDescent="0.25">
      <c r="A2876" t="s">
        <v>6847</v>
      </c>
      <c r="B2876">
        <v>8</v>
      </c>
    </row>
    <row r="2877" spans="1:2" x14ac:dyDescent="0.25">
      <c r="A2877" t="s">
        <v>6890</v>
      </c>
      <c r="B2877">
        <v>3</v>
      </c>
    </row>
    <row r="2878" spans="1:2" x14ac:dyDescent="0.25">
      <c r="A2878" t="s">
        <v>7118</v>
      </c>
      <c r="B2878">
        <v>1</v>
      </c>
    </row>
    <row r="2879" spans="1:2" x14ac:dyDescent="0.25">
      <c r="A2879" t="s">
        <v>7160</v>
      </c>
      <c r="B2879">
        <v>11</v>
      </c>
    </row>
    <row r="2880" spans="1:2" x14ac:dyDescent="0.25">
      <c r="A2880" t="s">
        <v>7265</v>
      </c>
      <c r="B2880">
        <v>1</v>
      </c>
    </row>
    <row r="2881" spans="1:2" x14ac:dyDescent="0.25">
      <c r="A2881" t="s">
        <v>7339</v>
      </c>
      <c r="B2881">
        <v>2</v>
      </c>
    </row>
    <row r="2882" spans="1:2" x14ac:dyDescent="0.25">
      <c r="A2882" t="s">
        <v>7341</v>
      </c>
      <c r="B2882">
        <v>3</v>
      </c>
    </row>
    <row r="2883" spans="1:2" x14ac:dyDescent="0.25">
      <c r="A2883" t="s">
        <v>7363</v>
      </c>
      <c r="B2883">
        <v>14</v>
      </c>
    </row>
    <row r="2884" spans="1:2" x14ac:dyDescent="0.25">
      <c r="A2884" t="s">
        <v>7373</v>
      </c>
      <c r="B2884">
        <v>1</v>
      </c>
    </row>
    <row r="2885" spans="1:2" x14ac:dyDescent="0.25">
      <c r="A2885" t="s">
        <v>7409</v>
      </c>
      <c r="B2885">
        <v>1</v>
      </c>
    </row>
    <row r="2886" spans="1:2" x14ac:dyDescent="0.25">
      <c r="A2886" t="s">
        <v>7417</v>
      </c>
      <c r="B2886">
        <v>2</v>
      </c>
    </row>
    <row r="2887" spans="1:2" x14ac:dyDescent="0.25">
      <c r="A2887" t="s">
        <v>7463</v>
      </c>
      <c r="B2887">
        <v>26</v>
      </c>
    </row>
    <row r="2888" spans="1:2" x14ac:dyDescent="0.25">
      <c r="A2888" t="s">
        <v>7537</v>
      </c>
      <c r="B2888">
        <v>1</v>
      </c>
    </row>
    <row r="2889" spans="1:2" x14ac:dyDescent="0.25">
      <c r="A2889" t="s">
        <v>7561</v>
      </c>
      <c r="B2889">
        <v>1</v>
      </c>
    </row>
    <row r="2890" spans="1:2" x14ac:dyDescent="0.25">
      <c r="A2890" t="s">
        <v>7619</v>
      </c>
      <c r="B2890">
        <v>3</v>
      </c>
    </row>
    <row r="2891" spans="1:2" x14ac:dyDescent="0.25">
      <c r="A2891" t="s">
        <v>7635</v>
      </c>
      <c r="B2891">
        <v>2</v>
      </c>
    </row>
    <row r="2892" spans="1:2" x14ac:dyDescent="0.25">
      <c r="A2892" t="s">
        <v>7656</v>
      </c>
      <c r="B2892">
        <v>4</v>
      </c>
    </row>
    <row r="2893" spans="1:2" x14ac:dyDescent="0.25">
      <c r="A2893" t="s">
        <v>7683</v>
      </c>
      <c r="B2893">
        <v>5</v>
      </c>
    </row>
    <row r="2894" spans="1:2" x14ac:dyDescent="0.25">
      <c r="A2894" t="s">
        <v>7685</v>
      </c>
      <c r="B2894">
        <v>13</v>
      </c>
    </row>
    <row r="2895" spans="1:2" x14ac:dyDescent="0.25">
      <c r="A2895" t="s">
        <v>7752</v>
      </c>
      <c r="B2895">
        <v>5</v>
      </c>
    </row>
    <row r="2896" spans="1:2" x14ac:dyDescent="0.25">
      <c r="A2896" t="s">
        <v>7805</v>
      </c>
      <c r="B2896">
        <v>1</v>
      </c>
    </row>
    <row r="2897" spans="1:2" x14ac:dyDescent="0.25">
      <c r="A2897" t="s">
        <v>7813</v>
      </c>
      <c r="B2897">
        <v>3</v>
      </c>
    </row>
    <row r="2898" spans="1:2" x14ac:dyDescent="0.25">
      <c r="A2898" t="s">
        <v>7964</v>
      </c>
      <c r="B2898">
        <v>10</v>
      </c>
    </row>
    <row r="2899" spans="1:2" x14ac:dyDescent="0.25">
      <c r="A2899" t="s">
        <v>8180</v>
      </c>
      <c r="B2899">
        <v>2</v>
      </c>
    </row>
    <row r="2900" spans="1:2" x14ac:dyDescent="0.25">
      <c r="A2900" t="s">
        <v>8409</v>
      </c>
      <c r="B2900">
        <v>2</v>
      </c>
    </row>
    <row r="2901" spans="1:2" x14ac:dyDescent="0.25">
      <c r="A2901" t="s">
        <v>8413</v>
      </c>
      <c r="B2901">
        <v>1</v>
      </c>
    </row>
    <row r="2902" spans="1:2" x14ac:dyDescent="0.25">
      <c r="A2902" t="s">
        <v>8529</v>
      </c>
      <c r="B2902">
        <v>2</v>
      </c>
    </row>
    <row r="2903" spans="1:2" x14ac:dyDescent="0.25">
      <c r="A2903" t="s">
        <v>8875</v>
      </c>
      <c r="B2903">
        <v>4</v>
      </c>
    </row>
    <row r="2904" spans="1:2" x14ac:dyDescent="0.25">
      <c r="A2904" t="s">
        <v>8887</v>
      </c>
      <c r="B2904">
        <v>18</v>
      </c>
    </row>
    <row r="2905" spans="1:2" x14ac:dyDescent="0.25">
      <c r="A2905" t="s">
        <v>8897</v>
      </c>
      <c r="B2905">
        <v>4</v>
      </c>
    </row>
    <row r="2906" spans="1:2" x14ac:dyDescent="0.25">
      <c r="A2906" t="s">
        <v>9088</v>
      </c>
      <c r="B2906">
        <v>1</v>
      </c>
    </row>
    <row r="2907" spans="1:2" x14ac:dyDescent="0.25">
      <c r="A2907" t="s">
        <v>9108</v>
      </c>
      <c r="B2907">
        <v>2</v>
      </c>
    </row>
    <row r="2908" spans="1:2" x14ac:dyDescent="0.25">
      <c r="A2908" t="s">
        <v>9151</v>
      </c>
      <c r="B2908">
        <v>11</v>
      </c>
    </row>
    <row r="2909" spans="1:2" x14ac:dyDescent="0.25">
      <c r="A2909" t="s">
        <v>9201</v>
      </c>
      <c r="B2909">
        <v>2</v>
      </c>
    </row>
    <row r="2910" spans="1:2" x14ac:dyDescent="0.25">
      <c r="A2910" t="s">
        <v>9370</v>
      </c>
      <c r="B2910">
        <v>3</v>
      </c>
    </row>
    <row r="2911" spans="1:2" x14ac:dyDescent="0.25">
      <c r="A2911" t="s">
        <v>9372</v>
      </c>
      <c r="B2911">
        <v>4</v>
      </c>
    </row>
    <row r="2912" spans="1:2" x14ac:dyDescent="0.25">
      <c r="A2912" t="s">
        <v>9392</v>
      </c>
      <c r="B2912">
        <v>2</v>
      </c>
    </row>
    <row r="2913" spans="1:2" x14ac:dyDescent="0.25">
      <c r="A2913" t="s">
        <v>9402</v>
      </c>
      <c r="B2913">
        <v>4</v>
      </c>
    </row>
    <row r="2914" spans="1:2" x14ac:dyDescent="0.25">
      <c r="A2914" t="s">
        <v>9477</v>
      </c>
      <c r="B2914">
        <v>3</v>
      </c>
    </row>
    <row r="2915" spans="1:2" x14ac:dyDescent="0.25">
      <c r="A2915" t="s">
        <v>9495</v>
      </c>
      <c r="B2915">
        <v>1</v>
      </c>
    </row>
    <row r="2916" spans="1:2" x14ac:dyDescent="0.25">
      <c r="A2916" t="s">
        <v>9614</v>
      </c>
      <c r="B2916">
        <v>10</v>
      </c>
    </row>
    <row r="2917" spans="1:2" x14ac:dyDescent="0.25">
      <c r="A2917" t="s">
        <v>9616</v>
      </c>
      <c r="B2917">
        <v>2</v>
      </c>
    </row>
    <row r="2918" spans="1:2" x14ac:dyDescent="0.25">
      <c r="A2918" t="s">
        <v>9654</v>
      </c>
      <c r="B2918">
        <v>10</v>
      </c>
    </row>
    <row r="2919" spans="1:2" x14ac:dyDescent="0.25">
      <c r="A2919" t="s">
        <v>9662</v>
      </c>
      <c r="B2919">
        <v>2</v>
      </c>
    </row>
    <row r="2920" spans="1:2" x14ac:dyDescent="0.25">
      <c r="A2920" t="s">
        <v>9732</v>
      </c>
      <c r="B2920">
        <v>5</v>
      </c>
    </row>
    <row r="2921" spans="1:2" x14ac:dyDescent="0.25">
      <c r="A2921" t="s">
        <v>9740</v>
      </c>
      <c r="B2921">
        <v>3</v>
      </c>
    </row>
    <row r="2922" spans="1:2" x14ac:dyDescent="0.25">
      <c r="A2922" t="s">
        <v>9778</v>
      </c>
      <c r="B2922">
        <v>1</v>
      </c>
    </row>
    <row r="2923" spans="1:2" x14ac:dyDescent="0.25">
      <c r="A2923" t="s">
        <v>9780</v>
      </c>
      <c r="B2923">
        <v>2</v>
      </c>
    </row>
    <row r="2924" spans="1:2" x14ac:dyDescent="0.25">
      <c r="A2924" t="s">
        <v>9814</v>
      </c>
      <c r="B2924">
        <v>15</v>
      </c>
    </row>
    <row r="2925" spans="1:2" x14ac:dyDescent="0.25">
      <c r="A2925" t="s">
        <v>9900</v>
      </c>
      <c r="B2925">
        <v>4</v>
      </c>
    </row>
    <row r="2926" spans="1:2" x14ac:dyDescent="0.25">
      <c r="A2926" t="s">
        <v>9940</v>
      </c>
      <c r="B2926">
        <v>1</v>
      </c>
    </row>
    <row r="2927" spans="1:2" x14ac:dyDescent="0.25">
      <c r="A2927" t="s">
        <v>9946</v>
      </c>
      <c r="B2927">
        <v>6</v>
      </c>
    </row>
    <row r="2928" spans="1:2" x14ac:dyDescent="0.25">
      <c r="A2928" t="s">
        <v>9993</v>
      </c>
      <c r="B2928">
        <v>2</v>
      </c>
    </row>
    <row r="2929" spans="1:2" x14ac:dyDescent="0.25">
      <c r="A2929" t="s">
        <v>10105</v>
      </c>
      <c r="B2929">
        <v>1</v>
      </c>
    </row>
    <row r="2930" spans="1:2" x14ac:dyDescent="0.25">
      <c r="A2930" t="s">
        <v>10107</v>
      </c>
      <c r="B2930">
        <v>1</v>
      </c>
    </row>
    <row r="2931" spans="1:2" x14ac:dyDescent="0.25">
      <c r="A2931" t="s">
        <v>10204</v>
      </c>
      <c r="B2931">
        <v>2</v>
      </c>
    </row>
    <row r="2932" spans="1:2" x14ac:dyDescent="0.25">
      <c r="A2932" t="s">
        <v>10216</v>
      </c>
      <c r="B2932">
        <v>5</v>
      </c>
    </row>
    <row r="2933" spans="1:2" x14ac:dyDescent="0.25">
      <c r="A2933" t="s">
        <v>10226</v>
      </c>
      <c r="B2933">
        <v>4</v>
      </c>
    </row>
    <row r="2934" spans="1:2" x14ac:dyDescent="0.25">
      <c r="A2934" t="s">
        <v>10474</v>
      </c>
      <c r="B2934">
        <v>10</v>
      </c>
    </row>
    <row r="2935" spans="1:2" x14ac:dyDescent="0.25">
      <c r="A2935" t="s">
        <v>10582</v>
      </c>
      <c r="B2935">
        <v>3</v>
      </c>
    </row>
    <row r="2936" spans="1:2" x14ac:dyDescent="0.25">
      <c r="A2936" t="s">
        <v>10622</v>
      </c>
      <c r="B2936">
        <v>2</v>
      </c>
    </row>
    <row r="2937" spans="1:2" x14ac:dyDescent="0.25">
      <c r="A2937" t="s">
        <v>10648</v>
      </c>
      <c r="B2937">
        <v>4</v>
      </c>
    </row>
    <row r="2938" spans="1:2" x14ac:dyDescent="0.25">
      <c r="A2938" t="s">
        <v>10654</v>
      </c>
      <c r="B2938">
        <v>5</v>
      </c>
    </row>
    <row r="2939" spans="1:2" x14ac:dyDescent="0.25">
      <c r="A2939" t="s">
        <v>10678</v>
      </c>
      <c r="B2939">
        <v>4</v>
      </c>
    </row>
    <row r="2940" spans="1:2" x14ac:dyDescent="0.25">
      <c r="A2940" t="s">
        <v>10726</v>
      </c>
      <c r="B2940">
        <v>7</v>
      </c>
    </row>
    <row r="2941" spans="1:2" x14ac:dyDescent="0.25">
      <c r="A2941" t="s">
        <v>10742</v>
      </c>
      <c r="B2941">
        <v>5</v>
      </c>
    </row>
    <row r="2942" spans="1:2" x14ac:dyDescent="0.25">
      <c r="A2942" t="s">
        <v>10881</v>
      </c>
      <c r="B2942">
        <v>3</v>
      </c>
    </row>
    <row r="2943" spans="1:2" x14ac:dyDescent="0.25">
      <c r="A2943" t="s">
        <v>10908</v>
      </c>
      <c r="B2943">
        <v>2</v>
      </c>
    </row>
    <row r="2944" spans="1:2" x14ac:dyDescent="0.25">
      <c r="A2944" t="s">
        <v>11004</v>
      </c>
      <c r="B2944">
        <v>2</v>
      </c>
    </row>
    <row r="2945" spans="1:2" x14ac:dyDescent="0.25">
      <c r="A2945" t="s">
        <v>11016</v>
      </c>
      <c r="B2945">
        <v>5</v>
      </c>
    </row>
    <row r="2946" spans="1:2" x14ac:dyDescent="0.25">
      <c r="A2946" t="s">
        <v>11050</v>
      </c>
      <c r="B2946">
        <v>7</v>
      </c>
    </row>
    <row r="2947" spans="1:2" x14ac:dyDescent="0.25">
      <c r="A2947" t="s">
        <v>11052</v>
      </c>
      <c r="B2947">
        <v>1</v>
      </c>
    </row>
    <row r="2948" spans="1:2" x14ac:dyDescent="0.25">
      <c r="A2948" t="s">
        <v>11060</v>
      </c>
      <c r="B2948">
        <v>3</v>
      </c>
    </row>
    <row r="2949" spans="1:2" x14ac:dyDescent="0.25">
      <c r="A2949" t="s">
        <v>11133</v>
      </c>
      <c r="B2949">
        <v>5</v>
      </c>
    </row>
    <row r="2950" spans="1:2" x14ac:dyDescent="0.25">
      <c r="A2950" t="s">
        <v>11255</v>
      </c>
      <c r="B2950">
        <v>3</v>
      </c>
    </row>
    <row r="2951" spans="1:2" x14ac:dyDescent="0.25">
      <c r="A2951" t="s">
        <v>11282</v>
      </c>
      <c r="B2951">
        <v>12</v>
      </c>
    </row>
    <row r="2952" spans="1:2" x14ac:dyDescent="0.25">
      <c r="A2952" t="s">
        <v>11543</v>
      </c>
      <c r="B2952">
        <v>3</v>
      </c>
    </row>
    <row r="2953" spans="1:2" x14ac:dyDescent="0.25">
      <c r="A2953" t="s">
        <v>11632</v>
      </c>
      <c r="B2953">
        <v>10</v>
      </c>
    </row>
    <row r="2954" spans="1:2" x14ac:dyDescent="0.25">
      <c r="A2954" t="s">
        <v>11644</v>
      </c>
      <c r="B2954">
        <v>4</v>
      </c>
    </row>
    <row r="2955" spans="1:2" x14ac:dyDescent="0.25">
      <c r="A2955" t="s">
        <v>11702</v>
      </c>
      <c r="B2955">
        <v>8</v>
      </c>
    </row>
    <row r="2956" spans="1:2" x14ac:dyDescent="0.25">
      <c r="A2956" t="s">
        <v>11812</v>
      </c>
      <c r="B2956">
        <v>15</v>
      </c>
    </row>
    <row r="2957" spans="1:2" x14ac:dyDescent="0.25">
      <c r="A2957" t="s">
        <v>11855</v>
      </c>
      <c r="B2957">
        <v>4</v>
      </c>
    </row>
    <row r="2958" spans="1:2" x14ac:dyDescent="0.25">
      <c r="A2958" t="s">
        <v>11887</v>
      </c>
      <c r="B2958">
        <v>3</v>
      </c>
    </row>
    <row r="2959" spans="1:2" x14ac:dyDescent="0.25">
      <c r="A2959" t="s">
        <v>11957</v>
      </c>
      <c r="B2959">
        <v>3</v>
      </c>
    </row>
    <row r="2960" spans="1:2" x14ac:dyDescent="0.25">
      <c r="A2960" t="s">
        <v>11987</v>
      </c>
      <c r="B2960">
        <v>10</v>
      </c>
    </row>
    <row r="2961" spans="1:2" x14ac:dyDescent="0.25">
      <c r="A2961" t="s">
        <v>12170</v>
      </c>
      <c r="B2961">
        <v>3</v>
      </c>
    </row>
    <row r="2962" spans="1:2" x14ac:dyDescent="0.25">
      <c r="A2962" t="s">
        <v>12209</v>
      </c>
      <c r="B2962">
        <v>2</v>
      </c>
    </row>
    <row r="2963" spans="1:2" x14ac:dyDescent="0.25">
      <c r="A2963" t="s">
        <v>12493</v>
      </c>
      <c r="B2963">
        <v>4</v>
      </c>
    </row>
    <row r="2964" spans="1:2" x14ac:dyDescent="0.25">
      <c r="A2964" t="s">
        <v>12675</v>
      </c>
      <c r="B2964">
        <v>4</v>
      </c>
    </row>
    <row r="2965" spans="1:2" x14ac:dyDescent="0.25">
      <c r="A2965" t="s">
        <v>13043</v>
      </c>
      <c r="B2965">
        <v>11</v>
      </c>
    </row>
    <row r="2966" spans="1:2" x14ac:dyDescent="0.25">
      <c r="A2966" t="s">
        <v>13119</v>
      </c>
      <c r="B2966">
        <v>2</v>
      </c>
    </row>
    <row r="2967" spans="1:2" x14ac:dyDescent="0.25">
      <c r="A2967" t="s">
        <v>13281</v>
      </c>
      <c r="B2967">
        <v>2</v>
      </c>
    </row>
    <row r="2968" spans="1:2" x14ac:dyDescent="0.25">
      <c r="A2968" t="s">
        <v>13314</v>
      </c>
      <c r="B2968">
        <v>2</v>
      </c>
    </row>
    <row r="2969" spans="1:2" x14ac:dyDescent="0.25">
      <c r="A2969" t="s">
        <v>13352</v>
      </c>
      <c r="B2969">
        <v>5</v>
      </c>
    </row>
    <row r="2970" spans="1:2" x14ac:dyDescent="0.25">
      <c r="A2970" t="s">
        <v>13558</v>
      </c>
      <c r="B2970">
        <v>6</v>
      </c>
    </row>
    <row r="2971" spans="1:2" x14ac:dyDescent="0.25">
      <c r="A2971" t="s">
        <v>13590</v>
      </c>
      <c r="B2971">
        <v>2</v>
      </c>
    </row>
    <row r="2972" spans="1:2" x14ac:dyDescent="0.25">
      <c r="A2972" t="s">
        <v>13664</v>
      </c>
      <c r="B2972">
        <v>3</v>
      </c>
    </row>
    <row r="2973" spans="1:2" x14ac:dyDescent="0.25">
      <c r="A2973" t="s">
        <v>13919</v>
      </c>
      <c r="B2973">
        <v>2</v>
      </c>
    </row>
    <row r="2974" spans="1:2" x14ac:dyDescent="0.25">
      <c r="A2974" t="s">
        <v>14028</v>
      </c>
      <c r="B2974">
        <v>3</v>
      </c>
    </row>
    <row r="2975" spans="1:2" x14ac:dyDescent="0.25">
      <c r="A2975" t="s">
        <v>14060</v>
      </c>
      <c r="B2975">
        <v>2</v>
      </c>
    </row>
    <row r="2976" spans="1:2" x14ac:dyDescent="0.25">
      <c r="A2976" t="s">
        <v>14177</v>
      </c>
      <c r="B2976">
        <v>3</v>
      </c>
    </row>
    <row r="2977" spans="1:2" x14ac:dyDescent="0.25">
      <c r="A2977" t="s">
        <v>14241</v>
      </c>
      <c r="B2977">
        <v>5</v>
      </c>
    </row>
    <row r="2978" spans="1:2" x14ac:dyDescent="0.25">
      <c r="A2978" t="s">
        <v>14406</v>
      </c>
      <c r="B2978">
        <v>8</v>
      </c>
    </row>
    <row r="2979" spans="1:2" x14ac:dyDescent="0.25">
      <c r="A2979" t="s">
        <v>14452</v>
      </c>
      <c r="B2979">
        <v>10</v>
      </c>
    </row>
    <row r="2980" spans="1:2" x14ac:dyDescent="0.25">
      <c r="A2980" t="s">
        <v>14497</v>
      </c>
      <c r="B2980">
        <v>3</v>
      </c>
    </row>
    <row r="2981" spans="1:2" x14ac:dyDescent="0.25">
      <c r="A2981" t="s">
        <v>14505</v>
      </c>
      <c r="B2981">
        <v>5</v>
      </c>
    </row>
    <row r="2982" spans="1:2" x14ac:dyDescent="0.25">
      <c r="A2982" t="s">
        <v>14547</v>
      </c>
      <c r="B2982">
        <v>1</v>
      </c>
    </row>
    <row r="2983" spans="1:2" x14ac:dyDescent="0.25">
      <c r="A2983" t="s">
        <v>14692</v>
      </c>
      <c r="B2983">
        <v>3</v>
      </c>
    </row>
    <row r="2984" spans="1:2" x14ac:dyDescent="0.25">
      <c r="A2984" t="s">
        <v>14927</v>
      </c>
      <c r="B2984">
        <v>1</v>
      </c>
    </row>
    <row r="2985" spans="1:2" x14ac:dyDescent="0.25">
      <c r="A2985" t="s">
        <v>14979</v>
      </c>
      <c r="B2985">
        <v>1</v>
      </c>
    </row>
    <row r="2986" spans="1:2" x14ac:dyDescent="0.25">
      <c r="A2986" t="s">
        <v>15154</v>
      </c>
      <c r="B2986">
        <v>6</v>
      </c>
    </row>
    <row r="2987" spans="1:2" x14ac:dyDescent="0.25">
      <c r="A2987" t="s">
        <v>15156</v>
      </c>
      <c r="B2987">
        <v>3</v>
      </c>
    </row>
    <row r="2988" spans="1:2" x14ac:dyDescent="0.25">
      <c r="A2988" t="s">
        <v>15205</v>
      </c>
      <c r="B2988">
        <v>4</v>
      </c>
    </row>
    <row r="2989" spans="1:2" x14ac:dyDescent="0.25">
      <c r="A2989" t="s">
        <v>15213</v>
      </c>
      <c r="B2989">
        <v>2</v>
      </c>
    </row>
    <row r="2990" spans="1:2" x14ac:dyDescent="0.25">
      <c r="A2990" t="s">
        <v>15338</v>
      </c>
      <c r="B2990">
        <v>9</v>
      </c>
    </row>
    <row r="2991" spans="1:2" x14ac:dyDescent="0.25">
      <c r="A2991" t="s">
        <v>15407</v>
      </c>
      <c r="B2991">
        <v>1</v>
      </c>
    </row>
    <row r="2992" spans="1:2" x14ac:dyDescent="0.25">
      <c r="A2992" t="s">
        <v>15501</v>
      </c>
      <c r="B2992">
        <v>5</v>
      </c>
    </row>
    <row r="2993" spans="1:2" x14ac:dyDescent="0.25">
      <c r="A2993" t="s">
        <v>15588</v>
      </c>
      <c r="B2993">
        <v>1</v>
      </c>
    </row>
    <row r="2994" spans="1:2" x14ac:dyDescent="0.25">
      <c r="A2994" t="s">
        <v>15594</v>
      </c>
      <c r="B2994">
        <v>2</v>
      </c>
    </row>
    <row r="2995" spans="1:2" x14ac:dyDescent="0.25">
      <c r="A2995" t="s">
        <v>15648</v>
      </c>
      <c r="B2995">
        <v>9</v>
      </c>
    </row>
    <row r="2996" spans="1:2" x14ac:dyDescent="0.25">
      <c r="A2996" t="s">
        <v>15769</v>
      </c>
      <c r="B2996">
        <v>1</v>
      </c>
    </row>
    <row r="2997" spans="1:2" x14ac:dyDescent="0.25">
      <c r="A2997" t="s">
        <v>629</v>
      </c>
      <c r="B2997">
        <v>6</v>
      </c>
    </row>
    <row r="2998" spans="1:2" x14ac:dyDescent="0.25">
      <c r="A2998" t="s">
        <v>639</v>
      </c>
      <c r="B2998">
        <v>4</v>
      </c>
    </row>
    <row r="2999" spans="1:2" x14ac:dyDescent="0.25">
      <c r="A2999" t="s">
        <v>657</v>
      </c>
      <c r="B2999">
        <v>2</v>
      </c>
    </row>
    <row r="3000" spans="1:2" x14ac:dyDescent="0.25">
      <c r="A3000" t="s">
        <v>756</v>
      </c>
      <c r="B3000">
        <v>1</v>
      </c>
    </row>
    <row r="3001" spans="1:2" x14ac:dyDescent="0.25">
      <c r="A3001" t="s">
        <v>760</v>
      </c>
      <c r="B3001">
        <v>4</v>
      </c>
    </row>
    <row r="3002" spans="1:2" x14ac:dyDescent="0.25">
      <c r="A3002" t="s">
        <v>810</v>
      </c>
      <c r="B3002">
        <v>4</v>
      </c>
    </row>
    <row r="3003" spans="1:2" x14ac:dyDescent="0.25">
      <c r="A3003" t="s">
        <v>917</v>
      </c>
      <c r="B3003">
        <v>2</v>
      </c>
    </row>
    <row r="3004" spans="1:2" x14ac:dyDescent="0.25">
      <c r="A3004" t="s">
        <v>939</v>
      </c>
      <c r="B3004">
        <v>6</v>
      </c>
    </row>
    <row r="3005" spans="1:2" x14ac:dyDescent="0.25">
      <c r="A3005" t="s">
        <v>1028</v>
      </c>
      <c r="B3005">
        <v>1</v>
      </c>
    </row>
    <row r="3006" spans="1:2" x14ac:dyDescent="0.25">
      <c r="A3006" t="s">
        <v>1081</v>
      </c>
      <c r="B3006">
        <v>4</v>
      </c>
    </row>
    <row r="3007" spans="1:2" x14ac:dyDescent="0.25">
      <c r="A3007" t="s">
        <v>1159</v>
      </c>
      <c r="B3007">
        <v>3</v>
      </c>
    </row>
    <row r="3008" spans="1:2" x14ac:dyDescent="0.25">
      <c r="A3008" t="s">
        <v>1465</v>
      </c>
      <c r="B3008">
        <v>1</v>
      </c>
    </row>
    <row r="3009" spans="1:2" x14ac:dyDescent="0.25">
      <c r="A3009" t="s">
        <v>1576</v>
      </c>
      <c r="B3009">
        <v>4</v>
      </c>
    </row>
    <row r="3010" spans="1:2" x14ac:dyDescent="0.25">
      <c r="A3010" t="s">
        <v>1628</v>
      </c>
      <c r="B3010">
        <v>1</v>
      </c>
    </row>
    <row r="3011" spans="1:2" x14ac:dyDescent="0.25">
      <c r="A3011" t="s">
        <v>1651</v>
      </c>
      <c r="B3011">
        <v>3</v>
      </c>
    </row>
    <row r="3012" spans="1:2" x14ac:dyDescent="0.25">
      <c r="A3012" t="s">
        <v>1757</v>
      </c>
      <c r="B3012">
        <v>5</v>
      </c>
    </row>
    <row r="3013" spans="1:2" x14ac:dyDescent="0.25">
      <c r="A3013" t="s">
        <v>1797</v>
      </c>
      <c r="B3013">
        <v>2</v>
      </c>
    </row>
    <row r="3014" spans="1:2" x14ac:dyDescent="0.25">
      <c r="A3014" t="s">
        <v>1805</v>
      </c>
      <c r="B3014">
        <v>1</v>
      </c>
    </row>
    <row r="3015" spans="1:2" x14ac:dyDescent="0.25">
      <c r="A3015" t="s">
        <v>1807</v>
      </c>
      <c r="B3015">
        <v>2</v>
      </c>
    </row>
    <row r="3016" spans="1:2" x14ac:dyDescent="0.25">
      <c r="A3016" t="s">
        <v>2139</v>
      </c>
      <c r="B3016">
        <v>4</v>
      </c>
    </row>
    <row r="3017" spans="1:2" x14ac:dyDescent="0.25">
      <c r="A3017" t="s">
        <v>2151</v>
      </c>
      <c r="B3017">
        <v>2</v>
      </c>
    </row>
    <row r="3018" spans="1:2" x14ac:dyDescent="0.25">
      <c r="A3018" t="s">
        <v>2186</v>
      </c>
      <c r="B3018">
        <v>1</v>
      </c>
    </row>
    <row r="3019" spans="1:2" x14ac:dyDescent="0.25">
      <c r="A3019" t="s">
        <v>2255</v>
      </c>
      <c r="B3019">
        <v>2</v>
      </c>
    </row>
    <row r="3020" spans="1:2" x14ac:dyDescent="0.25">
      <c r="A3020" t="s">
        <v>2316</v>
      </c>
      <c r="B3020">
        <v>3</v>
      </c>
    </row>
    <row r="3021" spans="1:2" x14ac:dyDescent="0.25">
      <c r="A3021" t="s">
        <v>2389</v>
      </c>
      <c r="B3021">
        <v>6</v>
      </c>
    </row>
    <row r="3022" spans="1:2" x14ac:dyDescent="0.25">
      <c r="A3022" t="s">
        <v>2406</v>
      </c>
      <c r="B3022">
        <v>6</v>
      </c>
    </row>
    <row r="3023" spans="1:2" x14ac:dyDescent="0.25">
      <c r="A3023" t="s">
        <v>2420</v>
      </c>
      <c r="B3023">
        <v>1</v>
      </c>
    </row>
    <row r="3024" spans="1:2" x14ac:dyDescent="0.25">
      <c r="A3024" t="s">
        <v>2655</v>
      </c>
      <c r="B3024">
        <v>3</v>
      </c>
    </row>
    <row r="3025" spans="1:2" x14ac:dyDescent="0.25">
      <c r="A3025" t="s">
        <v>2853</v>
      </c>
      <c r="B3025">
        <v>34</v>
      </c>
    </row>
    <row r="3026" spans="1:2" x14ac:dyDescent="0.25">
      <c r="A3026" t="s">
        <v>2857</v>
      </c>
      <c r="B3026">
        <v>4</v>
      </c>
    </row>
    <row r="3027" spans="1:2" x14ac:dyDescent="0.25">
      <c r="A3027" t="s">
        <v>2879</v>
      </c>
      <c r="B3027">
        <v>4</v>
      </c>
    </row>
    <row r="3028" spans="1:2" x14ac:dyDescent="0.25">
      <c r="A3028" t="s">
        <v>2996</v>
      </c>
      <c r="B3028">
        <v>1</v>
      </c>
    </row>
    <row r="3029" spans="1:2" x14ac:dyDescent="0.25">
      <c r="A3029" t="s">
        <v>3014</v>
      </c>
      <c r="B3029">
        <v>3</v>
      </c>
    </row>
    <row r="3030" spans="1:2" x14ac:dyDescent="0.25">
      <c r="A3030" t="s">
        <v>3061</v>
      </c>
      <c r="B3030">
        <v>4</v>
      </c>
    </row>
    <row r="3031" spans="1:2" x14ac:dyDescent="0.25">
      <c r="A3031" t="s">
        <v>3075</v>
      </c>
      <c r="B3031">
        <v>3</v>
      </c>
    </row>
    <row r="3032" spans="1:2" x14ac:dyDescent="0.25">
      <c r="A3032" t="s">
        <v>3170</v>
      </c>
      <c r="B3032">
        <v>5</v>
      </c>
    </row>
    <row r="3033" spans="1:2" x14ac:dyDescent="0.25">
      <c r="A3033" t="s">
        <v>3365</v>
      </c>
      <c r="B3033">
        <v>2</v>
      </c>
    </row>
    <row r="3034" spans="1:2" x14ac:dyDescent="0.25">
      <c r="A3034" t="s">
        <v>3367</v>
      </c>
      <c r="B3034">
        <v>4</v>
      </c>
    </row>
    <row r="3035" spans="1:2" x14ac:dyDescent="0.25">
      <c r="A3035" t="s">
        <v>3418</v>
      </c>
      <c r="B3035">
        <v>3</v>
      </c>
    </row>
    <row r="3036" spans="1:2" x14ac:dyDescent="0.25">
      <c r="A3036" t="s">
        <v>3727</v>
      </c>
      <c r="B3036">
        <v>1</v>
      </c>
    </row>
    <row r="3037" spans="1:2" x14ac:dyDescent="0.25">
      <c r="A3037" t="s">
        <v>3757</v>
      </c>
      <c r="B3037">
        <v>1</v>
      </c>
    </row>
    <row r="3038" spans="1:2" x14ac:dyDescent="0.25">
      <c r="A3038" t="s">
        <v>3983</v>
      </c>
      <c r="B3038">
        <v>1</v>
      </c>
    </row>
    <row r="3039" spans="1:2" x14ac:dyDescent="0.25">
      <c r="A3039" t="s">
        <v>4109</v>
      </c>
      <c r="B3039">
        <v>4</v>
      </c>
    </row>
    <row r="3040" spans="1:2" x14ac:dyDescent="0.25">
      <c r="A3040" t="s">
        <v>4127</v>
      </c>
      <c r="B3040">
        <v>1</v>
      </c>
    </row>
    <row r="3041" spans="1:2" x14ac:dyDescent="0.25">
      <c r="A3041" t="s">
        <v>4182</v>
      </c>
      <c r="B3041">
        <v>9</v>
      </c>
    </row>
    <row r="3042" spans="1:2" x14ac:dyDescent="0.25">
      <c r="A3042" t="s">
        <v>4188</v>
      </c>
      <c r="B3042">
        <v>6</v>
      </c>
    </row>
    <row r="3043" spans="1:2" x14ac:dyDescent="0.25">
      <c r="A3043" t="s">
        <v>4503</v>
      </c>
      <c r="B3043">
        <v>2</v>
      </c>
    </row>
    <row r="3044" spans="1:2" x14ac:dyDescent="0.25">
      <c r="A3044" t="s">
        <v>4599</v>
      </c>
      <c r="B3044">
        <v>1</v>
      </c>
    </row>
    <row r="3045" spans="1:2" x14ac:dyDescent="0.25">
      <c r="A3045" t="s">
        <v>4766</v>
      </c>
      <c r="B3045">
        <v>1</v>
      </c>
    </row>
    <row r="3046" spans="1:2" x14ac:dyDescent="0.25">
      <c r="A3046" t="s">
        <v>4775</v>
      </c>
      <c r="B3046">
        <v>5</v>
      </c>
    </row>
    <row r="3047" spans="1:2" x14ac:dyDescent="0.25">
      <c r="A3047" t="s">
        <v>4809</v>
      </c>
      <c r="B3047">
        <v>74</v>
      </c>
    </row>
    <row r="3048" spans="1:2" x14ac:dyDescent="0.25">
      <c r="A3048" t="s">
        <v>4964</v>
      </c>
      <c r="B3048">
        <v>1</v>
      </c>
    </row>
    <row r="3049" spans="1:2" x14ac:dyDescent="0.25">
      <c r="A3049" t="s">
        <v>5116</v>
      </c>
      <c r="B3049">
        <v>1</v>
      </c>
    </row>
    <row r="3050" spans="1:2" x14ac:dyDescent="0.25">
      <c r="A3050" t="s">
        <v>5173</v>
      </c>
      <c r="B3050">
        <v>3</v>
      </c>
    </row>
    <row r="3051" spans="1:2" x14ac:dyDescent="0.25">
      <c r="A3051" t="s">
        <v>5232</v>
      </c>
      <c r="B3051">
        <v>1</v>
      </c>
    </row>
    <row r="3052" spans="1:2" x14ac:dyDescent="0.25">
      <c r="A3052" t="s">
        <v>5326</v>
      </c>
      <c r="B3052">
        <v>1</v>
      </c>
    </row>
    <row r="3053" spans="1:2" x14ac:dyDescent="0.25">
      <c r="A3053" t="s">
        <v>5353</v>
      </c>
      <c r="B3053">
        <v>2</v>
      </c>
    </row>
    <row r="3054" spans="1:2" x14ac:dyDescent="0.25">
      <c r="A3054" t="s">
        <v>5367</v>
      </c>
      <c r="B3054">
        <v>3</v>
      </c>
    </row>
    <row r="3055" spans="1:2" x14ac:dyDescent="0.25">
      <c r="A3055" t="s">
        <v>5387</v>
      </c>
      <c r="B3055">
        <v>1</v>
      </c>
    </row>
    <row r="3056" spans="1:2" x14ac:dyDescent="0.25">
      <c r="A3056" t="s">
        <v>5474</v>
      </c>
      <c r="B3056">
        <v>15</v>
      </c>
    </row>
    <row r="3057" spans="1:2" x14ac:dyDescent="0.25">
      <c r="A3057" t="s">
        <v>5516</v>
      </c>
      <c r="B3057">
        <v>2</v>
      </c>
    </row>
    <row r="3058" spans="1:2" x14ac:dyDescent="0.25">
      <c r="A3058" t="s">
        <v>5543</v>
      </c>
      <c r="B3058">
        <v>2</v>
      </c>
    </row>
    <row r="3059" spans="1:2" x14ac:dyDescent="0.25">
      <c r="A3059" t="s">
        <v>5572</v>
      </c>
      <c r="B3059">
        <v>3</v>
      </c>
    </row>
    <row r="3060" spans="1:2" x14ac:dyDescent="0.25">
      <c r="A3060" t="s">
        <v>5642</v>
      </c>
      <c r="B3060">
        <v>3</v>
      </c>
    </row>
    <row r="3061" spans="1:2" x14ac:dyDescent="0.25">
      <c r="A3061" t="s">
        <v>5711</v>
      </c>
      <c r="B3061">
        <v>5</v>
      </c>
    </row>
    <row r="3062" spans="1:2" x14ac:dyDescent="0.25">
      <c r="A3062" t="s">
        <v>5743</v>
      </c>
      <c r="B3062">
        <v>8</v>
      </c>
    </row>
    <row r="3063" spans="1:2" x14ac:dyDescent="0.25">
      <c r="A3063" t="s">
        <v>6252</v>
      </c>
      <c r="B3063">
        <v>2</v>
      </c>
    </row>
    <row r="3064" spans="1:2" x14ac:dyDescent="0.25">
      <c r="A3064" t="s">
        <v>6323</v>
      </c>
      <c r="B3064">
        <v>1</v>
      </c>
    </row>
    <row r="3065" spans="1:2" x14ac:dyDescent="0.25">
      <c r="A3065" t="s">
        <v>6572</v>
      </c>
      <c r="B3065">
        <v>3</v>
      </c>
    </row>
    <row r="3066" spans="1:2" x14ac:dyDescent="0.25">
      <c r="A3066" t="s">
        <v>6574</v>
      </c>
      <c r="B3066">
        <v>1</v>
      </c>
    </row>
    <row r="3067" spans="1:2" x14ac:dyDescent="0.25">
      <c r="A3067" t="s">
        <v>6592</v>
      </c>
      <c r="B3067">
        <v>5</v>
      </c>
    </row>
    <row r="3068" spans="1:2" x14ac:dyDescent="0.25">
      <c r="A3068" t="s">
        <v>6628</v>
      </c>
      <c r="B3068">
        <v>1</v>
      </c>
    </row>
    <row r="3069" spans="1:2" x14ac:dyDescent="0.25">
      <c r="A3069" t="s">
        <v>6719</v>
      </c>
      <c r="B3069">
        <v>5</v>
      </c>
    </row>
    <row r="3070" spans="1:2" x14ac:dyDescent="0.25">
      <c r="A3070" t="s">
        <v>6819</v>
      </c>
      <c r="B3070">
        <v>7</v>
      </c>
    </row>
    <row r="3071" spans="1:2" x14ac:dyDescent="0.25">
      <c r="A3071" t="s">
        <v>6985</v>
      </c>
      <c r="B3071">
        <v>1</v>
      </c>
    </row>
    <row r="3072" spans="1:2" x14ac:dyDescent="0.25">
      <c r="A3072" t="s">
        <v>7000</v>
      </c>
      <c r="B3072">
        <v>1</v>
      </c>
    </row>
    <row r="3073" spans="1:2" x14ac:dyDescent="0.25">
      <c r="A3073" t="s">
        <v>7016</v>
      </c>
      <c r="B3073">
        <v>2</v>
      </c>
    </row>
    <row r="3074" spans="1:2" x14ac:dyDescent="0.25">
      <c r="A3074" t="s">
        <v>7066</v>
      </c>
      <c r="B3074">
        <v>1</v>
      </c>
    </row>
    <row r="3075" spans="1:2" x14ac:dyDescent="0.25">
      <c r="A3075" t="s">
        <v>7228</v>
      </c>
      <c r="B3075">
        <v>2</v>
      </c>
    </row>
    <row r="3076" spans="1:2" x14ac:dyDescent="0.25">
      <c r="A3076" t="s">
        <v>7259</v>
      </c>
      <c r="B3076">
        <v>3</v>
      </c>
    </row>
    <row r="3077" spans="1:2" x14ac:dyDescent="0.25">
      <c r="A3077" t="s">
        <v>7277</v>
      </c>
      <c r="B3077">
        <v>5</v>
      </c>
    </row>
    <row r="3078" spans="1:2" x14ac:dyDescent="0.25">
      <c r="A3078" t="s">
        <v>7297</v>
      </c>
      <c r="B3078">
        <v>2</v>
      </c>
    </row>
    <row r="3079" spans="1:2" x14ac:dyDescent="0.25">
      <c r="A3079" t="s">
        <v>7320</v>
      </c>
      <c r="B3079">
        <v>4</v>
      </c>
    </row>
    <row r="3080" spans="1:2" x14ac:dyDescent="0.25">
      <c r="A3080" t="s">
        <v>7349</v>
      </c>
      <c r="B3080">
        <v>7</v>
      </c>
    </row>
    <row r="3081" spans="1:2" x14ac:dyDescent="0.25">
      <c r="A3081" t="s">
        <v>7381</v>
      </c>
      <c r="B3081">
        <v>2</v>
      </c>
    </row>
    <row r="3082" spans="1:2" x14ac:dyDescent="0.25">
      <c r="A3082" t="s">
        <v>7457</v>
      </c>
      <c r="B3082">
        <v>2</v>
      </c>
    </row>
    <row r="3083" spans="1:2" x14ac:dyDescent="0.25">
      <c r="A3083" t="s">
        <v>7480</v>
      </c>
      <c r="B3083">
        <v>5</v>
      </c>
    </row>
    <row r="3084" spans="1:2" x14ac:dyDescent="0.25">
      <c r="A3084" t="s">
        <v>7482</v>
      </c>
      <c r="B3084">
        <v>2</v>
      </c>
    </row>
    <row r="3085" spans="1:2" x14ac:dyDescent="0.25">
      <c r="A3085" t="s">
        <v>7488</v>
      </c>
      <c r="B3085">
        <v>8</v>
      </c>
    </row>
    <row r="3086" spans="1:2" x14ac:dyDescent="0.25">
      <c r="A3086" t="s">
        <v>7606</v>
      </c>
      <c r="B3086">
        <v>1</v>
      </c>
    </row>
    <row r="3087" spans="1:2" x14ac:dyDescent="0.25">
      <c r="A3087" t="s">
        <v>7786</v>
      </c>
      <c r="B3087">
        <v>20</v>
      </c>
    </row>
    <row r="3088" spans="1:2" x14ac:dyDescent="0.25">
      <c r="A3088" t="s">
        <v>7900</v>
      </c>
      <c r="B3088">
        <v>3</v>
      </c>
    </row>
    <row r="3089" spans="1:2" x14ac:dyDescent="0.25">
      <c r="A3089" t="s">
        <v>8049</v>
      </c>
      <c r="B3089">
        <v>4</v>
      </c>
    </row>
    <row r="3090" spans="1:2" x14ac:dyDescent="0.25">
      <c r="A3090" t="s">
        <v>8094</v>
      </c>
      <c r="B3090">
        <v>3</v>
      </c>
    </row>
    <row r="3091" spans="1:2" x14ac:dyDescent="0.25">
      <c r="A3091" t="s">
        <v>8306</v>
      </c>
      <c r="B3091">
        <v>2</v>
      </c>
    </row>
    <row r="3092" spans="1:2" x14ac:dyDescent="0.25">
      <c r="A3092" t="s">
        <v>8407</v>
      </c>
      <c r="B3092">
        <v>2</v>
      </c>
    </row>
    <row r="3093" spans="1:2" x14ac:dyDescent="0.25">
      <c r="A3093" t="s">
        <v>8498</v>
      </c>
      <c r="B3093">
        <v>4</v>
      </c>
    </row>
    <row r="3094" spans="1:2" x14ac:dyDescent="0.25">
      <c r="A3094" t="s">
        <v>8763</v>
      </c>
      <c r="B3094">
        <v>1</v>
      </c>
    </row>
    <row r="3095" spans="1:2" x14ac:dyDescent="0.25">
      <c r="A3095" t="s">
        <v>8911</v>
      </c>
      <c r="B3095">
        <v>3</v>
      </c>
    </row>
    <row r="3096" spans="1:2" x14ac:dyDescent="0.25">
      <c r="A3096" t="s">
        <v>9068</v>
      </c>
      <c r="B3096">
        <v>6</v>
      </c>
    </row>
    <row r="3097" spans="1:2" x14ac:dyDescent="0.25">
      <c r="A3097" t="s">
        <v>9114</v>
      </c>
      <c r="B3097">
        <v>1</v>
      </c>
    </row>
    <row r="3098" spans="1:2" x14ac:dyDescent="0.25">
      <c r="A3098" t="s">
        <v>9189</v>
      </c>
      <c r="B3098">
        <v>2</v>
      </c>
    </row>
    <row r="3099" spans="1:2" x14ac:dyDescent="0.25">
      <c r="A3099" t="s">
        <v>9316</v>
      </c>
      <c r="B3099">
        <v>3</v>
      </c>
    </row>
    <row r="3100" spans="1:2" x14ac:dyDescent="0.25">
      <c r="A3100" t="s">
        <v>9430</v>
      </c>
      <c r="B3100">
        <v>9</v>
      </c>
    </row>
    <row r="3101" spans="1:2" x14ac:dyDescent="0.25">
      <c r="A3101" t="s">
        <v>9473</v>
      </c>
      <c r="B3101">
        <v>2</v>
      </c>
    </row>
    <row r="3102" spans="1:2" x14ac:dyDescent="0.25">
      <c r="A3102" t="s">
        <v>9575</v>
      </c>
      <c r="B3102">
        <v>2</v>
      </c>
    </row>
    <row r="3103" spans="1:2" x14ac:dyDescent="0.25">
      <c r="A3103" t="s">
        <v>10019</v>
      </c>
      <c r="B3103">
        <v>2</v>
      </c>
    </row>
    <row r="3104" spans="1:2" x14ac:dyDescent="0.25">
      <c r="A3104" t="s">
        <v>10233</v>
      </c>
      <c r="B3104">
        <v>1</v>
      </c>
    </row>
    <row r="3105" spans="1:2" x14ac:dyDescent="0.25">
      <c r="A3105" t="s">
        <v>10408</v>
      </c>
      <c r="B3105">
        <v>1</v>
      </c>
    </row>
    <row r="3106" spans="1:2" x14ac:dyDescent="0.25">
      <c r="A3106" t="s">
        <v>10508</v>
      </c>
      <c r="B3106">
        <v>1</v>
      </c>
    </row>
    <row r="3107" spans="1:2" x14ac:dyDescent="0.25">
      <c r="A3107" t="s">
        <v>10572</v>
      </c>
      <c r="B3107">
        <v>1</v>
      </c>
    </row>
    <row r="3108" spans="1:2" x14ac:dyDescent="0.25">
      <c r="A3108" t="s">
        <v>10658</v>
      </c>
      <c r="B3108">
        <v>1</v>
      </c>
    </row>
    <row r="3109" spans="1:2" x14ac:dyDescent="0.25">
      <c r="A3109" t="s">
        <v>10686</v>
      </c>
      <c r="B3109">
        <v>4</v>
      </c>
    </row>
    <row r="3110" spans="1:2" x14ac:dyDescent="0.25">
      <c r="A3110" t="s">
        <v>10770</v>
      </c>
      <c r="B3110">
        <v>5</v>
      </c>
    </row>
    <row r="3111" spans="1:2" x14ac:dyDescent="0.25">
      <c r="A3111" t="s">
        <v>11046</v>
      </c>
      <c r="B3111">
        <v>1</v>
      </c>
    </row>
    <row r="3112" spans="1:2" x14ac:dyDescent="0.25">
      <c r="A3112" t="s">
        <v>11071</v>
      </c>
      <c r="B3112">
        <v>1</v>
      </c>
    </row>
    <row r="3113" spans="1:2" x14ac:dyDescent="0.25">
      <c r="A3113" t="s">
        <v>11280</v>
      </c>
      <c r="B3113">
        <v>1</v>
      </c>
    </row>
    <row r="3114" spans="1:2" x14ac:dyDescent="0.25">
      <c r="A3114" t="s">
        <v>11636</v>
      </c>
      <c r="B3114">
        <v>1</v>
      </c>
    </row>
    <row r="3115" spans="1:2" x14ac:dyDescent="0.25">
      <c r="A3115" t="s">
        <v>11696</v>
      </c>
      <c r="B3115">
        <v>2</v>
      </c>
    </row>
    <row r="3116" spans="1:2" x14ac:dyDescent="0.25">
      <c r="A3116" t="s">
        <v>11816</v>
      </c>
      <c r="B3116">
        <v>7</v>
      </c>
    </row>
    <row r="3117" spans="1:2" x14ac:dyDescent="0.25">
      <c r="A3117" t="s">
        <v>11818</v>
      </c>
      <c r="B3117">
        <v>5</v>
      </c>
    </row>
    <row r="3118" spans="1:2" x14ac:dyDescent="0.25">
      <c r="A3118" t="s">
        <v>11931</v>
      </c>
      <c r="B3118">
        <v>1</v>
      </c>
    </row>
    <row r="3119" spans="1:2" x14ac:dyDescent="0.25">
      <c r="A3119" t="s">
        <v>12045</v>
      </c>
      <c r="B3119">
        <v>1</v>
      </c>
    </row>
    <row r="3120" spans="1:2" x14ac:dyDescent="0.25">
      <c r="A3120" t="s">
        <v>12179</v>
      </c>
      <c r="B3120">
        <v>9</v>
      </c>
    </row>
    <row r="3121" spans="1:2" x14ac:dyDescent="0.25">
      <c r="A3121" t="s">
        <v>12470</v>
      </c>
      <c r="B3121">
        <v>1</v>
      </c>
    </row>
    <row r="3122" spans="1:2" x14ac:dyDescent="0.25">
      <c r="A3122" t="s">
        <v>12615</v>
      </c>
      <c r="B3122">
        <v>2</v>
      </c>
    </row>
    <row r="3123" spans="1:2" x14ac:dyDescent="0.25">
      <c r="A3123" t="s">
        <v>13192</v>
      </c>
      <c r="B3123">
        <v>1</v>
      </c>
    </row>
    <row r="3124" spans="1:2" x14ac:dyDescent="0.25">
      <c r="A3124" t="s">
        <v>13322</v>
      </c>
      <c r="B3124">
        <v>3</v>
      </c>
    </row>
    <row r="3125" spans="1:2" x14ac:dyDescent="0.25">
      <c r="A3125" t="s">
        <v>13606</v>
      </c>
      <c r="B3125">
        <v>4</v>
      </c>
    </row>
    <row r="3126" spans="1:2" x14ac:dyDescent="0.25">
      <c r="A3126" t="s">
        <v>13697</v>
      </c>
      <c r="B3126">
        <v>2</v>
      </c>
    </row>
    <row r="3127" spans="1:2" x14ac:dyDescent="0.25">
      <c r="A3127" t="s">
        <v>13703</v>
      </c>
      <c r="B3127">
        <v>1</v>
      </c>
    </row>
    <row r="3128" spans="1:2" x14ac:dyDescent="0.25">
      <c r="A3128" t="s">
        <v>13831</v>
      </c>
      <c r="B3128">
        <v>1</v>
      </c>
    </row>
    <row r="3129" spans="1:2" x14ac:dyDescent="0.25">
      <c r="A3129" t="s">
        <v>14024</v>
      </c>
      <c r="B3129">
        <v>5</v>
      </c>
    </row>
    <row r="3130" spans="1:2" x14ac:dyDescent="0.25">
      <c r="A3130" t="s">
        <v>14273</v>
      </c>
      <c r="B3130">
        <v>1</v>
      </c>
    </row>
    <row r="3131" spans="1:2" x14ac:dyDescent="0.25">
      <c r="A3131" t="s">
        <v>14495</v>
      </c>
      <c r="B3131">
        <v>6</v>
      </c>
    </row>
    <row r="3132" spans="1:2" x14ac:dyDescent="0.25">
      <c r="A3132" t="s">
        <v>14557</v>
      </c>
      <c r="B3132">
        <v>1</v>
      </c>
    </row>
    <row r="3133" spans="1:2" x14ac:dyDescent="0.25">
      <c r="A3133" t="s">
        <v>14651</v>
      </c>
      <c r="B3133">
        <v>7</v>
      </c>
    </row>
    <row r="3134" spans="1:2" x14ac:dyDescent="0.25">
      <c r="A3134" t="s">
        <v>14681</v>
      </c>
      <c r="B3134">
        <v>3</v>
      </c>
    </row>
    <row r="3135" spans="1:2" x14ac:dyDescent="0.25">
      <c r="A3135" t="s">
        <v>14785</v>
      </c>
      <c r="B3135">
        <v>1</v>
      </c>
    </row>
    <row r="3136" spans="1:2" x14ac:dyDescent="0.25">
      <c r="A3136" t="s">
        <v>14795</v>
      </c>
      <c r="B3136">
        <v>2</v>
      </c>
    </row>
    <row r="3137" spans="1:2" x14ac:dyDescent="0.25">
      <c r="A3137" t="s">
        <v>14943</v>
      </c>
      <c r="B3137">
        <v>2</v>
      </c>
    </row>
    <row r="3138" spans="1:2" x14ac:dyDescent="0.25">
      <c r="A3138" t="s">
        <v>14961</v>
      </c>
      <c r="B3138">
        <v>2</v>
      </c>
    </row>
    <row r="3139" spans="1:2" x14ac:dyDescent="0.25">
      <c r="A3139" t="s">
        <v>15059</v>
      </c>
      <c r="B3139">
        <v>1</v>
      </c>
    </row>
    <row r="3140" spans="1:2" x14ac:dyDescent="0.25">
      <c r="A3140" t="s">
        <v>15093</v>
      </c>
      <c r="B3140">
        <v>2</v>
      </c>
    </row>
    <row r="3141" spans="1:2" x14ac:dyDescent="0.25">
      <c r="A3141" t="s">
        <v>15116</v>
      </c>
      <c r="B3141">
        <v>1</v>
      </c>
    </row>
    <row r="3142" spans="1:2" x14ac:dyDescent="0.25">
      <c r="A3142" t="s">
        <v>15178</v>
      </c>
      <c r="B3142">
        <v>4</v>
      </c>
    </row>
    <row r="3143" spans="1:2" x14ac:dyDescent="0.25">
      <c r="A3143" t="s">
        <v>15370</v>
      </c>
      <c r="B3143">
        <v>6</v>
      </c>
    </row>
    <row r="3144" spans="1:2" x14ac:dyDescent="0.25">
      <c r="A3144" t="s">
        <v>15719</v>
      </c>
      <c r="B3144">
        <v>1</v>
      </c>
    </row>
    <row r="3145" spans="1:2" x14ac:dyDescent="0.25">
      <c r="A3145" t="s">
        <v>464</v>
      </c>
      <c r="B3145">
        <v>2</v>
      </c>
    </row>
    <row r="3146" spans="1:2" x14ac:dyDescent="0.25">
      <c r="A3146" t="s">
        <v>530</v>
      </c>
      <c r="B3146">
        <v>3</v>
      </c>
    </row>
    <row r="3147" spans="1:2" x14ac:dyDescent="0.25">
      <c r="A3147" t="s">
        <v>891</v>
      </c>
      <c r="B3147">
        <v>3</v>
      </c>
    </row>
    <row r="3148" spans="1:2" x14ac:dyDescent="0.25">
      <c r="A3148" t="s">
        <v>1247</v>
      </c>
      <c r="B3148">
        <v>1</v>
      </c>
    </row>
    <row r="3149" spans="1:2" x14ac:dyDescent="0.25">
      <c r="A3149" t="s">
        <v>1310</v>
      </c>
      <c r="B3149">
        <v>4</v>
      </c>
    </row>
    <row r="3150" spans="1:2" x14ac:dyDescent="0.25">
      <c r="A3150" t="s">
        <v>1896</v>
      </c>
      <c r="B3150">
        <v>2</v>
      </c>
    </row>
    <row r="3151" spans="1:2" x14ac:dyDescent="0.25">
      <c r="A3151" t="s">
        <v>1917</v>
      </c>
      <c r="B3151">
        <v>1</v>
      </c>
    </row>
    <row r="3152" spans="1:2" x14ac:dyDescent="0.25">
      <c r="A3152" t="s">
        <v>2549</v>
      </c>
      <c r="B3152">
        <v>2</v>
      </c>
    </row>
    <row r="3153" spans="1:2" x14ac:dyDescent="0.25">
      <c r="A3153" t="s">
        <v>2614</v>
      </c>
      <c r="B3153">
        <v>1</v>
      </c>
    </row>
    <row r="3154" spans="1:2" x14ac:dyDescent="0.25">
      <c r="A3154" t="s">
        <v>2630</v>
      </c>
      <c r="B3154">
        <v>1</v>
      </c>
    </row>
    <row r="3155" spans="1:2" x14ac:dyDescent="0.25">
      <c r="A3155" t="s">
        <v>2875</v>
      </c>
      <c r="B3155">
        <v>2</v>
      </c>
    </row>
    <row r="3156" spans="1:2" x14ac:dyDescent="0.25">
      <c r="A3156" t="s">
        <v>2914</v>
      </c>
      <c r="B3156">
        <v>1</v>
      </c>
    </row>
    <row r="3157" spans="1:2" x14ac:dyDescent="0.25">
      <c r="A3157" t="s">
        <v>2916</v>
      </c>
      <c r="B3157">
        <v>1</v>
      </c>
    </row>
    <row r="3158" spans="1:2" x14ac:dyDescent="0.25">
      <c r="A3158" t="s">
        <v>2928</v>
      </c>
      <c r="B3158">
        <v>3</v>
      </c>
    </row>
    <row r="3159" spans="1:2" x14ac:dyDescent="0.25">
      <c r="A3159" t="s">
        <v>3205</v>
      </c>
      <c r="B3159">
        <v>6</v>
      </c>
    </row>
    <row r="3160" spans="1:2" x14ac:dyDescent="0.25">
      <c r="A3160" t="s">
        <v>3213</v>
      </c>
      <c r="B3160">
        <v>2</v>
      </c>
    </row>
    <row r="3161" spans="1:2" x14ac:dyDescent="0.25">
      <c r="A3161" t="s">
        <v>3233</v>
      </c>
      <c r="B3161">
        <v>1</v>
      </c>
    </row>
    <row r="3162" spans="1:2" x14ac:dyDescent="0.25">
      <c r="A3162" t="s">
        <v>3235</v>
      </c>
      <c r="B3162">
        <v>1</v>
      </c>
    </row>
    <row r="3163" spans="1:2" x14ac:dyDescent="0.25">
      <c r="A3163" t="s">
        <v>3241</v>
      </c>
      <c r="B3163">
        <v>2</v>
      </c>
    </row>
    <row r="3164" spans="1:2" x14ac:dyDescent="0.25">
      <c r="A3164" t="s">
        <v>3254</v>
      </c>
      <c r="B3164">
        <v>16</v>
      </c>
    </row>
    <row r="3165" spans="1:2" x14ac:dyDescent="0.25">
      <c r="A3165" t="s">
        <v>3258</v>
      </c>
      <c r="B3165">
        <v>2</v>
      </c>
    </row>
    <row r="3166" spans="1:2" x14ac:dyDescent="0.25">
      <c r="A3166" t="s">
        <v>3506</v>
      </c>
      <c r="B3166">
        <v>1</v>
      </c>
    </row>
    <row r="3167" spans="1:2" x14ac:dyDescent="0.25">
      <c r="A3167" t="s">
        <v>3582</v>
      </c>
      <c r="B3167">
        <v>1</v>
      </c>
    </row>
    <row r="3168" spans="1:2" x14ac:dyDescent="0.25">
      <c r="A3168" t="s">
        <v>3651</v>
      </c>
      <c r="B3168">
        <v>8</v>
      </c>
    </row>
    <row r="3169" spans="1:2" x14ac:dyDescent="0.25">
      <c r="A3169" t="s">
        <v>3828</v>
      </c>
      <c r="B3169">
        <v>5</v>
      </c>
    </row>
    <row r="3170" spans="1:2" x14ac:dyDescent="0.25">
      <c r="A3170" t="s">
        <v>3842</v>
      </c>
      <c r="B3170">
        <v>1</v>
      </c>
    </row>
    <row r="3171" spans="1:2" x14ac:dyDescent="0.25">
      <c r="A3171" t="s">
        <v>4054</v>
      </c>
      <c r="B3171">
        <v>1</v>
      </c>
    </row>
    <row r="3172" spans="1:2" x14ac:dyDescent="0.25">
      <c r="A3172" t="s">
        <v>4376</v>
      </c>
      <c r="B3172">
        <v>2</v>
      </c>
    </row>
    <row r="3173" spans="1:2" x14ac:dyDescent="0.25">
      <c r="A3173" t="s">
        <v>4439</v>
      </c>
      <c r="B3173">
        <v>1</v>
      </c>
    </row>
    <row r="3174" spans="1:2" x14ac:dyDescent="0.25">
      <c r="A3174" t="s">
        <v>4470</v>
      </c>
      <c r="B3174">
        <v>2</v>
      </c>
    </row>
    <row r="3175" spans="1:2" x14ac:dyDescent="0.25">
      <c r="A3175" t="s">
        <v>4987</v>
      </c>
      <c r="B3175">
        <v>2</v>
      </c>
    </row>
    <row r="3176" spans="1:2" x14ac:dyDescent="0.25">
      <c r="A3176" t="s">
        <v>4989</v>
      </c>
      <c r="B3176">
        <v>2</v>
      </c>
    </row>
    <row r="3177" spans="1:2" x14ac:dyDescent="0.25">
      <c r="A3177" t="s">
        <v>5106</v>
      </c>
      <c r="B3177">
        <v>2</v>
      </c>
    </row>
    <row r="3178" spans="1:2" x14ac:dyDescent="0.25">
      <c r="A3178" t="s">
        <v>5108</v>
      </c>
      <c r="B3178">
        <v>38</v>
      </c>
    </row>
    <row r="3179" spans="1:2" x14ac:dyDescent="0.25">
      <c r="A3179" t="s">
        <v>5120</v>
      </c>
      <c r="B3179">
        <v>76</v>
      </c>
    </row>
    <row r="3180" spans="1:2" x14ac:dyDescent="0.25">
      <c r="A3180" t="s">
        <v>5122</v>
      </c>
      <c r="B3180">
        <v>2</v>
      </c>
    </row>
    <row r="3181" spans="1:2" x14ac:dyDescent="0.25">
      <c r="A3181" t="s">
        <v>5162</v>
      </c>
      <c r="B3181">
        <v>1</v>
      </c>
    </row>
    <row r="3182" spans="1:2" x14ac:dyDescent="0.25">
      <c r="A3182" t="s">
        <v>5187</v>
      </c>
      <c r="B3182">
        <v>1</v>
      </c>
    </row>
    <row r="3183" spans="1:2" x14ac:dyDescent="0.25">
      <c r="A3183" t="s">
        <v>5289</v>
      </c>
      <c r="B3183">
        <v>1</v>
      </c>
    </row>
    <row r="3184" spans="1:2" x14ac:dyDescent="0.25">
      <c r="A3184" t="s">
        <v>5393</v>
      </c>
      <c r="B3184">
        <v>4</v>
      </c>
    </row>
    <row r="3185" spans="1:2" x14ac:dyDescent="0.25">
      <c r="A3185" t="s">
        <v>5701</v>
      </c>
      <c r="B3185">
        <v>1</v>
      </c>
    </row>
    <row r="3186" spans="1:2" x14ac:dyDescent="0.25">
      <c r="A3186" t="s">
        <v>5910</v>
      </c>
      <c r="B3186">
        <v>2</v>
      </c>
    </row>
    <row r="3187" spans="1:2" x14ac:dyDescent="0.25">
      <c r="A3187" t="s">
        <v>6098</v>
      </c>
      <c r="B3187">
        <v>2</v>
      </c>
    </row>
    <row r="3188" spans="1:2" x14ac:dyDescent="0.25">
      <c r="A3188" t="s">
        <v>6106</v>
      </c>
      <c r="B3188">
        <v>2</v>
      </c>
    </row>
    <row r="3189" spans="1:2" x14ac:dyDescent="0.25">
      <c r="A3189" t="s">
        <v>6309</v>
      </c>
      <c r="B3189">
        <v>1</v>
      </c>
    </row>
    <row r="3190" spans="1:2" x14ac:dyDescent="0.25">
      <c r="A3190" t="s">
        <v>6345</v>
      </c>
      <c r="B3190">
        <v>2</v>
      </c>
    </row>
    <row r="3191" spans="1:2" x14ac:dyDescent="0.25">
      <c r="A3191" t="s">
        <v>6486</v>
      </c>
      <c r="B3191">
        <v>1</v>
      </c>
    </row>
    <row r="3192" spans="1:2" x14ac:dyDescent="0.25">
      <c r="A3192" t="s">
        <v>6654</v>
      </c>
      <c r="B3192">
        <v>2</v>
      </c>
    </row>
    <row r="3193" spans="1:2" x14ac:dyDescent="0.25">
      <c r="A3193" t="s">
        <v>6693</v>
      </c>
      <c r="B3193">
        <v>3</v>
      </c>
    </row>
    <row r="3194" spans="1:2" x14ac:dyDescent="0.25">
      <c r="A3194" t="s">
        <v>6775</v>
      </c>
      <c r="B3194">
        <v>3</v>
      </c>
    </row>
    <row r="3195" spans="1:2" x14ac:dyDescent="0.25">
      <c r="A3195" t="s">
        <v>6876</v>
      </c>
      <c r="B3195">
        <v>2</v>
      </c>
    </row>
    <row r="3196" spans="1:2" x14ac:dyDescent="0.25">
      <c r="A3196" t="s">
        <v>6918</v>
      </c>
      <c r="B3196">
        <v>2</v>
      </c>
    </row>
    <row r="3197" spans="1:2" x14ac:dyDescent="0.25">
      <c r="A3197" t="s">
        <v>7549</v>
      </c>
      <c r="B3197">
        <v>3</v>
      </c>
    </row>
    <row r="3198" spans="1:2" x14ac:dyDescent="0.25">
      <c r="A3198" t="s">
        <v>7625</v>
      </c>
      <c r="B3198">
        <v>2</v>
      </c>
    </row>
    <row r="3199" spans="1:2" x14ac:dyDescent="0.25">
      <c r="A3199" t="s">
        <v>7842</v>
      </c>
      <c r="B3199">
        <v>2</v>
      </c>
    </row>
    <row r="3200" spans="1:2" x14ac:dyDescent="0.25">
      <c r="A3200" t="s">
        <v>8519</v>
      </c>
      <c r="B3200">
        <v>2</v>
      </c>
    </row>
    <row r="3201" spans="1:2" x14ac:dyDescent="0.25">
      <c r="A3201" t="s">
        <v>8901</v>
      </c>
      <c r="B3201">
        <v>3</v>
      </c>
    </row>
    <row r="3202" spans="1:2" x14ac:dyDescent="0.25">
      <c r="A3202" t="s">
        <v>9027</v>
      </c>
      <c r="B3202">
        <v>1</v>
      </c>
    </row>
    <row r="3203" spans="1:2" x14ac:dyDescent="0.25">
      <c r="A3203" t="s">
        <v>9039</v>
      </c>
      <c r="B3203">
        <v>2</v>
      </c>
    </row>
    <row r="3204" spans="1:2" x14ac:dyDescent="0.25">
      <c r="A3204" t="s">
        <v>9398</v>
      </c>
      <c r="B3204">
        <v>5</v>
      </c>
    </row>
    <row r="3205" spans="1:2" x14ac:dyDescent="0.25">
      <c r="A3205" t="s">
        <v>9463</v>
      </c>
      <c r="B3205">
        <v>1</v>
      </c>
    </row>
    <row r="3206" spans="1:2" x14ac:dyDescent="0.25">
      <c r="A3206" t="s">
        <v>9670</v>
      </c>
      <c r="B3206">
        <v>3</v>
      </c>
    </row>
    <row r="3207" spans="1:2" x14ac:dyDescent="0.25">
      <c r="A3207" t="s">
        <v>9742</v>
      </c>
      <c r="B3207">
        <v>2</v>
      </c>
    </row>
    <row r="3208" spans="1:2" x14ac:dyDescent="0.25">
      <c r="A3208" t="s">
        <v>9806</v>
      </c>
      <c r="B3208">
        <v>4</v>
      </c>
    </row>
    <row r="3209" spans="1:2" x14ac:dyDescent="0.25">
      <c r="A3209" t="s">
        <v>9877</v>
      </c>
      <c r="B3209">
        <v>8</v>
      </c>
    </row>
    <row r="3210" spans="1:2" x14ac:dyDescent="0.25">
      <c r="A3210" t="s">
        <v>10101</v>
      </c>
      <c r="B3210">
        <v>3</v>
      </c>
    </row>
    <row r="3211" spans="1:2" x14ac:dyDescent="0.25">
      <c r="A3211" t="s">
        <v>10123</v>
      </c>
      <c r="B3211">
        <v>2</v>
      </c>
    </row>
    <row r="3212" spans="1:2" x14ac:dyDescent="0.25">
      <c r="A3212" t="s">
        <v>10159</v>
      </c>
      <c r="B3212">
        <v>1</v>
      </c>
    </row>
    <row r="3213" spans="1:2" x14ac:dyDescent="0.25">
      <c r="A3213" t="s">
        <v>10212</v>
      </c>
      <c r="B3213">
        <v>4</v>
      </c>
    </row>
    <row r="3214" spans="1:2" x14ac:dyDescent="0.25">
      <c r="A3214" t="s">
        <v>10237</v>
      </c>
      <c r="B3214">
        <v>2</v>
      </c>
    </row>
    <row r="3215" spans="1:2" x14ac:dyDescent="0.25">
      <c r="A3215" t="s">
        <v>10302</v>
      </c>
      <c r="B3215">
        <v>1</v>
      </c>
    </row>
    <row r="3216" spans="1:2" x14ac:dyDescent="0.25">
      <c r="A3216" t="s">
        <v>10358</v>
      </c>
      <c r="B3216">
        <v>1</v>
      </c>
    </row>
    <row r="3217" spans="1:2" x14ac:dyDescent="0.25">
      <c r="A3217" t="s">
        <v>10384</v>
      </c>
      <c r="B3217">
        <v>2</v>
      </c>
    </row>
    <row r="3218" spans="1:2" x14ac:dyDescent="0.25">
      <c r="A3218" t="s">
        <v>10492</v>
      </c>
      <c r="B3218">
        <v>9</v>
      </c>
    </row>
    <row r="3219" spans="1:2" x14ac:dyDescent="0.25">
      <c r="A3219" t="s">
        <v>10871</v>
      </c>
      <c r="B3219">
        <v>2</v>
      </c>
    </row>
    <row r="3220" spans="1:2" x14ac:dyDescent="0.25">
      <c r="A3220" t="s">
        <v>11125</v>
      </c>
      <c r="B3220">
        <v>1</v>
      </c>
    </row>
    <row r="3221" spans="1:2" x14ac:dyDescent="0.25">
      <c r="A3221" t="s">
        <v>11314</v>
      </c>
      <c r="B3221">
        <v>2</v>
      </c>
    </row>
    <row r="3222" spans="1:2" x14ac:dyDescent="0.25">
      <c r="A3222" t="s">
        <v>11368</v>
      </c>
      <c r="B3222">
        <v>1</v>
      </c>
    </row>
    <row r="3223" spans="1:2" x14ac:dyDescent="0.25">
      <c r="A3223" t="s">
        <v>11370</v>
      </c>
      <c r="B3223">
        <v>5</v>
      </c>
    </row>
    <row r="3224" spans="1:2" x14ac:dyDescent="0.25">
      <c r="A3224" t="s">
        <v>11372</v>
      </c>
      <c r="B3224">
        <v>1</v>
      </c>
    </row>
    <row r="3225" spans="1:2" x14ac:dyDescent="0.25">
      <c r="A3225" t="s">
        <v>11410</v>
      </c>
      <c r="B3225">
        <v>3</v>
      </c>
    </row>
    <row r="3226" spans="1:2" x14ac:dyDescent="0.25">
      <c r="A3226" t="s">
        <v>11436</v>
      </c>
      <c r="B3226">
        <v>8</v>
      </c>
    </row>
    <row r="3227" spans="1:2" x14ac:dyDescent="0.25">
      <c r="A3227" t="s">
        <v>11457</v>
      </c>
      <c r="B3227">
        <v>3</v>
      </c>
    </row>
    <row r="3228" spans="1:2" x14ac:dyDescent="0.25">
      <c r="A3228" t="s">
        <v>11679</v>
      </c>
      <c r="B3228">
        <v>2</v>
      </c>
    </row>
    <row r="3229" spans="1:2" x14ac:dyDescent="0.25">
      <c r="A3229" t="s">
        <v>12005</v>
      </c>
      <c r="B3229">
        <v>1</v>
      </c>
    </row>
    <row r="3230" spans="1:2" x14ac:dyDescent="0.25">
      <c r="A3230" t="s">
        <v>12050</v>
      </c>
      <c r="B3230">
        <v>4</v>
      </c>
    </row>
    <row r="3231" spans="1:2" x14ac:dyDescent="0.25">
      <c r="A3231" t="s">
        <v>12144</v>
      </c>
      <c r="B3231">
        <v>2</v>
      </c>
    </row>
    <row r="3232" spans="1:2" x14ac:dyDescent="0.25">
      <c r="A3232" t="s">
        <v>12280</v>
      </c>
      <c r="B3232">
        <v>2</v>
      </c>
    </row>
    <row r="3233" spans="1:2" x14ac:dyDescent="0.25">
      <c r="A3233" t="s">
        <v>12400</v>
      </c>
      <c r="B3233">
        <v>1</v>
      </c>
    </row>
    <row r="3234" spans="1:2" x14ac:dyDescent="0.25">
      <c r="A3234" t="s">
        <v>13154</v>
      </c>
      <c r="B3234">
        <v>2</v>
      </c>
    </row>
    <row r="3235" spans="1:2" x14ac:dyDescent="0.25">
      <c r="A3235" t="s">
        <v>13156</v>
      </c>
      <c r="B3235">
        <v>1</v>
      </c>
    </row>
    <row r="3236" spans="1:2" x14ac:dyDescent="0.25">
      <c r="A3236" t="s">
        <v>13344</v>
      </c>
      <c r="B3236">
        <v>4</v>
      </c>
    </row>
    <row r="3237" spans="1:2" x14ac:dyDescent="0.25">
      <c r="A3237" t="s">
        <v>13437</v>
      </c>
      <c r="B3237">
        <v>4</v>
      </c>
    </row>
    <row r="3238" spans="1:2" x14ac:dyDescent="0.25">
      <c r="A3238" t="s">
        <v>13600</v>
      </c>
      <c r="B3238">
        <v>2</v>
      </c>
    </row>
    <row r="3239" spans="1:2" x14ac:dyDescent="0.25">
      <c r="A3239" t="s">
        <v>13656</v>
      </c>
      <c r="B3239">
        <v>7</v>
      </c>
    </row>
    <row r="3240" spans="1:2" x14ac:dyDescent="0.25">
      <c r="A3240" t="s">
        <v>13685</v>
      </c>
      <c r="B3240">
        <v>9</v>
      </c>
    </row>
    <row r="3241" spans="1:2" x14ac:dyDescent="0.25">
      <c r="A3241" t="s">
        <v>13713</v>
      </c>
      <c r="B3241">
        <v>5</v>
      </c>
    </row>
    <row r="3242" spans="1:2" x14ac:dyDescent="0.25">
      <c r="A3242" t="s">
        <v>13774</v>
      </c>
      <c r="B3242">
        <v>2</v>
      </c>
    </row>
    <row r="3243" spans="1:2" x14ac:dyDescent="0.25">
      <c r="A3243" t="s">
        <v>13780</v>
      </c>
      <c r="B3243">
        <v>1</v>
      </c>
    </row>
    <row r="3244" spans="1:2" x14ac:dyDescent="0.25">
      <c r="A3244" t="s">
        <v>13788</v>
      </c>
      <c r="B3244">
        <v>6</v>
      </c>
    </row>
    <row r="3245" spans="1:2" x14ac:dyDescent="0.25">
      <c r="A3245" t="s">
        <v>13817</v>
      </c>
      <c r="B3245">
        <v>2</v>
      </c>
    </row>
    <row r="3246" spans="1:2" x14ac:dyDescent="0.25">
      <c r="A3246" t="s">
        <v>14167</v>
      </c>
      <c r="B3246">
        <v>1</v>
      </c>
    </row>
    <row r="3247" spans="1:2" x14ac:dyDescent="0.25">
      <c r="A3247" t="s">
        <v>14263</v>
      </c>
      <c r="B3247">
        <v>1</v>
      </c>
    </row>
    <row r="3248" spans="1:2" x14ac:dyDescent="0.25">
      <c r="A3248" t="s">
        <v>14269</v>
      </c>
      <c r="B3248">
        <v>2</v>
      </c>
    </row>
    <row r="3249" spans="1:2" x14ac:dyDescent="0.25">
      <c r="A3249" t="s">
        <v>14313</v>
      </c>
      <c r="B3249">
        <v>2</v>
      </c>
    </row>
    <row r="3250" spans="1:2" x14ac:dyDescent="0.25">
      <c r="A3250" t="s">
        <v>14373</v>
      </c>
      <c r="B3250">
        <v>1</v>
      </c>
    </row>
    <row r="3251" spans="1:2" x14ac:dyDescent="0.25">
      <c r="A3251" t="s">
        <v>14519</v>
      </c>
      <c r="B3251">
        <v>3</v>
      </c>
    </row>
    <row r="3252" spans="1:2" x14ac:dyDescent="0.25">
      <c r="A3252" t="s">
        <v>14579</v>
      </c>
      <c r="B3252">
        <v>2</v>
      </c>
    </row>
    <row r="3253" spans="1:2" x14ac:dyDescent="0.25">
      <c r="A3253" t="s">
        <v>14759</v>
      </c>
      <c r="B3253">
        <v>4</v>
      </c>
    </row>
    <row r="3254" spans="1:2" x14ac:dyDescent="0.25">
      <c r="A3254" t="s">
        <v>14763</v>
      </c>
      <c r="B3254">
        <v>4</v>
      </c>
    </row>
    <row r="3255" spans="1:2" x14ac:dyDescent="0.25">
      <c r="A3255" t="s">
        <v>15193</v>
      </c>
      <c r="B3255">
        <v>4</v>
      </c>
    </row>
    <row r="3256" spans="1:2" x14ac:dyDescent="0.25">
      <c r="A3256" t="s">
        <v>15666</v>
      </c>
      <c r="B3256">
        <v>1</v>
      </c>
    </row>
    <row r="3257" spans="1:2" x14ac:dyDescent="0.25">
      <c r="A3257" t="s">
        <v>15686</v>
      </c>
      <c r="B3257">
        <v>1</v>
      </c>
    </row>
    <row r="3258" spans="1:2" x14ac:dyDescent="0.25">
      <c r="A3258" t="s">
        <v>415</v>
      </c>
      <c r="B3258">
        <v>3</v>
      </c>
    </row>
    <row r="3259" spans="1:2" x14ac:dyDescent="0.25">
      <c r="A3259" t="s">
        <v>579</v>
      </c>
      <c r="B3259">
        <v>3</v>
      </c>
    </row>
    <row r="3260" spans="1:2" x14ac:dyDescent="0.25">
      <c r="A3260" t="s">
        <v>893</v>
      </c>
      <c r="B3260">
        <v>2</v>
      </c>
    </row>
    <row r="3261" spans="1:2" x14ac:dyDescent="0.25">
      <c r="A3261" t="s">
        <v>1354</v>
      </c>
      <c r="B3261">
        <v>3</v>
      </c>
    </row>
    <row r="3262" spans="1:2" x14ac:dyDescent="0.25">
      <c r="A3262" t="s">
        <v>1481</v>
      </c>
      <c r="B3262">
        <v>2</v>
      </c>
    </row>
    <row r="3263" spans="1:2" x14ac:dyDescent="0.25">
      <c r="A3263" t="s">
        <v>1485</v>
      </c>
      <c r="B3263">
        <v>4</v>
      </c>
    </row>
    <row r="3264" spans="1:2" x14ac:dyDescent="0.25">
      <c r="A3264" t="s">
        <v>1487</v>
      </c>
      <c r="B3264">
        <v>2</v>
      </c>
    </row>
    <row r="3265" spans="1:2" x14ac:dyDescent="0.25">
      <c r="A3265" t="s">
        <v>1578</v>
      </c>
      <c r="B3265">
        <v>5</v>
      </c>
    </row>
    <row r="3266" spans="1:2" x14ac:dyDescent="0.25">
      <c r="A3266" t="s">
        <v>2072</v>
      </c>
      <c r="B3266">
        <v>3</v>
      </c>
    </row>
    <row r="3267" spans="1:2" x14ac:dyDescent="0.25">
      <c r="A3267" t="s">
        <v>2218</v>
      </c>
      <c r="B3267">
        <v>4</v>
      </c>
    </row>
    <row r="3268" spans="1:2" x14ac:dyDescent="0.25">
      <c r="A3268" t="s">
        <v>2314</v>
      </c>
      <c r="B3268">
        <v>3</v>
      </c>
    </row>
    <row r="3269" spans="1:2" x14ac:dyDescent="0.25">
      <c r="A3269" t="s">
        <v>2483</v>
      </c>
      <c r="B3269">
        <v>4</v>
      </c>
    </row>
    <row r="3270" spans="1:2" x14ac:dyDescent="0.25">
      <c r="A3270" t="s">
        <v>2521</v>
      </c>
      <c r="B3270">
        <v>12</v>
      </c>
    </row>
    <row r="3271" spans="1:2" x14ac:dyDescent="0.25">
      <c r="A3271" t="s">
        <v>3042</v>
      </c>
      <c r="B3271">
        <v>2</v>
      </c>
    </row>
    <row r="3272" spans="1:2" x14ac:dyDescent="0.25">
      <c r="A3272" t="s">
        <v>3314</v>
      </c>
      <c r="B3272">
        <v>1</v>
      </c>
    </row>
    <row r="3273" spans="1:2" x14ac:dyDescent="0.25">
      <c r="A3273" t="s">
        <v>3324</v>
      </c>
      <c r="B3273">
        <v>12</v>
      </c>
    </row>
    <row r="3274" spans="1:2" x14ac:dyDescent="0.25">
      <c r="A3274" t="s">
        <v>3397</v>
      </c>
      <c r="B3274">
        <v>3</v>
      </c>
    </row>
    <row r="3275" spans="1:2" x14ac:dyDescent="0.25">
      <c r="A3275" t="s">
        <v>3420</v>
      </c>
      <c r="B3275">
        <v>1</v>
      </c>
    </row>
    <row r="3276" spans="1:2" x14ac:dyDescent="0.25">
      <c r="A3276" t="s">
        <v>3705</v>
      </c>
      <c r="B3276">
        <v>2</v>
      </c>
    </row>
    <row r="3277" spans="1:2" x14ac:dyDescent="0.25">
      <c r="A3277" t="s">
        <v>4190</v>
      </c>
      <c r="B3277">
        <v>3</v>
      </c>
    </row>
    <row r="3278" spans="1:2" x14ac:dyDescent="0.25">
      <c r="A3278" t="s">
        <v>4265</v>
      </c>
      <c r="B3278">
        <v>2</v>
      </c>
    </row>
    <row r="3279" spans="1:2" x14ac:dyDescent="0.25">
      <c r="A3279" t="s">
        <v>4546</v>
      </c>
      <c r="B3279">
        <v>3</v>
      </c>
    </row>
    <row r="3280" spans="1:2" x14ac:dyDescent="0.25">
      <c r="A3280" t="s">
        <v>4666</v>
      </c>
      <c r="B3280">
        <v>8</v>
      </c>
    </row>
    <row r="3281" spans="1:2" x14ac:dyDescent="0.25">
      <c r="A3281" t="s">
        <v>4674</v>
      </c>
      <c r="B3281">
        <v>2</v>
      </c>
    </row>
    <row r="3282" spans="1:2" x14ac:dyDescent="0.25">
      <c r="A3282" t="s">
        <v>5001</v>
      </c>
      <c r="B3282">
        <v>2</v>
      </c>
    </row>
    <row r="3283" spans="1:2" x14ac:dyDescent="0.25">
      <c r="A3283" t="s">
        <v>5055</v>
      </c>
      <c r="B3283">
        <v>4</v>
      </c>
    </row>
    <row r="3284" spans="1:2" x14ac:dyDescent="0.25">
      <c r="A3284" t="s">
        <v>5092</v>
      </c>
      <c r="B3284">
        <v>1</v>
      </c>
    </row>
    <row r="3285" spans="1:2" x14ac:dyDescent="0.25">
      <c r="A3285" t="s">
        <v>5110</v>
      </c>
      <c r="B3285">
        <v>2</v>
      </c>
    </row>
    <row r="3286" spans="1:2" x14ac:dyDescent="0.25">
      <c r="A3286" t="s">
        <v>5114</v>
      </c>
      <c r="B3286">
        <v>1</v>
      </c>
    </row>
    <row r="3287" spans="1:2" x14ac:dyDescent="0.25">
      <c r="A3287" t="s">
        <v>5293</v>
      </c>
      <c r="B3287">
        <v>3</v>
      </c>
    </row>
    <row r="3288" spans="1:2" x14ac:dyDescent="0.25">
      <c r="A3288" t="s">
        <v>5350</v>
      </c>
      <c r="B3288">
        <v>2</v>
      </c>
    </row>
    <row r="3289" spans="1:2" x14ac:dyDescent="0.25">
      <c r="A3289" t="s">
        <v>5375</v>
      </c>
      <c r="B3289">
        <v>1</v>
      </c>
    </row>
    <row r="3290" spans="1:2" x14ac:dyDescent="0.25">
      <c r="A3290" t="s">
        <v>5446</v>
      </c>
      <c r="B3290">
        <v>1</v>
      </c>
    </row>
    <row r="3291" spans="1:2" x14ac:dyDescent="0.25">
      <c r="A3291" t="s">
        <v>5494</v>
      </c>
      <c r="B3291">
        <v>1</v>
      </c>
    </row>
    <row r="3292" spans="1:2" x14ac:dyDescent="0.25">
      <c r="A3292" t="s">
        <v>5504</v>
      </c>
      <c r="B3292">
        <v>1</v>
      </c>
    </row>
    <row r="3293" spans="1:2" x14ac:dyDescent="0.25">
      <c r="A3293" t="s">
        <v>6148</v>
      </c>
      <c r="B3293">
        <v>9</v>
      </c>
    </row>
    <row r="3294" spans="1:2" x14ac:dyDescent="0.25">
      <c r="A3294" t="s">
        <v>6228</v>
      </c>
      <c r="B3294">
        <v>2</v>
      </c>
    </row>
    <row r="3295" spans="1:2" x14ac:dyDescent="0.25">
      <c r="A3295" t="s">
        <v>6246</v>
      </c>
      <c r="B3295">
        <v>2</v>
      </c>
    </row>
    <row r="3296" spans="1:2" x14ac:dyDescent="0.25">
      <c r="A3296" t="s">
        <v>6791</v>
      </c>
      <c r="B3296">
        <v>2</v>
      </c>
    </row>
    <row r="3297" spans="1:2" x14ac:dyDescent="0.25">
      <c r="A3297" t="s">
        <v>6813</v>
      </c>
      <c r="B3297">
        <v>2</v>
      </c>
    </row>
    <row r="3298" spans="1:2" x14ac:dyDescent="0.25">
      <c r="A3298" t="s">
        <v>6962</v>
      </c>
      <c r="B3298">
        <v>5</v>
      </c>
    </row>
    <row r="3299" spans="1:2" x14ac:dyDescent="0.25">
      <c r="A3299" t="s">
        <v>7132</v>
      </c>
      <c r="B3299">
        <v>43</v>
      </c>
    </row>
    <row r="3300" spans="1:2" x14ac:dyDescent="0.25">
      <c r="A3300" t="s">
        <v>7242</v>
      </c>
      <c r="B3300">
        <v>2</v>
      </c>
    </row>
    <row r="3301" spans="1:2" x14ac:dyDescent="0.25">
      <c r="A3301" t="s">
        <v>7347</v>
      </c>
      <c r="B3301">
        <v>4</v>
      </c>
    </row>
    <row r="3302" spans="1:2" x14ac:dyDescent="0.25">
      <c r="A3302" t="s">
        <v>7645</v>
      </c>
      <c r="B3302">
        <v>4</v>
      </c>
    </row>
    <row r="3303" spans="1:2" x14ac:dyDescent="0.25">
      <c r="A3303" t="s">
        <v>7677</v>
      </c>
      <c r="B3303">
        <v>10</v>
      </c>
    </row>
    <row r="3304" spans="1:2" x14ac:dyDescent="0.25">
      <c r="A3304" t="s">
        <v>7782</v>
      </c>
      <c r="B3304">
        <v>1</v>
      </c>
    </row>
    <row r="3305" spans="1:2" x14ac:dyDescent="0.25">
      <c r="A3305" t="s">
        <v>8066</v>
      </c>
      <c r="B3305">
        <v>15</v>
      </c>
    </row>
    <row r="3306" spans="1:2" x14ac:dyDescent="0.25">
      <c r="A3306" t="s">
        <v>8229</v>
      </c>
      <c r="B3306">
        <v>7</v>
      </c>
    </row>
    <row r="3307" spans="1:2" x14ac:dyDescent="0.25">
      <c r="A3307" t="s">
        <v>8253</v>
      </c>
      <c r="B3307">
        <v>1</v>
      </c>
    </row>
    <row r="3308" spans="1:2" x14ac:dyDescent="0.25">
      <c r="A3308" t="s">
        <v>8304</v>
      </c>
      <c r="B3308">
        <v>3</v>
      </c>
    </row>
    <row r="3309" spans="1:2" x14ac:dyDescent="0.25">
      <c r="A3309" t="s">
        <v>8531</v>
      </c>
      <c r="B3309">
        <v>3</v>
      </c>
    </row>
    <row r="3310" spans="1:2" x14ac:dyDescent="0.25">
      <c r="A3310" t="s">
        <v>8861</v>
      </c>
      <c r="B3310">
        <v>2</v>
      </c>
    </row>
    <row r="3311" spans="1:2" x14ac:dyDescent="0.25">
      <c r="A3311" t="s">
        <v>8881</v>
      </c>
      <c r="B3311">
        <v>5</v>
      </c>
    </row>
    <row r="3312" spans="1:2" x14ac:dyDescent="0.25">
      <c r="A3312" t="s">
        <v>9023</v>
      </c>
      <c r="B3312">
        <v>1</v>
      </c>
    </row>
    <row r="3313" spans="1:2" x14ac:dyDescent="0.25">
      <c r="A3313" t="s">
        <v>9205</v>
      </c>
      <c r="B3313">
        <v>3</v>
      </c>
    </row>
    <row r="3314" spans="1:2" x14ac:dyDescent="0.25">
      <c r="A3314" t="s">
        <v>9408</v>
      </c>
      <c r="B3314">
        <v>8</v>
      </c>
    </row>
    <row r="3315" spans="1:2" x14ac:dyDescent="0.25">
      <c r="A3315" t="s">
        <v>9432</v>
      </c>
      <c r="B3315">
        <v>5</v>
      </c>
    </row>
    <row r="3316" spans="1:2" x14ac:dyDescent="0.25">
      <c r="A3316" t="s">
        <v>9436</v>
      </c>
      <c r="B3316">
        <v>5</v>
      </c>
    </row>
    <row r="3317" spans="1:2" x14ac:dyDescent="0.25">
      <c r="A3317" t="s">
        <v>9447</v>
      </c>
      <c r="B3317">
        <v>3</v>
      </c>
    </row>
    <row r="3318" spans="1:2" x14ac:dyDescent="0.25">
      <c r="A3318" t="s">
        <v>9638</v>
      </c>
      <c r="B3318">
        <v>4</v>
      </c>
    </row>
    <row r="3319" spans="1:2" x14ac:dyDescent="0.25">
      <c r="A3319" t="s">
        <v>9736</v>
      </c>
      <c r="B3319">
        <v>3</v>
      </c>
    </row>
    <row r="3320" spans="1:2" x14ac:dyDescent="0.25">
      <c r="A3320" t="s">
        <v>9772</v>
      </c>
      <c r="B3320">
        <v>1</v>
      </c>
    </row>
    <row r="3321" spans="1:2" x14ac:dyDescent="0.25">
      <c r="A3321" t="s">
        <v>9912</v>
      </c>
      <c r="B3321">
        <v>1</v>
      </c>
    </row>
    <row r="3322" spans="1:2" x14ac:dyDescent="0.25">
      <c r="A3322" t="s">
        <v>9956</v>
      </c>
      <c r="B3322">
        <v>3</v>
      </c>
    </row>
    <row r="3323" spans="1:2" x14ac:dyDescent="0.25">
      <c r="A3323" t="s">
        <v>10083</v>
      </c>
      <c r="B3323">
        <v>1</v>
      </c>
    </row>
    <row r="3324" spans="1:2" x14ac:dyDescent="0.25">
      <c r="A3324" t="s">
        <v>10127</v>
      </c>
      <c r="B3324">
        <v>2</v>
      </c>
    </row>
    <row r="3325" spans="1:2" x14ac:dyDescent="0.25">
      <c r="A3325" t="s">
        <v>10986</v>
      </c>
      <c r="B3325">
        <v>2</v>
      </c>
    </row>
    <row r="3326" spans="1:2" x14ac:dyDescent="0.25">
      <c r="A3326" t="s">
        <v>11026</v>
      </c>
      <c r="B3326">
        <v>2</v>
      </c>
    </row>
    <row r="3327" spans="1:2" x14ac:dyDescent="0.25">
      <c r="A3327" t="s">
        <v>11451</v>
      </c>
      <c r="B3327">
        <v>4</v>
      </c>
    </row>
    <row r="3328" spans="1:2" x14ac:dyDescent="0.25">
      <c r="A3328" t="s">
        <v>11648</v>
      </c>
      <c r="B3328">
        <v>3</v>
      </c>
    </row>
    <row r="3329" spans="1:2" x14ac:dyDescent="0.25">
      <c r="A3329" t="s">
        <v>12928</v>
      </c>
      <c r="B3329">
        <v>2</v>
      </c>
    </row>
    <row r="3330" spans="1:2" x14ac:dyDescent="0.25">
      <c r="A3330" t="s">
        <v>13562</v>
      </c>
      <c r="B3330">
        <v>2</v>
      </c>
    </row>
    <row r="3331" spans="1:2" x14ac:dyDescent="0.25">
      <c r="A3331" t="s">
        <v>13564</v>
      </c>
      <c r="B3331">
        <v>2</v>
      </c>
    </row>
    <row r="3332" spans="1:2" x14ac:dyDescent="0.25">
      <c r="A3332" t="s">
        <v>13907</v>
      </c>
      <c r="B3332">
        <v>1</v>
      </c>
    </row>
    <row r="3333" spans="1:2" x14ac:dyDescent="0.25">
      <c r="A3333" t="s">
        <v>13911</v>
      </c>
      <c r="B3333">
        <v>2</v>
      </c>
    </row>
    <row r="3334" spans="1:2" x14ac:dyDescent="0.25">
      <c r="A3334" t="s">
        <v>13953</v>
      </c>
      <c r="B3334">
        <v>1</v>
      </c>
    </row>
    <row r="3335" spans="1:2" x14ac:dyDescent="0.25">
      <c r="A3335" t="s">
        <v>14855</v>
      </c>
      <c r="B3335">
        <v>3</v>
      </c>
    </row>
    <row r="3336" spans="1:2" x14ac:dyDescent="0.25">
      <c r="A3336" t="s">
        <v>14939</v>
      </c>
      <c r="B3336">
        <v>9</v>
      </c>
    </row>
    <row r="3337" spans="1:2" x14ac:dyDescent="0.25">
      <c r="A3337" t="s">
        <v>14973</v>
      </c>
      <c r="B3337">
        <v>3</v>
      </c>
    </row>
    <row r="3338" spans="1:2" x14ac:dyDescent="0.25">
      <c r="A3338" t="s">
        <v>15008</v>
      </c>
      <c r="B3338">
        <v>1</v>
      </c>
    </row>
    <row r="3339" spans="1:2" x14ac:dyDescent="0.25">
      <c r="A3339" t="s">
        <v>15122</v>
      </c>
      <c r="B3339">
        <v>3</v>
      </c>
    </row>
    <row r="3340" spans="1:2" x14ac:dyDescent="0.25">
      <c r="A3340" t="s">
        <v>15128</v>
      </c>
      <c r="B3340">
        <v>4</v>
      </c>
    </row>
    <row r="3341" spans="1:2" x14ac:dyDescent="0.25">
      <c r="A3341" t="s">
        <v>15280</v>
      </c>
      <c r="B3341">
        <v>2</v>
      </c>
    </row>
    <row r="3342" spans="1:2" x14ac:dyDescent="0.25">
      <c r="A3342" t="s">
        <v>413</v>
      </c>
      <c r="B3342">
        <v>1</v>
      </c>
    </row>
    <row r="3343" spans="1:2" x14ac:dyDescent="0.25">
      <c r="A3343" t="s">
        <v>1679</v>
      </c>
      <c r="B3343">
        <v>1</v>
      </c>
    </row>
    <row r="3344" spans="1:2" x14ac:dyDescent="0.25">
      <c r="A3344" t="s">
        <v>1826</v>
      </c>
      <c r="B3344">
        <v>2</v>
      </c>
    </row>
    <row r="3345" spans="1:2" x14ac:dyDescent="0.25">
      <c r="A3345" t="s">
        <v>1935</v>
      </c>
      <c r="B3345">
        <v>3</v>
      </c>
    </row>
    <row r="3346" spans="1:2" x14ac:dyDescent="0.25">
      <c r="A3346" t="s">
        <v>1968</v>
      </c>
      <c r="B3346">
        <v>2</v>
      </c>
    </row>
    <row r="3347" spans="1:2" x14ac:dyDescent="0.25">
      <c r="A3347" t="s">
        <v>2145</v>
      </c>
      <c r="B3347">
        <v>2</v>
      </c>
    </row>
    <row r="3348" spans="1:2" x14ac:dyDescent="0.25">
      <c r="A3348" t="s">
        <v>3237</v>
      </c>
      <c r="B3348">
        <v>3</v>
      </c>
    </row>
    <row r="3349" spans="1:2" x14ac:dyDescent="0.25">
      <c r="A3349" t="s">
        <v>3256</v>
      </c>
      <c r="B3349">
        <v>3</v>
      </c>
    </row>
    <row r="3350" spans="1:2" x14ac:dyDescent="0.25">
      <c r="A3350" t="s">
        <v>3270</v>
      </c>
      <c r="B3350">
        <v>15</v>
      </c>
    </row>
    <row r="3351" spans="1:2" x14ac:dyDescent="0.25">
      <c r="A3351" t="s">
        <v>3350</v>
      </c>
      <c r="B3351">
        <v>2</v>
      </c>
    </row>
    <row r="3352" spans="1:2" x14ac:dyDescent="0.25">
      <c r="A3352" t="s">
        <v>3352</v>
      </c>
      <c r="B3352">
        <v>3</v>
      </c>
    </row>
    <row r="3353" spans="1:2" x14ac:dyDescent="0.25">
      <c r="A3353" t="s">
        <v>3602</v>
      </c>
      <c r="B3353">
        <v>2</v>
      </c>
    </row>
    <row r="3354" spans="1:2" x14ac:dyDescent="0.25">
      <c r="A3354" t="s">
        <v>3753</v>
      </c>
      <c r="B3354">
        <v>2</v>
      </c>
    </row>
    <row r="3355" spans="1:2" x14ac:dyDescent="0.25">
      <c r="A3355" t="s">
        <v>3859</v>
      </c>
      <c r="B3355">
        <v>4</v>
      </c>
    </row>
    <row r="3356" spans="1:2" x14ac:dyDescent="0.25">
      <c r="A3356" t="s">
        <v>3903</v>
      </c>
      <c r="B3356">
        <v>2</v>
      </c>
    </row>
    <row r="3357" spans="1:2" x14ac:dyDescent="0.25">
      <c r="A3357" t="s">
        <v>4003</v>
      </c>
      <c r="B3357">
        <v>3</v>
      </c>
    </row>
    <row r="3358" spans="1:2" x14ac:dyDescent="0.25">
      <c r="A3358" t="s">
        <v>4252</v>
      </c>
      <c r="B3358">
        <v>2</v>
      </c>
    </row>
    <row r="3359" spans="1:2" x14ac:dyDescent="0.25">
      <c r="A3359" t="s">
        <v>4638</v>
      </c>
      <c r="B3359">
        <v>14</v>
      </c>
    </row>
    <row r="3360" spans="1:2" x14ac:dyDescent="0.25">
      <c r="A3360" t="s">
        <v>4787</v>
      </c>
      <c r="B3360">
        <v>3</v>
      </c>
    </row>
    <row r="3361" spans="1:2" x14ac:dyDescent="0.25">
      <c r="A3361" t="s">
        <v>4944</v>
      </c>
      <c r="B3361">
        <v>3</v>
      </c>
    </row>
    <row r="3362" spans="1:2" x14ac:dyDescent="0.25">
      <c r="A3362" t="s">
        <v>4952</v>
      </c>
      <c r="B3362">
        <v>2</v>
      </c>
    </row>
    <row r="3363" spans="1:2" x14ac:dyDescent="0.25">
      <c r="A3363" t="s">
        <v>4954</v>
      </c>
      <c r="B3363">
        <v>1</v>
      </c>
    </row>
    <row r="3364" spans="1:2" x14ac:dyDescent="0.25">
      <c r="A3364" t="s">
        <v>4993</v>
      </c>
      <c r="B3364">
        <v>2</v>
      </c>
    </row>
    <row r="3365" spans="1:2" x14ac:dyDescent="0.25">
      <c r="A3365" t="s">
        <v>5128</v>
      </c>
      <c r="B3365">
        <v>2</v>
      </c>
    </row>
    <row r="3366" spans="1:2" x14ac:dyDescent="0.25">
      <c r="A3366" t="s">
        <v>5824</v>
      </c>
      <c r="B3366">
        <v>2</v>
      </c>
    </row>
    <row r="3367" spans="1:2" x14ac:dyDescent="0.25">
      <c r="A3367" t="s">
        <v>6152</v>
      </c>
      <c r="B3367">
        <v>1</v>
      </c>
    </row>
    <row r="3368" spans="1:2" x14ac:dyDescent="0.25">
      <c r="A3368" t="s">
        <v>6556</v>
      </c>
      <c r="B3368">
        <v>3</v>
      </c>
    </row>
    <row r="3369" spans="1:2" x14ac:dyDescent="0.25">
      <c r="A3369" t="s">
        <v>6727</v>
      </c>
      <c r="B3369">
        <v>3</v>
      </c>
    </row>
    <row r="3370" spans="1:2" x14ac:dyDescent="0.25">
      <c r="A3370" t="s">
        <v>7304</v>
      </c>
      <c r="B3370">
        <v>2</v>
      </c>
    </row>
    <row r="3371" spans="1:2" x14ac:dyDescent="0.25">
      <c r="A3371" t="s">
        <v>7333</v>
      </c>
      <c r="B3371">
        <v>43</v>
      </c>
    </row>
    <row r="3372" spans="1:2" x14ac:dyDescent="0.25">
      <c r="A3372" t="s">
        <v>7335</v>
      </c>
      <c r="B3372">
        <v>7</v>
      </c>
    </row>
    <row r="3373" spans="1:2" x14ac:dyDescent="0.25">
      <c r="A3373" t="s">
        <v>7519</v>
      </c>
      <c r="B3373">
        <v>1</v>
      </c>
    </row>
    <row r="3374" spans="1:2" x14ac:dyDescent="0.25">
      <c r="A3374" t="s">
        <v>7617</v>
      </c>
      <c r="B3374">
        <v>2</v>
      </c>
    </row>
    <row r="3375" spans="1:2" x14ac:dyDescent="0.25">
      <c r="A3375" t="s">
        <v>7637</v>
      </c>
      <c r="B3375">
        <v>3</v>
      </c>
    </row>
    <row r="3376" spans="1:2" x14ac:dyDescent="0.25">
      <c r="A3376" t="s">
        <v>7859</v>
      </c>
      <c r="B3376">
        <v>1</v>
      </c>
    </row>
    <row r="3377" spans="1:2" x14ac:dyDescent="0.25">
      <c r="A3377" t="s">
        <v>7924</v>
      </c>
      <c r="B3377">
        <v>4</v>
      </c>
    </row>
    <row r="3378" spans="1:2" x14ac:dyDescent="0.25">
      <c r="A3378" t="s">
        <v>8021</v>
      </c>
      <c r="B3378">
        <v>1</v>
      </c>
    </row>
    <row r="3379" spans="1:2" x14ac:dyDescent="0.25">
      <c r="A3379" t="s">
        <v>8092</v>
      </c>
      <c r="B3379">
        <v>2</v>
      </c>
    </row>
    <row r="3380" spans="1:2" x14ac:dyDescent="0.25">
      <c r="A3380" t="s">
        <v>8492</v>
      </c>
      <c r="B3380">
        <v>2</v>
      </c>
    </row>
    <row r="3381" spans="1:2" x14ac:dyDescent="0.25">
      <c r="A3381" t="s">
        <v>9084</v>
      </c>
      <c r="B3381">
        <v>6</v>
      </c>
    </row>
    <row r="3382" spans="1:2" x14ac:dyDescent="0.25">
      <c r="A3382" t="s">
        <v>9544</v>
      </c>
      <c r="B3382">
        <v>2</v>
      </c>
    </row>
    <row r="3383" spans="1:2" x14ac:dyDescent="0.25">
      <c r="A3383" t="s">
        <v>9650</v>
      </c>
      <c r="B3383">
        <v>2</v>
      </c>
    </row>
    <row r="3384" spans="1:2" x14ac:dyDescent="0.25">
      <c r="A3384" t="s">
        <v>9656</v>
      </c>
      <c r="B3384">
        <v>1</v>
      </c>
    </row>
    <row r="3385" spans="1:2" x14ac:dyDescent="0.25">
      <c r="A3385" t="s">
        <v>10376</v>
      </c>
      <c r="B3385">
        <v>2</v>
      </c>
    </row>
    <row r="3386" spans="1:2" x14ac:dyDescent="0.25">
      <c r="A3386" t="s">
        <v>11967</v>
      </c>
      <c r="B3386">
        <v>2</v>
      </c>
    </row>
    <row r="3387" spans="1:2" x14ac:dyDescent="0.25">
      <c r="A3387" t="s">
        <v>12186</v>
      </c>
      <c r="B3387">
        <v>2</v>
      </c>
    </row>
    <row r="3388" spans="1:2" x14ac:dyDescent="0.25">
      <c r="A3388" t="s">
        <v>12415</v>
      </c>
      <c r="B3388">
        <v>3</v>
      </c>
    </row>
    <row r="3389" spans="1:2" x14ac:dyDescent="0.25">
      <c r="A3389" t="s">
        <v>12585</v>
      </c>
      <c r="B3389">
        <v>3</v>
      </c>
    </row>
    <row r="3390" spans="1:2" x14ac:dyDescent="0.25">
      <c r="A3390" t="s">
        <v>12786</v>
      </c>
      <c r="B3390">
        <v>11</v>
      </c>
    </row>
    <row r="3391" spans="1:2" x14ac:dyDescent="0.25">
      <c r="A3391" t="s">
        <v>12998</v>
      </c>
      <c r="B3391">
        <v>2</v>
      </c>
    </row>
    <row r="3392" spans="1:2" x14ac:dyDescent="0.25">
      <c r="A3392" t="s">
        <v>13243</v>
      </c>
      <c r="B3392">
        <v>2</v>
      </c>
    </row>
    <row r="3393" spans="1:2" x14ac:dyDescent="0.25">
      <c r="A3393" t="s">
        <v>13324</v>
      </c>
      <c r="B3393">
        <v>2</v>
      </c>
    </row>
    <row r="3394" spans="1:2" x14ac:dyDescent="0.25">
      <c r="A3394" t="s">
        <v>13636</v>
      </c>
      <c r="B3394">
        <v>3</v>
      </c>
    </row>
    <row r="3395" spans="1:2" x14ac:dyDescent="0.25">
      <c r="A3395" t="s">
        <v>13683</v>
      </c>
      <c r="B3395">
        <v>3</v>
      </c>
    </row>
    <row r="3396" spans="1:2" x14ac:dyDescent="0.25">
      <c r="A3396" t="s">
        <v>14019</v>
      </c>
      <c r="B3396">
        <v>5</v>
      </c>
    </row>
    <row r="3397" spans="1:2" x14ac:dyDescent="0.25">
      <c r="A3397" t="s">
        <v>14109</v>
      </c>
      <c r="B3397">
        <v>1</v>
      </c>
    </row>
    <row r="3398" spans="1:2" x14ac:dyDescent="0.25">
      <c r="A3398" t="s">
        <v>14649</v>
      </c>
      <c r="B3398">
        <v>2</v>
      </c>
    </row>
    <row r="3399" spans="1:2" x14ac:dyDescent="0.25">
      <c r="A3399" t="s">
        <v>14835</v>
      </c>
      <c r="B3399">
        <v>2</v>
      </c>
    </row>
    <row r="3400" spans="1:2" x14ac:dyDescent="0.25">
      <c r="A3400" t="s">
        <v>15475</v>
      </c>
      <c r="B3400">
        <v>2</v>
      </c>
    </row>
    <row r="3401" spans="1:2" x14ac:dyDescent="0.25">
      <c r="A3401" t="s">
        <v>15721</v>
      </c>
      <c r="B3401">
        <v>6</v>
      </c>
    </row>
    <row r="3402" spans="1:2" x14ac:dyDescent="0.25">
      <c r="A3402" t="s">
        <v>466</v>
      </c>
      <c r="B3402">
        <v>3</v>
      </c>
    </row>
    <row r="3403" spans="1:2" x14ac:dyDescent="0.25">
      <c r="A3403" t="s">
        <v>1149</v>
      </c>
      <c r="B3403">
        <v>8</v>
      </c>
    </row>
    <row r="3404" spans="1:2" x14ac:dyDescent="0.25">
      <c r="A3404" t="s">
        <v>1322</v>
      </c>
      <c r="B3404">
        <v>7</v>
      </c>
    </row>
    <row r="3405" spans="1:2" x14ac:dyDescent="0.25">
      <c r="A3405" t="s">
        <v>1958</v>
      </c>
      <c r="B3405">
        <v>6</v>
      </c>
    </row>
    <row r="3406" spans="1:2" x14ac:dyDescent="0.25">
      <c r="A3406" t="s">
        <v>1992</v>
      </c>
      <c r="B3406">
        <v>12</v>
      </c>
    </row>
    <row r="3407" spans="1:2" x14ac:dyDescent="0.25">
      <c r="A3407" t="s">
        <v>1994</v>
      </c>
      <c r="B3407">
        <v>3</v>
      </c>
    </row>
    <row r="3408" spans="1:2" x14ac:dyDescent="0.25">
      <c r="A3408" t="s">
        <v>2110</v>
      </c>
      <c r="B3408">
        <v>4</v>
      </c>
    </row>
    <row r="3409" spans="1:2" x14ac:dyDescent="0.25">
      <c r="A3409" t="s">
        <v>2812</v>
      </c>
      <c r="B3409">
        <v>4</v>
      </c>
    </row>
    <row r="3410" spans="1:2" x14ac:dyDescent="0.25">
      <c r="A3410" t="s">
        <v>3260</v>
      </c>
      <c r="B3410">
        <v>2</v>
      </c>
    </row>
    <row r="3411" spans="1:2" x14ac:dyDescent="0.25">
      <c r="A3411" t="s">
        <v>3268</v>
      </c>
      <c r="B3411">
        <v>2</v>
      </c>
    </row>
    <row r="3412" spans="1:2" x14ac:dyDescent="0.25">
      <c r="A3412" t="s">
        <v>3272</v>
      </c>
      <c r="B3412">
        <v>2</v>
      </c>
    </row>
    <row r="3413" spans="1:2" x14ac:dyDescent="0.25">
      <c r="A3413" t="s">
        <v>3474</v>
      </c>
      <c r="B3413">
        <v>4</v>
      </c>
    </row>
    <row r="3414" spans="1:2" x14ac:dyDescent="0.25">
      <c r="A3414" t="s">
        <v>3512</v>
      </c>
      <c r="B3414">
        <v>8</v>
      </c>
    </row>
    <row r="3415" spans="1:2" x14ac:dyDescent="0.25">
      <c r="A3415" t="s">
        <v>3558</v>
      </c>
      <c r="B3415">
        <v>3</v>
      </c>
    </row>
    <row r="3416" spans="1:2" x14ac:dyDescent="0.25">
      <c r="A3416" t="s">
        <v>3715</v>
      </c>
      <c r="B3416">
        <v>6</v>
      </c>
    </row>
    <row r="3417" spans="1:2" x14ac:dyDescent="0.25">
      <c r="A3417" t="s">
        <v>3871</v>
      </c>
      <c r="B3417">
        <v>18</v>
      </c>
    </row>
    <row r="3418" spans="1:2" x14ac:dyDescent="0.25">
      <c r="A3418" t="s">
        <v>4017</v>
      </c>
      <c r="B3418">
        <v>3</v>
      </c>
    </row>
    <row r="3419" spans="1:2" x14ac:dyDescent="0.25">
      <c r="A3419" t="s">
        <v>4157</v>
      </c>
      <c r="B3419">
        <v>2</v>
      </c>
    </row>
    <row r="3420" spans="1:2" x14ac:dyDescent="0.25">
      <c r="A3420" t="s">
        <v>4805</v>
      </c>
      <c r="B3420">
        <v>1</v>
      </c>
    </row>
    <row r="3421" spans="1:2" x14ac:dyDescent="0.25">
      <c r="A3421" t="s">
        <v>5222</v>
      </c>
      <c r="B3421">
        <v>14</v>
      </c>
    </row>
    <row r="3422" spans="1:2" x14ac:dyDescent="0.25">
      <c r="A3422" t="s">
        <v>5383</v>
      </c>
      <c r="B3422">
        <v>4</v>
      </c>
    </row>
    <row r="3423" spans="1:2" x14ac:dyDescent="0.25">
      <c r="A3423" t="s">
        <v>6283</v>
      </c>
      <c r="B3423">
        <v>2</v>
      </c>
    </row>
    <row r="3424" spans="1:2" x14ac:dyDescent="0.25">
      <c r="A3424" t="s">
        <v>6295</v>
      </c>
      <c r="B3424">
        <v>2</v>
      </c>
    </row>
    <row r="3425" spans="1:2" x14ac:dyDescent="0.25">
      <c r="A3425" t="s">
        <v>6478</v>
      </c>
      <c r="B3425">
        <v>8</v>
      </c>
    </row>
    <row r="3426" spans="1:2" x14ac:dyDescent="0.25">
      <c r="A3426" t="s">
        <v>6502</v>
      </c>
      <c r="B3426">
        <v>7</v>
      </c>
    </row>
    <row r="3427" spans="1:2" x14ac:dyDescent="0.25">
      <c r="A3427" t="s">
        <v>6761</v>
      </c>
      <c r="B3427">
        <v>5</v>
      </c>
    </row>
    <row r="3428" spans="1:2" x14ac:dyDescent="0.25">
      <c r="A3428" t="s">
        <v>7594</v>
      </c>
      <c r="B3428">
        <v>2</v>
      </c>
    </row>
    <row r="3429" spans="1:2" x14ac:dyDescent="0.25">
      <c r="A3429" t="s">
        <v>7706</v>
      </c>
      <c r="B3429">
        <v>46</v>
      </c>
    </row>
    <row r="3430" spans="1:2" x14ac:dyDescent="0.25">
      <c r="A3430" t="s">
        <v>7744</v>
      </c>
      <c r="B3430">
        <v>8</v>
      </c>
    </row>
    <row r="3431" spans="1:2" x14ac:dyDescent="0.25">
      <c r="A3431" t="s">
        <v>7784</v>
      </c>
      <c r="B3431">
        <v>1</v>
      </c>
    </row>
    <row r="3432" spans="1:2" x14ac:dyDescent="0.25">
      <c r="A3432" t="s">
        <v>7807</v>
      </c>
      <c r="B3432">
        <v>7</v>
      </c>
    </row>
    <row r="3433" spans="1:2" x14ac:dyDescent="0.25">
      <c r="A3433" t="s">
        <v>7997</v>
      </c>
      <c r="B3433">
        <v>3</v>
      </c>
    </row>
    <row r="3434" spans="1:2" x14ac:dyDescent="0.25">
      <c r="A3434" t="s">
        <v>8257</v>
      </c>
      <c r="B3434">
        <v>5</v>
      </c>
    </row>
    <row r="3435" spans="1:2" x14ac:dyDescent="0.25">
      <c r="A3435" t="s">
        <v>8933</v>
      </c>
      <c r="B3435">
        <v>5</v>
      </c>
    </row>
    <row r="3436" spans="1:2" x14ac:dyDescent="0.25">
      <c r="A3436" t="s">
        <v>9060</v>
      </c>
      <c r="B3436">
        <v>2</v>
      </c>
    </row>
    <row r="3437" spans="1:2" x14ac:dyDescent="0.25">
      <c r="A3437" t="s">
        <v>9672</v>
      </c>
      <c r="B3437">
        <v>6</v>
      </c>
    </row>
    <row r="3438" spans="1:2" x14ac:dyDescent="0.25">
      <c r="A3438" t="s">
        <v>10022</v>
      </c>
      <c r="B3438">
        <v>6</v>
      </c>
    </row>
    <row r="3439" spans="1:2" x14ac:dyDescent="0.25">
      <c r="A3439" t="s">
        <v>10484</v>
      </c>
      <c r="B3439">
        <v>2</v>
      </c>
    </row>
    <row r="3440" spans="1:2" x14ac:dyDescent="0.25">
      <c r="A3440" t="s">
        <v>10546</v>
      </c>
      <c r="B3440">
        <v>6</v>
      </c>
    </row>
    <row r="3441" spans="1:2" x14ac:dyDescent="0.25">
      <c r="A3441" t="s">
        <v>10650</v>
      </c>
      <c r="B3441">
        <v>2</v>
      </c>
    </row>
    <row r="3442" spans="1:2" x14ac:dyDescent="0.25">
      <c r="A3442" t="s">
        <v>10732</v>
      </c>
      <c r="B3442">
        <v>2</v>
      </c>
    </row>
    <row r="3443" spans="1:2" x14ac:dyDescent="0.25">
      <c r="A3443" t="s">
        <v>10799</v>
      </c>
      <c r="B3443">
        <v>16</v>
      </c>
    </row>
    <row r="3444" spans="1:2" x14ac:dyDescent="0.25">
      <c r="A3444" t="s">
        <v>11123</v>
      </c>
      <c r="B3444">
        <v>1</v>
      </c>
    </row>
    <row r="3445" spans="1:2" x14ac:dyDescent="0.25">
      <c r="A3445" t="s">
        <v>11135</v>
      </c>
      <c r="B3445">
        <v>7</v>
      </c>
    </row>
    <row r="3446" spans="1:2" x14ac:dyDescent="0.25">
      <c r="A3446" t="s">
        <v>11234</v>
      </c>
      <c r="B3446">
        <v>2</v>
      </c>
    </row>
    <row r="3447" spans="1:2" x14ac:dyDescent="0.25">
      <c r="A3447" t="s">
        <v>11412</v>
      </c>
      <c r="B3447">
        <v>3</v>
      </c>
    </row>
    <row r="3448" spans="1:2" x14ac:dyDescent="0.25">
      <c r="A3448" t="s">
        <v>11642</v>
      </c>
      <c r="B3448">
        <v>5</v>
      </c>
    </row>
    <row r="3449" spans="1:2" x14ac:dyDescent="0.25">
      <c r="A3449" t="s">
        <v>11730</v>
      </c>
      <c r="B3449">
        <v>8</v>
      </c>
    </row>
    <row r="3450" spans="1:2" x14ac:dyDescent="0.25">
      <c r="A3450" t="s">
        <v>11820</v>
      </c>
      <c r="B3450">
        <v>6</v>
      </c>
    </row>
    <row r="3451" spans="1:2" x14ac:dyDescent="0.25">
      <c r="A3451" t="s">
        <v>11889</v>
      </c>
      <c r="B3451">
        <v>5</v>
      </c>
    </row>
    <row r="3452" spans="1:2" x14ac:dyDescent="0.25">
      <c r="A3452" t="s">
        <v>12062</v>
      </c>
      <c r="B3452">
        <v>8</v>
      </c>
    </row>
    <row r="3453" spans="1:2" x14ac:dyDescent="0.25">
      <c r="A3453" t="s">
        <v>12213</v>
      </c>
      <c r="B3453">
        <v>2</v>
      </c>
    </row>
    <row r="3454" spans="1:2" x14ac:dyDescent="0.25">
      <c r="A3454" t="s">
        <v>12230</v>
      </c>
      <c r="B3454">
        <v>10</v>
      </c>
    </row>
    <row r="3455" spans="1:2" x14ac:dyDescent="0.25">
      <c r="A3455" t="s">
        <v>12271</v>
      </c>
      <c r="B3455">
        <v>1</v>
      </c>
    </row>
    <row r="3456" spans="1:2" x14ac:dyDescent="0.25">
      <c r="A3456" t="s">
        <v>12398</v>
      </c>
      <c r="B3456">
        <v>2</v>
      </c>
    </row>
    <row r="3457" spans="1:2" x14ac:dyDescent="0.25">
      <c r="A3457" t="s">
        <v>13198</v>
      </c>
      <c r="B3457">
        <v>1</v>
      </c>
    </row>
    <row r="3458" spans="1:2" x14ac:dyDescent="0.25">
      <c r="A3458" t="s">
        <v>13354</v>
      </c>
      <c r="B3458">
        <v>9</v>
      </c>
    </row>
    <row r="3459" spans="1:2" x14ac:dyDescent="0.25">
      <c r="A3459" t="s">
        <v>13396</v>
      </c>
      <c r="B3459">
        <v>2</v>
      </c>
    </row>
    <row r="3460" spans="1:2" x14ac:dyDescent="0.25">
      <c r="A3460" t="s">
        <v>13620</v>
      </c>
      <c r="B3460">
        <v>2</v>
      </c>
    </row>
    <row r="3461" spans="1:2" x14ac:dyDescent="0.25">
      <c r="A3461" t="s">
        <v>13941</v>
      </c>
      <c r="B3461">
        <v>2</v>
      </c>
    </row>
    <row r="3462" spans="1:2" x14ac:dyDescent="0.25">
      <c r="A3462" t="s">
        <v>13951</v>
      </c>
      <c r="B3462">
        <v>18</v>
      </c>
    </row>
    <row r="3463" spans="1:2" x14ac:dyDescent="0.25">
      <c r="A3463" t="s">
        <v>15221</v>
      </c>
      <c r="B3463">
        <v>16</v>
      </c>
    </row>
    <row r="3464" spans="1:2" x14ac:dyDescent="0.25">
      <c r="A3464" t="s">
        <v>15562</v>
      </c>
      <c r="B3464">
        <v>2</v>
      </c>
    </row>
    <row r="3465" spans="1:2" x14ac:dyDescent="0.25">
      <c r="A3465" t="s">
        <v>15678</v>
      </c>
      <c r="B3465">
        <v>5</v>
      </c>
    </row>
    <row r="3466" spans="1:2" x14ac:dyDescent="0.25">
      <c r="A3466" t="s">
        <v>423</v>
      </c>
      <c r="B3466">
        <v>24</v>
      </c>
    </row>
    <row r="3467" spans="1:2" x14ac:dyDescent="0.25">
      <c r="A3467" t="s">
        <v>607</v>
      </c>
      <c r="B3467">
        <v>4</v>
      </c>
    </row>
    <row r="3468" spans="1:2" x14ac:dyDescent="0.25">
      <c r="A3468" t="s">
        <v>1002</v>
      </c>
      <c r="B3468">
        <v>6</v>
      </c>
    </row>
    <row r="3469" spans="1:2" x14ac:dyDescent="0.25">
      <c r="A3469" t="s">
        <v>1024</v>
      </c>
      <c r="B3469">
        <v>19</v>
      </c>
    </row>
    <row r="3470" spans="1:2" x14ac:dyDescent="0.25">
      <c r="A3470" t="s">
        <v>1059</v>
      </c>
      <c r="B3470">
        <v>10</v>
      </c>
    </row>
    <row r="3471" spans="1:2" x14ac:dyDescent="0.25">
      <c r="A3471" t="s">
        <v>1153</v>
      </c>
      <c r="B3471">
        <v>7</v>
      </c>
    </row>
    <row r="3472" spans="1:2" x14ac:dyDescent="0.25">
      <c r="A3472" t="s">
        <v>1388</v>
      </c>
      <c r="B3472">
        <v>8</v>
      </c>
    </row>
    <row r="3473" spans="1:2" x14ac:dyDescent="0.25">
      <c r="A3473" t="s">
        <v>1433</v>
      </c>
      <c r="B3473">
        <v>14</v>
      </c>
    </row>
    <row r="3474" spans="1:2" x14ac:dyDescent="0.25">
      <c r="A3474" t="s">
        <v>1501</v>
      </c>
      <c r="B3474">
        <v>3</v>
      </c>
    </row>
    <row r="3475" spans="1:2" x14ac:dyDescent="0.25">
      <c r="A3475" t="s">
        <v>1505</v>
      </c>
      <c r="B3475">
        <v>6</v>
      </c>
    </row>
    <row r="3476" spans="1:2" x14ac:dyDescent="0.25">
      <c r="A3476" t="s">
        <v>1588</v>
      </c>
      <c r="B3476">
        <v>3</v>
      </c>
    </row>
    <row r="3477" spans="1:2" x14ac:dyDescent="0.25">
      <c r="A3477" t="s">
        <v>1671</v>
      </c>
      <c r="B3477">
        <v>3</v>
      </c>
    </row>
    <row r="3478" spans="1:2" x14ac:dyDescent="0.25">
      <c r="A3478" t="s">
        <v>1695</v>
      </c>
      <c r="B3478">
        <v>2</v>
      </c>
    </row>
    <row r="3479" spans="1:2" x14ac:dyDescent="0.25">
      <c r="A3479" t="s">
        <v>1759</v>
      </c>
      <c r="B3479">
        <v>7</v>
      </c>
    </row>
    <row r="3480" spans="1:2" x14ac:dyDescent="0.25">
      <c r="A3480" t="s">
        <v>1828</v>
      </c>
      <c r="B3480">
        <v>4</v>
      </c>
    </row>
    <row r="3481" spans="1:2" x14ac:dyDescent="0.25">
      <c r="A3481" t="s">
        <v>1844</v>
      </c>
      <c r="B3481">
        <v>32</v>
      </c>
    </row>
    <row r="3482" spans="1:2" x14ac:dyDescent="0.25">
      <c r="A3482" t="s">
        <v>2177</v>
      </c>
      <c r="B3482">
        <v>27</v>
      </c>
    </row>
    <row r="3483" spans="1:2" x14ac:dyDescent="0.25">
      <c r="A3483" t="s">
        <v>2278</v>
      </c>
      <c r="B3483">
        <v>2</v>
      </c>
    </row>
    <row r="3484" spans="1:2" x14ac:dyDescent="0.25">
      <c r="A3484" t="s">
        <v>2288</v>
      </c>
      <c r="B3484">
        <v>25</v>
      </c>
    </row>
    <row r="3485" spans="1:2" x14ac:dyDescent="0.25">
      <c r="A3485" t="s">
        <v>2351</v>
      </c>
      <c r="B3485">
        <v>4</v>
      </c>
    </row>
    <row r="3486" spans="1:2" x14ac:dyDescent="0.25">
      <c r="A3486" t="s">
        <v>2359</v>
      </c>
      <c r="B3486">
        <v>9</v>
      </c>
    </row>
    <row r="3487" spans="1:2" x14ac:dyDescent="0.25">
      <c r="A3487" t="s">
        <v>2373</v>
      </c>
      <c r="B3487">
        <v>11</v>
      </c>
    </row>
    <row r="3488" spans="1:2" x14ac:dyDescent="0.25">
      <c r="A3488" t="s">
        <v>2567</v>
      </c>
      <c r="B3488">
        <v>1</v>
      </c>
    </row>
    <row r="3489" spans="1:2" x14ac:dyDescent="0.25">
      <c r="A3489" t="s">
        <v>2581</v>
      </c>
      <c r="B3489">
        <v>5</v>
      </c>
    </row>
    <row r="3490" spans="1:2" x14ac:dyDescent="0.25">
      <c r="A3490" t="s">
        <v>2785</v>
      </c>
      <c r="B3490">
        <v>12</v>
      </c>
    </row>
    <row r="3491" spans="1:2" x14ac:dyDescent="0.25">
      <c r="A3491" t="s">
        <v>3124</v>
      </c>
      <c r="B3491">
        <v>3</v>
      </c>
    </row>
    <row r="3492" spans="1:2" x14ac:dyDescent="0.25">
      <c r="A3492" t="s">
        <v>3168</v>
      </c>
      <c r="B3492">
        <v>13</v>
      </c>
    </row>
    <row r="3493" spans="1:2" x14ac:dyDescent="0.25">
      <c r="A3493" t="s">
        <v>3316</v>
      </c>
      <c r="B3493">
        <v>3</v>
      </c>
    </row>
    <row r="3494" spans="1:2" x14ac:dyDescent="0.25">
      <c r="A3494" t="s">
        <v>3385</v>
      </c>
      <c r="B3494">
        <v>5</v>
      </c>
    </row>
    <row r="3495" spans="1:2" x14ac:dyDescent="0.25">
      <c r="A3495" t="s">
        <v>3400</v>
      </c>
      <c r="B3495">
        <v>17</v>
      </c>
    </row>
    <row r="3496" spans="1:2" x14ac:dyDescent="0.25">
      <c r="A3496" t="s">
        <v>3416</v>
      </c>
      <c r="B3496">
        <v>13</v>
      </c>
    </row>
    <row r="3497" spans="1:2" x14ac:dyDescent="0.25">
      <c r="A3497" t="s">
        <v>3428</v>
      </c>
      <c r="B3497">
        <v>2</v>
      </c>
    </row>
    <row r="3498" spans="1:2" x14ac:dyDescent="0.25">
      <c r="A3498" t="s">
        <v>3452</v>
      </c>
      <c r="B3498">
        <v>9</v>
      </c>
    </row>
    <row r="3499" spans="1:2" x14ac:dyDescent="0.25">
      <c r="A3499" t="s">
        <v>4192</v>
      </c>
      <c r="B3499">
        <v>30</v>
      </c>
    </row>
    <row r="3500" spans="1:2" x14ac:dyDescent="0.25">
      <c r="A3500" t="s">
        <v>4214</v>
      </c>
      <c r="B3500">
        <v>4</v>
      </c>
    </row>
    <row r="3501" spans="1:2" x14ac:dyDescent="0.25">
      <c r="A3501" t="s">
        <v>4218</v>
      </c>
      <c r="B3501">
        <v>13</v>
      </c>
    </row>
    <row r="3502" spans="1:2" x14ac:dyDescent="0.25">
      <c r="A3502" t="s">
        <v>4269</v>
      </c>
      <c r="B3502">
        <v>22</v>
      </c>
    </row>
    <row r="3503" spans="1:2" x14ac:dyDescent="0.25">
      <c r="A3503" t="s">
        <v>4277</v>
      </c>
      <c r="B3503">
        <v>13</v>
      </c>
    </row>
    <row r="3504" spans="1:2" x14ac:dyDescent="0.25">
      <c r="A3504" t="s">
        <v>4476</v>
      </c>
      <c r="B3504">
        <v>65</v>
      </c>
    </row>
    <row r="3505" spans="1:2" x14ac:dyDescent="0.25">
      <c r="A3505" t="s">
        <v>4517</v>
      </c>
      <c r="B3505">
        <v>4</v>
      </c>
    </row>
    <row r="3506" spans="1:2" x14ac:dyDescent="0.25">
      <c r="A3506" t="s">
        <v>4758</v>
      </c>
      <c r="B3506">
        <v>40</v>
      </c>
    </row>
    <row r="3507" spans="1:2" x14ac:dyDescent="0.25">
      <c r="A3507" t="s">
        <v>4773</v>
      </c>
      <c r="B3507">
        <v>2</v>
      </c>
    </row>
    <row r="3508" spans="1:2" x14ac:dyDescent="0.25">
      <c r="A3508" t="s">
        <v>4887</v>
      </c>
      <c r="B3508">
        <v>14</v>
      </c>
    </row>
    <row r="3509" spans="1:2" x14ac:dyDescent="0.25">
      <c r="A3509" t="s">
        <v>4926</v>
      </c>
      <c r="B3509">
        <v>17</v>
      </c>
    </row>
    <row r="3510" spans="1:2" x14ac:dyDescent="0.25">
      <c r="A3510" t="s">
        <v>4936</v>
      </c>
      <c r="B3510">
        <v>19</v>
      </c>
    </row>
    <row r="3511" spans="1:2" x14ac:dyDescent="0.25">
      <c r="A3511" t="s">
        <v>4972</v>
      </c>
      <c r="B3511">
        <v>35</v>
      </c>
    </row>
    <row r="3512" spans="1:2" x14ac:dyDescent="0.25">
      <c r="A3512" t="s">
        <v>5177</v>
      </c>
      <c r="B3512">
        <v>7</v>
      </c>
    </row>
    <row r="3513" spans="1:2" x14ac:dyDescent="0.25">
      <c r="A3513" t="s">
        <v>5226</v>
      </c>
      <c r="B3513">
        <v>4</v>
      </c>
    </row>
    <row r="3514" spans="1:2" x14ac:dyDescent="0.25">
      <c r="A3514" t="s">
        <v>5228</v>
      </c>
      <c r="B3514">
        <v>17</v>
      </c>
    </row>
    <row r="3515" spans="1:2" x14ac:dyDescent="0.25">
      <c r="A3515" t="s">
        <v>5245</v>
      </c>
      <c r="B3515">
        <v>5</v>
      </c>
    </row>
    <row r="3516" spans="1:2" x14ac:dyDescent="0.25">
      <c r="A3516" t="s">
        <v>5404</v>
      </c>
      <c r="B3516">
        <v>3</v>
      </c>
    </row>
    <row r="3517" spans="1:2" x14ac:dyDescent="0.25">
      <c r="A3517" t="s">
        <v>6114</v>
      </c>
      <c r="B3517">
        <v>8</v>
      </c>
    </row>
    <row r="3518" spans="1:2" x14ac:dyDescent="0.25">
      <c r="A3518" t="s">
        <v>6226</v>
      </c>
      <c r="B3518">
        <v>26</v>
      </c>
    </row>
    <row r="3519" spans="1:2" x14ac:dyDescent="0.25">
      <c r="A3519" t="s">
        <v>6349</v>
      </c>
      <c r="B3519">
        <v>7</v>
      </c>
    </row>
    <row r="3520" spans="1:2" x14ac:dyDescent="0.25">
      <c r="A3520" t="s">
        <v>6512</v>
      </c>
      <c r="B3520">
        <v>17</v>
      </c>
    </row>
    <row r="3521" spans="1:2" x14ac:dyDescent="0.25">
      <c r="A3521" t="s">
        <v>6624</v>
      </c>
      <c r="B3521">
        <v>2</v>
      </c>
    </row>
    <row r="3522" spans="1:2" x14ac:dyDescent="0.25">
      <c r="A3522" t="s">
        <v>6757</v>
      </c>
      <c r="B3522">
        <v>2</v>
      </c>
    </row>
    <row r="3523" spans="1:2" x14ac:dyDescent="0.25">
      <c r="A3523" t="s">
        <v>6825</v>
      </c>
      <c r="B3523">
        <v>8</v>
      </c>
    </row>
    <row r="3524" spans="1:2" x14ac:dyDescent="0.25">
      <c r="A3524" t="s">
        <v>6829</v>
      </c>
      <c r="B3524">
        <v>10</v>
      </c>
    </row>
    <row r="3525" spans="1:2" x14ac:dyDescent="0.25">
      <c r="A3525" t="s">
        <v>6968</v>
      </c>
      <c r="B3525">
        <v>7</v>
      </c>
    </row>
    <row r="3526" spans="1:2" x14ac:dyDescent="0.25">
      <c r="A3526" t="s">
        <v>6998</v>
      </c>
      <c r="B3526">
        <v>25</v>
      </c>
    </row>
    <row r="3527" spans="1:2" x14ac:dyDescent="0.25">
      <c r="A3527" t="s">
        <v>7142</v>
      </c>
      <c r="B3527">
        <v>49</v>
      </c>
    </row>
    <row r="3528" spans="1:2" x14ac:dyDescent="0.25">
      <c r="A3528" t="s">
        <v>7281</v>
      </c>
      <c r="B3528">
        <v>3</v>
      </c>
    </row>
    <row r="3529" spans="1:2" x14ac:dyDescent="0.25">
      <c r="A3529" t="s">
        <v>7318</v>
      </c>
      <c r="B3529">
        <v>8</v>
      </c>
    </row>
    <row r="3530" spans="1:2" x14ac:dyDescent="0.25">
      <c r="A3530" t="s">
        <v>7563</v>
      </c>
      <c r="B3530">
        <v>21</v>
      </c>
    </row>
    <row r="3531" spans="1:2" x14ac:dyDescent="0.25">
      <c r="A3531" t="s">
        <v>7596</v>
      </c>
      <c r="B3531">
        <v>7</v>
      </c>
    </row>
    <row r="3532" spans="1:2" x14ac:dyDescent="0.25">
      <c r="A3532" t="s">
        <v>7742</v>
      </c>
      <c r="B3532">
        <v>5</v>
      </c>
    </row>
    <row r="3533" spans="1:2" x14ac:dyDescent="0.25">
      <c r="A3533" t="s">
        <v>7876</v>
      </c>
      <c r="B3533">
        <v>3</v>
      </c>
    </row>
    <row r="3534" spans="1:2" x14ac:dyDescent="0.25">
      <c r="A3534" t="s">
        <v>7993</v>
      </c>
      <c r="B3534">
        <v>11</v>
      </c>
    </row>
    <row r="3535" spans="1:2" x14ac:dyDescent="0.25">
      <c r="A3535" t="s">
        <v>8017</v>
      </c>
      <c r="B3535">
        <v>16</v>
      </c>
    </row>
    <row r="3536" spans="1:2" x14ac:dyDescent="0.25">
      <c r="A3536" t="s">
        <v>8047</v>
      </c>
      <c r="B3536">
        <v>16</v>
      </c>
    </row>
    <row r="3537" spans="1:2" x14ac:dyDescent="0.25">
      <c r="A3537" t="s">
        <v>8102</v>
      </c>
      <c r="B3537">
        <v>3</v>
      </c>
    </row>
    <row r="3538" spans="1:2" x14ac:dyDescent="0.25">
      <c r="A3538" t="s">
        <v>8163</v>
      </c>
      <c r="B3538">
        <v>1248</v>
      </c>
    </row>
    <row r="3539" spans="1:2" x14ac:dyDescent="0.25">
      <c r="A3539" t="s">
        <v>8982</v>
      </c>
      <c r="B3539">
        <v>1</v>
      </c>
    </row>
    <row r="3540" spans="1:2" x14ac:dyDescent="0.25">
      <c r="A3540" t="s">
        <v>9055</v>
      </c>
      <c r="B3540">
        <v>6</v>
      </c>
    </row>
    <row r="3541" spans="1:2" x14ac:dyDescent="0.25">
      <c r="A3541" t="s">
        <v>9185</v>
      </c>
      <c r="B3541">
        <v>16</v>
      </c>
    </row>
    <row r="3542" spans="1:2" x14ac:dyDescent="0.25">
      <c r="A3542" t="s">
        <v>9286</v>
      </c>
      <c r="B3542">
        <v>1</v>
      </c>
    </row>
    <row r="3543" spans="1:2" x14ac:dyDescent="0.25">
      <c r="A3543" t="s">
        <v>9312</v>
      </c>
      <c r="B3543">
        <v>18</v>
      </c>
    </row>
    <row r="3544" spans="1:2" x14ac:dyDescent="0.25">
      <c r="A3544" t="s">
        <v>9336</v>
      </c>
      <c r="B3544">
        <v>4</v>
      </c>
    </row>
    <row r="3545" spans="1:2" x14ac:dyDescent="0.25">
      <c r="A3545" t="s">
        <v>9501</v>
      </c>
      <c r="B3545">
        <v>12</v>
      </c>
    </row>
    <row r="3546" spans="1:2" x14ac:dyDescent="0.25">
      <c r="A3546" t="s">
        <v>9664</v>
      </c>
      <c r="B3546">
        <v>3</v>
      </c>
    </row>
    <row r="3547" spans="1:2" x14ac:dyDescent="0.25">
      <c r="A3547" t="s">
        <v>9718</v>
      </c>
      <c r="B3547">
        <v>2</v>
      </c>
    </row>
    <row r="3548" spans="1:2" x14ac:dyDescent="0.25">
      <c r="A3548" t="s">
        <v>9738</v>
      </c>
      <c r="B3548">
        <v>44</v>
      </c>
    </row>
    <row r="3549" spans="1:2" x14ac:dyDescent="0.25">
      <c r="A3549" t="s">
        <v>9888</v>
      </c>
      <c r="B3549">
        <v>7</v>
      </c>
    </row>
    <row r="3550" spans="1:2" x14ac:dyDescent="0.25">
      <c r="A3550" t="s">
        <v>9896</v>
      </c>
      <c r="B3550">
        <v>23</v>
      </c>
    </row>
    <row r="3551" spans="1:2" x14ac:dyDescent="0.25">
      <c r="A3551" t="s">
        <v>9981</v>
      </c>
      <c r="B3551">
        <v>10</v>
      </c>
    </row>
    <row r="3552" spans="1:2" x14ac:dyDescent="0.25">
      <c r="A3552" t="s">
        <v>10093</v>
      </c>
      <c r="B3552">
        <v>10</v>
      </c>
    </row>
    <row r="3553" spans="1:2" x14ac:dyDescent="0.25">
      <c r="A3553" t="s">
        <v>10133</v>
      </c>
      <c r="B3553">
        <v>21</v>
      </c>
    </row>
    <row r="3554" spans="1:2" x14ac:dyDescent="0.25">
      <c r="A3554" t="s">
        <v>10157</v>
      </c>
      <c r="B3554">
        <v>7</v>
      </c>
    </row>
    <row r="3555" spans="1:2" x14ac:dyDescent="0.25">
      <c r="A3555" t="s">
        <v>10374</v>
      </c>
      <c r="B3555">
        <v>14</v>
      </c>
    </row>
    <row r="3556" spans="1:2" x14ac:dyDescent="0.25">
      <c r="A3556" t="s">
        <v>10442</v>
      </c>
      <c r="B3556">
        <v>29</v>
      </c>
    </row>
    <row r="3557" spans="1:2" x14ac:dyDescent="0.25">
      <c r="A3557" t="s">
        <v>10570</v>
      </c>
      <c r="B3557">
        <v>8</v>
      </c>
    </row>
    <row r="3558" spans="1:2" x14ac:dyDescent="0.25">
      <c r="A3558" t="s">
        <v>10877</v>
      </c>
      <c r="B3558">
        <v>4</v>
      </c>
    </row>
    <row r="3559" spans="1:2" x14ac:dyDescent="0.25">
      <c r="A3559" t="s">
        <v>10895</v>
      </c>
      <c r="B3559">
        <v>6</v>
      </c>
    </row>
    <row r="3560" spans="1:2" x14ac:dyDescent="0.25">
      <c r="A3560" t="s">
        <v>10982</v>
      </c>
      <c r="B3560">
        <v>6</v>
      </c>
    </row>
    <row r="3561" spans="1:2" x14ac:dyDescent="0.25">
      <c r="A3561" t="s">
        <v>11264</v>
      </c>
      <c r="B3561">
        <v>11</v>
      </c>
    </row>
    <row r="3562" spans="1:2" x14ac:dyDescent="0.25">
      <c r="A3562" t="s">
        <v>11292</v>
      </c>
      <c r="B3562">
        <v>50</v>
      </c>
    </row>
    <row r="3563" spans="1:2" x14ac:dyDescent="0.25">
      <c r="A3563" t="s">
        <v>11455</v>
      </c>
      <c r="B3563">
        <v>4</v>
      </c>
    </row>
    <row r="3564" spans="1:2" x14ac:dyDescent="0.25">
      <c r="A3564" t="s">
        <v>11461</v>
      </c>
      <c r="B3564">
        <v>6</v>
      </c>
    </row>
    <row r="3565" spans="1:2" x14ac:dyDescent="0.25">
      <c r="A3565" t="s">
        <v>11624</v>
      </c>
      <c r="B3565">
        <v>4</v>
      </c>
    </row>
    <row r="3566" spans="1:2" x14ac:dyDescent="0.25">
      <c r="A3566" t="s">
        <v>11755</v>
      </c>
      <c r="B3566">
        <v>4</v>
      </c>
    </row>
    <row r="3567" spans="1:2" x14ac:dyDescent="0.25">
      <c r="A3567" t="s">
        <v>11845</v>
      </c>
      <c r="B3567">
        <v>39</v>
      </c>
    </row>
    <row r="3568" spans="1:2" x14ac:dyDescent="0.25">
      <c r="A3568" t="s">
        <v>12120</v>
      </c>
      <c r="B3568">
        <v>7</v>
      </c>
    </row>
    <row r="3569" spans="1:2" x14ac:dyDescent="0.25">
      <c r="A3569" t="s">
        <v>12158</v>
      </c>
      <c r="B3569">
        <v>31</v>
      </c>
    </row>
    <row r="3570" spans="1:2" x14ac:dyDescent="0.25">
      <c r="A3570" t="s">
        <v>12261</v>
      </c>
      <c r="B3570">
        <v>6</v>
      </c>
    </row>
    <row r="3571" spans="1:2" x14ac:dyDescent="0.25">
      <c r="A3571" t="s">
        <v>12308</v>
      </c>
      <c r="B3571">
        <v>35</v>
      </c>
    </row>
    <row r="3572" spans="1:2" x14ac:dyDescent="0.25">
      <c r="A3572" t="s">
        <v>12671</v>
      </c>
      <c r="B3572">
        <v>7</v>
      </c>
    </row>
    <row r="3573" spans="1:2" x14ac:dyDescent="0.25">
      <c r="A3573" t="s">
        <v>12677</v>
      </c>
      <c r="B3573">
        <v>5</v>
      </c>
    </row>
    <row r="3574" spans="1:2" x14ac:dyDescent="0.25">
      <c r="A3574" t="s">
        <v>13004</v>
      </c>
      <c r="B3574">
        <v>4</v>
      </c>
    </row>
    <row r="3575" spans="1:2" x14ac:dyDescent="0.25">
      <c r="A3575" t="s">
        <v>13253</v>
      </c>
      <c r="B3575">
        <v>10</v>
      </c>
    </row>
    <row r="3576" spans="1:2" x14ac:dyDescent="0.25">
      <c r="A3576" t="s">
        <v>13267</v>
      </c>
      <c r="B3576">
        <v>35</v>
      </c>
    </row>
    <row r="3577" spans="1:2" x14ac:dyDescent="0.25">
      <c r="A3577" t="s">
        <v>13304</v>
      </c>
      <c r="B3577">
        <v>19</v>
      </c>
    </row>
    <row r="3578" spans="1:2" x14ac:dyDescent="0.25">
      <c r="A3578" t="s">
        <v>13441</v>
      </c>
      <c r="B3578">
        <v>73</v>
      </c>
    </row>
    <row r="3579" spans="1:2" x14ac:dyDescent="0.25">
      <c r="A3579" t="s">
        <v>13453</v>
      </c>
      <c r="B3579">
        <v>8</v>
      </c>
    </row>
    <row r="3580" spans="1:2" x14ac:dyDescent="0.25">
      <c r="A3580" t="s">
        <v>13459</v>
      </c>
      <c r="B3580">
        <v>19</v>
      </c>
    </row>
    <row r="3581" spans="1:2" x14ac:dyDescent="0.25">
      <c r="A3581" t="s">
        <v>13596</v>
      </c>
      <c r="B3581">
        <v>13</v>
      </c>
    </row>
    <row r="3582" spans="1:2" x14ac:dyDescent="0.25">
      <c r="A3582" t="s">
        <v>14549</v>
      </c>
      <c r="B3582">
        <v>4</v>
      </c>
    </row>
    <row r="3583" spans="1:2" x14ac:dyDescent="0.25">
      <c r="A3583" t="s">
        <v>14551</v>
      </c>
      <c r="B3583">
        <v>19</v>
      </c>
    </row>
    <row r="3584" spans="1:2" x14ac:dyDescent="0.25">
      <c r="A3584" t="s">
        <v>14553</v>
      </c>
      <c r="B3584">
        <v>10</v>
      </c>
    </row>
    <row r="3585" spans="1:2" x14ac:dyDescent="0.25">
      <c r="A3585" t="s">
        <v>14561</v>
      </c>
      <c r="B3585">
        <v>3</v>
      </c>
    </row>
    <row r="3586" spans="1:2" x14ac:dyDescent="0.25">
      <c r="A3586" t="s">
        <v>14627</v>
      </c>
      <c r="B3586">
        <v>6</v>
      </c>
    </row>
    <row r="3587" spans="1:2" x14ac:dyDescent="0.25">
      <c r="A3587" t="s">
        <v>14653</v>
      </c>
      <c r="B3587">
        <v>6</v>
      </c>
    </row>
    <row r="3588" spans="1:2" x14ac:dyDescent="0.25">
      <c r="A3588" t="s">
        <v>14983</v>
      </c>
      <c r="B3588">
        <v>4</v>
      </c>
    </row>
    <row r="3589" spans="1:2" x14ac:dyDescent="0.25">
      <c r="A3589" t="s">
        <v>14985</v>
      </c>
      <c r="B3589">
        <v>9</v>
      </c>
    </row>
    <row r="3590" spans="1:2" x14ac:dyDescent="0.25">
      <c r="A3590" t="s">
        <v>14989</v>
      </c>
      <c r="B3590">
        <v>7</v>
      </c>
    </row>
    <row r="3591" spans="1:2" x14ac:dyDescent="0.25">
      <c r="A3591" t="s">
        <v>15138</v>
      </c>
      <c r="B3591">
        <v>5</v>
      </c>
    </row>
    <row r="3592" spans="1:2" x14ac:dyDescent="0.25">
      <c r="A3592" t="s">
        <v>15146</v>
      </c>
      <c r="B3592">
        <v>3</v>
      </c>
    </row>
    <row r="3593" spans="1:2" x14ac:dyDescent="0.25">
      <c r="A3593" t="s">
        <v>15304</v>
      </c>
      <c r="B3593">
        <v>7</v>
      </c>
    </row>
    <row r="3594" spans="1:2" x14ac:dyDescent="0.25">
      <c r="A3594" t="s">
        <v>15346</v>
      </c>
      <c r="B3594">
        <v>5</v>
      </c>
    </row>
    <row r="3595" spans="1:2" x14ac:dyDescent="0.25">
      <c r="A3595" t="s">
        <v>15572</v>
      </c>
      <c r="B3595">
        <v>15</v>
      </c>
    </row>
    <row r="3596" spans="1:2" x14ac:dyDescent="0.25">
      <c r="A3596" t="s">
        <v>15626</v>
      </c>
      <c r="B3596">
        <v>7</v>
      </c>
    </row>
    <row r="3597" spans="1:2" x14ac:dyDescent="0.25">
      <c r="A3597" t="s">
        <v>15644</v>
      </c>
      <c r="B3597">
        <v>5</v>
      </c>
    </row>
    <row r="3598" spans="1:2" x14ac:dyDescent="0.25">
      <c r="A3598" t="s">
        <v>15749</v>
      </c>
      <c r="B3598">
        <v>6</v>
      </c>
    </row>
    <row r="3599" spans="1:2" x14ac:dyDescent="0.25">
      <c r="A3599" t="s">
        <v>543</v>
      </c>
      <c r="B3599">
        <v>13</v>
      </c>
    </row>
    <row r="3600" spans="1:2" x14ac:dyDescent="0.25">
      <c r="A3600" t="s">
        <v>555</v>
      </c>
      <c r="B3600">
        <v>2</v>
      </c>
    </row>
    <row r="3601" spans="1:2" x14ac:dyDescent="0.25">
      <c r="A3601" t="s">
        <v>648</v>
      </c>
      <c r="B3601">
        <v>5</v>
      </c>
    </row>
    <row r="3602" spans="1:2" x14ac:dyDescent="0.25">
      <c r="A3602" t="s">
        <v>1004</v>
      </c>
      <c r="B3602">
        <v>16</v>
      </c>
    </row>
    <row r="3603" spans="1:2" x14ac:dyDescent="0.25">
      <c r="A3603" t="s">
        <v>1461</v>
      </c>
      <c r="B3603">
        <v>6</v>
      </c>
    </row>
    <row r="3604" spans="1:2" x14ac:dyDescent="0.25">
      <c r="A3604" t="s">
        <v>1600</v>
      </c>
      <c r="B3604">
        <v>6</v>
      </c>
    </row>
    <row r="3605" spans="1:2" x14ac:dyDescent="0.25">
      <c r="A3605" t="s">
        <v>1669</v>
      </c>
      <c r="B3605">
        <v>8</v>
      </c>
    </row>
    <row r="3606" spans="1:2" x14ac:dyDescent="0.25">
      <c r="A3606" t="s">
        <v>1691</v>
      </c>
      <c r="B3606">
        <v>14</v>
      </c>
    </row>
    <row r="3607" spans="1:2" x14ac:dyDescent="0.25">
      <c r="A3607" t="s">
        <v>1733</v>
      </c>
      <c r="B3607">
        <v>10</v>
      </c>
    </row>
    <row r="3608" spans="1:2" x14ac:dyDescent="0.25">
      <c r="A3608" t="s">
        <v>2102</v>
      </c>
      <c r="B3608">
        <v>14</v>
      </c>
    </row>
    <row r="3609" spans="1:2" x14ac:dyDescent="0.25">
      <c r="A3609" t="s">
        <v>2208</v>
      </c>
      <c r="B3609">
        <v>5</v>
      </c>
    </row>
    <row r="3610" spans="1:2" x14ac:dyDescent="0.25">
      <c r="A3610" t="s">
        <v>2243</v>
      </c>
      <c r="B3610">
        <v>27</v>
      </c>
    </row>
    <row r="3611" spans="1:2" x14ac:dyDescent="0.25">
      <c r="A3611" t="s">
        <v>2329</v>
      </c>
      <c r="B3611">
        <v>4</v>
      </c>
    </row>
    <row r="3612" spans="1:2" x14ac:dyDescent="0.25">
      <c r="A3612" t="s">
        <v>2357</v>
      </c>
      <c r="B3612">
        <v>5</v>
      </c>
    </row>
    <row r="3613" spans="1:2" x14ac:dyDescent="0.25">
      <c r="A3613" t="s">
        <v>2635</v>
      </c>
      <c r="B3613">
        <v>2</v>
      </c>
    </row>
    <row r="3614" spans="1:2" x14ac:dyDescent="0.25">
      <c r="A3614" t="s">
        <v>2902</v>
      </c>
      <c r="B3614">
        <v>4</v>
      </c>
    </row>
    <row r="3615" spans="1:2" x14ac:dyDescent="0.25">
      <c r="A3615" t="s">
        <v>2994</v>
      </c>
      <c r="B3615">
        <v>17</v>
      </c>
    </row>
    <row r="3616" spans="1:2" x14ac:dyDescent="0.25">
      <c r="A3616" t="s">
        <v>3094</v>
      </c>
      <c r="B3616">
        <v>7</v>
      </c>
    </row>
    <row r="3617" spans="1:2" x14ac:dyDescent="0.25">
      <c r="A3617" t="s">
        <v>4005</v>
      </c>
      <c r="B3617">
        <v>6</v>
      </c>
    </row>
    <row r="3618" spans="1:2" x14ac:dyDescent="0.25">
      <c r="A3618" t="s">
        <v>4175</v>
      </c>
      <c r="B3618">
        <v>5</v>
      </c>
    </row>
    <row r="3619" spans="1:2" x14ac:dyDescent="0.25">
      <c r="A3619" t="s">
        <v>4271</v>
      </c>
      <c r="B3619">
        <v>33</v>
      </c>
    </row>
    <row r="3620" spans="1:2" x14ac:dyDescent="0.25">
      <c r="A3620" t="s">
        <v>4646</v>
      </c>
      <c r="B3620">
        <v>7</v>
      </c>
    </row>
    <row r="3621" spans="1:2" x14ac:dyDescent="0.25">
      <c r="A3621" t="s">
        <v>4835</v>
      </c>
      <c r="B3621">
        <v>14</v>
      </c>
    </row>
    <row r="3622" spans="1:2" x14ac:dyDescent="0.25">
      <c r="A3622" t="s">
        <v>4938</v>
      </c>
      <c r="B3622">
        <v>8</v>
      </c>
    </row>
    <row r="3623" spans="1:2" x14ac:dyDescent="0.25">
      <c r="A3623" t="s">
        <v>4960</v>
      </c>
      <c r="B3623">
        <v>2</v>
      </c>
    </row>
    <row r="3624" spans="1:2" x14ac:dyDescent="0.25">
      <c r="A3624" t="s">
        <v>5299</v>
      </c>
      <c r="B3624">
        <v>34</v>
      </c>
    </row>
    <row r="3625" spans="1:2" x14ac:dyDescent="0.25">
      <c r="A3625" t="s">
        <v>6460</v>
      </c>
      <c r="B3625">
        <v>22</v>
      </c>
    </row>
    <row r="3626" spans="1:2" x14ac:dyDescent="0.25">
      <c r="A3626" t="s">
        <v>7126</v>
      </c>
      <c r="B3626">
        <v>6</v>
      </c>
    </row>
    <row r="3627" spans="1:2" x14ac:dyDescent="0.25">
      <c r="A3627" t="s">
        <v>7166</v>
      </c>
      <c r="B3627">
        <v>13</v>
      </c>
    </row>
    <row r="3628" spans="1:2" x14ac:dyDescent="0.25">
      <c r="A3628" t="s">
        <v>7198</v>
      </c>
      <c r="B3628">
        <v>7</v>
      </c>
    </row>
    <row r="3629" spans="1:2" x14ac:dyDescent="0.25">
      <c r="A3629" t="s">
        <v>7255</v>
      </c>
      <c r="B3629">
        <v>29</v>
      </c>
    </row>
    <row r="3630" spans="1:2" x14ac:dyDescent="0.25">
      <c r="A3630" t="s">
        <v>7289</v>
      </c>
      <c r="B3630">
        <v>36</v>
      </c>
    </row>
    <row r="3631" spans="1:2" x14ac:dyDescent="0.25">
      <c r="A3631" t="s">
        <v>7535</v>
      </c>
      <c r="B3631">
        <v>6</v>
      </c>
    </row>
    <row r="3632" spans="1:2" x14ac:dyDescent="0.25">
      <c r="A3632" t="s">
        <v>7983</v>
      </c>
      <c r="B3632">
        <v>21</v>
      </c>
    </row>
    <row r="3633" spans="1:2" x14ac:dyDescent="0.25">
      <c r="A3633" t="s">
        <v>8113</v>
      </c>
      <c r="B3633">
        <v>3</v>
      </c>
    </row>
    <row r="3634" spans="1:2" x14ac:dyDescent="0.25">
      <c r="A3634" t="s">
        <v>8227</v>
      </c>
      <c r="B3634">
        <v>4</v>
      </c>
    </row>
    <row r="3635" spans="1:2" x14ac:dyDescent="0.25">
      <c r="A3635" t="s">
        <v>8931</v>
      </c>
      <c r="B3635">
        <v>110</v>
      </c>
    </row>
    <row r="3636" spans="1:2" x14ac:dyDescent="0.25">
      <c r="A3636" t="s">
        <v>9078</v>
      </c>
      <c r="B3636">
        <v>19</v>
      </c>
    </row>
    <row r="3637" spans="1:2" x14ac:dyDescent="0.25">
      <c r="A3637" t="s">
        <v>9294</v>
      </c>
      <c r="B3637">
        <v>24</v>
      </c>
    </row>
    <row r="3638" spans="1:2" x14ac:dyDescent="0.25">
      <c r="A3638" t="s">
        <v>9555</v>
      </c>
      <c r="B3638">
        <v>4</v>
      </c>
    </row>
    <row r="3639" spans="1:2" x14ac:dyDescent="0.25">
      <c r="A3639" t="s">
        <v>11257</v>
      </c>
      <c r="B3639">
        <v>3</v>
      </c>
    </row>
    <row r="3640" spans="1:2" x14ac:dyDescent="0.25">
      <c r="A3640" t="s">
        <v>11708</v>
      </c>
      <c r="B3640">
        <v>3</v>
      </c>
    </row>
    <row r="3641" spans="1:2" x14ac:dyDescent="0.25">
      <c r="A3641" t="s">
        <v>11722</v>
      </c>
      <c r="B3641">
        <v>3</v>
      </c>
    </row>
    <row r="3642" spans="1:2" x14ac:dyDescent="0.25">
      <c r="A3642" t="s">
        <v>13340</v>
      </c>
      <c r="B3642">
        <v>39</v>
      </c>
    </row>
    <row r="3643" spans="1:2" x14ac:dyDescent="0.25">
      <c r="A3643" t="s">
        <v>13476</v>
      </c>
      <c r="B3643">
        <v>20</v>
      </c>
    </row>
    <row r="3644" spans="1:2" x14ac:dyDescent="0.25">
      <c r="A3644" t="s">
        <v>13734</v>
      </c>
      <c r="B3644">
        <v>7</v>
      </c>
    </row>
    <row r="3645" spans="1:2" x14ac:dyDescent="0.25">
      <c r="A3645" t="s">
        <v>13915</v>
      </c>
      <c r="B3645">
        <v>3</v>
      </c>
    </row>
    <row r="3646" spans="1:2" x14ac:dyDescent="0.25">
      <c r="A3646" t="s">
        <v>14596</v>
      </c>
      <c r="B3646">
        <v>8</v>
      </c>
    </row>
    <row r="3647" spans="1:2" x14ac:dyDescent="0.25">
      <c r="A3647" t="s">
        <v>14720</v>
      </c>
      <c r="B3647">
        <v>9</v>
      </c>
    </row>
    <row r="3648" spans="1:2" x14ac:dyDescent="0.25">
      <c r="A3648" t="s">
        <v>15006</v>
      </c>
      <c r="B3648">
        <v>12</v>
      </c>
    </row>
    <row r="3649" spans="1:2" x14ac:dyDescent="0.25">
      <c r="A3649" t="s">
        <v>15041</v>
      </c>
      <c r="B3649">
        <v>6</v>
      </c>
    </row>
    <row r="3650" spans="1:2" x14ac:dyDescent="0.25">
      <c r="A3650" t="s">
        <v>15049</v>
      </c>
      <c r="B3650">
        <v>4</v>
      </c>
    </row>
    <row r="3651" spans="1:2" x14ac:dyDescent="0.25">
      <c r="A3651" t="s">
        <v>15109</v>
      </c>
      <c r="B3651">
        <v>8</v>
      </c>
    </row>
    <row r="3652" spans="1:2" x14ac:dyDescent="0.25">
      <c r="A3652" t="s">
        <v>15532</v>
      </c>
      <c r="B3652">
        <v>10</v>
      </c>
    </row>
    <row r="3653" spans="1:2" x14ac:dyDescent="0.25">
      <c r="A3653" t="s">
        <v>15570</v>
      </c>
      <c r="B3653">
        <v>26</v>
      </c>
    </row>
    <row r="3654" spans="1:2" x14ac:dyDescent="0.25">
      <c r="A3654" t="s">
        <v>589</v>
      </c>
      <c r="B3654">
        <v>1</v>
      </c>
    </row>
    <row r="3655" spans="1:2" x14ac:dyDescent="0.25">
      <c r="A3655" t="s">
        <v>619</v>
      </c>
      <c r="B3655">
        <v>1</v>
      </c>
    </row>
    <row r="3656" spans="1:2" x14ac:dyDescent="0.25">
      <c r="A3656" t="s">
        <v>665</v>
      </c>
      <c r="B3656">
        <v>1</v>
      </c>
    </row>
    <row r="3657" spans="1:2" x14ac:dyDescent="0.25">
      <c r="A3657" t="s">
        <v>671</v>
      </c>
      <c r="B3657">
        <v>3</v>
      </c>
    </row>
    <row r="3658" spans="1:2" x14ac:dyDescent="0.25">
      <c r="A3658" t="s">
        <v>1020</v>
      </c>
      <c r="B3658">
        <v>2</v>
      </c>
    </row>
    <row r="3659" spans="1:2" x14ac:dyDescent="0.25">
      <c r="A3659" t="s">
        <v>1273</v>
      </c>
      <c r="B3659">
        <v>1</v>
      </c>
    </row>
    <row r="3660" spans="1:2" x14ac:dyDescent="0.25">
      <c r="A3660" t="s">
        <v>1290</v>
      </c>
      <c r="B3660">
        <v>1</v>
      </c>
    </row>
    <row r="3661" spans="1:2" x14ac:dyDescent="0.25">
      <c r="A3661" t="s">
        <v>1412</v>
      </c>
      <c r="B3661">
        <v>1</v>
      </c>
    </row>
    <row r="3662" spans="1:2" x14ac:dyDescent="0.25">
      <c r="A3662" t="s">
        <v>1491</v>
      </c>
      <c r="B3662">
        <v>2</v>
      </c>
    </row>
    <row r="3663" spans="1:2" x14ac:dyDescent="0.25">
      <c r="A3663" t="s">
        <v>1525</v>
      </c>
      <c r="B3663">
        <v>1</v>
      </c>
    </row>
    <row r="3664" spans="1:2" x14ac:dyDescent="0.25">
      <c r="A3664" t="s">
        <v>1535</v>
      </c>
      <c r="B3664">
        <v>1</v>
      </c>
    </row>
    <row r="3665" spans="1:2" x14ac:dyDescent="0.25">
      <c r="A3665" t="s">
        <v>1570</v>
      </c>
      <c r="B3665">
        <v>5</v>
      </c>
    </row>
    <row r="3666" spans="1:2" x14ac:dyDescent="0.25">
      <c r="A3666" t="s">
        <v>1653</v>
      </c>
      <c r="B3666">
        <v>3</v>
      </c>
    </row>
    <row r="3667" spans="1:2" x14ac:dyDescent="0.25">
      <c r="A3667" t="s">
        <v>1923</v>
      </c>
      <c r="B3667">
        <v>2</v>
      </c>
    </row>
    <row r="3668" spans="1:2" x14ac:dyDescent="0.25">
      <c r="A3668" t="s">
        <v>1962</v>
      </c>
      <c r="B3668">
        <v>2</v>
      </c>
    </row>
    <row r="3669" spans="1:2" x14ac:dyDescent="0.25">
      <c r="A3669" t="s">
        <v>1974</v>
      </c>
      <c r="B3669">
        <v>1</v>
      </c>
    </row>
    <row r="3670" spans="1:2" x14ac:dyDescent="0.25">
      <c r="A3670" t="s">
        <v>2016</v>
      </c>
      <c r="B3670">
        <v>1</v>
      </c>
    </row>
    <row r="3671" spans="1:2" x14ac:dyDescent="0.25">
      <c r="A3671" t="s">
        <v>2030</v>
      </c>
      <c r="B3671">
        <v>3</v>
      </c>
    </row>
    <row r="3672" spans="1:2" x14ac:dyDescent="0.25">
      <c r="A3672" t="s">
        <v>2074</v>
      </c>
      <c r="B3672">
        <v>1</v>
      </c>
    </row>
    <row r="3673" spans="1:2" x14ac:dyDescent="0.25">
      <c r="A3673" t="s">
        <v>2122</v>
      </c>
      <c r="B3673">
        <v>1</v>
      </c>
    </row>
    <row r="3674" spans="1:2" x14ac:dyDescent="0.25">
      <c r="A3674" t="s">
        <v>2147</v>
      </c>
      <c r="B3674">
        <v>1</v>
      </c>
    </row>
    <row r="3675" spans="1:2" x14ac:dyDescent="0.25">
      <c r="A3675" t="s">
        <v>2171</v>
      </c>
      <c r="B3675">
        <v>3</v>
      </c>
    </row>
    <row r="3676" spans="1:2" x14ac:dyDescent="0.25">
      <c r="A3676" t="s">
        <v>2229</v>
      </c>
      <c r="B3676">
        <v>9</v>
      </c>
    </row>
    <row r="3677" spans="1:2" x14ac:dyDescent="0.25">
      <c r="A3677" t="s">
        <v>2565</v>
      </c>
      <c r="B3677">
        <v>1</v>
      </c>
    </row>
    <row r="3678" spans="1:2" x14ac:dyDescent="0.25">
      <c r="A3678" t="s">
        <v>2746</v>
      </c>
      <c r="B3678">
        <v>1</v>
      </c>
    </row>
    <row r="3679" spans="1:2" x14ac:dyDescent="0.25">
      <c r="A3679" t="s">
        <v>2776</v>
      </c>
      <c r="B3679">
        <v>2</v>
      </c>
    </row>
    <row r="3680" spans="1:2" x14ac:dyDescent="0.25">
      <c r="A3680" t="s">
        <v>2810</v>
      </c>
      <c r="B3680">
        <v>2</v>
      </c>
    </row>
    <row r="3681" spans="1:2" x14ac:dyDescent="0.25">
      <c r="A3681" t="s">
        <v>3008</v>
      </c>
      <c r="B3681">
        <v>2</v>
      </c>
    </row>
    <row r="3682" spans="1:2" x14ac:dyDescent="0.25">
      <c r="A3682" t="s">
        <v>3300</v>
      </c>
      <c r="B3682">
        <v>1</v>
      </c>
    </row>
    <row r="3683" spans="1:2" x14ac:dyDescent="0.25">
      <c r="A3683" t="s">
        <v>3326</v>
      </c>
      <c r="B3683">
        <v>1</v>
      </c>
    </row>
    <row r="3684" spans="1:2" x14ac:dyDescent="0.25">
      <c r="A3684" t="s">
        <v>3342</v>
      </c>
      <c r="B3684">
        <v>3</v>
      </c>
    </row>
    <row r="3685" spans="1:2" x14ac:dyDescent="0.25">
      <c r="A3685" t="s">
        <v>3381</v>
      </c>
      <c r="B3685">
        <v>7</v>
      </c>
    </row>
    <row r="3686" spans="1:2" x14ac:dyDescent="0.25">
      <c r="A3686" t="s">
        <v>3434</v>
      </c>
      <c r="B3686">
        <v>6</v>
      </c>
    </row>
    <row r="3687" spans="1:2" x14ac:dyDescent="0.25">
      <c r="A3687" t="s">
        <v>3450</v>
      </c>
      <c r="B3687">
        <v>1</v>
      </c>
    </row>
    <row r="3688" spans="1:2" x14ac:dyDescent="0.25">
      <c r="A3688" t="s">
        <v>3454</v>
      </c>
      <c r="B3688">
        <v>6</v>
      </c>
    </row>
    <row r="3689" spans="1:2" x14ac:dyDescent="0.25">
      <c r="A3689" t="s">
        <v>3663</v>
      </c>
      <c r="B3689">
        <v>1</v>
      </c>
    </row>
    <row r="3690" spans="1:2" x14ac:dyDescent="0.25">
      <c r="A3690" t="s">
        <v>3695</v>
      </c>
      <c r="B3690">
        <v>1</v>
      </c>
    </row>
    <row r="3691" spans="1:2" x14ac:dyDescent="0.25">
      <c r="A3691" t="s">
        <v>3737</v>
      </c>
      <c r="B3691">
        <v>1</v>
      </c>
    </row>
    <row r="3692" spans="1:2" x14ac:dyDescent="0.25">
      <c r="A3692" t="s">
        <v>3957</v>
      </c>
      <c r="B3692">
        <v>7</v>
      </c>
    </row>
    <row r="3693" spans="1:2" x14ac:dyDescent="0.25">
      <c r="A3693" t="s">
        <v>4031</v>
      </c>
      <c r="B3693">
        <v>1</v>
      </c>
    </row>
    <row r="3694" spans="1:2" x14ac:dyDescent="0.25">
      <c r="A3694" t="s">
        <v>4129</v>
      </c>
      <c r="B3694">
        <v>2</v>
      </c>
    </row>
    <row r="3695" spans="1:2" x14ac:dyDescent="0.25">
      <c r="A3695" t="s">
        <v>4167</v>
      </c>
      <c r="B3695">
        <v>1</v>
      </c>
    </row>
    <row r="3696" spans="1:2" x14ac:dyDescent="0.25">
      <c r="A3696" t="s">
        <v>4169</v>
      </c>
      <c r="B3696">
        <v>1</v>
      </c>
    </row>
    <row r="3697" spans="1:2" x14ac:dyDescent="0.25">
      <c r="A3697" t="s">
        <v>4228</v>
      </c>
      <c r="B3697">
        <v>5</v>
      </c>
    </row>
    <row r="3698" spans="1:2" x14ac:dyDescent="0.25">
      <c r="A3698" t="s">
        <v>4245</v>
      </c>
      <c r="B3698">
        <v>1</v>
      </c>
    </row>
    <row r="3699" spans="1:2" x14ac:dyDescent="0.25">
      <c r="A3699" t="s">
        <v>4380</v>
      </c>
      <c r="B3699">
        <v>4</v>
      </c>
    </row>
    <row r="3700" spans="1:2" x14ac:dyDescent="0.25">
      <c r="A3700" t="s">
        <v>4447</v>
      </c>
      <c r="B3700">
        <v>3</v>
      </c>
    </row>
    <row r="3701" spans="1:2" x14ac:dyDescent="0.25">
      <c r="A3701" t="s">
        <v>4451</v>
      </c>
      <c r="B3701">
        <v>5</v>
      </c>
    </row>
    <row r="3702" spans="1:2" x14ac:dyDescent="0.25">
      <c r="A3702" t="s">
        <v>4632</v>
      </c>
      <c r="B3702">
        <v>1</v>
      </c>
    </row>
    <row r="3703" spans="1:2" x14ac:dyDescent="0.25">
      <c r="A3703" t="s">
        <v>4736</v>
      </c>
      <c r="B3703">
        <v>3</v>
      </c>
    </row>
    <row r="3704" spans="1:2" x14ac:dyDescent="0.25">
      <c r="A3704" t="s">
        <v>4844</v>
      </c>
      <c r="B3704">
        <v>2</v>
      </c>
    </row>
    <row r="3705" spans="1:2" x14ac:dyDescent="0.25">
      <c r="A3705" t="s">
        <v>4877</v>
      </c>
      <c r="B3705">
        <v>2</v>
      </c>
    </row>
    <row r="3706" spans="1:2" x14ac:dyDescent="0.25">
      <c r="A3706" t="s">
        <v>4881</v>
      </c>
      <c r="B3706">
        <v>2</v>
      </c>
    </row>
    <row r="3707" spans="1:2" x14ac:dyDescent="0.25">
      <c r="A3707" t="s">
        <v>4934</v>
      </c>
      <c r="B3707">
        <v>1</v>
      </c>
    </row>
    <row r="3708" spans="1:2" x14ac:dyDescent="0.25">
      <c r="A3708" t="s">
        <v>5005</v>
      </c>
      <c r="B3708">
        <v>3</v>
      </c>
    </row>
    <row r="3709" spans="1:2" x14ac:dyDescent="0.25">
      <c r="A3709" t="s">
        <v>5021</v>
      </c>
      <c r="B3709">
        <v>2</v>
      </c>
    </row>
    <row r="3710" spans="1:2" x14ac:dyDescent="0.25">
      <c r="A3710" t="s">
        <v>5049</v>
      </c>
      <c r="B3710">
        <v>1</v>
      </c>
    </row>
    <row r="3711" spans="1:2" x14ac:dyDescent="0.25">
      <c r="A3711" t="s">
        <v>5088</v>
      </c>
      <c r="B3711">
        <v>1</v>
      </c>
    </row>
    <row r="3712" spans="1:2" x14ac:dyDescent="0.25">
      <c r="A3712" t="s">
        <v>5203</v>
      </c>
      <c r="B3712">
        <v>5</v>
      </c>
    </row>
    <row r="3713" spans="1:2" x14ac:dyDescent="0.25">
      <c r="A3713" t="s">
        <v>5379</v>
      </c>
      <c r="B3713">
        <v>4</v>
      </c>
    </row>
    <row r="3714" spans="1:2" x14ac:dyDescent="0.25">
      <c r="A3714" t="s">
        <v>5670</v>
      </c>
      <c r="B3714">
        <v>1</v>
      </c>
    </row>
    <row r="3715" spans="1:2" x14ac:dyDescent="0.25">
      <c r="A3715" t="s">
        <v>5730</v>
      </c>
      <c r="B3715">
        <v>1</v>
      </c>
    </row>
    <row r="3716" spans="1:2" x14ac:dyDescent="0.25">
      <c r="A3716" t="s">
        <v>5936</v>
      </c>
      <c r="B3716">
        <v>1</v>
      </c>
    </row>
    <row r="3717" spans="1:2" x14ac:dyDescent="0.25">
      <c r="A3717" t="s">
        <v>6002</v>
      </c>
      <c r="B3717">
        <v>1</v>
      </c>
    </row>
    <row r="3718" spans="1:2" x14ac:dyDescent="0.25">
      <c r="A3718" t="s">
        <v>6162</v>
      </c>
      <c r="B3718">
        <v>1</v>
      </c>
    </row>
    <row r="3719" spans="1:2" x14ac:dyDescent="0.25">
      <c r="A3719" t="s">
        <v>6194</v>
      </c>
      <c r="B3719">
        <v>1</v>
      </c>
    </row>
    <row r="3720" spans="1:2" x14ac:dyDescent="0.25">
      <c r="A3720" t="s">
        <v>6208</v>
      </c>
      <c r="B3720">
        <v>12</v>
      </c>
    </row>
    <row r="3721" spans="1:2" x14ac:dyDescent="0.25">
      <c r="A3721" t="s">
        <v>6244</v>
      </c>
      <c r="B3721">
        <v>9</v>
      </c>
    </row>
    <row r="3722" spans="1:2" x14ac:dyDescent="0.25">
      <c r="A3722" t="s">
        <v>6330</v>
      </c>
      <c r="B3722">
        <v>1</v>
      </c>
    </row>
    <row r="3723" spans="1:2" x14ac:dyDescent="0.25">
      <c r="A3723" t="s">
        <v>6458</v>
      </c>
      <c r="B3723">
        <v>5</v>
      </c>
    </row>
    <row r="3724" spans="1:2" x14ac:dyDescent="0.25">
      <c r="A3724" t="s">
        <v>6475</v>
      </c>
      <c r="B3724">
        <v>4</v>
      </c>
    </row>
    <row r="3725" spans="1:2" x14ac:dyDescent="0.25">
      <c r="A3725" t="s">
        <v>6482</v>
      </c>
      <c r="B3725">
        <v>1</v>
      </c>
    </row>
    <row r="3726" spans="1:2" x14ac:dyDescent="0.25">
      <c r="A3726" t="s">
        <v>6594</v>
      </c>
      <c r="B3726">
        <v>3</v>
      </c>
    </row>
    <row r="3727" spans="1:2" x14ac:dyDescent="0.25">
      <c r="A3727" t="s">
        <v>6656</v>
      </c>
      <c r="B3727">
        <v>4</v>
      </c>
    </row>
    <row r="3728" spans="1:2" x14ac:dyDescent="0.25">
      <c r="A3728" t="s">
        <v>6821</v>
      </c>
      <c r="B3728">
        <v>2</v>
      </c>
    </row>
    <row r="3729" spans="1:2" x14ac:dyDescent="0.25">
      <c r="A3729" t="s">
        <v>7033</v>
      </c>
      <c r="B3729">
        <v>6</v>
      </c>
    </row>
    <row r="3730" spans="1:2" x14ac:dyDescent="0.25">
      <c r="A3730" t="s">
        <v>7037</v>
      </c>
      <c r="B3730">
        <v>1</v>
      </c>
    </row>
    <row r="3731" spans="1:2" x14ac:dyDescent="0.25">
      <c r="A3731" t="s">
        <v>7054</v>
      </c>
      <c r="B3731">
        <v>1</v>
      </c>
    </row>
    <row r="3732" spans="1:2" x14ac:dyDescent="0.25">
      <c r="A3732" t="s">
        <v>7269</v>
      </c>
      <c r="B3732">
        <v>3</v>
      </c>
    </row>
    <row r="3733" spans="1:2" x14ac:dyDescent="0.25">
      <c r="A3733" t="s">
        <v>7279</v>
      </c>
      <c r="B3733">
        <v>1</v>
      </c>
    </row>
    <row r="3734" spans="1:2" x14ac:dyDescent="0.25">
      <c r="A3734" t="s">
        <v>7355</v>
      </c>
      <c r="B3734">
        <v>2</v>
      </c>
    </row>
    <row r="3735" spans="1:2" x14ac:dyDescent="0.25">
      <c r="A3735" t="s">
        <v>7469</v>
      </c>
      <c r="B3735">
        <v>2</v>
      </c>
    </row>
    <row r="3736" spans="1:2" x14ac:dyDescent="0.25">
      <c r="A3736" t="s">
        <v>7567</v>
      </c>
      <c r="B3736">
        <v>2</v>
      </c>
    </row>
    <row r="3737" spans="1:2" x14ac:dyDescent="0.25">
      <c r="A3737" t="s">
        <v>7764</v>
      </c>
      <c r="B3737">
        <v>2</v>
      </c>
    </row>
    <row r="3738" spans="1:2" x14ac:dyDescent="0.25">
      <c r="A3738" t="s">
        <v>7865</v>
      </c>
      <c r="B3738">
        <v>2</v>
      </c>
    </row>
    <row r="3739" spans="1:2" x14ac:dyDescent="0.25">
      <c r="A3739" t="s">
        <v>7985</v>
      </c>
      <c r="B3739">
        <v>6</v>
      </c>
    </row>
    <row r="3740" spans="1:2" x14ac:dyDescent="0.25">
      <c r="A3740" t="s">
        <v>8051</v>
      </c>
      <c r="B3740">
        <v>1</v>
      </c>
    </row>
    <row r="3741" spans="1:2" x14ac:dyDescent="0.25">
      <c r="A3741" t="s">
        <v>8117</v>
      </c>
      <c r="B3741">
        <v>2</v>
      </c>
    </row>
    <row r="3742" spans="1:2" x14ac:dyDescent="0.25">
      <c r="A3742" t="s">
        <v>8121</v>
      </c>
      <c r="B3742">
        <v>1</v>
      </c>
    </row>
    <row r="3743" spans="1:2" x14ac:dyDescent="0.25">
      <c r="A3743" t="s">
        <v>8127</v>
      </c>
      <c r="B3743">
        <v>2</v>
      </c>
    </row>
    <row r="3744" spans="1:2" x14ac:dyDescent="0.25">
      <c r="A3744" t="s">
        <v>8210</v>
      </c>
      <c r="B3744">
        <v>4</v>
      </c>
    </row>
    <row r="3745" spans="1:2" x14ac:dyDescent="0.25">
      <c r="A3745" t="s">
        <v>8487</v>
      </c>
      <c r="B3745">
        <v>1</v>
      </c>
    </row>
    <row r="3746" spans="1:2" x14ac:dyDescent="0.25">
      <c r="A3746" t="s">
        <v>8573</v>
      </c>
      <c r="B3746">
        <v>2</v>
      </c>
    </row>
    <row r="3747" spans="1:2" x14ac:dyDescent="0.25">
      <c r="A3747" t="s">
        <v>8592</v>
      </c>
      <c r="B3747">
        <v>1</v>
      </c>
    </row>
    <row r="3748" spans="1:2" x14ac:dyDescent="0.25">
      <c r="A3748" t="s">
        <v>8837</v>
      </c>
      <c r="B3748">
        <v>2</v>
      </c>
    </row>
    <row r="3749" spans="1:2" x14ac:dyDescent="0.25">
      <c r="A3749" t="s">
        <v>8847</v>
      </c>
      <c r="B3749">
        <v>1</v>
      </c>
    </row>
    <row r="3750" spans="1:2" x14ac:dyDescent="0.25">
      <c r="A3750" t="s">
        <v>8879</v>
      </c>
      <c r="B3750">
        <v>1</v>
      </c>
    </row>
    <row r="3751" spans="1:2" x14ac:dyDescent="0.25">
      <c r="A3751" t="s">
        <v>8927</v>
      </c>
      <c r="B3751">
        <v>3</v>
      </c>
    </row>
    <row r="3752" spans="1:2" x14ac:dyDescent="0.25">
      <c r="A3752" t="s">
        <v>8997</v>
      </c>
      <c r="B3752">
        <v>1</v>
      </c>
    </row>
    <row r="3753" spans="1:2" x14ac:dyDescent="0.25">
      <c r="A3753" t="s">
        <v>9019</v>
      </c>
      <c r="B3753">
        <v>15</v>
      </c>
    </row>
    <row r="3754" spans="1:2" x14ac:dyDescent="0.25">
      <c r="A3754" t="s">
        <v>9211</v>
      </c>
      <c r="B3754">
        <v>1</v>
      </c>
    </row>
    <row r="3755" spans="1:2" x14ac:dyDescent="0.25">
      <c r="A3755" t="s">
        <v>9424</v>
      </c>
      <c r="B3755">
        <v>1</v>
      </c>
    </row>
    <row r="3756" spans="1:2" x14ac:dyDescent="0.25">
      <c r="A3756" t="s">
        <v>9440</v>
      </c>
      <c r="B3756">
        <v>1</v>
      </c>
    </row>
    <row r="3757" spans="1:2" x14ac:dyDescent="0.25">
      <c r="A3757" t="s">
        <v>9692</v>
      </c>
      <c r="B3757">
        <v>1</v>
      </c>
    </row>
    <row r="3758" spans="1:2" x14ac:dyDescent="0.25">
      <c r="A3758" t="s">
        <v>9827</v>
      </c>
      <c r="B3758">
        <v>2</v>
      </c>
    </row>
    <row r="3759" spans="1:2" x14ac:dyDescent="0.25">
      <c r="A3759" t="s">
        <v>9873</v>
      </c>
      <c r="B3759">
        <v>1</v>
      </c>
    </row>
    <row r="3760" spans="1:2" x14ac:dyDescent="0.25">
      <c r="A3760" t="s">
        <v>9922</v>
      </c>
      <c r="B3760">
        <v>2</v>
      </c>
    </row>
    <row r="3761" spans="1:2" x14ac:dyDescent="0.25">
      <c r="A3761" t="s">
        <v>9987</v>
      </c>
      <c r="B3761">
        <v>83</v>
      </c>
    </row>
    <row r="3762" spans="1:2" x14ac:dyDescent="0.25">
      <c r="A3762" t="s">
        <v>10304</v>
      </c>
      <c r="B3762">
        <v>2</v>
      </c>
    </row>
    <row r="3763" spans="1:2" x14ac:dyDescent="0.25">
      <c r="A3763" t="s">
        <v>10356</v>
      </c>
      <c r="B3763">
        <v>1</v>
      </c>
    </row>
    <row r="3764" spans="1:2" x14ac:dyDescent="0.25">
      <c r="A3764" t="s">
        <v>10360</v>
      </c>
      <c r="B3764">
        <v>2</v>
      </c>
    </row>
    <row r="3765" spans="1:2" x14ac:dyDescent="0.25">
      <c r="A3765" t="s">
        <v>10382</v>
      </c>
      <c r="B3765">
        <v>3</v>
      </c>
    </row>
    <row r="3766" spans="1:2" x14ac:dyDescent="0.25">
      <c r="A3766" t="s">
        <v>10416</v>
      </c>
      <c r="B3766">
        <v>2</v>
      </c>
    </row>
    <row r="3767" spans="1:2" x14ac:dyDescent="0.25">
      <c r="A3767" t="s">
        <v>10490</v>
      </c>
      <c r="B3767">
        <v>1</v>
      </c>
    </row>
    <row r="3768" spans="1:2" x14ac:dyDescent="0.25">
      <c r="A3768" t="s">
        <v>10690</v>
      </c>
      <c r="B3768">
        <v>1</v>
      </c>
    </row>
    <row r="3769" spans="1:2" x14ac:dyDescent="0.25">
      <c r="A3769" t="s">
        <v>10778</v>
      </c>
      <c r="B3769">
        <v>2</v>
      </c>
    </row>
    <row r="3770" spans="1:2" x14ac:dyDescent="0.25">
      <c r="A3770" t="s">
        <v>11214</v>
      </c>
      <c r="B3770">
        <v>1</v>
      </c>
    </row>
    <row r="3771" spans="1:2" x14ac:dyDescent="0.25">
      <c r="A3771" t="s">
        <v>11232</v>
      </c>
      <c r="B3771">
        <v>1</v>
      </c>
    </row>
    <row r="3772" spans="1:2" x14ac:dyDescent="0.25">
      <c r="A3772" t="s">
        <v>11272</v>
      </c>
      <c r="B3772">
        <v>1</v>
      </c>
    </row>
    <row r="3773" spans="1:2" x14ac:dyDescent="0.25">
      <c r="A3773" t="s">
        <v>11404</v>
      </c>
      <c r="B3773">
        <v>4</v>
      </c>
    </row>
    <row r="3774" spans="1:2" x14ac:dyDescent="0.25">
      <c r="A3774" t="s">
        <v>11453</v>
      </c>
      <c r="B3774">
        <v>6</v>
      </c>
    </row>
    <row r="3775" spans="1:2" x14ac:dyDescent="0.25">
      <c r="A3775" t="s">
        <v>11459</v>
      </c>
      <c r="B3775">
        <v>1</v>
      </c>
    </row>
    <row r="3776" spans="1:2" x14ac:dyDescent="0.25">
      <c r="A3776" t="s">
        <v>11483</v>
      </c>
      <c r="B3776">
        <v>1</v>
      </c>
    </row>
    <row r="3777" spans="1:2" x14ac:dyDescent="0.25">
      <c r="A3777" t="s">
        <v>11519</v>
      </c>
      <c r="B3777">
        <v>1</v>
      </c>
    </row>
    <row r="3778" spans="1:2" x14ac:dyDescent="0.25">
      <c r="A3778" t="s">
        <v>11653</v>
      </c>
      <c r="B3778">
        <v>1</v>
      </c>
    </row>
    <row r="3779" spans="1:2" x14ac:dyDescent="0.25">
      <c r="A3779" t="s">
        <v>11675</v>
      </c>
      <c r="B3779">
        <v>2</v>
      </c>
    </row>
    <row r="3780" spans="1:2" x14ac:dyDescent="0.25">
      <c r="A3780" t="s">
        <v>11704</v>
      </c>
      <c r="B3780">
        <v>2</v>
      </c>
    </row>
    <row r="3781" spans="1:2" x14ac:dyDescent="0.25">
      <c r="A3781" t="s">
        <v>11753</v>
      </c>
      <c r="B3781">
        <v>1</v>
      </c>
    </row>
    <row r="3782" spans="1:2" x14ac:dyDescent="0.25">
      <c r="A3782" t="s">
        <v>11834</v>
      </c>
      <c r="B3782">
        <v>1</v>
      </c>
    </row>
    <row r="3783" spans="1:2" x14ac:dyDescent="0.25">
      <c r="A3783" t="s">
        <v>12116</v>
      </c>
      <c r="B3783">
        <v>1</v>
      </c>
    </row>
    <row r="3784" spans="1:2" x14ac:dyDescent="0.25">
      <c r="A3784" t="s">
        <v>12136</v>
      </c>
      <c r="B3784">
        <v>1</v>
      </c>
    </row>
    <row r="3785" spans="1:2" x14ac:dyDescent="0.25">
      <c r="A3785" t="s">
        <v>12201</v>
      </c>
      <c r="B3785">
        <v>4</v>
      </c>
    </row>
    <row r="3786" spans="1:2" x14ac:dyDescent="0.25">
      <c r="A3786" t="s">
        <v>12240</v>
      </c>
      <c r="B3786">
        <v>2</v>
      </c>
    </row>
    <row r="3787" spans="1:2" x14ac:dyDescent="0.25">
      <c r="A3787" t="s">
        <v>12419</v>
      </c>
      <c r="B3787">
        <v>5</v>
      </c>
    </row>
    <row r="3788" spans="1:2" x14ac:dyDescent="0.25">
      <c r="A3788" t="s">
        <v>12679</v>
      </c>
      <c r="B3788">
        <v>1</v>
      </c>
    </row>
    <row r="3789" spans="1:2" x14ac:dyDescent="0.25">
      <c r="A3789" t="s">
        <v>12702</v>
      </c>
      <c r="B3789">
        <v>7</v>
      </c>
    </row>
    <row r="3790" spans="1:2" x14ac:dyDescent="0.25">
      <c r="A3790" t="s">
        <v>12736</v>
      </c>
      <c r="B3790">
        <v>1</v>
      </c>
    </row>
    <row r="3791" spans="1:2" x14ac:dyDescent="0.25">
      <c r="A3791" t="s">
        <v>12788</v>
      </c>
      <c r="B3791">
        <v>1</v>
      </c>
    </row>
    <row r="3792" spans="1:2" x14ac:dyDescent="0.25">
      <c r="A3792" t="s">
        <v>12866</v>
      </c>
      <c r="B3792">
        <v>3</v>
      </c>
    </row>
    <row r="3793" spans="1:2" x14ac:dyDescent="0.25">
      <c r="A3793" t="s">
        <v>12889</v>
      </c>
      <c r="B3793">
        <v>2</v>
      </c>
    </row>
    <row r="3794" spans="1:2" x14ac:dyDescent="0.25">
      <c r="A3794" t="s">
        <v>12907</v>
      </c>
      <c r="B3794">
        <v>1</v>
      </c>
    </row>
    <row r="3795" spans="1:2" x14ac:dyDescent="0.25">
      <c r="A3795" t="s">
        <v>12922</v>
      </c>
      <c r="B3795">
        <v>3</v>
      </c>
    </row>
    <row r="3796" spans="1:2" x14ac:dyDescent="0.25">
      <c r="A3796" t="s">
        <v>13067</v>
      </c>
      <c r="B3796">
        <v>2</v>
      </c>
    </row>
    <row r="3797" spans="1:2" x14ac:dyDescent="0.25">
      <c r="A3797" t="s">
        <v>13140</v>
      </c>
      <c r="B3797">
        <v>1</v>
      </c>
    </row>
    <row r="3798" spans="1:2" x14ac:dyDescent="0.25">
      <c r="A3798" t="s">
        <v>13299</v>
      </c>
      <c r="B3798">
        <v>1</v>
      </c>
    </row>
    <row r="3799" spans="1:2" x14ac:dyDescent="0.25">
      <c r="A3799" t="s">
        <v>13527</v>
      </c>
      <c r="B3799">
        <v>1</v>
      </c>
    </row>
    <row r="3800" spans="1:2" x14ac:dyDescent="0.25">
      <c r="A3800" t="s">
        <v>13570</v>
      </c>
      <c r="B3800">
        <v>5</v>
      </c>
    </row>
    <row r="3801" spans="1:2" x14ac:dyDescent="0.25">
      <c r="A3801" t="s">
        <v>13652</v>
      </c>
      <c r="B3801">
        <v>1</v>
      </c>
    </row>
    <row r="3802" spans="1:2" x14ac:dyDescent="0.25">
      <c r="A3802" t="s">
        <v>13759</v>
      </c>
      <c r="B3802">
        <v>1</v>
      </c>
    </row>
    <row r="3803" spans="1:2" x14ac:dyDescent="0.25">
      <c r="A3803" t="s">
        <v>13868</v>
      </c>
      <c r="B3803">
        <v>10</v>
      </c>
    </row>
    <row r="3804" spans="1:2" x14ac:dyDescent="0.25">
      <c r="A3804" t="s">
        <v>13899</v>
      </c>
      <c r="B3804">
        <v>1</v>
      </c>
    </row>
    <row r="3805" spans="1:2" x14ac:dyDescent="0.25">
      <c r="A3805" t="s">
        <v>14285</v>
      </c>
      <c r="B3805">
        <v>2</v>
      </c>
    </row>
    <row r="3806" spans="1:2" x14ac:dyDescent="0.25">
      <c r="A3806" t="s">
        <v>14293</v>
      </c>
      <c r="B3806">
        <v>1</v>
      </c>
    </row>
    <row r="3807" spans="1:2" x14ac:dyDescent="0.25">
      <c r="A3807" t="s">
        <v>14303</v>
      </c>
      <c r="B3807">
        <v>1</v>
      </c>
    </row>
    <row r="3808" spans="1:2" x14ac:dyDescent="0.25">
      <c r="A3808" t="s">
        <v>14305</v>
      </c>
      <c r="B3808">
        <v>2</v>
      </c>
    </row>
    <row r="3809" spans="1:2" x14ac:dyDescent="0.25">
      <c r="A3809" t="s">
        <v>14309</v>
      </c>
      <c r="B3809">
        <v>1</v>
      </c>
    </row>
    <row r="3810" spans="1:2" x14ac:dyDescent="0.25">
      <c r="A3810" t="s">
        <v>14359</v>
      </c>
      <c r="B3810">
        <v>3</v>
      </c>
    </row>
    <row r="3811" spans="1:2" x14ac:dyDescent="0.25">
      <c r="A3811" t="s">
        <v>14381</v>
      </c>
      <c r="B3811">
        <v>1</v>
      </c>
    </row>
    <row r="3812" spans="1:2" x14ac:dyDescent="0.25">
      <c r="A3812" t="s">
        <v>14450</v>
      </c>
      <c r="B3812">
        <v>4</v>
      </c>
    </row>
    <row r="3813" spans="1:2" x14ac:dyDescent="0.25">
      <c r="A3813" t="s">
        <v>14606</v>
      </c>
      <c r="B3813">
        <v>2</v>
      </c>
    </row>
    <row r="3814" spans="1:2" x14ac:dyDescent="0.25">
      <c r="A3814" t="s">
        <v>14616</v>
      </c>
      <c r="B3814">
        <v>3</v>
      </c>
    </row>
    <row r="3815" spans="1:2" x14ac:dyDescent="0.25">
      <c r="A3815" t="s">
        <v>14625</v>
      </c>
      <c r="B3815">
        <v>1</v>
      </c>
    </row>
    <row r="3816" spans="1:2" x14ac:dyDescent="0.25">
      <c r="A3816" t="s">
        <v>14775</v>
      </c>
      <c r="B3816">
        <v>2</v>
      </c>
    </row>
    <row r="3817" spans="1:2" x14ac:dyDescent="0.25">
      <c r="A3817" t="s">
        <v>14825</v>
      </c>
      <c r="B3817">
        <v>1</v>
      </c>
    </row>
    <row r="3818" spans="1:2" x14ac:dyDescent="0.25">
      <c r="A3818" t="s">
        <v>14885</v>
      </c>
      <c r="B3818">
        <v>2</v>
      </c>
    </row>
    <row r="3819" spans="1:2" x14ac:dyDescent="0.25">
      <c r="A3819" t="s">
        <v>14887</v>
      </c>
      <c r="B3819">
        <v>2</v>
      </c>
    </row>
    <row r="3820" spans="1:2" x14ac:dyDescent="0.25">
      <c r="A3820" t="s">
        <v>15022</v>
      </c>
      <c r="B3820">
        <v>6</v>
      </c>
    </row>
    <row r="3821" spans="1:2" x14ac:dyDescent="0.25">
      <c r="A3821" t="s">
        <v>15061</v>
      </c>
      <c r="B3821">
        <v>1</v>
      </c>
    </row>
    <row r="3822" spans="1:2" x14ac:dyDescent="0.25">
      <c r="A3822" t="s">
        <v>15065</v>
      </c>
      <c r="B3822">
        <v>4</v>
      </c>
    </row>
    <row r="3823" spans="1:2" x14ac:dyDescent="0.25">
      <c r="A3823" t="s">
        <v>15168</v>
      </c>
      <c r="B3823">
        <v>1</v>
      </c>
    </row>
    <row r="3824" spans="1:2" x14ac:dyDescent="0.25">
      <c r="A3824" t="s">
        <v>15172</v>
      </c>
      <c r="B3824">
        <v>1</v>
      </c>
    </row>
    <row r="3825" spans="1:2" x14ac:dyDescent="0.25">
      <c r="A3825" t="s">
        <v>15266</v>
      </c>
      <c r="B3825">
        <v>5</v>
      </c>
    </row>
    <row r="3826" spans="1:2" x14ac:dyDescent="0.25">
      <c r="A3826" t="s">
        <v>15286</v>
      </c>
      <c r="B3826">
        <v>61</v>
      </c>
    </row>
    <row r="3827" spans="1:2" x14ac:dyDescent="0.25">
      <c r="A3827" t="s">
        <v>15336</v>
      </c>
      <c r="B3827">
        <v>1</v>
      </c>
    </row>
    <row r="3828" spans="1:2" x14ac:dyDescent="0.25">
      <c r="A3828" t="s">
        <v>15467</v>
      </c>
      <c r="B3828">
        <v>1</v>
      </c>
    </row>
    <row r="3829" spans="1:2" x14ac:dyDescent="0.25">
      <c r="A3829" t="s">
        <v>15499</v>
      </c>
      <c r="B3829">
        <v>3</v>
      </c>
    </row>
    <row r="3830" spans="1:2" x14ac:dyDescent="0.25">
      <c r="A3830" t="s">
        <v>15606</v>
      </c>
      <c r="B3830">
        <v>2</v>
      </c>
    </row>
    <row r="3831" spans="1:2" x14ac:dyDescent="0.25">
      <c r="A3831" t="s">
        <v>15656</v>
      </c>
      <c r="B3831">
        <v>38</v>
      </c>
    </row>
    <row r="3832" spans="1:2" x14ac:dyDescent="0.25">
      <c r="A3832" t="s">
        <v>15670</v>
      </c>
      <c r="B3832">
        <v>1</v>
      </c>
    </row>
    <row r="3833" spans="1:2" x14ac:dyDescent="0.25">
      <c r="A3833" t="s">
        <v>15713</v>
      </c>
      <c r="B3833">
        <v>2</v>
      </c>
    </row>
    <row r="3834" spans="1:2" x14ac:dyDescent="0.25">
      <c r="A3834" t="s">
        <v>15715</v>
      </c>
      <c r="B3834">
        <v>2</v>
      </c>
    </row>
    <row r="3835" spans="1:2" x14ac:dyDescent="0.25">
      <c r="A3835" t="s">
        <v>15723</v>
      </c>
      <c r="B3835">
        <v>1</v>
      </c>
    </row>
    <row r="3836" spans="1:2" x14ac:dyDescent="0.25">
      <c r="A3836" t="s">
        <v>15725</v>
      </c>
      <c r="B3836">
        <v>1</v>
      </c>
    </row>
    <row r="3837" spans="1:2" x14ac:dyDescent="0.25">
      <c r="A3837" t="s">
        <v>15731</v>
      </c>
      <c r="B3837">
        <v>1</v>
      </c>
    </row>
    <row r="3838" spans="1:2" x14ac:dyDescent="0.25">
      <c r="A3838" t="s">
        <v>15733</v>
      </c>
      <c r="B3838">
        <v>2</v>
      </c>
    </row>
    <row r="3839" spans="1:2" x14ac:dyDescent="0.25">
      <c r="A3839" t="s">
        <v>15757</v>
      </c>
      <c r="B3839">
        <v>5</v>
      </c>
    </row>
    <row r="3840" spans="1:2" x14ac:dyDescent="0.25">
      <c r="A3840" t="s">
        <v>623</v>
      </c>
      <c r="B3840">
        <v>1</v>
      </c>
    </row>
    <row r="3841" spans="1:2" x14ac:dyDescent="0.25">
      <c r="A3841" t="s">
        <v>667</v>
      </c>
      <c r="B3841">
        <v>3</v>
      </c>
    </row>
    <row r="3842" spans="1:2" x14ac:dyDescent="0.25">
      <c r="A3842" t="s">
        <v>851</v>
      </c>
      <c r="B3842">
        <v>1</v>
      </c>
    </row>
    <row r="3843" spans="1:2" x14ac:dyDescent="0.25">
      <c r="A3843" t="s">
        <v>947</v>
      </c>
      <c r="B3843">
        <v>2</v>
      </c>
    </row>
    <row r="3844" spans="1:2" x14ac:dyDescent="0.25">
      <c r="A3844" t="s">
        <v>1014</v>
      </c>
      <c r="B3844">
        <v>3</v>
      </c>
    </row>
    <row r="3845" spans="1:2" x14ac:dyDescent="0.25">
      <c r="A3845" t="s">
        <v>1626</v>
      </c>
      <c r="B3845">
        <v>1</v>
      </c>
    </row>
    <row r="3846" spans="1:2" x14ac:dyDescent="0.25">
      <c r="A3846" t="s">
        <v>1645</v>
      </c>
      <c r="B3846">
        <v>5</v>
      </c>
    </row>
    <row r="3847" spans="1:2" x14ac:dyDescent="0.25">
      <c r="A3847" t="s">
        <v>1731</v>
      </c>
      <c r="B3847">
        <v>2</v>
      </c>
    </row>
    <row r="3848" spans="1:2" x14ac:dyDescent="0.25">
      <c r="A3848" t="s">
        <v>2028</v>
      </c>
      <c r="B3848">
        <v>3</v>
      </c>
    </row>
    <row r="3849" spans="1:2" x14ac:dyDescent="0.25">
      <c r="A3849" t="s">
        <v>2306</v>
      </c>
      <c r="B3849">
        <v>3</v>
      </c>
    </row>
    <row r="3850" spans="1:2" x14ac:dyDescent="0.25">
      <c r="A3850" t="s">
        <v>2434</v>
      </c>
      <c r="B3850">
        <v>1</v>
      </c>
    </row>
    <row r="3851" spans="1:2" x14ac:dyDescent="0.25">
      <c r="A3851" t="s">
        <v>2690</v>
      </c>
      <c r="B3851">
        <v>1</v>
      </c>
    </row>
    <row r="3852" spans="1:2" x14ac:dyDescent="0.25">
      <c r="A3852" t="s">
        <v>3393</v>
      </c>
      <c r="B3852">
        <v>2</v>
      </c>
    </row>
    <row r="3853" spans="1:2" x14ac:dyDescent="0.25">
      <c r="A3853" t="s">
        <v>3701</v>
      </c>
      <c r="B3853">
        <v>1</v>
      </c>
    </row>
    <row r="3854" spans="1:2" x14ac:dyDescent="0.25">
      <c r="A3854" t="s">
        <v>3897</v>
      </c>
      <c r="B3854">
        <v>2</v>
      </c>
    </row>
    <row r="3855" spans="1:2" x14ac:dyDescent="0.25">
      <c r="A3855" t="s">
        <v>4037</v>
      </c>
      <c r="B3855">
        <v>1</v>
      </c>
    </row>
    <row r="3856" spans="1:2" x14ac:dyDescent="0.25">
      <c r="A3856" t="s">
        <v>4142</v>
      </c>
      <c r="B3856">
        <v>1</v>
      </c>
    </row>
    <row r="3857" spans="1:2" x14ac:dyDescent="0.25">
      <c r="A3857" t="s">
        <v>4356</v>
      </c>
      <c r="B3857">
        <v>6</v>
      </c>
    </row>
    <row r="3858" spans="1:2" x14ac:dyDescent="0.25">
      <c r="A3858" t="s">
        <v>4366</v>
      </c>
      <c r="B3858">
        <v>3</v>
      </c>
    </row>
    <row r="3859" spans="1:2" x14ac:dyDescent="0.25">
      <c r="A3859" t="s">
        <v>4396</v>
      </c>
      <c r="B3859">
        <v>3</v>
      </c>
    </row>
    <row r="3860" spans="1:2" x14ac:dyDescent="0.25">
      <c r="A3860" t="s">
        <v>4480</v>
      </c>
      <c r="B3860">
        <v>1</v>
      </c>
    </row>
    <row r="3861" spans="1:2" x14ac:dyDescent="0.25">
      <c r="A3861" t="s">
        <v>4597</v>
      </c>
      <c r="B3861">
        <v>2</v>
      </c>
    </row>
    <row r="3862" spans="1:2" x14ac:dyDescent="0.25">
      <c r="A3862" t="s">
        <v>4768</v>
      </c>
      <c r="B3862">
        <v>2</v>
      </c>
    </row>
    <row r="3863" spans="1:2" x14ac:dyDescent="0.25">
      <c r="A3863" t="s">
        <v>5030</v>
      </c>
      <c r="B3863">
        <v>6</v>
      </c>
    </row>
    <row r="3864" spans="1:2" x14ac:dyDescent="0.25">
      <c r="A3864" t="s">
        <v>5261</v>
      </c>
      <c r="B3864">
        <v>1</v>
      </c>
    </row>
    <row r="3865" spans="1:2" x14ac:dyDescent="0.25">
      <c r="A3865" t="s">
        <v>5272</v>
      </c>
      <c r="B3865">
        <v>2</v>
      </c>
    </row>
    <row r="3866" spans="1:2" x14ac:dyDescent="0.25">
      <c r="A3866" t="s">
        <v>5416</v>
      </c>
      <c r="B3866">
        <v>3</v>
      </c>
    </row>
    <row r="3867" spans="1:2" x14ac:dyDescent="0.25">
      <c r="A3867" t="s">
        <v>5535</v>
      </c>
      <c r="B3867">
        <v>1</v>
      </c>
    </row>
    <row r="3868" spans="1:2" x14ac:dyDescent="0.25">
      <c r="A3868" t="s">
        <v>5882</v>
      </c>
      <c r="B3868">
        <v>1</v>
      </c>
    </row>
    <row r="3869" spans="1:2" x14ac:dyDescent="0.25">
      <c r="A3869" t="s">
        <v>6092</v>
      </c>
      <c r="B3869">
        <v>1</v>
      </c>
    </row>
    <row r="3870" spans="1:2" x14ac:dyDescent="0.25">
      <c r="A3870" t="s">
        <v>6343</v>
      </c>
      <c r="B3870">
        <v>1</v>
      </c>
    </row>
    <row r="3871" spans="1:2" x14ac:dyDescent="0.25">
      <c r="A3871" t="s">
        <v>6504</v>
      </c>
      <c r="B3871">
        <v>2</v>
      </c>
    </row>
    <row r="3872" spans="1:2" x14ac:dyDescent="0.25">
      <c r="A3872" t="s">
        <v>6662</v>
      </c>
      <c r="B3872">
        <v>4</v>
      </c>
    </row>
    <row r="3873" spans="1:2" x14ac:dyDescent="0.25">
      <c r="A3873" t="s">
        <v>6664</v>
      </c>
      <c r="B3873">
        <v>2</v>
      </c>
    </row>
    <row r="3874" spans="1:2" x14ac:dyDescent="0.25">
      <c r="A3874" t="s">
        <v>7043</v>
      </c>
      <c r="B3874">
        <v>2</v>
      </c>
    </row>
    <row r="3875" spans="1:2" x14ac:dyDescent="0.25">
      <c r="A3875" t="s">
        <v>7293</v>
      </c>
      <c r="B3875">
        <v>5</v>
      </c>
    </row>
    <row r="3876" spans="1:2" x14ac:dyDescent="0.25">
      <c r="A3876" t="s">
        <v>7415</v>
      </c>
      <c r="B3876">
        <v>1</v>
      </c>
    </row>
    <row r="3877" spans="1:2" x14ac:dyDescent="0.25">
      <c r="A3877" t="s">
        <v>7547</v>
      </c>
      <c r="B3877">
        <v>1</v>
      </c>
    </row>
    <row r="3878" spans="1:2" x14ac:dyDescent="0.25">
      <c r="A3878" t="s">
        <v>7704</v>
      </c>
      <c r="B3878">
        <v>1</v>
      </c>
    </row>
    <row r="3879" spans="1:2" x14ac:dyDescent="0.25">
      <c r="A3879" t="s">
        <v>7977</v>
      </c>
      <c r="B3879">
        <v>1</v>
      </c>
    </row>
    <row r="3880" spans="1:2" x14ac:dyDescent="0.25">
      <c r="A3880" t="s">
        <v>8041</v>
      </c>
      <c r="B3880">
        <v>1</v>
      </c>
    </row>
    <row r="3881" spans="1:2" x14ac:dyDescent="0.25">
      <c r="A3881" t="s">
        <v>8098</v>
      </c>
      <c r="B3881">
        <v>2</v>
      </c>
    </row>
    <row r="3882" spans="1:2" x14ac:dyDescent="0.25">
      <c r="A3882" t="s">
        <v>8443</v>
      </c>
      <c r="B3882">
        <v>3</v>
      </c>
    </row>
    <row r="3883" spans="1:2" x14ac:dyDescent="0.25">
      <c r="A3883" t="s">
        <v>8946</v>
      </c>
      <c r="B3883">
        <v>12</v>
      </c>
    </row>
    <row r="3884" spans="1:2" x14ac:dyDescent="0.25">
      <c r="A3884" t="s">
        <v>9310</v>
      </c>
      <c r="B3884">
        <v>2</v>
      </c>
    </row>
    <row r="3885" spans="1:2" x14ac:dyDescent="0.25">
      <c r="A3885" t="s">
        <v>10014</v>
      </c>
      <c r="B3885">
        <v>1</v>
      </c>
    </row>
    <row r="3886" spans="1:2" x14ac:dyDescent="0.25">
      <c r="A3886" t="s">
        <v>10256</v>
      </c>
      <c r="B3886">
        <v>1</v>
      </c>
    </row>
    <row r="3887" spans="1:2" x14ac:dyDescent="0.25">
      <c r="A3887" t="s">
        <v>10262</v>
      </c>
      <c r="B3887">
        <v>3</v>
      </c>
    </row>
    <row r="3888" spans="1:2" x14ac:dyDescent="0.25">
      <c r="A3888" t="s">
        <v>10486</v>
      </c>
      <c r="B3888">
        <v>2</v>
      </c>
    </row>
    <row r="3889" spans="1:2" x14ac:dyDescent="0.25">
      <c r="A3889" t="s">
        <v>10568</v>
      </c>
      <c r="B3889">
        <v>2</v>
      </c>
    </row>
    <row r="3890" spans="1:2" x14ac:dyDescent="0.25">
      <c r="A3890" t="s">
        <v>10684</v>
      </c>
      <c r="B3890">
        <v>2</v>
      </c>
    </row>
    <row r="3891" spans="1:2" x14ac:dyDescent="0.25">
      <c r="A3891" t="s">
        <v>10849</v>
      </c>
      <c r="B3891">
        <v>1</v>
      </c>
    </row>
    <row r="3892" spans="1:2" x14ac:dyDescent="0.25">
      <c r="A3892" t="s">
        <v>10928</v>
      </c>
      <c r="B3892">
        <v>2</v>
      </c>
    </row>
    <row r="3893" spans="1:2" x14ac:dyDescent="0.25">
      <c r="A3893" t="s">
        <v>11197</v>
      </c>
      <c r="B3893">
        <v>1</v>
      </c>
    </row>
    <row r="3894" spans="1:2" x14ac:dyDescent="0.25">
      <c r="A3894" t="s">
        <v>11657</v>
      </c>
      <c r="B3894">
        <v>1</v>
      </c>
    </row>
    <row r="3895" spans="1:2" x14ac:dyDescent="0.25">
      <c r="A3895" t="s">
        <v>12032</v>
      </c>
      <c r="B3895">
        <v>3</v>
      </c>
    </row>
    <row r="3896" spans="1:2" x14ac:dyDescent="0.25">
      <c r="A3896" t="s">
        <v>12215</v>
      </c>
      <c r="B3896">
        <v>1</v>
      </c>
    </row>
    <row r="3897" spans="1:2" x14ac:dyDescent="0.25">
      <c r="A3897" t="s">
        <v>13360</v>
      </c>
      <c r="B3897">
        <v>1</v>
      </c>
    </row>
    <row r="3898" spans="1:2" x14ac:dyDescent="0.25">
      <c r="A3898" t="s">
        <v>13658</v>
      </c>
      <c r="B3898">
        <v>6</v>
      </c>
    </row>
    <row r="3899" spans="1:2" x14ac:dyDescent="0.25">
      <c r="A3899" t="s">
        <v>13660</v>
      </c>
      <c r="B3899">
        <v>21</v>
      </c>
    </row>
    <row r="3900" spans="1:2" x14ac:dyDescent="0.25">
      <c r="A3900" t="s">
        <v>13810</v>
      </c>
      <c r="B3900">
        <v>1</v>
      </c>
    </row>
    <row r="3901" spans="1:2" x14ac:dyDescent="0.25">
      <c r="A3901" t="s">
        <v>13973</v>
      </c>
      <c r="B3901">
        <v>4</v>
      </c>
    </row>
    <row r="3902" spans="1:2" x14ac:dyDescent="0.25">
      <c r="A3902" t="s">
        <v>14000</v>
      </c>
      <c r="B3902">
        <v>1</v>
      </c>
    </row>
    <row r="3903" spans="1:2" x14ac:dyDescent="0.25">
      <c r="A3903" t="s">
        <v>14044</v>
      </c>
      <c r="B3903">
        <v>5</v>
      </c>
    </row>
    <row r="3904" spans="1:2" x14ac:dyDescent="0.25">
      <c r="A3904" t="s">
        <v>14185</v>
      </c>
      <c r="B3904">
        <v>11</v>
      </c>
    </row>
    <row r="3905" spans="1:2" x14ac:dyDescent="0.25">
      <c r="A3905" t="s">
        <v>14322</v>
      </c>
      <c r="B3905">
        <v>1</v>
      </c>
    </row>
    <row r="3906" spans="1:2" x14ac:dyDescent="0.25">
      <c r="A3906" t="s">
        <v>14410</v>
      </c>
      <c r="B3906">
        <v>1</v>
      </c>
    </row>
    <row r="3907" spans="1:2" x14ac:dyDescent="0.25">
      <c r="A3907" t="s">
        <v>14434</v>
      </c>
      <c r="B3907">
        <v>2</v>
      </c>
    </row>
    <row r="3908" spans="1:2" x14ac:dyDescent="0.25">
      <c r="A3908" t="s">
        <v>14523</v>
      </c>
      <c r="B3908">
        <v>2</v>
      </c>
    </row>
    <row r="3909" spans="1:2" x14ac:dyDescent="0.25">
      <c r="A3909" t="s">
        <v>14783</v>
      </c>
      <c r="B3909">
        <v>1</v>
      </c>
    </row>
    <row r="3910" spans="1:2" x14ac:dyDescent="0.25">
      <c r="A3910" t="s">
        <v>14811</v>
      </c>
      <c r="B3910">
        <v>4</v>
      </c>
    </row>
    <row r="3911" spans="1:2" x14ac:dyDescent="0.25">
      <c r="A3911" t="s">
        <v>14819</v>
      </c>
      <c r="B3911">
        <v>4</v>
      </c>
    </row>
    <row r="3912" spans="1:2" x14ac:dyDescent="0.25">
      <c r="A3912" t="s">
        <v>14845</v>
      </c>
      <c r="B3912">
        <v>3</v>
      </c>
    </row>
    <row r="3913" spans="1:2" x14ac:dyDescent="0.25">
      <c r="A3913" t="s">
        <v>15118</v>
      </c>
      <c r="B3913">
        <v>1</v>
      </c>
    </row>
    <row r="3914" spans="1:2" x14ac:dyDescent="0.25">
      <c r="A3914" t="s">
        <v>15184</v>
      </c>
      <c r="B3914">
        <v>1</v>
      </c>
    </row>
    <row r="3915" spans="1:2" x14ac:dyDescent="0.25">
      <c r="A3915" t="s">
        <v>15360</v>
      </c>
      <c r="B3915">
        <v>1</v>
      </c>
    </row>
    <row r="3916" spans="1:2" x14ac:dyDescent="0.25">
      <c r="A3916" t="s">
        <v>15364</v>
      </c>
      <c r="B3916">
        <v>3</v>
      </c>
    </row>
    <row r="3917" spans="1:2" x14ac:dyDescent="0.25">
      <c r="A3917" t="s">
        <v>541</v>
      </c>
      <c r="B3917">
        <v>1</v>
      </c>
    </row>
    <row r="3918" spans="1:2" x14ac:dyDescent="0.25">
      <c r="A3918" t="s">
        <v>663</v>
      </c>
      <c r="B3918">
        <v>5</v>
      </c>
    </row>
    <row r="3919" spans="1:2" x14ac:dyDescent="0.25">
      <c r="A3919" t="s">
        <v>875</v>
      </c>
      <c r="B3919">
        <v>5</v>
      </c>
    </row>
    <row r="3920" spans="1:2" x14ac:dyDescent="0.25">
      <c r="A3920" t="s">
        <v>994</v>
      </c>
      <c r="B3920">
        <v>9</v>
      </c>
    </row>
    <row r="3921" spans="1:2" x14ac:dyDescent="0.25">
      <c r="A3921" t="s">
        <v>1101</v>
      </c>
      <c r="B3921">
        <v>4</v>
      </c>
    </row>
    <row r="3922" spans="1:2" x14ac:dyDescent="0.25">
      <c r="A3922" t="s">
        <v>1257</v>
      </c>
      <c r="B3922">
        <v>3</v>
      </c>
    </row>
    <row r="3923" spans="1:2" x14ac:dyDescent="0.25">
      <c r="A3923" t="s">
        <v>1259</v>
      </c>
      <c r="B3923">
        <v>1</v>
      </c>
    </row>
    <row r="3924" spans="1:2" x14ac:dyDescent="0.25">
      <c r="A3924" t="s">
        <v>1390</v>
      </c>
      <c r="B3924">
        <v>2</v>
      </c>
    </row>
    <row r="3925" spans="1:2" x14ac:dyDescent="0.25">
      <c r="A3925" t="s">
        <v>1424</v>
      </c>
      <c r="B3925">
        <v>4</v>
      </c>
    </row>
    <row r="3926" spans="1:2" x14ac:dyDescent="0.25">
      <c r="A3926" t="s">
        <v>1545</v>
      </c>
      <c r="B3926">
        <v>1</v>
      </c>
    </row>
    <row r="3927" spans="1:2" x14ac:dyDescent="0.25">
      <c r="A3927" t="s">
        <v>1693</v>
      </c>
      <c r="B3927">
        <v>2</v>
      </c>
    </row>
    <row r="3928" spans="1:2" x14ac:dyDescent="0.25">
      <c r="A3928" t="s">
        <v>1701</v>
      </c>
      <c r="B3928">
        <v>4</v>
      </c>
    </row>
    <row r="3929" spans="1:2" x14ac:dyDescent="0.25">
      <c r="A3929" t="s">
        <v>1703</v>
      </c>
      <c r="B3929">
        <v>7</v>
      </c>
    </row>
    <row r="3930" spans="1:2" x14ac:dyDescent="0.25">
      <c r="A3930" t="s">
        <v>1725</v>
      </c>
      <c r="B3930">
        <v>3</v>
      </c>
    </row>
    <row r="3931" spans="1:2" x14ac:dyDescent="0.25">
      <c r="A3931" t="s">
        <v>1784</v>
      </c>
      <c r="B3931">
        <v>3</v>
      </c>
    </row>
    <row r="3932" spans="1:2" x14ac:dyDescent="0.25">
      <c r="A3932" t="s">
        <v>1824</v>
      </c>
      <c r="B3932">
        <v>2</v>
      </c>
    </row>
    <row r="3933" spans="1:2" x14ac:dyDescent="0.25">
      <c r="A3933" t="s">
        <v>2133</v>
      </c>
      <c r="B3933">
        <v>3</v>
      </c>
    </row>
    <row r="3934" spans="1:2" x14ac:dyDescent="0.25">
      <c r="A3934" t="s">
        <v>2157</v>
      </c>
      <c r="B3934">
        <v>2</v>
      </c>
    </row>
    <row r="3935" spans="1:2" x14ac:dyDescent="0.25">
      <c r="A3935" t="s">
        <v>2179</v>
      </c>
      <c r="B3935">
        <v>1</v>
      </c>
    </row>
    <row r="3936" spans="1:2" x14ac:dyDescent="0.25">
      <c r="A3936" t="s">
        <v>2202</v>
      </c>
      <c r="B3936">
        <v>1</v>
      </c>
    </row>
    <row r="3937" spans="1:2" x14ac:dyDescent="0.25">
      <c r="A3937" t="s">
        <v>2212</v>
      </c>
      <c r="B3937">
        <v>2</v>
      </c>
    </row>
    <row r="3938" spans="1:2" x14ac:dyDescent="0.25">
      <c r="A3938" t="s">
        <v>2257</v>
      </c>
      <c r="B3938">
        <v>1</v>
      </c>
    </row>
    <row r="3939" spans="1:2" x14ac:dyDescent="0.25">
      <c r="A3939" t="s">
        <v>2269</v>
      </c>
      <c r="B3939">
        <v>1</v>
      </c>
    </row>
    <row r="3940" spans="1:2" x14ac:dyDescent="0.25">
      <c r="A3940" t="s">
        <v>2310</v>
      </c>
      <c r="B3940">
        <v>3</v>
      </c>
    </row>
    <row r="3941" spans="1:2" x14ac:dyDescent="0.25">
      <c r="A3941" t="s">
        <v>2371</v>
      </c>
      <c r="B3941">
        <v>81</v>
      </c>
    </row>
    <row r="3942" spans="1:2" x14ac:dyDescent="0.25">
      <c r="A3942" t="s">
        <v>2396</v>
      </c>
      <c r="B3942">
        <v>2</v>
      </c>
    </row>
    <row r="3943" spans="1:2" x14ac:dyDescent="0.25">
      <c r="A3943" t="s">
        <v>2408</v>
      </c>
      <c r="B3943">
        <v>3</v>
      </c>
    </row>
    <row r="3944" spans="1:2" x14ac:dyDescent="0.25">
      <c r="A3944" t="s">
        <v>2438</v>
      </c>
      <c r="B3944">
        <v>7</v>
      </c>
    </row>
    <row r="3945" spans="1:2" x14ac:dyDescent="0.25">
      <c r="A3945" t="s">
        <v>2845</v>
      </c>
      <c r="B3945">
        <v>4</v>
      </c>
    </row>
    <row r="3946" spans="1:2" x14ac:dyDescent="0.25">
      <c r="A3946" t="s">
        <v>3000</v>
      </c>
      <c r="B3946">
        <v>2</v>
      </c>
    </row>
    <row r="3947" spans="1:2" x14ac:dyDescent="0.25">
      <c r="A3947" t="s">
        <v>3028</v>
      </c>
      <c r="B3947">
        <v>12</v>
      </c>
    </row>
    <row r="3948" spans="1:2" x14ac:dyDescent="0.25">
      <c r="A3948" t="s">
        <v>3092</v>
      </c>
      <c r="B3948">
        <v>5</v>
      </c>
    </row>
    <row r="3949" spans="1:2" x14ac:dyDescent="0.25">
      <c r="A3949" t="s">
        <v>3103</v>
      </c>
      <c r="B3949">
        <v>13</v>
      </c>
    </row>
    <row r="3950" spans="1:2" x14ac:dyDescent="0.25">
      <c r="A3950" t="s">
        <v>3105</v>
      </c>
      <c r="B3950">
        <v>4</v>
      </c>
    </row>
    <row r="3951" spans="1:2" x14ac:dyDescent="0.25">
      <c r="A3951" t="s">
        <v>3217</v>
      </c>
      <c r="B3951">
        <v>3</v>
      </c>
    </row>
    <row r="3952" spans="1:2" x14ac:dyDescent="0.25">
      <c r="A3952" t="s">
        <v>3286</v>
      </c>
      <c r="B3952">
        <v>1</v>
      </c>
    </row>
    <row r="3953" spans="1:2" x14ac:dyDescent="0.25">
      <c r="A3953" t="s">
        <v>3334</v>
      </c>
      <c r="B3953">
        <v>4</v>
      </c>
    </row>
    <row r="3954" spans="1:2" x14ac:dyDescent="0.25">
      <c r="A3954" t="s">
        <v>3383</v>
      </c>
      <c r="B3954">
        <v>5</v>
      </c>
    </row>
    <row r="3955" spans="1:2" x14ac:dyDescent="0.25">
      <c r="A3955" t="s">
        <v>3406</v>
      </c>
      <c r="B3955">
        <v>19</v>
      </c>
    </row>
    <row r="3956" spans="1:2" x14ac:dyDescent="0.25">
      <c r="A3956" t="s">
        <v>3410</v>
      </c>
      <c r="B3956">
        <v>1</v>
      </c>
    </row>
    <row r="3957" spans="1:2" x14ac:dyDescent="0.25">
      <c r="A3957" t="s">
        <v>3639</v>
      </c>
      <c r="B3957">
        <v>15</v>
      </c>
    </row>
    <row r="3958" spans="1:2" x14ac:dyDescent="0.25">
      <c r="A3958" t="s">
        <v>3693</v>
      </c>
      <c r="B3958">
        <v>1</v>
      </c>
    </row>
    <row r="3959" spans="1:2" x14ac:dyDescent="0.25">
      <c r="A3959" t="s">
        <v>3811</v>
      </c>
      <c r="B3959">
        <v>1</v>
      </c>
    </row>
    <row r="3960" spans="1:2" x14ac:dyDescent="0.25">
      <c r="A3960" t="s">
        <v>3818</v>
      </c>
      <c r="B3960">
        <v>2</v>
      </c>
    </row>
    <row r="3961" spans="1:2" x14ac:dyDescent="0.25">
      <c r="A3961" t="s">
        <v>3885</v>
      </c>
      <c r="B3961">
        <v>7</v>
      </c>
    </row>
    <row r="3962" spans="1:2" x14ac:dyDescent="0.25">
      <c r="A3962" t="s">
        <v>3929</v>
      </c>
      <c r="B3962">
        <v>4</v>
      </c>
    </row>
    <row r="3963" spans="1:2" x14ac:dyDescent="0.25">
      <c r="A3963" t="s">
        <v>3985</v>
      </c>
      <c r="B3963">
        <v>4</v>
      </c>
    </row>
    <row r="3964" spans="1:2" x14ac:dyDescent="0.25">
      <c r="A3964" t="s">
        <v>4021</v>
      </c>
      <c r="B3964">
        <v>1</v>
      </c>
    </row>
    <row r="3965" spans="1:2" x14ac:dyDescent="0.25">
      <c r="A3965" t="s">
        <v>4515</v>
      </c>
      <c r="B3965">
        <v>9</v>
      </c>
    </row>
    <row r="3966" spans="1:2" x14ac:dyDescent="0.25">
      <c r="A3966" t="s">
        <v>4544</v>
      </c>
      <c r="B3966">
        <v>3</v>
      </c>
    </row>
    <row r="3967" spans="1:2" x14ac:dyDescent="0.25">
      <c r="A3967" t="s">
        <v>4612</v>
      </c>
      <c r="B3967">
        <v>2</v>
      </c>
    </row>
    <row r="3968" spans="1:2" x14ac:dyDescent="0.25">
      <c r="A3968" t="s">
        <v>4626</v>
      </c>
      <c r="B3968">
        <v>5</v>
      </c>
    </row>
    <row r="3969" spans="1:2" x14ac:dyDescent="0.25">
      <c r="A3969" t="s">
        <v>4779</v>
      </c>
      <c r="B3969">
        <v>1</v>
      </c>
    </row>
    <row r="3970" spans="1:2" x14ac:dyDescent="0.25">
      <c r="A3970" t="s">
        <v>4793</v>
      </c>
      <c r="B3970">
        <v>2</v>
      </c>
    </row>
    <row r="3971" spans="1:2" x14ac:dyDescent="0.25">
      <c r="A3971" t="s">
        <v>5112</v>
      </c>
      <c r="B3971">
        <v>1</v>
      </c>
    </row>
    <row r="3972" spans="1:2" x14ac:dyDescent="0.25">
      <c r="A3972" t="s">
        <v>5159</v>
      </c>
      <c r="B3972">
        <v>1</v>
      </c>
    </row>
    <row r="3973" spans="1:2" x14ac:dyDescent="0.25">
      <c r="A3973" t="s">
        <v>5169</v>
      </c>
      <c r="B3973">
        <v>4</v>
      </c>
    </row>
    <row r="3974" spans="1:2" x14ac:dyDescent="0.25">
      <c r="A3974" t="s">
        <v>5179</v>
      </c>
      <c r="B3974">
        <v>3</v>
      </c>
    </row>
    <row r="3975" spans="1:2" x14ac:dyDescent="0.25">
      <c r="A3975" t="s">
        <v>5189</v>
      </c>
      <c r="B3975">
        <v>2</v>
      </c>
    </row>
    <row r="3976" spans="1:2" x14ac:dyDescent="0.25">
      <c r="A3976" t="s">
        <v>5209</v>
      </c>
      <c r="B3976">
        <v>1</v>
      </c>
    </row>
    <row r="3977" spans="1:2" x14ac:dyDescent="0.25">
      <c r="A3977" t="s">
        <v>5241</v>
      </c>
      <c r="B3977">
        <v>3</v>
      </c>
    </row>
    <row r="3978" spans="1:2" x14ac:dyDescent="0.25">
      <c r="A3978" t="s">
        <v>5243</v>
      </c>
      <c r="B3978">
        <v>2</v>
      </c>
    </row>
    <row r="3979" spans="1:2" x14ac:dyDescent="0.25">
      <c r="A3979" t="s">
        <v>5258</v>
      </c>
      <c r="B3979">
        <v>2</v>
      </c>
    </row>
    <row r="3980" spans="1:2" x14ac:dyDescent="0.25">
      <c r="A3980" t="s">
        <v>5426</v>
      </c>
      <c r="B3980">
        <v>2</v>
      </c>
    </row>
    <row r="3981" spans="1:2" x14ac:dyDescent="0.25">
      <c r="A3981" t="s">
        <v>5428</v>
      </c>
      <c r="B3981">
        <v>1</v>
      </c>
    </row>
    <row r="3982" spans="1:2" x14ac:dyDescent="0.25">
      <c r="A3982" t="s">
        <v>5550</v>
      </c>
      <c r="B3982">
        <v>10</v>
      </c>
    </row>
    <row r="3983" spans="1:2" x14ac:dyDescent="0.25">
      <c r="A3983" t="s">
        <v>5656</v>
      </c>
      <c r="B3983">
        <v>6</v>
      </c>
    </row>
    <row r="3984" spans="1:2" x14ac:dyDescent="0.25">
      <c r="A3984" t="s">
        <v>5668</v>
      </c>
      <c r="B3984">
        <v>1</v>
      </c>
    </row>
    <row r="3985" spans="1:2" x14ac:dyDescent="0.25">
      <c r="A3985" t="s">
        <v>6154</v>
      </c>
      <c r="B3985">
        <v>49</v>
      </c>
    </row>
    <row r="3986" spans="1:2" x14ac:dyDescent="0.25">
      <c r="A3986" t="s">
        <v>6160</v>
      </c>
      <c r="B3986">
        <v>1</v>
      </c>
    </row>
    <row r="3987" spans="1:2" x14ac:dyDescent="0.25">
      <c r="A3987" t="s">
        <v>6277</v>
      </c>
      <c r="B3987">
        <v>10</v>
      </c>
    </row>
    <row r="3988" spans="1:2" x14ac:dyDescent="0.25">
      <c r="A3988" t="s">
        <v>6285</v>
      </c>
      <c r="B3988">
        <v>4</v>
      </c>
    </row>
    <row r="3989" spans="1:2" x14ac:dyDescent="0.25">
      <c r="A3989" t="s">
        <v>6303</v>
      </c>
      <c r="B3989">
        <v>2</v>
      </c>
    </row>
    <row r="3990" spans="1:2" x14ac:dyDescent="0.25">
      <c r="A3990" t="s">
        <v>6332</v>
      </c>
      <c r="B3990">
        <v>8</v>
      </c>
    </row>
    <row r="3991" spans="1:2" x14ac:dyDescent="0.25">
      <c r="A3991" t="s">
        <v>6340</v>
      </c>
      <c r="B3991">
        <v>3</v>
      </c>
    </row>
    <row r="3992" spans="1:2" x14ac:dyDescent="0.25">
      <c r="A3992" t="s">
        <v>6480</v>
      </c>
      <c r="B3992">
        <v>2</v>
      </c>
    </row>
    <row r="3993" spans="1:2" x14ac:dyDescent="0.25">
      <c r="A3993" t="s">
        <v>6518</v>
      </c>
      <c r="B3993">
        <v>4</v>
      </c>
    </row>
    <row r="3994" spans="1:2" x14ac:dyDescent="0.25">
      <c r="A3994" t="s">
        <v>6520</v>
      </c>
      <c r="B3994">
        <v>6</v>
      </c>
    </row>
    <row r="3995" spans="1:2" x14ac:dyDescent="0.25">
      <c r="A3995" t="s">
        <v>6526</v>
      </c>
      <c r="B3995">
        <v>2</v>
      </c>
    </row>
    <row r="3996" spans="1:2" x14ac:dyDescent="0.25">
      <c r="A3996" t="s">
        <v>6580</v>
      </c>
      <c r="B3996">
        <v>1</v>
      </c>
    </row>
    <row r="3997" spans="1:2" x14ac:dyDescent="0.25">
      <c r="A3997" t="s">
        <v>6801</v>
      </c>
      <c r="B3997">
        <v>1</v>
      </c>
    </row>
    <row r="3998" spans="1:2" x14ac:dyDescent="0.25">
      <c r="A3998" t="s">
        <v>6807</v>
      </c>
      <c r="B3998">
        <v>10</v>
      </c>
    </row>
    <row r="3999" spans="1:2" x14ac:dyDescent="0.25">
      <c r="A3999" t="s">
        <v>6896</v>
      </c>
      <c r="B3999">
        <v>4</v>
      </c>
    </row>
    <row r="4000" spans="1:2" x14ac:dyDescent="0.25">
      <c r="A4000" t="s">
        <v>6925</v>
      </c>
      <c r="B4000">
        <v>5</v>
      </c>
    </row>
    <row r="4001" spans="1:2" x14ac:dyDescent="0.25">
      <c r="A4001" t="s">
        <v>7114</v>
      </c>
      <c r="B4001">
        <v>5</v>
      </c>
    </row>
    <row r="4002" spans="1:2" x14ac:dyDescent="0.25">
      <c r="A4002" t="s">
        <v>7116</v>
      </c>
      <c r="B4002">
        <v>9</v>
      </c>
    </row>
    <row r="4003" spans="1:2" x14ac:dyDescent="0.25">
      <c r="A4003" t="s">
        <v>7138</v>
      </c>
      <c r="B4003">
        <v>3</v>
      </c>
    </row>
    <row r="4004" spans="1:2" x14ac:dyDescent="0.25">
      <c r="A4004" t="s">
        <v>7359</v>
      </c>
      <c r="B4004">
        <v>4</v>
      </c>
    </row>
    <row r="4005" spans="1:2" x14ac:dyDescent="0.25">
      <c r="A4005" t="s">
        <v>7361</v>
      </c>
      <c r="B4005">
        <v>11</v>
      </c>
    </row>
    <row r="4006" spans="1:2" x14ac:dyDescent="0.25">
      <c r="A4006" t="s">
        <v>7419</v>
      </c>
      <c r="B4006">
        <v>1</v>
      </c>
    </row>
    <row r="4007" spans="1:2" x14ac:dyDescent="0.25">
      <c r="A4007" t="s">
        <v>7455</v>
      </c>
      <c r="B4007">
        <v>13</v>
      </c>
    </row>
    <row r="4008" spans="1:2" x14ac:dyDescent="0.25">
      <c r="A4008" t="s">
        <v>7510</v>
      </c>
      <c r="B4008">
        <v>1</v>
      </c>
    </row>
    <row r="4009" spans="1:2" x14ac:dyDescent="0.25">
      <c r="A4009" t="s">
        <v>7517</v>
      </c>
      <c r="B4009">
        <v>5</v>
      </c>
    </row>
    <row r="4010" spans="1:2" x14ac:dyDescent="0.25">
      <c r="A4010" t="s">
        <v>7652</v>
      </c>
      <c r="B4010">
        <v>14</v>
      </c>
    </row>
    <row r="4011" spans="1:2" x14ac:dyDescent="0.25">
      <c r="A4011" t="s">
        <v>7754</v>
      </c>
      <c r="B4011">
        <v>3</v>
      </c>
    </row>
    <row r="4012" spans="1:2" x14ac:dyDescent="0.25">
      <c r="A4012" t="s">
        <v>7811</v>
      </c>
      <c r="B4012">
        <v>5</v>
      </c>
    </row>
    <row r="4013" spans="1:2" x14ac:dyDescent="0.25">
      <c r="A4013" t="s">
        <v>7872</v>
      </c>
      <c r="B4013">
        <v>1</v>
      </c>
    </row>
    <row r="4014" spans="1:2" x14ac:dyDescent="0.25">
      <c r="A4014" t="s">
        <v>7884</v>
      </c>
      <c r="B4014">
        <v>1</v>
      </c>
    </row>
    <row r="4015" spans="1:2" x14ac:dyDescent="0.25">
      <c r="A4015" t="s">
        <v>8068</v>
      </c>
      <c r="B4015">
        <v>2</v>
      </c>
    </row>
    <row r="4016" spans="1:2" x14ac:dyDescent="0.25">
      <c r="A4016" t="s">
        <v>8100</v>
      </c>
      <c r="B4016">
        <v>1</v>
      </c>
    </row>
    <row r="4017" spans="1:2" x14ac:dyDescent="0.25">
      <c r="A4017" t="s">
        <v>8703</v>
      </c>
      <c r="B4017">
        <v>2</v>
      </c>
    </row>
    <row r="4018" spans="1:2" x14ac:dyDescent="0.25">
      <c r="A4018" t="s">
        <v>8929</v>
      </c>
      <c r="B4018">
        <v>2</v>
      </c>
    </row>
    <row r="4019" spans="1:2" x14ac:dyDescent="0.25">
      <c r="A4019" t="s">
        <v>8944</v>
      </c>
      <c r="B4019">
        <v>4</v>
      </c>
    </row>
    <row r="4020" spans="1:2" x14ac:dyDescent="0.25">
      <c r="A4020" t="s">
        <v>8991</v>
      </c>
      <c r="B4020">
        <v>5</v>
      </c>
    </row>
    <row r="4021" spans="1:2" x14ac:dyDescent="0.25">
      <c r="A4021" t="s">
        <v>9406</v>
      </c>
      <c r="B4021">
        <v>4</v>
      </c>
    </row>
    <row r="4022" spans="1:2" x14ac:dyDescent="0.25">
      <c r="A4022" t="s">
        <v>9434</v>
      </c>
      <c r="B4022">
        <v>9</v>
      </c>
    </row>
    <row r="4023" spans="1:2" x14ac:dyDescent="0.25">
      <c r="A4023" t="s">
        <v>9536</v>
      </c>
      <c r="B4023">
        <v>5</v>
      </c>
    </row>
    <row r="4024" spans="1:2" x14ac:dyDescent="0.25">
      <c r="A4024" t="s">
        <v>9538</v>
      </c>
      <c r="B4024">
        <v>1</v>
      </c>
    </row>
    <row r="4025" spans="1:2" x14ac:dyDescent="0.25">
      <c r="A4025" t="s">
        <v>10793</v>
      </c>
      <c r="B4025">
        <v>3</v>
      </c>
    </row>
    <row r="4026" spans="1:2" x14ac:dyDescent="0.25">
      <c r="A4026" t="s">
        <v>10811</v>
      </c>
      <c r="B4026">
        <v>2</v>
      </c>
    </row>
    <row r="4027" spans="1:2" x14ac:dyDescent="0.25">
      <c r="A4027" t="s">
        <v>11169</v>
      </c>
      <c r="B4027">
        <v>1</v>
      </c>
    </row>
    <row r="4028" spans="1:2" x14ac:dyDescent="0.25">
      <c r="A4028" t="s">
        <v>11171</v>
      </c>
      <c r="B4028">
        <v>1</v>
      </c>
    </row>
    <row r="4029" spans="1:2" x14ac:dyDescent="0.25">
      <c r="A4029" t="s">
        <v>11993</v>
      </c>
      <c r="B4029">
        <v>3</v>
      </c>
    </row>
    <row r="4030" spans="1:2" x14ac:dyDescent="0.25">
      <c r="A4030" t="s">
        <v>12015</v>
      </c>
      <c r="B4030">
        <v>13</v>
      </c>
    </row>
    <row r="4031" spans="1:2" x14ac:dyDescent="0.25">
      <c r="A4031" t="s">
        <v>12695</v>
      </c>
      <c r="B4031">
        <v>1</v>
      </c>
    </row>
    <row r="4032" spans="1:2" x14ac:dyDescent="0.25">
      <c r="A4032" t="s">
        <v>13057</v>
      </c>
      <c r="B4032">
        <v>38</v>
      </c>
    </row>
    <row r="4033" spans="1:2" x14ac:dyDescent="0.25">
      <c r="A4033" t="s">
        <v>13433</v>
      </c>
      <c r="B4033">
        <v>11</v>
      </c>
    </row>
    <row r="4034" spans="1:2" x14ac:dyDescent="0.25">
      <c r="A4034" t="s">
        <v>13604</v>
      </c>
      <c r="B4034">
        <v>4</v>
      </c>
    </row>
    <row r="4035" spans="1:2" x14ac:dyDescent="0.25">
      <c r="A4035" t="s">
        <v>13608</v>
      </c>
      <c r="B4035">
        <v>5</v>
      </c>
    </row>
    <row r="4036" spans="1:2" x14ac:dyDescent="0.25">
      <c r="A4036" t="s">
        <v>13640</v>
      </c>
      <c r="B4036">
        <v>17</v>
      </c>
    </row>
    <row r="4037" spans="1:2" x14ac:dyDescent="0.25">
      <c r="A4037" t="s">
        <v>13921</v>
      </c>
      <c r="B4037">
        <v>5</v>
      </c>
    </row>
    <row r="4038" spans="1:2" x14ac:dyDescent="0.25">
      <c r="A4038" t="s">
        <v>13967</v>
      </c>
      <c r="B4038">
        <v>3</v>
      </c>
    </row>
    <row r="4039" spans="1:2" x14ac:dyDescent="0.25">
      <c r="A4039" t="s">
        <v>14094</v>
      </c>
      <c r="B4039">
        <v>2</v>
      </c>
    </row>
    <row r="4040" spans="1:2" x14ac:dyDescent="0.25">
      <c r="A4040" t="s">
        <v>14416</v>
      </c>
      <c r="B4040">
        <v>15</v>
      </c>
    </row>
    <row r="4041" spans="1:2" x14ac:dyDescent="0.25">
      <c r="A4041" t="s">
        <v>14454</v>
      </c>
      <c r="B4041">
        <v>3</v>
      </c>
    </row>
    <row r="4042" spans="1:2" x14ac:dyDescent="0.25">
      <c r="A4042" t="s">
        <v>14620</v>
      </c>
      <c r="B4042">
        <v>1</v>
      </c>
    </row>
    <row r="4043" spans="1:2" x14ac:dyDescent="0.25">
      <c r="A4043" t="s">
        <v>14671</v>
      </c>
      <c r="B4043">
        <v>8</v>
      </c>
    </row>
    <row r="4044" spans="1:2" x14ac:dyDescent="0.25">
      <c r="A4044" t="s">
        <v>14847</v>
      </c>
      <c r="B4044">
        <v>2</v>
      </c>
    </row>
    <row r="4045" spans="1:2" x14ac:dyDescent="0.25">
      <c r="A4045" t="s">
        <v>14997</v>
      </c>
      <c r="B4045">
        <v>3</v>
      </c>
    </row>
    <row r="4046" spans="1:2" x14ac:dyDescent="0.25">
      <c r="A4046" t="s">
        <v>15010</v>
      </c>
      <c r="B4046">
        <v>85</v>
      </c>
    </row>
    <row r="4047" spans="1:2" x14ac:dyDescent="0.25">
      <c r="A4047" t="s">
        <v>15043</v>
      </c>
      <c r="B4047">
        <v>6</v>
      </c>
    </row>
    <row r="4048" spans="1:2" x14ac:dyDescent="0.25">
      <c r="A4048" t="s">
        <v>15085</v>
      </c>
      <c r="B4048">
        <v>5</v>
      </c>
    </row>
    <row r="4049" spans="1:2" x14ac:dyDescent="0.25">
      <c r="A4049" t="s">
        <v>15087</v>
      </c>
      <c r="B4049">
        <v>5</v>
      </c>
    </row>
    <row r="4050" spans="1:2" x14ac:dyDescent="0.25">
      <c r="A4050" t="s">
        <v>15136</v>
      </c>
      <c r="B4050">
        <v>8</v>
      </c>
    </row>
    <row r="4051" spans="1:2" x14ac:dyDescent="0.25">
      <c r="A4051" t="s">
        <v>15292</v>
      </c>
      <c r="B4051">
        <v>4</v>
      </c>
    </row>
    <row r="4052" spans="1:2" x14ac:dyDescent="0.25">
      <c r="A4052" t="s">
        <v>15642</v>
      </c>
      <c r="B4052">
        <v>1</v>
      </c>
    </row>
    <row r="4053" spans="1:2" x14ac:dyDescent="0.25">
      <c r="A4053" t="s">
        <v>551</v>
      </c>
      <c r="B4053">
        <v>4</v>
      </c>
    </row>
    <row r="4054" spans="1:2" x14ac:dyDescent="0.25">
      <c r="A4054" t="s">
        <v>846</v>
      </c>
      <c r="B4054">
        <v>99</v>
      </c>
    </row>
    <row r="4055" spans="1:2" x14ac:dyDescent="0.25">
      <c r="A4055" t="s">
        <v>986</v>
      </c>
      <c r="B4055">
        <v>9</v>
      </c>
    </row>
    <row r="4056" spans="1:2" x14ac:dyDescent="0.25">
      <c r="A4056" t="s">
        <v>1396</v>
      </c>
      <c r="B4056">
        <v>2</v>
      </c>
    </row>
    <row r="4057" spans="1:2" x14ac:dyDescent="0.25">
      <c r="A4057" t="s">
        <v>1620</v>
      </c>
      <c r="B4057">
        <v>2</v>
      </c>
    </row>
    <row r="4058" spans="1:2" x14ac:dyDescent="0.25">
      <c r="A4058" t="s">
        <v>2591</v>
      </c>
      <c r="B4058">
        <v>6</v>
      </c>
    </row>
    <row r="4059" spans="1:2" x14ac:dyDescent="0.25">
      <c r="A4059" t="s">
        <v>2599</v>
      </c>
      <c r="B4059">
        <v>2</v>
      </c>
    </row>
    <row r="4060" spans="1:2" x14ac:dyDescent="0.25">
      <c r="A4060" t="s">
        <v>3560</v>
      </c>
      <c r="B4060">
        <v>4</v>
      </c>
    </row>
    <row r="4061" spans="1:2" x14ac:dyDescent="0.25">
      <c r="A4061" t="s">
        <v>3584</v>
      </c>
      <c r="B4061">
        <v>16</v>
      </c>
    </row>
    <row r="4062" spans="1:2" x14ac:dyDescent="0.25">
      <c r="A4062" t="s">
        <v>3653</v>
      </c>
      <c r="B4062">
        <v>2</v>
      </c>
    </row>
    <row r="4063" spans="1:2" x14ac:dyDescent="0.25">
      <c r="A4063" t="s">
        <v>3797</v>
      </c>
      <c r="B4063">
        <v>4</v>
      </c>
    </row>
    <row r="4064" spans="1:2" x14ac:dyDescent="0.25">
      <c r="A4064" t="s">
        <v>4196</v>
      </c>
      <c r="B4064">
        <v>3</v>
      </c>
    </row>
    <row r="4065" spans="1:2" x14ac:dyDescent="0.25">
      <c r="A4065" t="s">
        <v>4345</v>
      </c>
      <c r="B4065">
        <v>13</v>
      </c>
    </row>
    <row r="4066" spans="1:2" x14ac:dyDescent="0.25">
      <c r="A4066" t="s">
        <v>4916</v>
      </c>
      <c r="B4066">
        <v>5</v>
      </c>
    </row>
    <row r="4067" spans="1:2" x14ac:dyDescent="0.25">
      <c r="A4067" t="s">
        <v>5201</v>
      </c>
      <c r="B4067">
        <v>4</v>
      </c>
    </row>
    <row r="4068" spans="1:2" x14ac:dyDescent="0.25">
      <c r="A4068" t="s">
        <v>5526</v>
      </c>
      <c r="B4068">
        <v>40</v>
      </c>
    </row>
    <row r="4069" spans="1:2" x14ac:dyDescent="0.25">
      <c r="A4069" t="s">
        <v>5561</v>
      </c>
      <c r="B4069">
        <v>27</v>
      </c>
    </row>
    <row r="4070" spans="1:2" x14ac:dyDescent="0.25">
      <c r="A4070" t="s">
        <v>5735</v>
      </c>
      <c r="B4070">
        <v>8</v>
      </c>
    </row>
    <row r="4071" spans="1:2" x14ac:dyDescent="0.25">
      <c r="A4071" t="s">
        <v>6307</v>
      </c>
      <c r="B4071">
        <v>2</v>
      </c>
    </row>
    <row r="4072" spans="1:2" x14ac:dyDescent="0.25">
      <c r="A4072" t="s">
        <v>6929</v>
      </c>
      <c r="B4072">
        <v>40</v>
      </c>
    </row>
    <row r="4073" spans="1:2" x14ac:dyDescent="0.25">
      <c r="A4073" t="s">
        <v>7397</v>
      </c>
      <c r="B4073">
        <v>10</v>
      </c>
    </row>
    <row r="4074" spans="1:2" x14ac:dyDescent="0.25">
      <c r="A4074" t="s">
        <v>7611</v>
      </c>
      <c r="B4074">
        <v>6</v>
      </c>
    </row>
    <row r="4075" spans="1:2" x14ac:dyDescent="0.25">
      <c r="A4075" t="s">
        <v>8084</v>
      </c>
      <c r="B4075">
        <v>1</v>
      </c>
    </row>
    <row r="4076" spans="1:2" x14ac:dyDescent="0.25">
      <c r="A4076" t="s">
        <v>8425</v>
      </c>
      <c r="B4076">
        <v>3</v>
      </c>
    </row>
    <row r="4077" spans="1:2" x14ac:dyDescent="0.25">
      <c r="A4077" t="s">
        <v>8539</v>
      </c>
      <c r="B4077">
        <v>3</v>
      </c>
    </row>
    <row r="4078" spans="1:2" x14ac:dyDescent="0.25">
      <c r="A4078" t="s">
        <v>8561</v>
      </c>
      <c r="B4078">
        <v>6</v>
      </c>
    </row>
    <row r="4079" spans="1:2" x14ac:dyDescent="0.25">
      <c r="A4079" t="s">
        <v>8596</v>
      </c>
      <c r="B4079">
        <v>2</v>
      </c>
    </row>
    <row r="4080" spans="1:2" x14ac:dyDescent="0.25">
      <c r="A4080" t="s">
        <v>8757</v>
      </c>
      <c r="B4080">
        <v>9</v>
      </c>
    </row>
    <row r="4081" spans="1:2" x14ac:dyDescent="0.25">
      <c r="A4081" t="s">
        <v>9005</v>
      </c>
      <c r="B4081">
        <v>2</v>
      </c>
    </row>
    <row r="4082" spans="1:2" x14ac:dyDescent="0.25">
      <c r="A4082" t="s">
        <v>9350</v>
      </c>
      <c r="B4082">
        <v>3</v>
      </c>
    </row>
    <row r="4083" spans="1:2" x14ac:dyDescent="0.25">
      <c r="A4083" t="s">
        <v>9396</v>
      </c>
      <c r="B4083">
        <v>2</v>
      </c>
    </row>
    <row r="4084" spans="1:2" x14ac:dyDescent="0.25">
      <c r="A4084" t="s">
        <v>9630</v>
      </c>
      <c r="B4084">
        <v>33</v>
      </c>
    </row>
    <row r="4085" spans="1:2" x14ac:dyDescent="0.25">
      <c r="A4085" t="s">
        <v>9674</v>
      </c>
      <c r="B4085">
        <v>6</v>
      </c>
    </row>
    <row r="4086" spans="1:2" x14ac:dyDescent="0.25">
      <c r="A4086" t="s">
        <v>9676</v>
      </c>
      <c r="B4086">
        <v>3</v>
      </c>
    </row>
    <row r="4087" spans="1:2" x14ac:dyDescent="0.25">
      <c r="A4087" t="s">
        <v>10550</v>
      </c>
      <c r="B4087">
        <v>1</v>
      </c>
    </row>
    <row r="4088" spans="1:2" x14ac:dyDescent="0.25">
      <c r="A4088" t="s">
        <v>10626</v>
      </c>
      <c r="B4088">
        <v>4</v>
      </c>
    </row>
    <row r="4089" spans="1:2" x14ac:dyDescent="0.25">
      <c r="A4089" t="s">
        <v>11779</v>
      </c>
      <c r="B4089">
        <v>2</v>
      </c>
    </row>
    <row r="4090" spans="1:2" x14ac:dyDescent="0.25">
      <c r="A4090" t="s">
        <v>12373</v>
      </c>
      <c r="B4090">
        <v>2</v>
      </c>
    </row>
    <row r="4091" spans="1:2" x14ac:dyDescent="0.25">
      <c r="A4091" t="s">
        <v>12503</v>
      </c>
      <c r="B4091">
        <v>1</v>
      </c>
    </row>
    <row r="4092" spans="1:2" x14ac:dyDescent="0.25">
      <c r="A4092" t="s">
        <v>12940</v>
      </c>
      <c r="B4092">
        <v>4</v>
      </c>
    </row>
    <row r="4093" spans="1:2" x14ac:dyDescent="0.25">
      <c r="A4093" t="s">
        <v>13091</v>
      </c>
      <c r="B4093">
        <v>9</v>
      </c>
    </row>
    <row r="4094" spans="1:2" x14ac:dyDescent="0.25">
      <c r="A4094" t="s">
        <v>13316</v>
      </c>
      <c r="B4094">
        <v>43</v>
      </c>
    </row>
    <row r="4095" spans="1:2" x14ac:dyDescent="0.25">
      <c r="A4095" t="s">
        <v>13365</v>
      </c>
      <c r="B4095">
        <v>4</v>
      </c>
    </row>
    <row r="4096" spans="1:2" x14ac:dyDescent="0.25">
      <c r="A4096" t="s">
        <v>13370</v>
      </c>
      <c r="B4096">
        <v>5</v>
      </c>
    </row>
    <row r="4097" spans="1:2" x14ac:dyDescent="0.25">
      <c r="A4097" t="s">
        <v>13560</v>
      </c>
      <c r="B4097">
        <v>4</v>
      </c>
    </row>
    <row r="4098" spans="1:2" x14ac:dyDescent="0.25">
      <c r="A4098" t="s">
        <v>13815</v>
      </c>
      <c r="B4098">
        <v>2</v>
      </c>
    </row>
    <row r="4099" spans="1:2" x14ac:dyDescent="0.25">
      <c r="A4099" t="s">
        <v>14475</v>
      </c>
      <c r="B4099">
        <v>6</v>
      </c>
    </row>
    <row r="4100" spans="1:2" x14ac:dyDescent="0.25">
      <c r="A4100" t="s">
        <v>472</v>
      </c>
      <c r="B4100">
        <v>5</v>
      </c>
    </row>
    <row r="4101" spans="1:2" x14ac:dyDescent="0.25">
      <c r="A4101" t="s">
        <v>482</v>
      </c>
      <c r="B4101">
        <v>3</v>
      </c>
    </row>
    <row r="4102" spans="1:2" x14ac:dyDescent="0.25">
      <c r="A4102" t="s">
        <v>945</v>
      </c>
      <c r="B4102">
        <v>2</v>
      </c>
    </row>
    <row r="4103" spans="1:2" x14ac:dyDescent="0.25">
      <c r="A4103" t="s">
        <v>1093</v>
      </c>
      <c r="B4103">
        <v>3</v>
      </c>
    </row>
    <row r="4104" spans="1:2" x14ac:dyDescent="0.25">
      <c r="A4104" t="s">
        <v>1137</v>
      </c>
      <c r="B4104">
        <v>52</v>
      </c>
    </row>
    <row r="4105" spans="1:2" x14ac:dyDescent="0.25">
      <c r="A4105" t="s">
        <v>2992</v>
      </c>
      <c r="B4105">
        <v>2</v>
      </c>
    </row>
    <row r="4106" spans="1:2" x14ac:dyDescent="0.25">
      <c r="A4106" t="s">
        <v>3492</v>
      </c>
      <c r="B4106">
        <v>7</v>
      </c>
    </row>
    <row r="4107" spans="1:2" x14ac:dyDescent="0.25">
      <c r="A4107" t="s">
        <v>3891</v>
      </c>
      <c r="B4107">
        <v>3</v>
      </c>
    </row>
    <row r="4108" spans="1:2" x14ac:dyDescent="0.25">
      <c r="A4108" t="s">
        <v>3907</v>
      </c>
      <c r="B4108">
        <v>3</v>
      </c>
    </row>
    <row r="4109" spans="1:2" x14ac:dyDescent="0.25">
      <c r="A4109" t="s">
        <v>4732</v>
      </c>
      <c r="B4109">
        <v>3</v>
      </c>
    </row>
    <row r="4110" spans="1:2" x14ac:dyDescent="0.25">
      <c r="A4110" t="s">
        <v>4815</v>
      </c>
      <c r="B4110">
        <v>3</v>
      </c>
    </row>
    <row r="4111" spans="1:2" x14ac:dyDescent="0.25">
      <c r="A4111" t="s">
        <v>5041</v>
      </c>
      <c r="B4111">
        <v>1</v>
      </c>
    </row>
    <row r="4112" spans="1:2" x14ac:dyDescent="0.25">
      <c r="A4112" t="s">
        <v>5199</v>
      </c>
      <c r="B4112">
        <v>5</v>
      </c>
    </row>
    <row r="4113" spans="1:2" x14ac:dyDescent="0.25">
      <c r="A4113" t="s">
        <v>5814</v>
      </c>
      <c r="B4113">
        <v>8</v>
      </c>
    </row>
    <row r="4114" spans="1:2" x14ac:dyDescent="0.25">
      <c r="A4114" t="s">
        <v>5878</v>
      </c>
      <c r="B4114">
        <v>2</v>
      </c>
    </row>
    <row r="4115" spans="1:2" x14ac:dyDescent="0.25">
      <c r="A4115" t="s">
        <v>6676</v>
      </c>
      <c r="B4115">
        <v>15</v>
      </c>
    </row>
    <row r="4116" spans="1:2" x14ac:dyDescent="0.25">
      <c r="A4116" t="s">
        <v>7658</v>
      </c>
      <c r="B4116">
        <v>3</v>
      </c>
    </row>
    <row r="4117" spans="1:2" x14ac:dyDescent="0.25">
      <c r="A4117" t="s">
        <v>7936</v>
      </c>
      <c r="B4117">
        <v>2</v>
      </c>
    </row>
    <row r="4118" spans="1:2" x14ac:dyDescent="0.25">
      <c r="A4118" t="s">
        <v>8423</v>
      </c>
      <c r="B4118">
        <v>4</v>
      </c>
    </row>
    <row r="4119" spans="1:2" x14ac:dyDescent="0.25">
      <c r="A4119" t="s">
        <v>8481</v>
      </c>
      <c r="B4119">
        <v>2</v>
      </c>
    </row>
    <row r="4120" spans="1:2" x14ac:dyDescent="0.25">
      <c r="A4120" t="s">
        <v>8640</v>
      </c>
      <c r="B4120">
        <v>1</v>
      </c>
    </row>
    <row r="4121" spans="1:2" x14ac:dyDescent="0.25">
      <c r="A4121" t="s">
        <v>8666</v>
      </c>
      <c r="B4121">
        <v>3</v>
      </c>
    </row>
    <row r="4122" spans="1:2" x14ac:dyDescent="0.25">
      <c r="A4122" t="s">
        <v>8692</v>
      </c>
      <c r="B4122">
        <v>2</v>
      </c>
    </row>
    <row r="4123" spans="1:2" x14ac:dyDescent="0.25">
      <c r="A4123" t="s">
        <v>8773</v>
      </c>
      <c r="B4123">
        <v>1</v>
      </c>
    </row>
    <row r="4124" spans="1:2" x14ac:dyDescent="0.25">
      <c r="A4124" t="s">
        <v>8794</v>
      </c>
      <c r="B4124">
        <v>10</v>
      </c>
    </row>
    <row r="4125" spans="1:2" x14ac:dyDescent="0.25">
      <c r="A4125" t="s">
        <v>9400</v>
      </c>
      <c r="B4125">
        <v>6</v>
      </c>
    </row>
    <row r="4126" spans="1:2" x14ac:dyDescent="0.25">
      <c r="A4126" t="s">
        <v>9848</v>
      </c>
      <c r="B4126">
        <v>1</v>
      </c>
    </row>
    <row r="4127" spans="1:2" x14ac:dyDescent="0.25">
      <c r="A4127" t="s">
        <v>11376</v>
      </c>
      <c r="B4127">
        <v>5</v>
      </c>
    </row>
    <row r="4128" spans="1:2" x14ac:dyDescent="0.25">
      <c r="A4128" t="s">
        <v>11534</v>
      </c>
      <c r="B4128">
        <v>3</v>
      </c>
    </row>
    <row r="4129" spans="1:2" x14ac:dyDescent="0.25">
      <c r="A4129" t="s">
        <v>11794</v>
      </c>
      <c r="B4129">
        <v>1</v>
      </c>
    </row>
    <row r="4130" spans="1:2" x14ac:dyDescent="0.25">
      <c r="A4130" t="s">
        <v>12058</v>
      </c>
      <c r="B4130">
        <v>43</v>
      </c>
    </row>
    <row r="4131" spans="1:2" x14ac:dyDescent="0.25">
      <c r="A4131" t="s">
        <v>13786</v>
      </c>
      <c r="B4131">
        <v>6</v>
      </c>
    </row>
    <row r="4132" spans="1:2" x14ac:dyDescent="0.25">
      <c r="A4132" t="s">
        <v>15077</v>
      </c>
      <c r="B4132">
        <v>3</v>
      </c>
    </row>
    <row r="4133" spans="1:2" x14ac:dyDescent="0.25">
      <c r="A4133" t="s">
        <v>778</v>
      </c>
      <c r="B4133">
        <v>2</v>
      </c>
    </row>
    <row r="4134" spans="1:2" x14ac:dyDescent="0.25">
      <c r="A4134" t="s">
        <v>814</v>
      </c>
      <c r="B4134">
        <v>4</v>
      </c>
    </row>
    <row r="4135" spans="1:2" x14ac:dyDescent="0.25">
      <c r="A4135" t="s">
        <v>1611</v>
      </c>
      <c r="B4135">
        <v>1</v>
      </c>
    </row>
    <row r="4136" spans="1:2" x14ac:dyDescent="0.25">
      <c r="A4136" t="s">
        <v>2698</v>
      </c>
      <c r="B4136">
        <v>2</v>
      </c>
    </row>
    <row r="4137" spans="1:2" x14ac:dyDescent="0.25">
      <c r="A4137" t="s">
        <v>5568</v>
      </c>
      <c r="B4137">
        <v>3</v>
      </c>
    </row>
    <row r="4138" spans="1:2" x14ac:dyDescent="0.25">
      <c r="A4138" t="s">
        <v>5654</v>
      </c>
      <c r="B4138">
        <v>37</v>
      </c>
    </row>
    <row r="4139" spans="1:2" x14ac:dyDescent="0.25">
      <c r="A4139" t="s">
        <v>5986</v>
      </c>
      <c r="B4139">
        <v>1</v>
      </c>
    </row>
    <row r="4140" spans="1:2" x14ac:dyDescent="0.25">
      <c r="A4140" t="s">
        <v>6678</v>
      </c>
      <c r="B4140">
        <v>3</v>
      </c>
    </row>
    <row r="4141" spans="1:2" x14ac:dyDescent="0.25">
      <c r="A4141" t="s">
        <v>7047</v>
      </c>
      <c r="B4141">
        <v>1</v>
      </c>
    </row>
    <row r="4142" spans="1:2" x14ac:dyDescent="0.25">
      <c r="A4142" t="s">
        <v>7578</v>
      </c>
      <c r="B4142">
        <v>1</v>
      </c>
    </row>
    <row r="4143" spans="1:2" x14ac:dyDescent="0.25">
      <c r="A4143" t="s">
        <v>7912</v>
      </c>
      <c r="B4143">
        <v>1</v>
      </c>
    </row>
    <row r="4144" spans="1:2" x14ac:dyDescent="0.25">
      <c r="A4144" t="s">
        <v>8421</v>
      </c>
      <c r="B4144">
        <v>1</v>
      </c>
    </row>
    <row r="4145" spans="1:2" x14ac:dyDescent="0.25">
      <c r="A4145" t="s">
        <v>8500</v>
      </c>
      <c r="B4145">
        <v>2</v>
      </c>
    </row>
    <row r="4146" spans="1:2" x14ac:dyDescent="0.25">
      <c r="A4146" t="s">
        <v>8525</v>
      </c>
      <c r="B4146">
        <v>1</v>
      </c>
    </row>
    <row r="4147" spans="1:2" x14ac:dyDescent="0.25">
      <c r="A4147" t="s">
        <v>8537</v>
      </c>
      <c r="B4147">
        <v>1</v>
      </c>
    </row>
    <row r="4148" spans="1:2" x14ac:dyDescent="0.25">
      <c r="A4148" t="s">
        <v>8555</v>
      </c>
      <c r="B4148">
        <v>2</v>
      </c>
    </row>
    <row r="4149" spans="1:2" x14ac:dyDescent="0.25">
      <c r="A4149" t="s">
        <v>8567</v>
      </c>
      <c r="B4149">
        <v>6</v>
      </c>
    </row>
    <row r="4150" spans="1:2" x14ac:dyDescent="0.25">
      <c r="A4150" t="s">
        <v>8569</v>
      </c>
      <c r="B4150">
        <v>1</v>
      </c>
    </row>
    <row r="4151" spans="1:2" x14ac:dyDescent="0.25">
      <c r="A4151" t="s">
        <v>8571</v>
      </c>
      <c r="B4151">
        <v>1</v>
      </c>
    </row>
    <row r="4152" spans="1:2" x14ac:dyDescent="0.25">
      <c r="A4152" t="s">
        <v>8648</v>
      </c>
      <c r="B4152">
        <v>1</v>
      </c>
    </row>
    <row r="4153" spans="1:2" x14ac:dyDescent="0.25">
      <c r="A4153" t="s">
        <v>8678</v>
      </c>
      <c r="B4153">
        <v>2</v>
      </c>
    </row>
    <row r="4154" spans="1:2" x14ac:dyDescent="0.25">
      <c r="A4154" t="s">
        <v>8697</v>
      </c>
      <c r="B4154">
        <v>7</v>
      </c>
    </row>
    <row r="4155" spans="1:2" x14ac:dyDescent="0.25">
      <c r="A4155" t="s">
        <v>8699</v>
      </c>
      <c r="B4155">
        <v>13</v>
      </c>
    </row>
    <row r="4156" spans="1:2" x14ac:dyDescent="0.25">
      <c r="A4156" t="s">
        <v>8721</v>
      </c>
      <c r="B4156">
        <v>1</v>
      </c>
    </row>
    <row r="4157" spans="1:2" x14ac:dyDescent="0.25">
      <c r="A4157" t="s">
        <v>8741</v>
      </c>
      <c r="B4157">
        <v>1</v>
      </c>
    </row>
    <row r="4158" spans="1:2" x14ac:dyDescent="0.25">
      <c r="A4158" t="s">
        <v>8827</v>
      </c>
      <c r="B4158">
        <v>3</v>
      </c>
    </row>
    <row r="4159" spans="1:2" x14ac:dyDescent="0.25">
      <c r="A4159" t="s">
        <v>8923</v>
      </c>
      <c r="B4159">
        <v>1</v>
      </c>
    </row>
    <row r="4160" spans="1:2" x14ac:dyDescent="0.25">
      <c r="A4160" t="s">
        <v>8962</v>
      </c>
      <c r="B4160">
        <v>1</v>
      </c>
    </row>
    <row r="4161" spans="1:2" x14ac:dyDescent="0.25">
      <c r="A4161" t="s">
        <v>9592</v>
      </c>
      <c r="B4161">
        <v>1</v>
      </c>
    </row>
    <row r="4162" spans="1:2" x14ac:dyDescent="0.25">
      <c r="A4162" t="s">
        <v>10006</v>
      </c>
      <c r="B4162">
        <v>2</v>
      </c>
    </row>
    <row r="4163" spans="1:2" x14ac:dyDescent="0.25">
      <c r="A4163" t="s">
        <v>10180</v>
      </c>
      <c r="B4163">
        <v>3</v>
      </c>
    </row>
    <row r="4164" spans="1:2" x14ac:dyDescent="0.25">
      <c r="A4164" t="s">
        <v>10748</v>
      </c>
      <c r="B4164">
        <v>2</v>
      </c>
    </row>
    <row r="4165" spans="1:2" x14ac:dyDescent="0.25">
      <c r="A4165" t="s">
        <v>10803</v>
      </c>
      <c r="B4165">
        <v>15</v>
      </c>
    </row>
    <row r="4166" spans="1:2" x14ac:dyDescent="0.25">
      <c r="A4166" t="s">
        <v>10805</v>
      </c>
      <c r="B4166">
        <v>19</v>
      </c>
    </row>
    <row r="4167" spans="1:2" x14ac:dyDescent="0.25">
      <c r="A4167" t="s">
        <v>11181</v>
      </c>
      <c r="B4167">
        <v>2</v>
      </c>
    </row>
    <row r="4168" spans="1:2" x14ac:dyDescent="0.25">
      <c r="A4168" t="s">
        <v>12830</v>
      </c>
      <c r="B4168">
        <v>15</v>
      </c>
    </row>
    <row r="4169" spans="1:2" x14ac:dyDescent="0.25">
      <c r="A4169" t="s">
        <v>12964</v>
      </c>
      <c r="B4169">
        <v>2</v>
      </c>
    </row>
    <row r="4170" spans="1:2" x14ac:dyDescent="0.25">
      <c r="A4170" t="s">
        <v>13417</v>
      </c>
      <c r="B4170">
        <v>3</v>
      </c>
    </row>
    <row r="4171" spans="1:2" x14ac:dyDescent="0.25">
      <c r="A4171" t="s">
        <v>13576</v>
      </c>
      <c r="B4171">
        <v>1</v>
      </c>
    </row>
    <row r="4172" spans="1:2" x14ac:dyDescent="0.25">
      <c r="A4172" t="s">
        <v>14335</v>
      </c>
      <c r="B4172">
        <v>2</v>
      </c>
    </row>
    <row r="4173" spans="1:2" x14ac:dyDescent="0.25">
      <c r="A4173" t="s">
        <v>935</v>
      </c>
      <c r="B4173">
        <v>2</v>
      </c>
    </row>
    <row r="4174" spans="1:2" x14ac:dyDescent="0.25">
      <c r="A4174" t="s">
        <v>943</v>
      </c>
      <c r="B4174">
        <v>4</v>
      </c>
    </row>
    <row r="4175" spans="1:2" x14ac:dyDescent="0.25">
      <c r="A4175" t="s">
        <v>1566</v>
      </c>
      <c r="B4175">
        <v>2</v>
      </c>
    </row>
    <row r="4176" spans="1:2" x14ac:dyDescent="0.25">
      <c r="A4176" t="s">
        <v>1854</v>
      </c>
      <c r="B4176">
        <v>1</v>
      </c>
    </row>
    <row r="4177" spans="1:2" x14ac:dyDescent="0.25">
      <c r="A4177" t="s">
        <v>2487</v>
      </c>
      <c r="B4177">
        <v>2</v>
      </c>
    </row>
    <row r="4178" spans="1:2" x14ac:dyDescent="0.25">
      <c r="A4178" t="s">
        <v>2603</v>
      </c>
      <c r="B4178">
        <v>8</v>
      </c>
    </row>
    <row r="4179" spans="1:2" x14ac:dyDescent="0.25">
      <c r="A4179" t="s">
        <v>2736</v>
      </c>
      <c r="B4179">
        <v>1</v>
      </c>
    </row>
    <row r="4180" spans="1:2" x14ac:dyDescent="0.25">
      <c r="A4180" t="s">
        <v>3801</v>
      </c>
      <c r="B4180">
        <v>4</v>
      </c>
    </row>
    <row r="4181" spans="1:2" x14ac:dyDescent="0.25">
      <c r="A4181" t="s">
        <v>3805</v>
      </c>
      <c r="B4181">
        <v>1</v>
      </c>
    </row>
    <row r="4182" spans="1:2" x14ac:dyDescent="0.25">
      <c r="A4182" t="s">
        <v>4292</v>
      </c>
      <c r="B4182">
        <v>1</v>
      </c>
    </row>
    <row r="4183" spans="1:2" x14ac:dyDescent="0.25">
      <c r="A4183" t="s">
        <v>4472</v>
      </c>
      <c r="B4183">
        <v>9</v>
      </c>
    </row>
    <row r="4184" spans="1:2" x14ac:dyDescent="0.25">
      <c r="A4184" t="s">
        <v>4571</v>
      </c>
      <c r="B4184">
        <v>40</v>
      </c>
    </row>
    <row r="4185" spans="1:2" x14ac:dyDescent="0.25">
      <c r="A4185" t="s">
        <v>4748</v>
      </c>
      <c r="B4185">
        <v>2</v>
      </c>
    </row>
    <row r="4186" spans="1:2" x14ac:dyDescent="0.25">
      <c r="A4186" t="s">
        <v>4966</v>
      </c>
      <c r="B4186">
        <v>15</v>
      </c>
    </row>
    <row r="4187" spans="1:2" x14ac:dyDescent="0.25">
      <c r="A4187" t="s">
        <v>5496</v>
      </c>
      <c r="B4187">
        <v>2</v>
      </c>
    </row>
    <row r="4188" spans="1:2" x14ac:dyDescent="0.25">
      <c r="A4188" t="s">
        <v>5683</v>
      </c>
      <c r="B4188">
        <v>2</v>
      </c>
    </row>
    <row r="4189" spans="1:2" x14ac:dyDescent="0.25">
      <c r="A4189" t="s">
        <v>5778</v>
      </c>
      <c r="B4189">
        <v>2</v>
      </c>
    </row>
    <row r="4190" spans="1:2" x14ac:dyDescent="0.25">
      <c r="A4190" t="s">
        <v>6127</v>
      </c>
      <c r="B4190">
        <v>1</v>
      </c>
    </row>
    <row r="4191" spans="1:2" x14ac:dyDescent="0.25">
      <c r="A4191" t="s">
        <v>6707</v>
      </c>
      <c r="B4191">
        <v>1</v>
      </c>
    </row>
    <row r="4192" spans="1:2" x14ac:dyDescent="0.25">
      <c r="A4192" t="s">
        <v>7405</v>
      </c>
      <c r="B4192">
        <v>3</v>
      </c>
    </row>
    <row r="4193" spans="1:2" x14ac:dyDescent="0.25">
      <c r="A4193" t="s">
        <v>7529</v>
      </c>
      <c r="B4193">
        <v>44</v>
      </c>
    </row>
    <row r="4194" spans="1:2" x14ac:dyDescent="0.25">
      <c r="A4194" t="s">
        <v>7948</v>
      </c>
      <c r="B4194">
        <v>10</v>
      </c>
    </row>
    <row r="4195" spans="1:2" x14ac:dyDescent="0.25">
      <c r="A4195" t="s">
        <v>8259</v>
      </c>
      <c r="B4195">
        <v>5</v>
      </c>
    </row>
    <row r="4196" spans="1:2" x14ac:dyDescent="0.25">
      <c r="A4196" t="s">
        <v>8513</v>
      </c>
      <c r="B4196">
        <v>1</v>
      </c>
    </row>
    <row r="4197" spans="1:2" x14ac:dyDescent="0.25">
      <c r="A4197" t="s">
        <v>8551</v>
      </c>
      <c r="B4197">
        <v>7</v>
      </c>
    </row>
    <row r="4198" spans="1:2" x14ac:dyDescent="0.25">
      <c r="A4198" t="s">
        <v>8553</v>
      </c>
      <c r="B4198">
        <v>1</v>
      </c>
    </row>
    <row r="4199" spans="1:2" x14ac:dyDescent="0.25">
      <c r="A4199" t="s">
        <v>8598</v>
      </c>
      <c r="B4199">
        <v>7</v>
      </c>
    </row>
    <row r="4200" spans="1:2" x14ac:dyDescent="0.25">
      <c r="A4200" t="s">
        <v>8634</v>
      </c>
      <c r="B4200">
        <v>5</v>
      </c>
    </row>
    <row r="4201" spans="1:2" x14ac:dyDescent="0.25">
      <c r="A4201" t="s">
        <v>8654</v>
      </c>
      <c r="B4201">
        <v>4</v>
      </c>
    </row>
    <row r="4202" spans="1:2" x14ac:dyDescent="0.25">
      <c r="A4202" t="s">
        <v>8747</v>
      </c>
      <c r="B4202">
        <v>3</v>
      </c>
    </row>
    <row r="4203" spans="1:2" x14ac:dyDescent="0.25">
      <c r="A4203" t="s">
        <v>9013</v>
      </c>
      <c r="B4203">
        <v>9</v>
      </c>
    </row>
    <row r="4204" spans="1:2" x14ac:dyDescent="0.25">
      <c r="A4204" t="s">
        <v>9074</v>
      </c>
      <c r="B4204">
        <v>1</v>
      </c>
    </row>
    <row r="4205" spans="1:2" x14ac:dyDescent="0.25">
      <c r="A4205" t="s">
        <v>10044</v>
      </c>
      <c r="B4205">
        <v>1</v>
      </c>
    </row>
    <row r="4206" spans="1:2" x14ac:dyDescent="0.25">
      <c r="A4206" t="s">
        <v>10178</v>
      </c>
      <c r="B4206">
        <v>2</v>
      </c>
    </row>
    <row r="4207" spans="1:2" x14ac:dyDescent="0.25">
      <c r="A4207" t="s">
        <v>10390</v>
      </c>
      <c r="B4207">
        <v>2</v>
      </c>
    </row>
    <row r="4208" spans="1:2" x14ac:dyDescent="0.25">
      <c r="A4208" t="s">
        <v>10448</v>
      </c>
      <c r="B4208">
        <v>1</v>
      </c>
    </row>
    <row r="4209" spans="1:2" x14ac:dyDescent="0.25">
      <c r="A4209" t="s">
        <v>10552</v>
      </c>
      <c r="B4209">
        <v>1</v>
      </c>
    </row>
    <row r="4210" spans="1:2" x14ac:dyDescent="0.25">
      <c r="A4210" t="s">
        <v>10610</v>
      </c>
      <c r="B4210">
        <v>5</v>
      </c>
    </row>
    <row r="4211" spans="1:2" x14ac:dyDescent="0.25">
      <c r="A4211" t="s">
        <v>10801</v>
      </c>
      <c r="B4211">
        <v>10</v>
      </c>
    </row>
    <row r="4212" spans="1:2" x14ac:dyDescent="0.25">
      <c r="A4212" t="s">
        <v>10857</v>
      </c>
      <c r="B4212">
        <v>15</v>
      </c>
    </row>
    <row r="4213" spans="1:2" x14ac:dyDescent="0.25">
      <c r="A4213" t="s">
        <v>11224</v>
      </c>
      <c r="B4213">
        <v>19</v>
      </c>
    </row>
    <row r="4214" spans="1:2" x14ac:dyDescent="0.25">
      <c r="A4214" t="s">
        <v>11378</v>
      </c>
      <c r="B4214">
        <v>1</v>
      </c>
    </row>
    <row r="4215" spans="1:2" x14ac:dyDescent="0.25">
      <c r="A4215" t="s">
        <v>12223</v>
      </c>
      <c r="B4215">
        <v>4</v>
      </c>
    </row>
    <row r="4216" spans="1:2" x14ac:dyDescent="0.25">
      <c r="A4216" t="s">
        <v>12611</v>
      </c>
      <c r="B4216">
        <v>13</v>
      </c>
    </row>
    <row r="4217" spans="1:2" x14ac:dyDescent="0.25">
      <c r="A4217" t="s">
        <v>12778</v>
      </c>
      <c r="B4217">
        <v>2</v>
      </c>
    </row>
    <row r="4218" spans="1:2" x14ac:dyDescent="0.25">
      <c r="A4218" t="s">
        <v>13049</v>
      </c>
      <c r="B4218">
        <v>3</v>
      </c>
    </row>
    <row r="4219" spans="1:2" x14ac:dyDescent="0.25">
      <c r="A4219" t="s">
        <v>13257</v>
      </c>
      <c r="B4219">
        <v>1</v>
      </c>
    </row>
    <row r="4220" spans="1:2" x14ac:dyDescent="0.25">
      <c r="A4220" t="s">
        <v>13390</v>
      </c>
      <c r="B4220">
        <v>2</v>
      </c>
    </row>
    <row r="4221" spans="1:2" x14ac:dyDescent="0.25">
      <c r="A4221" t="s">
        <v>13398</v>
      </c>
      <c r="B4221">
        <v>2</v>
      </c>
    </row>
    <row r="4222" spans="1:2" x14ac:dyDescent="0.25">
      <c r="A4222" t="s">
        <v>14214</v>
      </c>
      <c r="B4222">
        <v>19</v>
      </c>
    </row>
    <row r="4223" spans="1:2" x14ac:dyDescent="0.25">
      <c r="A4223" t="s">
        <v>14489</v>
      </c>
      <c r="B4223">
        <v>10</v>
      </c>
    </row>
    <row r="4224" spans="1:2" x14ac:dyDescent="0.25">
      <c r="A4224" t="s">
        <v>14704</v>
      </c>
      <c r="B4224">
        <v>3</v>
      </c>
    </row>
    <row r="4225" spans="1:2" x14ac:dyDescent="0.25">
      <c r="A4225" t="s">
        <v>14732</v>
      </c>
      <c r="B4225">
        <v>1</v>
      </c>
    </row>
    <row r="4226" spans="1:2" x14ac:dyDescent="0.25">
      <c r="A4226" t="s">
        <v>14843</v>
      </c>
      <c r="B4226">
        <v>2</v>
      </c>
    </row>
    <row r="4227" spans="1:2" x14ac:dyDescent="0.25">
      <c r="A4227" t="s">
        <v>15604</v>
      </c>
      <c r="B4227">
        <v>2</v>
      </c>
    </row>
    <row r="4228" spans="1:2" x14ac:dyDescent="0.25">
      <c r="A4228" t="s">
        <v>462</v>
      </c>
      <c r="B4228">
        <v>4</v>
      </c>
    </row>
    <row r="4229" spans="1:2" x14ac:dyDescent="0.25">
      <c r="A4229" t="s">
        <v>931</v>
      </c>
      <c r="B4229">
        <v>3</v>
      </c>
    </row>
    <row r="4230" spans="1:2" x14ac:dyDescent="0.25">
      <c r="A4230" t="s">
        <v>1564</v>
      </c>
      <c r="B4230">
        <v>1</v>
      </c>
    </row>
    <row r="4231" spans="1:2" x14ac:dyDescent="0.25">
      <c r="A4231" t="s">
        <v>1960</v>
      </c>
      <c r="B4231">
        <v>2</v>
      </c>
    </row>
    <row r="4232" spans="1:2" x14ac:dyDescent="0.25">
      <c r="A4232" t="s">
        <v>2416</v>
      </c>
      <c r="B4232">
        <v>12</v>
      </c>
    </row>
    <row r="4233" spans="1:2" x14ac:dyDescent="0.25">
      <c r="A4233" t="s">
        <v>2849</v>
      </c>
      <c r="B4233">
        <v>4</v>
      </c>
    </row>
    <row r="4234" spans="1:2" x14ac:dyDescent="0.25">
      <c r="A4234" t="s">
        <v>3116</v>
      </c>
      <c r="B4234">
        <v>2</v>
      </c>
    </row>
    <row r="4235" spans="1:2" x14ac:dyDescent="0.25">
      <c r="A4235" t="s">
        <v>3162</v>
      </c>
      <c r="B4235">
        <v>7</v>
      </c>
    </row>
    <row r="4236" spans="1:2" x14ac:dyDescent="0.25">
      <c r="A4236" t="s">
        <v>4730</v>
      </c>
      <c r="B4236">
        <v>11</v>
      </c>
    </row>
    <row r="4237" spans="1:2" x14ac:dyDescent="0.25">
      <c r="A4237" t="s">
        <v>5582</v>
      </c>
      <c r="B4237">
        <v>67</v>
      </c>
    </row>
    <row r="4238" spans="1:2" x14ac:dyDescent="0.25">
      <c r="A4238" t="s">
        <v>5652</v>
      </c>
      <c r="B4238">
        <v>7</v>
      </c>
    </row>
    <row r="4239" spans="1:2" x14ac:dyDescent="0.25">
      <c r="A4239" t="s">
        <v>5961</v>
      </c>
      <c r="B4239">
        <v>12</v>
      </c>
    </row>
    <row r="4240" spans="1:2" x14ac:dyDescent="0.25">
      <c r="A4240" t="s">
        <v>6033</v>
      </c>
      <c r="B4240">
        <v>2</v>
      </c>
    </row>
    <row r="4241" spans="1:2" x14ac:dyDescent="0.25">
      <c r="A4241" t="s">
        <v>6055</v>
      </c>
      <c r="B4241">
        <v>1</v>
      </c>
    </row>
    <row r="4242" spans="1:2" x14ac:dyDescent="0.25">
      <c r="A4242" t="s">
        <v>6057</v>
      </c>
      <c r="B4242">
        <v>2</v>
      </c>
    </row>
    <row r="4243" spans="1:2" x14ac:dyDescent="0.25">
      <c r="A4243" t="s">
        <v>6102</v>
      </c>
      <c r="B4243">
        <v>6</v>
      </c>
    </row>
    <row r="4244" spans="1:2" x14ac:dyDescent="0.25">
      <c r="A4244" t="s">
        <v>6548</v>
      </c>
      <c r="B4244">
        <v>3</v>
      </c>
    </row>
    <row r="4245" spans="1:2" x14ac:dyDescent="0.25">
      <c r="A4245" t="s">
        <v>6867</v>
      </c>
      <c r="B4245">
        <v>1</v>
      </c>
    </row>
    <row r="4246" spans="1:2" x14ac:dyDescent="0.25">
      <c r="A4246" t="s">
        <v>7467</v>
      </c>
      <c r="B4246">
        <v>1</v>
      </c>
    </row>
    <row r="4247" spans="1:2" x14ac:dyDescent="0.25">
      <c r="A4247" t="s">
        <v>7533</v>
      </c>
      <c r="B4247">
        <v>3</v>
      </c>
    </row>
    <row r="4248" spans="1:2" x14ac:dyDescent="0.25">
      <c r="A4248" t="s">
        <v>8070</v>
      </c>
      <c r="B4248">
        <v>2</v>
      </c>
    </row>
    <row r="4249" spans="1:2" x14ac:dyDescent="0.25">
      <c r="A4249" t="s">
        <v>8072</v>
      </c>
      <c r="B4249">
        <v>1</v>
      </c>
    </row>
    <row r="4250" spans="1:2" x14ac:dyDescent="0.25">
      <c r="A4250" t="s">
        <v>8314</v>
      </c>
      <c r="B4250">
        <v>2</v>
      </c>
    </row>
    <row r="4251" spans="1:2" x14ac:dyDescent="0.25">
      <c r="A4251" t="s">
        <v>8373</v>
      </c>
      <c r="B4251">
        <v>4</v>
      </c>
    </row>
    <row r="4252" spans="1:2" x14ac:dyDescent="0.25">
      <c r="A4252" t="s">
        <v>8375</v>
      </c>
      <c r="B4252">
        <v>15</v>
      </c>
    </row>
    <row r="4253" spans="1:2" x14ac:dyDescent="0.25">
      <c r="A4253" t="s">
        <v>8515</v>
      </c>
      <c r="B4253">
        <v>1</v>
      </c>
    </row>
    <row r="4254" spans="1:2" x14ac:dyDescent="0.25">
      <c r="A4254" t="s">
        <v>8527</v>
      </c>
      <c r="B4254">
        <v>2</v>
      </c>
    </row>
    <row r="4255" spans="1:2" x14ac:dyDescent="0.25">
      <c r="A4255" t="s">
        <v>8533</v>
      </c>
      <c r="B4255">
        <v>2</v>
      </c>
    </row>
    <row r="4256" spans="1:2" x14ac:dyDescent="0.25">
      <c r="A4256" t="s">
        <v>8588</v>
      </c>
      <c r="B4256">
        <v>3</v>
      </c>
    </row>
    <row r="4257" spans="1:2" x14ac:dyDescent="0.25">
      <c r="A4257" t="s">
        <v>8656</v>
      </c>
      <c r="B4257">
        <v>3</v>
      </c>
    </row>
    <row r="4258" spans="1:2" x14ac:dyDescent="0.25">
      <c r="A4258" t="s">
        <v>8713</v>
      </c>
      <c r="B4258">
        <v>6</v>
      </c>
    </row>
    <row r="4259" spans="1:2" x14ac:dyDescent="0.25">
      <c r="A4259" t="s">
        <v>10077</v>
      </c>
      <c r="B4259">
        <v>12</v>
      </c>
    </row>
    <row r="4260" spans="1:2" x14ac:dyDescent="0.25">
      <c r="A4260" t="s">
        <v>10115</v>
      </c>
      <c r="B4260">
        <v>106</v>
      </c>
    </row>
    <row r="4261" spans="1:2" x14ac:dyDescent="0.25">
      <c r="A4261" t="s">
        <v>10176</v>
      </c>
      <c r="B4261">
        <v>3</v>
      </c>
    </row>
    <row r="4262" spans="1:2" x14ac:dyDescent="0.25">
      <c r="A4262" t="s">
        <v>10228</v>
      </c>
      <c r="B4262">
        <v>3</v>
      </c>
    </row>
    <row r="4263" spans="1:2" x14ac:dyDescent="0.25">
      <c r="A4263" t="s">
        <v>10344</v>
      </c>
      <c r="B4263">
        <v>1</v>
      </c>
    </row>
    <row r="4264" spans="1:2" x14ac:dyDescent="0.25">
      <c r="A4264" t="s">
        <v>10434</v>
      </c>
      <c r="B4264">
        <v>2</v>
      </c>
    </row>
    <row r="4265" spans="1:2" x14ac:dyDescent="0.25">
      <c r="A4265" t="s">
        <v>12132</v>
      </c>
      <c r="B4265">
        <v>4</v>
      </c>
    </row>
    <row r="4266" spans="1:2" x14ac:dyDescent="0.25">
      <c r="A4266" t="s">
        <v>12354</v>
      </c>
      <c r="B4266">
        <v>4</v>
      </c>
    </row>
    <row r="4267" spans="1:2" x14ac:dyDescent="0.25">
      <c r="A4267" t="s">
        <v>12780</v>
      </c>
      <c r="B4267">
        <v>4</v>
      </c>
    </row>
    <row r="4268" spans="1:2" x14ac:dyDescent="0.25">
      <c r="A4268" t="s">
        <v>12842</v>
      </c>
      <c r="B4268">
        <v>3</v>
      </c>
    </row>
    <row r="4269" spans="1:2" x14ac:dyDescent="0.25">
      <c r="A4269" t="s">
        <v>13087</v>
      </c>
      <c r="B4269">
        <v>7</v>
      </c>
    </row>
    <row r="4270" spans="1:2" x14ac:dyDescent="0.25">
      <c r="A4270" t="s">
        <v>13372</v>
      </c>
      <c r="B4270">
        <v>2</v>
      </c>
    </row>
    <row r="4271" spans="1:2" x14ac:dyDescent="0.25">
      <c r="A4271" t="s">
        <v>14034</v>
      </c>
      <c r="B4271">
        <v>1</v>
      </c>
    </row>
    <row r="4272" spans="1:2" x14ac:dyDescent="0.25">
      <c r="A4272" t="s">
        <v>14036</v>
      </c>
      <c r="B4272">
        <v>8</v>
      </c>
    </row>
    <row r="4273" spans="1:2" x14ac:dyDescent="0.25">
      <c r="A4273" t="s">
        <v>14127</v>
      </c>
      <c r="B4273">
        <v>8</v>
      </c>
    </row>
    <row r="4274" spans="1:2" x14ac:dyDescent="0.25">
      <c r="A4274" t="s">
        <v>14698</v>
      </c>
      <c r="B4274">
        <v>6</v>
      </c>
    </row>
    <row r="4275" spans="1:2" x14ac:dyDescent="0.25">
      <c r="A4275" t="s">
        <v>14702</v>
      </c>
      <c r="B4275">
        <v>20</v>
      </c>
    </row>
    <row r="4276" spans="1:2" x14ac:dyDescent="0.25">
      <c r="A4276" t="s">
        <v>14902</v>
      </c>
      <c r="B4276">
        <v>14</v>
      </c>
    </row>
    <row r="4277" spans="1:2" x14ac:dyDescent="0.25">
      <c r="A4277" t="s">
        <v>476</v>
      </c>
      <c r="B4277">
        <v>1</v>
      </c>
    </row>
    <row r="4278" spans="1:2" x14ac:dyDescent="0.25">
      <c r="A4278" t="s">
        <v>1384</v>
      </c>
      <c r="B4278">
        <v>3</v>
      </c>
    </row>
    <row r="4279" spans="1:2" x14ac:dyDescent="0.25">
      <c r="A4279" t="s">
        <v>1838</v>
      </c>
      <c r="B4279">
        <v>7</v>
      </c>
    </row>
    <row r="4280" spans="1:2" x14ac:dyDescent="0.25">
      <c r="A4280" t="s">
        <v>1894</v>
      </c>
      <c r="B4280">
        <v>2</v>
      </c>
    </row>
    <row r="4281" spans="1:2" x14ac:dyDescent="0.25">
      <c r="A4281" t="s">
        <v>2365</v>
      </c>
      <c r="B4281">
        <v>2</v>
      </c>
    </row>
    <row r="4282" spans="1:2" x14ac:dyDescent="0.25">
      <c r="A4282" t="s">
        <v>2674</v>
      </c>
      <c r="B4282">
        <v>56</v>
      </c>
    </row>
    <row r="4283" spans="1:2" x14ac:dyDescent="0.25">
      <c r="A4283" t="s">
        <v>2680</v>
      </c>
      <c r="B4283">
        <v>1</v>
      </c>
    </row>
    <row r="4284" spans="1:2" x14ac:dyDescent="0.25">
      <c r="A4284" t="s">
        <v>2688</v>
      </c>
      <c r="B4284">
        <v>3</v>
      </c>
    </row>
    <row r="4285" spans="1:2" x14ac:dyDescent="0.25">
      <c r="A4285" t="s">
        <v>2714</v>
      </c>
      <c r="B4285">
        <v>1</v>
      </c>
    </row>
    <row r="4286" spans="1:2" x14ac:dyDescent="0.25">
      <c r="A4286" t="s">
        <v>2722</v>
      </c>
      <c r="B4286">
        <v>6</v>
      </c>
    </row>
    <row r="4287" spans="1:2" x14ac:dyDescent="0.25">
      <c r="A4287" t="s">
        <v>3179</v>
      </c>
      <c r="B4287">
        <v>4</v>
      </c>
    </row>
    <row r="4288" spans="1:2" x14ac:dyDescent="0.25">
      <c r="A4288" t="s">
        <v>3207</v>
      </c>
      <c r="B4288">
        <v>1</v>
      </c>
    </row>
    <row r="4289" spans="1:2" x14ac:dyDescent="0.25">
      <c r="A4289" t="s">
        <v>3566</v>
      </c>
      <c r="B4289">
        <v>1</v>
      </c>
    </row>
    <row r="4290" spans="1:2" x14ac:dyDescent="0.25">
      <c r="A4290" t="s">
        <v>3687</v>
      </c>
      <c r="B4290">
        <v>1</v>
      </c>
    </row>
    <row r="4291" spans="1:2" x14ac:dyDescent="0.25">
      <c r="A4291" t="s">
        <v>3731</v>
      </c>
      <c r="B4291">
        <v>3</v>
      </c>
    </row>
    <row r="4292" spans="1:2" x14ac:dyDescent="0.25">
      <c r="A4292" t="s">
        <v>3935</v>
      </c>
      <c r="B4292">
        <v>2</v>
      </c>
    </row>
    <row r="4293" spans="1:2" x14ac:dyDescent="0.25">
      <c r="A4293" t="s">
        <v>4133</v>
      </c>
      <c r="B4293">
        <v>4</v>
      </c>
    </row>
    <row r="4294" spans="1:2" x14ac:dyDescent="0.25">
      <c r="A4294" t="s">
        <v>4137</v>
      </c>
      <c r="B4294">
        <v>1</v>
      </c>
    </row>
    <row r="4295" spans="1:2" x14ac:dyDescent="0.25">
      <c r="A4295" t="s">
        <v>4565</v>
      </c>
      <c r="B4295">
        <v>1</v>
      </c>
    </row>
    <row r="4296" spans="1:2" x14ac:dyDescent="0.25">
      <c r="A4296" t="s">
        <v>4676</v>
      </c>
      <c r="B4296">
        <v>1</v>
      </c>
    </row>
    <row r="4297" spans="1:2" x14ac:dyDescent="0.25">
      <c r="A4297" t="s">
        <v>4724</v>
      </c>
      <c r="B4297">
        <v>3</v>
      </c>
    </row>
    <row r="4298" spans="1:2" x14ac:dyDescent="0.25">
      <c r="A4298" t="s">
        <v>5432</v>
      </c>
      <c r="B4298">
        <v>2</v>
      </c>
    </row>
    <row r="4299" spans="1:2" x14ac:dyDescent="0.25">
      <c r="A4299" t="s">
        <v>5666</v>
      </c>
      <c r="B4299">
        <v>3</v>
      </c>
    </row>
    <row r="4300" spans="1:2" x14ac:dyDescent="0.25">
      <c r="A4300" t="s">
        <v>5952</v>
      </c>
      <c r="B4300">
        <v>2</v>
      </c>
    </row>
    <row r="4301" spans="1:2" x14ac:dyDescent="0.25">
      <c r="A4301" t="s">
        <v>6200</v>
      </c>
      <c r="B4301">
        <v>2</v>
      </c>
    </row>
    <row r="4302" spans="1:2" x14ac:dyDescent="0.25">
      <c r="A4302" t="s">
        <v>6410</v>
      </c>
      <c r="B4302">
        <v>2</v>
      </c>
    </row>
    <row r="4303" spans="1:2" x14ac:dyDescent="0.25">
      <c r="A4303" t="s">
        <v>6741</v>
      </c>
      <c r="B4303">
        <v>1</v>
      </c>
    </row>
    <row r="4304" spans="1:2" x14ac:dyDescent="0.25">
      <c r="A4304" t="s">
        <v>6743</v>
      </c>
      <c r="B4304">
        <v>1</v>
      </c>
    </row>
    <row r="4305" spans="1:2" x14ac:dyDescent="0.25">
      <c r="A4305" t="s">
        <v>6759</v>
      </c>
      <c r="B4305">
        <v>5</v>
      </c>
    </row>
    <row r="4306" spans="1:2" x14ac:dyDescent="0.25">
      <c r="A4306" t="s">
        <v>6921</v>
      </c>
      <c r="B4306">
        <v>3</v>
      </c>
    </row>
    <row r="4307" spans="1:2" x14ac:dyDescent="0.25">
      <c r="A4307" t="s">
        <v>7058</v>
      </c>
      <c r="B4307">
        <v>6</v>
      </c>
    </row>
    <row r="4308" spans="1:2" x14ac:dyDescent="0.25">
      <c r="A4308" t="s">
        <v>7267</v>
      </c>
      <c r="B4308">
        <v>1</v>
      </c>
    </row>
    <row r="4309" spans="1:2" x14ac:dyDescent="0.25">
      <c r="A4309" t="s">
        <v>7441</v>
      </c>
      <c r="B4309">
        <v>1</v>
      </c>
    </row>
    <row r="4310" spans="1:2" x14ac:dyDescent="0.25">
      <c r="A4310" t="s">
        <v>7478</v>
      </c>
      <c r="B4310">
        <v>1</v>
      </c>
    </row>
    <row r="4311" spans="1:2" x14ac:dyDescent="0.25">
      <c r="A4311" t="s">
        <v>7523</v>
      </c>
      <c r="B4311">
        <v>1</v>
      </c>
    </row>
    <row r="4312" spans="1:2" x14ac:dyDescent="0.25">
      <c r="A4312" t="s">
        <v>7559</v>
      </c>
      <c r="B4312">
        <v>2</v>
      </c>
    </row>
    <row r="4313" spans="1:2" x14ac:dyDescent="0.25">
      <c r="A4313" t="s">
        <v>7956</v>
      </c>
      <c r="B4313">
        <v>1</v>
      </c>
    </row>
    <row r="4314" spans="1:2" x14ac:dyDescent="0.25">
      <c r="A4314" t="s">
        <v>8208</v>
      </c>
      <c r="B4314">
        <v>2</v>
      </c>
    </row>
    <row r="4315" spans="1:2" x14ac:dyDescent="0.25">
      <c r="A4315" t="s">
        <v>8297</v>
      </c>
      <c r="B4315">
        <v>1</v>
      </c>
    </row>
    <row r="4316" spans="1:2" x14ac:dyDescent="0.25">
      <c r="A4316" t="s">
        <v>8334</v>
      </c>
      <c r="B4316">
        <v>1</v>
      </c>
    </row>
    <row r="4317" spans="1:2" x14ac:dyDescent="0.25">
      <c r="A4317" t="s">
        <v>8441</v>
      </c>
      <c r="B4317">
        <v>2</v>
      </c>
    </row>
    <row r="4318" spans="1:2" x14ac:dyDescent="0.25">
      <c r="A4318" t="s">
        <v>8624</v>
      </c>
      <c r="B4318">
        <v>2</v>
      </c>
    </row>
    <row r="4319" spans="1:2" x14ac:dyDescent="0.25">
      <c r="A4319" t="s">
        <v>8652</v>
      </c>
      <c r="B4319">
        <v>2</v>
      </c>
    </row>
    <row r="4320" spans="1:2" x14ac:dyDescent="0.25">
      <c r="A4320" t="s">
        <v>8739</v>
      </c>
      <c r="B4320">
        <v>1</v>
      </c>
    </row>
    <row r="4321" spans="1:2" x14ac:dyDescent="0.25">
      <c r="A4321" t="s">
        <v>8771</v>
      </c>
      <c r="B4321">
        <v>1</v>
      </c>
    </row>
    <row r="4322" spans="1:2" x14ac:dyDescent="0.25">
      <c r="A4322" t="s">
        <v>8781</v>
      </c>
      <c r="B4322">
        <v>8</v>
      </c>
    </row>
    <row r="4323" spans="1:2" x14ac:dyDescent="0.25">
      <c r="A4323" t="s">
        <v>8915</v>
      </c>
      <c r="B4323">
        <v>1</v>
      </c>
    </row>
    <row r="4324" spans="1:2" x14ac:dyDescent="0.25">
      <c r="A4324" t="s">
        <v>9011</v>
      </c>
      <c r="B4324">
        <v>1</v>
      </c>
    </row>
    <row r="4325" spans="1:2" x14ac:dyDescent="0.25">
      <c r="A4325" t="s">
        <v>9514</v>
      </c>
      <c r="B4325">
        <v>2</v>
      </c>
    </row>
    <row r="4326" spans="1:2" x14ac:dyDescent="0.25">
      <c r="A4326" t="s">
        <v>9796</v>
      </c>
      <c r="B4326">
        <v>3</v>
      </c>
    </row>
    <row r="4327" spans="1:2" x14ac:dyDescent="0.25">
      <c r="A4327" t="s">
        <v>10163</v>
      </c>
      <c r="B4327">
        <v>3</v>
      </c>
    </row>
    <row r="4328" spans="1:2" x14ac:dyDescent="0.25">
      <c r="A4328" t="s">
        <v>10174</v>
      </c>
      <c r="B4328">
        <v>2</v>
      </c>
    </row>
    <row r="4329" spans="1:2" x14ac:dyDescent="0.25">
      <c r="A4329" t="s">
        <v>10316</v>
      </c>
      <c r="B4329">
        <v>2</v>
      </c>
    </row>
    <row r="4330" spans="1:2" x14ac:dyDescent="0.25">
      <c r="A4330" t="s">
        <v>10318</v>
      </c>
      <c r="B4330">
        <v>1</v>
      </c>
    </row>
    <row r="4331" spans="1:2" x14ac:dyDescent="0.25">
      <c r="A4331" t="s">
        <v>10817</v>
      </c>
      <c r="B4331">
        <v>3</v>
      </c>
    </row>
    <row r="4332" spans="1:2" x14ac:dyDescent="0.25">
      <c r="A4332" t="s">
        <v>11056</v>
      </c>
      <c r="B4332">
        <v>1</v>
      </c>
    </row>
    <row r="4333" spans="1:2" x14ac:dyDescent="0.25">
      <c r="A4333" t="s">
        <v>11308</v>
      </c>
      <c r="B4333">
        <v>6</v>
      </c>
    </row>
    <row r="4334" spans="1:2" x14ac:dyDescent="0.25">
      <c r="A4334" t="s">
        <v>11362</v>
      </c>
      <c r="B4334">
        <v>1</v>
      </c>
    </row>
    <row r="4335" spans="1:2" x14ac:dyDescent="0.25">
      <c r="A4335" t="s">
        <v>11366</v>
      </c>
      <c r="B4335">
        <v>4</v>
      </c>
    </row>
    <row r="4336" spans="1:2" x14ac:dyDescent="0.25">
      <c r="A4336" t="s">
        <v>11601</v>
      </c>
      <c r="B4336">
        <v>1</v>
      </c>
    </row>
    <row r="4337" spans="1:2" x14ac:dyDescent="0.25">
      <c r="A4337" t="s">
        <v>11796</v>
      </c>
      <c r="B4337">
        <v>2</v>
      </c>
    </row>
    <row r="4338" spans="1:2" x14ac:dyDescent="0.25">
      <c r="A4338" t="s">
        <v>11951</v>
      </c>
      <c r="B4338">
        <v>1</v>
      </c>
    </row>
    <row r="4339" spans="1:2" x14ac:dyDescent="0.25">
      <c r="A4339" t="s">
        <v>12079</v>
      </c>
      <c r="B4339">
        <v>1</v>
      </c>
    </row>
    <row r="4340" spans="1:2" x14ac:dyDescent="0.25">
      <c r="A4340" t="s">
        <v>12172</v>
      </c>
      <c r="B4340">
        <v>1</v>
      </c>
    </row>
    <row r="4341" spans="1:2" x14ac:dyDescent="0.25">
      <c r="A4341" t="s">
        <v>12211</v>
      </c>
      <c r="B4341">
        <v>1</v>
      </c>
    </row>
    <row r="4342" spans="1:2" x14ac:dyDescent="0.25">
      <c r="A4342" t="s">
        <v>12283</v>
      </c>
      <c r="B4342">
        <v>1</v>
      </c>
    </row>
    <row r="4343" spans="1:2" x14ac:dyDescent="0.25">
      <c r="A4343" t="s">
        <v>12305</v>
      </c>
      <c r="B4343">
        <v>1</v>
      </c>
    </row>
    <row r="4344" spans="1:2" x14ac:dyDescent="0.25">
      <c r="A4344" t="s">
        <v>12307</v>
      </c>
      <c r="B4344">
        <v>1</v>
      </c>
    </row>
    <row r="4345" spans="1:2" x14ac:dyDescent="0.25">
      <c r="A4345" t="s">
        <v>12411</v>
      </c>
      <c r="B4345">
        <v>5</v>
      </c>
    </row>
    <row r="4346" spans="1:2" x14ac:dyDescent="0.25">
      <c r="A4346" t="s">
        <v>12431</v>
      </c>
      <c r="B4346">
        <v>1</v>
      </c>
    </row>
    <row r="4347" spans="1:2" x14ac:dyDescent="0.25">
      <c r="A4347" t="s">
        <v>12563</v>
      </c>
      <c r="B4347">
        <v>1</v>
      </c>
    </row>
    <row r="4348" spans="1:2" x14ac:dyDescent="0.25">
      <c r="A4348" t="s">
        <v>12784</v>
      </c>
      <c r="B4348">
        <v>1</v>
      </c>
    </row>
    <row r="4349" spans="1:2" x14ac:dyDescent="0.25">
      <c r="A4349" t="s">
        <v>12826</v>
      </c>
      <c r="B4349">
        <v>2</v>
      </c>
    </row>
    <row r="4350" spans="1:2" x14ac:dyDescent="0.25">
      <c r="A4350" t="s">
        <v>12876</v>
      </c>
      <c r="B4350">
        <v>5</v>
      </c>
    </row>
    <row r="4351" spans="1:2" x14ac:dyDescent="0.25">
      <c r="A4351" t="s">
        <v>13332</v>
      </c>
      <c r="B4351">
        <v>2</v>
      </c>
    </row>
    <row r="4352" spans="1:2" x14ac:dyDescent="0.25">
      <c r="A4352" t="s">
        <v>13782</v>
      </c>
      <c r="B4352">
        <v>2</v>
      </c>
    </row>
    <row r="4353" spans="1:2" x14ac:dyDescent="0.25">
      <c r="A4353" t="s">
        <v>14021</v>
      </c>
      <c r="B4353">
        <v>1</v>
      </c>
    </row>
    <row r="4354" spans="1:2" x14ac:dyDescent="0.25">
      <c r="A4354" t="s">
        <v>14092</v>
      </c>
      <c r="B4354">
        <v>29</v>
      </c>
    </row>
    <row r="4355" spans="1:2" x14ac:dyDescent="0.25">
      <c r="A4355" t="s">
        <v>14251</v>
      </c>
      <c r="B4355">
        <v>2</v>
      </c>
    </row>
    <row r="4356" spans="1:2" x14ac:dyDescent="0.25">
      <c r="A4356" t="s">
        <v>14277</v>
      </c>
      <c r="B4356">
        <v>2</v>
      </c>
    </row>
    <row r="4357" spans="1:2" x14ac:dyDescent="0.25">
      <c r="A4357" t="s">
        <v>14598</v>
      </c>
      <c r="B4357">
        <v>6</v>
      </c>
    </row>
    <row r="4358" spans="1:2" x14ac:dyDescent="0.25">
      <c r="A4358" t="s">
        <v>14631</v>
      </c>
      <c r="B4358">
        <v>1</v>
      </c>
    </row>
    <row r="4359" spans="1:2" x14ac:dyDescent="0.25">
      <c r="A4359" t="s">
        <v>14710</v>
      </c>
      <c r="B4359">
        <v>3</v>
      </c>
    </row>
    <row r="4360" spans="1:2" x14ac:dyDescent="0.25">
      <c r="A4360" t="s">
        <v>15576</v>
      </c>
      <c r="B4360">
        <v>3</v>
      </c>
    </row>
    <row r="4361" spans="1:2" x14ac:dyDescent="0.25">
      <c r="A4361" t="s">
        <v>478</v>
      </c>
      <c r="B4361">
        <v>1</v>
      </c>
    </row>
    <row r="4362" spans="1:2" x14ac:dyDescent="0.25">
      <c r="A4362" t="s">
        <v>533</v>
      </c>
      <c r="B4362">
        <v>8</v>
      </c>
    </row>
    <row r="4363" spans="1:2" x14ac:dyDescent="0.25">
      <c r="A4363" t="s">
        <v>1304</v>
      </c>
      <c r="B4363">
        <v>1</v>
      </c>
    </row>
    <row r="4364" spans="1:2" x14ac:dyDescent="0.25">
      <c r="A4364" t="s">
        <v>1605</v>
      </c>
      <c r="B4364">
        <v>1</v>
      </c>
    </row>
    <row r="4365" spans="1:2" x14ac:dyDescent="0.25">
      <c r="A4365" t="s">
        <v>2841</v>
      </c>
      <c r="B4365">
        <v>1</v>
      </c>
    </row>
    <row r="4366" spans="1:2" x14ac:dyDescent="0.25">
      <c r="A4366" t="s">
        <v>2922</v>
      </c>
      <c r="B4366">
        <v>2</v>
      </c>
    </row>
    <row r="4367" spans="1:2" x14ac:dyDescent="0.25">
      <c r="A4367" t="s">
        <v>3111</v>
      </c>
      <c r="B4367">
        <v>3</v>
      </c>
    </row>
    <row r="4368" spans="1:2" x14ac:dyDescent="0.25">
      <c r="A4368" t="s">
        <v>3140</v>
      </c>
      <c r="B4368">
        <v>2</v>
      </c>
    </row>
    <row r="4369" spans="1:2" x14ac:dyDescent="0.25">
      <c r="A4369" t="s">
        <v>3478</v>
      </c>
      <c r="B4369">
        <v>1</v>
      </c>
    </row>
    <row r="4370" spans="1:2" x14ac:dyDescent="0.25">
      <c r="A4370" t="s">
        <v>3544</v>
      </c>
      <c r="B4370">
        <v>1</v>
      </c>
    </row>
    <row r="4371" spans="1:2" x14ac:dyDescent="0.25">
      <c r="A4371" t="s">
        <v>3793</v>
      </c>
      <c r="B4371">
        <v>4</v>
      </c>
    </row>
    <row r="4372" spans="1:2" x14ac:dyDescent="0.25">
      <c r="A4372" t="s">
        <v>3795</v>
      </c>
      <c r="B4372">
        <v>1</v>
      </c>
    </row>
    <row r="4373" spans="1:2" x14ac:dyDescent="0.25">
      <c r="A4373" t="s">
        <v>3830</v>
      </c>
      <c r="B4373">
        <v>1</v>
      </c>
    </row>
    <row r="4374" spans="1:2" x14ac:dyDescent="0.25">
      <c r="A4374" t="s">
        <v>4216</v>
      </c>
      <c r="B4374">
        <v>2</v>
      </c>
    </row>
    <row r="4375" spans="1:2" x14ac:dyDescent="0.25">
      <c r="A4375" t="s">
        <v>4352</v>
      </c>
      <c r="B4375">
        <v>1</v>
      </c>
    </row>
    <row r="4376" spans="1:2" x14ac:dyDescent="0.25">
      <c r="A4376" t="s">
        <v>4569</v>
      </c>
      <c r="B4376">
        <v>1</v>
      </c>
    </row>
    <row r="4377" spans="1:2" x14ac:dyDescent="0.25">
      <c r="A4377" t="s">
        <v>4728</v>
      </c>
      <c r="B4377">
        <v>2</v>
      </c>
    </row>
    <row r="4378" spans="1:2" x14ac:dyDescent="0.25">
      <c r="A4378" t="s">
        <v>4819</v>
      </c>
      <c r="B4378">
        <v>1</v>
      </c>
    </row>
    <row r="4379" spans="1:2" x14ac:dyDescent="0.25">
      <c r="A4379" t="s">
        <v>5732</v>
      </c>
      <c r="B4379">
        <v>3</v>
      </c>
    </row>
    <row r="4380" spans="1:2" x14ac:dyDescent="0.25">
      <c r="A4380" t="s">
        <v>5898</v>
      </c>
      <c r="B4380">
        <v>1</v>
      </c>
    </row>
    <row r="4381" spans="1:2" x14ac:dyDescent="0.25">
      <c r="A4381" t="s">
        <v>5918</v>
      </c>
      <c r="B4381">
        <v>3</v>
      </c>
    </row>
    <row r="4382" spans="1:2" x14ac:dyDescent="0.25">
      <c r="A4382" t="s">
        <v>6061</v>
      </c>
      <c r="B4382">
        <v>4</v>
      </c>
    </row>
    <row r="4383" spans="1:2" x14ac:dyDescent="0.25">
      <c r="A4383" t="s">
        <v>6851</v>
      </c>
      <c r="B4383">
        <v>23</v>
      </c>
    </row>
    <row r="4384" spans="1:2" x14ac:dyDescent="0.25">
      <c r="A4384" t="s">
        <v>7367</v>
      </c>
      <c r="B4384">
        <v>1</v>
      </c>
    </row>
    <row r="4385" spans="1:2" x14ac:dyDescent="0.25">
      <c r="A4385" t="s">
        <v>7521</v>
      </c>
      <c r="B4385">
        <v>1</v>
      </c>
    </row>
    <row r="4386" spans="1:2" x14ac:dyDescent="0.25">
      <c r="A4386" t="s">
        <v>7525</v>
      </c>
      <c r="B4386">
        <v>3</v>
      </c>
    </row>
    <row r="4387" spans="1:2" x14ac:dyDescent="0.25">
      <c r="A4387" t="s">
        <v>8212</v>
      </c>
      <c r="B4387">
        <v>2</v>
      </c>
    </row>
    <row r="4388" spans="1:2" x14ac:dyDescent="0.25">
      <c r="A4388" t="s">
        <v>8502</v>
      </c>
      <c r="B4388">
        <v>3</v>
      </c>
    </row>
    <row r="4389" spans="1:2" x14ac:dyDescent="0.25">
      <c r="A4389" t="s">
        <v>8785</v>
      </c>
      <c r="B4389">
        <v>1</v>
      </c>
    </row>
    <row r="4390" spans="1:2" x14ac:dyDescent="0.25">
      <c r="A4390" t="s">
        <v>8808</v>
      </c>
      <c r="B4390">
        <v>3</v>
      </c>
    </row>
    <row r="4391" spans="1:2" x14ac:dyDescent="0.25">
      <c r="A4391" t="s">
        <v>10129</v>
      </c>
      <c r="B4391">
        <v>2</v>
      </c>
    </row>
    <row r="4392" spans="1:2" x14ac:dyDescent="0.25">
      <c r="A4392" t="s">
        <v>10145</v>
      </c>
      <c r="B4392">
        <v>1</v>
      </c>
    </row>
    <row r="4393" spans="1:2" x14ac:dyDescent="0.25">
      <c r="A4393" t="s">
        <v>10149</v>
      </c>
      <c r="B4393">
        <v>1</v>
      </c>
    </row>
    <row r="4394" spans="1:2" x14ac:dyDescent="0.25">
      <c r="A4394" t="s">
        <v>10194</v>
      </c>
      <c r="B4394">
        <v>1</v>
      </c>
    </row>
    <row r="4395" spans="1:2" x14ac:dyDescent="0.25">
      <c r="A4395" t="s">
        <v>10310</v>
      </c>
      <c r="B4395">
        <v>1</v>
      </c>
    </row>
    <row r="4396" spans="1:2" x14ac:dyDescent="0.25">
      <c r="A4396" t="s">
        <v>10499</v>
      </c>
      <c r="B4396">
        <v>1</v>
      </c>
    </row>
    <row r="4397" spans="1:2" x14ac:dyDescent="0.25">
      <c r="A4397" t="s">
        <v>10554</v>
      </c>
      <c r="B4397">
        <v>1</v>
      </c>
    </row>
    <row r="4398" spans="1:2" x14ac:dyDescent="0.25">
      <c r="A4398" t="s">
        <v>10875</v>
      </c>
      <c r="B4398">
        <v>3</v>
      </c>
    </row>
    <row r="4399" spans="1:2" x14ac:dyDescent="0.25">
      <c r="A4399" t="s">
        <v>11358</v>
      </c>
      <c r="B4399">
        <v>3</v>
      </c>
    </row>
    <row r="4400" spans="1:2" x14ac:dyDescent="0.25">
      <c r="A4400" t="s">
        <v>11555</v>
      </c>
      <c r="B4400">
        <v>2</v>
      </c>
    </row>
    <row r="4401" spans="1:2" x14ac:dyDescent="0.25">
      <c r="A4401" t="s">
        <v>11585</v>
      </c>
      <c r="B4401">
        <v>1</v>
      </c>
    </row>
    <row r="4402" spans="1:2" x14ac:dyDescent="0.25">
      <c r="A4402" t="s">
        <v>11606</v>
      </c>
      <c r="B4402">
        <v>2</v>
      </c>
    </row>
    <row r="4403" spans="1:2" x14ac:dyDescent="0.25">
      <c r="A4403" t="s">
        <v>12521</v>
      </c>
      <c r="B4403">
        <v>1</v>
      </c>
    </row>
    <row r="4404" spans="1:2" x14ac:dyDescent="0.25">
      <c r="A4404" t="s">
        <v>12712</v>
      </c>
      <c r="B4404">
        <v>2</v>
      </c>
    </row>
    <row r="4405" spans="1:2" x14ac:dyDescent="0.25">
      <c r="A4405" t="s">
        <v>12772</v>
      </c>
      <c r="B4405">
        <v>1</v>
      </c>
    </row>
    <row r="4406" spans="1:2" x14ac:dyDescent="0.25">
      <c r="A4406" t="s">
        <v>12824</v>
      </c>
      <c r="B4406">
        <v>1</v>
      </c>
    </row>
    <row r="4407" spans="1:2" x14ac:dyDescent="0.25">
      <c r="A4407" t="s">
        <v>12920</v>
      </c>
      <c r="B4407">
        <v>2</v>
      </c>
    </row>
    <row r="4408" spans="1:2" x14ac:dyDescent="0.25">
      <c r="A4408" t="s">
        <v>13170</v>
      </c>
      <c r="B4408">
        <v>1</v>
      </c>
    </row>
    <row r="4409" spans="1:2" x14ac:dyDescent="0.25">
      <c r="A4409" t="s">
        <v>13425</v>
      </c>
      <c r="B4409">
        <v>2</v>
      </c>
    </row>
    <row r="4410" spans="1:2" x14ac:dyDescent="0.25">
      <c r="A4410" t="s">
        <v>13435</v>
      </c>
      <c r="B4410">
        <v>4</v>
      </c>
    </row>
    <row r="4411" spans="1:2" x14ac:dyDescent="0.25">
      <c r="A4411" t="s">
        <v>15032</v>
      </c>
      <c r="B4411">
        <v>2</v>
      </c>
    </row>
    <row r="4412" spans="1:2" x14ac:dyDescent="0.25">
      <c r="A4412" t="s">
        <v>15073</v>
      </c>
      <c r="B4412">
        <v>12</v>
      </c>
    </row>
    <row r="4413" spans="1:2" x14ac:dyDescent="0.25">
      <c r="A4413" t="s">
        <v>488</v>
      </c>
      <c r="B4413">
        <v>24</v>
      </c>
    </row>
    <row r="4414" spans="1:2" x14ac:dyDescent="0.25">
      <c r="A4414" t="s">
        <v>633</v>
      </c>
      <c r="B4414">
        <v>1</v>
      </c>
    </row>
    <row r="4415" spans="1:2" x14ac:dyDescent="0.25">
      <c r="A4415" t="s">
        <v>683</v>
      </c>
      <c r="B4415">
        <v>93</v>
      </c>
    </row>
    <row r="4416" spans="1:2" x14ac:dyDescent="0.25">
      <c r="A4416" t="s">
        <v>698</v>
      </c>
      <c r="B4416">
        <v>1</v>
      </c>
    </row>
    <row r="4417" spans="1:2" x14ac:dyDescent="0.25">
      <c r="A4417" t="s">
        <v>714</v>
      </c>
      <c r="B4417">
        <v>1</v>
      </c>
    </row>
    <row r="4418" spans="1:2" x14ac:dyDescent="0.25">
      <c r="A4418" t="s">
        <v>736</v>
      </c>
      <c r="B4418">
        <v>2</v>
      </c>
    </row>
    <row r="4419" spans="1:2" x14ac:dyDescent="0.25">
      <c r="A4419" t="s">
        <v>772</v>
      </c>
      <c r="B4419">
        <v>2</v>
      </c>
    </row>
    <row r="4420" spans="1:2" x14ac:dyDescent="0.25">
      <c r="A4420" t="s">
        <v>808</v>
      </c>
      <c r="B4420">
        <v>1</v>
      </c>
    </row>
    <row r="4421" spans="1:2" x14ac:dyDescent="0.25">
      <c r="A4421" t="s">
        <v>1095</v>
      </c>
      <c r="B4421">
        <v>8</v>
      </c>
    </row>
    <row r="4422" spans="1:2" x14ac:dyDescent="0.25">
      <c r="A4422" t="s">
        <v>1239</v>
      </c>
      <c r="B4422">
        <v>1</v>
      </c>
    </row>
    <row r="4423" spans="1:2" x14ac:dyDescent="0.25">
      <c r="A4423" t="s">
        <v>1368</v>
      </c>
      <c r="B4423">
        <v>2</v>
      </c>
    </row>
    <row r="4424" spans="1:2" x14ac:dyDescent="0.25">
      <c r="A4424" t="s">
        <v>1489</v>
      </c>
      <c r="B4424">
        <v>2</v>
      </c>
    </row>
    <row r="4425" spans="1:2" x14ac:dyDescent="0.25">
      <c r="A4425" t="s">
        <v>1519</v>
      </c>
      <c r="B4425">
        <v>2</v>
      </c>
    </row>
    <row r="4426" spans="1:2" x14ac:dyDescent="0.25">
      <c r="A4426" t="s">
        <v>1568</v>
      </c>
      <c r="B4426">
        <v>1</v>
      </c>
    </row>
    <row r="4427" spans="1:2" x14ac:dyDescent="0.25">
      <c r="A4427" t="s">
        <v>1655</v>
      </c>
      <c r="B4427">
        <v>1</v>
      </c>
    </row>
    <row r="4428" spans="1:2" x14ac:dyDescent="0.25">
      <c r="A4428" t="s">
        <v>1683</v>
      </c>
      <c r="B4428">
        <v>1</v>
      </c>
    </row>
    <row r="4429" spans="1:2" x14ac:dyDescent="0.25">
      <c r="A4429" t="s">
        <v>1782</v>
      </c>
      <c r="B4429">
        <v>2</v>
      </c>
    </row>
    <row r="4430" spans="1:2" x14ac:dyDescent="0.25">
      <c r="A4430" t="s">
        <v>1931</v>
      </c>
      <c r="B4430">
        <v>2</v>
      </c>
    </row>
    <row r="4431" spans="1:2" x14ac:dyDescent="0.25">
      <c r="A4431" t="s">
        <v>1972</v>
      </c>
      <c r="B4431">
        <v>2</v>
      </c>
    </row>
    <row r="4432" spans="1:2" x14ac:dyDescent="0.25">
      <c r="A4432" t="s">
        <v>2014</v>
      </c>
      <c r="B4432">
        <v>1</v>
      </c>
    </row>
    <row r="4433" spans="1:2" x14ac:dyDescent="0.25">
      <c r="A4433" t="s">
        <v>2060</v>
      </c>
      <c r="B4433">
        <v>3</v>
      </c>
    </row>
    <row r="4434" spans="1:2" x14ac:dyDescent="0.25">
      <c r="A4434" t="s">
        <v>2070</v>
      </c>
      <c r="B4434">
        <v>2</v>
      </c>
    </row>
    <row r="4435" spans="1:2" x14ac:dyDescent="0.25">
      <c r="A4435" t="s">
        <v>2108</v>
      </c>
      <c r="B4435">
        <v>1</v>
      </c>
    </row>
    <row r="4436" spans="1:2" x14ac:dyDescent="0.25">
      <c r="A4436" t="s">
        <v>2194</v>
      </c>
      <c r="B4436">
        <v>1</v>
      </c>
    </row>
    <row r="4437" spans="1:2" x14ac:dyDescent="0.25">
      <c r="A4437" t="s">
        <v>2387</v>
      </c>
      <c r="B4437">
        <v>1</v>
      </c>
    </row>
    <row r="4438" spans="1:2" x14ac:dyDescent="0.25">
      <c r="A4438" t="s">
        <v>2573</v>
      </c>
      <c r="B4438">
        <v>1</v>
      </c>
    </row>
    <row r="4439" spans="1:2" x14ac:dyDescent="0.25">
      <c r="A4439" t="s">
        <v>2610</v>
      </c>
      <c r="B4439">
        <v>2</v>
      </c>
    </row>
    <row r="4440" spans="1:2" x14ac:dyDescent="0.25">
      <c r="A4440" t="s">
        <v>2839</v>
      </c>
      <c r="B4440">
        <v>1</v>
      </c>
    </row>
    <row r="4441" spans="1:2" x14ac:dyDescent="0.25">
      <c r="A4441" t="s">
        <v>2952</v>
      </c>
      <c r="B4441">
        <v>2</v>
      </c>
    </row>
    <row r="4442" spans="1:2" x14ac:dyDescent="0.25">
      <c r="A4442" t="s">
        <v>3012</v>
      </c>
      <c r="B4442">
        <v>1</v>
      </c>
    </row>
    <row r="4443" spans="1:2" x14ac:dyDescent="0.25">
      <c r="A4443" t="s">
        <v>3044</v>
      </c>
      <c r="B4443">
        <v>1</v>
      </c>
    </row>
    <row r="4444" spans="1:2" x14ac:dyDescent="0.25">
      <c r="A4444" t="s">
        <v>3051</v>
      </c>
      <c r="B4444">
        <v>1</v>
      </c>
    </row>
    <row r="4445" spans="1:2" x14ac:dyDescent="0.25">
      <c r="A4445" t="s">
        <v>3120</v>
      </c>
      <c r="B4445">
        <v>1</v>
      </c>
    </row>
    <row r="4446" spans="1:2" x14ac:dyDescent="0.25">
      <c r="A4446" t="s">
        <v>3146</v>
      </c>
      <c r="B4446">
        <v>1</v>
      </c>
    </row>
    <row r="4447" spans="1:2" x14ac:dyDescent="0.25">
      <c r="A4447" t="s">
        <v>3152</v>
      </c>
      <c r="B4447">
        <v>1</v>
      </c>
    </row>
    <row r="4448" spans="1:2" x14ac:dyDescent="0.25">
      <c r="A4448" t="s">
        <v>3164</v>
      </c>
      <c r="B4448">
        <v>1</v>
      </c>
    </row>
    <row r="4449" spans="1:2" x14ac:dyDescent="0.25">
      <c r="A4449" t="s">
        <v>3185</v>
      </c>
      <c r="B4449">
        <v>2</v>
      </c>
    </row>
    <row r="4450" spans="1:2" x14ac:dyDescent="0.25">
      <c r="A4450" t="s">
        <v>3221</v>
      </c>
      <c r="B4450">
        <v>43</v>
      </c>
    </row>
    <row r="4451" spans="1:2" x14ac:dyDescent="0.25">
      <c r="A4451" t="s">
        <v>3227</v>
      </c>
      <c r="B4451">
        <v>1</v>
      </c>
    </row>
    <row r="4452" spans="1:2" x14ac:dyDescent="0.25">
      <c r="A4452" t="s">
        <v>3262</v>
      </c>
      <c r="B4452">
        <v>1</v>
      </c>
    </row>
    <row r="4453" spans="1:2" x14ac:dyDescent="0.25">
      <c r="A4453" t="s">
        <v>3322</v>
      </c>
      <c r="B4453">
        <v>1</v>
      </c>
    </row>
    <row r="4454" spans="1:2" x14ac:dyDescent="0.25">
      <c r="A4454" t="s">
        <v>3408</v>
      </c>
      <c r="B4454">
        <v>2</v>
      </c>
    </row>
    <row r="4455" spans="1:2" x14ac:dyDescent="0.25">
      <c r="A4455" t="s">
        <v>3424</v>
      </c>
      <c r="B4455">
        <v>4</v>
      </c>
    </row>
    <row r="4456" spans="1:2" x14ac:dyDescent="0.25">
      <c r="A4456" t="s">
        <v>3426</v>
      </c>
      <c r="B4456">
        <v>2</v>
      </c>
    </row>
    <row r="4457" spans="1:2" x14ac:dyDescent="0.25">
      <c r="A4457" t="s">
        <v>3637</v>
      </c>
      <c r="B4457">
        <v>1</v>
      </c>
    </row>
    <row r="4458" spans="1:2" x14ac:dyDescent="0.25">
      <c r="A4458" t="s">
        <v>3641</v>
      </c>
      <c r="B4458">
        <v>1</v>
      </c>
    </row>
    <row r="4459" spans="1:2" x14ac:dyDescent="0.25">
      <c r="A4459" t="s">
        <v>3647</v>
      </c>
      <c r="B4459">
        <v>4</v>
      </c>
    </row>
    <row r="4460" spans="1:2" x14ac:dyDescent="0.25">
      <c r="A4460" t="s">
        <v>3659</v>
      </c>
      <c r="B4460">
        <v>1</v>
      </c>
    </row>
    <row r="4461" spans="1:2" x14ac:dyDescent="0.25">
      <c r="A4461" t="s">
        <v>3661</v>
      </c>
      <c r="B4461">
        <v>3</v>
      </c>
    </row>
    <row r="4462" spans="1:2" x14ac:dyDescent="0.25">
      <c r="A4462" t="s">
        <v>3665</v>
      </c>
      <c r="B4462">
        <v>1</v>
      </c>
    </row>
    <row r="4463" spans="1:2" x14ac:dyDescent="0.25">
      <c r="A4463" t="s">
        <v>3669</v>
      </c>
      <c r="B4463">
        <v>2</v>
      </c>
    </row>
    <row r="4464" spans="1:2" x14ac:dyDescent="0.25">
      <c r="A4464" t="s">
        <v>3755</v>
      </c>
      <c r="B4464">
        <v>1</v>
      </c>
    </row>
    <row r="4465" spans="1:2" x14ac:dyDescent="0.25">
      <c r="A4465" t="s">
        <v>3789</v>
      </c>
      <c r="B4465">
        <v>7</v>
      </c>
    </row>
    <row r="4466" spans="1:2" x14ac:dyDescent="0.25">
      <c r="A4466" t="s">
        <v>3814</v>
      </c>
      <c r="B4466">
        <v>1</v>
      </c>
    </row>
    <row r="4467" spans="1:2" x14ac:dyDescent="0.25">
      <c r="A4467" t="s">
        <v>3993</v>
      </c>
      <c r="B4467">
        <v>1</v>
      </c>
    </row>
    <row r="4468" spans="1:2" x14ac:dyDescent="0.25">
      <c r="A4468" t="s">
        <v>4056</v>
      </c>
      <c r="B4468">
        <v>1</v>
      </c>
    </row>
    <row r="4469" spans="1:2" x14ac:dyDescent="0.25">
      <c r="A4469" t="s">
        <v>4159</v>
      </c>
      <c r="B4469">
        <v>1</v>
      </c>
    </row>
    <row r="4470" spans="1:2" x14ac:dyDescent="0.25">
      <c r="A4470" t="s">
        <v>4200</v>
      </c>
      <c r="B4470">
        <v>1</v>
      </c>
    </row>
    <row r="4471" spans="1:2" x14ac:dyDescent="0.25">
      <c r="A4471" t="s">
        <v>4210</v>
      </c>
      <c r="B4471">
        <v>2</v>
      </c>
    </row>
    <row r="4472" spans="1:2" x14ac:dyDescent="0.25">
      <c r="A4472" t="s">
        <v>4849</v>
      </c>
      <c r="B4472">
        <v>1</v>
      </c>
    </row>
    <row r="4473" spans="1:2" x14ac:dyDescent="0.25">
      <c r="A4473" t="s">
        <v>4873</v>
      </c>
      <c r="B4473">
        <v>2</v>
      </c>
    </row>
    <row r="4474" spans="1:2" x14ac:dyDescent="0.25">
      <c r="A4474" t="s">
        <v>5061</v>
      </c>
      <c r="B4474">
        <v>1</v>
      </c>
    </row>
    <row r="4475" spans="1:2" x14ac:dyDescent="0.25">
      <c r="A4475" t="s">
        <v>5118</v>
      </c>
      <c r="B4475">
        <v>1</v>
      </c>
    </row>
    <row r="4476" spans="1:2" x14ac:dyDescent="0.25">
      <c r="A4476" t="s">
        <v>5283</v>
      </c>
      <c r="B4476">
        <v>1</v>
      </c>
    </row>
    <row r="4477" spans="1:2" x14ac:dyDescent="0.25">
      <c r="A4477" t="s">
        <v>5287</v>
      </c>
      <c r="B4477">
        <v>1</v>
      </c>
    </row>
    <row r="4478" spans="1:2" x14ac:dyDescent="0.25">
      <c r="A4478" t="s">
        <v>5520</v>
      </c>
      <c r="B4478">
        <v>2</v>
      </c>
    </row>
    <row r="4479" spans="1:2" x14ac:dyDescent="0.25">
      <c r="A4479" t="s">
        <v>5638</v>
      </c>
      <c r="B4479">
        <v>2</v>
      </c>
    </row>
    <row r="4480" spans="1:2" x14ac:dyDescent="0.25">
      <c r="A4480" t="s">
        <v>5969</v>
      </c>
      <c r="B4480">
        <v>1</v>
      </c>
    </row>
    <row r="4481" spans="1:2" x14ac:dyDescent="0.25">
      <c r="A4481" t="s">
        <v>5984</v>
      </c>
      <c r="B4481">
        <v>1</v>
      </c>
    </row>
    <row r="4482" spans="1:2" x14ac:dyDescent="0.25">
      <c r="A4482" t="s">
        <v>6000</v>
      </c>
      <c r="B4482">
        <v>1</v>
      </c>
    </row>
    <row r="4483" spans="1:2" x14ac:dyDescent="0.25">
      <c r="A4483" t="s">
        <v>6011</v>
      </c>
      <c r="B4483">
        <v>1</v>
      </c>
    </row>
    <row r="4484" spans="1:2" x14ac:dyDescent="0.25">
      <c r="A4484" t="s">
        <v>6013</v>
      </c>
      <c r="B4484">
        <v>2</v>
      </c>
    </row>
    <row r="4485" spans="1:2" x14ac:dyDescent="0.25">
      <c r="A4485" t="s">
        <v>6041</v>
      </c>
      <c r="B4485">
        <v>1</v>
      </c>
    </row>
    <row r="4486" spans="1:2" x14ac:dyDescent="0.25">
      <c r="A4486" t="s">
        <v>6065</v>
      </c>
      <c r="B4486">
        <v>2</v>
      </c>
    </row>
    <row r="4487" spans="1:2" x14ac:dyDescent="0.25">
      <c r="A4487" t="s">
        <v>6067</v>
      </c>
      <c r="B4487">
        <v>2</v>
      </c>
    </row>
    <row r="4488" spans="1:2" x14ac:dyDescent="0.25">
      <c r="A4488" t="s">
        <v>6100</v>
      </c>
      <c r="B4488">
        <v>2</v>
      </c>
    </row>
    <row r="4489" spans="1:2" x14ac:dyDescent="0.25">
      <c r="A4489" t="s">
        <v>6190</v>
      </c>
      <c r="B4489">
        <v>1</v>
      </c>
    </row>
    <row r="4490" spans="1:2" x14ac:dyDescent="0.25">
      <c r="A4490" t="s">
        <v>6222</v>
      </c>
      <c r="B4490">
        <v>1</v>
      </c>
    </row>
    <row r="4491" spans="1:2" x14ac:dyDescent="0.25">
      <c r="A4491" t="s">
        <v>6273</v>
      </c>
      <c r="B4491">
        <v>6</v>
      </c>
    </row>
    <row r="4492" spans="1:2" x14ac:dyDescent="0.25">
      <c r="A4492" t="s">
        <v>6383</v>
      </c>
      <c r="B4492">
        <v>1</v>
      </c>
    </row>
    <row r="4493" spans="1:2" x14ac:dyDescent="0.25">
      <c r="A4493" t="s">
        <v>6614</v>
      </c>
      <c r="B4493">
        <v>1</v>
      </c>
    </row>
    <row r="4494" spans="1:2" x14ac:dyDescent="0.25">
      <c r="A4494" t="s">
        <v>6646</v>
      </c>
      <c r="B4494">
        <v>1</v>
      </c>
    </row>
    <row r="4495" spans="1:2" x14ac:dyDescent="0.25">
      <c r="A4495" t="s">
        <v>6650</v>
      </c>
      <c r="B4495">
        <v>1</v>
      </c>
    </row>
    <row r="4496" spans="1:2" x14ac:dyDescent="0.25">
      <c r="A4496" t="s">
        <v>6753</v>
      </c>
      <c r="B4496">
        <v>1</v>
      </c>
    </row>
    <row r="4497" spans="1:2" x14ac:dyDescent="0.25">
      <c r="A4497" t="s">
        <v>6880</v>
      </c>
      <c r="B4497">
        <v>1</v>
      </c>
    </row>
    <row r="4498" spans="1:2" x14ac:dyDescent="0.25">
      <c r="A4498" t="s">
        <v>7188</v>
      </c>
      <c r="B4498">
        <v>1</v>
      </c>
    </row>
    <row r="4499" spans="1:2" x14ac:dyDescent="0.25">
      <c r="A4499" t="s">
        <v>7427</v>
      </c>
      <c r="B4499">
        <v>2</v>
      </c>
    </row>
    <row r="4500" spans="1:2" x14ac:dyDescent="0.25">
      <c r="A4500" t="s">
        <v>7662</v>
      </c>
      <c r="B4500">
        <v>1</v>
      </c>
    </row>
    <row r="4501" spans="1:2" x14ac:dyDescent="0.25">
      <c r="A4501" t="s">
        <v>7898</v>
      </c>
      <c r="B4501">
        <v>2</v>
      </c>
    </row>
    <row r="4502" spans="1:2" x14ac:dyDescent="0.25">
      <c r="A4502" t="s">
        <v>8011</v>
      </c>
      <c r="B4502">
        <v>1</v>
      </c>
    </row>
    <row r="4503" spans="1:2" x14ac:dyDescent="0.25">
      <c r="A4503" t="s">
        <v>8062</v>
      </c>
      <c r="B4503">
        <v>1</v>
      </c>
    </row>
    <row r="4504" spans="1:2" x14ac:dyDescent="0.25">
      <c r="A4504" t="s">
        <v>8206</v>
      </c>
      <c r="B4504">
        <v>2</v>
      </c>
    </row>
    <row r="4505" spans="1:2" x14ac:dyDescent="0.25">
      <c r="A4505" t="s">
        <v>8281</v>
      </c>
      <c r="B4505">
        <v>3</v>
      </c>
    </row>
    <row r="4506" spans="1:2" x14ac:dyDescent="0.25">
      <c r="A4506" t="s">
        <v>8295</v>
      </c>
      <c r="B4506">
        <v>1</v>
      </c>
    </row>
    <row r="4507" spans="1:2" x14ac:dyDescent="0.25">
      <c r="A4507" t="s">
        <v>8322</v>
      </c>
      <c r="B4507">
        <v>2</v>
      </c>
    </row>
    <row r="4508" spans="1:2" x14ac:dyDescent="0.25">
      <c r="A4508" t="s">
        <v>8332</v>
      </c>
      <c r="B4508">
        <v>1</v>
      </c>
    </row>
    <row r="4509" spans="1:2" x14ac:dyDescent="0.25">
      <c r="A4509" t="s">
        <v>8361</v>
      </c>
      <c r="B4509">
        <v>1</v>
      </c>
    </row>
    <row r="4510" spans="1:2" x14ac:dyDescent="0.25">
      <c r="A4510" t="s">
        <v>8398</v>
      </c>
      <c r="B4510">
        <v>1</v>
      </c>
    </row>
    <row r="4511" spans="1:2" x14ac:dyDescent="0.25">
      <c r="A4511" t="s">
        <v>8411</v>
      </c>
      <c r="B4511">
        <v>1</v>
      </c>
    </row>
    <row r="4512" spans="1:2" x14ac:dyDescent="0.25">
      <c r="A4512" t="s">
        <v>8437</v>
      </c>
      <c r="B4512">
        <v>1</v>
      </c>
    </row>
    <row r="4513" spans="1:2" x14ac:dyDescent="0.25">
      <c r="A4513" t="s">
        <v>8461</v>
      </c>
      <c r="B4513">
        <v>1</v>
      </c>
    </row>
    <row r="4514" spans="1:2" x14ac:dyDescent="0.25">
      <c r="A4514" t="s">
        <v>8463</v>
      </c>
      <c r="B4514">
        <v>1</v>
      </c>
    </row>
    <row r="4515" spans="1:2" x14ac:dyDescent="0.25">
      <c r="A4515" t="s">
        <v>8600</v>
      </c>
      <c r="B4515">
        <v>1</v>
      </c>
    </row>
    <row r="4516" spans="1:2" x14ac:dyDescent="0.25">
      <c r="A4516" t="s">
        <v>8618</v>
      </c>
      <c r="B4516">
        <v>2</v>
      </c>
    </row>
    <row r="4517" spans="1:2" x14ac:dyDescent="0.25">
      <c r="A4517" t="s">
        <v>8694</v>
      </c>
      <c r="B4517">
        <v>1</v>
      </c>
    </row>
    <row r="4518" spans="1:2" x14ac:dyDescent="0.25">
      <c r="A4518" t="s">
        <v>8759</v>
      </c>
      <c r="B4518">
        <v>1</v>
      </c>
    </row>
    <row r="4519" spans="1:2" x14ac:dyDescent="0.25">
      <c r="A4519" t="s">
        <v>8938</v>
      </c>
      <c r="B4519">
        <v>2</v>
      </c>
    </row>
    <row r="4520" spans="1:2" x14ac:dyDescent="0.25">
      <c r="A4520" t="s">
        <v>8948</v>
      </c>
      <c r="B4520">
        <v>1</v>
      </c>
    </row>
    <row r="4521" spans="1:2" x14ac:dyDescent="0.25">
      <c r="A4521" t="s">
        <v>8993</v>
      </c>
      <c r="B4521">
        <v>1</v>
      </c>
    </row>
    <row r="4522" spans="1:2" x14ac:dyDescent="0.25">
      <c r="A4522" t="s">
        <v>9017</v>
      </c>
      <c r="B4522">
        <v>1</v>
      </c>
    </row>
    <row r="4523" spans="1:2" x14ac:dyDescent="0.25">
      <c r="A4523" t="s">
        <v>9098</v>
      </c>
      <c r="B4523">
        <v>2</v>
      </c>
    </row>
    <row r="4524" spans="1:2" x14ac:dyDescent="0.25">
      <c r="A4524" t="s">
        <v>9332</v>
      </c>
      <c r="B4524">
        <v>29</v>
      </c>
    </row>
    <row r="4525" spans="1:2" x14ac:dyDescent="0.25">
      <c r="A4525" t="s">
        <v>9382</v>
      </c>
      <c r="B4525">
        <v>2</v>
      </c>
    </row>
    <row r="4526" spans="1:2" x14ac:dyDescent="0.25">
      <c r="A4526" t="s">
        <v>9386</v>
      </c>
      <c r="B4526">
        <v>1</v>
      </c>
    </row>
    <row r="4527" spans="1:2" x14ac:dyDescent="0.25">
      <c r="A4527" t="s">
        <v>9388</v>
      </c>
      <c r="B4527">
        <v>1</v>
      </c>
    </row>
    <row r="4528" spans="1:2" x14ac:dyDescent="0.25">
      <c r="A4528" t="s">
        <v>9453</v>
      </c>
      <c r="B4528">
        <v>1</v>
      </c>
    </row>
    <row r="4529" spans="1:2" x14ac:dyDescent="0.25">
      <c r="A4529" t="s">
        <v>9571</v>
      </c>
      <c r="B4529">
        <v>1</v>
      </c>
    </row>
    <row r="4530" spans="1:2" x14ac:dyDescent="0.25">
      <c r="A4530" t="s">
        <v>9690</v>
      </c>
      <c r="B4530">
        <v>1</v>
      </c>
    </row>
    <row r="4531" spans="1:2" x14ac:dyDescent="0.25">
      <c r="A4531" t="s">
        <v>9698</v>
      </c>
      <c r="B4531">
        <v>11</v>
      </c>
    </row>
    <row r="4532" spans="1:2" x14ac:dyDescent="0.25">
      <c r="A4532" t="s">
        <v>9702</v>
      </c>
      <c r="B4532">
        <v>2</v>
      </c>
    </row>
    <row r="4533" spans="1:2" x14ac:dyDescent="0.25">
      <c r="A4533" t="s">
        <v>9716</v>
      </c>
      <c r="B4533">
        <v>2</v>
      </c>
    </row>
    <row r="4534" spans="1:2" x14ac:dyDescent="0.25">
      <c r="A4534" t="s">
        <v>9734</v>
      </c>
      <c r="B4534">
        <v>1</v>
      </c>
    </row>
    <row r="4535" spans="1:2" x14ac:dyDescent="0.25">
      <c r="A4535" t="s">
        <v>9909</v>
      </c>
      <c r="B4535">
        <v>2</v>
      </c>
    </row>
    <row r="4536" spans="1:2" x14ac:dyDescent="0.25">
      <c r="A4536" t="s">
        <v>9916</v>
      </c>
      <c r="B4536">
        <v>3</v>
      </c>
    </row>
    <row r="4537" spans="1:2" x14ac:dyDescent="0.25">
      <c r="A4537" t="s">
        <v>9954</v>
      </c>
      <c r="B4537">
        <v>1</v>
      </c>
    </row>
    <row r="4538" spans="1:2" x14ac:dyDescent="0.25">
      <c r="A4538" t="s">
        <v>10000</v>
      </c>
      <c r="B4538">
        <v>2</v>
      </c>
    </row>
    <row r="4539" spans="1:2" x14ac:dyDescent="0.25">
      <c r="A4539" t="s">
        <v>10308</v>
      </c>
      <c r="B4539">
        <v>1</v>
      </c>
    </row>
    <row r="4540" spans="1:2" x14ac:dyDescent="0.25">
      <c r="A4540" t="s">
        <v>10634</v>
      </c>
      <c r="B4540">
        <v>1</v>
      </c>
    </row>
    <row r="4541" spans="1:2" x14ac:dyDescent="0.25">
      <c r="A4541" t="s">
        <v>10708</v>
      </c>
      <c r="B4541">
        <v>4</v>
      </c>
    </row>
    <row r="4542" spans="1:2" x14ac:dyDescent="0.25">
      <c r="A4542" t="s">
        <v>10724</v>
      </c>
      <c r="B4542">
        <v>3</v>
      </c>
    </row>
    <row r="4543" spans="1:2" x14ac:dyDescent="0.25">
      <c r="A4543" t="s">
        <v>10730</v>
      </c>
      <c r="B4543">
        <v>1</v>
      </c>
    </row>
    <row r="4544" spans="1:2" x14ac:dyDescent="0.25">
      <c r="A4544" t="s">
        <v>10750</v>
      </c>
      <c r="B4544">
        <v>1</v>
      </c>
    </row>
    <row r="4545" spans="1:2" x14ac:dyDescent="0.25">
      <c r="A4545" t="s">
        <v>10756</v>
      </c>
      <c r="B4545">
        <v>2</v>
      </c>
    </row>
    <row r="4546" spans="1:2" x14ac:dyDescent="0.25">
      <c r="A4546" t="s">
        <v>10879</v>
      </c>
      <c r="B4546">
        <v>2</v>
      </c>
    </row>
    <row r="4547" spans="1:2" x14ac:dyDescent="0.25">
      <c r="A4547" t="s">
        <v>10885</v>
      </c>
      <c r="B4547">
        <v>5</v>
      </c>
    </row>
    <row r="4548" spans="1:2" x14ac:dyDescent="0.25">
      <c r="A4548" t="s">
        <v>10924</v>
      </c>
      <c r="B4548">
        <v>1</v>
      </c>
    </row>
    <row r="4549" spans="1:2" x14ac:dyDescent="0.25">
      <c r="A4549" t="s">
        <v>10978</v>
      </c>
      <c r="B4549">
        <v>3</v>
      </c>
    </row>
    <row r="4550" spans="1:2" x14ac:dyDescent="0.25">
      <c r="A4550" t="s">
        <v>11089</v>
      </c>
      <c r="B4550">
        <v>1</v>
      </c>
    </row>
    <row r="4551" spans="1:2" x14ac:dyDescent="0.25">
      <c r="A4551" t="s">
        <v>11111</v>
      </c>
      <c r="B4551">
        <v>2</v>
      </c>
    </row>
    <row r="4552" spans="1:2" x14ac:dyDescent="0.25">
      <c r="A4552" t="s">
        <v>11306</v>
      </c>
      <c r="B4552">
        <v>1</v>
      </c>
    </row>
    <row r="4553" spans="1:2" x14ac:dyDescent="0.25">
      <c r="A4553" t="s">
        <v>11398</v>
      </c>
      <c r="B4553">
        <v>2</v>
      </c>
    </row>
    <row r="4554" spans="1:2" x14ac:dyDescent="0.25">
      <c r="A4554" t="s">
        <v>11414</v>
      </c>
      <c r="B4554">
        <v>1</v>
      </c>
    </row>
    <row r="4555" spans="1:2" x14ac:dyDescent="0.25">
      <c r="A4555" t="s">
        <v>11496</v>
      </c>
      <c r="B4555">
        <v>2</v>
      </c>
    </row>
    <row r="4556" spans="1:2" x14ac:dyDescent="0.25">
      <c r="A4556" t="s">
        <v>11537</v>
      </c>
      <c r="B4556">
        <v>1</v>
      </c>
    </row>
    <row r="4557" spans="1:2" x14ac:dyDescent="0.25">
      <c r="A4557" t="s">
        <v>11614</v>
      </c>
      <c r="B4557">
        <v>1</v>
      </c>
    </row>
    <row r="4558" spans="1:2" x14ac:dyDescent="0.25">
      <c r="A4558" t="s">
        <v>11773</v>
      </c>
      <c r="B4558">
        <v>2</v>
      </c>
    </row>
    <row r="4559" spans="1:2" x14ac:dyDescent="0.25">
      <c r="A4559" t="s">
        <v>11935</v>
      </c>
      <c r="B4559">
        <v>1</v>
      </c>
    </row>
    <row r="4560" spans="1:2" x14ac:dyDescent="0.25">
      <c r="A4560" t="s">
        <v>11953</v>
      </c>
      <c r="B4560">
        <v>4</v>
      </c>
    </row>
    <row r="4561" spans="1:2" x14ac:dyDescent="0.25">
      <c r="A4561" t="s">
        <v>12134</v>
      </c>
      <c r="B4561">
        <v>1</v>
      </c>
    </row>
    <row r="4562" spans="1:2" x14ac:dyDescent="0.25">
      <c r="A4562" t="s">
        <v>12254</v>
      </c>
      <c r="B4562">
        <v>2</v>
      </c>
    </row>
    <row r="4563" spans="1:2" x14ac:dyDescent="0.25">
      <c r="A4563" t="s">
        <v>12593</v>
      </c>
      <c r="B4563">
        <v>5</v>
      </c>
    </row>
    <row r="4564" spans="1:2" x14ac:dyDescent="0.25">
      <c r="A4564" t="s">
        <v>12601</v>
      </c>
      <c r="B4564">
        <v>1</v>
      </c>
    </row>
    <row r="4565" spans="1:2" x14ac:dyDescent="0.25">
      <c r="A4565" t="s">
        <v>12726</v>
      </c>
      <c r="B4565">
        <v>1</v>
      </c>
    </row>
    <row r="4566" spans="1:2" x14ac:dyDescent="0.25">
      <c r="A4566" t="s">
        <v>13035</v>
      </c>
      <c r="B4566">
        <v>1</v>
      </c>
    </row>
    <row r="4567" spans="1:2" x14ac:dyDescent="0.25">
      <c r="A4567" t="s">
        <v>13041</v>
      </c>
      <c r="B4567">
        <v>2</v>
      </c>
    </row>
    <row r="4568" spans="1:2" x14ac:dyDescent="0.25">
      <c r="A4568" t="s">
        <v>13380</v>
      </c>
      <c r="B4568">
        <v>1</v>
      </c>
    </row>
    <row r="4569" spans="1:2" x14ac:dyDescent="0.25">
      <c r="A4569" t="s">
        <v>13404</v>
      </c>
      <c r="B4569">
        <v>5</v>
      </c>
    </row>
    <row r="4570" spans="1:2" x14ac:dyDescent="0.25">
      <c r="A4570" t="s">
        <v>13478</v>
      </c>
      <c r="B4570">
        <v>2</v>
      </c>
    </row>
    <row r="4571" spans="1:2" x14ac:dyDescent="0.25">
      <c r="A4571" t="s">
        <v>13525</v>
      </c>
      <c r="B4571">
        <v>2</v>
      </c>
    </row>
    <row r="4572" spans="1:2" x14ac:dyDescent="0.25">
      <c r="A4572" t="s">
        <v>13614</v>
      </c>
      <c r="B4572">
        <v>2</v>
      </c>
    </row>
    <row r="4573" spans="1:2" x14ac:dyDescent="0.25">
      <c r="A4573" t="s">
        <v>13628</v>
      </c>
      <c r="B4573">
        <v>1</v>
      </c>
    </row>
    <row r="4574" spans="1:2" x14ac:dyDescent="0.25">
      <c r="A4574" t="s">
        <v>13765</v>
      </c>
      <c r="B4574">
        <v>2</v>
      </c>
    </row>
    <row r="4575" spans="1:2" x14ac:dyDescent="0.25">
      <c r="A4575" t="s">
        <v>13784</v>
      </c>
      <c r="B4575">
        <v>1</v>
      </c>
    </row>
    <row r="4576" spans="1:2" x14ac:dyDescent="0.25">
      <c r="A4576" t="s">
        <v>13827</v>
      </c>
      <c r="B4576">
        <v>2</v>
      </c>
    </row>
    <row r="4577" spans="1:2" x14ac:dyDescent="0.25">
      <c r="A4577" t="s">
        <v>13882</v>
      </c>
      <c r="B4577">
        <v>2</v>
      </c>
    </row>
    <row r="4578" spans="1:2" x14ac:dyDescent="0.25">
      <c r="A4578" t="s">
        <v>13963</v>
      </c>
      <c r="B4578">
        <v>2</v>
      </c>
    </row>
    <row r="4579" spans="1:2" x14ac:dyDescent="0.25">
      <c r="A4579" t="s">
        <v>14006</v>
      </c>
      <c r="B4579">
        <v>1</v>
      </c>
    </row>
    <row r="4580" spans="1:2" x14ac:dyDescent="0.25">
      <c r="A4580" t="s">
        <v>14131</v>
      </c>
      <c r="B4580">
        <v>1</v>
      </c>
    </row>
    <row r="4581" spans="1:2" x14ac:dyDescent="0.25">
      <c r="A4581" t="s">
        <v>14137</v>
      </c>
      <c r="B4581">
        <v>1</v>
      </c>
    </row>
    <row r="4582" spans="1:2" x14ac:dyDescent="0.25">
      <c r="A4582" t="s">
        <v>14169</v>
      </c>
      <c r="B4582">
        <v>2</v>
      </c>
    </row>
    <row r="4583" spans="1:2" x14ac:dyDescent="0.25">
      <c r="A4583" t="s">
        <v>14395</v>
      </c>
      <c r="B4583">
        <v>25</v>
      </c>
    </row>
    <row r="4584" spans="1:2" x14ac:dyDescent="0.25">
      <c r="A4584" t="s">
        <v>14541</v>
      </c>
      <c r="B4584">
        <v>1</v>
      </c>
    </row>
    <row r="4585" spans="1:2" x14ac:dyDescent="0.25">
      <c r="A4585" t="s">
        <v>14592</v>
      </c>
      <c r="B4585">
        <v>1</v>
      </c>
    </row>
    <row r="4586" spans="1:2" x14ac:dyDescent="0.25">
      <c r="A4586" t="s">
        <v>14831</v>
      </c>
      <c r="B4586">
        <v>21</v>
      </c>
    </row>
    <row r="4587" spans="1:2" x14ac:dyDescent="0.25">
      <c r="A4587" t="s">
        <v>14937</v>
      </c>
      <c r="B4587">
        <v>2</v>
      </c>
    </row>
    <row r="4588" spans="1:2" x14ac:dyDescent="0.25">
      <c r="A4588" t="s">
        <v>15300</v>
      </c>
      <c r="B4588">
        <v>1</v>
      </c>
    </row>
    <row r="4589" spans="1:2" x14ac:dyDescent="0.25">
      <c r="A4589" t="s">
        <v>15310</v>
      </c>
      <c r="B4589">
        <v>2</v>
      </c>
    </row>
    <row r="4590" spans="1:2" x14ac:dyDescent="0.25">
      <c r="A4590" t="s">
        <v>15330</v>
      </c>
      <c r="B4590">
        <v>3</v>
      </c>
    </row>
    <row r="4591" spans="1:2" x14ac:dyDescent="0.25">
      <c r="A4591" t="s">
        <v>15411</v>
      </c>
      <c r="B4591">
        <v>1</v>
      </c>
    </row>
    <row r="4592" spans="1:2" x14ac:dyDescent="0.25">
      <c r="A4592" t="s">
        <v>15445</v>
      </c>
      <c r="B4592">
        <v>1</v>
      </c>
    </row>
    <row r="4593" spans="1:2" x14ac:dyDescent="0.25">
      <c r="A4593" t="s">
        <v>15457</v>
      </c>
      <c r="B4593">
        <v>1</v>
      </c>
    </row>
    <row r="4594" spans="1:2" x14ac:dyDescent="0.25">
      <c r="A4594" t="s">
        <v>15483</v>
      </c>
      <c r="B4594">
        <v>2</v>
      </c>
    </row>
    <row r="4595" spans="1:2" x14ac:dyDescent="0.25">
      <c r="A4595" t="s">
        <v>15526</v>
      </c>
      <c r="B4595">
        <v>1</v>
      </c>
    </row>
    <row r="4596" spans="1:2" x14ac:dyDescent="0.25">
      <c r="A4596" t="s">
        <v>15602</v>
      </c>
      <c r="B4596">
        <v>1</v>
      </c>
    </row>
    <row r="4597" spans="1:2" x14ac:dyDescent="0.25">
      <c r="A4597" t="s">
        <v>15672</v>
      </c>
      <c r="B4597">
        <v>1</v>
      </c>
    </row>
    <row r="4598" spans="1:2" x14ac:dyDescent="0.25">
      <c r="A4598" t="s">
        <v>15674</v>
      </c>
      <c r="B4598">
        <v>1</v>
      </c>
    </row>
    <row r="4599" spans="1:2" x14ac:dyDescent="0.25">
      <c r="A4599" t="s">
        <v>15680</v>
      </c>
      <c r="B4599">
        <v>1</v>
      </c>
    </row>
    <row r="4600" spans="1:2" x14ac:dyDescent="0.25">
      <c r="A4600" t="s">
        <v>522</v>
      </c>
      <c r="B4600">
        <v>2</v>
      </c>
    </row>
    <row r="4601" spans="1:2" x14ac:dyDescent="0.25">
      <c r="A4601" t="s">
        <v>669</v>
      </c>
      <c r="B4601">
        <v>1</v>
      </c>
    </row>
    <row r="4602" spans="1:2" x14ac:dyDescent="0.25">
      <c r="A4602" t="s">
        <v>906</v>
      </c>
      <c r="B4602">
        <v>2</v>
      </c>
    </row>
    <row r="4603" spans="1:2" x14ac:dyDescent="0.25">
      <c r="A4603" t="s">
        <v>970</v>
      </c>
      <c r="B4603">
        <v>1</v>
      </c>
    </row>
    <row r="4604" spans="1:2" x14ac:dyDescent="0.25">
      <c r="A4604" t="s">
        <v>1165</v>
      </c>
      <c r="B4604">
        <v>78</v>
      </c>
    </row>
    <row r="4605" spans="1:2" x14ac:dyDescent="0.25">
      <c r="A4605" t="s">
        <v>1249</v>
      </c>
      <c r="B4605">
        <v>1</v>
      </c>
    </row>
    <row r="4606" spans="1:2" x14ac:dyDescent="0.25">
      <c r="A4606" t="s">
        <v>1342</v>
      </c>
      <c r="B4606">
        <v>1</v>
      </c>
    </row>
    <row r="4607" spans="1:2" x14ac:dyDescent="0.25">
      <c r="A4607" t="s">
        <v>1622</v>
      </c>
      <c r="B4607">
        <v>1</v>
      </c>
    </row>
    <row r="4608" spans="1:2" x14ac:dyDescent="0.25">
      <c r="A4608" t="s">
        <v>1681</v>
      </c>
      <c r="B4608">
        <v>1</v>
      </c>
    </row>
    <row r="4609" spans="1:2" x14ac:dyDescent="0.25">
      <c r="A4609" t="s">
        <v>2261</v>
      </c>
      <c r="B4609">
        <v>1</v>
      </c>
    </row>
    <row r="4610" spans="1:2" x14ac:dyDescent="0.25">
      <c r="A4610" t="s">
        <v>2280</v>
      </c>
      <c r="B4610">
        <v>1</v>
      </c>
    </row>
    <row r="4611" spans="1:2" x14ac:dyDescent="0.25">
      <c r="A4611" t="s">
        <v>2383</v>
      </c>
      <c r="B4611">
        <v>3</v>
      </c>
    </row>
    <row r="4612" spans="1:2" x14ac:dyDescent="0.25">
      <c r="A4612" t="s">
        <v>2448</v>
      </c>
      <c r="B4612">
        <v>2</v>
      </c>
    </row>
    <row r="4613" spans="1:2" x14ac:dyDescent="0.25">
      <c r="A4613" t="s">
        <v>2519</v>
      </c>
      <c r="B4613">
        <v>2</v>
      </c>
    </row>
    <row r="4614" spans="1:2" x14ac:dyDescent="0.25">
      <c r="A4614" t="s">
        <v>2524</v>
      </c>
      <c r="B4614">
        <v>2</v>
      </c>
    </row>
    <row r="4615" spans="1:2" x14ac:dyDescent="0.25">
      <c r="A4615" t="s">
        <v>2593</v>
      </c>
      <c r="B4615">
        <v>1</v>
      </c>
    </row>
    <row r="4616" spans="1:2" x14ac:dyDescent="0.25">
      <c r="A4616" t="s">
        <v>2787</v>
      </c>
      <c r="B4616">
        <v>10</v>
      </c>
    </row>
    <row r="4617" spans="1:2" x14ac:dyDescent="0.25">
      <c r="A4617" t="s">
        <v>2843</v>
      </c>
      <c r="B4617">
        <v>1</v>
      </c>
    </row>
    <row r="4618" spans="1:2" x14ac:dyDescent="0.25">
      <c r="A4618" t="s">
        <v>2962</v>
      </c>
      <c r="B4618">
        <v>1</v>
      </c>
    </row>
    <row r="4619" spans="1:2" x14ac:dyDescent="0.25">
      <c r="A4619" t="s">
        <v>3389</v>
      </c>
      <c r="B4619">
        <v>1</v>
      </c>
    </row>
    <row r="4620" spans="1:2" x14ac:dyDescent="0.25">
      <c r="A4620" t="s">
        <v>3422</v>
      </c>
      <c r="B4620">
        <v>1</v>
      </c>
    </row>
    <row r="4621" spans="1:2" x14ac:dyDescent="0.25">
      <c r="A4621" t="s">
        <v>3444</v>
      </c>
      <c r="B4621">
        <v>3</v>
      </c>
    </row>
    <row r="4622" spans="1:2" x14ac:dyDescent="0.25">
      <c r="A4622" t="s">
        <v>3446</v>
      </c>
      <c r="B4622">
        <v>2</v>
      </c>
    </row>
    <row r="4623" spans="1:2" x14ac:dyDescent="0.25">
      <c r="A4623" t="s">
        <v>3462</v>
      </c>
      <c r="B4623">
        <v>1</v>
      </c>
    </row>
    <row r="4624" spans="1:2" x14ac:dyDescent="0.25">
      <c r="A4624" t="s">
        <v>3528</v>
      </c>
      <c r="B4624">
        <v>1</v>
      </c>
    </row>
    <row r="4625" spans="1:2" x14ac:dyDescent="0.25">
      <c r="A4625" t="s">
        <v>3612</v>
      </c>
      <c r="B4625">
        <v>3</v>
      </c>
    </row>
    <row r="4626" spans="1:2" x14ac:dyDescent="0.25">
      <c r="A4626" t="s">
        <v>3655</v>
      </c>
      <c r="B4626">
        <v>1</v>
      </c>
    </row>
    <row r="4627" spans="1:2" x14ac:dyDescent="0.25">
      <c r="A4627" t="s">
        <v>3667</v>
      </c>
      <c r="B4627">
        <v>1</v>
      </c>
    </row>
    <row r="4628" spans="1:2" x14ac:dyDescent="0.25">
      <c r="A4628" t="s">
        <v>3703</v>
      </c>
      <c r="B4628">
        <v>2</v>
      </c>
    </row>
    <row r="4629" spans="1:2" x14ac:dyDescent="0.25">
      <c r="A4629" t="s">
        <v>3749</v>
      </c>
      <c r="B4629">
        <v>1</v>
      </c>
    </row>
    <row r="4630" spans="1:2" x14ac:dyDescent="0.25">
      <c r="A4630" t="s">
        <v>3759</v>
      </c>
      <c r="B4630">
        <v>1</v>
      </c>
    </row>
    <row r="4631" spans="1:2" x14ac:dyDescent="0.25">
      <c r="A4631" t="s">
        <v>3779</v>
      </c>
      <c r="B4631">
        <v>3</v>
      </c>
    </row>
    <row r="4632" spans="1:2" x14ac:dyDescent="0.25">
      <c r="A4632" t="s">
        <v>4061</v>
      </c>
      <c r="B4632">
        <v>1</v>
      </c>
    </row>
    <row r="4633" spans="1:2" x14ac:dyDescent="0.25">
      <c r="A4633" t="s">
        <v>4071</v>
      </c>
      <c r="B4633">
        <v>1</v>
      </c>
    </row>
    <row r="4634" spans="1:2" x14ac:dyDescent="0.25">
      <c r="A4634" t="s">
        <v>4194</v>
      </c>
      <c r="B4634">
        <v>1</v>
      </c>
    </row>
    <row r="4635" spans="1:2" x14ac:dyDescent="0.25">
      <c r="A4635" t="s">
        <v>4220</v>
      </c>
      <c r="B4635">
        <v>1</v>
      </c>
    </row>
    <row r="4636" spans="1:2" x14ac:dyDescent="0.25">
      <c r="A4636" t="s">
        <v>4294</v>
      </c>
      <c r="B4636">
        <v>1</v>
      </c>
    </row>
    <row r="4637" spans="1:2" x14ac:dyDescent="0.25">
      <c r="A4637" t="s">
        <v>4410</v>
      </c>
      <c r="B4637">
        <v>1</v>
      </c>
    </row>
    <row r="4638" spans="1:2" x14ac:dyDescent="0.25">
      <c r="A4638" t="s">
        <v>4466</v>
      </c>
      <c r="B4638">
        <v>1</v>
      </c>
    </row>
    <row r="4639" spans="1:2" x14ac:dyDescent="0.25">
      <c r="A4639" t="s">
        <v>4523</v>
      </c>
      <c r="B4639">
        <v>1</v>
      </c>
    </row>
    <row r="4640" spans="1:2" x14ac:dyDescent="0.25">
      <c r="A4640" t="s">
        <v>4620</v>
      </c>
      <c r="B4640">
        <v>1</v>
      </c>
    </row>
    <row r="4641" spans="1:2" x14ac:dyDescent="0.25">
      <c r="A4641" t="s">
        <v>4624</v>
      </c>
      <c r="B4641">
        <v>2</v>
      </c>
    </row>
    <row r="4642" spans="1:2" x14ac:dyDescent="0.25">
      <c r="A4642" t="s">
        <v>4974</v>
      </c>
      <c r="B4642">
        <v>1</v>
      </c>
    </row>
    <row r="4643" spans="1:2" x14ac:dyDescent="0.25">
      <c r="A4643" t="s">
        <v>4979</v>
      </c>
      <c r="B4643">
        <v>1</v>
      </c>
    </row>
    <row r="4644" spans="1:2" x14ac:dyDescent="0.25">
      <c r="A4644" t="s">
        <v>4981</v>
      </c>
      <c r="B4644">
        <v>1</v>
      </c>
    </row>
    <row r="4645" spans="1:2" x14ac:dyDescent="0.25">
      <c r="A4645" t="s">
        <v>4983</v>
      </c>
      <c r="B4645">
        <v>1</v>
      </c>
    </row>
    <row r="4646" spans="1:2" x14ac:dyDescent="0.25">
      <c r="A4646" t="s">
        <v>5007</v>
      </c>
      <c r="B4646">
        <v>1</v>
      </c>
    </row>
    <row r="4647" spans="1:2" x14ac:dyDescent="0.25">
      <c r="A4647" t="s">
        <v>5047</v>
      </c>
      <c r="B4647">
        <v>1</v>
      </c>
    </row>
    <row r="4648" spans="1:2" x14ac:dyDescent="0.25">
      <c r="A4648" t="s">
        <v>5075</v>
      </c>
      <c r="B4648">
        <v>6</v>
      </c>
    </row>
    <row r="4649" spans="1:2" x14ac:dyDescent="0.25">
      <c r="A4649" t="s">
        <v>5193</v>
      </c>
      <c r="B4649">
        <v>1</v>
      </c>
    </row>
    <row r="4650" spans="1:2" x14ac:dyDescent="0.25">
      <c r="A4650" t="s">
        <v>5434</v>
      </c>
      <c r="B4650">
        <v>1</v>
      </c>
    </row>
    <row r="4651" spans="1:2" x14ac:dyDescent="0.25">
      <c r="A4651" t="s">
        <v>5672</v>
      </c>
      <c r="B4651">
        <v>2</v>
      </c>
    </row>
    <row r="4652" spans="1:2" x14ac:dyDescent="0.25">
      <c r="A4652" t="s">
        <v>5854</v>
      </c>
      <c r="B4652">
        <v>1</v>
      </c>
    </row>
    <row r="4653" spans="1:2" x14ac:dyDescent="0.25">
      <c r="A4653" t="s">
        <v>6047</v>
      </c>
      <c r="B4653">
        <v>1</v>
      </c>
    </row>
    <row r="4654" spans="1:2" x14ac:dyDescent="0.25">
      <c r="A4654" t="s">
        <v>6568</v>
      </c>
      <c r="B4654">
        <v>1</v>
      </c>
    </row>
    <row r="4655" spans="1:2" x14ac:dyDescent="0.25">
      <c r="A4655" t="s">
        <v>6606</v>
      </c>
      <c r="B4655">
        <v>1</v>
      </c>
    </row>
    <row r="4656" spans="1:2" x14ac:dyDescent="0.25">
      <c r="A4656" t="s">
        <v>6803</v>
      </c>
      <c r="B4656">
        <v>2</v>
      </c>
    </row>
    <row r="4657" spans="1:2" x14ac:dyDescent="0.25">
      <c r="A4657" t="s">
        <v>6857</v>
      </c>
      <c r="B4657">
        <v>2</v>
      </c>
    </row>
    <row r="4658" spans="1:2" x14ac:dyDescent="0.25">
      <c r="A4658" t="s">
        <v>7314</v>
      </c>
      <c r="B4658">
        <v>1</v>
      </c>
    </row>
    <row r="4659" spans="1:2" x14ac:dyDescent="0.25">
      <c r="A4659" t="s">
        <v>7738</v>
      </c>
      <c r="B4659">
        <v>1</v>
      </c>
    </row>
    <row r="4660" spans="1:2" x14ac:dyDescent="0.25">
      <c r="A4660" t="s">
        <v>7776</v>
      </c>
      <c r="B4660">
        <v>1</v>
      </c>
    </row>
    <row r="4661" spans="1:2" x14ac:dyDescent="0.25">
      <c r="A4661" t="s">
        <v>8237</v>
      </c>
      <c r="B4661">
        <v>1</v>
      </c>
    </row>
    <row r="4662" spans="1:2" x14ac:dyDescent="0.25">
      <c r="A4662" t="s">
        <v>8310</v>
      </c>
      <c r="B4662">
        <v>1</v>
      </c>
    </row>
    <row r="4663" spans="1:2" x14ac:dyDescent="0.25">
      <c r="A4663" t="s">
        <v>8316</v>
      </c>
      <c r="B4663">
        <v>2</v>
      </c>
    </row>
    <row r="4664" spans="1:2" x14ac:dyDescent="0.25">
      <c r="A4664" t="s">
        <v>8324</v>
      </c>
      <c r="B4664">
        <v>2</v>
      </c>
    </row>
    <row r="4665" spans="1:2" x14ac:dyDescent="0.25">
      <c r="A4665" t="s">
        <v>8336</v>
      </c>
      <c r="B4665">
        <v>1</v>
      </c>
    </row>
    <row r="4666" spans="1:2" x14ac:dyDescent="0.25">
      <c r="A4666" t="s">
        <v>8339</v>
      </c>
      <c r="B4666">
        <v>1</v>
      </c>
    </row>
    <row r="4667" spans="1:2" x14ac:dyDescent="0.25">
      <c r="A4667" t="s">
        <v>8357</v>
      </c>
      <c r="B4667">
        <v>3</v>
      </c>
    </row>
    <row r="4668" spans="1:2" x14ac:dyDescent="0.25">
      <c r="A4668" t="s">
        <v>8369</v>
      </c>
      <c r="B4668">
        <v>1</v>
      </c>
    </row>
    <row r="4669" spans="1:2" x14ac:dyDescent="0.25">
      <c r="A4669" t="s">
        <v>8393</v>
      </c>
      <c r="B4669">
        <v>1</v>
      </c>
    </row>
    <row r="4670" spans="1:2" x14ac:dyDescent="0.25">
      <c r="A4670" t="s">
        <v>8435</v>
      </c>
      <c r="B4670">
        <v>1</v>
      </c>
    </row>
    <row r="4671" spans="1:2" x14ac:dyDescent="0.25">
      <c r="A4671" t="s">
        <v>8439</v>
      </c>
      <c r="B4671">
        <v>1</v>
      </c>
    </row>
    <row r="4672" spans="1:2" x14ac:dyDescent="0.25">
      <c r="A4672" t="s">
        <v>8469</v>
      </c>
      <c r="B4672">
        <v>1</v>
      </c>
    </row>
    <row r="4673" spans="1:2" x14ac:dyDescent="0.25">
      <c r="A4673" t="s">
        <v>8620</v>
      </c>
      <c r="B4673">
        <v>2</v>
      </c>
    </row>
    <row r="4674" spans="1:2" x14ac:dyDescent="0.25">
      <c r="A4674" t="s">
        <v>8705</v>
      </c>
      <c r="B4674">
        <v>3</v>
      </c>
    </row>
    <row r="4675" spans="1:2" x14ac:dyDescent="0.25">
      <c r="A4675" t="s">
        <v>8751</v>
      </c>
      <c r="B4675">
        <v>1</v>
      </c>
    </row>
    <row r="4676" spans="1:2" x14ac:dyDescent="0.25">
      <c r="A4676" t="s">
        <v>8893</v>
      </c>
      <c r="B4676">
        <v>4</v>
      </c>
    </row>
    <row r="4677" spans="1:2" x14ac:dyDescent="0.25">
      <c r="A4677" t="s">
        <v>8940</v>
      </c>
      <c r="B4677">
        <v>2</v>
      </c>
    </row>
    <row r="4678" spans="1:2" x14ac:dyDescent="0.25">
      <c r="A4678" t="s">
        <v>9228</v>
      </c>
      <c r="B4678">
        <v>11</v>
      </c>
    </row>
    <row r="4679" spans="1:2" x14ac:dyDescent="0.25">
      <c r="A4679" t="s">
        <v>9467</v>
      </c>
      <c r="B4679">
        <v>1</v>
      </c>
    </row>
    <row r="4680" spans="1:2" x14ac:dyDescent="0.25">
      <c r="A4680" t="s">
        <v>9942</v>
      </c>
      <c r="B4680">
        <v>1</v>
      </c>
    </row>
    <row r="4681" spans="1:2" x14ac:dyDescent="0.25">
      <c r="A4681" t="s">
        <v>10040</v>
      </c>
      <c r="B4681">
        <v>1</v>
      </c>
    </row>
    <row r="4682" spans="1:2" x14ac:dyDescent="0.25">
      <c r="A4682" t="s">
        <v>10286</v>
      </c>
      <c r="B4682">
        <v>1</v>
      </c>
    </row>
    <row r="4683" spans="1:2" x14ac:dyDescent="0.25">
      <c r="A4683" t="s">
        <v>10426</v>
      </c>
      <c r="B4683">
        <v>1</v>
      </c>
    </row>
    <row r="4684" spans="1:2" x14ac:dyDescent="0.25">
      <c r="A4684" t="s">
        <v>10452</v>
      </c>
      <c r="B4684">
        <v>1</v>
      </c>
    </row>
    <row r="4685" spans="1:2" x14ac:dyDescent="0.25">
      <c r="A4685" t="s">
        <v>10776</v>
      </c>
      <c r="B4685">
        <v>2</v>
      </c>
    </row>
    <row r="4686" spans="1:2" x14ac:dyDescent="0.25">
      <c r="A4686" t="s">
        <v>11085</v>
      </c>
      <c r="B4686">
        <v>1</v>
      </c>
    </row>
    <row r="4687" spans="1:2" x14ac:dyDescent="0.25">
      <c r="A4687" t="s">
        <v>11236</v>
      </c>
      <c r="B4687">
        <v>2</v>
      </c>
    </row>
    <row r="4688" spans="1:2" x14ac:dyDescent="0.25">
      <c r="A4688" t="s">
        <v>11276</v>
      </c>
      <c r="B4688">
        <v>1</v>
      </c>
    </row>
    <row r="4689" spans="1:2" x14ac:dyDescent="0.25">
      <c r="A4689" t="s">
        <v>11447</v>
      </c>
      <c r="B4689">
        <v>1</v>
      </c>
    </row>
    <row r="4690" spans="1:2" x14ac:dyDescent="0.25">
      <c r="A4690" t="s">
        <v>11463</v>
      </c>
      <c r="B4690">
        <v>1</v>
      </c>
    </row>
    <row r="4691" spans="1:2" x14ac:dyDescent="0.25">
      <c r="A4691" t="s">
        <v>11475</v>
      </c>
      <c r="B4691">
        <v>1</v>
      </c>
    </row>
    <row r="4692" spans="1:2" x14ac:dyDescent="0.25">
      <c r="A4692" t="s">
        <v>11595</v>
      </c>
      <c r="B4692">
        <v>1</v>
      </c>
    </row>
    <row r="4693" spans="1:2" x14ac:dyDescent="0.25">
      <c r="A4693" t="s">
        <v>11618</v>
      </c>
      <c r="B4693">
        <v>1</v>
      </c>
    </row>
    <row r="4694" spans="1:2" x14ac:dyDescent="0.25">
      <c r="A4694" t="s">
        <v>11622</v>
      </c>
      <c r="B4694">
        <v>2</v>
      </c>
    </row>
    <row r="4695" spans="1:2" x14ac:dyDescent="0.25">
      <c r="A4695" t="s">
        <v>12138</v>
      </c>
      <c r="B4695">
        <v>7</v>
      </c>
    </row>
    <row r="4696" spans="1:2" x14ac:dyDescent="0.25">
      <c r="A4696" t="s">
        <v>12259</v>
      </c>
      <c r="B4696">
        <v>1</v>
      </c>
    </row>
    <row r="4697" spans="1:2" x14ac:dyDescent="0.25">
      <c r="A4697" t="s">
        <v>12390</v>
      </c>
      <c r="B4697">
        <v>1</v>
      </c>
    </row>
    <row r="4698" spans="1:2" x14ac:dyDescent="0.25">
      <c r="A4698" t="s">
        <v>12427</v>
      </c>
      <c r="B4698">
        <v>1</v>
      </c>
    </row>
    <row r="4699" spans="1:2" x14ac:dyDescent="0.25">
      <c r="A4699" t="s">
        <v>12505</v>
      </c>
      <c r="B4699">
        <v>1</v>
      </c>
    </row>
    <row r="4700" spans="1:2" x14ac:dyDescent="0.25">
      <c r="A4700" t="s">
        <v>13235</v>
      </c>
      <c r="B4700">
        <v>1</v>
      </c>
    </row>
    <row r="4701" spans="1:2" x14ac:dyDescent="0.25">
      <c r="A4701" t="s">
        <v>13362</v>
      </c>
      <c r="B4701">
        <v>1</v>
      </c>
    </row>
    <row r="4702" spans="1:2" x14ac:dyDescent="0.25">
      <c r="A4702" t="s">
        <v>13423</v>
      </c>
      <c r="B4702">
        <v>1</v>
      </c>
    </row>
    <row r="4703" spans="1:2" x14ac:dyDescent="0.25">
      <c r="A4703" t="s">
        <v>13457</v>
      </c>
      <c r="B4703">
        <v>1</v>
      </c>
    </row>
    <row r="4704" spans="1:2" x14ac:dyDescent="0.25">
      <c r="A4704" t="s">
        <v>13588</v>
      </c>
      <c r="B4704">
        <v>1</v>
      </c>
    </row>
    <row r="4705" spans="1:2" x14ac:dyDescent="0.25">
      <c r="A4705" t="s">
        <v>14175</v>
      </c>
      <c r="B4705">
        <v>2</v>
      </c>
    </row>
    <row r="4706" spans="1:2" x14ac:dyDescent="0.25">
      <c r="A4706" t="s">
        <v>14232</v>
      </c>
      <c r="B4706">
        <v>1</v>
      </c>
    </row>
    <row r="4707" spans="1:2" x14ac:dyDescent="0.25">
      <c r="A4707" t="s">
        <v>14755</v>
      </c>
      <c r="B4707">
        <v>1</v>
      </c>
    </row>
    <row r="4708" spans="1:2" x14ac:dyDescent="0.25">
      <c r="A4708" t="s">
        <v>14839</v>
      </c>
      <c r="B4708">
        <v>3</v>
      </c>
    </row>
    <row r="4709" spans="1:2" x14ac:dyDescent="0.25">
      <c r="A4709" t="s">
        <v>15195</v>
      </c>
      <c r="B4709">
        <v>1</v>
      </c>
    </row>
    <row r="4710" spans="1:2" x14ac:dyDescent="0.25">
      <c r="A4710" t="s">
        <v>15227</v>
      </c>
      <c r="B4710">
        <v>1</v>
      </c>
    </row>
    <row r="4711" spans="1:2" x14ac:dyDescent="0.25">
      <c r="A4711" t="s">
        <v>15235</v>
      </c>
      <c r="B4711">
        <v>1</v>
      </c>
    </row>
    <row r="4712" spans="1:2" x14ac:dyDescent="0.25">
      <c r="A4712" t="s">
        <v>15298</v>
      </c>
      <c r="B4712">
        <v>1</v>
      </c>
    </row>
    <row r="4713" spans="1:2" x14ac:dyDescent="0.25">
      <c r="A4713" t="s">
        <v>15385</v>
      </c>
      <c r="B4713">
        <v>1</v>
      </c>
    </row>
    <row r="4714" spans="1:2" x14ac:dyDescent="0.25">
      <c r="A4714" t="s">
        <v>15419</v>
      </c>
      <c r="B4714">
        <v>3</v>
      </c>
    </row>
    <row r="4715" spans="1:2" x14ac:dyDescent="0.25">
      <c r="A4715" t="s">
        <v>15469</v>
      </c>
      <c r="B4715">
        <v>5</v>
      </c>
    </row>
    <row r="4716" spans="1:2" x14ac:dyDescent="0.25">
      <c r="A4716" t="s">
        <v>15578</v>
      </c>
      <c r="B4716">
        <v>1</v>
      </c>
    </row>
    <row r="4717" spans="1:2" x14ac:dyDescent="0.25">
      <c r="A4717" t="s">
        <v>571</v>
      </c>
      <c r="B4717">
        <v>1</v>
      </c>
    </row>
    <row r="4718" spans="1:2" x14ac:dyDescent="0.25">
      <c r="A4718" t="s">
        <v>857</v>
      </c>
      <c r="B4718">
        <v>4</v>
      </c>
    </row>
    <row r="4719" spans="1:2" x14ac:dyDescent="0.25">
      <c r="A4719" t="s">
        <v>1639</v>
      </c>
      <c r="B4719">
        <v>1</v>
      </c>
    </row>
    <row r="4720" spans="1:2" x14ac:dyDescent="0.25">
      <c r="A4720" t="s">
        <v>1749</v>
      </c>
      <c r="B4720">
        <v>46</v>
      </c>
    </row>
    <row r="4721" spans="1:2" x14ac:dyDescent="0.25">
      <c r="A4721" t="s">
        <v>1763</v>
      </c>
      <c r="B4721">
        <v>1</v>
      </c>
    </row>
    <row r="4722" spans="1:2" x14ac:dyDescent="0.25">
      <c r="A4722" t="s">
        <v>2040</v>
      </c>
      <c r="B4722">
        <v>1</v>
      </c>
    </row>
    <row r="4723" spans="1:2" x14ac:dyDescent="0.25">
      <c r="A4723" t="s">
        <v>2271</v>
      </c>
      <c r="B4723">
        <v>2</v>
      </c>
    </row>
    <row r="4724" spans="1:2" x14ac:dyDescent="0.25">
      <c r="A4724" t="s">
        <v>2515</v>
      </c>
      <c r="B4724">
        <v>1</v>
      </c>
    </row>
    <row r="4725" spans="1:2" x14ac:dyDescent="0.25">
      <c r="A4725" t="s">
        <v>2577</v>
      </c>
      <c r="B4725">
        <v>1</v>
      </c>
    </row>
    <row r="4726" spans="1:2" x14ac:dyDescent="0.25">
      <c r="A4726" t="s">
        <v>2587</v>
      </c>
      <c r="B4726">
        <v>1</v>
      </c>
    </row>
    <row r="4727" spans="1:2" x14ac:dyDescent="0.25">
      <c r="A4727" t="s">
        <v>2647</v>
      </c>
      <c r="B4727">
        <v>1</v>
      </c>
    </row>
    <row r="4728" spans="1:2" x14ac:dyDescent="0.25">
      <c r="A4728" t="s">
        <v>2772</v>
      </c>
      <c r="B4728">
        <v>8</v>
      </c>
    </row>
    <row r="4729" spans="1:2" x14ac:dyDescent="0.25">
      <c r="A4729" t="s">
        <v>2964</v>
      </c>
      <c r="B4729">
        <v>1</v>
      </c>
    </row>
    <row r="4730" spans="1:2" x14ac:dyDescent="0.25">
      <c r="A4730" t="s">
        <v>3306</v>
      </c>
      <c r="B4730">
        <v>1</v>
      </c>
    </row>
    <row r="4731" spans="1:2" x14ac:dyDescent="0.25">
      <c r="A4731" t="s">
        <v>3657</v>
      </c>
      <c r="B4731">
        <v>1</v>
      </c>
    </row>
    <row r="4732" spans="1:2" x14ac:dyDescent="0.25">
      <c r="A4732" t="s">
        <v>3959</v>
      </c>
      <c r="B4732">
        <v>4</v>
      </c>
    </row>
    <row r="4733" spans="1:2" x14ac:dyDescent="0.25">
      <c r="A4733" t="s">
        <v>4212</v>
      </c>
      <c r="B4733">
        <v>3</v>
      </c>
    </row>
    <row r="4734" spans="1:2" x14ac:dyDescent="0.25">
      <c r="A4734" t="s">
        <v>4644</v>
      </c>
      <c r="B4734">
        <v>2</v>
      </c>
    </row>
    <row r="4735" spans="1:2" x14ac:dyDescent="0.25">
      <c r="A4735" t="s">
        <v>5037</v>
      </c>
      <c r="B4735">
        <v>13</v>
      </c>
    </row>
    <row r="4736" spans="1:2" x14ac:dyDescent="0.25">
      <c r="A4736" t="s">
        <v>5136</v>
      </c>
      <c r="B4736">
        <v>2</v>
      </c>
    </row>
    <row r="4737" spans="1:2" x14ac:dyDescent="0.25">
      <c r="A4737" t="s">
        <v>5212</v>
      </c>
      <c r="B4737">
        <v>1</v>
      </c>
    </row>
    <row r="4738" spans="1:2" x14ac:dyDescent="0.25">
      <c r="A4738" t="s">
        <v>5365</v>
      </c>
      <c r="B4738">
        <v>1</v>
      </c>
    </row>
    <row r="4739" spans="1:2" x14ac:dyDescent="0.25">
      <c r="A4739" t="s">
        <v>5381</v>
      </c>
      <c r="B4739">
        <v>1</v>
      </c>
    </row>
    <row r="4740" spans="1:2" x14ac:dyDescent="0.25">
      <c r="A4740" t="s">
        <v>6118</v>
      </c>
      <c r="B4740">
        <v>4</v>
      </c>
    </row>
    <row r="4741" spans="1:2" x14ac:dyDescent="0.25">
      <c r="A4741" t="s">
        <v>6399</v>
      </c>
      <c r="B4741">
        <v>1</v>
      </c>
    </row>
    <row r="4742" spans="1:2" x14ac:dyDescent="0.25">
      <c r="A4742" t="s">
        <v>6560</v>
      </c>
      <c r="B4742">
        <v>2</v>
      </c>
    </row>
    <row r="4743" spans="1:2" x14ac:dyDescent="0.25">
      <c r="A4743" t="s">
        <v>7202</v>
      </c>
      <c r="B4743">
        <v>3</v>
      </c>
    </row>
    <row r="4744" spans="1:2" x14ac:dyDescent="0.25">
      <c r="A4744" t="s">
        <v>7598</v>
      </c>
      <c r="B4744">
        <v>1</v>
      </c>
    </row>
    <row r="4745" spans="1:2" x14ac:dyDescent="0.25">
      <c r="A4745" t="s">
        <v>7930</v>
      </c>
      <c r="B4745">
        <v>1</v>
      </c>
    </row>
    <row r="4746" spans="1:2" x14ac:dyDescent="0.25">
      <c r="A4746" t="s">
        <v>7934</v>
      </c>
      <c r="B4746">
        <v>2</v>
      </c>
    </row>
    <row r="4747" spans="1:2" x14ac:dyDescent="0.25">
      <c r="A4747" t="s">
        <v>8119</v>
      </c>
      <c r="B4747">
        <v>1</v>
      </c>
    </row>
    <row r="4748" spans="1:2" x14ac:dyDescent="0.25">
      <c r="A4748" t="s">
        <v>8143</v>
      </c>
      <c r="B4748">
        <v>1</v>
      </c>
    </row>
    <row r="4749" spans="1:2" x14ac:dyDescent="0.25">
      <c r="A4749" t="s">
        <v>8402</v>
      </c>
      <c r="B4749">
        <v>5</v>
      </c>
    </row>
    <row r="4750" spans="1:2" x14ac:dyDescent="0.25">
      <c r="A4750" t="s">
        <v>9058</v>
      </c>
      <c r="B4750">
        <v>2</v>
      </c>
    </row>
    <row r="4751" spans="1:2" x14ac:dyDescent="0.25">
      <c r="A4751" t="s">
        <v>9122</v>
      </c>
      <c r="B4751">
        <v>1</v>
      </c>
    </row>
    <row r="4752" spans="1:2" x14ac:dyDescent="0.25">
      <c r="A4752" t="s">
        <v>9191</v>
      </c>
      <c r="B4752">
        <v>1</v>
      </c>
    </row>
    <row r="4753" spans="1:2" x14ac:dyDescent="0.25">
      <c r="A4753" t="s">
        <v>9376</v>
      </c>
      <c r="B4753">
        <v>4</v>
      </c>
    </row>
    <row r="4754" spans="1:2" x14ac:dyDescent="0.25">
      <c r="A4754" t="s">
        <v>9378</v>
      </c>
      <c r="B4754">
        <v>3</v>
      </c>
    </row>
    <row r="4755" spans="1:2" x14ac:dyDescent="0.25">
      <c r="A4755" t="s">
        <v>10190</v>
      </c>
      <c r="B4755">
        <v>2</v>
      </c>
    </row>
    <row r="4756" spans="1:2" x14ac:dyDescent="0.25">
      <c r="A4756" t="s">
        <v>10264</v>
      </c>
      <c r="B4756">
        <v>1</v>
      </c>
    </row>
    <row r="4757" spans="1:2" x14ac:dyDescent="0.25">
      <c r="A4757" t="s">
        <v>10288</v>
      </c>
      <c r="B4757">
        <v>1</v>
      </c>
    </row>
    <row r="4758" spans="1:2" x14ac:dyDescent="0.25">
      <c r="A4758" t="s">
        <v>10616</v>
      </c>
      <c r="B4758">
        <v>2</v>
      </c>
    </row>
    <row r="4759" spans="1:2" x14ac:dyDescent="0.25">
      <c r="A4759" t="s">
        <v>10656</v>
      </c>
      <c r="B4759">
        <v>5</v>
      </c>
    </row>
    <row r="4760" spans="1:2" x14ac:dyDescent="0.25">
      <c r="A4760" t="s">
        <v>10833</v>
      </c>
      <c r="B4760">
        <v>1</v>
      </c>
    </row>
    <row r="4761" spans="1:2" x14ac:dyDescent="0.25">
      <c r="A4761" t="s">
        <v>10914</v>
      </c>
      <c r="B4761">
        <v>4</v>
      </c>
    </row>
    <row r="4762" spans="1:2" x14ac:dyDescent="0.25">
      <c r="A4762" t="s">
        <v>10958</v>
      </c>
      <c r="B4762">
        <v>3</v>
      </c>
    </row>
    <row r="4763" spans="1:2" x14ac:dyDescent="0.25">
      <c r="A4763" t="s">
        <v>11087</v>
      </c>
      <c r="B4763">
        <v>2</v>
      </c>
    </row>
    <row r="4764" spans="1:2" x14ac:dyDescent="0.25">
      <c r="A4764" t="s">
        <v>11720</v>
      </c>
      <c r="B4764">
        <v>2</v>
      </c>
    </row>
    <row r="4765" spans="1:2" x14ac:dyDescent="0.25">
      <c r="A4765" t="s">
        <v>11746</v>
      </c>
      <c r="B4765">
        <v>1</v>
      </c>
    </row>
    <row r="4766" spans="1:2" x14ac:dyDescent="0.25">
      <c r="A4766" t="s">
        <v>11757</v>
      </c>
      <c r="B4766">
        <v>1</v>
      </c>
    </row>
    <row r="4767" spans="1:2" x14ac:dyDescent="0.25">
      <c r="A4767" t="s">
        <v>11903</v>
      </c>
      <c r="B4767">
        <v>2</v>
      </c>
    </row>
    <row r="4768" spans="1:2" x14ac:dyDescent="0.25">
      <c r="A4768" t="s">
        <v>11927</v>
      </c>
      <c r="B4768">
        <v>1</v>
      </c>
    </row>
    <row r="4769" spans="1:2" x14ac:dyDescent="0.25">
      <c r="A4769" t="s">
        <v>11999</v>
      </c>
      <c r="B4769">
        <v>2</v>
      </c>
    </row>
    <row r="4770" spans="1:2" x14ac:dyDescent="0.25">
      <c r="A4770" t="s">
        <v>12685</v>
      </c>
      <c r="B4770">
        <v>3</v>
      </c>
    </row>
    <row r="4771" spans="1:2" x14ac:dyDescent="0.25">
      <c r="A4771" t="s">
        <v>13681</v>
      </c>
      <c r="B4771">
        <v>1</v>
      </c>
    </row>
    <row r="4772" spans="1:2" x14ac:dyDescent="0.25">
      <c r="A4772" t="s">
        <v>13719</v>
      </c>
      <c r="B4772">
        <v>1</v>
      </c>
    </row>
    <row r="4773" spans="1:2" x14ac:dyDescent="0.25">
      <c r="A4773" t="s">
        <v>13886</v>
      </c>
      <c r="B4773">
        <v>2</v>
      </c>
    </row>
    <row r="4774" spans="1:2" x14ac:dyDescent="0.25">
      <c r="A4774" t="s">
        <v>14032</v>
      </c>
      <c r="B4774">
        <v>1</v>
      </c>
    </row>
    <row r="4775" spans="1:2" x14ac:dyDescent="0.25">
      <c r="A4775" t="s">
        <v>14096</v>
      </c>
      <c r="B4775">
        <v>1</v>
      </c>
    </row>
    <row r="4776" spans="1:2" x14ac:dyDescent="0.25">
      <c r="A4776" t="s">
        <v>14218</v>
      </c>
      <c r="B4776">
        <v>3</v>
      </c>
    </row>
    <row r="4777" spans="1:2" x14ac:dyDescent="0.25">
      <c r="A4777" t="s">
        <v>14289</v>
      </c>
      <c r="B4777">
        <v>1</v>
      </c>
    </row>
    <row r="4778" spans="1:2" x14ac:dyDescent="0.25">
      <c r="A4778" t="s">
        <v>14807</v>
      </c>
      <c r="B4778">
        <v>4</v>
      </c>
    </row>
    <row r="4779" spans="1:2" x14ac:dyDescent="0.25">
      <c r="A4779" t="s">
        <v>14815</v>
      </c>
      <c r="B4779">
        <v>14</v>
      </c>
    </row>
    <row r="4780" spans="1:2" x14ac:dyDescent="0.25">
      <c r="A4780" t="s">
        <v>14863</v>
      </c>
      <c r="B4780">
        <v>1</v>
      </c>
    </row>
    <row r="4781" spans="1:2" x14ac:dyDescent="0.25">
      <c r="A4781" t="s">
        <v>14889</v>
      </c>
      <c r="B4781">
        <v>1</v>
      </c>
    </row>
    <row r="4782" spans="1:2" x14ac:dyDescent="0.25">
      <c r="A4782" t="s">
        <v>15055</v>
      </c>
      <c r="B4782">
        <v>1</v>
      </c>
    </row>
    <row r="4783" spans="1:2" x14ac:dyDescent="0.25">
      <c r="A4783" t="s">
        <v>15170</v>
      </c>
      <c r="B4783">
        <v>1</v>
      </c>
    </row>
    <row r="4784" spans="1:2" x14ac:dyDescent="0.25">
      <c r="A4784" t="s">
        <v>15296</v>
      </c>
      <c r="B4784">
        <v>8</v>
      </c>
    </row>
    <row r="4785" spans="1:2" x14ac:dyDescent="0.25">
      <c r="A4785" t="s">
        <v>15354</v>
      </c>
      <c r="B4785">
        <v>1</v>
      </c>
    </row>
    <row r="4786" spans="1:2" x14ac:dyDescent="0.25">
      <c r="A4786" t="s">
        <v>15461</v>
      </c>
      <c r="B4786">
        <v>1</v>
      </c>
    </row>
    <row r="4787" spans="1:2" x14ac:dyDescent="0.25">
      <c r="A4787" t="s">
        <v>15638</v>
      </c>
      <c r="B4787">
        <v>2</v>
      </c>
    </row>
    <row r="4788" spans="1:2" x14ac:dyDescent="0.25">
      <c r="A4788" t="s">
        <v>15755</v>
      </c>
      <c r="B4788">
        <v>1</v>
      </c>
    </row>
    <row r="4789" spans="1:2" x14ac:dyDescent="0.25">
      <c r="A4789" t="s">
        <v>15777</v>
      </c>
      <c r="B4789">
        <v>2</v>
      </c>
    </row>
    <row r="4790" spans="1:2" x14ac:dyDescent="0.25">
      <c r="A4790" t="s">
        <v>15785</v>
      </c>
      <c r="B4790">
        <v>1</v>
      </c>
    </row>
    <row r="4791" spans="1:2" x14ac:dyDescent="0.25">
      <c r="A4791" t="s">
        <v>433</v>
      </c>
      <c r="B4791">
        <v>1</v>
      </c>
    </row>
    <row r="4792" spans="1:2" x14ac:dyDescent="0.25">
      <c r="A4792" t="s">
        <v>581</v>
      </c>
      <c r="B4792">
        <v>1</v>
      </c>
    </row>
    <row r="4793" spans="1:2" x14ac:dyDescent="0.25">
      <c r="A4793" t="s">
        <v>601</v>
      </c>
      <c r="B4793">
        <v>31</v>
      </c>
    </row>
    <row r="4794" spans="1:2" x14ac:dyDescent="0.25">
      <c r="A4794" t="s">
        <v>627</v>
      </c>
      <c r="B4794">
        <v>1</v>
      </c>
    </row>
    <row r="4795" spans="1:2" x14ac:dyDescent="0.25">
      <c r="A4795" t="s">
        <v>787</v>
      </c>
      <c r="B4795">
        <v>1</v>
      </c>
    </row>
    <row r="4796" spans="1:2" x14ac:dyDescent="0.25">
      <c r="A4796" t="s">
        <v>1034</v>
      </c>
      <c r="B4796">
        <v>1</v>
      </c>
    </row>
    <row r="4797" spans="1:2" x14ac:dyDescent="0.25">
      <c r="A4797" t="s">
        <v>1036</v>
      </c>
      <c r="B4797">
        <v>1</v>
      </c>
    </row>
    <row r="4798" spans="1:2" x14ac:dyDescent="0.25">
      <c r="A4798" t="s">
        <v>1294</v>
      </c>
      <c r="B4798">
        <v>1</v>
      </c>
    </row>
    <row r="4799" spans="1:2" x14ac:dyDescent="0.25">
      <c r="A4799" t="s">
        <v>1320</v>
      </c>
      <c r="B4799">
        <v>5</v>
      </c>
    </row>
    <row r="4800" spans="1:2" x14ac:dyDescent="0.25">
      <c r="A4800" t="s">
        <v>1346</v>
      </c>
      <c r="B4800">
        <v>1</v>
      </c>
    </row>
    <row r="4801" spans="1:2" x14ac:dyDescent="0.25">
      <c r="A4801" t="s">
        <v>1402</v>
      </c>
      <c r="B4801">
        <v>1</v>
      </c>
    </row>
    <row r="4802" spans="1:2" x14ac:dyDescent="0.25">
      <c r="A4802" t="s">
        <v>1445</v>
      </c>
      <c r="B4802">
        <v>7</v>
      </c>
    </row>
    <row r="4803" spans="1:2" x14ac:dyDescent="0.25">
      <c r="A4803" t="s">
        <v>1467</v>
      </c>
      <c r="B4803">
        <v>1</v>
      </c>
    </row>
    <row r="4804" spans="1:2" x14ac:dyDescent="0.25">
      <c r="A4804" t="s">
        <v>1521</v>
      </c>
      <c r="B4804">
        <v>1</v>
      </c>
    </row>
    <row r="4805" spans="1:2" x14ac:dyDescent="0.25">
      <c r="A4805" t="s">
        <v>1531</v>
      </c>
      <c r="B4805">
        <v>1</v>
      </c>
    </row>
    <row r="4806" spans="1:2" x14ac:dyDescent="0.25">
      <c r="A4806" t="s">
        <v>1559</v>
      </c>
      <c r="B4806">
        <v>3</v>
      </c>
    </row>
    <row r="4807" spans="1:2" x14ac:dyDescent="0.25">
      <c r="A4807" t="s">
        <v>1586</v>
      </c>
      <c r="B4807">
        <v>1</v>
      </c>
    </row>
    <row r="4808" spans="1:2" x14ac:dyDescent="0.25">
      <c r="A4808" t="s">
        <v>1617</v>
      </c>
      <c r="B4808">
        <v>1</v>
      </c>
    </row>
    <row r="4809" spans="1:2" x14ac:dyDescent="0.25">
      <c r="A4809" t="s">
        <v>1630</v>
      </c>
      <c r="B4809">
        <v>4</v>
      </c>
    </row>
    <row r="4810" spans="1:2" x14ac:dyDescent="0.25">
      <c r="A4810" t="s">
        <v>1635</v>
      </c>
      <c r="B4810">
        <v>1</v>
      </c>
    </row>
    <row r="4811" spans="1:2" x14ac:dyDescent="0.25">
      <c r="A4811" t="s">
        <v>1663</v>
      </c>
      <c r="B4811">
        <v>1</v>
      </c>
    </row>
    <row r="4812" spans="1:2" x14ac:dyDescent="0.25">
      <c r="A4812" t="s">
        <v>1673</v>
      </c>
      <c r="B4812">
        <v>4</v>
      </c>
    </row>
    <row r="4813" spans="1:2" x14ac:dyDescent="0.25">
      <c r="A4813" t="s">
        <v>1907</v>
      </c>
      <c r="B4813">
        <v>1</v>
      </c>
    </row>
    <row r="4814" spans="1:2" x14ac:dyDescent="0.25">
      <c r="A4814" t="s">
        <v>1964</v>
      </c>
      <c r="B4814">
        <v>11</v>
      </c>
    </row>
    <row r="4815" spans="1:2" x14ac:dyDescent="0.25">
      <c r="A4815" t="s">
        <v>2000</v>
      </c>
      <c r="B4815">
        <v>1</v>
      </c>
    </row>
    <row r="4816" spans="1:2" x14ac:dyDescent="0.25">
      <c r="A4816" t="s">
        <v>2068</v>
      </c>
      <c r="B4816">
        <v>1</v>
      </c>
    </row>
    <row r="4817" spans="1:2" x14ac:dyDescent="0.25">
      <c r="A4817" t="s">
        <v>2078</v>
      </c>
      <c r="B4817">
        <v>1</v>
      </c>
    </row>
    <row r="4818" spans="1:2" x14ac:dyDescent="0.25">
      <c r="A4818" t="s">
        <v>2094</v>
      </c>
      <c r="B4818">
        <v>9</v>
      </c>
    </row>
    <row r="4819" spans="1:2" x14ac:dyDescent="0.25">
      <c r="A4819" t="s">
        <v>2112</v>
      </c>
      <c r="B4819">
        <v>27</v>
      </c>
    </row>
    <row r="4820" spans="1:2" x14ac:dyDescent="0.25">
      <c r="A4820" t="s">
        <v>2181</v>
      </c>
      <c r="B4820">
        <v>1</v>
      </c>
    </row>
    <row r="4821" spans="1:2" x14ac:dyDescent="0.25">
      <c r="A4821" t="s">
        <v>2190</v>
      </c>
      <c r="B4821">
        <v>1</v>
      </c>
    </row>
    <row r="4822" spans="1:2" x14ac:dyDescent="0.25">
      <c r="A4822" t="s">
        <v>2227</v>
      </c>
      <c r="B4822">
        <v>1</v>
      </c>
    </row>
    <row r="4823" spans="1:2" x14ac:dyDescent="0.25">
      <c r="A4823" t="s">
        <v>2235</v>
      </c>
      <c r="B4823">
        <v>2</v>
      </c>
    </row>
    <row r="4824" spans="1:2" x14ac:dyDescent="0.25">
      <c r="A4824" t="s">
        <v>2349</v>
      </c>
      <c r="B4824">
        <v>11</v>
      </c>
    </row>
    <row r="4825" spans="1:2" x14ac:dyDescent="0.25">
      <c r="A4825" t="s">
        <v>2589</v>
      </c>
      <c r="B4825">
        <v>1</v>
      </c>
    </row>
    <row r="4826" spans="1:2" x14ac:dyDescent="0.25">
      <c r="A4826" t="s">
        <v>2754</v>
      </c>
      <c r="B4826">
        <v>5</v>
      </c>
    </row>
    <row r="4827" spans="1:2" x14ac:dyDescent="0.25">
      <c r="A4827" t="s">
        <v>2825</v>
      </c>
      <c r="B4827">
        <v>1</v>
      </c>
    </row>
    <row r="4828" spans="1:2" x14ac:dyDescent="0.25">
      <c r="A4828" t="s">
        <v>2938</v>
      </c>
      <c r="B4828">
        <v>1</v>
      </c>
    </row>
    <row r="4829" spans="1:2" x14ac:dyDescent="0.25">
      <c r="A4829" t="s">
        <v>2980</v>
      </c>
      <c r="B4829">
        <v>5</v>
      </c>
    </row>
    <row r="4830" spans="1:2" x14ac:dyDescent="0.25">
      <c r="A4830" t="s">
        <v>2982</v>
      </c>
      <c r="B4830">
        <v>3</v>
      </c>
    </row>
    <row r="4831" spans="1:2" x14ac:dyDescent="0.25">
      <c r="A4831" t="s">
        <v>3030</v>
      </c>
      <c r="B4831">
        <v>1</v>
      </c>
    </row>
    <row r="4832" spans="1:2" x14ac:dyDescent="0.25">
      <c r="A4832" t="s">
        <v>3154</v>
      </c>
      <c r="B4832">
        <v>3</v>
      </c>
    </row>
    <row r="4833" spans="1:2" x14ac:dyDescent="0.25">
      <c r="A4833" t="s">
        <v>3160</v>
      </c>
      <c r="B4833">
        <v>1</v>
      </c>
    </row>
    <row r="4834" spans="1:2" x14ac:dyDescent="0.25">
      <c r="A4834" t="s">
        <v>3247</v>
      </c>
      <c r="B4834">
        <v>2</v>
      </c>
    </row>
    <row r="4835" spans="1:2" x14ac:dyDescent="0.25">
      <c r="A4835" t="s">
        <v>3442</v>
      </c>
      <c r="B4835">
        <v>3</v>
      </c>
    </row>
    <row r="4836" spans="1:2" x14ac:dyDescent="0.25">
      <c r="A4836" t="s">
        <v>3580</v>
      </c>
      <c r="B4836">
        <v>1</v>
      </c>
    </row>
    <row r="4837" spans="1:2" x14ac:dyDescent="0.25">
      <c r="A4837" t="s">
        <v>3673</v>
      </c>
      <c r="B4837">
        <v>1</v>
      </c>
    </row>
    <row r="4838" spans="1:2" x14ac:dyDescent="0.25">
      <c r="A4838" t="s">
        <v>3675</v>
      </c>
      <c r="B4838">
        <v>1</v>
      </c>
    </row>
    <row r="4839" spans="1:2" x14ac:dyDescent="0.25">
      <c r="A4839" t="s">
        <v>3685</v>
      </c>
      <c r="B4839">
        <v>1</v>
      </c>
    </row>
    <row r="4840" spans="1:2" x14ac:dyDescent="0.25">
      <c r="A4840" t="s">
        <v>3689</v>
      </c>
      <c r="B4840">
        <v>1</v>
      </c>
    </row>
    <row r="4841" spans="1:2" x14ac:dyDescent="0.25">
      <c r="A4841" t="s">
        <v>3725</v>
      </c>
      <c r="B4841">
        <v>1</v>
      </c>
    </row>
    <row r="4842" spans="1:2" x14ac:dyDescent="0.25">
      <c r="A4842" t="s">
        <v>3767</v>
      </c>
      <c r="B4842">
        <v>1</v>
      </c>
    </row>
    <row r="4843" spans="1:2" x14ac:dyDescent="0.25">
      <c r="A4843" t="s">
        <v>3877</v>
      </c>
      <c r="B4843">
        <v>1</v>
      </c>
    </row>
    <row r="4844" spans="1:2" x14ac:dyDescent="0.25">
      <c r="A4844" t="s">
        <v>3887</v>
      </c>
      <c r="B4844">
        <v>1</v>
      </c>
    </row>
    <row r="4845" spans="1:2" x14ac:dyDescent="0.25">
      <c r="A4845" t="s">
        <v>3895</v>
      </c>
      <c r="B4845">
        <v>1</v>
      </c>
    </row>
    <row r="4846" spans="1:2" x14ac:dyDescent="0.25">
      <c r="A4846" t="s">
        <v>3971</v>
      </c>
      <c r="B4846">
        <v>1</v>
      </c>
    </row>
    <row r="4847" spans="1:2" x14ac:dyDescent="0.25">
      <c r="A4847" t="s">
        <v>3973</v>
      </c>
      <c r="B4847">
        <v>5</v>
      </c>
    </row>
    <row r="4848" spans="1:2" x14ac:dyDescent="0.25">
      <c r="A4848" t="s">
        <v>4067</v>
      </c>
      <c r="B4848">
        <v>1</v>
      </c>
    </row>
    <row r="4849" spans="1:2" x14ac:dyDescent="0.25">
      <c r="A4849" t="s">
        <v>4102</v>
      </c>
      <c r="B4849">
        <v>6</v>
      </c>
    </row>
    <row r="4850" spans="1:2" x14ac:dyDescent="0.25">
      <c r="A4850" t="s">
        <v>4161</v>
      </c>
      <c r="B4850">
        <v>2</v>
      </c>
    </row>
    <row r="4851" spans="1:2" x14ac:dyDescent="0.25">
      <c r="A4851" t="s">
        <v>4208</v>
      </c>
      <c r="B4851">
        <v>1</v>
      </c>
    </row>
    <row r="4852" spans="1:2" x14ac:dyDescent="0.25">
      <c r="A4852" t="s">
        <v>4237</v>
      </c>
      <c r="B4852">
        <v>5</v>
      </c>
    </row>
    <row r="4853" spans="1:2" x14ac:dyDescent="0.25">
      <c r="A4853" t="s">
        <v>4243</v>
      </c>
      <c r="B4853">
        <v>2</v>
      </c>
    </row>
    <row r="4854" spans="1:2" x14ac:dyDescent="0.25">
      <c r="A4854" t="s">
        <v>4303</v>
      </c>
      <c r="B4854">
        <v>5</v>
      </c>
    </row>
    <row r="4855" spans="1:2" x14ac:dyDescent="0.25">
      <c r="A4855" t="s">
        <v>4323</v>
      </c>
      <c r="B4855">
        <v>10</v>
      </c>
    </row>
    <row r="4856" spans="1:2" x14ac:dyDescent="0.25">
      <c r="A4856" t="s">
        <v>4398</v>
      </c>
      <c r="B4856">
        <v>6</v>
      </c>
    </row>
    <row r="4857" spans="1:2" x14ac:dyDescent="0.25">
      <c r="A4857" t="s">
        <v>4445</v>
      </c>
      <c r="B4857">
        <v>1</v>
      </c>
    </row>
    <row r="4858" spans="1:2" x14ac:dyDescent="0.25">
      <c r="A4858" t="s">
        <v>4521</v>
      </c>
      <c r="B4858">
        <v>1</v>
      </c>
    </row>
    <row r="4859" spans="1:2" x14ac:dyDescent="0.25">
      <c r="A4859" t="s">
        <v>4605</v>
      </c>
      <c r="B4859">
        <v>1</v>
      </c>
    </row>
    <row r="4860" spans="1:2" x14ac:dyDescent="0.25">
      <c r="A4860" t="s">
        <v>4946</v>
      </c>
      <c r="B4860">
        <v>2</v>
      </c>
    </row>
    <row r="4861" spans="1:2" x14ac:dyDescent="0.25">
      <c r="A4861" t="s">
        <v>4997</v>
      </c>
      <c r="B4861">
        <v>2</v>
      </c>
    </row>
    <row r="4862" spans="1:2" x14ac:dyDescent="0.25">
      <c r="A4862" t="s">
        <v>5033</v>
      </c>
      <c r="B4862">
        <v>1</v>
      </c>
    </row>
    <row r="4863" spans="1:2" x14ac:dyDescent="0.25">
      <c r="A4863" t="s">
        <v>5077</v>
      </c>
      <c r="B4863">
        <v>3</v>
      </c>
    </row>
    <row r="4864" spans="1:2" x14ac:dyDescent="0.25">
      <c r="A4864" t="s">
        <v>5096</v>
      </c>
      <c r="B4864">
        <v>1</v>
      </c>
    </row>
    <row r="4865" spans="1:2" x14ac:dyDescent="0.25">
      <c r="A4865" t="s">
        <v>5146</v>
      </c>
      <c r="B4865">
        <v>1</v>
      </c>
    </row>
    <row r="4866" spans="1:2" x14ac:dyDescent="0.25">
      <c r="A4866" t="s">
        <v>5191</v>
      </c>
      <c r="B4866">
        <v>55</v>
      </c>
    </row>
    <row r="4867" spans="1:2" x14ac:dyDescent="0.25">
      <c r="A4867" t="s">
        <v>5281</v>
      </c>
      <c r="B4867">
        <v>3</v>
      </c>
    </row>
    <row r="4868" spans="1:2" x14ac:dyDescent="0.25">
      <c r="A4868" t="s">
        <v>5308</v>
      </c>
      <c r="B4868">
        <v>3</v>
      </c>
    </row>
    <row r="4869" spans="1:2" x14ac:dyDescent="0.25">
      <c r="A4869" t="s">
        <v>5332</v>
      </c>
      <c r="B4869">
        <v>4</v>
      </c>
    </row>
    <row r="4870" spans="1:2" x14ac:dyDescent="0.25">
      <c r="A4870" t="s">
        <v>5408</v>
      </c>
      <c r="B4870">
        <v>8</v>
      </c>
    </row>
    <row r="4871" spans="1:2" x14ac:dyDescent="0.25">
      <c r="A4871" t="s">
        <v>5450</v>
      </c>
      <c r="B4871">
        <v>1</v>
      </c>
    </row>
    <row r="4872" spans="1:2" x14ac:dyDescent="0.25">
      <c r="A4872" t="s">
        <v>5464</v>
      </c>
      <c r="B4872">
        <v>1</v>
      </c>
    </row>
    <row r="4873" spans="1:2" x14ac:dyDescent="0.25">
      <c r="A4873" t="s">
        <v>5468</v>
      </c>
      <c r="B4873">
        <v>2</v>
      </c>
    </row>
    <row r="4874" spans="1:2" x14ac:dyDescent="0.25">
      <c r="A4874" t="s">
        <v>5602</v>
      </c>
      <c r="B4874">
        <v>2</v>
      </c>
    </row>
    <row r="4875" spans="1:2" x14ac:dyDescent="0.25">
      <c r="A4875" t="s">
        <v>5620</v>
      </c>
      <c r="B4875">
        <v>1</v>
      </c>
    </row>
    <row r="4876" spans="1:2" x14ac:dyDescent="0.25">
      <c r="A4876" t="s">
        <v>5630</v>
      </c>
      <c r="B4876">
        <v>1</v>
      </c>
    </row>
    <row r="4877" spans="1:2" x14ac:dyDescent="0.25">
      <c r="A4877" t="s">
        <v>5954</v>
      </c>
      <c r="B4877">
        <v>25</v>
      </c>
    </row>
    <row r="4878" spans="1:2" x14ac:dyDescent="0.25">
      <c r="A4878" t="s">
        <v>5965</v>
      </c>
      <c r="B4878">
        <v>2</v>
      </c>
    </row>
    <row r="4879" spans="1:2" x14ac:dyDescent="0.25">
      <c r="A4879" t="s">
        <v>5967</v>
      </c>
      <c r="B4879">
        <v>2</v>
      </c>
    </row>
    <row r="4880" spans="1:2" x14ac:dyDescent="0.25">
      <c r="A4880" t="s">
        <v>6017</v>
      </c>
      <c r="B4880">
        <v>1</v>
      </c>
    </row>
    <row r="4881" spans="1:2" x14ac:dyDescent="0.25">
      <c r="A4881" t="s">
        <v>6133</v>
      </c>
      <c r="B4881">
        <v>1</v>
      </c>
    </row>
    <row r="4882" spans="1:2" x14ac:dyDescent="0.25">
      <c r="A4882" t="s">
        <v>6196</v>
      </c>
      <c r="B4882">
        <v>1</v>
      </c>
    </row>
    <row r="4883" spans="1:2" x14ac:dyDescent="0.25">
      <c r="A4883" t="s">
        <v>6236</v>
      </c>
      <c r="B4883">
        <v>4</v>
      </c>
    </row>
    <row r="4884" spans="1:2" x14ac:dyDescent="0.25">
      <c r="A4884" t="s">
        <v>6311</v>
      </c>
      <c r="B4884">
        <v>2</v>
      </c>
    </row>
    <row r="4885" spans="1:2" x14ac:dyDescent="0.25">
      <c r="A4885" t="s">
        <v>6534</v>
      </c>
      <c r="B4885">
        <v>1</v>
      </c>
    </row>
    <row r="4886" spans="1:2" x14ac:dyDescent="0.25">
      <c r="A4886" t="s">
        <v>6540</v>
      </c>
      <c r="B4886">
        <v>1</v>
      </c>
    </row>
    <row r="4887" spans="1:2" x14ac:dyDescent="0.25">
      <c r="A4887" t="s">
        <v>6544</v>
      </c>
      <c r="B4887">
        <v>3</v>
      </c>
    </row>
    <row r="4888" spans="1:2" x14ac:dyDescent="0.25">
      <c r="A4888" t="s">
        <v>6639</v>
      </c>
      <c r="B4888">
        <v>3</v>
      </c>
    </row>
    <row r="4889" spans="1:2" x14ac:dyDescent="0.25">
      <c r="A4889" t="s">
        <v>6747</v>
      </c>
      <c r="B4889">
        <v>3</v>
      </c>
    </row>
    <row r="4890" spans="1:2" x14ac:dyDescent="0.25">
      <c r="A4890" t="s">
        <v>6783</v>
      </c>
      <c r="B4890">
        <v>1</v>
      </c>
    </row>
    <row r="4891" spans="1:2" x14ac:dyDescent="0.25">
      <c r="A4891" t="s">
        <v>6838</v>
      </c>
      <c r="B4891">
        <v>1</v>
      </c>
    </row>
    <row r="4892" spans="1:2" x14ac:dyDescent="0.25">
      <c r="A4892" t="s">
        <v>6950</v>
      </c>
      <c r="B4892">
        <v>3</v>
      </c>
    </row>
    <row r="4893" spans="1:2" x14ac:dyDescent="0.25">
      <c r="A4893" t="s">
        <v>6987</v>
      </c>
      <c r="B4893">
        <v>1</v>
      </c>
    </row>
    <row r="4894" spans="1:2" x14ac:dyDescent="0.25">
      <c r="A4894" t="s">
        <v>7180</v>
      </c>
      <c r="B4894">
        <v>1</v>
      </c>
    </row>
    <row r="4895" spans="1:2" x14ac:dyDescent="0.25">
      <c r="A4895" t="s">
        <v>7182</v>
      </c>
      <c r="B4895">
        <v>1</v>
      </c>
    </row>
    <row r="4896" spans="1:2" x14ac:dyDescent="0.25">
      <c r="A4896" t="s">
        <v>7192</v>
      </c>
      <c r="B4896">
        <v>2</v>
      </c>
    </row>
    <row r="4897" spans="1:2" x14ac:dyDescent="0.25">
      <c r="A4897" t="s">
        <v>7222</v>
      </c>
      <c r="B4897">
        <v>1</v>
      </c>
    </row>
    <row r="4898" spans="1:2" x14ac:dyDescent="0.25">
      <c r="A4898" t="s">
        <v>7263</v>
      </c>
      <c r="B4898">
        <v>2</v>
      </c>
    </row>
    <row r="4899" spans="1:2" x14ac:dyDescent="0.25">
      <c r="A4899" t="s">
        <v>7287</v>
      </c>
      <c r="B4899">
        <v>1</v>
      </c>
    </row>
    <row r="4900" spans="1:2" x14ac:dyDescent="0.25">
      <c r="A4900" t="s">
        <v>7541</v>
      </c>
      <c r="B4900">
        <v>1</v>
      </c>
    </row>
    <row r="4901" spans="1:2" x14ac:dyDescent="0.25">
      <c r="A4901" t="s">
        <v>7572</v>
      </c>
      <c r="B4901">
        <v>3</v>
      </c>
    </row>
    <row r="4902" spans="1:2" x14ac:dyDescent="0.25">
      <c r="A4902" t="s">
        <v>7574</v>
      </c>
      <c r="B4902">
        <v>2</v>
      </c>
    </row>
    <row r="4903" spans="1:2" x14ac:dyDescent="0.25">
      <c r="A4903" t="s">
        <v>7689</v>
      </c>
      <c r="B4903">
        <v>2</v>
      </c>
    </row>
    <row r="4904" spans="1:2" x14ac:dyDescent="0.25">
      <c r="A4904" t="s">
        <v>7702</v>
      </c>
      <c r="B4904">
        <v>3</v>
      </c>
    </row>
    <row r="4905" spans="1:2" x14ac:dyDescent="0.25">
      <c r="A4905" t="s">
        <v>7770</v>
      </c>
      <c r="B4905">
        <v>3</v>
      </c>
    </row>
    <row r="4906" spans="1:2" x14ac:dyDescent="0.25">
      <c r="A4906" t="s">
        <v>7778</v>
      </c>
      <c r="B4906">
        <v>2</v>
      </c>
    </row>
    <row r="4907" spans="1:2" x14ac:dyDescent="0.25">
      <c r="A4907" t="s">
        <v>7809</v>
      </c>
      <c r="B4907">
        <v>1</v>
      </c>
    </row>
    <row r="4908" spans="1:2" x14ac:dyDescent="0.25">
      <c r="A4908" t="s">
        <v>7822</v>
      </c>
      <c r="B4908">
        <v>1</v>
      </c>
    </row>
    <row r="4909" spans="1:2" x14ac:dyDescent="0.25">
      <c r="A4909" t="s">
        <v>7850</v>
      </c>
      <c r="B4909">
        <v>1</v>
      </c>
    </row>
    <row r="4910" spans="1:2" x14ac:dyDescent="0.25">
      <c r="A4910" t="s">
        <v>8039</v>
      </c>
      <c r="B4910">
        <v>1</v>
      </c>
    </row>
    <row r="4911" spans="1:2" x14ac:dyDescent="0.25">
      <c r="A4911" t="s">
        <v>8277</v>
      </c>
      <c r="B4911">
        <v>1</v>
      </c>
    </row>
    <row r="4912" spans="1:2" x14ac:dyDescent="0.25">
      <c r="A4912" t="s">
        <v>8312</v>
      </c>
      <c r="B4912">
        <v>1</v>
      </c>
    </row>
    <row r="4913" spans="1:2" x14ac:dyDescent="0.25">
      <c r="A4913" t="s">
        <v>8318</v>
      </c>
      <c r="B4913">
        <v>1</v>
      </c>
    </row>
    <row r="4914" spans="1:2" x14ac:dyDescent="0.25">
      <c r="A4914" t="s">
        <v>8343</v>
      </c>
      <c r="B4914">
        <v>2</v>
      </c>
    </row>
    <row r="4915" spans="1:2" x14ac:dyDescent="0.25">
      <c r="A4915" t="s">
        <v>8345</v>
      </c>
      <c r="B4915">
        <v>1</v>
      </c>
    </row>
    <row r="4916" spans="1:2" x14ac:dyDescent="0.25">
      <c r="A4916" t="s">
        <v>8349</v>
      </c>
      <c r="B4916">
        <v>1</v>
      </c>
    </row>
    <row r="4917" spans="1:2" x14ac:dyDescent="0.25">
      <c r="A4917" t="s">
        <v>8363</v>
      </c>
      <c r="B4917">
        <v>1</v>
      </c>
    </row>
    <row r="4918" spans="1:2" x14ac:dyDescent="0.25">
      <c r="A4918" t="s">
        <v>8377</v>
      </c>
      <c r="B4918">
        <v>23</v>
      </c>
    </row>
    <row r="4919" spans="1:2" x14ac:dyDescent="0.25">
      <c r="A4919" t="s">
        <v>8383</v>
      </c>
      <c r="B4919">
        <v>1</v>
      </c>
    </row>
    <row r="4920" spans="1:2" x14ac:dyDescent="0.25">
      <c r="A4920" t="s">
        <v>8387</v>
      </c>
      <c r="B4920">
        <v>2</v>
      </c>
    </row>
    <row r="4921" spans="1:2" x14ac:dyDescent="0.25">
      <c r="A4921" t="s">
        <v>8433</v>
      </c>
      <c r="B4921">
        <v>5</v>
      </c>
    </row>
    <row r="4922" spans="1:2" x14ac:dyDescent="0.25">
      <c r="A4922" t="s">
        <v>8465</v>
      </c>
      <c r="B4922">
        <v>2</v>
      </c>
    </row>
    <row r="4923" spans="1:2" x14ac:dyDescent="0.25">
      <c r="A4923" t="s">
        <v>8467</v>
      </c>
      <c r="B4923">
        <v>2</v>
      </c>
    </row>
    <row r="4924" spans="1:2" x14ac:dyDescent="0.25">
      <c r="A4924" t="s">
        <v>8494</v>
      </c>
      <c r="B4924">
        <v>1</v>
      </c>
    </row>
    <row r="4925" spans="1:2" x14ac:dyDescent="0.25">
      <c r="A4925" t="s">
        <v>8743</v>
      </c>
      <c r="B4925">
        <v>1</v>
      </c>
    </row>
    <row r="4926" spans="1:2" x14ac:dyDescent="0.25">
      <c r="A4926" t="s">
        <v>8753</v>
      </c>
      <c r="B4926">
        <v>1</v>
      </c>
    </row>
    <row r="4927" spans="1:2" x14ac:dyDescent="0.25">
      <c r="A4927" t="s">
        <v>8821</v>
      </c>
      <c r="B4927">
        <v>1</v>
      </c>
    </row>
    <row r="4928" spans="1:2" x14ac:dyDescent="0.25">
      <c r="A4928" t="s">
        <v>8855</v>
      </c>
      <c r="B4928">
        <v>2</v>
      </c>
    </row>
    <row r="4929" spans="1:2" x14ac:dyDescent="0.25">
      <c r="A4929" t="s">
        <v>8869</v>
      </c>
      <c r="B4929">
        <v>1</v>
      </c>
    </row>
    <row r="4930" spans="1:2" x14ac:dyDescent="0.25">
      <c r="A4930" t="s">
        <v>8885</v>
      </c>
      <c r="B4930">
        <v>2</v>
      </c>
    </row>
    <row r="4931" spans="1:2" x14ac:dyDescent="0.25">
      <c r="A4931" t="s">
        <v>8964</v>
      </c>
      <c r="B4931">
        <v>4</v>
      </c>
    </row>
    <row r="4932" spans="1:2" x14ac:dyDescent="0.25">
      <c r="A4932" t="s">
        <v>9001</v>
      </c>
      <c r="B4932">
        <v>3</v>
      </c>
    </row>
    <row r="4933" spans="1:2" x14ac:dyDescent="0.25">
      <c r="A4933" t="s">
        <v>9092</v>
      </c>
      <c r="B4933">
        <v>1</v>
      </c>
    </row>
    <row r="4934" spans="1:2" x14ac:dyDescent="0.25">
      <c r="A4934" t="s">
        <v>9094</v>
      </c>
      <c r="B4934">
        <v>1</v>
      </c>
    </row>
    <row r="4935" spans="1:2" x14ac:dyDescent="0.25">
      <c r="A4935" t="s">
        <v>9143</v>
      </c>
      <c r="B4935">
        <v>3</v>
      </c>
    </row>
    <row r="4936" spans="1:2" x14ac:dyDescent="0.25">
      <c r="A4936" t="s">
        <v>9167</v>
      </c>
      <c r="B4936">
        <v>4</v>
      </c>
    </row>
    <row r="4937" spans="1:2" x14ac:dyDescent="0.25">
      <c r="A4937" t="s">
        <v>9199</v>
      </c>
      <c r="B4937">
        <v>1</v>
      </c>
    </row>
    <row r="4938" spans="1:2" x14ac:dyDescent="0.25">
      <c r="A4938" t="s">
        <v>9216</v>
      </c>
      <c r="B4938">
        <v>1</v>
      </c>
    </row>
    <row r="4939" spans="1:2" x14ac:dyDescent="0.25">
      <c r="A4939" t="s">
        <v>9218</v>
      </c>
      <c r="B4939">
        <v>1</v>
      </c>
    </row>
    <row r="4940" spans="1:2" x14ac:dyDescent="0.25">
      <c r="A4940" t="s">
        <v>9322</v>
      </c>
      <c r="B4940">
        <v>1</v>
      </c>
    </row>
    <row r="4941" spans="1:2" x14ac:dyDescent="0.25">
      <c r="A4941" t="s">
        <v>9340</v>
      </c>
      <c r="B4941">
        <v>1</v>
      </c>
    </row>
    <row r="4942" spans="1:2" x14ac:dyDescent="0.25">
      <c r="A4942" t="s">
        <v>9487</v>
      </c>
      <c r="B4942">
        <v>1</v>
      </c>
    </row>
    <row r="4943" spans="1:2" x14ac:dyDescent="0.25">
      <c r="A4943" t="s">
        <v>9551</v>
      </c>
      <c r="B4943">
        <v>2</v>
      </c>
    </row>
    <row r="4944" spans="1:2" x14ac:dyDescent="0.25">
      <c r="A4944" t="s">
        <v>9666</v>
      </c>
      <c r="B4944">
        <v>1</v>
      </c>
    </row>
    <row r="4945" spans="1:2" x14ac:dyDescent="0.25">
      <c r="A4945" t="s">
        <v>9754</v>
      </c>
      <c r="B4945">
        <v>3</v>
      </c>
    </row>
    <row r="4946" spans="1:2" x14ac:dyDescent="0.25">
      <c r="A4946" t="s">
        <v>9770</v>
      </c>
      <c r="B4946">
        <v>1</v>
      </c>
    </row>
    <row r="4947" spans="1:2" x14ac:dyDescent="0.25">
      <c r="A4947" t="s">
        <v>9869</v>
      </c>
      <c r="B4947">
        <v>2</v>
      </c>
    </row>
    <row r="4948" spans="1:2" x14ac:dyDescent="0.25">
      <c r="A4948" t="s">
        <v>9918</v>
      </c>
      <c r="B4948">
        <v>1</v>
      </c>
    </row>
    <row r="4949" spans="1:2" x14ac:dyDescent="0.25">
      <c r="A4949" t="s">
        <v>10085</v>
      </c>
      <c r="B4949">
        <v>1</v>
      </c>
    </row>
    <row r="4950" spans="1:2" x14ac:dyDescent="0.25">
      <c r="A4950" t="s">
        <v>10087</v>
      </c>
      <c r="B4950">
        <v>1</v>
      </c>
    </row>
    <row r="4951" spans="1:2" x14ac:dyDescent="0.25">
      <c r="A4951" t="s">
        <v>10200</v>
      </c>
      <c r="B4951">
        <v>5</v>
      </c>
    </row>
    <row r="4952" spans="1:2" x14ac:dyDescent="0.25">
      <c r="A4952" t="s">
        <v>10206</v>
      </c>
      <c r="B4952">
        <v>1</v>
      </c>
    </row>
    <row r="4953" spans="1:2" x14ac:dyDescent="0.25">
      <c r="A4953" t="s">
        <v>10243</v>
      </c>
      <c r="B4953">
        <v>3</v>
      </c>
    </row>
    <row r="4954" spans="1:2" x14ac:dyDescent="0.25">
      <c r="A4954" t="s">
        <v>10260</v>
      </c>
      <c r="B4954">
        <v>3</v>
      </c>
    </row>
    <row r="4955" spans="1:2" x14ac:dyDescent="0.25">
      <c r="A4955" t="s">
        <v>10340</v>
      </c>
      <c r="B4955">
        <v>1</v>
      </c>
    </row>
    <row r="4956" spans="1:2" x14ac:dyDescent="0.25">
      <c r="A4956" t="s">
        <v>10436</v>
      </c>
      <c r="B4956">
        <v>1</v>
      </c>
    </row>
    <row r="4957" spans="1:2" x14ac:dyDescent="0.25">
      <c r="A4957" t="s">
        <v>10460</v>
      </c>
      <c r="B4957">
        <v>1</v>
      </c>
    </row>
    <row r="4958" spans="1:2" x14ac:dyDescent="0.25">
      <c r="A4958" t="s">
        <v>10514</v>
      </c>
      <c r="B4958">
        <v>3</v>
      </c>
    </row>
    <row r="4959" spans="1:2" x14ac:dyDescent="0.25">
      <c r="A4959" t="s">
        <v>10620</v>
      </c>
      <c r="B4959">
        <v>1</v>
      </c>
    </row>
    <row r="4960" spans="1:2" x14ac:dyDescent="0.25">
      <c r="A4960" t="s">
        <v>10704</v>
      </c>
      <c r="B4960">
        <v>1</v>
      </c>
    </row>
    <row r="4961" spans="1:2" x14ac:dyDescent="0.25">
      <c r="A4961" t="s">
        <v>10901</v>
      </c>
      <c r="B4961">
        <v>1</v>
      </c>
    </row>
    <row r="4962" spans="1:2" x14ac:dyDescent="0.25">
      <c r="A4962" t="s">
        <v>10960</v>
      </c>
      <c r="B4962">
        <v>1</v>
      </c>
    </row>
    <row r="4963" spans="1:2" x14ac:dyDescent="0.25">
      <c r="A4963" t="s">
        <v>11020</v>
      </c>
      <c r="B4963">
        <v>1</v>
      </c>
    </row>
    <row r="4964" spans="1:2" x14ac:dyDescent="0.25">
      <c r="A4964" t="s">
        <v>11030</v>
      </c>
      <c r="B4964">
        <v>2</v>
      </c>
    </row>
    <row r="4965" spans="1:2" x14ac:dyDescent="0.25">
      <c r="A4965" t="s">
        <v>11032</v>
      </c>
      <c r="B4965">
        <v>3</v>
      </c>
    </row>
    <row r="4966" spans="1:2" x14ac:dyDescent="0.25">
      <c r="A4966" t="s">
        <v>11058</v>
      </c>
      <c r="B4966">
        <v>1</v>
      </c>
    </row>
    <row r="4967" spans="1:2" x14ac:dyDescent="0.25">
      <c r="A4967" t="s">
        <v>11143</v>
      </c>
      <c r="B4967">
        <v>11</v>
      </c>
    </row>
    <row r="4968" spans="1:2" x14ac:dyDescent="0.25">
      <c r="A4968" t="s">
        <v>11274</v>
      </c>
      <c r="B4968">
        <v>4</v>
      </c>
    </row>
    <row r="4969" spans="1:2" x14ac:dyDescent="0.25">
      <c r="A4969" t="s">
        <v>11326</v>
      </c>
      <c r="B4969">
        <v>1</v>
      </c>
    </row>
    <row r="4970" spans="1:2" x14ac:dyDescent="0.25">
      <c r="A4970" t="s">
        <v>11384</v>
      </c>
      <c r="B4970">
        <v>1</v>
      </c>
    </row>
    <row r="4971" spans="1:2" x14ac:dyDescent="0.25">
      <c r="A4971" t="s">
        <v>11441</v>
      </c>
      <c r="B4971">
        <v>1</v>
      </c>
    </row>
    <row r="4972" spans="1:2" x14ac:dyDescent="0.25">
      <c r="A4972" t="s">
        <v>11443</v>
      </c>
      <c r="B4972">
        <v>1</v>
      </c>
    </row>
    <row r="4973" spans="1:2" x14ac:dyDescent="0.25">
      <c r="A4973" t="s">
        <v>11465</v>
      </c>
      <c r="B4973">
        <v>3</v>
      </c>
    </row>
    <row r="4974" spans="1:2" x14ac:dyDescent="0.25">
      <c r="A4974" t="s">
        <v>11467</v>
      </c>
      <c r="B4974">
        <v>3</v>
      </c>
    </row>
    <row r="4975" spans="1:2" x14ac:dyDescent="0.25">
      <c r="A4975" t="s">
        <v>11473</v>
      </c>
      <c r="B4975">
        <v>1</v>
      </c>
    </row>
    <row r="4976" spans="1:2" x14ac:dyDescent="0.25">
      <c r="A4976" t="s">
        <v>11481</v>
      </c>
      <c r="B4976">
        <v>2</v>
      </c>
    </row>
    <row r="4977" spans="1:2" x14ac:dyDescent="0.25">
      <c r="A4977" t="s">
        <v>11526</v>
      </c>
      <c r="B4977">
        <v>2</v>
      </c>
    </row>
    <row r="4978" spans="1:2" x14ac:dyDescent="0.25">
      <c r="A4978" t="s">
        <v>11539</v>
      </c>
      <c r="B4978">
        <v>4</v>
      </c>
    </row>
    <row r="4979" spans="1:2" x14ac:dyDescent="0.25">
      <c r="A4979" t="s">
        <v>11587</v>
      </c>
      <c r="B4979">
        <v>1</v>
      </c>
    </row>
    <row r="4980" spans="1:2" x14ac:dyDescent="0.25">
      <c r="A4980" t="s">
        <v>11599</v>
      </c>
      <c r="B4980">
        <v>3</v>
      </c>
    </row>
    <row r="4981" spans="1:2" x14ac:dyDescent="0.25">
      <c r="A4981" t="s">
        <v>11608</v>
      </c>
      <c r="B4981">
        <v>1</v>
      </c>
    </row>
    <row r="4982" spans="1:2" x14ac:dyDescent="0.25">
      <c r="A4982" t="s">
        <v>11626</v>
      </c>
      <c r="B4982">
        <v>2</v>
      </c>
    </row>
    <row r="4983" spans="1:2" x14ac:dyDescent="0.25">
      <c r="A4983" t="s">
        <v>11628</v>
      </c>
      <c r="B4983">
        <v>1</v>
      </c>
    </row>
    <row r="4984" spans="1:2" x14ac:dyDescent="0.25">
      <c r="A4984" t="s">
        <v>11630</v>
      </c>
      <c r="B4984">
        <v>1</v>
      </c>
    </row>
    <row r="4985" spans="1:2" x14ac:dyDescent="0.25">
      <c r="A4985" t="s">
        <v>11783</v>
      </c>
      <c r="B4985">
        <v>1</v>
      </c>
    </row>
    <row r="4986" spans="1:2" x14ac:dyDescent="0.25">
      <c r="A4986" t="s">
        <v>11861</v>
      </c>
      <c r="B4986">
        <v>1</v>
      </c>
    </row>
    <row r="4987" spans="1:2" x14ac:dyDescent="0.25">
      <c r="A4987" t="s">
        <v>11955</v>
      </c>
      <c r="B4987">
        <v>1</v>
      </c>
    </row>
    <row r="4988" spans="1:2" x14ac:dyDescent="0.25">
      <c r="A4988" t="s">
        <v>11959</v>
      </c>
      <c r="B4988">
        <v>1</v>
      </c>
    </row>
    <row r="4989" spans="1:2" x14ac:dyDescent="0.25">
      <c r="A4989" t="s">
        <v>11977</v>
      </c>
      <c r="B4989">
        <v>2</v>
      </c>
    </row>
    <row r="4990" spans="1:2" x14ac:dyDescent="0.25">
      <c r="A4990" t="s">
        <v>11985</v>
      </c>
      <c r="B4990">
        <v>1</v>
      </c>
    </row>
    <row r="4991" spans="1:2" x14ac:dyDescent="0.25">
      <c r="A4991" t="s">
        <v>12001</v>
      </c>
      <c r="B4991">
        <v>18</v>
      </c>
    </row>
    <row r="4992" spans="1:2" x14ac:dyDescent="0.25">
      <c r="A4992" t="s">
        <v>12027</v>
      </c>
      <c r="B4992">
        <v>1</v>
      </c>
    </row>
    <row r="4993" spans="1:2" x14ac:dyDescent="0.25">
      <c r="A4993" t="s">
        <v>12037</v>
      </c>
      <c r="B4993">
        <v>2</v>
      </c>
    </row>
    <row r="4994" spans="1:2" x14ac:dyDescent="0.25">
      <c r="A4994" t="s">
        <v>12054</v>
      </c>
      <c r="B4994">
        <v>1</v>
      </c>
    </row>
    <row r="4995" spans="1:2" x14ac:dyDescent="0.25">
      <c r="A4995" t="s">
        <v>12140</v>
      </c>
      <c r="B4995">
        <v>1</v>
      </c>
    </row>
    <row r="4996" spans="1:2" x14ac:dyDescent="0.25">
      <c r="A4996" t="s">
        <v>12460</v>
      </c>
      <c r="B4996">
        <v>3</v>
      </c>
    </row>
    <row r="4997" spans="1:2" x14ac:dyDescent="0.25">
      <c r="A4997" t="s">
        <v>12689</v>
      </c>
      <c r="B4997">
        <v>3</v>
      </c>
    </row>
    <row r="4998" spans="1:2" x14ac:dyDescent="0.25">
      <c r="A4998" t="s">
        <v>12691</v>
      </c>
      <c r="B4998">
        <v>3</v>
      </c>
    </row>
    <row r="4999" spans="1:2" x14ac:dyDescent="0.25">
      <c r="A4999" t="s">
        <v>12734</v>
      </c>
      <c r="B4999">
        <v>2</v>
      </c>
    </row>
    <row r="5000" spans="1:2" x14ac:dyDescent="0.25">
      <c r="A5000" t="s">
        <v>12962</v>
      </c>
      <c r="B5000">
        <v>3</v>
      </c>
    </row>
    <row r="5001" spans="1:2" x14ac:dyDescent="0.25">
      <c r="A5001" t="s">
        <v>12982</v>
      </c>
      <c r="B5001">
        <v>5</v>
      </c>
    </row>
    <row r="5002" spans="1:2" x14ac:dyDescent="0.25">
      <c r="A5002" t="s">
        <v>13002</v>
      </c>
      <c r="B5002">
        <v>1</v>
      </c>
    </row>
    <row r="5003" spans="1:2" x14ac:dyDescent="0.25">
      <c r="A5003" t="s">
        <v>13109</v>
      </c>
      <c r="B5003">
        <v>20</v>
      </c>
    </row>
    <row r="5004" spans="1:2" x14ac:dyDescent="0.25">
      <c r="A5004" t="s">
        <v>13135</v>
      </c>
      <c r="B5004">
        <v>1</v>
      </c>
    </row>
    <row r="5005" spans="1:2" x14ac:dyDescent="0.25">
      <c r="A5005" t="s">
        <v>13176</v>
      </c>
      <c r="B5005">
        <v>2</v>
      </c>
    </row>
    <row r="5006" spans="1:2" x14ac:dyDescent="0.25">
      <c r="A5006" t="s">
        <v>13378</v>
      </c>
      <c r="B5006">
        <v>1</v>
      </c>
    </row>
    <row r="5007" spans="1:2" x14ac:dyDescent="0.25">
      <c r="A5007" t="s">
        <v>13400</v>
      </c>
      <c r="B5007">
        <v>1</v>
      </c>
    </row>
    <row r="5008" spans="1:2" x14ac:dyDescent="0.25">
      <c r="A5008" t="s">
        <v>13545</v>
      </c>
      <c r="B5008">
        <v>1</v>
      </c>
    </row>
    <row r="5009" spans="1:2" x14ac:dyDescent="0.25">
      <c r="A5009" t="s">
        <v>13638</v>
      </c>
      <c r="B5009">
        <v>1</v>
      </c>
    </row>
    <row r="5010" spans="1:2" x14ac:dyDescent="0.25">
      <c r="A5010" t="s">
        <v>13646</v>
      </c>
      <c r="B5010">
        <v>5</v>
      </c>
    </row>
    <row r="5011" spans="1:2" x14ac:dyDescent="0.25">
      <c r="A5011" t="s">
        <v>13648</v>
      </c>
      <c r="B5011">
        <v>3</v>
      </c>
    </row>
    <row r="5012" spans="1:2" x14ac:dyDescent="0.25">
      <c r="A5012" t="s">
        <v>13893</v>
      </c>
      <c r="B5012">
        <v>1</v>
      </c>
    </row>
    <row r="5013" spans="1:2" x14ac:dyDescent="0.25">
      <c r="A5013" t="s">
        <v>13991</v>
      </c>
      <c r="B5013">
        <v>3</v>
      </c>
    </row>
    <row r="5014" spans="1:2" x14ac:dyDescent="0.25">
      <c r="A5014" t="s">
        <v>14297</v>
      </c>
      <c r="B5014">
        <v>1</v>
      </c>
    </row>
    <row r="5015" spans="1:2" x14ac:dyDescent="0.25">
      <c r="A5015" t="s">
        <v>14325</v>
      </c>
      <c r="B5015">
        <v>2</v>
      </c>
    </row>
    <row r="5016" spans="1:2" x14ac:dyDescent="0.25">
      <c r="A5016" t="s">
        <v>14333</v>
      </c>
      <c r="B5016">
        <v>1</v>
      </c>
    </row>
    <row r="5017" spans="1:2" x14ac:dyDescent="0.25">
      <c r="A5017" t="s">
        <v>14355</v>
      </c>
      <c r="B5017">
        <v>1</v>
      </c>
    </row>
    <row r="5018" spans="1:2" x14ac:dyDescent="0.25">
      <c r="A5018" t="s">
        <v>14491</v>
      </c>
      <c r="B5018">
        <v>1</v>
      </c>
    </row>
    <row r="5019" spans="1:2" x14ac:dyDescent="0.25">
      <c r="A5019" t="s">
        <v>14555</v>
      </c>
      <c r="B5019">
        <v>1</v>
      </c>
    </row>
    <row r="5020" spans="1:2" x14ac:dyDescent="0.25">
      <c r="A5020" t="s">
        <v>14581</v>
      </c>
      <c r="B5020">
        <v>2</v>
      </c>
    </row>
    <row r="5021" spans="1:2" x14ac:dyDescent="0.25">
      <c r="A5021" t="s">
        <v>14813</v>
      </c>
      <c r="B5021">
        <v>3</v>
      </c>
    </row>
    <row r="5022" spans="1:2" x14ac:dyDescent="0.25">
      <c r="A5022" t="s">
        <v>14853</v>
      </c>
      <c r="B5022">
        <v>1</v>
      </c>
    </row>
    <row r="5023" spans="1:2" x14ac:dyDescent="0.25">
      <c r="A5023" t="s">
        <v>14935</v>
      </c>
      <c r="B5023">
        <v>1</v>
      </c>
    </row>
    <row r="5024" spans="1:2" x14ac:dyDescent="0.25">
      <c r="A5024" t="s">
        <v>15079</v>
      </c>
      <c r="B5024">
        <v>2</v>
      </c>
    </row>
    <row r="5025" spans="1:2" x14ac:dyDescent="0.25">
      <c r="A5025" t="s">
        <v>15130</v>
      </c>
      <c r="B5025">
        <v>2</v>
      </c>
    </row>
    <row r="5026" spans="1:2" x14ac:dyDescent="0.25">
      <c r="A5026" t="s">
        <v>15142</v>
      </c>
      <c r="B5026">
        <v>1</v>
      </c>
    </row>
    <row r="5027" spans="1:2" x14ac:dyDescent="0.25">
      <c r="A5027" t="s">
        <v>15189</v>
      </c>
      <c r="B5027">
        <v>5</v>
      </c>
    </row>
    <row r="5028" spans="1:2" x14ac:dyDescent="0.25">
      <c r="A5028" t="s">
        <v>15211</v>
      </c>
      <c r="B5028">
        <v>3</v>
      </c>
    </row>
    <row r="5029" spans="1:2" x14ac:dyDescent="0.25">
      <c r="A5029" t="s">
        <v>15254</v>
      </c>
      <c r="B5029">
        <v>3</v>
      </c>
    </row>
    <row r="5030" spans="1:2" x14ac:dyDescent="0.25">
      <c r="A5030" t="s">
        <v>15312</v>
      </c>
      <c r="B5030">
        <v>2</v>
      </c>
    </row>
    <row r="5031" spans="1:2" x14ac:dyDescent="0.25">
      <c r="A5031" t="s">
        <v>15417</v>
      </c>
      <c r="B5031">
        <v>3</v>
      </c>
    </row>
    <row r="5032" spans="1:2" x14ac:dyDescent="0.25">
      <c r="A5032" t="s">
        <v>15481</v>
      </c>
      <c r="B5032">
        <v>6</v>
      </c>
    </row>
    <row r="5033" spans="1:2" x14ac:dyDescent="0.25">
      <c r="A5033" t="s">
        <v>15487</v>
      </c>
      <c r="B5033">
        <v>1</v>
      </c>
    </row>
    <row r="5034" spans="1:2" x14ac:dyDescent="0.25">
      <c r="A5034" t="s">
        <v>15516</v>
      </c>
      <c r="B5034">
        <v>2</v>
      </c>
    </row>
    <row r="5035" spans="1:2" x14ac:dyDescent="0.25">
      <c r="A5035" t="s">
        <v>15574</v>
      </c>
      <c r="B5035">
        <v>1</v>
      </c>
    </row>
    <row r="5036" spans="1:2" x14ac:dyDescent="0.25">
      <c r="A5036" t="s">
        <v>15586</v>
      </c>
      <c r="B5036">
        <v>1</v>
      </c>
    </row>
    <row r="5037" spans="1:2" x14ac:dyDescent="0.25">
      <c r="A5037" t="s">
        <v>15696</v>
      </c>
      <c r="B5037">
        <v>1</v>
      </c>
    </row>
    <row r="5038" spans="1:2" x14ac:dyDescent="0.25">
      <c r="A5038" t="s">
        <v>545</v>
      </c>
      <c r="B5038">
        <v>2</v>
      </c>
    </row>
    <row r="5039" spans="1:2" x14ac:dyDescent="0.25">
      <c r="A5039" t="s">
        <v>834</v>
      </c>
      <c r="B5039">
        <v>1</v>
      </c>
    </row>
    <row r="5040" spans="1:2" x14ac:dyDescent="0.25">
      <c r="A5040" t="s">
        <v>1061</v>
      </c>
      <c r="B5040">
        <v>3</v>
      </c>
    </row>
    <row r="5041" spans="1:2" x14ac:dyDescent="0.25">
      <c r="A5041" t="s">
        <v>1079</v>
      </c>
      <c r="B5041">
        <v>15</v>
      </c>
    </row>
    <row r="5042" spans="1:2" x14ac:dyDescent="0.25">
      <c r="A5042" t="s">
        <v>1435</v>
      </c>
      <c r="B5042">
        <v>1</v>
      </c>
    </row>
    <row r="5043" spans="1:2" x14ac:dyDescent="0.25">
      <c r="A5043" t="s">
        <v>1590</v>
      </c>
      <c r="B5043">
        <v>9</v>
      </c>
    </row>
    <row r="5044" spans="1:2" x14ac:dyDescent="0.25">
      <c r="A5044" t="s">
        <v>1723</v>
      </c>
      <c r="B5044">
        <v>1</v>
      </c>
    </row>
    <row r="5045" spans="1:2" x14ac:dyDescent="0.25">
      <c r="A5045" t="s">
        <v>1817</v>
      </c>
      <c r="B5045">
        <v>1</v>
      </c>
    </row>
    <row r="5046" spans="1:2" x14ac:dyDescent="0.25">
      <c r="A5046" t="s">
        <v>1834</v>
      </c>
      <c r="B5046">
        <v>1</v>
      </c>
    </row>
    <row r="5047" spans="1:2" x14ac:dyDescent="0.25">
      <c r="A5047" t="s">
        <v>1862</v>
      </c>
      <c r="B5047">
        <v>1</v>
      </c>
    </row>
    <row r="5048" spans="1:2" x14ac:dyDescent="0.25">
      <c r="A5048" t="s">
        <v>1976</v>
      </c>
      <c r="B5048">
        <v>4</v>
      </c>
    </row>
    <row r="5049" spans="1:2" x14ac:dyDescent="0.25">
      <c r="A5049" t="s">
        <v>1998</v>
      </c>
      <c r="B5049">
        <v>2</v>
      </c>
    </row>
    <row r="5050" spans="1:2" x14ac:dyDescent="0.25">
      <c r="A5050" t="s">
        <v>2002</v>
      </c>
      <c r="B5050">
        <v>19</v>
      </c>
    </row>
    <row r="5051" spans="1:2" x14ac:dyDescent="0.25">
      <c r="A5051" t="s">
        <v>2192</v>
      </c>
      <c r="B5051">
        <v>3</v>
      </c>
    </row>
    <row r="5052" spans="1:2" x14ac:dyDescent="0.25">
      <c r="A5052" t="s">
        <v>2204</v>
      </c>
      <c r="B5052">
        <v>1</v>
      </c>
    </row>
    <row r="5053" spans="1:2" x14ac:dyDescent="0.25">
      <c r="A5053" t="s">
        <v>2535</v>
      </c>
      <c r="B5053">
        <v>3</v>
      </c>
    </row>
    <row r="5054" spans="1:2" x14ac:dyDescent="0.25">
      <c r="A5054" t="s">
        <v>2601</v>
      </c>
      <c r="B5054">
        <v>8</v>
      </c>
    </row>
    <row r="5055" spans="1:2" x14ac:dyDescent="0.25">
      <c r="A5055" t="s">
        <v>3128</v>
      </c>
      <c r="B5055">
        <v>2</v>
      </c>
    </row>
    <row r="5056" spans="1:2" x14ac:dyDescent="0.25">
      <c r="A5056" t="s">
        <v>3195</v>
      </c>
      <c r="B5056">
        <v>1</v>
      </c>
    </row>
    <row r="5057" spans="1:2" x14ac:dyDescent="0.25">
      <c r="A5057" t="s">
        <v>3229</v>
      </c>
      <c r="B5057">
        <v>1</v>
      </c>
    </row>
    <row r="5058" spans="1:2" x14ac:dyDescent="0.25">
      <c r="A5058" t="s">
        <v>3252</v>
      </c>
      <c r="B5058">
        <v>2</v>
      </c>
    </row>
    <row r="5059" spans="1:2" x14ac:dyDescent="0.25">
      <c r="A5059" t="s">
        <v>3284</v>
      </c>
      <c r="B5059">
        <v>1</v>
      </c>
    </row>
    <row r="5060" spans="1:2" x14ac:dyDescent="0.25">
      <c r="A5060" t="s">
        <v>3649</v>
      </c>
      <c r="B5060">
        <v>1</v>
      </c>
    </row>
    <row r="5061" spans="1:2" x14ac:dyDescent="0.25">
      <c r="A5061" t="s">
        <v>3671</v>
      </c>
      <c r="B5061">
        <v>8</v>
      </c>
    </row>
    <row r="5062" spans="1:2" x14ac:dyDescent="0.25">
      <c r="A5062" t="s">
        <v>3961</v>
      </c>
      <c r="B5062">
        <v>1</v>
      </c>
    </row>
    <row r="5063" spans="1:2" x14ac:dyDescent="0.25">
      <c r="A5063" t="s">
        <v>3963</v>
      </c>
      <c r="B5063">
        <v>1</v>
      </c>
    </row>
    <row r="5064" spans="1:2" x14ac:dyDescent="0.25">
      <c r="A5064" t="s">
        <v>3979</v>
      </c>
      <c r="B5064">
        <v>1</v>
      </c>
    </row>
    <row r="5065" spans="1:2" x14ac:dyDescent="0.25">
      <c r="A5065" t="s">
        <v>4125</v>
      </c>
      <c r="B5065">
        <v>6</v>
      </c>
    </row>
    <row r="5066" spans="1:2" x14ac:dyDescent="0.25">
      <c r="A5066" t="s">
        <v>4656</v>
      </c>
      <c r="B5066">
        <v>1</v>
      </c>
    </row>
    <row r="5067" spans="1:2" x14ac:dyDescent="0.25">
      <c r="A5067" t="s">
        <v>4797</v>
      </c>
      <c r="B5067">
        <v>1</v>
      </c>
    </row>
    <row r="5068" spans="1:2" x14ac:dyDescent="0.25">
      <c r="A5068" t="s">
        <v>5134</v>
      </c>
      <c r="B5068">
        <v>2</v>
      </c>
    </row>
    <row r="5069" spans="1:2" x14ac:dyDescent="0.25">
      <c r="A5069" t="s">
        <v>5207</v>
      </c>
      <c r="B5069">
        <v>2</v>
      </c>
    </row>
    <row r="5070" spans="1:2" x14ac:dyDescent="0.25">
      <c r="A5070" t="s">
        <v>5324</v>
      </c>
      <c r="B5070">
        <v>1</v>
      </c>
    </row>
    <row r="5071" spans="1:2" x14ac:dyDescent="0.25">
      <c r="A5071" t="s">
        <v>5377</v>
      </c>
      <c r="B5071">
        <v>3</v>
      </c>
    </row>
    <row r="5072" spans="1:2" x14ac:dyDescent="0.25">
      <c r="A5072" t="s">
        <v>5592</v>
      </c>
      <c r="B5072">
        <v>2</v>
      </c>
    </row>
    <row r="5073" spans="1:2" x14ac:dyDescent="0.25">
      <c r="A5073" t="s">
        <v>5848</v>
      </c>
      <c r="B5073">
        <v>2</v>
      </c>
    </row>
    <row r="5074" spans="1:2" x14ac:dyDescent="0.25">
      <c r="A5074" t="s">
        <v>6158</v>
      </c>
      <c r="B5074">
        <v>12</v>
      </c>
    </row>
    <row r="5075" spans="1:2" x14ac:dyDescent="0.25">
      <c r="A5075" t="s">
        <v>6224</v>
      </c>
      <c r="B5075">
        <v>1</v>
      </c>
    </row>
    <row r="5076" spans="1:2" x14ac:dyDescent="0.25">
      <c r="A5076" t="s">
        <v>6238</v>
      </c>
      <c r="B5076">
        <v>2</v>
      </c>
    </row>
    <row r="5077" spans="1:2" x14ac:dyDescent="0.25">
      <c r="A5077" t="s">
        <v>6263</v>
      </c>
      <c r="B5077">
        <v>6</v>
      </c>
    </row>
    <row r="5078" spans="1:2" x14ac:dyDescent="0.25">
      <c r="A5078" t="s">
        <v>6359</v>
      </c>
      <c r="B5078">
        <v>4</v>
      </c>
    </row>
    <row r="5079" spans="1:2" x14ac:dyDescent="0.25">
      <c r="A5079" t="s">
        <v>6546</v>
      </c>
      <c r="B5079">
        <v>5</v>
      </c>
    </row>
    <row r="5080" spans="1:2" x14ac:dyDescent="0.25">
      <c r="A5080" t="s">
        <v>6578</v>
      </c>
      <c r="B5080">
        <v>2</v>
      </c>
    </row>
    <row r="5081" spans="1:2" x14ac:dyDescent="0.25">
      <c r="A5081" t="s">
        <v>6632</v>
      </c>
      <c r="B5081">
        <v>5</v>
      </c>
    </row>
    <row r="5082" spans="1:2" x14ac:dyDescent="0.25">
      <c r="A5082" t="s">
        <v>6827</v>
      </c>
      <c r="B5082">
        <v>5</v>
      </c>
    </row>
    <row r="5083" spans="1:2" x14ac:dyDescent="0.25">
      <c r="A5083" t="s">
        <v>7031</v>
      </c>
      <c r="B5083">
        <v>1</v>
      </c>
    </row>
    <row r="5084" spans="1:2" x14ac:dyDescent="0.25">
      <c r="A5084" t="s">
        <v>7190</v>
      </c>
      <c r="B5084">
        <v>2</v>
      </c>
    </row>
    <row r="5085" spans="1:2" x14ac:dyDescent="0.25">
      <c r="A5085" t="s">
        <v>7565</v>
      </c>
      <c r="B5085">
        <v>2</v>
      </c>
    </row>
    <row r="5086" spans="1:2" x14ac:dyDescent="0.25">
      <c r="A5086" t="s">
        <v>7679</v>
      </c>
      <c r="B5086">
        <v>1</v>
      </c>
    </row>
    <row r="5087" spans="1:2" x14ac:dyDescent="0.25">
      <c r="A5087" t="s">
        <v>7734</v>
      </c>
      <c r="B5087">
        <v>2</v>
      </c>
    </row>
    <row r="5088" spans="1:2" x14ac:dyDescent="0.25">
      <c r="A5088" t="s">
        <v>7942</v>
      </c>
      <c r="B5088">
        <v>1</v>
      </c>
    </row>
    <row r="5089" spans="1:2" x14ac:dyDescent="0.25">
      <c r="A5089" t="s">
        <v>8007</v>
      </c>
      <c r="B5089">
        <v>3</v>
      </c>
    </row>
    <row r="5090" spans="1:2" x14ac:dyDescent="0.25">
      <c r="A5090" t="s">
        <v>8141</v>
      </c>
      <c r="B5090">
        <v>1</v>
      </c>
    </row>
    <row r="5091" spans="1:2" x14ac:dyDescent="0.25">
      <c r="A5091" t="s">
        <v>8147</v>
      </c>
      <c r="B5091">
        <v>1</v>
      </c>
    </row>
    <row r="5092" spans="1:2" x14ac:dyDescent="0.25">
      <c r="A5092" t="s">
        <v>8326</v>
      </c>
      <c r="B5092">
        <v>3</v>
      </c>
    </row>
    <row r="5093" spans="1:2" x14ac:dyDescent="0.25">
      <c r="A5093" t="s">
        <v>9161</v>
      </c>
      <c r="B5093">
        <v>2</v>
      </c>
    </row>
    <row r="5094" spans="1:2" x14ac:dyDescent="0.25">
      <c r="A5094" t="s">
        <v>9203</v>
      </c>
      <c r="B5094">
        <v>1</v>
      </c>
    </row>
    <row r="5095" spans="1:2" x14ac:dyDescent="0.25">
      <c r="A5095" t="s">
        <v>9306</v>
      </c>
      <c r="B5095">
        <v>91</v>
      </c>
    </row>
    <row r="5096" spans="1:2" x14ac:dyDescent="0.25">
      <c r="A5096" t="s">
        <v>9420</v>
      </c>
      <c r="B5096">
        <v>10</v>
      </c>
    </row>
    <row r="5097" spans="1:2" x14ac:dyDescent="0.25">
      <c r="A5097" t="s">
        <v>9422</v>
      </c>
      <c r="B5097">
        <v>2</v>
      </c>
    </row>
    <row r="5098" spans="1:2" x14ac:dyDescent="0.25">
      <c r="A5098" t="s">
        <v>9584</v>
      </c>
      <c r="B5098">
        <v>1</v>
      </c>
    </row>
    <row r="5099" spans="1:2" x14ac:dyDescent="0.25">
      <c r="A5099" t="s">
        <v>9932</v>
      </c>
      <c r="B5099">
        <v>2</v>
      </c>
    </row>
    <row r="5100" spans="1:2" x14ac:dyDescent="0.25">
      <c r="A5100" t="s">
        <v>10030</v>
      </c>
      <c r="B5100">
        <v>1</v>
      </c>
    </row>
    <row r="5101" spans="1:2" x14ac:dyDescent="0.25">
      <c r="A5101" t="s">
        <v>10188</v>
      </c>
      <c r="B5101">
        <v>2</v>
      </c>
    </row>
    <row r="5102" spans="1:2" x14ac:dyDescent="0.25">
      <c r="A5102" t="s">
        <v>10466</v>
      </c>
      <c r="B5102">
        <v>1</v>
      </c>
    </row>
    <row r="5103" spans="1:2" x14ac:dyDescent="0.25">
      <c r="A5103" t="s">
        <v>10576</v>
      </c>
      <c r="B5103">
        <v>2</v>
      </c>
    </row>
    <row r="5104" spans="1:2" x14ac:dyDescent="0.25">
      <c r="A5104" t="s">
        <v>10638</v>
      </c>
      <c r="B5104">
        <v>2</v>
      </c>
    </row>
    <row r="5105" spans="1:2" x14ac:dyDescent="0.25">
      <c r="A5105" t="s">
        <v>10948</v>
      </c>
      <c r="B5105">
        <v>2</v>
      </c>
    </row>
    <row r="5106" spans="1:2" x14ac:dyDescent="0.25">
      <c r="A5106" t="s">
        <v>11228</v>
      </c>
      <c r="B5106">
        <v>1</v>
      </c>
    </row>
    <row r="5107" spans="1:2" x14ac:dyDescent="0.25">
      <c r="A5107" t="s">
        <v>11673</v>
      </c>
      <c r="B5107">
        <v>3</v>
      </c>
    </row>
    <row r="5108" spans="1:2" x14ac:dyDescent="0.25">
      <c r="A5108" t="s">
        <v>11692</v>
      </c>
      <c r="B5108">
        <v>4</v>
      </c>
    </row>
    <row r="5109" spans="1:2" x14ac:dyDescent="0.25">
      <c r="A5109" t="s">
        <v>12435</v>
      </c>
      <c r="B5109">
        <v>3</v>
      </c>
    </row>
    <row r="5110" spans="1:2" x14ac:dyDescent="0.25">
      <c r="A5110" t="s">
        <v>12468</v>
      </c>
      <c r="B5110">
        <v>1</v>
      </c>
    </row>
    <row r="5111" spans="1:2" x14ac:dyDescent="0.25">
      <c r="A5111" t="s">
        <v>12545</v>
      </c>
      <c r="B5111">
        <v>3</v>
      </c>
    </row>
    <row r="5112" spans="1:2" x14ac:dyDescent="0.25">
      <c r="A5112" t="s">
        <v>13523</v>
      </c>
      <c r="B5112">
        <v>1</v>
      </c>
    </row>
    <row r="5113" spans="1:2" x14ac:dyDescent="0.25">
      <c r="A5113" t="s">
        <v>13572</v>
      </c>
      <c r="B5113">
        <v>2</v>
      </c>
    </row>
    <row r="5114" spans="1:2" x14ac:dyDescent="0.25">
      <c r="A5114" t="s">
        <v>13699</v>
      </c>
      <c r="B5114">
        <v>1</v>
      </c>
    </row>
    <row r="5115" spans="1:2" x14ac:dyDescent="0.25">
      <c r="A5115" t="s">
        <v>13740</v>
      </c>
      <c r="B5115">
        <v>1</v>
      </c>
    </row>
    <row r="5116" spans="1:2" x14ac:dyDescent="0.25">
      <c r="A5116" t="s">
        <v>13927</v>
      </c>
      <c r="B5116">
        <v>3</v>
      </c>
    </row>
    <row r="5117" spans="1:2" x14ac:dyDescent="0.25">
      <c r="A5117" t="s">
        <v>14072</v>
      </c>
      <c r="B5117">
        <v>1</v>
      </c>
    </row>
    <row r="5118" spans="1:2" x14ac:dyDescent="0.25">
      <c r="A5118" t="s">
        <v>14265</v>
      </c>
      <c r="B5118">
        <v>1</v>
      </c>
    </row>
    <row r="5119" spans="1:2" x14ac:dyDescent="0.25">
      <c r="A5119" t="s">
        <v>14477</v>
      </c>
      <c r="B5119">
        <v>18</v>
      </c>
    </row>
    <row r="5120" spans="1:2" x14ac:dyDescent="0.25">
      <c r="A5120" t="s">
        <v>14991</v>
      </c>
      <c r="B5120">
        <v>1</v>
      </c>
    </row>
    <row r="5121" spans="1:2" x14ac:dyDescent="0.25">
      <c r="A5121" t="s">
        <v>14995</v>
      </c>
      <c r="B5121">
        <v>5</v>
      </c>
    </row>
    <row r="5122" spans="1:2" x14ac:dyDescent="0.25">
      <c r="A5122" t="s">
        <v>15197</v>
      </c>
      <c r="B5122">
        <v>2</v>
      </c>
    </row>
    <row r="5123" spans="1:2" x14ac:dyDescent="0.25">
      <c r="A5123" t="s">
        <v>15258</v>
      </c>
      <c r="B5123">
        <v>1</v>
      </c>
    </row>
    <row r="5124" spans="1:2" x14ac:dyDescent="0.25">
      <c r="A5124" t="s">
        <v>15584</v>
      </c>
      <c r="B5124">
        <v>1</v>
      </c>
    </row>
    <row r="5125" spans="1:2" x14ac:dyDescent="0.25">
      <c r="A5125" t="s">
        <v>524</v>
      </c>
      <c r="B5125">
        <v>3</v>
      </c>
    </row>
    <row r="5126" spans="1:2" x14ac:dyDescent="0.25">
      <c r="A5126" t="s">
        <v>573</v>
      </c>
      <c r="B5126">
        <v>3</v>
      </c>
    </row>
    <row r="5127" spans="1:2" x14ac:dyDescent="0.25">
      <c r="A5127" t="s">
        <v>585</v>
      </c>
      <c r="B5127">
        <v>1</v>
      </c>
    </row>
    <row r="5128" spans="1:2" x14ac:dyDescent="0.25">
      <c r="A5128" t="s">
        <v>646</v>
      </c>
      <c r="B5128">
        <v>2</v>
      </c>
    </row>
    <row r="5129" spans="1:2" x14ac:dyDescent="0.25">
      <c r="A5129" t="s">
        <v>744</v>
      </c>
      <c r="B5129">
        <v>6</v>
      </c>
    </row>
    <row r="5130" spans="1:2" x14ac:dyDescent="0.25">
      <c r="A5130" t="s">
        <v>750</v>
      </c>
      <c r="B5130">
        <v>1</v>
      </c>
    </row>
    <row r="5131" spans="1:2" x14ac:dyDescent="0.25">
      <c r="A5131" t="s">
        <v>752</v>
      </c>
      <c r="B5131">
        <v>16</v>
      </c>
    </row>
    <row r="5132" spans="1:2" x14ac:dyDescent="0.25">
      <c r="A5132" t="s">
        <v>853</v>
      </c>
      <c r="B5132">
        <v>2</v>
      </c>
    </row>
    <row r="5133" spans="1:2" x14ac:dyDescent="0.25">
      <c r="A5133" t="s">
        <v>861</v>
      </c>
      <c r="B5133">
        <v>1</v>
      </c>
    </row>
    <row r="5134" spans="1:2" x14ac:dyDescent="0.25">
      <c r="A5134" t="s">
        <v>885</v>
      </c>
      <c r="B5134">
        <v>1</v>
      </c>
    </row>
    <row r="5135" spans="1:2" x14ac:dyDescent="0.25">
      <c r="A5135" t="s">
        <v>1051</v>
      </c>
      <c r="B5135">
        <v>1</v>
      </c>
    </row>
    <row r="5136" spans="1:2" x14ac:dyDescent="0.25">
      <c r="A5136" t="s">
        <v>1227</v>
      </c>
      <c r="B5136">
        <v>11</v>
      </c>
    </row>
    <row r="5137" spans="1:2" x14ac:dyDescent="0.25">
      <c r="A5137" t="s">
        <v>1245</v>
      </c>
      <c r="B5137">
        <v>1</v>
      </c>
    </row>
    <row r="5138" spans="1:2" x14ac:dyDescent="0.25">
      <c r="A5138" t="s">
        <v>1334</v>
      </c>
      <c r="B5138">
        <v>1</v>
      </c>
    </row>
    <row r="5139" spans="1:2" x14ac:dyDescent="0.25">
      <c r="A5139" t="s">
        <v>1340</v>
      </c>
      <c r="B5139">
        <v>3</v>
      </c>
    </row>
    <row r="5140" spans="1:2" x14ac:dyDescent="0.25">
      <c r="A5140" t="s">
        <v>1344</v>
      </c>
      <c r="B5140">
        <v>1</v>
      </c>
    </row>
    <row r="5141" spans="1:2" x14ac:dyDescent="0.25">
      <c r="A5141" t="s">
        <v>1348</v>
      </c>
      <c r="B5141">
        <v>4</v>
      </c>
    </row>
    <row r="5142" spans="1:2" x14ac:dyDescent="0.25">
      <c r="A5142" t="s">
        <v>1358</v>
      </c>
      <c r="B5142">
        <v>1</v>
      </c>
    </row>
    <row r="5143" spans="1:2" x14ac:dyDescent="0.25">
      <c r="A5143" t="s">
        <v>1372</v>
      </c>
      <c r="B5143">
        <v>3</v>
      </c>
    </row>
    <row r="5144" spans="1:2" x14ac:dyDescent="0.25">
      <c r="A5144" t="s">
        <v>1394</v>
      </c>
      <c r="B5144">
        <v>2</v>
      </c>
    </row>
    <row r="5145" spans="1:2" x14ac:dyDescent="0.25">
      <c r="A5145" t="s">
        <v>1431</v>
      </c>
      <c r="B5145">
        <v>3</v>
      </c>
    </row>
    <row r="5146" spans="1:2" x14ac:dyDescent="0.25">
      <c r="A5146" t="s">
        <v>1469</v>
      </c>
      <c r="B5146">
        <v>1</v>
      </c>
    </row>
    <row r="5147" spans="1:2" x14ac:dyDescent="0.25">
      <c r="A5147" t="s">
        <v>1557</v>
      </c>
      <c r="B5147">
        <v>19</v>
      </c>
    </row>
    <row r="5148" spans="1:2" x14ac:dyDescent="0.25">
      <c r="A5148" t="s">
        <v>1741</v>
      </c>
      <c r="B5148">
        <v>3</v>
      </c>
    </row>
    <row r="5149" spans="1:2" x14ac:dyDescent="0.25">
      <c r="A5149" t="s">
        <v>1815</v>
      </c>
      <c r="B5149">
        <v>1</v>
      </c>
    </row>
    <row r="5150" spans="1:2" x14ac:dyDescent="0.25">
      <c r="A5150" t="s">
        <v>1846</v>
      </c>
      <c r="B5150">
        <v>2</v>
      </c>
    </row>
    <row r="5151" spans="1:2" x14ac:dyDescent="0.25">
      <c r="A5151" t="s">
        <v>1925</v>
      </c>
      <c r="B5151">
        <v>10</v>
      </c>
    </row>
    <row r="5152" spans="1:2" x14ac:dyDescent="0.25">
      <c r="A5152" t="s">
        <v>1942</v>
      </c>
      <c r="B5152">
        <v>1</v>
      </c>
    </row>
    <row r="5153" spans="1:2" x14ac:dyDescent="0.25">
      <c r="A5153" t="s">
        <v>1996</v>
      </c>
      <c r="B5153">
        <v>4</v>
      </c>
    </row>
    <row r="5154" spans="1:2" x14ac:dyDescent="0.25">
      <c r="A5154" t="s">
        <v>2006</v>
      </c>
      <c r="B5154">
        <v>1</v>
      </c>
    </row>
    <row r="5155" spans="1:2" x14ac:dyDescent="0.25">
      <c r="A5155" t="s">
        <v>2010</v>
      </c>
      <c r="B5155">
        <v>2</v>
      </c>
    </row>
    <row r="5156" spans="1:2" x14ac:dyDescent="0.25">
      <c r="A5156" t="s">
        <v>2062</v>
      </c>
      <c r="B5156">
        <v>3</v>
      </c>
    </row>
    <row r="5157" spans="1:2" x14ac:dyDescent="0.25">
      <c r="A5157" t="s">
        <v>2127</v>
      </c>
      <c r="B5157">
        <v>8</v>
      </c>
    </row>
    <row r="5158" spans="1:2" x14ac:dyDescent="0.25">
      <c r="A5158" t="s">
        <v>2184</v>
      </c>
      <c r="B5158">
        <v>4</v>
      </c>
    </row>
    <row r="5159" spans="1:2" x14ac:dyDescent="0.25">
      <c r="A5159" t="s">
        <v>2237</v>
      </c>
      <c r="B5159">
        <v>1</v>
      </c>
    </row>
    <row r="5160" spans="1:2" x14ac:dyDescent="0.25">
      <c r="A5160" t="s">
        <v>2241</v>
      </c>
      <c r="B5160">
        <v>1</v>
      </c>
    </row>
    <row r="5161" spans="1:2" x14ac:dyDescent="0.25">
      <c r="A5161" t="s">
        <v>2251</v>
      </c>
      <c r="B5161">
        <v>7</v>
      </c>
    </row>
    <row r="5162" spans="1:2" x14ac:dyDescent="0.25">
      <c r="A5162" t="s">
        <v>2265</v>
      </c>
      <c r="B5162">
        <v>2</v>
      </c>
    </row>
    <row r="5163" spans="1:2" x14ac:dyDescent="0.25">
      <c r="A5163" t="s">
        <v>2275</v>
      </c>
      <c r="B5163">
        <v>2</v>
      </c>
    </row>
    <row r="5164" spans="1:2" x14ac:dyDescent="0.25">
      <c r="A5164" t="s">
        <v>2337</v>
      </c>
      <c r="B5164">
        <v>2</v>
      </c>
    </row>
    <row r="5165" spans="1:2" x14ac:dyDescent="0.25">
      <c r="A5165" t="s">
        <v>2339</v>
      </c>
      <c r="B5165">
        <v>1</v>
      </c>
    </row>
    <row r="5166" spans="1:2" x14ac:dyDescent="0.25">
      <c r="A5166" t="s">
        <v>2347</v>
      </c>
      <c r="B5166">
        <v>2</v>
      </c>
    </row>
    <row r="5167" spans="1:2" x14ac:dyDescent="0.25">
      <c r="A5167" t="s">
        <v>2369</v>
      </c>
      <c r="B5167">
        <v>6</v>
      </c>
    </row>
    <row r="5168" spans="1:2" x14ac:dyDescent="0.25">
      <c r="A5168" t="s">
        <v>2381</v>
      </c>
      <c r="B5168">
        <v>7</v>
      </c>
    </row>
    <row r="5169" spans="1:2" x14ac:dyDescent="0.25">
      <c r="A5169" t="s">
        <v>2412</v>
      </c>
      <c r="B5169">
        <v>3</v>
      </c>
    </row>
    <row r="5170" spans="1:2" x14ac:dyDescent="0.25">
      <c r="A5170" t="s">
        <v>2543</v>
      </c>
      <c r="B5170">
        <v>8</v>
      </c>
    </row>
    <row r="5171" spans="1:2" x14ac:dyDescent="0.25">
      <c r="A5171" t="s">
        <v>2583</v>
      </c>
      <c r="B5171">
        <v>5</v>
      </c>
    </row>
    <row r="5172" spans="1:2" x14ac:dyDescent="0.25">
      <c r="A5172" t="s">
        <v>2653</v>
      </c>
      <c r="B5172">
        <v>1</v>
      </c>
    </row>
    <row r="5173" spans="1:2" x14ac:dyDescent="0.25">
      <c r="A5173" t="s">
        <v>2774</v>
      </c>
      <c r="B5173">
        <v>2</v>
      </c>
    </row>
    <row r="5174" spans="1:2" x14ac:dyDescent="0.25">
      <c r="A5174" t="s">
        <v>2783</v>
      </c>
      <c r="B5174">
        <v>5</v>
      </c>
    </row>
    <row r="5175" spans="1:2" x14ac:dyDescent="0.25">
      <c r="A5175" t="s">
        <v>2799</v>
      </c>
      <c r="B5175">
        <v>1</v>
      </c>
    </row>
    <row r="5176" spans="1:2" x14ac:dyDescent="0.25">
      <c r="A5176" t="s">
        <v>2835</v>
      </c>
      <c r="B5176">
        <v>2</v>
      </c>
    </row>
    <row r="5177" spans="1:2" x14ac:dyDescent="0.25">
      <c r="A5177" t="s">
        <v>2851</v>
      </c>
      <c r="B5177">
        <v>1</v>
      </c>
    </row>
    <row r="5178" spans="1:2" x14ac:dyDescent="0.25">
      <c r="A5178" t="s">
        <v>2958</v>
      </c>
      <c r="B5178">
        <v>2</v>
      </c>
    </row>
    <row r="5179" spans="1:2" x14ac:dyDescent="0.25">
      <c r="A5179" t="s">
        <v>3002</v>
      </c>
      <c r="B5179">
        <v>1</v>
      </c>
    </row>
    <row r="5180" spans="1:2" x14ac:dyDescent="0.25">
      <c r="A5180" t="s">
        <v>3040</v>
      </c>
      <c r="B5180">
        <v>1</v>
      </c>
    </row>
    <row r="5181" spans="1:2" x14ac:dyDescent="0.25">
      <c r="A5181" t="s">
        <v>3059</v>
      </c>
      <c r="B5181">
        <v>8</v>
      </c>
    </row>
    <row r="5182" spans="1:2" x14ac:dyDescent="0.25">
      <c r="A5182" t="s">
        <v>3084</v>
      </c>
      <c r="B5182">
        <v>28</v>
      </c>
    </row>
    <row r="5183" spans="1:2" x14ac:dyDescent="0.25">
      <c r="A5183" t="s">
        <v>3201</v>
      </c>
      <c r="B5183">
        <v>2</v>
      </c>
    </row>
    <row r="5184" spans="1:2" x14ac:dyDescent="0.25">
      <c r="A5184" t="s">
        <v>3340</v>
      </c>
      <c r="B5184">
        <v>2</v>
      </c>
    </row>
    <row r="5185" spans="1:2" x14ac:dyDescent="0.25">
      <c r="A5185" t="s">
        <v>3344</v>
      </c>
      <c r="B5185">
        <v>3</v>
      </c>
    </row>
    <row r="5186" spans="1:2" x14ac:dyDescent="0.25">
      <c r="A5186" t="s">
        <v>3354</v>
      </c>
      <c r="B5186">
        <v>12</v>
      </c>
    </row>
    <row r="5187" spans="1:2" x14ac:dyDescent="0.25">
      <c r="A5187" t="s">
        <v>3440</v>
      </c>
      <c r="B5187">
        <v>2</v>
      </c>
    </row>
    <row r="5188" spans="1:2" x14ac:dyDescent="0.25">
      <c r="A5188" t="s">
        <v>3448</v>
      </c>
      <c r="B5188">
        <v>2</v>
      </c>
    </row>
    <row r="5189" spans="1:2" x14ac:dyDescent="0.25">
      <c r="A5189" t="s">
        <v>3629</v>
      </c>
      <c r="B5189">
        <v>9</v>
      </c>
    </row>
    <row r="5190" spans="1:2" x14ac:dyDescent="0.25">
      <c r="A5190" t="s">
        <v>3783</v>
      </c>
      <c r="B5190">
        <v>2</v>
      </c>
    </row>
    <row r="5191" spans="1:2" x14ac:dyDescent="0.25">
      <c r="A5191" t="s">
        <v>3889</v>
      </c>
      <c r="B5191">
        <v>6</v>
      </c>
    </row>
    <row r="5192" spans="1:2" x14ac:dyDescent="0.25">
      <c r="A5192" t="s">
        <v>3965</v>
      </c>
      <c r="B5192">
        <v>2</v>
      </c>
    </row>
    <row r="5193" spans="1:2" x14ac:dyDescent="0.25">
      <c r="A5193" t="s">
        <v>4013</v>
      </c>
      <c r="B5193">
        <v>5</v>
      </c>
    </row>
    <row r="5194" spans="1:2" x14ac:dyDescent="0.25">
      <c r="A5194" t="s">
        <v>4135</v>
      </c>
      <c r="B5194">
        <v>2</v>
      </c>
    </row>
    <row r="5195" spans="1:2" x14ac:dyDescent="0.25">
      <c r="A5195" t="s">
        <v>4155</v>
      </c>
      <c r="B5195">
        <v>2</v>
      </c>
    </row>
    <row r="5196" spans="1:2" x14ac:dyDescent="0.25">
      <c r="A5196" t="s">
        <v>4163</v>
      </c>
      <c r="B5196">
        <v>1</v>
      </c>
    </row>
    <row r="5197" spans="1:2" x14ac:dyDescent="0.25">
      <c r="A5197" t="s">
        <v>4267</v>
      </c>
      <c r="B5197">
        <v>1</v>
      </c>
    </row>
    <row r="5198" spans="1:2" x14ac:dyDescent="0.25">
      <c r="A5198" t="s">
        <v>4327</v>
      </c>
      <c r="B5198">
        <v>1</v>
      </c>
    </row>
    <row r="5199" spans="1:2" x14ac:dyDescent="0.25">
      <c r="A5199" t="s">
        <v>4337</v>
      </c>
      <c r="B5199">
        <v>2</v>
      </c>
    </row>
    <row r="5200" spans="1:2" x14ac:dyDescent="0.25">
      <c r="A5200" t="s">
        <v>4358</v>
      </c>
      <c r="B5200">
        <v>3</v>
      </c>
    </row>
    <row r="5201" spans="1:2" x14ac:dyDescent="0.25">
      <c r="A5201" t="s">
        <v>4362</v>
      </c>
      <c r="B5201">
        <v>35</v>
      </c>
    </row>
    <row r="5202" spans="1:2" x14ac:dyDescent="0.25">
      <c r="A5202" t="s">
        <v>4368</v>
      </c>
      <c r="B5202">
        <v>1</v>
      </c>
    </row>
    <row r="5203" spans="1:2" x14ac:dyDescent="0.25">
      <c r="A5203" t="s">
        <v>4384</v>
      </c>
      <c r="B5203">
        <v>2</v>
      </c>
    </row>
    <row r="5204" spans="1:2" x14ac:dyDescent="0.25">
      <c r="A5204" t="s">
        <v>4400</v>
      </c>
      <c r="B5204">
        <v>2</v>
      </c>
    </row>
    <row r="5205" spans="1:2" x14ac:dyDescent="0.25">
      <c r="A5205" t="s">
        <v>4422</v>
      </c>
      <c r="B5205">
        <v>27</v>
      </c>
    </row>
    <row r="5206" spans="1:2" x14ac:dyDescent="0.25">
      <c r="A5206" t="s">
        <v>4441</v>
      </c>
      <c r="B5206">
        <v>1</v>
      </c>
    </row>
    <row r="5207" spans="1:2" x14ac:dyDescent="0.25">
      <c r="A5207" t="s">
        <v>4483</v>
      </c>
      <c r="B5207">
        <v>1</v>
      </c>
    </row>
    <row r="5208" spans="1:2" x14ac:dyDescent="0.25">
      <c r="A5208" t="s">
        <v>4491</v>
      </c>
      <c r="B5208">
        <v>1</v>
      </c>
    </row>
    <row r="5209" spans="1:2" x14ac:dyDescent="0.25">
      <c r="A5209" t="s">
        <v>4499</v>
      </c>
      <c r="B5209">
        <v>20</v>
      </c>
    </row>
    <row r="5210" spans="1:2" x14ac:dyDescent="0.25">
      <c r="A5210" t="s">
        <v>4607</v>
      </c>
      <c r="B5210">
        <v>1</v>
      </c>
    </row>
    <row r="5211" spans="1:2" x14ac:dyDescent="0.25">
      <c r="A5211" t="s">
        <v>4616</v>
      </c>
      <c r="B5211">
        <v>2</v>
      </c>
    </row>
    <row r="5212" spans="1:2" x14ac:dyDescent="0.25">
      <c r="A5212" t="s">
        <v>4618</v>
      </c>
      <c r="B5212">
        <v>3</v>
      </c>
    </row>
    <row r="5213" spans="1:2" x14ac:dyDescent="0.25">
      <c r="A5213" t="s">
        <v>4706</v>
      </c>
      <c r="B5213">
        <v>44</v>
      </c>
    </row>
    <row r="5214" spans="1:2" x14ac:dyDescent="0.25">
      <c r="A5214" t="s">
        <v>4716</v>
      </c>
      <c r="B5214">
        <v>1</v>
      </c>
    </row>
    <row r="5215" spans="1:2" x14ac:dyDescent="0.25">
      <c r="A5215" t="s">
        <v>4718</v>
      </c>
      <c r="B5215">
        <v>1</v>
      </c>
    </row>
    <row r="5216" spans="1:2" x14ac:dyDescent="0.25">
      <c r="A5216" t="s">
        <v>4838</v>
      </c>
      <c r="B5216">
        <v>5</v>
      </c>
    </row>
    <row r="5217" spans="1:2" x14ac:dyDescent="0.25">
      <c r="A5217" t="s">
        <v>4918</v>
      </c>
      <c r="B5217">
        <v>4</v>
      </c>
    </row>
    <row r="5218" spans="1:2" x14ac:dyDescent="0.25">
      <c r="A5218" t="s">
        <v>5035</v>
      </c>
      <c r="B5218">
        <v>1</v>
      </c>
    </row>
    <row r="5219" spans="1:2" x14ac:dyDescent="0.25">
      <c r="A5219" t="s">
        <v>5175</v>
      </c>
      <c r="B5219">
        <v>1</v>
      </c>
    </row>
    <row r="5220" spans="1:2" x14ac:dyDescent="0.25">
      <c r="A5220" t="s">
        <v>5185</v>
      </c>
      <c r="B5220">
        <v>7</v>
      </c>
    </row>
    <row r="5221" spans="1:2" x14ac:dyDescent="0.25">
      <c r="A5221" t="s">
        <v>5195</v>
      </c>
      <c r="B5221">
        <v>11</v>
      </c>
    </row>
    <row r="5222" spans="1:2" x14ac:dyDescent="0.25">
      <c r="A5222" t="s">
        <v>5410</v>
      </c>
      <c r="B5222">
        <v>8</v>
      </c>
    </row>
    <row r="5223" spans="1:2" x14ac:dyDescent="0.25">
      <c r="A5223" t="s">
        <v>5518</v>
      </c>
      <c r="B5223">
        <v>1</v>
      </c>
    </row>
    <row r="5224" spans="1:2" x14ac:dyDescent="0.25">
      <c r="A5224" t="s">
        <v>5628</v>
      </c>
      <c r="B5224">
        <v>4</v>
      </c>
    </row>
    <row r="5225" spans="1:2" x14ac:dyDescent="0.25">
      <c r="A5225" t="s">
        <v>5632</v>
      </c>
      <c r="B5225">
        <v>2</v>
      </c>
    </row>
    <row r="5226" spans="1:2" x14ac:dyDescent="0.25">
      <c r="A5226" t="s">
        <v>5644</v>
      </c>
      <c r="B5226">
        <v>1</v>
      </c>
    </row>
    <row r="5227" spans="1:2" x14ac:dyDescent="0.25">
      <c r="A5227" t="s">
        <v>5679</v>
      </c>
      <c r="B5227">
        <v>3</v>
      </c>
    </row>
    <row r="5228" spans="1:2" x14ac:dyDescent="0.25">
      <c r="A5228" t="s">
        <v>5747</v>
      </c>
      <c r="B5228">
        <v>1</v>
      </c>
    </row>
    <row r="5229" spans="1:2" x14ac:dyDescent="0.25">
      <c r="A5229" t="s">
        <v>5806</v>
      </c>
      <c r="B5229">
        <v>2</v>
      </c>
    </row>
    <row r="5230" spans="1:2" x14ac:dyDescent="0.25">
      <c r="A5230" t="s">
        <v>5926</v>
      </c>
      <c r="B5230">
        <v>4</v>
      </c>
    </row>
    <row r="5231" spans="1:2" x14ac:dyDescent="0.25">
      <c r="A5231" t="s">
        <v>6015</v>
      </c>
      <c r="B5231">
        <v>1</v>
      </c>
    </row>
    <row r="5232" spans="1:2" x14ac:dyDescent="0.25">
      <c r="A5232" t="s">
        <v>6053</v>
      </c>
      <c r="B5232">
        <v>2</v>
      </c>
    </row>
    <row r="5233" spans="1:2" x14ac:dyDescent="0.25">
      <c r="A5233" t="s">
        <v>6063</v>
      </c>
      <c r="B5233">
        <v>3</v>
      </c>
    </row>
    <row r="5234" spans="1:2" x14ac:dyDescent="0.25">
      <c r="A5234" t="s">
        <v>6254</v>
      </c>
      <c r="B5234">
        <v>1</v>
      </c>
    </row>
    <row r="5235" spans="1:2" x14ac:dyDescent="0.25">
      <c r="A5235" t="s">
        <v>6257</v>
      </c>
      <c r="B5235">
        <v>9</v>
      </c>
    </row>
    <row r="5236" spans="1:2" x14ac:dyDescent="0.25">
      <c r="A5236" t="s">
        <v>6336</v>
      </c>
      <c r="B5236">
        <v>2</v>
      </c>
    </row>
    <row r="5237" spans="1:2" x14ac:dyDescent="0.25">
      <c r="A5237" t="s">
        <v>6371</v>
      </c>
      <c r="B5237">
        <v>1</v>
      </c>
    </row>
    <row r="5238" spans="1:2" x14ac:dyDescent="0.25">
      <c r="A5238" t="s">
        <v>6391</v>
      </c>
      <c r="B5238">
        <v>17</v>
      </c>
    </row>
    <row r="5239" spans="1:2" x14ac:dyDescent="0.25">
      <c r="A5239" t="s">
        <v>6468</v>
      </c>
      <c r="B5239">
        <v>3</v>
      </c>
    </row>
    <row r="5240" spans="1:2" x14ac:dyDescent="0.25">
      <c r="A5240" t="s">
        <v>6598</v>
      </c>
      <c r="B5240">
        <v>1</v>
      </c>
    </row>
    <row r="5241" spans="1:2" x14ac:dyDescent="0.25">
      <c r="A5241" t="s">
        <v>6660</v>
      </c>
      <c r="B5241">
        <v>1</v>
      </c>
    </row>
    <row r="5242" spans="1:2" x14ac:dyDescent="0.25">
      <c r="A5242" t="s">
        <v>6668</v>
      </c>
      <c r="B5242">
        <v>1</v>
      </c>
    </row>
    <row r="5243" spans="1:2" x14ac:dyDescent="0.25">
      <c r="A5243" t="s">
        <v>6691</v>
      </c>
      <c r="B5243">
        <v>34</v>
      </c>
    </row>
    <row r="5244" spans="1:2" x14ac:dyDescent="0.25">
      <c r="A5244" t="s">
        <v>6809</v>
      </c>
      <c r="B5244">
        <v>1</v>
      </c>
    </row>
    <row r="5245" spans="1:2" x14ac:dyDescent="0.25">
      <c r="A5245" t="s">
        <v>6823</v>
      </c>
      <c r="B5245">
        <v>1</v>
      </c>
    </row>
    <row r="5246" spans="1:2" x14ac:dyDescent="0.25">
      <c r="A5246" t="s">
        <v>6884</v>
      </c>
      <c r="B5246">
        <v>1</v>
      </c>
    </row>
    <row r="5247" spans="1:2" x14ac:dyDescent="0.25">
      <c r="A5247" t="s">
        <v>6898</v>
      </c>
      <c r="B5247">
        <v>1</v>
      </c>
    </row>
    <row r="5248" spans="1:2" x14ac:dyDescent="0.25">
      <c r="A5248" t="s">
        <v>6916</v>
      </c>
      <c r="B5248">
        <v>24</v>
      </c>
    </row>
    <row r="5249" spans="1:2" x14ac:dyDescent="0.25">
      <c r="A5249" t="s">
        <v>6942</v>
      </c>
      <c r="B5249">
        <v>2</v>
      </c>
    </row>
    <row r="5250" spans="1:2" x14ac:dyDescent="0.25">
      <c r="A5250" t="s">
        <v>6944</v>
      </c>
      <c r="B5250">
        <v>6</v>
      </c>
    </row>
    <row r="5251" spans="1:2" x14ac:dyDescent="0.25">
      <c r="A5251" t="s">
        <v>7045</v>
      </c>
      <c r="B5251">
        <v>5</v>
      </c>
    </row>
    <row r="5252" spans="1:2" x14ac:dyDescent="0.25">
      <c r="A5252" t="s">
        <v>7098</v>
      </c>
      <c r="B5252">
        <v>2</v>
      </c>
    </row>
    <row r="5253" spans="1:2" x14ac:dyDescent="0.25">
      <c r="A5253" t="s">
        <v>7148</v>
      </c>
      <c r="B5253">
        <v>16</v>
      </c>
    </row>
    <row r="5254" spans="1:2" x14ac:dyDescent="0.25">
      <c r="A5254" t="s">
        <v>7152</v>
      </c>
      <c r="B5254">
        <v>1</v>
      </c>
    </row>
    <row r="5255" spans="1:2" x14ac:dyDescent="0.25">
      <c r="A5255" t="s">
        <v>7200</v>
      </c>
      <c r="B5255">
        <v>2</v>
      </c>
    </row>
    <row r="5256" spans="1:2" x14ac:dyDescent="0.25">
      <c r="A5256" t="s">
        <v>7226</v>
      </c>
      <c r="B5256">
        <v>1</v>
      </c>
    </row>
    <row r="5257" spans="1:2" x14ac:dyDescent="0.25">
      <c r="A5257" t="s">
        <v>7316</v>
      </c>
      <c r="B5257">
        <v>3</v>
      </c>
    </row>
    <row r="5258" spans="1:2" x14ac:dyDescent="0.25">
      <c r="A5258" t="s">
        <v>7351</v>
      </c>
      <c r="B5258">
        <v>2</v>
      </c>
    </row>
    <row r="5259" spans="1:2" x14ac:dyDescent="0.25">
      <c r="A5259" t="s">
        <v>7353</v>
      </c>
      <c r="B5259">
        <v>1</v>
      </c>
    </row>
    <row r="5260" spans="1:2" x14ac:dyDescent="0.25">
      <c r="A5260" t="s">
        <v>7387</v>
      </c>
      <c r="B5260">
        <v>2</v>
      </c>
    </row>
    <row r="5261" spans="1:2" x14ac:dyDescent="0.25">
      <c r="A5261" t="s">
        <v>7494</v>
      </c>
      <c r="B5261">
        <v>8</v>
      </c>
    </row>
    <row r="5262" spans="1:2" x14ac:dyDescent="0.25">
      <c r="A5262" t="s">
        <v>7496</v>
      </c>
      <c r="B5262">
        <v>1</v>
      </c>
    </row>
    <row r="5263" spans="1:2" x14ac:dyDescent="0.25">
      <c r="A5263" t="s">
        <v>7504</v>
      </c>
      <c r="B5263">
        <v>1</v>
      </c>
    </row>
    <row r="5264" spans="1:2" x14ac:dyDescent="0.25">
      <c r="A5264" t="s">
        <v>7527</v>
      </c>
      <c r="B5264">
        <v>2</v>
      </c>
    </row>
    <row r="5265" spans="1:2" x14ac:dyDescent="0.25">
      <c r="A5265" t="s">
        <v>7592</v>
      </c>
      <c r="B5265">
        <v>1</v>
      </c>
    </row>
    <row r="5266" spans="1:2" x14ac:dyDescent="0.25">
      <c r="A5266" t="s">
        <v>7714</v>
      </c>
      <c r="B5266">
        <v>7</v>
      </c>
    </row>
    <row r="5267" spans="1:2" x14ac:dyDescent="0.25">
      <c r="A5267" t="s">
        <v>7774</v>
      </c>
      <c r="B5267">
        <v>1</v>
      </c>
    </row>
    <row r="5268" spans="1:2" x14ac:dyDescent="0.25">
      <c r="A5268" t="s">
        <v>7932</v>
      </c>
      <c r="B5268">
        <v>1</v>
      </c>
    </row>
    <row r="5269" spans="1:2" x14ac:dyDescent="0.25">
      <c r="A5269" t="s">
        <v>7952</v>
      </c>
      <c r="B5269">
        <v>4</v>
      </c>
    </row>
    <row r="5270" spans="1:2" x14ac:dyDescent="0.25">
      <c r="A5270" t="s">
        <v>7958</v>
      </c>
      <c r="B5270">
        <v>1</v>
      </c>
    </row>
    <row r="5271" spans="1:2" x14ac:dyDescent="0.25">
      <c r="A5271" t="s">
        <v>7973</v>
      </c>
      <c r="B5271">
        <v>5</v>
      </c>
    </row>
    <row r="5272" spans="1:2" x14ac:dyDescent="0.25">
      <c r="A5272" t="s">
        <v>7979</v>
      </c>
      <c r="B5272">
        <v>1</v>
      </c>
    </row>
    <row r="5273" spans="1:2" x14ac:dyDescent="0.25">
      <c r="A5273" t="s">
        <v>8078</v>
      </c>
      <c r="B5273">
        <v>2</v>
      </c>
    </row>
    <row r="5274" spans="1:2" x14ac:dyDescent="0.25">
      <c r="A5274" t="s">
        <v>8131</v>
      </c>
      <c r="B5274">
        <v>1</v>
      </c>
    </row>
    <row r="5275" spans="1:2" x14ac:dyDescent="0.25">
      <c r="A5275" t="s">
        <v>8320</v>
      </c>
      <c r="B5275">
        <v>1</v>
      </c>
    </row>
    <row r="5276" spans="1:2" x14ac:dyDescent="0.25">
      <c r="A5276" t="s">
        <v>8328</v>
      </c>
      <c r="B5276">
        <v>1</v>
      </c>
    </row>
    <row r="5277" spans="1:2" x14ac:dyDescent="0.25">
      <c r="A5277" t="s">
        <v>8341</v>
      </c>
      <c r="B5277">
        <v>1</v>
      </c>
    </row>
    <row r="5278" spans="1:2" x14ac:dyDescent="0.25">
      <c r="A5278" t="s">
        <v>8355</v>
      </c>
      <c r="B5278">
        <v>54</v>
      </c>
    </row>
    <row r="5279" spans="1:2" x14ac:dyDescent="0.25">
      <c r="A5279" t="s">
        <v>8359</v>
      </c>
      <c r="B5279">
        <v>1</v>
      </c>
    </row>
    <row r="5280" spans="1:2" x14ac:dyDescent="0.25">
      <c r="A5280" t="s">
        <v>8471</v>
      </c>
      <c r="B5280">
        <v>1</v>
      </c>
    </row>
    <row r="5281" spans="1:2" x14ac:dyDescent="0.25">
      <c r="A5281" t="s">
        <v>8475</v>
      </c>
      <c r="B5281">
        <v>1</v>
      </c>
    </row>
    <row r="5282" spans="1:2" x14ac:dyDescent="0.25">
      <c r="A5282" t="s">
        <v>8485</v>
      </c>
      <c r="B5282">
        <v>3</v>
      </c>
    </row>
    <row r="5283" spans="1:2" x14ac:dyDescent="0.25">
      <c r="A5283" t="s">
        <v>8490</v>
      </c>
      <c r="B5283">
        <v>5</v>
      </c>
    </row>
    <row r="5284" spans="1:2" x14ac:dyDescent="0.25">
      <c r="A5284" t="s">
        <v>8853</v>
      </c>
      <c r="B5284">
        <v>1</v>
      </c>
    </row>
    <row r="5285" spans="1:2" x14ac:dyDescent="0.25">
      <c r="A5285" t="s">
        <v>8986</v>
      </c>
      <c r="B5285">
        <v>1</v>
      </c>
    </row>
    <row r="5286" spans="1:2" x14ac:dyDescent="0.25">
      <c r="A5286" t="s">
        <v>9207</v>
      </c>
      <c r="B5286">
        <v>45</v>
      </c>
    </row>
    <row r="5287" spans="1:2" x14ac:dyDescent="0.25">
      <c r="A5287" t="s">
        <v>9232</v>
      </c>
      <c r="B5287">
        <v>1</v>
      </c>
    </row>
    <row r="5288" spans="1:2" x14ac:dyDescent="0.25">
      <c r="A5288" t="s">
        <v>9264</v>
      </c>
      <c r="B5288">
        <v>7</v>
      </c>
    </row>
    <row r="5289" spans="1:2" x14ac:dyDescent="0.25">
      <c r="A5289" t="s">
        <v>9268</v>
      </c>
      <c r="B5289">
        <v>1</v>
      </c>
    </row>
    <row r="5290" spans="1:2" x14ac:dyDescent="0.25">
      <c r="A5290" t="s">
        <v>9274</v>
      </c>
      <c r="B5290">
        <v>7</v>
      </c>
    </row>
    <row r="5291" spans="1:2" x14ac:dyDescent="0.25">
      <c r="A5291" t="s">
        <v>9304</v>
      </c>
      <c r="B5291">
        <v>1</v>
      </c>
    </row>
    <row r="5292" spans="1:2" x14ac:dyDescent="0.25">
      <c r="A5292" t="s">
        <v>9410</v>
      </c>
      <c r="B5292">
        <v>2</v>
      </c>
    </row>
    <row r="5293" spans="1:2" x14ac:dyDescent="0.25">
      <c r="A5293" t="s">
        <v>9516</v>
      </c>
      <c r="B5293">
        <v>24</v>
      </c>
    </row>
    <row r="5294" spans="1:2" x14ac:dyDescent="0.25">
      <c r="A5294" t="s">
        <v>9542</v>
      </c>
      <c r="B5294">
        <v>1</v>
      </c>
    </row>
    <row r="5295" spans="1:2" x14ac:dyDescent="0.25">
      <c r="A5295" t="s">
        <v>9618</v>
      </c>
      <c r="B5295">
        <v>1</v>
      </c>
    </row>
    <row r="5296" spans="1:2" x14ac:dyDescent="0.25">
      <c r="A5296" t="s">
        <v>9620</v>
      </c>
      <c r="B5296">
        <v>1</v>
      </c>
    </row>
    <row r="5297" spans="1:2" x14ac:dyDescent="0.25">
      <c r="A5297" t="s">
        <v>9696</v>
      </c>
      <c r="B5297">
        <v>4</v>
      </c>
    </row>
    <row r="5298" spans="1:2" x14ac:dyDescent="0.25">
      <c r="A5298" t="s">
        <v>9710</v>
      </c>
      <c r="B5298">
        <v>1</v>
      </c>
    </row>
    <row r="5299" spans="1:2" x14ac:dyDescent="0.25">
      <c r="A5299" t="s">
        <v>9804</v>
      </c>
      <c r="B5299">
        <v>1</v>
      </c>
    </row>
    <row r="5300" spans="1:2" x14ac:dyDescent="0.25">
      <c r="A5300" t="s">
        <v>9871</v>
      </c>
      <c r="B5300">
        <v>2</v>
      </c>
    </row>
    <row r="5301" spans="1:2" x14ac:dyDescent="0.25">
      <c r="A5301" t="s">
        <v>9904</v>
      </c>
      <c r="B5301">
        <v>1</v>
      </c>
    </row>
    <row r="5302" spans="1:2" x14ac:dyDescent="0.25">
      <c r="A5302" t="s">
        <v>9985</v>
      </c>
      <c r="B5302">
        <v>1</v>
      </c>
    </row>
    <row r="5303" spans="1:2" x14ac:dyDescent="0.25">
      <c r="A5303" t="s">
        <v>9991</v>
      </c>
      <c r="B5303">
        <v>4</v>
      </c>
    </row>
    <row r="5304" spans="1:2" x14ac:dyDescent="0.25">
      <c r="A5304" t="s">
        <v>10002</v>
      </c>
      <c r="B5304">
        <v>4</v>
      </c>
    </row>
    <row r="5305" spans="1:2" x14ac:dyDescent="0.25">
      <c r="A5305" t="s">
        <v>10095</v>
      </c>
      <c r="B5305">
        <v>4</v>
      </c>
    </row>
    <row r="5306" spans="1:2" x14ac:dyDescent="0.25">
      <c r="A5306" t="s">
        <v>10097</v>
      </c>
      <c r="B5306">
        <v>1</v>
      </c>
    </row>
    <row r="5307" spans="1:2" x14ac:dyDescent="0.25">
      <c r="A5307" t="s">
        <v>10099</v>
      </c>
      <c r="B5307">
        <v>2</v>
      </c>
    </row>
    <row r="5308" spans="1:2" x14ac:dyDescent="0.25">
      <c r="A5308" t="s">
        <v>10111</v>
      </c>
      <c r="B5308">
        <v>1</v>
      </c>
    </row>
    <row r="5309" spans="1:2" x14ac:dyDescent="0.25">
      <c r="A5309" t="s">
        <v>10161</v>
      </c>
      <c r="B5309">
        <v>1</v>
      </c>
    </row>
    <row r="5310" spans="1:2" x14ac:dyDescent="0.25">
      <c r="A5310" t="s">
        <v>10239</v>
      </c>
      <c r="B5310">
        <v>12</v>
      </c>
    </row>
    <row r="5311" spans="1:2" x14ac:dyDescent="0.25">
      <c r="A5311" t="s">
        <v>10418</v>
      </c>
      <c r="B5311">
        <v>3</v>
      </c>
    </row>
    <row r="5312" spans="1:2" x14ac:dyDescent="0.25">
      <c r="A5312" t="s">
        <v>10422</v>
      </c>
      <c r="B5312">
        <v>34</v>
      </c>
    </row>
    <row r="5313" spans="1:2" x14ac:dyDescent="0.25">
      <c r="A5313" t="s">
        <v>10428</v>
      </c>
      <c r="B5313">
        <v>8</v>
      </c>
    </row>
    <row r="5314" spans="1:2" x14ac:dyDescent="0.25">
      <c r="A5314" t="s">
        <v>10438</v>
      </c>
      <c r="B5314">
        <v>3</v>
      </c>
    </row>
    <row r="5315" spans="1:2" x14ac:dyDescent="0.25">
      <c r="A5315" t="s">
        <v>10450</v>
      </c>
      <c r="B5315">
        <v>15</v>
      </c>
    </row>
    <row r="5316" spans="1:2" x14ac:dyDescent="0.25">
      <c r="A5316" t="s">
        <v>10468</v>
      </c>
      <c r="B5316">
        <v>3</v>
      </c>
    </row>
    <row r="5317" spans="1:2" x14ac:dyDescent="0.25">
      <c r="A5317" t="s">
        <v>10488</v>
      </c>
      <c r="B5317">
        <v>1</v>
      </c>
    </row>
    <row r="5318" spans="1:2" x14ac:dyDescent="0.25">
      <c r="A5318" t="s">
        <v>10578</v>
      </c>
      <c r="B5318">
        <v>9</v>
      </c>
    </row>
    <row r="5319" spans="1:2" x14ac:dyDescent="0.25">
      <c r="A5319" t="s">
        <v>10630</v>
      </c>
      <c r="B5319">
        <v>1</v>
      </c>
    </row>
    <row r="5320" spans="1:2" x14ac:dyDescent="0.25">
      <c r="A5320" t="s">
        <v>10664</v>
      </c>
      <c r="B5320">
        <v>4</v>
      </c>
    </row>
    <row r="5321" spans="1:2" x14ac:dyDescent="0.25">
      <c r="A5321" t="s">
        <v>10780</v>
      </c>
      <c r="B5321">
        <v>1</v>
      </c>
    </row>
    <row r="5322" spans="1:2" x14ac:dyDescent="0.25">
      <c r="A5322" t="s">
        <v>10903</v>
      </c>
      <c r="B5322">
        <v>1</v>
      </c>
    </row>
    <row r="5323" spans="1:2" x14ac:dyDescent="0.25">
      <c r="A5323" t="s">
        <v>10910</v>
      </c>
      <c r="B5323">
        <v>1</v>
      </c>
    </row>
    <row r="5324" spans="1:2" x14ac:dyDescent="0.25">
      <c r="A5324" t="s">
        <v>10912</v>
      </c>
      <c r="B5324">
        <v>2</v>
      </c>
    </row>
    <row r="5325" spans="1:2" x14ac:dyDescent="0.25">
      <c r="A5325" t="s">
        <v>10918</v>
      </c>
      <c r="B5325">
        <v>1</v>
      </c>
    </row>
    <row r="5326" spans="1:2" x14ac:dyDescent="0.25">
      <c r="A5326" t="s">
        <v>10922</v>
      </c>
      <c r="B5326">
        <v>1</v>
      </c>
    </row>
    <row r="5327" spans="1:2" x14ac:dyDescent="0.25">
      <c r="A5327" t="s">
        <v>10926</v>
      </c>
      <c r="B5327">
        <v>1</v>
      </c>
    </row>
    <row r="5328" spans="1:2" x14ac:dyDescent="0.25">
      <c r="A5328" t="s">
        <v>10940</v>
      </c>
      <c r="B5328">
        <v>1</v>
      </c>
    </row>
    <row r="5329" spans="1:2" x14ac:dyDescent="0.25">
      <c r="A5329" t="s">
        <v>11081</v>
      </c>
      <c r="B5329">
        <v>1</v>
      </c>
    </row>
    <row r="5330" spans="1:2" x14ac:dyDescent="0.25">
      <c r="A5330" t="s">
        <v>11109</v>
      </c>
      <c r="B5330">
        <v>1</v>
      </c>
    </row>
    <row r="5331" spans="1:2" x14ac:dyDescent="0.25">
      <c r="A5331" t="s">
        <v>11119</v>
      </c>
      <c r="B5331">
        <v>1</v>
      </c>
    </row>
    <row r="5332" spans="1:2" x14ac:dyDescent="0.25">
      <c r="A5332" t="s">
        <v>11220</v>
      </c>
      <c r="B5332">
        <v>2</v>
      </c>
    </row>
    <row r="5333" spans="1:2" x14ac:dyDescent="0.25">
      <c r="A5333" t="s">
        <v>11303</v>
      </c>
      <c r="B5333">
        <v>1</v>
      </c>
    </row>
    <row r="5334" spans="1:2" x14ac:dyDescent="0.25">
      <c r="A5334" t="s">
        <v>11394</v>
      </c>
      <c r="B5334">
        <v>4</v>
      </c>
    </row>
    <row r="5335" spans="1:2" x14ac:dyDescent="0.25">
      <c r="A5335" t="s">
        <v>11396</v>
      </c>
      <c r="B5335">
        <v>1</v>
      </c>
    </row>
    <row r="5336" spans="1:2" x14ac:dyDescent="0.25">
      <c r="A5336" t="s">
        <v>11400</v>
      </c>
      <c r="B5336">
        <v>18</v>
      </c>
    </row>
    <row r="5337" spans="1:2" x14ac:dyDescent="0.25">
      <c r="A5337" t="s">
        <v>11406</v>
      </c>
      <c r="B5337">
        <v>3</v>
      </c>
    </row>
    <row r="5338" spans="1:2" x14ac:dyDescent="0.25">
      <c r="A5338" t="s">
        <v>11408</v>
      </c>
      <c r="B5338">
        <v>12</v>
      </c>
    </row>
    <row r="5339" spans="1:2" x14ac:dyDescent="0.25">
      <c r="A5339" t="s">
        <v>11416</v>
      </c>
      <c r="B5339">
        <v>2</v>
      </c>
    </row>
    <row r="5340" spans="1:2" x14ac:dyDescent="0.25">
      <c r="A5340" t="s">
        <v>11432</v>
      </c>
      <c r="B5340">
        <v>48</v>
      </c>
    </row>
    <row r="5341" spans="1:2" x14ac:dyDescent="0.25">
      <c r="A5341" t="s">
        <v>11449</v>
      </c>
      <c r="B5341">
        <v>3</v>
      </c>
    </row>
    <row r="5342" spans="1:2" x14ac:dyDescent="0.25">
      <c r="A5342" t="s">
        <v>11469</v>
      </c>
      <c r="B5342">
        <v>2</v>
      </c>
    </row>
    <row r="5343" spans="1:2" x14ac:dyDescent="0.25">
      <c r="A5343" t="s">
        <v>11665</v>
      </c>
      <c r="B5343">
        <v>2</v>
      </c>
    </row>
    <row r="5344" spans="1:2" x14ac:dyDescent="0.25">
      <c r="A5344" t="s">
        <v>11681</v>
      </c>
      <c r="B5344">
        <v>3</v>
      </c>
    </row>
    <row r="5345" spans="1:2" x14ac:dyDescent="0.25">
      <c r="A5345" t="s">
        <v>11724</v>
      </c>
      <c r="B5345">
        <v>1</v>
      </c>
    </row>
    <row r="5346" spans="1:2" x14ac:dyDescent="0.25">
      <c r="A5346" t="s">
        <v>11738</v>
      </c>
      <c r="B5346">
        <v>2</v>
      </c>
    </row>
    <row r="5347" spans="1:2" x14ac:dyDescent="0.25">
      <c r="A5347" t="s">
        <v>11748</v>
      </c>
      <c r="B5347">
        <v>1</v>
      </c>
    </row>
    <row r="5348" spans="1:2" x14ac:dyDescent="0.25">
      <c r="A5348" t="s">
        <v>11789</v>
      </c>
      <c r="B5348">
        <v>4</v>
      </c>
    </row>
    <row r="5349" spans="1:2" x14ac:dyDescent="0.25">
      <c r="A5349" t="s">
        <v>11808</v>
      </c>
      <c r="B5349">
        <v>1</v>
      </c>
    </row>
    <row r="5350" spans="1:2" x14ac:dyDescent="0.25">
      <c r="A5350" t="s">
        <v>11849</v>
      </c>
      <c r="B5350">
        <v>2</v>
      </c>
    </row>
    <row r="5351" spans="1:2" x14ac:dyDescent="0.25">
      <c r="A5351" t="s">
        <v>11857</v>
      </c>
      <c r="B5351">
        <v>1</v>
      </c>
    </row>
    <row r="5352" spans="1:2" x14ac:dyDescent="0.25">
      <c r="A5352" t="s">
        <v>11945</v>
      </c>
      <c r="B5352">
        <v>2</v>
      </c>
    </row>
    <row r="5353" spans="1:2" x14ac:dyDescent="0.25">
      <c r="A5353" t="s">
        <v>11947</v>
      </c>
      <c r="B5353">
        <v>1</v>
      </c>
    </row>
    <row r="5354" spans="1:2" x14ac:dyDescent="0.25">
      <c r="A5354" t="s">
        <v>11965</v>
      </c>
      <c r="B5354">
        <v>1</v>
      </c>
    </row>
    <row r="5355" spans="1:2" x14ac:dyDescent="0.25">
      <c r="A5355" t="s">
        <v>12009</v>
      </c>
      <c r="B5355">
        <v>1</v>
      </c>
    </row>
    <row r="5356" spans="1:2" x14ac:dyDescent="0.25">
      <c r="A5356" t="s">
        <v>12034</v>
      </c>
      <c r="B5356">
        <v>3</v>
      </c>
    </row>
    <row r="5357" spans="1:2" x14ac:dyDescent="0.25">
      <c r="A5357" t="s">
        <v>12067</v>
      </c>
      <c r="B5357">
        <v>5</v>
      </c>
    </row>
    <row r="5358" spans="1:2" x14ac:dyDescent="0.25">
      <c r="A5358" t="s">
        <v>12090</v>
      </c>
      <c r="B5358">
        <v>4</v>
      </c>
    </row>
    <row r="5359" spans="1:2" x14ac:dyDescent="0.25">
      <c r="A5359" t="s">
        <v>12122</v>
      </c>
      <c r="B5359">
        <v>1</v>
      </c>
    </row>
    <row r="5360" spans="1:2" x14ac:dyDescent="0.25">
      <c r="A5360" t="s">
        <v>12149</v>
      </c>
      <c r="B5360">
        <v>1</v>
      </c>
    </row>
    <row r="5361" spans="1:2" x14ac:dyDescent="0.25">
      <c r="A5361" t="s">
        <v>12191</v>
      </c>
      <c r="B5361">
        <v>4</v>
      </c>
    </row>
    <row r="5362" spans="1:2" x14ac:dyDescent="0.25">
      <c r="A5362" t="s">
        <v>12205</v>
      </c>
      <c r="B5362">
        <v>2</v>
      </c>
    </row>
    <row r="5363" spans="1:2" x14ac:dyDescent="0.25">
      <c r="A5363" t="s">
        <v>12219</v>
      </c>
      <c r="B5363">
        <v>3</v>
      </c>
    </row>
    <row r="5364" spans="1:2" x14ac:dyDescent="0.25">
      <c r="A5364" t="s">
        <v>12232</v>
      </c>
      <c r="B5364">
        <v>3</v>
      </c>
    </row>
    <row r="5365" spans="1:2" x14ac:dyDescent="0.25">
      <c r="A5365" t="s">
        <v>12263</v>
      </c>
      <c r="B5365">
        <v>1</v>
      </c>
    </row>
    <row r="5366" spans="1:2" x14ac:dyDescent="0.25">
      <c r="A5366" t="s">
        <v>12318</v>
      </c>
      <c r="B5366">
        <v>3</v>
      </c>
    </row>
    <row r="5367" spans="1:2" x14ac:dyDescent="0.25">
      <c r="A5367" t="s">
        <v>12394</v>
      </c>
      <c r="B5367">
        <v>2</v>
      </c>
    </row>
    <row r="5368" spans="1:2" x14ac:dyDescent="0.25">
      <c r="A5368" t="s">
        <v>12433</v>
      </c>
      <c r="B5368">
        <v>10</v>
      </c>
    </row>
    <row r="5369" spans="1:2" x14ac:dyDescent="0.25">
      <c r="A5369" t="s">
        <v>12450</v>
      </c>
      <c r="B5369">
        <v>17</v>
      </c>
    </row>
    <row r="5370" spans="1:2" x14ac:dyDescent="0.25">
      <c r="A5370" t="s">
        <v>12549</v>
      </c>
      <c r="B5370">
        <v>2</v>
      </c>
    </row>
    <row r="5371" spans="1:2" x14ac:dyDescent="0.25">
      <c r="A5371" t="s">
        <v>12565</v>
      </c>
      <c r="B5371">
        <v>1</v>
      </c>
    </row>
    <row r="5372" spans="1:2" x14ac:dyDescent="0.25">
      <c r="A5372" t="s">
        <v>12582</v>
      </c>
      <c r="B5372">
        <v>3</v>
      </c>
    </row>
    <row r="5373" spans="1:2" x14ac:dyDescent="0.25">
      <c r="A5373" t="s">
        <v>12603</v>
      </c>
      <c r="B5373">
        <v>2</v>
      </c>
    </row>
    <row r="5374" spans="1:2" x14ac:dyDescent="0.25">
      <c r="A5374" t="s">
        <v>12605</v>
      </c>
      <c r="B5374">
        <v>3</v>
      </c>
    </row>
    <row r="5375" spans="1:2" x14ac:dyDescent="0.25">
      <c r="A5375" t="s">
        <v>12693</v>
      </c>
      <c r="B5375">
        <v>3</v>
      </c>
    </row>
    <row r="5376" spans="1:2" x14ac:dyDescent="0.25">
      <c r="A5376" t="s">
        <v>12743</v>
      </c>
      <c r="B5376">
        <v>4</v>
      </c>
    </row>
    <row r="5377" spans="1:2" x14ac:dyDescent="0.25">
      <c r="A5377" t="s">
        <v>12802</v>
      </c>
      <c r="B5377">
        <v>3</v>
      </c>
    </row>
    <row r="5378" spans="1:2" x14ac:dyDescent="0.25">
      <c r="A5378" t="s">
        <v>12972</v>
      </c>
      <c r="B5378">
        <v>9</v>
      </c>
    </row>
    <row r="5379" spans="1:2" x14ac:dyDescent="0.25">
      <c r="A5379" t="s">
        <v>13100</v>
      </c>
      <c r="B5379">
        <v>1</v>
      </c>
    </row>
    <row r="5380" spans="1:2" x14ac:dyDescent="0.25">
      <c r="A5380" t="s">
        <v>13102</v>
      </c>
      <c r="B5380">
        <v>1</v>
      </c>
    </row>
    <row r="5381" spans="1:2" x14ac:dyDescent="0.25">
      <c r="A5381" t="s">
        <v>13143</v>
      </c>
      <c r="B5381">
        <v>3</v>
      </c>
    </row>
    <row r="5382" spans="1:2" x14ac:dyDescent="0.25">
      <c r="A5382" t="s">
        <v>13174</v>
      </c>
      <c r="B5382">
        <v>2</v>
      </c>
    </row>
    <row r="5383" spans="1:2" x14ac:dyDescent="0.25">
      <c r="A5383" t="s">
        <v>13211</v>
      </c>
      <c r="B5383">
        <v>2</v>
      </c>
    </row>
    <row r="5384" spans="1:2" x14ac:dyDescent="0.25">
      <c r="A5384" t="s">
        <v>13449</v>
      </c>
      <c r="B5384">
        <v>1</v>
      </c>
    </row>
    <row r="5385" spans="1:2" x14ac:dyDescent="0.25">
      <c r="A5385" t="s">
        <v>13461</v>
      </c>
      <c r="B5385">
        <v>1</v>
      </c>
    </row>
    <row r="5386" spans="1:2" x14ac:dyDescent="0.25">
      <c r="A5386" t="s">
        <v>13465</v>
      </c>
      <c r="B5386">
        <v>45</v>
      </c>
    </row>
    <row r="5387" spans="1:2" x14ac:dyDescent="0.25">
      <c r="A5387" t="s">
        <v>13467</v>
      </c>
      <c r="B5387">
        <v>2</v>
      </c>
    </row>
    <row r="5388" spans="1:2" x14ac:dyDescent="0.25">
      <c r="A5388" t="s">
        <v>13747</v>
      </c>
      <c r="B5388">
        <v>1</v>
      </c>
    </row>
    <row r="5389" spans="1:2" x14ac:dyDescent="0.25">
      <c r="A5389" t="s">
        <v>13870</v>
      </c>
      <c r="B5389">
        <v>1</v>
      </c>
    </row>
    <row r="5390" spans="1:2" x14ac:dyDescent="0.25">
      <c r="A5390" t="s">
        <v>13872</v>
      </c>
      <c r="B5390">
        <v>8</v>
      </c>
    </row>
    <row r="5391" spans="1:2" x14ac:dyDescent="0.25">
      <c r="A5391" t="s">
        <v>13937</v>
      </c>
      <c r="B5391">
        <v>8</v>
      </c>
    </row>
    <row r="5392" spans="1:2" x14ac:dyDescent="0.25">
      <c r="A5392" t="s">
        <v>14017</v>
      </c>
      <c r="B5392">
        <v>1</v>
      </c>
    </row>
    <row r="5393" spans="1:2" x14ac:dyDescent="0.25">
      <c r="A5393" t="s">
        <v>14257</v>
      </c>
      <c r="B5393">
        <v>919</v>
      </c>
    </row>
    <row r="5394" spans="1:2" x14ac:dyDescent="0.25">
      <c r="A5394" t="s">
        <v>14287</v>
      </c>
      <c r="B5394">
        <v>3</v>
      </c>
    </row>
    <row r="5395" spans="1:2" x14ac:dyDescent="0.25">
      <c r="A5395" t="s">
        <v>14301</v>
      </c>
      <c r="B5395">
        <v>1</v>
      </c>
    </row>
    <row r="5396" spans="1:2" x14ac:dyDescent="0.25">
      <c r="A5396" t="s">
        <v>14331</v>
      </c>
      <c r="B5396">
        <v>5</v>
      </c>
    </row>
    <row r="5397" spans="1:2" x14ac:dyDescent="0.25">
      <c r="A5397" t="s">
        <v>14430</v>
      </c>
      <c r="B5397">
        <v>4</v>
      </c>
    </row>
    <row r="5398" spans="1:2" x14ac:dyDescent="0.25">
      <c r="A5398" t="s">
        <v>14456</v>
      </c>
      <c r="B5398">
        <v>1</v>
      </c>
    </row>
    <row r="5399" spans="1:2" x14ac:dyDescent="0.25">
      <c r="A5399" t="s">
        <v>14460</v>
      </c>
      <c r="B5399">
        <v>1</v>
      </c>
    </row>
    <row r="5400" spans="1:2" x14ac:dyDescent="0.25">
      <c r="A5400" t="s">
        <v>14610</v>
      </c>
      <c r="B5400">
        <v>10</v>
      </c>
    </row>
    <row r="5401" spans="1:2" x14ac:dyDescent="0.25">
      <c r="A5401" t="s">
        <v>14728</v>
      </c>
      <c r="B5401">
        <v>1</v>
      </c>
    </row>
    <row r="5402" spans="1:2" x14ac:dyDescent="0.25">
      <c r="A5402" t="s">
        <v>14730</v>
      </c>
      <c r="B5402">
        <v>1</v>
      </c>
    </row>
    <row r="5403" spans="1:2" x14ac:dyDescent="0.25">
      <c r="A5403" t="s">
        <v>14761</v>
      </c>
      <c r="B5403">
        <v>1</v>
      </c>
    </row>
    <row r="5404" spans="1:2" x14ac:dyDescent="0.25">
      <c r="A5404" t="s">
        <v>14771</v>
      </c>
      <c r="B5404">
        <v>4</v>
      </c>
    </row>
    <row r="5405" spans="1:2" x14ac:dyDescent="0.25">
      <c r="A5405" t="s">
        <v>14773</v>
      </c>
      <c r="B5405">
        <v>1</v>
      </c>
    </row>
    <row r="5406" spans="1:2" x14ac:dyDescent="0.25">
      <c r="A5406" t="s">
        <v>14797</v>
      </c>
      <c r="B5406">
        <v>1</v>
      </c>
    </row>
    <row r="5407" spans="1:2" x14ac:dyDescent="0.25">
      <c r="A5407" t="s">
        <v>14849</v>
      </c>
      <c r="B5407">
        <v>1</v>
      </c>
    </row>
    <row r="5408" spans="1:2" x14ac:dyDescent="0.25">
      <c r="A5408" t="s">
        <v>14933</v>
      </c>
      <c r="B5408">
        <v>1</v>
      </c>
    </row>
    <row r="5409" spans="1:2" x14ac:dyDescent="0.25">
      <c r="A5409" t="s">
        <v>14951</v>
      </c>
      <c r="B5409">
        <v>3</v>
      </c>
    </row>
    <row r="5410" spans="1:2" x14ac:dyDescent="0.25">
      <c r="A5410" t="s">
        <v>14953</v>
      </c>
      <c r="B5410">
        <v>1</v>
      </c>
    </row>
    <row r="5411" spans="1:2" x14ac:dyDescent="0.25">
      <c r="A5411" t="s">
        <v>15014</v>
      </c>
      <c r="B5411">
        <v>1</v>
      </c>
    </row>
    <row r="5412" spans="1:2" x14ac:dyDescent="0.25">
      <c r="A5412" t="s">
        <v>15034</v>
      </c>
      <c r="B5412">
        <v>2</v>
      </c>
    </row>
    <row r="5413" spans="1:2" x14ac:dyDescent="0.25">
      <c r="A5413" t="s">
        <v>15075</v>
      </c>
      <c r="B5413">
        <v>33</v>
      </c>
    </row>
    <row r="5414" spans="1:2" x14ac:dyDescent="0.25">
      <c r="A5414" t="s">
        <v>15081</v>
      </c>
      <c r="B5414">
        <v>1</v>
      </c>
    </row>
    <row r="5415" spans="1:2" x14ac:dyDescent="0.25">
      <c r="A5415" t="s">
        <v>15158</v>
      </c>
      <c r="B5415">
        <v>6</v>
      </c>
    </row>
    <row r="5416" spans="1:2" x14ac:dyDescent="0.25">
      <c r="A5416" t="s">
        <v>15174</v>
      </c>
      <c r="B5416">
        <v>2</v>
      </c>
    </row>
    <row r="5417" spans="1:2" x14ac:dyDescent="0.25">
      <c r="A5417" t="s">
        <v>15203</v>
      </c>
      <c r="B5417">
        <v>2</v>
      </c>
    </row>
    <row r="5418" spans="1:2" x14ac:dyDescent="0.25">
      <c r="A5418" t="s">
        <v>15229</v>
      </c>
      <c r="B5418">
        <v>1</v>
      </c>
    </row>
    <row r="5419" spans="1:2" x14ac:dyDescent="0.25">
      <c r="A5419" t="s">
        <v>15270</v>
      </c>
      <c r="B5419">
        <v>1</v>
      </c>
    </row>
    <row r="5420" spans="1:2" x14ac:dyDescent="0.25">
      <c r="A5420" t="s">
        <v>15324</v>
      </c>
      <c r="B5420">
        <v>4</v>
      </c>
    </row>
    <row r="5421" spans="1:2" x14ac:dyDescent="0.25">
      <c r="A5421" t="s">
        <v>15427</v>
      </c>
      <c r="B5421">
        <v>4</v>
      </c>
    </row>
    <row r="5422" spans="1:2" x14ac:dyDescent="0.25">
      <c r="A5422" t="s">
        <v>15463</v>
      </c>
      <c r="B5422">
        <v>1</v>
      </c>
    </row>
    <row r="5423" spans="1:2" x14ac:dyDescent="0.25">
      <c r="A5423" t="s">
        <v>15508</v>
      </c>
      <c r="B5423">
        <v>3</v>
      </c>
    </row>
    <row r="5424" spans="1:2" x14ac:dyDescent="0.25">
      <c r="A5424" t="s">
        <v>15510</v>
      </c>
      <c r="B5424">
        <v>2</v>
      </c>
    </row>
    <row r="5425" spans="1:2" x14ac:dyDescent="0.25">
      <c r="A5425" t="s">
        <v>15512</v>
      </c>
      <c r="B5425">
        <v>2</v>
      </c>
    </row>
    <row r="5426" spans="1:2" x14ac:dyDescent="0.25">
      <c r="A5426" t="s">
        <v>15514</v>
      </c>
      <c r="B5426">
        <v>4</v>
      </c>
    </row>
    <row r="5427" spans="1:2" x14ac:dyDescent="0.25">
      <c r="A5427" t="s">
        <v>15518</v>
      </c>
      <c r="B5427">
        <v>3</v>
      </c>
    </row>
    <row r="5428" spans="1:2" x14ac:dyDescent="0.25">
      <c r="A5428" t="s">
        <v>15522</v>
      </c>
      <c r="B5428">
        <v>1</v>
      </c>
    </row>
    <row r="5429" spans="1:2" x14ac:dyDescent="0.25">
      <c r="A5429" t="s">
        <v>15540</v>
      </c>
      <c r="B5429">
        <v>5</v>
      </c>
    </row>
    <row r="5430" spans="1:2" x14ac:dyDescent="0.25">
      <c r="A5430" t="s">
        <v>15582</v>
      </c>
      <c r="B5430">
        <v>11</v>
      </c>
    </row>
    <row r="5431" spans="1:2" x14ac:dyDescent="0.25">
      <c r="A5431" t="s">
        <v>15592</v>
      </c>
      <c r="B5431">
        <v>1</v>
      </c>
    </row>
    <row r="5432" spans="1:2" x14ac:dyDescent="0.25">
      <c r="A5432" t="s">
        <v>15596</v>
      </c>
      <c r="B5432">
        <v>2</v>
      </c>
    </row>
    <row r="5433" spans="1:2" x14ac:dyDescent="0.25">
      <c r="A5433" t="s">
        <v>15608</v>
      </c>
      <c r="B5433">
        <v>1</v>
      </c>
    </row>
    <row r="5434" spans="1:2" x14ac:dyDescent="0.25">
      <c r="A5434" t="s">
        <v>15632</v>
      </c>
      <c r="B5434">
        <v>2</v>
      </c>
    </row>
    <row r="5435" spans="1:2" x14ac:dyDescent="0.25">
      <c r="A5435" t="s">
        <v>15676</v>
      </c>
      <c r="B5435">
        <v>13</v>
      </c>
    </row>
    <row r="5436" spans="1:2" x14ac:dyDescent="0.25">
      <c r="A5436" t="s">
        <v>15694</v>
      </c>
      <c r="B5436">
        <v>8</v>
      </c>
    </row>
    <row r="5437" spans="1:2" x14ac:dyDescent="0.25">
      <c r="A5437" t="s">
        <v>913</v>
      </c>
      <c r="B5437">
        <v>1</v>
      </c>
    </row>
    <row r="5438" spans="1:2" x14ac:dyDescent="0.25">
      <c r="A5438" t="s">
        <v>925</v>
      </c>
      <c r="B5438">
        <v>1</v>
      </c>
    </row>
    <row r="5439" spans="1:2" x14ac:dyDescent="0.25">
      <c r="A5439" t="s">
        <v>1055</v>
      </c>
      <c r="B5439">
        <v>2</v>
      </c>
    </row>
    <row r="5440" spans="1:2" x14ac:dyDescent="0.25">
      <c r="A5440" t="s">
        <v>1077</v>
      </c>
      <c r="B5440">
        <v>1</v>
      </c>
    </row>
    <row r="5441" spans="1:2" x14ac:dyDescent="0.25">
      <c r="A5441" t="s">
        <v>1197</v>
      </c>
      <c r="B5441">
        <v>1</v>
      </c>
    </row>
    <row r="5442" spans="1:2" x14ac:dyDescent="0.25">
      <c r="A5442" t="s">
        <v>1263</v>
      </c>
      <c r="B5442">
        <v>2</v>
      </c>
    </row>
    <row r="5443" spans="1:2" x14ac:dyDescent="0.25">
      <c r="A5443" t="s">
        <v>1374</v>
      </c>
      <c r="B5443">
        <v>1</v>
      </c>
    </row>
    <row r="5444" spans="1:2" x14ac:dyDescent="0.25">
      <c r="A5444" t="s">
        <v>1543</v>
      </c>
      <c r="B5444">
        <v>5</v>
      </c>
    </row>
    <row r="5445" spans="1:2" x14ac:dyDescent="0.25">
      <c r="A5445" t="s">
        <v>1555</v>
      </c>
      <c r="B5445">
        <v>1</v>
      </c>
    </row>
    <row r="5446" spans="1:2" x14ac:dyDescent="0.25">
      <c r="A5446" t="s">
        <v>1572</v>
      </c>
      <c r="B5446">
        <v>1</v>
      </c>
    </row>
    <row r="5447" spans="1:2" x14ac:dyDescent="0.25">
      <c r="A5447" t="s">
        <v>1711</v>
      </c>
      <c r="B5447">
        <v>3</v>
      </c>
    </row>
    <row r="5448" spans="1:2" x14ac:dyDescent="0.25">
      <c r="A5448" t="s">
        <v>1832</v>
      </c>
      <c r="B5448">
        <v>1</v>
      </c>
    </row>
    <row r="5449" spans="1:2" x14ac:dyDescent="0.25">
      <c r="A5449" t="s">
        <v>2008</v>
      </c>
      <c r="B5449">
        <v>2</v>
      </c>
    </row>
    <row r="5450" spans="1:2" x14ac:dyDescent="0.25">
      <c r="A5450" t="s">
        <v>2239</v>
      </c>
      <c r="B5450">
        <v>1</v>
      </c>
    </row>
    <row r="5451" spans="1:2" x14ac:dyDescent="0.25">
      <c r="A5451" t="s">
        <v>2455</v>
      </c>
      <c r="B5451">
        <v>2</v>
      </c>
    </row>
    <row r="5452" spans="1:2" x14ac:dyDescent="0.25">
      <c r="A5452" t="s">
        <v>2585</v>
      </c>
      <c r="B5452">
        <v>3</v>
      </c>
    </row>
    <row r="5453" spans="1:2" x14ac:dyDescent="0.25">
      <c r="A5453" t="s">
        <v>2808</v>
      </c>
      <c r="B5453">
        <v>2</v>
      </c>
    </row>
    <row r="5454" spans="1:2" x14ac:dyDescent="0.25">
      <c r="A5454" t="s">
        <v>2814</v>
      </c>
      <c r="B5454">
        <v>7</v>
      </c>
    </row>
    <row r="5455" spans="1:2" x14ac:dyDescent="0.25">
      <c r="A5455" t="s">
        <v>2942</v>
      </c>
      <c r="B5455">
        <v>1</v>
      </c>
    </row>
    <row r="5456" spans="1:2" x14ac:dyDescent="0.25">
      <c r="A5456" t="s">
        <v>3211</v>
      </c>
      <c r="B5456">
        <v>4</v>
      </c>
    </row>
    <row r="5457" spans="1:2" x14ac:dyDescent="0.25">
      <c r="A5457" t="s">
        <v>4117</v>
      </c>
      <c r="B5457">
        <v>1</v>
      </c>
    </row>
    <row r="5458" spans="1:2" x14ac:dyDescent="0.25">
      <c r="A5458" t="s">
        <v>4273</v>
      </c>
      <c r="B5458">
        <v>1</v>
      </c>
    </row>
    <row r="5459" spans="1:2" x14ac:dyDescent="0.25">
      <c r="A5459" t="s">
        <v>5043</v>
      </c>
      <c r="B5459">
        <v>1</v>
      </c>
    </row>
    <row r="5460" spans="1:2" x14ac:dyDescent="0.25">
      <c r="A5460" t="s">
        <v>5098</v>
      </c>
      <c r="B5460">
        <v>1</v>
      </c>
    </row>
    <row r="5461" spans="1:2" x14ac:dyDescent="0.25">
      <c r="A5461" t="s">
        <v>5140</v>
      </c>
      <c r="B5461">
        <v>4</v>
      </c>
    </row>
    <row r="5462" spans="1:2" x14ac:dyDescent="0.25">
      <c r="A5462" t="s">
        <v>5152</v>
      </c>
      <c r="B5462">
        <v>2</v>
      </c>
    </row>
    <row r="5463" spans="1:2" x14ac:dyDescent="0.25">
      <c r="A5463" t="s">
        <v>5359</v>
      </c>
      <c r="B5463">
        <v>22</v>
      </c>
    </row>
    <row r="5464" spans="1:2" x14ac:dyDescent="0.25">
      <c r="A5464" t="s">
        <v>5412</v>
      </c>
      <c r="B5464">
        <v>2</v>
      </c>
    </row>
    <row r="5465" spans="1:2" x14ac:dyDescent="0.25">
      <c r="A5465" t="s">
        <v>5902</v>
      </c>
      <c r="B5465">
        <v>1</v>
      </c>
    </row>
    <row r="5466" spans="1:2" x14ac:dyDescent="0.25">
      <c r="A5466" t="s">
        <v>6338</v>
      </c>
      <c r="B5466">
        <v>1</v>
      </c>
    </row>
    <row r="5467" spans="1:2" x14ac:dyDescent="0.25">
      <c r="A5467" t="s">
        <v>6361</v>
      </c>
      <c r="B5467">
        <v>2</v>
      </c>
    </row>
    <row r="5468" spans="1:2" x14ac:dyDescent="0.25">
      <c r="A5468" t="s">
        <v>6406</v>
      </c>
      <c r="B5468">
        <v>2</v>
      </c>
    </row>
    <row r="5469" spans="1:2" x14ac:dyDescent="0.25">
      <c r="A5469" t="s">
        <v>6596</v>
      </c>
      <c r="B5469">
        <v>8</v>
      </c>
    </row>
    <row r="5470" spans="1:2" x14ac:dyDescent="0.25">
      <c r="A5470" t="s">
        <v>6769</v>
      </c>
      <c r="B5470">
        <v>1</v>
      </c>
    </row>
    <row r="5471" spans="1:2" x14ac:dyDescent="0.25">
      <c r="A5471" t="s">
        <v>6811</v>
      </c>
      <c r="B5471">
        <v>1</v>
      </c>
    </row>
    <row r="5472" spans="1:2" x14ac:dyDescent="0.25">
      <c r="A5472" t="s">
        <v>7391</v>
      </c>
      <c r="B5472">
        <v>1</v>
      </c>
    </row>
    <row r="5473" spans="1:2" x14ac:dyDescent="0.25">
      <c r="A5473" t="s">
        <v>7543</v>
      </c>
      <c r="B5473">
        <v>1</v>
      </c>
    </row>
    <row r="5474" spans="1:2" x14ac:dyDescent="0.25">
      <c r="A5474" t="s">
        <v>7553</v>
      </c>
      <c r="B5474">
        <v>1</v>
      </c>
    </row>
    <row r="5475" spans="1:2" x14ac:dyDescent="0.25">
      <c r="A5475" t="s">
        <v>7639</v>
      </c>
      <c r="B5475">
        <v>3</v>
      </c>
    </row>
    <row r="5476" spans="1:2" x14ac:dyDescent="0.25">
      <c r="A5476" t="s">
        <v>7888</v>
      </c>
      <c r="B5476">
        <v>2</v>
      </c>
    </row>
    <row r="5477" spans="1:2" x14ac:dyDescent="0.25">
      <c r="A5477" t="s">
        <v>7944</v>
      </c>
      <c r="B5477">
        <v>1</v>
      </c>
    </row>
    <row r="5478" spans="1:2" x14ac:dyDescent="0.25">
      <c r="A5478" t="s">
        <v>8086</v>
      </c>
      <c r="B5478">
        <v>3</v>
      </c>
    </row>
    <row r="5479" spans="1:2" x14ac:dyDescent="0.25">
      <c r="A5479" t="s">
        <v>8149</v>
      </c>
      <c r="B5479">
        <v>1</v>
      </c>
    </row>
    <row r="5480" spans="1:2" x14ac:dyDescent="0.25">
      <c r="A5480" t="s">
        <v>8636</v>
      </c>
      <c r="B5480">
        <v>2</v>
      </c>
    </row>
    <row r="5481" spans="1:2" x14ac:dyDescent="0.25">
      <c r="A5481" t="s">
        <v>8839</v>
      </c>
      <c r="B5481">
        <v>1</v>
      </c>
    </row>
    <row r="5482" spans="1:2" x14ac:dyDescent="0.25">
      <c r="A5482" t="s">
        <v>9276</v>
      </c>
      <c r="B5482">
        <v>2</v>
      </c>
    </row>
    <row r="5483" spans="1:2" x14ac:dyDescent="0.25">
      <c r="A5483" t="s">
        <v>9404</v>
      </c>
      <c r="B5483">
        <v>2</v>
      </c>
    </row>
    <row r="5484" spans="1:2" x14ac:dyDescent="0.25">
      <c r="A5484" t="s">
        <v>9479</v>
      </c>
      <c r="B5484">
        <v>17</v>
      </c>
    </row>
    <row r="5485" spans="1:2" x14ac:dyDescent="0.25">
      <c r="A5485" t="s">
        <v>9557</v>
      </c>
      <c r="B5485">
        <v>4</v>
      </c>
    </row>
    <row r="5486" spans="1:2" x14ac:dyDescent="0.25">
      <c r="A5486" t="s">
        <v>9833</v>
      </c>
      <c r="B5486">
        <v>1</v>
      </c>
    </row>
    <row r="5487" spans="1:2" x14ac:dyDescent="0.25">
      <c r="A5487" t="s">
        <v>10296</v>
      </c>
      <c r="B5487">
        <v>2</v>
      </c>
    </row>
    <row r="5488" spans="1:2" x14ac:dyDescent="0.25">
      <c r="A5488" t="s">
        <v>10392</v>
      </c>
      <c r="B5488">
        <v>5</v>
      </c>
    </row>
    <row r="5489" spans="1:2" x14ac:dyDescent="0.25">
      <c r="A5489" t="s">
        <v>10990</v>
      </c>
      <c r="B5489">
        <v>1</v>
      </c>
    </row>
    <row r="5490" spans="1:2" x14ac:dyDescent="0.25">
      <c r="A5490" t="s">
        <v>10992</v>
      </c>
      <c r="B5490">
        <v>1</v>
      </c>
    </row>
    <row r="5491" spans="1:2" x14ac:dyDescent="0.25">
      <c r="A5491" t="s">
        <v>10998</v>
      </c>
      <c r="B5491">
        <v>4</v>
      </c>
    </row>
    <row r="5492" spans="1:2" x14ac:dyDescent="0.25">
      <c r="A5492" t="s">
        <v>11091</v>
      </c>
      <c r="B5492">
        <v>1</v>
      </c>
    </row>
    <row r="5493" spans="1:2" x14ac:dyDescent="0.25">
      <c r="A5493" t="s">
        <v>11093</v>
      </c>
      <c r="B5493">
        <v>1</v>
      </c>
    </row>
    <row r="5494" spans="1:2" x14ac:dyDescent="0.25">
      <c r="A5494" t="s">
        <v>0</v>
      </c>
      <c r="B5494">
        <v>3</v>
      </c>
    </row>
    <row r="5495" spans="1:2" x14ac:dyDescent="0.25">
      <c r="A5495" t="s">
        <v>12069</v>
      </c>
      <c r="B5495">
        <v>3</v>
      </c>
    </row>
    <row r="5496" spans="1:2" x14ac:dyDescent="0.25">
      <c r="A5496" t="s">
        <v>12938</v>
      </c>
      <c r="B5496">
        <v>2</v>
      </c>
    </row>
    <row r="5497" spans="1:2" x14ac:dyDescent="0.25">
      <c r="A5497" t="s">
        <v>13880</v>
      </c>
      <c r="B5497">
        <v>6</v>
      </c>
    </row>
    <row r="5498" spans="1:2" x14ac:dyDescent="0.25">
      <c r="A5498" t="s">
        <v>14206</v>
      </c>
      <c r="B5498">
        <v>1</v>
      </c>
    </row>
    <row r="5499" spans="1:2" x14ac:dyDescent="0.25">
      <c r="A5499" t="s">
        <v>14440</v>
      </c>
      <c r="B5499">
        <v>1</v>
      </c>
    </row>
    <row r="5500" spans="1:2" x14ac:dyDescent="0.25">
      <c r="A5500" t="s">
        <v>14446</v>
      </c>
      <c r="B5500">
        <v>1</v>
      </c>
    </row>
    <row r="5501" spans="1:2" x14ac:dyDescent="0.25">
      <c r="A5501" t="s">
        <v>14618</v>
      </c>
      <c r="B5501">
        <v>2</v>
      </c>
    </row>
    <row r="5502" spans="1:2" x14ac:dyDescent="0.25">
      <c r="A5502" t="s">
        <v>14873</v>
      </c>
      <c r="B5502">
        <v>6</v>
      </c>
    </row>
    <row r="5503" spans="1:2" x14ac:dyDescent="0.25">
      <c r="A5503" t="s">
        <v>14963</v>
      </c>
      <c r="B5503">
        <v>3</v>
      </c>
    </row>
    <row r="5504" spans="1:2" x14ac:dyDescent="0.25">
      <c r="A5504" t="s">
        <v>14987</v>
      </c>
      <c r="B5504">
        <v>1</v>
      </c>
    </row>
    <row r="5505" spans="1:2" x14ac:dyDescent="0.25">
      <c r="A5505" t="s">
        <v>15024</v>
      </c>
      <c r="B5505">
        <v>3</v>
      </c>
    </row>
    <row r="5506" spans="1:2" x14ac:dyDescent="0.25">
      <c r="A5506" t="s">
        <v>15113</v>
      </c>
      <c r="B5506">
        <v>31</v>
      </c>
    </row>
    <row r="5507" spans="1:2" x14ac:dyDescent="0.25">
      <c r="A5507" t="s">
        <v>15314</v>
      </c>
      <c r="B5507">
        <v>1</v>
      </c>
    </row>
    <row r="5508" spans="1:2" x14ac:dyDescent="0.25">
      <c r="A5508" t="s">
        <v>15415</v>
      </c>
      <c r="B5508">
        <v>9</v>
      </c>
    </row>
    <row r="5509" spans="1:2" x14ac:dyDescent="0.25">
      <c r="A5509" t="s">
        <v>15560</v>
      </c>
      <c r="B5509">
        <v>1</v>
      </c>
    </row>
    <row r="5510" spans="1:2" x14ac:dyDescent="0.25">
      <c r="A5510" t="s">
        <v>15660</v>
      </c>
      <c r="B5510">
        <v>3</v>
      </c>
    </row>
    <row r="5511" spans="1:2" x14ac:dyDescent="0.25">
      <c r="A5511" t="s">
        <v>591</v>
      </c>
      <c r="B5511">
        <v>2</v>
      </c>
    </row>
    <row r="5512" spans="1:2" x14ac:dyDescent="0.25">
      <c r="A5512" t="s">
        <v>617</v>
      </c>
      <c r="B5512">
        <v>1</v>
      </c>
    </row>
    <row r="5513" spans="1:2" x14ac:dyDescent="0.25">
      <c r="A5513" t="s">
        <v>716</v>
      </c>
      <c r="B5513">
        <v>2</v>
      </c>
    </row>
    <row r="5514" spans="1:2" x14ac:dyDescent="0.25">
      <c r="A5514" t="s">
        <v>791</v>
      </c>
      <c r="B5514">
        <v>1</v>
      </c>
    </row>
    <row r="5515" spans="1:2" x14ac:dyDescent="0.25">
      <c r="A5515" t="s">
        <v>976</v>
      </c>
      <c r="B5515">
        <v>1</v>
      </c>
    </row>
    <row r="5516" spans="1:2" x14ac:dyDescent="0.25">
      <c r="A5516" t="s">
        <v>1147</v>
      </c>
      <c r="B5516">
        <v>2</v>
      </c>
    </row>
    <row r="5517" spans="1:2" x14ac:dyDescent="0.25">
      <c r="A5517" t="s">
        <v>1360</v>
      </c>
      <c r="B5517">
        <v>1</v>
      </c>
    </row>
    <row r="5518" spans="1:2" x14ac:dyDescent="0.25">
      <c r="A5518" t="s">
        <v>1362</v>
      </c>
      <c r="B5518">
        <v>1</v>
      </c>
    </row>
    <row r="5519" spans="1:2" x14ac:dyDescent="0.25">
      <c r="A5519" t="s">
        <v>1729</v>
      </c>
      <c r="B5519">
        <v>2</v>
      </c>
    </row>
    <row r="5520" spans="1:2" x14ac:dyDescent="0.25">
      <c r="A5520" t="s">
        <v>1820</v>
      </c>
      <c r="B5520">
        <v>1</v>
      </c>
    </row>
    <row r="5521" spans="1:2" x14ac:dyDescent="0.25">
      <c r="A5521" t="s">
        <v>1950</v>
      </c>
      <c r="B5521">
        <v>3</v>
      </c>
    </row>
    <row r="5522" spans="1:2" x14ac:dyDescent="0.25">
      <c r="A5522" t="s">
        <v>1990</v>
      </c>
      <c r="B5522">
        <v>2</v>
      </c>
    </row>
    <row r="5523" spans="1:2" x14ac:dyDescent="0.25">
      <c r="A5523" t="s">
        <v>2024</v>
      </c>
      <c r="B5523">
        <v>16</v>
      </c>
    </row>
    <row r="5524" spans="1:2" x14ac:dyDescent="0.25">
      <c r="A5524" t="s">
        <v>2341</v>
      </c>
      <c r="B5524">
        <v>1</v>
      </c>
    </row>
    <row r="5525" spans="1:2" x14ac:dyDescent="0.25">
      <c r="A5525" t="s">
        <v>2641</v>
      </c>
      <c r="B5525">
        <v>1</v>
      </c>
    </row>
    <row r="5526" spans="1:2" x14ac:dyDescent="0.25">
      <c r="A5526" t="s">
        <v>3026</v>
      </c>
      <c r="B5526">
        <v>1</v>
      </c>
    </row>
    <row r="5527" spans="1:2" x14ac:dyDescent="0.25">
      <c r="A5527" t="s">
        <v>3047</v>
      </c>
      <c r="B5527">
        <v>1</v>
      </c>
    </row>
    <row r="5528" spans="1:2" x14ac:dyDescent="0.25">
      <c r="A5528" t="s">
        <v>3049</v>
      </c>
      <c r="B5528">
        <v>1</v>
      </c>
    </row>
    <row r="5529" spans="1:2" x14ac:dyDescent="0.25">
      <c r="A5529" t="s">
        <v>3069</v>
      </c>
      <c r="B5529">
        <v>1</v>
      </c>
    </row>
    <row r="5530" spans="1:2" x14ac:dyDescent="0.25">
      <c r="A5530" t="s">
        <v>3296</v>
      </c>
      <c r="B5530">
        <v>1</v>
      </c>
    </row>
    <row r="5531" spans="1:2" x14ac:dyDescent="0.25">
      <c r="A5531" t="s">
        <v>4083</v>
      </c>
      <c r="B5531">
        <v>1</v>
      </c>
    </row>
    <row r="5532" spans="1:2" x14ac:dyDescent="0.25">
      <c r="A5532" t="s">
        <v>4239</v>
      </c>
      <c r="B5532">
        <v>1</v>
      </c>
    </row>
    <row r="5533" spans="1:2" x14ac:dyDescent="0.25">
      <c r="A5533" t="s">
        <v>4443</v>
      </c>
      <c r="B5533">
        <v>4</v>
      </c>
    </row>
    <row r="5534" spans="1:2" x14ac:dyDescent="0.25">
      <c r="A5534" t="s">
        <v>4552</v>
      </c>
      <c r="B5534">
        <v>1</v>
      </c>
    </row>
    <row r="5535" spans="1:2" x14ac:dyDescent="0.25">
      <c r="A5535" t="s">
        <v>4744</v>
      </c>
      <c r="B5535">
        <v>1</v>
      </c>
    </row>
    <row r="5536" spans="1:2" x14ac:dyDescent="0.25">
      <c r="A5536" t="s">
        <v>5069</v>
      </c>
      <c r="B5536">
        <v>1</v>
      </c>
    </row>
    <row r="5537" spans="1:2" x14ac:dyDescent="0.25">
      <c r="A5537" t="s">
        <v>5094</v>
      </c>
      <c r="B5537">
        <v>1</v>
      </c>
    </row>
    <row r="5538" spans="1:2" x14ac:dyDescent="0.25">
      <c r="A5538" t="s">
        <v>5124</v>
      </c>
      <c r="B5538">
        <v>6</v>
      </c>
    </row>
    <row r="5539" spans="1:2" x14ac:dyDescent="0.25">
      <c r="A5539" t="s">
        <v>5164</v>
      </c>
      <c r="B5539">
        <v>1</v>
      </c>
    </row>
    <row r="5540" spans="1:2" x14ac:dyDescent="0.25">
      <c r="A5540" t="s">
        <v>5295</v>
      </c>
      <c r="B5540">
        <v>1</v>
      </c>
    </row>
    <row r="5541" spans="1:2" x14ac:dyDescent="0.25">
      <c r="A5541" t="s">
        <v>5798</v>
      </c>
      <c r="B5541">
        <v>1</v>
      </c>
    </row>
    <row r="5542" spans="1:2" x14ac:dyDescent="0.25">
      <c r="A5542" t="s">
        <v>5850</v>
      </c>
      <c r="B5542">
        <v>1</v>
      </c>
    </row>
    <row r="5543" spans="1:2" x14ac:dyDescent="0.25">
      <c r="A5543" t="s">
        <v>5914</v>
      </c>
      <c r="B5543">
        <v>1</v>
      </c>
    </row>
    <row r="5544" spans="1:2" x14ac:dyDescent="0.25">
      <c r="A5544" t="s">
        <v>6265</v>
      </c>
      <c r="B5544">
        <v>9</v>
      </c>
    </row>
    <row r="5545" spans="1:2" x14ac:dyDescent="0.25">
      <c r="A5545" t="s">
        <v>6367</v>
      </c>
      <c r="B5545">
        <v>1</v>
      </c>
    </row>
    <row r="5546" spans="1:2" x14ac:dyDescent="0.25">
      <c r="A5546" t="s">
        <v>6612</v>
      </c>
      <c r="B5546">
        <v>1</v>
      </c>
    </row>
    <row r="5547" spans="1:2" x14ac:dyDescent="0.25">
      <c r="A5547" t="s">
        <v>6725</v>
      </c>
      <c r="B5547">
        <v>1</v>
      </c>
    </row>
    <row r="5548" spans="1:2" x14ac:dyDescent="0.25">
      <c r="A5548" t="s">
        <v>7025</v>
      </c>
      <c r="B5548">
        <v>1</v>
      </c>
    </row>
    <row r="5549" spans="1:2" x14ac:dyDescent="0.25">
      <c r="A5549" t="s">
        <v>7164</v>
      </c>
      <c r="B5549">
        <v>1</v>
      </c>
    </row>
    <row r="5550" spans="1:2" x14ac:dyDescent="0.25">
      <c r="A5550" t="s">
        <v>7244</v>
      </c>
      <c r="B5550">
        <v>1</v>
      </c>
    </row>
    <row r="5551" spans="1:2" x14ac:dyDescent="0.25">
      <c r="A5551" t="s">
        <v>7302</v>
      </c>
      <c r="B5551">
        <v>4</v>
      </c>
    </row>
    <row r="5552" spans="1:2" x14ac:dyDescent="0.25">
      <c r="A5552" t="s">
        <v>7425</v>
      </c>
      <c r="B5552">
        <v>1</v>
      </c>
    </row>
    <row r="5553" spans="1:2" x14ac:dyDescent="0.25">
      <c r="A5553" t="s">
        <v>8301</v>
      </c>
      <c r="B5553">
        <v>1</v>
      </c>
    </row>
    <row r="5554" spans="1:2" x14ac:dyDescent="0.25">
      <c r="A5554" t="s">
        <v>8367</v>
      </c>
      <c r="B5554">
        <v>2</v>
      </c>
    </row>
    <row r="5555" spans="1:2" x14ac:dyDescent="0.25">
      <c r="A5555" t="s">
        <v>9045</v>
      </c>
      <c r="B5555">
        <v>1</v>
      </c>
    </row>
    <row r="5556" spans="1:2" x14ac:dyDescent="0.25">
      <c r="A5556" t="s">
        <v>9416</v>
      </c>
      <c r="B5556">
        <v>1</v>
      </c>
    </row>
    <row r="5557" spans="1:2" x14ac:dyDescent="0.25">
      <c r="A5557" t="s">
        <v>9418</v>
      </c>
      <c r="B5557">
        <v>1</v>
      </c>
    </row>
    <row r="5558" spans="1:2" x14ac:dyDescent="0.25">
      <c r="A5558" t="s">
        <v>9816</v>
      </c>
      <c r="B5558">
        <v>2</v>
      </c>
    </row>
    <row r="5559" spans="1:2" x14ac:dyDescent="0.25">
      <c r="A5559" t="s">
        <v>10103</v>
      </c>
      <c r="B5559">
        <v>1</v>
      </c>
    </row>
    <row r="5560" spans="1:2" x14ac:dyDescent="0.25">
      <c r="A5560" t="s">
        <v>10202</v>
      </c>
      <c r="B5560">
        <v>1</v>
      </c>
    </row>
    <row r="5561" spans="1:2" x14ac:dyDescent="0.25">
      <c r="A5561" t="s">
        <v>10410</v>
      </c>
      <c r="B5561">
        <v>1</v>
      </c>
    </row>
    <row r="5562" spans="1:2" x14ac:dyDescent="0.25">
      <c r="A5562" t="s">
        <v>10440</v>
      </c>
      <c r="B5562">
        <v>1</v>
      </c>
    </row>
    <row r="5563" spans="1:2" x14ac:dyDescent="0.25">
      <c r="A5563" t="s">
        <v>10853</v>
      </c>
      <c r="B5563">
        <v>1</v>
      </c>
    </row>
    <row r="5564" spans="1:2" x14ac:dyDescent="0.25">
      <c r="A5564" t="s">
        <v>10920</v>
      </c>
      <c r="B5564">
        <v>1</v>
      </c>
    </row>
    <row r="5565" spans="1:2" x14ac:dyDescent="0.25">
      <c r="A5565" t="s">
        <v>11095</v>
      </c>
      <c r="B5565">
        <v>5</v>
      </c>
    </row>
    <row r="5566" spans="1:2" x14ac:dyDescent="0.25">
      <c r="A5566" t="s">
        <v>11129</v>
      </c>
      <c r="B5566">
        <v>1</v>
      </c>
    </row>
    <row r="5567" spans="1:2" x14ac:dyDescent="0.25">
      <c r="A5567" t="s">
        <v>11193</v>
      </c>
      <c r="B5567">
        <v>1</v>
      </c>
    </row>
    <row r="5568" spans="1:2" x14ac:dyDescent="0.25">
      <c r="A5568" t="s">
        <v>11336</v>
      </c>
      <c r="B5568">
        <v>1</v>
      </c>
    </row>
    <row r="5569" spans="1:2" x14ac:dyDescent="0.25">
      <c r="A5569" t="s">
        <v>11418</v>
      </c>
      <c r="B5569">
        <v>1</v>
      </c>
    </row>
    <row r="5570" spans="1:2" x14ac:dyDescent="0.25">
      <c r="A5570" t="s">
        <v>11445</v>
      </c>
      <c r="B5570">
        <v>2</v>
      </c>
    </row>
    <row r="5571" spans="1:2" x14ac:dyDescent="0.25">
      <c r="A5571" t="s">
        <v>11740</v>
      </c>
      <c r="B5571">
        <v>1</v>
      </c>
    </row>
    <row r="5572" spans="1:2" x14ac:dyDescent="0.25">
      <c r="A5572" t="s">
        <v>11781</v>
      </c>
      <c r="B5572">
        <v>1</v>
      </c>
    </row>
    <row r="5573" spans="1:2" x14ac:dyDescent="0.25">
      <c r="A5573" t="s">
        <v>11810</v>
      </c>
      <c r="B5573">
        <v>1</v>
      </c>
    </row>
    <row r="5574" spans="1:2" x14ac:dyDescent="0.25">
      <c r="A5574" t="s">
        <v>11943</v>
      </c>
      <c r="B5574">
        <v>1</v>
      </c>
    </row>
    <row r="5575" spans="1:2" x14ac:dyDescent="0.25">
      <c r="A5575" t="s">
        <v>11973</v>
      </c>
      <c r="B5575">
        <v>1</v>
      </c>
    </row>
    <row r="5576" spans="1:2" x14ac:dyDescent="0.25">
      <c r="A5576" t="s">
        <v>11997</v>
      </c>
      <c r="B5576">
        <v>4</v>
      </c>
    </row>
    <row r="5577" spans="1:2" x14ac:dyDescent="0.25">
      <c r="A5577" t="s">
        <v>12207</v>
      </c>
      <c r="B5577">
        <v>2</v>
      </c>
    </row>
    <row r="5578" spans="1:2" x14ac:dyDescent="0.25">
      <c r="A5578" t="s">
        <v>12217</v>
      </c>
      <c r="B5578">
        <v>1</v>
      </c>
    </row>
    <row r="5579" spans="1:2" x14ac:dyDescent="0.25">
      <c r="A5579" t="s">
        <v>12976</v>
      </c>
      <c r="B5579">
        <v>8</v>
      </c>
    </row>
    <row r="5580" spans="1:2" x14ac:dyDescent="0.25">
      <c r="A5580" t="s">
        <v>13219</v>
      </c>
      <c r="B5580">
        <v>1</v>
      </c>
    </row>
    <row r="5581" spans="1:2" x14ac:dyDescent="0.25">
      <c r="A5581" t="s">
        <v>13221</v>
      </c>
      <c r="B5581">
        <v>1</v>
      </c>
    </row>
    <row r="5582" spans="1:2" x14ac:dyDescent="0.25">
      <c r="A5582" t="s">
        <v>13406</v>
      </c>
      <c r="B5582">
        <v>5</v>
      </c>
    </row>
    <row r="5583" spans="1:2" x14ac:dyDescent="0.25">
      <c r="A5583" t="s">
        <v>13891</v>
      </c>
      <c r="B5583">
        <v>1</v>
      </c>
    </row>
    <row r="5584" spans="1:2" x14ac:dyDescent="0.25">
      <c r="A5584" t="s">
        <v>14569</v>
      </c>
      <c r="B5584">
        <v>1</v>
      </c>
    </row>
    <row r="5585" spans="1:2" x14ac:dyDescent="0.25">
      <c r="A5585" t="s">
        <v>14587</v>
      </c>
      <c r="B5585">
        <v>7</v>
      </c>
    </row>
    <row r="5586" spans="1:2" x14ac:dyDescent="0.25">
      <c r="A5586" t="s">
        <v>14622</v>
      </c>
      <c r="B5586">
        <v>3</v>
      </c>
    </row>
    <row r="5587" spans="1:2" x14ac:dyDescent="0.25">
      <c r="A5587" t="s">
        <v>14823</v>
      </c>
      <c r="B5587">
        <v>3</v>
      </c>
    </row>
    <row r="5588" spans="1:2" x14ac:dyDescent="0.25">
      <c r="A5588" t="s">
        <v>14993</v>
      </c>
      <c r="B5588">
        <v>13</v>
      </c>
    </row>
    <row r="5589" spans="1:2" x14ac:dyDescent="0.25">
      <c r="A5589" t="s">
        <v>15120</v>
      </c>
      <c r="B5589">
        <v>49</v>
      </c>
    </row>
    <row r="5590" spans="1:2" x14ac:dyDescent="0.25">
      <c r="A5590" t="s">
        <v>15520</v>
      </c>
      <c r="B5590">
        <v>1</v>
      </c>
    </row>
    <row r="5591" spans="1:2" x14ac:dyDescent="0.25">
      <c r="A5591" t="s">
        <v>15542</v>
      </c>
      <c r="B5591">
        <v>2</v>
      </c>
    </row>
    <row r="5592" spans="1:2" x14ac:dyDescent="0.25">
      <c r="A5592" t="s">
        <v>15652</v>
      </c>
      <c r="B5592">
        <v>1</v>
      </c>
    </row>
    <row r="5593" spans="1:2" x14ac:dyDescent="0.25">
      <c r="A5593" t="s">
        <v>480</v>
      </c>
      <c r="B5593">
        <v>20</v>
      </c>
    </row>
    <row r="5594" spans="1:2" x14ac:dyDescent="0.25">
      <c r="A5594" t="s">
        <v>493</v>
      </c>
      <c r="B5594">
        <v>16</v>
      </c>
    </row>
    <row r="5595" spans="1:2" x14ac:dyDescent="0.25">
      <c r="A5595" t="s">
        <v>635</v>
      </c>
      <c r="B5595">
        <v>9</v>
      </c>
    </row>
    <row r="5596" spans="1:2" x14ac:dyDescent="0.25">
      <c r="A5596" t="s">
        <v>762</v>
      </c>
      <c r="B5596">
        <v>60</v>
      </c>
    </row>
    <row r="5597" spans="1:2" x14ac:dyDescent="0.25">
      <c r="A5597" t="s">
        <v>1449</v>
      </c>
      <c r="B5597">
        <v>346</v>
      </c>
    </row>
    <row r="5598" spans="1:2" x14ac:dyDescent="0.25">
      <c r="A5598" t="s">
        <v>1761</v>
      </c>
      <c r="B5598">
        <v>2</v>
      </c>
    </row>
    <row r="5599" spans="1:2" x14ac:dyDescent="0.25">
      <c r="A5599" t="s">
        <v>1786</v>
      </c>
      <c r="B5599">
        <v>11</v>
      </c>
    </row>
    <row r="5600" spans="1:2" x14ac:dyDescent="0.25">
      <c r="A5600" t="s">
        <v>1788</v>
      </c>
      <c r="B5600">
        <v>51</v>
      </c>
    </row>
    <row r="5601" spans="1:2" x14ac:dyDescent="0.25">
      <c r="A5601" t="s">
        <v>1790</v>
      </c>
      <c r="B5601">
        <v>11</v>
      </c>
    </row>
    <row r="5602" spans="1:2" x14ac:dyDescent="0.25">
      <c r="A5602" t="s">
        <v>2976</v>
      </c>
      <c r="B5602">
        <v>15</v>
      </c>
    </row>
    <row r="5603" spans="1:2" x14ac:dyDescent="0.25">
      <c r="A5603" t="s">
        <v>3290</v>
      </c>
      <c r="B5603">
        <v>16</v>
      </c>
    </row>
    <row r="5604" spans="1:2" x14ac:dyDescent="0.25">
      <c r="A5604" t="s">
        <v>3402</v>
      </c>
      <c r="B5604">
        <v>13</v>
      </c>
    </row>
    <row r="5605" spans="1:2" x14ac:dyDescent="0.25">
      <c r="A5605" t="s">
        <v>3631</v>
      </c>
      <c r="B5605">
        <v>18</v>
      </c>
    </row>
    <row r="5606" spans="1:2" x14ac:dyDescent="0.25">
      <c r="A5606" t="s">
        <v>4058</v>
      </c>
      <c r="B5606">
        <v>6</v>
      </c>
    </row>
    <row r="5607" spans="1:2" x14ac:dyDescent="0.25">
      <c r="A5607" t="s">
        <v>4869</v>
      </c>
      <c r="B5607">
        <v>23</v>
      </c>
    </row>
    <row r="5608" spans="1:2" x14ac:dyDescent="0.25">
      <c r="A5608" t="s">
        <v>4883</v>
      </c>
      <c r="B5608">
        <v>44</v>
      </c>
    </row>
    <row r="5609" spans="1:2" x14ac:dyDescent="0.25">
      <c r="A5609" t="s">
        <v>6423</v>
      </c>
      <c r="B5609">
        <v>25</v>
      </c>
    </row>
    <row r="5610" spans="1:2" x14ac:dyDescent="0.25">
      <c r="A5610" t="s">
        <v>6433</v>
      </c>
      <c r="B5610">
        <v>23</v>
      </c>
    </row>
    <row r="5611" spans="1:2" x14ac:dyDescent="0.25">
      <c r="A5611" t="s">
        <v>6602</v>
      </c>
      <c r="B5611">
        <v>34</v>
      </c>
    </row>
    <row r="5612" spans="1:2" x14ac:dyDescent="0.25">
      <c r="A5612" t="s">
        <v>6699</v>
      </c>
      <c r="B5612">
        <v>12</v>
      </c>
    </row>
    <row r="5613" spans="1:2" x14ac:dyDescent="0.25">
      <c r="A5613" t="s">
        <v>7326</v>
      </c>
      <c r="B5613">
        <v>12</v>
      </c>
    </row>
    <row r="5614" spans="1:2" x14ac:dyDescent="0.25">
      <c r="A5614" t="s">
        <v>8249</v>
      </c>
      <c r="B5614">
        <v>34</v>
      </c>
    </row>
    <row r="5615" spans="1:2" x14ac:dyDescent="0.25">
      <c r="A5615" t="s">
        <v>8279</v>
      </c>
      <c r="B5615">
        <v>28</v>
      </c>
    </row>
    <row r="5616" spans="1:2" x14ac:dyDescent="0.25">
      <c r="A5616" t="s">
        <v>8285</v>
      </c>
      <c r="B5616">
        <v>60</v>
      </c>
    </row>
    <row r="5617" spans="1:2" x14ac:dyDescent="0.25">
      <c r="A5617" t="s">
        <v>8415</v>
      </c>
      <c r="B5617">
        <v>52</v>
      </c>
    </row>
    <row r="5618" spans="1:2" x14ac:dyDescent="0.25">
      <c r="A5618" t="s">
        <v>9246</v>
      </c>
      <c r="B5618">
        <v>17</v>
      </c>
    </row>
    <row r="5619" spans="1:2" x14ac:dyDescent="0.25">
      <c r="A5619" t="s">
        <v>9260</v>
      </c>
      <c r="B5619">
        <v>22</v>
      </c>
    </row>
    <row r="5620" spans="1:2" x14ac:dyDescent="0.25">
      <c r="A5620" t="s">
        <v>9852</v>
      </c>
      <c r="B5620">
        <v>20</v>
      </c>
    </row>
    <row r="5621" spans="1:2" x14ac:dyDescent="0.25">
      <c r="A5621" t="s">
        <v>10566</v>
      </c>
      <c r="B5621">
        <v>2</v>
      </c>
    </row>
    <row r="5622" spans="1:2" x14ac:dyDescent="0.25">
      <c r="A5622" t="s">
        <v>10595</v>
      </c>
      <c r="B5622">
        <v>18</v>
      </c>
    </row>
    <row r="5623" spans="1:2" x14ac:dyDescent="0.25">
      <c r="A5623" t="s">
        <v>11075</v>
      </c>
      <c r="B5623">
        <v>25</v>
      </c>
    </row>
    <row r="5624" spans="1:2" x14ac:dyDescent="0.25">
      <c r="A5624" t="s">
        <v>11875</v>
      </c>
      <c r="B5624">
        <v>19</v>
      </c>
    </row>
    <row r="5625" spans="1:2" x14ac:dyDescent="0.25">
      <c r="A5625" t="s">
        <v>11883</v>
      </c>
      <c r="B5625">
        <v>23</v>
      </c>
    </row>
    <row r="5626" spans="1:2" x14ac:dyDescent="0.25">
      <c r="A5626" t="s">
        <v>12029</v>
      </c>
      <c r="B5626">
        <v>8</v>
      </c>
    </row>
    <row r="5627" spans="1:2" x14ac:dyDescent="0.25">
      <c r="A5627" t="s">
        <v>12704</v>
      </c>
      <c r="B5627">
        <v>11</v>
      </c>
    </row>
    <row r="5628" spans="1:2" x14ac:dyDescent="0.25">
      <c r="A5628" t="s">
        <v>12974</v>
      </c>
      <c r="B5628">
        <v>23</v>
      </c>
    </row>
    <row r="5629" spans="1:2" x14ac:dyDescent="0.25">
      <c r="A5629" t="s">
        <v>14084</v>
      </c>
      <c r="B5629">
        <v>22</v>
      </c>
    </row>
    <row r="5630" spans="1:2" x14ac:dyDescent="0.25">
      <c r="A5630" t="s">
        <v>14261</v>
      </c>
      <c r="B5630">
        <v>10</v>
      </c>
    </row>
    <row r="5631" spans="1:2" x14ac:dyDescent="0.25">
      <c r="A5631" t="s">
        <v>14577</v>
      </c>
      <c r="B5631">
        <v>30</v>
      </c>
    </row>
    <row r="5632" spans="1:2" x14ac:dyDescent="0.25">
      <c r="A5632" t="s">
        <v>14655</v>
      </c>
      <c r="B5632">
        <v>13</v>
      </c>
    </row>
    <row r="5633" spans="1:2" x14ac:dyDescent="0.25">
      <c r="A5633" t="s">
        <v>14833</v>
      </c>
      <c r="B5633">
        <v>22</v>
      </c>
    </row>
    <row r="5634" spans="1:2" x14ac:dyDescent="0.25">
      <c r="A5634" t="s">
        <v>867</v>
      </c>
      <c r="B5634">
        <v>110</v>
      </c>
    </row>
    <row r="5635" spans="1:2" x14ac:dyDescent="0.25">
      <c r="A5635" t="s">
        <v>1463</v>
      </c>
      <c r="B5635">
        <v>100</v>
      </c>
    </row>
    <row r="5636" spans="1:2" x14ac:dyDescent="0.25">
      <c r="A5636" t="s">
        <v>1775</v>
      </c>
      <c r="B5636">
        <v>50</v>
      </c>
    </row>
    <row r="5637" spans="1:2" x14ac:dyDescent="0.25">
      <c r="A5637" t="s">
        <v>2821</v>
      </c>
      <c r="B5637">
        <v>32</v>
      </c>
    </row>
    <row r="5638" spans="1:2" x14ac:dyDescent="0.25">
      <c r="A5638" t="s">
        <v>7780</v>
      </c>
      <c r="B5638">
        <v>13</v>
      </c>
    </row>
    <row r="5639" spans="1:2" x14ac:dyDescent="0.25">
      <c r="A5639" t="s">
        <v>8190</v>
      </c>
      <c r="B5639">
        <v>12</v>
      </c>
    </row>
    <row r="5640" spans="1:2" x14ac:dyDescent="0.25">
      <c r="A5640" t="s">
        <v>12177</v>
      </c>
      <c r="B5640">
        <v>14</v>
      </c>
    </row>
    <row r="5641" spans="1:2" x14ac:dyDescent="0.25">
      <c r="A5641" t="s">
        <v>13776</v>
      </c>
      <c r="B5641">
        <v>7</v>
      </c>
    </row>
    <row r="5642" spans="1:2" x14ac:dyDescent="0.25">
      <c r="A5642" t="s">
        <v>14432</v>
      </c>
      <c r="B5642">
        <v>54</v>
      </c>
    </row>
    <row r="5643" spans="1:2" x14ac:dyDescent="0.25">
      <c r="A5643" t="s">
        <v>14585</v>
      </c>
      <c r="B5643">
        <v>14</v>
      </c>
    </row>
    <row r="5644" spans="1:2" x14ac:dyDescent="0.25">
      <c r="A5644" t="s">
        <v>2198</v>
      </c>
      <c r="B5644">
        <v>80</v>
      </c>
    </row>
    <row r="5645" spans="1:2" x14ac:dyDescent="0.25">
      <c r="A5645" t="s">
        <v>3109</v>
      </c>
      <c r="B5645">
        <v>15</v>
      </c>
    </row>
    <row r="5646" spans="1:2" x14ac:dyDescent="0.25">
      <c r="A5646" t="s">
        <v>4045</v>
      </c>
      <c r="B5646">
        <v>22</v>
      </c>
    </row>
    <row r="5647" spans="1:2" x14ac:dyDescent="0.25">
      <c r="A5647" t="s">
        <v>4081</v>
      </c>
      <c r="B5647">
        <v>7</v>
      </c>
    </row>
    <row r="5648" spans="1:2" x14ac:dyDescent="0.25">
      <c r="A5648" t="s">
        <v>4527</v>
      </c>
      <c r="B5648">
        <v>12</v>
      </c>
    </row>
    <row r="5649" spans="1:2" x14ac:dyDescent="0.25">
      <c r="A5649" t="s">
        <v>5482</v>
      </c>
      <c r="B5649">
        <v>9</v>
      </c>
    </row>
    <row r="5650" spans="1:2" x14ac:dyDescent="0.25">
      <c r="A5650" t="s">
        <v>5614</v>
      </c>
      <c r="B5650">
        <v>37</v>
      </c>
    </row>
    <row r="5651" spans="1:2" x14ac:dyDescent="0.25">
      <c r="A5651" t="s">
        <v>5990</v>
      </c>
      <c r="B5651">
        <v>30</v>
      </c>
    </row>
    <row r="5652" spans="1:2" x14ac:dyDescent="0.25">
      <c r="A5652" t="s">
        <v>7078</v>
      </c>
      <c r="B5652">
        <v>14</v>
      </c>
    </row>
    <row r="5653" spans="1:2" x14ac:dyDescent="0.25">
      <c r="A5653" t="s">
        <v>8096</v>
      </c>
      <c r="B5653">
        <v>27</v>
      </c>
    </row>
    <row r="5654" spans="1:2" x14ac:dyDescent="0.25">
      <c r="A5654" t="s">
        <v>9532</v>
      </c>
      <c r="B5654">
        <v>13</v>
      </c>
    </row>
    <row r="5655" spans="1:2" x14ac:dyDescent="0.25">
      <c r="A5655" t="s">
        <v>9678</v>
      </c>
      <c r="B5655">
        <v>31</v>
      </c>
    </row>
    <row r="5656" spans="1:2" x14ac:dyDescent="0.25">
      <c r="A5656" t="s">
        <v>12153</v>
      </c>
      <c r="B5656">
        <v>7</v>
      </c>
    </row>
    <row r="5657" spans="1:2" x14ac:dyDescent="0.25">
      <c r="A5657" t="s">
        <v>12462</v>
      </c>
      <c r="B5657">
        <v>6</v>
      </c>
    </row>
    <row r="5658" spans="1:2" x14ac:dyDescent="0.25">
      <c r="A5658" t="s">
        <v>12489</v>
      </c>
      <c r="B5658">
        <v>10</v>
      </c>
    </row>
    <row r="5659" spans="1:2" x14ac:dyDescent="0.25">
      <c r="A5659" t="s">
        <v>12551</v>
      </c>
      <c r="B5659">
        <v>16</v>
      </c>
    </row>
    <row r="5660" spans="1:2" x14ac:dyDescent="0.25">
      <c r="A5660" t="s">
        <v>12656</v>
      </c>
      <c r="B5660">
        <v>19</v>
      </c>
    </row>
    <row r="5661" spans="1:2" x14ac:dyDescent="0.25">
      <c r="A5661" t="s">
        <v>14247</v>
      </c>
      <c r="B5661">
        <v>5</v>
      </c>
    </row>
    <row r="5662" spans="1:2" x14ac:dyDescent="0.25">
      <c r="A5662" t="s">
        <v>14337</v>
      </c>
      <c r="B5662">
        <v>11</v>
      </c>
    </row>
    <row r="5663" spans="1:2" x14ac:dyDescent="0.25">
      <c r="A5663" t="s">
        <v>15340</v>
      </c>
      <c r="B5663">
        <v>7</v>
      </c>
    </row>
    <row r="5664" spans="1:2" x14ac:dyDescent="0.25">
      <c r="A5664" t="s">
        <v>431</v>
      </c>
      <c r="B5664">
        <v>3</v>
      </c>
    </row>
    <row r="5665" spans="1:2" x14ac:dyDescent="0.25">
      <c r="A5665" t="s">
        <v>637</v>
      </c>
      <c r="B5665">
        <v>2</v>
      </c>
    </row>
    <row r="5666" spans="1:2" x14ac:dyDescent="0.25">
      <c r="A5666" t="s">
        <v>919</v>
      </c>
      <c r="B5666">
        <v>2</v>
      </c>
    </row>
    <row r="5667" spans="1:2" x14ac:dyDescent="0.25">
      <c r="A5667" t="s">
        <v>951</v>
      </c>
      <c r="B5667">
        <v>15</v>
      </c>
    </row>
    <row r="5668" spans="1:2" x14ac:dyDescent="0.25">
      <c r="A5668" t="s">
        <v>1139</v>
      </c>
      <c r="B5668">
        <v>6</v>
      </c>
    </row>
    <row r="5669" spans="1:2" x14ac:dyDescent="0.25">
      <c r="A5669" t="s">
        <v>1743</v>
      </c>
      <c r="B5669">
        <v>3</v>
      </c>
    </row>
    <row r="5670" spans="1:2" x14ac:dyDescent="0.25">
      <c r="A5670" t="s">
        <v>2100</v>
      </c>
      <c r="B5670">
        <v>5</v>
      </c>
    </row>
    <row r="5671" spans="1:2" x14ac:dyDescent="0.25">
      <c r="A5671" t="s">
        <v>2424</v>
      </c>
      <c r="B5671">
        <v>9</v>
      </c>
    </row>
    <row r="5672" spans="1:2" x14ac:dyDescent="0.25">
      <c r="A5672" t="s">
        <v>2770</v>
      </c>
      <c r="B5672">
        <v>3</v>
      </c>
    </row>
    <row r="5673" spans="1:2" x14ac:dyDescent="0.25">
      <c r="A5673" t="s">
        <v>2986</v>
      </c>
      <c r="B5673">
        <v>5</v>
      </c>
    </row>
    <row r="5674" spans="1:2" x14ac:dyDescent="0.25">
      <c r="A5674" t="s">
        <v>3073</v>
      </c>
      <c r="B5674">
        <v>2</v>
      </c>
    </row>
    <row r="5675" spans="1:2" x14ac:dyDescent="0.25">
      <c r="A5675" t="s">
        <v>3138</v>
      </c>
      <c r="B5675">
        <v>5</v>
      </c>
    </row>
    <row r="5676" spans="1:2" x14ac:dyDescent="0.25">
      <c r="A5676" t="s">
        <v>3266</v>
      </c>
      <c r="B5676">
        <v>2</v>
      </c>
    </row>
    <row r="5677" spans="1:2" x14ac:dyDescent="0.25">
      <c r="A5677" t="s">
        <v>3278</v>
      </c>
      <c r="B5677">
        <v>2</v>
      </c>
    </row>
    <row r="5678" spans="1:2" x14ac:dyDescent="0.25">
      <c r="A5678" t="s">
        <v>3717</v>
      </c>
      <c r="B5678">
        <v>2</v>
      </c>
    </row>
    <row r="5679" spans="1:2" x14ac:dyDescent="0.25">
      <c r="A5679" t="s">
        <v>3723</v>
      </c>
      <c r="B5679">
        <v>2</v>
      </c>
    </row>
    <row r="5680" spans="1:2" x14ac:dyDescent="0.25">
      <c r="A5680" t="s">
        <v>3765</v>
      </c>
      <c r="B5680">
        <v>2</v>
      </c>
    </row>
    <row r="5681" spans="1:2" x14ac:dyDescent="0.25">
      <c r="A5681" t="s">
        <v>4051</v>
      </c>
      <c r="B5681">
        <v>2</v>
      </c>
    </row>
    <row r="5682" spans="1:2" x14ac:dyDescent="0.25">
      <c r="A5682" t="s">
        <v>4069</v>
      </c>
      <c r="B5682">
        <v>1</v>
      </c>
    </row>
    <row r="5683" spans="1:2" x14ac:dyDescent="0.25">
      <c r="A5683" t="s">
        <v>4179</v>
      </c>
      <c r="B5683">
        <v>50</v>
      </c>
    </row>
    <row r="5684" spans="1:2" x14ac:dyDescent="0.25">
      <c r="A5684" t="s">
        <v>4374</v>
      </c>
      <c r="B5684">
        <v>2</v>
      </c>
    </row>
    <row r="5685" spans="1:2" x14ac:dyDescent="0.25">
      <c r="A5685" t="s">
        <v>5277</v>
      </c>
      <c r="B5685">
        <v>5</v>
      </c>
    </row>
    <row r="5686" spans="1:2" x14ac:dyDescent="0.25">
      <c r="A5686" t="s">
        <v>5539</v>
      </c>
      <c r="B5686">
        <v>1</v>
      </c>
    </row>
    <row r="5687" spans="1:2" x14ac:dyDescent="0.25">
      <c r="A5687" t="s">
        <v>5800</v>
      </c>
      <c r="B5687">
        <v>148</v>
      </c>
    </row>
    <row r="5688" spans="1:2" x14ac:dyDescent="0.25">
      <c r="A5688" t="s">
        <v>6845</v>
      </c>
      <c r="B5688">
        <v>4</v>
      </c>
    </row>
    <row r="5689" spans="1:2" x14ac:dyDescent="0.25">
      <c r="A5689" t="s">
        <v>6888</v>
      </c>
      <c r="B5689">
        <v>2</v>
      </c>
    </row>
    <row r="5690" spans="1:2" x14ac:dyDescent="0.25">
      <c r="A5690" t="s">
        <v>7196</v>
      </c>
      <c r="B5690">
        <v>6</v>
      </c>
    </row>
    <row r="5691" spans="1:2" x14ac:dyDescent="0.25">
      <c r="A5691" t="s">
        <v>7435</v>
      </c>
      <c r="B5691">
        <v>33</v>
      </c>
    </row>
    <row r="5692" spans="1:2" x14ac:dyDescent="0.25">
      <c r="A5692" t="s">
        <v>7687</v>
      </c>
      <c r="B5692">
        <v>59</v>
      </c>
    </row>
    <row r="5693" spans="1:2" x14ac:dyDescent="0.25">
      <c r="A5693" t="s">
        <v>7960</v>
      </c>
      <c r="B5693">
        <v>6</v>
      </c>
    </row>
    <row r="5694" spans="1:2" x14ac:dyDescent="0.25">
      <c r="A5694" t="s">
        <v>8563</v>
      </c>
      <c r="B5694">
        <v>17</v>
      </c>
    </row>
    <row r="5695" spans="1:2" x14ac:dyDescent="0.25">
      <c r="A5695" t="s">
        <v>8723</v>
      </c>
      <c r="B5695">
        <v>3</v>
      </c>
    </row>
    <row r="5696" spans="1:2" x14ac:dyDescent="0.25">
      <c r="A5696" t="s">
        <v>9049</v>
      </c>
      <c r="B5696">
        <v>1</v>
      </c>
    </row>
    <row r="5697" spans="1:2" x14ac:dyDescent="0.25">
      <c r="A5697" t="s">
        <v>9524</v>
      </c>
      <c r="B5697">
        <v>2</v>
      </c>
    </row>
    <row r="5698" spans="1:2" x14ac:dyDescent="0.25">
      <c r="A5698" t="s">
        <v>9573</v>
      </c>
      <c r="B5698">
        <v>4</v>
      </c>
    </row>
    <row r="5699" spans="1:2" x14ac:dyDescent="0.25">
      <c r="A5699" t="s">
        <v>9582</v>
      </c>
      <c r="B5699">
        <v>16</v>
      </c>
    </row>
    <row r="5700" spans="1:2" x14ac:dyDescent="0.25">
      <c r="A5700" t="s">
        <v>9884</v>
      </c>
      <c r="B5700">
        <v>2</v>
      </c>
    </row>
    <row r="5701" spans="1:2" x14ac:dyDescent="0.25">
      <c r="A5701" t="s">
        <v>10131</v>
      </c>
      <c r="B5701">
        <v>4</v>
      </c>
    </row>
    <row r="5702" spans="1:2" x14ac:dyDescent="0.25">
      <c r="A5702" t="s">
        <v>10331</v>
      </c>
      <c r="B5702">
        <v>3</v>
      </c>
    </row>
    <row r="5703" spans="1:2" x14ac:dyDescent="0.25">
      <c r="A5703" t="s">
        <v>10534</v>
      </c>
      <c r="B5703">
        <v>3</v>
      </c>
    </row>
    <row r="5704" spans="1:2" x14ac:dyDescent="0.25">
      <c r="A5704" t="s">
        <v>11330</v>
      </c>
      <c r="B5704">
        <v>2</v>
      </c>
    </row>
    <row r="5705" spans="1:2" x14ac:dyDescent="0.25">
      <c r="A5705" t="s">
        <v>11620</v>
      </c>
      <c r="B5705">
        <v>2</v>
      </c>
    </row>
    <row r="5706" spans="1:2" x14ac:dyDescent="0.25">
      <c r="A5706" t="s">
        <v>11638</v>
      </c>
      <c r="B5706">
        <v>4</v>
      </c>
    </row>
    <row r="5707" spans="1:2" x14ac:dyDescent="0.25">
      <c r="A5707" t="s">
        <v>11769</v>
      </c>
      <c r="B5707">
        <v>2</v>
      </c>
    </row>
    <row r="5708" spans="1:2" x14ac:dyDescent="0.25">
      <c r="A5708" t="s">
        <v>12297</v>
      </c>
      <c r="B5708">
        <v>26</v>
      </c>
    </row>
    <row r="5709" spans="1:2" x14ac:dyDescent="0.25">
      <c r="A5709" t="s">
        <v>12384</v>
      </c>
      <c r="B5709">
        <v>18</v>
      </c>
    </row>
    <row r="5710" spans="1:2" x14ac:dyDescent="0.25">
      <c r="A5710" t="s">
        <v>12386</v>
      </c>
      <c r="B5710">
        <v>2</v>
      </c>
    </row>
    <row r="5711" spans="1:2" x14ac:dyDescent="0.25">
      <c r="A5711" t="s">
        <v>12472</v>
      </c>
      <c r="B5711">
        <v>22</v>
      </c>
    </row>
    <row r="5712" spans="1:2" x14ac:dyDescent="0.25">
      <c r="A5712" t="s">
        <v>12501</v>
      </c>
      <c r="B5712">
        <v>6</v>
      </c>
    </row>
    <row r="5713" spans="1:2" x14ac:dyDescent="0.25">
      <c r="A5713" t="s">
        <v>12613</v>
      </c>
      <c r="B5713">
        <v>56</v>
      </c>
    </row>
    <row r="5714" spans="1:2" x14ac:dyDescent="0.25">
      <c r="A5714" t="s">
        <v>12722</v>
      </c>
      <c r="B5714">
        <v>3</v>
      </c>
    </row>
    <row r="5715" spans="1:2" x14ac:dyDescent="0.25">
      <c r="A5715" t="s">
        <v>13374</v>
      </c>
      <c r="B5715">
        <v>5</v>
      </c>
    </row>
    <row r="5716" spans="1:2" x14ac:dyDescent="0.25">
      <c r="A5716" t="s">
        <v>13860</v>
      </c>
      <c r="B5716">
        <v>4</v>
      </c>
    </row>
    <row r="5717" spans="1:2" x14ac:dyDescent="0.25">
      <c r="A5717" t="s">
        <v>13862</v>
      </c>
      <c r="B5717">
        <v>4</v>
      </c>
    </row>
    <row r="5718" spans="1:2" x14ac:dyDescent="0.25">
      <c r="A5718" t="s">
        <v>14351</v>
      </c>
      <c r="B5718">
        <v>17</v>
      </c>
    </row>
    <row r="5719" spans="1:2" x14ac:dyDescent="0.25">
      <c r="A5719" t="s">
        <v>14612</v>
      </c>
      <c r="B5719">
        <v>7</v>
      </c>
    </row>
    <row r="5720" spans="1:2" x14ac:dyDescent="0.25">
      <c r="A5720" t="s">
        <v>15248</v>
      </c>
      <c r="B5720">
        <v>10</v>
      </c>
    </row>
    <row r="5721" spans="1:2" x14ac:dyDescent="0.25">
      <c r="A5721" t="s">
        <v>15272</v>
      </c>
      <c r="B5721">
        <v>14</v>
      </c>
    </row>
    <row r="5722" spans="1:2" x14ac:dyDescent="0.25">
      <c r="A5722" t="s">
        <v>15688</v>
      </c>
      <c r="B5722">
        <v>1</v>
      </c>
    </row>
    <row r="5723" spans="1:2" x14ac:dyDescent="0.25">
      <c r="A5723" t="s">
        <v>15692</v>
      </c>
      <c r="B5723">
        <v>2</v>
      </c>
    </row>
    <row r="5724" spans="1:2" x14ac:dyDescent="0.25">
      <c r="A5724" t="s">
        <v>15711</v>
      </c>
      <c r="B5724">
        <v>2</v>
      </c>
    </row>
    <row r="5725" spans="1:2" x14ac:dyDescent="0.25">
      <c r="A5725" t="s">
        <v>688</v>
      </c>
      <c r="B5725">
        <v>7</v>
      </c>
    </row>
    <row r="5726" spans="1:2" x14ac:dyDescent="0.25">
      <c r="A5726" t="s">
        <v>690</v>
      </c>
      <c r="B5726">
        <v>5</v>
      </c>
    </row>
    <row r="5727" spans="1:2" x14ac:dyDescent="0.25">
      <c r="A5727" t="s">
        <v>732</v>
      </c>
      <c r="B5727">
        <v>7</v>
      </c>
    </row>
    <row r="5728" spans="1:2" x14ac:dyDescent="0.25">
      <c r="A5728" t="s">
        <v>859</v>
      </c>
      <c r="B5728">
        <v>5</v>
      </c>
    </row>
    <row r="5729" spans="1:2" x14ac:dyDescent="0.25">
      <c r="A5729" t="s">
        <v>966</v>
      </c>
      <c r="B5729">
        <v>9</v>
      </c>
    </row>
    <row r="5730" spans="1:2" x14ac:dyDescent="0.25">
      <c r="A5730" t="s">
        <v>1075</v>
      </c>
      <c r="B5730">
        <v>4</v>
      </c>
    </row>
    <row r="5731" spans="1:2" x14ac:dyDescent="0.25">
      <c r="A5731" t="s">
        <v>1312</v>
      </c>
      <c r="B5731">
        <v>2</v>
      </c>
    </row>
    <row r="5732" spans="1:2" x14ac:dyDescent="0.25">
      <c r="A5732" t="s">
        <v>2081</v>
      </c>
      <c r="B5732">
        <v>3</v>
      </c>
    </row>
    <row r="5733" spans="1:2" x14ac:dyDescent="0.25">
      <c r="A5733" t="s">
        <v>2509</v>
      </c>
      <c r="B5733">
        <v>7</v>
      </c>
    </row>
    <row r="5734" spans="1:2" x14ac:dyDescent="0.25">
      <c r="A5734" t="s">
        <v>2645</v>
      </c>
      <c r="B5734">
        <v>10</v>
      </c>
    </row>
    <row r="5735" spans="1:2" x14ac:dyDescent="0.25">
      <c r="A5735" t="s">
        <v>2816</v>
      </c>
      <c r="B5735">
        <v>2</v>
      </c>
    </row>
    <row r="5736" spans="1:2" x14ac:dyDescent="0.25">
      <c r="A5736" t="s">
        <v>2934</v>
      </c>
      <c r="B5736">
        <v>3</v>
      </c>
    </row>
    <row r="5737" spans="1:2" x14ac:dyDescent="0.25">
      <c r="A5737" t="s">
        <v>3086</v>
      </c>
      <c r="B5737">
        <v>10</v>
      </c>
    </row>
    <row r="5738" spans="1:2" x14ac:dyDescent="0.25">
      <c r="A5738" t="s">
        <v>3126</v>
      </c>
      <c r="B5738">
        <v>5</v>
      </c>
    </row>
    <row r="5739" spans="1:2" x14ac:dyDescent="0.25">
      <c r="A5739" t="s">
        <v>3312</v>
      </c>
      <c r="B5739">
        <v>23</v>
      </c>
    </row>
    <row r="5740" spans="1:2" x14ac:dyDescent="0.25">
      <c r="A5740" t="s">
        <v>3911</v>
      </c>
      <c r="B5740">
        <v>3</v>
      </c>
    </row>
    <row r="5741" spans="1:2" x14ac:dyDescent="0.25">
      <c r="A5741" t="s">
        <v>3913</v>
      </c>
      <c r="B5741">
        <v>5</v>
      </c>
    </row>
    <row r="5742" spans="1:2" x14ac:dyDescent="0.25">
      <c r="A5742" t="s">
        <v>3915</v>
      </c>
      <c r="B5742">
        <v>6</v>
      </c>
    </row>
    <row r="5743" spans="1:2" x14ac:dyDescent="0.25">
      <c r="A5743" t="s">
        <v>3975</v>
      </c>
      <c r="B5743">
        <v>10</v>
      </c>
    </row>
    <row r="5744" spans="1:2" x14ac:dyDescent="0.25">
      <c r="A5744" t="s">
        <v>4712</v>
      </c>
      <c r="B5744">
        <v>6</v>
      </c>
    </row>
    <row r="5745" spans="1:2" x14ac:dyDescent="0.25">
      <c r="A5745" t="s">
        <v>4875</v>
      </c>
      <c r="B5745">
        <v>26</v>
      </c>
    </row>
    <row r="5746" spans="1:2" x14ac:dyDescent="0.25">
      <c r="A5746" t="s">
        <v>4913</v>
      </c>
      <c r="B5746">
        <v>5</v>
      </c>
    </row>
    <row r="5747" spans="1:2" x14ac:dyDescent="0.25">
      <c r="A5747" t="s">
        <v>4970</v>
      </c>
      <c r="B5747">
        <v>5</v>
      </c>
    </row>
    <row r="5748" spans="1:2" x14ac:dyDescent="0.25">
      <c r="A5748" t="s">
        <v>5218</v>
      </c>
      <c r="B5748">
        <v>4</v>
      </c>
    </row>
    <row r="5749" spans="1:2" x14ac:dyDescent="0.25">
      <c r="A5749" t="s">
        <v>5239</v>
      </c>
      <c r="B5749">
        <v>9</v>
      </c>
    </row>
    <row r="5750" spans="1:2" x14ac:dyDescent="0.25">
      <c r="A5750" t="s">
        <v>5322</v>
      </c>
      <c r="B5750">
        <v>3</v>
      </c>
    </row>
    <row r="5751" spans="1:2" x14ac:dyDescent="0.25">
      <c r="A5751" t="s">
        <v>6124</v>
      </c>
      <c r="B5751">
        <v>5</v>
      </c>
    </row>
    <row r="5752" spans="1:2" x14ac:dyDescent="0.25">
      <c r="A5752" t="s">
        <v>6143</v>
      </c>
      <c r="B5752">
        <v>29</v>
      </c>
    </row>
    <row r="5753" spans="1:2" x14ac:dyDescent="0.25">
      <c r="A5753" t="s">
        <v>6145</v>
      </c>
      <c r="B5753">
        <v>15</v>
      </c>
    </row>
    <row r="5754" spans="1:2" x14ac:dyDescent="0.25">
      <c r="A5754" t="s">
        <v>6178</v>
      </c>
      <c r="B5754">
        <v>24</v>
      </c>
    </row>
    <row r="5755" spans="1:2" x14ac:dyDescent="0.25">
      <c r="A5755" t="s">
        <v>6442</v>
      </c>
      <c r="B5755">
        <v>1</v>
      </c>
    </row>
    <row r="5756" spans="1:2" x14ac:dyDescent="0.25">
      <c r="A5756" t="s">
        <v>6456</v>
      </c>
      <c r="B5756">
        <v>2</v>
      </c>
    </row>
    <row r="5757" spans="1:2" x14ac:dyDescent="0.25">
      <c r="A5757" t="s">
        <v>6705</v>
      </c>
      <c r="B5757">
        <v>6</v>
      </c>
    </row>
    <row r="5758" spans="1:2" x14ac:dyDescent="0.25">
      <c r="A5758" t="s">
        <v>7128</v>
      </c>
      <c r="B5758">
        <v>103</v>
      </c>
    </row>
    <row r="5759" spans="1:2" x14ac:dyDescent="0.25">
      <c r="A5759" t="s">
        <v>7178</v>
      </c>
      <c r="B5759">
        <v>7</v>
      </c>
    </row>
    <row r="5760" spans="1:2" x14ac:dyDescent="0.25">
      <c r="A5760" t="s">
        <v>7220</v>
      </c>
      <c r="B5760">
        <v>12</v>
      </c>
    </row>
    <row r="5761" spans="1:2" x14ac:dyDescent="0.25">
      <c r="A5761" t="s">
        <v>7306</v>
      </c>
      <c r="B5761">
        <v>9</v>
      </c>
    </row>
    <row r="5762" spans="1:2" x14ac:dyDescent="0.25">
      <c r="A5762" t="s">
        <v>7588</v>
      </c>
      <c r="B5762">
        <v>17</v>
      </c>
    </row>
    <row r="5763" spans="1:2" x14ac:dyDescent="0.25">
      <c r="A5763" t="s">
        <v>7834</v>
      </c>
      <c r="B5763">
        <v>10</v>
      </c>
    </row>
    <row r="5764" spans="1:2" x14ac:dyDescent="0.25">
      <c r="A5764" t="s">
        <v>7844</v>
      </c>
      <c r="B5764">
        <v>2</v>
      </c>
    </row>
    <row r="5765" spans="1:2" x14ac:dyDescent="0.25">
      <c r="A5765" t="s">
        <v>7954</v>
      </c>
      <c r="B5765">
        <v>12</v>
      </c>
    </row>
    <row r="5766" spans="1:2" x14ac:dyDescent="0.25">
      <c r="A5766" t="s">
        <v>8019</v>
      </c>
      <c r="B5766">
        <v>8</v>
      </c>
    </row>
    <row r="5767" spans="1:2" x14ac:dyDescent="0.25">
      <c r="A5767" t="s">
        <v>8030</v>
      </c>
      <c r="B5767">
        <v>7</v>
      </c>
    </row>
    <row r="5768" spans="1:2" x14ac:dyDescent="0.25">
      <c r="A5768" t="s">
        <v>8043</v>
      </c>
      <c r="B5768">
        <v>3</v>
      </c>
    </row>
    <row r="5769" spans="1:2" x14ac:dyDescent="0.25">
      <c r="A5769" t="s">
        <v>8153</v>
      </c>
      <c r="B5769">
        <v>3</v>
      </c>
    </row>
    <row r="5770" spans="1:2" x14ac:dyDescent="0.25">
      <c r="A5770" t="s">
        <v>8188</v>
      </c>
      <c r="B5770">
        <v>4</v>
      </c>
    </row>
    <row r="5771" spans="1:2" x14ac:dyDescent="0.25">
      <c r="A5771" t="s">
        <v>8812</v>
      </c>
      <c r="B5771">
        <v>11</v>
      </c>
    </row>
    <row r="5772" spans="1:2" x14ac:dyDescent="0.25">
      <c r="A5772" t="s">
        <v>8829</v>
      </c>
      <c r="B5772">
        <v>3</v>
      </c>
    </row>
    <row r="5773" spans="1:2" x14ac:dyDescent="0.25">
      <c r="A5773" t="s">
        <v>8950</v>
      </c>
      <c r="B5773">
        <v>4</v>
      </c>
    </row>
    <row r="5774" spans="1:2" x14ac:dyDescent="0.25">
      <c r="A5774" t="s">
        <v>9102</v>
      </c>
      <c r="B5774">
        <v>5</v>
      </c>
    </row>
    <row r="5775" spans="1:2" x14ac:dyDescent="0.25">
      <c r="A5775" t="s">
        <v>9136</v>
      </c>
      <c r="B5775">
        <v>33</v>
      </c>
    </row>
    <row r="5776" spans="1:2" x14ac:dyDescent="0.25">
      <c r="A5776" t="s">
        <v>9195</v>
      </c>
      <c r="B5776">
        <v>5</v>
      </c>
    </row>
    <row r="5777" spans="1:2" x14ac:dyDescent="0.25">
      <c r="A5777" t="s">
        <v>9248</v>
      </c>
      <c r="B5777">
        <v>3</v>
      </c>
    </row>
    <row r="5778" spans="1:2" x14ac:dyDescent="0.25">
      <c r="A5778" t="s">
        <v>9338</v>
      </c>
      <c r="B5778">
        <v>7</v>
      </c>
    </row>
    <row r="5779" spans="1:2" x14ac:dyDescent="0.25">
      <c r="A5779" t="s">
        <v>9590</v>
      </c>
      <c r="B5779">
        <v>3</v>
      </c>
    </row>
    <row r="5780" spans="1:2" x14ac:dyDescent="0.25">
      <c r="A5780" t="s">
        <v>9680</v>
      </c>
      <c r="B5780">
        <v>6</v>
      </c>
    </row>
    <row r="5781" spans="1:2" x14ac:dyDescent="0.25">
      <c r="A5781" t="s">
        <v>9843</v>
      </c>
      <c r="B5781">
        <v>2</v>
      </c>
    </row>
    <row r="5782" spans="1:2" x14ac:dyDescent="0.25">
      <c r="A5782" t="s">
        <v>9898</v>
      </c>
      <c r="B5782">
        <v>10</v>
      </c>
    </row>
    <row r="5783" spans="1:2" x14ac:dyDescent="0.25">
      <c r="A5783" t="s">
        <v>9971</v>
      </c>
      <c r="B5783">
        <v>2</v>
      </c>
    </row>
    <row r="5784" spans="1:2" x14ac:dyDescent="0.25">
      <c r="A5784" t="s">
        <v>10524</v>
      </c>
      <c r="B5784">
        <v>6</v>
      </c>
    </row>
    <row r="5785" spans="1:2" x14ac:dyDescent="0.25">
      <c r="A5785" t="s">
        <v>10795</v>
      </c>
      <c r="B5785">
        <v>4</v>
      </c>
    </row>
    <row r="5786" spans="1:2" x14ac:dyDescent="0.25">
      <c r="A5786" t="s">
        <v>11010</v>
      </c>
      <c r="B5786">
        <v>12</v>
      </c>
    </row>
    <row r="5787" spans="1:2" x14ac:dyDescent="0.25">
      <c r="A5787" t="s">
        <v>11139</v>
      </c>
      <c r="B5787">
        <v>9</v>
      </c>
    </row>
    <row r="5788" spans="1:2" x14ac:dyDescent="0.25">
      <c r="A5788" t="s">
        <v>11859</v>
      </c>
      <c r="B5788">
        <v>10</v>
      </c>
    </row>
    <row r="5789" spans="1:2" x14ac:dyDescent="0.25">
      <c r="A5789" t="s">
        <v>11975</v>
      </c>
      <c r="B5789">
        <v>7</v>
      </c>
    </row>
    <row r="5790" spans="1:2" x14ac:dyDescent="0.25">
      <c r="A5790" t="s">
        <v>12003</v>
      </c>
      <c r="B5790">
        <v>5</v>
      </c>
    </row>
    <row r="5791" spans="1:2" x14ac:dyDescent="0.25">
      <c r="A5791" t="s">
        <v>12096</v>
      </c>
      <c r="B5791">
        <v>2</v>
      </c>
    </row>
    <row r="5792" spans="1:2" x14ac:dyDescent="0.25">
      <c r="A5792" t="s">
        <v>12102</v>
      </c>
      <c r="B5792">
        <v>7</v>
      </c>
    </row>
    <row r="5793" spans="1:2" x14ac:dyDescent="0.25">
      <c r="A5793" t="s">
        <v>12155</v>
      </c>
      <c r="B5793">
        <v>5</v>
      </c>
    </row>
    <row r="5794" spans="1:2" x14ac:dyDescent="0.25">
      <c r="A5794" t="s">
        <v>12541</v>
      </c>
      <c r="B5794">
        <v>4</v>
      </c>
    </row>
    <row r="5795" spans="1:2" x14ac:dyDescent="0.25">
      <c r="A5795" t="s">
        <v>12683</v>
      </c>
      <c r="B5795">
        <v>2</v>
      </c>
    </row>
    <row r="5796" spans="1:2" x14ac:dyDescent="0.25">
      <c r="A5796" t="s">
        <v>12706</v>
      </c>
      <c r="B5796">
        <v>7</v>
      </c>
    </row>
    <row r="5797" spans="1:2" x14ac:dyDescent="0.25">
      <c r="A5797" t="s">
        <v>12863</v>
      </c>
      <c r="B5797">
        <v>4</v>
      </c>
    </row>
    <row r="5798" spans="1:2" x14ac:dyDescent="0.25">
      <c r="A5798" t="s">
        <v>13227</v>
      </c>
      <c r="B5798">
        <v>8</v>
      </c>
    </row>
    <row r="5799" spans="1:2" x14ac:dyDescent="0.25">
      <c r="A5799" t="s">
        <v>13241</v>
      </c>
      <c r="B5799">
        <v>2</v>
      </c>
    </row>
    <row r="5800" spans="1:2" x14ac:dyDescent="0.25">
      <c r="A5800" t="s">
        <v>13586</v>
      </c>
      <c r="B5800">
        <v>4</v>
      </c>
    </row>
    <row r="5801" spans="1:2" x14ac:dyDescent="0.25">
      <c r="A5801" t="s">
        <v>13618</v>
      </c>
      <c r="B5801">
        <v>5</v>
      </c>
    </row>
    <row r="5802" spans="1:2" x14ac:dyDescent="0.25">
      <c r="A5802" t="s">
        <v>13749</v>
      </c>
      <c r="B5802">
        <v>5</v>
      </c>
    </row>
    <row r="5803" spans="1:2" x14ac:dyDescent="0.25">
      <c r="A5803" t="s">
        <v>13800</v>
      </c>
      <c r="B5803">
        <v>4</v>
      </c>
    </row>
    <row r="5804" spans="1:2" x14ac:dyDescent="0.25">
      <c r="A5804" t="s">
        <v>13813</v>
      </c>
      <c r="B5804">
        <v>18</v>
      </c>
    </row>
    <row r="5805" spans="1:2" x14ac:dyDescent="0.25">
      <c r="A5805" t="s">
        <v>13844</v>
      </c>
      <c r="B5805">
        <v>3</v>
      </c>
    </row>
    <row r="5806" spans="1:2" x14ac:dyDescent="0.25">
      <c r="A5806" t="s">
        <v>13929</v>
      </c>
      <c r="B5806">
        <v>4</v>
      </c>
    </row>
    <row r="5807" spans="1:2" x14ac:dyDescent="0.25">
      <c r="A5807" t="s">
        <v>13933</v>
      </c>
      <c r="B5807">
        <v>2</v>
      </c>
    </row>
    <row r="5808" spans="1:2" x14ac:dyDescent="0.25">
      <c r="A5808" t="s">
        <v>13935</v>
      </c>
      <c r="B5808">
        <v>13</v>
      </c>
    </row>
    <row r="5809" spans="1:2" x14ac:dyDescent="0.25">
      <c r="A5809" t="s">
        <v>14013</v>
      </c>
      <c r="B5809">
        <v>14</v>
      </c>
    </row>
    <row r="5810" spans="1:2" x14ac:dyDescent="0.25">
      <c r="A5810" t="s">
        <v>14030</v>
      </c>
      <c r="B5810">
        <v>11</v>
      </c>
    </row>
    <row r="5811" spans="1:2" x14ac:dyDescent="0.25">
      <c r="A5811" t="s">
        <v>14171</v>
      </c>
      <c r="B5811">
        <v>3</v>
      </c>
    </row>
    <row r="5812" spans="1:2" x14ac:dyDescent="0.25">
      <c r="A5812" t="s">
        <v>14511</v>
      </c>
      <c r="B5812">
        <v>13</v>
      </c>
    </row>
    <row r="5813" spans="1:2" x14ac:dyDescent="0.25">
      <c r="A5813" t="s">
        <v>14567</v>
      </c>
      <c r="B5813">
        <v>21</v>
      </c>
    </row>
    <row r="5814" spans="1:2" x14ac:dyDescent="0.25">
      <c r="A5814" t="s">
        <v>14639</v>
      </c>
      <c r="B5814">
        <v>6</v>
      </c>
    </row>
    <row r="5815" spans="1:2" x14ac:dyDescent="0.25">
      <c r="A5815" t="s">
        <v>14677</v>
      </c>
      <c r="B5815">
        <v>14</v>
      </c>
    </row>
    <row r="5816" spans="1:2" x14ac:dyDescent="0.25">
      <c r="A5816" t="s">
        <v>14679</v>
      </c>
      <c r="B5816">
        <v>4</v>
      </c>
    </row>
    <row r="5817" spans="1:2" x14ac:dyDescent="0.25">
      <c r="A5817" t="s">
        <v>15053</v>
      </c>
      <c r="B5817">
        <v>12</v>
      </c>
    </row>
    <row r="5818" spans="1:2" x14ac:dyDescent="0.25">
      <c r="A5818" t="s">
        <v>15152</v>
      </c>
      <c r="B5818">
        <v>9</v>
      </c>
    </row>
    <row r="5819" spans="1:2" x14ac:dyDescent="0.25">
      <c r="A5819" t="s">
        <v>15767</v>
      </c>
      <c r="B5819">
        <v>2</v>
      </c>
    </row>
    <row r="5820" spans="1:2" x14ac:dyDescent="0.25">
      <c r="A5820" t="s">
        <v>1219</v>
      </c>
      <c r="B5820">
        <v>8</v>
      </c>
    </row>
    <row r="5821" spans="1:2" x14ac:dyDescent="0.25">
      <c r="A5821" t="s">
        <v>3107</v>
      </c>
      <c r="B5821">
        <v>6</v>
      </c>
    </row>
    <row r="5822" spans="1:2" x14ac:dyDescent="0.25">
      <c r="A5822" t="s">
        <v>3635</v>
      </c>
      <c r="B5822">
        <v>19</v>
      </c>
    </row>
    <row r="5823" spans="1:2" x14ac:dyDescent="0.25">
      <c r="A5823" t="s">
        <v>5144</v>
      </c>
      <c r="B5823">
        <v>13</v>
      </c>
    </row>
    <row r="5824" spans="1:2" x14ac:dyDescent="0.25">
      <c r="A5824" t="s">
        <v>5545</v>
      </c>
      <c r="B5824">
        <v>4</v>
      </c>
    </row>
    <row r="5825" spans="1:2" x14ac:dyDescent="0.25">
      <c r="A5825" t="s">
        <v>5971</v>
      </c>
      <c r="B5825">
        <v>5</v>
      </c>
    </row>
    <row r="5826" spans="1:2" x14ac:dyDescent="0.25">
      <c r="A5826" t="s">
        <v>6417</v>
      </c>
      <c r="B5826">
        <v>22</v>
      </c>
    </row>
    <row r="5827" spans="1:2" x14ac:dyDescent="0.25">
      <c r="A5827" t="s">
        <v>6672</v>
      </c>
      <c r="B5827">
        <v>27</v>
      </c>
    </row>
    <row r="5828" spans="1:2" x14ac:dyDescent="0.25">
      <c r="A5828" t="s">
        <v>7076</v>
      </c>
      <c r="B5828">
        <v>14</v>
      </c>
    </row>
    <row r="5829" spans="1:2" x14ac:dyDescent="0.25">
      <c r="A5829" t="s">
        <v>7176</v>
      </c>
      <c r="B5829">
        <v>6</v>
      </c>
    </row>
    <row r="5830" spans="1:2" x14ac:dyDescent="0.25">
      <c r="A5830" t="s">
        <v>7308</v>
      </c>
      <c r="B5830">
        <v>9</v>
      </c>
    </row>
    <row r="5831" spans="1:2" x14ac:dyDescent="0.25">
      <c r="A5831" t="s">
        <v>7681</v>
      </c>
      <c r="B5831">
        <v>30</v>
      </c>
    </row>
    <row r="5832" spans="1:2" x14ac:dyDescent="0.25">
      <c r="A5832" t="s">
        <v>7846</v>
      </c>
      <c r="B5832">
        <v>44</v>
      </c>
    </row>
    <row r="5833" spans="1:2" x14ac:dyDescent="0.25">
      <c r="A5833" t="s">
        <v>7861</v>
      </c>
      <c r="B5833">
        <v>5</v>
      </c>
    </row>
    <row r="5834" spans="1:2" x14ac:dyDescent="0.25">
      <c r="A5834" t="s">
        <v>7922</v>
      </c>
      <c r="B5834">
        <v>26</v>
      </c>
    </row>
    <row r="5835" spans="1:2" x14ac:dyDescent="0.25">
      <c r="A5835" t="s">
        <v>8711</v>
      </c>
      <c r="B5835">
        <v>5</v>
      </c>
    </row>
    <row r="5836" spans="1:2" x14ac:dyDescent="0.25">
      <c r="A5836" t="s">
        <v>8761</v>
      </c>
      <c r="B5836">
        <v>4</v>
      </c>
    </row>
    <row r="5837" spans="1:2" x14ac:dyDescent="0.25">
      <c r="A5837" t="s">
        <v>8792</v>
      </c>
      <c r="B5837">
        <v>2</v>
      </c>
    </row>
    <row r="5838" spans="1:2" x14ac:dyDescent="0.25">
      <c r="A5838" t="s">
        <v>9062</v>
      </c>
      <c r="B5838">
        <v>18</v>
      </c>
    </row>
    <row r="5839" spans="1:2" x14ac:dyDescent="0.25">
      <c r="A5839" t="s">
        <v>9786</v>
      </c>
      <c r="B5839">
        <v>6</v>
      </c>
    </row>
    <row r="5840" spans="1:2" x14ac:dyDescent="0.25">
      <c r="A5840" t="s">
        <v>9788</v>
      </c>
      <c r="B5840">
        <v>14</v>
      </c>
    </row>
    <row r="5841" spans="1:2" x14ac:dyDescent="0.25">
      <c r="A5841" t="s">
        <v>11067</v>
      </c>
      <c r="B5841">
        <v>9</v>
      </c>
    </row>
    <row r="5842" spans="1:2" x14ac:dyDescent="0.25">
      <c r="A5842" t="s">
        <v>11541</v>
      </c>
      <c r="B5842">
        <v>2</v>
      </c>
    </row>
    <row r="5843" spans="1:2" x14ac:dyDescent="0.25">
      <c r="A5843" t="s">
        <v>12248</v>
      </c>
      <c r="B5843">
        <v>13</v>
      </c>
    </row>
    <row r="5844" spans="1:2" x14ac:dyDescent="0.25">
      <c r="A5844" t="s">
        <v>12425</v>
      </c>
      <c r="B5844">
        <v>8</v>
      </c>
    </row>
    <row r="5845" spans="1:2" x14ac:dyDescent="0.25">
      <c r="A5845" t="s">
        <v>13104</v>
      </c>
      <c r="B5845">
        <v>15</v>
      </c>
    </row>
    <row r="5846" spans="1:2" x14ac:dyDescent="0.25">
      <c r="A5846" t="s">
        <v>13825</v>
      </c>
      <c r="B5846">
        <v>14</v>
      </c>
    </row>
    <row r="5847" spans="1:2" x14ac:dyDescent="0.25">
      <c r="A5847" t="s">
        <v>13993</v>
      </c>
      <c r="B5847">
        <v>191</v>
      </c>
    </row>
    <row r="5848" spans="1:2" x14ac:dyDescent="0.25">
      <c r="A5848" t="s">
        <v>14371</v>
      </c>
      <c r="B5848">
        <v>5</v>
      </c>
    </row>
    <row r="5849" spans="1:2" x14ac:dyDescent="0.25">
      <c r="A5849" t="s">
        <v>1155</v>
      </c>
      <c r="B5849">
        <v>22</v>
      </c>
    </row>
    <row r="5850" spans="1:2" x14ac:dyDescent="0.25">
      <c r="A5850" t="s">
        <v>2418</v>
      </c>
      <c r="B5850">
        <v>173</v>
      </c>
    </row>
    <row r="5851" spans="1:2" x14ac:dyDescent="0.25">
      <c r="A5851" t="s">
        <v>2908</v>
      </c>
      <c r="B5851">
        <v>21</v>
      </c>
    </row>
    <row r="5852" spans="1:2" x14ac:dyDescent="0.25">
      <c r="A5852" t="s">
        <v>5263</v>
      </c>
      <c r="B5852">
        <v>8</v>
      </c>
    </row>
    <row r="5853" spans="1:2" x14ac:dyDescent="0.25">
      <c r="A5853" t="s">
        <v>5448</v>
      </c>
      <c r="B5853">
        <v>10</v>
      </c>
    </row>
    <row r="5854" spans="1:2" x14ac:dyDescent="0.25">
      <c r="A5854" t="s">
        <v>7718</v>
      </c>
      <c r="B5854">
        <v>8</v>
      </c>
    </row>
    <row r="5855" spans="1:2" x14ac:dyDescent="0.25">
      <c r="A5855" t="s">
        <v>8429</v>
      </c>
      <c r="B5855">
        <v>21</v>
      </c>
    </row>
    <row r="5856" spans="1:2" x14ac:dyDescent="0.25">
      <c r="A5856" t="s">
        <v>11064</v>
      </c>
      <c r="B5856">
        <v>8</v>
      </c>
    </row>
    <row r="5857" spans="1:2" x14ac:dyDescent="0.25">
      <c r="A5857" t="s">
        <v>11105</v>
      </c>
      <c r="B5857">
        <v>66</v>
      </c>
    </row>
    <row r="5858" spans="1:2" x14ac:dyDescent="0.25">
      <c r="A5858" t="s">
        <v>11107</v>
      </c>
      <c r="B5858">
        <v>14</v>
      </c>
    </row>
    <row r="5859" spans="1:2" x14ac:dyDescent="0.25">
      <c r="A5859" t="s">
        <v>13061</v>
      </c>
      <c r="B5859">
        <v>5</v>
      </c>
    </row>
    <row r="5860" spans="1:2" x14ac:dyDescent="0.25">
      <c r="A5860" t="s">
        <v>13271</v>
      </c>
      <c r="B5860">
        <v>25</v>
      </c>
    </row>
    <row r="5861" spans="1:2" x14ac:dyDescent="0.25">
      <c r="A5861" t="s">
        <v>13451</v>
      </c>
      <c r="B5861">
        <v>21</v>
      </c>
    </row>
    <row r="5862" spans="1:2" x14ac:dyDescent="0.25">
      <c r="A5862" t="s">
        <v>13463</v>
      </c>
      <c r="B5862">
        <v>7</v>
      </c>
    </row>
    <row r="5863" spans="1:2" x14ac:dyDescent="0.25">
      <c r="A5863" t="s">
        <v>13549</v>
      </c>
      <c r="B5863">
        <v>16</v>
      </c>
    </row>
    <row r="5864" spans="1:2" x14ac:dyDescent="0.25">
      <c r="A5864" t="s">
        <v>14736</v>
      </c>
      <c r="B5864">
        <v>8</v>
      </c>
    </row>
    <row r="5865" spans="1:2" x14ac:dyDescent="0.25">
      <c r="A5865" t="s">
        <v>15383</v>
      </c>
      <c r="B5865">
        <v>2</v>
      </c>
    </row>
    <row r="5866" spans="1:2" x14ac:dyDescent="0.25">
      <c r="A5866" t="s">
        <v>1053</v>
      </c>
      <c r="B5866">
        <v>2</v>
      </c>
    </row>
    <row r="5867" spans="1:2" x14ac:dyDescent="0.25">
      <c r="A5867" t="s">
        <v>1125</v>
      </c>
      <c r="B5867">
        <v>3</v>
      </c>
    </row>
    <row r="5868" spans="1:2" x14ac:dyDescent="0.25">
      <c r="A5868" t="s">
        <v>1189</v>
      </c>
      <c r="B5868">
        <v>2</v>
      </c>
    </row>
    <row r="5869" spans="1:2" x14ac:dyDescent="0.25">
      <c r="A5869" t="s">
        <v>1205</v>
      </c>
      <c r="B5869">
        <v>1</v>
      </c>
    </row>
    <row r="5870" spans="1:2" x14ac:dyDescent="0.25">
      <c r="A5870" t="s">
        <v>1451</v>
      </c>
      <c r="B5870">
        <v>4</v>
      </c>
    </row>
    <row r="5871" spans="1:2" x14ac:dyDescent="0.25">
      <c r="A5871" t="s">
        <v>1541</v>
      </c>
      <c r="B5871">
        <v>5</v>
      </c>
    </row>
    <row r="5872" spans="1:2" x14ac:dyDescent="0.25">
      <c r="A5872" t="s">
        <v>1624</v>
      </c>
      <c r="B5872">
        <v>1</v>
      </c>
    </row>
    <row r="5873" spans="1:2" x14ac:dyDescent="0.25">
      <c r="A5873" t="s">
        <v>1769</v>
      </c>
      <c r="B5873">
        <v>1</v>
      </c>
    </row>
    <row r="5874" spans="1:2" x14ac:dyDescent="0.25">
      <c r="A5874" t="s">
        <v>1792</v>
      </c>
      <c r="B5874">
        <v>4</v>
      </c>
    </row>
    <row r="5875" spans="1:2" x14ac:dyDescent="0.25">
      <c r="A5875" t="s">
        <v>1856</v>
      </c>
      <c r="B5875">
        <v>4</v>
      </c>
    </row>
    <row r="5876" spans="1:2" x14ac:dyDescent="0.25">
      <c r="A5876" t="s">
        <v>2036</v>
      </c>
      <c r="B5876">
        <v>3</v>
      </c>
    </row>
    <row r="5877" spans="1:2" x14ac:dyDescent="0.25">
      <c r="A5877" t="s">
        <v>2044</v>
      </c>
      <c r="B5877">
        <v>3</v>
      </c>
    </row>
    <row r="5878" spans="1:2" x14ac:dyDescent="0.25">
      <c r="A5878" t="s">
        <v>3032</v>
      </c>
      <c r="B5878">
        <v>2</v>
      </c>
    </row>
    <row r="5879" spans="1:2" x14ac:dyDescent="0.25">
      <c r="A5879" t="s">
        <v>5301</v>
      </c>
      <c r="B5879">
        <v>3</v>
      </c>
    </row>
    <row r="5880" spans="1:2" x14ac:dyDescent="0.25">
      <c r="A5880" t="s">
        <v>5373</v>
      </c>
      <c r="B5880">
        <v>8</v>
      </c>
    </row>
    <row r="5881" spans="1:2" x14ac:dyDescent="0.25">
      <c r="A5881" t="s">
        <v>5414</v>
      </c>
      <c r="B5881">
        <v>1</v>
      </c>
    </row>
    <row r="5882" spans="1:2" x14ac:dyDescent="0.25">
      <c r="A5882" t="s">
        <v>5444</v>
      </c>
      <c r="B5882">
        <v>1</v>
      </c>
    </row>
    <row r="5883" spans="1:2" x14ac:dyDescent="0.25">
      <c r="A5883" t="s">
        <v>5830</v>
      </c>
      <c r="B5883">
        <v>4</v>
      </c>
    </row>
    <row r="5884" spans="1:2" x14ac:dyDescent="0.25">
      <c r="A5884" t="s">
        <v>6108</v>
      </c>
      <c r="B5884">
        <v>1</v>
      </c>
    </row>
    <row r="5885" spans="1:2" x14ac:dyDescent="0.25">
      <c r="A5885" t="s">
        <v>6137</v>
      </c>
      <c r="B5885">
        <v>3</v>
      </c>
    </row>
    <row r="5886" spans="1:2" x14ac:dyDescent="0.25">
      <c r="A5886" t="s">
        <v>6186</v>
      </c>
      <c r="B5886">
        <v>2</v>
      </c>
    </row>
    <row r="5887" spans="1:2" x14ac:dyDescent="0.25">
      <c r="A5887" t="s">
        <v>6279</v>
      </c>
      <c r="B5887">
        <v>3</v>
      </c>
    </row>
    <row r="5888" spans="1:2" x14ac:dyDescent="0.25">
      <c r="A5888" t="s">
        <v>6437</v>
      </c>
      <c r="B5888">
        <v>1</v>
      </c>
    </row>
    <row r="5889" spans="1:2" x14ac:dyDescent="0.25">
      <c r="A5889" t="s">
        <v>6785</v>
      </c>
      <c r="B5889">
        <v>2</v>
      </c>
    </row>
    <row r="5890" spans="1:2" x14ac:dyDescent="0.25">
      <c r="A5890" t="s">
        <v>6832</v>
      </c>
      <c r="B5890">
        <v>2</v>
      </c>
    </row>
    <row r="5891" spans="1:2" x14ac:dyDescent="0.25">
      <c r="A5891" t="s">
        <v>6927</v>
      </c>
      <c r="B5891">
        <v>3</v>
      </c>
    </row>
    <row r="5892" spans="1:2" x14ac:dyDescent="0.25">
      <c r="A5892" t="s">
        <v>7039</v>
      </c>
      <c r="B5892">
        <v>6</v>
      </c>
    </row>
    <row r="5893" spans="1:2" x14ac:dyDescent="0.25">
      <c r="A5893" t="s">
        <v>7146</v>
      </c>
      <c r="B5893">
        <v>1</v>
      </c>
    </row>
    <row r="5894" spans="1:2" x14ac:dyDescent="0.25">
      <c r="A5894" t="s">
        <v>7324</v>
      </c>
      <c r="B5894">
        <v>2</v>
      </c>
    </row>
    <row r="5895" spans="1:2" x14ac:dyDescent="0.25">
      <c r="A5895" t="s">
        <v>7329</v>
      </c>
      <c r="B5895">
        <v>1</v>
      </c>
    </row>
    <row r="5896" spans="1:2" x14ac:dyDescent="0.25">
      <c r="A5896" t="s">
        <v>7331</v>
      </c>
      <c r="B5896">
        <v>3</v>
      </c>
    </row>
    <row r="5897" spans="1:2" x14ac:dyDescent="0.25">
      <c r="A5897" t="s">
        <v>7337</v>
      </c>
      <c r="B5897">
        <v>1</v>
      </c>
    </row>
    <row r="5898" spans="1:2" x14ac:dyDescent="0.25">
      <c r="A5898" t="s">
        <v>7411</v>
      </c>
      <c r="B5898">
        <v>2</v>
      </c>
    </row>
    <row r="5899" spans="1:2" x14ac:dyDescent="0.25">
      <c r="A5899" t="s">
        <v>7459</v>
      </c>
      <c r="B5899">
        <v>2</v>
      </c>
    </row>
    <row r="5900" spans="1:2" x14ac:dyDescent="0.25">
      <c r="A5900" t="s">
        <v>7539</v>
      </c>
      <c r="B5900">
        <v>11</v>
      </c>
    </row>
    <row r="5901" spans="1:2" x14ac:dyDescent="0.25">
      <c r="A5901" t="s">
        <v>7666</v>
      </c>
      <c r="B5901">
        <v>3</v>
      </c>
    </row>
    <row r="5902" spans="1:2" x14ac:dyDescent="0.25">
      <c r="A5902" t="s">
        <v>7981</v>
      </c>
      <c r="B5902">
        <v>2</v>
      </c>
    </row>
    <row r="5903" spans="1:2" x14ac:dyDescent="0.25">
      <c r="A5903" t="s">
        <v>9278</v>
      </c>
      <c r="B5903">
        <v>1</v>
      </c>
    </row>
    <row r="5904" spans="1:2" x14ac:dyDescent="0.25">
      <c r="A5904" t="s">
        <v>9352</v>
      </c>
      <c r="B5904">
        <v>44</v>
      </c>
    </row>
    <row r="5905" spans="1:2" x14ac:dyDescent="0.25">
      <c r="A5905" t="s">
        <v>9438</v>
      </c>
      <c r="B5905">
        <v>7</v>
      </c>
    </row>
    <row r="5906" spans="1:2" x14ac:dyDescent="0.25">
      <c r="A5906" t="s">
        <v>9457</v>
      </c>
      <c r="B5906">
        <v>2</v>
      </c>
    </row>
    <row r="5907" spans="1:2" x14ac:dyDescent="0.25">
      <c r="A5907" t="s">
        <v>9475</v>
      </c>
      <c r="B5907">
        <v>1</v>
      </c>
    </row>
    <row r="5908" spans="1:2" x14ac:dyDescent="0.25">
      <c r="A5908" t="s">
        <v>9483</v>
      </c>
      <c r="B5908">
        <v>1</v>
      </c>
    </row>
    <row r="5909" spans="1:2" x14ac:dyDescent="0.25">
      <c r="A5909" t="s">
        <v>9491</v>
      </c>
      <c r="B5909">
        <v>1</v>
      </c>
    </row>
    <row r="5910" spans="1:2" x14ac:dyDescent="0.25">
      <c r="A5910" t="s">
        <v>9493</v>
      </c>
      <c r="B5910">
        <v>1</v>
      </c>
    </row>
    <row r="5911" spans="1:2" x14ac:dyDescent="0.25">
      <c r="A5911" t="s">
        <v>9512</v>
      </c>
      <c r="B5911">
        <v>3</v>
      </c>
    </row>
    <row r="5912" spans="1:2" x14ac:dyDescent="0.25">
      <c r="A5912" t="s">
        <v>9530</v>
      </c>
      <c r="B5912">
        <v>4</v>
      </c>
    </row>
    <row r="5913" spans="1:2" x14ac:dyDescent="0.25">
      <c r="A5913" t="s">
        <v>9561</v>
      </c>
      <c r="B5913">
        <v>5</v>
      </c>
    </row>
    <row r="5914" spans="1:2" x14ac:dyDescent="0.25">
      <c r="A5914" t="s">
        <v>9563</v>
      </c>
      <c r="B5914">
        <v>3</v>
      </c>
    </row>
    <row r="5915" spans="1:2" x14ac:dyDescent="0.25">
      <c r="A5915" t="s">
        <v>9606</v>
      </c>
      <c r="B5915">
        <v>2</v>
      </c>
    </row>
    <row r="5916" spans="1:2" x14ac:dyDescent="0.25">
      <c r="A5916" t="s">
        <v>9608</v>
      </c>
      <c r="B5916">
        <v>3</v>
      </c>
    </row>
    <row r="5917" spans="1:2" x14ac:dyDescent="0.25">
      <c r="A5917" t="s">
        <v>9624</v>
      </c>
      <c r="B5917">
        <v>1</v>
      </c>
    </row>
    <row r="5918" spans="1:2" x14ac:dyDescent="0.25">
      <c r="A5918" t="s">
        <v>9632</v>
      </c>
      <c r="B5918">
        <v>1</v>
      </c>
    </row>
    <row r="5919" spans="1:2" x14ac:dyDescent="0.25">
      <c r="A5919" t="s">
        <v>9684</v>
      </c>
      <c r="B5919">
        <v>2</v>
      </c>
    </row>
    <row r="5920" spans="1:2" x14ac:dyDescent="0.25">
      <c r="A5920" t="s">
        <v>9706</v>
      </c>
      <c r="B5920">
        <v>2</v>
      </c>
    </row>
    <row r="5921" spans="1:2" x14ac:dyDescent="0.25">
      <c r="A5921" t="s">
        <v>10065</v>
      </c>
      <c r="B5921">
        <v>3</v>
      </c>
    </row>
    <row r="5922" spans="1:2" x14ac:dyDescent="0.25">
      <c r="A5922" t="s">
        <v>10835</v>
      </c>
      <c r="B5922">
        <v>3</v>
      </c>
    </row>
    <row r="5923" spans="1:2" x14ac:dyDescent="0.25">
      <c r="A5923" t="s">
        <v>13069</v>
      </c>
      <c r="B5923">
        <v>2</v>
      </c>
    </row>
    <row r="5924" spans="1:2" x14ac:dyDescent="0.25">
      <c r="A5924" t="s">
        <v>13511</v>
      </c>
      <c r="B5924">
        <v>3</v>
      </c>
    </row>
    <row r="5925" spans="1:2" x14ac:dyDescent="0.25">
      <c r="A5925" t="s">
        <v>13541</v>
      </c>
      <c r="B5925">
        <v>3</v>
      </c>
    </row>
    <row r="5926" spans="1:2" x14ac:dyDescent="0.25">
      <c r="A5926" t="s">
        <v>13547</v>
      </c>
      <c r="B5926">
        <v>13</v>
      </c>
    </row>
    <row r="5927" spans="1:2" x14ac:dyDescent="0.25">
      <c r="A5927" t="s">
        <v>13689</v>
      </c>
      <c r="B5927">
        <v>2</v>
      </c>
    </row>
    <row r="5928" spans="1:2" x14ac:dyDescent="0.25">
      <c r="A5928" t="s">
        <v>13975</v>
      </c>
      <c r="B5928">
        <v>1</v>
      </c>
    </row>
    <row r="5929" spans="1:2" x14ac:dyDescent="0.25">
      <c r="A5929" t="s">
        <v>14133</v>
      </c>
      <c r="B5929">
        <v>4</v>
      </c>
    </row>
    <row r="5930" spans="1:2" x14ac:dyDescent="0.25">
      <c r="A5930" t="s">
        <v>14153</v>
      </c>
      <c r="B5930">
        <v>1</v>
      </c>
    </row>
    <row r="5931" spans="1:2" x14ac:dyDescent="0.25">
      <c r="A5931" t="s">
        <v>14165</v>
      </c>
      <c r="B5931">
        <v>1</v>
      </c>
    </row>
    <row r="5932" spans="1:2" x14ac:dyDescent="0.25">
      <c r="A5932" t="s">
        <v>14230</v>
      </c>
      <c r="B5932">
        <v>2</v>
      </c>
    </row>
    <row r="5933" spans="1:2" x14ac:dyDescent="0.25">
      <c r="A5933" t="s">
        <v>14279</v>
      </c>
      <c r="B5933">
        <v>3</v>
      </c>
    </row>
    <row r="5934" spans="1:2" x14ac:dyDescent="0.25">
      <c r="A5934" t="s">
        <v>14393</v>
      </c>
      <c r="B5934">
        <v>11</v>
      </c>
    </row>
    <row r="5935" spans="1:2" x14ac:dyDescent="0.25">
      <c r="A5935" t="s">
        <v>14573</v>
      </c>
      <c r="B5935">
        <v>2</v>
      </c>
    </row>
    <row r="5936" spans="1:2" x14ac:dyDescent="0.25">
      <c r="A5936" t="s">
        <v>14685</v>
      </c>
      <c r="B5936">
        <v>2</v>
      </c>
    </row>
    <row r="5937" spans="1:2" x14ac:dyDescent="0.25">
      <c r="A5937" t="s">
        <v>14712</v>
      </c>
      <c r="B5937">
        <v>2</v>
      </c>
    </row>
    <row r="5938" spans="1:2" x14ac:dyDescent="0.25">
      <c r="A5938" t="s">
        <v>14726</v>
      </c>
      <c r="B5938">
        <v>1</v>
      </c>
    </row>
    <row r="5939" spans="1:2" x14ac:dyDescent="0.25">
      <c r="A5939" t="s">
        <v>15437</v>
      </c>
      <c r="B5939">
        <v>4</v>
      </c>
    </row>
    <row r="5940" spans="1:2" x14ac:dyDescent="0.25">
      <c r="A5940" t="s">
        <v>419</v>
      </c>
      <c r="B5940">
        <v>3</v>
      </c>
    </row>
    <row r="5941" spans="1:2" x14ac:dyDescent="0.25">
      <c r="A5941" t="s">
        <v>557</v>
      </c>
      <c r="B5941">
        <v>1</v>
      </c>
    </row>
    <row r="5942" spans="1:2" x14ac:dyDescent="0.25">
      <c r="A5942" t="s">
        <v>605</v>
      </c>
      <c r="B5942">
        <v>1</v>
      </c>
    </row>
    <row r="5943" spans="1:2" x14ac:dyDescent="0.25">
      <c r="A5943" t="s">
        <v>681</v>
      </c>
      <c r="B5943">
        <v>3</v>
      </c>
    </row>
    <row r="5944" spans="1:2" x14ac:dyDescent="0.25">
      <c r="A5944" t="s">
        <v>724</v>
      </c>
      <c r="B5944">
        <v>1</v>
      </c>
    </row>
    <row r="5945" spans="1:2" x14ac:dyDescent="0.25">
      <c r="A5945" t="s">
        <v>974</v>
      </c>
      <c r="B5945">
        <v>4</v>
      </c>
    </row>
    <row r="5946" spans="1:2" x14ac:dyDescent="0.25">
      <c r="A5946" t="s">
        <v>1010</v>
      </c>
      <c r="B5946">
        <v>2</v>
      </c>
    </row>
    <row r="5947" spans="1:2" x14ac:dyDescent="0.25">
      <c r="A5947" t="s">
        <v>1161</v>
      </c>
      <c r="B5947">
        <v>1</v>
      </c>
    </row>
    <row r="5948" spans="1:2" x14ac:dyDescent="0.25">
      <c r="A5948" t="s">
        <v>1167</v>
      </c>
      <c r="B5948">
        <v>1</v>
      </c>
    </row>
    <row r="5949" spans="1:2" x14ac:dyDescent="0.25">
      <c r="A5949" t="s">
        <v>1380</v>
      </c>
      <c r="B5949">
        <v>1</v>
      </c>
    </row>
    <row r="5950" spans="1:2" x14ac:dyDescent="0.25">
      <c r="A5950" t="s">
        <v>1392</v>
      </c>
      <c r="B5950">
        <v>2</v>
      </c>
    </row>
    <row r="5951" spans="1:2" x14ac:dyDescent="0.25">
      <c r="A5951" t="s">
        <v>1437</v>
      </c>
      <c r="B5951">
        <v>1</v>
      </c>
    </row>
    <row r="5952" spans="1:2" x14ac:dyDescent="0.25">
      <c r="A5952" t="s">
        <v>1539</v>
      </c>
      <c r="B5952">
        <v>1</v>
      </c>
    </row>
    <row r="5953" spans="1:2" x14ac:dyDescent="0.25">
      <c r="A5953" t="s">
        <v>1747</v>
      </c>
      <c r="B5953">
        <v>1</v>
      </c>
    </row>
    <row r="5954" spans="1:2" x14ac:dyDescent="0.25">
      <c r="A5954" t="s">
        <v>1878</v>
      </c>
      <c r="B5954">
        <v>2</v>
      </c>
    </row>
    <row r="5955" spans="1:2" x14ac:dyDescent="0.25">
      <c r="A5955" t="s">
        <v>2034</v>
      </c>
      <c r="B5955">
        <v>1</v>
      </c>
    </row>
    <row r="5956" spans="1:2" x14ac:dyDescent="0.25">
      <c r="A5956" t="s">
        <v>2052</v>
      </c>
      <c r="B5956">
        <v>8</v>
      </c>
    </row>
    <row r="5957" spans="1:2" x14ac:dyDescent="0.25">
      <c r="A5957" t="s">
        <v>2343</v>
      </c>
      <c r="B5957">
        <v>2</v>
      </c>
    </row>
    <row r="5958" spans="1:2" x14ac:dyDescent="0.25">
      <c r="A5958" t="s">
        <v>2391</v>
      </c>
      <c r="B5958">
        <v>9</v>
      </c>
    </row>
    <row r="5959" spans="1:2" x14ac:dyDescent="0.25">
      <c r="A5959" t="s">
        <v>5181</v>
      </c>
      <c r="B5959">
        <v>4</v>
      </c>
    </row>
    <row r="5960" spans="1:2" x14ac:dyDescent="0.25">
      <c r="A5960" t="s">
        <v>5205</v>
      </c>
      <c r="B5960">
        <v>1</v>
      </c>
    </row>
    <row r="5961" spans="1:2" x14ac:dyDescent="0.25">
      <c r="A5961" t="s">
        <v>5796</v>
      </c>
      <c r="B5961">
        <v>1</v>
      </c>
    </row>
    <row r="5962" spans="1:2" x14ac:dyDescent="0.25">
      <c r="A5962" t="s">
        <v>5884</v>
      </c>
      <c r="B5962">
        <v>1</v>
      </c>
    </row>
    <row r="5963" spans="1:2" x14ac:dyDescent="0.25">
      <c r="A5963" t="s">
        <v>6363</v>
      </c>
      <c r="B5963">
        <v>5</v>
      </c>
    </row>
    <row r="5964" spans="1:2" x14ac:dyDescent="0.25">
      <c r="A5964" t="s">
        <v>6494</v>
      </c>
      <c r="B5964">
        <v>1</v>
      </c>
    </row>
    <row r="5965" spans="1:2" x14ac:dyDescent="0.25">
      <c r="A5965" t="s">
        <v>6498</v>
      </c>
      <c r="B5965">
        <v>1</v>
      </c>
    </row>
    <row r="5966" spans="1:2" x14ac:dyDescent="0.25">
      <c r="A5966" t="s">
        <v>6500</v>
      </c>
      <c r="B5966">
        <v>1</v>
      </c>
    </row>
    <row r="5967" spans="1:2" x14ac:dyDescent="0.25">
      <c r="A5967" t="s">
        <v>6976</v>
      </c>
      <c r="B5967">
        <v>4</v>
      </c>
    </row>
    <row r="5968" spans="1:2" x14ac:dyDescent="0.25">
      <c r="A5968" t="s">
        <v>7602</v>
      </c>
      <c r="B5968">
        <v>1</v>
      </c>
    </row>
    <row r="5969" spans="1:2" x14ac:dyDescent="0.25">
      <c r="A5969" t="s">
        <v>7820</v>
      </c>
      <c r="B5969">
        <v>5</v>
      </c>
    </row>
    <row r="5970" spans="1:2" x14ac:dyDescent="0.25">
      <c r="A5970" t="s">
        <v>7946</v>
      </c>
      <c r="B5970">
        <v>2</v>
      </c>
    </row>
    <row r="5971" spans="1:2" x14ac:dyDescent="0.25">
      <c r="A5971" t="s">
        <v>8170</v>
      </c>
      <c r="B5971">
        <v>2</v>
      </c>
    </row>
    <row r="5972" spans="1:2" x14ac:dyDescent="0.25">
      <c r="A5972" t="s">
        <v>8247</v>
      </c>
      <c r="B5972">
        <v>1</v>
      </c>
    </row>
    <row r="5973" spans="1:2" x14ac:dyDescent="0.25">
      <c r="A5973" t="s">
        <v>8263</v>
      </c>
      <c r="B5973">
        <v>1</v>
      </c>
    </row>
    <row r="5974" spans="1:2" x14ac:dyDescent="0.25">
      <c r="A5974" t="s">
        <v>8265</v>
      </c>
      <c r="B5974">
        <v>5</v>
      </c>
    </row>
    <row r="5975" spans="1:2" x14ac:dyDescent="0.25">
      <c r="A5975" t="s">
        <v>8925</v>
      </c>
      <c r="B5975">
        <v>1</v>
      </c>
    </row>
    <row r="5976" spans="1:2" x14ac:dyDescent="0.25">
      <c r="A5976" t="s">
        <v>8972</v>
      </c>
      <c r="B5976">
        <v>1</v>
      </c>
    </row>
    <row r="5977" spans="1:2" x14ac:dyDescent="0.25">
      <c r="A5977" t="s">
        <v>9132</v>
      </c>
      <c r="B5977">
        <v>2</v>
      </c>
    </row>
    <row r="5978" spans="1:2" x14ac:dyDescent="0.25">
      <c r="A5978" t="s">
        <v>9175</v>
      </c>
      <c r="B5978">
        <v>1</v>
      </c>
    </row>
    <row r="5979" spans="1:2" x14ac:dyDescent="0.25">
      <c r="A5979" t="s">
        <v>9280</v>
      </c>
      <c r="B5979">
        <v>1</v>
      </c>
    </row>
    <row r="5980" spans="1:2" x14ac:dyDescent="0.25">
      <c r="A5980" t="s">
        <v>9344</v>
      </c>
      <c r="B5980">
        <v>1</v>
      </c>
    </row>
    <row r="5981" spans="1:2" x14ac:dyDescent="0.25">
      <c r="A5981" t="s">
        <v>9354</v>
      </c>
      <c r="B5981">
        <v>2</v>
      </c>
    </row>
    <row r="5982" spans="1:2" x14ac:dyDescent="0.25">
      <c r="A5982" t="s">
        <v>9362</v>
      </c>
      <c r="B5982">
        <v>1</v>
      </c>
    </row>
    <row r="5983" spans="1:2" x14ac:dyDescent="0.25">
      <c r="A5983" t="s">
        <v>9455</v>
      </c>
      <c r="B5983">
        <v>2</v>
      </c>
    </row>
    <row r="5984" spans="1:2" x14ac:dyDescent="0.25">
      <c r="A5984" t="s">
        <v>9549</v>
      </c>
      <c r="B5984">
        <v>36</v>
      </c>
    </row>
    <row r="5985" spans="1:2" x14ac:dyDescent="0.25">
      <c r="A5985" t="s">
        <v>9845</v>
      </c>
      <c r="B5985">
        <v>2</v>
      </c>
    </row>
    <row r="5986" spans="1:2" x14ac:dyDescent="0.25">
      <c r="A5986" t="s">
        <v>9973</v>
      </c>
      <c r="B5986">
        <v>1</v>
      </c>
    </row>
    <row r="5987" spans="1:2" x14ac:dyDescent="0.25">
      <c r="A5987" t="s">
        <v>9979</v>
      </c>
      <c r="B5987">
        <v>3</v>
      </c>
    </row>
    <row r="5988" spans="1:2" x14ac:dyDescent="0.25">
      <c r="A5988" t="s">
        <v>10652</v>
      </c>
      <c r="B5988">
        <v>1</v>
      </c>
    </row>
    <row r="5989" spans="1:2" x14ac:dyDescent="0.25">
      <c r="A5989" t="s">
        <v>11348</v>
      </c>
      <c r="B5989">
        <v>2</v>
      </c>
    </row>
    <row r="5990" spans="1:2" x14ac:dyDescent="0.25">
      <c r="A5990" t="s">
        <v>11867</v>
      </c>
      <c r="B5990">
        <v>1</v>
      </c>
    </row>
    <row r="5991" spans="1:2" x14ac:dyDescent="0.25">
      <c r="A5991" t="s">
        <v>11901</v>
      </c>
      <c r="B5991">
        <v>1</v>
      </c>
    </row>
    <row r="5992" spans="1:2" x14ac:dyDescent="0.25">
      <c r="A5992" t="s">
        <v>12039</v>
      </c>
      <c r="B5992">
        <v>4</v>
      </c>
    </row>
    <row r="5993" spans="1:2" x14ac:dyDescent="0.25">
      <c r="A5993" t="s">
        <v>12483</v>
      </c>
      <c r="B5993">
        <v>3</v>
      </c>
    </row>
    <row r="5994" spans="1:2" x14ac:dyDescent="0.25">
      <c r="A5994" t="s">
        <v>12640</v>
      </c>
      <c r="B5994">
        <v>3</v>
      </c>
    </row>
    <row r="5995" spans="1:2" x14ac:dyDescent="0.25">
      <c r="A5995" t="s">
        <v>12891</v>
      </c>
      <c r="B5995">
        <v>5</v>
      </c>
    </row>
    <row r="5996" spans="1:2" x14ac:dyDescent="0.25">
      <c r="A5996" t="s">
        <v>13012</v>
      </c>
      <c r="B5996">
        <v>3</v>
      </c>
    </row>
    <row r="5997" spans="1:2" x14ac:dyDescent="0.25">
      <c r="A5997" t="s">
        <v>13162</v>
      </c>
      <c r="B5997">
        <v>2</v>
      </c>
    </row>
    <row r="5998" spans="1:2" x14ac:dyDescent="0.25">
      <c r="A5998" t="s">
        <v>13249</v>
      </c>
      <c r="B5998">
        <v>2</v>
      </c>
    </row>
    <row r="5999" spans="1:2" x14ac:dyDescent="0.25">
      <c r="A5999" t="s">
        <v>13310</v>
      </c>
      <c r="B5999">
        <v>2</v>
      </c>
    </row>
    <row r="6000" spans="1:2" x14ac:dyDescent="0.25">
      <c r="A6000" t="s">
        <v>13318</v>
      </c>
      <c r="B6000">
        <v>1</v>
      </c>
    </row>
    <row r="6001" spans="1:2" x14ac:dyDescent="0.25">
      <c r="A6001" t="s">
        <v>13326</v>
      </c>
      <c r="B6001">
        <v>1</v>
      </c>
    </row>
    <row r="6002" spans="1:2" x14ac:dyDescent="0.25">
      <c r="A6002" t="s">
        <v>13488</v>
      </c>
      <c r="B6002">
        <v>1</v>
      </c>
    </row>
    <row r="6003" spans="1:2" x14ac:dyDescent="0.25">
      <c r="A6003" t="s">
        <v>13490</v>
      </c>
      <c r="B6003">
        <v>1</v>
      </c>
    </row>
    <row r="6004" spans="1:2" x14ac:dyDescent="0.25">
      <c r="A6004" t="s">
        <v>13494</v>
      </c>
      <c r="B6004">
        <v>1</v>
      </c>
    </row>
    <row r="6005" spans="1:2" x14ac:dyDescent="0.25">
      <c r="A6005" t="s">
        <v>13531</v>
      </c>
      <c r="B6005">
        <v>1</v>
      </c>
    </row>
    <row r="6006" spans="1:2" x14ac:dyDescent="0.25">
      <c r="A6006" t="s">
        <v>13533</v>
      </c>
      <c r="B6006">
        <v>3</v>
      </c>
    </row>
    <row r="6007" spans="1:2" x14ac:dyDescent="0.25">
      <c r="A6007" t="s">
        <v>13543</v>
      </c>
      <c r="B6007">
        <v>1</v>
      </c>
    </row>
    <row r="6008" spans="1:2" x14ac:dyDescent="0.25">
      <c r="A6008" t="s">
        <v>13556</v>
      </c>
      <c r="B6008">
        <v>1</v>
      </c>
    </row>
    <row r="6009" spans="1:2" x14ac:dyDescent="0.25">
      <c r="A6009" t="s">
        <v>13582</v>
      </c>
      <c r="B6009">
        <v>1</v>
      </c>
    </row>
    <row r="6010" spans="1:2" x14ac:dyDescent="0.25">
      <c r="A6010" t="s">
        <v>13602</v>
      </c>
      <c r="B6010">
        <v>3</v>
      </c>
    </row>
    <row r="6011" spans="1:2" x14ac:dyDescent="0.25">
      <c r="A6011" t="s">
        <v>13705</v>
      </c>
      <c r="B6011">
        <v>1</v>
      </c>
    </row>
    <row r="6012" spans="1:2" x14ac:dyDescent="0.25">
      <c r="A6012" t="s">
        <v>13925</v>
      </c>
      <c r="B6012">
        <v>2</v>
      </c>
    </row>
    <row r="6013" spans="1:2" x14ac:dyDescent="0.25">
      <c r="A6013" t="s">
        <v>13955</v>
      </c>
      <c r="B6013">
        <v>1</v>
      </c>
    </row>
    <row r="6014" spans="1:2" x14ac:dyDescent="0.25">
      <c r="A6014" t="s">
        <v>14106</v>
      </c>
      <c r="B6014">
        <v>11</v>
      </c>
    </row>
    <row r="6015" spans="1:2" x14ac:dyDescent="0.25">
      <c r="A6015" t="s">
        <v>14179</v>
      </c>
      <c r="B6015">
        <v>1</v>
      </c>
    </row>
    <row r="6016" spans="1:2" x14ac:dyDescent="0.25">
      <c r="A6016" t="s">
        <v>14418</v>
      </c>
      <c r="B6016">
        <v>1</v>
      </c>
    </row>
    <row r="6017" spans="1:2" x14ac:dyDescent="0.25">
      <c r="A6017" t="s">
        <v>14525</v>
      </c>
      <c r="B6017">
        <v>2</v>
      </c>
    </row>
    <row r="6018" spans="1:2" x14ac:dyDescent="0.25">
      <c r="A6018" t="s">
        <v>14683</v>
      </c>
      <c r="B6018">
        <v>1</v>
      </c>
    </row>
    <row r="6019" spans="1:2" x14ac:dyDescent="0.25">
      <c r="A6019" t="s">
        <v>14694</v>
      </c>
      <c r="B6019">
        <v>3</v>
      </c>
    </row>
    <row r="6020" spans="1:2" x14ac:dyDescent="0.25">
      <c r="A6020" t="s">
        <v>14716</v>
      </c>
      <c r="B6020">
        <v>2</v>
      </c>
    </row>
    <row r="6021" spans="1:2" x14ac:dyDescent="0.25">
      <c r="A6021" t="s">
        <v>15389</v>
      </c>
      <c r="B6021">
        <v>1</v>
      </c>
    </row>
    <row r="6022" spans="1:2" x14ac:dyDescent="0.25">
      <c r="A6022" t="s">
        <v>15401</v>
      </c>
      <c r="B6022">
        <v>1</v>
      </c>
    </row>
    <row r="6023" spans="1:2" x14ac:dyDescent="0.25">
      <c r="A6023" t="s">
        <v>15491</v>
      </c>
      <c r="B6023">
        <v>1</v>
      </c>
    </row>
    <row r="6024" spans="1:2" x14ac:dyDescent="0.25">
      <c r="A6024" t="s">
        <v>15544</v>
      </c>
      <c r="B6024">
        <v>2</v>
      </c>
    </row>
    <row r="6025" spans="1:2" x14ac:dyDescent="0.25">
      <c r="A6025" t="s">
        <v>15717</v>
      </c>
      <c r="B6025">
        <v>1</v>
      </c>
    </row>
    <row r="6026" spans="1:2" x14ac:dyDescent="0.25">
      <c r="A6026" t="s">
        <v>15735</v>
      </c>
      <c r="B6026">
        <v>1</v>
      </c>
    </row>
    <row r="6027" spans="1:2" x14ac:dyDescent="0.25">
      <c r="A6027" t="s">
        <v>516</v>
      </c>
      <c r="B6027">
        <v>2</v>
      </c>
    </row>
    <row r="6028" spans="1:2" x14ac:dyDescent="0.25">
      <c r="A6028" t="s">
        <v>526</v>
      </c>
      <c r="B6028">
        <v>3</v>
      </c>
    </row>
    <row r="6029" spans="1:2" x14ac:dyDescent="0.25">
      <c r="A6029" t="s">
        <v>587</v>
      </c>
      <c r="B6029">
        <v>2</v>
      </c>
    </row>
    <row r="6030" spans="1:2" x14ac:dyDescent="0.25">
      <c r="A6030" t="s">
        <v>702</v>
      </c>
      <c r="B6030">
        <v>52</v>
      </c>
    </row>
    <row r="6031" spans="1:2" x14ac:dyDescent="0.25">
      <c r="A6031" t="s">
        <v>871</v>
      </c>
      <c r="B6031">
        <v>1</v>
      </c>
    </row>
    <row r="6032" spans="1:2" x14ac:dyDescent="0.25">
      <c r="A6032" t="s">
        <v>1008</v>
      </c>
      <c r="B6032">
        <v>1</v>
      </c>
    </row>
    <row r="6033" spans="1:2" x14ac:dyDescent="0.25">
      <c r="A6033" t="s">
        <v>1121</v>
      </c>
      <c r="B6033">
        <v>11</v>
      </c>
    </row>
    <row r="6034" spans="1:2" x14ac:dyDescent="0.25">
      <c r="A6034" t="s">
        <v>1269</v>
      </c>
      <c r="B6034">
        <v>2</v>
      </c>
    </row>
    <row r="6035" spans="1:2" x14ac:dyDescent="0.25">
      <c r="A6035" t="s">
        <v>1370</v>
      </c>
      <c r="B6035">
        <v>1</v>
      </c>
    </row>
    <row r="6036" spans="1:2" x14ac:dyDescent="0.25">
      <c r="A6036" t="s">
        <v>1633</v>
      </c>
      <c r="B6036">
        <v>2</v>
      </c>
    </row>
    <row r="6037" spans="1:2" x14ac:dyDescent="0.25">
      <c r="A6037" t="s">
        <v>1649</v>
      </c>
      <c r="B6037">
        <v>3</v>
      </c>
    </row>
    <row r="6038" spans="1:2" x14ac:dyDescent="0.25">
      <c r="A6038" t="s">
        <v>1705</v>
      </c>
      <c r="B6038">
        <v>1</v>
      </c>
    </row>
    <row r="6039" spans="1:2" x14ac:dyDescent="0.25">
      <c r="A6039" t="s">
        <v>1901</v>
      </c>
      <c r="B6039">
        <v>1</v>
      </c>
    </row>
    <row r="6040" spans="1:2" x14ac:dyDescent="0.25">
      <c r="A6040" t="s">
        <v>1903</v>
      </c>
      <c r="B6040">
        <v>4</v>
      </c>
    </row>
    <row r="6041" spans="1:2" x14ac:dyDescent="0.25">
      <c r="A6041" t="s">
        <v>1905</v>
      </c>
      <c r="B6041">
        <v>4</v>
      </c>
    </row>
    <row r="6042" spans="1:2" x14ac:dyDescent="0.25">
      <c r="A6042" t="s">
        <v>2046</v>
      </c>
      <c r="B6042">
        <v>2</v>
      </c>
    </row>
    <row r="6043" spans="1:2" x14ac:dyDescent="0.25">
      <c r="A6043" t="s">
        <v>2048</v>
      </c>
      <c r="B6043">
        <v>1</v>
      </c>
    </row>
    <row r="6044" spans="1:2" x14ac:dyDescent="0.25">
      <c r="A6044" t="s">
        <v>2087</v>
      </c>
      <c r="B6044">
        <v>1</v>
      </c>
    </row>
    <row r="6045" spans="1:2" x14ac:dyDescent="0.25">
      <c r="A6045" t="s">
        <v>2294</v>
      </c>
      <c r="B6045">
        <v>4</v>
      </c>
    </row>
    <row r="6046" spans="1:2" x14ac:dyDescent="0.25">
      <c r="A6046" t="s">
        <v>2298</v>
      </c>
      <c r="B6046">
        <v>5</v>
      </c>
    </row>
    <row r="6047" spans="1:2" x14ac:dyDescent="0.25">
      <c r="A6047" t="s">
        <v>2318</v>
      </c>
      <c r="B6047">
        <v>2</v>
      </c>
    </row>
    <row r="6048" spans="1:2" x14ac:dyDescent="0.25">
      <c r="A6048" t="s">
        <v>2320</v>
      </c>
      <c r="B6048">
        <v>1</v>
      </c>
    </row>
    <row r="6049" spans="1:2" x14ac:dyDescent="0.25">
      <c r="A6049" t="s">
        <v>2335</v>
      </c>
      <c r="B6049">
        <v>1</v>
      </c>
    </row>
    <row r="6050" spans="1:2" x14ac:dyDescent="0.25">
      <c r="A6050" t="s">
        <v>2452</v>
      </c>
      <c r="B6050">
        <v>4</v>
      </c>
    </row>
    <row r="6051" spans="1:2" x14ac:dyDescent="0.25">
      <c r="A6051" t="s">
        <v>3054</v>
      </c>
      <c r="B6051">
        <v>1</v>
      </c>
    </row>
    <row r="6052" spans="1:2" x14ac:dyDescent="0.25">
      <c r="A6052" t="s">
        <v>3809</v>
      </c>
      <c r="B6052">
        <v>6</v>
      </c>
    </row>
    <row r="6053" spans="1:2" x14ac:dyDescent="0.25">
      <c r="A6053" t="s">
        <v>4325</v>
      </c>
      <c r="B6053">
        <v>1</v>
      </c>
    </row>
    <row r="6054" spans="1:2" x14ac:dyDescent="0.25">
      <c r="A6054" t="s">
        <v>4341</v>
      </c>
      <c r="B6054">
        <v>2</v>
      </c>
    </row>
    <row r="6055" spans="1:2" x14ac:dyDescent="0.25">
      <c r="A6055" t="s">
        <v>4642</v>
      </c>
      <c r="B6055">
        <v>2</v>
      </c>
    </row>
    <row r="6056" spans="1:2" x14ac:dyDescent="0.25">
      <c r="A6056" t="s">
        <v>5045</v>
      </c>
      <c r="B6056">
        <v>1</v>
      </c>
    </row>
    <row r="6057" spans="1:2" x14ac:dyDescent="0.25">
      <c r="A6057" t="s">
        <v>5492</v>
      </c>
      <c r="B6057">
        <v>1</v>
      </c>
    </row>
    <row r="6058" spans="1:2" x14ac:dyDescent="0.25">
      <c r="A6058" t="s">
        <v>5508</v>
      </c>
      <c r="B6058">
        <v>1</v>
      </c>
    </row>
    <row r="6059" spans="1:2" x14ac:dyDescent="0.25">
      <c r="A6059" t="s">
        <v>5790</v>
      </c>
      <c r="B6059">
        <v>2</v>
      </c>
    </row>
    <row r="6060" spans="1:2" x14ac:dyDescent="0.25">
      <c r="A6060" t="s">
        <v>6389</v>
      </c>
      <c r="B6060">
        <v>1</v>
      </c>
    </row>
    <row r="6061" spans="1:2" x14ac:dyDescent="0.25">
      <c r="A6061" t="s">
        <v>6484</v>
      </c>
      <c r="B6061">
        <v>2</v>
      </c>
    </row>
    <row r="6062" spans="1:2" x14ac:dyDescent="0.25">
      <c r="A6062" t="s">
        <v>6789</v>
      </c>
      <c r="B6062">
        <v>1</v>
      </c>
    </row>
    <row r="6063" spans="1:2" x14ac:dyDescent="0.25">
      <c r="A6063" t="s">
        <v>6912</v>
      </c>
      <c r="B6063">
        <v>1</v>
      </c>
    </row>
    <row r="6064" spans="1:2" x14ac:dyDescent="0.25">
      <c r="A6064" t="s">
        <v>6914</v>
      </c>
      <c r="B6064">
        <v>10</v>
      </c>
    </row>
    <row r="6065" spans="1:2" x14ac:dyDescent="0.25">
      <c r="A6065" t="s">
        <v>6946</v>
      </c>
      <c r="B6065">
        <v>11</v>
      </c>
    </row>
    <row r="6066" spans="1:2" x14ac:dyDescent="0.25">
      <c r="A6066" t="s">
        <v>6980</v>
      </c>
      <c r="B6066">
        <v>1</v>
      </c>
    </row>
    <row r="6067" spans="1:2" x14ac:dyDescent="0.25">
      <c r="A6067" t="s">
        <v>7345</v>
      </c>
      <c r="B6067">
        <v>5</v>
      </c>
    </row>
    <row r="6068" spans="1:2" x14ac:dyDescent="0.25">
      <c r="A6068" t="s">
        <v>7476</v>
      </c>
      <c r="B6068">
        <v>2</v>
      </c>
    </row>
    <row r="6069" spans="1:2" x14ac:dyDescent="0.25">
      <c r="A6069" t="s">
        <v>7486</v>
      </c>
      <c r="B6069">
        <v>3</v>
      </c>
    </row>
    <row r="6070" spans="1:2" x14ac:dyDescent="0.25">
      <c r="A6070" t="s">
        <v>7716</v>
      </c>
      <c r="B6070">
        <v>1</v>
      </c>
    </row>
    <row r="6071" spans="1:2" x14ac:dyDescent="0.25">
      <c r="A6071" t="s">
        <v>7856</v>
      </c>
      <c r="B6071">
        <v>1</v>
      </c>
    </row>
    <row r="6072" spans="1:2" x14ac:dyDescent="0.25">
      <c r="A6072" t="s">
        <v>8727</v>
      </c>
      <c r="B6072">
        <v>1</v>
      </c>
    </row>
    <row r="6073" spans="1:2" x14ac:dyDescent="0.25">
      <c r="A6073" t="s">
        <v>8871</v>
      </c>
      <c r="B6073">
        <v>3</v>
      </c>
    </row>
    <row r="6074" spans="1:2" x14ac:dyDescent="0.25">
      <c r="A6074" t="s">
        <v>8960</v>
      </c>
      <c r="B6074">
        <v>2</v>
      </c>
    </row>
    <row r="6075" spans="1:2" x14ac:dyDescent="0.25">
      <c r="A6075" t="s">
        <v>9106</v>
      </c>
      <c r="B6075">
        <v>1</v>
      </c>
    </row>
    <row r="6076" spans="1:2" x14ac:dyDescent="0.25">
      <c r="A6076" t="s">
        <v>9342</v>
      </c>
      <c r="B6076">
        <v>1</v>
      </c>
    </row>
    <row r="6077" spans="1:2" x14ac:dyDescent="0.25">
      <c r="A6077" t="s">
        <v>9346</v>
      </c>
      <c r="B6077">
        <v>2</v>
      </c>
    </row>
    <row r="6078" spans="1:2" x14ac:dyDescent="0.25">
      <c r="A6078" t="s">
        <v>9348</v>
      </c>
      <c r="B6078">
        <v>4</v>
      </c>
    </row>
    <row r="6079" spans="1:2" x14ac:dyDescent="0.25">
      <c r="A6079" t="s">
        <v>9414</v>
      </c>
      <c r="B6079">
        <v>50</v>
      </c>
    </row>
    <row r="6080" spans="1:2" x14ac:dyDescent="0.25">
      <c r="A6080" t="s">
        <v>9461</v>
      </c>
      <c r="B6080">
        <v>4</v>
      </c>
    </row>
    <row r="6081" spans="1:2" x14ac:dyDescent="0.25">
      <c r="A6081" t="s">
        <v>9622</v>
      </c>
      <c r="B6081">
        <v>4</v>
      </c>
    </row>
    <row r="6082" spans="1:2" x14ac:dyDescent="0.25">
      <c r="A6082" t="s">
        <v>9628</v>
      </c>
      <c r="B6082">
        <v>6</v>
      </c>
    </row>
    <row r="6083" spans="1:2" x14ac:dyDescent="0.25">
      <c r="A6083" t="s">
        <v>9660</v>
      </c>
      <c r="B6083">
        <v>7</v>
      </c>
    </row>
    <row r="6084" spans="1:2" x14ac:dyDescent="0.25">
      <c r="A6084" t="s">
        <v>9712</v>
      </c>
      <c r="B6084">
        <v>12</v>
      </c>
    </row>
    <row r="6085" spans="1:2" x14ac:dyDescent="0.25">
      <c r="A6085" t="s">
        <v>9746</v>
      </c>
      <c r="B6085">
        <v>1</v>
      </c>
    </row>
    <row r="6086" spans="1:2" x14ac:dyDescent="0.25">
      <c r="A6086" t="s">
        <v>9748</v>
      </c>
      <c r="B6086">
        <v>5</v>
      </c>
    </row>
    <row r="6087" spans="1:2" x14ac:dyDescent="0.25">
      <c r="A6087" t="s">
        <v>9798</v>
      </c>
      <c r="B6087">
        <v>3</v>
      </c>
    </row>
    <row r="6088" spans="1:2" x14ac:dyDescent="0.25">
      <c r="A6088" t="s">
        <v>9967</v>
      </c>
      <c r="B6088">
        <v>4</v>
      </c>
    </row>
    <row r="6089" spans="1:2" x14ac:dyDescent="0.25">
      <c r="A6089" t="s">
        <v>10073</v>
      </c>
      <c r="B6089">
        <v>3</v>
      </c>
    </row>
    <row r="6090" spans="1:2" x14ac:dyDescent="0.25">
      <c r="A6090" t="s">
        <v>10510</v>
      </c>
      <c r="B6090">
        <v>4</v>
      </c>
    </row>
    <row r="6091" spans="1:2" x14ac:dyDescent="0.25">
      <c r="A6091" t="s">
        <v>10809</v>
      </c>
      <c r="B6091">
        <v>24</v>
      </c>
    </row>
    <row r="6092" spans="1:2" x14ac:dyDescent="0.25">
      <c r="A6092" t="s">
        <v>10887</v>
      </c>
      <c r="B6092">
        <v>3</v>
      </c>
    </row>
    <row r="6093" spans="1:2" x14ac:dyDescent="0.25">
      <c r="A6093" t="s">
        <v>11073</v>
      </c>
      <c r="B6093">
        <v>1</v>
      </c>
    </row>
    <row r="6094" spans="1:2" x14ac:dyDescent="0.25">
      <c r="A6094" t="s">
        <v>11677</v>
      </c>
      <c r="B6094">
        <v>1</v>
      </c>
    </row>
    <row r="6095" spans="1:2" x14ac:dyDescent="0.25">
      <c r="A6095" t="s">
        <v>12627</v>
      </c>
      <c r="B6095">
        <v>6</v>
      </c>
    </row>
    <row r="6096" spans="1:2" x14ac:dyDescent="0.25">
      <c r="A6096" t="s">
        <v>12806</v>
      </c>
      <c r="B6096">
        <v>2</v>
      </c>
    </row>
    <row r="6097" spans="1:2" x14ac:dyDescent="0.25">
      <c r="A6097" t="s">
        <v>12917</v>
      </c>
      <c r="B6097">
        <v>2</v>
      </c>
    </row>
    <row r="6098" spans="1:2" x14ac:dyDescent="0.25">
      <c r="A6098" t="s">
        <v>12958</v>
      </c>
      <c r="B6098">
        <v>5</v>
      </c>
    </row>
    <row r="6099" spans="1:2" x14ac:dyDescent="0.25">
      <c r="A6099" t="s">
        <v>13075</v>
      </c>
      <c r="B6099">
        <v>136</v>
      </c>
    </row>
    <row r="6100" spans="1:2" x14ac:dyDescent="0.25">
      <c r="A6100" t="s">
        <v>13251</v>
      </c>
      <c r="B6100">
        <v>2</v>
      </c>
    </row>
    <row r="6101" spans="1:2" x14ac:dyDescent="0.25">
      <c r="A6101" t="s">
        <v>13297</v>
      </c>
      <c r="B6101">
        <v>1</v>
      </c>
    </row>
    <row r="6102" spans="1:2" x14ac:dyDescent="0.25">
      <c r="A6102" t="s">
        <v>13328</v>
      </c>
      <c r="B6102">
        <v>9</v>
      </c>
    </row>
    <row r="6103" spans="1:2" x14ac:dyDescent="0.25">
      <c r="A6103" t="s">
        <v>13515</v>
      </c>
      <c r="B6103">
        <v>1</v>
      </c>
    </row>
    <row r="6104" spans="1:2" x14ac:dyDescent="0.25">
      <c r="A6104" t="s">
        <v>13709</v>
      </c>
      <c r="B6104">
        <v>13</v>
      </c>
    </row>
    <row r="6105" spans="1:2" x14ac:dyDescent="0.25">
      <c r="A6105" t="s">
        <v>13856</v>
      </c>
      <c r="B6105">
        <v>2</v>
      </c>
    </row>
    <row r="6106" spans="1:2" x14ac:dyDescent="0.25">
      <c r="A6106" t="s">
        <v>14052</v>
      </c>
      <c r="B6106">
        <v>2</v>
      </c>
    </row>
    <row r="6107" spans="1:2" x14ac:dyDescent="0.25">
      <c r="A6107" t="s">
        <v>14058</v>
      </c>
      <c r="B6107">
        <v>15</v>
      </c>
    </row>
    <row r="6108" spans="1:2" x14ac:dyDescent="0.25">
      <c r="A6108" t="s">
        <v>14080</v>
      </c>
      <c r="B6108">
        <v>1</v>
      </c>
    </row>
    <row r="6109" spans="1:2" x14ac:dyDescent="0.25">
      <c r="A6109" t="s">
        <v>14163</v>
      </c>
      <c r="B6109">
        <v>3</v>
      </c>
    </row>
    <row r="6110" spans="1:2" x14ac:dyDescent="0.25">
      <c r="A6110" t="s">
        <v>14192</v>
      </c>
      <c r="B6110">
        <v>2</v>
      </c>
    </row>
    <row r="6111" spans="1:2" x14ac:dyDescent="0.25">
      <c r="A6111" t="s">
        <v>14283</v>
      </c>
      <c r="B6111">
        <v>1</v>
      </c>
    </row>
    <row r="6112" spans="1:2" x14ac:dyDescent="0.25">
      <c r="A6112" t="s">
        <v>14583</v>
      </c>
      <c r="B6112">
        <v>3</v>
      </c>
    </row>
    <row r="6113" spans="1:2" x14ac:dyDescent="0.25">
      <c r="A6113" t="s">
        <v>14643</v>
      </c>
      <c r="B6113">
        <v>3</v>
      </c>
    </row>
    <row r="6114" spans="1:2" x14ac:dyDescent="0.25">
      <c r="A6114" t="s">
        <v>14708</v>
      </c>
      <c r="B6114">
        <v>3</v>
      </c>
    </row>
    <row r="6115" spans="1:2" x14ac:dyDescent="0.25">
      <c r="A6115" t="s">
        <v>14718</v>
      </c>
      <c r="B6115">
        <v>4</v>
      </c>
    </row>
    <row r="6116" spans="1:2" x14ac:dyDescent="0.25">
      <c r="A6116" t="s">
        <v>14899</v>
      </c>
      <c r="B6116">
        <v>5</v>
      </c>
    </row>
    <row r="6117" spans="1:2" x14ac:dyDescent="0.25">
      <c r="A6117" t="s">
        <v>15264</v>
      </c>
      <c r="B6117">
        <v>2</v>
      </c>
    </row>
    <row r="6118" spans="1:2" x14ac:dyDescent="0.25">
      <c r="A6118" t="s">
        <v>15485</v>
      </c>
      <c r="B6118">
        <v>3</v>
      </c>
    </row>
    <row r="6119" spans="1:2" x14ac:dyDescent="0.25">
      <c r="A6119" t="s">
        <v>978</v>
      </c>
      <c r="B6119">
        <v>8</v>
      </c>
    </row>
    <row r="6120" spans="1:2" x14ac:dyDescent="0.25">
      <c r="A6120" t="s">
        <v>1067</v>
      </c>
      <c r="B6120">
        <v>1</v>
      </c>
    </row>
    <row r="6121" spans="1:2" x14ac:dyDescent="0.25">
      <c r="A6121" t="s">
        <v>1356</v>
      </c>
      <c r="B6121">
        <v>1</v>
      </c>
    </row>
    <row r="6122" spans="1:2" x14ac:dyDescent="0.25">
      <c r="A6122" t="s">
        <v>1475</v>
      </c>
      <c r="B6122">
        <v>1</v>
      </c>
    </row>
    <row r="6123" spans="1:2" x14ac:dyDescent="0.25">
      <c r="A6123" t="s">
        <v>1479</v>
      </c>
      <c r="B6123">
        <v>2</v>
      </c>
    </row>
    <row r="6124" spans="1:2" x14ac:dyDescent="0.25">
      <c r="A6124" t="s">
        <v>2302</v>
      </c>
      <c r="B6124">
        <v>2</v>
      </c>
    </row>
    <row r="6125" spans="1:2" x14ac:dyDescent="0.25">
      <c r="A6125" t="s">
        <v>2331</v>
      </c>
      <c r="B6125">
        <v>3</v>
      </c>
    </row>
    <row r="6126" spans="1:2" x14ac:dyDescent="0.25">
      <c r="A6126" t="s">
        <v>2461</v>
      </c>
      <c r="B6126">
        <v>3</v>
      </c>
    </row>
    <row r="6127" spans="1:2" x14ac:dyDescent="0.25">
      <c r="A6127" t="s">
        <v>3020</v>
      </c>
      <c r="B6127">
        <v>32</v>
      </c>
    </row>
    <row r="6128" spans="1:2" x14ac:dyDescent="0.25">
      <c r="A6128" t="s">
        <v>3081</v>
      </c>
      <c r="B6128">
        <v>6</v>
      </c>
    </row>
    <row r="6129" spans="1:2" x14ac:dyDescent="0.25">
      <c r="A6129" t="s">
        <v>3848</v>
      </c>
      <c r="B6129">
        <v>2</v>
      </c>
    </row>
    <row r="6130" spans="1:2" x14ac:dyDescent="0.25">
      <c r="A6130" t="s">
        <v>4740</v>
      </c>
      <c r="B6130">
        <v>1</v>
      </c>
    </row>
    <row r="6131" spans="1:2" x14ac:dyDescent="0.25">
      <c r="A6131" t="s">
        <v>5265</v>
      </c>
      <c r="B6131">
        <v>4</v>
      </c>
    </row>
    <row r="6132" spans="1:2" x14ac:dyDescent="0.25">
      <c r="A6132" t="s">
        <v>5346</v>
      </c>
      <c r="B6132">
        <v>10</v>
      </c>
    </row>
    <row r="6133" spans="1:2" x14ac:dyDescent="0.25">
      <c r="A6133" t="s">
        <v>5361</v>
      </c>
      <c r="B6133">
        <v>3</v>
      </c>
    </row>
    <row r="6134" spans="1:2" x14ac:dyDescent="0.25">
      <c r="A6134" t="s">
        <v>5363</v>
      </c>
      <c r="B6134">
        <v>6</v>
      </c>
    </row>
    <row r="6135" spans="1:2" x14ac:dyDescent="0.25">
      <c r="A6135" t="s">
        <v>5371</v>
      </c>
      <c r="B6135">
        <v>2</v>
      </c>
    </row>
    <row r="6136" spans="1:2" x14ac:dyDescent="0.25">
      <c r="A6136" t="s">
        <v>5498</v>
      </c>
      <c r="B6136">
        <v>3</v>
      </c>
    </row>
    <row r="6137" spans="1:2" x14ac:dyDescent="0.25">
      <c r="A6137" t="s">
        <v>5500</v>
      </c>
      <c r="B6137">
        <v>1</v>
      </c>
    </row>
    <row r="6138" spans="1:2" x14ac:dyDescent="0.25">
      <c r="A6138" t="s">
        <v>5512</v>
      </c>
      <c r="B6138">
        <v>1</v>
      </c>
    </row>
    <row r="6139" spans="1:2" x14ac:dyDescent="0.25">
      <c r="A6139" t="s">
        <v>5794</v>
      </c>
      <c r="B6139">
        <v>3</v>
      </c>
    </row>
    <row r="6140" spans="1:2" x14ac:dyDescent="0.25">
      <c r="A6140" t="s">
        <v>6087</v>
      </c>
      <c r="B6140">
        <v>2</v>
      </c>
    </row>
    <row r="6141" spans="1:2" x14ac:dyDescent="0.25">
      <c r="A6141" t="s">
        <v>6313</v>
      </c>
      <c r="B6141">
        <v>1</v>
      </c>
    </row>
    <row r="6142" spans="1:2" x14ac:dyDescent="0.25">
      <c r="A6142" t="s">
        <v>6317</v>
      </c>
      <c r="B6142">
        <v>1</v>
      </c>
    </row>
    <row r="6143" spans="1:2" x14ac:dyDescent="0.25">
      <c r="A6143" t="s">
        <v>6334</v>
      </c>
      <c r="B6143">
        <v>1</v>
      </c>
    </row>
    <row r="6144" spans="1:2" x14ac:dyDescent="0.25">
      <c r="A6144" t="s">
        <v>6347</v>
      </c>
      <c r="B6144">
        <v>1</v>
      </c>
    </row>
    <row r="6145" spans="1:2" x14ac:dyDescent="0.25">
      <c r="A6145" t="s">
        <v>6353</v>
      </c>
      <c r="B6145">
        <v>2</v>
      </c>
    </row>
    <row r="6146" spans="1:2" x14ac:dyDescent="0.25">
      <c r="A6146" t="s">
        <v>6395</v>
      </c>
      <c r="B6146">
        <v>3</v>
      </c>
    </row>
    <row r="6147" spans="1:2" x14ac:dyDescent="0.25">
      <c r="A6147" t="s">
        <v>6490</v>
      </c>
      <c r="B6147">
        <v>1</v>
      </c>
    </row>
    <row r="6148" spans="1:2" x14ac:dyDescent="0.25">
      <c r="A6148" t="s">
        <v>6492</v>
      </c>
      <c r="B6148">
        <v>5</v>
      </c>
    </row>
    <row r="6149" spans="1:2" x14ac:dyDescent="0.25">
      <c r="A6149" t="s">
        <v>6496</v>
      </c>
      <c r="B6149">
        <v>8</v>
      </c>
    </row>
    <row r="6150" spans="1:2" x14ac:dyDescent="0.25">
      <c r="A6150" t="s">
        <v>6717</v>
      </c>
      <c r="B6150">
        <v>1</v>
      </c>
    </row>
    <row r="6151" spans="1:2" x14ac:dyDescent="0.25">
      <c r="A6151" t="s">
        <v>6749</v>
      </c>
      <c r="B6151">
        <v>3</v>
      </c>
    </row>
    <row r="6152" spans="1:2" x14ac:dyDescent="0.25">
      <c r="A6152" t="s">
        <v>6771</v>
      </c>
      <c r="B6152">
        <v>14</v>
      </c>
    </row>
    <row r="6153" spans="1:2" x14ac:dyDescent="0.25">
      <c r="A6153" t="s">
        <v>6781</v>
      </c>
      <c r="B6153">
        <v>32</v>
      </c>
    </row>
    <row r="6154" spans="1:2" x14ac:dyDescent="0.25">
      <c r="A6154" t="s">
        <v>6853</v>
      </c>
      <c r="B6154">
        <v>3</v>
      </c>
    </row>
    <row r="6155" spans="1:2" x14ac:dyDescent="0.25">
      <c r="A6155" t="s">
        <v>7060</v>
      </c>
      <c r="B6155">
        <v>1</v>
      </c>
    </row>
    <row r="6156" spans="1:2" x14ac:dyDescent="0.25">
      <c r="A6156" t="s">
        <v>7465</v>
      </c>
      <c r="B6156">
        <v>2</v>
      </c>
    </row>
    <row r="6157" spans="1:2" x14ac:dyDescent="0.25">
      <c r="A6157" t="s">
        <v>7672</v>
      </c>
      <c r="B6157">
        <v>2</v>
      </c>
    </row>
    <row r="6158" spans="1:2" x14ac:dyDescent="0.25">
      <c r="A6158" t="s">
        <v>7874</v>
      </c>
      <c r="B6158">
        <v>2</v>
      </c>
    </row>
    <row r="6159" spans="1:2" x14ac:dyDescent="0.25">
      <c r="A6159" t="s">
        <v>8353</v>
      </c>
      <c r="B6159">
        <v>4</v>
      </c>
    </row>
    <row r="6160" spans="1:2" x14ac:dyDescent="0.25">
      <c r="A6160" t="s">
        <v>9090</v>
      </c>
      <c r="B6160">
        <v>6</v>
      </c>
    </row>
    <row r="6161" spans="1:2" x14ac:dyDescent="0.25">
      <c r="A6161" t="s">
        <v>9110</v>
      </c>
      <c r="B6161">
        <v>2</v>
      </c>
    </row>
    <row r="6162" spans="1:2" x14ac:dyDescent="0.25">
      <c r="A6162" t="s">
        <v>9134</v>
      </c>
      <c r="B6162">
        <v>4</v>
      </c>
    </row>
    <row r="6163" spans="1:2" x14ac:dyDescent="0.25">
      <c r="A6163" t="s">
        <v>9356</v>
      </c>
      <c r="B6163">
        <v>1</v>
      </c>
    </row>
    <row r="6164" spans="1:2" x14ac:dyDescent="0.25">
      <c r="A6164" t="s">
        <v>9358</v>
      </c>
      <c r="B6164">
        <v>2</v>
      </c>
    </row>
    <row r="6165" spans="1:2" x14ac:dyDescent="0.25">
      <c r="A6165" t="s">
        <v>9360</v>
      </c>
      <c r="B6165">
        <v>3</v>
      </c>
    </row>
    <row r="6166" spans="1:2" x14ac:dyDescent="0.25">
      <c r="A6166" t="s">
        <v>9364</v>
      </c>
      <c r="B6166">
        <v>3</v>
      </c>
    </row>
    <row r="6167" spans="1:2" x14ac:dyDescent="0.25">
      <c r="A6167" t="s">
        <v>9374</v>
      </c>
      <c r="B6167">
        <v>2</v>
      </c>
    </row>
    <row r="6168" spans="1:2" x14ac:dyDescent="0.25">
      <c r="A6168" t="s">
        <v>9567</v>
      </c>
      <c r="B6168">
        <v>3</v>
      </c>
    </row>
    <row r="6169" spans="1:2" x14ac:dyDescent="0.25">
      <c r="A6169" t="s">
        <v>9586</v>
      </c>
      <c r="B6169">
        <v>1</v>
      </c>
    </row>
    <row r="6170" spans="1:2" x14ac:dyDescent="0.25">
      <c r="A6170" t="s">
        <v>9720</v>
      </c>
      <c r="B6170">
        <v>3</v>
      </c>
    </row>
    <row r="6171" spans="1:2" x14ac:dyDescent="0.25">
      <c r="A6171" t="s">
        <v>9977</v>
      </c>
      <c r="B6171">
        <v>1</v>
      </c>
    </row>
    <row r="6172" spans="1:2" x14ac:dyDescent="0.25">
      <c r="A6172" t="s">
        <v>10067</v>
      </c>
      <c r="B6172">
        <v>2</v>
      </c>
    </row>
    <row r="6173" spans="1:2" x14ac:dyDescent="0.25">
      <c r="A6173" t="s">
        <v>10412</v>
      </c>
      <c r="B6173">
        <v>2</v>
      </c>
    </row>
    <row r="6174" spans="1:2" x14ac:dyDescent="0.25">
      <c r="A6174" t="s">
        <v>10470</v>
      </c>
      <c r="B6174">
        <v>1</v>
      </c>
    </row>
    <row r="6175" spans="1:2" x14ac:dyDescent="0.25">
      <c r="A6175" t="s">
        <v>10829</v>
      </c>
      <c r="B6175">
        <v>6</v>
      </c>
    </row>
    <row r="6176" spans="1:2" x14ac:dyDescent="0.25">
      <c r="A6176" t="s">
        <v>11899</v>
      </c>
      <c r="B6176">
        <v>1</v>
      </c>
    </row>
    <row r="6177" spans="1:2" x14ac:dyDescent="0.25">
      <c r="A6177" t="s">
        <v>12017</v>
      </c>
      <c r="B6177">
        <v>5</v>
      </c>
    </row>
    <row r="6178" spans="1:2" x14ac:dyDescent="0.25">
      <c r="A6178" t="s">
        <v>12019</v>
      </c>
      <c r="B6178">
        <v>2</v>
      </c>
    </row>
    <row r="6179" spans="1:2" x14ac:dyDescent="0.25">
      <c r="A6179" t="s">
        <v>12048</v>
      </c>
      <c r="B6179">
        <v>2</v>
      </c>
    </row>
    <row r="6180" spans="1:2" x14ac:dyDescent="0.25">
      <c r="A6180" t="s">
        <v>12195</v>
      </c>
      <c r="B6180">
        <v>8</v>
      </c>
    </row>
    <row r="6181" spans="1:2" x14ac:dyDescent="0.25">
      <c r="A6181" t="s">
        <v>12299</v>
      </c>
      <c r="B6181">
        <v>7</v>
      </c>
    </row>
    <row r="6182" spans="1:2" x14ac:dyDescent="0.25">
      <c r="A6182" t="s">
        <v>12487</v>
      </c>
      <c r="B6182">
        <v>1</v>
      </c>
    </row>
    <row r="6183" spans="1:2" x14ac:dyDescent="0.25">
      <c r="A6183" t="s">
        <v>12621</v>
      </c>
      <c r="B6183">
        <v>8</v>
      </c>
    </row>
    <row r="6184" spans="1:2" x14ac:dyDescent="0.25">
      <c r="A6184" t="s">
        <v>12648</v>
      </c>
      <c r="B6184">
        <v>5</v>
      </c>
    </row>
    <row r="6185" spans="1:2" x14ac:dyDescent="0.25">
      <c r="A6185" t="s">
        <v>12700</v>
      </c>
      <c r="B6185">
        <v>8</v>
      </c>
    </row>
    <row r="6186" spans="1:2" x14ac:dyDescent="0.25">
      <c r="A6186" t="s">
        <v>12758</v>
      </c>
      <c r="B6186">
        <v>2</v>
      </c>
    </row>
    <row r="6187" spans="1:2" x14ac:dyDescent="0.25">
      <c r="A6187" t="s">
        <v>12794</v>
      </c>
      <c r="B6187">
        <v>3</v>
      </c>
    </row>
    <row r="6188" spans="1:2" x14ac:dyDescent="0.25">
      <c r="A6188" t="s">
        <v>12800</v>
      </c>
      <c r="B6188">
        <v>11</v>
      </c>
    </row>
    <row r="6189" spans="1:2" x14ac:dyDescent="0.25">
      <c r="A6189" t="s">
        <v>12966</v>
      </c>
      <c r="B6189">
        <v>5</v>
      </c>
    </row>
    <row r="6190" spans="1:2" x14ac:dyDescent="0.25">
      <c r="A6190" t="s">
        <v>13033</v>
      </c>
      <c r="B6190">
        <v>4</v>
      </c>
    </row>
    <row r="6191" spans="1:2" x14ac:dyDescent="0.25">
      <c r="A6191" t="s">
        <v>13259</v>
      </c>
      <c r="B6191">
        <v>2</v>
      </c>
    </row>
    <row r="6192" spans="1:2" x14ac:dyDescent="0.25">
      <c r="A6192" t="s">
        <v>13275</v>
      </c>
      <c r="B6192">
        <v>2</v>
      </c>
    </row>
    <row r="6193" spans="1:2" x14ac:dyDescent="0.25">
      <c r="A6193" t="s">
        <v>13330</v>
      </c>
      <c r="B6193">
        <v>6</v>
      </c>
    </row>
    <row r="6194" spans="1:2" x14ac:dyDescent="0.25">
      <c r="A6194" t="s">
        <v>13338</v>
      </c>
      <c r="B6194">
        <v>2</v>
      </c>
    </row>
    <row r="6195" spans="1:2" x14ac:dyDescent="0.25">
      <c r="A6195" t="s">
        <v>13382</v>
      </c>
      <c r="B6195">
        <v>10</v>
      </c>
    </row>
    <row r="6196" spans="1:2" x14ac:dyDescent="0.25">
      <c r="A6196" t="s">
        <v>13410</v>
      </c>
      <c r="B6196">
        <v>4</v>
      </c>
    </row>
    <row r="6197" spans="1:2" x14ac:dyDescent="0.25">
      <c r="A6197" t="s">
        <v>13412</v>
      </c>
      <c r="B6197">
        <v>1</v>
      </c>
    </row>
    <row r="6198" spans="1:2" x14ac:dyDescent="0.25">
      <c r="A6198" t="s">
        <v>13470</v>
      </c>
      <c r="B6198">
        <v>1</v>
      </c>
    </row>
    <row r="6199" spans="1:2" x14ac:dyDescent="0.25">
      <c r="A6199" t="s">
        <v>13472</v>
      </c>
      <c r="B6199">
        <v>2</v>
      </c>
    </row>
    <row r="6200" spans="1:2" x14ac:dyDescent="0.25">
      <c r="A6200" t="s">
        <v>13474</v>
      </c>
      <c r="B6200">
        <v>1</v>
      </c>
    </row>
    <row r="6201" spans="1:2" x14ac:dyDescent="0.25">
      <c r="A6201" t="s">
        <v>13500</v>
      </c>
      <c r="B6201">
        <v>1</v>
      </c>
    </row>
    <row r="6202" spans="1:2" x14ac:dyDescent="0.25">
      <c r="A6202" t="s">
        <v>13517</v>
      </c>
      <c r="B6202">
        <v>4</v>
      </c>
    </row>
    <row r="6203" spans="1:2" x14ac:dyDescent="0.25">
      <c r="A6203" t="s">
        <v>13519</v>
      </c>
      <c r="B6203">
        <v>2</v>
      </c>
    </row>
    <row r="6204" spans="1:2" x14ac:dyDescent="0.25">
      <c r="A6204" t="s">
        <v>13568</v>
      </c>
      <c r="B6204">
        <v>2</v>
      </c>
    </row>
    <row r="6205" spans="1:2" x14ac:dyDescent="0.25">
      <c r="A6205" t="s">
        <v>13612</v>
      </c>
      <c r="B6205">
        <v>2</v>
      </c>
    </row>
    <row r="6206" spans="1:2" x14ac:dyDescent="0.25">
      <c r="A6206" t="s">
        <v>13909</v>
      </c>
      <c r="B6206">
        <v>1</v>
      </c>
    </row>
    <row r="6207" spans="1:2" x14ac:dyDescent="0.25">
      <c r="A6207" t="s">
        <v>14155</v>
      </c>
      <c r="B6207">
        <v>5</v>
      </c>
    </row>
    <row r="6208" spans="1:2" x14ac:dyDescent="0.25">
      <c r="A6208" t="s">
        <v>14448</v>
      </c>
      <c r="B6208">
        <v>1</v>
      </c>
    </row>
    <row r="6209" spans="1:2" x14ac:dyDescent="0.25">
      <c r="A6209" t="s">
        <v>14641</v>
      </c>
      <c r="B6209">
        <v>2</v>
      </c>
    </row>
    <row r="6210" spans="1:2" x14ac:dyDescent="0.25">
      <c r="A6210" t="s">
        <v>14657</v>
      </c>
      <c r="B6210">
        <v>1</v>
      </c>
    </row>
    <row r="6211" spans="1:2" x14ac:dyDescent="0.25">
      <c r="A6211" t="s">
        <v>14722</v>
      </c>
      <c r="B6211">
        <v>4</v>
      </c>
    </row>
    <row r="6212" spans="1:2" x14ac:dyDescent="0.25">
      <c r="A6212" t="s">
        <v>14724</v>
      </c>
      <c r="B6212">
        <v>1</v>
      </c>
    </row>
    <row r="6213" spans="1:2" x14ac:dyDescent="0.25">
      <c r="A6213" t="s">
        <v>14915</v>
      </c>
      <c r="B6213">
        <v>2</v>
      </c>
    </row>
    <row r="6214" spans="1:2" x14ac:dyDescent="0.25">
      <c r="A6214" t="s">
        <v>15409</v>
      </c>
      <c r="B6214">
        <v>14</v>
      </c>
    </row>
    <row r="6215" spans="1:2" x14ac:dyDescent="0.25">
      <c r="A6215" t="s">
        <v>15451</v>
      </c>
      <c r="B6215">
        <v>3</v>
      </c>
    </row>
    <row r="6216" spans="1:2" x14ac:dyDescent="0.25">
      <c r="A6216" t="s">
        <v>15455</v>
      </c>
      <c r="B6216">
        <v>4</v>
      </c>
    </row>
    <row r="6217" spans="1:2" x14ac:dyDescent="0.25">
      <c r="A6217" t="s">
        <v>15493</v>
      </c>
      <c r="B6217">
        <v>1</v>
      </c>
    </row>
    <row r="6218" spans="1:2" x14ac:dyDescent="0.25">
      <c r="A6218" t="s">
        <v>15495</v>
      </c>
      <c r="B6218">
        <v>1</v>
      </c>
    </row>
    <row r="6219" spans="1:2" x14ac:dyDescent="0.25">
      <c r="A6219" t="s">
        <v>15497</v>
      </c>
      <c r="B6219">
        <v>2</v>
      </c>
    </row>
    <row r="6220" spans="1:2" x14ac:dyDescent="0.25">
      <c r="A6220" t="s">
        <v>15503</v>
      </c>
      <c r="B6220">
        <v>1</v>
      </c>
    </row>
    <row r="6221" spans="1:2" x14ac:dyDescent="0.25">
      <c r="A6221" t="s">
        <v>15506</v>
      </c>
      <c r="B6221">
        <v>5</v>
      </c>
    </row>
    <row r="6222" spans="1:2" x14ac:dyDescent="0.25">
      <c r="A6222" t="s">
        <v>15530</v>
      </c>
      <c r="B6222">
        <v>2</v>
      </c>
    </row>
    <row r="6223" spans="1:2" x14ac:dyDescent="0.25">
      <c r="A6223" t="s">
        <v>15534</v>
      </c>
      <c r="B6223">
        <v>3</v>
      </c>
    </row>
    <row r="6224" spans="1:2" x14ac:dyDescent="0.25">
      <c r="A6224" t="s">
        <v>15536</v>
      </c>
      <c r="B6224">
        <v>7</v>
      </c>
    </row>
    <row r="6225" spans="1:2" x14ac:dyDescent="0.25">
      <c r="A6225" t="s">
        <v>15538</v>
      </c>
      <c r="B6225">
        <v>2</v>
      </c>
    </row>
    <row r="6226" spans="1:2" x14ac:dyDescent="0.25">
      <c r="A6226" t="s">
        <v>547</v>
      </c>
      <c r="B6226">
        <v>55</v>
      </c>
    </row>
    <row r="6227" spans="1:2" x14ac:dyDescent="0.25">
      <c r="A6227" t="s">
        <v>686</v>
      </c>
      <c r="B6227">
        <v>5</v>
      </c>
    </row>
    <row r="6228" spans="1:2" x14ac:dyDescent="0.25">
      <c r="A6228" t="s">
        <v>968</v>
      </c>
      <c r="B6228">
        <v>14</v>
      </c>
    </row>
    <row r="6229" spans="1:2" x14ac:dyDescent="0.25">
      <c r="A6229" t="s">
        <v>1794</v>
      </c>
      <c r="B6229">
        <v>5</v>
      </c>
    </row>
    <row r="6230" spans="1:2" x14ac:dyDescent="0.25">
      <c r="A6230" t="s">
        <v>2333</v>
      </c>
      <c r="B6230">
        <v>4</v>
      </c>
    </row>
    <row r="6231" spans="1:2" x14ac:dyDescent="0.25">
      <c r="A6231" t="s">
        <v>2450</v>
      </c>
      <c r="B6231">
        <v>2</v>
      </c>
    </row>
    <row r="6232" spans="1:2" x14ac:dyDescent="0.25">
      <c r="A6232" t="s">
        <v>2527</v>
      </c>
      <c r="B6232">
        <v>5</v>
      </c>
    </row>
    <row r="6233" spans="1:2" x14ac:dyDescent="0.25">
      <c r="A6233" t="s">
        <v>2579</v>
      </c>
      <c r="B6233">
        <v>3</v>
      </c>
    </row>
    <row r="6234" spans="1:2" x14ac:dyDescent="0.25">
      <c r="A6234" t="s">
        <v>2618</v>
      </c>
      <c r="B6234">
        <v>6</v>
      </c>
    </row>
    <row r="6235" spans="1:2" x14ac:dyDescent="0.25">
      <c r="A6235" t="s">
        <v>2676</v>
      </c>
      <c r="B6235">
        <v>11</v>
      </c>
    </row>
    <row r="6236" spans="1:2" x14ac:dyDescent="0.25">
      <c r="A6236" t="s">
        <v>2793</v>
      </c>
      <c r="B6236">
        <v>36</v>
      </c>
    </row>
    <row r="6237" spans="1:2" x14ac:dyDescent="0.25">
      <c r="A6237" t="s">
        <v>3816</v>
      </c>
      <c r="B6237">
        <v>12</v>
      </c>
    </row>
    <row r="6238" spans="1:2" x14ac:dyDescent="0.25">
      <c r="A6238" t="s">
        <v>3926</v>
      </c>
      <c r="B6238">
        <v>6</v>
      </c>
    </row>
    <row r="6239" spans="1:2" x14ac:dyDescent="0.25">
      <c r="A6239" t="s">
        <v>3950</v>
      </c>
      <c r="B6239">
        <v>7</v>
      </c>
    </row>
    <row r="6240" spans="1:2" x14ac:dyDescent="0.25">
      <c r="A6240" t="s">
        <v>4426</v>
      </c>
      <c r="B6240">
        <v>7</v>
      </c>
    </row>
    <row r="6241" spans="1:2" x14ac:dyDescent="0.25">
      <c r="A6241" t="s">
        <v>4801</v>
      </c>
      <c r="B6241">
        <v>2</v>
      </c>
    </row>
    <row r="6242" spans="1:2" x14ac:dyDescent="0.25">
      <c r="A6242" t="s">
        <v>5624</v>
      </c>
      <c r="B6242">
        <v>35</v>
      </c>
    </row>
    <row r="6243" spans="1:2" x14ac:dyDescent="0.25">
      <c r="A6243" t="s">
        <v>6680</v>
      </c>
      <c r="B6243">
        <v>12</v>
      </c>
    </row>
    <row r="6244" spans="1:2" x14ac:dyDescent="0.25">
      <c r="A6244" t="s">
        <v>6936</v>
      </c>
      <c r="B6244">
        <v>2</v>
      </c>
    </row>
    <row r="6245" spans="1:2" x14ac:dyDescent="0.25">
      <c r="A6245" t="s">
        <v>7021</v>
      </c>
      <c r="B6245">
        <v>5</v>
      </c>
    </row>
    <row r="6246" spans="1:2" x14ac:dyDescent="0.25">
      <c r="A6246" t="s">
        <v>7234</v>
      </c>
      <c r="B6246">
        <v>42</v>
      </c>
    </row>
    <row r="6247" spans="1:2" x14ac:dyDescent="0.25">
      <c r="A6247" t="s">
        <v>7433</v>
      </c>
      <c r="B6247">
        <v>3</v>
      </c>
    </row>
    <row r="6248" spans="1:2" x14ac:dyDescent="0.25">
      <c r="A6248" t="s">
        <v>8056</v>
      </c>
      <c r="B6248">
        <v>13</v>
      </c>
    </row>
    <row r="6249" spans="1:2" x14ac:dyDescent="0.25">
      <c r="A6249" t="s">
        <v>8477</v>
      </c>
      <c r="B6249">
        <v>4</v>
      </c>
    </row>
    <row r="6250" spans="1:2" x14ac:dyDescent="0.25">
      <c r="A6250" t="s">
        <v>8857</v>
      </c>
      <c r="B6250">
        <v>4</v>
      </c>
    </row>
    <row r="6251" spans="1:2" x14ac:dyDescent="0.25">
      <c r="A6251" t="s">
        <v>9141</v>
      </c>
      <c r="B6251">
        <v>12</v>
      </c>
    </row>
    <row r="6252" spans="1:2" x14ac:dyDescent="0.25">
      <c r="A6252" t="s">
        <v>9839</v>
      </c>
      <c r="B6252">
        <v>24</v>
      </c>
    </row>
    <row r="6253" spans="1:2" x14ac:dyDescent="0.25">
      <c r="A6253" t="s">
        <v>10797</v>
      </c>
      <c r="B6253">
        <v>17</v>
      </c>
    </row>
    <row r="6254" spans="1:2" x14ac:dyDescent="0.25">
      <c r="A6254" t="s">
        <v>11141</v>
      </c>
      <c r="B6254">
        <v>11</v>
      </c>
    </row>
    <row r="6255" spans="1:2" x14ac:dyDescent="0.25">
      <c r="A6255" t="s">
        <v>11157</v>
      </c>
      <c r="B6255">
        <v>12</v>
      </c>
    </row>
    <row r="6256" spans="1:2" x14ac:dyDescent="0.25">
      <c r="A6256" t="s">
        <v>11199</v>
      </c>
      <c r="B6256">
        <v>15</v>
      </c>
    </row>
    <row r="6257" spans="1:2" x14ac:dyDescent="0.25">
      <c r="A6257" t="s">
        <v>11216</v>
      </c>
      <c r="B6257">
        <v>5</v>
      </c>
    </row>
    <row r="6258" spans="1:2" x14ac:dyDescent="0.25">
      <c r="A6258" t="s">
        <v>11301</v>
      </c>
      <c r="B6258">
        <v>21</v>
      </c>
    </row>
    <row r="6259" spans="1:2" x14ac:dyDescent="0.25">
      <c r="A6259" t="s">
        <v>12021</v>
      </c>
      <c r="B6259">
        <v>7</v>
      </c>
    </row>
    <row r="6260" spans="1:2" x14ac:dyDescent="0.25">
      <c r="A6260" t="s">
        <v>12075</v>
      </c>
      <c r="B6260">
        <v>6</v>
      </c>
    </row>
    <row r="6261" spans="1:2" x14ac:dyDescent="0.25">
      <c r="A6261" t="s">
        <v>12276</v>
      </c>
      <c r="B6261">
        <v>8</v>
      </c>
    </row>
    <row r="6262" spans="1:2" x14ac:dyDescent="0.25">
      <c r="A6262" t="s">
        <v>12790</v>
      </c>
      <c r="B6262">
        <v>3</v>
      </c>
    </row>
    <row r="6263" spans="1:2" x14ac:dyDescent="0.25">
      <c r="A6263" t="s">
        <v>12883</v>
      </c>
      <c r="B6263">
        <v>5</v>
      </c>
    </row>
    <row r="6264" spans="1:2" x14ac:dyDescent="0.25">
      <c r="A6264" t="s">
        <v>12905</v>
      </c>
      <c r="B6264">
        <v>7</v>
      </c>
    </row>
    <row r="6265" spans="1:2" x14ac:dyDescent="0.25">
      <c r="A6265" t="s">
        <v>13000</v>
      </c>
      <c r="B6265">
        <v>6</v>
      </c>
    </row>
    <row r="6266" spans="1:2" x14ac:dyDescent="0.25">
      <c r="A6266" t="s">
        <v>13200</v>
      </c>
      <c r="B6266">
        <v>42</v>
      </c>
    </row>
    <row r="6267" spans="1:2" x14ac:dyDescent="0.25">
      <c r="A6267" t="s">
        <v>13498</v>
      </c>
      <c r="B6267">
        <v>7</v>
      </c>
    </row>
    <row r="6268" spans="1:2" x14ac:dyDescent="0.25">
      <c r="A6268" t="s">
        <v>15429</v>
      </c>
      <c r="B6268">
        <v>2</v>
      </c>
    </row>
    <row r="6269" spans="1:2" x14ac:dyDescent="0.25">
      <c r="A6269" t="s">
        <v>484</v>
      </c>
      <c r="B6269">
        <v>3</v>
      </c>
    </row>
    <row r="6270" spans="1:2" x14ac:dyDescent="0.25">
      <c r="A6270" t="s">
        <v>1872</v>
      </c>
      <c r="B6270">
        <v>1</v>
      </c>
    </row>
    <row r="6271" spans="1:2" x14ac:dyDescent="0.25">
      <c r="A6271" t="s">
        <v>2375</v>
      </c>
      <c r="B6271">
        <v>6</v>
      </c>
    </row>
    <row r="6272" spans="1:2" x14ac:dyDescent="0.25">
      <c r="A6272" t="s">
        <v>2531</v>
      </c>
      <c r="B6272">
        <v>56</v>
      </c>
    </row>
    <row r="6273" spans="1:2" x14ac:dyDescent="0.25">
      <c r="A6273" t="s">
        <v>2704</v>
      </c>
      <c r="B6273">
        <v>4</v>
      </c>
    </row>
    <row r="6274" spans="1:2" x14ac:dyDescent="0.25">
      <c r="A6274" t="s">
        <v>5274</v>
      </c>
      <c r="B6274">
        <v>8</v>
      </c>
    </row>
    <row r="6275" spans="1:2" x14ac:dyDescent="0.25">
      <c r="A6275" t="s">
        <v>6297</v>
      </c>
      <c r="B6275">
        <v>71</v>
      </c>
    </row>
    <row r="6276" spans="1:2" x14ac:dyDescent="0.25">
      <c r="A6276" t="s">
        <v>7790</v>
      </c>
      <c r="B6276">
        <v>3</v>
      </c>
    </row>
    <row r="6277" spans="1:2" x14ac:dyDescent="0.25">
      <c r="A6277" t="s">
        <v>7968</v>
      </c>
      <c r="B6277">
        <v>13</v>
      </c>
    </row>
    <row r="6278" spans="1:2" x14ac:dyDescent="0.25">
      <c r="A6278" t="s">
        <v>8167</v>
      </c>
      <c r="B6278">
        <v>4</v>
      </c>
    </row>
    <row r="6279" spans="1:2" x14ac:dyDescent="0.25">
      <c r="A6279" t="s">
        <v>8642</v>
      </c>
      <c r="B6279">
        <v>3</v>
      </c>
    </row>
    <row r="6280" spans="1:2" x14ac:dyDescent="0.25">
      <c r="A6280" t="s">
        <v>9118</v>
      </c>
      <c r="B6280">
        <v>11</v>
      </c>
    </row>
    <row r="6281" spans="1:2" x14ac:dyDescent="0.25">
      <c r="A6281" t="s">
        <v>9222</v>
      </c>
      <c r="B6281">
        <v>25</v>
      </c>
    </row>
    <row r="6282" spans="1:2" x14ac:dyDescent="0.25">
      <c r="A6282" t="s">
        <v>11270</v>
      </c>
      <c r="B6282">
        <v>3</v>
      </c>
    </row>
    <row r="6283" spans="1:2" x14ac:dyDescent="0.25">
      <c r="A6283" t="s">
        <v>11320</v>
      </c>
      <c r="B6283">
        <v>15</v>
      </c>
    </row>
    <row r="6284" spans="1:2" x14ac:dyDescent="0.25">
      <c r="A6284" t="s">
        <v>12098</v>
      </c>
      <c r="B6284">
        <v>28</v>
      </c>
    </row>
    <row r="6285" spans="1:2" x14ac:dyDescent="0.25">
      <c r="A6285" t="s">
        <v>12861</v>
      </c>
      <c r="B6285">
        <v>7</v>
      </c>
    </row>
    <row r="6286" spans="1:2" x14ac:dyDescent="0.25">
      <c r="A6286" t="s">
        <v>13376</v>
      </c>
      <c r="B6286">
        <v>8</v>
      </c>
    </row>
    <row r="6287" spans="1:2" x14ac:dyDescent="0.25">
      <c r="A6287" t="s">
        <v>13650</v>
      </c>
      <c r="B6287">
        <v>10</v>
      </c>
    </row>
    <row r="6288" spans="1:2" x14ac:dyDescent="0.25">
      <c r="A6288" t="s">
        <v>13943</v>
      </c>
      <c r="B6288">
        <v>3</v>
      </c>
    </row>
    <row r="6289" spans="1:2" x14ac:dyDescent="0.25">
      <c r="A6289" t="s">
        <v>14907</v>
      </c>
      <c r="B6289">
        <v>4</v>
      </c>
    </row>
    <row r="6290" spans="1:2" x14ac:dyDescent="0.25">
      <c r="A6290" t="s">
        <v>15441</v>
      </c>
      <c r="B6290">
        <v>3</v>
      </c>
    </row>
    <row r="6291" spans="1:2" x14ac:dyDescent="0.25">
      <c r="A6291" t="s">
        <v>447</v>
      </c>
      <c r="B6291">
        <v>3</v>
      </c>
    </row>
    <row r="6292" spans="1:2" x14ac:dyDescent="0.25">
      <c r="A6292" t="s">
        <v>449</v>
      </c>
      <c r="B6292">
        <v>20</v>
      </c>
    </row>
    <row r="6293" spans="1:2" x14ac:dyDescent="0.25">
      <c r="A6293" t="s">
        <v>451</v>
      </c>
      <c r="B6293">
        <v>25</v>
      </c>
    </row>
    <row r="6294" spans="1:2" x14ac:dyDescent="0.25">
      <c r="A6294" t="s">
        <v>453</v>
      </c>
      <c r="B6294">
        <v>16</v>
      </c>
    </row>
    <row r="6295" spans="1:2" x14ac:dyDescent="0.25">
      <c r="A6295" t="s">
        <v>455</v>
      </c>
      <c r="B6295">
        <v>56</v>
      </c>
    </row>
    <row r="6296" spans="1:2" x14ac:dyDescent="0.25">
      <c r="A6296" t="s">
        <v>495</v>
      </c>
      <c r="B6296">
        <v>37</v>
      </c>
    </row>
    <row r="6297" spans="1:2" x14ac:dyDescent="0.25">
      <c r="A6297" t="s">
        <v>1613</v>
      </c>
      <c r="B6297">
        <v>21</v>
      </c>
    </row>
    <row r="6298" spans="1:2" x14ac:dyDescent="0.25">
      <c r="A6298" t="s">
        <v>1719</v>
      </c>
      <c r="B6298">
        <v>20</v>
      </c>
    </row>
    <row r="6299" spans="1:2" x14ac:dyDescent="0.25">
      <c r="A6299" t="s">
        <v>2231</v>
      </c>
      <c r="B6299">
        <v>20</v>
      </c>
    </row>
    <row r="6300" spans="1:2" x14ac:dyDescent="0.25">
      <c r="A6300" t="s">
        <v>2463</v>
      </c>
      <c r="B6300">
        <v>7</v>
      </c>
    </row>
    <row r="6301" spans="1:2" x14ac:dyDescent="0.25">
      <c r="A6301" t="s">
        <v>2529</v>
      </c>
      <c r="B6301">
        <v>41</v>
      </c>
    </row>
    <row r="6302" spans="1:2" x14ac:dyDescent="0.25">
      <c r="A6302" t="s">
        <v>2738</v>
      </c>
      <c r="B6302">
        <v>4</v>
      </c>
    </row>
    <row r="6303" spans="1:2" x14ac:dyDescent="0.25">
      <c r="A6303" t="s">
        <v>3490</v>
      </c>
      <c r="B6303">
        <v>6</v>
      </c>
    </row>
    <row r="6304" spans="1:2" x14ac:dyDescent="0.25">
      <c r="A6304" t="s">
        <v>3875</v>
      </c>
      <c r="B6304">
        <v>9</v>
      </c>
    </row>
    <row r="6305" spans="1:2" x14ac:dyDescent="0.25">
      <c r="A6305" t="s">
        <v>3941</v>
      </c>
      <c r="B6305">
        <v>336</v>
      </c>
    </row>
    <row r="6306" spans="1:2" x14ac:dyDescent="0.25">
      <c r="A6306" t="s">
        <v>5772</v>
      </c>
      <c r="B6306">
        <v>9</v>
      </c>
    </row>
    <row r="6307" spans="1:2" x14ac:dyDescent="0.25">
      <c r="A6307" t="s">
        <v>6387</v>
      </c>
      <c r="B6307">
        <v>31</v>
      </c>
    </row>
    <row r="6308" spans="1:2" x14ac:dyDescent="0.25">
      <c r="A6308" t="s">
        <v>6566</v>
      </c>
      <c r="B6308">
        <v>18</v>
      </c>
    </row>
    <row r="6309" spans="1:2" x14ac:dyDescent="0.25">
      <c r="A6309" t="s">
        <v>6600</v>
      </c>
      <c r="B6309">
        <v>25</v>
      </c>
    </row>
    <row r="6310" spans="1:2" x14ac:dyDescent="0.25">
      <c r="A6310" t="s">
        <v>7240</v>
      </c>
      <c r="B6310">
        <v>4</v>
      </c>
    </row>
    <row r="6311" spans="1:2" x14ac:dyDescent="0.25">
      <c r="A6311" t="s">
        <v>7271</v>
      </c>
      <c r="B6311">
        <v>5</v>
      </c>
    </row>
    <row r="6312" spans="1:2" x14ac:dyDescent="0.25">
      <c r="A6312" t="s">
        <v>7641</v>
      </c>
      <c r="B6312">
        <v>5</v>
      </c>
    </row>
    <row r="6313" spans="1:2" x14ac:dyDescent="0.25">
      <c r="A6313" t="s">
        <v>7692</v>
      </c>
      <c r="B6313">
        <v>3</v>
      </c>
    </row>
    <row r="6314" spans="1:2" x14ac:dyDescent="0.25">
      <c r="A6314" t="s">
        <v>7878</v>
      </c>
      <c r="B6314">
        <v>14</v>
      </c>
    </row>
    <row r="6315" spans="1:2" x14ac:dyDescent="0.25">
      <c r="A6315" t="s">
        <v>7880</v>
      </c>
      <c r="B6315">
        <v>25</v>
      </c>
    </row>
    <row r="6316" spans="1:2" x14ac:dyDescent="0.25">
      <c r="A6316" t="s">
        <v>7971</v>
      </c>
      <c r="B6316">
        <v>3</v>
      </c>
    </row>
    <row r="6317" spans="1:2" x14ac:dyDescent="0.25">
      <c r="A6317" t="s">
        <v>8172</v>
      </c>
      <c r="B6317">
        <v>12</v>
      </c>
    </row>
    <row r="6318" spans="1:2" x14ac:dyDescent="0.25">
      <c r="A6318" t="s">
        <v>8178</v>
      </c>
      <c r="B6318">
        <v>2</v>
      </c>
    </row>
    <row r="6319" spans="1:2" x14ac:dyDescent="0.25">
      <c r="A6319" t="s">
        <v>8182</v>
      </c>
      <c r="B6319">
        <v>9</v>
      </c>
    </row>
    <row r="6320" spans="1:2" x14ac:dyDescent="0.25">
      <c r="A6320" t="s">
        <v>8204</v>
      </c>
      <c r="B6320">
        <v>8</v>
      </c>
    </row>
    <row r="6321" spans="1:2" x14ac:dyDescent="0.25">
      <c r="A6321" t="s">
        <v>8233</v>
      </c>
      <c r="B6321">
        <v>40</v>
      </c>
    </row>
    <row r="6322" spans="1:2" x14ac:dyDescent="0.25">
      <c r="A6322" t="s">
        <v>9052</v>
      </c>
      <c r="B6322">
        <v>9</v>
      </c>
    </row>
    <row r="6323" spans="1:2" x14ac:dyDescent="0.25">
      <c r="A6323" t="s">
        <v>9209</v>
      </c>
      <c r="B6323">
        <v>5</v>
      </c>
    </row>
    <row r="6324" spans="1:2" x14ac:dyDescent="0.25">
      <c r="A6324" t="s">
        <v>9790</v>
      </c>
      <c r="B6324">
        <v>18</v>
      </c>
    </row>
    <row r="6325" spans="1:2" x14ac:dyDescent="0.25">
      <c r="A6325" t="s">
        <v>9961</v>
      </c>
      <c r="B6325">
        <v>47</v>
      </c>
    </row>
    <row r="6326" spans="1:2" x14ac:dyDescent="0.25">
      <c r="A6326" t="s">
        <v>10004</v>
      </c>
      <c r="B6326">
        <v>11</v>
      </c>
    </row>
    <row r="6327" spans="1:2" x14ac:dyDescent="0.25">
      <c r="A6327" t="s">
        <v>10290</v>
      </c>
      <c r="B6327">
        <v>6</v>
      </c>
    </row>
    <row r="6328" spans="1:2" x14ac:dyDescent="0.25">
      <c r="A6328" t="s">
        <v>11151</v>
      </c>
      <c r="B6328">
        <v>4</v>
      </c>
    </row>
    <row r="6329" spans="1:2" x14ac:dyDescent="0.25">
      <c r="A6329" t="s">
        <v>11159</v>
      </c>
      <c r="B6329">
        <v>4</v>
      </c>
    </row>
    <row r="6330" spans="1:2" x14ac:dyDescent="0.25">
      <c r="A6330" t="s">
        <v>11167</v>
      </c>
      <c r="B6330">
        <v>12</v>
      </c>
    </row>
    <row r="6331" spans="1:2" x14ac:dyDescent="0.25">
      <c r="A6331" t="s">
        <v>11173</v>
      </c>
      <c r="B6331">
        <v>12</v>
      </c>
    </row>
    <row r="6332" spans="1:2" x14ac:dyDescent="0.25">
      <c r="A6332" t="s">
        <v>11382</v>
      </c>
      <c r="B6332">
        <v>18</v>
      </c>
    </row>
    <row r="6333" spans="1:2" x14ac:dyDescent="0.25">
      <c r="A6333" t="s">
        <v>12126</v>
      </c>
      <c r="B6333">
        <v>3</v>
      </c>
    </row>
    <row r="6334" spans="1:2" x14ac:dyDescent="0.25">
      <c r="A6334" t="s">
        <v>12291</v>
      </c>
      <c r="B6334">
        <v>20</v>
      </c>
    </row>
    <row r="6335" spans="1:2" x14ac:dyDescent="0.25">
      <c r="A6335" t="s">
        <v>12325</v>
      </c>
      <c r="B6335">
        <v>11</v>
      </c>
    </row>
    <row r="6336" spans="1:2" x14ac:dyDescent="0.25">
      <c r="A6336" t="s">
        <v>12456</v>
      </c>
      <c r="B6336">
        <v>5</v>
      </c>
    </row>
    <row r="6337" spans="1:2" x14ac:dyDescent="0.25">
      <c r="A6337" t="s">
        <v>12523</v>
      </c>
      <c r="B6337">
        <v>6</v>
      </c>
    </row>
    <row r="6338" spans="1:2" x14ac:dyDescent="0.25">
      <c r="A6338" t="s">
        <v>12728</v>
      </c>
      <c r="B6338">
        <v>10</v>
      </c>
    </row>
    <row r="6339" spans="1:2" x14ac:dyDescent="0.25">
      <c r="A6339" t="s">
        <v>12741</v>
      </c>
      <c r="B6339">
        <v>2</v>
      </c>
    </row>
    <row r="6340" spans="1:2" x14ac:dyDescent="0.25">
      <c r="A6340" t="s">
        <v>12924</v>
      </c>
      <c r="B6340">
        <v>6</v>
      </c>
    </row>
    <row r="6341" spans="1:2" x14ac:dyDescent="0.25">
      <c r="A6341" t="s">
        <v>12960</v>
      </c>
      <c r="B6341">
        <v>6</v>
      </c>
    </row>
    <row r="6342" spans="1:2" x14ac:dyDescent="0.25">
      <c r="A6342" t="s">
        <v>13225</v>
      </c>
      <c r="B6342">
        <v>20</v>
      </c>
    </row>
    <row r="6343" spans="1:2" x14ac:dyDescent="0.25">
      <c r="A6343" t="s">
        <v>14473</v>
      </c>
      <c r="B6343">
        <v>7</v>
      </c>
    </row>
    <row r="6344" spans="1:2" x14ac:dyDescent="0.25">
      <c r="A6344" t="s">
        <v>14493</v>
      </c>
      <c r="B6344">
        <v>19</v>
      </c>
    </row>
    <row r="6345" spans="1:2" x14ac:dyDescent="0.25">
      <c r="A6345" t="s">
        <v>14977</v>
      </c>
      <c r="B6345">
        <v>6</v>
      </c>
    </row>
    <row r="6346" spans="1:2" x14ac:dyDescent="0.25">
      <c r="A6346" t="s">
        <v>15225</v>
      </c>
      <c r="B6346">
        <v>6</v>
      </c>
    </row>
    <row r="6347" spans="1:2" x14ac:dyDescent="0.25">
      <c r="A6347" t="s">
        <v>15640</v>
      </c>
      <c r="B6347">
        <v>10</v>
      </c>
    </row>
    <row r="6348" spans="1:2" x14ac:dyDescent="0.25">
      <c r="A6348" t="s">
        <v>15699</v>
      </c>
      <c r="B6348">
        <v>9</v>
      </c>
    </row>
    <row r="6349" spans="1:2" x14ac:dyDescent="0.25">
      <c r="A6349" t="s">
        <v>518</v>
      </c>
      <c r="B6349">
        <v>12</v>
      </c>
    </row>
    <row r="6350" spans="1:2" x14ac:dyDescent="0.25">
      <c r="A6350" t="s">
        <v>559</v>
      </c>
      <c r="B6350">
        <v>7</v>
      </c>
    </row>
    <row r="6351" spans="1:2" x14ac:dyDescent="0.25">
      <c r="A6351" t="s">
        <v>1163</v>
      </c>
      <c r="B6351">
        <v>5</v>
      </c>
    </row>
    <row r="6352" spans="1:2" x14ac:dyDescent="0.25">
      <c r="A6352" t="s">
        <v>1473</v>
      </c>
      <c r="B6352">
        <v>20</v>
      </c>
    </row>
    <row r="6353" spans="1:2" x14ac:dyDescent="0.25">
      <c r="A6353" t="s">
        <v>2457</v>
      </c>
      <c r="B6353">
        <v>7</v>
      </c>
    </row>
    <row r="6354" spans="1:2" x14ac:dyDescent="0.25">
      <c r="A6354" t="s">
        <v>3944</v>
      </c>
      <c r="B6354">
        <v>5</v>
      </c>
    </row>
    <row r="6355" spans="1:2" x14ac:dyDescent="0.25">
      <c r="A6355" t="s">
        <v>4111</v>
      </c>
      <c r="B6355">
        <v>6</v>
      </c>
    </row>
    <row r="6356" spans="1:2" x14ac:dyDescent="0.25">
      <c r="A6356" t="s">
        <v>4121</v>
      </c>
      <c r="B6356">
        <v>3</v>
      </c>
    </row>
    <row r="6357" spans="1:2" x14ac:dyDescent="0.25">
      <c r="A6357" t="s">
        <v>5462</v>
      </c>
      <c r="B6357">
        <v>35</v>
      </c>
    </row>
    <row r="6358" spans="1:2" x14ac:dyDescent="0.25">
      <c r="A6358" t="s">
        <v>6122</v>
      </c>
      <c r="B6358">
        <v>4</v>
      </c>
    </row>
    <row r="6359" spans="1:2" x14ac:dyDescent="0.25">
      <c r="A6359" t="s">
        <v>7174</v>
      </c>
      <c r="B6359">
        <v>17</v>
      </c>
    </row>
    <row r="6360" spans="1:2" x14ac:dyDescent="0.25">
      <c r="A6360" t="s">
        <v>9213</v>
      </c>
      <c r="B6360">
        <v>15</v>
      </c>
    </row>
    <row r="6361" spans="1:2" x14ac:dyDescent="0.25">
      <c r="A6361" t="s">
        <v>9224</v>
      </c>
      <c r="B6361">
        <v>3</v>
      </c>
    </row>
    <row r="6362" spans="1:2" x14ac:dyDescent="0.25">
      <c r="A6362" t="s">
        <v>10268</v>
      </c>
      <c r="B6362">
        <v>28</v>
      </c>
    </row>
    <row r="6363" spans="1:2" x14ac:dyDescent="0.25">
      <c r="A6363" t="s">
        <v>10338</v>
      </c>
      <c r="B6363">
        <v>14</v>
      </c>
    </row>
    <row r="6364" spans="1:2" x14ac:dyDescent="0.25">
      <c r="A6364" t="s">
        <v>11240</v>
      </c>
      <c r="B6364">
        <v>8</v>
      </c>
    </row>
    <row r="6365" spans="1:2" x14ac:dyDescent="0.25">
      <c r="A6365" t="s">
        <v>13753</v>
      </c>
      <c r="B6365">
        <v>1</v>
      </c>
    </row>
    <row r="6366" spans="1:2" x14ac:dyDescent="0.25">
      <c r="A6366" t="s">
        <v>14614</v>
      </c>
      <c r="B6366">
        <v>12</v>
      </c>
    </row>
    <row r="6367" spans="1:2" x14ac:dyDescent="0.25">
      <c r="A6367" t="s">
        <v>14859</v>
      </c>
      <c r="B6367">
        <v>12</v>
      </c>
    </row>
    <row r="6368" spans="1:2" x14ac:dyDescent="0.25">
      <c r="A6368" t="s">
        <v>15528</v>
      </c>
      <c r="B6368">
        <v>11</v>
      </c>
    </row>
    <row r="6369" spans="1:2" x14ac:dyDescent="0.25">
      <c r="A6369" t="s">
        <v>486</v>
      </c>
      <c r="B6369">
        <v>5</v>
      </c>
    </row>
    <row r="6370" spans="1:2" x14ac:dyDescent="0.25">
      <c r="A6370" t="s">
        <v>675</v>
      </c>
      <c r="B6370">
        <v>3</v>
      </c>
    </row>
    <row r="6371" spans="1:2" x14ac:dyDescent="0.25">
      <c r="A6371" t="s">
        <v>706</v>
      </c>
      <c r="B6371">
        <v>1</v>
      </c>
    </row>
    <row r="6372" spans="1:2" x14ac:dyDescent="0.25">
      <c r="A6372" t="s">
        <v>708</v>
      </c>
      <c r="B6372">
        <v>2</v>
      </c>
    </row>
    <row r="6373" spans="1:2" x14ac:dyDescent="0.25">
      <c r="A6373" t="s">
        <v>908</v>
      </c>
      <c r="B6373">
        <v>1</v>
      </c>
    </row>
    <row r="6374" spans="1:2" x14ac:dyDescent="0.25">
      <c r="A6374" t="s">
        <v>1418</v>
      </c>
      <c r="B6374">
        <v>48</v>
      </c>
    </row>
    <row r="6375" spans="1:2" x14ac:dyDescent="0.25">
      <c r="A6375" t="s">
        <v>1503</v>
      </c>
      <c r="B6375">
        <v>1</v>
      </c>
    </row>
    <row r="6376" spans="1:2" x14ac:dyDescent="0.25">
      <c r="A6376" t="s">
        <v>2225</v>
      </c>
      <c r="B6376">
        <v>6</v>
      </c>
    </row>
    <row r="6377" spans="1:2" x14ac:dyDescent="0.25">
      <c r="A6377" t="s">
        <v>2886</v>
      </c>
      <c r="B6377">
        <v>4</v>
      </c>
    </row>
    <row r="6378" spans="1:2" x14ac:dyDescent="0.25">
      <c r="A6378" t="s">
        <v>2890</v>
      </c>
      <c r="B6378">
        <v>13</v>
      </c>
    </row>
    <row r="6379" spans="1:2" x14ac:dyDescent="0.25">
      <c r="A6379" t="s">
        <v>2946</v>
      </c>
      <c r="B6379">
        <v>5</v>
      </c>
    </row>
    <row r="6380" spans="1:2" x14ac:dyDescent="0.25">
      <c r="A6380" t="s">
        <v>3101</v>
      </c>
      <c r="B6380">
        <v>5</v>
      </c>
    </row>
    <row r="6381" spans="1:2" x14ac:dyDescent="0.25">
      <c r="A6381" t="s">
        <v>3280</v>
      </c>
      <c r="B6381">
        <v>2</v>
      </c>
    </row>
    <row r="6382" spans="1:2" x14ac:dyDescent="0.25">
      <c r="A6382" t="s">
        <v>3494</v>
      </c>
      <c r="B6382">
        <v>2</v>
      </c>
    </row>
    <row r="6383" spans="1:2" x14ac:dyDescent="0.25">
      <c r="A6383" t="s">
        <v>3618</v>
      </c>
      <c r="B6383">
        <v>4</v>
      </c>
    </row>
    <row r="6384" spans="1:2" x14ac:dyDescent="0.25">
      <c r="A6384" t="s">
        <v>3735</v>
      </c>
      <c r="B6384">
        <v>1</v>
      </c>
    </row>
    <row r="6385" spans="1:2" x14ac:dyDescent="0.25">
      <c r="A6385" t="s">
        <v>3937</v>
      </c>
      <c r="B6385">
        <v>5</v>
      </c>
    </row>
    <row r="6386" spans="1:2" x14ac:dyDescent="0.25">
      <c r="A6386" t="s">
        <v>4275</v>
      </c>
      <c r="B6386">
        <v>3</v>
      </c>
    </row>
    <row r="6387" spans="1:2" x14ac:dyDescent="0.25">
      <c r="A6387" t="s">
        <v>4840</v>
      </c>
      <c r="B6387">
        <v>1</v>
      </c>
    </row>
    <row r="6388" spans="1:2" x14ac:dyDescent="0.25">
      <c r="A6388" t="s">
        <v>5563</v>
      </c>
      <c r="B6388">
        <v>4</v>
      </c>
    </row>
    <row r="6389" spans="1:2" x14ac:dyDescent="0.25">
      <c r="A6389" t="s">
        <v>5691</v>
      </c>
      <c r="B6389">
        <v>3</v>
      </c>
    </row>
    <row r="6390" spans="1:2" x14ac:dyDescent="0.25">
      <c r="A6390" t="s">
        <v>5769</v>
      </c>
      <c r="B6390">
        <v>2</v>
      </c>
    </row>
    <row r="6391" spans="1:2" x14ac:dyDescent="0.25">
      <c r="A6391" t="s">
        <v>5786</v>
      </c>
      <c r="B6391">
        <v>1</v>
      </c>
    </row>
    <row r="6392" spans="1:2" x14ac:dyDescent="0.25">
      <c r="A6392" t="s">
        <v>5826</v>
      </c>
      <c r="B6392">
        <v>2</v>
      </c>
    </row>
    <row r="6393" spans="1:2" x14ac:dyDescent="0.25">
      <c r="A6393" t="s">
        <v>5938</v>
      </c>
      <c r="B6393">
        <v>2</v>
      </c>
    </row>
    <row r="6394" spans="1:2" x14ac:dyDescent="0.25">
      <c r="A6394" t="s">
        <v>5988</v>
      </c>
      <c r="B6394">
        <v>5</v>
      </c>
    </row>
    <row r="6395" spans="1:2" x14ac:dyDescent="0.25">
      <c r="A6395" t="s">
        <v>6035</v>
      </c>
      <c r="B6395">
        <v>1</v>
      </c>
    </row>
    <row r="6396" spans="1:2" x14ac:dyDescent="0.25">
      <c r="A6396" t="s">
        <v>6081</v>
      </c>
      <c r="B6396">
        <v>4</v>
      </c>
    </row>
    <row r="6397" spans="1:2" x14ac:dyDescent="0.25">
      <c r="A6397" t="s">
        <v>6083</v>
      </c>
      <c r="B6397">
        <v>5</v>
      </c>
    </row>
    <row r="6398" spans="1:2" x14ac:dyDescent="0.25">
      <c r="A6398" t="s">
        <v>6112</v>
      </c>
      <c r="B6398">
        <v>3</v>
      </c>
    </row>
    <row r="6399" spans="1:2" x14ac:dyDescent="0.25">
      <c r="A6399" t="s">
        <v>6141</v>
      </c>
      <c r="B6399">
        <v>3</v>
      </c>
    </row>
    <row r="6400" spans="1:2" x14ac:dyDescent="0.25">
      <c r="A6400" t="s">
        <v>6182</v>
      </c>
      <c r="B6400">
        <v>1</v>
      </c>
    </row>
    <row r="6401" spans="1:2" x14ac:dyDescent="0.25">
      <c r="A6401" t="s">
        <v>6381</v>
      </c>
      <c r="B6401">
        <v>13</v>
      </c>
    </row>
    <row r="6402" spans="1:2" x14ac:dyDescent="0.25">
      <c r="A6402" t="s">
        <v>6429</v>
      </c>
      <c r="B6402">
        <v>8</v>
      </c>
    </row>
    <row r="6403" spans="1:2" x14ac:dyDescent="0.25">
      <c r="A6403" t="s">
        <v>6576</v>
      </c>
      <c r="B6403">
        <v>2</v>
      </c>
    </row>
    <row r="6404" spans="1:2" x14ac:dyDescent="0.25">
      <c r="A6404" t="s">
        <v>6715</v>
      </c>
      <c r="B6404">
        <v>3</v>
      </c>
    </row>
    <row r="6405" spans="1:2" x14ac:dyDescent="0.25">
      <c r="A6405" t="s">
        <v>6908</v>
      </c>
      <c r="B6405">
        <v>2</v>
      </c>
    </row>
    <row r="6406" spans="1:2" x14ac:dyDescent="0.25">
      <c r="A6406" t="s">
        <v>7156</v>
      </c>
      <c r="B6406">
        <v>1</v>
      </c>
    </row>
    <row r="6407" spans="1:2" x14ac:dyDescent="0.25">
      <c r="A6407" t="s">
        <v>7208</v>
      </c>
      <c r="B6407">
        <v>2</v>
      </c>
    </row>
    <row r="6408" spans="1:2" x14ac:dyDescent="0.25">
      <c r="A6408" t="s">
        <v>7232</v>
      </c>
      <c r="B6408">
        <v>4</v>
      </c>
    </row>
    <row r="6409" spans="1:2" x14ac:dyDescent="0.25">
      <c r="A6409" t="s">
        <v>7261</v>
      </c>
      <c r="B6409">
        <v>2</v>
      </c>
    </row>
    <row r="6410" spans="1:2" x14ac:dyDescent="0.25">
      <c r="A6410" t="s">
        <v>7275</v>
      </c>
      <c r="B6410">
        <v>17</v>
      </c>
    </row>
    <row r="6411" spans="1:2" x14ac:dyDescent="0.25">
      <c r="A6411" t="s">
        <v>7375</v>
      </c>
      <c r="B6411">
        <v>3</v>
      </c>
    </row>
    <row r="6412" spans="1:2" x14ac:dyDescent="0.25">
      <c r="A6412" t="s">
        <v>7643</v>
      </c>
      <c r="B6412">
        <v>1</v>
      </c>
    </row>
    <row r="6413" spans="1:2" x14ac:dyDescent="0.25">
      <c r="A6413" t="s">
        <v>7660</v>
      </c>
      <c r="B6413">
        <v>1</v>
      </c>
    </row>
    <row r="6414" spans="1:2" x14ac:dyDescent="0.25">
      <c r="A6414" t="s">
        <v>7670</v>
      </c>
      <c r="B6414">
        <v>1</v>
      </c>
    </row>
    <row r="6415" spans="1:2" x14ac:dyDescent="0.25">
      <c r="A6415" t="s">
        <v>7969</v>
      </c>
      <c r="B6415">
        <v>2</v>
      </c>
    </row>
    <row r="6416" spans="1:2" x14ac:dyDescent="0.25">
      <c r="A6416" t="s">
        <v>8088</v>
      </c>
      <c r="B6416">
        <v>2</v>
      </c>
    </row>
    <row r="6417" spans="1:2" x14ac:dyDescent="0.25">
      <c r="A6417" t="s">
        <v>8107</v>
      </c>
      <c r="B6417">
        <v>253</v>
      </c>
    </row>
    <row r="6418" spans="1:2" x14ac:dyDescent="0.25">
      <c r="A6418" t="s">
        <v>8165</v>
      </c>
      <c r="B6418">
        <v>37</v>
      </c>
    </row>
    <row r="6419" spans="1:2" x14ac:dyDescent="0.25">
      <c r="A6419" t="s">
        <v>8174</v>
      </c>
      <c r="B6419">
        <v>2</v>
      </c>
    </row>
    <row r="6420" spans="1:2" x14ac:dyDescent="0.25">
      <c r="A6420" t="s">
        <v>8218</v>
      </c>
      <c r="B6420">
        <v>2</v>
      </c>
    </row>
    <row r="6421" spans="1:2" x14ac:dyDescent="0.25">
      <c r="A6421" t="s">
        <v>8235</v>
      </c>
      <c r="B6421">
        <v>6</v>
      </c>
    </row>
    <row r="6422" spans="1:2" x14ac:dyDescent="0.25">
      <c r="A6422" t="s">
        <v>8271</v>
      </c>
      <c r="B6422">
        <v>1</v>
      </c>
    </row>
    <row r="6423" spans="1:2" x14ac:dyDescent="0.25">
      <c r="A6423" t="s">
        <v>8389</v>
      </c>
      <c r="B6423">
        <v>4</v>
      </c>
    </row>
    <row r="6424" spans="1:2" x14ac:dyDescent="0.25">
      <c r="A6424" t="s">
        <v>8400</v>
      </c>
      <c r="B6424">
        <v>2</v>
      </c>
    </row>
    <row r="6425" spans="1:2" x14ac:dyDescent="0.25">
      <c r="A6425" t="s">
        <v>8449</v>
      </c>
      <c r="B6425">
        <v>3</v>
      </c>
    </row>
    <row r="6426" spans="1:2" x14ac:dyDescent="0.25">
      <c r="A6426" t="s">
        <v>8455</v>
      </c>
      <c r="B6426">
        <v>6</v>
      </c>
    </row>
    <row r="6427" spans="1:2" x14ac:dyDescent="0.25">
      <c r="A6427" t="s">
        <v>9041</v>
      </c>
      <c r="B6427">
        <v>3</v>
      </c>
    </row>
    <row r="6428" spans="1:2" x14ac:dyDescent="0.25">
      <c r="A6428" t="s">
        <v>9043</v>
      </c>
      <c r="B6428">
        <v>2</v>
      </c>
    </row>
    <row r="6429" spans="1:2" x14ac:dyDescent="0.25">
      <c r="A6429" t="s">
        <v>9147</v>
      </c>
      <c r="B6429">
        <v>7</v>
      </c>
    </row>
    <row r="6430" spans="1:2" x14ac:dyDescent="0.25">
      <c r="A6430" t="s">
        <v>9226</v>
      </c>
      <c r="B6430">
        <v>3</v>
      </c>
    </row>
    <row r="6431" spans="1:2" x14ac:dyDescent="0.25">
      <c r="A6431" t="s">
        <v>9308</v>
      </c>
      <c r="B6431">
        <v>4</v>
      </c>
    </row>
    <row r="6432" spans="1:2" x14ac:dyDescent="0.25">
      <c r="A6432" t="s">
        <v>9443</v>
      </c>
      <c r="B6432">
        <v>2</v>
      </c>
    </row>
    <row r="6433" spans="1:2" x14ac:dyDescent="0.25">
      <c r="A6433" t="s">
        <v>9722</v>
      </c>
      <c r="B6433">
        <v>7</v>
      </c>
    </row>
    <row r="6434" spans="1:2" x14ac:dyDescent="0.25">
      <c r="A6434" t="s">
        <v>9764</v>
      </c>
      <c r="B6434">
        <v>2</v>
      </c>
    </row>
    <row r="6435" spans="1:2" x14ac:dyDescent="0.25">
      <c r="A6435" t="s">
        <v>9969</v>
      </c>
      <c r="B6435">
        <v>15</v>
      </c>
    </row>
    <row r="6436" spans="1:2" x14ac:dyDescent="0.25">
      <c r="A6436" t="s">
        <v>10192</v>
      </c>
      <c r="B6436">
        <v>2</v>
      </c>
    </row>
    <row r="6437" spans="1:2" x14ac:dyDescent="0.25">
      <c r="A6437" t="s">
        <v>10462</v>
      </c>
      <c r="B6437">
        <v>8</v>
      </c>
    </row>
    <row r="6438" spans="1:2" x14ac:dyDescent="0.25">
      <c r="A6438" t="s">
        <v>11145</v>
      </c>
      <c r="B6438">
        <v>2</v>
      </c>
    </row>
    <row r="6439" spans="1:2" x14ac:dyDescent="0.25">
      <c r="A6439" t="s">
        <v>11251</v>
      </c>
      <c r="B6439">
        <v>2</v>
      </c>
    </row>
    <row r="6440" spans="1:2" x14ac:dyDescent="0.25">
      <c r="A6440" t="s">
        <v>11532</v>
      </c>
      <c r="B6440">
        <v>1</v>
      </c>
    </row>
    <row r="6441" spans="1:2" x14ac:dyDescent="0.25">
      <c r="A6441" t="s">
        <v>11553</v>
      </c>
      <c r="B6441">
        <v>4</v>
      </c>
    </row>
    <row r="6442" spans="1:2" x14ac:dyDescent="0.25">
      <c r="A6442" t="s">
        <v>11593</v>
      </c>
      <c r="B6442">
        <v>3</v>
      </c>
    </row>
    <row r="6443" spans="1:2" x14ac:dyDescent="0.25">
      <c r="A6443" t="s">
        <v>11604</v>
      </c>
      <c r="B6443">
        <v>1</v>
      </c>
    </row>
    <row r="6444" spans="1:2" x14ac:dyDescent="0.25">
      <c r="A6444" t="s">
        <v>11640</v>
      </c>
      <c r="B6444">
        <v>3</v>
      </c>
    </row>
    <row r="6445" spans="1:2" x14ac:dyDescent="0.25">
      <c r="A6445" t="s">
        <v>11694</v>
      </c>
      <c r="B6445">
        <v>9</v>
      </c>
    </row>
    <row r="6446" spans="1:2" x14ac:dyDescent="0.25">
      <c r="A6446" t="s">
        <v>12182</v>
      </c>
      <c r="B6446">
        <v>7</v>
      </c>
    </row>
    <row r="6447" spans="1:2" x14ac:dyDescent="0.25">
      <c r="A6447" t="s">
        <v>12193</v>
      </c>
      <c r="B6447">
        <v>5</v>
      </c>
    </row>
    <row r="6448" spans="1:2" x14ac:dyDescent="0.25">
      <c r="A6448" t="s">
        <v>12378</v>
      </c>
      <c r="B6448">
        <v>2</v>
      </c>
    </row>
    <row r="6449" spans="1:2" x14ac:dyDescent="0.25">
      <c r="A6449" t="s">
        <v>12511</v>
      </c>
      <c r="B6449">
        <v>4</v>
      </c>
    </row>
    <row r="6450" spans="1:2" x14ac:dyDescent="0.25">
      <c r="A6450" t="s">
        <v>12513</v>
      </c>
      <c r="B6450">
        <v>4</v>
      </c>
    </row>
    <row r="6451" spans="1:2" x14ac:dyDescent="0.25">
      <c r="A6451" t="s">
        <v>12591</v>
      </c>
      <c r="B6451">
        <v>2</v>
      </c>
    </row>
    <row r="6452" spans="1:2" x14ac:dyDescent="0.25">
      <c r="A6452" t="s">
        <v>12720</v>
      </c>
      <c r="B6452">
        <v>15</v>
      </c>
    </row>
    <row r="6453" spans="1:2" x14ac:dyDescent="0.25">
      <c r="A6453" t="s">
        <v>12739</v>
      </c>
      <c r="B6453">
        <v>2</v>
      </c>
    </row>
    <row r="6454" spans="1:2" x14ac:dyDescent="0.25">
      <c r="A6454" t="s">
        <v>12774</v>
      </c>
      <c r="B6454">
        <v>6</v>
      </c>
    </row>
    <row r="6455" spans="1:2" x14ac:dyDescent="0.25">
      <c r="A6455" t="s">
        <v>12881</v>
      </c>
      <c r="B6455">
        <v>1</v>
      </c>
    </row>
    <row r="6456" spans="1:2" x14ac:dyDescent="0.25">
      <c r="A6456" t="s">
        <v>12899</v>
      </c>
      <c r="B6456">
        <v>5</v>
      </c>
    </row>
    <row r="6457" spans="1:2" x14ac:dyDescent="0.25">
      <c r="A6457" t="s">
        <v>12944</v>
      </c>
      <c r="B6457">
        <v>1</v>
      </c>
    </row>
    <row r="6458" spans="1:2" x14ac:dyDescent="0.25">
      <c r="A6458" t="s">
        <v>12956</v>
      </c>
      <c r="B6458">
        <v>10</v>
      </c>
    </row>
    <row r="6459" spans="1:2" x14ac:dyDescent="0.25">
      <c r="A6459" t="s">
        <v>12990</v>
      </c>
      <c r="B6459">
        <v>5</v>
      </c>
    </row>
    <row r="6460" spans="1:2" x14ac:dyDescent="0.25">
      <c r="A6460" t="s">
        <v>13020</v>
      </c>
      <c r="B6460">
        <v>6</v>
      </c>
    </row>
    <row r="6461" spans="1:2" x14ac:dyDescent="0.25">
      <c r="A6461" t="s">
        <v>13121</v>
      </c>
      <c r="B6461">
        <v>3</v>
      </c>
    </row>
    <row r="6462" spans="1:2" x14ac:dyDescent="0.25">
      <c r="A6462" t="s">
        <v>13145</v>
      </c>
      <c r="B6462">
        <v>4</v>
      </c>
    </row>
    <row r="6463" spans="1:2" x14ac:dyDescent="0.25">
      <c r="A6463" t="s">
        <v>13537</v>
      </c>
      <c r="B6463">
        <v>3</v>
      </c>
    </row>
    <row r="6464" spans="1:2" x14ac:dyDescent="0.25">
      <c r="A6464" t="s">
        <v>13742</v>
      </c>
      <c r="B6464">
        <v>7</v>
      </c>
    </row>
    <row r="6465" spans="1:2" x14ac:dyDescent="0.25">
      <c r="A6465" t="s">
        <v>13985</v>
      </c>
      <c r="B6465">
        <v>13</v>
      </c>
    </row>
    <row r="6466" spans="1:2" x14ac:dyDescent="0.25">
      <c r="A6466" t="s">
        <v>14086</v>
      </c>
      <c r="B6466">
        <v>8</v>
      </c>
    </row>
    <row r="6467" spans="1:2" x14ac:dyDescent="0.25">
      <c r="A6467" t="s">
        <v>14349</v>
      </c>
      <c r="B6467">
        <v>8</v>
      </c>
    </row>
    <row r="6468" spans="1:2" x14ac:dyDescent="0.25">
      <c r="A6468" t="s">
        <v>14353</v>
      </c>
      <c r="B6468">
        <v>4</v>
      </c>
    </row>
    <row r="6469" spans="1:2" x14ac:dyDescent="0.25">
      <c r="A6469" t="s">
        <v>14402</v>
      </c>
      <c r="B6469">
        <v>14</v>
      </c>
    </row>
    <row r="6470" spans="1:2" x14ac:dyDescent="0.25">
      <c r="A6470" t="s">
        <v>14590</v>
      </c>
      <c r="B6470">
        <v>3</v>
      </c>
    </row>
    <row r="6471" spans="1:2" x14ac:dyDescent="0.25">
      <c r="A6471" t="s">
        <v>14665</v>
      </c>
      <c r="B6471">
        <v>5</v>
      </c>
    </row>
    <row r="6472" spans="1:2" x14ac:dyDescent="0.25">
      <c r="A6472" t="s">
        <v>14673</v>
      </c>
      <c r="B6472">
        <v>2</v>
      </c>
    </row>
    <row r="6473" spans="1:2" x14ac:dyDescent="0.25">
      <c r="A6473" t="s">
        <v>14817</v>
      </c>
      <c r="B6473">
        <v>3</v>
      </c>
    </row>
    <row r="6474" spans="1:2" x14ac:dyDescent="0.25">
      <c r="A6474" t="s">
        <v>15089</v>
      </c>
      <c r="B6474">
        <v>4</v>
      </c>
    </row>
    <row r="6475" spans="1:2" x14ac:dyDescent="0.25">
      <c r="A6475" t="s">
        <v>15431</v>
      </c>
      <c r="B6475">
        <v>10</v>
      </c>
    </row>
    <row r="6476" spans="1:2" x14ac:dyDescent="0.25">
      <c r="A6476" t="s">
        <v>710</v>
      </c>
      <c r="B6476">
        <v>5</v>
      </c>
    </row>
    <row r="6477" spans="1:2" x14ac:dyDescent="0.25">
      <c r="A6477" t="s">
        <v>720</v>
      </c>
      <c r="B6477">
        <v>4</v>
      </c>
    </row>
    <row r="6478" spans="1:2" x14ac:dyDescent="0.25">
      <c r="A6478" t="s">
        <v>722</v>
      </c>
      <c r="B6478">
        <v>2</v>
      </c>
    </row>
    <row r="6479" spans="1:2" x14ac:dyDescent="0.25">
      <c r="A6479" t="s">
        <v>770</v>
      </c>
      <c r="B6479">
        <v>5</v>
      </c>
    </row>
    <row r="6480" spans="1:2" x14ac:dyDescent="0.25">
      <c r="A6480" t="s">
        <v>793</v>
      </c>
      <c r="B6480">
        <v>8</v>
      </c>
    </row>
    <row r="6481" spans="1:2" x14ac:dyDescent="0.25">
      <c r="A6481" t="s">
        <v>1283</v>
      </c>
      <c r="B6481">
        <v>55</v>
      </c>
    </row>
    <row r="6482" spans="1:2" x14ac:dyDescent="0.25">
      <c r="A6482" t="s">
        <v>1350</v>
      </c>
      <c r="B6482">
        <v>7</v>
      </c>
    </row>
    <row r="6483" spans="1:2" x14ac:dyDescent="0.25">
      <c r="A6483" t="s">
        <v>1537</v>
      </c>
      <c r="B6483">
        <v>2</v>
      </c>
    </row>
    <row r="6484" spans="1:2" x14ac:dyDescent="0.25">
      <c r="A6484" t="s">
        <v>1609</v>
      </c>
      <c r="B6484">
        <v>8</v>
      </c>
    </row>
    <row r="6485" spans="1:2" x14ac:dyDescent="0.25">
      <c r="A6485" t="s">
        <v>1773</v>
      </c>
      <c r="B6485">
        <v>6</v>
      </c>
    </row>
    <row r="6486" spans="1:2" x14ac:dyDescent="0.25">
      <c r="A6486" t="s">
        <v>1809</v>
      </c>
      <c r="B6486">
        <v>2</v>
      </c>
    </row>
    <row r="6487" spans="1:2" x14ac:dyDescent="0.25">
      <c r="A6487" t="s">
        <v>1852</v>
      </c>
      <c r="B6487">
        <v>3</v>
      </c>
    </row>
    <row r="6488" spans="1:2" x14ac:dyDescent="0.25">
      <c r="A6488" t="s">
        <v>1874</v>
      </c>
      <c r="B6488">
        <v>2</v>
      </c>
    </row>
    <row r="6489" spans="1:2" x14ac:dyDescent="0.25">
      <c r="A6489" t="s">
        <v>1927</v>
      </c>
      <c r="B6489">
        <v>7</v>
      </c>
    </row>
    <row r="6490" spans="1:2" x14ac:dyDescent="0.25">
      <c r="A6490" t="s">
        <v>2393</v>
      </c>
      <c r="B6490">
        <v>9</v>
      </c>
    </row>
    <row r="6491" spans="1:2" x14ac:dyDescent="0.25">
      <c r="A6491" t="s">
        <v>2533</v>
      </c>
      <c r="B6491">
        <v>5</v>
      </c>
    </row>
    <row r="6492" spans="1:2" x14ac:dyDescent="0.25">
      <c r="A6492" t="s">
        <v>2694</v>
      </c>
      <c r="B6492">
        <v>1</v>
      </c>
    </row>
    <row r="6493" spans="1:2" x14ac:dyDescent="0.25">
      <c r="A6493" t="s">
        <v>2696</v>
      </c>
      <c r="B6493">
        <v>6</v>
      </c>
    </row>
    <row r="6494" spans="1:2" x14ac:dyDescent="0.25">
      <c r="A6494" t="s">
        <v>2700</v>
      </c>
      <c r="B6494">
        <v>2</v>
      </c>
    </row>
    <row r="6495" spans="1:2" x14ac:dyDescent="0.25">
      <c r="A6495" t="s">
        <v>2730</v>
      </c>
      <c r="B6495">
        <v>4</v>
      </c>
    </row>
    <row r="6496" spans="1:2" x14ac:dyDescent="0.25">
      <c r="A6496" t="s">
        <v>2865</v>
      </c>
      <c r="B6496">
        <v>10</v>
      </c>
    </row>
    <row r="6497" spans="1:2" x14ac:dyDescent="0.25">
      <c r="A6497" t="s">
        <v>3065</v>
      </c>
      <c r="B6497">
        <v>27</v>
      </c>
    </row>
    <row r="6498" spans="1:2" x14ac:dyDescent="0.25">
      <c r="A6498" t="s">
        <v>3568</v>
      </c>
      <c r="B6498">
        <v>10</v>
      </c>
    </row>
    <row r="6499" spans="1:2" x14ac:dyDescent="0.25">
      <c r="A6499" t="s">
        <v>3576</v>
      </c>
      <c r="B6499">
        <v>9</v>
      </c>
    </row>
    <row r="6500" spans="1:2" x14ac:dyDescent="0.25">
      <c r="A6500" t="s">
        <v>3633</v>
      </c>
      <c r="B6500">
        <v>5</v>
      </c>
    </row>
    <row r="6501" spans="1:2" x14ac:dyDescent="0.25">
      <c r="A6501" t="s">
        <v>3931</v>
      </c>
      <c r="B6501">
        <v>4</v>
      </c>
    </row>
    <row r="6502" spans="1:2" x14ac:dyDescent="0.25">
      <c r="A6502" t="s">
        <v>4039</v>
      </c>
      <c r="B6502">
        <v>1</v>
      </c>
    </row>
    <row r="6503" spans="1:2" x14ac:dyDescent="0.25">
      <c r="A6503" t="s">
        <v>4041</v>
      </c>
      <c r="B6503">
        <v>18</v>
      </c>
    </row>
    <row r="6504" spans="1:2" x14ac:dyDescent="0.25">
      <c r="A6504" t="s">
        <v>4148</v>
      </c>
      <c r="B6504">
        <v>5</v>
      </c>
    </row>
    <row r="6505" spans="1:2" x14ac:dyDescent="0.25">
      <c r="A6505" t="s">
        <v>4402</v>
      </c>
      <c r="B6505">
        <v>4</v>
      </c>
    </row>
    <row r="6506" spans="1:2" x14ac:dyDescent="0.25">
      <c r="A6506" t="s">
        <v>4458</v>
      </c>
      <c r="B6506">
        <v>5</v>
      </c>
    </row>
    <row r="6507" spans="1:2" x14ac:dyDescent="0.25">
      <c r="A6507" t="s">
        <v>4478</v>
      </c>
      <c r="B6507">
        <v>10</v>
      </c>
    </row>
    <row r="6508" spans="1:2" x14ac:dyDescent="0.25">
      <c r="A6508" t="s">
        <v>4722</v>
      </c>
      <c r="B6508">
        <v>4</v>
      </c>
    </row>
    <row r="6509" spans="1:2" x14ac:dyDescent="0.25">
      <c r="A6509" t="s">
        <v>4857</v>
      </c>
      <c r="B6509">
        <v>2</v>
      </c>
    </row>
    <row r="6510" spans="1:2" x14ac:dyDescent="0.25">
      <c r="A6510" t="s">
        <v>4920</v>
      </c>
      <c r="B6510">
        <v>12</v>
      </c>
    </row>
    <row r="6511" spans="1:2" x14ac:dyDescent="0.25">
      <c r="A6511" t="s">
        <v>5687</v>
      </c>
      <c r="B6511">
        <v>10</v>
      </c>
    </row>
    <row r="6512" spans="1:2" x14ac:dyDescent="0.25">
      <c r="A6512" t="s">
        <v>6218</v>
      </c>
      <c r="B6512">
        <v>8</v>
      </c>
    </row>
    <row r="6513" spans="1:2" x14ac:dyDescent="0.25">
      <c r="A6513" t="s">
        <v>6326</v>
      </c>
      <c r="B6513">
        <v>2</v>
      </c>
    </row>
    <row r="6514" spans="1:2" x14ac:dyDescent="0.25">
      <c r="A6514" t="s">
        <v>6379</v>
      </c>
      <c r="B6514">
        <v>2</v>
      </c>
    </row>
    <row r="6515" spans="1:2" x14ac:dyDescent="0.25">
      <c r="A6515" t="s">
        <v>6446</v>
      </c>
      <c r="B6515">
        <v>3</v>
      </c>
    </row>
    <row r="6516" spans="1:2" x14ac:dyDescent="0.25">
      <c r="A6516" t="s">
        <v>6477</v>
      </c>
      <c r="B6516">
        <v>1</v>
      </c>
    </row>
    <row r="6517" spans="1:2" x14ac:dyDescent="0.25">
      <c r="A6517" t="s">
        <v>6590</v>
      </c>
      <c r="B6517">
        <v>2</v>
      </c>
    </row>
    <row r="6518" spans="1:2" x14ac:dyDescent="0.25">
      <c r="A6518" t="s">
        <v>6855</v>
      </c>
      <c r="B6518">
        <v>2</v>
      </c>
    </row>
    <row r="6519" spans="1:2" x14ac:dyDescent="0.25">
      <c r="A6519" t="s">
        <v>6871</v>
      </c>
      <c r="B6519">
        <v>5</v>
      </c>
    </row>
    <row r="6520" spans="1:2" x14ac:dyDescent="0.25">
      <c r="A6520" t="s">
        <v>7064</v>
      </c>
      <c r="B6520">
        <v>3</v>
      </c>
    </row>
    <row r="6521" spans="1:2" x14ac:dyDescent="0.25">
      <c r="A6521" t="s">
        <v>7184</v>
      </c>
      <c r="B6521">
        <v>11</v>
      </c>
    </row>
    <row r="6522" spans="1:2" x14ac:dyDescent="0.25">
      <c r="A6522" t="s">
        <v>7797</v>
      </c>
      <c r="B6522">
        <v>6</v>
      </c>
    </row>
    <row r="6523" spans="1:2" x14ac:dyDescent="0.25">
      <c r="A6523" t="s">
        <v>8135</v>
      </c>
      <c r="B6523">
        <v>3</v>
      </c>
    </row>
    <row r="6524" spans="1:2" x14ac:dyDescent="0.25">
      <c r="A6524" t="s">
        <v>8225</v>
      </c>
      <c r="B6524">
        <v>20</v>
      </c>
    </row>
    <row r="6525" spans="1:2" x14ac:dyDescent="0.25">
      <c r="A6525" t="s">
        <v>8417</v>
      </c>
      <c r="B6525">
        <v>36</v>
      </c>
    </row>
    <row r="6526" spans="1:2" x14ac:dyDescent="0.25">
      <c r="A6526" t="s">
        <v>8731</v>
      </c>
      <c r="B6526">
        <v>5</v>
      </c>
    </row>
    <row r="6527" spans="1:2" x14ac:dyDescent="0.25">
      <c r="A6527" t="s">
        <v>8749</v>
      </c>
      <c r="B6527">
        <v>4</v>
      </c>
    </row>
    <row r="6528" spans="1:2" x14ac:dyDescent="0.25">
      <c r="A6528" t="s">
        <v>9802</v>
      </c>
      <c r="B6528">
        <v>3</v>
      </c>
    </row>
    <row r="6529" spans="1:2" x14ac:dyDescent="0.25">
      <c r="A6529" t="s">
        <v>9823</v>
      </c>
      <c r="B6529">
        <v>600</v>
      </c>
    </row>
    <row r="6530" spans="1:2" x14ac:dyDescent="0.25">
      <c r="A6530" t="s">
        <v>9930</v>
      </c>
      <c r="B6530">
        <v>31</v>
      </c>
    </row>
    <row r="6531" spans="1:2" x14ac:dyDescent="0.25">
      <c r="A6531" t="s">
        <v>10168</v>
      </c>
      <c r="B6531">
        <v>6</v>
      </c>
    </row>
    <row r="6532" spans="1:2" x14ac:dyDescent="0.25">
      <c r="A6532" t="s">
        <v>10170</v>
      </c>
      <c r="B6532">
        <v>4</v>
      </c>
    </row>
    <row r="6533" spans="1:2" x14ac:dyDescent="0.25">
      <c r="A6533" t="s">
        <v>10220</v>
      </c>
      <c r="B6533">
        <v>6</v>
      </c>
    </row>
    <row r="6534" spans="1:2" x14ac:dyDescent="0.25">
      <c r="A6534" t="s">
        <v>10602</v>
      </c>
      <c r="B6534">
        <v>4</v>
      </c>
    </row>
    <row r="6535" spans="1:2" x14ac:dyDescent="0.25">
      <c r="A6535" t="s">
        <v>10614</v>
      </c>
      <c r="B6535">
        <v>4</v>
      </c>
    </row>
    <row r="6536" spans="1:2" x14ac:dyDescent="0.25">
      <c r="A6536" t="s">
        <v>11038</v>
      </c>
      <c r="B6536">
        <v>7</v>
      </c>
    </row>
    <row r="6537" spans="1:2" x14ac:dyDescent="0.25">
      <c r="A6537" t="s">
        <v>11557</v>
      </c>
      <c r="B6537">
        <v>3</v>
      </c>
    </row>
    <row r="6538" spans="1:2" x14ac:dyDescent="0.25">
      <c r="A6538" t="s">
        <v>11569</v>
      </c>
      <c r="B6538">
        <v>5</v>
      </c>
    </row>
    <row r="6539" spans="1:2" x14ac:dyDescent="0.25">
      <c r="A6539" t="s">
        <v>12110</v>
      </c>
      <c r="B6539">
        <v>5</v>
      </c>
    </row>
    <row r="6540" spans="1:2" x14ac:dyDescent="0.25">
      <c r="A6540" t="s">
        <v>12312</v>
      </c>
      <c r="B6540">
        <v>10</v>
      </c>
    </row>
    <row r="6541" spans="1:2" x14ac:dyDescent="0.25">
      <c r="A6541" t="s">
        <v>12437</v>
      </c>
      <c r="B6541">
        <v>3</v>
      </c>
    </row>
    <row r="6542" spans="1:2" x14ac:dyDescent="0.25">
      <c r="A6542" t="s">
        <v>12868</v>
      </c>
      <c r="B6542">
        <v>1</v>
      </c>
    </row>
    <row r="6543" spans="1:2" x14ac:dyDescent="0.25">
      <c r="A6543" t="s">
        <v>12887</v>
      </c>
      <c r="B6543">
        <v>10</v>
      </c>
    </row>
    <row r="6544" spans="1:2" x14ac:dyDescent="0.25">
      <c r="A6544" t="s">
        <v>13202</v>
      </c>
      <c r="B6544">
        <v>3</v>
      </c>
    </row>
    <row r="6545" spans="1:2" x14ac:dyDescent="0.25">
      <c r="A6545" t="s">
        <v>13209</v>
      </c>
      <c r="B6545">
        <v>1</v>
      </c>
    </row>
    <row r="6546" spans="1:2" x14ac:dyDescent="0.25">
      <c r="A6546" t="s">
        <v>13215</v>
      </c>
      <c r="B6546">
        <v>1</v>
      </c>
    </row>
    <row r="6547" spans="1:2" x14ac:dyDescent="0.25">
      <c r="A6547" t="s">
        <v>14090</v>
      </c>
      <c r="B6547">
        <v>30</v>
      </c>
    </row>
    <row r="6548" spans="1:2" x14ac:dyDescent="0.25">
      <c r="A6548" t="s">
        <v>14116</v>
      </c>
      <c r="B6548">
        <v>10</v>
      </c>
    </row>
    <row r="6549" spans="1:2" x14ac:dyDescent="0.25">
      <c r="A6549" t="s">
        <v>14357</v>
      </c>
      <c r="B6549">
        <v>4</v>
      </c>
    </row>
    <row r="6550" spans="1:2" x14ac:dyDescent="0.25">
      <c r="A6550" t="s">
        <v>14414</v>
      </c>
      <c r="B6550">
        <v>8</v>
      </c>
    </row>
    <row r="6551" spans="1:2" x14ac:dyDescent="0.25">
      <c r="A6551" t="s">
        <v>14438</v>
      </c>
      <c r="B6551">
        <v>3</v>
      </c>
    </row>
    <row r="6552" spans="1:2" x14ac:dyDescent="0.25">
      <c r="A6552" t="s">
        <v>14734</v>
      </c>
      <c r="B6552">
        <v>1</v>
      </c>
    </row>
    <row r="6553" spans="1:2" x14ac:dyDescent="0.25">
      <c r="A6553" t="s">
        <v>14897</v>
      </c>
      <c r="B6553">
        <v>5</v>
      </c>
    </row>
    <row r="6554" spans="1:2" x14ac:dyDescent="0.25">
      <c r="A6554" t="s">
        <v>15103</v>
      </c>
      <c r="B6554">
        <v>3</v>
      </c>
    </row>
    <row r="6555" spans="1:2" x14ac:dyDescent="0.25">
      <c r="A6555" t="s">
        <v>15242</v>
      </c>
      <c r="B6555">
        <v>4</v>
      </c>
    </row>
    <row r="6556" spans="1:2" x14ac:dyDescent="0.25">
      <c r="A6556" t="s">
        <v>15405</v>
      </c>
      <c r="B6556">
        <v>15</v>
      </c>
    </row>
    <row r="6557" spans="1:2" x14ac:dyDescent="0.25">
      <c r="A6557" t="s">
        <v>15433</v>
      </c>
      <c r="B6557">
        <v>3</v>
      </c>
    </row>
    <row r="6558" spans="1:2" x14ac:dyDescent="0.25">
      <c r="A6558" t="s">
        <v>429</v>
      </c>
      <c r="B6558">
        <v>8</v>
      </c>
    </row>
    <row r="6559" spans="1:2" x14ac:dyDescent="0.25">
      <c r="A6559" t="s">
        <v>4339</v>
      </c>
      <c r="B6559">
        <v>9</v>
      </c>
    </row>
    <row r="6560" spans="1:2" x14ac:dyDescent="0.25">
      <c r="A6560" t="s">
        <v>4799</v>
      </c>
      <c r="B6560">
        <v>31</v>
      </c>
    </row>
    <row r="6561" spans="1:2" x14ac:dyDescent="0.25">
      <c r="A6561" t="s">
        <v>6385</v>
      </c>
      <c r="B6561">
        <v>3</v>
      </c>
    </row>
    <row r="6562" spans="1:2" x14ac:dyDescent="0.25">
      <c r="A6562" t="s">
        <v>6894</v>
      </c>
      <c r="B6562">
        <v>14</v>
      </c>
    </row>
    <row r="6563" spans="1:2" x14ac:dyDescent="0.25">
      <c r="A6563" t="s">
        <v>8243</v>
      </c>
      <c r="B6563">
        <v>51</v>
      </c>
    </row>
    <row r="6564" spans="1:2" x14ac:dyDescent="0.25">
      <c r="A6564" t="s">
        <v>8818</v>
      </c>
      <c r="B6564">
        <v>3</v>
      </c>
    </row>
    <row r="6565" spans="1:2" x14ac:dyDescent="0.25">
      <c r="A6565" t="s">
        <v>10873</v>
      </c>
      <c r="B6565">
        <v>18</v>
      </c>
    </row>
    <row r="6566" spans="1:2" x14ac:dyDescent="0.25">
      <c r="A6566" t="s">
        <v>11163</v>
      </c>
      <c r="B6566">
        <v>71</v>
      </c>
    </row>
    <row r="6567" spans="1:2" x14ac:dyDescent="0.25">
      <c r="A6567" t="s">
        <v>12872</v>
      </c>
      <c r="B6567">
        <v>9</v>
      </c>
    </row>
    <row r="6568" spans="1:2" x14ac:dyDescent="0.25">
      <c r="A6568" t="s">
        <v>13204</v>
      </c>
      <c r="B6568">
        <v>24</v>
      </c>
    </row>
    <row r="6569" spans="1:2" x14ac:dyDescent="0.25">
      <c r="A6569" t="s">
        <v>15620</v>
      </c>
      <c r="B6569">
        <v>69</v>
      </c>
    </row>
    <row r="6570" spans="1:2" x14ac:dyDescent="0.25">
      <c r="A6570" t="s">
        <v>1191</v>
      </c>
      <c r="B6570">
        <v>41</v>
      </c>
    </row>
    <row r="6571" spans="1:2" x14ac:dyDescent="0.25">
      <c r="A6571" t="s">
        <v>1237</v>
      </c>
      <c r="B6571">
        <v>31</v>
      </c>
    </row>
    <row r="6572" spans="1:2" x14ac:dyDescent="0.25">
      <c r="A6572" t="s">
        <v>2282</v>
      </c>
      <c r="B6572">
        <v>3</v>
      </c>
    </row>
    <row r="6573" spans="1:2" x14ac:dyDescent="0.25">
      <c r="A6573" t="s">
        <v>2353</v>
      </c>
      <c r="B6573">
        <v>2</v>
      </c>
    </row>
    <row r="6574" spans="1:2" x14ac:dyDescent="0.25">
      <c r="A6574" t="s">
        <v>2795</v>
      </c>
      <c r="B6574">
        <v>8</v>
      </c>
    </row>
    <row r="6575" spans="1:2" x14ac:dyDescent="0.25">
      <c r="A6575" t="s">
        <v>3077</v>
      </c>
      <c r="B6575">
        <v>20</v>
      </c>
    </row>
    <row r="6576" spans="1:2" x14ac:dyDescent="0.25">
      <c r="A6576" t="s">
        <v>3412</v>
      </c>
      <c r="B6576">
        <v>1</v>
      </c>
    </row>
    <row r="6577" spans="1:2" x14ac:dyDescent="0.25">
      <c r="A6577" t="s">
        <v>5650</v>
      </c>
      <c r="B6577">
        <v>3</v>
      </c>
    </row>
    <row r="6578" spans="1:2" x14ac:dyDescent="0.25">
      <c r="A6578" t="s">
        <v>5788</v>
      </c>
      <c r="B6578">
        <v>20</v>
      </c>
    </row>
    <row r="6579" spans="1:2" x14ac:dyDescent="0.25">
      <c r="A6579" t="s">
        <v>5996</v>
      </c>
      <c r="B6579">
        <v>20</v>
      </c>
    </row>
    <row r="6580" spans="1:2" x14ac:dyDescent="0.25">
      <c r="A6580" t="s">
        <v>7170</v>
      </c>
      <c r="B6580">
        <v>32</v>
      </c>
    </row>
    <row r="6581" spans="1:2" x14ac:dyDescent="0.25">
      <c r="A6581" t="s">
        <v>8027</v>
      </c>
      <c r="B6581">
        <v>12</v>
      </c>
    </row>
    <row r="6582" spans="1:2" x14ac:dyDescent="0.25">
      <c r="A6582" t="s">
        <v>9290</v>
      </c>
      <c r="B6582">
        <v>22</v>
      </c>
    </row>
    <row r="6583" spans="1:2" x14ac:dyDescent="0.25">
      <c r="A6583" t="s">
        <v>9728</v>
      </c>
      <c r="B6583">
        <v>24</v>
      </c>
    </row>
    <row r="6584" spans="1:2" x14ac:dyDescent="0.25">
      <c r="A6584" t="s">
        <v>9810</v>
      </c>
      <c r="B6584">
        <v>10</v>
      </c>
    </row>
    <row r="6585" spans="1:2" x14ac:dyDescent="0.25">
      <c r="A6585" t="s">
        <v>10827</v>
      </c>
      <c r="B6585">
        <v>3</v>
      </c>
    </row>
    <row r="6586" spans="1:2" x14ac:dyDescent="0.25">
      <c r="A6586" t="s">
        <v>11034</v>
      </c>
      <c r="B6586">
        <v>11</v>
      </c>
    </row>
    <row r="6587" spans="1:2" x14ac:dyDescent="0.25">
      <c r="A6587" t="s">
        <v>11777</v>
      </c>
      <c r="B6587">
        <v>20</v>
      </c>
    </row>
    <row r="6588" spans="1:2" x14ac:dyDescent="0.25">
      <c r="A6588" t="s">
        <v>13552</v>
      </c>
      <c r="B6588">
        <v>123</v>
      </c>
    </row>
    <row r="6589" spans="1:2" x14ac:dyDescent="0.25">
      <c r="A6589" t="s">
        <v>13594</v>
      </c>
      <c r="B6589">
        <v>8</v>
      </c>
    </row>
    <row r="6590" spans="1:2" x14ac:dyDescent="0.25">
      <c r="A6590" t="s">
        <v>13711</v>
      </c>
      <c r="B6590">
        <v>8</v>
      </c>
    </row>
    <row r="6591" spans="1:2" x14ac:dyDescent="0.25">
      <c r="A6591" t="s">
        <v>673</v>
      </c>
      <c r="B6591">
        <v>41</v>
      </c>
    </row>
    <row r="6592" spans="1:2" x14ac:dyDescent="0.25">
      <c r="A6592" t="s">
        <v>2355</v>
      </c>
      <c r="B6592">
        <v>6</v>
      </c>
    </row>
    <row r="6593" spans="1:2" x14ac:dyDescent="0.25">
      <c r="A6593" t="s">
        <v>2465</v>
      </c>
      <c r="B6593">
        <v>8</v>
      </c>
    </row>
    <row r="6594" spans="1:2" x14ac:dyDescent="0.25">
      <c r="A6594" t="s">
        <v>2678</v>
      </c>
      <c r="B6594">
        <v>14</v>
      </c>
    </row>
    <row r="6595" spans="1:2" x14ac:dyDescent="0.25">
      <c r="A6595" t="s">
        <v>3626</v>
      </c>
      <c r="B6595">
        <v>16</v>
      </c>
    </row>
    <row r="6596" spans="1:2" x14ac:dyDescent="0.25">
      <c r="A6596" t="s">
        <v>3836</v>
      </c>
      <c r="B6596">
        <v>30</v>
      </c>
    </row>
    <row r="6597" spans="1:2" x14ac:dyDescent="0.25">
      <c r="A6597" t="s">
        <v>5236</v>
      </c>
      <c r="B6597">
        <v>6</v>
      </c>
    </row>
    <row r="6598" spans="1:2" x14ac:dyDescent="0.25">
      <c r="A6598" t="s">
        <v>5486</v>
      </c>
      <c r="B6598">
        <v>32</v>
      </c>
    </row>
    <row r="6599" spans="1:2" x14ac:dyDescent="0.25">
      <c r="A6599" t="s">
        <v>5626</v>
      </c>
      <c r="B6599">
        <v>6</v>
      </c>
    </row>
    <row r="6600" spans="1:2" x14ac:dyDescent="0.25">
      <c r="A6600" t="s">
        <v>6397</v>
      </c>
      <c r="B6600">
        <v>6</v>
      </c>
    </row>
    <row r="6601" spans="1:2" x14ac:dyDescent="0.25">
      <c r="A6601" t="s">
        <v>7824</v>
      </c>
      <c r="B6601">
        <v>80</v>
      </c>
    </row>
    <row r="6602" spans="1:2" x14ac:dyDescent="0.25">
      <c r="A6602" t="s">
        <v>7962</v>
      </c>
      <c r="B6602">
        <v>50</v>
      </c>
    </row>
    <row r="6603" spans="1:2" x14ac:dyDescent="0.25">
      <c r="A6603" t="s">
        <v>8224</v>
      </c>
      <c r="B6603">
        <v>8</v>
      </c>
    </row>
    <row r="6604" spans="1:2" x14ac:dyDescent="0.25">
      <c r="A6604" t="s">
        <v>9724</v>
      </c>
      <c r="B6604">
        <v>11</v>
      </c>
    </row>
    <row r="6605" spans="1:2" x14ac:dyDescent="0.25">
      <c r="A6605" t="s">
        <v>9886</v>
      </c>
      <c r="B6605">
        <v>7</v>
      </c>
    </row>
    <row r="6606" spans="1:2" x14ac:dyDescent="0.25">
      <c r="A6606" t="s">
        <v>9928</v>
      </c>
      <c r="B6606">
        <v>14</v>
      </c>
    </row>
    <row r="6607" spans="1:2" x14ac:dyDescent="0.25">
      <c r="A6607" t="s">
        <v>10184</v>
      </c>
      <c r="B6607">
        <v>8</v>
      </c>
    </row>
    <row r="6608" spans="1:2" x14ac:dyDescent="0.25">
      <c r="A6608" t="s">
        <v>10564</v>
      </c>
      <c r="B6608">
        <v>2</v>
      </c>
    </row>
    <row r="6609" spans="1:2" x14ac:dyDescent="0.25">
      <c r="A6609" t="s">
        <v>11939</v>
      </c>
      <c r="B6609">
        <v>2</v>
      </c>
    </row>
    <row r="6610" spans="1:2" x14ac:dyDescent="0.25">
      <c r="A6610" t="s">
        <v>11961</v>
      </c>
      <c r="B6610">
        <v>19</v>
      </c>
    </row>
    <row r="6611" spans="1:2" x14ac:dyDescent="0.25">
      <c r="A6611" t="s">
        <v>12664</v>
      </c>
      <c r="B6611">
        <v>5</v>
      </c>
    </row>
    <row r="6612" spans="1:2" x14ac:dyDescent="0.25">
      <c r="A6612" t="s">
        <v>12948</v>
      </c>
      <c r="B6612">
        <v>6</v>
      </c>
    </row>
    <row r="6613" spans="1:2" x14ac:dyDescent="0.25">
      <c r="A6613" t="s">
        <v>14436</v>
      </c>
      <c r="B6613">
        <v>62</v>
      </c>
    </row>
    <row r="6614" spans="1:2" x14ac:dyDescent="0.25">
      <c r="A6614" t="s">
        <v>14809</v>
      </c>
      <c r="B6614">
        <v>13</v>
      </c>
    </row>
    <row r="6615" spans="1:2" x14ac:dyDescent="0.25">
      <c r="A6615" t="s">
        <v>15610</v>
      </c>
      <c r="B6615">
        <v>3</v>
      </c>
    </row>
    <row r="6616" spans="1:2" x14ac:dyDescent="0.25">
      <c r="A6616" t="s">
        <v>877</v>
      </c>
      <c r="B6616">
        <v>7</v>
      </c>
    </row>
    <row r="6617" spans="1:2" x14ac:dyDescent="0.25">
      <c r="A6617" t="s">
        <v>1026</v>
      </c>
      <c r="B6617">
        <v>97</v>
      </c>
    </row>
    <row r="6618" spans="1:2" x14ac:dyDescent="0.25">
      <c r="A6618" t="s">
        <v>1277</v>
      </c>
      <c r="B6618">
        <v>3</v>
      </c>
    </row>
    <row r="6619" spans="1:2" x14ac:dyDescent="0.25">
      <c r="A6619" t="s">
        <v>1737</v>
      </c>
      <c r="B6619">
        <v>12</v>
      </c>
    </row>
    <row r="6620" spans="1:2" x14ac:dyDescent="0.25">
      <c r="A6620" t="s">
        <v>2292</v>
      </c>
      <c r="B6620">
        <v>14</v>
      </c>
    </row>
    <row r="6621" spans="1:2" x14ac:dyDescent="0.25">
      <c r="A6621" t="s">
        <v>2900</v>
      </c>
      <c r="B6621">
        <v>6</v>
      </c>
    </row>
    <row r="6622" spans="1:2" x14ac:dyDescent="0.25">
      <c r="A6622" t="s">
        <v>2940</v>
      </c>
      <c r="B6622">
        <v>2</v>
      </c>
    </row>
    <row r="6623" spans="1:2" x14ac:dyDescent="0.25">
      <c r="A6623" t="s">
        <v>3502</v>
      </c>
      <c r="B6623">
        <v>5</v>
      </c>
    </row>
    <row r="6624" spans="1:2" x14ac:dyDescent="0.25">
      <c r="A6624" t="s">
        <v>3538</v>
      </c>
      <c r="B6624">
        <v>3</v>
      </c>
    </row>
    <row r="6625" spans="1:2" x14ac:dyDescent="0.25">
      <c r="A6625" t="s">
        <v>3598</v>
      </c>
      <c r="B6625">
        <v>8</v>
      </c>
    </row>
    <row r="6626" spans="1:2" x14ac:dyDescent="0.25">
      <c r="A6626" t="s">
        <v>3850</v>
      </c>
      <c r="B6626">
        <v>2</v>
      </c>
    </row>
    <row r="6627" spans="1:2" x14ac:dyDescent="0.25">
      <c r="A6627" t="s">
        <v>3852</v>
      </c>
      <c r="B6627">
        <v>13</v>
      </c>
    </row>
    <row r="6628" spans="1:2" x14ac:dyDescent="0.25">
      <c r="A6628" t="s">
        <v>4019</v>
      </c>
      <c r="B6628">
        <v>8</v>
      </c>
    </row>
    <row r="6629" spans="1:2" x14ac:dyDescent="0.25">
      <c r="A6629" t="s">
        <v>4390</v>
      </c>
      <c r="B6629">
        <v>1</v>
      </c>
    </row>
    <row r="6630" spans="1:2" x14ac:dyDescent="0.25">
      <c r="A6630" t="s">
        <v>4420</v>
      </c>
      <c r="B6630">
        <v>3</v>
      </c>
    </row>
    <row r="6631" spans="1:2" x14ac:dyDescent="0.25">
      <c r="A6631" t="s">
        <v>4587</v>
      </c>
      <c r="B6631">
        <v>11</v>
      </c>
    </row>
    <row r="6632" spans="1:2" x14ac:dyDescent="0.25">
      <c r="A6632" t="s">
        <v>5015</v>
      </c>
      <c r="B6632">
        <v>30</v>
      </c>
    </row>
    <row r="6633" spans="1:2" x14ac:dyDescent="0.25">
      <c r="A6633" t="s">
        <v>5808</v>
      </c>
      <c r="B6633">
        <v>8</v>
      </c>
    </row>
    <row r="6634" spans="1:2" x14ac:dyDescent="0.25">
      <c r="A6634" t="s">
        <v>7074</v>
      </c>
      <c r="B6634">
        <v>8</v>
      </c>
    </row>
    <row r="6635" spans="1:2" x14ac:dyDescent="0.25">
      <c r="A6635" t="s">
        <v>7403</v>
      </c>
      <c r="B6635">
        <v>5</v>
      </c>
    </row>
    <row r="6636" spans="1:2" x14ac:dyDescent="0.25">
      <c r="A6636" t="s">
        <v>7437</v>
      </c>
      <c r="B6636">
        <v>4</v>
      </c>
    </row>
    <row r="6637" spans="1:2" x14ac:dyDescent="0.25">
      <c r="A6637" t="s">
        <v>7762</v>
      </c>
      <c r="B6637">
        <v>4</v>
      </c>
    </row>
    <row r="6638" spans="1:2" x14ac:dyDescent="0.25">
      <c r="A6638" t="s">
        <v>8559</v>
      </c>
      <c r="B6638">
        <v>8</v>
      </c>
    </row>
    <row r="6639" spans="1:2" x14ac:dyDescent="0.25">
      <c r="A6639" t="s">
        <v>8765</v>
      </c>
      <c r="B6639">
        <v>1</v>
      </c>
    </row>
    <row r="6640" spans="1:2" x14ac:dyDescent="0.25">
      <c r="A6640" t="s">
        <v>8798</v>
      </c>
      <c r="B6640">
        <v>2</v>
      </c>
    </row>
    <row r="6641" spans="1:2" x14ac:dyDescent="0.25">
      <c r="A6641" t="s">
        <v>8859</v>
      </c>
      <c r="B6641">
        <v>23</v>
      </c>
    </row>
    <row r="6642" spans="1:2" x14ac:dyDescent="0.25">
      <c r="A6642" t="s">
        <v>9594</v>
      </c>
      <c r="B6642">
        <v>1</v>
      </c>
    </row>
    <row r="6643" spans="1:2" x14ac:dyDescent="0.25">
      <c r="A6643" t="s">
        <v>10386</v>
      </c>
      <c r="B6643">
        <v>4</v>
      </c>
    </row>
    <row r="6644" spans="1:2" x14ac:dyDescent="0.25">
      <c r="A6644" t="s">
        <v>10760</v>
      </c>
      <c r="B6644">
        <v>7</v>
      </c>
    </row>
    <row r="6645" spans="1:2" x14ac:dyDescent="0.25">
      <c r="A6645" t="s">
        <v>10954</v>
      </c>
      <c r="B6645">
        <v>8</v>
      </c>
    </row>
    <row r="6646" spans="1:2" x14ac:dyDescent="0.25">
      <c r="A6646" t="s">
        <v>12303</v>
      </c>
      <c r="B6646">
        <v>20</v>
      </c>
    </row>
    <row r="6647" spans="1:2" x14ac:dyDescent="0.25">
      <c r="A6647" t="s">
        <v>12710</v>
      </c>
      <c r="B6647">
        <v>17</v>
      </c>
    </row>
    <row r="6648" spans="1:2" x14ac:dyDescent="0.25">
      <c r="A6648" t="s">
        <v>13429</v>
      </c>
      <c r="B6648">
        <v>2</v>
      </c>
    </row>
    <row r="6649" spans="1:2" x14ac:dyDescent="0.25">
      <c r="A6649" t="s">
        <v>13901</v>
      </c>
      <c r="B6649">
        <v>7</v>
      </c>
    </row>
    <row r="6650" spans="1:2" x14ac:dyDescent="0.25">
      <c r="A6650" t="s">
        <v>13979</v>
      </c>
      <c r="B6650">
        <v>2</v>
      </c>
    </row>
    <row r="6651" spans="1:2" x14ac:dyDescent="0.25">
      <c r="A6651" t="s">
        <v>14114</v>
      </c>
      <c r="B6651">
        <v>12</v>
      </c>
    </row>
    <row r="6652" spans="1:2" x14ac:dyDescent="0.25">
      <c r="A6652" t="s">
        <v>1300</v>
      </c>
      <c r="B6652">
        <v>26</v>
      </c>
    </row>
    <row r="6653" spans="1:2" x14ac:dyDescent="0.25">
      <c r="A6653" t="s">
        <v>1408</v>
      </c>
      <c r="B6653">
        <v>8</v>
      </c>
    </row>
    <row r="6654" spans="1:2" x14ac:dyDescent="0.25">
      <c r="A6654" t="s">
        <v>1410</v>
      </c>
      <c r="B6654">
        <v>14</v>
      </c>
    </row>
    <row r="6655" spans="1:2" x14ac:dyDescent="0.25">
      <c r="A6655" t="s">
        <v>1970</v>
      </c>
      <c r="B6655">
        <v>17</v>
      </c>
    </row>
    <row r="6656" spans="1:2" x14ac:dyDescent="0.25">
      <c r="A6656" t="s">
        <v>2501</v>
      </c>
      <c r="B6656">
        <v>16</v>
      </c>
    </row>
    <row r="6657" spans="1:2" x14ac:dyDescent="0.25">
      <c r="A6657" t="s">
        <v>2643</v>
      </c>
      <c r="B6657">
        <v>39</v>
      </c>
    </row>
    <row r="6658" spans="1:2" x14ac:dyDescent="0.25">
      <c r="A6658" t="s">
        <v>2924</v>
      </c>
      <c r="B6658">
        <v>6</v>
      </c>
    </row>
    <row r="6659" spans="1:2" x14ac:dyDescent="0.25">
      <c r="A6659" t="s">
        <v>3586</v>
      </c>
      <c r="B6659">
        <v>18</v>
      </c>
    </row>
    <row r="6660" spans="1:2" x14ac:dyDescent="0.25">
      <c r="A6660" t="s">
        <v>4202</v>
      </c>
      <c r="B6660">
        <v>10</v>
      </c>
    </row>
    <row r="6661" spans="1:2" x14ac:dyDescent="0.25">
      <c r="A6661" t="s">
        <v>4226</v>
      </c>
      <c r="B6661">
        <v>14</v>
      </c>
    </row>
    <row r="6662" spans="1:2" x14ac:dyDescent="0.25">
      <c r="A6662" t="s">
        <v>5314</v>
      </c>
      <c r="B6662">
        <v>4</v>
      </c>
    </row>
    <row r="6663" spans="1:2" x14ac:dyDescent="0.25">
      <c r="A6663" t="s">
        <v>5454</v>
      </c>
      <c r="B6663">
        <v>42</v>
      </c>
    </row>
    <row r="6664" spans="1:2" x14ac:dyDescent="0.25">
      <c r="A6664" t="s">
        <v>5703</v>
      </c>
      <c r="B6664">
        <v>16</v>
      </c>
    </row>
    <row r="6665" spans="1:2" x14ac:dyDescent="0.25">
      <c r="A6665" t="s">
        <v>5713</v>
      </c>
      <c r="B6665">
        <v>24</v>
      </c>
    </row>
    <row r="6666" spans="1:2" x14ac:dyDescent="0.25">
      <c r="A6666" t="s">
        <v>5753</v>
      </c>
      <c r="B6666">
        <v>360</v>
      </c>
    </row>
    <row r="6667" spans="1:2" x14ac:dyDescent="0.25">
      <c r="A6667" t="s">
        <v>5755</v>
      </c>
      <c r="B6667">
        <v>7</v>
      </c>
    </row>
    <row r="6668" spans="1:2" x14ac:dyDescent="0.25">
      <c r="A6668" t="s">
        <v>6069</v>
      </c>
      <c r="B6668">
        <v>20</v>
      </c>
    </row>
    <row r="6669" spans="1:2" x14ac:dyDescent="0.25">
      <c r="A6669" t="s">
        <v>6198</v>
      </c>
      <c r="B6669">
        <v>4</v>
      </c>
    </row>
    <row r="6670" spans="1:2" x14ac:dyDescent="0.25">
      <c r="A6670" t="s">
        <v>6622</v>
      </c>
      <c r="B6670">
        <v>14</v>
      </c>
    </row>
    <row r="6671" spans="1:2" x14ac:dyDescent="0.25">
      <c r="A6671" t="s">
        <v>6799</v>
      </c>
      <c r="B6671">
        <v>16</v>
      </c>
    </row>
    <row r="6672" spans="1:2" x14ac:dyDescent="0.25">
      <c r="A6672" t="s">
        <v>7070</v>
      </c>
      <c r="B6672">
        <v>20</v>
      </c>
    </row>
    <row r="6673" spans="1:2" x14ac:dyDescent="0.25">
      <c r="A6673" t="s">
        <v>7365</v>
      </c>
      <c r="B6673">
        <v>2</v>
      </c>
    </row>
    <row r="6674" spans="1:2" x14ac:dyDescent="0.25">
      <c r="A6674" t="s">
        <v>7818</v>
      </c>
      <c r="B6674">
        <v>5</v>
      </c>
    </row>
    <row r="6675" spans="1:2" x14ac:dyDescent="0.25">
      <c r="A6675" t="s">
        <v>8453</v>
      </c>
      <c r="B6675">
        <v>3</v>
      </c>
    </row>
    <row r="6676" spans="1:2" x14ac:dyDescent="0.25">
      <c r="A6676" t="s">
        <v>8745</v>
      </c>
      <c r="B6676">
        <v>12</v>
      </c>
    </row>
    <row r="6677" spans="1:2" x14ac:dyDescent="0.25">
      <c r="A6677" t="s">
        <v>8851</v>
      </c>
      <c r="B6677">
        <v>13</v>
      </c>
    </row>
    <row r="6678" spans="1:2" x14ac:dyDescent="0.25">
      <c r="A6678" t="s">
        <v>9818</v>
      </c>
      <c r="B6678">
        <v>2</v>
      </c>
    </row>
    <row r="6679" spans="1:2" x14ac:dyDescent="0.25">
      <c r="A6679" t="s">
        <v>10028</v>
      </c>
      <c r="B6679">
        <v>8</v>
      </c>
    </row>
    <row r="6680" spans="1:2" x14ac:dyDescent="0.25">
      <c r="A6680" t="s">
        <v>10668</v>
      </c>
      <c r="B6680">
        <v>23</v>
      </c>
    </row>
    <row r="6681" spans="1:2" x14ac:dyDescent="0.25">
      <c r="A6681" t="s">
        <v>11242</v>
      </c>
      <c r="B6681">
        <v>16</v>
      </c>
    </row>
    <row r="6682" spans="1:2" x14ac:dyDescent="0.25">
      <c r="A6682" t="s">
        <v>11332</v>
      </c>
      <c r="B6682">
        <v>7</v>
      </c>
    </row>
    <row r="6683" spans="1:2" x14ac:dyDescent="0.25">
      <c r="A6683" t="s">
        <v>11865</v>
      </c>
      <c r="B6683">
        <v>7</v>
      </c>
    </row>
    <row r="6684" spans="1:2" x14ac:dyDescent="0.25">
      <c r="A6684" t="s">
        <v>12094</v>
      </c>
      <c r="B6684">
        <v>17</v>
      </c>
    </row>
    <row r="6685" spans="1:2" x14ac:dyDescent="0.25">
      <c r="A6685" t="s">
        <v>12320</v>
      </c>
      <c r="B6685">
        <v>2</v>
      </c>
    </row>
    <row r="6686" spans="1:2" x14ac:dyDescent="0.25">
      <c r="A6686" t="s">
        <v>13152</v>
      </c>
      <c r="B6686">
        <v>48</v>
      </c>
    </row>
    <row r="6687" spans="1:2" x14ac:dyDescent="0.25">
      <c r="A6687" t="s">
        <v>13178</v>
      </c>
      <c r="B6687">
        <v>12</v>
      </c>
    </row>
    <row r="6688" spans="1:2" x14ac:dyDescent="0.25">
      <c r="A6688" t="s">
        <v>13439</v>
      </c>
      <c r="B6688">
        <v>41</v>
      </c>
    </row>
    <row r="6689" spans="1:2" x14ac:dyDescent="0.25">
      <c r="A6689" t="s">
        <v>13507</v>
      </c>
      <c r="B6689">
        <v>17</v>
      </c>
    </row>
    <row r="6690" spans="1:2" x14ac:dyDescent="0.25">
      <c r="A6690" t="s">
        <v>14751</v>
      </c>
      <c r="B6690">
        <v>6</v>
      </c>
    </row>
    <row r="6691" spans="1:2" x14ac:dyDescent="0.25">
      <c r="A6691" t="s">
        <v>15244</v>
      </c>
      <c r="B6691">
        <v>7</v>
      </c>
    </row>
    <row r="6692" spans="1:2" x14ac:dyDescent="0.25">
      <c r="A6692" t="s">
        <v>15580</v>
      </c>
      <c r="B6692">
        <v>15</v>
      </c>
    </row>
    <row r="6693" spans="1:2" x14ac:dyDescent="0.25">
      <c r="A6693" t="s">
        <v>990</v>
      </c>
      <c r="B6693">
        <v>5</v>
      </c>
    </row>
    <row r="6694" spans="1:2" x14ac:dyDescent="0.25">
      <c r="A6694" t="s">
        <v>2628</v>
      </c>
      <c r="B6694">
        <v>4</v>
      </c>
    </row>
    <row r="6695" spans="1:2" x14ac:dyDescent="0.25">
      <c r="A6695" t="s">
        <v>2867</v>
      </c>
      <c r="B6695">
        <v>4</v>
      </c>
    </row>
    <row r="6696" spans="1:2" x14ac:dyDescent="0.25">
      <c r="A6696" t="s">
        <v>3482</v>
      </c>
      <c r="B6696">
        <v>5</v>
      </c>
    </row>
    <row r="6697" spans="1:2" x14ac:dyDescent="0.25">
      <c r="A6697" t="s">
        <v>3616</v>
      </c>
      <c r="B6697">
        <v>2</v>
      </c>
    </row>
    <row r="6698" spans="1:2" x14ac:dyDescent="0.25">
      <c r="A6698" t="s">
        <v>3869</v>
      </c>
      <c r="B6698">
        <v>10</v>
      </c>
    </row>
    <row r="6699" spans="1:2" x14ac:dyDescent="0.25">
      <c r="A6699" t="s">
        <v>4474</v>
      </c>
      <c r="B6699">
        <v>3</v>
      </c>
    </row>
    <row r="6700" spans="1:2" x14ac:dyDescent="0.25">
      <c r="A6700" t="s">
        <v>4591</v>
      </c>
      <c r="B6700">
        <v>5</v>
      </c>
    </row>
    <row r="6701" spans="1:2" x14ac:dyDescent="0.25">
      <c r="A6701" t="s">
        <v>5822</v>
      </c>
      <c r="B6701">
        <v>22</v>
      </c>
    </row>
    <row r="6702" spans="1:2" x14ac:dyDescent="0.25">
      <c r="A6702" t="s">
        <v>6281</v>
      </c>
      <c r="B6702">
        <v>13</v>
      </c>
    </row>
    <row r="6703" spans="1:2" x14ac:dyDescent="0.25">
      <c r="A6703" t="s">
        <v>6666</v>
      </c>
      <c r="B6703">
        <v>76</v>
      </c>
    </row>
    <row r="6704" spans="1:2" x14ac:dyDescent="0.25">
      <c r="A6704" t="s">
        <v>6861</v>
      </c>
      <c r="B6704">
        <v>2</v>
      </c>
    </row>
    <row r="6705" spans="1:2" x14ac:dyDescent="0.25">
      <c r="A6705" t="s">
        <v>7580</v>
      </c>
      <c r="B6705">
        <v>5</v>
      </c>
    </row>
    <row r="6706" spans="1:2" x14ac:dyDescent="0.25">
      <c r="A6706" t="s">
        <v>7668</v>
      </c>
      <c r="B6706">
        <v>9</v>
      </c>
    </row>
    <row r="6707" spans="1:2" x14ac:dyDescent="0.25">
      <c r="A6707" t="s">
        <v>7918</v>
      </c>
      <c r="B6707">
        <v>9</v>
      </c>
    </row>
    <row r="6708" spans="1:2" x14ac:dyDescent="0.25">
      <c r="A6708" t="s">
        <v>8509</v>
      </c>
      <c r="B6708">
        <v>12</v>
      </c>
    </row>
    <row r="6709" spans="1:2" x14ac:dyDescent="0.25">
      <c r="A6709" t="s">
        <v>8825</v>
      </c>
      <c r="B6709">
        <v>2</v>
      </c>
    </row>
    <row r="6710" spans="1:2" x14ac:dyDescent="0.25">
      <c r="A6710" t="s">
        <v>8891</v>
      </c>
      <c r="B6710">
        <v>4</v>
      </c>
    </row>
    <row r="6711" spans="1:2" x14ac:dyDescent="0.25">
      <c r="A6711" t="s">
        <v>9518</v>
      </c>
      <c r="B6711">
        <v>18</v>
      </c>
    </row>
    <row r="6712" spans="1:2" x14ac:dyDescent="0.25">
      <c r="A6712" t="s">
        <v>10482</v>
      </c>
      <c r="B6712">
        <v>5</v>
      </c>
    </row>
    <row r="6713" spans="1:2" x14ac:dyDescent="0.25">
      <c r="A6713" t="s">
        <v>11551</v>
      </c>
      <c r="B6713">
        <v>4</v>
      </c>
    </row>
    <row r="6714" spans="1:2" x14ac:dyDescent="0.25">
      <c r="A6714" t="s">
        <v>11591</v>
      </c>
      <c r="B6714">
        <v>10</v>
      </c>
    </row>
    <row r="6715" spans="1:2" x14ac:dyDescent="0.25">
      <c r="A6715" t="s">
        <v>12885</v>
      </c>
      <c r="B6715">
        <v>4</v>
      </c>
    </row>
    <row r="6716" spans="1:2" x14ac:dyDescent="0.25">
      <c r="A6716" t="s">
        <v>13164</v>
      </c>
      <c r="B6716">
        <v>10</v>
      </c>
    </row>
    <row r="6717" spans="1:2" x14ac:dyDescent="0.25">
      <c r="A6717" t="s">
        <v>13172</v>
      </c>
      <c r="B6717">
        <v>4</v>
      </c>
    </row>
    <row r="6718" spans="1:2" x14ac:dyDescent="0.25">
      <c r="A6718" t="s">
        <v>13261</v>
      </c>
      <c r="B6718">
        <v>2</v>
      </c>
    </row>
    <row r="6719" spans="1:2" x14ac:dyDescent="0.25">
      <c r="A6719" t="s">
        <v>13302</v>
      </c>
      <c r="B6719">
        <v>3</v>
      </c>
    </row>
    <row r="6720" spans="1:2" x14ac:dyDescent="0.25">
      <c r="A6720" t="s">
        <v>13674</v>
      </c>
      <c r="B6720">
        <v>5</v>
      </c>
    </row>
    <row r="6721" spans="1:2" x14ac:dyDescent="0.25">
      <c r="A6721" t="s">
        <v>1739</v>
      </c>
      <c r="B6721">
        <v>4</v>
      </c>
    </row>
    <row r="6722" spans="1:2" x14ac:dyDescent="0.25">
      <c r="A6722" t="s">
        <v>2651</v>
      </c>
      <c r="B6722">
        <v>13</v>
      </c>
    </row>
    <row r="6723" spans="1:2" x14ac:dyDescent="0.25">
      <c r="A6723" t="s">
        <v>2668</v>
      </c>
      <c r="B6723">
        <v>6</v>
      </c>
    </row>
    <row r="6724" spans="1:2" x14ac:dyDescent="0.25">
      <c r="A6724" t="s">
        <v>2898</v>
      </c>
      <c r="B6724">
        <v>3</v>
      </c>
    </row>
    <row r="6725" spans="1:2" x14ac:dyDescent="0.25">
      <c r="A6725" t="s">
        <v>2926</v>
      </c>
      <c r="B6725">
        <v>1</v>
      </c>
    </row>
    <row r="6726" spans="1:2" x14ac:dyDescent="0.25">
      <c r="A6726" t="s">
        <v>3438</v>
      </c>
      <c r="B6726">
        <v>9</v>
      </c>
    </row>
    <row r="6727" spans="1:2" x14ac:dyDescent="0.25">
      <c r="A6727" t="s">
        <v>4033</v>
      </c>
      <c r="B6727">
        <v>30</v>
      </c>
    </row>
    <row r="6728" spans="1:2" x14ac:dyDescent="0.25">
      <c r="A6728" t="s">
        <v>4720</v>
      </c>
      <c r="B6728">
        <v>20</v>
      </c>
    </row>
    <row r="6729" spans="1:2" x14ac:dyDescent="0.25">
      <c r="A6729" t="s">
        <v>7300</v>
      </c>
      <c r="B6729">
        <v>172</v>
      </c>
    </row>
    <row r="6730" spans="1:2" x14ac:dyDescent="0.25">
      <c r="A6730" t="s">
        <v>7756</v>
      </c>
      <c r="B6730">
        <v>4</v>
      </c>
    </row>
    <row r="6731" spans="1:2" x14ac:dyDescent="0.25">
      <c r="A6731" t="s">
        <v>7758</v>
      </c>
      <c r="B6731">
        <v>2</v>
      </c>
    </row>
    <row r="6732" spans="1:2" x14ac:dyDescent="0.25">
      <c r="A6732" t="s">
        <v>10444</v>
      </c>
      <c r="B6732">
        <v>39</v>
      </c>
    </row>
    <row r="6733" spans="1:2" x14ac:dyDescent="0.25">
      <c r="A6733" t="s">
        <v>10791</v>
      </c>
      <c r="B6733">
        <v>3</v>
      </c>
    </row>
    <row r="6734" spans="1:2" x14ac:dyDescent="0.25">
      <c r="A6734" t="s">
        <v>10819</v>
      </c>
      <c r="B6734">
        <v>13</v>
      </c>
    </row>
    <row r="6735" spans="1:2" x14ac:dyDescent="0.25">
      <c r="A6735" t="s">
        <v>11340</v>
      </c>
      <c r="B6735">
        <v>4</v>
      </c>
    </row>
    <row r="6736" spans="1:2" x14ac:dyDescent="0.25">
      <c r="A6736" t="s">
        <v>11771</v>
      </c>
      <c r="B6736">
        <v>33</v>
      </c>
    </row>
    <row r="6737" spans="1:2" x14ac:dyDescent="0.25">
      <c r="A6737" t="s">
        <v>12642</v>
      </c>
      <c r="B6737">
        <v>8</v>
      </c>
    </row>
    <row r="6738" spans="1:2" x14ac:dyDescent="0.25">
      <c r="A6738" t="s">
        <v>13079</v>
      </c>
      <c r="B6738">
        <v>1</v>
      </c>
    </row>
    <row r="6739" spans="1:2" x14ac:dyDescent="0.25">
      <c r="A6739" t="s">
        <v>13949</v>
      </c>
      <c r="B6739">
        <v>3</v>
      </c>
    </row>
    <row r="6740" spans="1:2" x14ac:dyDescent="0.25">
      <c r="A6740" t="s">
        <v>796</v>
      </c>
      <c r="B6740">
        <v>13</v>
      </c>
    </row>
    <row r="6741" spans="1:2" x14ac:dyDescent="0.25">
      <c r="A6741" t="s">
        <v>1298</v>
      </c>
      <c r="B6741">
        <v>12</v>
      </c>
    </row>
    <row r="6742" spans="1:2" x14ac:dyDescent="0.25">
      <c r="A6742" t="s">
        <v>1441</v>
      </c>
      <c r="B6742">
        <v>13</v>
      </c>
    </row>
    <row r="6743" spans="1:2" x14ac:dyDescent="0.25">
      <c r="A6743" t="s">
        <v>1946</v>
      </c>
      <c r="B6743">
        <v>14</v>
      </c>
    </row>
    <row r="6744" spans="1:2" x14ac:dyDescent="0.25">
      <c r="A6744" t="s">
        <v>2575</v>
      </c>
      <c r="B6744">
        <v>43</v>
      </c>
    </row>
    <row r="6745" spans="1:2" x14ac:dyDescent="0.25">
      <c r="A6745" t="s">
        <v>2732</v>
      </c>
      <c r="B6745">
        <v>5</v>
      </c>
    </row>
    <row r="6746" spans="1:2" x14ac:dyDescent="0.25">
      <c r="A6746" t="s">
        <v>2871</v>
      </c>
      <c r="B6746">
        <v>52</v>
      </c>
    </row>
    <row r="6747" spans="1:2" x14ac:dyDescent="0.25">
      <c r="A6747" t="s">
        <v>3038</v>
      </c>
      <c r="B6747">
        <v>1</v>
      </c>
    </row>
    <row r="6748" spans="1:2" x14ac:dyDescent="0.25">
      <c r="A6748" t="s">
        <v>3773</v>
      </c>
      <c r="B6748">
        <v>5</v>
      </c>
    </row>
    <row r="6749" spans="1:2" x14ac:dyDescent="0.25">
      <c r="A6749" t="s">
        <v>3873</v>
      </c>
      <c r="B6749">
        <v>3</v>
      </c>
    </row>
    <row r="6750" spans="1:2" x14ac:dyDescent="0.25">
      <c r="A6750" t="s">
        <v>4901</v>
      </c>
      <c r="B6750">
        <v>9</v>
      </c>
    </row>
    <row r="6751" spans="1:2" x14ac:dyDescent="0.25">
      <c r="A6751" t="s">
        <v>5522</v>
      </c>
      <c r="B6751">
        <v>2</v>
      </c>
    </row>
    <row r="6752" spans="1:2" x14ac:dyDescent="0.25">
      <c r="A6752" t="s">
        <v>5932</v>
      </c>
      <c r="B6752">
        <v>9</v>
      </c>
    </row>
    <row r="6753" spans="1:2" x14ac:dyDescent="0.25">
      <c r="A6753" t="s">
        <v>5940</v>
      </c>
      <c r="B6753">
        <v>1</v>
      </c>
    </row>
    <row r="6754" spans="1:2" x14ac:dyDescent="0.25">
      <c r="A6754" t="s">
        <v>6164</v>
      </c>
      <c r="B6754">
        <v>6</v>
      </c>
    </row>
    <row r="6755" spans="1:2" x14ac:dyDescent="0.25">
      <c r="A6755" t="s">
        <v>7431</v>
      </c>
      <c r="B6755">
        <v>86</v>
      </c>
    </row>
    <row r="6756" spans="1:2" x14ac:dyDescent="0.25">
      <c r="A6756" t="s">
        <v>7928</v>
      </c>
      <c r="B6756">
        <v>24</v>
      </c>
    </row>
    <row r="6757" spans="1:2" x14ac:dyDescent="0.25">
      <c r="A6757" t="s">
        <v>8196</v>
      </c>
      <c r="B6757">
        <v>5</v>
      </c>
    </row>
    <row r="6758" spans="1:2" x14ac:dyDescent="0.25">
      <c r="A6758" t="s">
        <v>8283</v>
      </c>
      <c r="B6758">
        <v>3</v>
      </c>
    </row>
    <row r="6759" spans="1:2" x14ac:dyDescent="0.25">
      <c r="A6759" t="s">
        <v>8594</v>
      </c>
      <c r="B6759">
        <v>4</v>
      </c>
    </row>
    <row r="6760" spans="1:2" x14ac:dyDescent="0.25">
      <c r="A6760" t="s">
        <v>10117</v>
      </c>
      <c r="B6760">
        <v>6</v>
      </c>
    </row>
    <row r="6761" spans="1:2" x14ac:dyDescent="0.25">
      <c r="A6761" t="s">
        <v>10266</v>
      </c>
      <c r="B6761">
        <v>3</v>
      </c>
    </row>
    <row r="6762" spans="1:2" x14ac:dyDescent="0.25">
      <c r="A6762" t="s">
        <v>10346</v>
      </c>
      <c r="B6762">
        <v>27</v>
      </c>
    </row>
    <row r="6763" spans="1:2" x14ac:dyDescent="0.25">
      <c r="A6763" t="s">
        <v>10378</v>
      </c>
      <c r="B6763">
        <v>3</v>
      </c>
    </row>
    <row r="6764" spans="1:2" x14ac:dyDescent="0.25">
      <c r="A6764" t="s">
        <v>10764</v>
      </c>
      <c r="B6764">
        <v>7</v>
      </c>
    </row>
    <row r="6765" spans="1:2" x14ac:dyDescent="0.25">
      <c r="A6765" t="s">
        <v>12587</v>
      </c>
      <c r="B6765">
        <v>2</v>
      </c>
    </row>
    <row r="6766" spans="1:2" x14ac:dyDescent="0.25">
      <c r="A6766" t="s">
        <v>13336</v>
      </c>
      <c r="B6766">
        <v>15</v>
      </c>
    </row>
    <row r="6767" spans="1:2" x14ac:dyDescent="0.25">
      <c r="A6767" t="s">
        <v>13521</v>
      </c>
      <c r="B6767">
        <v>4</v>
      </c>
    </row>
    <row r="6768" spans="1:2" x14ac:dyDescent="0.25">
      <c r="A6768" t="s">
        <v>13829</v>
      </c>
      <c r="B6768">
        <v>14</v>
      </c>
    </row>
    <row r="6769" spans="1:2" x14ac:dyDescent="0.25">
      <c r="A6769" t="s">
        <v>14749</v>
      </c>
      <c r="B6769">
        <v>3</v>
      </c>
    </row>
    <row r="6770" spans="1:2" x14ac:dyDescent="0.25">
      <c r="A6770" t="s">
        <v>15233</v>
      </c>
      <c r="B6770">
        <v>63</v>
      </c>
    </row>
    <row r="6771" spans="1:2" x14ac:dyDescent="0.25">
      <c r="A6771" t="s">
        <v>15334</v>
      </c>
      <c r="B6771">
        <v>3</v>
      </c>
    </row>
    <row r="6772" spans="1:2" x14ac:dyDescent="0.25">
      <c r="A6772" t="s">
        <v>15344</v>
      </c>
      <c r="B6772">
        <v>3</v>
      </c>
    </row>
    <row r="6773" spans="1:2" x14ac:dyDescent="0.25">
      <c r="A6773" t="s">
        <v>1195</v>
      </c>
      <c r="B6773">
        <v>14</v>
      </c>
    </row>
    <row r="6774" spans="1:2" x14ac:dyDescent="0.25">
      <c r="A6774" t="s">
        <v>1324</v>
      </c>
      <c r="B6774">
        <v>4</v>
      </c>
    </row>
    <row r="6775" spans="1:2" x14ac:dyDescent="0.25">
      <c r="A6775" t="s">
        <v>3142</v>
      </c>
      <c r="B6775">
        <v>71</v>
      </c>
    </row>
    <row r="6776" spans="1:2" x14ac:dyDescent="0.25">
      <c r="A6776" t="s">
        <v>3373</v>
      </c>
      <c r="B6776">
        <v>2</v>
      </c>
    </row>
    <row r="6777" spans="1:2" x14ac:dyDescent="0.25">
      <c r="A6777" t="s">
        <v>4783</v>
      </c>
      <c r="B6777">
        <v>2</v>
      </c>
    </row>
    <row r="6778" spans="1:2" x14ac:dyDescent="0.25">
      <c r="A6778" t="s">
        <v>5722</v>
      </c>
      <c r="B6778">
        <v>6</v>
      </c>
    </row>
    <row r="6779" spans="1:2" x14ac:dyDescent="0.25">
      <c r="A6779" t="s">
        <v>5780</v>
      </c>
      <c r="B6779">
        <v>18</v>
      </c>
    </row>
    <row r="6780" spans="1:2" x14ac:dyDescent="0.25">
      <c r="A6780" t="s">
        <v>5942</v>
      </c>
      <c r="B6780">
        <v>6</v>
      </c>
    </row>
    <row r="6781" spans="1:2" x14ac:dyDescent="0.25">
      <c r="A6781" t="s">
        <v>7236</v>
      </c>
      <c r="B6781">
        <v>7</v>
      </c>
    </row>
    <row r="6782" spans="1:2" x14ac:dyDescent="0.25">
      <c r="A6782" t="s">
        <v>7904</v>
      </c>
      <c r="B6782">
        <v>80</v>
      </c>
    </row>
    <row r="6783" spans="1:2" x14ac:dyDescent="0.25">
      <c r="A6783" t="s">
        <v>8895</v>
      </c>
      <c r="B6783">
        <v>9</v>
      </c>
    </row>
    <row r="6784" spans="1:2" x14ac:dyDescent="0.25">
      <c r="A6784" t="s">
        <v>9086</v>
      </c>
      <c r="B6784">
        <v>6</v>
      </c>
    </row>
    <row r="6785" spans="1:2" x14ac:dyDescent="0.25">
      <c r="A6785" t="s">
        <v>10518</v>
      </c>
      <c r="B6785">
        <v>2</v>
      </c>
    </row>
    <row r="6786" spans="1:2" x14ac:dyDescent="0.25">
      <c r="A6786" t="s">
        <v>10744</v>
      </c>
      <c r="B6786">
        <v>22</v>
      </c>
    </row>
    <row r="6787" spans="1:2" x14ac:dyDescent="0.25">
      <c r="A6787" t="s">
        <v>14515</v>
      </c>
      <c r="B6787">
        <v>4</v>
      </c>
    </row>
    <row r="6788" spans="1:2" x14ac:dyDescent="0.25">
      <c r="A6788" t="s">
        <v>15423</v>
      </c>
      <c r="B6788">
        <v>4</v>
      </c>
    </row>
    <row r="6789" spans="1:2" x14ac:dyDescent="0.25">
      <c r="A6789" t="s">
        <v>15737</v>
      </c>
      <c r="B6789">
        <v>4</v>
      </c>
    </row>
    <row r="6790" spans="1:2" x14ac:dyDescent="0.25">
      <c r="A6790" t="s">
        <v>1755</v>
      </c>
      <c r="B6790">
        <v>6</v>
      </c>
    </row>
    <row r="6791" spans="1:2" x14ac:dyDescent="0.25">
      <c r="A6791" t="s">
        <v>2377</v>
      </c>
      <c r="B6791">
        <v>5</v>
      </c>
    </row>
    <row r="6792" spans="1:2" x14ac:dyDescent="0.25">
      <c r="A6792" t="s">
        <v>2471</v>
      </c>
      <c r="B6792">
        <v>6</v>
      </c>
    </row>
    <row r="6793" spans="1:2" x14ac:dyDescent="0.25">
      <c r="A6793" t="s">
        <v>2475</v>
      </c>
      <c r="B6793">
        <v>10</v>
      </c>
    </row>
    <row r="6794" spans="1:2" x14ac:dyDescent="0.25">
      <c r="A6794" t="s">
        <v>2869</v>
      </c>
      <c r="B6794">
        <v>6</v>
      </c>
    </row>
    <row r="6795" spans="1:2" x14ac:dyDescent="0.25">
      <c r="A6795" t="s">
        <v>3219</v>
      </c>
      <c r="B6795">
        <v>1</v>
      </c>
    </row>
    <row r="6796" spans="1:2" x14ac:dyDescent="0.25">
      <c r="A6796" t="s">
        <v>3336</v>
      </c>
      <c r="B6796">
        <v>13</v>
      </c>
    </row>
    <row r="6797" spans="1:2" x14ac:dyDescent="0.25">
      <c r="A6797" t="s">
        <v>3338</v>
      </c>
      <c r="B6797">
        <v>36</v>
      </c>
    </row>
    <row r="6798" spans="1:2" x14ac:dyDescent="0.25">
      <c r="A6798" t="s">
        <v>3592</v>
      </c>
      <c r="B6798">
        <v>11</v>
      </c>
    </row>
    <row r="6799" spans="1:2" x14ac:dyDescent="0.25">
      <c r="A6799" t="s">
        <v>3683</v>
      </c>
      <c r="B6799">
        <v>2</v>
      </c>
    </row>
    <row r="6800" spans="1:2" x14ac:dyDescent="0.25">
      <c r="A6800" t="s">
        <v>3777</v>
      </c>
      <c r="B6800">
        <v>4</v>
      </c>
    </row>
    <row r="6801" spans="1:2" x14ac:dyDescent="0.25">
      <c r="A6801" t="s">
        <v>4335</v>
      </c>
      <c r="B6801">
        <v>2</v>
      </c>
    </row>
    <row r="6802" spans="1:2" x14ac:dyDescent="0.25">
      <c r="A6802" t="s">
        <v>5130</v>
      </c>
      <c r="B6802">
        <v>5</v>
      </c>
    </row>
    <row r="6803" spans="1:2" x14ac:dyDescent="0.25">
      <c r="A6803" t="s">
        <v>5618</v>
      </c>
      <c r="B6803">
        <v>4</v>
      </c>
    </row>
    <row r="6804" spans="1:2" x14ac:dyDescent="0.25">
      <c r="A6804" t="s">
        <v>6745</v>
      </c>
      <c r="B6804">
        <v>1</v>
      </c>
    </row>
    <row r="6805" spans="1:2" x14ac:dyDescent="0.25">
      <c r="A6805" t="s">
        <v>7008</v>
      </c>
      <c r="B6805">
        <v>2</v>
      </c>
    </row>
    <row r="6806" spans="1:2" x14ac:dyDescent="0.25">
      <c r="A6806" t="s">
        <v>8604</v>
      </c>
      <c r="B6806">
        <v>3</v>
      </c>
    </row>
    <row r="6807" spans="1:2" x14ac:dyDescent="0.25">
      <c r="A6807" t="s">
        <v>8841</v>
      </c>
      <c r="B6807">
        <v>2</v>
      </c>
    </row>
    <row r="6808" spans="1:2" x14ac:dyDescent="0.25">
      <c r="A6808" t="s">
        <v>8865</v>
      </c>
      <c r="B6808">
        <v>2</v>
      </c>
    </row>
    <row r="6809" spans="1:2" x14ac:dyDescent="0.25">
      <c r="A6809" t="s">
        <v>8909</v>
      </c>
      <c r="B6809">
        <v>9</v>
      </c>
    </row>
    <row r="6810" spans="1:2" x14ac:dyDescent="0.25">
      <c r="A6810" t="s">
        <v>9520</v>
      </c>
      <c r="B6810">
        <v>1</v>
      </c>
    </row>
    <row r="6811" spans="1:2" x14ac:dyDescent="0.25">
      <c r="A6811" t="s">
        <v>9792</v>
      </c>
      <c r="B6811">
        <v>6</v>
      </c>
    </row>
    <row r="6812" spans="1:2" x14ac:dyDescent="0.25">
      <c r="A6812" t="s">
        <v>9998</v>
      </c>
      <c r="B6812">
        <v>7</v>
      </c>
    </row>
    <row r="6813" spans="1:2" x14ac:dyDescent="0.25">
      <c r="A6813" t="s">
        <v>10464</v>
      </c>
      <c r="B6813">
        <v>86</v>
      </c>
    </row>
    <row r="6814" spans="1:2" x14ac:dyDescent="0.25">
      <c r="A6814" t="s">
        <v>10628</v>
      </c>
      <c r="B6814">
        <v>10</v>
      </c>
    </row>
    <row r="6815" spans="1:2" x14ac:dyDescent="0.25">
      <c r="A6815" t="s">
        <v>10660</v>
      </c>
      <c r="B6815">
        <v>14</v>
      </c>
    </row>
    <row r="6816" spans="1:2" x14ac:dyDescent="0.25">
      <c r="A6816" t="s">
        <v>10712</v>
      </c>
      <c r="B6816">
        <v>30</v>
      </c>
    </row>
    <row r="6817" spans="1:2" x14ac:dyDescent="0.25">
      <c r="A6817" t="s">
        <v>11374</v>
      </c>
      <c r="B6817">
        <v>2</v>
      </c>
    </row>
    <row r="6818" spans="1:2" x14ac:dyDescent="0.25">
      <c r="A6818" t="s">
        <v>12310</v>
      </c>
      <c r="B6818">
        <v>33</v>
      </c>
    </row>
    <row r="6819" spans="1:2" x14ac:dyDescent="0.25">
      <c r="A6819" t="s">
        <v>12464</v>
      </c>
      <c r="B6819">
        <v>26</v>
      </c>
    </row>
    <row r="6820" spans="1:2" x14ac:dyDescent="0.25">
      <c r="A6820" t="s">
        <v>12878</v>
      </c>
      <c r="B6820">
        <v>12</v>
      </c>
    </row>
    <row r="6821" spans="1:2" x14ac:dyDescent="0.25">
      <c r="A6821" t="s">
        <v>12897</v>
      </c>
      <c r="B6821">
        <v>4</v>
      </c>
    </row>
    <row r="6822" spans="1:2" x14ac:dyDescent="0.25">
      <c r="A6822" t="s">
        <v>12911</v>
      </c>
      <c r="B6822">
        <v>12</v>
      </c>
    </row>
    <row r="6823" spans="1:2" x14ac:dyDescent="0.25">
      <c r="A6823" t="s">
        <v>14129</v>
      </c>
      <c r="B6823">
        <v>5</v>
      </c>
    </row>
    <row r="6824" spans="1:2" x14ac:dyDescent="0.25">
      <c r="A6824" t="s">
        <v>15039</v>
      </c>
      <c r="B6824">
        <v>12</v>
      </c>
    </row>
    <row r="6825" spans="1:2" x14ac:dyDescent="0.25">
      <c r="A6825" t="s">
        <v>15260</v>
      </c>
      <c r="B6825">
        <v>8</v>
      </c>
    </row>
    <row r="6826" spans="1:2" x14ac:dyDescent="0.25">
      <c r="A6826" t="s">
        <v>15684</v>
      </c>
      <c r="B6826">
        <v>14</v>
      </c>
    </row>
    <row r="6827" spans="1:2" x14ac:dyDescent="0.25">
      <c r="A6827" t="s">
        <v>425</v>
      </c>
      <c r="B6827">
        <v>5</v>
      </c>
    </row>
    <row r="6828" spans="1:2" x14ac:dyDescent="0.25">
      <c r="A6828" t="s">
        <v>520</v>
      </c>
      <c r="B6828">
        <v>15</v>
      </c>
    </row>
    <row r="6829" spans="1:2" x14ac:dyDescent="0.25">
      <c r="A6829" t="s">
        <v>2304</v>
      </c>
      <c r="B6829">
        <v>7</v>
      </c>
    </row>
    <row r="6830" spans="1:2" x14ac:dyDescent="0.25">
      <c r="A6830" t="s">
        <v>4370</v>
      </c>
      <c r="B6830">
        <v>5</v>
      </c>
    </row>
    <row r="6831" spans="1:2" x14ac:dyDescent="0.25">
      <c r="A6831" t="s">
        <v>7023</v>
      </c>
      <c r="B6831">
        <v>7</v>
      </c>
    </row>
    <row r="6832" spans="1:2" x14ac:dyDescent="0.25">
      <c r="A6832" t="s">
        <v>7052</v>
      </c>
      <c r="B6832">
        <v>6</v>
      </c>
    </row>
    <row r="6833" spans="1:2" x14ac:dyDescent="0.25">
      <c r="A6833" t="s">
        <v>7803</v>
      </c>
      <c r="B6833">
        <v>6</v>
      </c>
    </row>
    <row r="6834" spans="1:2" x14ac:dyDescent="0.25">
      <c r="A6834" t="s">
        <v>7910</v>
      </c>
      <c r="B6834">
        <v>7</v>
      </c>
    </row>
    <row r="6835" spans="1:2" x14ac:dyDescent="0.25">
      <c r="A6835" t="s">
        <v>8431</v>
      </c>
      <c r="B6835">
        <v>19</v>
      </c>
    </row>
    <row r="6836" spans="1:2" x14ac:dyDescent="0.25">
      <c r="A6836" t="s">
        <v>8473</v>
      </c>
      <c r="B6836">
        <v>10</v>
      </c>
    </row>
    <row r="6837" spans="1:2" x14ac:dyDescent="0.25">
      <c r="A6837" t="s">
        <v>8606</v>
      </c>
      <c r="B6837">
        <v>19</v>
      </c>
    </row>
    <row r="6838" spans="1:2" x14ac:dyDescent="0.25">
      <c r="A6838" t="s">
        <v>10137</v>
      </c>
      <c r="B6838">
        <v>20</v>
      </c>
    </row>
    <row r="6839" spans="1:2" x14ac:dyDescent="0.25">
      <c r="A6839" t="s">
        <v>10354</v>
      </c>
      <c r="B6839">
        <v>10</v>
      </c>
    </row>
    <row r="6840" spans="1:2" x14ac:dyDescent="0.25">
      <c r="A6840" t="s">
        <v>10480</v>
      </c>
      <c r="B6840">
        <v>100</v>
      </c>
    </row>
    <row r="6841" spans="1:2" x14ac:dyDescent="0.25">
      <c r="A6841" t="s">
        <v>10674</v>
      </c>
      <c r="B6841">
        <v>10</v>
      </c>
    </row>
    <row r="6842" spans="1:2" x14ac:dyDescent="0.25">
      <c r="A6842" t="s">
        <v>11097</v>
      </c>
      <c r="B6842">
        <v>27</v>
      </c>
    </row>
    <row r="6843" spans="1:2" x14ac:dyDescent="0.25">
      <c r="A6843" t="s">
        <v>12023</v>
      </c>
      <c r="B6843">
        <v>3</v>
      </c>
    </row>
    <row r="6844" spans="1:2" x14ac:dyDescent="0.25">
      <c r="A6844" t="s">
        <v>12375</v>
      </c>
      <c r="B6844">
        <v>15</v>
      </c>
    </row>
    <row r="6845" spans="1:2" x14ac:dyDescent="0.25">
      <c r="A6845" t="s">
        <v>13402</v>
      </c>
      <c r="B6845">
        <v>10</v>
      </c>
    </row>
    <row r="6846" spans="1:2" x14ac:dyDescent="0.25">
      <c r="A6846" t="s">
        <v>14738</v>
      </c>
      <c r="B6846">
        <v>6</v>
      </c>
    </row>
    <row r="6847" spans="1:2" x14ac:dyDescent="0.25">
      <c r="A6847" t="s">
        <v>2831</v>
      </c>
      <c r="B6847">
        <v>4</v>
      </c>
    </row>
    <row r="6848" spans="1:2" x14ac:dyDescent="0.25">
      <c r="A6848" t="s">
        <v>3088</v>
      </c>
      <c r="B6848">
        <v>16</v>
      </c>
    </row>
    <row r="6849" spans="1:2" x14ac:dyDescent="0.25">
      <c r="A6849" t="s">
        <v>8775</v>
      </c>
      <c r="B6849">
        <v>17</v>
      </c>
    </row>
    <row r="6850" spans="1:2" x14ac:dyDescent="0.25">
      <c r="A6850" t="s">
        <v>10528</v>
      </c>
      <c r="B6850">
        <v>9</v>
      </c>
    </row>
    <row r="6851" spans="1:2" x14ac:dyDescent="0.25">
      <c r="A6851" t="s">
        <v>10942</v>
      </c>
      <c r="B6851">
        <v>179</v>
      </c>
    </row>
    <row r="6852" spans="1:2" x14ac:dyDescent="0.25">
      <c r="A6852" t="s">
        <v>14757</v>
      </c>
      <c r="B6852">
        <v>10</v>
      </c>
    </row>
    <row r="6853" spans="1:2" x14ac:dyDescent="0.25">
      <c r="A6853" t="s">
        <v>15150</v>
      </c>
      <c r="B6853">
        <v>7</v>
      </c>
    </row>
    <row r="6854" spans="1:2" x14ac:dyDescent="0.25">
      <c r="A6854" t="s">
        <v>417</v>
      </c>
      <c r="B6854">
        <v>9</v>
      </c>
    </row>
    <row r="6855" spans="1:2" x14ac:dyDescent="0.25">
      <c r="A6855" t="s">
        <v>1135</v>
      </c>
      <c r="B6855">
        <v>8</v>
      </c>
    </row>
    <row r="6856" spans="1:2" x14ac:dyDescent="0.25">
      <c r="A6856" t="s">
        <v>2326</v>
      </c>
      <c r="B6856">
        <v>4</v>
      </c>
    </row>
    <row r="6857" spans="1:2" x14ac:dyDescent="0.25">
      <c r="A6857" t="s">
        <v>3377</v>
      </c>
      <c r="B6857">
        <v>4</v>
      </c>
    </row>
    <row r="6858" spans="1:2" x14ac:dyDescent="0.25">
      <c r="A6858" t="s">
        <v>3681</v>
      </c>
      <c r="B6858">
        <v>4</v>
      </c>
    </row>
    <row r="6859" spans="1:2" x14ac:dyDescent="0.25">
      <c r="A6859" t="s">
        <v>3751</v>
      </c>
      <c r="B6859">
        <v>9</v>
      </c>
    </row>
    <row r="6860" spans="1:2" x14ac:dyDescent="0.25">
      <c r="A6860" t="s">
        <v>3861</v>
      </c>
      <c r="B6860">
        <v>4</v>
      </c>
    </row>
    <row r="6861" spans="1:2" x14ac:dyDescent="0.25">
      <c r="A6861" t="s">
        <v>4300</v>
      </c>
      <c r="B6861">
        <v>3</v>
      </c>
    </row>
    <row r="6862" spans="1:2" x14ac:dyDescent="0.25">
      <c r="A6862" t="s">
        <v>4333</v>
      </c>
      <c r="B6862">
        <v>8</v>
      </c>
    </row>
    <row r="6863" spans="1:2" x14ac:dyDescent="0.25">
      <c r="A6863" t="s">
        <v>4416</v>
      </c>
      <c r="B6863">
        <v>5</v>
      </c>
    </row>
    <row r="6864" spans="1:2" x14ac:dyDescent="0.25">
      <c r="A6864" t="s">
        <v>4418</v>
      </c>
      <c r="B6864">
        <v>11</v>
      </c>
    </row>
    <row r="6865" spans="1:2" x14ac:dyDescent="0.25">
      <c r="A6865" t="s">
        <v>4680</v>
      </c>
      <c r="B6865">
        <v>20</v>
      </c>
    </row>
    <row r="6866" spans="1:2" x14ac:dyDescent="0.25">
      <c r="A6866" t="s">
        <v>6135</v>
      </c>
      <c r="B6866">
        <v>5</v>
      </c>
    </row>
    <row r="6867" spans="1:2" x14ac:dyDescent="0.25">
      <c r="A6867" t="s">
        <v>8459</v>
      </c>
      <c r="B6867">
        <v>9</v>
      </c>
    </row>
    <row r="6868" spans="1:2" x14ac:dyDescent="0.25">
      <c r="A6868" t="s">
        <v>8796</v>
      </c>
      <c r="B6868">
        <v>17</v>
      </c>
    </row>
    <row r="6869" spans="1:2" x14ac:dyDescent="0.25">
      <c r="A6869" t="s">
        <v>8806</v>
      </c>
      <c r="B6869">
        <v>12</v>
      </c>
    </row>
    <row r="6870" spans="1:2" x14ac:dyDescent="0.25">
      <c r="A6870" t="s">
        <v>8810</v>
      </c>
      <c r="B6870">
        <v>9</v>
      </c>
    </row>
    <row r="6871" spans="1:2" x14ac:dyDescent="0.25">
      <c r="A6871" t="s">
        <v>8889</v>
      </c>
      <c r="B6871">
        <v>2</v>
      </c>
    </row>
    <row r="6872" spans="1:2" x14ac:dyDescent="0.25">
      <c r="A6872" t="s">
        <v>9100</v>
      </c>
      <c r="B6872">
        <v>2</v>
      </c>
    </row>
    <row r="6873" spans="1:2" x14ac:dyDescent="0.25">
      <c r="A6873" t="s">
        <v>10224</v>
      </c>
      <c r="B6873">
        <v>5</v>
      </c>
    </row>
    <row r="6874" spans="1:2" x14ac:dyDescent="0.25">
      <c r="A6874" t="s">
        <v>10300</v>
      </c>
      <c r="B6874">
        <v>3</v>
      </c>
    </row>
    <row r="6875" spans="1:2" x14ac:dyDescent="0.25">
      <c r="A6875" t="s">
        <v>10526</v>
      </c>
      <c r="B6875">
        <v>28</v>
      </c>
    </row>
    <row r="6876" spans="1:2" x14ac:dyDescent="0.25">
      <c r="A6876" t="s">
        <v>11149</v>
      </c>
      <c r="B6876">
        <v>2</v>
      </c>
    </row>
    <row r="6877" spans="1:2" x14ac:dyDescent="0.25">
      <c r="A6877" t="s">
        <v>11153</v>
      </c>
      <c r="B6877">
        <v>2</v>
      </c>
    </row>
    <row r="6878" spans="1:2" x14ac:dyDescent="0.25">
      <c r="A6878" t="s">
        <v>11155</v>
      </c>
      <c r="B6878">
        <v>2</v>
      </c>
    </row>
    <row r="6879" spans="1:2" x14ac:dyDescent="0.25">
      <c r="A6879" t="s">
        <v>11187</v>
      </c>
      <c r="B6879">
        <v>5</v>
      </c>
    </row>
    <row r="6880" spans="1:2" x14ac:dyDescent="0.25">
      <c r="A6880" t="s">
        <v>12092</v>
      </c>
      <c r="B6880">
        <v>3</v>
      </c>
    </row>
    <row r="6881" spans="1:2" x14ac:dyDescent="0.25">
      <c r="A6881" t="s">
        <v>12221</v>
      </c>
      <c r="B6881">
        <v>10</v>
      </c>
    </row>
    <row r="6882" spans="1:2" x14ac:dyDescent="0.25">
      <c r="A6882" t="s">
        <v>12578</v>
      </c>
      <c r="B6882">
        <v>4</v>
      </c>
    </row>
    <row r="6883" spans="1:2" x14ac:dyDescent="0.25">
      <c r="A6883" t="s">
        <v>13065</v>
      </c>
      <c r="B6883">
        <v>5</v>
      </c>
    </row>
    <row r="6884" spans="1:2" x14ac:dyDescent="0.25">
      <c r="A6884" t="s">
        <v>13503</v>
      </c>
      <c r="B6884">
        <v>50</v>
      </c>
    </row>
    <row r="6885" spans="1:2" x14ac:dyDescent="0.25">
      <c r="A6885" t="s">
        <v>13539</v>
      </c>
      <c r="B6885">
        <v>13</v>
      </c>
    </row>
    <row r="6886" spans="1:2" x14ac:dyDescent="0.25">
      <c r="A6886" t="s">
        <v>13732</v>
      </c>
      <c r="B6886">
        <v>11</v>
      </c>
    </row>
    <row r="6887" spans="1:2" x14ac:dyDescent="0.25">
      <c r="A6887" t="s">
        <v>14389</v>
      </c>
      <c r="B6887">
        <v>7</v>
      </c>
    </row>
    <row r="6888" spans="1:2" x14ac:dyDescent="0.25">
      <c r="A6888" t="s">
        <v>14513</v>
      </c>
      <c r="B6888">
        <v>3</v>
      </c>
    </row>
    <row r="6889" spans="1:2" x14ac:dyDescent="0.25">
      <c r="A6889" t="s">
        <v>679</v>
      </c>
      <c r="B6889">
        <v>2</v>
      </c>
    </row>
    <row r="6890" spans="1:2" x14ac:dyDescent="0.25">
      <c r="A6890" t="s">
        <v>869</v>
      </c>
      <c r="B6890">
        <v>1</v>
      </c>
    </row>
    <row r="6891" spans="1:2" x14ac:dyDescent="0.25">
      <c r="A6891" t="s">
        <v>900</v>
      </c>
      <c r="B6891">
        <v>1</v>
      </c>
    </row>
    <row r="6892" spans="1:2" x14ac:dyDescent="0.25">
      <c r="A6892" t="s">
        <v>941</v>
      </c>
      <c r="B6892">
        <v>10</v>
      </c>
    </row>
    <row r="6893" spans="1:2" x14ac:dyDescent="0.25">
      <c r="A6893" t="s">
        <v>1209</v>
      </c>
      <c r="B6893">
        <v>1</v>
      </c>
    </row>
    <row r="6894" spans="1:2" x14ac:dyDescent="0.25">
      <c r="A6894" t="s">
        <v>1279</v>
      </c>
      <c r="B6894">
        <v>3</v>
      </c>
    </row>
    <row r="6895" spans="1:2" x14ac:dyDescent="0.25">
      <c r="A6895" t="s">
        <v>1414</v>
      </c>
      <c r="B6895">
        <v>2</v>
      </c>
    </row>
    <row r="6896" spans="1:2" x14ac:dyDescent="0.25">
      <c r="A6896" t="s">
        <v>1866</v>
      </c>
      <c r="B6896">
        <v>80</v>
      </c>
    </row>
    <row r="6897" spans="1:2" x14ac:dyDescent="0.25">
      <c r="A6897" t="s">
        <v>2120</v>
      </c>
      <c r="B6897">
        <v>1</v>
      </c>
    </row>
    <row r="6898" spans="1:2" x14ac:dyDescent="0.25">
      <c r="A6898" t="s">
        <v>2153</v>
      </c>
      <c r="B6898">
        <v>3</v>
      </c>
    </row>
    <row r="6899" spans="1:2" x14ac:dyDescent="0.25">
      <c r="A6899" t="s">
        <v>2173</v>
      </c>
      <c r="B6899">
        <v>22</v>
      </c>
    </row>
    <row r="6900" spans="1:2" x14ac:dyDescent="0.25">
      <c r="A6900" t="s">
        <v>2233</v>
      </c>
      <c r="B6900">
        <v>2</v>
      </c>
    </row>
    <row r="6901" spans="1:2" x14ac:dyDescent="0.25">
      <c r="A6901" t="s">
        <v>2259</v>
      </c>
      <c r="B6901">
        <v>14</v>
      </c>
    </row>
    <row r="6902" spans="1:2" x14ac:dyDescent="0.25">
      <c r="A6902" t="s">
        <v>2430</v>
      </c>
      <c r="B6902">
        <v>1</v>
      </c>
    </row>
    <row r="6903" spans="1:2" x14ac:dyDescent="0.25">
      <c r="A6903" t="s">
        <v>2485</v>
      </c>
      <c r="B6903">
        <v>5</v>
      </c>
    </row>
    <row r="6904" spans="1:2" x14ac:dyDescent="0.25">
      <c r="A6904" t="s">
        <v>2664</v>
      </c>
      <c r="B6904">
        <v>3</v>
      </c>
    </row>
    <row r="6905" spans="1:2" x14ac:dyDescent="0.25">
      <c r="A6905" t="s">
        <v>2672</v>
      </c>
      <c r="B6905">
        <v>6</v>
      </c>
    </row>
    <row r="6906" spans="1:2" x14ac:dyDescent="0.25">
      <c r="A6906" t="s">
        <v>3562</v>
      </c>
      <c r="B6906">
        <v>3</v>
      </c>
    </row>
    <row r="6907" spans="1:2" x14ac:dyDescent="0.25">
      <c r="A6907" t="s">
        <v>3803</v>
      </c>
      <c r="B6907">
        <v>6</v>
      </c>
    </row>
    <row r="6908" spans="1:2" x14ac:dyDescent="0.25">
      <c r="A6908" t="s">
        <v>4184</v>
      </c>
      <c r="B6908">
        <v>1</v>
      </c>
    </row>
    <row r="6909" spans="1:2" x14ac:dyDescent="0.25">
      <c r="A6909" t="s">
        <v>4360</v>
      </c>
      <c r="B6909">
        <v>3</v>
      </c>
    </row>
    <row r="6910" spans="1:2" x14ac:dyDescent="0.25">
      <c r="A6910" t="s">
        <v>4404</v>
      </c>
      <c r="B6910">
        <v>6</v>
      </c>
    </row>
    <row r="6911" spans="1:2" x14ac:dyDescent="0.25">
      <c r="A6911" t="s">
        <v>4940</v>
      </c>
      <c r="B6911">
        <v>5</v>
      </c>
    </row>
    <row r="6912" spans="1:2" x14ac:dyDescent="0.25">
      <c r="A6912" t="s">
        <v>4976</v>
      </c>
      <c r="B6912">
        <v>2</v>
      </c>
    </row>
    <row r="6913" spans="1:2" x14ac:dyDescent="0.25">
      <c r="A6913" t="s">
        <v>5011</v>
      </c>
      <c r="B6913">
        <v>1</v>
      </c>
    </row>
    <row r="6914" spans="1:2" x14ac:dyDescent="0.25">
      <c r="A6914" t="s">
        <v>5019</v>
      </c>
      <c r="B6914">
        <v>1</v>
      </c>
    </row>
    <row r="6915" spans="1:2" x14ac:dyDescent="0.25">
      <c r="A6915" t="s">
        <v>5216</v>
      </c>
      <c r="B6915">
        <v>4</v>
      </c>
    </row>
    <row r="6916" spans="1:2" x14ac:dyDescent="0.25">
      <c r="A6916" t="s">
        <v>5328</v>
      </c>
      <c r="B6916">
        <v>3</v>
      </c>
    </row>
    <row r="6917" spans="1:2" x14ac:dyDescent="0.25">
      <c r="A6917" t="s">
        <v>5440</v>
      </c>
      <c r="B6917">
        <v>4</v>
      </c>
    </row>
    <row r="6918" spans="1:2" x14ac:dyDescent="0.25">
      <c r="A6918" t="s">
        <v>5576</v>
      </c>
      <c r="B6918">
        <v>2</v>
      </c>
    </row>
    <row r="6919" spans="1:2" x14ac:dyDescent="0.25">
      <c r="A6919" t="s">
        <v>5697</v>
      </c>
      <c r="B6919">
        <v>3</v>
      </c>
    </row>
    <row r="6920" spans="1:2" x14ac:dyDescent="0.25">
      <c r="A6920" t="s">
        <v>5934</v>
      </c>
      <c r="B6920">
        <v>2</v>
      </c>
    </row>
    <row r="6921" spans="1:2" x14ac:dyDescent="0.25">
      <c r="A6921" t="s">
        <v>6077</v>
      </c>
      <c r="B6921">
        <v>3</v>
      </c>
    </row>
    <row r="6922" spans="1:2" x14ac:dyDescent="0.25">
      <c r="A6922" t="s">
        <v>6139</v>
      </c>
      <c r="B6922">
        <v>3</v>
      </c>
    </row>
    <row r="6923" spans="1:2" x14ac:dyDescent="0.25">
      <c r="A6923" t="s">
        <v>6240</v>
      </c>
      <c r="B6923">
        <v>2</v>
      </c>
    </row>
    <row r="6924" spans="1:2" x14ac:dyDescent="0.25">
      <c r="A6924" t="s">
        <v>6471</v>
      </c>
      <c r="B6924">
        <v>1</v>
      </c>
    </row>
    <row r="6925" spans="1:2" x14ac:dyDescent="0.25">
      <c r="A6925" t="s">
        <v>6960</v>
      </c>
      <c r="B6925">
        <v>1</v>
      </c>
    </row>
    <row r="6926" spans="1:2" x14ac:dyDescent="0.25">
      <c r="A6926" t="s">
        <v>6974</v>
      </c>
      <c r="B6926">
        <v>5</v>
      </c>
    </row>
    <row r="6927" spans="1:2" x14ac:dyDescent="0.25">
      <c r="A6927" t="s">
        <v>6994</v>
      </c>
      <c r="B6927">
        <v>4</v>
      </c>
    </row>
    <row r="6928" spans="1:2" x14ac:dyDescent="0.25">
      <c r="A6928" t="s">
        <v>7004</v>
      </c>
      <c r="B6928">
        <v>3</v>
      </c>
    </row>
    <row r="6929" spans="1:2" x14ac:dyDescent="0.25">
      <c r="A6929" t="s">
        <v>7006</v>
      </c>
      <c r="B6929">
        <v>17</v>
      </c>
    </row>
    <row r="6930" spans="1:2" x14ac:dyDescent="0.25">
      <c r="A6930" t="s">
        <v>7027</v>
      </c>
      <c r="B6930">
        <v>8</v>
      </c>
    </row>
    <row r="6931" spans="1:2" x14ac:dyDescent="0.25">
      <c r="A6931" t="s">
        <v>7062</v>
      </c>
      <c r="B6931">
        <v>5</v>
      </c>
    </row>
    <row r="6932" spans="1:2" x14ac:dyDescent="0.25">
      <c r="A6932" t="s">
        <v>7092</v>
      </c>
      <c r="B6932">
        <v>1</v>
      </c>
    </row>
    <row r="6933" spans="1:2" x14ac:dyDescent="0.25">
      <c r="A6933" t="s">
        <v>7506</v>
      </c>
      <c r="B6933">
        <v>1</v>
      </c>
    </row>
    <row r="6934" spans="1:2" x14ac:dyDescent="0.25">
      <c r="A6934" t="s">
        <v>7604</v>
      </c>
      <c r="B6934">
        <v>1</v>
      </c>
    </row>
    <row r="6935" spans="1:2" x14ac:dyDescent="0.25">
      <c r="A6935" t="s">
        <v>7650</v>
      </c>
      <c r="B6935">
        <v>5</v>
      </c>
    </row>
    <row r="6936" spans="1:2" x14ac:dyDescent="0.25">
      <c r="A6936" t="s">
        <v>7768</v>
      </c>
      <c r="B6936">
        <v>4</v>
      </c>
    </row>
    <row r="6937" spans="1:2" x14ac:dyDescent="0.25">
      <c r="A6937" t="s">
        <v>7801</v>
      </c>
      <c r="B6937">
        <v>2</v>
      </c>
    </row>
    <row r="6938" spans="1:2" x14ac:dyDescent="0.25">
      <c r="A6938" t="s">
        <v>7838</v>
      </c>
      <c r="B6938">
        <v>1</v>
      </c>
    </row>
    <row r="6939" spans="1:2" x14ac:dyDescent="0.25">
      <c r="A6939" t="s">
        <v>8045</v>
      </c>
      <c r="B6939">
        <v>2</v>
      </c>
    </row>
    <row r="6940" spans="1:2" x14ac:dyDescent="0.25">
      <c r="A6940" t="s">
        <v>8064</v>
      </c>
      <c r="B6940">
        <v>28</v>
      </c>
    </row>
    <row r="6941" spans="1:2" x14ac:dyDescent="0.25">
      <c r="A6941" t="s">
        <v>8405</v>
      </c>
      <c r="B6941">
        <v>3</v>
      </c>
    </row>
    <row r="6942" spans="1:2" x14ac:dyDescent="0.25">
      <c r="A6942" t="s">
        <v>8445</v>
      </c>
      <c r="B6942">
        <v>2</v>
      </c>
    </row>
    <row r="6943" spans="1:2" x14ac:dyDescent="0.25">
      <c r="A6943" t="s">
        <v>9035</v>
      </c>
      <c r="B6943">
        <v>5</v>
      </c>
    </row>
    <row r="6944" spans="1:2" x14ac:dyDescent="0.25">
      <c r="A6944" t="s">
        <v>9126</v>
      </c>
      <c r="B6944">
        <v>2</v>
      </c>
    </row>
    <row r="6945" spans="1:2" x14ac:dyDescent="0.25">
      <c r="A6945" t="s">
        <v>9149</v>
      </c>
      <c r="B6945">
        <v>4</v>
      </c>
    </row>
    <row r="6946" spans="1:2" x14ac:dyDescent="0.25">
      <c r="A6946" t="s">
        <v>9155</v>
      </c>
      <c r="B6946">
        <v>4</v>
      </c>
    </row>
    <row r="6947" spans="1:2" x14ac:dyDescent="0.25">
      <c r="A6947" t="s">
        <v>9292</v>
      </c>
      <c r="B6947">
        <v>2</v>
      </c>
    </row>
    <row r="6948" spans="1:2" x14ac:dyDescent="0.25">
      <c r="A6948" t="s">
        <v>9296</v>
      </c>
      <c r="B6948">
        <v>4</v>
      </c>
    </row>
    <row r="6949" spans="1:2" x14ac:dyDescent="0.25">
      <c r="A6949" t="s">
        <v>9510</v>
      </c>
      <c r="B6949">
        <v>3</v>
      </c>
    </row>
    <row r="6950" spans="1:2" x14ac:dyDescent="0.25">
      <c r="A6950" t="s">
        <v>9596</v>
      </c>
      <c r="B6950">
        <v>4</v>
      </c>
    </row>
    <row r="6951" spans="1:2" x14ac:dyDescent="0.25">
      <c r="A6951" t="s">
        <v>9902</v>
      </c>
      <c r="B6951">
        <v>4</v>
      </c>
    </row>
    <row r="6952" spans="1:2" x14ac:dyDescent="0.25">
      <c r="A6952" t="s">
        <v>10061</v>
      </c>
      <c r="B6952">
        <v>1</v>
      </c>
    </row>
    <row r="6953" spans="1:2" x14ac:dyDescent="0.25">
      <c r="A6953" t="s">
        <v>10506</v>
      </c>
      <c r="B6953">
        <v>1</v>
      </c>
    </row>
    <row r="6954" spans="1:2" x14ac:dyDescent="0.25">
      <c r="A6954" t="s">
        <v>10682</v>
      </c>
      <c r="B6954">
        <v>1</v>
      </c>
    </row>
    <row r="6955" spans="1:2" x14ac:dyDescent="0.25">
      <c r="A6955" t="s">
        <v>10847</v>
      </c>
      <c r="B6955">
        <v>2</v>
      </c>
    </row>
    <row r="6956" spans="1:2" x14ac:dyDescent="0.25">
      <c r="A6956" t="s">
        <v>10944</v>
      </c>
      <c r="B6956">
        <v>4</v>
      </c>
    </row>
    <row r="6957" spans="1:2" x14ac:dyDescent="0.25">
      <c r="A6957" t="s">
        <v>10974</v>
      </c>
      <c r="B6957">
        <v>1</v>
      </c>
    </row>
    <row r="6958" spans="1:2" x14ac:dyDescent="0.25">
      <c r="A6958" t="s">
        <v>11054</v>
      </c>
      <c r="B6958">
        <v>1</v>
      </c>
    </row>
    <row r="6959" spans="1:2" x14ac:dyDescent="0.25">
      <c r="A6959" t="s">
        <v>11147</v>
      </c>
      <c r="B6959">
        <v>7</v>
      </c>
    </row>
    <row r="6960" spans="1:2" x14ac:dyDescent="0.25">
      <c r="A6960" t="s">
        <v>11195</v>
      </c>
      <c r="B6960">
        <v>4</v>
      </c>
    </row>
    <row r="6961" spans="1:2" x14ac:dyDescent="0.25">
      <c r="A6961" t="s">
        <v>11260</v>
      </c>
      <c r="B6961">
        <v>8</v>
      </c>
    </row>
    <row r="6962" spans="1:2" x14ac:dyDescent="0.25">
      <c r="A6962" t="s">
        <v>11324</v>
      </c>
      <c r="B6962">
        <v>1</v>
      </c>
    </row>
    <row r="6963" spans="1:2" x14ac:dyDescent="0.25">
      <c r="A6963" t="s">
        <v>11342</v>
      </c>
      <c r="B6963">
        <v>4</v>
      </c>
    </row>
    <row r="6964" spans="1:2" x14ac:dyDescent="0.25">
      <c r="A6964" t="s">
        <v>11634</v>
      </c>
      <c r="B6964">
        <v>1</v>
      </c>
    </row>
    <row r="6965" spans="1:2" x14ac:dyDescent="0.25">
      <c r="A6965" t="s">
        <v>11989</v>
      </c>
      <c r="B6965">
        <v>3</v>
      </c>
    </row>
    <row r="6966" spans="1:2" x14ac:dyDescent="0.25">
      <c r="A6966" t="s">
        <v>12086</v>
      </c>
      <c r="B6966">
        <v>4</v>
      </c>
    </row>
    <row r="6967" spans="1:2" x14ac:dyDescent="0.25">
      <c r="A6967" t="s">
        <v>12199</v>
      </c>
      <c r="B6967">
        <v>4</v>
      </c>
    </row>
    <row r="6968" spans="1:2" x14ac:dyDescent="0.25">
      <c r="A6968" t="s">
        <v>12339</v>
      </c>
      <c r="B6968">
        <v>4</v>
      </c>
    </row>
    <row r="6969" spans="1:2" x14ac:dyDescent="0.25">
      <c r="A6969" t="s">
        <v>12350</v>
      </c>
      <c r="B6969">
        <v>3</v>
      </c>
    </row>
    <row r="6970" spans="1:2" x14ac:dyDescent="0.25">
      <c r="A6970" t="s">
        <v>12407</v>
      </c>
      <c r="B6970">
        <v>3</v>
      </c>
    </row>
    <row r="6971" spans="1:2" x14ac:dyDescent="0.25">
      <c r="A6971" t="s">
        <v>12409</v>
      </c>
      <c r="B6971">
        <v>3</v>
      </c>
    </row>
    <row r="6972" spans="1:2" x14ac:dyDescent="0.25">
      <c r="A6972" t="s">
        <v>12491</v>
      </c>
      <c r="B6972">
        <v>2</v>
      </c>
    </row>
    <row r="6973" spans="1:2" x14ac:dyDescent="0.25">
      <c r="A6973" t="s">
        <v>12870</v>
      </c>
      <c r="B6973">
        <v>2</v>
      </c>
    </row>
    <row r="6974" spans="1:2" x14ac:dyDescent="0.25">
      <c r="A6974" t="s">
        <v>13039</v>
      </c>
      <c r="B6974">
        <v>7</v>
      </c>
    </row>
    <row r="6975" spans="1:2" x14ac:dyDescent="0.25">
      <c r="A6975" t="s">
        <v>13180</v>
      </c>
      <c r="B6975">
        <v>4</v>
      </c>
    </row>
    <row r="6976" spans="1:2" x14ac:dyDescent="0.25">
      <c r="A6976" t="s">
        <v>13285</v>
      </c>
      <c r="B6976">
        <v>2</v>
      </c>
    </row>
    <row r="6977" spans="1:2" x14ac:dyDescent="0.25">
      <c r="A6977" t="s">
        <v>13291</v>
      </c>
      <c r="B6977">
        <v>2</v>
      </c>
    </row>
    <row r="6978" spans="1:2" x14ac:dyDescent="0.25">
      <c r="A6978" t="s">
        <v>13306</v>
      </c>
      <c r="B6978">
        <v>2</v>
      </c>
    </row>
    <row r="6979" spans="1:2" x14ac:dyDescent="0.25">
      <c r="A6979" t="s">
        <v>13308</v>
      </c>
      <c r="B6979">
        <v>2</v>
      </c>
    </row>
    <row r="6980" spans="1:2" x14ac:dyDescent="0.25">
      <c r="A6980" t="s">
        <v>13443</v>
      </c>
      <c r="B6980">
        <v>2</v>
      </c>
    </row>
    <row r="6981" spans="1:2" x14ac:dyDescent="0.25">
      <c r="A6981" t="s">
        <v>13509</v>
      </c>
      <c r="B6981">
        <v>6</v>
      </c>
    </row>
    <row r="6982" spans="1:2" x14ac:dyDescent="0.25">
      <c r="A6982" t="s">
        <v>13574</v>
      </c>
      <c r="B6982">
        <v>2</v>
      </c>
    </row>
    <row r="6983" spans="1:2" x14ac:dyDescent="0.25">
      <c r="A6983" t="s">
        <v>13840</v>
      </c>
      <c r="B6983">
        <v>2</v>
      </c>
    </row>
    <row r="6984" spans="1:2" x14ac:dyDescent="0.25">
      <c r="A6984" t="s">
        <v>14076</v>
      </c>
      <c r="B6984">
        <v>1</v>
      </c>
    </row>
    <row r="6985" spans="1:2" x14ac:dyDescent="0.25">
      <c r="A6985" t="s">
        <v>14082</v>
      </c>
      <c r="B6985">
        <v>4</v>
      </c>
    </row>
    <row r="6986" spans="1:2" x14ac:dyDescent="0.25">
      <c r="A6986" t="s">
        <v>14088</v>
      </c>
      <c r="B6986">
        <v>3</v>
      </c>
    </row>
    <row r="6987" spans="1:2" x14ac:dyDescent="0.25">
      <c r="A6987" t="s">
        <v>14147</v>
      </c>
      <c r="B6987">
        <v>2</v>
      </c>
    </row>
    <row r="6988" spans="1:2" x14ac:dyDescent="0.25">
      <c r="A6988" t="s">
        <v>14187</v>
      </c>
      <c r="B6988">
        <v>1</v>
      </c>
    </row>
    <row r="6989" spans="1:2" x14ac:dyDescent="0.25">
      <c r="A6989" t="s">
        <v>14190</v>
      </c>
      <c r="B6989">
        <v>2</v>
      </c>
    </row>
    <row r="6990" spans="1:2" x14ac:dyDescent="0.25">
      <c r="A6990" t="s">
        <v>14608</v>
      </c>
      <c r="B6990">
        <v>2</v>
      </c>
    </row>
    <row r="6991" spans="1:2" x14ac:dyDescent="0.25">
      <c r="A6991" t="s">
        <v>14629</v>
      </c>
      <c r="B6991">
        <v>1</v>
      </c>
    </row>
    <row r="6992" spans="1:2" x14ac:dyDescent="0.25">
      <c r="A6992" t="s">
        <v>14687</v>
      </c>
      <c r="B6992">
        <v>4</v>
      </c>
    </row>
    <row r="6993" spans="1:2" x14ac:dyDescent="0.25">
      <c r="A6993" t="s">
        <v>14745</v>
      </c>
      <c r="B6993">
        <v>1</v>
      </c>
    </row>
    <row r="6994" spans="1:2" x14ac:dyDescent="0.25">
      <c r="A6994" t="s">
        <v>14777</v>
      </c>
      <c r="B6994">
        <v>4</v>
      </c>
    </row>
    <row r="6995" spans="1:2" x14ac:dyDescent="0.25">
      <c r="A6995" t="s">
        <v>14803</v>
      </c>
      <c r="B6995">
        <v>4</v>
      </c>
    </row>
    <row r="6996" spans="1:2" x14ac:dyDescent="0.25">
      <c r="A6996" t="s">
        <v>14871</v>
      </c>
      <c r="B6996">
        <v>7</v>
      </c>
    </row>
    <row r="6997" spans="1:2" x14ac:dyDescent="0.25">
      <c r="A6997" t="s">
        <v>14881</v>
      </c>
      <c r="B6997">
        <v>3</v>
      </c>
    </row>
    <row r="6998" spans="1:2" x14ac:dyDescent="0.25">
      <c r="A6998" t="s">
        <v>14981</v>
      </c>
      <c r="B6998">
        <v>4</v>
      </c>
    </row>
    <row r="6999" spans="1:2" x14ac:dyDescent="0.25">
      <c r="A6999" t="s">
        <v>15018</v>
      </c>
      <c r="B6999">
        <v>4</v>
      </c>
    </row>
    <row r="7000" spans="1:2" x14ac:dyDescent="0.25">
      <c r="A7000" t="s">
        <v>15071</v>
      </c>
      <c r="B7000">
        <v>2</v>
      </c>
    </row>
    <row r="7001" spans="1:2" x14ac:dyDescent="0.25">
      <c r="A7001" t="s">
        <v>15111</v>
      </c>
      <c r="B7001">
        <v>1</v>
      </c>
    </row>
    <row r="7002" spans="1:2" x14ac:dyDescent="0.25">
      <c r="A7002" t="s">
        <v>15403</v>
      </c>
      <c r="B7002">
        <v>1</v>
      </c>
    </row>
    <row r="7003" spans="1:2" x14ac:dyDescent="0.25">
      <c r="A7003" t="s">
        <v>15459</v>
      </c>
      <c r="B7003">
        <v>2</v>
      </c>
    </row>
    <row r="7004" spans="1:2" x14ac:dyDescent="0.25">
      <c r="A7004" t="s">
        <v>15590</v>
      </c>
      <c r="B7004">
        <v>5</v>
      </c>
    </row>
    <row r="7005" spans="1:2" x14ac:dyDescent="0.25">
      <c r="A7005" t="s">
        <v>583</v>
      </c>
      <c r="B7005">
        <v>7</v>
      </c>
    </row>
    <row r="7006" spans="1:2" x14ac:dyDescent="0.25">
      <c r="A7006" t="s">
        <v>644</v>
      </c>
      <c r="B7006">
        <v>1</v>
      </c>
    </row>
    <row r="7007" spans="1:2" x14ac:dyDescent="0.25">
      <c r="A7007" t="s">
        <v>677</v>
      </c>
      <c r="B7007">
        <v>3</v>
      </c>
    </row>
    <row r="7008" spans="1:2" x14ac:dyDescent="0.25">
      <c r="A7008" t="s">
        <v>766</v>
      </c>
      <c r="B7008">
        <v>4</v>
      </c>
    </row>
    <row r="7009" spans="1:2" x14ac:dyDescent="0.25">
      <c r="A7009" t="s">
        <v>798</v>
      </c>
      <c r="B7009">
        <v>5</v>
      </c>
    </row>
    <row r="7010" spans="1:2" x14ac:dyDescent="0.25">
      <c r="A7010" t="s">
        <v>827</v>
      </c>
      <c r="B7010">
        <v>1</v>
      </c>
    </row>
    <row r="7011" spans="1:2" x14ac:dyDescent="0.25">
      <c r="A7011" t="s">
        <v>849</v>
      </c>
      <c r="B7011">
        <v>1</v>
      </c>
    </row>
    <row r="7012" spans="1:2" x14ac:dyDescent="0.25">
      <c r="A7012" t="s">
        <v>996</v>
      </c>
      <c r="B7012">
        <v>12</v>
      </c>
    </row>
    <row r="7013" spans="1:2" x14ac:dyDescent="0.25">
      <c r="A7013" t="s">
        <v>1233</v>
      </c>
      <c r="B7013">
        <v>4</v>
      </c>
    </row>
    <row r="7014" spans="1:2" x14ac:dyDescent="0.25">
      <c r="A7014" t="s">
        <v>1497</v>
      </c>
      <c r="B7014">
        <v>4</v>
      </c>
    </row>
    <row r="7015" spans="1:2" x14ac:dyDescent="0.25">
      <c r="A7015" t="s">
        <v>1549</v>
      </c>
      <c r="B7015">
        <v>2</v>
      </c>
    </row>
    <row r="7016" spans="1:2" x14ac:dyDescent="0.25">
      <c r="A7016" t="s">
        <v>1697</v>
      </c>
      <c r="B7016">
        <v>2</v>
      </c>
    </row>
    <row r="7017" spans="1:2" x14ac:dyDescent="0.25">
      <c r="A7017" t="s">
        <v>1753</v>
      </c>
      <c r="B7017">
        <v>1</v>
      </c>
    </row>
    <row r="7018" spans="1:2" x14ac:dyDescent="0.25">
      <c r="A7018" t="s">
        <v>1799</v>
      </c>
      <c r="B7018">
        <v>2</v>
      </c>
    </row>
    <row r="7019" spans="1:2" x14ac:dyDescent="0.25">
      <c r="A7019" t="s">
        <v>1822</v>
      </c>
      <c r="B7019">
        <v>1</v>
      </c>
    </row>
    <row r="7020" spans="1:2" x14ac:dyDescent="0.25">
      <c r="A7020" t="s">
        <v>1890</v>
      </c>
      <c r="B7020">
        <v>2</v>
      </c>
    </row>
    <row r="7021" spans="1:2" x14ac:dyDescent="0.25">
      <c r="A7021" t="s">
        <v>1948</v>
      </c>
      <c r="B7021">
        <v>3</v>
      </c>
    </row>
    <row r="7022" spans="1:2" x14ac:dyDescent="0.25">
      <c r="A7022" t="s">
        <v>1952</v>
      </c>
      <c r="B7022">
        <v>3</v>
      </c>
    </row>
    <row r="7023" spans="1:2" x14ac:dyDescent="0.25">
      <c r="A7023" t="s">
        <v>1956</v>
      </c>
      <c r="B7023">
        <v>1</v>
      </c>
    </row>
    <row r="7024" spans="1:2" x14ac:dyDescent="0.25">
      <c r="A7024" t="s">
        <v>1984</v>
      </c>
      <c r="B7024">
        <v>6</v>
      </c>
    </row>
    <row r="7025" spans="1:2" x14ac:dyDescent="0.25">
      <c r="A7025" t="s">
        <v>2161</v>
      </c>
      <c r="B7025">
        <v>4</v>
      </c>
    </row>
    <row r="7026" spans="1:2" x14ac:dyDescent="0.25">
      <c r="A7026" t="s">
        <v>2169</v>
      </c>
      <c r="B7026">
        <v>1</v>
      </c>
    </row>
    <row r="7027" spans="1:2" x14ac:dyDescent="0.25">
      <c r="A7027" t="s">
        <v>2402</v>
      </c>
      <c r="B7027">
        <v>1</v>
      </c>
    </row>
    <row r="7028" spans="1:2" x14ac:dyDescent="0.25">
      <c r="A7028" t="s">
        <v>2469</v>
      </c>
      <c r="B7028">
        <v>1</v>
      </c>
    </row>
    <row r="7029" spans="1:2" x14ac:dyDescent="0.25">
      <c r="A7029" t="s">
        <v>2491</v>
      </c>
      <c r="B7029">
        <v>2</v>
      </c>
    </row>
    <row r="7030" spans="1:2" x14ac:dyDescent="0.25">
      <c r="A7030" t="s">
        <v>2497</v>
      </c>
      <c r="B7030">
        <v>3</v>
      </c>
    </row>
    <row r="7031" spans="1:2" x14ac:dyDescent="0.25">
      <c r="A7031" t="s">
        <v>2517</v>
      </c>
      <c r="B7031">
        <v>2</v>
      </c>
    </row>
    <row r="7032" spans="1:2" x14ac:dyDescent="0.25">
      <c r="A7032" t="s">
        <v>2657</v>
      </c>
      <c r="B7032">
        <v>1</v>
      </c>
    </row>
    <row r="7033" spans="1:2" x14ac:dyDescent="0.25">
      <c r="A7033" t="s">
        <v>2684</v>
      </c>
      <c r="B7033">
        <v>1</v>
      </c>
    </row>
    <row r="7034" spans="1:2" x14ac:dyDescent="0.25">
      <c r="A7034" t="s">
        <v>2752</v>
      </c>
      <c r="B7034">
        <v>3</v>
      </c>
    </row>
    <row r="7035" spans="1:2" x14ac:dyDescent="0.25">
      <c r="A7035" t="s">
        <v>2762</v>
      </c>
      <c r="B7035">
        <v>2</v>
      </c>
    </row>
    <row r="7036" spans="1:2" x14ac:dyDescent="0.25">
      <c r="A7036" t="s">
        <v>2948</v>
      </c>
      <c r="B7036">
        <v>1</v>
      </c>
    </row>
    <row r="7037" spans="1:2" x14ac:dyDescent="0.25">
      <c r="A7037" t="s">
        <v>3071</v>
      </c>
      <c r="B7037">
        <v>1</v>
      </c>
    </row>
    <row r="7038" spans="1:2" x14ac:dyDescent="0.25">
      <c r="A7038" t="s">
        <v>3176</v>
      </c>
      <c r="B7038">
        <v>1</v>
      </c>
    </row>
    <row r="7039" spans="1:2" x14ac:dyDescent="0.25">
      <c r="A7039" t="s">
        <v>3470</v>
      </c>
      <c r="B7039">
        <v>1</v>
      </c>
    </row>
    <row r="7040" spans="1:2" x14ac:dyDescent="0.25">
      <c r="A7040" t="s">
        <v>3516</v>
      </c>
      <c r="B7040">
        <v>4</v>
      </c>
    </row>
    <row r="7041" spans="1:2" x14ac:dyDescent="0.25">
      <c r="A7041" t="s">
        <v>3711</v>
      </c>
      <c r="B7041">
        <v>1</v>
      </c>
    </row>
    <row r="7042" spans="1:2" x14ac:dyDescent="0.25">
      <c r="A7042" t="s">
        <v>3713</v>
      </c>
      <c r="B7042">
        <v>2</v>
      </c>
    </row>
    <row r="7043" spans="1:2" x14ac:dyDescent="0.25">
      <c r="A7043" t="s">
        <v>3747</v>
      </c>
      <c r="B7043">
        <v>1</v>
      </c>
    </row>
    <row r="7044" spans="1:2" x14ac:dyDescent="0.25">
      <c r="A7044" t="s">
        <v>3969</v>
      </c>
      <c r="B7044">
        <v>3</v>
      </c>
    </row>
    <row r="7045" spans="1:2" x14ac:dyDescent="0.25">
      <c r="A7045" t="s">
        <v>3981</v>
      </c>
      <c r="B7045">
        <v>1</v>
      </c>
    </row>
    <row r="7046" spans="1:2" x14ac:dyDescent="0.25">
      <c r="A7046" t="s">
        <v>3999</v>
      </c>
      <c r="B7046">
        <v>1</v>
      </c>
    </row>
    <row r="7047" spans="1:2" x14ac:dyDescent="0.25">
      <c r="A7047" t="s">
        <v>4001</v>
      </c>
      <c r="B7047">
        <v>2</v>
      </c>
    </row>
    <row r="7048" spans="1:2" x14ac:dyDescent="0.25">
      <c r="A7048" t="s">
        <v>4011</v>
      </c>
      <c r="B7048">
        <v>1</v>
      </c>
    </row>
    <row r="7049" spans="1:2" x14ac:dyDescent="0.25">
      <c r="A7049" t="s">
        <v>4087</v>
      </c>
      <c r="B7049">
        <v>3</v>
      </c>
    </row>
    <row r="7050" spans="1:2" x14ac:dyDescent="0.25">
      <c r="A7050" t="s">
        <v>4464</v>
      </c>
      <c r="B7050">
        <v>1</v>
      </c>
    </row>
    <row r="7051" spans="1:2" x14ac:dyDescent="0.25">
      <c r="A7051" t="s">
        <v>4485</v>
      </c>
      <c r="B7051">
        <v>1</v>
      </c>
    </row>
    <row r="7052" spans="1:2" x14ac:dyDescent="0.25">
      <c r="A7052" t="s">
        <v>4507</v>
      </c>
      <c r="B7052">
        <v>1</v>
      </c>
    </row>
    <row r="7053" spans="1:2" x14ac:dyDescent="0.25">
      <c r="A7053" t="s">
        <v>4550</v>
      </c>
      <c r="B7053">
        <v>3</v>
      </c>
    </row>
    <row r="7054" spans="1:2" x14ac:dyDescent="0.25">
      <c r="A7054" t="s">
        <v>4609</v>
      </c>
      <c r="B7054">
        <v>6</v>
      </c>
    </row>
    <row r="7055" spans="1:2" x14ac:dyDescent="0.25">
      <c r="A7055" t="s">
        <v>4785</v>
      </c>
      <c r="B7055">
        <v>3</v>
      </c>
    </row>
    <row r="7056" spans="1:2" x14ac:dyDescent="0.25">
      <c r="A7056" t="s">
        <v>4807</v>
      </c>
      <c r="B7056">
        <v>1</v>
      </c>
    </row>
    <row r="7057" spans="1:2" x14ac:dyDescent="0.25">
      <c r="A7057" t="s">
        <v>4855</v>
      </c>
      <c r="B7057">
        <v>3</v>
      </c>
    </row>
    <row r="7058" spans="1:2" x14ac:dyDescent="0.25">
      <c r="A7058" t="s">
        <v>5166</v>
      </c>
      <c r="B7058">
        <v>1</v>
      </c>
    </row>
    <row r="7059" spans="1:2" x14ac:dyDescent="0.25">
      <c r="A7059" t="s">
        <v>5249</v>
      </c>
      <c r="B7059">
        <v>1</v>
      </c>
    </row>
    <row r="7060" spans="1:2" x14ac:dyDescent="0.25">
      <c r="A7060" t="s">
        <v>5285</v>
      </c>
      <c r="B7060">
        <v>1</v>
      </c>
    </row>
    <row r="7061" spans="1:2" x14ac:dyDescent="0.25">
      <c r="A7061" t="s">
        <v>5318</v>
      </c>
      <c r="B7061">
        <v>2</v>
      </c>
    </row>
    <row r="7062" spans="1:2" x14ac:dyDescent="0.25">
      <c r="A7062" t="s">
        <v>5400</v>
      </c>
      <c r="B7062">
        <v>1</v>
      </c>
    </row>
    <row r="7063" spans="1:2" x14ac:dyDescent="0.25">
      <c r="A7063" t="s">
        <v>5406</v>
      </c>
      <c r="B7063">
        <v>4</v>
      </c>
    </row>
    <row r="7064" spans="1:2" x14ac:dyDescent="0.25">
      <c r="A7064" t="s">
        <v>5552</v>
      </c>
      <c r="B7064">
        <v>1</v>
      </c>
    </row>
    <row r="7065" spans="1:2" x14ac:dyDescent="0.25">
      <c r="A7065" t="s">
        <v>5685</v>
      </c>
      <c r="B7065">
        <v>1</v>
      </c>
    </row>
    <row r="7066" spans="1:2" x14ac:dyDescent="0.25">
      <c r="A7066" t="s">
        <v>5699</v>
      </c>
      <c r="B7066">
        <v>2</v>
      </c>
    </row>
    <row r="7067" spans="1:2" x14ac:dyDescent="0.25">
      <c r="A7067" t="s">
        <v>5812</v>
      </c>
      <c r="B7067">
        <v>6</v>
      </c>
    </row>
    <row r="7068" spans="1:2" x14ac:dyDescent="0.25">
      <c r="A7068" t="s">
        <v>5916</v>
      </c>
      <c r="B7068">
        <v>1</v>
      </c>
    </row>
    <row r="7069" spans="1:2" x14ac:dyDescent="0.25">
      <c r="A7069" t="s">
        <v>6007</v>
      </c>
      <c r="B7069">
        <v>1</v>
      </c>
    </row>
    <row r="7070" spans="1:2" x14ac:dyDescent="0.25">
      <c r="A7070" t="s">
        <v>6250</v>
      </c>
      <c r="B7070">
        <v>1</v>
      </c>
    </row>
    <row r="7071" spans="1:2" x14ac:dyDescent="0.25">
      <c r="A7071" t="s">
        <v>6435</v>
      </c>
      <c r="B7071">
        <v>3</v>
      </c>
    </row>
    <row r="7072" spans="1:2" x14ac:dyDescent="0.25">
      <c r="A7072" t="s">
        <v>6464</v>
      </c>
      <c r="B7072">
        <v>1</v>
      </c>
    </row>
    <row r="7073" spans="1:2" x14ac:dyDescent="0.25">
      <c r="A7073" t="s">
        <v>6634</v>
      </c>
      <c r="B7073">
        <v>2</v>
      </c>
    </row>
    <row r="7074" spans="1:2" x14ac:dyDescent="0.25">
      <c r="A7074" t="s">
        <v>6793</v>
      </c>
      <c r="B7074">
        <v>1</v>
      </c>
    </row>
    <row r="7075" spans="1:2" x14ac:dyDescent="0.25">
      <c r="A7075" t="s">
        <v>6849</v>
      </c>
      <c r="B7075">
        <v>2</v>
      </c>
    </row>
    <row r="7076" spans="1:2" x14ac:dyDescent="0.25">
      <c r="A7076" t="s">
        <v>7110</v>
      </c>
      <c r="B7076">
        <v>1</v>
      </c>
    </row>
    <row r="7077" spans="1:2" x14ac:dyDescent="0.25">
      <c r="A7077" t="s">
        <v>7122</v>
      </c>
      <c r="B7077">
        <v>6</v>
      </c>
    </row>
    <row r="7078" spans="1:2" x14ac:dyDescent="0.25">
      <c r="A7078" t="s">
        <v>7134</v>
      </c>
      <c r="B7078">
        <v>7</v>
      </c>
    </row>
    <row r="7079" spans="1:2" x14ac:dyDescent="0.25">
      <c r="A7079" t="s">
        <v>7224</v>
      </c>
      <c r="B7079">
        <v>6</v>
      </c>
    </row>
    <row r="7080" spans="1:2" x14ac:dyDescent="0.25">
      <c r="A7080" t="s">
        <v>7357</v>
      </c>
      <c r="B7080">
        <v>1</v>
      </c>
    </row>
    <row r="7081" spans="1:2" x14ac:dyDescent="0.25">
      <c r="A7081" t="s">
        <v>7492</v>
      </c>
      <c r="B7081">
        <v>1</v>
      </c>
    </row>
    <row r="7082" spans="1:2" x14ac:dyDescent="0.25">
      <c r="A7082" t="s">
        <v>7555</v>
      </c>
      <c r="B7082">
        <v>4</v>
      </c>
    </row>
    <row r="7083" spans="1:2" x14ac:dyDescent="0.25">
      <c r="A7083" t="s">
        <v>7633</v>
      </c>
      <c r="B7083">
        <v>3</v>
      </c>
    </row>
    <row r="7084" spans="1:2" x14ac:dyDescent="0.25">
      <c r="A7084" t="s">
        <v>7938</v>
      </c>
      <c r="B7084">
        <v>1</v>
      </c>
    </row>
    <row r="7085" spans="1:2" x14ac:dyDescent="0.25">
      <c r="A7085" t="s">
        <v>7975</v>
      </c>
      <c r="B7085">
        <v>1</v>
      </c>
    </row>
    <row r="7086" spans="1:2" x14ac:dyDescent="0.25">
      <c r="A7086" t="s">
        <v>8115</v>
      </c>
      <c r="B7086">
        <v>1</v>
      </c>
    </row>
    <row r="7087" spans="1:2" x14ac:dyDescent="0.25">
      <c r="A7087" t="s">
        <v>8129</v>
      </c>
      <c r="B7087">
        <v>2</v>
      </c>
    </row>
    <row r="7088" spans="1:2" x14ac:dyDescent="0.25">
      <c r="A7088" t="s">
        <v>8133</v>
      </c>
      <c r="B7088">
        <v>4</v>
      </c>
    </row>
    <row r="7089" spans="1:2" x14ac:dyDescent="0.25">
      <c r="A7089" t="s">
        <v>8139</v>
      </c>
      <c r="B7089">
        <v>5</v>
      </c>
    </row>
    <row r="7090" spans="1:2" x14ac:dyDescent="0.25">
      <c r="A7090" t="s">
        <v>8251</v>
      </c>
      <c r="B7090">
        <v>2</v>
      </c>
    </row>
    <row r="7091" spans="1:2" x14ac:dyDescent="0.25">
      <c r="A7091" t="s">
        <v>8308</v>
      </c>
      <c r="B7091">
        <v>1</v>
      </c>
    </row>
    <row r="7092" spans="1:2" x14ac:dyDescent="0.25">
      <c r="A7092" t="s">
        <v>8974</v>
      </c>
      <c r="B7092">
        <v>9</v>
      </c>
    </row>
    <row r="7093" spans="1:2" x14ac:dyDescent="0.25">
      <c r="A7093" t="s">
        <v>9124</v>
      </c>
      <c r="B7093">
        <v>2</v>
      </c>
    </row>
    <row r="7094" spans="1:2" x14ac:dyDescent="0.25">
      <c r="A7094" t="s">
        <v>9254</v>
      </c>
      <c r="B7094">
        <v>2</v>
      </c>
    </row>
    <row r="7095" spans="1:2" x14ac:dyDescent="0.25">
      <c r="A7095" t="s">
        <v>9270</v>
      </c>
      <c r="B7095">
        <v>1</v>
      </c>
    </row>
    <row r="7096" spans="1:2" x14ac:dyDescent="0.25">
      <c r="A7096" t="s">
        <v>9302</v>
      </c>
      <c r="B7096">
        <v>1</v>
      </c>
    </row>
    <row r="7097" spans="1:2" x14ac:dyDescent="0.25">
      <c r="A7097" t="s">
        <v>9318</v>
      </c>
      <c r="B7097">
        <v>6</v>
      </c>
    </row>
    <row r="7098" spans="1:2" x14ac:dyDescent="0.25">
      <c r="A7098" t="s">
        <v>9644</v>
      </c>
      <c r="B7098">
        <v>1</v>
      </c>
    </row>
    <row r="7099" spans="1:2" x14ac:dyDescent="0.25">
      <c r="A7099" t="s">
        <v>9658</v>
      </c>
      <c r="B7099">
        <v>1</v>
      </c>
    </row>
    <row r="7100" spans="1:2" x14ac:dyDescent="0.25">
      <c r="A7100" t="s">
        <v>9864</v>
      </c>
      <c r="B7100">
        <v>1</v>
      </c>
    </row>
    <row r="7101" spans="1:2" x14ac:dyDescent="0.25">
      <c r="A7101" t="s">
        <v>9875</v>
      </c>
      <c r="B7101">
        <v>1</v>
      </c>
    </row>
    <row r="7102" spans="1:2" x14ac:dyDescent="0.25">
      <c r="A7102" t="s">
        <v>10026</v>
      </c>
      <c r="B7102">
        <v>3</v>
      </c>
    </row>
    <row r="7103" spans="1:2" x14ac:dyDescent="0.25">
      <c r="A7103" t="s">
        <v>10036</v>
      </c>
      <c r="B7103">
        <v>2</v>
      </c>
    </row>
    <row r="7104" spans="1:2" x14ac:dyDescent="0.25">
      <c r="A7104" t="s">
        <v>10038</v>
      </c>
      <c r="B7104">
        <v>1</v>
      </c>
    </row>
    <row r="7105" spans="1:2" x14ac:dyDescent="0.25">
      <c r="A7105" t="s">
        <v>10075</v>
      </c>
      <c r="B7105">
        <v>21</v>
      </c>
    </row>
    <row r="7106" spans="1:2" x14ac:dyDescent="0.25">
      <c r="A7106" t="s">
        <v>10364</v>
      </c>
      <c r="B7106">
        <v>2</v>
      </c>
    </row>
    <row r="7107" spans="1:2" x14ac:dyDescent="0.25">
      <c r="A7107" t="s">
        <v>10388</v>
      </c>
      <c r="B7107">
        <v>1</v>
      </c>
    </row>
    <row r="7108" spans="1:2" x14ac:dyDescent="0.25">
      <c r="A7108" t="s">
        <v>10432</v>
      </c>
      <c r="B7108">
        <v>4</v>
      </c>
    </row>
    <row r="7109" spans="1:2" x14ac:dyDescent="0.25">
      <c r="A7109" t="s">
        <v>10636</v>
      </c>
      <c r="B7109">
        <v>2</v>
      </c>
    </row>
    <row r="7110" spans="1:2" x14ac:dyDescent="0.25">
      <c r="A7110" t="s">
        <v>10782</v>
      </c>
      <c r="B7110">
        <v>2</v>
      </c>
    </row>
    <row r="7111" spans="1:2" x14ac:dyDescent="0.25">
      <c r="A7111" t="s">
        <v>10968</v>
      </c>
      <c r="B7111">
        <v>7</v>
      </c>
    </row>
    <row r="7112" spans="1:2" x14ac:dyDescent="0.25">
      <c r="A7112" t="s">
        <v>10972</v>
      </c>
      <c r="B7112">
        <v>3</v>
      </c>
    </row>
    <row r="7113" spans="1:2" x14ac:dyDescent="0.25">
      <c r="A7113" t="s">
        <v>11028</v>
      </c>
      <c r="B7113">
        <v>6</v>
      </c>
    </row>
    <row r="7114" spans="1:2" x14ac:dyDescent="0.25">
      <c r="A7114" t="s">
        <v>11137</v>
      </c>
      <c r="B7114">
        <v>1</v>
      </c>
    </row>
    <row r="7115" spans="1:2" x14ac:dyDescent="0.25">
      <c r="A7115" t="s">
        <v>11386</v>
      </c>
      <c r="B7115">
        <v>13</v>
      </c>
    </row>
    <row r="7116" spans="1:2" x14ac:dyDescent="0.25">
      <c r="A7116" t="s">
        <v>11690</v>
      </c>
      <c r="B7116">
        <v>1</v>
      </c>
    </row>
    <row r="7117" spans="1:2" x14ac:dyDescent="0.25">
      <c r="A7117" t="s">
        <v>11706</v>
      </c>
      <c r="B7117">
        <v>3</v>
      </c>
    </row>
    <row r="7118" spans="1:2" x14ac:dyDescent="0.25">
      <c r="A7118" t="s">
        <v>11712</v>
      </c>
      <c r="B7118">
        <v>1</v>
      </c>
    </row>
    <row r="7119" spans="1:2" x14ac:dyDescent="0.25">
      <c r="A7119" t="s">
        <v>11742</v>
      </c>
      <c r="B7119">
        <v>1</v>
      </c>
    </row>
    <row r="7120" spans="1:2" x14ac:dyDescent="0.25">
      <c r="A7120" t="s">
        <v>11744</v>
      </c>
      <c r="B7120">
        <v>1</v>
      </c>
    </row>
    <row r="7121" spans="1:2" x14ac:dyDescent="0.25">
      <c r="A7121" t="s">
        <v>11824</v>
      </c>
      <c r="B7121">
        <v>2</v>
      </c>
    </row>
    <row r="7122" spans="1:2" x14ac:dyDescent="0.25">
      <c r="A7122" t="s">
        <v>11832</v>
      </c>
      <c r="B7122">
        <v>32</v>
      </c>
    </row>
    <row r="7123" spans="1:2" x14ac:dyDescent="0.25">
      <c r="A7123" t="s">
        <v>11863</v>
      </c>
      <c r="B7123">
        <v>1</v>
      </c>
    </row>
    <row r="7124" spans="1:2" x14ac:dyDescent="0.25">
      <c r="A7124" t="s">
        <v>11869</v>
      </c>
      <c r="B7124">
        <v>1</v>
      </c>
    </row>
    <row r="7125" spans="1:2" x14ac:dyDescent="0.25">
      <c r="A7125" t="s">
        <v>11907</v>
      </c>
      <c r="B7125">
        <v>1</v>
      </c>
    </row>
    <row r="7126" spans="1:2" x14ac:dyDescent="0.25">
      <c r="A7126" t="s">
        <v>12273</v>
      </c>
      <c r="B7126">
        <v>3</v>
      </c>
    </row>
    <row r="7127" spans="1:2" x14ac:dyDescent="0.25">
      <c r="A7127" t="s">
        <v>12352</v>
      </c>
      <c r="B7127">
        <v>2</v>
      </c>
    </row>
    <row r="7128" spans="1:2" x14ac:dyDescent="0.25">
      <c r="A7128" t="s">
        <v>12454</v>
      </c>
      <c r="B7128">
        <v>3</v>
      </c>
    </row>
    <row r="7129" spans="1:2" x14ac:dyDescent="0.25">
      <c r="A7129" t="s">
        <v>12853</v>
      </c>
      <c r="B7129">
        <v>2</v>
      </c>
    </row>
    <row r="7130" spans="1:2" x14ac:dyDescent="0.25">
      <c r="A7130" t="s">
        <v>13016</v>
      </c>
      <c r="B7130">
        <v>1</v>
      </c>
    </row>
    <row r="7131" spans="1:2" x14ac:dyDescent="0.25">
      <c r="A7131" t="s">
        <v>13055</v>
      </c>
      <c r="B7131">
        <v>1</v>
      </c>
    </row>
    <row r="7132" spans="1:2" x14ac:dyDescent="0.25">
      <c r="A7132" t="s">
        <v>13233</v>
      </c>
      <c r="B7132">
        <v>1</v>
      </c>
    </row>
    <row r="7133" spans="1:2" x14ac:dyDescent="0.25">
      <c r="A7133" t="s">
        <v>13265</v>
      </c>
      <c r="B7133">
        <v>1</v>
      </c>
    </row>
    <row r="7134" spans="1:2" x14ac:dyDescent="0.25">
      <c r="A7134" t="s">
        <v>13277</v>
      </c>
      <c r="B7134">
        <v>4</v>
      </c>
    </row>
    <row r="7135" spans="1:2" x14ac:dyDescent="0.25">
      <c r="A7135" t="s">
        <v>13482</v>
      </c>
      <c r="B7135">
        <v>1</v>
      </c>
    </row>
    <row r="7136" spans="1:2" x14ac:dyDescent="0.25">
      <c r="A7136" t="s">
        <v>13670</v>
      </c>
      <c r="B7136">
        <v>1</v>
      </c>
    </row>
    <row r="7137" spans="1:2" x14ac:dyDescent="0.25">
      <c r="A7137" t="s">
        <v>13723</v>
      </c>
      <c r="B7137">
        <v>1</v>
      </c>
    </row>
    <row r="7138" spans="1:2" x14ac:dyDescent="0.25">
      <c r="A7138" t="s">
        <v>13763</v>
      </c>
      <c r="B7138">
        <v>1</v>
      </c>
    </row>
    <row r="7139" spans="1:2" x14ac:dyDescent="0.25">
      <c r="A7139" t="s">
        <v>13802</v>
      </c>
      <c r="B7139">
        <v>1</v>
      </c>
    </row>
    <row r="7140" spans="1:2" x14ac:dyDescent="0.25">
      <c r="A7140" t="s">
        <v>13804</v>
      </c>
      <c r="B7140">
        <v>1</v>
      </c>
    </row>
    <row r="7141" spans="1:2" x14ac:dyDescent="0.25">
      <c r="A7141" t="s">
        <v>13842</v>
      </c>
      <c r="B7141">
        <v>1</v>
      </c>
    </row>
    <row r="7142" spans="1:2" x14ac:dyDescent="0.25">
      <c r="A7142" t="s">
        <v>13864</v>
      </c>
      <c r="B7142">
        <v>4</v>
      </c>
    </row>
    <row r="7143" spans="1:2" x14ac:dyDescent="0.25">
      <c r="A7143" t="s">
        <v>13878</v>
      </c>
      <c r="B7143">
        <v>1</v>
      </c>
    </row>
    <row r="7144" spans="1:2" x14ac:dyDescent="0.25">
      <c r="A7144" t="s">
        <v>14054</v>
      </c>
      <c r="B7144">
        <v>2</v>
      </c>
    </row>
    <row r="7145" spans="1:2" x14ac:dyDescent="0.25">
      <c r="A7145" t="s">
        <v>14056</v>
      </c>
      <c r="B7145">
        <v>1</v>
      </c>
    </row>
    <row r="7146" spans="1:2" x14ac:dyDescent="0.25">
      <c r="A7146" t="s">
        <v>14062</v>
      </c>
      <c r="B7146">
        <v>1</v>
      </c>
    </row>
    <row r="7147" spans="1:2" x14ac:dyDescent="0.25">
      <c r="A7147" t="s">
        <v>14064</v>
      </c>
      <c r="B7147">
        <v>2</v>
      </c>
    </row>
    <row r="7148" spans="1:2" x14ac:dyDescent="0.25">
      <c r="A7148" t="s">
        <v>14104</v>
      </c>
      <c r="B7148">
        <v>1</v>
      </c>
    </row>
    <row r="7149" spans="1:2" x14ac:dyDescent="0.25">
      <c r="A7149" t="s">
        <v>14123</v>
      </c>
      <c r="B7149">
        <v>3</v>
      </c>
    </row>
    <row r="7150" spans="1:2" x14ac:dyDescent="0.25">
      <c r="A7150" t="s">
        <v>14141</v>
      </c>
      <c r="B7150">
        <v>1</v>
      </c>
    </row>
    <row r="7151" spans="1:2" x14ac:dyDescent="0.25">
      <c r="A7151" t="s">
        <v>14145</v>
      </c>
      <c r="B7151">
        <v>2</v>
      </c>
    </row>
    <row r="7152" spans="1:2" x14ac:dyDescent="0.25">
      <c r="A7152" t="s">
        <v>14183</v>
      </c>
      <c r="B7152">
        <v>4</v>
      </c>
    </row>
    <row r="7153" spans="1:2" x14ac:dyDescent="0.25">
      <c r="A7153" t="s">
        <v>14228</v>
      </c>
      <c r="B7153">
        <v>1</v>
      </c>
    </row>
    <row r="7154" spans="1:2" x14ac:dyDescent="0.25">
      <c r="A7154" t="s">
        <v>14243</v>
      </c>
      <c r="B7154">
        <v>1</v>
      </c>
    </row>
    <row r="7155" spans="1:2" x14ac:dyDescent="0.25">
      <c r="A7155" t="s">
        <v>14420</v>
      </c>
      <c r="B7155">
        <v>2</v>
      </c>
    </row>
    <row r="7156" spans="1:2" x14ac:dyDescent="0.25">
      <c r="A7156" t="s">
        <v>14466</v>
      </c>
      <c r="B7156">
        <v>4</v>
      </c>
    </row>
    <row r="7157" spans="1:2" x14ac:dyDescent="0.25">
      <c r="A7157" t="s">
        <v>14501</v>
      </c>
      <c r="B7157">
        <v>98</v>
      </c>
    </row>
    <row r="7158" spans="1:2" x14ac:dyDescent="0.25">
      <c r="A7158" t="s">
        <v>14801</v>
      </c>
      <c r="B7158">
        <v>3</v>
      </c>
    </row>
    <row r="7159" spans="1:2" x14ac:dyDescent="0.25">
      <c r="A7159" t="s">
        <v>14841</v>
      </c>
      <c r="B7159">
        <v>1</v>
      </c>
    </row>
    <row r="7160" spans="1:2" x14ac:dyDescent="0.25">
      <c r="A7160" t="s">
        <v>14865</v>
      </c>
      <c r="B7160">
        <v>2</v>
      </c>
    </row>
    <row r="7161" spans="1:2" x14ac:dyDescent="0.25">
      <c r="A7161" t="s">
        <v>14904</v>
      </c>
      <c r="B7161">
        <v>5</v>
      </c>
    </row>
    <row r="7162" spans="1:2" x14ac:dyDescent="0.25">
      <c r="A7162" t="s">
        <v>15140</v>
      </c>
      <c r="B7162">
        <v>2</v>
      </c>
    </row>
    <row r="7163" spans="1:2" x14ac:dyDescent="0.25">
      <c r="A7163" t="s">
        <v>15308</v>
      </c>
      <c r="B7163">
        <v>1</v>
      </c>
    </row>
    <row r="7164" spans="1:2" x14ac:dyDescent="0.25">
      <c r="A7164" t="s">
        <v>15372</v>
      </c>
      <c r="B7164">
        <v>4</v>
      </c>
    </row>
    <row r="7165" spans="1:2" x14ac:dyDescent="0.25">
      <c r="A7165" t="s">
        <v>15550</v>
      </c>
      <c r="B7165">
        <v>5</v>
      </c>
    </row>
    <row r="7166" spans="1:2" x14ac:dyDescent="0.25">
      <c r="A7166" t="s">
        <v>15552</v>
      </c>
      <c r="B7166">
        <v>3</v>
      </c>
    </row>
    <row r="7167" spans="1:2" x14ac:dyDescent="0.25">
      <c r="A7167" t="s">
        <v>15662</v>
      </c>
      <c r="B7167">
        <v>2</v>
      </c>
    </row>
    <row r="7168" spans="1:2" x14ac:dyDescent="0.25">
      <c r="A7168" t="s">
        <v>15745</v>
      </c>
      <c r="B7168">
        <v>1</v>
      </c>
    </row>
    <row r="7169" spans="1:2" x14ac:dyDescent="0.25">
      <c r="A7169" t="s">
        <v>1157</v>
      </c>
      <c r="B7169">
        <v>32</v>
      </c>
    </row>
    <row r="7170" spans="1:2" x14ac:dyDescent="0.25">
      <c r="A7170" t="s">
        <v>1523</v>
      </c>
      <c r="B7170">
        <v>22</v>
      </c>
    </row>
    <row r="7171" spans="1:2" x14ac:dyDescent="0.25">
      <c r="A7171" t="s">
        <v>1709</v>
      </c>
      <c r="B7171">
        <v>4</v>
      </c>
    </row>
    <row r="7172" spans="1:2" x14ac:dyDescent="0.25">
      <c r="A7172" t="s">
        <v>1713</v>
      </c>
      <c r="B7172">
        <v>6</v>
      </c>
    </row>
    <row r="7173" spans="1:2" x14ac:dyDescent="0.25">
      <c r="A7173" t="s">
        <v>2639</v>
      </c>
      <c r="B7173">
        <v>3</v>
      </c>
    </row>
    <row r="7174" spans="1:2" x14ac:dyDescent="0.25">
      <c r="A7174" t="s">
        <v>2806</v>
      </c>
      <c r="B7174">
        <v>4</v>
      </c>
    </row>
    <row r="7175" spans="1:2" x14ac:dyDescent="0.25">
      <c r="A7175" t="s">
        <v>3332</v>
      </c>
      <c r="B7175">
        <v>5</v>
      </c>
    </row>
    <row r="7176" spans="1:2" x14ac:dyDescent="0.25">
      <c r="A7176" t="s">
        <v>3526</v>
      </c>
      <c r="B7176">
        <v>3</v>
      </c>
    </row>
    <row r="7177" spans="1:2" x14ac:dyDescent="0.25">
      <c r="A7177" t="s">
        <v>3867</v>
      </c>
      <c r="B7177">
        <v>16</v>
      </c>
    </row>
    <row r="7178" spans="1:2" x14ac:dyDescent="0.25">
      <c r="A7178" t="s">
        <v>4198</v>
      </c>
      <c r="B7178">
        <v>3</v>
      </c>
    </row>
    <row r="7179" spans="1:2" x14ac:dyDescent="0.25">
      <c r="A7179" t="s">
        <v>4529</v>
      </c>
      <c r="B7179">
        <v>4</v>
      </c>
    </row>
    <row r="7180" spans="1:2" x14ac:dyDescent="0.25">
      <c r="A7180" t="s">
        <v>4531</v>
      </c>
      <c r="B7180">
        <v>8</v>
      </c>
    </row>
    <row r="7181" spans="1:2" x14ac:dyDescent="0.25">
      <c r="A7181" t="s">
        <v>4533</v>
      </c>
      <c r="B7181">
        <v>54</v>
      </c>
    </row>
    <row r="7182" spans="1:2" x14ac:dyDescent="0.25">
      <c r="A7182" t="s">
        <v>4672</v>
      </c>
      <c r="B7182">
        <v>3</v>
      </c>
    </row>
    <row r="7183" spans="1:2" x14ac:dyDescent="0.25">
      <c r="A7183" t="s">
        <v>4893</v>
      </c>
      <c r="B7183">
        <v>22</v>
      </c>
    </row>
    <row r="7184" spans="1:2" x14ac:dyDescent="0.25">
      <c r="A7184" t="s">
        <v>5067</v>
      </c>
      <c r="B7184">
        <v>2</v>
      </c>
    </row>
    <row r="7185" spans="1:2" x14ac:dyDescent="0.25">
      <c r="A7185" t="s">
        <v>5291</v>
      </c>
      <c r="B7185">
        <v>9</v>
      </c>
    </row>
    <row r="7186" spans="1:2" x14ac:dyDescent="0.25">
      <c r="A7186" t="s">
        <v>5816</v>
      </c>
      <c r="B7186">
        <v>55</v>
      </c>
    </row>
    <row r="7187" spans="1:2" x14ac:dyDescent="0.25">
      <c r="A7187" t="s">
        <v>5956</v>
      </c>
      <c r="B7187">
        <v>3</v>
      </c>
    </row>
    <row r="7188" spans="1:2" x14ac:dyDescent="0.25">
      <c r="A7188" t="s">
        <v>6027</v>
      </c>
      <c r="B7188">
        <v>2</v>
      </c>
    </row>
    <row r="7189" spans="1:2" x14ac:dyDescent="0.25">
      <c r="A7189" t="s">
        <v>6375</v>
      </c>
      <c r="B7189">
        <v>4</v>
      </c>
    </row>
    <row r="7190" spans="1:2" x14ac:dyDescent="0.25">
      <c r="A7190" t="s">
        <v>6709</v>
      </c>
      <c r="B7190">
        <v>8</v>
      </c>
    </row>
    <row r="7191" spans="1:2" x14ac:dyDescent="0.25">
      <c r="A7191" t="s">
        <v>6711</v>
      </c>
      <c r="B7191">
        <v>20</v>
      </c>
    </row>
    <row r="7192" spans="1:2" x14ac:dyDescent="0.25">
      <c r="A7192" t="s">
        <v>6755</v>
      </c>
      <c r="B7192">
        <v>32</v>
      </c>
    </row>
    <row r="7193" spans="1:2" x14ac:dyDescent="0.25">
      <c r="A7193" t="s">
        <v>7285</v>
      </c>
      <c r="B7193">
        <v>1</v>
      </c>
    </row>
    <row r="7194" spans="1:2" x14ac:dyDescent="0.25">
      <c r="A7194" t="s">
        <v>7569</v>
      </c>
      <c r="B7194">
        <v>14</v>
      </c>
    </row>
    <row r="7195" spans="1:2" x14ac:dyDescent="0.25">
      <c r="A7195" t="s">
        <v>7826</v>
      </c>
      <c r="B7195">
        <v>19</v>
      </c>
    </row>
    <row r="7196" spans="1:2" x14ac:dyDescent="0.25">
      <c r="A7196" t="s">
        <v>7920</v>
      </c>
      <c r="B7196">
        <v>6</v>
      </c>
    </row>
    <row r="7197" spans="1:2" x14ac:dyDescent="0.25">
      <c r="A7197" t="s">
        <v>8511</v>
      </c>
      <c r="B7197">
        <v>3</v>
      </c>
    </row>
    <row r="7198" spans="1:2" x14ac:dyDescent="0.25">
      <c r="A7198" t="s">
        <v>8565</v>
      </c>
      <c r="B7198">
        <v>3</v>
      </c>
    </row>
    <row r="7199" spans="1:2" x14ac:dyDescent="0.25">
      <c r="A7199" t="s">
        <v>8646</v>
      </c>
      <c r="B7199">
        <v>6</v>
      </c>
    </row>
    <row r="7200" spans="1:2" x14ac:dyDescent="0.25">
      <c r="A7200" t="s">
        <v>8725</v>
      </c>
      <c r="B7200">
        <v>1</v>
      </c>
    </row>
    <row r="7201" spans="1:2" x14ac:dyDescent="0.25">
      <c r="A7201" t="s">
        <v>8905</v>
      </c>
      <c r="B7201">
        <v>2</v>
      </c>
    </row>
    <row r="7202" spans="1:2" x14ac:dyDescent="0.25">
      <c r="A7202" t="s">
        <v>9242</v>
      </c>
      <c r="B7202">
        <v>8</v>
      </c>
    </row>
    <row r="7203" spans="1:2" x14ac:dyDescent="0.25">
      <c r="A7203" t="s">
        <v>9282</v>
      </c>
      <c r="B7203">
        <v>4</v>
      </c>
    </row>
    <row r="7204" spans="1:2" x14ac:dyDescent="0.25">
      <c r="A7204" t="s">
        <v>9730</v>
      </c>
      <c r="B7204">
        <v>1</v>
      </c>
    </row>
    <row r="7205" spans="1:2" x14ac:dyDescent="0.25">
      <c r="A7205" t="s">
        <v>9880</v>
      </c>
      <c r="B7205">
        <v>5</v>
      </c>
    </row>
    <row r="7206" spans="1:2" x14ac:dyDescent="0.25">
      <c r="A7206" t="s">
        <v>9944</v>
      </c>
      <c r="B7206">
        <v>5</v>
      </c>
    </row>
    <row r="7207" spans="1:2" x14ac:dyDescent="0.25">
      <c r="A7207" t="s">
        <v>10113</v>
      </c>
      <c r="B7207">
        <v>159</v>
      </c>
    </row>
    <row r="7208" spans="1:2" x14ac:dyDescent="0.25">
      <c r="A7208" t="s">
        <v>10298</v>
      </c>
      <c r="B7208">
        <v>3</v>
      </c>
    </row>
    <row r="7209" spans="1:2" x14ac:dyDescent="0.25">
      <c r="A7209" t="s">
        <v>10327</v>
      </c>
      <c r="B7209">
        <v>3</v>
      </c>
    </row>
    <row r="7210" spans="1:2" x14ac:dyDescent="0.25">
      <c r="A7210" t="s">
        <v>10558</v>
      </c>
      <c r="B7210">
        <v>1</v>
      </c>
    </row>
    <row r="7211" spans="1:2" x14ac:dyDescent="0.25">
      <c r="A7211" t="s">
        <v>10966</v>
      </c>
      <c r="B7211">
        <v>1</v>
      </c>
    </row>
    <row r="7212" spans="1:2" x14ac:dyDescent="0.25">
      <c r="A7212" t="s">
        <v>12316</v>
      </c>
      <c r="B7212">
        <v>11</v>
      </c>
    </row>
    <row r="7213" spans="1:2" x14ac:dyDescent="0.25">
      <c r="A7213" t="s">
        <v>12751</v>
      </c>
      <c r="B7213">
        <v>1</v>
      </c>
    </row>
    <row r="7214" spans="1:2" x14ac:dyDescent="0.25">
      <c r="A7214" t="s">
        <v>13184</v>
      </c>
      <c r="B7214">
        <v>3</v>
      </c>
    </row>
    <row r="7215" spans="1:2" x14ac:dyDescent="0.25">
      <c r="A7215" t="s">
        <v>13186</v>
      </c>
      <c r="B7215">
        <v>1</v>
      </c>
    </row>
    <row r="7216" spans="1:2" x14ac:dyDescent="0.25">
      <c r="A7216" t="s">
        <v>13279</v>
      </c>
      <c r="B7216">
        <v>4</v>
      </c>
    </row>
    <row r="7217" spans="1:2" x14ac:dyDescent="0.25">
      <c r="A7217" t="s">
        <v>13505</v>
      </c>
      <c r="B7217">
        <v>2</v>
      </c>
    </row>
    <row r="7218" spans="1:2" x14ac:dyDescent="0.25">
      <c r="A7218" t="s">
        <v>13751</v>
      </c>
      <c r="B7218">
        <v>9</v>
      </c>
    </row>
    <row r="7219" spans="1:2" x14ac:dyDescent="0.25">
      <c r="A7219" t="s">
        <v>13796</v>
      </c>
      <c r="B7219">
        <v>42</v>
      </c>
    </row>
    <row r="7220" spans="1:2" x14ac:dyDescent="0.25">
      <c r="A7220" t="s">
        <v>14208</v>
      </c>
      <c r="B7220">
        <v>19</v>
      </c>
    </row>
    <row r="7221" spans="1:2" x14ac:dyDescent="0.25">
      <c r="A7221" t="s">
        <v>14253</v>
      </c>
      <c r="B7221">
        <v>6</v>
      </c>
    </row>
    <row r="7222" spans="1:2" x14ac:dyDescent="0.25">
      <c r="A7222" t="s">
        <v>14529</v>
      </c>
      <c r="B7222">
        <v>11</v>
      </c>
    </row>
    <row r="7223" spans="1:2" x14ac:dyDescent="0.25">
      <c r="A7223" t="s">
        <v>14645</v>
      </c>
      <c r="B7223">
        <v>5</v>
      </c>
    </row>
    <row r="7224" spans="1:2" x14ac:dyDescent="0.25">
      <c r="A7224" t="s">
        <v>14689</v>
      </c>
      <c r="B7224">
        <v>18</v>
      </c>
    </row>
    <row r="7225" spans="1:2" x14ac:dyDescent="0.25">
      <c r="A7225" t="s">
        <v>14837</v>
      </c>
      <c r="B7225">
        <v>3</v>
      </c>
    </row>
    <row r="7226" spans="1:2" x14ac:dyDescent="0.25">
      <c r="A7226" t="s">
        <v>14931</v>
      </c>
      <c r="B7226">
        <v>3</v>
      </c>
    </row>
    <row r="7227" spans="1:2" x14ac:dyDescent="0.25">
      <c r="A7227" t="s">
        <v>14965</v>
      </c>
      <c r="B7227">
        <v>2</v>
      </c>
    </row>
    <row r="7228" spans="1:2" x14ac:dyDescent="0.25">
      <c r="A7228" t="s">
        <v>474</v>
      </c>
      <c r="B7228">
        <v>4</v>
      </c>
    </row>
    <row r="7229" spans="1:2" x14ac:dyDescent="0.25">
      <c r="A7229" t="s">
        <v>730</v>
      </c>
      <c r="B7229">
        <v>3</v>
      </c>
    </row>
    <row r="7230" spans="1:2" x14ac:dyDescent="0.25">
      <c r="A7230" t="s">
        <v>800</v>
      </c>
      <c r="B7230">
        <v>2</v>
      </c>
    </row>
    <row r="7231" spans="1:2" x14ac:dyDescent="0.25">
      <c r="A7231" t="s">
        <v>831</v>
      </c>
      <c r="B7231">
        <v>17</v>
      </c>
    </row>
    <row r="7232" spans="1:2" x14ac:dyDescent="0.25">
      <c r="A7232" t="s">
        <v>1099</v>
      </c>
      <c r="B7232">
        <v>5</v>
      </c>
    </row>
    <row r="7233" spans="1:2" x14ac:dyDescent="0.25">
      <c r="A7233" t="s">
        <v>1185</v>
      </c>
      <c r="B7233">
        <v>2</v>
      </c>
    </row>
    <row r="7234" spans="1:2" x14ac:dyDescent="0.25">
      <c r="A7234" t="s">
        <v>1231</v>
      </c>
      <c r="B7234">
        <v>5</v>
      </c>
    </row>
    <row r="7235" spans="1:2" x14ac:dyDescent="0.25">
      <c r="A7235" t="s">
        <v>1493</v>
      </c>
      <c r="B7235">
        <v>4</v>
      </c>
    </row>
    <row r="7236" spans="1:2" x14ac:dyDescent="0.25">
      <c r="A7236" t="s">
        <v>2561</v>
      </c>
      <c r="B7236">
        <v>3</v>
      </c>
    </row>
    <row r="7237" spans="1:2" x14ac:dyDescent="0.25">
      <c r="A7237" t="s">
        <v>3510</v>
      </c>
      <c r="B7237">
        <v>2</v>
      </c>
    </row>
    <row r="7238" spans="1:2" x14ac:dyDescent="0.25">
      <c r="A7238" t="s">
        <v>3550</v>
      </c>
      <c r="B7238">
        <v>5</v>
      </c>
    </row>
    <row r="7239" spans="1:2" x14ac:dyDescent="0.25">
      <c r="A7239" t="s">
        <v>5531</v>
      </c>
      <c r="B7239">
        <v>3</v>
      </c>
    </row>
    <row r="7240" spans="1:2" x14ac:dyDescent="0.25">
      <c r="A7240" t="s">
        <v>5646</v>
      </c>
      <c r="B7240">
        <v>3</v>
      </c>
    </row>
    <row r="7241" spans="1:2" x14ac:dyDescent="0.25">
      <c r="A7241" t="s">
        <v>5693</v>
      </c>
      <c r="B7241">
        <v>2</v>
      </c>
    </row>
    <row r="7242" spans="1:2" x14ac:dyDescent="0.25">
      <c r="A7242" t="s">
        <v>6431</v>
      </c>
      <c r="B7242">
        <v>2</v>
      </c>
    </row>
    <row r="7243" spans="1:2" x14ac:dyDescent="0.25">
      <c r="A7243" t="s">
        <v>6730</v>
      </c>
      <c r="B7243">
        <v>3</v>
      </c>
    </row>
    <row r="7244" spans="1:2" x14ac:dyDescent="0.25">
      <c r="A7244" t="s">
        <v>7449</v>
      </c>
      <c r="B7244">
        <v>2</v>
      </c>
    </row>
    <row r="7245" spans="1:2" x14ac:dyDescent="0.25">
      <c r="A7245" t="s">
        <v>8602</v>
      </c>
      <c r="B7245">
        <v>7</v>
      </c>
    </row>
    <row r="7246" spans="1:2" x14ac:dyDescent="0.25">
      <c r="A7246" t="s">
        <v>8610</v>
      </c>
      <c r="B7246">
        <v>3</v>
      </c>
    </row>
    <row r="7247" spans="1:2" x14ac:dyDescent="0.25">
      <c r="A7247" t="s">
        <v>8680</v>
      </c>
      <c r="B7247">
        <v>2</v>
      </c>
    </row>
    <row r="7248" spans="1:2" x14ac:dyDescent="0.25">
      <c r="A7248" t="s">
        <v>8686</v>
      </c>
      <c r="B7248">
        <v>3</v>
      </c>
    </row>
    <row r="7249" spans="1:2" x14ac:dyDescent="0.25">
      <c r="A7249" t="s">
        <v>8719</v>
      </c>
      <c r="B7249">
        <v>3</v>
      </c>
    </row>
    <row r="7250" spans="1:2" x14ac:dyDescent="0.25">
      <c r="A7250" t="s">
        <v>9139</v>
      </c>
      <c r="B7250">
        <v>25</v>
      </c>
    </row>
    <row r="7251" spans="1:2" x14ac:dyDescent="0.25">
      <c r="A7251" t="s">
        <v>9610</v>
      </c>
      <c r="B7251">
        <v>28</v>
      </c>
    </row>
    <row r="7252" spans="1:2" x14ac:dyDescent="0.25">
      <c r="A7252" t="s">
        <v>9682</v>
      </c>
      <c r="B7252">
        <v>3</v>
      </c>
    </row>
    <row r="7253" spans="1:2" x14ac:dyDescent="0.25">
      <c r="A7253" t="s">
        <v>9924</v>
      </c>
      <c r="B7253">
        <v>2</v>
      </c>
    </row>
    <row r="7254" spans="1:2" x14ac:dyDescent="0.25">
      <c r="A7254" t="s">
        <v>10042</v>
      </c>
      <c r="B7254">
        <v>1</v>
      </c>
    </row>
    <row r="7255" spans="1:2" x14ac:dyDescent="0.25">
      <c r="A7255" t="s">
        <v>10599</v>
      </c>
      <c r="B7255">
        <v>1</v>
      </c>
    </row>
    <row r="7256" spans="1:2" x14ac:dyDescent="0.25">
      <c r="A7256" t="s">
        <v>10762</v>
      </c>
      <c r="B7256">
        <v>2</v>
      </c>
    </row>
    <row r="7257" spans="1:2" x14ac:dyDescent="0.25">
      <c r="A7257" t="s">
        <v>12197</v>
      </c>
      <c r="B7257">
        <v>5</v>
      </c>
    </row>
    <row r="7258" spans="1:2" x14ac:dyDescent="0.25">
      <c r="A7258" t="s">
        <v>12636</v>
      </c>
      <c r="B7258">
        <v>7</v>
      </c>
    </row>
    <row r="7259" spans="1:2" x14ac:dyDescent="0.25">
      <c r="A7259" t="s">
        <v>13888</v>
      </c>
      <c r="B7259">
        <v>6</v>
      </c>
    </row>
    <row r="7260" spans="1:2" x14ac:dyDescent="0.25">
      <c r="A7260" t="s">
        <v>14098</v>
      </c>
      <c r="B7260">
        <v>129</v>
      </c>
    </row>
    <row r="7261" spans="1:2" x14ac:dyDescent="0.25">
      <c r="A7261" t="s">
        <v>728</v>
      </c>
      <c r="B7261">
        <v>1</v>
      </c>
    </row>
    <row r="7262" spans="1:2" x14ac:dyDescent="0.25">
      <c r="A7262" t="s">
        <v>902</v>
      </c>
      <c r="B7262">
        <v>1</v>
      </c>
    </row>
    <row r="7263" spans="1:2" x14ac:dyDescent="0.25">
      <c r="A7263" t="s">
        <v>929</v>
      </c>
      <c r="B7263">
        <v>38</v>
      </c>
    </row>
    <row r="7264" spans="1:2" x14ac:dyDescent="0.25">
      <c r="A7264" t="s">
        <v>1069</v>
      </c>
      <c r="B7264">
        <v>1</v>
      </c>
    </row>
    <row r="7265" spans="1:2" x14ac:dyDescent="0.25">
      <c r="A7265" t="s">
        <v>1119</v>
      </c>
      <c r="B7265">
        <v>1</v>
      </c>
    </row>
    <row r="7266" spans="1:2" x14ac:dyDescent="0.25">
      <c r="A7266" t="s">
        <v>1235</v>
      </c>
      <c r="B7266">
        <v>1</v>
      </c>
    </row>
    <row r="7267" spans="1:2" x14ac:dyDescent="0.25">
      <c r="A7267" t="s">
        <v>1241</v>
      </c>
      <c r="B7267">
        <v>2</v>
      </c>
    </row>
    <row r="7268" spans="1:2" x14ac:dyDescent="0.25">
      <c r="A7268" t="s">
        <v>1243</v>
      </c>
      <c r="B7268">
        <v>2</v>
      </c>
    </row>
    <row r="7269" spans="1:2" x14ac:dyDescent="0.25">
      <c r="A7269" t="s">
        <v>1422</v>
      </c>
      <c r="B7269">
        <v>1</v>
      </c>
    </row>
    <row r="7270" spans="1:2" x14ac:dyDescent="0.25">
      <c r="A7270" t="s">
        <v>1765</v>
      </c>
      <c r="B7270">
        <v>1</v>
      </c>
    </row>
    <row r="7271" spans="1:2" x14ac:dyDescent="0.25">
      <c r="A7271" t="s">
        <v>2214</v>
      </c>
      <c r="B7271">
        <v>1</v>
      </c>
    </row>
    <row r="7272" spans="1:2" x14ac:dyDescent="0.25">
      <c r="A7272" t="s">
        <v>2273</v>
      </c>
      <c r="B7272">
        <v>1</v>
      </c>
    </row>
    <row r="7273" spans="1:2" x14ac:dyDescent="0.25">
      <c r="A7273" t="s">
        <v>4307</v>
      </c>
      <c r="B7273">
        <v>1</v>
      </c>
    </row>
    <row r="7274" spans="1:2" x14ac:dyDescent="0.25">
      <c r="A7274" t="s">
        <v>4309</v>
      </c>
      <c r="B7274">
        <v>1</v>
      </c>
    </row>
    <row r="7275" spans="1:2" x14ac:dyDescent="0.25">
      <c r="A7275" t="s">
        <v>4311</v>
      </c>
      <c r="B7275">
        <v>1</v>
      </c>
    </row>
    <row r="7276" spans="1:2" x14ac:dyDescent="0.25">
      <c r="A7276" t="s">
        <v>4313</v>
      </c>
      <c r="B7276">
        <v>1</v>
      </c>
    </row>
    <row r="7277" spans="1:2" x14ac:dyDescent="0.25">
      <c r="A7277" t="s">
        <v>4315</v>
      </c>
      <c r="B7277">
        <v>1</v>
      </c>
    </row>
    <row r="7278" spans="1:2" x14ac:dyDescent="0.25">
      <c r="A7278" t="s">
        <v>4317</v>
      </c>
      <c r="B7278">
        <v>1</v>
      </c>
    </row>
    <row r="7279" spans="1:2" x14ac:dyDescent="0.25">
      <c r="A7279" t="s">
        <v>4319</v>
      </c>
      <c r="B7279">
        <v>2</v>
      </c>
    </row>
    <row r="7280" spans="1:2" x14ac:dyDescent="0.25">
      <c r="A7280" t="s">
        <v>4321</v>
      </c>
      <c r="B7280">
        <v>4</v>
      </c>
    </row>
    <row r="7281" spans="1:2" x14ac:dyDescent="0.25">
      <c r="A7281" t="s">
        <v>4648</v>
      </c>
      <c r="B7281">
        <v>2</v>
      </c>
    </row>
    <row r="7282" spans="1:2" x14ac:dyDescent="0.25">
      <c r="A7282" t="s">
        <v>5084</v>
      </c>
      <c r="B7282">
        <v>3</v>
      </c>
    </row>
    <row r="7283" spans="1:2" x14ac:dyDescent="0.25">
      <c r="A7283" t="s">
        <v>5369</v>
      </c>
      <c r="B7283">
        <v>3</v>
      </c>
    </row>
    <row r="7284" spans="1:2" x14ac:dyDescent="0.25">
      <c r="A7284" t="s">
        <v>5389</v>
      </c>
      <c r="B7284">
        <v>1</v>
      </c>
    </row>
    <row r="7285" spans="1:2" x14ac:dyDescent="0.25">
      <c r="A7285" t="s">
        <v>5452</v>
      </c>
      <c r="B7285">
        <v>1</v>
      </c>
    </row>
    <row r="7286" spans="1:2" x14ac:dyDescent="0.25">
      <c r="A7286" t="s">
        <v>5514</v>
      </c>
      <c r="B7286">
        <v>1</v>
      </c>
    </row>
    <row r="7287" spans="1:2" x14ac:dyDescent="0.25">
      <c r="A7287" t="s">
        <v>5832</v>
      </c>
      <c r="B7287">
        <v>1</v>
      </c>
    </row>
    <row r="7288" spans="1:2" x14ac:dyDescent="0.25">
      <c r="A7288" t="s">
        <v>6096</v>
      </c>
      <c r="B7288">
        <v>2</v>
      </c>
    </row>
    <row r="7289" spans="1:2" x14ac:dyDescent="0.25">
      <c r="A7289" t="s">
        <v>6104</v>
      </c>
      <c r="B7289">
        <v>1</v>
      </c>
    </row>
    <row r="7290" spans="1:2" x14ac:dyDescent="0.25">
      <c r="A7290" t="s">
        <v>6408</v>
      </c>
      <c r="B7290">
        <v>2</v>
      </c>
    </row>
    <row r="7291" spans="1:2" x14ac:dyDescent="0.25">
      <c r="A7291" t="s">
        <v>6616</v>
      </c>
      <c r="B7291">
        <v>3</v>
      </c>
    </row>
    <row r="7292" spans="1:2" x14ac:dyDescent="0.25">
      <c r="A7292" t="s">
        <v>6618</v>
      </c>
      <c r="B7292">
        <v>1</v>
      </c>
    </row>
    <row r="7293" spans="1:2" x14ac:dyDescent="0.25">
      <c r="A7293" t="s">
        <v>6620</v>
      </c>
      <c r="B7293">
        <v>1</v>
      </c>
    </row>
    <row r="7294" spans="1:2" x14ac:dyDescent="0.25">
      <c r="A7294" t="s">
        <v>6777</v>
      </c>
      <c r="B7294">
        <v>1</v>
      </c>
    </row>
    <row r="7295" spans="1:2" x14ac:dyDescent="0.25">
      <c r="A7295" t="s">
        <v>6815</v>
      </c>
      <c r="B7295">
        <v>1</v>
      </c>
    </row>
    <row r="7296" spans="1:2" x14ac:dyDescent="0.25">
      <c r="A7296" t="s">
        <v>6900</v>
      </c>
      <c r="B7296">
        <v>1</v>
      </c>
    </row>
    <row r="7297" spans="1:2" x14ac:dyDescent="0.25">
      <c r="A7297" t="s">
        <v>6904</v>
      </c>
      <c r="B7297">
        <v>1</v>
      </c>
    </row>
    <row r="7298" spans="1:2" x14ac:dyDescent="0.25">
      <c r="A7298" t="s">
        <v>6938</v>
      </c>
      <c r="B7298">
        <v>1</v>
      </c>
    </row>
    <row r="7299" spans="1:2" x14ac:dyDescent="0.25">
      <c r="A7299" t="s">
        <v>6948</v>
      </c>
      <c r="B7299">
        <v>1</v>
      </c>
    </row>
    <row r="7300" spans="1:2" x14ac:dyDescent="0.25">
      <c r="A7300" t="s">
        <v>6952</v>
      </c>
      <c r="B7300">
        <v>2</v>
      </c>
    </row>
    <row r="7301" spans="1:2" x14ac:dyDescent="0.25">
      <c r="A7301" t="s">
        <v>6956</v>
      </c>
      <c r="B7301">
        <v>1</v>
      </c>
    </row>
    <row r="7302" spans="1:2" x14ac:dyDescent="0.25">
      <c r="A7302" t="s">
        <v>7248</v>
      </c>
      <c r="B7302">
        <v>1</v>
      </c>
    </row>
    <row r="7303" spans="1:2" x14ac:dyDescent="0.25">
      <c r="A7303" t="s">
        <v>8899</v>
      </c>
      <c r="B7303">
        <v>2</v>
      </c>
    </row>
    <row r="7304" spans="1:2" x14ac:dyDescent="0.25">
      <c r="A7304" t="s">
        <v>8970</v>
      </c>
      <c r="B7304">
        <v>2</v>
      </c>
    </row>
    <row r="7305" spans="1:2" x14ac:dyDescent="0.25">
      <c r="A7305" t="s">
        <v>9366</v>
      </c>
      <c r="B7305">
        <v>3</v>
      </c>
    </row>
    <row r="7306" spans="1:2" x14ac:dyDescent="0.25">
      <c r="A7306" t="s">
        <v>9459</v>
      </c>
      <c r="B7306">
        <v>1</v>
      </c>
    </row>
    <row r="7307" spans="1:2" x14ac:dyDescent="0.25">
      <c r="A7307" t="s">
        <v>9708</v>
      </c>
      <c r="B7307">
        <v>1</v>
      </c>
    </row>
    <row r="7308" spans="1:2" x14ac:dyDescent="0.25">
      <c r="A7308" t="s">
        <v>10089</v>
      </c>
      <c r="B7308">
        <v>2</v>
      </c>
    </row>
    <row r="7309" spans="1:2" x14ac:dyDescent="0.25">
      <c r="A7309" t="s">
        <v>10606</v>
      </c>
      <c r="B7309">
        <v>1</v>
      </c>
    </row>
    <row r="7310" spans="1:2" x14ac:dyDescent="0.25">
      <c r="A7310" t="s">
        <v>10666</v>
      </c>
      <c r="B7310">
        <v>4</v>
      </c>
    </row>
    <row r="7311" spans="1:2" x14ac:dyDescent="0.25">
      <c r="A7311" t="s">
        <v>10670</v>
      </c>
      <c r="B7311">
        <v>1</v>
      </c>
    </row>
    <row r="7312" spans="1:2" x14ac:dyDescent="0.25">
      <c r="A7312" t="s">
        <v>10728</v>
      </c>
      <c r="B7312">
        <v>1</v>
      </c>
    </row>
    <row r="7313" spans="1:2" x14ac:dyDescent="0.25">
      <c r="A7313" t="s">
        <v>10962</v>
      </c>
      <c r="B7313">
        <v>1</v>
      </c>
    </row>
    <row r="7314" spans="1:2" x14ac:dyDescent="0.25">
      <c r="A7314" t="s">
        <v>11099</v>
      </c>
      <c r="B7314">
        <v>3</v>
      </c>
    </row>
    <row r="7315" spans="1:2" x14ac:dyDescent="0.25">
      <c r="A7315" t="s">
        <v>11288</v>
      </c>
      <c r="B7315">
        <v>1</v>
      </c>
    </row>
    <row r="7316" spans="1:2" x14ac:dyDescent="0.25">
      <c r="A7316" t="s">
        <v>11290</v>
      </c>
      <c r="B7316">
        <v>1</v>
      </c>
    </row>
    <row r="7317" spans="1:2" x14ac:dyDescent="0.25">
      <c r="A7317" t="s">
        <v>11663</v>
      </c>
      <c r="B7317">
        <v>1</v>
      </c>
    </row>
    <row r="7318" spans="1:2" x14ac:dyDescent="0.25">
      <c r="A7318" t="s">
        <v>11909</v>
      </c>
      <c r="B7318">
        <v>3</v>
      </c>
    </row>
    <row r="7319" spans="1:2" x14ac:dyDescent="0.25">
      <c r="A7319" t="s">
        <v>11911</v>
      </c>
      <c r="B7319">
        <v>1</v>
      </c>
    </row>
    <row r="7320" spans="1:2" x14ac:dyDescent="0.25">
      <c r="A7320" t="s">
        <v>11913</v>
      </c>
      <c r="B7320">
        <v>1</v>
      </c>
    </row>
    <row r="7321" spans="1:2" x14ac:dyDescent="0.25">
      <c r="A7321" t="s">
        <v>11915</v>
      </c>
      <c r="B7321">
        <v>1</v>
      </c>
    </row>
    <row r="7322" spans="1:2" x14ac:dyDescent="0.25">
      <c r="A7322" t="s">
        <v>11917</v>
      </c>
      <c r="B7322">
        <v>1</v>
      </c>
    </row>
    <row r="7323" spans="1:2" x14ac:dyDescent="0.25">
      <c r="A7323" t="s">
        <v>11919</v>
      </c>
      <c r="B7323">
        <v>3</v>
      </c>
    </row>
    <row r="7324" spans="1:2" x14ac:dyDescent="0.25">
      <c r="A7324" t="s">
        <v>11921</v>
      </c>
      <c r="B7324">
        <v>1</v>
      </c>
    </row>
    <row r="7325" spans="1:2" x14ac:dyDescent="0.25">
      <c r="A7325" t="s">
        <v>11923</v>
      </c>
      <c r="B7325">
        <v>4</v>
      </c>
    </row>
    <row r="7326" spans="1:2" x14ac:dyDescent="0.25">
      <c r="A7326" t="s">
        <v>13059</v>
      </c>
      <c r="B7326">
        <v>4</v>
      </c>
    </row>
    <row r="7327" spans="1:2" x14ac:dyDescent="0.25">
      <c r="A7327" t="s">
        <v>14255</v>
      </c>
      <c r="B7327">
        <v>1</v>
      </c>
    </row>
    <row r="7328" spans="1:2" x14ac:dyDescent="0.25">
      <c r="A7328" t="s">
        <v>14857</v>
      </c>
      <c r="B7328">
        <v>1</v>
      </c>
    </row>
    <row r="7329" spans="1:2" x14ac:dyDescent="0.25">
      <c r="A7329" t="s">
        <v>14949</v>
      </c>
      <c r="B7329">
        <v>1</v>
      </c>
    </row>
    <row r="7330" spans="1:2" x14ac:dyDescent="0.25">
      <c r="A7330" t="s">
        <v>14957</v>
      </c>
      <c r="B7330">
        <v>1</v>
      </c>
    </row>
    <row r="7331" spans="1:2" x14ac:dyDescent="0.25">
      <c r="A7331" t="s">
        <v>14969</v>
      </c>
      <c r="B7331">
        <v>2</v>
      </c>
    </row>
    <row r="7332" spans="1:2" x14ac:dyDescent="0.25">
      <c r="A7332" t="s">
        <v>15166</v>
      </c>
      <c r="B7332">
        <v>2</v>
      </c>
    </row>
    <row r="7333" spans="1:2" x14ac:dyDescent="0.25">
      <c r="A7333" t="s">
        <v>15176</v>
      </c>
      <c r="B7333">
        <v>3</v>
      </c>
    </row>
    <row r="7334" spans="1:2" x14ac:dyDescent="0.25">
      <c r="A7334" t="s">
        <v>15554</v>
      </c>
      <c r="B7334">
        <v>1</v>
      </c>
    </row>
    <row r="7335" spans="1:2" x14ac:dyDescent="0.25">
      <c r="A7335" t="s">
        <v>537</v>
      </c>
      <c r="B7335">
        <v>4</v>
      </c>
    </row>
    <row r="7336" spans="1:2" x14ac:dyDescent="0.25">
      <c r="A7336" t="s">
        <v>595</v>
      </c>
      <c r="B7336">
        <v>3</v>
      </c>
    </row>
    <row r="7337" spans="1:2" x14ac:dyDescent="0.25">
      <c r="A7337" t="s">
        <v>726</v>
      </c>
      <c r="B7337">
        <v>2</v>
      </c>
    </row>
    <row r="7338" spans="1:2" x14ac:dyDescent="0.25">
      <c r="A7338" t="s">
        <v>748</v>
      </c>
      <c r="B7338">
        <v>9</v>
      </c>
    </row>
    <row r="7339" spans="1:2" x14ac:dyDescent="0.25">
      <c r="A7339" t="s">
        <v>1103</v>
      </c>
      <c r="B7339">
        <v>4</v>
      </c>
    </row>
    <row r="7340" spans="1:2" x14ac:dyDescent="0.25">
      <c r="A7340" t="s">
        <v>1201</v>
      </c>
      <c r="B7340">
        <v>4</v>
      </c>
    </row>
    <row r="7341" spans="1:2" x14ac:dyDescent="0.25">
      <c r="A7341" t="s">
        <v>1598</v>
      </c>
      <c r="B7341">
        <v>34</v>
      </c>
    </row>
    <row r="7342" spans="1:2" x14ac:dyDescent="0.25">
      <c r="A7342" t="s">
        <v>1911</v>
      </c>
      <c r="B7342">
        <v>1</v>
      </c>
    </row>
    <row r="7343" spans="1:2" x14ac:dyDescent="0.25">
      <c r="A7343" t="s">
        <v>1982</v>
      </c>
      <c r="B7343">
        <v>14</v>
      </c>
    </row>
    <row r="7344" spans="1:2" x14ac:dyDescent="0.25">
      <c r="A7344" t="s">
        <v>2446</v>
      </c>
      <c r="B7344">
        <v>2</v>
      </c>
    </row>
    <row r="7345" spans="1:2" x14ac:dyDescent="0.25">
      <c r="A7345" t="s">
        <v>2756</v>
      </c>
      <c r="B7345">
        <v>2</v>
      </c>
    </row>
    <row r="7346" spans="1:2" x14ac:dyDescent="0.25">
      <c r="A7346" t="s">
        <v>4094</v>
      </c>
      <c r="B7346">
        <v>2</v>
      </c>
    </row>
    <row r="7347" spans="1:2" x14ac:dyDescent="0.25">
      <c r="A7347" t="s">
        <v>4287</v>
      </c>
      <c r="B7347">
        <v>5</v>
      </c>
    </row>
    <row r="7348" spans="1:2" x14ac:dyDescent="0.25">
      <c r="A7348" t="s">
        <v>4364</v>
      </c>
      <c r="B7348">
        <v>3</v>
      </c>
    </row>
    <row r="7349" spans="1:2" x14ac:dyDescent="0.25">
      <c r="A7349" t="s">
        <v>4428</v>
      </c>
      <c r="B7349">
        <v>1</v>
      </c>
    </row>
    <row r="7350" spans="1:2" x14ac:dyDescent="0.25">
      <c r="A7350" t="s">
        <v>4686</v>
      </c>
      <c r="B7350">
        <v>1</v>
      </c>
    </row>
    <row r="7351" spans="1:2" x14ac:dyDescent="0.25">
      <c r="A7351" t="s">
        <v>4791</v>
      </c>
      <c r="B7351">
        <v>4</v>
      </c>
    </row>
    <row r="7352" spans="1:2" x14ac:dyDescent="0.25">
      <c r="A7352" t="s">
        <v>5009</v>
      </c>
      <c r="B7352">
        <v>6</v>
      </c>
    </row>
    <row r="7353" spans="1:2" x14ac:dyDescent="0.25">
      <c r="A7353" t="s">
        <v>5251</v>
      </c>
      <c r="B7353">
        <v>1</v>
      </c>
    </row>
    <row r="7354" spans="1:2" x14ac:dyDescent="0.25">
      <c r="A7354" t="s">
        <v>5355</v>
      </c>
      <c r="B7354">
        <v>2</v>
      </c>
    </row>
    <row r="7355" spans="1:2" x14ac:dyDescent="0.25">
      <c r="A7355" t="s">
        <v>5556</v>
      </c>
      <c r="B7355">
        <v>2</v>
      </c>
    </row>
    <row r="7356" spans="1:2" x14ac:dyDescent="0.25">
      <c r="A7356" t="s">
        <v>5640</v>
      </c>
      <c r="B7356">
        <v>22</v>
      </c>
    </row>
    <row r="7357" spans="1:2" x14ac:dyDescent="0.25">
      <c r="A7357" t="s">
        <v>5872</v>
      </c>
      <c r="B7357">
        <v>4</v>
      </c>
    </row>
    <row r="7358" spans="1:2" x14ac:dyDescent="0.25">
      <c r="A7358" t="s">
        <v>6536</v>
      </c>
      <c r="B7358">
        <v>2</v>
      </c>
    </row>
    <row r="7359" spans="1:2" x14ac:dyDescent="0.25">
      <c r="A7359" t="s">
        <v>6958</v>
      </c>
      <c r="B7359">
        <v>2</v>
      </c>
    </row>
    <row r="7360" spans="1:2" x14ac:dyDescent="0.25">
      <c r="A7360" t="s">
        <v>7019</v>
      </c>
      <c r="B7360">
        <v>5</v>
      </c>
    </row>
    <row r="7361" spans="1:2" x14ac:dyDescent="0.25">
      <c r="A7361" t="s">
        <v>7250</v>
      </c>
      <c r="B7361">
        <v>4</v>
      </c>
    </row>
    <row r="7362" spans="1:2" x14ac:dyDescent="0.25">
      <c r="A7362" t="s">
        <v>7295</v>
      </c>
      <c r="B7362">
        <v>1</v>
      </c>
    </row>
    <row r="7363" spans="1:2" x14ac:dyDescent="0.25">
      <c r="A7363" t="s">
        <v>7371</v>
      </c>
      <c r="B7363">
        <v>7</v>
      </c>
    </row>
    <row r="7364" spans="1:2" x14ac:dyDescent="0.25">
      <c r="A7364" t="s">
        <v>7393</v>
      </c>
      <c r="B7364">
        <v>1</v>
      </c>
    </row>
    <row r="7365" spans="1:2" x14ac:dyDescent="0.25">
      <c r="A7365" t="s">
        <v>7423</v>
      </c>
      <c r="B7365">
        <v>2</v>
      </c>
    </row>
    <row r="7366" spans="1:2" x14ac:dyDescent="0.25">
      <c r="A7366" t="s">
        <v>9652</v>
      </c>
      <c r="B7366">
        <v>1</v>
      </c>
    </row>
    <row r="7367" spans="1:2" x14ac:dyDescent="0.25">
      <c r="A7367" t="s">
        <v>10008</v>
      </c>
      <c r="B7367">
        <v>4</v>
      </c>
    </row>
    <row r="7368" spans="1:2" x14ac:dyDescent="0.25">
      <c r="A7368" t="s">
        <v>10059</v>
      </c>
      <c r="B7368">
        <v>1</v>
      </c>
    </row>
    <row r="7369" spans="1:2" x14ac:dyDescent="0.25">
      <c r="A7369" t="s">
        <v>10366</v>
      </c>
      <c r="B7369">
        <v>4</v>
      </c>
    </row>
    <row r="7370" spans="1:2" x14ac:dyDescent="0.25">
      <c r="A7370" t="s">
        <v>10688</v>
      </c>
      <c r="B7370">
        <v>8</v>
      </c>
    </row>
    <row r="7371" spans="1:2" x14ac:dyDescent="0.25">
      <c r="A7371" t="s">
        <v>11115</v>
      </c>
      <c r="B7371">
        <v>3</v>
      </c>
    </row>
    <row r="7372" spans="1:2" x14ac:dyDescent="0.25">
      <c r="A7372" t="s">
        <v>11402</v>
      </c>
      <c r="B7372">
        <v>1</v>
      </c>
    </row>
    <row r="7373" spans="1:2" x14ac:dyDescent="0.25">
      <c r="A7373" t="s">
        <v>11503</v>
      </c>
      <c r="B7373">
        <v>2</v>
      </c>
    </row>
    <row r="7374" spans="1:2" x14ac:dyDescent="0.25">
      <c r="A7374" t="s">
        <v>12331</v>
      </c>
      <c r="B7374">
        <v>2</v>
      </c>
    </row>
    <row r="7375" spans="1:2" x14ac:dyDescent="0.25">
      <c r="A7375" t="s">
        <v>12485</v>
      </c>
      <c r="B7375">
        <v>2</v>
      </c>
    </row>
    <row r="7376" spans="1:2" x14ac:dyDescent="0.25">
      <c r="A7376" t="s">
        <v>12525</v>
      </c>
      <c r="B7376">
        <v>3</v>
      </c>
    </row>
    <row r="7377" spans="1:2" x14ac:dyDescent="0.25">
      <c r="A7377" t="s">
        <v>12630</v>
      </c>
      <c r="B7377">
        <v>1</v>
      </c>
    </row>
    <row r="7378" spans="1:2" x14ac:dyDescent="0.25">
      <c r="A7378" t="s">
        <v>12658</v>
      </c>
      <c r="B7378">
        <v>2</v>
      </c>
    </row>
    <row r="7379" spans="1:2" x14ac:dyDescent="0.25">
      <c r="A7379" t="s">
        <v>12893</v>
      </c>
      <c r="B7379">
        <v>6</v>
      </c>
    </row>
    <row r="7380" spans="1:2" x14ac:dyDescent="0.25">
      <c r="A7380" t="s">
        <v>12988</v>
      </c>
      <c r="B7380">
        <v>4</v>
      </c>
    </row>
    <row r="7381" spans="1:2" x14ac:dyDescent="0.25">
      <c r="A7381" t="s">
        <v>13247</v>
      </c>
      <c r="B7381">
        <v>9</v>
      </c>
    </row>
    <row r="7382" spans="1:2" x14ac:dyDescent="0.25">
      <c r="A7382" t="s">
        <v>13287</v>
      </c>
      <c r="B7382">
        <v>1</v>
      </c>
    </row>
    <row r="7383" spans="1:2" x14ac:dyDescent="0.25">
      <c r="A7383" t="s">
        <v>13342</v>
      </c>
      <c r="B7383">
        <v>4</v>
      </c>
    </row>
    <row r="7384" spans="1:2" x14ac:dyDescent="0.25">
      <c r="A7384" t="s">
        <v>13715</v>
      </c>
      <c r="B7384">
        <v>3</v>
      </c>
    </row>
    <row r="7385" spans="1:2" x14ac:dyDescent="0.25">
      <c r="A7385" t="s">
        <v>13730</v>
      </c>
      <c r="B7385">
        <v>1</v>
      </c>
    </row>
    <row r="7386" spans="1:2" x14ac:dyDescent="0.25">
      <c r="A7386" t="s">
        <v>13738</v>
      </c>
      <c r="B7386">
        <v>2</v>
      </c>
    </row>
    <row r="7387" spans="1:2" x14ac:dyDescent="0.25">
      <c r="A7387" t="s">
        <v>13965</v>
      </c>
      <c r="B7387">
        <v>2</v>
      </c>
    </row>
    <row r="7388" spans="1:2" x14ac:dyDescent="0.25">
      <c r="A7388" t="s">
        <v>13983</v>
      </c>
      <c r="B7388">
        <v>2</v>
      </c>
    </row>
    <row r="7389" spans="1:2" x14ac:dyDescent="0.25">
      <c r="A7389" t="s">
        <v>14779</v>
      </c>
      <c r="B7389">
        <v>5</v>
      </c>
    </row>
    <row r="7390" spans="1:2" x14ac:dyDescent="0.25">
      <c r="A7390" t="s">
        <v>14861</v>
      </c>
      <c r="B7390">
        <v>1</v>
      </c>
    </row>
    <row r="7391" spans="1:2" x14ac:dyDescent="0.25">
      <c r="A7391" t="s">
        <v>14879</v>
      </c>
      <c r="B7391">
        <v>3</v>
      </c>
    </row>
    <row r="7392" spans="1:2" x14ac:dyDescent="0.25">
      <c r="A7392" t="s">
        <v>15316</v>
      </c>
      <c r="B7392">
        <v>2</v>
      </c>
    </row>
    <row r="7393" spans="1:2" x14ac:dyDescent="0.25">
      <c r="A7393" t="s">
        <v>15654</v>
      </c>
      <c r="B7393">
        <v>1</v>
      </c>
    </row>
    <row r="7394" spans="1:2" x14ac:dyDescent="0.25">
      <c r="A7394" t="s">
        <v>15682</v>
      </c>
      <c r="B7394">
        <v>2</v>
      </c>
    </row>
    <row r="7395" spans="1:2" x14ac:dyDescent="0.25">
      <c r="A7395" t="s">
        <v>15771</v>
      </c>
      <c r="B7395">
        <v>1</v>
      </c>
    </row>
    <row r="7396" spans="1:2" x14ac:dyDescent="0.25">
      <c r="A7396" t="s">
        <v>411</v>
      </c>
      <c r="B7396">
        <v>18</v>
      </c>
    </row>
    <row r="7397" spans="1:2" x14ac:dyDescent="0.25">
      <c r="A7397" t="s">
        <v>528</v>
      </c>
      <c r="B7397">
        <v>3</v>
      </c>
    </row>
    <row r="7398" spans="1:2" x14ac:dyDescent="0.25">
      <c r="A7398" t="s">
        <v>651</v>
      </c>
      <c r="B7398">
        <v>19</v>
      </c>
    </row>
    <row r="7399" spans="1:2" x14ac:dyDescent="0.25">
      <c r="A7399" t="s">
        <v>889</v>
      </c>
      <c r="B7399">
        <v>5</v>
      </c>
    </row>
    <row r="7400" spans="1:2" x14ac:dyDescent="0.25">
      <c r="A7400" t="s">
        <v>1089</v>
      </c>
      <c r="B7400">
        <v>2</v>
      </c>
    </row>
    <row r="7401" spans="1:2" x14ac:dyDescent="0.25">
      <c r="A7401" t="s">
        <v>1097</v>
      </c>
      <c r="B7401">
        <v>2</v>
      </c>
    </row>
    <row r="7402" spans="1:2" x14ac:dyDescent="0.25">
      <c r="A7402" t="s">
        <v>1129</v>
      </c>
      <c r="B7402">
        <v>5</v>
      </c>
    </row>
    <row r="7403" spans="1:2" x14ac:dyDescent="0.25">
      <c r="A7403" t="s">
        <v>1306</v>
      </c>
      <c r="B7403">
        <v>5</v>
      </c>
    </row>
    <row r="7404" spans="1:2" x14ac:dyDescent="0.25">
      <c r="A7404" t="s">
        <v>1378</v>
      </c>
      <c r="B7404">
        <v>4</v>
      </c>
    </row>
    <row r="7405" spans="1:2" x14ac:dyDescent="0.25">
      <c r="A7405" t="s">
        <v>1416</v>
      </c>
      <c r="B7405">
        <v>2</v>
      </c>
    </row>
    <row r="7406" spans="1:2" x14ac:dyDescent="0.25">
      <c r="A7406" t="s">
        <v>1529</v>
      </c>
      <c r="B7406">
        <v>4</v>
      </c>
    </row>
    <row r="7407" spans="1:2" x14ac:dyDescent="0.25">
      <c r="A7407" t="s">
        <v>1811</v>
      </c>
      <c r="B7407">
        <v>3</v>
      </c>
    </row>
    <row r="7408" spans="1:2" x14ac:dyDescent="0.25">
      <c r="A7408" t="s">
        <v>1988</v>
      </c>
      <c r="B7408">
        <v>7</v>
      </c>
    </row>
    <row r="7409" spans="1:2" x14ac:dyDescent="0.25">
      <c r="A7409" t="s">
        <v>2018</v>
      </c>
      <c r="B7409">
        <v>9</v>
      </c>
    </row>
    <row r="7410" spans="1:2" x14ac:dyDescent="0.25">
      <c r="A7410" t="s">
        <v>2104</v>
      </c>
      <c r="B7410">
        <v>4</v>
      </c>
    </row>
    <row r="7411" spans="1:2" x14ac:dyDescent="0.25">
      <c r="A7411" t="s">
        <v>2245</v>
      </c>
      <c r="B7411">
        <v>6</v>
      </c>
    </row>
    <row r="7412" spans="1:2" x14ac:dyDescent="0.25">
      <c r="A7412" t="s">
        <v>2404</v>
      </c>
      <c r="B7412">
        <v>15</v>
      </c>
    </row>
    <row r="7413" spans="1:2" x14ac:dyDescent="0.25">
      <c r="A7413" t="s">
        <v>2670</v>
      </c>
      <c r="B7413">
        <v>5</v>
      </c>
    </row>
    <row r="7414" spans="1:2" x14ac:dyDescent="0.25">
      <c r="A7414" t="s">
        <v>2682</v>
      </c>
      <c r="B7414">
        <v>14</v>
      </c>
    </row>
    <row r="7415" spans="1:2" x14ac:dyDescent="0.25">
      <c r="A7415" t="s">
        <v>2692</v>
      </c>
      <c r="B7415">
        <v>2</v>
      </c>
    </row>
    <row r="7416" spans="1:2" x14ac:dyDescent="0.25">
      <c r="A7416" t="s">
        <v>2740</v>
      </c>
      <c r="B7416">
        <v>13</v>
      </c>
    </row>
    <row r="7417" spans="1:2" x14ac:dyDescent="0.25">
      <c r="A7417" t="s">
        <v>2778</v>
      </c>
      <c r="B7417">
        <v>3</v>
      </c>
    </row>
    <row r="7418" spans="1:2" x14ac:dyDescent="0.25">
      <c r="A7418" t="s">
        <v>3024</v>
      </c>
      <c r="B7418">
        <v>2</v>
      </c>
    </row>
    <row r="7419" spans="1:2" x14ac:dyDescent="0.25">
      <c r="A7419" t="s">
        <v>3090</v>
      </c>
      <c r="B7419">
        <v>7</v>
      </c>
    </row>
    <row r="7420" spans="1:2" x14ac:dyDescent="0.25">
      <c r="A7420" t="s">
        <v>3166</v>
      </c>
      <c r="B7420">
        <v>4</v>
      </c>
    </row>
    <row r="7421" spans="1:2" x14ac:dyDescent="0.25">
      <c r="A7421" t="s">
        <v>3215</v>
      </c>
      <c r="B7421">
        <v>4</v>
      </c>
    </row>
    <row r="7422" spans="1:2" x14ac:dyDescent="0.25">
      <c r="A7422" t="s">
        <v>3274</v>
      </c>
      <c r="B7422">
        <v>5</v>
      </c>
    </row>
    <row r="7423" spans="1:2" x14ac:dyDescent="0.25">
      <c r="A7423" t="s">
        <v>3556</v>
      </c>
      <c r="B7423">
        <v>2</v>
      </c>
    </row>
    <row r="7424" spans="1:2" x14ac:dyDescent="0.25">
      <c r="A7424" t="s">
        <v>4233</v>
      </c>
      <c r="B7424">
        <v>4</v>
      </c>
    </row>
    <row r="7425" spans="1:2" x14ac:dyDescent="0.25">
      <c r="A7425" t="s">
        <v>4489</v>
      </c>
      <c r="B7425">
        <v>2</v>
      </c>
    </row>
    <row r="7426" spans="1:2" x14ac:dyDescent="0.25">
      <c r="A7426" t="s">
        <v>4537</v>
      </c>
      <c r="B7426">
        <v>18</v>
      </c>
    </row>
    <row r="7427" spans="1:2" x14ac:dyDescent="0.25">
      <c r="A7427" t="s">
        <v>4630</v>
      </c>
      <c r="B7427">
        <v>6</v>
      </c>
    </row>
    <row r="7428" spans="1:2" x14ac:dyDescent="0.25">
      <c r="A7428" t="s">
        <v>4853</v>
      </c>
      <c r="B7428">
        <v>10</v>
      </c>
    </row>
    <row r="7429" spans="1:2" x14ac:dyDescent="0.25">
      <c r="A7429" t="s">
        <v>4962</v>
      </c>
      <c r="B7429">
        <v>6</v>
      </c>
    </row>
    <row r="7430" spans="1:2" x14ac:dyDescent="0.25">
      <c r="A7430" t="s">
        <v>5220</v>
      </c>
      <c r="B7430">
        <v>7</v>
      </c>
    </row>
    <row r="7431" spans="1:2" x14ac:dyDescent="0.25">
      <c r="A7431" t="s">
        <v>5418</v>
      </c>
      <c r="B7431">
        <v>7</v>
      </c>
    </row>
    <row r="7432" spans="1:2" x14ac:dyDescent="0.25">
      <c r="A7432" t="s">
        <v>5510</v>
      </c>
      <c r="B7432">
        <v>18</v>
      </c>
    </row>
    <row r="7433" spans="1:2" x14ac:dyDescent="0.25">
      <c r="A7433" t="s">
        <v>5856</v>
      </c>
      <c r="B7433">
        <v>7</v>
      </c>
    </row>
    <row r="7434" spans="1:2" x14ac:dyDescent="0.25">
      <c r="A7434" t="s">
        <v>6172</v>
      </c>
      <c r="B7434">
        <v>6</v>
      </c>
    </row>
    <row r="7435" spans="1:2" x14ac:dyDescent="0.25">
      <c r="A7435" t="s">
        <v>6188</v>
      </c>
      <c r="B7435">
        <v>4</v>
      </c>
    </row>
    <row r="7436" spans="1:2" x14ac:dyDescent="0.25">
      <c r="A7436" t="s">
        <v>6289</v>
      </c>
      <c r="B7436">
        <v>3</v>
      </c>
    </row>
    <row r="7437" spans="1:2" x14ac:dyDescent="0.25">
      <c r="A7437" t="s">
        <v>6582</v>
      </c>
      <c r="B7437">
        <v>4</v>
      </c>
    </row>
    <row r="7438" spans="1:2" x14ac:dyDescent="0.25">
      <c r="A7438" t="s">
        <v>6584</v>
      </c>
      <c r="B7438">
        <v>2</v>
      </c>
    </row>
    <row r="7439" spans="1:2" x14ac:dyDescent="0.25">
      <c r="A7439" t="s">
        <v>7144</v>
      </c>
      <c r="B7439">
        <v>7</v>
      </c>
    </row>
    <row r="7440" spans="1:2" x14ac:dyDescent="0.25">
      <c r="A7440" t="s">
        <v>7257</v>
      </c>
      <c r="B7440">
        <v>8</v>
      </c>
    </row>
    <row r="7441" spans="1:2" x14ac:dyDescent="0.25">
      <c r="A7441" t="s">
        <v>7389</v>
      </c>
      <c r="B7441">
        <v>8</v>
      </c>
    </row>
    <row r="7442" spans="1:2" x14ac:dyDescent="0.25">
      <c r="A7442" t="s">
        <v>7421</v>
      </c>
      <c r="B7442">
        <v>4</v>
      </c>
    </row>
    <row r="7443" spans="1:2" x14ac:dyDescent="0.25">
      <c r="A7443" t="s">
        <v>7890</v>
      </c>
      <c r="B7443">
        <v>9</v>
      </c>
    </row>
    <row r="7444" spans="1:2" x14ac:dyDescent="0.25">
      <c r="A7444" t="s">
        <v>7894</v>
      </c>
      <c r="B7444">
        <v>2</v>
      </c>
    </row>
    <row r="7445" spans="1:2" x14ac:dyDescent="0.25">
      <c r="A7445" t="s">
        <v>7926</v>
      </c>
      <c r="B7445">
        <v>6</v>
      </c>
    </row>
    <row r="7446" spans="1:2" x14ac:dyDescent="0.25">
      <c r="A7446" t="s">
        <v>8005</v>
      </c>
      <c r="B7446">
        <v>2</v>
      </c>
    </row>
    <row r="7447" spans="1:2" x14ac:dyDescent="0.25">
      <c r="A7447" t="s">
        <v>8090</v>
      </c>
      <c r="B7447">
        <v>3</v>
      </c>
    </row>
    <row r="7448" spans="1:2" x14ac:dyDescent="0.25">
      <c r="A7448" t="s">
        <v>8109</v>
      </c>
      <c r="B7448">
        <v>9</v>
      </c>
    </row>
    <row r="7449" spans="1:2" x14ac:dyDescent="0.25">
      <c r="A7449" t="s">
        <v>8427</v>
      </c>
      <c r="B7449">
        <v>20</v>
      </c>
    </row>
    <row r="7450" spans="1:2" x14ac:dyDescent="0.25">
      <c r="A7450" t="s">
        <v>8447</v>
      </c>
      <c r="B7450">
        <v>8</v>
      </c>
    </row>
    <row r="7451" spans="1:2" x14ac:dyDescent="0.25">
      <c r="A7451" t="s">
        <v>8709</v>
      </c>
      <c r="B7451">
        <v>10</v>
      </c>
    </row>
    <row r="7452" spans="1:2" x14ac:dyDescent="0.25">
      <c r="A7452" t="s">
        <v>9326</v>
      </c>
      <c r="B7452">
        <v>9</v>
      </c>
    </row>
    <row r="7453" spans="1:2" x14ac:dyDescent="0.25">
      <c r="A7453" t="s">
        <v>9648</v>
      </c>
      <c r="B7453">
        <v>5</v>
      </c>
    </row>
    <row r="7454" spans="1:2" x14ac:dyDescent="0.25">
      <c r="A7454" t="s">
        <v>9744</v>
      </c>
      <c r="B7454">
        <v>206</v>
      </c>
    </row>
    <row r="7455" spans="1:2" x14ac:dyDescent="0.25">
      <c r="A7455" t="s">
        <v>10091</v>
      </c>
      <c r="B7455">
        <v>3</v>
      </c>
    </row>
    <row r="7456" spans="1:2" x14ac:dyDescent="0.25">
      <c r="A7456" t="s">
        <v>10210</v>
      </c>
      <c r="B7456">
        <v>2</v>
      </c>
    </row>
    <row r="7457" spans="1:2" x14ac:dyDescent="0.25">
      <c r="A7457" t="s">
        <v>10274</v>
      </c>
      <c r="B7457">
        <v>11</v>
      </c>
    </row>
    <row r="7458" spans="1:2" x14ac:dyDescent="0.25">
      <c r="A7458" t="s">
        <v>10446</v>
      </c>
      <c r="B7458">
        <v>10</v>
      </c>
    </row>
    <row r="7459" spans="1:2" x14ac:dyDescent="0.25">
      <c r="A7459" t="s">
        <v>10454</v>
      </c>
      <c r="B7459">
        <v>20</v>
      </c>
    </row>
    <row r="7460" spans="1:2" x14ac:dyDescent="0.25">
      <c r="A7460" t="s">
        <v>10624</v>
      </c>
      <c r="B7460">
        <v>3</v>
      </c>
    </row>
    <row r="7461" spans="1:2" x14ac:dyDescent="0.25">
      <c r="A7461" t="s">
        <v>10662</v>
      </c>
      <c r="B7461">
        <v>3</v>
      </c>
    </row>
    <row r="7462" spans="1:2" x14ac:dyDescent="0.25">
      <c r="A7462" t="s">
        <v>10694</v>
      </c>
      <c r="B7462">
        <v>11</v>
      </c>
    </row>
    <row r="7463" spans="1:2" x14ac:dyDescent="0.25">
      <c r="A7463" t="s">
        <v>10718</v>
      </c>
      <c r="B7463">
        <v>4</v>
      </c>
    </row>
    <row r="7464" spans="1:2" x14ac:dyDescent="0.25">
      <c r="A7464" t="s">
        <v>10889</v>
      </c>
      <c r="B7464">
        <v>3</v>
      </c>
    </row>
    <row r="7465" spans="1:2" x14ac:dyDescent="0.25">
      <c r="A7465" t="s">
        <v>11843</v>
      </c>
      <c r="B7465">
        <v>4</v>
      </c>
    </row>
    <row r="7466" spans="1:2" x14ac:dyDescent="0.25">
      <c r="A7466" t="s">
        <v>11847</v>
      </c>
      <c r="B7466">
        <v>14</v>
      </c>
    </row>
    <row r="7467" spans="1:2" x14ac:dyDescent="0.25">
      <c r="A7467" t="s">
        <v>11893</v>
      </c>
      <c r="B7467">
        <v>4</v>
      </c>
    </row>
    <row r="7468" spans="1:2" x14ac:dyDescent="0.25">
      <c r="A7468" t="s">
        <v>12238</v>
      </c>
      <c r="B7468">
        <v>10</v>
      </c>
    </row>
    <row r="7469" spans="1:2" x14ac:dyDescent="0.25">
      <c r="A7469" t="s">
        <v>12246</v>
      </c>
      <c r="B7469">
        <v>6</v>
      </c>
    </row>
    <row r="7470" spans="1:2" x14ac:dyDescent="0.25">
      <c r="A7470" t="s">
        <v>12403</v>
      </c>
      <c r="B7470">
        <v>12</v>
      </c>
    </row>
    <row r="7471" spans="1:2" x14ac:dyDescent="0.25">
      <c r="A7471" t="s">
        <v>12538</v>
      </c>
      <c r="B7471">
        <v>4</v>
      </c>
    </row>
    <row r="7472" spans="1:2" x14ac:dyDescent="0.25">
      <c r="A7472" t="s">
        <v>12553</v>
      </c>
      <c r="B7472">
        <v>3</v>
      </c>
    </row>
    <row r="7473" spans="1:2" x14ac:dyDescent="0.25">
      <c r="A7473" t="s">
        <v>12776</v>
      </c>
      <c r="B7473">
        <v>6</v>
      </c>
    </row>
    <row r="7474" spans="1:2" x14ac:dyDescent="0.25">
      <c r="A7474" t="s">
        <v>12822</v>
      </c>
      <c r="B7474">
        <v>2</v>
      </c>
    </row>
    <row r="7475" spans="1:2" x14ac:dyDescent="0.25">
      <c r="A7475" t="s">
        <v>12855</v>
      </c>
      <c r="B7475">
        <v>3</v>
      </c>
    </row>
    <row r="7476" spans="1:2" x14ac:dyDescent="0.25">
      <c r="A7476" t="s">
        <v>12895</v>
      </c>
      <c r="B7476">
        <v>6</v>
      </c>
    </row>
    <row r="7477" spans="1:2" x14ac:dyDescent="0.25">
      <c r="A7477" t="s">
        <v>13018</v>
      </c>
      <c r="B7477">
        <v>8</v>
      </c>
    </row>
    <row r="7478" spans="1:2" x14ac:dyDescent="0.25">
      <c r="A7478" t="s">
        <v>13293</v>
      </c>
      <c r="B7478">
        <v>23</v>
      </c>
    </row>
    <row r="7479" spans="1:2" x14ac:dyDescent="0.25">
      <c r="A7479" t="s">
        <v>13616</v>
      </c>
      <c r="B7479">
        <v>7</v>
      </c>
    </row>
    <row r="7480" spans="1:2" x14ac:dyDescent="0.25">
      <c r="A7480" t="s">
        <v>13821</v>
      </c>
      <c r="B7480">
        <v>5</v>
      </c>
    </row>
    <row r="7481" spans="1:2" x14ac:dyDescent="0.25">
      <c r="A7481" t="s">
        <v>14066</v>
      </c>
      <c r="B7481">
        <v>11</v>
      </c>
    </row>
    <row r="7482" spans="1:2" x14ac:dyDescent="0.25">
      <c r="A7482" t="s">
        <v>14118</v>
      </c>
      <c r="B7482">
        <v>3</v>
      </c>
    </row>
    <row r="7483" spans="1:2" x14ac:dyDescent="0.25">
      <c r="A7483" t="s">
        <v>14226</v>
      </c>
      <c r="B7483">
        <v>7</v>
      </c>
    </row>
    <row r="7484" spans="1:2" x14ac:dyDescent="0.25">
      <c r="A7484" t="s">
        <v>14347</v>
      </c>
      <c r="B7484">
        <v>6</v>
      </c>
    </row>
    <row r="7485" spans="1:2" x14ac:dyDescent="0.25">
      <c r="A7485" t="s">
        <v>14468</v>
      </c>
      <c r="B7485">
        <v>11</v>
      </c>
    </row>
    <row r="7486" spans="1:2" x14ac:dyDescent="0.25">
      <c r="A7486" t="s">
        <v>14559</v>
      </c>
      <c r="B7486">
        <v>4</v>
      </c>
    </row>
    <row r="7487" spans="1:2" x14ac:dyDescent="0.25">
      <c r="A7487" t="s">
        <v>14696</v>
      </c>
      <c r="B7487">
        <v>3</v>
      </c>
    </row>
    <row r="7488" spans="1:2" x14ac:dyDescent="0.25">
      <c r="A7488" t="s">
        <v>15051</v>
      </c>
      <c r="B7488">
        <v>3</v>
      </c>
    </row>
    <row r="7489" spans="1:2" x14ac:dyDescent="0.25">
      <c r="A7489" t="s">
        <v>15191</v>
      </c>
      <c r="B7489">
        <v>2</v>
      </c>
    </row>
    <row r="7490" spans="1:2" x14ac:dyDescent="0.25">
      <c r="A7490" t="s">
        <v>15294</v>
      </c>
      <c r="B7490">
        <v>1</v>
      </c>
    </row>
    <row r="7491" spans="1:2" x14ac:dyDescent="0.25">
      <c r="A7491" t="s">
        <v>15318</v>
      </c>
      <c r="B7491">
        <v>12</v>
      </c>
    </row>
    <row r="7492" spans="1:2" x14ac:dyDescent="0.25">
      <c r="A7492" t="s">
        <v>15328</v>
      </c>
      <c r="B7492">
        <v>20</v>
      </c>
    </row>
    <row r="7493" spans="1:2" x14ac:dyDescent="0.25">
      <c r="A7493" t="s">
        <v>15356</v>
      </c>
      <c r="B7493">
        <v>5</v>
      </c>
    </row>
    <row r="7494" spans="1:2" x14ac:dyDescent="0.25">
      <c r="A7494" t="s">
        <v>15366</v>
      </c>
      <c r="B7494">
        <v>2</v>
      </c>
    </row>
    <row r="7495" spans="1:2" x14ac:dyDescent="0.25">
      <c r="A7495" t="s">
        <v>15425</v>
      </c>
      <c r="B7495">
        <v>9</v>
      </c>
    </row>
    <row r="7496" spans="1:2" x14ac:dyDescent="0.25">
      <c r="A7496" t="s">
        <v>15477</v>
      </c>
      <c r="B7496">
        <v>5</v>
      </c>
    </row>
    <row r="7497" spans="1:2" x14ac:dyDescent="0.25">
      <c r="A7497" t="s">
        <v>15646</v>
      </c>
      <c r="B7497">
        <v>3</v>
      </c>
    </row>
    <row r="7498" spans="1:2" x14ac:dyDescent="0.25">
      <c r="A7498" t="s">
        <v>501</v>
      </c>
      <c r="B7498">
        <v>25</v>
      </c>
    </row>
    <row r="7499" spans="1:2" x14ac:dyDescent="0.25">
      <c r="A7499" t="s">
        <v>1043</v>
      </c>
      <c r="B7499">
        <v>6</v>
      </c>
    </row>
    <row r="7500" spans="1:2" x14ac:dyDescent="0.25">
      <c r="A7500" t="s">
        <v>1091</v>
      </c>
      <c r="B7500">
        <v>3</v>
      </c>
    </row>
    <row r="7501" spans="1:2" x14ac:dyDescent="0.25">
      <c r="A7501" t="s">
        <v>1275</v>
      </c>
      <c r="B7501">
        <v>13</v>
      </c>
    </row>
    <row r="7502" spans="1:2" x14ac:dyDescent="0.25">
      <c r="A7502" t="s">
        <v>1314</v>
      </c>
      <c r="B7502">
        <v>2</v>
      </c>
    </row>
    <row r="7503" spans="1:2" x14ac:dyDescent="0.25">
      <c r="A7503" t="s">
        <v>1659</v>
      </c>
      <c r="B7503">
        <v>3</v>
      </c>
    </row>
    <row r="7504" spans="1:2" x14ac:dyDescent="0.25">
      <c r="A7504" t="s">
        <v>2054</v>
      </c>
      <c r="B7504">
        <v>2</v>
      </c>
    </row>
    <row r="7505" spans="1:2" x14ac:dyDescent="0.25">
      <c r="A7505" t="s">
        <v>2537</v>
      </c>
      <c r="B7505">
        <v>1</v>
      </c>
    </row>
    <row r="7506" spans="1:2" x14ac:dyDescent="0.25">
      <c r="A7506" t="s">
        <v>2760</v>
      </c>
      <c r="B7506">
        <v>3</v>
      </c>
    </row>
    <row r="7507" spans="1:2" x14ac:dyDescent="0.25">
      <c r="A7507" t="s">
        <v>2768</v>
      </c>
      <c r="B7507">
        <v>1</v>
      </c>
    </row>
    <row r="7508" spans="1:2" x14ac:dyDescent="0.25">
      <c r="A7508" t="s">
        <v>3608</v>
      </c>
      <c r="B7508">
        <v>2</v>
      </c>
    </row>
    <row r="7509" spans="1:2" x14ac:dyDescent="0.25">
      <c r="A7509" t="s">
        <v>3729</v>
      </c>
      <c r="B7509">
        <v>5</v>
      </c>
    </row>
    <row r="7510" spans="1:2" x14ac:dyDescent="0.25">
      <c r="A7510" t="s">
        <v>3739</v>
      </c>
      <c r="B7510">
        <v>3</v>
      </c>
    </row>
    <row r="7511" spans="1:2" x14ac:dyDescent="0.25">
      <c r="A7511" t="s">
        <v>4098</v>
      </c>
      <c r="B7511">
        <v>2</v>
      </c>
    </row>
    <row r="7512" spans="1:2" x14ac:dyDescent="0.25">
      <c r="A7512" t="s">
        <v>4152</v>
      </c>
      <c r="B7512">
        <v>4</v>
      </c>
    </row>
    <row r="7513" spans="1:2" x14ac:dyDescent="0.25">
      <c r="A7513" t="s">
        <v>4889</v>
      </c>
      <c r="B7513">
        <v>3</v>
      </c>
    </row>
    <row r="7514" spans="1:2" x14ac:dyDescent="0.25">
      <c r="A7514" t="s">
        <v>5053</v>
      </c>
      <c r="B7514">
        <v>3</v>
      </c>
    </row>
    <row r="7515" spans="1:2" x14ac:dyDescent="0.25">
      <c r="A7515" t="s">
        <v>5132</v>
      </c>
      <c r="B7515">
        <v>2</v>
      </c>
    </row>
    <row r="7516" spans="1:2" x14ac:dyDescent="0.25">
      <c r="A7516" t="s">
        <v>5689</v>
      </c>
      <c r="B7516">
        <v>3</v>
      </c>
    </row>
    <row r="7517" spans="1:2" x14ac:dyDescent="0.25">
      <c r="A7517" t="s">
        <v>5709</v>
      </c>
      <c r="B7517">
        <v>4</v>
      </c>
    </row>
    <row r="7518" spans="1:2" x14ac:dyDescent="0.25">
      <c r="A7518" t="s">
        <v>6009</v>
      </c>
      <c r="B7518">
        <v>2</v>
      </c>
    </row>
    <row r="7519" spans="1:2" x14ac:dyDescent="0.25">
      <c r="A7519" t="s">
        <v>6025</v>
      </c>
      <c r="B7519">
        <v>3</v>
      </c>
    </row>
    <row r="7520" spans="1:2" x14ac:dyDescent="0.25">
      <c r="A7520" t="s">
        <v>6131</v>
      </c>
      <c r="B7520">
        <v>1</v>
      </c>
    </row>
    <row r="7521" spans="1:2" x14ac:dyDescent="0.25">
      <c r="A7521" t="s">
        <v>6269</v>
      </c>
      <c r="B7521">
        <v>2</v>
      </c>
    </row>
    <row r="7522" spans="1:2" x14ac:dyDescent="0.25">
      <c r="A7522" t="s">
        <v>6369</v>
      </c>
      <c r="B7522">
        <v>3</v>
      </c>
    </row>
    <row r="7523" spans="1:2" x14ac:dyDescent="0.25">
      <c r="A7523" t="s">
        <v>6723</v>
      </c>
      <c r="B7523">
        <v>1</v>
      </c>
    </row>
    <row r="7524" spans="1:2" x14ac:dyDescent="0.25">
      <c r="A7524" t="s">
        <v>7154</v>
      </c>
      <c r="B7524">
        <v>14</v>
      </c>
    </row>
    <row r="7525" spans="1:2" x14ac:dyDescent="0.25">
      <c r="A7525" t="s">
        <v>7395</v>
      </c>
      <c r="B7525">
        <v>4</v>
      </c>
    </row>
    <row r="7526" spans="1:2" x14ac:dyDescent="0.25">
      <c r="A7526" t="s">
        <v>7500</v>
      </c>
      <c r="B7526">
        <v>4</v>
      </c>
    </row>
    <row r="7527" spans="1:2" x14ac:dyDescent="0.25">
      <c r="A7527" t="s">
        <v>8009</v>
      </c>
      <c r="B7527">
        <v>2</v>
      </c>
    </row>
    <row r="7528" spans="1:2" x14ac:dyDescent="0.25">
      <c r="A7528" t="s">
        <v>9380</v>
      </c>
      <c r="B7528">
        <v>10</v>
      </c>
    </row>
    <row r="7529" spans="1:2" x14ac:dyDescent="0.25">
      <c r="A7529" t="s">
        <v>9894</v>
      </c>
      <c r="B7529">
        <v>3</v>
      </c>
    </row>
    <row r="7530" spans="1:2" x14ac:dyDescent="0.25">
      <c r="A7530" t="s">
        <v>10198</v>
      </c>
      <c r="B7530">
        <v>2</v>
      </c>
    </row>
    <row r="7531" spans="1:2" x14ac:dyDescent="0.25">
      <c r="A7531" t="s">
        <v>10420</v>
      </c>
      <c r="B7531">
        <v>1</v>
      </c>
    </row>
    <row r="7532" spans="1:2" x14ac:dyDescent="0.25">
      <c r="A7532" t="s">
        <v>10586</v>
      </c>
      <c r="B7532">
        <v>4</v>
      </c>
    </row>
    <row r="7533" spans="1:2" x14ac:dyDescent="0.25">
      <c r="A7533" t="s">
        <v>10702</v>
      </c>
      <c r="B7533">
        <v>2</v>
      </c>
    </row>
    <row r="7534" spans="1:2" x14ac:dyDescent="0.25">
      <c r="A7534" t="s">
        <v>10807</v>
      </c>
      <c r="B7534">
        <v>13</v>
      </c>
    </row>
    <row r="7535" spans="1:2" x14ac:dyDescent="0.25">
      <c r="A7535" t="s">
        <v>10813</v>
      </c>
      <c r="B7535">
        <v>17</v>
      </c>
    </row>
    <row r="7536" spans="1:2" x14ac:dyDescent="0.25">
      <c r="A7536" t="s">
        <v>11775</v>
      </c>
      <c r="B7536">
        <v>7</v>
      </c>
    </row>
    <row r="7537" spans="1:2" x14ac:dyDescent="0.25">
      <c r="A7537" t="s">
        <v>11840</v>
      </c>
      <c r="B7537">
        <v>55</v>
      </c>
    </row>
    <row r="7538" spans="1:2" x14ac:dyDescent="0.25">
      <c r="A7538" t="s">
        <v>11941</v>
      </c>
      <c r="B7538">
        <v>1</v>
      </c>
    </row>
    <row r="7539" spans="1:2" x14ac:dyDescent="0.25">
      <c r="A7539" t="s">
        <v>12052</v>
      </c>
      <c r="B7539">
        <v>1</v>
      </c>
    </row>
    <row r="7540" spans="1:2" x14ac:dyDescent="0.25">
      <c r="A7540" t="s">
        <v>12405</v>
      </c>
      <c r="B7540">
        <v>4</v>
      </c>
    </row>
    <row r="7541" spans="1:2" x14ac:dyDescent="0.25">
      <c r="A7541" t="s">
        <v>13848</v>
      </c>
      <c r="B7541">
        <v>3</v>
      </c>
    </row>
    <row r="7542" spans="1:2" x14ac:dyDescent="0.25">
      <c r="A7542" t="s">
        <v>13961</v>
      </c>
      <c r="B7542">
        <v>11</v>
      </c>
    </row>
    <row r="7543" spans="1:2" x14ac:dyDescent="0.25">
      <c r="A7543" t="s">
        <v>14481</v>
      </c>
      <c r="B7543">
        <v>4</v>
      </c>
    </row>
    <row r="7544" spans="1:2" x14ac:dyDescent="0.25">
      <c r="A7544" t="s">
        <v>15413</v>
      </c>
      <c r="B7544">
        <v>6</v>
      </c>
    </row>
    <row r="7545" spans="1:2" x14ac:dyDescent="0.25">
      <c r="A7545" t="s">
        <v>15453</v>
      </c>
      <c r="B7545">
        <v>1</v>
      </c>
    </row>
    <row r="7546" spans="1:2" x14ac:dyDescent="0.25">
      <c r="A7546" t="s">
        <v>15473</v>
      </c>
      <c r="B7546">
        <v>3</v>
      </c>
    </row>
    <row r="7547" spans="1:2" x14ac:dyDescent="0.25">
      <c r="A7547" t="s">
        <v>15479</v>
      </c>
      <c r="B7547">
        <v>1</v>
      </c>
    </row>
    <row r="7548" spans="1:2" x14ac:dyDescent="0.25">
      <c r="A7548" t="s">
        <v>785</v>
      </c>
      <c r="B7548">
        <v>5</v>
      </c>
    </row>
    <row r="7549" spans="1:2" x14ac:dyDescent="0.25">
      <c r="A7549" t="s">
        <v>980</v>
      </c>
      <c r="B7549">
        <v>3</v>
      </c>
    </row>
    <row r="7550" spans="1:2" x14ac:dyDescent="0.25">
      <c r="A7550" t="s">
        <v>1151</v>
      </c>
      <c r="B7550">
        <v>8</v>
      </c>
    </row>
    <row r="7551" spans="1:2" x14ac:dyDescent="0.25">
      <c r="A7551" t="s">
        <v>2042</v>
      </c>
      <c r="B7551">
        <v>5</v>
      </c>
    </row>
    <row r="7552" spans="1:2" x14ac:dyDescent="0.25">
      <c r="A7552" t="s">
        <v>2135</v>
      </c>
      <c r="B7552">
        <v>7</v>
      </c>
    </row>
    <row r="7553" spans="1:2" x14ac:dyDescent="0.25">
      <c r="A7553" t="s">
        <v>2410</v>
      </c>
      <c r="B7553">
        <v>6</v>
      </c>
    </row>
    <row r="7554" spans="1:2" x14ac:dyDescent="0.25">
      <c r="A7554" t="s">
        <v>2918</v>
      </c>
      <c r="B7554">
        <v>5</v>
      </c>
    </row>
    <row r="7555" spans="1:2" x14ac:dyDescent="0.25">
      <c r="A7555" t="s">
        <v>3018</v>
      </c>
      <c r="B7555">
        <v>10</v>
      </c>
    </row>
    <row r="7556" spans="1:2" x14ac:dyDescent="0.25">
      <c r="A7556" t="s">
        <v>3223</v>
      </c>
      <c r="B7556">
        <v>12</v>
      </c>
    </row>
    <row r="7557" spans="1:2" x14ac:dyDescent="0.25">
      <c r="A7557" t="s">
        <v>3358</v>
      </c>
      <c r="B7557">
        <v>11</v>
      </c>
    </row>
    <row r="7558" spans="1:2" x14ac:dyDescent="0.25">
      <c r="A7558" t="s">
        <v>3574</v>
      </c>
      <c r="B7558">
        <v>2</v>
      </c>
    </row>
    <row r="7559" spans="1:2" x14ac:dyDescent="0.25">
      <c r="A7559" t="s">
        <v>3600</v>
      </c>
      <c r="B7559">
        <v>32</v>
      </c>
    </row>
    <row r="7560" spans="1:2" x14ac:dyDescent="0.25">
      <c r="A7560" t="s">
        <v>3709</v>
      </c>
      <c r="B7560">
        <v>5</v>
      </c>
    </row>
    <row r="7561" spans="1:2" x14ac:dyDescent="0.25">
      <c r="A7561" t="s">
        <v>3989</v>
      </c>
      <c r="B7561">
        <v>3</v>
      </c>
    </row>
    <row r="7562" spans="1:2" x14ac:dyDescent="0.25">
      <c r="A7562" t="s">
        <v>4289</v>
      </c>
      <c r="B7562">
        <v>4</v>
      </c>
    </row>
    <row r="7563" spans="1:2" x14ac:dyDescent="0.25">
      <c r="A7563" t="s">
        <v>4343</v>
      </c>
      <c r="B7563">
        <v>3</v>
      </c>
    </row>
    <row r="7564" spans="1:2" x14ac:dyDescent="0.25">
      <c r="A7564" t="s">
        <v>4453</v>
      </c>
      <c r="B7564">
        <v>3</v>
      </c>
    </row>
    <row r="7565" spans="1:2" x14ac:dyDescent="0.25">
      <c r="A7565" t="s">
        <v>4519</v>
      </c>
      <c r="B7565">
        <v>3</v>
      </c>
    </row>
    <row r="7566" spans="1:2" x14ac:dyDescent="0.25">
      <c r="A7566" t="s">
        <v>4636</v>
      </c>
      <c r="B7566">
        <v>5</v>
      </c>
    </row>
    <row r="7567" spans="1:2" x14ac:dyDescent="0.25">
      <c r="A7567" t="s">
        <v>4688</v>
      </c>
      <c r="B7567">
        <v>4</v>
      </c>
    </row>
    <row r="7568" spans="1:2" x14ac:dyDescent="0.25">
      <c r="A7568" t="s">
        <v>4842</v>
      </c>
      <c r="B7568">
        <v>35</v>
      </c>
    </row>
    <row r="7569" spans="1:2" x14ac:dyDescent="0.25">
      <c r="A7569" t="s">
        <v>4897</v>
      </c>
      <c r="B7569">
        <v>7</v>
      </c>
    </row>
    <row r="7570" spans="1:2" x14ac:dyDescent="0.25">
      <c r="A7570" t="s">
        <v>4956</v>
      </c>
      <c r="B7570">
        <v>6</v>
      </c>
    </row>
    <row r="7571" spans="1:2" x14ac:dyDescent="0.25">
      <c r="A7571" t="s">
        <v>5150</v>
      </c>
      <c r="B7571">
        <v>6</v>
      </c>
    </row>
    <row r="7572" spans="1:2" x14ac:dyDescent="0.25">
      <c r="A7572" t="s">
        <v>5612</v>
      </c>
      <c r="B7572">
        <v>7</v>
      </c>
    </row>
    <row r="7573" spans="1:2" x14ac:dyDescent="0.25">
      <c r="A7573" t="s">
        <v>5818</v>
      </c>
      <c r="B7573">
        <v>4</v>
      </c>
    </row>
    <row r="7574" spans="1:2" x14ac:dyDescent="0.25">
      <c r="A7574" t="s">
        <v>5846</v>
      </c>
      <c r="B7574">
        <v>5</v>
      </c>
    </row>
    <row r="7575" spans="1:2" x14ac:dyDescent="0.25">
      <c r="A7575" t="s">
        <v>5858</v>
      </c>
      <c r="B7575">
        <v>4</v>
      </c>
    </row>
    <row r="7576" spans="1:2" x14ac:dyDescent="0.25">
      <c r="A7576" t="s">
        <v>6037</v>
      </c>
      <c r="B7576">
        <v>4</v>
      </c>
    </row>
    <row r="7577" spans="1:2" x14ac:dyDescent="0.25">
      <c r="A7577" t="s">
        <v>6129</v>
      </c>
      <c r="B7577">
        <v>7</v>
      </c>
    </row>
    <row r="7578" spans="1:2" x14ac:dyDescent="0.25">
      <c r="A7578" t="s">
        <v>6393</v>
      </c>
      <c r="B7578">
        <v>6</v>
      </c>
    </row>
    <row r="7579" spans="1:2" x14ac:dyDescent="0.25">
      <c r="A7579" t="s">
        <v>6473</v>
      </c>
      <c r="B7579">
        <v>6</v>
      </c>
    </row>
    <row r="7580" spans="1:2" x14ac:dyDescent="0.25">
      <c r="A7580" t="s">
        <v>6508</v>
      </c>
      <c r="B7580">
        <v>4</v>
      </c>
    </row>
    <row r="7581" spans="1:2" x14ac:dyDescent="0.25">
      <c r="A7581" t="s">
        <v>6906</v>
      </c>
      <c r="B7581">
        <v>8</v>
      </c>
    </row>
    <row r="7582" spans="1:2" x14ac:dyDescent="0.25">
      <c r="A7582" t="s">
        <v>7401</v>
      </c>
      <c r="B7582">
        <v>9</v>
      </c>
    </row>
    <row r="7583" spans="1:2" x14ac:dyDescent="0.25">
      <c r="A7583" t="s">
        <v>7700</v>
      </c>
      <c r="B7583">
        <v>4</v>
      </c>
    </row>
    <row r="7584" spans="1:2" x14ac:dyDescent="0.25">
      <c r="A7584" t="s">
        <v>7772</v>
      </c>
      <c r="B7584">
        <v>10</v>
      </c>
    </row>
    <row r="7585" spans="1:2" x14ac:dyDescent="0.25">
      <c r="A7585" t="s">
        <v>7886</v>
      </c>
      <c r="B7585">
        <v>5</v>
      </c>
    </row>
    <row r="7586" spans="1:2" x14ac:dyDescent="0.25">
      <c r="A7586" t="s">
        <v>7892</v>
      </c>
      <c r="B7586">
        <v>10</v>
      </c>
    </row>
    <row r="7587" spans="1:2" x14ac:dyDescent="0.25">
      <c r="A7587" t="s">
        <v>8001</v>
      </c>
      <c r="B7587">
        <v>3</v>
      </c>
    </row>
    <row r="7588" spans="1:2" x14ac:dyDescent="0.25">
      <c r="A7588" t="s">
        <v>8145</v>
      </c>
      <c r="B7588">
        <v>4</v>
      </c>
    </row>
    <row r="7589" spans="1:2" x14ac:dyDescent="0.25">
      <c r="A7589" t="s">
        <v>8261</v>
      </c>
      <c r="B7589">
        <v>30</v>
      </c>
    </row>
    <row r="7590" spans="1:2" x14ac:dyDescent="0.25">
      <c r="A7590" t="s">
        <v>8351</v>
      </c>
      <c r="B7590">
        <v>4</v>
      </c>
    </row>
    <row r="7591" spans="1:2" x14ac:dyDescent="0.25">
      <c r="A7591" t="s">
        <v>8391</v>
      </c>
      <c r="B7591">
        <v>2</v>
      </c>
    </row>
    <row r="7592" spans="1:2" x14ac:dyDescent="0.25">
      <c r="A7592" t="s">
        <v>8582</v>
      </c>
      <c r="B7592">
        <v>28</v>
      </c>
    </row>
    <row r="7593" spans="1:2" x14ac:dyDescent="0.25">
      <c r="A7593" t="s">
        <v>8968</v>
      </c>
      <c r="B7593">
        <v>4</v>
      </c>
    </row>
    <row r="7594" spans="1:2" x14ac:dyDescent="0.25">
      <c r="A7594" t="s">
        <v>8976</v>
      </c>
      <c r="B7594">
        <v>3</v>
      </c>
    </row>
    <row r="7595" spans="1:2" x14ac:dyDescent="0.25">
      <c r="A7595" t="s">
        <v>9047</v>
      </c>
      <c r="B7595">
        <v>9</v>
      </c>
    </row>
    <row r="7596" spans="1:2" x14ac:dyDescent="0.25">
      <c r="A7596" t="s">
        <v>9183</v>
      </c>
      <c r="B7596">
        <v>7</v>
      </c>
    </row>
    <row r="7597" spans="1:2" x14ac:dyDescent="0.25">
      <c r="A7597" t="s">
        <v>9390</v>
      </c>
      <c r="B7597">
        <v>20</v>
      </c>
    </row>
    <row r="7598" spans="1:2" x14ac:dyDescent="0.25">
      <c r="A7598" t="s">
        <v>9553</v>
      </c>
      <c r="B7598">
        <v>4</v>
      </c>
    </row>
    <row r="7599" spans="1:2" x14ac:dyDescent="0.25">
      <c r="A7599" t="s">
        <v>9569</v>
      </c>
      <c r="B7599">
        <v>4</v>
      </c>
    </row>
    <row r="7600" spans="1:2" x14ac:dyDescent="0.25">
      <c r="A7600" t="s">
        <v>9756</v>
      </c>
      <c r="B7600">
        <v>18</v>
      </c>
    </row>
    <row r="7601" spans="1:2" x14ac:dyDescent="0.25">
      <c r="A7601" t="s">
        <v>10012</v>
      </c>
      <c r="B7601">
        <v>7</v>
      </c>
    </row>
    <row r="7602" spans="1:2" x14ac:dyDescent="0.25">
      <c r="A7602" t="s">
        <v>10362</v>
      </c>
      <c r="B7602">
        <v>6</v>
      </c>
    </row>
    <row r="7603" spans="1:2" x14ac:dyDescent="0.25">
      <c r="A7603" t="s">
        <v>10370</v>
      </c>
      <c r="B7603">
        <v>9</v>
      </c>
    </row>
    <row r="7604" spans="1:2" x14ac:dyDescent="0.25">
      <c r="A7604" t="s">
        <v>10680</v>
      </c>
      <c r="B7604">
        <v>8</v>
      </c>
    </row>
    <row r="7605" spans="1:2" x14ac:dyDescent="0.25">
      <c r="A7605" t="s">
        <v>10754</v>
      </c>
      <c r="B7605">
        <v>12</v>
      </c>
    </row>
    <row r="7606" spans="1:2" x14ac:dyDescent="0.25">
      <c r="A7606" t="s">
        <v>10815</v>
      </c>
      <c r="B7606">
        <v>1</v>
      </c>
    </row>
    <row r="7607" spans="1:2" x14ac:dyDescent="0.25">
      <c r="A7607" t="s">
        <v>10841</v>
      </c>
      <c r="B7607">
        <v>2</v>
      </c>
    </row>
    <row r="7608" spans="1:2" x14ac:dyDescent="0.25">
      <c r="A7608" t="s">
        <v>10861</v>
      </c>
      <c r="B7608">
        <v>5</v>
      </c>
    </row>
    <row r="7609" spans="1:2" x14ac:dyDescent="0.25">
      <c r="A7609" t="s">
        <v>10980</v>
      </c>
      <c r="B7609">
        <v>15</v>
      </c>
    </row>
    <row r="7610" spans="1:2" x14ac:dyDescent="0.25">
      <c r="A7610" t="s">
        <v>11127</v>
      </c>
      <c r="B7610">
        <v>9</v>
      </c>
    </row>
    <row r="7611" spans="1:2" x14ac:dyDescent="0.25">
      <c r="A7611" t="s">
        <v>11238</v>
      </c>
      <c r="B7611">
        <v>2</v>
      </c>
    </row>
    <row r="7612" spans="1:2" x14ac:dyDescent="0.25">
      <c r="A7612" t="s">
        <v>11262</v>
      </c>
      <c r="B7612">
        <v>10</v>
      </c>
    </row>
    <row r="7613" spans="1:2" x14ac:dyDescent="0.25">
      <c r="A7613" t="s">
        <v>11278</v>
      </c>
      <c r="B7613">
        <v>2</v>
      </c>
    </row>
    <row r="7614" spans="1:2" x14ac:dyDescent="0.25">
      <c r="A7614" t="s">
        <v>11318</v>
      </c>
      <c r="B7614">
        <v>9</v>
      </c>
    </row>
    <row r="7615" spans="1:2" x14ac:dyDescent="0.25">
      <c r="A7615" t="s">
        <v>11700</v>
      </c>
      <c r="B7615">
        <v>12</v>
      </c>
    </row>
    <row r="7616" spans="1:2" x14ac:dyDescent="0.25">
      <c r="A7616" t="s">
        <v>11971</v>
      </c>
      <c r="B7616">
        <v>5</v>
      </c>
    </row>
    <row r="7617" spans="1:2" x14ac:dyDescent="0.25">
      <c r="A7617" t="s">
        <v>12073</v>
      </c>
      <c r="B7617">
        <v>12</v>
      </c>
    </row>
    <row r="7618" spans="1:2" x14ac:dyDescent="0.25">
      <c r="A7618" t="s">
        <v>12184</v>
      </c>
      <c r="B7618">
        <v>6</v>
      </c>
    </row>
    <row r="7619" spans="1:2" x14ac:dyDescent="0.25">
      <c r="A7619" t="s">
        <v>12528</v>
      </c>
      <c r="B7619">
        <v>5</v>
      </c>
    </row>
    <row r="7620" spans="1:2" x14ac:dyDescent="0.25">
      <c r="A7620" t="s">
        <v>12561</v>
      </c>
      <c r="B7620">
        <v>4</v>
      </c>
    </row>
    <row r="7621" spans="1:2" x14ac:dyDescent="0.25">
      <c r="A7621" t="s">
        <v>12638</v>
      </c>
      <c r="B7621">
        <v>8</v>
      </c>
    </row>
    <row r="7622" spans="1:2" x14ac:dyDescent="0.25">
      <c r="A7622" t="s">
        <v>12681</v>
      </c>
      <c r="B7622">
        <v>6</v>
      </c>
    </row>
    <row r="7623" spans="1:2" x14ac:dyDescent="0.25">
      <c r="A7623" t="s">
        <v>12901</v>
      </c>
      <c r="B7623">
        <v>7</v>
      </c>
    </row>
    <row r="7624" spans="1:2" x14ac:dyDescent="0.25">
      <c r="A7624" t="s">
        <v>13047</v>
      </c>
      <c r="B7624">
        <v>5</v>
      </c>
    </row>
    <row r="7625" spans="1:2" x14ac:dyDescent="0.25">
      <c r="A7625" t="s">
        <v>13269</v>
      </c>
      <c r="B7625">
        <v>2</v>
      </c>
    </row>
    <row r="7626" spans="1:2" x14ac:dyDescent="0.25">
      <c r="A7626" t="s">
        <v>13358</v>
      </c>
      <c r="B7626">
        <v>6</v>
      </c>
    </row>
    <row r="7627" spans="1:2" x14ac:dyDescent="0.25">
      <c r="A7627" t="s">
        <v>13513</v>
      </c>
      <c r="B7627">
        <v>10</v>
      </c>
    </row>
    <row r="7628" spans="1:2" x14ac:dyDescent="0.25">
      <c r="A7628" t="s">
        <v>13808</v>
      </c>
      <c r="B7628">
        <v>9</v>
      </c>
    </row>
    <row r="7629" spans="1:2" x14ac:dyDescent="0.25">
      <c r="A7629" t="s">
        <v>13939</v>
      </c>
      <c r="B7629">
        <v>10</v>
      </c>
    </row>
    <row r="7630" spans="1:2" x14ac:dyDescent="0.25">
      <c r="A7630" t="s">
        <v>14004</v>
      </c>
      <c r="B7630">
        <v>5</v>
      </c>
    </row>
    <row r="7631" spans="1:2" x14ac:dyDescent="0.25">
      <c r="A7631" t="s">
        <v>14537</v>
      </c>
      <c r="B7631">
        <v>10</v>
      </c>
    </row>
    <row r="7632" spans="1:2" x14ac:dyDescent="0.25">
      <c r="A7632" t="s">
        <v>14545</v>
      </c>
      <c r="B7632">
        <v>77</v>
      </c>
    </row>
    <row r="7633" spans="1:2" x14ac:dyDescent="0.25">
      <c r="A7633" t="s">
        <v>14821</v>
      </c>
      <c r="B7633">
        <v>11</v>
      </c>
    </row>
    <row r="7634" spans="1:2" x14ac:dyDescent="0.25">
      <c r="A7634" t="s">
        <v>15037</v>
      </c>
      <c r="B7634">
        <v>6</v>
      </c>
    </row>
    <row r="7635" spans="1:2" x14ac:dyDescent="0.25">
      <c r="A7635" t="s">
        <v>15045</v>
      </c>
      <c r="B7635">
        <v>18</v>
      </c>
    </row>
    <row r="7636" spans="1:2" x14ac:dyDescent="0.25">
      <c r="A7636" t="s">
        <v>15268</v>
      </c>
      <c r="B7636">
        <v>3</v>
      </c>
    </row>
    <row r="7637" spans="1:2" x14ac:dyDescent="0.25">
      <c r="A7637" t="s">
        <v>15566</v>
      </c>
      <c r="B7637">
        <v>17</v>
      </c>
    </row>
    <row r="7638" spans="1:2" x14ac:dyDescent="0.25">
      <c r="A7638" t="s">
        <v>15622</v>
      </c>
      <c r="B7638">
        <v>33</v>
      </c>
    </row>
    <row r="7639" spans="1:2" x14ac:dyDescent="0.25">
      <c r="A7639" t="s">
        <v>15668</v>
      </c>
      <c r="B7639">
        <v>8</v>
      </c>
    </row>
    <row r="7640" spans="1:2" x14ac:dyDescent="0.25">
      <c r="A7640" t="s">
        <v>15727</v>
      </c>
      <c r="B7640">
        <v>2</v>
      </c>
    </row>
    <row r="7641" spans="1:2" x14ac:dyDescent="0.25">
      <c r="A7641" t="s">
        <v>15741</v>
      </c>
      <c r="B7641">
        <v>9</v>
      </c>
    </row>
    <row r="7642" spans="1:2" x14ac:dyDescent="0.25">
      <c r="A7642" t="s">
        <v>895</v>
      </c>
      <c r="B7642">
        <v>4</v>
      </c>
    </row>
    <row r="7643" spans="1:2" x14ac:dyDescent="0.25">
      <c r="A7643" t="s">
        <v>2624</v>
      </c>
      <c r="B7643">
        <v>6</v>
      </c>
    </row>
    <row r="7644" spans="1:2" x14ac:dyDescent="0.25">
      <c r="A7644" t="s">
        <v>2716</v>
      </c>
      <c r="B7644">
        <v>9</v>
      </c>
    </row>
    <row r="7645" spans="1:2" x14ac:dyDescent="0.25">
      <c r="A7645" t="s">
        <v>2726</v>
      </c>
      <c r="B7645">
        <v>12</v>
      </c>
    </row>
    <row r="7646" spans="1:2" x14ac:dyDescent="0.25">
      <c r="A7646" t="s">
        <v>2859</v>
      </c>
      <c r="B7646">
        <v>13</v>
      </c>
    </row>
    <row r="7647" spans="1:2" x14ac:dyDescent="0.25">
      <c r="A7647" t="s">
        <v>3977</v>
      </c>
      <c r="B7647">
        <v>13</v>
      </c>
    </row>
    <row r="7648" spans="1:2" x14ac:dyDescent="0.25">
      <c r="A7648" t="s">
        <v>3987</v>
      </c>
      <c r="B7648">
        <v>16</v>
      </c>
    </row>
    <row r="7649" spans="1:2" x14ac:dyDescent="0.25">
      <c r="A7649" t="s">
        <v>4043</v>
      </c>
      <c r="B7649">
        <v>5</v>
      </c>
    </row>
    <row r="7650" spans="1:2" x14ac:dyDescent="0.25">
      <c r="A7650" t="s">
        <v>4382</v>
      </c>
      <c r="B7650">
        <v>50</v>
      </c>
    </row>
    <row r="7651" spans="1:2" x14ac:dyDescent="0.25">
      <c r="A7651" t="s">
        <v>4487</v>
      </c>
      <c r="B7651">
        <v>4</v>
      </c>
    </row>
    <row r="7652" spans="1:2" x14ac:dyDescent="0.25">
      <c r="A7652" t="s">
        <v>4817</v>
      </c>
      <c r="B7652">
        <v>3</v>
      </c>
    </row>
    <row r="7653" spans="1:2" x14ac:dyDescent="0.25">
      <c r="A7653" t="s">
        <v>4831</v>
      </c>
      <c r="B7653">
        <v>10</v>
      </c>
    </row>
    <row r="7654" spans="1:2" x14ac:dyDescent="0.25">
      <c r="A7654" t="s">
        <v>5348</v>
      </c>
      <c r="B7654">
        <v>15</v>
      </c>
    </row>
    <row r="7655" spans="1:2" x14ac:dyDescent="0.25">
      <c r="A7655" t="s">
        <v>5472</v>
      </c>
      <c r="B7655">
        <v>13</v>
      </c>
    </row>
    <row r="7656" spans="1:2" x14ac:dyDescent="0.25">
      <c r="A7656" t="s">
        <v>5707</v>
      </c>
      <c r="B7656">
        <v>7</v>
      </c>
    </row>
    <row r="7657" spans="1:2" x14ac:dyDescent="0.25">
      <c r="A7657" t="s">
        <v>5948</v>
      </c>
      <c r="B7657">
        <v>4</v>
      </c>
    </row>
    <row r="7658" spans="1:2" x14ac:dyDescent="0.25">
      <c r="A7658" t="s">
        <v>5950</v>
      </c>
      <c r="B7658">
        <v>7</v>
      </c>
    </row>
    <row r="7659" spans="1:2" x14ac:dyDescent="0.25">
      <c r="A7659" t="s">
        <v>5959</v>
      </c>
      <c r="B7659">
        <v>7</v>
      </c>
    </row>
    <row r="7660" spans="1:2" x14ac:dyDescent="0.25">
      <c r="A7660" t="s">
        <v>6689</v>
      </c>
      <c r="B7660">
        <v>3</v>
      </c>
    </row>
    <row r="7661" spans="1:2" x14ac:dyDescent="0.25">
      <c r="A7661" t="s">
        <v>6931</v>
      </c>
      <c r="B7661">
        <v>22</v>
      </c>
    </row>
    <row r="7662" spans="1:2" x14ac:dyDescent="0.25">
      <c r="A7662" t="s">
        <v>7766</v>
      </c>
      <c r="B7662">
        <v>16</v>
      </c>
    </row>
    <row r="7663" spans="1:2" x14ac:dyDescent="0.25">
      <c r="A7663" t="s">
        <v>7836</v>
      </c>
      <c r="B7663">
        <v>19</v>
      </c>
    </row>
    <row r="7664" spans="1:2" x14ac:dyDescent="0.25">
      <c r="A7664" t="s">
        <v>8060</v>
      </c>
      <c r="B7664">
        <v>6</v>
      </c>
    </row>
    <row r="7665" spans="1:2" x14ac:dyDescent="0.25">
      <c r="A7665" t="s">
        <v>8200</v>
      </c>
      <c r="B7665">
        <v>35</v>
      </c>
    </row>
    <row r="7666" spans="1:2" x14ac:dyDescent="0.25">
      <c r="A7666" t="s">
        <v>8216</v>
      </c>
      <c r="B7666">
        <v>25</v>
      </c>
    </row>
    <row r="7667" spans="1:2" x14ac:dyDescent="0.25">
      <c r="A7667" t="s">
        <v>9112</v>
      </c>
      <c r="B7667">
        <v>9</v>
      </c>
    </row>
    <row r="7668" spans="1:2" x14ac:dyDescent="0.25">
      <c r="A7668" t="s">
        <v>9230</v>
      </c>
      <c r="B7668">
        <v>16</v>
      </c>
    </row>
    <row r="7669" spans="1:2" x14ac:dyDescent="0.25">
      <c r="A7669" t="s">
        <v>9324</v>
      </c>
      <c r="B7669">
        <v>5</v>
      </c>
    </row>
    <row r="7670" spans="1:2" x14ac:dyDescent="0.25">
      <c r="A7670" t="s">
        <v>10247</v>
      </c>
      <c r="B7670">
        <v>9</v>
      </c>
    </row>
    <row r="7671" spans="1:2" x14ac:dyDescent="0.25">
      <c r="A7671" t="s">
        <v>10823</v>
      </c>
      <c r="B7671">
        <v>27</v>
      </c>
    </row>
    <row r="7672" spans="1:2" x14ac:dyDescent="0.25">
      <c r="A7672" t="s">
        <v>10916</v>
      </c>
      <c r="B7672">
        <v>4</v>
      </c>
    </row>
    <row r="7673" spans="1:2" x14ac:dyDescent="0.25">
      <c r="A7673" t="s">
        <v>11103</v>
      </c>
      <c r="B7673">
        <v>8</v>
      </c>
    </row>
    <row r="7674" spans="1:2" x14ac:dyDescent="0.25">
      <c r="A7674" t="s">
        <v>12013</v>
      </c>
      <c r="B7674">
        <v>14</v>
      </c>
    </row>
    <row r="7675" spans="1:2" x14ac:dyDescent="0.25">
      <c r="A7675" t="s">
        <v>12151</v>
      </c>
      <c r="B7675">
        <v>40</v>
      </c>
    </row>
    <row r="7676" spans="1:2" x14ac:dyDescent="0.25">
      <c r="A7676" t="s">
        <v>12452</v>
      </c>
      <c r="B7676">
        <v>13</v>
      </c>
    </row>
    <row r="7677" spans="1:2" x14ac:dyDescent="0.25">
      <c r="A7677" t="s">
        <v>12623</v>
      </c>
      <c r="B7677">
        <v>12</v>
      </c>
    </row>
    <row r="7678" spans="1:2" x14ac:dyDescent="0.25">
      <c r="A7678" t="s">
        <v>12926</v>
      </c>
      <c r="B7678">
        <v>18</v>
      </c>
    </row>
    <row r="7679" spans="1:2" x14ac:dyDescent="0.25">
      <c r="A7679" t="s">
        <v>13229</v>
      </c>
      <c r="B7679">
        <v>17</v>
      </c>
    </row>
    <row r="7680" spans="1:2" x14ac:dyDescent="0.25">
      <c r="A7680" t="s">
        <v>13778</v>
      </c>
      <c r="B7680">
        <v>26</v>
      </c>
    </row>
    <row r="7681" spans="1:2" x14ac:dyDescent="0.25">
      <c r="A7681" t="s">
        <v>13866</v>
      </c>
      <c r="B7681">
        <v>7</v>
      </c>
    </row>
    <row r="7682" spans="1:2" x14ac:dyDescent="0.25">
      <c r="A7682" t="s">
        <v>14046</v>
      </c>
      <c r="B7682">
        <v>3</v>
      </c>
    </row>
    <row r="7683" spans="1:2" x14ac:dyDescent="0.25">
      <c r="A7683" t="s">
        <v>14319</v>
      </c>
      <c r="B7683">
        <v>5</v>
      </c>
    </row>
    <row r="7684" spans="1:2" x14ac:dyDescent="0.25">
      <c r="A7684" t="s">
        <v>15091</v>
      </c>
      <c r="B7684">
        <v>256</v>
      </c>
    </row>
    <row r="7685" spans="1:2" x14ac:dyDescent="0.25">
      <c r="A7685" t="s">
        <v>15326</v>
      </c>
      <c r="B7685">
        <v>9</v>
      </c>
    </row>
    <row r="7686" spans="1:2" x14ac:dyDescent="0.25">
      <c r="A7686" t="s">
        <v>505</v>
      </c>
      <c r="B7686">
        <v>2</v>
      </c>
    </row>
    <row r="7687" spans="1:2" x14ac:dyDescent="0.25">
      <c r="A7687" t="s">
        <v>621</v>
      </c>
      <c r="B7687">
        <v>4</v>
      </c>
    </row>
    <row r="7688" spans="1:2" x14ac:dyDescent="0.25">
      <c r="A7688" t="s">
        <v>879</v>
      </c>
      <c r="B7688">
        <v>2</v>
      </c>
    </row>
    <row r="7689" spans="1:2" x14ac:dyDescent="0.25">
      <c r="A7689" t="s">
        <v>1000</v>
      </c>
      <c r="B7689">
        <v>5</v>
      </c>
    </row>
    <row r="7690" spans="1:2" x14ac:dyDescent="0.25">
      <c r="A7690" t="s">
        <v>1271</v>
      </c>
      <c r="B7690">
        <v>3</v>
      </c>
    </row>
    <row r="7691" spans="1:2" x14ac:dyDescent="0.25">
      <c r="A7691" t="s">
        <v>1429</v>
      </c>
      <c r="B7691">
        <v>7</v>
      </c>
    </row>
    <row r="7692" spans="1:2" x14ac:dyDescent="0.25">
      <c r="A7692" t="s">
        <v>1562</v>
      </c>
      <c r="B7692">
        <v>3</v>
      </c>
    </row>
    <row r="7693" spans="1:2" x14ac:dyDescent="0.25">
      <c r="A7693" t="s">
        <v>1717</v>
      </c>
      <c r="B7693">
        <v>2</v>
      </c>
    </row>
    <row r="7694" spans="1:2" x14ac:dyDescent="0.25">
      <c r="A7694" t="s">
        <v>1886</v>
      </c>
      <c r="B7694">
        <v>2</v>
      </c>
    </row>
    <row r="7695" spans="1:2" x14ac:dyDescent="0.25">
      <c r="A7695" t="s">
        <v>2056</v>
      </c>
      <c r="B7695">
        <v>2</v>
      </c>
    </row>
    <row r="7696" spans="1:2" x14ac:dyDescent="0.25">
      <c r="A7696" t="s">
        <v>2058</v>
      </c>
      <c r="B7696">
        <v>4</v>
      </c>
    </row>
    <row r="7697" spans="1:2" x14ac:dyDescent="0.25">
      <c r="A7697" t="s">
        <v>2106</v>
      </c>
      <c r="B7697">
        <v>13</v>
      </c>
    </row>
    <row r="7698" spans="1:2" x14ac:dyDescent="0.25">
      <c r="A7698" t="s">
        <v>2159</v>
      </c>
      <c r="B7698">
        <v>1</v>
      </c>
    </row>
    <row r="7699" spans="1:2" x14ac:dyDescent="0.25">
      <c r="A7699" t="s">
        <v>2163</v>
      </c>
      <c r="B7699">
        <v>2</v>
      </c>
    </row>
    <row r="7700" spans="1:2" x14ac:dyDescent="0.25">
      <c r="A7700" t="s">
        <v>2367</v>
      </c>
      <c r="B7700">
        <v>16</v>
      </c>
    </row>
    <row r="7701" spans="1:2" x14ac:dyDescent="0.25">
      <c r="A7701" t="s">
        <v>2379</v>
      </c>
      <c r="B7701">
        <v>6</v>
      </c>
    </row>
    <row r="7702" spans="1:2" x14ac:dyDescent="0.25">
      <c r="A7702" t="s">
        <v>2493</v>
      </c>
      <c r="B7702">
        <v>6</v>
      </c>
    </row>
    <row r="7703" spans="1:2" x14ac:dyDescent="0.25">
      <c r="A7703" t="s">
        <v>2968</v>
      </c>
      <c r="B7703">
        <v>8</v>
      </c>
    </row>
    <row r="7704" spans="1:2" x14ac:dyDescent="0.25">
      <c r="A7704" t="s">
        <v>3231</v>
      </c>
      <c r="B7704">
        <v>5</v>
      </c>
    </row>
    <row r="7705" spans="1:2" x14ac:dyDescent="0.25">
      <c r="A7705" t="s">
        <v>3436</v>
      </c>
      <c r="B7705">
        <v>4</v>
      </c>
    </row>
    <row r="7706" spans="1:2" x14ac:dyDescent="0.25">
      <c r="A7706" t="s">
        <v>3476</v>
      </c>
      <c r="B7706">
        <v>9</v>
      </c>
    </row>
    <row r="7707" spans="1:2" x14ac:dyDescent="0.25">
      <c r="A7707" t="s">
        <v>3763</v>
      </c>
      <c r="B7707">
        <v>12</v>
      </c>
    </row>
    <row r="7708" spans="1:2" x14ac:dyDescent="0.25">
      <c r="A7708" t="s">
        <v>3967</v>
      </c>
      <c r="B7708">
        <v>6</v>
      </c>
    </row>
    <row r="7709" spans="1:2" x14ac:dyDescent="0.25">
      <c r="A7709" t="s">
        <v>4025</v>
      </c>
      <c r="B7709">
        <v>2</v>
      </c>
    </row>
    <row r="7710" spans="1:2" x14ac:dyDescent="0.25">
      <c r="A7710" t="s">
        <v>4150</v>
      </c>
      <c r="B7710">
        <v>14</v>
      </c>
    </row>
    <row r="7711" spans="1:2" x14ac:dyDescent="0.25">
      <c r="A7711" t="s">
        <v>4222</v>
      </c>
      <c r="B7711">
        <v>3</v>
      </c>
    </row>
    <row r="7712" spans="1:2" x14ac:dyDescent="0.25">
      <c r="A7712" t="s">
        <v>4752</v>
      </c>
      <c r="B7712">
        <v>8</v>
      </c>
    </row>
    <row r="7713" spans="1:2" x14ac:dyDescent="0.25">
      <c r="A7713" t="s">
        <v>4760</v>
      </c>
      <c r="B7713">
        <v>7</v>
      </c>
    </row>
    <row r="7714" spans="1:2" x14ac:dyDescent="0.25">
      <c r="A7714" t="s">
        <v>4825</v>
      </c>
      <c r="B7714">
        <v>1</v>
      </c>
    </row>
    <row r="7715" spans="1:2" x14ac:dyDescent="0.25">
      <c r="A7715" t="s">
        <v>5073</v>
      </c>
      <c r="B7715">
        <v>3</v>
      </c>
    </row>
    <row r="7716" spans="1:2" x14ac:dyDescent="0.25">
      <c r="A7716" t="s">
        <v>5338</v>
      </c>
      <c r="B7716">
        <v>3</v>
      </c>
    </row>
    <row r="7717" spans="1:2" x14ac:dyDescent="0.25">
      <c r="A7717" t="s">
        <v>5476</v>
      </c>
      <c r="B7717">
        <v>2</v>
      </c>
    </row>
    <row r="7718" spans="1:2" x14ac:dyDescent="0.25">
      <c r="A7718" t="s">
        <v>5478</v>
      </c>
      <c r="B7718">
        <v>1</v>
      </c>
    </row>
    <row r="7719" spans="1:2" x14ac:dyDescent="0.25">
      <c r="A7719" t="s">
        <v>5664</v>
      </c>
      <c r="B7719">
        <v>1</v>
      </c>
    </row>
    <row r="7720" spans="1:2" x14ac:dyDescent="0.25">
      <c r="A7720" t="s">
        <v>6073</v>
      </c>
      <c r="B7720">
        <v>5</v>
      </c>
    </row>
    <row r="7721" spans="1:2" x14ac:dyDescent="0.25">
      <c r="A7721" t="s">
        <v>6230</v>
      </c>
      <c r="B7721">
        <v>4</v>
      </c>
    </row>
    <row r="7722" spans="1:2" x14ac:dyDescent="0.25">
      <c r="A7722" t="s">
        <v>6291</v>
      </c>
      <c r="B7722">
        <v>6</v>
      </c>
    </row>
    <row r="7723" spans="1:2" x14ac:dyDescent="0.25">
      <c r="A7723" t="s">
        <v>6626</v>
      </c>
      <c r="B7723">
        <v>10</v>
      </c>
    </row>
    <row r="7724" spans="1:2" x14ac:dyDescent="0.25">
      <c r="A7724" t="s">
        <v>6787</v>
      </c>
      <c r="B7724">
        <v>4</v>
      </c>
    </row>
    <row r="7725" spans="1:2" x14ac:dyDescent="0.25">
      <c r="A7725" t="s">
        <v>6869</v>
      </c>
      <c r="B7725">
        <v>9</v>
      </c>
    </row>
    <row r="7726" spans="1:2" x14ac:dyDescent="0.25">
      <c r="A7726" t="s">
        <v>6878</v>
      </c>
      <c r="B7726">
        <v>3</v>
      </c>
    </row>
    <row r="7727" spans="1:2" x14ac:dyDescent="0.25">
      <c r="A7727" t="s">
        <v>7108</v>
      </c>
      <c r="B7727">
        <v>6</v>
      </c>
    </row>
    <row r="7728" spans="1:2" x14ac:dyDescent="0.25">
      <c r="A7728" t="s">
        <v>7124</v>
      </c>
      <c r="B7728">
        <v>6</v>
      </c>
    </row>
    <row r="7729" spans="1:2" x14ac:dyDescent="0.25">
      <c r="A7729" t="s">
        <v>7140</v>
      </c>
      <c r="B7729">
        <v>26</v>
      </c>
    </row>
    <row r="7730" spans="1:2" x14ac:dyDescent="0.25">
      <c r="A7730" t="s">
        <v>7631</v>
      </c>
      <c r="B7730">
        <v>3</v>
      </c>
    </row>
    <row r="7731" spans="1:2" x14ac:dyDescent="0.25">
      <c r="A7731" t="s">
        <v>7724</v>
      </c>
      <c r="B7731">
        <v>3</v>
      </c>
    </row>
    <row r="7732" spans="1:2" x14ac:dyDescent="0.25">
      <c r="A7732" t="s">
        <v>8123</v>
      </c>
      <c r="B7732">
        <v>4</v>
      </c>
    </row>
    <row r="7733" spans="1:2" x14ac:dyDescent="0.25">
      <c r="A7733" t="s">
        <v>8184</v>
      </c>
      <c r="B7733">
        <v>4</v>
      </c>
    </row>
    <row r="7734" spans="1:2" x14ac:dyDescent="0.25">
      <c r="A7734" t="s">
        <v>8608</v>
      </c>
      <c r="B7734">
        <v>4</v>
      </c>
    </row>
    <row r="7735" spans="1:2" x14ac:dyDescent="0.25">
      <c r="A7735" t="s">
        <v>8674</v>
      </c>
      <c r="B7735">
        <v>6</v>
      </c>
    </row>
    <row r="7736" spans="1:2" x14ac:dyDescent="0.25">
      <c r="A7736" t="s">
        <v>9070</v>
      </c>
      <c r="B7736">
        <v>6</v>
      </c>
    </row>
    <row r="7737" spans="1:2" x14ac:dyDescent="0.25">
      <c r="A7737" t="s">
        <v>9163</v>
      </c>
      <c r="B7737">
        <v>17</v>
      </c>
    </row>
    <row r="7738" spans="1:2" x14ac:dyDescent="0.25">
      <c r="A7738" t="s">
        <v>9252</v>
      </c>
      <c r="B7738">
        <v>8</v>
      </c>
    </row>
    <row r="7739" spans="1:2" x14ac:dyDescent="0.25">
      <c r="A7739" t="s">
        <v>9256</v>
      </c>
      <c r="B7739">
        <v>3</v>
      </c>
    </row>
    <row r="7740" spans="1:2" x14ac:dyDescent="0.25">
      <c r="A7740" t="s">
        <v>9505</v>
      </c>
      <c r="B7740">
        <v>9</v>
      </c>
    </row>
    <row r="7741" spans="1:2" x14ac:dyDescent="0.25">
      <c r="A7741" t="s">
        <v>9862</v>
      </c>
      <c r="B7741">
        <v>1</v>
      </c>
    </row>
    <row r="7742" spans="1:2" x14ac:dyDescent="0.25">
      <c r="A7742" t="s">
        <v>9952</v>
      </c>
      <c r="B7742">
        <v>3</v>
      </c>
    </row>
    <row r="7743" spans="1:2" x14ac:dyDescent="0.25">
      <c r="A7743" t="s">
        <v>10119</v>
      </c>
      <c r="B7743">
        <v>14</v>
      </c>
    </row>
    <row r="7744" spans="1:2" x14ac:dyDescent="0.25">
      <c r="A7744" t="s">
        <v>10135</v>
      </c>
      <c r="B7744">
        <v>11</v>
      </c>
    </row>
    <row r="7745" spans="1:2" x14ac:dyDescent="0.25">
      <c r="A7745" t="s">
        <v>10863</v>
      </c>
      <c r="B7745">
        <v>6</v>
      </c>
    </row>
    <row r="7746" spans="1:2" x14ac:dyDescent="0.25">
      <c r="A7746" t="s">
        <v>11012</v>
      </c>
      <c r="B7746">
        <v>2</v>
      </c>
    </row>
    <row r="7747" spans="1:2" x14ac:dyDescent="0.25">
      <c r="A7747" t="s">
        <v>11434</v>
      </c>
      <c r="B7747">
        <v>2</v>
      </c>
    </row>
    <row r="7748" spans="1:2" x14ac:dyDescent="0.25">
      <c r="A7748" t="s">
        <v>11698</v>
      </c>
      <c r="B7748">
        <v>3</v>
      </c>
    </row>
    <row r="7749" spans="1:2" x14ac:dyDescent="0.25">
      <c r="A7749" t="s">
        <v>11718</v>
      </c>
      <c r="B7749">
        <v>5</v>
      </c>
    </row>
    <row r="7750" spans="1:2" x14ac:dyDescent="0.25">
      <c r="A7750" t="s">
        <v>11822</v>
      </c>
      <c r="B7750">
        <v>2</v>
      </c>
    </row>
    <row r="7751" spans="1:2" x14ac:dyDescent="0.25">
      <c r="A7751" t="s">
        <v>11826</v>
      </c>
      <c r="B7751">
        <v>3</v>
      </c>
    </row>
    <row r="7752" spans="1:2" x14ac:dyDescent="0.25">
      <c r="A7752" t="s">
        <v>11828</v>
      </c>
      <c r="B7752">
        <v>2</v>
      </c>
    </row>
    <row r="7753" spans="1:2" x14ac:dyDescent="0.25">
      <c r="A7753" t="s">
        <v>11981</v>
      </c>
      <c r="B7753">
        <v>4</v>
      </c>
    </row>
    <row r="7754" spans="1:2" x14ac:dyDescent="0.25">
      <c r="A7754" t="s">
        <v>12081</v>
      </c>
      <c r="B7754">
        <v>18</v>
      </c>
    </row>
    <row r="7755" spans="1:2" x14ac:dyDescent="0.25">
      <c r="A7755" t="s">
        <v>12278</v>
      </c>
      <c r="B7755">
        <v>5</v>
      </c>
    </row>
    <row r="7756" spans="1:2" x14ac:dyDescent="0.25">
      <c r="A7756" t="s">
        <v>12295</v>
      </c>
      <c r="B7756">
        <v>23</v>
      </c>
    </row>
    <row r="7757" spans="1:2" x14ac:dyDescent="0.25">
      <c r="A7757" t="s">
        <v>12392</v>
      </c>
      <c r="B7757">
        <v>14</v>
      </c>
    </row>
    <row r="7758" spans="1:2" x14ac:dyDescent="0.25">
      <c r="A7758" t="s">
        <v>12441</v>
      </c>
      <c r="B7758">
        <v>1</v>
      </c>
    </row>
    <row r="7759" spans="1:2" x14ac:dyDescent="0.25">
      <c r="A7759" t="s">
        <v>12530</v>
      </c>
      <c r="B7759">
        <v>3</v>
      </c>
    </row>
    <row r="7760" spans="1:2" x14ac:dyDescent="0.25">
      <c r="A7760" t="s">
        <v>12532</v>
      </c>
      <c r="B7760">
        <v>12</v>
      </c>
    </row>
    <row r="7761" spans="1:2" x14ac:dyDescent="0.25">
      <c r="A7761" t="s">
        <v>12673</v>
      </c>
      <c r="B7761">
        <v>1</v>
      </c>
    </row>
    <row r="7762" spans="1:2" x14ac:dyDescent="0.25">
      <c r="A7762" t="s">
        <v>12698</v>
      </c>
      <c r="B7762">
        <v>4</v>
      </c>
    </row>
    <row r="7763" spans="1:2" x14ac:dyDescent="0.25">
      <c r="A7763" t="s">
        <v>12745</v>
      </c>
      <c r="B7763">
        <v>12</v>
      </c>
    </row>
    <row r="7764" spans="1:2" x14ac:dyDescent="0.25">
      <c r="A7764" t="s">
        <v>12796</v>
      </c>
      <c r="B7764">
        <v>3</v>
      </c>
    </row>
    <row r="7765" spans="1:2" x14ac:dyDescent="0.25">
      <c r="A7765" t="s">
        <v>13289</v>
      </c>
      <c r="B7765">
        <v>2</v>
      </c>
    </row>
    <row r="7766" spans="1:2" x14ac:dyDescent="0.25">
      <c r="A7766" t="s">
        <v>13578</v>
      </c>
      <c r="B7766">
        <v>6</v>
      </c>
    </row>
    <row r="7767" spans="1:2" x14ac:dyDescent="0.25">
      <c r="A7767" t="s">
        <v>13644</v>
      </c>
      <c r="B7767">
        <v>14</v>
      </c>
    </row>
    <row r="7768" spans="1:2" x14ac:dyDescent="0.25">
      <c r="A7768" t="s">
        <v>13654</v>
      </c>
      <c r="B7768">
        <v>15</v>
      </c>
    </row>
    <row r="7769" spans="1:2" x14ac:dyDescent="0.25">
      <c r="A7769" t="s">
        <v>13687</v>
      </c>
      <c r="B7769">
        <v>3</v>
      </c>
    </row>
    <row r="7770" spans="1:2" x14ac:dyDescent="0.25">
      <c r="A7770" t="s">
        <v>14121</v>
      </c>
      <c r="B7770">
        <v>2</v>
      </c>
    </row>
    <row r="7771" spans="1:2" x14ac:dyDescent="0.25">
      <c r="A7771" t="s">
        <v>14363</v>
      </c>
      <c r="B7771">
        <v>3</v>
      </c>
    </row>
    <row r="7772" spans="1:2" x14ac:dyDescent="0.25">
      <c r="A7772" t="s">
        <v>14487</v>
      </c>
      <c r="B7772">
        <v>5</v>
      </c>
    </row>
    <row r="7773" spans="1:2" x14ac:dyDescent="0.25">
      <c r="A7773" t="s">
        <v>14527</v>
      </c>
      <c r="B7773">
        <v>3</v>
      </c>
    </row>
    <row r="7774" spans="1:2" x14ac:dyDescent="0.25">
      <c r="A7774" t="s">
        <v>14827</v>
      </c>
      <c r="B7774">
        <v>15</v>
      </c>
    </row>
    <row r="7775" spans="1:2" x14ac:dyDescent="0.25">
      <c r="A7775" t="s">
        <v>15069</v>
      </c>
      <c r="B7775">
        <v>1</v>
      </c>
    </row>
    <row r="7776" spans="1:2" x14ac:dyDescent="0.25">
      <c r="A7776" t="s">
        <v>15162</v>
      </c>
      <c r="B7776">
        <v>263</v>
      </c>
    </row>
    <row r="7777" spans="1:2" x14ac:dyDescent="0.25">
      <c r="A7777" t="s">
        <v>15164</v>
      </c>
      <c r="B7777">
        <v>4</v>
      </c>
    </row>
    <row r="7778" spans="1:2" x14ac:dyDescent="0.25">
      <c r="A7778" t="s">
        <v>15201</v>
      </c>
      <c r="B7778">
        <v>3</v>
      </c>
    </row>
    <row r="7779" spans="1:2" x14ac:dyDescent="0.25">
      <c r="A7779" t="s">
        <v>15284</v>
      </c>
      <c r="B7779">
        <v>8</v>
      </c>
    </row>
    <row r="7780" spans="1:2" x14ac:dyDescent="0.25">
      <c r="A7780" t="s">
        <v>15332</v>
      </c>
      <c r="B7780">
        <v>5</v>
      </c>
    </row>
    <row r="7781" spans="1:2" x14ac:dyDescent="0.25">
      <c r="A7781" t="s">
        <v>15421</v>
      </c>
      <c r="B7781">
        <v>27</v>
      </c>
    </row>
    <row r="7782" spans="1:2" x14ac:dyDescent="0.25">
      <c r="A7782" t="s">
        <v>15743</v>
      </c>
      <c r="B7782">
        <v>14</v>
      </c>
    </row>
    <row r="7783" spans="1:2" x14ac:dyDescent="0.25">
      <c r="A7783" t="s">
        <v>15753</v>
      </c>
      <c r="B7783">
        <v>4</v>
      </c>
    </row>
    <row r="7784" spans="1:2" x14ac:dyDescent="0.25">
      <c r="A7784" t="s">
        <v>553</v>
      </c>
      <c r="B7784">
        <v>2</v>
      </c>
    </row>
    <row r="7785" spans="1:2" x14ac:dyDescent="0.25">
      <c r="A7785" t="s">
        <v>641</v>
      </c>
      <c r="B7785">
        <v>2</v>
      </c>
    </row>
    <row r="7786" spans="1:2" x14ac:dyDescent="0.25">
      <c r="A7786" t="s">
        <v>746</v>
      </c>
      <c r="B7786">
        <v>2</v>
      </c>
    </row>
    <row r="7787" spans="1:2" x14ac:dyDescent="0.25">
      <c r="A7787" t="s">
        <v>776</v>
      </c>
      <c r="B7787">
        <v>8</v>
      </c>
    </row>
    <row r="7788" spans="1:2" x14ac:dyDescent="0.25">
      <c r="A7788" t="s">
        <v>783</v>
      </c>
      <c r="B7788">
        <v>2</v>
      </c>
    </row>
    <row r="7789" spans="1:2" x14ac:dyDescent="0.25">
      <c r="A7789" t="s">
        <v>1006</v>
      </c>
      <c r="B7789">
        <v>9</v>
      </c>
    </row>
    <row r="7790" spans="1:2" x14ac:dyDescent="0.25">
      <c r="A7790" t="s">
        <v>1105</v>
      </c>
      <c r="B7790">
        <v>4</v>
      </c>
    </row>
    <row r="7791" spans="1:2" x14ac:dyDescent="0.25">
      <c r="A7791" t="s">
        <v>1131</v>
      </c>
      <c r="B7791">
        <v>24</v>
      </c>
    </row>
    <row r="7792" spans="1:2" x14ac:dyDescent="0.25">
      <c r="A7792" t="s">
        <v>1143</v>
      </c>
      <c r="B7792">
        <v>6</v>
      </c>
    </row>
    <row r="7793" spans="1:2" x14ac:dyDescent="0.25">
      <c r="A7793" t="s">
        <v>1145</v>
      </c>
      <c r="B7793">
        <v>1</v>
      </c>
    </row>
    <row r="7794" spans="1:2" x14ac:dyDescent="0.25">
      <c r="A7794" t="s">
        <v>1398</v>
      </c>
      <c r="B7794">
        <v>7</v>
      </c>
    </row>
    <row r="7795" spans="1:2" x14ac:dyDescent="0.25">
      <c r="A7795" t="s">
        <v>1511</v>
      </c>
      <c r="B7795">
        <v>41</v>
      </c>
    </row>
    <row r="7796" spans="1:2" x14ac:dyDescent="0.25">
      <c r="A7796" t="s">
        <v>1864</v>
      </c>
      <c r="B7796">
        <v>6</v>
      </c>
    </row>
    <row r="7797" spans="1:2" x14ac:dyDescent="0.25">
      <c r="A7797" t="s">
        <v>2137</v>
      </c>
      <c r="B7797">
        <v>8</v>
      </c>
    </row>
    <row r="7798" spans="1:2" x14ac:dyDescent="0.25">
      <c r="A7798" t="s">
        <v>2149</v>
      </c>
      <c r="B7798">
        <v>6</v>
      </c>
    </row>
    <row r="7799" spans="1:2" x14ac:dyDescent="0.25">
      <c r="A7799" t="s">
        <v>2175</v>
      </c>
      <c r="B7799">
        <v>4</v>
      </c>
    </row>
    <row r="7800" spans="1:2" x14ac:dyDescent="0.25">
      <c r="A7800" t="s">
        <v>2222</v>
      </c>
      <c r="B7800">
        <v>4</v>
      </c>
    </row>
    <row r="7801" spans="1:2" x14ac:dyDescent="0.25">
      <c r="A7801" t="s">
        <v>2495</v>
      </c>
      <c r="B7801">
        <v>9</v>
      </c>
    </row>
    <row r="7802" spans="1:2" x14ac:dyDescent="0.25">
      <c r="A7802" t="s">
        <v>2539</v>
      </c>
      <c r="B7802">
        <v>3</v>
      </c>
    </row>
    <row r="7803" spans="1:2" x14ac:dyDescent="0.25">
      <c r="A7803" t="s">
        <v>2553</v>
      </c>
      <c r="B7803">
        <v>2</v>
      </c>
    </row>
    <row r="7804" spans="1:2" x14ac:dyDescent="0.25">
      <c r="A7804" t="s">
        <v>2616</v>
      </c>
      <c r="B7804">
        <v>9</v>
      </c>
    </row>
    <row r="7805" spans="1:2" x14ac:dyDescent="0.25">
      <c r="A7805" t="s">
        <v>2649</v>
      </c>
      <c r="B7805">
        <v>2</v>
      </c>
    </row>
    <row r="7806" spans="1:2" x14ac:dyDescent="0.25">
      <c r="A7806" t="s">
        <v>3144</v>
      </c>
      <c r="B7806">
        <v>3</v>
      </c>
    </row>
    <row r="7807" spans="1:2" x14ac:dyDescent="0.25">
      <c r="A7807" t="s">
        <v>3158</v>
      </c>
      <c r="B7807">
        <v>4</v>
      </c>
    </row>
    <row r="7808" spans="1:2" x14ac:dyDescent="0.25">
      <c r="A7808" t="s">
        <v>3432</v>
      </c>
      <c r="B7808">
        <v>12</v>
      </c>
    </row>
    <row r="7809" spans="1:2" x14ac:dyDescent="0.25">
      <c r="A7809" t="s">
        <v>3458</v>
      </c>
      <c r="B7809">
        <v>3</v>
      </c>
    </row>
    <row r="7810" spans="1:2" x14ac:dyDescent="0.25">
      <c r="A7810" t="s">
        <v>3604</v>
      </c>
      <c r="B7810">
        <v>5</v>
      </c>
    </row>
    <row r="7811" spans="1:2" x14ac:dyDescent="0.25">
      <c r="A7811" t="s">
        <v>4329</v>
      </c>
      <c r="B7811">
        <v>14</v>
      </c>
    </row>
    <row r="7812" spans="1:2" x14ac:dyDescent="0.25">
      <c r="A7812" t="s">
        <v>4394</v>
      </c>
      <c r="B7812">
        <v>3</v>
      </c>
    </row>
    <row r="7813" spans="1:2" x14ac:dyDescent="0.25">
      <c r="A7813" t="s">
        <v>4652</v>
      </c>
      <c r="B7813">
        <v>3</v>
      </c>
    </row>
    <row r="7814" spans="1:2" x14ac:dyDescent="0.25">
      <c r="A7814" t="s">
        <v>4658</v>
      </c>
      <c r="B7814">
        <v>6</v>
      </c>
    </row>
    <row r="7815" spans="1:2" x14ac:dyDescent="0.25">
      <c r="A7815" t="s">
        <v>4942</v>
      </c>
      <c r="B7815">
        <v>11</v>
      </c>
    </row>
    <row r="7816" spans="1:2" x14ac:dyDescent="0.25">
      <c r="A7816" t="s">
        <v>5065</v>
      </c>
      <c r="B7816">
        <v>5</v>
      </c>
    </row>
    <row r="7817" spans="1:2" x14ac:dyDescent="0.25">
      <c r="A7817" t="s">
        <v>5100</v>
      </c>
      <c r="B7817">
        <v>10</v>
      </c>
    </row>
    <row r="7818" spans="1:2" x14ac:dyDescent="0.25">
      <c r="A7818" t="s">
        <v>5126</v>
      </c>
      <c r="B7818">
        <v>3</v>
      </c>
    </row>
    <row r="7819" spans="1:2" x14ac:dyDescent="0.25">
      <c r="A7819" t="s">
        <v>5420</v>
      </c>
      <c r="B7819">
        <v>14</v>
      </c>
    </row>
    <row r="7820" spans="1:2" x14ac:dyDescent="0.25">
      <c r="A7820" t="s">
        <v>5458</v>
      </c>
      <c r="B7820">
        <v>4</v>
      </c>
    </row>
    <row r="7821" spans="1:2" x14ac:dyDescent="0.25">
      <c r="A7821" t="s">
        <v>5598</v>
      </c>
      <c r="B7821">
        <v>4</v>
      </c>
    </row>
    <row r="7822" spans="1:2" x14ac:dyDescent="0.25">
      <c r="A7822" t="s">
        <v>5963</v>
      </c>
      <c r="B7822">
        <v>1</v>
      </c>
    </row>
    <row r="7823" spans="1:2" x14ac:dyDescent="0.25">
      <c r="A7823" t="s">
        <v>6176</v>
      </c>
      <c r="B7823">
        <v>3</v>
      </c>
    </row>
    <row r="7824" spans="1:2" x14ac:dyDescent="0.25">
      <c r="A7824" t="s">
        <v>6202</v>
      </c>
      <c r="B7824">
        <v>3</v>
      </c>
    </row>
    <row r="7825" spans="1:2" x14ac:dyDescent="0.25">
      <c r="A7825" t="s">
        <v>6210</v>
      </c>
      <c r="B7825">
        <v>1</v>
      </c>
    </row>
    <row r="7826" spans="1:2" x14ac:dyDescent="0.25">
      <c r="A7826" t="s">
        <v>6641</v>
      </c>
      <c r="B7826">
        <v>4</v>
      </c>
    </row>
    <row r="7827" spans="1:2" x14ac:dyDescent="0.25">
      <c r="A7827" t="s">
        <v>6703</v>
      </c>
      <c r="B7827">
        <v>3</v>
      </c>
    </row>
    <row r="7828" spans="1:2" x14ac:dyDescent="0.25">
      <c r="A7828" t="s">
        <v>6882</v>
      </c>
      <c r="B7828">
        <v>10</v>
      </c>
    </row>
    <row r="7829" spans="1:2" x14ac:dyDescent="0.25">
      <c r="A7829" t="s">
        <v>6983</v>
      </c>
      <c r="B7829">
        <v>1</v>
      </c>
    </row>
    <row r="7830" spans="1:2" x14ac:dyDescent="0.25">
      <c r="A7830" t="s">
        <v>7068</v>
      </c>
      <c r="B7830">
        <v>1</v>
      </c>
    </row>
    <row r="7831" spans="1:2" x14ac:dyDescent="0.25">
      <c r="A7831" t="s">
        <v>7369</v>
      </c>
      <c r="B7831">
        <v>5</v>
      </c>
    </row>
    <row r="7832" spans="1:2" x14ac:dyDescent="0.25">
      <c r="A7832" t="s">
        <v>7385</v>
      </c>
      <c r="B7832">
        <v>15</v>
      </c>
    </row>
    <row r="7833" spans="1:2" x14ac:dyDescent="0.25">
      <c r="A7833" t="s">
        <v>7453</v>
      </c>
      <c r="B7833">
        <v>4</v>
      </c>
    </row>
    <row r="7834" spans="1:2" x14ac:dyDescent="0.25">
      <c r="A7834" t="s">
        <v>7502</v>
      </c>
      <c r="B7834">
        <v>10</v>
      </c>
    </row>
    <row r="7835" spans="1:2" x14ac:dyDescent="0.25">
      <c r="A7835" t="s">
        <v>7654</v>
      </c>
      <c r="B7835">
        <v>14</v>
      </c>
    </row>
    <row r="7836" spans="1:2" x14ac:dyDescent="0.25">
      <c r="A7836" t="s">
        <v>7736</v>
      </c>
      <c r="B7836">
        <v>7</v>
      </c>
    </row>
    <row r="7837" spans="1:2" x14ac:dyDescent="0.25">
      <c r="A7837" t="s">
        <v>7816</v>
      </c>
      <c r="B7837">
        <v>14</v>
      </c>
    </row>
    <row r="7838" spans="1:2" x14ac:dyDescent="0.25">
      <c r="A7838" t="s">
        <v>8521</v>
      </c>
      <c r="B7838">
        <v>3</v>
      </c>
    </row>
    <row r="7839" spans="1:2" x14ac:dyDescent="0.25">
      <c r="A7839" t="s">
        <v>8580</v>
      </c>
      <c r="B7839">
        <v>6</v>
      </c>
    </row>
    <row r="7840" spans="1:2" x14ac:dyDescent="0.25">
      <c r="A7840" t="s">
        <v>8614</v>
      </c>
      <c r="B7840">
        <v>19</v>
      </c>
    </row>
    <row r="7841" spans="1:2" x14ac:dyDescent="0.25">
      <c r="A7841" t="s">
        <v>8616</v>
      </c>
      <c r="B7841">
        <v>4</v>
      </c>
    </row>
    <row r="7842" spans="1:2" x14ac:dyDescent="0.25">
      <c r="A7842" t="s">
        <v>8688</v>
      </c>
      <c r="B7842">
        <v>3</v>
      </c>
    </row>
    <row r="7843" spans="1:2" x14ac:dyDescent="0.25">
      <c r="A7843" t="s">
        <v>8690</v>
      </c>
      <c r="B7843">
        <v>2</v>
      </c>
    </row>
    <row r="7844" spans="1:2" x14ac:dyDescent="0.25">
      <c r="A7844" t="s">
        <v>8867</v>
      </c>
      <c r="B7844">
        <v>3</v>
      </c>
    </row>
    <row r="7845" spans="1:2" x14ac:dyDescent="0.25">
      <c r="A7845" t="s">
        <v>8883</v>
      </c>
      <c r="B7845">
        <v>8</v>
      </c>
    </row>
    <row r="7846" spans="1:2" x14ac:dyDescent="0.25">
      <c r="A7846" t="s">
        <v>8921</v>
      </c>
      <c r="B7846">
        <v>3</v>
      </c>
    </row>
    <row r="7847" spans="1:2" x14ac:dyDescent="0.25">
      <c r="A7847" t="s">
        <v>9116</v>
      </c>
      <c r="B7847">
        <v>6</v>
      </c>
    </row>
    <row r="7848" spans="1:2" x14ac:dyDescent="0.25">
      <c r="A7848" t="s">
        <v>9128</v>
      </c>
      <c r="B7848">
        <v>3</v>
      </c>
    </row>
    <row r="7849" spans="1:2" x14ac:dyDescent="0.25">
      <c r="A7849" t="s">
        <v>9258</v>
      </c>
      <c r="B7849">
        <v>1</v>
      </c>
    </row>
    <row r="7850" spans="1:2" x14ac:dyDescent="0.25">
      <c r="A7850" t="s">
        <v>9314</v>
      </c>
      <c r="B7850">
        <v>5</v>
      </c>
    </row>
    <row r="7851" spans="1:2" x14ac:dyDescent="0.25">
      <c r="A7851" t="s">
        <v>9328</v>
      </c>
      <c r="B7851">
        <v>10</v>
      </c>
    </row>
    <row r="7852" spans="1:2" x14ac:dyDescent="0.25">
      <c r="A7852" t="s">
        <v>9528</v>
      </c>
      <c r="B7852">
        <v>3</v>
      </c>
    </row>
    <row r="7853" spans="1:2" x14ac:dyDescent="0.25">
      <c r="A7853" t="s">
        <v>10010</v>
      </c>
      <c r="B7853">
        <v>2</v>
      </c>
    </row>
    <row r="7854" spans="1:2" x14ac:dyDescent="0.25">
      <c r="A7854" t="s">
        <v>10241</v>
      </c>
      <c r="B7854">
        <v>2</v>
      </c>
    </row>
    <row r="7855" spans="1:2" x14ac:dyDescent="0.25">
      <c r="A7855" t="s">
        <v>10456</v>
      </c>
      <c r="B7855">
        <v>7</v>
      </c>
    </row>
    <row r="7856" spans="1:2" x14ac:dyDescent="0.25">
      <c r="A7856" t="s">
        <v>10580</v>
      </c>
      <c r="B7856">
        <v>4</v>
      </c>
    </row>
    <row r="7857" spans="1:2" x14ac:dyDescent="0.25">
      <c r="A7857" t="s">
        <v>10837</v>
      </c>
      <c r="B7857">
        <v>2</v>
      </c>
    </row>
    <row r="7858" spans="1:2" x14ac:dyDescent="0.25">
      <c r="A7858" t="s">
        <v>10859</v>
      </c>
      <c r="B7858">
        <v>3</v>
      </c>
    </row>
    <row r="7859" spans="1:2" x14ac:dyDescent="0.25">
      <c r="A7859" t="s">
        <v>10883</v>
      </c>
      <c r="B7859">
        <v>2</v>
      </c>
    </row>
    <row r="7860" spans="1:2" x14ac:dyDescent="0.25">
      <c r="A7860" t="s">
        <v>11131</v>
      </c>
      <c r="B7860">
        <v>5</v>
      </c>
    </row>
    <row r="7861" spans="1:2" x14ac:dyDescent="0.25">
      <c r="A7861" t="s">
        <v>11230</v>
      </c>
      <c r="B7861">
        <v>8</v>
      </c>
    </row>
    <row r="7862" spans="1:2" x14ac:dyDescent="0.25">
      <c r="A7862" t="s">
        <v>11439</v>
      </c>
      <c r="B7862">
        <v>6</v>
      </c>
    </row>
    <row r="7863" spans="1:2" x14ac:dyDescent="0.25">
      <c r="A7863" t="s">
        <v>11683</v>
      </c>
      <c r="B7863">
        <v>12</v>
      </c>
    </row>
    <row r="7864" spans="1:2" x14ac:dyDescent="0.25">
      <c r="A7864" t="s">
        <v>11750</v>
      </c>
      <c r="B7864">
        <v>13</v>
      </c>
    </row>
    <row r="7865" spans="1:2" x14ac:dyDescent="0.25">
      <c r="A7865" t="s">
        <v>11785</v>
      </c>
      <c r="B7865">
        <v>6</v>
      </c>
    </row>
    <row r="7866" spans="1:2" x14ac:dyDescent="0.25">
      <c r="A7866" t="s">
        <v>11806</v>
      </c>
      <c r="B7866">
        <v>1</v>
      </c>
    </row>
    <row r="7867" spans="1:2" x14ac:dyDescent="0.25">
      <c r="A7867" t="s">
        <v>11949</v>
      </c>
      <c r="B7867">
        <v>1</v>
      </c>
    </row>
    <row r="7868" spans="1:2" x14ac:dyDescent="0.25">
      <c r="A7868" t="s">
        <v>12547</v>
      </c>
      <c r="B7868">
        <v>2</v>
      </c>
    </row>
    <row r="7869" spans="1:2" x14ac:dyDescent="0.25">
      <c r="A7869" t="s">
        <v>12662</v>
      </c>
      <c r="B7869">
        <v>3</v>
      </c>
    </row>
    <row r="7870" spans="1:2" x14ac:dyDescent="0.25">
      <c r="A7870" t="s">
        <v>12687</v>
      </c>
      <c r="B7870">
        <v>7</v>
      </c>
    </row>
    <row r="7871" spans="1:2" x14ac:dyDescent="0.25">
      <c r="A7871" t="s">
        <v>13010</v>
      </c>
      <c r="B7871">
        <v>6</v>
      </c>
    </row>
    <row r="7872" spans="1:2" x14ac:dyDescent="0.25">
      <c r="A7872" t="s">
        <v>13029</v>
      </c>
      <c r="B7872">
        <v>5</v>
      </c>
    </row>
    <row r="7873" spans="1:2" x14ac:dyDescent="0.25">
      <c r="A7873" t="s">
        <v>13037</v>
      </c>
      <c r="B7873">
        <v>5</v>
      </c>
    </row>
    <row r="7874" spans="1:2" x14ac:dyDescent="0.25">
      <c r="A7874" t="s">
        <v>13190</v>
      </c>
      <c r="B7874">
        <v>2</v>
      </c>
    </row>
    <row r="7875" spans="1:2" x14ac:dyDescent="0.25">
      <c r="A7875" t="s">
        <v>13196</v>
      </c>
      <c r="B7875">
        <v>40</v>
      </c>
    </row>
    <row r="7876" spans="1:2" x14ac:dyDescent="0.25">
      <c r="A7876" t="s">
        <v>13592</v>
      </c>
      <c r="B7876">
        <v>2</v>
      </c>
    </row>
    <row r="7877" spans="1:2" x14ac:dyDescent="0.25">
      <c r="A7877" t="s">
        <v>13717</v>
      </c>
      <c r="B7877">
        <v>4</v>
      </c>
    </row>
    <row r="7878" spans="1:2" x14ac:dyDescent="0.25">
      <c r="A7878" t="s">
        <v>13736</v>
      </c>
      <c r="B7878">
        <v>6</v>
      </c>
    </row>
    <row r="7879" spans="1:2" x14ac:dyDescent="0.25">
      <c r="A7879" t="s">
        <v>14159</v>
      </c>
      <c r="B7879">
        <v>10</v>
      </c>
    </row>
    <row r="7880" spans="1:2" x14ac:dyDescent="0.25">
      <c r="A7880" t="s">
        <v>14161</v>
      </c>
      <c r="B7880">
        <v>20</v>
      </c>
    </row>
    <row r="7881" spans="1:2" x14ac:dyDescent="0.25">
      <c r="A7881" t="s">
        <v>14234</v>
      </c>
      <c r="B7881">
        <v>1</v>
      </c>
    </row>
    <row r="7882" spans="1:2" x14ac:dyDescent="0.25">
      <c r="A7882" t="s">
        <v>14341</v>
      </c>
      <c r="B7882">
        <v>6</v>
      </c>
    </row>
    <row r="7883" spans="1:2" x14ac:dyDescent="0.25">
      <c r="A7883" t="s">
        <v>14365</v>
      </c>
      <c r="B7883">
        <v>10</v>
      </c>
    </row>
    <row r="7884" spans="1:2" x14ac:dyDescent="0.25">
      <c r="A7884" t="s">
        <v>14594</v>
      </c>
      <c r="B7884">
        <v>9</v>
      </c>
    </row>
    <row r="7885" spans="1:2" x14ac:dyDescent="0.25">
      <c r="A7885" t="s">
        <v>14781</v>
      </c>
      <c r="B7885">
        <v>4</v>
      </c>
    </row>
    <row r="7886" spans="1:2" x14ac:dyDescent="0.25">
      <c r="A7886" t="s">
        <v>14791</v>
      </c>
      <c r="B7886">
        <v>7</v>
      </c>
    </row>
    <row r="7887" spans="1:2" x14ac:dyDescent="0.25">
      <c r="A7887" t="s">
        <v>14799</v>
      </c>
      <c r="B7887">
        <v>28</v>
      </c>
    </row>
    <row r="7888" spans="1:2" x14ac:dyDescent="0.25">
      <c r="A7888" t="s">
        <v>14805</v>
      </c>
      <c r="B7888">
        <v>3</v>
      </c>
    </row>
    <row r="7889" spans="1:2" x14ac:dyDescent="0.25">
      <c r="A7889" t="s">
        <v>14923</v>
      </c>
      <c r="B7889">
        <v>4</v>
      </c>
    </row>
    <row r="7890" spans="1:2" x14ac:dyDescent="0.25">
      <c r="A7890" t="s">
        <v>15067</v>
      </c>
      <c r="B7890">
        <v>2</v>
      </c>
    </row>
    <row r="7891" spans="1:2" x14ac:dyDescent="0.25">
      <c r="A7891" t="s">
        <v>15246</v>
      </c>
      <c r="B7891">
        <v>111</v>
      </c>
    </row>
    <row r="7892" spans="1:2" x14ac:dyDescent="0.25">
      <c r="A7892" t="s">
        <v>15435</v>
      </c>
      <c r="B7892">
        <v>2</v>
      </c>
    </row>
    <row r="7893" spans="1:2" x14ac:dyDescent="0.25">
      <c r="A7893" t="s">
        <v>15548</v>
      </c>
      <c r="B7893">
        <v>5</v>
      </c>
    </row>
    <row r="7894" spans="1:2" x14ac:dyDescent="0.25">
      <c r="A7894" t="s">
        <v>15707</v>
      </c>
      <c r="B7894">
        <v>6</v>
      </c>
    </row>
    <row r="7895" spans="1:2" x14ac:dyDescent="0.25">
      <c r="A7895" t="s">
        <v>15739</v>
      </c>
      <c r="B7895">
        <v>1</v>
      </c>
    </row>
    <row r="7896" spans="1:2" x14ac:dyDescent="0.25">
      <c r="A7896" t="s">
        <v>15775</v>
      </c>
      <c r="B7896">
        <v>1</v>
      </c>
    </row>
    <row r="7897" spans="1:2" x14ac:dyDescent="0.25">
      <c r="A7897" t="s">
        <v>15781</v>
      </c>
      <c r="B7897">
        <v>7</v>
      </c>
    </row>
    <row r="7898" spans="1:2" s="23" customFormat="1" x14ac:dyDescent="0.25">
      <c r="A7898" s="23" t="s">
        <v>24553</v>
      </c>
      <c r="B7898" s="23">
        <f>SUM(B2:B7897)</f>
        <v>61565</v>
      </c>
    </row>
    <row r="7899" spans="1:2" s="23" customFormat="1" x14ac:dyDescent="0.25">
      <c r="A7899" s="23" t="s">
        <v>24554</v>
      </c>
      <c r="B7899" s="28">
        <f>AVERAGE(B2:B7897)</f>
        <v>7.7969858156028371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6" tint="-0.249977111117893"/>
  </sheetPr>
  <dimension ref="B2:C8"/>
  <sheetViews>
    <sheetView zoomScale="130" zoomScaleNormal="130" workbookViewId="0">
      <selection activeCell="C5" sqref="C5"/>
    </sheetView>
  </sheetViews>
  <sheetFormatPr defaultRowHeight="13.2" x14ac:dyDescent="0.25"/>
  <cols>
    <col min="2" max="2" width="26.21875" customWidth="1"/>
    <col min="3" max="3" width="38" customWidth="1"/>
    <col min="4" max="4" width="18.5546875" customWidth="1"/>
  </cols>
  <sheetData>
    <row r="2" spans="2:3" x14ac:dyDescent="0.25">
      <c r="B2" s="24" t="s">
        <v>5</v>
      </c>
      <c r="C2" s="22" t="s">
        <v>9185</v>
      </c>
    </row>
    <row r="3" spans="2:3" x14ac:dyDescent="0.25">
      <c r="B3" s="24"/>
    </row>
    <row r="4" spans="2:3" x14ac:dyDescent="0.25">
      <c r="B4" s="24" t="s">
        <v>4</v>
      </c>
      <c r="C4" s="26" t="str">
        <f>VLOOKUP(C2,' COMUNI'!B2:C7955,2,FALSE)</f>
        <v>LOMBARDIA</v>
      </c>
    </row>
    <row r="5" spans="2:3" x14ac:dyDescent="0.25">
      <c r="B5" s="24" t="s">
        <v>15792</v>
      </c>
      <c r="C5" s="31">
        <f>VLOOKUP(C2,' COMUNI'!B2:D7955,3,FALSE)</f>
        <v>17089</v>
      </c>
    </row>
    <row r="6" spans="2:3" ht="39.6" x14ac:dyDescent="0.25">
      <c r="B6" s="25" t="s">
        <v>15800</v>
      </c>
      <c r="C6" s="33">
        <f>C5/(SUM(Popolazione))</f>
        <v>2.8753026226986477E-4</v>
      </c>
    </row>
    <row r="7" spans="2:3" x14ac:dyDescent="0.25">
      <c r="B7" s="24" t="s">
        <v>15793</v>
      </c>
      <c r="C7" s="34">
        <f>VLOOKUP(C2,SEZIONI!A1:B7897,2,FALSE)</f>
        <v>16</v>
      </c>
    </row>
    <row r="8" spans="2:3" x14ac:dyDescent="0.25">
      <c r="B8" s="24" t="s">
        <v>410</v>
      </c>
      <c r="C8" s="34" t="str">
        <f>VLOOKUP(C2,PEC!A1:B7902,2,FALSE)</f>
        <v xml:space="preserve">urp@pec.comune.nerviano.mi.it </v>
      </c>
    </row>
  </sheetData>
  <pageMargins left="0.7" right="0.7" top="0.75" bottom="0.75" header="0.3" footer="0.3"/>
  <pageSetup paperSize="9" orientation="portrait" horizontalDpi="90" verticalDpi="9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 COMUNI'!$B$2:$B$7955</xm:f>
          </x14:formula1>
          <xm:sqref>C2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902"/>
  <sheetViews>
    <sheetView workbookViewId="0">
      <selection activeCell="E2" sqref="E2:E7902"/>
    </sheetView>
  </sheetViews>
  <sheetFormatPr defaultRowHeight="13.2" x14ac:dyDescent="0.25"/>
  <cols>
    <col min="1" max="1" width="41.5546875" customWidth="1"/>
    <col min="2" max="2" width="40" bestFit="1" customWidth="1"/>
    <col min="3" max="3" width="8.109375" bestFit="1" customWidth="1"/>
    <col min="4" max="4" width="46.21875" bestFit="1" customWidth="1"/>
    <col min="5" max="5" width="38.88671875" customWidth="1"/>
  </cols>
  <sheetData>
    <row r="1" spans="1:5" x14ac:dyDescent="0.25">
      <c r="A1" s="23" t="s">
        <v>15799</v>
      </c>
      <c r="B1" s="23" t="s">
        <v>16187</v>
      </c>
      <c r="C1" s="23" t="s">
        <v>15791</v>
      </c>
      <c r="D1" s="23" t="s">
        <v>24556</v>
      </c>
      <c r="E1" s="23" t="s">
        <v>24557</v>
      </c>
    </row>
    <row r="2" spans="1:5" x14ac:dyDescent="0.25">
      <c r="A2" t="s">
        <v>12307</v>
      </c>
      <c r="B2" t="str">
        <f>VLOOKUP(A2,PEC!A2:D7902,4,TRUE)</f>
        <v>pec.rupar.puglia.it</v>
      </c>
      <c r="C2">
        <f>VLOOKUP(A2,SEZIONI!A2:B7897,2,FALSE)</f>
        <v>1</v>
      </c>
      <c r="D2" t="str">
        <f>VLOOKUP(A2,[1]sindaci!$A$19183:$I$26955,4,0)</f>
        <v>FERRANTE GIUSEPPE</v>
      </c>
      <c r="E2" t="str">
        <f>VLOOKUP(A2,[1]sindaci!$A$19183:$I$26955,9,0)</f>
        <v>LISTA CIVICA: TU..PROTAGONISTA</v>
      </c>
    </row>
    <row r="3" spans="1:5" x14ac:dyDescent="0.25">
      <c r="A3" t="s">
        <v>5218</v>
      </c>
      <c r="B3" t="str">
        <f>VLOOKUP(A3,PEC!A3:D7903,4,TRUE)</f>
        <v>halleypec.it</v>
      </c>
      <c r="C3">
        <f>VLOOKUP(A3,SEZIONI!A3:B7898,2,FALSE)</f>
        <v>4</v>
      </c>
      <c r="D3" t="str">
        <f>VLOOKUP(A3,[1]sindaci!$A$19183:$I$26955,4,0)</f>
        <v>MELCORE ANTONIO</v>
      </c>
      <c r="E3" t="str">
        <f>VLOOKUP(A3,[1]sindaci!$A$19183:$I$26955,9,0)</f>
        <v>LISTA CIVICA: INSIEME PER CURSI</v>
      </c>
    </row>
    <row r="4" spans="1:5" x14ac:dyDescent="0.25">
      <c r="A4" t="s">
        <v>14261</v>
      </c>
      <c r="B4" t="str">
        <f>VLOOKUP(A4,PEC!A4:D7904,4,TRUE)</f>
        <v>pec.it</v>
      </c>
      <c r="C4">
        <f>VLOOKUP(A4,SEZIONI!A4:B7899,2,FALSE)</f>
        <v>10</v>
      </c>
      <c r="D4" t="str">
        <f>VLOOKUP(A4,[1]sindaci!$A$19183:$I$26955,4,0)</f>
        <v>REGINA PASQUALE</v>
      </c>
      <c r="E4" t="str">
        <f>VLOOKUP(A4,[1]sindaci!$A$19183:$I$26955,9,0)</f>
        <v>LISTA CIVICA: CAMBIAMENTI PER TORITTO</v>
      </c>
    </row>
    <row r="5" spans="1:5" x14ac:dyDescent="0.25">
      <c r="A5" t="s">
        <v>12704</v>
      </c>
      <c r="B5" t="str">
        <f>VLOOKUP(A5,PEC!A5:D7905,4,TRUE)</f>
        <v>pec.it</v>
      </c>
      <c r="C5">
        <f>VLOOKUP(A5,SEZIONI!A5:B7900,2,FALSE)</f>
        <v>11</v>
      </c>
      <c r="D5" t="str">
        <f>VLOOKUP(A5,[1]sindaci!$A$19183:$I$26955,4,0)</f>
        <v>GIANNONE GIUSEPPE</v>
      </c>
      <c r="E5" t="str">
        <f>VLOOKUP(A5,[1]sindaci!$A$19183:$I$26955,9,0)</f>
        <v>LISTA CIVICA: UNA NUOVA SANNICANDRO INSIEME</v>
      </c>
    </row>
    <row r="6" spans="1:5" x14ac:dyDescent="0.25">
      <c r="A6" t="s">
        <v>8161</v>
      </c>
      <c r="B6" t="str">
        <f>VLOOKUP(A6,PEC!A6:D7906,4,TRUE)</f>
        <v>legalmail.it</v>
      </c>
      <c r="C6">
        <f>VLOOKUP(A6,SEZIONI!A6:B7901,2,FALSE)</f>
        <v>5</v>
      </c>
      <c r="D6" t="str">
        <f>VLOOKUP(A6,[1]sindaci!$A$19183:$I$26955,4,0)</f>
        <v>DE LUCA ANDREA</v>
      </c>
      <c r="E6" t="str">
        <f>VLOOKUP(A6,[1]sindaci!$A$19183:$I$26955,9,0)</f>
        <v>LISTA CIVICA: RINASCITA MIGNANESE</v>
      </c>
    </row>
    <row r="7" spans="1:5" x14ac:dyDescent="0.25">
      <c r="A7" t="s">
        <v>8835</v>
      </c>
      <c r="B7" t="str">
        <f>VLOOKUP(A7,PEC!A7:D7907,4,TRUE)</f>
        <v>postacert.umbria.it</v>
      </c>
      <c r="C7">
        <f>VLOOKUP(A7,SEZIONI!A7:B7902,2,FALSE)</f>
        <v>11</v>
      </c>
      <c r="D7" t="str">
        <f>VLOOKUP(A7,[1]sindaci!$A$19183:$I$26955,4,0)</f>
        <v>ZITO VINCENZO</v>
      </c>
      <c r="E7" t="str">
        <f>VLOOKUP(A7,[1]sindaci!$A$19183:$I$26955,9,0)</f>
        <v>LISTA CIVICA: OBIETTIVO COMUNE</v>
      </c>
    </row>
    <row r="8" spans="1:5" x14ac:dyDescent="0.25">
      <c r="A8" t="s">
        <v>411</v>
      </c>
      <c r="B8" t="str">
        <f>VLOOKUP(A8,PEC!A8:D7908,4,TRUE)</f>
        <v>cert.ip-veneto.net</v>
      </c>
      <c r="C8">
        <f>VLOOKUP(A8,SEZIONI!A8:B7903,2,FALSE)</f>
        <v>18</v>
      </c>
      <c r="D8" t="str">
        <f>VLOOKUP(A8,[1]sindaci!$A$19183:$I$26955,4,0)</f>
        <v>BARBIERATO FEDERICO</v>
      </c>
      <c r="E8" t="str">
        <f>VLOOKUP(A8,[1]sindaci!$A$19183:$I$26955,9,0)</f>
        <v>LISTA CIVICA: CITTADINI PER IL CAMBIAMENTO | PARTITO DEMOCRATICO | LISTA CIVICA: BARBIERATO SINDACO PASSIONE ABANO</v>
      </c>
    </row>
    <row r="9" spans="1:5" x14ac:dyDescent="0.25">
      <c r="A9" t="s">
        <v>421</v>
      </c>
      <c r="B9" t="str">
        <f>VLOOKUP(A9,PEC!A9:D7909,4,TRUE)</f>
        <v>pec.pescarainnova.it</v>
      </c>
      <c r="C9">
        <f>VLOOKUP(A9,SEZIONI!A9:B7904,2,FALSE)</f>
        <v>1</v>
      </c>
      <c r="D9" t="str">
        <f>VLOOKUP(A9,[1]sindaci!$A$19183:$I$26955,4,0)</f>
        <v>DI PIERDOMENICO GABRIELE</v>
      </c>
      <c r="E9" t="str">
        <f>VLOOKUP(A9,[1]sindaci!$A$19183:$I$26955,9,0)</f>
        <v>LISTA CIVICA: UNITI PER ABBATEGGIO</v>
      </c>
    </row>
    <row r="10" spans="1:5" x14ac:dyDescent="0.25">
      <c r="A10" t="s">
        <v>425</v>
      </c>
      <c r="B10" t="str">
        <f>VLOOKUP(A10,PEC!A10:D7910,4,TRUE)</f>
        <v>postacert.toscana.it</v>
      </c>
      <c r="C10">
        <f>VLOOKUP(A10,SEZIONI!A10:B7905,2,FALSE)</f>
        <v>5</v>
      </c>
      <c r="D10" t="str">
        <f>VLOOKUP(A10,[1]sindaci!$A$19183:$I$26955,4,0)</f>
        <v>DANTI MARCELLO</v>
      </c>
      <c r="E10" t="str">
        <f>VLOOKUP(A10,[1]sindaci!$A$19183:$I$26955,9,0)</f>
        <v>LISTA CIVICA: UN'ALTRA STORIA #VIVALAMONTAGNA</v>
      </c>
    </row>
    <row r="11" spans="1:5" x14ac:dyDescent="0.25">
      <c r="A11" t="s">
        <v>1279</v>
      </c>
      <c r="B11" t="str">
        <f>VLOOKUP(A11,PEC!A11:D7911,4,TRUE)</f>
        <v>cert.ruparpiemonte.it</v>
      </c>
      <c r="C11">
        <f>VLOOKUP(A11,SEZIONI!A11:B7906,2,FALSE)</f>
        <v>3</v>
      </c>
      <c r="D11" t="e">
        <f>VLOOKUP(A11,[1]sindaci!$A$19183:$I$26955,4,0)</f>
        <v>#N/A</v>
      </c>
      <c r="E11" t="e">
        <f>VLOOKUP(A11,[1]sindaci!$A$19183:$I$26955,9,0)</f>
        <v>#N/A</v>
      </c>
    </row>
    <row r="12" spans="1:5" x14ac:dyDescent="0.25">
      <c r="A12" t="s">
        <v>437</v>
      </c>
      <c r="B12" t="str">
        <f>VLOOKUP(A12,PEC!A12:D7912,4,TRUE)</f>
        <v>pec.it</v>
      </c>
      <c r="C12">
        <f>VLOOKUP(A12,SEZIONI!A12:B7907,2,FALSE)</f>
        <v>1</v>
      </c>
      <c r="D12" t="str">
        <f>VLOOKUP(A12,[1]sindaci!$A$19183:$I$26955,4,0)</f>
        <v>CAMILLI FABIO</v>
      </c>
      <c r="E12" t="str">
        <f>VLOOKUP(A12,[1]sindaci!$A$19183:$I$26955,9,0)</f>
        <v>LISTA CIVICA: LA NUOVA FRONTIERA</v>
      </c>
    </row>
    <row r="13" spans="1:5" x14ac:dyDescent="0.25">
      <c r="A13" t="s">
        <v>449</v>
      </c>
      <c r="B13" t="str">
        <f>VLOOKUP(A13,PEC!A13:D7913,4,TRUE)</f>
        <v>eologov.org</v>
      </c>
      <c r="C13">
        <f>VLOOKUP(A13,SEZIONI!A13:B7908,2,FALSE)</f>
        <v>20</v>
      </c>
      <c r="D13" t="str">
        <f>VLOOKUP(A13,[1]sindaci!$A$19183:$I$26955,4,0)</f>
        <v>SCANDURRA CARMELO CAMILLO</v>
      </c>
      <c r="E13" t="str">
        <f>VLOOKUP(A13,[1]sindaci!$A$19183:$I$26955,9,0)</f>
        <v>Colore Politico non pervenuto</v>
      </c>
    </row>
    <row r="14" spans="1:5" x14ac:dyDescent="0.25">
      <c r="A14" t="s">
        <v>466</v>
      </c>
      <c r="B14" t="str">
        <f>VLOOKUP(A14,PEC!A14:D7914,4,TRUE)</f>
        <v>legalmail.it</v>
      </c>
      <c r="C14">
        <f>VLOOKUP(A14,SEZIONI!A14:B7909,2,FALSE)</f>
        <v>3</v>
      </c>
      <c r="D14" t="str">
        <f>VLOOKUP(A14,[1]sindaci!$A$19183:$I$26955,4,0)</f>
        <v>DE PIERI MONICA</v>
      </c>
      <c r="E14" t="str">
        <f>VLOOKUP(A14,[1]sindaci!$A$19183:$I$26955,9,0)</f>
        <v>LISTA COMPOSITA: LEGA SALVINI LOMBARDIA-DIREZIONE FUTURO-FRATELLI D'ITALIA</v>
      </c>
    </row>
    <row r="15" spans="1:5" x14ac:dyDescent="0.25">
      <c r="A15" t="s">
        <v>488</v>
      </c>
      <c r="B15" t="str">
        <f>VLOOKUP(A15,PEC!A15:D7915,4,TRUE)</f>
        <v>cert.ruparpiemonte.it</v>
      </c>
      <c r="C15">
        <f>VLOOKUP(A15,SEZIONI!A15:B7910,2,FALSE)</f>
        <v>24</v>
      </c>
      <c r="D15" t="str">
        <f>VLOOKUP(A15,[1]sindaci!$A$19183:$I$26955,4,0)</f>
        <v>LUCCHINI LORENZO GIUSEPPE</v>
      </c>
      <c r="E15" t="str">
        <f>VLOOKUP(A15,[1]sindaci!$A$19183:$I$26955,9,0)</f>
        <v>MOVIMENTO 5 STELLE.IT</v>
      </c>
    </row>
    <row r="16" spans="1:5" x14ac:dyDescent="0.25">
      <c r="A16" t="s">
        <v>4081</v>
      </c>
      <c r="B16" t="str">
        <f>VLOOKUP(A16,PEC!A16:D7916,4,TRUE)</f>
        <v>pec.it</v>
      </c>
      <c r="C16">
        <f>VLOOKUP(A16,SEZIONI!A16:B7911,2,FALSE)</f>
        <v>7</v>
      </c>
      <c r="D16" t="str">
        <f>VLOOKUP(A16,[1]sindaci!$A$19183:$I$26955,4,0)</f>
        <v>MARRA MARCO</v>
      </c>
      <c r="E16" t="str">
        <f>VLOOKUP(A16,[1]sindaci!$A$19183:$I$26955,9,0)</f>
        <v>LISTA CIVICA: UNITI PER CELLINO</v>
      </c>
    </row>
    <row r="17" spans="1:5" x14ac:dyDescent="0.25">
      <c r="A17" t="s">
        <v>11802</v>
      </c>
      <c r="B17" t="str">
        <f>VLOOKUP(A17,PEC!A17:D7917,4,TRUE)</f>
        <v>cert.ruparbasilicata.it</v>
      </c>
      <c r="C17">
        <f>VLOOKUP(A17,SEZIONI!A17:B7912,2,FALSE)</f>
        <v>4</v>
      </c>
      <c r="D17" t="str">
        <f>VLOOKUP(A17,[1]sindaci!$A$19183:$I$26955,4,0)</f>
        <v>ILARIO GIUSEPPE</v>
      </c>
      <c r="E17" t="str">
        <f>VLOOKUP(A17,[1]sindaci!$A$19183:$I$26955,9,0)</f>
        <v>LISTA CIVICA: ROTONDI UNITA</v>
      </c>
    </row>
    <row r="18" spans="1:5" x14ac:dyDescent="0.25">
      <c r="A18" t="s">
        <v>4853</v>
      </c>
      <c r="B18" t="str">
        <f>VLOOKUP(A18,PEC!A18:D7918,4,TRUE)</f>
        <v>legalmail.it</v>
      </c>
      <c r="C18">
        <f>VLOOKUP(A18,SEZIONI!A18:B7913,2,FALSE)</f>
        <v>10</v>
      </c>
      <c r="D18" t="str">
        <f>VLOOKUP(A18,[1]sindaci!$A$19183:$I$26955,4,0)</f>
        <v>PERILLI UMBERTO</v>
      </c>
      <c r="E18" t="str">
        <f>VLOOKUP(A18,[1]sindaci!$A$19183:$I$26955,9,0)</f>
        <v>LISTA CIVICA: CONSELVE RIPARTE</v>
      </c>
    </row>
    <row r="19" spans="1:5" x14ac:dyDescent="0.25">
      <c r="A19" t="s">
        <v>493</v>
      </c>
      <c r="B19" t="str">
        <f>VLOOKUP(A19,PEC!A19:D7919,4,TRUE)</f>
        <v>pec.rupar.puglia.it</v>
      </c>
      <c r="C19">
        <f>VLOOKUP(A19,SEZIONI!A19:B7914,2,FALSE)</f>
        <v>16</v>
      </c>
      <c r="D19" t="str">
        <f>VLOOKUP(A19,[1]sindaci!$A$19183:$I$26955,4,0)</f>
        <v>COSOLA GIUSEPPE</v>
      </c>
      <c r="E19" t="str">
        <f>VLOOKUP(A19,[1]sindaci!$A$19183:$I$26955,9,0)</f>
        <v>LISTA CIVICA: IDEE PER ADELFIA | LISTA CIVICA: POPOLARI CON COSOLA | LISTA CIVICA: SI AMO ADELFIESI | LISTA CIVICA: GIUSEPPE COSOLA SINDACO | LISTA CIVICA: ADELFIA LIBERA</v>
      </c>
    </row>
    <row r="20" spans="1:5" x14ac:dyDescent="0.25">
      <c r="A20" t="s">
        <v>637</v>
      </c>
      <c r="B20" t="str">
        <f>VLOOKUP(A20,PEC!A20:D7920,4,TRUE)</f>
        <v>cert.ruparpiemonte.it</v>
      </c>
      <c r="C20">
        <f>VLOOKUP(A20,SEZIONI!A20:B7915,2,FALSE)</f>
        <v>2</v>
      </c>
      <c r="D20" t="str">
        <f>VLOOKUP(A20,[1]sindaci!$A$19183:$I$26955,4,0)</f>
        <v>DE MATTHAEIS LEONARDO</v>
      </c>
      <c r="E20" t="str">
        <f>VLOOKUP(A20,[1]sindaci!$A$19183:$I$26955,9,0)</f>
        <v>LISTA CIVICA: ALBERONA TI AMO</v>
      </c>
    </row>
    <row r="21" spans="1:5" x14ac:dyDescent="0.25">
      <c r="A21" t="s">
        <v>692</v>
      </c>
      <c r="B21" t="str">
        <f>VLOOKUP(A21,PEC!A21:D7921,4,TRUE)</f>
        <v>pec.comune.albagiara.or.it</v>
      </c>
      <c r="C21">
        <f>VLOOKUP(A21,SEZIONI!A21:B7916,2,FALSE)</f>
        <v>2</v>
      </c>
      <c r="D21" t="str">
        <f>VLOOKUP(A21,[1]sindaci!$A$19183:$I$26955,4,0)</f>
        <v>GERARDO ELENA ANNA</v>
      </c>
      <c r="E21" t="str">
        <f>VLOOKUP(A21,[1]sindaci!$A$19183:$I$26955,9,0)</f>
        <v>LISTA CIVICA: SEMPRE PIU' AVANTI SEMPRE PIU' IN ALTO</v>
      </c>
    </row>
    <row r="22" spans="1:5" x14ac:dyDescent="0.25">
      <c r="A22" t="s">
        <v>25</v>
      </c>
      <c r="B22" t="str">
        <f>VLOOKUP(A22,PEC!A22:D7922,4,TRUE)</f>
        <v>asmepec.it</v>
      </c>
      <c r="C22">
        <f>VLOOKUP(A22,SEZIONI!A22:B7917,2,FALSE)</f>
        <v>4</v>
      </c>
      <c r="D22" t="str">
        <f>VLOOKUP(A22,[1]sindaci!$A$19183:$I$26955,4,0)</f>
        <v>GROSSO FRANCESCO</v>
      </c>
      <c r="E22" t="str">
        <f>VLOOKUP(A22,[1]sindaci!$A$19183:$I$26955,9,0)</f>
        <v>LISTA CIVICA: BONIFATI INSIEME</v>
      </c>
    </row>
    <row r="23" spans="1:5" x14ac:dyDescent="0.25">
      <c r="A23" t="s">
        <v>2322</v>
      </c>
      <c r="B23" t="str">
        <f>VLOOKUP(A23,PEC!A23:D7923,4,TRUE)</f>
        <v>halleypec.it</v>
      </c>
      <c r="C23">
        <f>VLOOKUP(A23,SEZIONI!A23:B7918,2,FALSE)</f>
        <v>2</v>
      </c>
      <c r="D23" t="str">
        <f>VLOOKUP(A23,[1]sindaci!$A$19183:$I$26955,4,0)</f>
        <v>GUERCIO GIANCARLO</v>
      </c>
      <c r="E23" t="str">
        <f>VLOOKUP(A23,[1]sindaci!$A$19183:$I$26955,9,0)</f>
        <v>LISTA CIVICA: LA GINESTRA PATTO PER BUONABITACOLO</v>
      </c>
    </row>
    <row r="24" spans="1:5" x14ac:dyDescent="0.25">
      <c r="A24" t="s">
        <v>2444</v>
      </c>
      <c r="B24" t="str">
        <f>VLOOKUP(A24,PEC!A24:D7924,4,TRUE)</f>
        <v>pec.regione.lombardia.it</v>
      </c>
      <c r="C24">
        <f>VLOOKUP(A24,SEZIONI!A24:B7919,2,FALSE)</f>
        <v>4</v>
      </c>
      <c r="D24" t="str">
        <f>VLOOKUP(A24,[1]sindaci!$A$19183:$I$26955,4,0)</f>
        <v>CENTANNI GELSOMINO</v>
      </c>
      <c r="E24" t="str">
        <f>VLOOKUP(A24,[1]sindaci!$A$19183:$I$26955,9,0)</f>
        <v>LISTA CIVICA: UNITI PER CALABRITTO E QUAGLIETTA</v>
      </c>
    </row>
    <row r="25" spans="1:5" x14ac:dyDescent="0.25">
      <c r="A25" t="s">
        <v>2742</v>
      </c>
      <c r="B25" t="str">
        <f>VLOOKUP(A25,PEC!A25:D7925,4,TRUE)</f>
        <v>pecveneto.it</v>
      </c>
      <c r="C25">
        <f>VLOOKUP(A25,SEZIONI!A25:B7920,2,FALSE)</f>
        <v>5</v>
      </c>
      <c r="D25" t="str">
        <f>VLOOKUP(A25,[1]sindaci!$A$19183:$I$26955,4,0)</f>
        <v>BARBATO FRANCESCO</v>
      </c>
      <c r="E25" t="str">
        <f>VLOOKUP(A25,[1]sindaci!$A$19183:$I$26955,9,0)</f>
        <v>LISTA CIVICA: PRIMA I CITTADINI</v>
      </c>
    </row>
    <row r="26" spans="1:5" x14ac:dyDescent="0.25">
      <c r="A26" t="s">
        <v>3310</v>
      </c>
      <c r="B26" t="str">
        <f>VLOOKUP(A26,PEC!A26:D7926,4,TRUE)</f>
        <v>pec.it</v>
      </c>
      <c r="C26">
        <f>VLOOKUP(A26,SEZIONI!A26:B7921,2,FALSE)</f>
        <v>8</v>
      </c>
      <c r="D26" t="str">
        <f>VLOOKUP(A26,[1]sindaci!$A$19183:$I$26955,4,0)</f>
        <v>LILLO RENZO GIUSEPPE</v>
      </c>
      <c r="E26" t="str">
        <f>VLOOKUP(A26,[1]sindaci!$A$19183:$I$26955,9,0)</f>
        <v>LISTA CIVICA: CASAPULLA AL CENTRO</v>
      </c>
    </row>
    <row r="27" spans="1:5" x14ac:dyDescent="0.25">
      <c r="A27" t="s">
        <v>3723</v>
      </c>
      <c r="B27" t="str">
        <f>VLOOKUP(A27,PEC!A27:D7927,4,TRUE)</f>
        <v>cert.ruparbasilicata.it</v>
      </c>
      <c r="C27">
        <f>VLOOKUP(A27,SEZIONI!A27:B7922,2,FALSE)</f>
        <v>2</v>
      </c>
      <c r="D27" t="e">
        <f>VLOOKUP(A27,[1]sindaci!$A$19183:$I$26955,4,0)</f>
        <v>#N/A</v>
      </c>
      <c r="E27" t="e">
        <f>VLOOKUP(A27,[1]sindaci!$A$19183:$I$26955,9,0)</f>
        <v>#N/A</v>
      </c>
    </row>
    <row r="28" spans="1:5" x14ac:dyDescent="0.25">
      <c r="A28" t="s">
        <v>2944</v>
      </c>
      <c r="B28" t="str">
        <f>VLOOKUP(A28,PEC!A28:D7928,4,TRUE)</f>
        <v>anutel.it</v>
      </c>
      <c r="C28">
        <f>VLOOKUP(A28,SEZIONI!A28:B7923,2,FALSE)</f>
        <v>7</v>
      </c>
      <c r="D28" t="str">
        <f>VLOOKUP(A28,[1]sindaci!$A$19183:$I$26955,4,0)</f>
        <v>LEMBO MARINO</v>
      </c>
      <c r="E28" t="str">
        <f>VLOOKUP(A28,[1]sindaci!$A$19183:$I$26955,9,0)</f>
        <v>LISTA CIVICA: CAPRESI UNITI</v>
      </c>
    </row>
    <row r="29" spans="1:5" x14ac:dyDescent="0.25">
      <c r="A29" t="s">
        <v>732</v>
      </c>
      <c r="B29" t="str">
        <f>VLOOKUP(A29,PEC!A29:D7929,4,TRUE)</f>
        <v>legalmail.it</v>
      </c>
      <c r="C29">
        <f>VLOOKUP(A29,SEZIONI!A29:B7924,2,FALSE)</f>
        <v>7</v>
      </c>
      <c r="D29" t="str">
        <f>VLOOKUP(A29,[1]sindaci!$A$19183:$I$26955,4,0)</f>
        <v>RIZZO RENATO</v>
      </c>
      <c r="E29" t="str">
        <f>VLOOKUP(A29,[1]sindaci!$A$19183:$I$26955,9,0)</f>
        <v>LISTA CIVICA: AVANTI CON PROGETTO CITTA'</v>
      </c>
    </row>
    <row r="30" spans="1:5" x14ac:dyDescent="0.25">
      <c r="A30" t="s">
        <v>10524</v>
      </c>
      <c r="B30" t="str">
        <f>VLOOKUP(A30,PEC!A30:D7930,4,TRUE)</f>
        <v>sintranet.legalmail.it</v>
      </c>
      <c r="C30">
        <f>VLOOKUP(A30,SEZIONI!A30:B7925,2,FALSE)</f>
        <v>6</v>
      </c>
      <c r="D30" t="str">
        <f>VLOOKUP(A30,[1]sindaci!$A$19183:$I$26955,4,0)</f>
        <v>CIRIOLO ANTONIO</v>
      </c>
      <c r="E30">
        <f>VLOOKUP(A30,[1]sindaci!$A$19183:$I$26955,9,0)</f>
        <v>0</v>
      </c>
    </row>
    <row r="31" spans="1:5" x14ac:dyDescent="0.25">
      <c r="A31" t="s">
        <v>10807</v>
      </c>
      <c r="B31" t="str">
        <f>VLOOKUP(A31,PEC!A31:D7931,4,TRUE)</f>
        <v>legalpec.it</v>
      </c>
      <c r="C31">
        <f>VLOOKUP(A31,SEZIONI!A31:B7926,2,FALSE)</f>
        <v>13</v>
      </c>
      <c r="D31" t="str">
        <f>VLOOKUP(A31,[1]sindaci!$A$19183:$I$26955,4,0)</f>
        <v>PIZZOLI ROBERTO</v>
      </c>
      <c r="E31" t="str">
        <f>VLOOKUP(A31,[1]sindaci!$A$19183:$I$26955,9,0)</f>
        <v>LISTA CIVICA: #SICAMBIA</v>
      </c>
    </row>
    <row r="32" spans="1:5" x14ac:dyDescent="0.25">
      <c r="A32" t="s">
        <v>11139</v>
      </c>
      <c r="B32" t="str">
        <f>VLOOKUP(A32,PEC!A32:D7932,4,TRUE)</f>
        <v>pec.regione.lombardia.it</v>
      </c>
      <c r="C32">
        <f>VLOOKUP(A32,SEZIONI!A32:B7927,2,FALSE)</f>
        <v>9</v>
      </c>
      <c r="D32" t="str">
        <f>VLOOKUP(A32,[1]sindaci!$A$19183:$I$26955,4,0)</f>
        <v>SALSETTI ANTONIO</v>
      </c>
      <c r="E32" t="str">
        <f>VLOOKUP(A32,[1]sindaci!$A$19183:$I$26955,9,0)</f>
        <v>LISTA CIVICA: IO AMO RACALE</v>
      </c>
    </row>
    <row r="33" spans="1:5" x14ac:dyDescent="0.25">
      <c r="A33" t="s">
        <v>12758</v>
      </c>
      <c r="B33" t="str">
        <f>VLOOKUP(A33,PEC!A33:D7933,4,TRUE)</f>
        <v>postacert.umbria.it</v>
      </c>
      <c r="C33">
        <f>VLOOKUP(A33,SEZIONI!A33:B7928,2,FALSE)</f>
        <v>2</v>
      </c>
      <c r="D33" t="str">
        <f>VLOOKUP(A33,[1]sindaci!$A$19183:$I$26955,4,0)</f>
        <v>MELIS SIMONE</v>
      </c>
      <c r="E33" t="str">
        <f>VLOOKUP(A33,[1]sindaci!$A$19183:$I$26955,9,0)</f>
        <v>LISTA CIVICA: INSIEME PER SANT'ANDREA FRIUS</v>
      </c>
    </row>
    <row r="34" spans="1:5" x14ac:dyDescent="0.25">
      <c r="A34" t="s">
        <v>988</v>
      </c>
      <c r="B34" t="str">
        <f>VLOOKUP(A34,PEC!A34:D7934,4,TRUE)</f>
        <v>pec.it</v>
      </c>
      <c r="C34" t="e">
        <f>VLOOKUP(A34,SEZIONI!A34:B7929,2,FALSE)</f>
        <v>#N/A</v>
      </c>
      <c r="D34" t="str">
        <f>VLOOKUP(A34,[1]sindaci!$A$19183:$I$26955,4,0)</f>
        <v>DE LAURENTIS NICOLA</v>
      </c>
      <c r="E34" t="str">
        <f>VLOOKUP(A34,[1]sindaci!$A$19183:$I$26955,9,0)</f>
        <v>LISTA CIVICA: IL PAESE CHE VOGLIAMO</v>
      </c>
    </row>
    <row r="35" spans="1:5" x14ac:dyDescent="0.25">
      <c r="A35" t="s">
        <v>7210</v>
      </c>
      <c r="B35" t="str">
        <f>VLOOKUP(A35,PEC!A35:D7935,4,TRUE)</f>
        <v>certgov.fvg.it</v>
      </c>
      <c r="C35">
        <f>VLOOKUP(A35,SEZIONI!A35:B7930,2,FALSE)</f>
        <v>6</v>
      </c>
      <c r="D35" t="str">
        <f>VLOOKUP(A35,[1]sindaci!$A$19183:$I$26955,4,0)</f>
        <v>AMENDOLA ANNA</v>
      </c>
      <c r="E35" t="str">
        <f>VLOOKUP(A35,[1]sindaci!$A$19183:$I$26955,9,0)</f>
        <v>LISTA CIVICA: LETTERE NEL CUORE</v>
      </c>
    </row>
    <row r="36" spans="1:5" x14ac:dyDescent="0.25">
      <c r="A36" t="s">
        <v>11759</v>
      </c>
      <c r="B36" t="str">
        <f>VLOOKUP(A36,PEC!A36:D7936,4,TRUE)</f>
        <v>pec.regione.lombardia.it</v>
      </c>
      <c r="C36">
        <f>VLOOKUP(A36,SEZIONI!A36:B7931,2,FALSE)</f>
        <v>6</v>
      </c>
      <c r="D36" t="str">
        <f>VLOOKUP(A36,[1]sindaci!$A$19183:$I$26955,4,0)</f>
        <v>PALOZZO SIMONE</v>
      </c>
      <c r="E36" t="str">
        <f>VLOOKUP(A36,[1]sindaci!$A$19183:$I$26955,9,0)</f>
        <v>LISTA CIVICA: ROSCIANO UNITA</v>
      </c>
    </row>
    <row r="37" spans="1:5" x14ac:dyDescent="0.25">
      <c r="A37" t="s">
        <v>7176</v>
      </c>
      <c r="B37" t="str">
        <f>VLOOKUP(A37,PEC!A37:D7937,4,TRUE)</f>
        <v>halleycert.it</v>
      </c>
      <c r="C37">
        <f>VLOOKUP(A37,SEZIONI!A37:B7932,2,FALSE)</f>
        <v>6</v>
      </c>
      <c r="D37" t="str">
        <f>VLOOKUP(A37,[1]sindaci!$A$19183:$I$26955,4,0)</f>
        <v>DAMIANO VINCENZO</v>
      </c>
      <c r="E37" t="str">
        <f>VLOOKUP(A37,[1]sindaci!$A$19183:$I$26955,9,0)</f>
        <v>LISTA CIVICA: PER LEPORANO</v>
      </c>
    </row>
    <row r="38" spans="1:5" x14ac:dyDescent="0.25">
      <c r="A38" t="s">
        <v>8188</v>
      </c>
      <c r="B38" t="str">
        <f>VLOOKUP(A38,PEC!A38:D7938,4,TRUE)</f>
        <v>cert.provincia.bo.it</v>
      </c>
      <c r="C38">
        <f>VLOOKUP(A38,SEZIONI!A38:B7933,2,FALSE)</f>
        <v>4</v>
      </c>
      <c r="D38" t="str">
        <f>VLOOKUP(A38,[1]sindaci!$A$19183:$I$26955,4,0)</f>
        <v>CAROPPO ETTORE SALVATORE</v>
      </c>
      <c r="E38" t="str">
        <f>VLOOKUP(A38,[1]sindaci!$A$19183:$I$26955,9,0)</f>
        <v>LISTA CIVICA: L'ALVEARE</v>
      </c>
    </row>
    <row r="39" spans="1:5" x14ac:dyDescent="0.25">
      <c r="A39" t="s">
        <v>13586</v>
      </c>
      <c r="B39" t="str">
        <f>VLOOKUP(A39,PEC!A39:D7939,4,TRUE)</f>
        <v>cert.provincia.fc.it</v>
      </c>
      <c r="C39">
        <f>VLOOKUP(A39,SEZIONI!A39:B7934,2,FALSE)</f>
        <v>4</v>
      </c>
      <c r="D39" t="str">
        <f>VLOOKUP(A39,[1]sindaci!$A$19183:$I$26955,4,0)</f>
        <v>CASARANO GIOVANNI</v>
      </c>
      <c r="E39" t="str">
        <f>VLOOKUP(A39,[1]sindaci!$A$19183:$I$26955,9,0)</f>
        <v>LISTA CIVICA: LIBERI PER CAMBIARE</v>
      </c>
    </row>
    <row r="40" spans="1:5" x14ac:dyDescent="0.25">
      <c r="A40" t="s">
        <v>6562</v>
      </c>
      <c r="B40" t="str">
        <f>VLOOKUP(A40,PEC!A40:D7940,4,TRUE)</f>
        <v>pec.regione.lombardia.it</v>
      </c>
      <c r="C40">
        <f>VLOOKUP(A40,SEZIONI!A40:B7935,2,FALSE)</f>
        <v>27</v>
      </c>
      <c r="D40" t="str">
        <f>VLOOKUP(A40,[1]sindaci!$A$19183:$I$26955,4,0)</f>
        <v>D'AURIA ANIELLO</v>
      </c>
      <c r="E40" t="str">
        <f>VLOOKUP(A40,[1]sindaci!$A$19183:$I$26955,9,0)</f>
        <v>LISTA CIVICA: OFFICINA FUTURO | LISTA CIVICA: LIBERI E FORTI PER GRAGNANO | LISTA CIVICA: GRAGNANO POPOLARE 2021 | LISTA CIVICA: NELLO D'AURIA SINDACO | LISTA CIVICA: CAMBIAMO! GRAGNANO | LISTA CIVICA: INSIEME DEMOCRATICO | LISTA CIVICA: GRAGNANO HUB | LI</v>
      </c>
    </row>
    <row r="41" spans="1:5" x14ac:dyDescent="0.25">
      <c r="A41" t="s">
        <v>363</v>
      </c>
      <c r="B41" t="str">
        <f>VLOOKUP(A41,PEC!A41:D7941,4,TRUE)</f>
        <v>legalmail.it</v>
      </c>
      <c r="C41">
        <f>VLOOKUP(A41,SEZIONI!A41:B7936,2,FALSE)</f>
        <v>3</v>
      </c>
      <c r="D41" t="str">
        <f>VLOOKUP(A41,[1]sindaci!$A$19183:$I$26955,4,0)</f>
        <v>CARUSO MARCO GIUSEPPE</v>
      </c>
      <c r="E41">
        <f>VLOOKUP(A41,[1]sindaci!$A$19183:$I$26955,9,0)</f>
        <v>0</v>
      </c>
    </row>
    <row r="42" spans="1:5" x14ac:dyDescent="0.25">
      <c r="A42" t="s">
        <v>9704</v>
      </c>
      <c r="B42" t="str">
        <f>VLOOKUP(A42,PEC!A42:D7942,4,TRUE)</f>
        <v>pec.it</v>
      </c>
      <c r="C42">
        <f>VLOOKUP(A42,SEZIONI!A42:B7937,2,FALSE)</f>
        <v>2</v>
      </c>
      <c r="D42" t="str">
        <f>VLOOKUP(A42,[1]sindaci!$A$19183:$I$26955,4,0)</f>
        <v>CIMINELLI ANGELO</v>
      </c>
      <c r="E42" t="str">
        <f>VLOOKUP(A42,[1]sindaci!$A$19183:$I$26955,9,0)</f>
        <v>LISTA CIVICA: SI AMO OVINDOLI</v>
      </c>
    </row>
    <row r="43" spans="1:5" x14ac:dyDescent="0.25">
      <c r="A43" t="s">
        <v>98</v>
      </c>
      <c r="B43" t="str">
        <f>VLOOKUP(A43,PEC!A43:D7943,4,TRUE)</f>
        <v>pec.it</v>
      </c>
      <c r="C43">
        <f>VLOOKUP(A43,SEZIONI!A43:B7938,2,FALSE)</f>
        <v>3</v>
      </c>
      <c r="D43" t="str">
        <f>VLOOKUP(A43,[1]sindaci!$A$19183:$I$26955,4,0)</f>
        <v>DEPOSITO DONATELLA</v>
      </c>
      <c r="E43" t="str">
        <f>VLOOKUP(A43,[1]sindaci!$A$19183:$I$26955,9,0)</f>
        <v>LISTA CIVICA: OBIETTIVO COMUNE</v>
      </c>
    </row>
    <row r="44" spans="1:5" x14ac:dyDescent="0.25">
      <c r="A44" t="s">
        <v>686</v>
      </c>
      <c r="B44" t="str">
        <f>VLOOKUP(A44,PEC!A44:D7944,4,TRUE)</f>
        <v>comunealessandriadellarocca.it</v>
      </c>
      <c r="C44">
        <f>VLOOKUP(A44,SEZIONI!A44:B7939,2,FALSE)</f>
        <v>5</v>
      </c>
      <c r="D44" t="str">
        <f>VLOOKUP(A44,[1]sindaci!$A$19183:$I$26955,4,0)</f>
        <v>BUBELLO GIOVANNA</v>
      </c>
      <c r="E44">
        <f>VLOOKUP(A44,[1]sindaci!$A$19183:$I$26955,9,0)</f>
        <v>0</v>
      </c>
    </row>
    <row r="45" spans="1:5" x14ac:dyDescent="0.25">
      <c r="A45" t="s">
        <v>11316</v>
      </c>
      <c r="B45" t="str">
        <f>VLOOKUP(A45,PEC!A45:D7945,4,TRUE)</f>
        <v>pec.regione.lombardia.it</v>
      </c>
      <c r="C45">
        <f>VLOOKUP(A45,SEZIONI!A45:B7940,2,FALSE)</f>
        <v>1</v>
      </c>
      <c r="D45" t="str">
        <f>VLOOKUP(A45,[1]sindaci!$A$19183:$I$26955,4,0)</f>
        <v>PICCIUOLI GIUSEPPE</v>
      </c>
      <c r="E45">
        <f>VLOOKUP(A45,[1]sindaci!$A$19183:$I$26955,9,0)</f>
        <v>0</v>
      </c>
    </row>
    <row r="46" spans="1:5" x14ac:dyDescent="0.25">
      <c r="A46" t="s">
        <v>384</v>
      </c>
      <c r="B46" t="str">
        <f>VLOOKUP(A46,PEC!A46:D7946,4,TRUE)</f>
        <v>cert.ruparbasilicata.it</v>
      </c>
      <c r="C46">
        <f>VLOOKUP(A46,SEZIONI!A46:B7941,2,FALSE)</f>
        <v>4</v>
      </c>
      <c r="D46" t="str">
        <f>VLOOKUP(A46,[1]sindaci!$A$19183:$I$26955,4,0)</f>
        <v>VALERIOTI SALVATORE</v>
      </c>
      <c r="E46" t="str">
        <f>VLOOKUP(A46,[1]sindaci!$A$19183:$I$26955,9,0)</f>
        <v>LISTA CIVICA: OBIETTIVO COMUNE</v>
      </c>
    </row>
    <row r="47" spans="1:5" x14ac:dyDescent="0.25">
      <c r="A47" t="s">
        <v>135</v>
      </c>
      <c r="B47" t="str">
        <f>VLOOKUP(A47,PEC!A47:D7947,4,TRUE)</f>
        <v>postacert.toscana.it</v>
      </c>
      <c r="C47">
        <f>VLOOKUP(A47,SEZIONI!A47:B7942,2,FALSE)</f>
        <v>5</v>
      </c>
      <c r="D47" t="str">
        <f>VLOOKUP(A47,[1]sindaci!$A$19183:$I$26955,4,0)</f>
        <v>VETERE UGO</v>
      </c>
      <c r="E47">
        <f>VLOOKUP(A47,[1]sindaci!$A$19183:$I$26955,9,0)</f>
        <v>0</v>
      </c>
    </row>
    <row r="48" spans="1:5" x14ac:dyDescent="0.25">
      <c r="A48" t="s">
        <v>299</v>
      </c>
      <c r="B48" t="str">
        <f>VLOOKUP(A48,PEC!A48:D7948,4,TRUE)</f>
        <v>pec.comune.sancosmoalbanese.cs.it</v>
      </c>
      <c r="C48">
        <f>VLOOKUP(A48,SEZIONI!A48:B7943,2,FALSE)</f>
        <v>3</v>
      </c>
      <c r="D48" t="str">
        <f>VLOOKUP(A48,[1]sindaci!$A$19183:$I$26955,4,0)</f>
        <v>PEZZO ANTONINO</v>
      </c>
      <c r="E48" t="str">
        <f>VLOOKUP(A48,[1]sindaci!$A$19183:$I$26955,9,0)</f>
        <v>LISTA CIVICA: CORAGGIO SANT'ONOFRIO</v>
      </c>
    </row>
    <row r="49" spans="1:5" x14ac:dyDescent="0.25">
      <c r="A49" t="s">
        <v>399</v>
      </c>
      <c r="B49" t="str">
        <f>VLOOKUP(A49,PEC!A49:D7949,4,TRUE)</f>
        <v>pecveneto.it</v>
      </c>
      <c r="C49">
        <f>VLOOKUP(A49,SEZIONI!A49:B7944,2,FALSE)</f>
        <v>5</v>
      </c>
      <c r="D49" t="str">
        <f>VLOOKUP(A49,[1]sindaci!$A$19183:$I$26955,4,0)</f>
        <v>PICCOLO GIOVANNI</v>
      </c>
      <c r="E49" t="str">
        <f>VLOOKUP(A49,[1]sindaci!$A$19183:$I$26955,9,0)</f>
        <v>LISTA CIVICA: RINNOVA MENTI</v>
      </c>
    </row>
    <row r="50" spans="1:5" x14ac:dyDescent="0.25">
      <c r="A50" t="s">
        <v>13757</v>
      </c>
      <c r="B50" t="str">
        <f>VLOOKUP(A50,PEC!A50:D7950,4,TRUE)</f>
        <v>pec.it</v>
      </c>
      <c r="C50">
        <f>VLOOKUP(A50,SEZIONI!A50:B7945,2,FALSE)</f>
        <v>3</v>
      </c>
      <c r="D50" t="str">
        <f>VLOOKUP(A50,[1]sindaci!$A$19183:$I$26955,4,0)</f>
        <v>ALAIA ADOLFO</v>
      </c>
      <c r="E50" t="str">
        <f>VLOOKUP(A50,[1]sindaci!$A$19183:$I$26955,9,0)</f>
        <v>LISTA CIVICA: LISTA CIVICA PER SPERONE</v>
      </c>
    </row>
    <row r="51" spans="1:5" x14ac:dyDescent="0.25">
      <c r="A51" t="s">
        <v>15405</v>
      </c>
      <c r="B51" t="str">
        <f>VLOOKUP(A51,PEC!A51:D7951,4,TRUE)</f>
        <v xml:space="preserve">legalmailpa.it </v>
      </c>
      <c r="C51">
        <f>VLOOKUP(A51,SEZIONI!A51:B7946,2,FALSE)</f>
        <v>15</v>
      </c>
      <c r="D51" t="str">
        <f>VLOOKUP(A51,[1]sindaci!$A$19183:$I$26955,4,0)</f>
        <v>DI CHIARA GAETANO</v>
      </c>
      <c r="E51">
        <f>VLOOKUP(A51,[1]sindaci!$A$19183:$I$26955,9,0)</f>
        <v>0</v>
      </c>
    </row>
    <row r="52" spans="1:5" x14ac:dyDescent="0.25">
      <c r="A52" t="s">
        <v>14281</v>
      </c>
      <c r="B52" t="str">
        <f>VLOOKUP(A52,PEC!A52:D7952,4,TRUE)</f>
        <v>pec.it</v>
      </c>
      <c r="C52">
        <f>VLOOKUP(A52,SEZIONI!A52:B7947,2,FALSE)</f>
        <v>1</v>
      </c>
      <c r="D52" t="str">
        <f>VLOOKUP(A52,[1]sindaci!$A$19183:$I$26955,4,0)</f>
        <v>BIANCO FRANCESCO</v>
      </c>
      <c r="E52" t="str">
        <f>VLOOKUP(A52,[1]sindaci!$A$19183:$I$26955,9,0)</f>
        <v>LISTA CIVICA: PER TORRACA</v>
      </c>
    </row>
    <row r="53" spans="1:5" x14ac:dyDescent="0.25">
      <c r="A53" t="s">
        <v>2269</v>
      </c>
      <c r="B53" t="str">
        <f>VLOOKUP(A53,PEC!A53:D7953,4,TRUE)</f>
        <v>pcert.it</v>
      </c>
      <c r="C53">
        <f>VLOOKUP(A53,SEZIONI!A53:B7948,2,FALSE)</f>
        <v>1</v>
      </c>
      <c r="D53" t="str">
        <f>VLOOKUP(A53,[1]sindaci!$A$19183:$I$26955,4,0)</f>
        <v>ZUCCONELLI FABIO</v>
      </c>
      <c r="E53" t="str">
        <f>VLOOKUP(A53,[1]sindaci!$A$19183:$I$26955,9,0)</f>
        <v>LISTA CIVICA: BUON SENSO COMUNE</v>
      </c>
    </row>
    <row r="54" spans="1:5" x14ac:dyDescent="0.25">
      <c r="A54" t="s">
        <v>8944</v>
      </c>
      <c r="B54" t="str">
        <f>VLOOKUP(A54,PEC!A54:D7954,4,TRUE)</f>
        <v>pec.comune.montjovet.ao.it</v>
      </c>
      <c r="C54">
        <f>VLOOKUP(A54,SEZIONI!A54:B7949,2,FALSE)</f>
        <v>4</v>
      </c>
      <c r="D54" t="str">
        <f>VLOOKUP(A54,[1]sindaci!$A$19183:$I$26955,4,0)</f>
        <v>MAZZUCCHELLI MAURIZIO</v>
      </c>
      <c r="E54" t="str">
        <f>VLOOKUP(A54,[1]sindaci!$A$19183:$I$26955,9,0)</f>
        <v>LEGA</v>
      </c>
    </row>
    <row r="55" spans="1:5" x14ac:dyDescent="0.25">
      <c r="A55" t="s">
        <v>229</v>
      </c>
      <c r="B55" t="str">
        <f>VLOOKUP(A55,PEC!A55:D7955,4,TRUE)</f>
        <v>pec.it</v>
      </c>
      <c r="C55">
        <f>VLOOKUP(A55,SEZIONI!A55:B7950,2,FALSE)</f>
        <v>4</v>
      </c>
      <c r="D55" t="str">
        <f>VLOOKUP(A55,[1]sindaci!$A$19183:$I$26955,4,0)</f>
        <v>MUCCARI PASQUALE</v>
      </c>
      <c r="E55" t="str">
        <f>VLOOKUP(A55,[1]sindaci!$A$19183:$I$26955,9,0)</f>
        <v>LISTA CIVICA: CIVITA SQUILLACE</v>
      </c>
    </row>
    <row r="56" spans="1:5" x14ac:dyDescent="0.25">
      <c r="A56" t="s">
        <v>14070</v>
      </c>
      <c r="B56" t="str">
        <f>VLOOKUP(A56,PEC!A56:D7956,4,TRUE)</f>
        <v xml:space="preserve">pec.it </v>
      </c>
      <c r="C56">
        <f>VLOOKUP(A56,SEZIONI!A56:B7951,2,FALSE)</f>
        <v>80</v>
      </c>
      <c r="D56" t="str">
        <f>VLOOKUP(A56,[1]sindaci!$A$19183:$I$26955,4,0)</f>
        <v>D'ALBERTO GIANGUIDO</v>
      </c>
      <c r="E56" t="str">
        <f>VLOOKUP(A56,[1]sindaci!$A$19183:$I$26955,9,0)</f>
        <v>LISTA CIVICA: INSIEME POSSIAMO | LISTA CIVICA: TERAMO 3.0 | PARTITO DEMOCRATICO | LISTA CIVICA: TERAMO VIVE</v>
      </c>
    </row>
    <row r="57" spans="1:5" x14ac:dyDescent="0.25">
      <c r="A57" t="s">
        <v>14517</v>
      </c>
      <c r="B57" t="str">
        <f>VLOOKUP(A57,PEC!A57:D7957,4,TRUE)</f>
        <v>pec.comune.sancosmoalbanese.cs.it</v>
      </c>
      <c r="C57">
        <f>VLOOKUP(A57,SEZIONI!A57:B7952,2,FALSE)</f>
        <v>6</v>
      </c>
      <c r="D57" t="str">
        <f>VLOOKUP(A57,[1]sindaci!$A$19183:$I$26955,4,0)</f>
        <v>BENEDETTI DANNY</v>
      </c>
      <c r="E57">
        <f>VLOOKUP(A57,[1]sindaci!$A$19183:$I$26955,9,0)</f>
        <v>0</v>
      </c>
    </row>
    <row r="58" spans="1:5" x14ac:dyDescent="0.25">
      <c r="A58" t="s">
        <v>919</v>
      </c>
      <c r="B58" t="str">
        <f>VLOOKUP(A58,PEC!A58:D7958,4,TRUE)</f>
        <v>pec.it</v>
      </c>
      <c r="C58">
        <f>VLOOKUP(A58,SEZIONI!A58:B7953,2,FALSE)</f>
        <v>2</v>
      </c>
      <c r="D58" t="str">
        <f>VLOOKUP(A58,[1]sindaci!$A$19183:$I$26955,4,0)</f>
        <v>LAVANGA PAOLO</v>
      </c>
      <c r="E58">
        <f>VLOOKUP(A58,[1]sindaci!$A$19183:$I$26955,9,0)</f>
        <v>0</v>
      </c>
    </row>
    <row r="59" spans="1:5" x14ac:dyDescent="0.25">
      <c r="A59" t="s">
        <v>1786</v>
      </c>
      <c r="B59" t="str">
        <f>VLOOKUP(A59,PEC!A59:D7959,4,TRUE)</f>
        <v>pec.it</v>
      </c>
      <c r="C59">
        <f>VLOOKUP(A59,SEZIONI!A59:B7954,2,FALSE)</f>
        <v>11</v>
      </c>
      <c r="D59" t="str">
        <f>VLOOKUP(A59,[1]sindaci!$A$19183:$I$26955,4,0)</f>
        <v>PASCAZIO FIORENZA</v>
      </c>
      <c r="E59" t="str">
        <f>VLOOKUP(A59,[1]sindaci!$A$19183:$I$26955,9,0)</f>
        <v>LISTA CIVICA: PRIMAVERA CITTADINA</v>
      </c>
    </row>
    <row r="60" spans="1:5" x14ac:dyDescent="0.25">
      <c r="A60" t="s">
        <v>2290</v>
      </c>
      <c r="B60" t="str">
        <f>VLOOKUP(A60,PEC!A60:D7960,4,TRUE)</f>
        <v>pcert.it</v>
      </c>
      <c r="C60">
        <f>VLOOKUP(A60,SEZIONI!A60:B7955,2,FALSE)</f>
        <v>5</v>
      </c>
      <c r="D60" t="str">
        <f>VLOOKUP(A60,[1]sindaci!$A$19183:$I$26955,4,0)</f>
        <v>FREDA PASQUALE</v>
      </c>
      <c r="E60" t="str">
        <f>VLOOKUP(A60,[1]sindaci!$A$19183:$I$26955,9,0)</f>
        <v>LISTA CIVICA: INSIEME PER BUCCINO</v>
      </c>
    </row>
    <row r="61" spans="1:5" x14ac:dyDescent="0.25">
      <c r="A61" t="s">
        <v>3077</v>
      </c>
      <c r="B61" t="str">
        <f>VLOOKUP(A61,PEC!A61:D7961,4,TRUE)</f>
        <v>pec.regione.lombardia.it</v>
      </c>
      <c r="C61">
        <f>VLOOKUP(A61,SEZIONI!A61:B7956,2,FALSE)</f>
        <v>20</v>
      </c>
      <c r="D61" t="str">
        <f>VLOOKUP(A61,[1]sindaci!$A$19183:$I$26955,4,0)</f>
        <v>STEFIO GIUSEPPE</v>
      </c>
      <c r="E61" t="str">
        <f>VLOOKUP(A61,[1]sindaci!$A$19183:$I$26955,9,0)</f>
        <v>Lista Civica non pervenuta | LISTA CIVICA: LISTA CIVICA CON GIUSEPPE STEFIO SINDACO | LISTA CIVICA: àCONTINUA CARLENTINI | LISTA CIVICA: ORA CARLENTINI | LISTA CIVICA: LISTA CIVICA CITTADINI CARLENTINI NORD | LISTA CIVICA: PRIMA CARLENTINI</v>
      </c>
    </row>
    <row r="62" spans="1:5" x14ac:dyDescent="0.25">
      <c r="A62" t="s">
        <v>4148</v>
      </c>
      <c r="B62" t="str">
        <f>VLOOKUP(A62,PEC!A62:D7962,4,TRUE)</f>
        <v>asmepec.it</v>
      </c>
      <c r="C62">
        <f>VLOOKUP(A62,SEZIONI!A62:B7957,2,FALSE)</f>
        <v>5</v>
      </c>
      <c r="D62" t="str">
        <f>VLOOKUP(A62,[1]sindaci!$A$19183:$I$26955,4,0)</f>
        <v>GERACI SALVATORE</v>
      </c>
      <c r="E62" t="str">
        <f>VLOOKUP(A62,[1]sindaci!$A$19183:$I$26955,9,0)</f>
        <v>Lista Civica non pervenuta</v>
      </c>
    </row>
    <row r="63" spans="1:5" x14ac:dyDescent="0.25">
      <c r="A63" t="s">
        <v>7490</v>
      </c>
      <c r="B63" t="str">
        <f>VLOOKUP(A63,PEC!A63:D7963,4,TRUE)</f>
        <v>pec.comune.luratecaccivio.co.it</v>
      </c>
      <c r="C63">
        <f>VLOOKUP(A63,SEZIONI!A63:B7958,2,FALSE)</f>
        <v>15</v>
      </c>
      <c r="D63" t="str">
        <f>VLOOKUP(A63,[1]sindaci!$A$19183:$I$26955,4,0)</f>
        <v>ESPOSITO NICOLA</v>
      </c>
      <c r="E63" t="str">
        <f>VLOOKUP(A63,[1]sindaci!$A$19183:$I$26955,9,0)</f>
        <v>LISTA CIVICA: NOI PER LUSCIANO</v>
      </c>
    </row>
    <row r="64" spans="1:5" x14ac:dyDescent="0.25">
      <c r="A64" t="s">
        <v>8165</v>
      </c>
      <c r="B64" t="str">
        <f>VLOOKUP(A64,PEC!A64:D7964,4,TRUE)</f>
        <v>pec.comune.messina.it</v>
      </c>
      <c r="C64">
        <f>VLOOKUP(A64,SEZIONI!A64:B7959,2,FALSE)</f>
        <v>37</v>
      </c>
      <c r="D64" t="str">
        <f>VLOOKUP(A64,[1]sindaci!$A$19183:$I$26955,4,0)</f>
        <v>MIDILI GIUSEPPE</v>
      </c>
      <c r="E64">
        <f>VLOOKUP(A64,[1]sindaci!$A$19183:$I$26955,9,0)</f>
        <v>0</v>
      </c>
    </row>
    <row r="65" spans="1:5" x14ac:dyDescent="0.25">
      <c r="A65" t="s">
        <v>9965</v>
      </c>
      <c r="B65" t="str">
        <f>VLOOKUP(A65,PEC!A65:D7965,4,TRUE)</f>
        <v>pec.comune.pasturana.al.it</v>
      </c>
      <c r="C65">
        <f>VLOOKUP(A65,SEZIONI!A65:B7960,2,FALSE)</f>
        <v>3</v>
      </c>
      <c r="D65" t="str">
        <f>VLOOKUP(A65,[1]sindaci!$A$19183:$I$26955,4,0)</f>
        <v>FIORDALISIO LUCIO</v>
      </c>
      <c r="E65" t="str">
        <f>VLOOKUP(A65,[1]sindaci!$A$19183:$I$26955,9,0)</f>
        <v>LISTA CIVICA: ASCOLTA PATRICA</v>
      </c>
    </row>
    <row r="66" spans="1:5" x14ac:dyDescent="0.25">
      <c r="A66" t="s">
        <v>11777</v>
      </c>
      <c r="B66" t="str">
        <f>VLOOKUP(A66,PEC!A66:D7966,4,TRUE)</f>
        <v>pec.comune.rosolina.ro.it</v>
      </c>
      <c r="C66">
        <f>VLOOKUP(A66,SEZIONI!A66:B7961,2,FALSE)</f>
        <v>20</v>
      </c>
      <c r="D66" t="str">
        <f>VLOOKUP(A66,[1]sindaci!$A$19183:$I$26955,4,0)</f>
        <v>SPADOLA GIOVANNI</v>
      </c>
      <c r="E66" t="str">
        <f>VLOOKUP(A66,[1]sindaci!$A$19183:$I$26955,9,0)</f>
        <v>LISTA CIVICA: INSIEME PER ROSOLINI | LISTA CIVICA: GIOVANI ROSOLINESI | Colore Politico non pervenuto</v>
      </c>
    </row>
    <row r="67" spans="1:5" x14ac:dyDescent="0.25">
      <c r="A67" t="s">
        <v>12166</v>
      </c>
      <c r="B67" t="str">
        <f>VLOOKUP(A67,PEC!A67:D7967,4,TRUE)</f>
        <v>pec.comune.sanciprianopicentino.sa.it</v>
      </c>
      <c r="C67">
        <f>VLOOKUP(A67,SEZIONI!A67:B7962,2,FALSE)</f>
        <v>20</v>
      </c>
      <c r="D67" t="e">
        <f>VLOOKUP(A67,[1]sindaci!$A$19183:$I$26955,4,0)</f>
        <v>#N/A</v>
      </c>
      <c r="E67" t="e">
        <f>VLOOKUP(A67,[1]sindaci!$A$19183:$I$26955,9,0)</f>
        <v>#N/A</v>
      </c>
    </row>
    <row r="68" spans="1:5" x14ac:dyDescent="0.25">
      <c r="A68" t="s">
        <v>13014</v>
      </c>
      <c r="B68" t="str">
        <f>VLOOKUP(A68,PEC!A68:D7968,4,TRUE)</f>
        <v>pec.it</v>
      </c>
      <c r="C68">
        <f>VLOOKUP(A68,SEZIONI!A68:B7963,2,FALSE)</f>
        <v>3</v>
      </c>
      <c r="D68" t="str">
        <f>VLOOKUP(A68,[1]sindaci!$A$19183:$I$26955,4,0)</f>
        <v>ESPOSITO VITTORIO</v>
      </c>
      <c r="E68" t="str">
        <f>VLOOKUP(A68,[1]sindaci!$A$19183:$I$26955,9,0)</f>
        <v>LISTA CIVICA: CAMBIAMENTI PER SANZA</v>
      </c>
    </row>
    <row r="69" spans="1:5" x14ac:dyDescent="0.25">
      <c r="A69" t="s">
        <v>13033</v>
      </c>
      <c r="B69" t="str">
        <f>VLOOKUP(A69,PEC!A69:D7969,4,TRUE)</f>
        <v>pec.it</v>
      </c>
      <c r="C69">
        <f>VLOOKUP(A69,SEZIONI!A69:B7964,2,FALSE)</f>
        <v>4</v>
      </c>
      <c r="D69" t="str">
        <f>VLOOKUP(A69,[1]sindaci!$A$19183:$I$26955,4,0)</f>
        <v>ZUCCA GIORGIO</v>
      </c>
      <c r="E69" t="str">
        <f>VLOOKUP(A69,[1]sindaci!$A$19183:$I$26955,9,0)</f>
        <v>LISTA CIVICA: DIALOGO E FUTURO PER SARDARA</v>
      </c>
    </row>
    <row r="70" spans="1:5" x14ac:dyDescent="0.25">
      <c r="A70" t="s">
        <v>14877</v>
      </c>
      <c r="B70" t="str">
        <f>VLOOKUP(A70,PEC!A70:D7970,4,TRUE)</f>
        <v>pec.comune.silvi.te.it</v>
      </c>
      <c r="C70">
        <f>VLOOKUP(A70,SEZIONI!A70:B7965,2,FALSE)</f>
        <v>1</v>
      </c>
      <c r="D70" t="str">
        <f>VLOOKUP(A70,[1]sindaci!$A$19183:$I$26955,4,0)</f>
        <v>IANNUZZI SALVATORE ANGELO</v>
      </c>
      <c r="E70" t="str">
        <f>VLOOKUP(A70,[1]sindaci!$A$19183:$I$26955,9,0)</f>
        <v>LISTA CIVICA: TRADIZIONI E PROGRESSO</v>
      </c>
    </row>
    <row r="71" spans="1:5" x14ac:dyDescent="0.25">
      <c r="A71" t="s">
        <v>15688</v>
      </c>
      <c r="B71" t="str">
        <f>VLOOKUP(A71,PEC!A71:D7971,4,TRUE)</f>
        <v>legalmail.it</v>
      </c>
      <c r="C71">
        <f>VLOOKUP(A71,SEZIONI!A71:B7966,2,FALSE)</f>
        <v>1</v>
      </c>
      <c r="D71" t="str">
        <f>VLOOKUP(A71,[1]sindaci!$A$19183:$I$26955,4,0)</f>
        <v>ZIBISCO VINCENZO</v>
      </c>
      <c r="E71" t="str">
        <f>VLOOKUP(A71,[1]sindaci!$A$19183:$I$26955,9,0)</f>
        <v>LISTA CIVICA: VOLTURARA NEL CUORE</v>
      </c>
    </row>
    <row r="72" spans="1:5" x14ac:dyDescent="0.25">
      <c r="A72" t="s">
        <v>2310</v>
      </c>
      <c r="B72" t="str">
        <f>VLOOKUP(A72,PEC!A72:D7972,4,TRUE)</f>
        <v>pec.it</v>
      </c>
      <c r="C72">
        <f>VLOOKUP(A72,SEZIONI!A72:B7967,2,FALSE)</f>
        <v>3</v>
      </c>
      <c r="D72" t="str">
        <f>VLOOKUP(A72,[1]sindaci!$A$19183:$I$26955,4,0)</f>
        <v>SAMBO MATTEO</v>
      </c>
      <c r="E72" t="str">
        <f>VLOOKUP(A72,[1]sindaci!$A$19183:$I$26955,9,0)</f>
        <v>LISTA CIVICA: BUGUGGIATE NEL CUORE</v>
      </c>
    </row>
    <row r="73" spans="1:5" x14ac:dyDescent="0.25">
      <c r="A73" t="s">
        <v>3490</v>
      </c>
      <c r="B73" t="str">
        <f>VLOOKUP(A73,PEC!A73:D7973,4,TRUE)</f>
        <v>legalpec.it</v>
      </c>
      <c r="C73">
        <f>VLOOKUP(A73,SEZIONI!A73:B7968,2,FALSE)</f>
        <v>6</v>
      </c>
      <c r="D73" t="str">
        <f>VLOOKUP(A73,[1]sindaci!$A$19183:$I$26955,4,0)</f>
        <v>STRANO RUGGERO AGATINO</v>
      </c>
      <c r="E73">
        <f>VLOOKUP(A73,[1]sindaci!$A$19183:$I$26955,9,0)</f>
        <v>0</v>
      </c>
    </row>
    <row r="74" spans="1:5" x14ac:dyDescent="0.25">
      <c r="A74" t="s">
        <v>5197</v>
      </c>
      <c r="B74" t="str">
        <f>VLOOKUP(A74,PEC!A74:D7974,4,TRUE)</f>
        <v>legalmail.it</v>
      </c>
      <c r="C74" t="e">
        <f>VLOOKUP(A74,SEZIONI!A74:B7969,2,FALSE)</f>
        <v>#N/A</v>
      </c>
      <c r="D74" t="str">
        <f>VLOOKUP(A74,[1]sindaci!$A$19183:$I$26955,4,0)</f>
        <v>DI FLORIO GRAZIANA</v>
      </c>
      <c r="E74" t="str">
        <f>VLOOKUP(A74,[1]sindaci!$A$19183:$I$26955,9,0)</f>
        <v>LISTA CIVICA: ECCOCI X CUPELLO</v>
      </c>
    </row>
    <row r="75" spans="1:5" x14ac:dyDescent="0.25">
      <c r="A75" t="s">
        <v>7337</v>
      </c>
      <c r="B75" t="str">
        <f>VLOOKUP(A75,PEC!A75:D7975,4,TRUE)</f>
        <v>pec.comune.loculi.nu.it</v>
      </c>
      <c r="C75">
        <f>VLOOKUP(A75,SEZIONI!A75:B7970,2,FALSE)</f>
        <v>1</v>
      </c>
      <c r="D75" t="str">
        <f>VLOOKUP(A75,[1]sindaci!$A$19183:$I$26955,4,0)</f>
        <v>CUALBU DAVIDE</v>
      </c>
      <c r="E75">
        <f>VLOOKUP(A75,[1]sindaci!$A$19183:$I$26955,9,0)</f>
        <v>0</v>
      </c>
    </row>
    <row r="76" spans="1:5" x14ac:dyDescent="0.25">
      <c r="A76" t="s">
        <v>14058</v>
      </c>
      <c r="B76" t="str">
        <f>VLOOKUP(A76,PEC!A76:D7976,4,TRUE)</f>
        <v>legalmail.it</v>
      </c>
      <c r="C76">
        <f>VLOOKUP(A76,SEZIONI!A76:B7971,2,FALSE)</f>
        <v>15</v>
      </c>
      <c r="D76" t="str">
        <f>VLOOKUP(A76,[1]sindaci!$A$19183:$I$26955,4,0)</f>
        <v>ADDIS GIOVANNI ANTONIO GIUSEPPE</v>
      </c>
      <c r="E76" t="str">
        <f>VLOOKUP(A76,[1]sindaci!$A$19183:$I$26955,9,0)</f>
        <v>LISTA CIVICA: TEMPIO TRADIZIONE E FUTURO</v>
      </c>
    </row>
    <row r="77" spans="1:5" x14ac:dyDescent="0.25">
      <c r="A77" t="s">
        <v>1471</v>
      </c>
      <c r="B77" t="str">
        <f>VLOOKUP(A77,PEC!A77:D7977,4,TRUE)</f>
        <v>asmepec.it</v>
      </c>
      <c r="C77">
        <f>VLOOKUP(A77,SEZIONI!A77:B7972,2,FALSE)</f>
        <v>17</v>
      </c>
      <c r="D77" t="str">
        <f>VLOOKUP(A77,[1]sindaci!$A$19183:$I$26955,4,0)</f>
        <v>VALIANTE GIANFRANCO</v>
      </c>
      <c r="E77" t="str">
        <f>VLOOKUP(A77,[1]sindaci!$A$19183:$I$26955,9,0)</f>
        <v>LISTA CIVICA: VALIANTE SINDACO | LISTA CIVICA: NOI PER BARONISSI | PARTITO SOCIALISTA ITALIANO | LISTA CIVICA: IMPEGNO IN COMUNE | PARTITO DEMOCRATICO</v>
      </c>
    </row>
    <row r="78" spans="1:5" x14ac:dyDescent="0.25">
      <c r="A78" t="s">
        <v>147</v>
      </c>
      <c r="B78" t="str">
        <f>VLOOKUP(A78,PEC!A78:D7978,4,TRUE)</f>
        <v>pec.comunegavi.it</v>
      </c>
      <c r="C78">
        <f>VLOOKUP(A78,SEZIONI!A78:B7973,2,FALSE)</f>
        <v>7</v>
      </c>
      <c r="D78" t="str">
        <f>VLOOKUP(A78,[1]sindaci!$A$19183:$I$26955,4,0)</f>
        <v>LIRANGI LUIGI</v>
      </c>
      <c r="E78" t="str">
        <f>VLOOKUP(A78,[1]sindaci!$A$19183:$I$26955,9,0)</f>
        <v>LISTA CIVICA: NUOVA TERRANOVA</v>
      </c>
    </row>
    <row r="79" spans="1:5" x14ac:dyDescent="0.25">
      <c r="A79" t="s">
        <v>242</v>
      </c>
      <c r="B79" t="str">
        <f>VLOOKUP(A79,PEC!A79:D7979,4,TRUE)</f>
        <v>asmepec.it</v>
      </c>
      <c r="C79">
        <f>VLOOKUP(A79,SEZIONI!A79:B7974,2,FALSE)</f>
        <v>2</v>
      </c>
      <c r="D79" t="str">
        <f>VLOOKUP(A79,[1]sindaci!$A$19183:$I$26955,4,0)</f>
        <v>FRONTERA GIOVANNI</v>
      </c>
      <c r="E79" t="str">
        <f>VLOOKUP(A79,[1]sindaci!$A$19183:$I$26955,9,0)</f>
        <v>LISTA CIVICA: CERENZIA NEL CUORE</v>
      </c>
    </row>
    <row r="80" spans="1:5" x14ac:dyDescent="0.25">
      <c r="A80" t="s">
        <v>528</v>
      </c>
      <c r="B80" t="str">
        <f>VLOOKUP(A80,PEC!A80:D7980,4,TRUE)</f>
        <v>pec.comune.affile.rm.it</v>
      </c>
      <c r="C80">
        <f>VLOOKUP(A80,SEZIONI!A80:B7975,2,FALSE)</f>
        <v>3</v>
      </c>
      <c r="D80" t="str">
        <f>VLOOKUP(A80,[1]sindaci!$A$19183:$I$26955,4,0)</f>
        <v>PIVA GIANLUCA</v>
      </c>
      <c r="E80" t="str">
        <f>VLOOKUP(A80,[1]sindaci!$A$19183:$I$26955,9,0)</f>
        <v>LISTA CIVICA: AGNA RESPONSABILE</v>
      </c>
    </row>
    <row r="81" spans="1:5" x14ac:dyDescent="0.25">
      <c r="A81" t="s">
        <v>545</v>
      </c>
      <c r="B81" t="str">
        <f>VLOOKUP(A81,PEC!A81:D7981,4,TRUE)</f>
        <v>cert.ruparpiemonte.it</v>
      </c>
      <c r="C81">
        <f>VLOOKUP(A81,SEZIONI!A81:B7976,2,FALSE)</f>
        <v>2</v>
      </c>
      <c r="D81" t="str">
        <f>VLOOKUP(A81,[1]sindaci!$A$19183:$I$26955,4,0)</f>
        <v>TOSI SIMONE</v>
      </c>
      <c r="E81" t="str">
        <f>VLOOKUP(A81,[1]sindaci!$A$19183:$I$26955,9,0)</f>
        <v>LISTA CIVICA: IL CAMPANILE</v>
      </c>
    </row>
    <row r="82" spans="1:5" x14ac:dyDescent="0.25">
      <c r="A82" t="s">
        <v>14871</v>
      </c>
      <c r="B82" t="str">
        <f>VLOOKUP(A82,PEC!A82:D7982,4,TRUE)</f>
        <v>legalmail.it</v>
      </c>
      <c r="C82">
        <f>VLOOKUP(A82,SEZIONI!A82:B7977,2,FALSE)</f>
        <v>7</v>
      </c>
      <c r="D82" t="e">
        <f>VLOOKUP(A82,[1]sindaci!$A$19183:$I$26955,4,0)</f>
        <v>#N/A</v>
      </c>
      <c r="E82" t="e">
        <f>VLOOKUP(A82,[1]sindaci!$A$19183:$I$26955,9,0)</f>
        <v>#N/A</v>
      </c>
    </row>
    <row r="83" spans="1:5" x14ac:dyDescent="0.25">
      <c r="A83" t="s">
        <v>571</v>
      </c>
      <c r="B83" t="str">
        <f>VLOOKUP(A83,PEC!A83:D7983,4,TRUE)</f>
        <v>pec.ptbiellese.it</v>
      </c>
      <c r="C83">
        <f>VLOOKUP(A83,SEZIONI!A83:B7978,2,FALSE)</f>
        <v>1</v>
      </c>
      <c r="D83" t="str">
        <f>VLOOKUP(A83,[1]sindaci!$A$19183:$I$26955,4,0)</f>
        <v>PAGANINI MASSIMO</v>
      </c>
      <c r="E83" t="str">
        <f>VLOOKUP(A83,[1]sindaci!$A$19183:$I$26955,9,0)</f>
        <v>LISTA CIVICA: PER AILOCHE</v>
      </c>
    </row>
    <row r="84" spans="1:5" x14ac:dyDescent="0.25">
      <c r="A84" t="s">
        <v>573</v>
      </c>
      <c r="B84" t="str">
        <f>VLOOKUP(A84,PEC!A84:D7984,4,TRUE)</f>
        <v>postemailcertificata.it</v>
      </c>
      <c r="C84">
        <f>VLOOKUP(A84,SEZIONI!A84:B7979,2,FALSE)</f>
        <v>3</v>
      </c>
      <c r="D84" t="str">
        <f>VLOOKUP(A84,[1]sindaci!$A$19183:$I$26955,4,0)</f>
        <v>DE RISO LEOPOLDO</v>
      </c>
      <c r="E84" t="str">
        <f>VLOOKUP(A84,[1]sindaci!$A$19183:$I$26955,9,0)</f>
        <v>LISTA CIVICA: DE RISO SINDACO</v>
      </c>
    </row>
    <row r="85" spans="1:5" x14ac:dyDescent="0.25">
      <c r="A85" t="s">
        <v>575</v>
      </c>
      <c r="B85" t="str">
        <f>VLOOKUP(A85,PEC!A85:D7985,4,TRUE)</f>
        <v>pec.cstsannio.it</v>
      </c>
      <c r="C85">
        <f>VLOOKUP(A85,SEZIONI!A85:B7980,2,FALSE)</f>
        <v>9</v>
      </c>
      <c r="D85" t="str">
        <f>VLOOKUP(A85,[1]sindaci!$A$19183:$I$26955,4,0)</f>
        <v>FALZARANO VINCENZO</v>
      </c>
      <c r="E85" t="str">
        <f>VLOOKUP(A85,[1]sindaci!$A$19183:$I$26955,9,0)</f>
        <v>LISTA CIVICA: PER AIROLA 2026</v>
      </c>
    </row>
    <row r="86" spans="1:5" x14ac:dyDescent="0.25">
      <c r="A86" t="s">
        <v>579</v>
      </c>
      <c r="B86" t="str">
        <f>VLOOKUP(A86,PEC!A86:D7986,4,TRUE)</f>
        <v>cert.legalmail.it</v>
      </c>
      <c r="C86">
        <f>VLOOKUP(A86,SEZIONI!A86:B7981,2,FALSE)</f>
        <v>3</v>
      </c>
      <c r="D86" t="str">
        <f>VLOOKUP(A86,[1]sindaci!$A$19183:$I$26955,4,0)</f>
        <v>MILANI ALESSANDRO PAOLO</v>
      </c>
      <c r="E86" t="str">
        <f>VLOOKUP(A86,[1]sindaci!$A$19183:$I$26955,9,0)</f>
        <v>LISTA CIVICA: CAMBIAMO AIRUNO</v>
      </c>
    </row>
    <row r="87" spans="1:5" x14ac:dyDescent="0.25">
      <c r="A87" t="s">
        <v>581</v>
      </c>
      <c r="B87" t="str">
        <f>VLOOKUP(A87,PEC!A87:D7987,4,TRUE)</f>
        <v>cert.ruparpiemonte.it</v>
      </c>
      <c r="C87">
        <f>VLOOKUP(A87,SEZIONI!A87:B7982,2,FALSE)</f>
        <v>1</v>
      </c>
      <c r="D87" t="str">
        <f>VLOOKUP(A87,[1]sindaci!$A$19183:$I$26955,4,0)</f>
        <v>TROCELLO PIETRO</v>
      </c>
      <c r="E87" t="str">
        <f>VLOOKUP(A87,[1]sindaci!$A$19183:$I$26955,9,0)</f>
        <v>LISTA CIVICA: PER AISONE</v>
      </c>
    </row>
    <row r="88" spans="1:5" x14ac:dyDescent="0.25">
      <c r="A88" t="s">
        <v>617</v>
      </c>
      <c r="B88" t="str">
        <f>VLOOKUP(A88,PEC!A88:D7988,4,TRUE)</f>
        <v>asmepec.it</v>
      </c>
      <c r="C88">
        <f>VLOOKUP(A88,SEZIONI!A88:B7983,2,FALSE)</f>
        <v>1</v>
      </c>
      <c r="D88" t="str">
        <f>VLOOKUP(A88,[1]sindaci!$A$19183:$I$26955,4,0)</f>
        <v>ZARATTINI MASSIMILIANO</v>
      </c>
      <c r="E88" t="str">
        <f>VLOOKUP(A88,[1]sindaci!$A$19183:$I$26955,9,0)</f>
        <v>LISTA CIVICA: INSIEME PER ALBANO</v>
      </c>
    </row>
    <row r="89" spans="1:5" x14ac:dyDescent="0.25">
      <c r="A89" t="s">
        <v>633</v>
      </c>
      <c r="B89" t="str">
        <f>VLOOKUP(A89,PEC!A89:D7989,4,TRUE)</f>
        <v>cert.ruparpiemonte.it</v>
      </c>
      <c r="C89">
        <f>VLOOKUP(A89,SEZIONI!A89:B7984,2,FALSE)</f>
        <v>1</v>
      </c>
      <c r="D89" t="str">
        <f>VLOOKUP(A89,[1]sindaci!$A$19183:$I$26955,4,0)</f>
        <v>LOVOTTI RENATO</v>
      </c>
      <c r="E89" t="str">
        <f>VLOOKUP(A89,[1]sindaci!$A$19183:$I$26955,9,0)</f>
        <v>LISTA CIVICA: INSIEME PER ALBERA</v>
      </c>
    </row>
    <row r="90" spans="1:5" x14ac:dyDescent="0.25">
      <c r="A90" t="s">
        <v>641</v>
      </c>
      <c r="B90" t="str">
        <f>VLOOKUP(A90,PEC!A90:D7990,4,TRUE)</f>
        <v>cert.ip-veneto.net</v>
      </c>
      <c r="C90">
        <f>VLOOKUP(A90,SEZIONI!A90:B7985,2,FALSE)</f>
        <v>2</v>
      </c>
      <c r="D90" t="str">
        <f>VLOOKUP(A90,[1]sindaci!$A$19183:$I$26955,4,0)</f>
        <v>RIGATO FRANCESCA</v>
      </c>
      <c r="E90" t="str">
        <f>VLOOKUP(A90,[1]sindaci!$A$19183:$I$26955,9,0)</f>
        <v>LISTA CIVICA: SVILUPPO BERICO</v>
      </c>
    </row>
    <row r="91" spans="1:5" x14ac:dyDescent="0.25">
      <c r="A91" t="s">
        <v>646</v>
      </c>
      <c r="B91" t="str">
        <f>VLOOKUP(A91,PEC!A91:D7991,4,TRUE)</f>
        <v>cert.ruparpiemonte.it</v>
      </c>
      <c r="C91">
        <f>VLOOKUP(A91,SEZIONI!A91:B7986,2,FALSE)</f>
        <v>2</v>
      </c>
      <c r="D91" t="str">
        <f>VLOOKUP(A91,[1]sindaci!$A$19183:$I$26955,4,0)</f>
        <v>TEZZON VENERINA</v>
      </c>
      <c r="E91">
        <f>VLOOKUP(A91,[1]sindaci!$A$19183:$I$26955,9,0)</f>
        <v>0</v>
      </c>
    </row>
    <row r="92" spans="1:5" x14ac:dyDescent="0.25">
      <c r="A92" t="s">
        <v>651</v>
      </c>
      <c r="B92" t="str">
        <f>VLOOKUP(A92,PEC!A92:D7992,4,TRUE)</f>
        <v>cert.ip-veneto.net</v>
      </c>
      <c r="C92">
        <f>VLOOKUP(A92,SEZIONI!A92:B7987,2,FALSE)</f>
        <v>19</v>
      </c>
      <c r="D92" t="str">
        <f>VLOOKUP(A92,[1]sindaci!$A$19183:$I$26955,4,0)</f>
        <v>GIACINTI FILIPPO</v>
      </c>
      <c r="E92" t="str">
        <f>VLOOKUP(A92,[1]sindaci!$A$19183:$I$26955,9,0)</f>
        <v>FRATELLI D'ITALIA | LEGA SALVINI | LISTA CIVICA: GIACINTI SINDACO PER ALBIGNASEGO | LISTA CIVICA: CIVICA BARISON ALBIGNASEGO | LISTA CIVICA: QUARTIERI PER L'AMBIENTE</v>
      </c>
    </row>
    <row r="93" spans="1:5" x14ac:dyDescent="0.25">
      <c r="A93" t="s">
        <v>653</v>
      </c>
      <c r="B93" t="str">
        <f>VLOOKUP(A93,PEC!A93:D7993,4,TRUE)</f>
        <v>cert.provincia.re.it</v>
      </c>
      <c r="C93">
        <f>VLOOKUP(A93,SEZIONI!A93:B7988,2,FALSE)</f>
        <v>8</v>
      </c>
      <c r="D93" t="str">
        <f>VLOOKUP(A93,[1]sindaci!$A$19183:$I$26955,4,0)</f>
        <v>GIBERTI NICO</v>
      </c>
      <c r="E93" t="str">
        <f>VLOOKUP(A93,[1]sindaci!$A$19183:$I$26955,9,0)</f>
        <v>LISTA CIVICA: UNITI PER ALBINEA</v>
      </c>
    </row>
    <row r="94" spans="1:5" x14ac:dyDescent="0.25">
      <c r="A94" t="s">
        <v>669</v>
      </c>
      <c r="B94" t="str">
        <f>VLOOKUP(A94,PEC!A94:D7994,4,TRUE)</f>
        <v>cert.ruparpiemonte.it</v>
      </c>
      <c r="C94">
        <f>VLOOKUP(A94,SEZIONI!A94:B7989,2,FALSE)</f>
        <v>1</v>
      </c>
      <c r="D94" t="e">
        <f>VLOOKUP(A94,[1]sindaci!$A$19183:$I$26955,4,0)</f>
        <v>#N/A</v>
      </c>
      <c r="E94" t="e">
        <f>VLOOKUP(A94,[1]sindaci!$A$19183:$I$26955,9,0)</f>
        <v>#N/A</v>
      </c>
    </row>
    <row r="95" spans="1:5" x14ac:dyDescent="0.25">
      <c r="A95" t="s">
        <v>679</v>
      </c>
      <c r="B95" t="str">
        <f>VLOOKUP(A95,PEC!A95:D7995,4,TRUE)</f>
        <v>legalmail.it</v>
      </c>
      <c r="C95">
        <f>VLOOKUP(A95,SEZIONI!A95:B7990,2,FALSE)</f>
        <v>2</v>
      </c>
      <c r="D95" t="e">
        <f>VLOOKUP(A95,[1]sindaci!$A$19183:$I$26955,4,0)</f>
        <v>#N/A</v>
      </c>
      <c r="E95" t="e">
        <f>VLOOKUP(A95,[1]sindaci!$A$19183:$I$26955,9,0)</f>
        <v>#N/A</v>
      </c>
    </row>
    <row r="96" spans="1:5" x14ac:dyDescent="0.25">
      <c r="A96" t="s">
        <v>677</v>
      </c>
      <c r="B96" t="str">
        <f>VLOOKUP(A96,PEC!A96:D7996,4,TRUE)</f>
        <v>postemailcertificata.it</v>
      </c>
      <c r="C96">
        <f>VLOOKUP(A96,SEZIONI!A96:B7991,2,FALSE)</f>
        <v>3</v>
      </c>
      <c r="D96" t="str">
        <f>VLOOKUP(A96,[1]sindaci!$A$19183:$I$26955,4,0)</f>
        <v>CRAMEROTTI ALIDA</v>
      </c>
      <c r="E96">
        <f>VLOOKUP(A96,[1]sindaci!$A$19183:$I$26955,9,0)</f>
        <v>0</v>
      </c>
    </row>
    <row r="97" spans="1:5" x14ac:dyDescent="0.25">
      <c r="A97" t="s">
        <v>13</v>
      </c>
      <c r="B97" t="str">
        <f>VLOOKUP(A97,PEC!A97:D7997,4,TRUE)</f>
        <v>postecert.it</v>
      </c>
      <c r="C97">
        <f>VLOOKUP(A97,SEZIONI!A97:B7992,2,FALSE)</f>
        <v>1</v>
      </c>
      <c r="D97" t="str">
        <f>VLOOKUP(A97,[1]sindaci!$A$19183:$I$26955,4,0)</f>
        <v>VUODO DOMENICO</v>
      </c>
      <c r="E97" t="str">
        <f>VLOOKUP(A97,[1]sindaci!$A$19183:$I$26955,9,0)</f>
        <v>LISTA CIVICA: IMPEGNO COMUNE</v>
      </c>
    </row>
    <row r="98" spans="1:5" x14ac:dyDescent="0.25">
      <c r="A98" t="s">
        <v>698</v>
      </c>
      <c r="B98" t="str">
        <f>VLOOKUP(A98,PEC!A98:D7998,4,TRUE)</f>
        <v>pec.comune.alfianonatta.al.it</v>
      </c>
      <c r="C98">
        <f>VLOOKUP(A98,SEZIONI!A98:B7993,2,FALSE)</f>
        <v>1</v>
      </c>
      <c r="D98" t="str">
        <f>VLOOKUP(A98,[1]sindaci!$A$19183:$I$26955,4,0)</f>
        <v>ZEGLIO SABRINA</v>
      </c>
      <c r="E98" t="str">
        <f>VLOOKUP(A98,[1]sindaci!$A$19183:$I$26955,9,0)</f>
        <v>LISTA CIVICA: INSIEME PER IL FUTURO</v>
      </c>
    </row>
    <row r="99" spans="1:5" x14ac:dyDescent="0.25">
      <c r="A99" t="s">
        <v>6994</v>
      </c>
      <c r="B99" t="str">
        <f>VLOOKUP(A99,PEC!A99:D7999,4,TRUE)</f>
        <v>cert.comune.lagosanto.fe.it</v>
      </c>
      <c r="C99">
        <f>VLOOKUP(A99,SEZIONI!A99:B7994,2,FALSE)</f>
        <v>4</v>
      </c>
      <c r="D99" t="e">
        <f>VLOOKUP(A99,[1]sindaci!$A$19183:$I$26955,4,0)</f>
        <v>#N/A</v>
      </c>
      <c r="E99" t="e">
        <f>VLOOKUP(A99,[1]sindaci!$A$19183:$I$26955,9,0)</f>
        <v>#N/A</v>
      </c>
    </row>
    <row r="100" spans="1:5" x14ac:dyDescent="0.25">
      <c r="A100" t="s">
        <v>716</v>
      </c>
      <c r="B100" t="str">
        <f>VLOOKUP(A100,PEC!A100:D8000,4,TRUE)</f>
        <v>legalmail.it</v>
      </c>
      <c r="C100">
        <f>VLOOKUP(A100,SEZIONI!A100:B7995,2,FALSE)</f>
        <v>2</v>
      </c>
      <c r="D100" t="str">
        <f>VLOOKUP(A100,[1]sindaci!$A$19183:$I$26955,4,0)</f>
        <v>BONDONNO LUIGI</v>
      </c>
      <c r="E100" t="str">
        <f>VLOOKUP(A100,[1]sindaci!$A$19183:$I$26955,9,0)</f>
        <v>LISTA CIVICA: PROGETTO ALICE</v>
      </c>
    </row>
    <row r="101" spans="1:5" x14ac:dyDescent="0.25">
      <c r="A101" t="s">
        <v>736</v>
      </c>
      <c r="B101" t="str">
        <f>VLOOKUP(A101,PEC!A101:D8001,4,TRUE)</f>
        <v>pcert.it</v>
      </c>
      <c r="C101">
        <f>VLOOKUP(A101,SEZIONI!A101:B7996,2,FALSE)</f>
        <v>2</v>
      </c>
      <c r="D101" t="str">
        <f>VLOOKUP(A101,[1]sindaci!$A$19183:$I$26955,4,0)</f>
        <v>BETTI GIUSEPPE FRANCESCO</v>
      </c>
      <c r="E101" t="str">
        <f>VLOOKUP(A101,[1]sindaci!$A$19183:$I$26955,9,0)</f>
        <v>LISTA CIVICA: PIU' FORTI INSIEME</v>
      </c>
    </row>
    <row r="102" spans="1:5" x14ac:dyDescent="0.25">
      <c r="A102" t="s">
        <v>748</v>
      </c>
      <c r="B102" t="str">
        <f>VLOOKUP(A102,PEC!A102:D8002,4,TRUE)</f>
        <v>cert.ip-veneto.net</v>
      </c>
      <c r="C102">
        <f>VLOOKUP(A102,SEZIONI!A102:B7997,2,FALSE)</f>
        <v>9</v>
      </c>
      <c r="D102" t="str">
        <f>VLOOKUP(A102,[1]sindaci!$A$19183:$I$26955,4,0)</f>
        <v>PETERLE ALBERTO</v>
      </c>
      <c r="E102" t="str">
        <f>VLOOKUP(A102,[1]sindaci!$A$19183:$I$26955,9,0)</f>
        <v>LISTA CIVICA: OBIETTIVO ALPAGO</v>
      </c>
    </row>
    <row r="103" spans="1:5" x14ac:dyDescent="0.25">
      <c r="A103" t="s">
        <v>772</v>
      </c>
      <c r="B103" t="str">
        <f>VLOOKUP(A103,PEC!A103:D8003,4,TRUE)</f>
        <v>asmepec.it</v>
      </c>
      <c r="C103">
        <f>VLOOKUP(A103,SEZIONI!A103:B7998,2,FALSE)</f>
        <v>2</v>
      </c>
      <c r="D103" t="str">
        <f>VLOOKUP(A103,[1]sindaci!$A$19183:$I$26955,4,0)</f>
        <v>ARROBBIO MASSIMO</v>
      </c>
      <c r="E103" t="str">
        <f>VLOOKUP(A103,[1]sindaci!$A$19183:$I$26955,9,0)</f>
        <v>LISTA CIVICA: STRETTA DI MANO E SPIGHE DI GRANO</v>
      </c>
    </row>
    <row r="104" spans="1:5" x14ac:dyDescent="0.25">
      <c r="A104" t="s">
        <v>776</v>
      </c>
      <c r="B104" t="str">
        <f>VLOOKUP(A104,PEC!A104:D8004,4,TRUE)</f>
        <v>cert.ip-veneto.net</v>
      </c>
      <c r="C104">
        <f>VLOOKUP(A104,SEZIONI!A104:B7999,2,FALSE)</f>
        <v>8</v>
      </c>
      <c r="D104" t="str">
        <f>VLOOKUP(A104,[1]sindaci!$A$19183:$I$26955,4,0)</f>
        <v>DALLA POZZA CARLO</v>
      </c>
      <c r="E104" t="str">
        <f>VLOOKUP(A104,[1]sindaci!$A$19183:$I$26955,9,0)</f>
        <v>LISTA CIVICA: LISTA CATAGINI</v>
      </c>
    </row>
    <row r="105" spans="1:5" x14ac:dyDescent="0.25">
      <c r="A105" t="s">
        <v>787</v>
      </c>
      <c r="B105" t="str">
        <f>VLOOKUP(A105,PEC!A105:D8005,4,TRUE)</f>
        <v>cert.ruparpiemonte.it</v>
      </c>
      <c r="C105">
        <f>VLOOKUP(A105,SEZIONI!A105:B8000,2,FALSE)</f>
        <v>1</v>
      </c>
      <c r="D105" t="str">
        <f>VLOOKUP(A105,[1]sindaci!$A$19183:$I$26955,4,0)</f>
        <v>SICCA RENATO</v>
      </c>
      <c r="E105" t="str">
        <f>VLOOKUP(A105,[1]sindaci!$A$19183:$I$26955,9,0)</f>
        <v>LISTA CIVICA: PER CONTINUARE NELLA TRADIZIONE E NEL RINNOVAMENTO</v>
      </c>
    </row>
    <row r="106" spans="1:5" x14ac:dyDescent="0.25">
      <c r="A106" t="s">
        <v>791</v>
      </c>
      <c r="B106" t="str">
        <f>VLOOKUP(A106,PEC!A106:D8006,4,TRUE)</f>
        <v>pcert.it</v>
      </c>
      <c r="C106">
        <f>VLOOKUP(A106,SEZIONI!A106:B8001,2,FALSE)</f>
        <v>1</v>
      </c>
      <c r="D106" t="str">
        <f>VLOOKUP(A106,[1]sindaci!$A$19183:$I$26955,4,0)</f>
        <v>MARONE GIULIANA</v>
      </c>
      <c r="E106" t="str">
        <f>VLOOKUP(A106,[1]sindaci!$A$19183:$I$26955,9,0)</f>
        <v>LISTA CIVICA: INSIEME PER CRESCERE</v>
      </c>
    </row>
    <row r="107" spans="1:5" x14ac:dyDescent="0.25">
      <c r="A107" t="s">
        <v>900</v>
      </c>
      <c r="B107" t="str">
        <f>VLOOKUP(A107,PEC!A107:D8007,4,TRUE)</f>
        <v>legalmail.it</v>
      </c>
      <c r="C107">
        <f>VLOOKUP(A107,SEZIONI!A107:B8002,2,FALSE)</f>
        <v>1</v>
      </c>
      <c r="D107" t="e">
        <f>VLOOKUP(A107,[1]sindaci!$A$19183:$I$26955,4,0)</f>
        <v>#N/A</v>
      </c>
      <c r="E107" t="e">
        <f>VLOOKUP(A107,[1]sindaci!$A$19183:$I$26955,9,0)</f>
        <v>#N/A</v>
      </c>
    </row>
    <row r="108" spans="1:5" x14ac:dyDescent="0.25">
      <c r="A108" t="s">
        <v>808</v>
      </c>
      <c r="B108" t="str">
        <f>VLOOKUP(A108,PEC!A108:D8008,4,TRUE)</f>
        <v>pec.it</v>
      </c>
      <c r="C108">
        <f>VLOOKUP(A108,SEZIONI!A108:B8003,2,FALSE)</f>
        <v>1</v>
      </c>
      <c r="D108" t="str">
        <f>VLOOKUP(A108,[1]sindaci!$A$19183:$I$26955,4,0)</f>
        <v>GUAGNINI ADOLFO</v>
      </c>
      <c r="E108" t="str">
        <f>VLOOKUP(A108,[1]sindaci!$A$19183:$I$26955,9,0)</f>
        <v>LISTA CIVICA: LISTA CIVICA PER ALZANO SCRIVIA</v>
      </c>
    </row>
    <row r="109" spans="1:5" x14ac:dyDescent="0.25">
      <c r="A109" t="s">
        <v>6124</v>
      </c>
      <c r="B109" t="str">
        <f>VLOOKUP(A109,PEC!A109:D8009,4,TRUE)</f>
        <v>pec.comune.gadoni.nu.it</v>
      </c>
      <c r="C109">
        <f>VLOOKUP(A109,SEZIONI!A109:B8004,2,FALSE)</f>
        <v>5</v>
      </c>
      <c r="D109" t="str">
        <f>VLOOKUP(A109,[1]sindaci!$A$19183:$I$26955,4,0)</f>
        <v>MELCARNE GIANFRANCO</v>
      </c>
      <c r="E109">
        <f>VLOOKUP(A109,[1]sindaci!$A$19183:$I$26955,9,0)</f>
        <v>0</v>
      </c>
    </row>
    <row r="110" spans="1:5" x14ac:dyDescent="0.25">
      <c r="A110" t="s">
        <v>834</v>
      </c>
      <c r="B110" t="str">
        <f>VLOOKUP(A110,PEC!A110:D8010,4,TRUE)</f>
        <v>pec.it</v>
      </c>
      <c r="C110">
        <f>VLOOKUP(A110,SEZIONI!A110:B8005,2,FALSE)</f>
        <v>1</v>
      </c>
      <c r="D110" t="str">
        <f>VLOOKUP(A110,[1]sindaci!$A$19183:$I$26955,4,0)</f>
        <v>BRAMBILLA NOEMI</v>
      </c>
      <c r="E110" t="str">
        <f>VLOOKUP(A110,[1]sindaci!$A$19183:$I$26955,9,0)</f>
        <v>LISTA CIVICA: AMENO INSIEME</v>
      </c>
    </row>
    <row r="111" spans="1:5" x14ac:dyDescent="0.25">
      <c r="A111" t="s">
        <v>3699</v>
      </c>
      <c r="B111" t="str">
        <f>VLOOKUP(A111,PEC!A111:D8011,4,TRUE)</f>
        <v>cert.provincia.bo.it</v>
      </c>
      <c r="C111">
        <f>VLOOKUP(A111,SEZIONI!A111:B8006,2,FALSE)</f>
        <v>2</v>
      </c>
      <c r="D111" t="str">
        <f>VLOOKUP(A111,[1]sindaci!$A$19183:$I$26955,4,0)</f>
        <v>MONTONE SALVATORE</v>
      </c>
      <c r="E111" t="str">
        <f>VLOOKUP(A111,[1]sindaci!$A$19183:$I$26955,9,0)</f>
        <v>LISTA CIVICA: CASTELLO UNITA</v>
      </c>
    </row>
    <row r="112" spans="1:5" x14ac:dyDescent="0.25">
      <c r="A112" t="s">
        <v>353</v>
      </c>
      <c r="B112" t="str">
        <f>VLOOKUP(A112,PEC!A112:D8012,4,TRUE)</f>
        <v>pec.comune.la-magdeleine.ao.it</v>
      </c>
      <c r="C112">
        <f>VLOOKUP(A112,SEZIONI!A112:B8007,2,FALSE)</f>
        <v>2</v>
      </c>
      <c r="D112" t="str">
        <f>VLOOKUP(A112,[1]sindaci!$A$19183:$I$26955,4,0)</f>
        <v>SPADARO MICHELE</v>
      </c>
      <c r="E112" t="str">
        <f>VLOOKUP(A112,[1]sindaci!$A$19183:$I$26955,9,0)</f>
        <v>LISTA CIVICA: IMPEGNO COMUNE</v>
      </c>
    </row>
    <row r="113" spans="1:5" x14ac:dyDescent="0.25">
      <c r="A113" t="s">
        <v>1211</v>
      </c>
      <c r="B113" t="str">
        <f>VLOOKUP(A113,PEC!A113:D8013,4,TRUE)</f>
        <v>asmepec.it</v>
      </c>
      <c r="C113">
        <f>VLOOKUP(A113,SEZIONI!A113:B8008,2,FALSE)</f>
        <v>7</v>
      </c>
      <c r="D113" t="str">
        <f>VLOOKUP(A113,[1]sindaci!$A$19183:$I$26955,4,0)</f>
        <v>BIANCARDI VINCENZO</v>
      </c>
      <c r="E113" t="str">
        <f>VLOOKUP(A113,[1]sindaci!$A$19183:$I$26955,9,0)</f>
        <v>LISTA CIVICA: LISTA COLOMBA</v>
      </c>
    </row>
    <row r="114" spans="1:5" x14ac:dyDescent="0.25">
      <c r="A114" t="s">
        <v>230</v>
      </c>
      <c r="B114" t="str">
        <f>VLOOKUP(A114,PEC!A114:D8014,4,TRUE)</f>
        <v>pec.it</v>
      </c>
      <c r="C114">
        <f>VLOOKUP(A114,SEZIONI!A114:B8009,2,FALSE)</f>
        <v>3</v>
      </c>
      <c r="D114" t="str">
        <f>VLOOKUP(A114,[1]sindaci!$A$19183:$I$26955,4,0)</f>
        <v>MERCURIO ALFONSO</v>
      </c>
      <c r="E114" t="str">
        <f>VLOOKUP(A114,[1]sindaci!$A$19183:$I$26955,9,0)</f>
        <v>LISTA CIVICA: LIBERAMENTE</v>
      </c>
    </row>
    <row r="115" spans="1:5" x14ac:dyDescent="0.25">
      <c r="A115" t="s">
        <v>1155</v>
      </c>
      <c r="B115" t="str">
        <f>VLOOKUP(A115,PEC!A115:D8015,4,TRUE)</f>
        <v>asmepec.it</v>
      </c>
      <c r="C115">
        <f>VLOOKUP(A115,SEZIONI!A115:B8010,2,FALSE)</f>
        <v>22</v>
      </c>
      <c r="D115" t="e">
        <f>VLOOKUP(A115,[1]sindaci!$A$19183:$I$26955,4,0)</f>
        <v>#N/A</v>
      </c>
      <c r="E115" t="e">
        <f>VLOOKUP(A115,[1]sindaci!$A$19183:$I$26955,9,0)</f>
        <v>#N/A</v>
      </c>
    </row>
    <row r="116" spans="1:5" x14ac:dyDescent="0.25">
      <c r="A116" t="s">
        <v>7747</v>
      </c>
      <c r="B116" t="str">
        <f>VLOOKUP(A116,PEC!A116:D8016,4,TRUE)</f>
        <v>pec.comune.mara.ss.it</v>
      </c>
      <c r="C116">
        <f>VLOOKUP(A116,SEZIONI!A116:B8011,2,FALSE)</f>
        <v>5</v>
      </c>
      <c r="D116" t="str">
        <f>VLOOKUP(A116,[1]sindaci!$A$19183:$I$26955,4,0)</f>
        <v>LUNDINI ALESSANDRO</v>
      </c>
      <c r="E116" t="str">
        <f>VLOOKUP(A116,[1]sindaci!$A$19183:$I$26955,9,0)</f>
        <v>LISTA CIVICA: PROGETTO MARCELLINA</v>
      </c>
    </row>
    <row r="117" spans="1:5" x14ac:dyDescent="0.25">
      <c r="A117" t="s">
        <v>566</v>
      </c>
      <c r="B117" t="str">
        <f>VLOOKUP(A117,PEC!A117:D8017,4,TRUE)</f>
        <v>asmepec.it</v>
      </c>
      <c r="C117">
        <f>VLOOKUP(A117,SEZIONI!A117:B8012,2,FALSE)</f>
        <v>4</v>
      </c>
      <c r="D117" t="str">
        <f>VLOOKUP(A117,[1]sindaci!$A$19183:$I$26955,4,0)</f>
        <v>GAETA SEBASTIANO</v>
      </c>
      <c r="E117" t="str">
        <f>VLOOKUP(A117,[1]sindaci!$A$19183:$I$26955,9,0)</f>
        <v>LISTA CIVICA: VIVA AIELLO</v>
      </c>
    </row>
    <row r="118" spans="1:5" x14ac:dyDescent="0.25">
      <c r="A118" t="s">
        <v>328</v>
      </c>
      <c r="B118" t="str">
        <f>VLOOKUP(A118,PEC!A118:D8018,4,TRUE)</f>
        <v>asmepec.it</v>
      </c>
      <c r="C118">
        <f>VLOOKUP(A118,SEZIONI!A118:B8013,2,FALSE)</f>
        <v>4</v>
      </c>
      <c r="D118" t="str">
        <f>VLOOKUP(A118,[1]sindaci!$A$19183:$I$26955,4,0)</f>
        <v>ROMEO DOMENICO</v>
      </c>
      <c r="E118" t="str">
        <f>VLOOKUP(A118,[1]sindaci!$A$19183:$I$26955,9,0)</f>
        <v>LISTA CIVICA: LA GINESTRA</v>
      </c>
    </row>
    <row r="119" spans="1:5" x14ac:dyDescent="0.25">
      <c r="A119" t="s">
        <v>330</v>
      </c>
      <c r="B119" t="str">
        <f>VLOOKUP(A119,PEC!A119:D8019,4,TRUE)</f>
        <v>pecveneto.it</v>
      </c>
      <c r="C119">
        <f>VLOOKUP(A119,SEZIONI!A119:B8014,2,FALSE)</f>
        <v>4</v>
      </c>
      <c r="D119" t="str">
        <f>VLOOKUP(A119,[1]sindaci!$A$19183:$I$26955,4,0)</f>
        <v>REPACI ROCCO ALESSANDRO</v>
      </c>
      <c r="E119" t="str">
        <f>VLOOKUP(A119,[1]sindaci!$A$19183:$I$26955,9,0)</f>
        <v>LISTA CIVICA: PRIMA DI TUTTO CAMPO CALABRO</v>
      </c>
    </row>
    <row r="120" spans="1:5" x14ac:dyDescent="0.25">
      <c r="A120" t="s">
        <v>32</v>
      </c>
      <c r="B120" t="str">
        <f>VLOOKUP(A120,PEC!A120:D8020,4,TRUE)</f>
        <v>postecert.it</v>
      </c>
      <c r="C120">
        <f>VLOOKUP(A120,SEZIONI!A120:B8015,2,FALSE)</f>
        <v>5</v>
      </c>
      <c r="D120" t="e">
        <f>VLOOKUP(A120,[1]sindaci!$A$19183:$I$26955,4,0)</f>
        <v>#N/A</v>
      </c>
      <c r="E120" t="e">
        <f>VLOOKUP(A120,[1]sindaci!$A$19183:$I$26955,9,0)</f>
        <v>#N/A</v>
      </c>
    </row>
    <row r="121" spans="1:5" x14ac:dyDescent="0.25">
      <c r="A121" t="s">
        <v>3494</v>
      </c>
      <c r="B121" t="str">
        <f>VLOOKUP(A121,PEC!A121:D8021,4,TRUE)</f>
        <v>legalpec.it</v>
      </c>
      <c r="C121">
        <f>VLOOKUP(A121,SEZIONI!A121:B8016,2,FALSE)</f>
        <v>2</v>
      </c>
      <c r="D121" t="str">
        <f>VLOOKUP(A121,[1]sindaci!$A$19183:$I$26955,4,0)</f>
        <v>NOBILE GIUSEPPE</v>
      </c>
      <c r="E121" t="str">
        <f>VLOOKUP(A121,[1]sindaci!$A$19183:$I$26955,9,0)</f>
        <v>LISTA CIVICA: PROGETTO COMUNE</v>
      </c>
    </row>
    <row r="122" spans="1:5" x14ac:dyDescent="0.25">
      <c r="A122" t="s">
        <v>3832</v>
      </c>
      <c r="B122" t="str">
        <f>VLOOKUP(A122,PEC!A122:D8022,4,TRUE)</f>
        <v>pec.leonet.it</v>
      </c>
      <c r="C122">
        <f>VLOOKUP(A122,SEZIONI!A122:B8017,2,FALSE)</f>
        <v>3</v>
      </c>
      <c r="D122" t="str">
        <f>VLOOKUP(A122,[1]sindaci!$A$19183:$I$26955,4,0)</f>
        <v>MOTTOLA GIANFRANCO</v>
      </c>
      <c r="E122" t="str">
        <f>VLOOKUP(A122,[1]sindaci!$A$19183:$I$26955,9,0)</f>
        <v>LISTA CIVICA: IMPEGNO &amp; FUTURO</v>
      </c>
    </row>
    <row r="123" spans="1:5" x14ac:dyDescent="0.25">
      <c r="A123" t="s">
        <v>3834</v>
      </c>
      <c r="B123" t="str">
        <f>VLOOKUP(A123,PEC!A123:D8023,4,TRUE)</f>
        <v>legalmail.it</v>
      </c>
      <c r="C123">
        <f>VLOOKUP(A123,SEZIONI!A123:B8018,2,FALSE)</f>
        <v>2</v>
      </c>
      <c r="D123" t="str">
        <f>VLOOKUP(A123,[1]sindaci!$A$19183:$I$26955,4,0)</f>
        <v>MOCCIA GENEROSO</v>
      </c>
      <c r="E123" t="str">
        <f>VLOOKUP(A123,[1]sindaci!$A$19183:$I$26955,9,0)</f>
        <v>LISTA CIVICA: RIPARTIAMO</v>
      </c>
    </row>
    <row r="124" spans="1:5" x14ac:dyDescent="0.25">
      <c r="A124" t="s">
        <v>49</v>
      </c>
      <c r="B124" t="str">
        <f>VLOOKUP(A124,PEC!A124:D8024,4,TRUE)</f>
        <v>pec.it</v>
      </c>
      <c r="C124">
        <f>VLOOKUP(A124,SEZIONI!A124:B8019,2,FALSE)</f>
        <v>2</v>
      </c>
      <c r="D124" t="str">
        <f>VLOOKUP(A124,[1]sindaci!$A$19183:$I$26955,4,0)</f>
        <v>LUCIA GIOVANNI</v>
      </c>
      <c r="E124" t="str">
        <f>VLOOKUP(A124,[1]sindaci!$A$19183:$I$26955,9,0)</f>
        <v>LISTA CIVICA: INSIEME POSSIAMO!</v>
      </c>
    </row>
    <row r="125" spans="1:5" x14ac:dyDescent="0.25">
      <c r="A125" t="s">
        <v>287</v>
      </c>
      <c r="B125" t="str">
        <f>VLOOKUP(A125,PEC!A125:D8025,4,TRUE)</f>
        <v>certgov.fvg.it</v>
      </c>
      <c r="C125">
        <f>VLOOKUP(A125,SEZIONI!A125:B8020,2,FALSE)</f>
        <v>3</v>
      </c>
      <c r="D125" t="str">
        <f>VLOOKUP(A125,[1]sindaci!$A$19183:$I$26955,4,0)</f>
        <v>DEMASI ANTONIO</v>
      </c>
      <c r="E125" t="str">
        <f>VLOOKUP(A125,[1]sindaci!$A$19183:$I$26955,9,0)</f>
        <v>Lista Civica non pervenuta</v>
      </c>
    </row>
    <row r="126" spans="1:5" x14ac:dyDescent="0.25">
      <c r="A126" t="s">
        <v>162</v>
      </c>
      <c r="B126" t="str">
        <f>VLOOKUP(A126,PEC!A126:D8026,4,TRUE)</f>
        <v>pec.it</v>
      </c>
      <c r="C126">
        <f>VLOOKUP(A126,SEZIONI!A126:B8021,2,FALSE)</f>
        <v>5</v>
      </c>
      <c r="D126" t="str">
        <f>VLOOKUP(A126,[1]sindaci!$A$19183:$I$26955,4,0)</f>
        <v>PARRETTA GIUSEPPE NICOLA</v>
      </c>
      <c r="E126" t="str">
        <f>VLOOKUP(A126,[1]sindaci!$A$19183:$I$26955,9,0)</f>
        <v>LISTA CIVICA: VIVI BADOLATO</v>
      </c>
    </row>
    <row r="127" spans="1:5" x14ac:dyDescent="0.25">
      <c r="A127" t="s">
        <v>325</v>
      </c>
      <c r="B127" t="str">
        <f>VLOOKUP(A127,PEC!A127:D8027,4,TRUE)</f>
        <v>cert.ruparpiemonte.it</v>
      </c>
      <c r="C127">
        <f>VLOOKUP(A127,SEZIONI!A127:B8022,2,FALSE)</f>
        <v>4</v>
      </c>
      <c r="D127" t="str">
        <f>VLOOKUP(A127,[1]sindaci!$A$19183:$I$26955,4,0)</f>
        <v>ZAVETTIERI SAVERIO</v>
      </c>
      <c r="E127" t="str">
        <f>VLOOKUP(A127,[1]sindaci!$A$19183:$I$26955,9,0)</f>
        <v>LISTA CIVICA: UNITI PER BOVA MARINA</v>
      </c>
    </row>
    <row r="128" spans="1:5" x14ac:dyDescent="0.25">
      <c r="A128" t="s">
        <v>4907</v>
      </c>
      <c r="B128" t="str">
        <f>VLOOKUP(A128,PEC!A128:D8028,4,TRUE)</f>
        <v>messaggipec.it</v>
      </c>
      <c r="C128">
        <f>VLOOKUP(A128,SEZIONI!A128:B8023,2,FALSE)</f>
        <v>1</v>
      </c>
      <c r="D128" t="str">
        <f>VLOOKUP(A128,[1]sindaci!$A$19183:$I$26955,4,0)</f>
        <v>CONTESTABILE ROMEO</v>
      </c>
      <c r="E128" t="str">
        <f>VLOOKUP(A128,[1]sindaci!$A$19183:$I$26955,9,0)</f>
        <v>LISTA CIVICA: CORFINIUM RINASCE</v>
      </c>
    </row>
    <row r="129" spans="1:5" x14ac:dyDescent="0.25">
      <c r="A129" t="s">
        <v>342</v>
      </c>
      <c r="B129" t="str">
        <f>VLOOKUP(A129,PEC!A129:D8029,4,TRUE)</f>
        <v>certgov.fvg.it</v>
      </c>
      <c r="C129">
        <f>VLOOKUP(A129,SEZIONI!A129:B8024,2,FALSE)</f>
        <v>3</v>
      </c>
      <c r="D129" t="e">
        <f>VLOOKUP(A129,[1]sindaci!$A$19183:$I$26955,4,0)</f>
        <v>#N/A</v>
      </c>
      <c r="E129" t="e">
        <f>VLOOKUP(A129,[1]sindaci!$A$19183:$I$26955,9,0)</f>
        <v>#N/A</v>
      </c>
    </row>
    <row r="130" spans="1:5" x14ac:dyDescent="0.25">
      <c r="A130" t="s">
        <v>344</v>
      </c>
      <c r="B130" t="str">
        <f>VLOOKUP(A130,PEC!A130:D8030,4,TRUE)</f>
        <v>pec.comune.fermo.it</v>
      </c>
      <c r="C130">
        <f>VLOOKUP(A130,SEZIONI!A130:B8025,2,FALSE)</f>
        <v>2</v>
      </c>
      <c r="D130" t="str">
        <f>VLOOKUP(A130,[1]sindaci!$A$19183:$I$26955,4,0)</f>
        <v>TRANQUILLA ANTONIO</v>
      </c>
      <c r="E130" t="str">
        <f>VLOOKUP(A130,[1]sindaci!$A$19183:$I$26955,9,0)</f>
        <v>LISTA CIVICA: PROGETTO FUTURO</v>
      </c>
    </row>
    <row r="131" spans="1:5" x14ac:dyDescent="0.25">
      <c r="A131" t="s">
        <v>6395</v>
      </c>
      <c r="B131" t="str">
        <f>VLOOKUP(A131,PEC!A131:D8031,4,TRUE)</f>
        <v>postacert.umbria.it</v>
      </c>
      <c r="C131">
        <f>VLOOKUP(A131,SEZIONI!A131:B8026,2,FALSE)</f>
        <v>3</v>
      </c>
      <c r="D131" t="str">
        <f>VLOOKUP(A131,[1]sindaci!$A$19183:$I$26955,4,0)</f>
        <v>PISANU ANDREA</v>
      </c>
      <c r="E131" t="str">
        <f>VLOOKUP(A131,[1]sindaci!$A$19183:$I$26955,9,0)</f>
        <v>LISTA CIVICA: GIBA E VILLARIOS UNITI</v>
      </c>
    </row>
    <row r="132" spans="1:5" x14ac:dyDescent="0.25">
      <c r="A132" t="s">
        <v>7351</v>
      </c>
      <c r="B132" t="str">
        <f>VLOOKUP(A132,PEC!A132:D8032,4,TRUE)</f>
        <v>pec.provincia.como.it</v>
      </c>
      <c r="C132">
        <f>VLOOKUP(A132,SEZIONI!A132:B8027,2,FALSE)</f>
        <v>2</v>
      </c>
      <c r="D132" t="str">
        <f>VLOOKUP(A132,[1]sindaci!$A$19183:$I$26955,4,0)</f>
        <v>BARBETTA ROCCO</v>
      </c>
      <c r="E132" t="str">
        <f>VLOOKUP(A132,[1]sindaci!$A$19183:$I$26955,9,0)</f>
        <v>LISTA CIVICA: LOMBARDORE, CAMBIARE SI PUO'</v>
      </c>
    </row>
    <row r="133" spans="1:5" x14ac:dyDescent="0.25">
      <c r="A133" t="s">
        <v>76</v>
      </c>
      <c r="B133" t="str">
        <f>VLOOKUP(A133,PEC!A133:D8033,4,TRUE)</f>
        <v>legalmail.it</v>
      </c>
      <c r="C133">
        <f>VLOOKUP(A133,SEZIONI!A133:B8028,2,FALSE)</f>
        <v>2</v>
      </c>
      <c r="D133" t="str">
        <f>VLOOKUP(A133,[1]sindaci!$A$19183:$I$26955,4,0)</f>
        <v>DE MARCO GIACOMO</v>
      </c>
      <c r="E133" t="str">
        <f>VLOOKUP(A133,[1]sindaci!$A$19183:$I$26955,9,0)</f>
        <v>LISTA CIVICA: UNIONE E CONTINUITA'</v>
      </c>
    </row>
    <row r="134" spans="1:5" x14ac:dyDescent="0.25">
      <c r="A134" t="s">
        <v>81</v>
      </c>
      <c r="B134" t="str">
        <f>VLOOKUP(A134,PEC!A134:D8034,4,TRUE)</f>
        <v>certgov.fvg.it</v>
      </c>
      <c r="C134">
        <f>VLOOKUP(A134,SEZIONI!A134:B8029,2,FALSE)</f>
        <v>3</v>
      </c>
      <c r="D134" t="str">
        <f>VLOOKUP(A134,[1]sindaci!$A$19183:$I$26955,4,0)</f>
        <v>VIVACQUA EDUARDO</v>
      </c>
      <c r="E134" t="str">
        <f>VLOOKUP(A134,[1]sindaci!$A$19183:$I$26955,9,0)</f>
        <v>LISTA CIVICA: INSIEME 2.0</v>
      </c>
    </row>
    <row r="135" spans="1:5" x14ac:dyDescent="0.25">
      <c r="A135" t="s">
        <v>201</v>
      </c>
      <c r="B135" t="str">
        <f>VLOOKUP(A135,PEC!A135:D8035,4,TRUE)</f>
        <v>pecveneto.it</v>
      </c>
      <c r="C135">
        <f>VLOOKUP(A135,SEZIONI!A135:B8030,2,FALSE)</f>
        <v>1</v>
      </c>
      <c r="D135" t="str">
        <f>VLOOKUP(A135,[1]sindaci!$A$19183:$I$26955,4,0)</f>
        <v>EGEO IVANO</v>
      </c>
      <c r="E135" t="str">
        <f>VLOOKUP(A135,[1]sindaci!$A$19183:$I$26955,9,0)</f>
        <v>LISTA CIVICA: RINNOVAMENTO PER MOTTA</v>
      </c>
    </row>
    <row r="136" spans="1:5" x14ac:dyDescent="0.25">
      <c r="A136" t="s">
        <v>209</v>
      </c>
      <c r="B136" t="str">
        <f>VLOOKUP(A136,PEC!A136:D8036,4,TRUE)</f>
        <v>cert.regione.molise.it</v>
      </c>
      <c r="C136">
        <f>VLOOKUP(A136,SEZIONI!A136:B8031,2,FALSE)</f>
        <v>3</v>
      </c>
      <c r="D136" t="str">
        <f>VLOOKUP(A136,[1]sindaci!$A$19183:$I$26955,4,0)</f>
        <v>ESPOSITO DAVIDE</v>
      </c>
      <c r="E136" t="str">
        <f>VLOOKUP(A136,[1]sindaci!$A$19183:$I$26955,9,0)</f>
        <v>LISTA CIVICA: PRIMAVERA PLATANIA</v>
      </c>
    </row>
    <row r="137" spans="1:5" x14ac:dyDescent="0.25">
      <c r="A137" t="s">
        <v>10936</v>
      </c>
      <c r="B137" t="str">
        <f>VLOOKUP(A137,PEC!A137:D8037,4,TRUE)</f>
        <v>certgov.fvg.it</v>
      </c>
      <c r="C137">
        <f>VLOOKUP(A137,SEZIONI!A137:B8032,2,FALSE)</f>
        <v>2</v>
      </c>
      <c r="D137" t="str">
        <f>VLOOKUP(A137,[1]sindaci!$A$19183:$I$26955,4,0)</f>
        <v>DE ROSA DAMIANO</v>
      </c>
      <c r="E137">
        <f>VLOOKUP(A137,[1]sindaci!$A$19183:$I$26955,9,0)</f>
        <v>0</v>
      </c>
    </row>
    <row r="138" spans="1:5" x14ac:dyDescent="0.25">
      <c r="A138" t="s">
        <v>11406</v>
      </c>
      <c r="B138" t="str">
        <f>VLOOKUP(A138,PEC!A138:D8038,4,TRUE)</f>
        <v>postecert.it</v>
      </c>
      <c r="C138">
        <f>VLOOKUP(A138,SEZIONI!A138:B8033,2,FALSE)</f>
        <v>3</v>
      </c>
      <c r="D138" t="str">
        <f>VLOOKUP(A138,[1]sindaci!$A$19183:$I$26955,4,0)</f>
        <v>ANDRIOLLO ROBERTO</v>
      </c>
      <c r="E138" t="str">
        <f>VLOOKUP(A138,[1]sindaci!$A$19183:$I$26955,9,0)</f>
        <v>LISTA CIVICA: RIVARA VIVA</v>
      </c>
    </row>
    <row r="139" spans="1:5" x14ac:dyDescent="0.25">
      <c r="A139" t="s">
        <v>216</v>
      </c>
      <c r="B139" t="str">
        <f>VLOOKUP(A139,PEC!A139:D8039,4,TRUE)</f>
        <v>postacert.umbria.it</v>
      </c>
      <c r="C139">
        <f>VLOOKUP(A139,SEZIONI!A139:B8034,2,FALSE)</f>
        <v>3</v>
      </c>
      <c r="D139" t="str">
        <f>VLOOKUP(A139,[1]sindaci!$A$19183:$I$26955,4,0)</f>
        <v>RAMOGIDA NICOLA</v>
      </c>
      <c r="E139" t="str">
        <f>VLOOKUP(A139,[1]sindaci!$A$19183:$I$26955,9,0)</f>
        <v>LISTA CIVICA: ARCOBALENO</v>
      </c>
    </row>
    <row r="140" spans="1:5" x14ac:dyDescent="0.25">
      <c r="A140" t="s">
        <v>143</v>
      </c>
      <c r="B140" t="str">
        <f>VLOOKUP(A140,PEC!A140:D8040,4,TRUE)</f>
        <v>pecveneto.it</v>
      </c>
      <c r="C140">
        <f>VLOOKUP(A140,SEZIONI!A140:B8035,2,FALSE)</f>
        <v>1</v>
      </c>
      <c r="D140" t="str">
        <f>VLOOKUP(A140,[1]sindaci!$A$19183:$I$26955,4,0)</f>
        <v>CUGLIETTA ANTONIO</v>
      </c>
      <c r="E140" t="str">
        <f>VLOOKUP(A140,[1]sindaci!$A$19183:$I$26955,9,0)</f>
        <v>LISTA CIVICA: SOSTENIAMO SERRA</v>
      </c>
    </row>
    <row r="141" spans="1:5" x14ac:dyDescent="0.25">
      <c r="A141" t="s">
        <v>137</v>
      </c>
      <c r="B141" t="str">
        <f>VLOOKUP(A141,PEC!A141:D8041,4,TRUE)</f>
        <v>pec.provincia.roma.it</v>
      </c>
      <c r="C141">
        <f>VLOOKUP(A141,SEZIONI!A141:B8036,2,FALSE)</f>
        <v>2</v>
      </c>
      <c r="D141" t="str">
        <f>VLOOKUP(A141,[1]sindaci!$A$19183:$I$26955,4,0)</f>
        <v>NICOLETTI LUCIA</v>
      </c>
      <c r="E141" t="str">
        <f>VLOOKUP(A141,[1]sindaci!$A$19183:$I$26955,9,0)</f>
        <v>LISTA CIVICA: L'ARCOBALENO</v>
      </c>
    </row>
    <row r="142" spans="1:5" x14ac:dyDescent="0.25">
      <c r="A142" t="s">
        <v>14285</v>
      </c>
      <c r="B142" t="str">
        <f>VLOOKUP(A142,PEC!A142:D8042,4,TRUE)</f>
        <v>pec.comune.sciara.pa.it</v>
      </c>
      <c r="C142">
        <f>VLOOKUP(A142,SEZIONI!A142:B8037,2,FALSE)</f>
        <v>2</v>
      </c>
      <c r="D142" t="str">
        <f>VLOOKUP(A142,[1]sindaci!$A$19183:$I$26955,4,0)</f>
        <v>PRUZZI ERMANNO</v>
      </c>
      <c r="E142" t="str">
        <f>VLOOKUP(A142,[1]sindaci!$A$19183:$I$26955,9,0)</f>
        <v>LISTA CIVICA: TORRAZZA UNITA</v>
      </c>
    </row>
    <row r="143" spans="1:5" x14ac:dyDescent="0.25">
      <c r="A143" t="s">
        <v>605</v>
      </c>
      <c r="B143" t="str">
        <f>VLOOKUP(A143,PEC!A143:D8043,4,TRUE)</f>
        <v>pec.comune.albagiara.or.it</v>
      </c>
      <c r="C143">
        <f>VLOOKUP(A143,SEZIONI!A143:B8038,2,FALSE)</f>
        <v>1</v>
      </c>
      <c r="D143" t="str">
        <f>VLOOKUP(A143,[1]sindaci!$A$19183:$I$26955,4,0)</f>
        <v>PILLONI MARCELLO</v>
      </c>
      <c r="E143" t="str">
        <f>VLOOKUP(A143,[1]sindaci!$A$19183:$I$26955,9,0)</f>
        <v>LISTA CIVICA: PER UNA NUOVA ALBA OLLASTA</v>
      </c>
    </row>
    <row r="144" spans="1:5" x14ac:dyDescent="0.25">
      <c r="A144" t="s">
        <v>4216</v>
      </c>
      <c r="B144" t="str">
        <f>VLOOKUP(A144,PEC!A144:D8044,4,TRUE)</f>
        <v>pec.it</v>
      </c>
      <c r="C144">
        <f>VLOOKUP(A144,SEZIONI!A144:B8039,2,FALSE)</f>
        <v>2</v>
      </c>
      <c r="D144" t="str">
        <f>VLOOKUP(A144,[1]sindaci!$A$19183:$I$26955,4,0)</f>
        <v>DI IANNI REMO</v>
      </c>
      <c r="E144" t="str">
        <f>VLOOKUP(A144,[1]sindaci!$A$19183:$I$26955,9,0)</f>
        <v>LISTA CIVICA: FINALMENTE CERRO</v>
      </c>
    </row>
    <row r="145" spans="1:5" x14ac:dyDescent="0.25">
      <c r="A145" t="s">
        <v>5512</v>
      </c>
      <c r="B145" t="str">
        <f>VLOOKUP(A145,PEC!A145:D8045,4,TRUE)</f>
        <v>pec.comunas.it</v>
      </c>
      <c r="C145">
        <f>VLOOKUP(A145,SEZIONI!A145:B8040,2,FALSE)</f>
        <v>1</v>
      </c>
      <c r="D145" t="str">
        <f>VLOOKUP(A145,[1]sindaci!$A$19183:$I$26955,4,0)</f>
        <v>MELIS RENATO</v>
      </c>
      <c r="E145">
        <f>VLOOKUP(A145,[1]sindaci!$A$19183:$I$26955,9,0)</f>
        <v>0</v>
      </c>
    </row>
    <row r="146" spans="1:5" x14ac:dyDescent="0.25">
      <c r="A146" t="s">
        <v>6184</v>
      </c>
      <c r="B146" t="str">
        <f>VLOOKUP(A146,PEC!A146:D8046,4,TRUE)</f>
        <v>pec.comune.gallarate.va.it</v>
      </c>
      <c r="C146">
        <f>VLOOKUP(A146,SEZIONI!A146:B8041,2,FALSE)</f>
        <v>4</v>
      </c>
      <c r="D146" t="str">
        <f>VLOOKUP(A146,[1]sindaci!$A$19183:$I$26955,4,0)</f>
        <v>LEPORE FRANCESCO</v>
      </c>
      <c r="E146">
        <f>VLOOKUP(A146,[1]sindaci!$A$19183:$I$26955,9,0)</f>
        <v>0</v>
      </c>
    </row>
    <row r="147" spans="1:5" x14ac:dyDescent="0.25">
      <c r="A147" t="s">
        <v>67</v>
      </c>
      <c r="B147" t="str">
        <f>VLOOKUP(A147,PEC!A147:D8047,4,TRUE)</f>
        <v>pec.comune.la-magdeleine.ao.it</v>
      </c>
      <c r="C147">
        <f>VLOOKUP(A147,SEZIONI!A147:B8042,2,FALSE)</f>
        <v>5</v>
      </c>
      <c r="D147" t="str">
        <f>VLOOKUP(A147,[1]sindaci!$A$19183:$I$26955,4,0)</f>
        <v>SCANGA FIORENZO</v>
      </c>
      <c r="E147" t="str">
        <f>VLOOKUP(A147,[1]sindaci!$A$19183:$I$26955,9,0)</f>
        <v>LISTA CIVICA: CAMBIAMO LAGO</v>
      </c>
    </row>
    <row r="148" spans="1:5" x14ac:dyDescent="0.25">
      <c r="A148" t="s">
        <v>9491</v>
      </c>
      <c r="B148" t="str">
        <f>VLOOKUP(A148,PEC!A148:D8048,4,TRUE)</f>
        <v>pec.comune.onani.nu.it</v>
      </c>
      <c r="C148">
        <f>VLOOKUP(A148,SEZIONI!A148:B8043,2,FALSE)</f>
        <v>1</v>
      </c>
      <c r="D148" t="str">
        <f>VLOOKUP(A148,[1]sindaci!$A$19183:$I$26955,4,0)</f>
        <v>MONNE LUCA</v>
      </c>
      <c r="E148">
        <f>VLOOKUP(A148,[1]sindaci!$A$19183:$I$26955,9,0)</f>
        <v>0</v>
      </c>
    </row>
    <row r="149" spans="1:5" x14ac:dyDescent="0.25">
      <c r="A149" t="s">
        <v>9553</v>
      </c>
      <c r="B149" t="str">
        <f>VLOOKUP(A149,PEC!A149:D8049,4,TRUE)</f>
        <v>pec.comune.orbassano.to.it</v>
      </c>
      <c r="C149">
        <f>VLOOKUP(A149,SEZIONI!A149:B8044,2,FALSE)</f>
        <v>4</v>
      </c>
      <c r="D149" t="str">
        <f>VLOOKUP(A149,[1]sindaci!$A$19183:$I$26955,4,0)</f>
        <v>MANENTE ANDREA</v>
      </c>
      <c r="E149">
        <f>VLOOKUP(A149,[1]sindaci!$A$19183:$I$26955,9,0)</f>
        <v>0</v>
      </c>
    </row>
    <row r="150" spans="1:5" x14ac:dyDescent="0.25">
      <c r="A150" t="s">
        <v>13249</v>
      </c>
      <c r="B150" t="str">
        <f>VLOOKUP(A150,PEC!A150:D8050,4,TRUE)</f>
        <v>pec.it</v>
      </c>
      <c r="C150">
        <f>VLOOKUP(A150,SEZIONI!A150:B8045,2,FALSE)</f>
        <v>2</v>
      </c>
      <c r="D150" t="str">
        <f>VLOOKUP(A150,[1]sindaci!$A$19183:$I$26955,4,0)</f>
        <v>PES SALVATORE</v>
      </c>
      <c r="E150" t="str">
        <f>VLOOKUP(A150,[1]sindaci!$A$19183:$I$26955,9,0)</f>
        <v>LISTA CIVICA: VIVERE SEDILO</v>
      </c>
    </row>
    <row r="151" spans="1:5" x14ac:dyDescent="0.25">
      <c r="A151" t="s">
        <v>40</v>
      </c>
      <c r="B151" t="str">
        <f>VLOOKUP(A151,PEC!A151:D8051,4,TRUE)</f>
        <v>pec.it</v>
      </c>
      <c r="C151">
        <f>VLOOKUP(A151,SEZIONI!A151:B8046,2,FALSE)</f>
        <v>3</v>
      </c>
      <c r="D151" t="str">
        <f>VLOOKUP(A151,[1]sindaci!$A$19183:$I$26955,4,0)</f>
        <v>LETTIERI MATTEO FRANCESCO</v>
      </c>
      <c r="E151" t="str">
        <f>VLOOKUP(A151,[1]sindaci!$A$19183:$I$26955,9,0)</f>
        <v>LISTA CIVICA: RISORGI CELICO</v>
      </c>
    </row>
    <row r="152" spans="1:5" x14ac:dyDescent="0.25">
      <c r="A152" t="s">
        <v>10590</v>
      </c>
      <c r="B152" t="str">
        <f>VLOOKUP(A152,PEC!A152:D8052,4,TRUE)</f>
        <v>pec.comune.pizzoli.aq.it</v>
      </c>
      <c r="C152">
        <f>VLOOKUP(A152,SEZIONI!A152:B8047,2,FALSE)</f>
        <v>2</v>
      </c>
      <c r="D152" t="str">
        <f>VLOOKUP(A152,[1]sindaci!$A$19183:$I$26955,4,0)</f>
        <v>MARIANI FEDERICO</v>
      </c>
      <c r="E152" t="str">
        <f>VLOOKUP(A152,[1]sindaci!$A$19183:$I$26955,9,0)</f>
        <v>LISTA CIVICA: INSIEME PER POLI</v>
      </c>
    </row>
    <row r="153" spans="1:5" x14ac:dyDescent="0.25">
      <c r="A153" t="s">
        <v>322</v>
      </c>
      <c r="B153" t="str">
        <f>VLOOKUP(A153,PEC!A153:D8053,4,TRUE)</f>
        <v>pec.it</v>
      </c>
      <c r="C153">
        <f>VLOOKUP(A153,SEZIONI!A153:B8048,2,FALSE)</f>
        <v>2</v>
      </c>
      <c r="D153" t="str">
        <f>VLOOKUP(A153,[1]sindaci!$A$19183:$I$26955,4,0)</f>
        <v>VALENTI VINCENZO</v>
      </c>
      <c r="E153" t="str">
        <f>VLOOKUP(A153,[1]sindaci!$A$19183:$I$26955,9,0)</f>
        <v>LISTA CIVICA: UNITI PER BIVONGI</v>
      </c>
    </row>
    <row r="154" spans="1:5" x14ac:dyDescent="0.25">
      <c r="A154" t="s">
        <v>395</v>
      </c>
      <c r="B154" t="str">
        <f>VLOOKUP(A154,PEC!A154:D8054,4,TRUE)</f>
        <v>pec.comune.santicosmaedamiano.latina.it</v>
      </c>
      <c r="C154">
        <f>VLOOKUP(A154,SEZIONI!A154:B8049,2,FALSE)</f>
        <v>3</v>
      </c>
      <c r="D154" t="str">
        <f>VLOOKUP(A154,[1]sindaci!$A$19183:$I$26955,4,0)</f>
        <v>MONTELEONE GIUSEPPE</v>
      </c>
      <c r="E154" t="str">
        <f>VLOOKUP(A154,[1]sindaci!$A$19183:$I$26955,9,0)</f>
        <v>LISTA CIVICA: CRESCERE INSIEME</v>
      </c>
    </row>
    <row r="155" spans="1:5" x14ac:dyDescent="0.25">
      <c r="A155" t="s">
        <v>12995</v>
      </c>
      <c r="B155" t="str">
        <f>VLOOKUP(A155,PEC!A155:D8055,4,TRUE)</f>
        <v xml:space="preserve">asmepec.it </v>
      </c>
      <c r="C155">
        <f>VLOOKUP(A155,SEZIONI!A155:B8050,2,FALSE)</f>
        <v>1</v>
      </c>
      <c r="D155" t="str">
        <f>VLOOKUP(A155,[1]sindaci!$A$19183:$I$26955,4,0)</f>
        <v>SANTAVICCA FABIO</v>
      </c>
      <c r="E155" t="str">
        <f>VLOOKUP(A155,[1]sindaci!$A$19183:$I$26955,9,0)</f>
        <v>LISTA CIVICA: OBIETTIVO COMUNE</v>
      </c>
    </row>
    <row r="156" spans="1:5" x14ac:dyDescent="0.25">
      <c r="A156" t="s">
        <v>311</v>
      </c>
      <c r="B156">
        <f>VLOOKUP(A156,PEC!A156:D8056,4,TRUE)</f>
        <v>0</v>
      </c>
      <c r="C156">
        <f>VLOOKUP(A156,SEZIONI!A156:B8051,2,FALSE)</f>
        <v>3</v>
      </c>
      <c r="D156" t="str">
        <f>VLOOKUP(A156,[1]sindaci!$A$19183:$I$26955,4,0)</f>
        <v>L'ANDOLINA CORRADO ANTONIO</v>
      </c>
      <c r="E156" t="str">
        <f>VLOOKUP(A156,[1]sindaci!$A$19183:$I$26955,9,0)</f>
        <v>LISTA CIVICA: IDENTITA' E FUTURO PER ZAMBRONE</v>
      </c>
    </row>
    <row r="157" spans="1:5" x14ac:dyDescent="0.25">
      <c r="A157" t="s">
        <v>8549</v>
      </c>
      <c r="B157" t="str">
        <f>VLOOKUP(A157,PEC!A157:D8057,4,TRUE)</f>
        <v>anutel.it</v>
      </c>
      <c r="C157">
        <f>VLOOKUP(A157,SEZIONI!A157:B8052,2,FALSE)</f>
        <v>1</v>
      </c>
      <c r="D157" t="str">
        <f>VLOOKUP(A157,[1]sindaci!$A$19183:$I$26955,4,0)</f>
        <v>MEI SALVATORE</v>
      </c>
      <c r="E157" t="str">
        <f>VLOOKUP(A157,[1]sindaci!$A$19183:$I$26955,9,0)</f>
        <v>LISTA CIVICA: TRA LA GENTE</v>
      </c>
    </row>
    <row r="158" spans="1:5" x14ac:dyDescent="0.25">
      <c r="A158" t="s">
        <v>5672</v>
      </c>
      <c r="B158" t="str">
        <f>VLOOKUP(A158,PEC!A158:D8058,4,TRUE)</f>
        <v>pec.regione.lombardia.it</v>
      </c>
      <c r="C158">
        <f>VLOOKUP(A158,SEZIONI!A158:B8053,2,FALSE)</f>
        <v>2</v>
      </c>
      <c r="D158" t="str">
        <f>VLOOKUP(A158,[1]sindaci!$A$19183:$I$26955,4,0)</f>
        <v>TEALDI SILVIO MARIA</v>
      </c>
      <c r="E158" t="str">
        <f>VLOOKUP(A158,[1]sindaci!$A$19183:$I$26955,9,0)</f>
        <v>LISTA CIVICA: INSIEME PER FERRERE</v>
      </c>
    </row>
    <row r="159" spans="1:5" x14ac:dyDescent="0.25">
      <c r="A159" t="s">
        <v>192</v>
      </c>
      <c r="B159" t="str">
        <f>VLOOKUP(A159,PEC!A159:D8059,4,TRUE)</f>
        <v>postacert.umbria.it</v>
      </c>
      <c r="C159">
        <f>VLOOKUP(A159,SEZIONI!A159:B8054,2,FALSE)</f>
        <v>2</v>
      </c>
      <c r="D159" t="str">
        <f>VLOOKUP(A159,[1]sindaci!$A$19183:$I$26955,4,0)</f>
        <v>LOSTUMBO ANTONIO</v>
      </c>
      <c r="E159">
        <f>VLOOKUP(A159,[1]sindaci!$A$19183:$I$26955,9,0)</f>
        <v>0</v>
      </c>
    </row>
    <row r="160" spans="1:5" x14ac:dyDescent="0.25">
      <c r="A160" t="s">
        <v>4734</v>
      </c>
      <c r="B160" t="str">
        <f>VLOOKUP(A160,PEC!A160:D8060,4,TRUE)</f>
        <v>postcert.it</v>
      </c>
      <c r="C160">
        <f>VLOOKUP(A160,SEZIONI!A160:B8055,2,FALSE)</f>
        <v>1</v>
      </c>
      <c r="D160" t="str">
        <f>VLOOKUP(A160,[1]sindaci!$A$19183:$I$26955,4,0)</f>
        <v>MICANTI ALBERTO</v>
      </c>
      <c r="E160">
        <f>VLOOKUP(A160,[1]sindaci!$A$19183:$I$26955,9,0)</f>
        <v>0</v>
      </c>
    </row>
    <row r="161" spans="1:5" x14ac:dyDescent="0.25">
      <c r="A161" t="s">
        <v>1057</v>
      </c>
      <c r="B161" t="str">
        <f>VLOOKUP(A161,PEC!A161:D8061,4,TRUE)</f>
        <v>pec.comune.arlenadicastro.vt.it</v>
      </c>
      <c r="C161">
        <f>VLOOKUP(A161,SEZIONI!A161:B8056,2,FALSE)</f>
        <v>1</v>
      </c>
      <c r="D161" t="str">
        <f>VLOOKUP(A161,[1]sindaci!$A$19183:$I$26955,4,0)</f>
        <v>CASCIANELLI PUBLIO</v>
      </c>
      <c r="E161" t="str">
        <f>VLOOKUP(A161,[1]sindaci!$A$19183:$I$26955,9,0)</f>
        <v>LISTA CIVICA: ARLENA BENE COMUNE</v>
      </c>
    </row>
    <row r="162" spans="1:5" x14ac:dyDescent="0.25">
      <c r="A162" t="s">
        <v>3532</v>
      </c>
      <c r="B162" t="str">
        <f>VLOOKUP(A162,PEC!A162:D8062,4,TRUE)</f>
        <v>legalpec.it</v>
      </c>
      <c r="C162">
        <f>VLOOKUP(A162,SEZIONI!A162:B8057,2,FALSE)</f>
        <v>13</v>
      </c>
      <c r="D162" t="str">
        <f>VLOOKUP(A162,[1]sindaci!$A$19183:$I$26955,4,0)</f>
        <v>LANZARA PAOLA</v>
      </c>
      <c r="E162" t="str">
        <f>VLOOKUP(A162,[1]sindaci!$A$19183:$I$26955,9,0)</f>
        <v>LISTA CIVICA: IMPEGNO CIVICO</v>
      </c>
    </row>
    <row r="163" spans="1:5" x14ac:dyDescent="0.25">
      <c r="A163" t="s">
        <v>3955</v>
      </c>
      <c r="B163" t="str">
        <f>VLOOKUP(A163,PEC!A163:D8063,4,TRUE)</f>
        <v>asmepec.it</v>
      </c>
      <c r="C163">
        <f>VLOOKUP(A163,SEZIONI!A163:B8058,2,FALSE)</f>
        <v>55</v>
      </c>
      <c r="D163" t="str">
        <f>VLOOKUP(A163,[1]sindaci!$A$19183:$I$26955,4,0)</f>
        <v>SERVALLI VINCENZO</v>
      </c>
      <c r="E163" t="str">
        <f>VLOOKUP(A163,[1]sindaci!$A$19183:$I$26955,9,0)</f>
        <v>LISTA CIVICA: CAVA CI APPARTIENE | LISTA CIVICA: UNIONE POPOLARE | LISTA CIVICA: CAVA AVANTI | LISTA CIVICA: INSIEME PER SERVALLI SINDACO | PARTITO SOCIALISTA ITALIANO | PARTITO DEMOCRATICO | LISTA CIVICA: AMIAMO CAVA VIVA</v>
      </c>
    </row>
    <row r="164" spans="1:5" x14ac:dyDescent="0.25">
      <c r="A164" t="s">
        <v>5005</v>
      </c>
      <c r="B164" t="str">
        <f>VLOOKUP(A164,PEC!A164:D8064,4,TRUE)</f>
        <v>pec.regione.lombardia.it</v>
      </c>
      <c r="C164">
        <f>VLOOKUP(A164,SEZIONI!A164:B8059,2,FALSE)</f>
        <v>3</v>
      </c>
      <c r="D164" t="str">
        <f>VLOOKUP(A164,[1]sindaci!$A$19183:$I$26955,4,0)</f>
        <v>DOSSENA ANGELINO</v>
      </c>
      <c r="E164" t="str">
        <f>VLOOKUP(A164,[1]sindaci!$A$19183:$I$26955,9,0)</f>
        <v>LISTA CIVICA: CORTEOLONA E GENZONE</v>
      </c>
    </row>
    <row r="165" spans="1:5" x14ac:dyDescent="0.25">
      <c r="A165" t="s">
        <v>5061</v>
      </c>
      <c r="B165" t="str">
        <f>VLOOKUP(A165,PEC!A165:D8065,4,TRUE)</f>
        <v>pec.regione.lombardia.it</v>
      </c>
      <c r="C165">
        <f>VLOOKUP(A165,SEZIONI!A165:B8060,2,FALSE)</f>
        <v>1</v>
      </c>
      <c r="D165" t="str">
        <f>VLOOKUP(A165,[1]sindaci!$A$19183:$I$26955,4,0)</f>
        <v>RUBE OTTAVIO</v>
      </c>
      <c r="E165" t="str">
        <f>VLOOKUP(A165,[1]sindaci!$A$19183:$I$26955,9,0)</f>
        <v>LISTA CIVICA: GRAPPOLO D'UVA E SPIGHE DI GRANO</v>
      </c>
    </row>
    <row r="166" spans="1:5" x14ac:dyDescent="0.25">
      <c r="A166" t="s">
        <v>5959</v>
      </c>
      <c r="B166" t="str">
        <f>VLOOKUP(A166,PEC!A166:D8066,4,TRUE)</f>
        <v>postacert.umbria.it</v>
      </c>
      <c r="C166">
        <f>VLOOKUP(A166,SEZIONI!A166:B8061,2,FALSE)</f>
        <v>7</v>
      </c>
      <c r="D166" t="str">
        <f>VLOOKUP(A166,[1]sindaci!$A$19183:$I$26955,4,0)</f>
        <v>BARATTO ALBERTO</v>
      </c>
      <c r="E166" t="str">
        <f>VLOOKUP(A166,[1]sindaci!$A$19183:$I$26955,9,0)</f>
        <v>LISTA COMPOSITA: LEGA SALVINI-FRATELLI D'ITALIA-FORZA ITALIA-IL PAESE CHE VORREI</v>
      </c>
    </row>
    <row r="167" spans="1:5" x14ac:dyDescent="0.25">
      <c r="A167" t="s">
        <v>80</v>
      </c>
      <c r="B167" t="str">
        <f>VLOOKUP(A167,PEC!A167:D8067,4,TRUE)</f>
        <v>pec.regione.lombardia.it</v>
      </c>
      <c r="C167">
        <f>VLOOKUP(A167,SEZIONI!A167:B8062,2,FALSE)</f>
        <v>4</v>
      </c>
      <c r="D167" t="str">
        <f>VLOOKUP(A167,[1]sindaci!$A$19183:$I$26955,4,0)</f>
        <v>BERARDI ORAZIO</v>
      </c>
      <c r="E167" t="str">
        <f>VLOOKUP(A167,[1]sindaci!$A$19183:$I$26955,9,0)</f>
        <v>LISTA CIVICA: SEMPRE AVANTI!</v>
      </c>
    </row>
    <row r="168" spans="1:5" x14ac:dyDescent="0.25">
      <c r="A168" t="s">
        <v>10726</v>
      </c>
      <c r="B168" t="str">
        <f>VLOOKUP(A168,PEC!A168:D8068,4,TRUE)</f>
        <v>sintranet.legamail.it</v>
      </c>
      <c r="C168">
        <f>VLOOKUP(A168,SEZIONI!A168:B8063,2,FALSE)</f>
        <v>7</v>
      </c>
      <c r="D168" t="str">
        <f>VLOOKUP(A168,[1]sindaci!$A$19183:$I$26955,4,0)</f>
        <v>AZZINI ALESSANDRA</v>
      </c>
      <c r="E168" t="str">
        <f>VLOOKUP(A168,[1]sindaci!$A$19183:$I$26955,9,0)</f>
        <v>LISTA COMPOSITA: LEGA SALVINI-FRATELLI D'ITALIA-CIVICHE</v>
      </c>
    </row>
    <row r="169" spans="1:5" x14ac:dyDescent="0.25">
      <c r="A169" t="s">
        <v>12861</v>
      </c>
      <c r="B169" t="str">
        <f>VLOOKUP(A169,PEC!A169:D8069,4,TRUE)</f>
        <v>asmepec.it</v>
      </c>
      <c r="C169">
        <f>VLOOKUP(A169,SEZIONI!A169:B8064,2,FALSE)</f>
        <v>7</v>
      </c>
      <c r="D169" t="str">
        <f>VLOOKUP(A169,[1]sindaci!$A$19183:$I$26955,4,0)</f>
        <v>IPPOLITO GIUSEPPE</v>
      </c>
      <c r="E169">
        <f>VLOOKUP(A169,[1]sindaci!$A$19183:$I$26955,9,0)</f>
        <v>0</v>
      </c>
    </row>
    <row r="170" spans="1:5" x14ac:dyDescent="0.25">
      <c r="A170" t="s">
        <v>13402</v>
      </c>
      <c r="B170" t="str">
        <f>VLOOKUP(A170,PEC!A170:D8070,4,TRUE)</f>
        <v>emarche.it</v>
      </c>
      <c r="C170">
        <f>VLOOKUP(A170,SEZIONI!A170:B8065,2,FALSE)</f>
        <v>10</v>
      </c>
      <c r="D170" t="str">
        <f>VLOOKUP(A170,[1]sindaci!$A$19183:$I$26955,4,0)</f>
        <v>LUNARDI PIERO</v>
      </c>
      <c r="E170" t="str">
        <f>VLOOKUP(A170,[1]sindaci!$A$19183:$I$26955,9,0)</f>
        <v>LISTA CIVICA: UNITI PER SERRAVALLE</v>
      </c>
    </row>
    <row r="171" spans="1:5" x14ac:dyDescent="0.25">
      <c r="A171" t="s">
        <v>1459</v>
      </c>
      <c r="B171" t="str">
        <f>VLOOKUP(A171,PEC!A171:D8071,4,TRUE)</f>
        <v>pecveneto.it</v>
      </c>
      <c r="C171" t="e">
        <f>VLOOKUP(A171,SEZIONI!A171:B8066,2,FALSE)</f>
        <v>#N/A</v>
      </c>
      <c r="D171" t="str">
        <f>VLOOKUP(A171,[1]sindaci!$A$19183:$I$26955,4,0)</f>
        <v>D'ALESSANDRO FABRIZIO</v>
      </c>
      <c r="E171" t="str">
        <f>VLOOKUP(A171,[1]sindaci!$A$19183:$I$26955,9,0)</f>
        <v>LISTA CIVICA: COSTRUIAMO IL FUTURO</v>
      </c>
    </row>
    <row r="172" spans="1:5" x14ac:dyDescent="0.25">
      <c r="A172" t="s">
        <v>8917</v>
      </c>
      <c r="B172" t="str">
        <f>VLOOKUP(A172,PEC!A172:D8072,4,TRUE)</f>
        <v>legalmail.it</v>
      </c>
      <c r="C172">
        <f>VLOOKUP(A172,SEZIONI!A172:B8067,2,FALSE)</f>
        <v>2</v>
      </c>
      <c r="D172" t="str">
        <f>VLOOKUP(A172,[1]sindaci!$A$19183:$I$26955,4,0)</f>
        <v>PONZANI VINCENZO</v>
      </c>
      <c r="E172" t="str">
        <f>VLOOKUP(A172,[1]sindaci!$A$19183:$I$26955,9,0)</f>
        <v>LISTA CIVICA: INSIEME PER IL FUTURO DI MONTORIO</v>
      </c>
    </row>
    <row r="173" spans="1:5" x14ac:dyDescent="0.25">
      <c r="A173" t="s">
        <v>11362</v>
      </c>
      <c r="B173" t="str">
        <f>VLOOKUP(A173,PEC!A173:D8073,4,TRUE)</f>
        <v>pec.comune.riolasardo.or.it</v>
      </c>
      <c r="C173">
        <f>VLOOKUP(A173,SEZIONI!A173:B8068,2,FALSE)</f>
        <v>1</v>
      </c>
      <c r="D173" t="str">
        <f>VLOOKUP(A173,[1]sindaci!$A$19183:$I$26955,4,0)</f>
        <v>CIVETTA ORAZIO</v>
      </c>
      <c r="E173" t="str">
        <f>VLOOKUP(A173,[1]sindaci!$A$19183:$I$26955,9,0)</f>
        <v>LISTA CIVICA: UNITI PER RIPABOTTONI</v>
      </c>
    </row>
    <row r="174" spans="1:5" x14ac:dyDescent="0.25">
      <c r="A174" t="s">
        <v>1817</v>
      </c>
      <c r="B174" t="str">
        <f>VLOOKUP(A174,PEC!A174:D8074,4,TRUE)</f>
        <v>cert.ip-veneto.net</v>
      </c>
      <c r="C174">
        <f>VLOOKUP(A174,SEZIONI!A174:B8069,2,FALSE)</f>
        <v>1</v>
      </c>
      <c r="D174" t="str">
        <f>VLOOKUP(A174,[1]sindaci!$A$19183:$I$26955,4,0)</f>
        <v>MINOLI FLAVIO</v>
      </c>
      <c r="E174">
        <f>VLOOKUP(A174,[1]sindaci!$A$19183:$I$26955,9,0)</f>
        <v>0</v>
      </c>
    </row>
    <row r="175" spans="1:5" x14ac:dyDescent="0.25">
      <c r="A175" t="s">
        <v>1489</v>
      </c>
      <c r="B175" t="str">
        <f>VLOOKUP(A175,PEC!A175:D8075,4,TRUE)</f>
        <v>pec.it</v>
      </c>
      <c r="C175">
        <f>VLOOKUP(A175,SEZIONI!A175:B8070,2,FALSE)</f>
        <v>2</v>
      </c>
      <c r="D175" t="str">
        <f>VLOOKUP(A175,[1]sindaci!$A$19183:$I$26955,4,0)</f>
        <v>LUDOVICI GIANFRANCO</v>
      </c>
      <c r="E175" t="str">
        <f>VLOOKUP(A175,[1]sindaci!$A$19183:$I$26955,9,0)</f>
        <v>LISTA CIVICA: INSIEME PER BASALUZZO</v>
      </c>
    </row>
    <row r="176" spans="1:5" x14ac:dyDescent="0.25">
      <c r="A176" t="s">
        <v>4664</v>
      </c>
      <c r="B176" t="str">
        <f>VLOOKUP(A176,PEC!A176:D8076,4,TRUE)</f>
        <v>cert.ip-veneto.net</v>
      </c>
      <c r="C176">
        <f>VLOOKUP(A176,SEZIONI!A176:B8071,2,FALSE)</f>
        <v>2</v>
      </c>
      <c r="D176" t="str">
        <f>VLOOKUP(A176,[1]sindaci!$A$19183:$I$26955,4,0)</f>
        <v>TORRE RENATO</v>
      </c>
      <c r="E176">
        <f>VLOOKUP(A176,[1]sindaci!$A$19183:$I$26955,9,0)</f>
        <v>0</v>
      </c>
    </row>
    <row r="177" spans="1:5" x14ac:dyDescent="0.25">
      <c r="A177" t="s">
        <v>13356</v>
      </c>
      <c r="B177" t="str">
        <f>VLOOKUP(A177,PEC!A177:D8077,4,TRUE)</f>
        <v>pec.comunedigenga.it</v>
      </c>
      <c r="C177">
        <f>VLOOKUP(A177,SEZIONI!A177:B8072,2,FALSE)</f>
        <v>8</v>
      </c>
      <c r="D177" t="str">
        <f>VLOOKUP(A177,[1]sindaci!$A$19183:$I$26955,4,0)</f>
        <v>GIOVANNOLI GIUSEPPINA</v>
      </c>
      <c r="E177" t="str">
        <f>VLOOKUP(A177,[1]sindaci!$A$19183:$I$26955,9,0)</f>
        <v>LISTA CIVICA: RIPARTIAMO</v>
      </c>
    </row>
    <row r="178" spans="1:5" x14ac:dyDescent="0.25">
      <c r="A178" t="s">
        <v>279</v>
      </c>
      <c r="B178" t="str">
        <f>VLOOKUP(A178,PEC!A178:D8078,4,TRUE)</f>
        <v>legalmail.it</v>
      </c>
      <c r="C178">
        <f>VLOOKUP(A178,SEZIONI!A178:B8073,2,FALSE)</f>
        <v>4</v>
      </c>
      <c r="D178" t="str">
        <f>VLOOKUP(A178,[1]sindaci!$A$19183:$I$26955,4,0)</f>
        <v>PAPILLO VITALIANO</v>
      </c>
      <c r="E178" t="str">
        <f>VLOOKUP(A178,[1]sindaci!$A$19183:$I$26955,9,0)</f>
        <v>LISTA CIVICA: SIAMO GEROCARNE</v>
      </c>
    </row>
    <row r="179" spans="1:5" x14ac:dyDescent="0.25">
      <c r="A179" t="s">
        <v>1109</v>
      </c>
      <c r="B179" t="str">
        <f>VLOOKUP(A179,PEC!A179:D8079,4,TRUE)</f>
        <v>pecveneto.it</v>
      </c>
      <c r="C179">
        <f>VLOOKUP(A179,SEZIONI!A179:B8074,2,FALSE)</f>
        <v>2</v>
      </c>
      <c r="D179" t="str">
        <f>VLOOKUP(A179,[1]sindaci!$A$19183:$I$26955,4,0)</f>
        <v>CAUCCI GABRIELE</v>
      </c>
      <c r="E179" t="str">
        <f>VLOOKUP(A179,[1]sindaci!$A$19183:$I$26955,9,0)</f>
        <v>LISTA CIVICA: IMPEGNO E TRASPARENZA</v>
      </c>
    </row>
    <row r="180" spans="1:5" x14ac:dyDescent="0.25">
      <c r="A180" t="s">
        <v>5430</v>
      </c>
      <c r="B180" t="str">
        <f>VLOOKUP(A180,PEC!A180:D8080,4,TRUE)</f>
        <v>halleycert.it</v>
      </c>
      <c r="C180">
        <f>VLOOKUP(A180,SEZIONI!A180:B8075,2,FALSE)</f>
        <v>2</v>
      </c>
      <c r="D180" t="str">
        <f>VLOOKUP(A180,[1]sindaci!$A$19183:$I$26955,4,0)</f>
        <v>CRISCI ALESSANDRO</v>
      </c>
      <c r="E180" t="str">
        <f>VLOOKUP(A180,[1]sindaci!$A$19183:$I$26955,9,0)</f>
        <v>LISTA CIVICA: PROGETTO PER DURAZZANO</v>
      </c>
    </row>
    <row r="181" spans="1:5" x14ac:dyDescent="0.25">
      <c r="A181" t="s">
        <v>2442</v>
      </c>
      <c r="B181" t="str">
        <f>VLOOKUP(A181,PEC!A181:D8081,4,TRUE)</f>
        <v>cert.ip-veneto.net</v>
      </c>
      <c r="C181">
        <f>VLOOKUP(A181,SEZIONI!A181:B8076,2,FALSE)</f>
        <v>31</v>
      </c>
      <c r="D181" t="str">
        <f>VLOOKUP(A181,[1]sindaci!$A$19183:$I$26955,4,0)</f>
        <v>FALCO VINCENZO</v>
      </c>
      <c r="E181" t="str">
        <f>VLOOKUP(A181,[1]sindaci!$A$19183:$I$26955,9,0)</f>
        <v>LISTA CIVICA: NOI CAMPANI | LISTA COMPOSITA: ARTICOLO UNO-EUROPA VERDE | PARTITO DEMOCRATICO | LISTA CIVICA: DEMOCRATICI * RIFORMISTI | ITALIA VIVA | MOVIMENTO 5 STELLE | LISTA CIVICA: ORGOGLIO CAMPANO</v>
      </c>
    </row>
    <row r="182" spans="1:5" x14ac:dyDescent="0.25">
      <c r="A182" t="s">
        <v>313</v>
      </c>
      <c r="B182" t="str">
        <f>VLOOKUP(A182,PEC!A182:D8082,4,TRUE)</f>
        <v>asmepec.it</v>
      </c>
      <c r="C182">
        <f>VLOOKUP(A182,SEZIONI!A182:B8077,2,FALSE)</f>
        <v>3</v>
      </c>
      <c r="D182" t="str">
        <f>VLOOKUP(A182,[1]sindaci!$A$19183:$I$26955,4,0)</f>
        <v>MODAFFARI DOMENICO</v>
      </c>
      <c r="E182" t="str">
        <f>VLOOKUP(A182,[1]sindaci!$A$19183:$I$26955,9,0)</f>
        <v>LISTA CIVICA: AFRICO IN ALTO</v>
      </c>
    </row>
    <row r="183" spans="1:5" x14ac:dyDescent="0.25">
      <c r="A183" t="s">
        <v>1308</v>
      </c>
      <c r="B183" t="str">
        <f>VLOOKUP(A183,PEC!A183:D8083,4,TRUE)</f>
        <v>cert.irpinianet.eu</v>
      </c>
      <c r="C183">
        <f>VLOOKUP(A183,SEZIONI!A183:B8078,2,FALSE)</f>
        <v>4</v>
      </c>
      <c r="D183" t="str">
        <f>VLOOKUP(A183,[1]sindaci!$A$19183:$I$26955,4,0)</f>
        <v>NIGRO FILIPPO</v>
      </c>
      <c r="E183" t="str">
        <f>VLOOKUP(A183,[1]sindaci!$A$19183:$I$26955,9,0)</f>
        <v>LISTA CIVICA: UNA NUOVA ALBA</v>
      </c>
    </row>
    <row r="184" spans="1:5" x14ac:dyDescent="0.25">
      <c r="A184" t="s">
        <v>1348</v>
      </c>
      <c r="B184" t="str">
        <f>VLOOKUP(A184,PEC!A184:D8084,4,TRUE)</f>
        <v>pec.it</v>
      </c>
      <c r="C184">
        <f>VLOOKUP(A184,SEZIONI!A184:B8079,2,FALSE)</f>
        <v>4</v>
      </c>
      <c r="D184" t="str">
        <f>VLOOKUP(A184,[1]sindaci!$A$19183:$I$26955,4,0)</f>
        <v>CORDERO PIERO</v>
      </c>
      <c r="E184" t="str">
        <f>VLOOKUP(A184,[1]sindaci!$A$19183:$I$26955,9,0)</f>
        <v>LISTA CIVICA: PROGETTO BALDISSERO 2031</v>
      </c>
    </row>
    <row r="185" spans="1:5" x14ac:dyDescent="0.25">
      <c r="A185" t="s">
        <v>1439</v>
      </c>
      <c r="B185" t="str">
        <f>VLOOKUP(A185,PEC!A185:D8085,4,TRUE)</f>
        <v>legalmail.it</v>
      </c>
      <c r="C185" t="e">
        <f>VLOOKUP(A185,SEZIONI!A185:B8080,2,FALSE)</f>
        <v>#N/A</v>
      </c>
      <c r="D185" t="str">
        <f>VLOOKUP(A185,[1]sindaci!$A$19183:$I$26955,4,0)</f>
        <v>GATTUSO LEONARDO</v>
      </c>
      <c r="E185" t="str">
        <f>VLOOKUP(A185,[1]sindaci!$A$19183:$I$26955,9,0)</f>
        <v>LISTA CIVICA: BARETIAMO</v>
      </c>
    </row>
    <row r="186" spans="1:5" x14ac:dyDescent="0.25">
      <c r="A186" t="s">
        <v>22</v>
      </c>
      <c r="B186" t="str">
        <f>VLOOKUP(A186,PEC!A186:D8086,4,TRUE)</f>
        <v>pecveneto.it</v>
      </c>
      <c r="C186">
        <f>VLOOKUP(A186,SEZIONI!A186:B8081,2,FALSE)</f>
        <v>2</v>
      </c>
      <c r="D186" t="str">
        <f>VLOOKUP(A186,[1]sindaci!$A$19183:$I$26955,4,0)</f>
        <v>TAVERNA PASQUALE</v>
      </c>
      <c r="E186" t="str">
        <f>VLOOKUP(A186,[1]sindaci!$A$19183:$I$26955,9,0)</f>
        <v>LISTA CIVICA: INSIEME PER RICOMINCIARE</v>
      </c>
    </row>
    <row r="187" spans="1:5" x14ac:dyDescent="0.25">
      <c r="A187" t="s">
        <v>2184</v>
      </c>
      <c r="B187" t="str">
        <f>VLOOKUP(A187,PEC!A187:D8087,4,TRUE)</f>
        <v>cert.ruparpiemonte.it</v>
      </c>
      <c r="C187">
        <f>VLOOKUP(A187,SEZIONI!A187:B8082,2,FALSE)</f>
        <v>4</v>
      </c>
      <c r="D187" t="str">
        <f>VLOOKUP(A187,[1]sindaci!$A$19183:$I$26955,4,0)</f>
        <v>BALLARI SIMONE</v>
      </c>
      <c r="E187" t="str">
        <f>VLOOKUP(A187,[1]sindaci!$A$19183:$I$26955,9,0)</f>
        <v>LISTA CIVICA: PROGETTO CIVICO PER BRICHERASIO</v>
      </c>
    </row>
    <row r="188" spans="1:5" x14ac:dyDescent="0.25">
      <c r="A188" t="s">
        <v>2766</v>
      </c>
      <c r="B188" t="str">
        <f>VLOOKUP(A188,PEC!A188:D8088,4,TRUE)</f>
        <v>cert.ip-veneto.net</v>
      </c>
      <c r="C188">
        <f>VLOOKUP(A188,SEZIONI!A188:B8083,2,FALSE)</f>
        <v>5</v>
      </c>
      <c r="D188" t="str">
        <f>VLOOKUP(A188,[1]sindaci!$A$19183:$I$26955,4,0)</f>
        <v>AMBROSCA RAFFAELE</v>
      </c>
      <c r="E188" t="str">
        <f>VLOOKUP(A188,[1]sindaci!$A$19183:$I$26955,9,0)</f>
        <v>LISTA CIVICA: LA SCELTA</v>
      </c>
    </row>
    <row r="189" spans="1:5" x14ac:dyDescent="0.25">
      <c r="A189" t="s">
        <v>3113</v>
      </c>
      <c r="B189" t="str">
        <f>VLOOKUP(A189,PEC!A189:D8089,4,TRUE)</f>
        <v xml:space="preserve">pec.rupar.puglia.it </v>
      </c>
      <c r="C189">
        <f>VLOOKUP(A189,SEZIONI!A189:B8084,2,FALSE)</f>
        <v>7</v>
      </c>
      <c r="D189" t="str">
        <f>VLOOKUP(A189,[1]sindaci!$A$19183:$I$26955,4,0)</f>
        <v>ARFANI ANDREA</v>
      </c>
      <c r="E189" t="str">
        <f>VLOOKUP(A189,[1]sindaci!$A$19183:$I$26955,9,0)</f>
        <v>LISTA CIVICA: CARPANETO INSIEME</v>
      </c>
    </row>
    <row r="190" spans="1:5" x14ac:dyDescent="0.25">
      <c r="A190" t="s">
        <v>240</v>
      </c>
      <c r="B190" t="str">
        <f>VLOOKUP(A190,PEC!A190:D8090,4,TRUE)</f>
        <v>cert.ip-veneto.net</v>
      </c>
      <c r="C190">
        <f>VLOOKUP(A190,SEZIONI!A190:B8085,2,FALSE)</f>
        <v>4</v>
      </c>
      <c r="D190" t="str">
        <f>VLOOKUP(A190,[1]sindaci!$A$19183:$I$26955,4,0)</f>
        <v>SEMINARIO FRANCESCO</v>
      </c>
      <c r="E190" t="str">
        <f>VLOOKUP(A190,[1]sindaci!$A$19183:$I$26955,9,0)</f>
        <v>LISTA CIVICA: RIPARTIAMO</v>
      </c>
    </row>
    <row r="191" spans="1:5" x14ac:dyDescent="0.25">
      <c r="A191" t="s">
        <v>3446</v>
      </c>
      <c r="B191" t="str">
        <f>VLOOKUP(A191,PEC!A191:D8091,4,TRUE)</f>
        <v>professionalpec.it</v>
      </c>
      <c r="C191">
        <f>VLOOKUP(A191,SEZIONI!A191:B8086,2,FALSE)</f>
        <v>2</v>
      </c>
      <c r="D191" t="str">
        <f>VLOOKUP(A191,[1]sindaci!$A$19183:$I$26955,4,0)</f>
        <v>MARENGO FRANCESCO</v>
      </c>
      <c r="E191" t="str">
        <f>VLOOKUP(A191,[1]sindaci!$A$19183:$I$26955,9,0)</f>
        <v>LISTA CIVICA: CAMPANILE GRAPPOLO D'UVA E SPIGA DI GRANO</v>
      </c>
    </row>
    <row r="192" spans="1:5" x14ac:dyDescent="0.25">
      <c r="A192" t="s">
        <v>530</v>
      </c>
      <c r="B192" t="str">
        <f>VLOOKUP(A192,PEC!A192:D8092,4,TRUE)</f>
        <v>pec.regione.lombardia.it</v>
      </c>
      <c r="C192">
        <f>VLOOKUP(A192,SEZIONI!A192:B8087,2,FALSE)</f>
        <v>3</v>
      </c>
      <c r="D192" t="str">
        <f>VLOOKUP(A192,[1]sindaci!$A$19183:$I$26955,4,0)</f>
        <v>SAMARATI STEFANO</v>
      </c>
      <c r="E192" t="str">
        <f>VLOOKUP(A192,[1]sindaci!$A$19183:$I$26955,9,0)</f>
        <v>LEGA SALVINI</v>
      </c>
    </row>
    <row r="193" spans="1:5" x14ac:dyDescent="0.25">
      <c r="A193" t="s">
        <v>595</v>
      </c>
      <c r="B193" t="str">
        <f>VLOOKUP(A193,PEC!A193:D8093,4,TRUE)</f>
        <v>pecveneto.it</v>
      </c>
      <c r="C193">
        <f>VLOOKUP(A193,SEZIONI!A193:B8088,2,FALSE)</f>
        <v>3</v>
      </c>
      <c r="D193" t="str">
        <f>VLOOKUP(A193,[1]sindaci!$A$19183:$I$26955,4,0)</f>
        <v>BOGANA AMALIA SERENELLA</v>
      </c>
      <c r="E193" t="str">
        <f>VLOOKUP(A193,[1]sindaci!$A$19183:$I$26955,9,0)</f>
        <v>LISTA CIVICA: UNITI PER ALANO</v>
      </c>
    </row>
    <row r="194" spans="1:5" x14ac:dyDescent="0.25">
      <c r="A194" t="s">
        <v>2624</v>
      </c>
      <c r="B194" t="str">
        <f>VLOOKUP(A194,PEC!A194:D8094,4,TRUE)</f>
        <v>pec.comune.camino.al.it</v>
      </c>
      <c r="C194">
        <f>VLOOKUP(A194,SEZIONI!A194:B8089,2,FALSE)</f>
        <v>6</v>
      </c>
      <c r="D194" t="str">
        <f>VLOOKUP(A194,[1]sindaci!$A$19183:$I$26955,4,0)</f>
        <v>NATIN ALBERTO</v>
      </c>
      <c r="E194" t="str">
        <f>VLOOKUP(A194,[1]sindaci!$A$19183:$I$26955,9,0)</f>
        <v>LISTA CIVICA: ALBERTO NATIN SINDACO</v>
      </c>
    </row>
    <row r="195" spans="1:5" x14ac:dyDescent="0.25">
      <c r="A195" t="s">
        <v>2776</v>
      </c>
      <c r="B195" t="str">
        <f>VLOOKUP(A195,PEC!A195:D8095,4,TRUE)</f>
        <v>cert.ruparpiemonte.it</v>
      </c>
      <c r="C195">
        <f>VLOOKUP(A195,SEZIONI!A195:B8090,2,FALSE)</f>
        <v>2</v>
      </c>
      <c r="D195" t="str">
        <f>VLOOKUP(A195,[1]sindaci!$A$19183:$I$26955,4,0)</f>
        <v>TONETTI STEFANO</v>
      </c>
      <c r="E195" t="str">
        <f>VLOOKUP(A195,[1]sindaci!$A$19183:$I$26955,9,0)</f>
        <v>LISTA CIVICA: INSIEME PER CANDIA</v>
      </c>
    </row>
    <row r="196" spans="1:5" x14ac:dyDescent="0.25">
      <c r="A196" t="s">
        <v>3626</v>
      </c>
      <c r="B196" t="str">
        <f>VLOOKUP(A196,PEC!A196:D8096,4,TRUE)</f>
        <v>pec.it</v>
      </c>
      <c r="C196">
        <f>VLOOKUP(A196,SEZIONI!A196:B8091,2,FALSE)</f>
        <v>16</v>
      </c>
      <c r="D196" t="str">
        <f>VLOOKUP(A196,[1]sindaci!$A$19183:$I$26955,4,0)</f>
        <v>RIZZO NICOLO'</v>
      </c>
      <c r="E196" t="str">
        <f>VLOOKUP(A196,[1]sindaci!$A$19183:$I$26955,9,0)</f>
        <v>LISTA CIVICA: OLTRE CON RIZZO SINDACO</v>
      </c>
    </row>
    <row r="197" spans="1:5" x14ac:dyDescent="0.25">
      <c r="A197" t="s">
        <v>4470</v>
      </c>
      <c r="B197" t="str">
        <f>VLOOKUP(A197,PEC!A197:D8097,4,TRUE)</f>
        <v>pec.it</v>
      </c>
      <c r="C197">
        <f>VLOOKUP(A197,SEZIONI!A197:B8092,2,FALSE)</f>
        <v>2</v>
      </c>
      <c r="D197" t="str">
        <f>VLOOKUP(A197,[1]sindaci!$A$19183:$I$26955,4,0)</f>
        <v>ROSSI FABIO</v>
      </c>
      <c r="E197" t="str">
        <f>VLOOKUP(A197,[1]sindaci!$A$19183:$I$26955,9,0)</f>
        <v>LISTA CIVICA: I CITTADINI IN COMUNE</v>
      </c>
    </row>
    <row r="198" spans="1:5" x14ac:dyDescent="0.25">
      <c r="A198" t="s">
        <v>7658</v>
      </c>
      <c r="B198" t="str">
        <f>VLOOKUP(A198,PEC!A198:D8098,4,TRUE)</f>
        <v>pec.comune.malonno.bs.it</v>
      </c>
      <c r="C198">
        <f>VLOOKUP(A198,SEZIONI!A198:B8093,2,FALSE)</f>
        <v>3</v>
      </c>
      <c r="D198" t="str">
        <f>VLOOKUP(A198,[1]sindaci!$A$19183:$I$26955,4,0)</f>
        <v>FALCIONI ARMANDO</v>
      </c>
      <c r="E198" t="str">
        <f>VLOOKUP(A198,[1]sindaci!$A$19183:$I$26955,9,0)</f>
        <v>LISTA CIVICA: DEMOCRAZIA E TRASPARENZA</v>
      </c>
    </row>
    <row r="199" spans="1:5" x14ac:dyDescent="0.25">
      <c r="A199" t="s">
        <v>8051</v>
      </c>
      <c r="B199" t="str">
        <f>VLOOKUP(A199,PEC!A199:D8099,4,TRUE)</f>
        <v>pec.provincia.como.it</v>
      </c>
      <c r="C199">
        <f>VLOOKUP(A199,SEZIONI!A199:B8094,2,FALSE)</f>
        <v>1</v>
      </c>
      <c r="D199" t="str">
        <f>VLOOKUP(A199,[1]sindaci!$A$19183:$I$26955,4,0)</f>
        <v>BERTORELLI PAOLINO GIUSEPPE DONATO</v>
      </c>
      <c r="E199" t="str">
        <f>VLOOKUP(A199,[1]sindaci!$A$19183:$I$26955,9,0)</f>
        <v>LISTA CIVICA: MIGLIORIAMO MENCONICO</v>
      </c>
    </row>
    <row r="200" spans="1:5" x14ac:dyDescent="0.25">
      <c r="A200" t="s">
        <v>9894</v>
      </c>
      <c r="B200" t="str">
        <f>VLOOKUP(A200,PEC!A200:D8100,4,TRUE)</f>
        <v>pec.comune.palosco.bg.it</v>
      </c>
      <c r="C200">
        <f>VLOOKUP(A200,SEZIONI!A200:B8095,2,FALSE)</f>
        <v>3</v>
      </c>
      <c r="D200" t="str">
        <f>VLOOKUP(A200,[1]sindaci!$A$19183:$I$26955,4,0)</f>
        <v>MOSCA PIERLUIGI</v>
      </c>
      <c r="E200" t="str">
        <f>VLOOKUP(A200,[1]sindaci!$A$19183:$I$26955,9,0)</f>
        <v>LISTA CIVICA: PAPOZZE CULTURA E SVILUPPO</v>
      </c>
    </row>
    <row r="201" spans="1:5" x14ac:dyDescent="0.25">
      <c r="A201" t="s">
        <v>10302</v>
      </c>
      <c r="B201" t="str">
        <f>VLOOKUP(A201,PEC!A201:D8101,4,TRUE)</f>
        <v>pec.comune.picerno.pz.it</v>
      </c>
      <c r="C201">
        <f>VLOOKUP(A201,SEZIONI!A201:B8096,2,FALSE)</f>
        <v>1</v>
      </c>
      <c r="D201" t="str">
        <f>VLOOKUP(A201,[1]sindaci!$A$19183:$I$26955,4,0)</f>
        <v>RAIMONDI VALTER GIUSEPPE</v>
      </c>
      <c r="E201" t="str">
        <f>VLOOKUP(A201,[1]sindaci!$A$19183:$I$26955,9,0)</f>
        <v>LISTA CIVICA: PIERANICA FUTURA</v>
      </c>
    </row>
    <row r="202" spans="1:5" x14ac:dyDescent="0.25">
      <c r="A202" t="s">
        <v>10492</v>
      </c>
      <c r="B202" t="str">
        <f>VLOOKUP(A202,PEC!A202:D8102,4,TRUE)</f>
        <v>pec.comune.piverone.to.it</v>
      </c>
      <c r="C202">
        <f>VLOOKUP(A202,SEZIONI!A202:B8097,2,FALSE)</f>
        <v>9</v>
      </c>
      <c r="D202" t="str">
        <f>VLOOKUP(A202,[1]sindaci!$A$19183:$I$26955,4,0)</f>
        <v>MOGGI LUCA</v>
      </c>
      <c r="E202" t="str">
        <f>VLOOKUP(A202,[1]sindaci!$A$19183:$I$26955,9,0)</f>
        <v>LISTA CIVICA: ALLEANZA CIVICA</v>
      </c>
    </row>
    <row r="203" spans="1:5" x14ac:dyDescent="0.25">
      <c r="A203" t="s">
        <v>11191</v>
      </c>
      <c r="B203" t="str">
        <f>VLOOKUP(A203,PEC!A203:D8103,4,TRUE)</f>
        <v>pec.comune.rapallo.ge.it</v>
      </c>
      <c r="C203">
        <f>VLOOKUP(A203,SEZIONI!A203:B8098,2,FALSE)</f>
        <v>1</v>
      </c>
      <c r="D203" t="str">
        <f>VLOOKUP(A203,[1]sindaci!$A$19183:$I$26955,4,0)</f>
        <v>LORENZO FELICETTA</v>
      </c>
      <c r="E203">
        <f>VLOOKUP(A203,[1]sindaci!$A$19183:$I$26955,9,0)</f>
        <v>0</v>
      </c>
    </row>
    <row r="204" spans="1:5" x14ac:dyDescent="0.25">
      <c r="A204" t="s">
        <v>11318</v>
      </c>
      <c r="B204" t="str">
        <f>VLOOKUP(A204,PEC!A204:D8104,4,TRUE)</f>
        <v>pec.regione.lombardia.it</v>
      </c>
      <c r="C204">
        <f>VLOOKUP(A204,SEZIONI!A204:B8099,2,FALSE)</f>
        <v>9</v>
      </c>
      <c r="D204" t="str">
        <f>VLOOKUP(A204,[1]sindaci!$A$19183:$I$26955,4,0)</f>
        <v>GUIDOLIN MATTEO</v>
      </c>
      <c r="E204" t="str">
        <f>VLOOKUP(A204,[1]sindaci!$A$19183:$I$26955,9,0)</f>
        <v>LISTA CIVICA: SCELGO RIESE</v>
      </c>
    </row>
    <row r="205" spans="1:5" x14ac:dyDescent="0.25">
      <c r="A205" t="s">
        <v>11372</v>
      </c>
      <c r="B205" t="str">
        <f>VLOOKUP(A205,PEC!A205:D8105,4,TRUE)</f>
        <v>pec.it</v>
      </c>
      <c r="C205">
        <f>VLOOKUP(A205,SEZIONI!A205:B8100,2,FALSE)</f>
        <v>1</v>
      </c>
      <c r="D205" t="str">
        <f>VLOOKUP(A205,[1]sindaci!$A$19183:$I$26955,4,0)</f>
        <v>GUERINI LUCA GIOVANNI</v>
      </c>
      <c r="E205" t="str">
        <f>VLOOKUP(A205,[1]sindaci!$A$19183:$I$26955,9,0)</f>
        <v>LISTA CIVICA: IDEE E FUTURO</v>
      </c>
    </row>
    <row r="206" spans="1:5" x14ac:dyDescent="0.25">
      <c r="A206" t="s">
        <v>12005</v>
      </c>
      <c r="B206" t="str">
        <f>VLOOKUP(A206,PEC!A206:D8106,4,TRUE)</f>
        <v>pec.comune.saluzzo.cn.it</v>
      </c>
      <c r="C206">
        <f>VLOOKUP(A206,SEZIONI!A206:B8101,2,FALSE)</f>
        <v>1</v>
      </c>
      <c r="D206" t="str">
        <f>VLOOKUP(A206,[1]sindaci!$A$19183:$I$26955,4,0)</f>
        <v>MARANI NICOLA</v>
      </c>
      <c r="E206" t="str">
        <f>VLOOKUP(A206,[1]sindaci!$A$19183:$I$26955,9,0)</f>
        <v>LISTA CIVICA: SALVIROLA UNITA</v>
      </c>
    </row>
    <row r="207" spans="1:5" x14ac:dyDescent="0.25">
      <c r="A207" t="s">
        <v>12052</v>
      </c>
      <c r="B207" t="str">
        <f>VLOOKUP(A207,PEC!A207:D8107,4,TRUE)</f>
        <v>pec.comune.sanbasilio.ca.it</v>
      </c>
      <c r="C207">
        <f>VLOOKUP(A207,SEZIONI!A207:B8102,2,FALSE)</f>
        <v>1</v>
      </c>
      <c r="D207" t="str">
        <f>VLOOKUP(A207,[1]sindaci!$A$19183:$I$26955,4,0)</f>
        <v>D'ACHILLE ALDO</v>
      </c>
      <c r="E207" t="str">
        <f>VLOOKUP(A207,[1]sindaci!$A$19183:$I$26955,9,0)</f>
        <v>LISTA CIVICA: SCEGLI PER SAN BELLINO</v>
      </c>
    </row>
    <row r="208" spans="1:5" x14ac:dyDescent="0.25">
      <c r="A208" t="s">
        <v>12096</v>
      </c>
      <c r="B208" t="str">
        <f>VLOOKUP(A208,PEC!A208:D8108,4,TRUE)</f>
        <v>pec.comune.sanbasilio.ca.it</v>
      </c>
      <c r="C208">
        <f>VLOOKUP(A208,SEZIONI!A208:B8103,2,FALSE)</f>
        <v>2</v>
      </c>
      <c r="D208" t="str">
        <f>VLOOKUP(A208,[1]sindaci!$A$19183:$I$26955,4,0)</f>
        <v>LAZZARI ORONZO</v>
      </c>
      <c r="E208" t="str">
        <f>VLOOKUP(A208,[1]sindaci!$A$19183:$I$26955,9,0)</f>
        <v>LISTA CIVICA: INSIEME PER SAN CASSIANO</v>
      </c>
    </row>
    <row r="209" spans="1:5" x14ac:dyDescent="0.25">
      <c r="A209" t="s">
        <v>13726</v>
      </c>
      <c r="B209" t="str">
        <f>VLOOKUP(A209,PEC!A209:D8109,4,TRUE)</f>
        <v>pec.it</v>
      </c>
      <c r="C209">
        <f>VLOOKUP(A209,SEZIONI!A209:B8104,2,FALSE)</f>
        <v>5</v>
      </c>
      <c r="D209" t="str">
        <f>VLOOKUP(A209,[1]sindaci!$A$19183:$I$26955,4,0)</f>
        <v>CADEI FEDERICA</v>
      </c>
      <c r="E209" t="str">
        <f>VLOOKUP(A209,[1]sindaci!$A$19183:$I$26955,9,0)</f>
        <v>LISTA CIVICA: SOVERE FUTURA</v>
      </c>
    </row>
    <row r="210" spans="1:5" x14ac:dyDescent="0.25">
      <c r="A210" t="s">
        <v>14763</v>
      </c>
      <c r="B210" t="str">
        <f>VLOOKUP(A210,PEC!A210:D8110,4,TRUE)</f>
        <v>pec.comune.sancosmoalbanese.cs.it</v>
      </c>
      <c r="C210">
        <f>VLOOKUP(A210,SEZIONI!A210:B8105,2,FALSE)</f>
        <v>4</v>
      </c>
      <c r="D210" t="str">
        <f>VLOOKUP(A210,[1]sindaci!$A$19183:$I$26955,4,0)</f>
        <v>PALLADINI PAOLO</v>
      </c>
      <c r="E210" t="str">
        <f>VLOOKUP(A210,[1]sindaci!$A$19183:$I$26955,9,0)</f>
        <v>LEGA SALVINI</v>
      </c>
    </row>
    <row r="211" spans="1:5" x14ac:dyDescent="0.25">
      <c r="A211" t="s">
        <v>14805</v>
      </c>
      <c r="B211" t="str">
        <f>VLOOKUP(A211,PEC!A211:D8111,4,TRUE)</f>
        <v>pec.comune.sancosmoalbanese.cs.it</v>
      </c>
      <c r="C211">
        <f>VLOOKUP(A211,SEZIONI!A211:B8106,2,FALSE)</f>
        <v>3</v>
      </c>
      <c r="D211" t="str">
        <f>VLOOKUP(A211,[1]sindaci!$A$19183:$I$26955,4,0)</f>
        <v>SARTORI CLAUDIO</v>
      </c>
      <c r="E211" t="str">
        <f>VLOOKUP(A211,[1]sindaci!$A$19183:$I$26955,9,0)</f>
        <v>LISTA CIVICA: SIAMO VALDASTICO</v>
      </c>
    </row>
    <row r="212" spans="1:5" x14ac:dyDescent="0.25">
      <c r="A212" t="s">
        <v>14885</v>
      </c>
      <c r="B212" t="str">
        <f>VLOOKUP(A212,PEC!A212:D8112,4,TRUE)</f>
        <v>legalmail.it</v>
      </c>
      <c r="C212">
        <f>VLOOKUP(A212,SEZIONI!A212:B8107,2,FALSE)</f>
        <v>2</v>
      </c>
      <c r="D212" t="str">
        <f>VLOOKUP(A212,[1]sindaci!$A$19183:$I$26955,4,0)</f>
        <v>BERTASSI ROBERTO</v>
      </c>
      <c r="E212" t="str">
        <f>VLOOKUP(A212,[1]sindaci!$A$19183:$I$26955,9,0)</f>
        <v>LISTA CIVICA: BERTASSI SINDACO VALLE RIPARTE</v>
      </c>
    </row>
    <row r="213" spans="1:5" x14ac:dyDescent="0.25">
      <c r="A213" t="s">
        <v>15499</v>
      </c>
      <c r="B213" t="str">
        <f>VLOOKUP(A213,PEC!A213:D8113,4,TRUE)</f>
        <v>pcert.it</v>
      </c>
      <c r="C213">
        <f>VLOOKUP(A213,SEZIONI!A213:B8108,2,FALSE)</f>
        <v>3</v>
      </c>
      <c r="D213" t="str">
        <f>VLOOKUP(A213,[1]sindaci!$A$19183:$I$26955,4,0)</f>
        <v>CORBELLINI SILVIO</v>
      </c>
      <c r="E213" t="str">
        <f>VLOOKUP(A213,[1]sindaci!$A$19183:$I$26955,9,0)</f>
        <v>LISTA CIVICA: CONDIVIDERE VILLANTERIO</v>
      </c>
    </row>
    <row r="214" spans="1:5" x14ac:dyDescent="0.25">
      <c r="A214" t="s">
        <v>2393</v>
      </c>
      <c r="B214" t="str">
        <f>VLOOKUP(A214,PEC!A214:D8114,4,TRUE)</f>
        <v>certgov.fvg.it</v>
      </c>
      <c r="C214">
        <f>VLOOKUP(A214,SEZIONI!A214:B8109,2,FALSE)</f>
        <v>9</v>
      </c>
      <c r="D214" t="str">
        <f>VLOOKUP(A214,[1]sindaci!$A$19183:$I$26955,4,0)</f>
        <v>FIORE FRANCO</v>
      </c>
      <c r="E214">
        <f>VLOOKUP(A214,[1]sindaci!$A$19183:$I$26955,9,0)</f>
        <v>0</v>
      </c>
    </row>
    <row r="215" spans="1:5" x14ac:dyDescent="0.25">
      <c r="A215" t="s">
        <v>2438</v>
      </c>
      <c r="B215" t="str">
        <f>VLOOKUP(A215,PEC!A215:D8115,4,TRUE)</f>
        <v>pec.regione.lombardia.it</v>
      </c>
      <c r="C215">
        <f>VLOOKUP(A215,SEZIONI!A215:B8110,2,FALSE)</f>
        <v>7</v>
      </c>
      <c r="D215" t="str">
        <f>VLOOKUP(A215,[1]sindaci!$A$19183:$I$26955,4,0)</f>
        <v>PUGLIESE ANNA</v>
      </c>
      <c r="E215" t="str">
        <f>VLOOKUP(A215,[1]sindaci!$A$19183:$I$26955,9,0)</f>
        <v>LISTA COMPOSITA: FRATELLI D'ITALIA-LEGA SALVINI LOMBARDIA-FORZA TALIA</v>
      </c>
    </row>
    <row r="216" spans="1:5" x14ac:dyDescent="0.25">
      <c r="A216" t="s">
        <v>1697</v>
      </c>
      <c r="B216" t="str">
        <f>VLOOKUP(A216,PEC!A216:D8116,4,TRUE)</f>
        <v>pec.regione.lombardia.it</v>
      </c>
      <c r="C216">
        <f>VLOOKUP(A216,SEZIONI!A216:B8111,2,FALSE)</f>
        <v>2</v>
      </c>
      <c r="D216" t="str">
        <f>VLOOKUP(A216,[1]sindaci!$A$19183:$I$26955,4,0)</f>
        <v>COMPERINI CRISTIAN</v>
      </c>
      <c r="E216">
        <f>VLOOKUP(A216,[1]sindaci!$A$19183:$I$26955,9,0)</f>
        <v>0</v>
      </c>
    </row>
    <row r="217" spans="1:5" x14ac:dyDescent="0.25">
      <c r="A217" t="s">
        <v>205</v>
      </c>
      <c r="B217" t="str">
        <f>VLOOKUP(A217,PEC!A217:D8117,4,TRUE)</f>
        <v>pec.it</v>
      </c>
      <c r="C217">
        <f>VLOOKUP(A217,SEZIONI!A217:B8112,2,FALSE)</f>
        <v>4</v>
      </c>
      <c r="D217" t="str">
        <f>VLOOKUP(A217,[1]sindaci!$A$19183:$I$26955,4,0)</f>
        <v>MARINO VINCENZO</v>
      </c>
      <c r="E217">
        <f>VLOOKUP(A217,[1]sindaci!$A$19183:$I$26955,9,0)</f>
        <v>0</v>
      </c>
    </row>
    <row r="218" spans="1:5" x14ac:dyDescent="0.25">
      <c r="A218" t="s">
        <v>12034</v>
      </c>
      <c r="B218" t="str">
        <f>VLOOKUP(A218,PEC!A218:D8118,4,TRUE)</f>
        <v>pec.comune.sambuci.rm.it</v>
      </c>
      <c r="C218">
        <f>VLOOKUP(A218,SEZIONI!A218:B8113,2,FALSE)</f>
        <v>3</v>
      </c>
      <c r="D218" t="str">
        <f>VLOOKUP(A218,[1]sindaci!$A$19183:$I$26955,4,0)</f>
        <v>POLETTO LORENZO PIETRO</v>
      </c>
      <c r="E218" t="str">
        <f>VLOOKUP(A218,[1]sindaci!$A$19183:$I$26955,9,0)</f>
        <v>LISTA CIVICA: SAMONE SCEGLIE</v>
      </c>
    </row>
    <row r="219" spans="1:5" x14ac:dyDescent="0.25">
      <c r="A219" t="s">
        <v>4846</v>
      </c>
      <c r="B219" t="str">
        <f>VLOOKUP(A219,PEC!A219:D8119,4,TRUE)</f>
        <v>pecveneto.it</v>
      </c>
      <c r="C219">
        <f>VLOOKUP(A219,SEZIONI!A219:B8114,2,FALSE)</f>
        <v>2</v>
      </c>
      <c r="D219" t="str">
        <f>VLOOKUP(A219,[1]sindaci!$A$19183:$I$26955,4,0)</f>
        <v>LEONARDI LUCIANO</v>
      </c>
      <c r="E219" t="str">
        <f>VLOOKUP(A219,[1]sindaci!$A$19183:$I$26955,9,0)</f>
        <v>LISTA CIVICA: IN COMUNE</v>
      </c>
    </row>
    <row r="220" spans="1:5" x14ac:dyDescent="0.25">
      <c r="A220" t="s">
        <v>4865</v>
      </c>
      <c r="B220" t="str">
        <f>VLOOKUP(A220,PEC!A220:D8120,4,TRUE)</f>
        <v>pecveneto.it</v>
      </c>
      <c r="C220">
        <f>VLOOKUP(A220,SEZIONI!A220:B8115,2,FALSE)</f>
        <v>1</v>
      </c>
      <c r="D220" t="str">
        <f>VLOOKUP(A220,[1]sindaci!$A$19183:$I$26955,4,0)</f>
        <v>POTI ETTORE</v>
      </c>
      <c r="E220" t="str">
        <f>VLOOKUP(A220,[1]sindaci!$A$19183:$I$26955,9,0)</f>
        <v>LISTA CIVICA: NUOVI ORIZZONTI</v>
      </c>
    </row>
    <row r="221" spans="1:5" x14ac:dyDescent="0.25">
      <c r="A221" t="s">
        <v>5422</v>
      </c>
      <c r="B221" t="str">
        <f>VLOOKUP(A221,PEC!A221:D8121,4,TRUE)</f>
        <v>pecveneto.it</v>
      </c>
      <c r="C221">
        <f>VLOOKUP(A221,SEZIONI!A221:B8116,2,FALSE)</f>
        <v>3</v>
      </c>
      <c r="D221" t="str">
        <f>VLOOKUP(A221,[1]sindaci!$A$19183:$I$26955,4,0)</f>
        <v>DI CERBO CLEMENTE</v>
      </c>
      <c r="E221" t="str">
        <f>VLOOKUP(A221,[1]sindaci!$A$19183:$I$26955,9,0)</f>
        <v>LISTA CIVICA: X DUGENTA</v>
      </c>
    </row>
    <row r="222" spans="1:5" x14ac:dyDescent="0.25">
      <c r="A222" t="s">
        <v>3276</v>
      </c>
      <c r="B222" t="str">
        <f>VLOOKUP(A222,PEC!A222:D8122,4,TRUE)</f>
        <v>actaliscertymail.it</v>
      </c>
      <c r="C222">
        <f>VLOOKUP(A222,SEZIONI!A222:B8117,2,FALSE)</f>
        <v>10</v>
      </c>
      <c r="D222" t="str">
        <f>VLOOKUP(A222,[1]sindaci!$A$19183:$I$26955,4,0)</f>
        <v>LUONGO FRANCESCO</v>
      </c>
      <c r="E222" t="str">
        <f>VLOOKUP(A222,[1]sindaci!$A$19183:$I$26955,9,0)</f>
        <v>LISTA CIVICA: AGIRE</v>
      </c>
    </row>
    <row r="223" spans="1:5" x14ac:dyDescent="0.25">
      <c r="A223" t="s">
        <v>5570</v>
      </c>
      <c r="B223" t="str">
        <f>VLOOKUP(A223,PEC!A223:D8123,4,TRUE)</f>
        <v>emarche.it</v>
      </c>
      <c r="C223" t="e">
        <f>VLOOKUP(A223,SEZIONI!A223:B8118,2,FALSE)</f>
        <v>#N/A</v>
      </c>
      <c r="D223" t="str">
        <f>VLOOKUP(A223,[1]sindaci!$A$19183:$I$26955,4,0)</f>
        <v>CASTRACANE GIANLUCA ANTONIO MARCO</v>
      </c>
      <c r="E223" t="str">
        <f>VLOOKUP(A223,[1]sindaci!$A$19183:$I$26955,9,0)</f>
        <v>LISTA CIVICA: FALLO BENE COMUNE</v>
      </c>
    </row>
    <row r="224" spans="1:5" x14ac:dyDescent="0.25">
      <c r="A224" t="s">
        <v>345</v>
      </c>
      <c r="B224" t="str">
        <f>VLOOKUP(A224,PEC!A224:D8124,4,TRUE)</f>
        <v>pec-cap.it</v>
      </c>
      <c r="C224">
        <f>VLOOKUP(A224,SEZIONI!A224:B8119,2,FALSE)</f>
        <v>2</v>
      </c>
      <c r="D224" t="str">
        <f>VLOOKUP(A224,[1]sindaci!$A$19183:$I$26955,4,0)</f>
        <v>PIZZI DOMENICO SILVIO</v>
      </c>
      <c r="E224" t="str">
        <f>VLOOKUP(A224,[1]sindaci!$A$19183:$I$26955,9,0)</f>
        <v>LISTA CIVICA: SPIGHE DI GRANO</v>
      </c>
    </row>
    <row r="225" spans="1:5" x14ac:dyDescent="0.25">
      <c r="A225" t="s">
        <v>274</v>
      </c>
      <c r="B225" t="str">
        <f>VLOOKUP(A225,PEC!A225:D8125,4,TRUE)</f>
        <v>legalmail.it</v>
      </c>
      <c r="C225">
        <f>VLOOKUP(A225,SEZIONI!A225:B8120,2,FALSE)</f>
        <v>7</v>
      </c>
      <c r="D225" t="str">
        <f>VLOOKUP(A225,[1]sindaci!$A$19183:$I$26955,4,0)</f>
        <v>BARTUCCA ANNA</v>
      </c>
      <c r="E225" t="str">
        <f>VLOOKUP(A225,[1]sindaci!$A$19183:$I$26955,9,0)</f>
        <v>LISTA CIVICA: CORAGGIO FILADELFIA</v>
      </c>
    </row>
    <row r="226" spans="1:5" x14ac:dyDescent="0.25">
      <c r="A226" t="s">
        <v>60</v>
      </c>
      <c r="B226" t="str">
        <f>VLOOKUP(A226,PEC!A226:D8126,4,TRUE)</f>
        <v>asmepec.it</v>
      </c>
      <c r="C226">
        <f>VLOOKUP(A226,SEZIONI!A226:B8121,2,FALSE)</f>
        <v>6</v>
      </c>
      <c r="D226" t="str">
        <f>VLOOKUP(A226,[1]sindaci!$A$19183:$I$26955,4,0)</f>
        <v>BARONE FORTUNATO ROSARIO</v>
      </c>
      <c r="E226" t="str">
        <f>VLOOKUP(A226,[1]sindaci!$A$19183:$I$26955,9,0)</f>
        <v>LISTA CIVICA: BARONE SINDACO</v>
      </c>
    </row>
    <row r="227" spans="1:5" x14ac:dyDescent="0.25">
      <c r="A227" t="s">
        <v>6265</v>
      </c>
      <c r="B227" t="str">
        <f>VLOOKUP(A227,PEC!A227:D8127,4,TRUE)</f>
        <v>cert.provincia.so.it</v>
      </c>
      <c r="C227">
        <f>VLOOKUP(A227,SEZIONI!A227:B8122,2,FALSE)</f>
        <v>9</v>
      </c>
      <c r="D227" t="str">
        <f>VLOOKUP(A227,[1]sindaci!$A$19183:$I$26955,4,0)</f>
        <v>CASAZZA MARIA VITTORIA</v>
      </c>
      <c r="E227" t="str">
        <f>VLOOKUP(A227,[1]sindaci!$A$19183:$I$26955,9,0)</f>
        <v>LISTA CIVICA: GATTINARA UNITI SI VINCE</v>
      </c>
    </row>
    <row r="228" spans="1:5" x14ac:dyDescent="0.25">
      <c r="A228" t="s">
        <v>187</v>
      </c>
      <c r="B228" t="str">
        <f>VLOOKUP(A228,PEC!A228:D8128,4,TRUE)</f>
        <v>pec.comunas.it</v>
      </c>
      <c r="C228">
        <f>VLOOKUP(A228,SEZIONI!A228:B8123,2,FALSE)</f>
        <v>5</v>
      </c>
      <c r="D228" t="str">
        <f>VLOOKUP(A228,[1]sindaci!$A$19183:$I$26955,4,0)</f>
        <v>ARGENTO FRANCESCO</v>
      </c>
      <c r="E228">
        <f>VLOOKUP(A228,[1]sindaci!$A$19183:$I$26955,9,0)</f>
        <v>0</v>
      </c>
    </row>
    <row r="229" spans="1:5" x14ac:dyDescent="0.25">
      <c r="A229" t="s">
        <v>6475</v>
      </c>
      <c r="B229" t="str">
        <f>VLOOKUP(A229,PEC!A229:D8129,4,TRUE)</f>
        <v>pec.comunas.it</v>
      </c>
      <c r="C229">
        <f>VLOOKUP(A229,SEZIONI!A229:B8124,2,FALSE)</f>
        <v>4</v>
      </c>
      <c r="D229" t="str">
        <f>VLOOKUP(A229,[1]sindaci!$A$19183:$I$26955,4,0)</f>
        <v>RIVA FABIO</v>
      </c>
      <c r="E229" t="str">
        <f>VLOOKUP(A229,[1]sindaci!$A$19183:$I$26955,9,0)</f>
        <v>LISTA CIVICA: IN COMUNE CON FABIO RIVA SINDACO</v>
      </c>
    </row>
    <row r="230" spans="1:5" x14ac:dyDescent="0.25">
      <c r="A230" t="s">
        <v>7049</v>
      </c>
      <c r="B230" t="str">
        <f>VLOOKUP(A230,PEC!A230:D8130,4,TRUE)</f>
        <v>pec.comune.la-thuile.ao.it</v>
      </c>
      <c r="C230">
        <f>VLOOKUP(A230,SEZIONI!A230:B8125,2,FALSE)</f>
        <v>2</v>
      </c>
      <c r="D230" t="str">
        <f>VLOOKUP(A230,[1]sindaci!$A$19183:$I$26955,4,0)</f>
        <v>LEPORE MARIA TERESA</v>
      </c>
      <c r="E230" t="str">
        <f>VLOOKUP(A230,[1]sindaci!$A$19183:$I$26955,9,0)</f>
        <v>LISTA CIVICA: NOI E VOI PER LAPIO</v>
      </c>
    </row>
    <row r="231" spans="1:5" x14ac:dyDescent="0.25">
      <c r="A231" t="s">
        <v>7120</v>
      </c>
      <c r="B231" t="str">
        <f>VLOOKUP(A231,PEC!A231:D8131,4,TRUE)</f>
        <v>pec.comune.lavenone.bs.it</v>
      </c>
      <c r="C231">
        <f>VLOOKUP(A231,SEZIONI!A231:B8126,2,FALSE)</f>
        <v>2</v>
      </c>
      <c r="D231" t="str">
        <f>VLOOKUP(A231,[1]sindaci!$A$19183:$I$26955,4,0)</f>
        <v>IMBRIACO OSCAR</v>
      </c>
      <c r="E231" t="str">
        <f>VLOOKUP(A231,[1]sindaci!$A$19183:$I$26955,9,0)</f>
        <v>LISTA CIVICA: PROGETTO COMUNE</v>
      </c>
    </row>
    <row r="232" spans="1:5" x14ac:dyDescent="0.25">
      <c r="A232" t="s">
        <v>7474</v>
      </c>
      <c r="B232" t="str">
        <f>VLOOKUP(A232,PEC!A232:D8132,4,TRUE)</f>
        <v>pec.comune.lunamatrona.ca.it</v>
      </c>
      <c r="C232">
        <f>VLOOKUP(A232,SEZIONI!A232:B8127,2,FALSE)</f>
        <v>2</v>
      </c>
      <c r="D232" t="str">
        <f>VLOOKUP(A232,[1]sindaci!$A$19183:$I$26955,4,0)</f>
        <v>FERRANTE CARMINE</v>
      </c>
      <c r="E232" t="str">
        <f>VLOOKUP(A232,[1]sindaci!$A$19183:$I$26955,9,0)</f>
        <v>LISTA CIVICA: LUOGOSANO ? BENE COMUNE</v>
      </c>
    </row>
    <row r="233" spans="1:5" x14ac:dyDescent="0.25">
      <c r="A233" t="s">
        <v>7882</v>
      </c>
      <c r="B233" t="str">
        <f>VLOOKUP(A233,PEC!A233:D8133,4,TRUE)</f>
        <v>pec.comune.martinengo.bg.it</v>
      </c>
      <c r="C233">
        <f>VLOOKUP(A233,SEZIONI!A233:B8128,2,FALSE)</f>
        <v>2</v>
      </c>
      <c r="D233" t="str">
        <f>VLOOKUP(A233,[1]sindaci!$A$19183:$I$26955,4,0)</f>
        <v>RAFTI LUIGI</v>
      </c>
      <c r="E233" t="str">
        <f>VLOOKUP(A233,[1]sindaci!$A$19183:$I$26955,9,0)</f>
        <v>LISTA CIVICA: MASCHITO PROGETTO FUTURO</v>
      </c>
    </row>
    <row r="234" spans="1:5" x14ac:dyDescent="0.25">
      <c r="A234" t="s">
        <v>8684</v>
      </c>
      <c r="B234" t="str">
        <f>VLOOKUP(A234,PEC!A234:D8134,4,TRUE)</f>
        <v>postacert.umbria.it</v>
      </c>
      <c r="C234">
        <f>VLOOKUP(A234,SEZIONI!A234:B8129,2,FALSE)</f>
        <v>2</v>
      </c>
      <c r="D234" t="str">
        <f>VLOOKUP(A234,[1]sindaci!$A$19183:$I$26955,4,0)</f>
        <v>ZACCARIA GAETANO</v>
      </c>
      <c r="E234" t="str">
        <f>VLOOKUP(A234,[1]sindaci!$A$19183:$I$26955,9,0)</f>
        <v>LISTA CIVICA: LISTA BILANCIA</v>
      </c>
    </row>
    <row r="235" spans="1:5" x14ac:dyDescent="0.25">
      <c r="A235" t="s">
        <v>8777</v>
      </c>
      <c r="B235" t="str">
        <f>VLOOKUP(A235,PEC!A235:D8135,4,TRUE)</f>
        <v>postacert.umbria.it</v>
      </c>
      <c r="C235">
        <f>VLOOKUP(A235,SEZIONI!A235:B8130,2,FALSE)</f>
        <v>2</v>
      </c>
      <c r="D235" t="str">
        <f>VLOOKUP(A235,[1]sindaci!$A$19183:$I$26955,4,0)</f>
        <v>DI LEO SENATRO</v>
      </c>
      <c r="E235" t="str">
        <f>VLOOKUP(A235,[1]sindaci!$A$19183:$I$26955,9,0)</f>
        <v>LISTA CIVICA: IMPEGNO PER MONTEMURRO</v>
      </c>
    </row>
    <row r="236" spans="1:5" x14ac:dyDescent="0.25">
      <c r="A236" t="s">
        <v>8800</v>
      </c>
      <c r="B236" t="str">
        <f>VLOOKUP(A236,PEC!A236:D8136,4,TRUE)</f>
        <v>postacert.toscana.it</v>
      </c>
      <c r="C236" t="e">
        <f>VLOOKUP(A236,SEZIONI!A236:B8131,2,FALSE)</f>
        <v>#N/A</v>
      </c>
      <c r="D236" t="str">
        <f>VLOOKUP(A236,[1]sindaci!$A$19183:$I$26955,4,0)</f>
        <v>GIORGI MASSIMILIANO</v>
      </c>
      <c r="E236" t="str">
        <f>VLOOKUP(A236,[1]sindaci!$A$19183:$I$26955,9,0)</f>
        <v>LISTA CIVICA: RINNOVATO IMPEGNO PER MONTEREALE</v>
      </c>
    </row>
    <row r="237" spans="1:5" x14ac:dyDescent="0.25">
      <c r="A237" t="s">
        <v>286</v>
      </c>
      <c r="B237" t="str">
        <f>VLOOKUP(A237,PEC!A237:D8137,4,TRUE)</f>
        <v>postacert.toscana.it</v>
      </c>
      <c r="C237">
        <f>VLOOKUP(A237,SEZIONI!A237:B8132,2,FALSE)</f>
        <v>3</v>
      </c>
      <c r="D237" t="str">
        <f>VLOOKUP(A237,[1]sindaci!$A$19183:$I$26955,4,0)</f>
        <v>LAMPASI ANTONIO GIACOMO</v>
      </c>
      <c r="E237" t="str">
        <f>VLOOKUP(A237,[1]sindaci!$A$19183:$I$26955,9,0)</f>
        <v>LISTA CIVICA: MONTEROSSO NEL CUORE</v>
      </c>
    </row>
    <row r="238" spans="1:5" x14ac:dyDescent="0.25">
      <c r="A238" t="s">
        <v>9394</v>
      </c>
      <c r="B238" t="str">
        <f>VLOOKUP(A238,PEC!A238:D8138,4,TRUE)</f>
        <v>pec.comune.odolo.bs.it</v>
      </c>
      <c r="C238" t="e">
        <f>VLOOKUP(A238,SEZIONI!A238:B8133,2,FALSE)</f>
        <v>#N/A</v>
      </c>
      <c r="D238" t="str">
        <f>VLOOKUP(A238,[1]sindaci!$A$19183:$I$26955,4,0)</f>
        <v>SILVERI ANTONIO</v>
      </c>
      <c r="E238" t="str">
        <f>VLOOKUP(A238,[1]sindaci!$A$19183:$I$26955,9,0)</f>
        <v>LISTA CIVICA: UNITI PER OFENA</v>
      </c>
    </row>
    <row r="239" spans="1:5" x14ac:dyDescent="0.25">
      <c r="A239" t="s">
        <v>9646</v>
      </c>
      <c r="B239" t="str">
        <f>VLOOKUP(A239,PEC!A239:D8139,4,TRUE)</f>
        <v>pec.comune.osini.nu.it</v>
      </c>
      <c r="C239">
        <f>VLOOKUP(A239,SEZIONI!A239:B8134,2,FALSE)</f>
        <v>2</v>
      </c>
      <c r="D239" t="str">
        <f>VLOOKUP(A239,[1]sindaci!$A$19183:$I$26955,4,0)</f>
        <v>MARCIANO LUIGI</v>
      </c>
      <c r="E239" t="str">
        <f>VLOOKUP(A239,[1]sindaci!$A$19183:$I$26955,9,0)</f>
        <v>LISTA CIVICA: OSPEDALETTO NELL'ANIMA</v>
      </c>
    </row>
    <row r="240" spans="1:5" x14ac:dyDescent="0.25">
      <c r="A240" t="s">
        <v>9782</v>
      </c>
      <c r="B240" t="str">
        <f>VLOOKUP(A240,PEC!A240:D8140,4,TRUE)</f>
        <v>pec.comune.paitone.bs.it</v>
      </c>
      <c r="C240">
        <f>VLOOKUP(A240,SEZIONI!A240:B8135,2,FALSE)</f>
        <v>3</v>
      </c>
      <c r="D240" t="str">
        <f>VLOOKUP(A240,[1]sindaci!$A$19183:$I$26955,4,0)</f>
        <v>BRIGNOLI GIANMARIA</v>
      </c>
      <c r="E240" t="str">
        <f>VLOOKUP(A240,[1]sindaci!$A$19183:$I$26955,9,0)</f>
        <v>LISTA CIVICA: PALADINA IN TESTA</v>
      </c>
    </row>
    <row r="241" spans="1:5" x14ac:dyDescent="0.25">
      <c r="A241" t="s">
        <v>99</v>
      </c>
      <c r="B241" t="str">
        <f>VLOOKUP(A241,PEC!A241:D8141,4,TRUE)</f>
        <v>cert.ruparbasilicata.it</v>
      </c>
      <c r="C241">
        <f>VLOOKUP(A241,SEZIONI!A241:B8136,2,FALSE)</f>
        <v>2</v>
      </c>
      <c r="D241" t="str">
        <f>VLOOKUP(A241,[1]sindaci!$A$19183:$I$26955,4,0)</f>
        <v>PAPAIANNI LUCIA</v>
      </c>
      <c r="E241">
        <f>VLOOKUP(A241,[1]sindaci!$A$19183:$I$26955,9,0)</f>
        <v>0</v>
      </c>
    </row>
    <row r="242" spans="1:5" x14ac:dyDescent="0.25">
      <c r="A242" t="s">
        <v>10109</v>
      </c>
      <c r="B242" t="str">
        <f>VLOOKUP(A242,PEC!A242:D8142,4,TRUE)</f>
        <v>pec.comune.perticabassa.bs.it</v>
      </c>
      <c r="C242">
        <f>VLOOKUP(A242,SEZIONI!A242:B8137,2,FALSE)</f>
        <v>1</v>
      </c>
      <c r="D242" t="str">
        <f>VLOOKUP(A242,[1]sindaci!$A$19183:$I$26955,4,0)</f>
        <v>BARBA DOMENICO</v>
      </c>
      <c r="E242" t="str">
        <f>VLOOKUP(A242,[1]sindaci!$A$19183:$I$26955,9,0)</f>
        <v>LISTA CIVICA: PERTOSA FUTURA</v>
      </c>
    </row>
    <row r="243" spans="1:5" x14ac:dyDescent="0.25">
      <c r="A243" t="s">
        <v>104</v>
      </c>
      <c r="B243" t="str">
        <f>VLOOKUP(A243,PEC!A243:D8143,4,TRUE)</f>
        <v>pec.comune.pizzoli.aq.it</v>
      </c>
      <c r="C243">
        <f>VLOOKUP(A243,SEZIONI!A243:B8138,2,FALSE)</f>
        <v>1</v>
      </c>
      <c r="D243" t="str">
        <f>VLOOKUP(A243,[1]sindaci!$A$19183:$I$26955,4,0)</f>
        <v>STAMATI PIETRO GIUSEPPE</v>
      </c>
      <c r="E243">
        <f>VLOOKUP(A243,[1]sindaci!$A$19183:$I$26955,9,0)</f>
        <v>0</v>
      </c>
    </row>
    <row r="244" spans="1:5" x14ac:dyDescent="0.25">
      <c r="A244" t="s">
        <v>11449</v>
      </c>
      <c r="B244" t="str">
        <f>VLOOKUP(A244,PEC!A244:D8144,4,TRUE)</f>
        <v>pec.comune.rivalba.to.it</v>
      </c>
      <c r="C244">
        <f>VLOOKUP(A244,SEZIONI!A244:B8139,2,FALSE)</f>
        <v>3</v>
      </c>
      <c r="D244" t="str">
        <f>VLOOKUP(A244,[1]sindaci!$A$19183:$I$26955,4,0)</f>
        <v>MANGANI ROSALIA</v>
      </c>
      <c r="E244" t="str">
        <f>VLOOKUP(A244,[1]sindaci!$A$19183:$I$26955,9,0)</f>
        <v>LISTA CIVICA: IL GRUPPO</v>
      </c>
    </row>
    <row r="245" spans="1:5" x14ac:dyDescent="0.25">
      <c r="A245" t="s">
        <v>11487</v>
      </c>
      <c r="B245" t="str">
        <f>VLOOKUP(A245,PEC!A245:D8145,4,TRUE)</f>
        <v>pec.comune.robbiate.lc.it</v>
      </c>
      <c r="C245" t="e">
        <f>VLOOKUP(A245,SEZIONI!A245:B8140,2,FALSE)</f>
        <v>#N/A</v>
      </c>
      <c r="D245" t="str">
        <f>VLOOKUP(A245,[1]sindaci!$A$19183:$I$26955,4,0)</f>
        <v>DI STEFANO GENNARINO</v>
      </c>
      <c r="E245" t="str">
        <f>VLOOKUP(A245,[1]sindaci!$A$19183:$I$26955,9,0)</f>
        <v>LISTA CIVICA: NOI PER ROCCA DI CAMBIO</v>
      </c>
    </row>
    <row r="246" spans="1:5" x14ac:dyDescent="0.25">
      <c r="A246" t="s">
        <v>107</v>
      </c>
      <c r="B246" t="str">
        <f>VLOOKUP(A246,PEC!A246:D8146,4,TRUE)</f>
        <v>pec.comune.robbiate.lc.it</v>
      </c>
      <c r="C246">
        <f>VLOOKUP(A246,SEZIONI!A246:B8141,2,FALSE)</f>
        <v>3</v>
      </c>
      <c r="D246" t="str">
        <f>VLOOKUP(A246,[1]sindaci!$A$19183:$I$26955,4,0)</f>
        <v>RANU' GIUSEPPE</v>
      </c>
      <c r="E246" t="str">
        <f>VLOOKUP(A246,[1]sindaci!$A$19183:$I$26955,9,0)</f>
        <v>LISTA CIVICA: #ROCCA CHE CAMBIA 2.0</v>
      </c>
    </row>
    <row r="247" spans="1:5" x14ac:dyDescent="0.25">
      <c r="A247" t="s">
        <v>11612</v>
      </c>
      <c r="B247" t="str">
        <f>VLOOKUP(A247,PEC!A247:D8147,4,TRUE)</f>
        <v>pec.comune.rocchettadivara.sp.it</v>
      </c>
      <c r="C247">
        <f>VLOOKUP(A247,SEZIONI!A247:B8142,2,FALSE)</f>
        <v>2</v>
      </c>
      <c r="D247" t="str">
        <f>VLOOKUP(A247,[1]sindaci!$A$19183:$I$26955,4,0)</f>
        <v>GEREMIA SALVATORE</v>
      </c>
      <c r="E247" t="str">
        <f>VLOOKUP(A247,[1]sindaci!$A$19183:$I$26955,9,0)</f>
        <v>LISTA CIVICA: COSTRUIRE INSIEME</v>
      </c>
    </row>
    <row r="248" spans="1:5" x14ac:dyDescent="0.25">
      <c r="A248" t="s">
        <v>11716</v>
      </c>
      <c r="B248" t="str">
        <f>VLOOKUP(A248,PEC!A248:D8148,4,TRUE)</f>
        <v>pec.comune.piraino.me.it</v>
      </c>
      <c r="C248">
        <f>VLOOKUP(A248,SEZIONI!A248:B8143,2,FALSE)</f>
        <v>7</v>
      </c>
      <c r="D248" t="str">
        <f>VLOOKUP(A248,[1]sindaci!$A$19183:$I$26955,4,0)</f>
        <v>MENGONI MARIO</v>
      </c>
      <c r="E248" t="str">
        <f>VLOOKUP(A248,[1]sindaci!$A$19183:$I$26955,9,0)</f>
        <v>LISTA CIVICA: INSIEME PARTECIPIAMO</v>
      </c>
    </row>
    <row r="249" spans="1:5" x14ac:dyDescent="0.25">
      <c r="A249" t="s">
        <v>12011</v>
      </c>
      <c r="B249" t="str">
        <f>VLOOKUP(A249,PEC!A249:D8149,4,TRUE)</f>
        <v>legalmail.it</v>
      </c>
      <c r="C249">
        <f>VLOOKUP(A249,SEZIONI!A249:B8144,2,FALSE)</f>
        <v>1</v>
      </c>
      <c r="D249" t="str">
        <f>VLOOKUP(A249,[1]sindaci!$A$19183:$I$26955,4,0)</f>
        <v>CELLA LUIGI</v>
      </c>
      <c r="E249" t="str">
        <f>VLOOKUP(A249,[1]sindaci!$A$19183:$I$26955,9,0)</f>
        <v>LISTA CIVICA: INSIEME PER SALZA</v>
      </c>
    </row>
    <row r="250" spans="1:5" x14ac:dyDescent="0.25">
      <c r="A250" t="s">
        <v>114</v>
      </c>
      <c r="B250" t="str">
        <f>VLOOKUP(A250,PEC!A250:D8150,4,TRUE)</f>
        <v>pec.regione.lombardia.it</v>
      </c>
      <c r="C250">
        <f>VLOOKUP(A250,SEZIONI!A250:B8145,2,FALSE)</f>
        <v>2</v>
      </c>
      <c r="D250" t="str">
        <f>VLOOKUP(A250,[1]sindaci!$A$19183:$I$26955,4,0)</f>
        <v>TAMBURI VINCENZO</v>
      </c>
      <c r="E250" t="str">
        <f>VLOOKUP(A250,[1]sindaci!$A$19183:$I$26955,9,0)</f>
        <v>LISTA CIVICA: SAN BASILE FUTURA</v>
      </c>
    </row>
    <row r="251" spans="1:5" x14ac:dyDescent="0.25">
      <c r="A251" t="s">
        <v>115</v>
      </c>
      <c r="B251" t="str">
        <f>VLOOKUP(A251,PEC!A251:D8151,4,TRUE)</f>
        <v>cert.legalmail.it</v>
      </c>
      <c r="C251">
        <f>VLOOKUP(A251,SEZIONI!A251:B8146,2,FALSE)</f>
        <v>2</v>
      </c>
      <c r="D251" t="str">
        <f>VLOOKUP(A251,[1]sindaci!$A$19183:$I$26955,4,0)</f>
        <v>CAPPARELLI ROSARIA AMALIA</v>
      </c>
      <c r="E251" t="str">
        <f>VLOOKUP(A251,[1]sindaci!$A$19183:$I$26955,9,0)</f>
        <v>LISTA CIVICA: IMPEGNO COMUNE</v>
      </c>
    </row>
    <row r="252" spans="1:5" x14ac:dyDescent="0.25">
      <c r="A252" t="s">
        <v>210</v>
      </c>
      <c r="B252" t="str">
        <f>VLOOKUP(A252,PEC!A252:D8152,4,TRUE)</f>
        <v>certgov.fvg.it</v>
      </c>
      <c r="C252">
        <f>VLOOKUP(A252,SEZIONI!A252:B8147,2,FALSE)</f>
        <v>1</v>
      </c>
      <c r="D252" t="str">
        <f>VLOOKUP(A252,[1]sindaci!$A$19183:$I$26955,4,0)</f>
        <v>META BRUNO</v>
      </c>
      <c r="E252">
        <f>VLOOKUP(A252,[1]sindaci!$A$19183:$I$26955,9,0)</f>
        <v>0</v>
      </c>
    </row>
    <row r="253" spans="1:5" x14ac:dyDescent="0.25">
      <c r="A253" t="s">
        <v>255</v>
      </c>
      <c r="B253" t="str">
        <f>VLOOKUP(A253,PEC!A253:D8153,4,TRUE)</f>
        <v>pec.comune.sanmauriziodopaglio.no.it</v>
      </c>
      <c r="C253">
        <f>VLOOKUP(A253,SEZIONI!A253:B8148,2,FALSE)</f>
        <v>3</v>
      </c>
      <c r="D253" t="str">
        <f>VLOOKUP(A253,[1]sindaci!$A$19183:$I$26955,4,0)</f>
        <v>BARBUTO CARMINE</v>
      </c>
      <c r="E253" t="str">
        <f>VLOOKUP(A253,[1]sindaci!$A$19183:$I$26955,9,0)</f>
        <v>LISTA CIVICA: INSIEME PER CRESCERE</v>
      </c>
    </row>
    <row r="254" spans="1:5" x14ac:dyDescent="0.25">
      <c r="A254" t="s">
        <v>256</v>
      </c>
      <c r="B254" t="str">
        <f>VLOOKUP(A254,PEC!A254:D8154,4,TRUE)</f>
        <v>pec.it</v>
      </c>
      <c r="C254">
        <f>VLOOKUP(A254,SEZIONI!A254:B8149,2,FALSE)</f>
        <v>2</v>
      </c>
      <c r="D254" t="str">
        <f>VLOOKUP(A254,[1]sindaci!$A$19183:$I$26955,4,0)</f>
        <v>SCARPELLI FRANCESCO</v>
      </c>
      <c r="E254" t="str">
        <f>VLOOKUP(A254,[1]sindaci!$A$19183:$I$26955,9,0)</f>
        <v>LISTA CIVICA: INSIEME PER SAN NICOLA</v>
      </c>
    </row>
    <row r="255" spans="1:5" x14ac:dyDescent="0.25">
      <c r="A255" t="s">
        <v>12481</v>
      </c>
      <c r="B255" t="str">
        <f>VLOOKUP(A255,PEC!A255:D8155,4,TRUE)</f>
        <v>asmepec.it</v>
      </c>
      <c r="C255">
        <f>VLOOKUP(A255,SEZIONI!A255:B8150,2,FALSE)</f>
        <v>6</v>
      </c>
      <c r="D255" t="str">
        <f>VLOOKUP(A255,[1]sindaci!$A$19183:$I$26955,4,0)</f>
        <v>LEONE VERNILLO ARTURO</v>
      </c>
      <c r="E255" t="str">
        <f>VLOOKUP(A255,[1]sindaci!$A$19183:$I$26955,9,0)</f>
        <v>LISTA CIVICA: SVILUPPO E SOLIDARIETA'</v>
      </c>
    </row>
    <row r="256" spans="1:5" x14ac:dyDescent="0.25">
      <c r="A256" t="s">
        <v>129</v>
      </c>
      <c r="B256" t="str">
        <f>VLOOKUP(A256,PEC!A256:D8156,4,TRUE)</f>
        <v>pec.comune.castelnuovoparano.fr.it</v>
      </c>
      <c r="C256">
        <f>VLOOKUP(A256,SEZIONI!A256:B8151,2,FALSE)</f>
        <v>1</v>
      </c>
      <c r="D256" t="str">
        <f>VLOOKUP(A256,[1]sindaci!$A$19183:$I$26955,4,0)</f>
        <v>LORELLI GIOACCHINO</v>
      </c>
      <c r="E256" t="str">
        <f>VLOOKUP(A256,[1]sindaci!$A$19183:$I$26955,9,0)</f>
        <v>LISTA CIVICA: SAN PIETRO NEL CUORE</v>
      </c>
    </row>
    <row r="257" spans="1:5" x14ac:dyDescent="0.25">
      <c r="A257" t="s">
        <v>12571</v>
      </c>
      <c r="B257" t="str">
        <f>VLOOKUP(A257,PEC!A257:D8157,4,TRUE)</f>
        <v xml:space="preserve">cert.provincia.re.it </v>
      </c>
      <c r="C257">
        <f>VLOOKUP(A257,SEZIONI!A257:B8152,2,FALSE)</f>
        <v>2</v>
      </c>
      <c r="D257" t="str">
        <f>VLOOKUP(A257,[1]sindaci!$A$19183:$I$26955,4,0)</f>
        <v>NAZZARO PASQUALE</v>
      </c>
      <c r="E257" t="str">
        <f>VLOOKUP(A257,[1]sindaci!$A$19183:$I$26955,9,0)</f>
        <v>LISTA CIVICA: FACCIAMO SAN POTITO ULTRA</v>
      </c>
    </row>
    <row r="258" spans="1:5" x14ac:dyDescent="0.25">
      <c r="A258" t="s">
        <v>12671</v>
      </c>
      <c r="B258" t="str">
        <f>VLOOKUP(A258,PEC!A258:D8158,4,TRUE)</f>
        <v>pec.cstsannio.it</v>
      </c>
      <c r="C258">
        <f>VLOOKUP(A258,SEZIONI!A258:B8153,2,FALSE)</f>
        <v>7</v>
      </c>
      <c r="D258" t="str">
        <f>VLOOKUP(A258,[1]sindaci!$A$19183:$I$26955,4,0)</f>
        <v>ROSSI DANIELA MARIA</v>
      </c>
      <c r="E258" t="str">
        <f>VLOOKUP(A258,[1]sindaci!$A$19183:$I$26955,9,0)</f>
        <v>LISTA CIVICA: CIVICAMENTE</v>
      </c>
    </row>
    <row r="259" spans="1:5" x14ac:dyDescent="0.25">
      <c r="A259" t="s">
        <v>141</v>
      </c>
      <c r="B259" t="str">
        <f>VLOOKUP(A259,PEC!A259:D8159,4,TRUE)</f>
        <v>legalmail.it</v>
      </c>
      <c r="C259">
        <f>VLOOKUP(A259,SEZIONI!A259:B8154,2,FALSE)</f>
        <v>8</v>
      </c>
      <c r="D259" t="str">
        <f>VLOOKUP(A259,[1]sindaci!$A$19183:$I$26955,4,0)</f>
        <v>PERROTTA GIACOMO</v>
      </c>
      <c r="E259">
        <f>VLOOKUP(A259,[1]sindaci!$A$19183:$I$26955,9,0)</f>
        <v>0</v>
      </c>
    </row>
    <row r="260" spans="1:5" x14ac:dyDescent="0.25">
      <c r="A260" t="s">
        <v>13147</v>
      </c>
      <c r="B260" t="str">
        <f>VLOOKUP(A260,PEC!A260:D8160,4,TRUE)</f>
        <v>pec.provincia.roma.it</v>
      </c>
      <c r="C260">
        <f>VLOOKUP(A260,SEZIONI!A260:B8155,2,FALSE)</f>
        <v>2</v>
      </c>
      <c r="D260" t="str">
        <f>VLOOKUP(A260,[1]sindaci!$A$19183:$I$26955,4,0)</f>
        <v>CASSESE VINCENZA</v>
      </c>
      <c r="E260" t="str">
        <f>VLOOKUP(A260,[1]sindaci!$A$19183:$I$26955,9,0)</f>
        <v>LISTA CIVICA: SCAMPITELLA RINASCE</v>
      </c>
    </row>
    <row r="261" spans="1:5" x14ac:dyDescent="0.25">
      <c r="A261" t="s">
        <v>13467</v>
      </c>
      <c r="B261" t="str">
        <f>VLOOKUP(A261,PEC!A261:D8161,4,TRUE)</f>
        <v>asmepec.it</v>
      </c>
      <c r="C261">
        <f>VLOOKUP(A261,SEZIONI!A261:B8156,2,FALSE)</f>
        <v>2</v>
      </c>
      <c r="D261" t="str">
        <f>VLOOKUP(A261,[1]sindaci!$A$19183:$I$26955,4,0)</f>
        <v>NORO SABRINA</v>
      </c>
      <c r="E261" t="str">
        <f>VLOOKUP(A261,[1]sindaci!$A$19183:$I$26955,9,0)</f>
        <v>LISTA CIVICA: SETTIMO ...</v>
      </c>
    </row>
    <row r="262" spans="1:5" x14ac:dyDescent="0.25">
      <c r="A262" t="s">
        <v>13554</v>
      </c>
      <c r="B262" t="str">
        <f>VLOOKUP(A262,PEC!A262:D8162,4,TRUE)</f>
        <v>pec.comunedigenga.it</v>
      </c>
      <c r="C262">
        <f>VLOOKUP(A262,SEZIONI!A262:B8157,2,FALSE)</f>
        <v>3</v>
      </c>
      <c r="D262" t="str">
        <f>VLOOKUP(A262,[1]sindaci!$A$19183:$I$26955,4,0)</f>
        <v>COLUCCI ANTONIO</v>
      </c>
      <c r="E262">
        <f>VLOOKUP(A262,[1]sindaci!$A$19183:$I$26955,9,0)</f>
        <v>0</v>
      </c>
    </row>
    <row r="263" spans="1:5" x14ac:dyDescent="0.25">
      <c r="A263" t="s">
        <v>13677</v>
      </c>
      <c r="B263" t="str">
        <f>VLOOKUP(A263,PEC!A263:D8163,4,TRUE)</f>
        <v>pec.comunegavi.it</v>
      </c>
      <c r="C263">
        <f>VLOOKUP(A263,SEZIONI!A263:B8158,2,FALSE)</f>
        <v>1</v>
      </c>
      <c r="D263" t="str">
        <f>VLOOKUP(A263,[1]sindaci!$A$19183:$I$26955,4,0)</f>
        <v>FONTANELLA MARIA TERESA</v>
      </c>
      <c r="E263" t="str">
        <f>VLOOKUP(A263,[1]sindaci!$A$19183:$I$26955,9,0)</f>
        <v>LISTA CIVICA: UNITI INSIEME VICINI</v>
      </c>
    </row>
    <row r="264" spans="1:5" x14ac:dyDescent="0.25">
      <c r="A264" t="s">
        <v>304</v>
      </c>
      <c r="B264" t="str">
        <f>VLOOKUP(A264,PEC!A264:D8164,4,TRUE)</f>
        <v>pec.comunegavi.it</v>
      </c>
      <c r="C264">
        <f>VLOOKUP(A264,SEZIONI!A264:B8159,2,FALSE)</f>
        <v>1</v>
      </c>
      <c r="D264" t="str">
        <f>VLOOKUP(A264,[1]sindaci!$A$19183:$I$26955,4,0)</f>
        <v>PIROMALLI COSIMO DAMIANO</v>
      </c>
      <c r="E264" t="str">
        <f>VLOOKUP(A264,[1]sindaci!$A$19183:$I$26955,9,0)</f>
        <v>LISTA CIVICA: INSIEME PER SPADOLA</v>
      </c>
    </row>
    <row r="265" spans="1:5" x14ac:dyDescent="0.25">
      <c r="A265" t="s">
        <v>305</v>
      </c>
      <c r="B265" t="str">
        <f>VLOOKUP(A265,PEC!A265:D8165,4,TRUE)</f>
        <v>pec.it</v>
      </c>
      <c r="C265">
        <f>VLOOKUP(A265,SEZIONI!A265:B8160,2,FALSE)</f>
        <v>3</v>
      </c>
      <c r="D265" t="str">
        <f>VLOOKUP(A265,[1]sindaci!$A$19183:$I$26955,4,0)</f>
        <v>MARASCO ENZO FULVIO</v>
      </c>
      <c r="E265" t="str">
        <f>VLOOKUP(A265,[1]sindaci!$A$19183:$I$26955,9,0)</f>
        <v>LISTA CIVICA: SPILINGA UNITA</v>
      </c>
    </row>
    <row r="266" spans="1:5" x14ac:dyDescent="0.25">
      <c r="A266" t="s">
        <v>6936</v>
      </c>
      <c r="B266" t="str">
        <f>VLOOKUP(A266,PEC!A266:D8166,4,TRUE)</f>
        <v>legalmail.it</v>
      </c>
      <c r="C266">
        <f>VLOOKUP(A266,SEZIONI!A266:B8161,2,FALSE)</f>
        <v>2</v>
      </c>
      <c r="D266" t="str">
        <f>VLOOKUP(A266,[1]sindaci!$A$19183:$I$26955,4,0)</f>
        <v>PORTELLA ANGELO GIUSEPPE</v>
      </c>
      <c r="E266">
        <f>VLOOKUP(A266,[1]sindaci!$A$19183:$I$26955,9,0)</f>
        <v>0</v>
      </c>
    </row>
    <row r="267" spans="1:5" x14ac:dyDescent="0.25">
      <c r="A267" t="s">
        <v>13897</v>
      </c>
      <c r="B267" t="str">
        <f>VLOOKUP(A267,PEC!A267:D8167,4,TRUE)</f>
        <v>pec.comune.sciara.pa.it</v>
      </c>
      <c r="C267">
        <f>VLOOKUP(A267,SEZIONI!A267:B8162,2,FALSE)</f>
        <v>4</v>
      </c>
      <c r="D267" t="str">
        <f>VLOOKUP(A267,[1]sindaci!$A$19183:$I$26955,4,0)</f>
        <v>DI LEO VITO</v>
      </c>
      <c r="E267" t="str">
        <f>VLOOKUP(A267,[1]sindaci!$A$19183:$I$26955,9,0)</f>
        <v>LISTA CIVICA: LISTA DEL SOLE</v>
      </c>
    </row>
    <row r="268" spans="1:5" x14ac:dyDescent="0.25">
      <c r="A268" t="s">
        <v>14249</v>
      </c>
      <c r="B268" t="str">
        <f>VLOOKUP(A268,PEC!A268:D8168,4,TRUE)</f>
        <v>asmepec.it</v>
      </c>
      <c r="C268">
        <f>VLOOKUP(A268,SEZIONI!A268:B8163,2,FALSE)</f>
        <v>3</v>
      </c>
      <c r="D268" t="str">
        <f>VLOOKUP(A268,[1]sindaci!$A$19183:$I$26955,4,0)</f>
        <v>DELLI GATTI AMADO</v>
      </c>
      <c r="E268" t="str">
        <f>VLOOKUP(A268,[1]sindaci!$A$19183:$I$26955,9,0)</f>
        <v>LISTA CIVICA: L'ARCOBALENO</v>
      </c>
    </row>
    <row r="269" spans="1:5" x14ac:dyDescent="0.25">
      <c r="A269" t="s">
        <v>152</v>
      </c>
      <c r="B269" t="str">
        <f>VLOOKUP(A269,PEC!A269:D8169,4,TRUE)</f>
        <v>cert.ruparpiemonte.it</v>
      </c>
      <c r="C269">
        <f>VLOOKUP(A269,SEZIONI!A269:B8164,2,FALSE)</f>
        <v>2</v>
      </c>
      <c r="D269" t="str">
        <f>VLOOKUP(A269,[1]sindaci!$A$19183:$I$26955,4,0)</f>
        <v>POMILLO ANTONIO</v>
      </c>
      <c r="E269" t="str">
        <f>VLOOKUP(A269,[1]sindaci!$A$19183:$I$26955,9,0)</f>
        <v>LISTA CIVICA: LIBERA MENTE</v>
      </c>
    </row>
    <row r="270" spans="1:5" x14ac:dyDescent="0.25">
      <c r="A270" t="s">
        <v>14925</v>
      </c>
      <c r="B270" t="str">
        <f>VLOOKUP(A270,PEC!A270:D8170,4,TRUE)</f>
        <v>legalmail.it</v>
      </c>
      <c r="C270">
        <f>VLOOKUP(A270,SEZIONI!A270:B8165,2,FALSE)</f>
        <v>1</v>
      </c>
      <c r="D270" t="str">
        <f>VLOOKUP(A270,[1]sindaci!$A$19183:$I$26955,4,0)</f>
        <v>STURABOTTI FILIPPO</v>
      </c>
      <c r="E270" t="str">
        <f>VLOOKUP(A270,[1]sindaci!$A$19183:$I$26955,9,0)</f>
        <v>LISTA CIVICA: UNITI PER VALLINFREDA</v>
      </c>
    </row>
    <row r="271" spans="1:5" x14ac:dyDescent="0.25">
      <c r="A271" t="s">
        <v>1931</v>
      </c>
      <c r="B271" t="str">
        <f>VLOOKUP(A271,PEC!A271:D8171,4,TRUE)</f>
        <v>cert.legalmail.it</v>
      </c>
      <c r="C271">
        <f>VLOOKUP(A271,SEZIONI!A271:B8166,2,FALSE)</f>
        <v>2</v>
      </c>
      <c r="D271" t="str">
        <f>VLOOKUP(A271,[1]sindaci!$A$19183:$I$26955,4,0)</f>
        <v>BUSSALINO ENRICO</v>
      </c>
      <c r="E271" t="str">
        <f>VLOOKUP(A271,[1]sindaci!$A$19183:$I$26955,9,0)</f>
        <v>LISTA CIVICA: INSIEME PER IL COMUNE DI BORGHETTO</v>
      </c>
    </row>
    <row r="272" spans="1:5" x14ac:dyDescent="0.25">
      <c r="A272" t="s">
        <v>12205</v>
      </c>
      <c r="B272" t="str">
        <f>VLOOKUP(A272,PEC!A272:D8172,4,TRUE)</f>
        <v>cert.ruparpiemonte.it</v>
      </c>
      <c r="C272">
        <f>VLOOKUP(A272,SEZIONI!A272:B8167,2,FALSE)</f>
        <v>2</v>
      </c>
      <c r="D272" t="str">
        <f>VLOOKUP(A272,[1]sindaci!$A$19183:$I$26955,4,0)</f>
        <v>GARRONE ANDREA</v>
      </c>
      <c r="E272" t="str">
        <f>VLOOKUP(A272,[1]sindaci!$A$19183:$I$26955,9,0)</f>
        <v>LISTA CIVICA: IMPEGNO E RESPONSABILIT?</v>
      </c>
    </row>
    <row r="273" spans="1:5" x14ac:dyDescent="0.25">
      <c r="A273" t="s">
        <v>14412</v>
      </c>
      <c r="B273" t="str">
        <f>VLOOKUP(A273,PEC!A273:D8173,4,TRUE)</f>
        <v>pec.comune.sancosmoalbanese.cs.it</v>
      </c>
      <c r="C273">
        <f>VLOOKUP(A273,SEZIONI!A273:B8168,2,FALSE)</f>
        <v>3</v>
      </c>
      <c r="D273" t="str">
        <f>VLOOKUP(A273,[1]sindaci!$A$19183:$I$26955,4,0)</f>
        <v>ODDO ALESSANDRO</v>
      </c>
      <c r="E273" t="str">
        <f>VLOOKUP(A273,[1]sindaci!$A$19183:$I$26955,9,0)</f>
        <v>LISTA CIVICA: PER UN NUOVO PAESE</v>
      </c>
    </row>
    <row r="274" spans="1:5" x14ac:dyDescent="0.25">
      <c r="A274" t="s">
        <v>829</v>
      </c>
      <c r="B274" t="str">
        <f>VLOOKUP(A274,PEC!A274:D8174,4,TRUE)</f>
        <v>pec.regione.lombardia.it</v>
      </c>
      <c r="C274">
        <f>VLOOKUP(A274,SEZIONI!A274:B8169,2,FALSE)</f>
        <v>5</v>
      </c>
      <c r="D274" t="str">
        <f>VLOOKUP(A274,[1]sindaci!$A$19183:$I$26955,4,0)</f>
        <v>GALAZZO UMBERTO</v>
      </c>
      <c r="E274" t="str">
        <f>VLOOKUP(A274,[1]sindaci!$A$19183:$I$26955,9,0)</f>
        <v>LISTA CIVICA: UNITI X AMEGLIA</v>
      </c>
    </row>
    <row r="275" spans="1:5" x14ac:dyDescent="0.25">
      <c r="A275" t="s">
        <v>3067</v>
      </c>
      <c r="B275" t="str">
        <f>VLOOKUP(A275,PEC!A275:D8175,4,TRUE)</f>
        <v>pec.regione.lombardia.it</v>
      </c>
      <c r="C275">
        <f>VLOOKUP(A275,SEZIONI!A275:B8170,2,FALSE)</f>
        <v>10</v>
      </c>
      <c r="D275" t="str">
        <f>VLOOKUP(A275,[1]sindaci!$A$19183:$I$26955,4,0)</f>
        <v>DI BIASIO GIUSEPPINA</v>
      </c>
      <c r="E275">
        <f>VLOOKUP(A275,[1]sindaci!$A$19183:$I$26955,9,0)</f>
        <v>0</v>
      </c>
    </row>
    <row r="276" spans="1:5" x14ac:dyDescent="0.25">
      <c r="A276" t="s">
        <v>3344</v>
      </c>
      <c r="B276" t="str">
        <f>VLOOKUP(A276,PEC!A276:D8176,4,TRUE)</f>
        <v>legalmail.it</v>
      </c>
      <c r="C276">
        <f>VLOOKUP(A276,SEZIONI!A276:B8171,2,FALSE)</f>
        <v>3</v>
      </c>
      <c r="D276" t="str">
        <f>VLOOKUP(A276,[1]sindaci!$A$19183:$I$26955,4,0)</f>
        <v>BANCHIERI PACIFICO</v>
      </c>
      <c r="E276" t="str">
        <f>VLOOKUP(A276,[1]sindaci!$A$19183:$I$26955,9,0)</f>
        <v>LISTA CIVICA: UNITI PER IL PAESE</v>
      </c>
    </row>
    <row r="277" spans="1:5" x14ac:dyDescent="0.25">
      <c r="A277" t="s">
        <v>3707</v>
      </c>
      <c r="B277" t="str">
        <f>VLOOKUP(A277,PEC!A277:D8177,4,TRUE)</f>
        <v>pec.regione.lombardia.it</v>
      </c>
      <c r="C277">
        <f>VLOOKUP(A277,SEZIONI!A277:B8172,2,FALSE)</f>
        <v>6</v>
      </c>
      <c r="D277" t="str">
        <f>VLOOKUP(A277,[1]sindaci!$A$19183:$I$26955,4,0)</f>
        <v>REGA ANIELLO</v>
      </c>
      <c r="E277" t="str">
        <f>VLOOKUP(A277,[1]sindaci!$A$19183:$I$26955,9,0)</f>
        <v>LISTA CIVICA: PER CASTELLO DI CISTERNA</v>
      </c>
    </row>
    <row r="278" spans="1:5" x14ac:dyDescent="0.25">
      <c r="A278" t="s">
        <v>4801</v>
      </c>
      <c r="B278" t="str">
        <f>VLOOKUP(A278,PEC!A278:D8178,4,TRUE)</f>
        <v>legalmail.it</v>
      </c>
      <c r="C278">
        <f>VLOOKUP(A278,SEZIONI!A278:B8173,2,FALSE)</f>
        <v>2</v>
      </c>
      <c r="D278" t="str">
        <f>VLOOKUP(A278,[1]sindaci!$A$19183:$I$26955,4,0)</f>
        <v>NIGRELLI LUIGI</v>
      </c>
      <c r="E278" t="str">
        <f>VLOOKUP(A278,[1]sindaci!$A$19183:$I$26955,9,0)</f>
        <v>LISTA CIVICA: COMITINI PER SEMPRE LISTA CIVICA</v>
      </c>
    </row>
    <row r="279" spans="1:5" x14ac:dyDescent="0.25">
      <c r="A279" t="s">
        <v>5332</v>
      </c>
      <c r="B279" t="str">
        <f>VLOOKUP(A279,PEC!A279:D8179,4,TRUE)</f>
        <v>certgov.fvg.it</v>
      </c>
      <c r="C279">
        <f>VLOOKUP(A279,SEZIONI!A279:B8174,2,FALSE)</f>
        <v>4</v>
      </c>
      <c r="D279" t="str">
        <f>VLOOKUP(A279,[1]sindaci!$A$19183:$I$26955,4,0)</f>
        <v>ARNULFO UGO</v>
      </c>
      <c r="E279">
        <f>VLOOKUP(A279,[1]sindaci!$A$19183:$I$26955,9,0)</f>
        <v>0</v>
      </c>
    </row>
    <row r="280" spans="1:5" x14ac:dyDescent="0.25">
      <c r="A280" t="s">
        <v>5838</v>
      </c>
      <c r="B280" t="str">
        <f>VLOOKUP(A280,PEC!A280:D8180,4,TRUE)</f>
        <v>certgov.fvg.it</v>
      </c>
      <c r="C280">
        <f>VLOOKUP(A280,SEZIONI!A280:B8175,2,FALSE)</f>
        <v>4</v>
      </c>
      <c r="D280" t="str">
        <f>VLOOKUP(A280,[1]sindaci!$A$19183:$I$26955,4,0)</f>
        <v>PESCATORE GIUSEPPE</v>
      </c>
      <c r="E280" t="str">
        <f>VLOOKUP(A280,[1]sindaci!$A$19183:$I$26955,9,0)</f>
        <v>LISTA CIVICA: LA PRIMAVERA</v>
      </c>
    </row>
    <row r="281" spans="1:5" x14ac:dyDescent="0.25">
      <c r="A281" t="s">
        <v>5892</v>
      </c>
      <c r="B281" t="str">
        <f>VLOOKUP(A281,PEC!A281:D8181,4,TRUE)</f>
        <v>certgov.fvg.it</v>
      </c>
      <c r="C281">
        <f>VLOOKUP(A281,SEZIONI!A281:B8176,2,FALSE)</f>
        <v>5</v>
      </c>
      <c r="D281" t="str">
        <f>VLOOKUP(A281,[1]sindaci!$A$19183:$I$26955,4,0)</f>
        <v>OLIVIERI ANTONIO</v>
      </c>
      <c r="E281" t="str">
        <f>VLOOKUP(A281,[1]sindaci!$A$19183:$I$26955,9,0)</f>
        <v>LISTA CIVICA: PER FORINO SEMPRE</v>
      </c>
    </row>
    <row r="282" spans="1:5" x14ac:dyDescent="0.25">
      <c r="A282" t="s">
        <v>5975</v>
      </c>
      <c r="B282" t="str">
        <f>VLOOKUP(A282,PEC!A282:D8182,4,TRUE)</f>
        <v>emarche.it</v>
      </c>
      <c r="C282">
        <f>VLOOKUP(A282,SEZIONI!A282:B8177,2,FALSE)</f>
        <v>2</v>
      </c>
      <c r="D282" t="str">
        <f>VLOOKUP(A282,[1]sindaci!$A$19183:$I$26955,4,0)</f>
        <v>FACCHINO LUIGI</v>
      </c>
      <c r="E282" t="str">
        <f>VLOOKUP(A282,[1]sindaci!$A$19183:$I$26955,9,0)</f>
        <v>LISTA CIVICA: FARNETUM</v>
      </c>
    </row>
    <row r="283" spans="1:5" x14ac:dyDescent="0.25">
      <c r="A283" t="s">
        <v>6002</v>
      </c>
      <c r="B283" t="str">
        <f>VLOOKUP(A283,PEC!A283:D8183,4,TRUE)</f>
        <v>legalmail.it</v>
      </c>
      <c r="C283">
        <f>VLOOKUP(A283,SEZIONI!A283:B8178,2,FALSE)</f>
        <v>1</v>
      </c>
      <c r="D283" t="str">
        <f>VLOOKUP(A283,[1]sindaci!$A$19183:$I$26955,4,0)</f>
        <v>INVERNIZZI MASSIMO</v>
      </c>
      <c r="E283" t="str">
        <f>VLOOKUP(A283,[1]sindaci!$A$19183:$I$26955,9,0)</f>
        <v>LISTA CIVICA: ASSIEME PER FRASCAROLO</v>
      </c>
    </row>
    <row r="284" spans="1:5" x14ac:dyDescent="0.25">
      <c r="A284" t="s">
        <v>6419</v>
      </c>
      <c r="B284" t="str">
        <f>VLOOKUP(A284,PEC!A284:D8184,4,TRUE)</f>
        <v>cert.ruparpiemonte.it</v>
      </c>
      <c r="C284">
        <f>VLOOKUP(A284,SEZIONI!A284:B8179,2,FALSE)</f>
        <v>2</v>
      </c>
      <c r="D284" t="str">
        <f>VLOOKUP(A284,[1]sindaci!$A$19183:$I$26955,4,0)</f>
        <v>SCARPA MARIA TERESA</v>
      </c>
      <c r="E284" t="str">
        <f>VLOOKUP(A284,[1]sindaci!$A$19183:$I$26955,9,0)</f>
        <v>LISTA CIVICA: CRESCERE INSIEME IN COMUNE</v>
      </c>
    </row>
    <row r="285" spans="1:5" x14ac:dyDescent="0.25">
      <c r="A285" t="s">
        <v>6871</v>
      </c>
      <c r="B285" t="str">
        <f>VLOOKUP(A285,PEC!A285:D8185,4,TRUE)</f>
        <v>pec.comunefiessoro.it</v>
      </c>
      <c r="C285">
        <f>VLOOKUP(A285,SEZIONI!A285:B8180,2,FALSE)</f>
        <v>5</v>
      </c>
      <c r="D285" t="str">
        <f>VLOOKUP(A285,[1]sindaci!$A$19183:$I$26955,4,0)</f>
        <v>NEVOLOSO ORAZIO</v>
      </c>
      <c r="E285" t="str">
        <f>VLOOKUP(A285,[1]sindaci!$A$19183:$I$26955,9,0)</f>
        <v>LISTA CIVICA: SINDACO NEVOLOSO CAMBIAMO ISOLA</v>
      </c>
    </row>
    <row r="286" spans="1:5" x14ac:dyDescent="0.25">
      <c r="A286" t="s">
        <v>360</v>
      </c>
      <c r="B286" t="str">
        <f>VLOOKUP(A286,PEC!A286:D8186,4,TRUE)</f>
        <v>pecveneto.it</v>
      </c>
      <c r="C286">
        <f>VLOOKUP(A286,SEZIONI!A286:B8181,2,FALSE)</f>
        <v>2</v>
      </c>
      <c r="D286" t="str">
        <f>VLOOKUP(A286,[1]sindaci!$A$19183:$I$26955,4,0)</f>
        <v>OLIVERIO VINCENZO</v>
      </c>
      <c r="E286" t="str">
        <f>VLOOKUP(A286,[1]sindaci!$A$19183:$I$26955,9,0)</f>
        <v>LISTA CIVICA: LISTA CIVICA INSIEME</v>
      </c>
    </row>
    <row r="287" spans="1:5" x14ac:dyDescent="0.25">
      <c r="A287" t="s">
        <v>8731</v>
      </c>
      <c r="B287" t="str">
        <f>VLOOKUP(A287,PEC!A287:D8187,4,TRUE)</f>
        <v>pec.regione.lombardia.it</v>
      </c>
      <c r="C287">
        <f>VLOOKUP(A287,SEZIONI!A287:B8182,2,FALSE)</f>
        <v>5</v>
      </c>
      <c r="D287" t="str">
        <f>VLOOKUP(A287,[1]sindaci!$A$19183:$I$26955,4,0)</f>
        <v>TERRANOVA GIUSEPPE</v>
      </c>
      <c r="E287" t="str">
        <f>VLOOKUP(A287,[1]sindaci!$A$19183:$I$26955,9,0)</f>
        <v>LISTA CIVICA: VIVERE MONTELEPRE GIUSEPPE TERRANOVA SINDACO</v>
      </c>
    </row>
    <row r="288" spans="1:5" x14ac:dyDescent="0.25">
      <c r="A288" t="s">
        <v>9205</v>
      </c>
      <c r="B288" t="str">
        <f>VLOOKUP(A288,PEC!A288:D8188,4,TRUE)</f>
        <v>pec.rupar.puglia.it</v>
      </c>
      <c r="C288">
        <f>VLOOKUP(A288,SEZIONI!A288:B8183,2,FALSE)</f>
        <v>3</v>
      </c>
      <c r="D288" t="str">
        <f>VLOOKUP(A288,[1]sindaci!$A$19183:$I$26955,4,0)</f>
        <v>DI TERLIZZI LAURA</v>
      </c>
      <c r="E288">
        <f>VLOOKUP(A288,[1]sindaci!$A$19183:$I$26955,9,0)</f>
        <v>0</v>
      </c>
    </row>
    <row r="289" spans="1:5" x14ac:dyDescent="0.25">
      <c r="A289" t="s">
        <v>9235</v>
      </c>
      <c r="B289" t="str">
        <f>VLOOKUP(A289,PEC!A289:D8189,4,TRUE)</f>
        <v>pec.rupar.puglia.it</v>
      </c>
      <c r="C289" t="e">
        <f>VLOOKUP(A289,SEZIONI!A289:B8184,2,FALSE)</f>
        <v>#N/A</v>
      </c>
      <c r="D289" t="str">
        <f>VLOOKUP(A289,[1]sindaci!$A$19183:$I$26955,4,0)</f>
        <v>MUCCI LORENZO</v>
      </c>
      <c r="E289" t="str">
        <f>VLOOKUP(A289,[1]sindaci!$A$19183:$I$26955,9,0)</f>
        <v>LISTA CIVICA: PARTECIPA AL CAMBIAMENTO</v>
      </c>
    </row>
    <row r="290" spans="1:5" x14ac:dyDescent="0.25">
      <c r="A290" t="s">
        <v>10178</v>
      </c>
      <c r="B290" t="str">
        <f>VLOOKUP(A290,PEC!A290:D8190,4,TRUE)</f>
        <v>pec.rupar.puglia.it</v>
      </c>
      <c r="C290">
        <f>VLOOKUP(A290,SEZIONI!A290:B8185,2,FALSE)</f>
        <v>2</v>
      </c>
      <c r="D290" t="str">
        <f>VLOOKUP(A290,[1]sindaci!$A$19183:$I$26955,4,0)</f>
        <v>SANTINELLI MATTEO</v>
      </c>
      <c r="E290" t="str">
        <f>VLOOKUP(A290,[1]sindaci!$A$19183:$I$26955,9,0)</f>
        <v>LISTA CIVICA: INSIEME PER PETRIOLO</v>
      </c>
    </row>
    <row r="291" spans="1:5" x14ac:dyDescent="0.25">
      <c r="A291" t="s">
        <v>10210</v>
      </c>
      <c r="B291" t="str">
        <f>VLOOKUP(A291,PEC!A291:D8191,4,TRUE)</f>
        <v>pec.rupar.puglia.it</v>
      </c>
      <c r="C291">
        <f>VLOOKUP(A291,SEZIONI!A291:B8186,2,FALSE)</f>
        <v>2</v>
      </c>
      <c r="D291" t="str">
        <f>VLOOKUP(A291,[1]sindaci!$A$19183:$I$26955,4,0)</f>
        <v>MAGRI PRIMO</v>
      </c>
      <c r="E291" t="str">
        <f>VLOOKUP(A291,[1]sindaci!$A$19183:$I$26955,9,0)</f>
        <v>LISTA CIVICA: PROGETTO CIVICO</v>
      </c>
    </row>
    <row r="292" spans="1:5" x14ac:dyDescent="0.25">
      <c r="A292" t="s">
        <v>10732</v>
      </c>
      <c r="B292" t="str">
        <f>VLOOKUP(A292,PEC!A292:D8192,4,TRUE)</f>
        <v>pec.comune.montenerovalcocchiara.is.it</v>
      </c>
      <c r="C292">
        <f>VLOOKUP(A292,SEZIONI!A292:B8187,2,FALSE)</f>
        <v>2</v>
      </c>
      <c r="D292" t="str">
        <f>VLOOKUP(A292,[1]sindaci!$A$19183:$I$26955,4,0)</f>
        <v>ROSSI MASSIMILIANO</v>
      </c>
      <c r="E292">
        <f>VLOOKUP(A292,[1]sindaci!$A$19183:$I$26955,9,0)</f>
        <v>0</v>
      </c>
    </row>
    <row r="293" spans="1:5" x14ac:dyDescent="0.25">
      <c r="A293" t="s">
        <v>10972</v>
      </c>
      <c r="B293" t="str">
        <f>VLOOKUP(A293,PEC!A293:D8193,4,TRUE)</f>
        <v>pec.it</v>
      </c>
      <c r="C293">
        <f>VLOOKUP(A293,SEZIONI!A293:B8188,2,FALSE)</f>
        <v>3</v>
      </c>
      <c r="D293" t="str">
        <f>VLOOKUP(A293,[1]sindaci!$A$19183:$I$26955,4,0)</f>
        <v>BOSIN MARIA</v>
      </c>
      <c r="E293" t="str">
        <f>VLOOKUP(A293,[1]sindaci!$A$19183:$I$26955,9,0)</f>
        <v>LISTA CIVICA: IMPEGNO COMUNE | LISTA CIVICA: PER PEDRAZZO</v>
      </c>
    </row>
    <row r="294" spans="1:5" x14ac:dyDescent="0.25">
      <c r="A294" t="s">
        <v>11983</v>
      </c>
      <c r="B294" t="str">
        <f>VLOOKUP(A294,PEC!A294:D8194,4,TRUE)</f>
        <v>pec.it</v>
      </c>
      <c r="C294" t="e">
        <f>VLOOKUP(A294,SEZIONI!A294:B8189,2,FALSE)</f>
        <v>#N/A</v>
      </c>
      <c r="D294" t="str">
        <f>VLOOKUP(A294,[1]sindaci!$A$19183:$I$26955,4,0)</f>
        <v>MORANTE DAVIDE</v>
      </c>
      <c r="E294" t="str">
        <f>VLOOKUP(A294,[1]sindaci!$A$19183:$I$26955,9,0)</f>
        <v>LISTA CIVICA: INSIEME POSSIAMO</v>
      </c>
    </row>
    <row r="295" spans="1:5" x14ac:dyDescent="0.25">
      <c r="A295" t="s">
        <v>13251</v>
      </c>
      <c r="B295" t="str">
        <f>VLOOKUP(A295,PEC!A295:D8195,4,TRUE)</f>
        <v>pec.comune.sancosmoalbanese.cs.it</v>
      </c>
      <c r="C295">
        <f>VLOOKUP(A295,SEZIONI!A295:B8190,2,FALSE)</f>
        <v>2</v>
      </c>
      <c r="D295" t="str">
        <f>VLOOKUP(A295,[1]sindaci!$A$19183:$I$26955,4,0)</f>
        <v>CARTA SALVATORE</v>
      </c>
      <c r="E295" t="str">
        <f>VLOOKUP(A295,[1]sindaci!$A$19183:$I$26955,9,0)</f>
        <v>LISTA CIVICA: PER SEDINI</v>
      </c>
    </row>
    <row r="296" spans="1:5" x14ac:dyDescent="0.25">
      <c r="A296" t="s">
        <v>14054</v>
      </c>
      <c r="B296" t="str">
        <f>VLOOKUP(A296,PEC!A296:D8196,4,TRUE)</f>
        <v>pec.comune.olevanoromano.rm.it</v>
      </c>
      <c r="C296">
        <f>VLOOKUP(A296,SEZIONI!A296:B8191,2,FALSE)</f>
        <v>2</v>
      </c>
      <c r="D296" t="str">
        <f>VLOOKUP(A296,[1]sindaci!$A$19183:$I$26955,4,0)</f>
        <v>DEGAUDENZ MATTEO</v>
      </c>
      <c r="E296">
        <f>VLOOKUP(A296,[1]sindaci!$A$19183:$I$26955,9,0)</f>
        <v>0</v>
      </c>
    </row>
    <row r="297" spans="1:5" x14ac:dyDescent="0.25">
      <c r="A297" t="s">
        <v>14236</v>
      </c>
      <c r="B297" t="str">
        <f>VLOOKUP(A297,PEC!A297:D8197,4,TRUE)</f>
        <v>pec.it</v>
      </c>
      <c r="C297">
        <f>VLOOKUP(A297,SEZIONI!A297:B8192,2,FALSE)</f>
        <v>2</v>
      </c>
      <c r="D297" t="str">
        <f>VLOOKUP(A297,[1]sindaci!$A$19183:$I$26955,4,0)</f>
        <v>FATIGATI LUCIANO</v>
      </c>
      <c r="E297" t="str">
        <f>VLOOKUP(A297,[1]sindaci!$A$19183:$I$26955,9,0)</f>
        <v>LISTA CIVICA: CONTINUITA' PER TORA E PICCILLI</v>
      </c>
    </row>
    <row r="298" spans="1:5" x14ac:dyDescent="0.25">
      <c r="A298" t="s">
        <v>14732</v>
      </c>
      <c r="B298" t="str">
        <f>VLOOKUP(A298,PEC!A298:D8198,4,TRUE)</f>
        <v>cert.ruparpiemonte.it</v>
      </c>
      <c r="C298">
        <f>VLOOKUP(A298,SEZIONI!A298:B8193,2,FALSE)</f>
        <v>1</v>
      </c>
      <c r="D298" t="str">
        <f>VLOOKUP(A298,[1]sindaci!$A$19183:$I$26955,4,0)</f>
        <v>BERNARDINI SILVIA</v>
      </c>
      <c r="E298" t="str">
        <f>VLOOKUP(A298,[1]sindaci!$A$19183:$I$26955,9,0)</f>
        <v>LISTA CIVICA: PROGETTO USSITA</v>
      </c>
    </row>
    <row r="299" spans="1:5" x14ac:dyDescent="0.25">
      <c r="A299" t="s">
        <v>14971</v>
      </c>
      <c r="B299" t="str">
        <f>VLOOKUP(A299,PEC!A299:D8199,4,TRUE)</f>
        <v>cert.legalmail.it</v>
      </c>
      <c r="C299">
        <f>VLOOKUP(A299,SEZIONI!A299:B8194,2,FALSE)</f>
        <v>2</v>
      </c>
      <c r="D299" t="str">
        <f>VLOOKUP(A299,[1]sindaci!$A$19183:$I$26955,4,0)</f>
        <v>VUOCOLO GIUSEPPE</v>
      </c>
      <c r="E299" t="str">
        <f>VLOOKUP(A299,[1]sindaci!$A$19183:$I$26955,9,0)</f>
        <v>LISTA CIVICA: RINASCITA</v>
      </c>
    </row>
    <row r="300" spans="1:5" x14ac:dyDescent="0.25">
      <c r="A300" t="s">
        <v>992</v>
      </c>
      <c r="B300" t="str">
        <f>VLOOKUP(A300,PEC!A300:D8200,4,TRUE)</f>
        <v>emarche.it</v>
      </c>
      <c r="C300">
        <f>VLOOKUP(A300,SEZIONI!A300:B8195,2,FALSE)</f>
        <v>1</v>
      </c>
      <c r="D300" t="str">
        <f>VLOOKUP(A300,[1]sindaci!$A$19183:$I$26955,4,0)</f>
        <v>MAROCCHI LUCA</v>
      </c>
      <c r="E300" t="str">
        <f>VLOOKUP(A300,[1]sindaci!$A$19183:$I$26955,9,0)</f>
        <v>LISTA CIVICA: ARCINAZZO FUTURA</v>
      </c>
    </row>
    <row r="301" spans="1:5" x14ac:dyDescent="0.25">
      <c r="A301" t="s">
        <v>1277</v>
      </c>
      <c r="B301" t="str">
        <f>VLOOKUP(A301,PEC!A301:D8201,4,TRUE)</f>
        <v>pec.it</v>
      </c>
      <c r="C301">
        <f>VLOOKUP(A301,SEZIONI!A301:B8196,2,FALSE)</f>
        <v>3</v>
      </c>
      <c r="D301" t="str">
        <f>VLOOKUP(A301,[1]sindaci!$A$19183:$I$26955,4,0)</f>
        <v>SANTUCCI ALBERTO</v>
      </c>
      <c r="E301" t="str">
        <f>VLOOKUP(A301,[1]sindaci!$A$19183:$I$26955,9,0)</f>
        <v>LISTA CIVICA: LISTA CIVICA DI UNITA' COMUNALE 2</v>
      </c>
    </row>
    <row r="302" spans="1:5" x14ac:dyDescent="0.25">
      <c r="A302" t="s">
        <v>1872</v>
      </c>
      <c r="B302" t="str">
        <f>VLOOKUP(A302,PEC!A302:D8202,4,TRUE)</f>
        <v>postecert.it</v>
      </c>
      <c r="C302">
        <f>VLOOKUP(A302,SEZIONI!A302:B8197,2,FALSE)</f>
        <v>1</v>
      </c>
      <c r="D302" t="str">
        <f>VLOOKUP(A302,[1]sindaci!$A$19183:$I$26955,4,0)</f>
        <v>VIRCIGLIO SALVATORE</v>
      </c>
      <c r="E302">
        <f>VLOOKUP(A302,[1]sindaci!$A$19183:$I$26955,9,0)</f>
        <v>0</v>
      </c>
    </row>
    <row r="303" spans="1:5" x14ac:dyDescent="0.25">
      <c r="A303" t="s">
        <v>2448</v>
      </c>
      <c r="B303" t="str">
        <f>VLOOKUP(A303,PEC!A303:D8203,4,TRUE)</f>
        <v>pecveneto.it</v>
      </c>
      <c r="C303">
        <f>VLOOKUP(A303,SEZIONI!A303:B8198,2,FALSE)</f>
        <v>2</v>
      </c>
      <c r="D303" t="str">
        <f>VLOOKUP(A303,[1]sindaci!$A$19183:$I$26955,4,0)</f>
        <v>ISNARDI FABIO</v>
      </c>
      <c r="E303" t="str">
        <f>VLOOKUP(A303,[1]sindaci!$A$19183:$I$26955,9,0)</f>
        <v>LISTA CIVICA: PACE LIBERTA' LAVORO</v>
      </c>
    </row>
    <row r="304" spans="1:5" x14ac:dyDescent="0.25">
      <c r="A304" t="s">
        <v>3460</v>
      </c>
      <c r="B304" t="str">
        <f>VLOOKUP(A304,PEC!A304:D8204,4,TRUE)</f>
        <v>legalpec.it</v>
      </c>
      <c r="C304">
        <f>VLOOKUP(A304,SEZIONI!A304:B8199,2,FALSE)</f>
        <v>2</v>
      </c>
      <c r="D304" t="str">
        <f>VLOOKUP(A304,[1]sindaci!$A$19183:$I$26955,4,0)</f>
        <v>MARTONE FELICE</v>
      </c>
      <c r="E304" t="str">
        <f>VLOOKUP(A304,[1]sindaci!$A$19183:$I$26955,9,0)</f>
        <v>LISTA CIVICA: UNITI PER CASTELLO</v>
      </c>
    </row>
    <row r="305" spans="1:5" x14ac:dyDescent="0.25">
      <c r="A305" t="s">
        <v>15447</v>
      </c>
      <c r="B305" t="str">
        <f>VLOOKUP(A305,PEC!A305:D8205,4,TRUE)</f>
        <v>pec.comune.montelanico.roma.it</v>
      </c>
      <c r="C305" t="e">
        <f>VLOOKUP(A305,SEZIONI!A305:B8200,2,FALSE)</f>
        <v>#N/A</v>
      </c>
      <c r="D305" t="str">
        <f>VLOOKUP(A305,[1]sindaci!$A$19183:$I$26955,4,0)</f>
        <v>SISOFO RENATO GIOVANNI</v>
      </c>
      <c r="E305" t="str">
        <f>VLOOKUP(A305,[1]sindaci!$A$19183:$I$26955,9,0)</f>
        <v>LISTA CIVICA: LA VERA SVOLTA PER VILLAMAGNA</v>
      </c>
    </row>
    <row r="306" spans="1:5" x14ac:dyDescent="0.25">
      <c r="A306" t="s">
        <v>5834</v>
      </c>
      <c r="B306" t="str">
        <f>VLOOKUP(A306,PEC!A306:D8206,4,TRUE)</f>
        <v>pecaziendale.it</v>
      </c>
      <c r="C306">
        <f>VLOOKUP(A306,SEZIONI!A306:B8201,2,FALSE)</f>
        <v>4</v>
      </c>
      <c r="D306" t="str">
        <f>VLOOKUP(A306,[1]sindaci!$A$19183:$I$26955,4,0)</f>
        <v>SARRACCO GIANPIO</v>
      </c>
      <c r="E306" t="str">
        <f>VLOOKUP(A306,[1]sindaci!$A$19183:$I$26955,9,0)</f>
        <v>LISTA CIVICA: ADESSO FONTANA</v>
      </c>
    </row>
    <row r="307" spans="1:5" x14ac:dyDescent="0.25">
      <c r="A307" t="s">
        <v>8023</v>
      </c>
      <c r="B307" t="str">
        <f>VLOOKUP(A307,PEC!A307:D8207,4,TRUE)</f>
        <v>pec.comune.mazzarrone.ct.it</v>
      </c>
      <c r="C307">
        <f>VLOOKUP(A307,SEZIONI!A307:B8202,2,FALSE)</f>
        <v>19</v>
      </c>
      <c r="D307" t="str">
        <f>VLOOKUP(A307,[1]sindaci!$A$19183:$I$26955,4,0)</f>
        <v>MAGLIONE GIUSEPPE</v>
      </c>
      <c r="E307" t="str">
        <f>VLOOKUP(A307,[1]sindaci!$A$19183:$I$26955,9,0)</f>
        <v>LISTA CIVICA: NOI PER MELFI 2021 | FRATELLI D'ITALIA | LEGA SALVINI BASILICATA | LISTA CIVICA: MELFI LIBERA E DEMOCRATICA | LISTA CIVICA: CUORE GIALLO VERDE | FORZA ITALIA</v>
      </c>
    </row>
    <row r="308" spans="1:5" x14ac:dyDescent="0.25">
      <c r="A308" t="s">
        <v>10756</v>
      </c>
      <c r="B308" t="str">
        <f>VLOOKUP(A308,PEC!A308:D8208,4,TRUE)</f>
        <v>pec.comune.pinzolo.tn.it</v>
      </c>
      <c r="C308">
        <f>VLOOKUP(A308,SEZIONI!A308:B8203,2,FALSE)</f>
        <v>2</v>
      </c>
      <c r="D308" t="str">
        <f>VLOOKUP(A308,[1]sindaci!$A$19183:$I$26955,4,0)</f>
        <v>IVALDI FABRIZIO ANDREA</v>
      </c>
      <c r="E308" t="str">
        <f>VLOOKUP(A308,[1]sindaci!$A$19183:$I$26955,9,0)</f>
        <v>LISTA CIVICA: CONCENTRAZIONE DEMOCRATICA</v>
      </c>
    </row>
    <row r="309" spans="1:5" x14ac:dyDescent="0.25">
      <c r="A309" t="s">
        <v>10851</v>
      </c>
      <c r="B309" t="str">
        <f>VLOOKUP(A309,PEC!A309:D8209,4,TRUE)</f>
        <v>asmepec.it</v>
      </c>
      <c r="C309">
        <f>VLOOKUP(A309,SEZIONI!A309:B8204,2,FALSE)</f>
        <v>2</v>
      </c>
      <c r="D309" t="str">
        <f>VLOOKUP(A309,[1]sindaci!$A$19183:$I$26955,4,0)</f>
        <v>CENNAMO CARMINE</v>
      </c>
      <c r="E309" t="str">
        <f>VLOOKUP(A309,[1]sindaci!$A$19183:$I$26955,9,0)</f>
        <v>LISTA CIVICA: NOI PER POSTIGLIONE</v>
      </c>
    </row>
    <row r="310" spans="1:5" x14ac:dyDescent="0.25">
      <c r="A310" t="s">
        <v>14414</v>
      </c>
      <c r="B310" t="str">
        <f>VLOOKUP(A310,PEC!A310:D8210,4,TRUE)</f>
        <v>pec.it</v>
      </c>
      <c r="C310">
        <f>VLOOKUP(A310,SEZIONI!A310:B8205,2,FALSE)</f>
        <v>8</v>
      </c>
      <c r="D310" t="str">
        <f>VLOOKUP(A310,[1]sindaci!$A$19183:$I$26955,4,0)</f>
        <v>ORTOLANO LEONARDO</v>
      </c>
      <c r="E310">
        <f>VLOOKUP(A310,[1]sindaci!$A$19183:$I$26955,9,0)</f>
        <v>0</v>
      </c>
    </row>
    <row r="311" spans="1:5" x14ac:dyDescent="0.25">
      <c r="A311" t="s">
        <v>408</v>
      </c>
      <c r="B311" t="str">
        <f>VLOOKUP(A311,PEC!A311:D8211,4,TRUE)</f>
        <v>cert.ruparpiemonte.it</v>
      </c>
      <c r="C311">
        <f>VLOOKUP(A311,SEZIONI!A311:B8206,2,FALSE)</f>
        <v>2</v>
      </c>
      <c r="D311" t="str">
        <f>VLOOKUP(A311,[1]sindaci!$A$19183:$I$26955,4,0)</f>
        <v>FAZZOLARI ORLANDO</v>
      </c>
      <c r="E311" t="str">
        <f>VLOOKUP(A311,[1]sindaci!$A$19183:$I$26955,9,0)</f>
        <v>LISTA CIVICA: PARTECIPAZIONE E RINNOVAMENTO PER VARAPODIO</v>
      </c>
    </row>
    <row r="312" spans="1:5" x14ac:dyDescent="0.25">
      <c r="A312" t="s">
        <v>7084</v>
      </c>
      <c r="B312" t="str">
        <f>VLOOKUP(A312,PEC!A312:D8212,4,TRUE)</f>
        <v>pec.comune.lardirago.pv.it</v>
      </c>
      <c r="C312">
        <f>VLOOKUP(A312,SEZIONI!A312:B8207,2,FALSE)</f>
        <v>5</v>
      </c>
      <c r="D312" t="str">
        <f>VLOOKUP(A312,[1]sindaci!$A$19183:$I$26955,4,0)</f>
        <v>DE MARIA FAUSTO ALBERTO</v>
      </c>
      <c r="E312" t="str">
        <f>VLOOKUP(A312,[1]sindaci!$A$19183:$I$26955,9,0)</f>
        <v>LISTA CIVICA: LATRONICO UNITA</v>
      </c>
    </row>
    <row r="313" spans="1:5" x14ac:dyDescent="0.25">
      <c r="A313" t="s">
        <v>539</v>
      </c>
      <c r="B313" t="str">
        <f>VLOOKUP(A313,PEC!A313:D8213,4,TRUE)</f>
        <v>pec.it</v>
      </c>
      <c r="C313">
        <f>VLOOKUP(A313,SEZIONI!A313:B8208,2,FALSE)</f>
        <v>2</v>
      </c>
      <c r="D313" t="str">
        <f>VLOOKUP(A313,[1]sindaci!$A$19183:$I$26955,4,0)</f>
        <v>VALENTE MASSIMILIANO</v>
      </c>
      <c r="E313" t="str">
        <f>VLOOKUP(A313,[1]sindaci!$A$19183:$I$26955,9,0)</f>
        <v>LISTA CIVICA: MOVIMENTO PER AGOSTA</v>
      </c>
    </row>
    <row r="314" spans="1:5" x14ac:dyDescent="0.25">
      <c r="A314" t="s">
        <v>11</v>
      </c>
      <c r="B314" t="str">
        <f>VLOOKUP(A314,PEC!A314:D8214,4,TRUE)</f>
        <v>legalmail.it</v>
      </c>
      <c r="C314">
        <f>VLOOKUP(A314,SEZIONI!A314:B8209,2,FALSE)</f>
        <v>1</v>
      </c>
      <c r="D314" t="str">
        <f>VLOOKUP(A314,[1]sindaci!$A$19183:$I$26955,4,0)</f>
        <v>DE FRANCO PASQUALE</v>
      </c>
      <c r="E314" t="str">
        <f>VLOOKUP(A314,[1]sindaci!$A$19183:$I$26955,9,0)</f>
        <v>LISTA CIVICA: IL PAESE CHE VOGLIAMO</v>
      </c>
    </row>
    <row r="315" spans="1:5" x14ac:dyDescent="0.25">
      <c r="A315" t="s">
        <v>710</v>
      </c>
      <c r="B315" t="str">
        <f>VLOOKUP(A315,PEC!A315:D8215,4,TRUE)</f>
        <v>pec.it</v>
      </c>
      <c r="C315">
        <f>VLOOKUP(A315,SEZIONI!A315:B8210,2,FALSE)</f>
        <v>5</v>
      </c>
      <c r="D315" t="str">
        <f>VLOOKUP(A315,[1]sindaci!$A$19183:$I$26955,4,0)</f>
        <v>GUCCIONE ANTONINO</v>
      </c>
      <c r="E315" t="str">
        <f>VLOOKUP(A315,[1]sindaci!$A$19183:$I$26955,9,0)</f>
        <v>LISTA CIVICA: PER ALIA INSIEME SI PUO'! GUCCIONE SINDACO</v>
      </c>
    </row>
    <row r="316" spans="1:5" x14ac:dyDescent="0.25">
      <c r="A316" t="s">
        <v>326</v>
      </c>
      <c r="B316" t="str">
        <f>VLOOKUP(A316,PEC!A316:D8216,4,TRUE)</f>
        <v>legalpec.it</v>
      </c>
      <c r="C316">
        <f>VLOOKUP(A316,SEZIONI!A316:B8211,2,FALSE)</f>
        <v>5</v>
      </c>
      <c r="D316" t="str">
        <f>VLOOKUP(A316,[1]sindaci!$A$19183:$I$26955,4,0)</f>
        <v>GAROFFOLO SILVESTRO</v>
      </c>
      <c r="E316" t="str">
        <f>VLOOKUP(A316,[1]sindaci!$A$19183:$I$26955,9,0)</f>
        <v>LISTA CIVICA: BRANCALEONE BENE COMUNE</v>
      </c>
    </row>
    <row r="317" spans="1:5" x14ac:dyDescent="0.25">
      <c r="A317" t="s">
        <v>3793</v>
      </c>
      <c r="B317" t="str">
        <f>VLOOKUP(A317,PEC!A317:D8217,4,TRUE)</f>
        <v>cert.provincia.bo.it</v>
      </c>
      <c r="C317">
        <f>VLOOKUP(A317,SEZIONI!A317:B8212,2,FALSE)</f>
        <v>4</v>
      </c>
      <c r="D317" t="str">
        <f>VLOOKUP(A317,[1]sindaci!$A$19183:$I$26955,4,0)</f>
        <v>TAMBURRI MICHELA</v>
      </c>
      <c r="E317" t="str">
        <f>VLOOKUP(A317,[1]sindaci!$A$19183:$I$26955,9,0)</f>
        <v>LISTA CIVICA: TRASPARENZA ED INNOVAZIONE</v>
      </c>
    </row>
    <row r="318" spans="1:5" x14ac:dyDescent="0.25">
      <c r="A318" t="s">
        <v>10522</v>
      </c>
      <c r="B318" t="str">
        <f>VLOOKUP(A318,PEC!A318:D8218,4,TRUE)</f>
        <v>pec.comune.piraino.me.it</v>
      </c>
      <c r="C318">
        <f>VLOOKUP(A318,SEZIONI!A318:B8213,2,FALSE)</f>
        <v>4</v>
      </c>
      <c r="D318" t="str">
        <f>VLOOKUP(A318,[1]sindaci!$A$19183:$I$26955,4,0)</f>
        <v>MATTOCCIA ANGELO</v>
      </c>
      <c r="E318" t="str">
        <f>VLOOKUP(A318,[1]sindaci!$A$19183:$I$26955,9,0)</f>
        <v>LISTA CIVICA: SIAMO POFI</v>
      </c>
    </row>
    <row r="319" spans="1:5" x14ac:dyDescent="0.25">
      <c r="A319" t="s">
        <v>12312</v>
      </c>
      <c r="B319" t="str">
        <f>VLOOKUP(A319,PEC!A319:D8219,4,TRUE)</f>
        <v>pec.comune.sancosmoalbanese.cs.it</v>
      </c>
      <c r="C319">
        <f>VLOOKUP(A319,SEZIONI!A319:B8214,2,FALSE)</f>
        <v>10</v>
      </c>
      <c r="D319" t="e">
        <f>VLOOKUP(A319,[1]sindaci!$A$19183:$I$26955,4,0)</f>
        <v>#N/A</v>
      </c>
      <c r="E319" t="e">
        <f>VLOOKUP(A319,[1]sindaci!$A$19183:$I$26955,9,0)</f>
        <v>#N/A</v>
      </c>
    </row>
    <row r="320" spans="1:5" x14ac:dyDescent="0.25">
      <c r="A320" t="s">
        <v>15439</v>
      </c>
      <c r="B320" t="str">
        <f>VLOOKUP(A320,PEC!A320:D8220,4,TRUE)</f>
        <v>legalmail.it</v>
      </c>
      <c r="C320" t="e">
        <f>VLOOKUP(A320,SEZIONI!A320:B8215,2,FALSE)</f>
        <v>#N/A</v>
      </c>
      <c r="D320" t="str">
        <f>VLOOKUP(A320,[1]sindaci!$A$19183:$I$26955,4,0)</f>
        <v>GATTA FERNANDO</v>
      </c>
      <c r="E320" t="str">
        <f>VLOOKUP(A320,[1]sindaci!$A$19183:$I$26955,9,0)</f>
        <v>LISTA CIVICA: NOI STIAMO CON VILLALAGO</v>
      </c>
    </row>
    <row r="321" spans="1:5" x14ac:dyDescent="0.25">
      <c r="A321" t="s">
        <v>5154</v>
      </c>
      <c r="B321" t="str">
        <f>VLOOKUP(A321,PEC!A321:D8221,4,TRUE)</f>
        <v>legalmail.it</v>
      </c>
      <c r="C321" t="e">
        <f>VLOOKUP(A321,SEZIONI!A321:B8216,2,FALSE)</f>
        <v>#N/A</v>
      </c>
      <c r="D321" t="str">
        <f>VLOOKUP(A321,[1]sindaci!$A$19183:$I$26955,4,0)</f>
        <v>PERSIA ORLANDO</v>
      </c>
      <c r="E321" t="str">
        <f>VLOOKUP(A321,[1]sindaci!$A$19183:$I$26955,9,0)</f>
        <v>LISTA CIVICA: TRASPARENZA E SERIETA'</v>
      </c>
    </row>
    <row r="322" spans="1:5" x14ac:dyDescent="0.25">
      <c r="A322" t="s">
        <v>3775</v>
      </c>
      <c r="B322" t="str">
        <f>VLOOKUP(A322,PEC!A322:D8222,4,TRUE)</f>
        <v>postacert.toscana.it</v>
      </c>
      <c r="C322">
        <f>VLOOKUP(A322,SEZIONI!A322:B8217,2,FALSE)</f>
        <v>6</v>
      </c>
      <c r="D322" t="str">
        <f>VLOOKUP(A322,[1]sindaci!$A$19183:$I$26955,4,0)</f>
        <v>TRAVAGLINI RICCARDO</v>
      </c>
      <c r="E322" t="str">
        <f>VLOOKUP(A322,[1]sindaci!$A$19183:$I$26955,9,0)</f>
        <v>LISTA CIVICA: MOVIMENTO CITTADINO CASTELNUOVO RINASCE</v>
      </c>
    </row>
    <row r="323" spans="1:5" x14ac:dyDescent="0.25">
      <c r="A323" t="s">
        <v>195</v>
      </c>
      <c r="B323" t="str">
        <f>VLOOKUP(A323,PEC!A323:D8223,4,TRUE)</f>
        <v>pec.rupar.puglia.it</v>
      </c>
      <c r="C323">
        <f>VLOOKUP(A323,SEZIONI!A323:B8218,2,FALSE)</f>
        <v>2</v>
      </c>
      <c r="D323" t="str">
        <f>VLOOKUP(A323,[1]sindaci!$A$19183:$I$26955,4,0)</f>
        <v>SCERBO VITTORIO</v>
      </c>
      <c r="E323" t="str">
        <f>VLOOKUP(A323,[1]sindaci!$A$19183:$I$26955,9,0)</f>
        <v>LISTA CIVICA: PROGETTO FUTURO</v>
      </c>
    </row>
    <row r="324" spans="1:5" x14ac:dyDescent="0.25">
      <c r="A324" t="s">
        <v>10614</v>
      </c>
      <c r="B324" t="str">
        <f>VLOOKUP(A324,PEC!A324:D8224,4,TRUE)</f>
        <v>pec.comune.montedoro.cl.it</v>
      </c>
      <c r="C324">
        <f>VLOOKUP(A324,SEZIONI!A324:B8219,2,FALSE)</f>
        <v>4</v>
      </c>
      <c r="D324" t="str">
        <f>VLOOKUP(A324,[1]sindaci!$A$19183:$I$26955,4,0)</f>
        <v>MUSOTTO PIETRO</v>
      </c>
      <c r="E324">
        <f>VLOOKUP(A324,[1]sindaci!$A$19183:$I$26955,9,0)</f>
        <v>0</v>
      </c>
    </row>
    <row r="325" spans="1:5" x14ac:dyDescent="0.25">
      <c r="A325" t="s">
        <v>507</v>
      </c>
      <c r="B325" t="str">
        <f>VLOOKUP(A325,PEC!A325:D8225,4,TRUE)</f>
        <v>pec.comune.affile.rm.it</v>
      </c>
      <c r="C325">
        <f>VLOOKUP(A325,SEZIONI!A325:B8220,2,FALSE)</f>
        <v>2</v>
      </c>
      <c r="D325" t="str">
        <f>VLOOKUP(A325,[1]sindaci!$A$19183:$I$26955,4,0)</f>
        <v>VIRI ERCOLE</v>
      </c>
      <c r="E325" t="str">
        <f>VLOOKUP(A325,[1]sindaci!$A$19183:$I$26955,9,0)</f>
        <v>LISTA CIVICA: INSIEME UNITI PER AFFILE</v>
      </c>
    </row>
    <row r="326" spans="1:5" x14ac:dyDescent="0.25">
      <c r="A326" t="s">
        <v>126</v>
      </c>
      <c r="B326" t="str">
        <f>VLOOKUP(A326,PEC!A326:D8226,4,TRUE)</f>
        <v>pec.comune.sancosmoalbanese.cs.it</v>
      </c>
      <c r="C326">
        <f>VLOOKUP(A326,SEZIONI!A326:B8221,2,FALSE)</f>
        <v>8</v>
      </c>
      <c r="D326" t="str">
        <f>VLOOKUP(A326,[1]sindaci!$A$19183:$I$26955,4,0)</f>
        <v>MARIOTTI VIRGINIA</v>
      </c>
      <c r="E326" t="str">
        <f>VLOOKUP(A326,[1]sindaci!$A$19183:$I$26955,9,0)</f>
        <v>LISTA CIVICA: POPOLARI DEMOCRATICI</v>
      </c>
    </row>
    <row r="327" spans="1:5" x14ac:dyDescent="0.25">
      <c r="A327" t="s">
        <v>12593</v>
      </c>
      <c r="B327" t="str">
        <f>VLOOKUP(A327,PEC!A327:D8227,4,TRUE)</f>
        <v>pec.comune.sancosmoalbanese.cs.it</v>
      </c>
      <c r="C327">
        <f>VLOOKUP(A327,SEZIONI!A327:B8222,2,FALSE)</f>
        <v>5</v>
      </c>
      <c r="D327" t="str">
        <f>VLOOKUP(A327,[1]sindaci!$A$19183:$I$26955,4,0)</f>
        <v>TAGLIABUE CORRADO</v>
      </c>
      <c r="E327" t="str">
        <f>VLOOKUP(A327,[1]sindaci!$A$19183:$I$26955,9,0)</f>
        <v>LISTA CIVICA: SAN SALVATORE INSIEME</v>
      </c>
    </row>
    <row r="328" spans="1:5" x14ac:dyDescent="0.25">
      <c r="A328" t="s">
        <v>12754</v>
      </c>
      <c r="B328" t="str">
        <f>VLOOKUP(A328,PEC!A328:D8228,4,TRUE)</f>
        <v xml:space="preserve">asmepec.it </v>
      </c>
      <c r="C328">
        <f>VLOOKUP(A328,SEZIONI!A328:B8223,2,FALSE)</f>
        <v>2</v>
      </c>
      <c r="D328" t="str">
        <f>VLOOKUP(A328,[1]sindaci!$A$19183:$I$26955,4,0)</f>
        <v>RIVERA GIUSEPPE</v>
      </c>
      <c r="E328" t="str">
        <f>VLOOKUP(A328,[1]sindaci!$A$19183:$I$26955,9,0)</f>
        <v>LISTA CIVICA: INSIEME PER SANT'ANDREA</v>
      </c>
    </row>
    <row r="329" spans="1:5" x14ac:dyDescent="0.25">
      <c r="A329" t="s">
        <v>12654</v>
      </c>
      <c r="B329" t="str">
        <f>VLOOKUP(A329,PEC!A329:D8229,4,TRUE)</f>
        <v>legalmail.it</v>
      </c>
      <c r="C329" t="e">
        <f>VLOOKUP(A329,SEZIONI!A329:B8224,2,FALSE)</f>
        <v>#N/A</v>
      </c>
      <c r="D329" t="str">
        <f>VLOOKUP(A329,[1]sindaci!$A$19183:$I$26955,4,0)</f>
        <v>BOZZELLI EMILIANO</v>
      </c>
      <c r="E329" t="str">
        <f>VLOOKUP(A329,[1]sindaci!$A$19183:$I$26955,9,0)</f>
        <v>LISTA CIVICA: SAN VITO BENE COMUNE</v>
      </c>
    </row>
    <row r="330" spans="1:5" x14ac:dyDescent="0.25">
      <c r="A330" t="s">
        <v>13111</v>
      </c>
      <c r="B330" t="str">
        <f>VLOOKUP(A330,PEC!A330:D8230,4,TRUE)</f>
        <v>pec.it</v>
      </c>
      <c r="C330">
        <f>VLOOKUP(A330,SEZIONI!A330:B8225,2,FALSE)</f>
        <v>2</v>
      </c>
      <c r="D330" t="str">
        <f>VLOOKUP(A330,[1]sindaci!$A$19183:$I$26955,4,0)</f>
        <v>DELLA MARRA SCARPONE FABIO</v>
      </c>
      <c r="E330" t="str">
        <f>VLOOKUP(A330,[1]sindaci!$A$19183:$I$26955,9,0)</f>
        <v>LISTA CIVICA: NOI PER SAVIGNANO</v>
      </c>
    </row>
    <row r="331" spans="1:5" x14ac:dyDescent="0.25">
      <c r="A331" t="s">
        <v>122</v>
      </c>
      <c r="B331" t="str">
        <f>VLOOKUP(A331,PEC!A331:D8231,4,TRUE)</f>
        <v>pec.rupar.puglia.it</v>
      </c>
      <c r="C331">
        <f>VLOOKUP(A331,SEZIONI!A331:B8226,2,FALSE)</f>
        <v>24</v>
      </c>
      <c r="D331" t="str">
        <f>VLOOKUP(A331,[1]sindaci!$A$19183:$I$26955,4,0)</f>
        <v>SUCCURRO ROSARIA</v>
      </c>
      <c r="E331" t="str">
        <f>VLOOKUP(A331,[1]sindaci!$A$19183:$I$26955,9,0)</f>
        <v>LISTA CIVICA: ROSARIA SUCCURRO SINDACO | FORZA ITALIA | LISTA CIVICA: IL FIORE DI SAN GIOVANNI | FRATELLI D'ITALIA | LISTA CIVICA: SAN GIOVANNI CAPITALE</v>
      </c>
    </row>
    <row r="332" spans="1:5" x14ac:dyDescent="0.25">
      <c r="A332" t="s">
        <v>9428</v>
      </c>
      <c r="B332" t="str">
        <f>VLOOKUP(A332,PEC!A332:D8232,4,TRUE)</f>
        <v>pec.rupar.puglia.it</v>
      </c>
      <c r="C332">
        <f>VLOOKUP(A332,SEZIONI!A332:B8227,2,FALSE)</f>
        <v>6</v>
      </c>
      <c r="D332" t="str">
        <f>VLOOKUP(A332,[1]sindaci!$A$19183:$I$26955,4,0)</f>
        <v>VOLZONE MICHELE</v>
      </c>
      <c r="E332" t="str">
        <f>VLOOKUP(A332,[1]sindaci!$A$19183:$I$26955,9,0)</f>
        <v>LISTA CIVICA: MICHELE VOLZONE CON, PER OLEVANO!</v>
      </c>
    </row>
    <row r="333" spans="1:5" x14ac:dyDescent="0.25">
      <c r="A333" t="s">
        <v>6888</v>
      </c>
      <c r="B333" t="str">
        <f>VLOOKUP(A333,PEC!A333:D8233,4,TRUE)</f>
        <v>legalmail.it</v>
      </c>
      <c r="C333">
        <f>VLOOKUP(A333,SEZIONI!A333:B8228,2,FALSE)</f>
        <v>2</v>
      </c>
      <c r="D333" t="str">
        <f>VLOOKUP(A333,[1]sindaci!$A$19183:$I$26955,4,0)</f>
        <v>CALABRESE GIUSEPPE</v>
      </c>
      <c r="E333" t="str">
        <f>VLOOKUP(A333,[1]sindaci!$A$19183:$I$26955,9,0)</f>
        <v>LISTA CIVICA: TREMITI PRIMA DI TUTTO</v>
      </c>
    </row>
    <row r="334" spans="1:5" x14ac:dyDescent="0.25">
      <c r="A334" t="s">
        <v>857</v>
      </c>
      <c r="B334" t="str">
        <f>VLOOKUP(A334,PEC!A334:D8234,4,TRUE)</f>
        <v>pec.ptbiellese.it</v>
      </c>
      <c r="C334">
        <f>VLOOKUP(A334,SEZIONI!A334:B8229,2,FALSE)</f>
        <v>4</v>
      </c>
      <c r="D334" t="str">
        <f>VLOOKUP(A334,[1]sindaci!$A$19183:$I$26955,4,0)</f>
        <v>CROVELLA DAVIDE</v>
      </c>
      <c r="E334" t="str">
        <f>VLOOKUP(A334,[1]sindaci!$A$19183:$I$26955,9,0)</f>
        <v>LISTA CIVICA: PROGETTO PER ANDORNO</v>
      </c>
    </row>
    <row r="335" spans="1:5" x14ac:dyDescent="0.25">
      <c r="A335" t="s">
        <v>861</v>
      </c>
      <c r="B335" t="str">
        <f>VLOOKUP(A335,PEC!A335:D8235,4,TRUE)</f>
        <v>cert.ruparpiemonte.it</v>
      </c>
      <c r="C335">
        <f>VLOOKUP(A335,SEZIONI!A335:B8230,2,FALSE)</f>
        <v>1</v>
      </c>
      <c r="D335" t="str">
        <f>VLOOKUP(A335,[1]sindaci!$A$19183:$I$26955,4,0)</f>
        <v>BOVO ENRICO</v>
      </c>
      <c r="E335" t="str">
        <f>VLOOKUP(A335,[1]sindaci!$A$19183:$I$26955,9,0)</f>
        <v>LISTA CIVICA: UN FUTURO PER ANDRATE</v>
      </c>
    </row>
    <row r="336" spans="1:5" x14ac:dyDescent="0.25">
      <c r="A336" t="s">
        <v>869</v>
      </c>
      <c r="B336" t="str">
        <f>VLOOKUP(A336,PEC!A336:D8236,4,TRUE)</f>
        <v>legalmail.it</v>
      </c>
      <c r="C336">
        <f>VLOOKUP(A336,SEZIONI!A336:B8231,2,FALSE)</f>
        <v>1</v>
      </c>
      <c r="D336" t="e">
        <f>VLOOKUP(A336,[1]sindaci!$A$19183:$I$26955,4,0)</f>
        <v>#N/A</v>
      </c>
      <c r="E336" t="e">
        <f>VLOOKUP(A336,[1]sindaci!$A$19183:$I$26955,9,0)</f>
        <v>#N/A</v>
      </c>
    </row>
    <row r="337" spans="1:5" x14ac:dyDescent="0.25">
      <c r="A337" t="s">
        <v>885</v>
      </c>
      <c r="B337" t="str">
        <f>VLOOKUP(A337,PEC!A337:D8237,4,TRUE)</f>
        <v>cert.ruparpiemonte.it</v>
      </c>
      <c r="C337">
        <f>VLOOKUP(A337,SEZIONI!A337:B8232,2,FALSE)</f>
        <v>1</v>
      </c>
      <c r="D337" t="str">
        <f>VLOOKUP(A337,[1]sindaci!$A$19183:$I$26955,4,0)</f>
        <v>GIORDAN GINO</v>
      </c>
      <c r="E337" t="str">
        <f>VLOOKUP(A337,[1]sindaci!$A$19183:$I$26955,9,0)</f>
        <v>LISTA CIVICA: RINASCERE ANGROGNA</v>
      </c>
    </row>
    <row r="338" spans="1:5" x14ac:dyDescent="0.25">
      <c r="A338" t="s">
        <v>889</v>
      </c>
      <c r="B338" t="str">
        <f>VLOOKUP(A338,PEC!A338:D8238,4,TRUE)</f>
        <v>cert.ip-veneto.net</v>
      </c>
      <c r="C338">
        <f>VLOOKUP(A338,SEZIONI!A338:B8233,2,FALSE)</f>
        <v>5</v>
      </c>
      <c r="D338" t="str">
        <f>VLOOKUP(A338,[1]sindaci!$A$19183:$I$26955,4,0)</f>
        <v>BUOSO ALESSANDRA</v>
      </c>
      <c r="E338" t="str">
        <f>VLOOKUP(A338,[1]sindaci!$A$19183:$I$26955,9,0)</f>
        <v>LISTA CIVICA: CAMBIARE SI PUÊ</v>
      </c>
    </row>
    <row r="339" spans="1:5" x14ac:dyDescent="0.25">
      <c r="A339" t="s">
        <v>906</v>
      </c>
      <c r="B339" t="str">
        <f>VLOOKUP(A339,PEC!A339:D8239,4,TRUE)</f>
        <v>cert.ruparpiemonte.it</v>
      </c>
      <c r="C339">
        <f>VLOOKUP(A339,SEZIONI!A339:B8234,2,FALSE)</f>
        <v>2</v>
      </c>
      <c r="D339" t="str">
        <f>VLOOKUP(A339,[1]sindaci!$A$19183:$I$26955,4,0)</f>
        <v>CIVARDI ALESSANDRO</v>
      </c>
      <c r="E339" t="str">
        <f>VLOOKUP(A339,[1]sindaci!$A$19183:$I$26955,9,0)</f>
        <v>LISTA CIVICA: INSIEME PER ANTIGNANO</v>
      </c>
    </row>
    <row r="340" spans="1:5" x14ac:dyDescent="0.25">
      <c r="A340" t="s">
        <v>7643</v>
      </c>
      <c r="B340" t="str">
        <f>VLOOKUP(A340,PEC!A340:D8240,4,TRUE)</f>
        <v>pec.comune.cisterna.latina.it</v>
      </c>
      <c r="C340">
        <f>VLOOKUP(A340,SEZIONI!A340:B8235,2,FALSE)</f>
        <v>1</v>
      </c>
      <c r="D340" t="str">
        <f>VLOOKUP(A340,[1]sindaci!$A$19183:$I$26955,4,0)</f>
        <v>RAMETTA CLARA</v>
      </c>
      <c r="E340">
        <f>VLOOKUP(A340,[1]sindaci!$A$19183:$I$26955,9,0)</f>
        <v>0</v>
      </c>
    </row>
    <row r="341" spans="1:5" x14ac:dyDescent="0.25">
      <c r="A341" t="s">
        <v>925</v>
      </c>
      <c r="B341" t="str">
        <f>VLOOKUP(A341,PEC!A341:D8241,4,TRUE)</f>
        <v>pec.it</v>
      </c>
      <c r="C341">
        <f>VLOOKUP(A341,SEZIONI!A341:B8236,2,FALSE)</f>
        <v>1</v>
      </c>
      <c r="D341" t="str">
        <f>VLOOKUP(A341,[1]sindaci!$A$19183:$I$26955,4,0)</f>
        <v>MELLONI ANDREA</v>
      </c>
      <c r="E341" t="str">
        <f>VLOOKUP(A341,[1]sindaci!$A$19183:$I$26955,9,0)</f>
        <v>LISTA CIVICA: PRESENTE E FUTURO</v>
      </c>
    </row>
    <row r="342" spans="1:5" x14ac:dyDescent="0.25">
      <c r="A342" t="s">
        <v>13825</v>
      </c>
      <c r="B342" t="str">
        <f>VLOOKUP(A342,PEC!A342:D8242,4,TRUE)</f>
        <v>pec.comune.sancosmoalbanese.cs.it</v>
      </c>
      <c r="C342">
        <f>VLOOKUP(A342,SEZIONI!A342:B8237,2,FALSE)</f>
        <v>14</v>
      </c>
      <c r="D342" t="str">
        <f>VLOOKUP(A342,[1]sindaci!$A$19183:$I$26955,4,0)</f>
        <v>ANDRIOLI FRANCESCO</v>
      </c>
      <c r="E342" t="str">
        <f>VLOOKUP(A342,[1]sindaci!$A$19183:$I$26955,9,0)</f>
        <v>LISTA CIVICA: UNITI PER STATTE</v>
      </c>
    </row>
    <row r="343" spans="1:5" x14ac:dyDescent="0.25">
      <c r="A343" t="s">
        <v>937</v>
      </c>
      <c r="B343" t="str">
        <f>VLOOKUP(A343,PEC!A343:D8243,4,TRUE)</f>
        <v>pec.cstsannio.it</v>
      </c>
      <c r="C343">
        <f>VLOOKUP(A343,SEZIONI!A343:B8238,2,FALSE)</f>
        <v>3</v>
      </c>
      <c r="D343" t="str">
        <f>VLOOKUP(A343,[1]sindaci!$A$19183:$I$26955,4,0)</f>
        <v>PARENTE DANILO</v>
      </c>
      <c r="E343">
        <f>VLOOKUP(A343,[1]sindaci!$A$19183:$I$26955,9,0)</f>
        <v>0</v>
      </c>
    </row>
    <row r="344" spans="1:5" x14ac:dyDescent="0.25">
      <c r="A344" t="s">
        <v>949</v>
      </c>
      <c r="B344" t="str">
        <f>VLOOKUP(A344,PEC!A344:D8244,4,TRUE)</f>
        <v>pec.it</v>
      </c>
      <c r="C344">
        <f>VLOOKUP(A344,SEZIONI!A344:B8239,2,FALSE)</f>
        <v>1</v>
      </c>
      <c r="D344" t="str">
        <f>VLOOKUP(A344,[1]sindaci!$A$19183:$I$26955,4,0)</f>
        <v>PISANO SILVANO</v>
      </c>
      <c r="E344" t="str">
        <f>VLOOKUP(A344,[1]sindaci!$A$19183:$I$26955,9,0)</f>
        <v>LISTA CIVICA: APRICALE PER TUTTI</v>
      </c>
    </row>
    <row r="345" spans="1:5" x14ac:dyDescent="0.25">
      <c r="A345" t="s">
        <v>970</v>
      </c>
      <c r="B345" t="str">
        <f>VLOOKUP(A345,PEC!A345:D8245,4,TRUE)</f>
        <v>cert.ruparpiemonte.it</v>
      </c>
      <c r="C345">
        <f>VLOOKUP(A345,SEZIONI!A345:B8240,2,FALSE)</f>
        <v>1</v>
      </c>
      <c r="D345" t="str">
        <f>VLOOKUP(A345,[1]sindaci!$A$19183:$I$26955,4,0)</f>
        <v>MARCHESE GIUSEPPE</v>
      </c>
      <c r="E345">
        <f>VLOOKUP(A345,[1]sindaci!$A$19183:$I$26955,9,0)</f>
        <v>0</v>
      </c>
    </row>
    <row r="346" spans="1:5" x14ac:dyDescent="0.25">
      <c r="A346" t="s">
        <v>976</v>
      </c>
      <c r="B346" t="str">
        <f>VLOOKUP(A346,PEC!A346:D8246,4,TRUE)</f>
        <v>cert.ruparpiemonte.it</v>
      </c>
      <c r="C346">
        <f>VLOOKUP(A346,SEZIONI!A346:B8241,2,FALSE)</f>
        <v>1</v>
      </c>
      <c r="D346" t="str">
        <f>VLOOKUP(A346,[1]sindaci!$A$19183:$I$26955,4,0)</f>
        <v>FERRAROTTI ANNALISA</v>
      </c>
      <c r="E346" t="str">
        <f>VLOOKUP(A346,[1]sindaci!$A$19183:$I$26955,9,0)</f>
        <v>LISTA CIVICA: ANDIAMO AVANTI PER ARBORIO</v>
      </c>
    </row>
    <row r="347" spans="1:5" x14ac:dyDescent="0.25">
      <c r="A347" t="s">
        <v>9306</v>
      </c>
      <c r="B347" t="str">
        <f>VLOOKUP(A347,PEC!A347:D8247,4,TRUE)</f>
        <v>pec.comune.norbello.or.it</v>
      </c>
      <c r="C347">
        <f>VLOOKUP(A347,SEZIONI!A347:B8242,2,FALSE)</f>
        <v>91</v>
      </c>
      <c r="D347" t="str">
        <f>VLOOKUP(A347,[1]sindaci!$A$19183:$I$26955,4,0)</f>
        <v>CANELLI ALESSANDRO</v>
      </c>
      <c r="E347" t="str">
        <f>VLOOKUP(A347,[1]sindaci!$A$19183:$I$26955,9,0)</f>
        <v>LEGA SALVINI PIEMONTE | LISTA CIVICA: FORZA NOVARA | LISTA COMPOSITA: FORZA ITALIA-FEDERAZIONE DEMOCRISTIANA UNIONE DI CENTRO | FRATELLI D'ITALIA</v>
      </c>
    </row>
    <row r="348" spans="1:5" x14ac:dyDescent="0.25">
      <c r="A348" t="s">
        <v>1449</v>
      </c>
      <c r="B348" t="str">
        <f>VLOOKUP(A348,PEC!A348:D8248,4,TRUE)</f>
        <v>halleypec.it</v>
      </c>
      <c r="C348">
        <f>VLOOKUP(A348,SEZIONI!A348:B8243,2,FALSE)</f>
        <v>346</v>
      </c>
      <c r="D348" t="str">
        <f>VLOOKUP(A348,[1]sindaci!$A$19183:$I$26955,4,0)</f>
        <v>DECARO ANTONIO</v>
      </c>
      <c r="E348" t="str">
        <f>VLOOKUP(A348,[1]sindaci!$A$19183:$I$26955,9,0)</f>
        <v>ITALIA IN COMUNE | LISTA CIVICA: DECARO PER BARI | LISTA CIVICA: BARI BENE COMUNE | LISTA CIVICA: DEMOCRATICI ECOLOGISTI-PROGRESSISTI X BARI | LISTA CIVICA: AVANTI DECARO | PARTITO DEMOCRATICO | LISTA CIVICA: ID INIZIATIVA DEMOCRATICA PER LA PUGLIA | LIST</v>
      </c>
    </row>
    <row r="349" spans="1:5" x14ac:dyDescent="0.25">
      <c r="A349" t="s">
        <v>1000</v>
      </c>
      <c r="B349" t="str">
        <f>VLOOKUP(A349,PEC!A349:D8249,4,TRUE)</f>
        <v>cert.ip-veneto.net</v>
      </c>
      <c r="C349">
        <f>VLOOKUP(A349,SEZIONI!A349:B8244,2,FALSE)</f>
        <v>5</v>
      </c>
      <c r="D349" t="str">
        <f>VLOOKUP(A349,[1]sindaci!$A$19183:$I$26955,4,0)</f>
        <v>CERETTA ALESSANDRO</v>
      </c>
      <c r="E349" t="str">
        <f>VLOOKUP(A349,[1]sindaci!$A$19183:$I$26955,9,0)</f>
        <v>LISTA CIVICA: CENTRO DESTRA-LISTA CIVICA</v>
      </c>
    </row>
    <row r="350" spans="1:5" x14ac:dyDescent="0.25">
      <c r="A350" t="s">
        <v>7156</v>
      </c>
      <c r="B350" t="str">
        <f>VLOOKUP(A350,PEC!A350:D8250,4,TRUE)</f>
        <v>pec.comune.leivi.ge.it</v>
      </c>
      <c r="C350">
        <f>VLOOKUP(A350,SEZIONI!A350:B8245,2,FALSE)</f>
        <v>1</v>
      </c>
      <c r="D350" t="str">
        <f>VLOOKUP(A350,[1]sindaci!$A$19183:$I$26955,4,0)</f>
        <v>MONTECRISTO GIACOMO</v>
      </c>
      <c r="E350" t="str">
        <f>VLOOKUP(A350,[1]sindaci!$A$19183:$I$26955,9,0)</f>
        <v>LISTA CIVICA: INSIEME CON FIDUCIA</v>
      </c>
    </row>
    <row r="351" spans="1:5" x14ac:dyDescent="0.25">
      <c r="A351" t="s">
        <v>1006</v>
      </c>
      <c r="B351" t="str">
        <f>VLOOKUP(A351,PEC!A351:D8251,4,TRUE)</f>
        <v>cert.ip-veneto.net</v>
      </c>
      <c r="C351">
        <f>VLOOKUP(A351,SEZIONI!A351:B8246,2,FALSE)</f>
        <v>9</v>
      </c>
      <c r="D351" t="str">
        <f>VLOOKUP(A351,[1]sindaci!$A$19183:$I$26955,4,0)</f>
        <v>PELLIZZARI PAOLO</v>
      </c>
      <c r="E351" t="str">
        <f>VLOOKUP(A351,[1]sindaci!$A$19183:$I$26955,9,0)</f>
        <v>LISTA CIVICA: PRO ARCUGNANO</v>
      </c>
    </row>
    <row r="352" spans="1:5" x14ac:dyDescent="0.25">
      <c r="A352" t="s">
        <v>4871</v>
      </c>
      <c r="B352" t="str">
        <f>VLOOKUP(A352,PEC!A352:D8252,4,TRUE)</f>
        <v>asmepec.it</v>
      </c>
      <c r="C352">
        <f>VLOOKUP(A352,SEZIONI!A352:B8247,2,FALSE)</f>
        <v>2</v>
      </c>
      <c r="D352" t="str">
        <f>VLOOKUP(A352,[1]sindaci!$A$19183:$I$26955,4,0)</f>
        <v>CICCONE LUIGI</v>
      </c>
      <c r="E352" t="str">
        <f>VLOOKUP(A352,[1]sindaci!$A$19183:$I$26955,9,0)</f>
        <v>LISTA CIVICA: CONZA AL CENTRO</v>
      </c>
    </row>
    <row r="353" spans="1:5" x14ac:dyDescent="0.25">
      <c r="A353" t="s">
        <v>11692</v>
      </c>
      <c r="B353" t="str">
        <f>VLOOKUP(A353,PEC!A353:D8253,4,TRUE)</f>
        <v>pec.it</v>
      </c>
      <c r="C353">
        <f>VLOOKUP(A353,SEZIONI!A353:B8248,2,FALSE)</f>
        <v>4</v>
      </c>
      <c r="D353" t="str">
        <f>VLOOKUP(A353,[1]sindaci!$A$19183:$I$26955,4,0)</f>
        <v>CACCIA MARCO</v>
      </c>
      <c r="E353" t="str">
        <f>VLOOKUP(A353,[1]sindaci!$A$19183:$I$26955,9,0)</f>
        <v>LISTA CIVICA: ROMENTINO RIPARTE</v>
      </c>
    </row>
    <row r="354" spans="1:5" x14ac:dyDescent="0.25">
      <c r="A354" t="s">
        <v>6067</v>
      </c>
      <c r="B354" t="str">
        <f>VLOOKUP(A354,PEC!A354:D8254,4,TRUE)</f>
        <v>legalmail.it</v>
      </c>
      <c r="C354">
        <f>VLOOKUP(A354,SEZIONI!A354:B8249,2,FALSE)</f>
        <v>2</v>
      </c>
      <c r="D354" t="str">
        <f>VLOOKUP(A354,[1]sindaci!$A$19183:$I$26955,4,0)</f>
        <v>PETTAZZI LINO</v>
      </c>
      <c r="E354" t="str">
        <f>VLOOKUP(A354,[1]sindaci!$A$19183:$I$26955,9,0)</f>
        <v>LISTA CIVICA: FUBINE PORTA DEL MONFERRATO</v>
      </c>
    </row>
    <row r="355" spans="1:5" x14ac:dyDescent="0.25">
      <c r="A355" t="s">
        <v>329</v>
      </c>
      <c r="B355" t="str">
        <f>VLOOKUP(A355,PEC!A355:D8255,4,TRUE)</f>
        <v>legalmail.it</v>
      </c>
      <c r="C355">
        <f>VLOOKUP(A355,SEZIONI!A355:B8250,2,FALSE)</f>
        <v>2</v>
      </c>
      <c r="D355" t="str">
        <f>VLOOKUP(A355,[1]sindaci!$A$19183:$I$26955,4,0)</f>
        <v>ALFARANO GIUSEPPE</v>
      </c>
      <c r="E355" t="str">
        <f>VLOOKUP(A355,[1]sindaci!$A$19183:$I$26955,9,0)</f>
        <v>LISTA CIVICA: CAMINIAMO INSIEME</v>
      </c>
    </row>
    <row r="356" spans="1:5" x14ac:dyDescent="0.25">
      <c r="A356" t="s">
        <v>374</v>
      </c>
      <c r="B356" t="str">
        <f>VLOOKUP(A356,PEC!A356:D8256,4,TRUE)</f>
        <v>pec.comune.pontsainmartin.ao.it</v>
      </c>
      <c r="C356">
        <f>VLOOKUP(A356,SEZIONI!A356:B8251,2,FALSE)</f>
        <v>2</v>
      </c>
      <c r="D356" t="e">
        <f>VLOOKUP(A356,[1]sindaci!$A$19183:$I$26955,4,0)</f>
        <v>#N/A</v>
      </c>
      <c r="E356" t="e">
        <f>VLOOKUP(A356,[1]sindaci!$A$19183:$I$26955,9,0)</f>
        <v>#N/A</v>
      </c>
    </row>
    <row r="357" spans="1:5" x14ac:dyDescent="0.25">
      <c r="A357" t="s">
        <v>62</v>
      </c>
      <c r="B357" t="str">
        <f>VLOOKUP(A357,PEC!A357:D8257,4,TRUE)</f>
        <v>legalmail.it</v>
      </c>
      <c r="C357">
        <f>VLOOKUP(A357,SEZIONI!A357:B8252,2,FALSE)</f>
        <v>3</v>
      </c>
      <c r="D357" t="str">
        <f>VLOOKUP(A357,[1]sindaci!$A$19183:$I$26955,4,0)</f>
        <v>CATAPANO ANGELO</v>
      </c>
      <c r="E357" t="str">
        <f>VLOOKUP(A357,[1]sindaci!$A$19183:$I$26955,9,0)</f>
        <v>LISTA CIVICA: UNITI PER FRASCINETO</v>
      </c>
    </row>
    <row r="358" spans="1:5" x14ac:dyDescent="0.25">
      <c r="A358" t="s">
        <v>6699</v>
      </c>
      <c r="B358" t="str">
        <f>VLOOKUP(A358,PEC!A358:D8258,4,TRUE)</f>
        <v>pec.comune.grondona.al.it</v>
      </c>
      <c r="C358">
        <f>VLOOKUP(A358,SEZIONI!A358:B8253,2,FALSE)</f>
        <v>12</v>
      </c>
      <c r="D358" t="str">
        <f>VLOOKUP(A358,[1]sindaci!$A$19183:$I$26955,4,0)</f>
        <v>MINENNA MICHELE ANTONIO</v>
      </c>
      <c r="E358" t="str">
        <f>VLOOKUP(A358,[1]sindaci!$A$19183:$I$26955,9,0)</f>
        <v>LISTA CIVICA: IMPEGNO P.E.R. GRUMO</v>
      </c>
    </row>
    <row r="359" spans="1:5" x14ac:dyDescent="0.25">
      <c r="A359" t="s">
        <v>7615</v>
      </c>
      <c r="B359" t="str">
        <f>VLOOKUP(A359,PEC!A359:D8259,4,TRUE)</f>
        <v>pec.comune.magnanoinriviera.ud.it</v>
      </c>
      <c r="C359">
        <f>VLOOKUP(A359,SEZIONI!A359:B8254,2,FALSE)</f>
        <v>6</v>
      </c>
      <c r="D359" t="str">
        <f>VLOOKUP(A359,[1]sindaci!$A$19183:$I$26955,4,0)</f>
        <v>CAPONE ANTONIO</v>
      </c>
      <c r="E359" t="str">
        <f>VLOOKUP(A359,[1]sindaci!$A$19183:$I$26955,9,0)</f>
        <v>LISTA CIVICA: CON ANTONIO CAPONE</v>
      </c>
    </row>
    <row r="360" spans="1:5" x14ac:dyDescent="0.25">
      <c r="A360" t="s">
        <v>10786</v>
      </c>
      <c r="B360" t="str">
        <f>VLOOKUP(A360,PEC!A360:D8260,4,TRUE)</f>
        <v>asmepec.it</v>
      </c>
      <c r="C360">
        <f>VLOOKUP(A360,SEZIONI!A360:B8255,2,FALSE)</f>
        <v>6</v>
      </c>
      <c r="D360" t="str">
        <f>VLOOKUP(A360,[1]sindaci!$A$19183:$I$26955,4,0)</f>
        <v>OLIVIERO GIUSEPPE</v>
      </c>
      <c r="E360">
        <f>VLOOKUP(A360,[1]sindaci!$A$19183:$I$26955,9,0)</f>
        <v>0</v>
      </c>
    </row>
    <row r="361" spans="1:5" x14ac:dyDescent="0.25">
      <c r="A361" t="s">
        <v>7969</v>
      </c>
      <c r="B361" t="str">
        <f>VLOOKUP(A361,PEC!A361:D8261,4,TRUE)</f>
        <v>pec.comune.mazaradelvallo.tp.it</v>
      </c>
      <c r="C361">
        <f>VLOOKUP(A361,SEZIONI!A361:B8256,2,FALSE)</f>
        <v>2</v>
      </c>
      <c r="D361" t="str">
        <f>VLOOKUP(A361,[1]sindaci!$A$19183:$I$26955,4,0)</f>
        <v>PIETRAFITTA CARMELO</v>
      </c>
      <c r="E361">
        <f>VLOOKUP(A361,[1]sindaci!$A$19183:$I$26955,9,0)</f>
        <v>0</v>
      </c>
    </row>
    <row r="362" spans="1:5" x14ac:dyDescent="0.25">
      <c r="A362" t="s">
        <v>12112</v>
      </c>
      <c r="B362" t="str">
        <f>VLOOKUP(A362,PEC!A362:D8262,4,TRUE)</f>
        <v>pec.comune.piraino.me.it</v>
      </c>
      <c r="C362">
        <f>VLOOKUP(A362,SEZIONI!A362:B8257,2,FALSE)</f>
        <v>13</v>
      </c>
      <c r="D362" t="str">
        <f>VLOOKUP(A362,[1]sindaci!$A$19183:$I$26955,4,0)</f>
        <v>CATERINO VINCENZO</v>
      </c>
      <c r="E362" t="str">
        <f>VLOOKUP(A362,[1]sindaci!$A$19183:$I$26955,9,0)</f>
        <v>LISTA CIVICA: SIAMO SANCIPRIANO</v>
      </c>
    </row>
    <row r="363" spans="1:5" x14ac:dyDescent="0.25">
      <c r="A363" t="s">
        <v>12223</v>
      </c>
      <c r="B363" t="str">
        <f>VLOOKUP(A363,PEC!A363:D8263,4,TRUE)</f>
        <v>pec.comunecampomarino.it</v>
      </c>
      <c r="C363">
        <f>VLOOKUP(A363,SEZIONI!A363:B8258,2,FALSE)</f>
        <v>4</v>
      </c>
      <c r="D363" t="str">
        <f>VLOOKUP(A363,[1]sindaci!$A$19183:$I$26955,4,0)</f>
        <v>CIABOCCO GIULIANO</v>
      </c>
      <c r="E363">
        <f>VLOOKUP(A363,[1]sindaci!$A$19183:$I$26955,9,0)</f>
        <v>0</v>
      </c>
    </row>
    <row r="364" spans="1:5" x14ac:dyDescent="0.25">
      <c r="A364" t="s">
        <v>233</v>
      </c>
      <c r="B364" t="str">
        <f>VLOOKUP(A364,PEC!A364:D8264,4,TRUE)</f>
        <v>pec.comune.sancosmoalbanese.cs.it</v>
      </c>
      <c r="C364">
        <f>VLOOKUP(A364,SEZIONI!A364:B8259,2,FALSE)</f>
        <v>2</v>
      </c>
      <c r="D364" t="str">
        <f>VLOOKUP(A364,[1]sindaci!$A$19183:$I$26955,4,0)</f>
        <v>ROTI VITO BRUNO</v>
      </c>
      <c r="E364" t="str">
        <f>VLOOKUP(A364,[1]sindaci!$A$19183:$I$26955,9,0)</f>
        <v>LISTA CIVICA: PER TORRE</v>
      </c>
    </row>
    <row r="365" spans="1:5" x14ac:dyDescent="0.25">
      <c r="A365" t="s">
        <v>193</v>
      </c>
      <c r="B365" t="str">
        <f>VLOOKUP(A365,PEC!A365:D8265,4,TRUE)</f>
        <v>pec.rupar.puglia.it</v>
      </c>
      <c r="C365">
        <f>VLOOKUP(A365,SEZIONI!A365:B8260,2,FALSE)</f>
        <v>5</v>
      </c>
      <c r="D365" t="str">
        <f>VLOOKUP(A365,[1]sindaci!$A$19183:$I$26955,4,0)</f>
        <v>AMANTEA GALDINO DARIO</v>
      </c>
      <c r="E365" t="str">
        <f>VLOOKUP(A365,[1]sindaci!$A$19183:$I$26955,9,0)</f>
        <v>LISTA CIVICA: COSTRUIAMO IL FUTURO</v>
      </c>
    </row>
    <row r="366" spans="1:5" x14ac:dyDescent="0.25">
      <c r="A366" t="s">
        <v>1020</v>
      </c>
      <c r="B366" t="str">
        <f>VLOOKUP(A366,PEC!A366:D8266,4,TRUE)</f>
        <v>postemailcertificata.it</v>
      </c>
      <c r="C366">
        <f>VLOOKUP(A366,SEZIONI!A366:B8261,2,FALSE)</f>
        <v>2</v>
      </c>
      <c r="D366" t="str">
        <f>VLOOKUP(A366,[1]sindaci!$A$19183:$I$26955,4,0)</f>
        <v>BELFORTI ALESSANDRO</v>
      </c>
      <c r="E366" t="str">
        <f>VLOOKUP(A366,[1]sindaci!$A$19183:$I$26955,9,0)</f>
        <v>LISTA CIVICA: INSIEME PER ARENA</v>
      </c>
    </row>
    <row r="367" spans="1:5" x14ac:dyDescent="0.25">
      <c r="A367" t="s">
        <v>8509</v>
      </c>
      <c r="B367" t="str">
        <f>VLOOKUP(A367,PEC!A367:D8267,4,TRUE)</f>
        <v>anutel.it</v>
      </c>
      <c r="C367">
        <f>VLOOKUP(A367,SEZIONI!A367:B8262,2,FALSE)</f>
        <v>12</v>
      </c>
      <c r="D367" t="str">
        <f>VLOOKUP(A367,[1]sindaci!$A$19183:$I$26955,4,0)</f>
        <v>BORGHINI FRANCESCO</v>
      </c>
      <c r="E367" t="str">
        <f>VLOOKUP(A367,[1]sindaci!$A$19183:$I$26955,9,0)</f>
        <v>LISTA CIVICA: PROPOSTA COMUNE</v>
      </c>
    </row>
    <row r="368" spans="1:5" x14ac:dyDescent="0.25">
      <c r="A368" t="s">
        <v>1034</v>
      </c>
      <c r="B368" t="str">
        <f>VLOOKUP(A368,PEC!A368:D8268,4,TRUE)</f>
        <v>cert.ruparpiemonte.it</v>
      </c>
      <c r="C368">
        <f>VLOOKUP(A368,SEZIONI!A368:B8263,2,FALSE)</f>
        <v>1</v>
      </c>
      <c r="D368" t="str">
        <f>VLOOKUP(A368,[1]sindaci!$A$19183:$I$26955,4,0)</f>
        <v>CIABURRO MONICA</v>
      </c>
      <c r="E368">
        <f>VLOOKUP(A368,[1]sindaci!$A$19183:$I$26955,9,0)</f>
        <v>0</v>
      </c>
    </row>
    <row r="369" spans="1:5" x14ac:dyDescent="0.25">
      <c r="A369" t="s">
        <v>1051</v>
      </c>
      <c r="B369" t="str">
        <f>VLOOKUP(A369,PEC!A369:D8269,4,TRUE)</f>
        <v>legalmail.it</v>
      </c>
      <c r="C369">
        <f>VLOOKUP(A369,SEZIONI!A369:B8264,2,FALSE)</f>
        <v>1</v>
      </c>
      <c r="D369" t="str">
        <f>VLOOKUP(A369,[1]sindaci!$A$19183:$I$26955,4,0)</f>
        <v>SCIMONE FERDINANDO</v>
      </c>
      <c r="E369" t="str">
        <f>VLOOKUP(A369,[1]sindaci!$A$19183:$I$26955,9,0)</f>
        <v>LISTA CIVICA: SIAMO ARIGNANO</v>
      </c>
    </row>
    <row r="370" spans="1:5" x14ac:dyDescent="0.25">
      <c r="A370" t="s">
        <v>1055</v>
      </c>
      <c r="B370" t="str">
        <f>VLOOKUP(A370,PEC!A370:D8270,4,TRUE)</f>
        <v>pec.it</v>
      </c>
      <c r="C370">
        <f>VLOOKUP(A370,SEZIONI!A370:B8265,2,FALSE)</f>
        <v>2</v>
      </c>
      <c r="D370" t="str">
        <f>VLOOKUP(A370,[1]sindaci!$A$19183:$I$26955,4,0)</f>
        <v>CALDERONI ENRICO</v>
      </c>
      <c r="E370" t="str">
        <f>VLOOKUP(A370,[1]sindaci!$A$19183:$I$26955,9,0)</f>
        <v>LISTA CIVICA: IL TIGLIO</v>
      </c>
    </row>
    <row r="371" spans="1:5" x14ac:dyDescent="0.25">
      <c r="A371" t="s">
        <v>1061</v>
      </c>
      <c r="B371" t="str">
        <f>VLOOKUP(A371,PEC!A371:D8271,4,TRUE)</f>
        <v>cert.ruparpiemonte.it</v>
      </c>
      <c r="C371">
        <f>VLOOKUP(A371,SEZIONI!A371:B8266,2,FALSE)</f>
        <v>3</v>
      </c>
      <c r="D371" t="str">
        <f>VLOOKUP(A371,[1]sindaci!$A$19183:$I$26955,4,0)</f>
        <v>LAVARINI MARA MARIA</v>
      </c>
      <c r="E371" t="str">
        <f>VLOOKUP(A371,[1]sindaci!$A$19183:$I$26955,9,0)</f>
        <v>LISTA CIVICA: FARE PER ARMENO</v>
      </c>
    </row>
    <row r="372" spans="1:5" x14ac:dyDescent="0.25">
      <c r="A372" t="s">
        <v>1077</v>
      </c>
      <c r="B372" t="str">
        <f>VLOOKUP(A372,PEC!A372:D8272,4,TRUE)</f>
        <v>cert.ruparpiemonte.it</v>
      </c>
      <c r="C372">
        <f>VLOOKUP(A372,SEZIONI!A372:B8267,2,FALSE)</f>
        <v>1</v>
      </c>
      <c r="D372" t="str">
        <f>VLOOKUP(A372,[1]sindaci!$A$19183:$I$26955,4,0)</f>
        <v>CORDARO CORRADO</v>
      </c>
      <c r="E372">
        <f>VLOOKUP(A372,[1]sindaci!$A$19183:$I$26955,9,0)</f>
        <v>0</v>
      </c>
    </row>
    <row r="373" spans="1:5" x14ac:dyDescent="0.25">
      <c r="A373" t="s">
        <v>1089</v>
      </c>
      <c r="B373" t="str">
        <f>VLOOKUP(A373,PEC!A373:D8273,4,TRUE)</f>
        <v xml:space="preserve">cert.ip-veneto.net </v>
      </c>
      <c r="C373">
        <f>VLOOKUP(A373,SEZIONI!A373:B8268,2,FALSE)</f>
        <v>2</v>
      </c>
      <c r="D373" t="str">
        <f>VLOOKUP(A373,[1]sindaci!$A$19183:$I$26955,4,0)</f>
        <v>CALLEGARO LUCA</v>
      </c>
      <c r="E373" t="str">
        <f>VLOOKUP(A373,[1]sindaci!$A$19183:$I$26955,9,0)</f>
        <v>LISTA CIVICA: POPOLO DI ARQUA'</v>
      </c>
    </row>
    <row r="374" spans="1:5" x14ac:dyDescent="0.25">
      <c r="A374" t="s">
        <v>1097</v>
      </c>
      <c r="B374" t="str">
        <f>VLOOKUP(A374,PEC!A374:D8274,4,TRUE)</f>
        <v>legalmailpa.it</v>
      </c>
      <c r="C374">
        <f>VLOOKUP(A374,SEZIONI!A374:B8269,2,FALSE)</f>
        <v>2</v>
      </c>
      <c r="D374" t="str">
        <f>VLOOKUP(A374,[1]sindaci!$A$19183:$I$26955,4,0)</f>
        <v>TEOBALDO MICHELE</v>
      </c>
      <c r="E374" t="str">
        <f>VLOOKUP(A374,[1]sindaci!$A$19183:$I$26955,9,0)</f>
        <v>LISTA CIVICA: ARRE VIVA</v>
      </c>
    </row>
    <row r="375" spans="1:5" x14ac:dyDescent="0.25">
      <c r="A375" t="s">
        <v>1103</v>
      </c>
      <c r="B375" t="str">
        <f>VLOOKUP(A375,PEC!A375:D8275,4,TRUE)</f>
        <v>cert.ip-veneto.net</v>
      </c>
      <c r="C375">
        <f>VLOOKUP(A375,SEZIONI!A375:B8270,2,FALSE)</f>
        <v>4</v>
      </c>
      <c r="D375" t="str">
        <f>VLOOKUP(A375,[1]sindaci!$A$19183:$I$26955,4,0)</f>
        <v>STRAPPAZZON LUCA</v>
      </c>
      <c r="E375" t="str">
        <f>VLOOKUP(A375,[1]sindaci!$A$19183:$I$26955,9,0)</f>
        <v>LISTA CIVICA: UNITI PER ARSI?</v>
      </c>
    </row>
    <row r="376" spans="1:5" x14ac:dyDescent="0.25">
      <c r="A376" t="s">
        <v>1129</v>
      </c>
      <c r="B376" t="str">
        <f>VLOOKUP(A376,PEC!A376:D8276,4,TRUE)</f>
        <v>legalmail.it</v>
      </c>
      <c r="C376">
        <f>VLOOKUP(A376,SEZIONI!A376:B8271,2,FALSE)</f>
        <v>5</v>
      </c>
      <c r="D376" t="str">
        <f>VLOOKUP(A376,[1]sindaci!$A$19183:$I$26955,4,0)</f>
        <v>LAZZARIN FILIPPO</v>
      </c>
      <c r="E376" t="str">
        <f>VLOOKUP(A376,[1]sindaci!$A$19183:$I$26955,9,0)</f>
        <v>LISTA CIVICA: INSIEME PER VOI</v>
      </c>
    </row>
    <row r="377" spans="1:5" x14ac:dyDescent="0.25">
      <c r="A377" t="s">
        <v>1131</v>
      </c>
      <c r="B377" t="str">
        <f>VLOOKUP(A377,PEC!A377:D8277,4,TRUE)</f>
        <v>cert.ip-veneto.net</v>
      </c>
      <c r="C377">
        <f>VLOOKUP(A377,SEZIONI!A377:B8272,2,FALSE)</f>
        <v>24</v>
      </c>
      <c r="D377" t="str">
        <f>VLOOKUP(A377,[1]sindaci!$A$19183:$I$26955,4,0)</f>
        <v>BEVILACQUA ALESSIA</v>
      </c>
      <c r="E377" t="str">
        <f>VLOOKUP(A377,[1]sindaci!$A$19183:$I$26955,9,0)</f>
        <v>LISTA CIVICA: LIGA SIAMO VENETO | LISTA CIVICA: AL CENTRO PER BEVILACQUA | LISTA CIVICA: GIORGIO GENTILIN | FRATELLI D'ITALIA | LEGA SALVINI</v>
      </c>
    </row>
    <row r="378" spans="1:5" x14ac:dyDescent="0.25">
      <c r="A378" t="s">
        <v>1143</v>
      </c>
      <c r="B378" t="str">
        <f>VLOOKUP(A378,PEC!A378:D8278,4,TRUE)</f>
        <v>cert.ip-veneto.net</v>
      </c>
      <c r="C378">
        <f>VLOOKUP(A378,SEZIONI!A378:B8273,2,FALSE)</f>
        <v>6</v>
      </c>
      <c r="D378" t="str">
        <f>VLOOKUP(A378,[1]sindaci!$A$19183:$I$26955,4,0)</f>
        <v>RIGONI STERN ROBERTO</v>
      </c>
      <c r="E378" t="str">
        <f>VLOOKUP(A378,[1]sindaci!$A$19183:$I$26955,9,0)</f>
        <v>LISTA CIVICA: VIVA ASIAGO!</v>
      </c>
    </row>
    <row r="379" spans="1:5" x14ac:dyDescent="0.25">
      <c r="A379" t="s">
        <v>1147</v>
      </c>
      <c r="B379" t="str">
        <f>VLOOKUP(A379,PEC!A379:D8279,4,TRUE)</f>
        <v xml:space="preserve">cert.ruparpiemonte.it </v>
      </c>
      <c r="C379">
        <f>VLOOKUP(A379,SEZIONI!A379:B8274,2,FALSE)</f>
        <v>2</v>
      </c>
      <c r="D379" t="str">
        <f>VLOOKUP(A379,[1]sindaci!$A$19183:$I$26955,4,0)</f>
        <v>FERRARIS CAROLINA</v>
      </c>
      <c r="E379" t="str">
        <f>VLOOKUP(A379,[1]sindaci!$A$19183:$I$26955,9,0)</f>
        <v>LISTA CIVICA: VIVERE ASIGLIANO</v>
      </c>
    </row>
    <row r="380" spans="1:5" x14ac:dyDescent="0.25">
      <c r="A380" t="s">
        <v>1145</v>
      </c>
      <c r="B380" t="str">
        <f>VLOOKUP(A380,PEC!A380:D8280,4,TRUE)</f>
        <v>cert.ip-veneto.net</v>
      </c>
      <c r="C380">
        <f>VLOOKUP(A380,SEZIONI!A380:B8275,2,FALSE)</f>
        <v>1</v>
      </c>
      <c r="D380" t="str">
        <f>VLOOKUP(A380,[1]sindaci!$A$19183:$I$26955,4,0)</f>
        <v>CECCATO FABRIZIO</v>
      </c>
      <c r="E380" t="str">
        <f>VLOOKUP(A380,[1]sindaci!$A$19183:$I$26955,9,0)</f>
        <v>LISTA CIVICA: FABRIZIO CECCATO SINDACO</v>
      </c>
    </row>
    <row r="381" spans="1:5" x14ac:dyDescent="0.25">
      <c r="A381" t="s">
        <v>9510</v>
      </c>
      <c r="B381" t="str">
        <f>VLOOKUP(A381,PEC!A381:D8281,4,TRUE)</f>
        <v>cert.ip-veneto.net</v>
      </c>
      <c r="C381">
        <f>VLOOKUP(A381,SEZIONI!A381:B8276,2,FALSE)</f>
        <v>3</v>
      </c>
      <c r="D381" t="e">
        <f>VLOOKUP(A381,[1]sindaci!$A$19183:$I$26955,4,0)</f>
        <v>#N/A</v>
      </c>
      <c r="E381" t="e">
        <f>VLOOKUP(A381,[1]sindaci!$A$19183:$I$26955,9,0)</f>
        <v>#N/A</v>
      </c>
    </row>
    <row r="382" spans="1:5" x14ac:dyDescent="0.25">
      <c r="A382" t="s">
        <v>1197</v>
      </c>
      <c r="B382" t="str">
        <f>VLOOKUP(A382,PEC!A382:D8282,4,TRUE)</f>
        <v>pec.it</v>
      </c>
      <c r="C382">
        <f>VLOOKUP(A382,SEZIONI!A382:B8277,2,FALSE)</f>
        <v>1</v>
      </c>
      <c r="D382" t="str">
        <f>VLOOKUP(A382,[1]sindaci!$A$19183:$I$26955,4,0)</f>
        <v>MOLINARI DAVIDE</v>
      </c>
      <c r="E382" t="str">
        <f>VLOOKUP(A382,[1]sindaci!$A$19183:$I$26955,9,0)</f>
        <v>LISTA CIVICA: UNIRE PER CAMBIARE</v>
      </c>
    </row>
    <row r="383" spans="1:5" x14ac:dyDescent="0.25">
      <c r="A383" t="s">
        <v>1201</v>
      </c>
      <c r="B383" t="str">
        <f>VLOOKUP(A383,PEC!A383:D8283,4,TRUE)</f>
        <v>cert.ip-veneto.net</v>
      </c>
      <c r="C383">
        <f>VLOOKUP(A383,SEZIONI!A383:B8278,2,FALSE)</f>
        <v>4</v>
      </c>
      <c r="D383" t="str">
        <f>VLOOKUP(A383,[1]sindaci!$A$19183:$I$26955,4,0)</f>
        <v>VECELLIO GALENO DARIO</v>
      </c>
      <c r="E383" t="str">
        <f>VLOOKUP(A383,[1]sindaci!$A$19183:$I$26955,9,0)</f>
        <v>LISTA CIVICA: AURONZO PER IL FUTURO</v>
      </c>
    </row>
    <row r="384" spans="1:5" x14ac:dyDescent="0.25">
      <c r="A384" t="s">
        <v>1205</v>
      </c>
      <c r="B384" t="str">
        <f>VLOOKUP(A384,PEC!A384:D8284,4,TRUE)</f>
        <v>cert.ollsys.it</v>
      </c>
      <c r="C384">
        <f>VLOOKUP(A384,SEZIONI!A384:B8279,2,FALSE)</f>
        <v>1</v>
      </c>
      <c r="D384" t="str">
        <f>VLOOKUP(A384,[1]sindaci!$A$19183:$I$26955,4,0)</f>
        <v>PITZERI BENEDETTO</v>
      </c>
      <c r="E384">
        <f>VLOOKUP(A384,[1]sindaci!$A$19183:$I$26955,9,0)</f>
        <v>0</v>
      </c>
    </row>
    <row r="385" spans="1:5" x14ac:dyDescent="0.25">
      <c r="A385" t="s">
        <v>1263</v>
      </c>
      <c r="B385" t="str">
        <f>VLOOKUP(A385,PEC!A385:D8285,4,TRUE)</f>
        <v>pec.it</v>
      </c>
      <c r="C385">
        <f>VLOOKUP(A385,SEZIONI!A385:B8280,2,FALSE)</f>
        <v>2</v>
      </c>
      <c r="D385" t="str">
        <f>VLOOKUP(A385,[1]sindaci!$A$19183:$I$26955,4,0)</f>
        <v>VICINI ANDREA</v>
      </c>
      <c r="E385" t="str">
        <f>VLOOKUP(A385,[1]sindaci!$A$19183:$I$26955,9,0)</f>
        <v>LISTA CIVICA: UNITI PER BACENO</v>
      </c>
    </row>
    <row r="386" spans="1:5" x14ac:dyDescent="0.25">
      <c r="A386" t="s">
        <v>1304</v>
      </c>
      <c r="B386" t="str">
        <f>VLOOKUP(A386,PEC!A386:D8286,4,TRUE)</f>
        <v>pec.it</v>
      </c>
      <c r="C386">
        <f>VLOOKUP(A386,SEZIONI!A386:B8281,2,FALSE)</f>
        <v>1</v>
      </c>
      <c r="D386" t="str">
        <f>VLOOKUP(A386,[1]sindaci!$A$19183:$I$26955,4,0)</f>
        <v>IANIERO GIANCARLO</v>
      </c>
      <c r="E386" t="str">
        <f>VLOOKUP(A386,[1]sindaci!$A$19183:$I$26955,9,0)</f>
        <v>LISTA CIVICA: SIAMO BAGNOLI</v>
      </c>
    </row>
    <row r="387" spans="1:5" x14ac:dyDescent="0.25">
      <c r="A387" t="s">
        <v>1316</v>
      </c>
      <c r="B387" t="str">
        <f>VLOOKUP(A387,PEC!A387:D8287,4,TRUE)</f>
        <v>cert.provincia.re.it</v>
      </c>
      <c r="C387">
        <f>VLOOKUP(A387,SEZIONI!A387:B8282,2,FALSE)</f>
        <v>7</v>
      </c>
      <c r="D387" t="str">
        <f>VLOOKUP(A387,[1]sindaci!$A$19183:$I$26955,4,0)</f>
        <v>PAOLI GIANLUCA</v>
      </c>
      <c r="E387" t="str">
        <f>VLOOKUP(A387,[1]sindaci!$A$19183:$I$26955,9,0)</f>
        <v>LISTA CIVICA: BAGNOLO VIVA</v>
      </c>
    </row>
    <row r="388" spans="1:5" x14ac:dyDescent="0.25">
      <c r="A388" t="s">
        <v>1322</v>
      </c>
      <c r="B388" t="str">
        <f>VLOOKUP(A388,PEC!A388:D8288,4,TRUE)</f>
        <v>legalmail.it</v>
      </c>
      <c r="C388">
        <f>VLOOKUP(A388,SEZIONI!A388:B8283,2,FALSE)</f>
        <v>7</v>
      </c>
      <c r="D388" t="str">
        <f>VLOOKUP(A388,[1]sindaci!$A$19183:$I$26955,4,0)</f>
        <v>PENNA ROBERTO</v>
      </c>
      <c r="E388" t="str">
        <f>VLOOKUP(A388,[1]sindaci!$A$19183:$I$26955,9,0)</f>
        <v>LISTA COMPOSITA: FORZA ITALIA-LEGA SALVINI-FRATELLI D'ITALIA</v>
      </c>
    </row>
    <row r="389" spans="1:5" x14ac:dyDescent="0.25">
      <c r="A389" t="s">
        <v>1334</v>
      </c>
      <c r="B389" t="str">
        <f>VLOOKUP(A389,PEC!A389:D8289,4,TRUE)</f>
        <v>postemailcertificata.it</v>
      </c>
      <c r="C389">
        <f>VLOOKUP(A389,SEZIONI!A389:B8284,2,FALSE)</f>
        <v>1</v>
      </c>
      <c r="D389" t="str">
        <f>VLOOKUP(A389,[1]sindaci!$A$19183:$I$26955,4,0)</f>
        <v>SUCCIO CLAUDIO</v>
      </c>
      <c r="E389" t="str">
        <f>VLOOKUP(A389,[1]sindaci!$A$19183:$I$26955,9,0)</f>
        <v>LISTA CIVICA: PER BAIRO</v>
      </c>
    </row>
    <row r="390" spans="1:5" x14ac:dyDescent="0.25">
      <c r="A390" t="s">
        <v>1338</v>
      </c>
      <c r="B390" t="str">
        <f>VLOOKUP(A390,PEC!A390:D8290,4,TRUE)</f>
        <v>pec.comunebajardo.it</v>
      </c>
      <c r="C390">
        <f>VLOOKUP(A390,SEZIONI!A390:B8285,2,FALSE)</f>
        <v>1</v>
      </c>
      <c r="D390" t="str">
        <f>VLOOKUP(A390,[1]sindaci!$A$19183:$I$26955,4,0)</f>
        <v>MORAGLIA REMO</v>
      </c>
      <c r="E390" t="str">
        <f>VLOOKUP(A390,[1]sindaci!$A$19183:$I$26955,9,0)</f>
        <v>LISTA CIVICA: BAJARDO NEL CUORE</v>
      </c>
    </row>
    <row r="391" spans="1:5" x14ac:dyDescent="0.25">
      <c r="A391" t="s">
        <v>1342</v>
      </c>
      <c r="B391" t="str">
        <f>VLOOKUP(A391,PEC!A391:D8291,4,TRUE)</f>
        <v>cert.ruparpiemonte.it</v>
      </c>
      <c r="C391">
        <f>VLOOKUP(A391,SEZIONI!A391:B8286,2,FALSE)</f>
        <v>1</v>
      </c>
      <c r="D391" t="str">
        <f>VLOOKUP(A391,[1]sindaci!$A$19183:$I$26955,4,0)</f>
        <v>FORNO GIANLUCA</v>
      </c>
      <c r="E391" t="str">
        <f>VLOOKUP(A391,[1]sindaci!$A$19183:$I$26955,9,0)</f>
        <v>LISTA CIVICA: CAMPANILE CON SPIGA E VITE</v>
      </c>
    </row>
    <row r="392" spans="1:5" x14ac:dyDescent="0.25">
      <c r="A392" t="s">
        <v>1346</v>
      </c>
      <c r="B392" t="str">
        <f>VLOOKUP(A392,PEC!A392:D8292,4,TRUE)</f>
        <v>cert.ruparpiemonte.it</v>
      </c>
      <c r="C392">
        <f>VLOOKUP(A392,SEZIONI!A392:B8287,2,FALSE)</f>
        <v>1</v>
      </c>
      <c r="D392" t="str">
        <f>VLOOKUP(A392,[1]sindaci!$A$19183:$I$26955,4,0)</f>
        <v>LUSSO MICHELE</v>
      </c>
      <c r="E392" t="str">
        <f>VLOOKUP(A392,[1]sindaci!$A$19183:$I$26955,9,0)</f>
        <v>LISTA CIVICA: ASCOLTANDO BALDISSERO</v>
      </c>
    </row>
    <row r="393" spans="1:5" x14ac:dyDescent="0.25">
      <c r="A393" t="s">
        <v>1358</v>
      </c>
      <c r="B393" t="str">
        <f>VLOOKUP(A393,PEC!A393:D8293,4,TRUE)</f>
        <v>pec.comune.balme.to.it</v>
      </c>
      <c r="C393">
        <f>VLOOKUP(A393,SEZIONI!A393:B8288,2,FALSE)</f>
        <v>1</v>
      </c>
      <c r="D393" t="str">
        <f>VLOOKUP(A393,[1]sindaci!$A$19183:$I$26955,4,0)</f>
        <v>CASTAGNERI GIOVANNI BATTISTA</v>
      </c>
      <c r="E393" t="str">
        <f>VLOOKUP(A393,[1]sindaci!$A$19183:$I$26955,9,0)</f>
        <v>LISTA CIVICA: BARMES</v>
      </c>
    </row>
    <row r="394" spans="1:5" x14ac:dyDescent="0.25">
      <c r="A394" t="s">
        <v>1360</v>
      </c>
      <c r="B394" t="str">
        <f>VLOOKUP(A394,PEC!A394:D8294,4,TRUE)</f>
        <v>cert.ruparpiemonte.it</v>
      </c>
      <c r="C394">
        <f>VLOOKUP(A394,SEZIONI!A394:B8289,2,FALSE)</f>
        <v>1</v>
      </c>
      <c r="D394" t="str">
        <f>VLOOKUP(A394,[1]sindaci!$A$19183:$I$26955,4,0)</f>
        <v>UFFREDI MORENO</v>
      </c>
      <c r="E394" t="str">
        <f>VLOOKUP(A394,[1]sindaci!$A$19183:$I$26955,9,0)</f>
        <v>LISTA CIVICA: INSIEME PER BALMUCCIA</v>
      </c>
    </row>
    <row r="395" spans="1:5" x14ac:dyDescent="0.25">
      <c r="A395" t="s">
        <v>1368</v>
      </c>
      <c r="B395" t="str">
        <f>VLOOKUP(A395,PEC!A395:D8295,4,TRUE)</f>
        <v>pcert.it</v>
      </c>
      <c r="C395">
        <f>VLOOKUP(A395,SEZIONI!A395:B8290,2,FALSE)</f>
        <v>2</v>
      </c>
      <c r="D395" t="str">
        <f>VLOOKUP(A395,[1]sindaci!$A$19183:$I$26955,4,0)</f>
        <v>TORRIANO MARCO</v>
      </c>
      <c r="E395">
        <f>VLOOKUP(A395,[1]sindaci!$A$19183:$I$26955,9,0)</f>
        <v>0</v>
      </c>
    </row>
    <row r="396" spans="1:5" x14ac:dyDescent="0.25">
      <c r="A396" t="s">
        <v>1372</v>
      </c>
      <c r="B396" t="str">
        <f>VLOOKUP(A396,PEC!A396:D8296,4,TRUE)</f>
        <v>cert.ruparpiemonte.it</v>
      </c>
      <c r="C396">
        <f>VLOOKUP(A396,SEZIONI!A396:B8291,2,FALSE)</f>
        <v>3</v>
      </c>
      <c r="D396" t="str">
        <f>VLOOKUP(A396,[1]sindaci!$A$19183:$I$26955,4,0)</f>
        <v>MAZZA ANTONIO</v>
      </c>
      <c r="E396" t="str">
        <f>VLOOKUP(A396,[1]sindaci!$A$19183:$I$26955,9,0)</f>
        <v>LISTA CIVICA: INSIEME PER CRESCERE</v>
      </c>
    </row>
    <row r="397" spans="1:5" x14ac:dyDescent="0.25">
      <c r="A397" t="s">
        <v>1378</v>
      </c>
      <c r="B397" t="str">
        <f>VLOOKUP(A397,PEC!A397:D8297,4,TRUE)</f>
        <v>cert.comune.baiso.re.it</v>
      </c>
      <c r="C397">
        <f>VLOOKUP(A397,SEZIONI!A397:B8292,2,FALSE)</f>
        <v>4</v>
      </c>
      <c r="D397" t="str">
        <f>VLOOKUP(A397,[1]sindaci!$A$19183:$I$26955,4,0)</f>
        <v>CORSO FRANCESCO</v>
      </c>
      <c r="E397" t="str">
        <f>VLOOKUP(A397,[1]sindaci!$A$19183:$I$26955,9,0)</f>
        <v>LISTA CIVICA: CIWIKAMENTE</v>
      </c>
    </row>
    <row r="398" spans="1:5" x14ac:dyDescent="0.25">
      <c r="A398" t="s">
        <v>1394</v>
      </c>
      <c r="B398" t="str">
        <f>VLOOKUP(A398,PEC!A398:D8298,4,TRUE)</f>
        <v>pec.regione.lombardia.it</v>
      </c>
      <c r="C398">
        <f>VLOOKUP(A398,SEZIONI!A398:B8293,2,FALSE)</f>
        <v>2</v>
      </c>
      <c r="D398" t="str">
        <f>VLOOKUP(A398,[1]sindaci!$A$19183:$I$26955,4,0)</f>
        <v>DROVETTI GIUSEPPE</v>
      </c>
      <c r="E398" t="str">
        <f>VLOOKUP(A398,[1]sindaci!$A$19183:$I$26955,9,0)</f>
        <v>LISTA CIVICA: INSIEME PER BARBANIA</v>
      </c>
    </row>
    <row r="399" spans="1:5" x14ac:dyDescent="0.25">
      <c r="A399" t="s">
        <v>1408</v>
      </c>
      <c r="B399" t="str">
        <f>VLOOKUP(A399,PEC!A399:D8299,4,TRUE)</f>
        <v>postacert.toscana.it</v>
      </c>
      <c r="C399">
        <f>VLOOKUP(A399,SEZIONI!A399:B8294,2,FALSE)</f>
        <v>8</v>
      </c>
      <c r="D399" t="str">
        <f>VLOOKUP(A399,[1]sindaci!$A$19183:$I$26955,4,0)</f>
        <v>MONGATTI GIAMPIERO</v>
      </c>
      <c r="E399" t="str">
        <f>VLOOKUP(A399,[1]sindaci!$A$19183:$I$26955,9,0)</f>
        <v>LISTA CIVICA: AVANTI INSIEME MONGATTI SINDACO</v>
      </c>
    </row>
    <row r="400" spans="1:5" x14ac:dyDescent="0.25">
      <c r="A400" t="s">
        <v>1410</v>
      </c>
      <c r="B400" t="str">
        <f>VLOOKUP(A400,PEC!A400:D8300,4,TRUE)</f>
        <v>postacert.toscana.it</v>
      </c>
      <c r="C400">
        <f>VLOOKUP(A400,SEZIONI!A400:B8295,2,FALSE)</f>
        <v>14</v>
      </c>
      <c r="D400" t="str">
        <f>VLOOKUP(A400,[1]sindaci!$A$19183:$I$26955,4,0)</f>
        <v>BARONCELLI DAVID</v>
      </c>
      <c r="E400" t="str">
        <f>VLOOKUP(A400,[1]sindaci!$A$19183:$I$26955,9,0)</f>
        <v>LISTA CIVICA: CENTROSINISTRA</v>
      </c>
    </row>
    <row r="401" spans="1:5" x14ac:dyDescent="0.25">
      <c r="A401" t="s">
        <v>1414</v>
      </c>
      <c r="B401" t="str">
        <f>VLOOKUP(A401,PEC!A401:D8301,4,TRUE)</f>
        <v>legalmail.it</v>
      </c>
      <c r="C401">
        <f>VLOOKUP(A401,SEZIONI!A401:B8296,2,FALSE)</f>
        <v>2</v>
      </c>
      <c r="D401" t="e">
        <f>VLOOKUP(A401,[1]sindaci!$A$19183:$I$26955,4,0)</f>
        <v>#N/A</v>
      </c>
      <c r="E401" t="e">
        <f>VLOOKUP(A401,[1]sindaci!$A$19183:$I$26955,9,0)</f>
        <v>#N/A</v>
      </c>
    </row>
    <row r="402" spans="1:5" x14ac:dyDescent="0.25">
      <c r="A402" t="s">
        <v>1435</v>
      </c>
      <c r="B402" t="str">
        <f>VLOOKUP(A402,PEC!A402:D8302,4,TRUE)</f>
        <v>postemailcertificata.it</v>
      </c>
      <c r="C402">
        <f>VLOOKUP(A402,SEZIONI!A402:B8297,2,FALSE)</f>
        <v>1</v>
      </c>
      <c r="D402" t="str">
        <f>VLOOKUP(A402,[1]sindaci!$A$19183:$I$26955,4,0)</f>
        <v>MAGGENI FABIO</v>
      </c>
      <c r="E402" t="str">
        <f>VLOOKUP(A402,[1]sindaci!$A$19183:$I$26955,9,0)</f>
        <v>LISTA CIVICA: NOI PER VOI</v>
      </c>
    </row>
    <row r="403" spans="1:5" x14ac:dyDescent="0.25">
      <c r="A403" t="s">
        <v>1445</v>
      </c>
      <c r="B403" t="str">
        <f>VLOOKUP(A403,PEC!A403:D8303,4,TRUE)</f>
        <v>cert.ruparpiemonte.it</v>
      </c>
      <c r="C403">
        <f>VLOOKUP(A403,SEZIONI!A403:B8298,2,FALSE)</f>
        <v>7</v>
      </c>
      <c r="D403" t="str">
        <f>VLOOKUP(A403,[1]sindaci!$A$19183:$I$26955,4,0)</f>
        <v>BECCARIA IVO</v>
      </c>
      <c r="E403" t="str">
        <f>VLOOKUP(A403,[1]sindaci!$A$19183:$I$26955,9,0)</f>
        <v>LISTA CIVICA: BARGE TRADIZIONE E FUTURO</v>
      </c>
    </row>
    <row r="404" spans="1:5" x14ac:dyDescent="0.25">
      <c r="A404" t="s">
        <v>1467</v>
      </c>
      <c r="B404" t="str">
        <f>VLOOKUP(A404,PEC!A404:D8304,4,TRUE)</f>
        <v>pec.langabarolo.it</v>
      </c>
      <c r="C404">
        <f>VLOOKUP(A404,SEZIONI!A404:B8299,2,FALSE)</f>
        <v>1</v>
      </c>
      <c r="D404" t="str">
        <f>VLOOKUP(A404,[1]sindaci!$A$19183:$I$26955,4,0)</f>
        <v>BIANCO RENATA</v>
      </c>
      <c r="E404" t="str">
        <f>VLOOKUP(A404,[1]sindaci!$A$19183:$I$26955,9,0)</f>
        <v>LISTA CIVICA: CASTELLO CON ARCO</v>
      </c>
    </row>
    <row r="405" spans="1:5" x14ac:dyDescent="0.25">
      <c r="A405" t="s">
        <v>1469</v>
      </c>
      <c r="B405" t="str">
        <f>VLOOKUP(A405,PEC!A405:D8305,4,TRUE)</f>
        <v>cert.ruparpiemonte.it</v>
      </c>
      <c r="C405">
        <f>VLOOKUP(A405,SEZIONI!A405:B8300,2,FALSE)</f>
        <v>1</v>
      </c>
      <c r="D405" t="str">
        <f>VLOOKUP(A405,[1]sindaci!$A$19183:$I$26955,4,0)</f>
        <v>BERTINATO ALESSIO</v>
      </c>
      <c r="E405" t="str">
        <f>VLOOKUP(A405,[1]sindaci!$A$19183:$I$26955,9,0)</f>
        <v>LISTA CIVICA: UPB UNITI PER BARONE</v>
      </c>
    </row>
    <row r="406" spans="1:5" x14ac:dyDescent="0.25">
      <c r="A406" t="s">
        <v>1481</v>
      </c>
      <c r="B406" t="str">
        <f>VLOOKUP(A406,PEC!A406:D8306,4,TRUE)</f>
        <v>cert.legalmail.it</v>
      </c>
      <c r="C406">
        <f>VLOOKUP(A406,SEZIONI!A406:B8301,2,FALSE)</f>
        <v>2</v>
      </c>
      <c r="D406" t="str">
        <f>VLOOKUP(A406,[1]sindaci!$A$19183:$I$26955,4,0)</f>
        <v>CEROLI MIRKO</v>
      </c>
      <c r="E406" t="str">
        <f>VLOOKUP(A406,[1]sindaci!$A$19183:$I$26955,9,0)</f>
        <v>LISTA CIVICA: IL PAESE BARZAGO</v>
      </c>
    </row>
    <row r="407" spans="1:5" x14ac:dyDescent="0.25">
      <c r="A407" t="s">
        <v>1501</v>
      </c>
      <c r="B407" t="str">
        <f>VLOOKUP(A407,PEC!A407:D8307,4,TRUE)</f>
        <v>pec.it</v>
      </c>
      <c r="C407">
        <f>VLOOKUP(A407,SEZIONI!A407:B8302,2,FALSE)</f>
        <v>3</v>
      </c>
      <c r="D407" t="str">
        <f>VLOOKUP(A407,[1]sindaci!$A$19183:$I$26955,4,0)</f>
        <v>DE FRANCISCIS DOUGLAS DAVIDE IVAN</v>
      </c>
      <c r="E407" t="str">
        <f>VLOOKUP(A407,[1]sindaci!$A$19183:$I$26955,9,0)</f>
        <v>LISTA CIVICA: INSIEME PER BASIANO</v>
      </c>
    </row>
    <row r="408" spans="1:5" x14ac:dyDescent="0.25">
      <c r="A408" t="s">
        <v>1505</v>
      </c>
      <c r="B408" t="str">
        <f>VLOOKUP(A408,PEC!A408:D8308,4,TRUE)</f>
        <v>postacert.comune.basiglio.mi.it</v>
      </c>
      <c r="C408">
        <f>VLOOKUP(A408,SEZIONI!A408:B8303,2,FALSE)</f>
        <v>6</v>
      </c>
      <c r="D408" t="str">
        <f>VLOOKUP(A408,[1]sindaci!$A$19183:$I$26955,4,0)</f>
        <v>REALE LIDIA ANNAMARIA</v>
      </c>
      <c r="E408" t="str">
        <f>VLOOKUP(A408,[1]sindaci!$A$19183:$I$26955,9,0)</f>
        <v>LISTA CIVICA: INSIEME!</v>
      </c>
    </row>
    <row r="409" spans="1:5" x14ac:dyDescent="0.25">
      <c r="A409" t="s">
        <v>1515</v>
      </c>
      <c r="B409" t="str">
        <f>VLOOKUP(A409,PEC!A409:D8309,4,TRUE)</f>
        <v>legalmail.it</v>
      </c>
      <c r="C409">
        <f>VLOOKUP(A409,SEZIONI!A409:B8304,2,FALSE)</f>
        <v>4</v>
      </c>
      <c r="D409" t="str">
        <f>VLOOKUP(A409,[1]sindaci!$A$19183:$I$26955,4,0)</f>
        <v>MAGGI EMANUELE</v>
      </c>
      <c r="E409" t="str">
        <f>VLOOKUP(A409,[1]sindaci!$A$19183:$I$26955,9,0)</f>
        <v>LISTA CIVICA: BASSANO INSIEME</v>
      </c>
    </row>
    <row r="410" spans="1:5" x14ac:dyDescent="0.25">
      <c r="A410" t="s">
        <v>1521</v>
      </c>
      <c r="B410" t="str">
        <f>VLOOKUP(A410,PEC!A410:D8310,4,TRUE)</f>
        <v>pec.comune.balsorano.aq.it</v>
      </c>
      <c r="C410">
        <f>VLOOKUP(A410,SEZIONI!A410:B8305,2,FALSE)</f>
        <v>1</v>
      </c>
      <c r="D410" t="str">
        <f>VLOOKUP(A410,[1]sindaci!$A$19183:$I$26955,4,0)</f>
        <v>ROCCA FRANCESCO</v>
      </c>
      <c r="E410" t="str">
        <f>VLOOKUP(A410,[1]sindaci!$A$19183:$I$26955,9,0)</f>
        <v>LISTA CIVICA: INSIEME PER BASTIA</v>
      </c>
    </row>
    <row r="411" spans="1:5" x14ac:dyDescent="0.25">
      <c r="A411" t="s">
        <v>1529</v>
      </c>
      <c r="B411" t="str">
        <f>VLOOKUP(A411,PEC!A411:D8311,4,TRUE)</f>
        <v>cert.ip-veneto.net</v>
      </c>
      <c r="C411">
        <f>VLOOKUP(A411,SEZIONI!A411:B8306,2,FALSE)</f>
        <v>4</v>
      </c>
      <c r="D411" t="str">
        <f>VLOOKUP(A411,[1]sindaci!$A$19183:$I$26955,4,0)</f>
        <v>MOMOLO MASSIMO</v>
      </c>
      <c r="E411" t="str">
        <f>VLOOKUP(A411,[1]sindaci!$A$19183:$I$26955,9,0)</f>
        <v>LISTA CIVICA: BATTAGLIA TERME CAMBIA</v>
      </c>
    </row>
    <row r="412" spans="1:5" x14ac:dyDescent="0.25">
      <c r="A412" t="s">
        <v>1531</v>
      </c>
      <c r="B412" t="str">
        <f>VLOOKUP(A412,PEC!A412:D8312,4,TRUE)</f>
        <v>cert.ruparpiemonte.it</v>
      </c>
      <c r="C412">
        <f>VLOOKUP(A412,SEZIONI!A412:B8307,2,FALSE)</f>
        <v>1</v>
      </c>
      <c r="D412" t="str">
        <f>VLOOKUP(A412,[1]sindaci!$A$19183:$I$26955,4,0)</f>
        <v>ODASSO GIOVANNI SECONDO</v>
      </c>
      <c r="E412" t="str">
        <f>VLOOKUP(A412,[1]sindaci!$A$19183:$I$26955,9,0)</f>
        <v>LISTA CIVICA: INSIEME PER BATTIFOLLO</v>
      </c>
    </row>
    <row r="413" spans="1:5" x14ac:dyDescent="0.25">
      <c r="A413" t="s">
        <v>1543</v>
      </c>
      <c r="B413" t="str">
        <f>VLOOKUP(A413,PEC!A413:D8313,4,TRUE)</f>
        <v>pec.it</v>
      </c>
      <c r="C413">
        <f>VLOOKUP(A413,SEZIONI!A413:B8308,2,FALSE)</f>
        <v>5</v>
      </c>
      <c r="D413" t="str">
        <f>VLOOKUP(A413,[1]sindaci!$A$19183:$I$26955,4,0)</f>
        <v>MONTI ALESSANDRO</v>
      </c>
      <c r="E413" t="str">
        <f>VLOOKUP(A413,[1]sindaci!$A$19183:$I$26955,9,0)</f>
        <v>LISTA CIVICA: BAVENO IN COMUNE</v>
      </c>
    </row>
    <row r="414" spans="1:5" x14ac:dyDescent="0.25">
      <c r="A414" t="s">
        <v>1545</v>
      </c>
      <c r="B414" t="str">
        <f>VLOOKUP(A414,PEC!A414:D8314,4,TRUE)</f>
        <v>pec.comune.balsorano.aq.it</v>
      </c>
      <c r="C414">
        <f>VLOOKUP(A414,SEZIONI!A414:B8309,2,FALSE)</f>
        <v>1</v>
      </c>
      <c r="D414" t="str">
        <f>VLOOKUP(A414,[1]sindaci!$A$19183:$I$26955,4,0)</f>
        <v>GALLI CARLO PAOLO</v>
      </c>
      <c r="E414" t="str">
        <f>VLOOKUP(A414,[1]sindaci!$A$19183:$I$26955,9,0)</f>
        <v>LISTA CIVICA: VIVERE BEDERO INSIEME</v>
      </c>
    </row>
    <row r="415" spans="1:5" x14ac:dyDescent="0.25">
      <c r="A415" t="s">
        <v>1553</v>
      </c>
      <c r="B415" t="str">
        <f>VLOOKUP(A415,PEC!A415:D8315,4,TRUE)</f>
        <v>pec.comune.balsorano.aq.it</v>
      </c>
      <c r="C415">
        <f>VLOOKUP(A415,SEZIONI!A415:B8310,2,FALSE)</f>
        <v>1</v>
      </c>
      <c r="D415" t="str">
        <f>VLOOKUP(A415,[1]sindaci!$A$19183:$I$26955,4,0)</f>
        <v>FACCHINETTI ROBERTO</v>
      </c>
      <c r="E415" t="str">
        <f>VLOOKUP(A415,[1]sindaci!$A$19183:$I$26955,9,0)</f>
        <v>LISTA CIVICA: PER UN COMUNE DEMOCRATICO</v>
      </c>
    </row>
    <row r="416" spans="1:5" x14ac:dyDescent="0.25">
      <c r="A416" t="s">
        <v>1555</v>
      </c>
      <c r="B416" t="str">
        <f>VLOOKUP(A416,PEC!A416:D8316,4,TRUE)</f>
        <v>pec.comune.balsorano.aq.it</v>
      </c>
      <c r="C416">
        <f>VLOOKUP(A416,SEZIONI!A416:B8311,2,FALSE)</f>
        <v>1</v>
      </c>
      <c r="D416" t="str">
        <f>VLOOKUP(A416,[1]sindaci!$A$19183:$I$26955,4,0)</f>
        <v>VIETTI MARCO</v>
      </c>
      <c r="E416" t="str">
        <f>VLOOKUP(A416,[1]sindaci!$A$19183:$I$26955,9,0)</f>
        <v>LISTA CIVICA: IL PAESE CHE VOGLIAMO</v>
      </c>
    </row>
    <row r="417" spans="1:5" x14ac:dyDescent="0.25">
      <c r="A417" t="s">
        <v>1562</v>
      </c>
      <c r="B417" t="str">
        <f>VLOOKUP(A417,PEC!A417:D8317,4,TRUE)</f>
        <v>pec.comune.balsorano.aq.it</v>
      </c>
      <c r="C417">
        <f>VLOOKUP(A417,SEZIONI!A417:B8312,2,FALSE)</f>
        <v>3</v>
      </c>
      <c r="D417" t="str">
        <f>VLOOKUP(A417,[1]sindaci!$A$19183:$I$26955,4,0)</f>
        <v>ALBERTINI ALESSIO</v>
      </c>
      <c r="E417" t="str">
        <f>VLOOKUP(A417,[1]sindaci!$A$19183:$I$26955,9,0)</f>
        <v>LISTA CIVICA: BELFIORE DOMANI</v>
      </c>
    </row>
    <row r="418" spans="1:5" x14ac:dyDescent="0.25">
      <c r="A418" t="s">
        <v>1568</v>
      </c>
      <c r="B418" t="str">
        <f>VLOOKUP(A418,PEC!A418:D8318,4,TRUE)</f>
        <v>pec.comune.balsorano.aq.it</v>
      </c>
      <c r="C418">
        <f>VLOOKUP(A418,SEZIONI!A418:B8313,2,FALSE)</f>
        <v>1</v>
      </c>
      <c r="D418" t="str">
        <f>VLOOKUP(A418,[1]sindaci!$A$19183:$I$26955,4,0)</f>
        <v>INCERPI NADIA</v>
      </c>
      <c r="E418" t="str">
        <f>VLOOKUP(A418,[1]sindaci!$A$19183:$I$26955,9,0)</f>
        <v>LISTA CIVICA: GRAPPOLO D'UVA E SPIGHE DI GRANO</v>
      </c>
    </row>
    <row r="419" spans="1:5" x14ac:dyDescent="0.25">
      <c r="A419" t="s">
        <v>1572</v>
      </c>
      <c r="B419" t="str">
        <f>VLOOKUP(A419,PEC!A419:D8319,4,TRUE)</f>
        <v>pec.comune.balsorano.aq.it</v>
      </c>
      <c r="C419">
        <f>VLOOKUP(A419,SEZIONI!A419:B8314,2,FALSE)</f>
        <v>1</v>
      </c>
      <c r="D419" t="e">
        <f>VLOOKUP(A419,[1]sindaci!$A$19183:$I$26955,4,0)</f>
        <v>#N/A</v>
      </c>
      <c r="E419" t="e">
        <f>VLOOKUP(A419,[1]sindaci!$A$19183:$I$26955,9,0)</f>
        <v>#N/A</v>
      </c>
    </row>
    <row r="420" spans="1:5" x14ac:dyDescent="0.25">
      <c r="A420" t="s">
        <v>1586</v>
      </c>
      <c r="B420" t="str">
        <f>VLOOKUP(A420,PEC!A420:D8320,4,TRUE)</f>
        <v>pec.comune.balsorano.aq.it</v>
      </c>
      <c r="C420">
        <f>VLOOKUP(A420,SEZIONI!A420:B8315,2,FALSE)</f>
        <v>1</v>
      </c>
      <c r="D420" t="str">
        <f>VLOOKUP(A420,[1]sindaci!$A$19183:$I$26955,4,0)</f>
        <v>MUNARI MARIO</v>
      </c>
      <c r="E420" t="str">
        <f>VLOOKUP(A420,[1]sindaci!$A$19183:$I$26955,9,0)</f>
        <v>LISTA CIVICA: INSIEME PER BELLINO</v>
      </c>
    </row>
    <row r="421" spans="1:5" x14ac:dyDescent="0.25">
      <c r="A421" t="s">
        <v>1598</v>
      </c>
      <c r="B421" t="str">
        <f>VLOOKUP(A421,PEC!A421:D8321,4,TRUE)</f>
        <v>pec.comune.balsorano.aq.it</v>
      </c>
      <c r="C421">
        <f>VLOOKUP(A421,SEZIONI!A421:B8316,2,FALSE)</f>
        <v>34</v>
      </c>
      <c r="D421" t="str">
        <f>VLOOKUP(A421,[1]sindaci!$A$19183:$I$26955,4,0)</f>
        <v>DE PELLEGRIN OSCAR</v>
      </c>
      <c r="E421" t="str">
        <f>VLOOKUP(A421,[1]sindaci!$A$19183:$I$26955,9,0)</f>
        <v>LEGA SALVINI | LISTA CIVICA: BELLUNO AL CENTRO OSCAR DE PELLEGRIN | FRATELLI D'ITALIA | LISTA CIVICA: NOI CON OSCAR</v>
      </c>
    </row>
    <row r="422" spans="1:5" x14ac:dyDescent="0.25">
      <c r="A422" t="s">
        <v>1605</v>
      </c>
      <c r="B422" t="str">
        <f>VLOOKUP(A422,PEC!A422:D8322,4,TRUE)</f>
        <v>pec.leonet.it</v>
      </c>
      <c r="C422">
        <f>VLOOKUP(A422,SEZIONI!A422:B8317,2,FALSE)</f>
        <v>1</v>
      </c>
      <c r="D422" t="e">
        <f>VLOOKUP(A422,[1]sindaci!$A$19183:$I$26955,4,0)</f>
        <v>#N/A</v>
      </c>
      <c r="E422" t="e">
        <f>VLOOKUP(A422,[1]sindaci!$A$19183:$I$26955,9,0)</f>
        <v>#N/A</v>
      </c>
    </row>
    <row r="423" spans="1:5" x14ac:dyDescent="0.25">
      <c r="A423" t="s">
        <v>1630</v>
      </c>
      <c r="B423" t="str">
        <f>VLOOKUP(A423,PEC!A423:D8323,4,TRUE)</f>
        <v>cert.ruparpiemonte.it</v>
      </c>
      <c r="C423">
        <f>VLOOKUP(A423,SEZIONI!A423:B8318,2,FALSE)</f>
        <v>4</v>
      </c>
      <c r="D423" t="str">
        <f>VLOOKUP(A423,[1]sindaci!$A$19183:$I$26955,4,0)</f>
        <v>AMBROGIO CLAUDIO</v>
      </c>
      <c r="E423" t="str">
        <f>VLOOKUP(A423,[1]sindaci!$A$19183:$I$26955,9,0)</f>
        <v>LISTA CIVICA: UNIONE CIVICA BENESE</v>
      </c>
    </row>
    <row r="424" spans="1:5" x14ac:dyDescent="0.25">
      <c r="A424" t="s">
        <v>1639</v>
      </c>
      <c r="B424" t="str">
        <f>VLOOKUP(A424,PEC!A424:D8324,4,TRUE)</f>
        <v>pec.ptbiellese.it</v>
      </c>
      <c r="C424">
        <f>VLOOKUP(A424,SEZIONI!A424:B8319,2,FALSE)</f>
        <v>1</v>
      </c>
      <c r="D424" t="str">
        <f>VLOOKUP(A424,[1]sindaci!$A$19183:$I$26955,4,0)</f>
        <v>SITZIA CRISTINA</v>
      </c>
      <c r="E424" t="str">
        <f>VLOOKUP(A424,[1]sindaci!$A$19183:$I$26955,9,0)</f>
        <v>LISTA CIVICA: UNITI PER BENNA</v>
      </c>
    </row>
    <row r="425" spans="1:5" x14ac:dyDescent="0.25">
      <c r="A425" t="s">
        <v>1655</v>
      </c>
      <c r="B425" t="str">
        <f>VLOOKUP(A425,PEC!A425:D8325,4,TRUE)</f>
        <v>cert.ruparpiemonte.it</v>
      </c>
      <c r="C425">
        <f>VLOOKUP(A425,SEZIONI!A425:B8320,2,FALSE)</f>
        <v>1</v>
      </c>
      <c r="D425" t="str">
        <f>VLOOKUP(A425,[1]sindaci!$A$19183:$I$26955,4,0)</f>
        <v>VEGGI GIULIO</v>
      </c>
      <c r="E425" t="str">
        <f>VLOOKUP(A425,[1]sindaci!$A$19183:$I$26955,9,0)</f>
        <v>LISTA CIVICA: INSIEME PER BERGAMASCO</v>
      </c>
    </row>
    <row r="426" spans="1:5" x14ac:dyDescent="0.25">
      <c r="A426" t="s">
        <v>1671</v>
      </c>
      <c r="B426" t="str">
        <f>VLOOKUP(A426,PEC!A426:D8326,4,TRUE)</f>
        <v xml:space="preserve">legalmail.it </v>
      </c>
      <c r="C426">
        <f>VLOOKUP(A426,SEZIONI!A426:B8321,2,FALSE)</f>
        <v>3</v>
      </c>
      <c r="D426" t="str">
        <f>VLOOKUP(A426,[1]sindaci!$A$19183:$I$26955,4,0)</f>
        <v>COLOMBO MARIAPIA</v>
      </c>
      <c r="E426" t="str">
        <f>VLOOKUP(A426,[1]sindaci!$A$19183:$I$26955,9,0)</f>
        <v>LISTA COMPOSITA: LEGA SALVINI-LISTA CIVICA DI CENTRO DESTRA</v>
      </c>
    </row>
    <row r="427" spans="1:5" x14ac:dyDescent="0.25">
      <c r="A427" t="s">
        <v>1673</v>
      </c>
      <c r="B427" t="str">
        <f>VLOOKUP(A427,PEC!A427:D8327,4,TRUE)</f>
        <v>cert.legalmail.it</v>
      </c>
      <c r="C427">
        <f>VLOOKUP(A427,SEZIONI!A427:B8322,2,FALSE)</f>
        <v>4</v>
      </c>
      <c r="D427" t="str">
        <f>VLOOKUP(A427,[1]sindaci!$A$19183:$I$26955,4,0)</f>
        <v>BONO LORENZO</v>
      </c>
      <c r="E427" t="str">
        <f>VLOOKUP(A427,[1]sindaci!$A$19183:$I$26955,9,0)</f>
        <v>LISTA CIVICA: RILANCIAMO BERNEZZO</v>
      </c>
    </row>
    <row r="428" spans="1:5" x14ac:dyDescent="0.25">
      <c r="A428" t="s">
        <v>1681</v>
      </c>
      <c r="B428" t="str">
        <f>VLOOKUP(A428,PEC!A428:D8328,4,TRUE)</f>
        <v>cert.ruparpiemonte.it</v>
      </c>
      <c r="C428">
        <f>VLOOKUP(A428,SEZIONI!A428:B8323,2,FALSE)</f>
        <v>1</v>
      </c>
      <c r="D428" t="str">
        <f>VLOOKUP(A428,[1]sindaci!$A$19183:$I$26955,4,0)</f>
        <v>LUPO MARIO</v>
      </c>
      <c r="E428" t="str">
        <f>VLOOKUP(A428,[1]sindaci!$A$19183:$I$26955,9,0)</f>
        <v>LISTA CIVICA: A BERZANO MARIO LUPO SINDACO</v>
      </c>
    </row>
    <row r="429" spans="1:5" x14ac:dyDescent="0.25">
      <c r="A429" t="s">
        <v>1683</v>
      </c>
      <c r="B429" t="str">
        <f>VLOOKUP(A429,PEC!A429:D8329,4,TRUE)</f>
        <v>cert.ruparpiemonte.it</v>
      </c>
      <c r="C429">
        <f>VLOOKUP(A429,SEZIONI!A429:B8324,2,FALSE)</f>
        <v>1</v>
      </c>
      <c r="D429" t="str">
        <f>VLOOKUP(A429,[1]sindaci!$A$19183:$I$26955,4,0)</f>
        <v>RAVIOLO MAURIZIO</v>
      </c>
      <c r="E429" t="str">
        <f>VLOOKUP(A429,[1]sindaci!$A$19183:$I$26955,9,0)</f>
        <v>LISTA CIVICA: GRAPPOLO D'UVA E SPIGHE DI GRANO</v>
      </c>
    </row>
    <row r="430" spans="1:5" x14ac:dyDescent="0.25">
      <c r="A430" t="s">
        <v>1723</v>
      </c>
      <c r="B430" t="str">
        <f>VLOOKUP(A430,PEC!A430:D8330,4,TRUE)</f>
        <v>pcert.it</v>
      </c>
      <c r="C430">
        <f>VLOOKUP(A430,SEZIONI!A430:B8325,2,FALSE)</f>
        <v>1</v>
      </c>
      <c r="D430" t="str">
        <f>VLOOKUP(A430,[1]sindaci!$A$19183:$I$26955,4,0)</f>
        <v>PIGAT LUCIANO</v>
      </c>
      <c r="E430" t="str">
        <f>VLOOKUP(A430,[1]sindaci!$A$19183:$I$26955,9,0)</f>
        <v>LISTA CIVICA: SERVIRE BIANDRATE</v>
      </c>
    </row>
    <row r="431" spans="1:5" x14ac:dyDescent="0.25">
      <c r="A431" t="s">
        <v>1729</v>
      </c>
      <c r="B431" t="str">
        <f>VLOOKUP(A431,PEC!A431:D8331,4,TRUE)</f>
        <v>legalmail.it</v>
      </c>
      <c r="C431">
        <f>VLOOKUP(A431,SEZIONI!A431:B8326,2,FALSE)</f>
        <v>2</v>
      </c>
      <c r="D431" t="str">
        <f>VLOOKUP(A431,[1]sindaci!$A$19183:$I$26955,4,0)</f>
        <v>BAILO CARLO</v>
      </c>
      <c r="E431" t="str">
        <f>VLOOKUP(A431,[1]sindaci!$A$19183:$I$26955,9,0)</f>
        <v>LISTA CIVICA: BIANZ? CRESCE SE UNITO</v>
      </c>
    </row>
    <row r="432" spans="1:5" x14ac:dyDescent="0.25">
      <c r="A432" t="s">
        <v>1733</v>
      </c>
      <c r="B432" t="str">
        <f>VLOOKUP(A432,PEC!A432:D8332,4,TRUE)</f>
        <v>pec.it</v>
      </c>
      <c r="C432">
        <f>VLOOKUP(A432,SEZIONI!A432:B8327,2,FALSE)</f>
        <v>10</v>
      </c>
      <c r="D432" t="str">
        <f>VLOOKUP(A432,[1]sindaci!$A$19183:$I$26955,4,0)</f>
        <v>CASIRAGHI LUCIANO</v>
      </c>
      <c r="E432" t="str">
        <f>VLOOKUP(A432,[1]sindaci!$A$19183:$I$26955,9,0)</f>
        <v>LISTA COMPOSITA: LEGA SALVINI LOMBARDIA-FORZA ITALIA-FRATELLI D'ITALIA</v>
      </c>
    </row>
    <row r="433" spans="1:5" x14ac:dyDescent="0.25">
      <c r="A433" t="s">
        <v>1735</v>
      </c>
      <c r="B433" t="str">
        <f>VLOOKUP(A433,PEC!A433:D8333,4,TRUE)</f>
        <v>cert.provincia.re.it</v>
      </c>
      <c r="C433">
        <f>VLOOKUP(A433,SEZIONI!A433:B8328,2,FALSE)</f>
        <v>7</v>
      </c>
      <c r="D433" t="str">
        <f>VLOOKUP(A433,[1]sindaci!$A$19183:$I$26955,4,0)</f>
        <v>CARLETTI ANDREA</v>
      </c>
      <c r="E433" t="str">
        <f>VLOOKUP(A433,[1]sindaci!$A$19183:$I$26955,9,0)</f>
        <v>LISTA CIVICA: INSIEME PER BIBBIANO</v>
      </c>
    </row>
    <row r="434" spans="1:5" x14ac:dyDescent="0.25">
      <c r="A434" t="s">
        <v>1737</v>
      </c>
      <c r="B434" t="str">
        <f>VLOOKUP(A434,PEC!A434:D8334,4,TRUE)</f>
        <v>postacert.toscana.it</v>
      </c>
      <c r="C434">
        <f>VLOOKUP(A434,SEZIONI!A434:B8329,2,FALSE)</f>
        <v>12</v>
      </c>
      <c r="D434" t="str">
        <f>VLOOKUP(A434,[1]sindaci!$A$19183:$I$26955,4,0)</f>
        <v>VAGNOLI FILIPPO</v>
      </c>
      <c r="E434" t="str">
        <f>VLOOKUP(A434,[1]sindaci!$A$19183:$I$26955,9,0)</f>
        <v>LISTA CIVICA: AVANTI INSIEME</v>
      </c>
    </row>
    <row r="435" spans="1:5" x14ac:dyDescent="0.25">
      <c r="A435" t="s">
        <v>1763</v>
      </c>
      <c r="B435" t="str">
        <f>VLOOKUP(A435,PEC!A435:D8335,4,TRUE)</f>
        <v>pec.ptbiellese.it</v>
      </c>
      <c r="C435">
        <f>VLOOKUP(A435,SEZIONI!A435:B8330,2,FALSE)</f>
        <v>1</v>
      </c>
      <c r="D435" t="str">
        <f>VLOOKUP(A435,[1]sindaci!$A$19183:$I$26955,4,0)</f>
        <v>CEFFA STEFANO</v>
      </c>
      <c r="E435" t="str">
        <f>VLOOKUP(A435,[1]sindaci!$A$19183:$I$26955,9,0)</f>
        <v>LISTA CIVICA: LISTA DELLA BETULLA</v>
      </c>
    </row>
    <row r="436" spans="1:5" x14ac:dyDescent="0.25">
      <c r="A436" t="s">
        <v>1782</v>
      </c>
      <c r="B436" t="str">
        <f>VLOOKUP(A436,PEC!A436:D8336,4,TRUE)</f>
        <v>cert.ruparpiemonte.it</v>
      </c>
      <c r="C436">
        <f>VLOOKUP(A436,SEZIONI!A436:B8331,2,FALSE)</f>
        <v>2</v>
      </c>
      <c r="D436" t="str">
        <f>VLOOKUP(A436,[1]sindaci!$A$19183:$I$26955,4,0)</f>
        <v>VALLEGRA ROBERTO</v>
      </c>
      <c r="E436" t="str">
        <f>VLOOKUP(A436,[1]sindaci!$A$19183:$I$26955,9,0)</f>
        <v>LISTA CIVICA: BISTAGNO DA VIVERE</v>
      </c>
    </row>
    <row r="437" spans="1:5" x14ac:dyDescent="0.25">
      <c r="A437" t="s">
        <v>1794</v>
      </c>
      <c r="B437" t="str">
        <f>VLOOKUP(A437,PEC!A437:D8337,4,TRUE)</f>
        <v>pec.it</v>
      </c>
      <c r="C437">
        <f>VLOOKUP(A437,SEZIONI!A437:B8332,2,FALSE)</f>
        <v>5</v>
      </c>
      <c r="D437" t="str">
        <f>VLOOKUP(A437,[1]sindaci!$A$19183:$I$26955,4,0)</f>
        <v>CINA' MILKO</v>
      </c>
      <c r="E437">
        <f>VLOOKUP(A437,[1]sindaci!$A$19183:$I$26955,9,0)</f>
        <v>0</v>
      </c>
    </row>
    <row r="438" spans="1:5" x14ac:dyDescent="0.25">
      <c r="A438" t="s">
        <v>1811</v>
      </c>
      <c r="B438" t="str">
        <f>VLOOKUP(A438,PEC!A438:D8338,4,TRUE)</f>
        <v>cert.ip-veneto.net</v>
      </c>
      <c r="C438">
        <f>VLOOKUP(A438,SEZIONI!A438:B8333,2,FALSE)</f>
        <v>3</v>
      </c>
      <c r="D438" t="str">
        <f>VLOOKUP(A438,[1]sindaci!$A$19183:$I$26955,4,0)</f>
        <v>GASTALDELLO ANDREA</v>
      </c>
      <c r="E438" t="str">
        <f>VLOOKUP(A438,[1]sindaci!$A$19183:$I$26955,9,0)</f>
        <v>LISTA CIVICA: LISTA CIVICA PER BOARA</v>
      </c>
    </row>
    <row r="439" spans="1:5" x14ac:dyDescent="0.25">
      <c r="A439" t="s">
        <v>1820</v>
      </c>
      <c r="B439" t="str">
        <f>VLOOKUP(A439,PEC!A439:D8339,4,TRUE)</f>
        <v>cert.ruparpiemonte.it</v>
      </c>
      <c r="C439">
        <f>VLOOKUP(A439,SEZIONI!A439:B8334,2,FALSE)</f>
        <v>1</v>
      </c>
      <c r="D439" t="str">
        <f>VLOOKUP(A439,[1]sindaci!$A$19183:$I$26955,4,0)</f>
        <v>FIORONE WALTER</v>
      </c>
      <c r="E439" t="str">
        <f>VLOOKUP(A439,[1]sindaci!$A$19183:$I$26955,9,0)</f>
        <v>LISTA CIVICA: IL PONTE ... UNITI SI PUO'!</v>
      </c>
    </row>
    <row r="440" spans="1:5" x14ac:dyDescent="0.25">
      <c r="A440" t="s">
        <v>1834</v>
      </c>
      <c r="B440" t="str">
        <f>VLOOKUP(A440,PEC!A440:D8340,4,TRUE)</f>
        <v>cert.ruparpiemonte.it</v>
      </c>
      <c r="C440">
        <f>VLOOKUP(A440,SEZIONI!A440:B8335,2,FALSE)</f>
        <v>1</v>
      </c>
      <c r="D440" t="str">
        <f>VLOOKUP(A440,[1]sindaci!$A$19183:$I$26955,4,0)</f>
        <v>SACCO PIETRO</v>
      </c>
      <c r="E440" t="str">
        <f>VLOOKUP(A440,[1]sindaci!$A$19183:$I$26955,9,0)</f>
        <v>LISTA CIVICA: BOGOGNO FUTURA</v>
      </c>
    </row>
    <row r="441" spans="1:5" x14ac:dyDescent="0.25">
      <c r="A441" t="s">
        <v>1862</v>
      </c>
      <c r="B441" t="str">
        <f>VLOOKUP(A441,PEC!A441:D8341,4,TRUE)</f>
        <v>cert.ruparpiemonte.it</v>
      </c>
      <c r="C441">
        <f>VLOOKUP(A441,SEZIONI!A441:B8336,2,FALSE)</f>
        <v>1</v>
      </c>
      <c r="D441" t="str">
        <f>VLOOKUP(A441,[1]sindaci!$A$19183:$I$26955,4,0)</f>
        <v>FRATTINI GIULIO</v>
      </c>
      <c r="E441">
        <f>VLOOKUP(A441,[1]sindaci!$A$19183:$I$26955,9,0)</f>
        <v>0</v>
      </c>
    </row>
    <row r="442" spans="1:5" x14ac:dyDescent="0.25">
      <c r="A442" t="s">
        <v>1866</v>
      </c>
      <c r="B442" t="str">
        <f>VLOOKUP(A442,PEC!A442:D8342,4,TRUE)</f>
        <v>legalmail.it</v>
      </c>
      <c r="C442">
        <f>VLOOKUP(A442,SEZIONI!A442:B8337,2,FALSE)</f>
        <v>80</v>
      </c>
      <c r="D442" t="e">
        <f>VLOOKUP(A442,[1]sindaci!$A$19183:$I$26955,4,0)</f>
        <v>#N/A</v>
      </c>
      <c r="E442" t="e">
        <f>VLOOKUP(A442,[1]sindaci!$A$19183:$I$26955,9,0)</f>
        <v>#N/A</v>
      </c>
    </row>
    <row r="443" spans="1:5" x14ac:dyDescent="0.25">
      <c r="A443" t="s">
        <v>1909</v>
      </c>
      <c r="B443" t="str">
        <f>VLOOKUP(A443,PEC!A443:D8343,4,TRUE)</f>
        <v>legalmail.it</v>
      </c>
      <c r="C443">
        <f>VLOOKUP(A443,SEZIONI!A443:B8338,2,FALSE)</f>
        <v>1</v>
      </c>
      <c r="D443" t="str">
        <f>VLOOKUP(A443,[1]sindaci!$A$19183:$I$26955,4,0)</f>
        <v>DI GASPARE MARIA ANTONIETTA</v>
      </c>
      <c r="E443" t="str">
        <f>VLOOKUP(A443,[1]sindaci!$A$19183:$I$26955,9,0)</f>
        <v>LISTA CIVICA: GENERAZIONI A CONFRONTO</v>
      </c>
    </row>
    <row r="444" spans="1:5" x14ac:dyDescent="0.25">
      <c r="A444" t="s">
        <v>1911</v>
      </c>
      <c r="B444" t="str">
        <f>VLOOKUP(A444,PEC!A444:D8344,4,TRUE)</f>
        <v>legalmail.it</v>
      </c>
      <c r="C444">
        <f>VLOOKUP(A444,SEZIONI!A444:B8339,2,FALSE)</f>
        <v>1</v>
      </c>
      <c r="D444" t="str">
        <f>VLOOKUP(A444,[1]sindaci!$A$19183:$I$26955,4,0)</f>
        <v>SALA BORTOLO</v>
      </c>
      <c r="E444" t="str">
        <f>VLOOKUP(A444,[1]sindaci!$A$19183:$I$26955,9,0)</f>
        <v>LISTA CIVICA: INSIEME PER BORCA</v>
      </c>
    </row>
    <row r="445" spans="1:5" x14ac:dyDescent="0.25">
      <c r="A445" t="s">
        <v>1915</v>
      </c>
      <c r="B445" t="str">
        <f>VLOOKUP(A445,PEC!A445:D8345,4,TRUE)</f>
        <v>certgov.fvg.it</v>
      </c>
      <c r="C445">
        <f>VLOOKUP(A445,SEZIONI!A445:B8340,2,FALSE)</f>
        <v>10</v>
      </c>
      <c r="D445" t="str">
        <f>VLOOKUP(A445,[1]sindaci!$A$19183:$I$26955,4,0)</f>
        <v>INGENITO VITTORIO</v>
      </c>
      <c r="E445">
        <f>VLOOKUP(A445,[1]sindaci!$A$19183:$I$26955,9,0)</f>
        <v>0</v>
      </c>
    </row>
    <row r="446" spans="1:5" x14ac:dyDescent="0.25">
      <c r="A446" t="s">
        <v>1917</v>
      </c>
      <c r="B446" t="str">
        <f>VLOOKUP(A446,PEC!A446:D8346,4,TRUE)</f>
        <v>certgov.fvg.it</v>
      </c>
      <c r="C446">
        <f>VLOOKUP(A446,SEZIONI!A446:B8341,2,FALSE)</f>
        <v>1</v>
      </c>
      <c r="D446" t="str">
        <f>VLOOKUP(A446,[1]sindaci!$A$19183:$I$26955,4,0)</f>
        <v>BRENA DAVIDE</v>
      </c>
      <c r="E446">
        <f>VLOOKUP(A446,[1]sindaci!$A$19183:$I$26955,9,0)</f>
        <v>0</v>
      </c>
    </row>
    <row r="447" spans="1:5" x14ac:dyDescent="0.25">
      <c r="A447" t="s">
        <v>1933</v>
      </c>
      <c r="B447" t="str">
        <f>VLOOKUP(A447,PEC!A447:D8347,4,TRUE)</f>
        <v>cert.legalmail.it</v>
      </c>
      <c r="C447">
        <f>VLOOKUP(A447,SEZIONI!A447:B8342,2,FALSE)</f>
        <v>4</v>
      </c>
      <c r="D447" t="str">
        <f>VLOOKUP(A447,[1]sindaci!$A$19183:$I$26955,4,0)</f>
        <v>CODURI STEFANO</v>
      </c>
      <c r="E447">
        <f>VLOOKUP(A447,[1]sindaci!$A$19183:$I$26955,9,0)</f>
        <v>0</v>
      </c>
    </row>
    <row r="448" spans="1:5" x14ac:dyDescent="0.25">
      <c r="A448" t="s">
        <v>1935</v>
      </c>
      <c r="B448" t="str">
        <f>VLOOKUP(A448,PEC!A448:D8348,4,TRUE)</f>
        <v>cert.legalmail.it</v>
      </c>
      <c r="C448">
        <f>VLOOKUP(A448,SEZIONI!A448:B8343,2,FALSE)</f>
        <v>3</v>
      </c>
      <c r="D448" t="str">
        <f>VLOOKUP(A448,[1]sindaci!$A$19183:$I$26955,4,0)</f>
        <v>GARGIONI GIOVANNA</v>
      </c>
      <c r="E448" t="str">
        <f>VLOOKUP(A448,[1]sindaci!$A$19183:$I$26955,9,0)</f>
        <v>LISTA COMPOSITA: LEGA SALVINI-TUTTI PER BORGHETTO</v>
      </c>
    </row>
    <row r="449" spans="1:5" x14ac:dyDescent="0.25">
      <c r="A449" t="s">
        <v>1942</v>
      </c>
      <c r="B449" t="str">
        <f>VLOOKUP(A449,PEC!A449:D8349,4,TRUE)</f>
        <v>cert.provincia.fc.it</v>
      </c>
      <c r="C449">
        <f>VLOOKUP(A449,SEZIONI!A449:B8344,2,FALSE)</f>
        <v>1</v>
      </c>
      <c r="D449" t="str">
        <f>VLOOKUP(A449,[1]sindaci!$A$19183:$I$26955,4,0)</f>
        <v>CARGNELLO FRANCESCA</v>
      </c>
      <c r="E449" t="str">
        <f>VLOOKUP(A449,[1]sindaci!$A$19183:$I$26955,9,0)</f>
        <v>LISTA CIVICA: INSIEME PER BORGIALLO</v>
      </c>
    </row>
    <row r="450" spans="1:5" x14ac:dyDescent="0.25">
      <c r="A450" t="s">
        <v>1998</v>
      </c>
      <c r="B450" t="str">
        <f>VLOOKUP(A450,PEC!A450:D8350,4,TRUE)</f>
        <v>pec.it</v>
      </c>
      <c r="C450">
        <f>VLOOKUP(A450,SEZIONI!A450:B8345,2,FALSE)</f>
        <v>2</v>
      </c>
      <c r="D450" t="str">
        <f>VLOOKUP(A450,[1]sindaci!$A$19183:$I$26955,4,0)</f>
        <v>PADOAN RENATO</v>
      </c>
      <c r="E450" t="str">
        <f>VLOOKUP(A450,[1]sindaci!$A$19183:$I$26955,9,0)</f>
        <v>LISTA CIVICA: INSIEME PER BORGO</v>
      </c>
    </row>
    <row r="451" spans="1:5" x14ac:dyDescent="0.25">
      <c r="A451" t="s">
        <v>1982</v>
      </c>
      <c r="B451" t="str">
        <f>VLOOKUP(A451,PEC!A451:D8351,4,TRUE)</f>
        <v>cert.provincia.bo.it</v>
      </c>
      <c r="C451">
        <f>VLOOKUP(A451,SEZIONI!A451:B8346,2,FALSE)</f>
        <v>14</v>
      </c>
      <c r="D451" t="str">
        <f>VLOOKUP(A451,[1]sindaci!$A$19183:$I$26955,4,0)</f>
        <v>CESA STEFANO</v>
      </c>
      <c r="E451" t="str">
        <f>VLOOKUP(A451,[1]sindaci!$A$19183:$I$26955,9,0)</f>
        <v>LISTA CIVICA: PERCORSO COMUNE</v>
      </c>
    </row>
    <row r="452" spans="1:5" x14ac:dyDescent="0.25">
      <c r="A452" t="s">
        <v>2028</v>
      </c>
      <c r="B452" t="str">
        <f>VLOOKUP(A452,PEC!A452:D8352,4,TRUE)</f>
        <v>legalmail.it</v>
      </c>
      <c r="C452">
        <f>VLOOKUP(A452,SEZIONI!A452:B8347,2,FALSE)</f>
        <v>3</v>
      </c>
      <c r="D452" t="str">
        <f>VLOOKUP(A452,[1]sindaci!$A$19183:$I$26955,4,0)</f>
        <v>CAVAZZI SILVIA</v>
      </c>
      <c r="E452" t="str">
        <f>VLOOKUP(A452,[1]sindaci!$A$19183:$I$26955,9,0)</f>
        <v>LISTA CIVICA: BORMIO 5.0</v>
      </c>
    </row>
    <row r="453" spans="1:5" x14ac:dyDescent="0.25">
      <c r="A453" t="s">
        <v>2040</v>
      </c>
      <c r="B453" t="str">
        <f>VLOOKUP(A453,PEC!A453:D8353,4,TRUE)</f>
        <v>legalpec.it</v>
      </c>
      <c r="C453">
        <f>VLOOKUP(A453,SEZIONI!A453:B8348,2,FALSE)</f>
        <v>1</v>
      </c>
      <c r="D453" t="str">
        <f>VLOOKUP(A453,[1]sindaci!$A$19183:$I$26955,4,0)</f>
        <v>GUERRIERO FRANCESCA</v>
      </c>
      <c r="E453" t="str">
        <f>VLOOKUP(A453,[1]sindaci!$A$19183:$I$26955,9,0)</f>
        <v>LISTA CIVICA: PER UNA NUOVA COMUNITA'</v>
      </c>
    </row>
    <row r="454" spans="1:5" x14ac:dyDescent="0.25">
      <c r="A454" t="s">
        <v>2058</v>
      </c>
      <c r="B454" t="str">
        <f>VLOOKUP(A454,PEC!A454:D8354,4,TRUE)</f>
        <v>pec.it</v>
      </c>
      <c r="C454">
        <f>VLOOKUP(A454,SEZIONI!A454:B8349,2,FALSE)</f>
        <v>4</v>
      </c>
      <c r="D454" t="str">
        <f>VLOOKUP(A454,[1]sindaci!$A$19183:$I$26955,4,0)</f>
        <v>MELOTTI CLAUDIO</v>
      </c>
      <c r="E454" t="str">
        <f>VLOOKUP(A454,[1]sindaci!$A$19183:$I$26955,9,0)</f>
        <v>LISTA CIVICA: BOSCO CHIESANUOVA CON LA LESSINIA</v>
      </c>
    </row>
    <row r="455" spans="1:5" x14ac:dyDescent="0.25">
      <c r="A455" t="s">
        <v>2062</v>
      </c>
      <c r="B455" t="str">
        <f>VLOOKUP(A455,PEC!A455:D8355,4,TRUE)</f>
        <v>pec.it</v>
      </c>
      <c r="C455">
        <f>VLOOKUP(A455,SEZIONI!A455:B8350,2,FALSE)</f>
        <v>3</v>
      </c>
      <c r="D455" t="str">
        <f>VLOOKUP(A455,[1]sindaci!$A$19183:$I$26955,4,0)</f>
        <v>FORNERIS PAOLA</v>
      </c>
      <c r="E455" t="str">
        <f>VLOOKUP(A455,[1]sindaci!$A$19183:$I$26955,9,0)</f>
        <v>LISTA CIVICA: INSIEME PER BOSCONERO</v>
      </c>
    </row>
    <row r="456" spans="1:5" x14ac:dyDescent="0.25">
      <c r="A456" t="s">
        <v>2098</v>
      </c>
      <c r="B456" t="str">
        <f>VLOOKUP(A456,PEC!A456:D8356,4,TRUE)</f>
        <v>cert.legalmail.it</v>
      </c>
      <c r="C456">
        <f>VLOOKUP(A456,SEZIONI!A456:B8351,2,FALSE)</f>
        <v>9</v>
      </c>
      <c r="D456" t="str">
        <f>VLOOKUP(A456,[1]sindaci!$A$19183:$I$26955,4,0)</f>
        <v>PERCIBALLI ENZO</v>
      </c>
      <c r="E456" t="str">
        <f>VLOOKUP(A456,[1]sindaci!$A$19183:$I$26955,9,0)</f>
        <v>LISTA CIVICA: TU PROTAGONISTA</v>
      </c>
    </row>
    <row r="457" spans="1:5" x14ac:dyDescent="0.25">
      <c r="A457" t="s">
        <v>2116</v>
      </c>
      <c r="B457" t="str">
        <f>VLOOKUP(A457,PEC!A457:D8357,4,TRUE)</f>
        <v>pec.regione.lombardia.it</v>
      </c>
      <c r="C457">
        <f>VLOOKUP(A457,SEZIONI!A457:B8352,2,FALSE)</f>
        <v>18</v>
      </c>
      <c r="D457" t="str">
        <f>VLOOKUP(A457,[1]sindaci!$A$19183:$I$26955,4,0)</f>
        <v>CROCICCHI MARCO</v>
      </c>
      <c r="E457" t="str">
        <f>VLOOKUP(A457,[1]sindaci!$A$19183:$I$26955,9,0)</f>
        <v>LISTA CIVICA: UNA COSTITUENTE PER BRACCIANO | LISTA CIVICA: BRACCIANO ORA CAMBIA</v>
      </c>
    </row>
    <row r="458" spans="1:5" x14ac:dyDescent="0.25">
      <c r="A458" t="s">
        <v>2233</v>
      </c>
      <c r="B458" t="str">
        <f>VLOOKUP(A458,PEC!A458:D8358,4,TRUE)</f>
        <v>legalmail.it</v>
      </c>
      <c r="C458">
        <f>VLOOKUP(A458,SEZIONI!A458:B8353,2,FALSE)</f>
        <v>2</v>
      </c>
      <c r="D458" t="e">
        <f>VLOOKUP(A458,[1]sindaci!$A$19183:$I$26955,4,0)</f>
        <v>#N/A</v>
      </c>
      <c r="E458" t="e">
        <f>VLOOKUP(A458,[1]sindaci!$A$19183:$I$26955,9,0)</f>
        <v>#N/A</v>
      </c>
    </row>
    <row r="459" spans="1:5" x14ac:dyDescent="0.25">
      <c r="A459" t="s">
        <v>2137</v>
      </c>
      <c r="B459" t="str">
        <f>VLOOKUP(A459,PEC!A459:D8359,4,TRUE)</f>
        <v>legalmail.it</v>
      </c>
      <c r="C459">
        <f>VLOOKUP(A459,SEZIONI!A459:B8354,2,FALSE)</f>
        <v>8</v>
      </c>
      <c r="D459" t="str">
        <f>VLOOKUP(A459,[1]sindaci!$A$19183:$I$26955,4,0)</f>
        <v>CAMPANA PIERA</v>
      </c>
      <c r="E459">
        <f>VLOOKUP(A459,[1]sindaci!$A$19183:$I$26955,9,0)</f>
        <v>0</v>
      </c>
    </row>
    <row r="460" spans="1:5" x14ac:dyDescent="0.25">
      <c r="A460" t="s">
        <v>2145</v>
      </c>
      <c r="B460" t="str">
        <f>VLOOKUP(A460,PEC!A460:D8360,4,TRUE)</f>
        <v>pec.provincia.como.it</v>
      </c>
      <c r="C460">
        <f>VLOOKUP(A460,SEZIONI!A460:B8355,2,FALSE)</f>
        <v>2</v>
      </c>
      <c r="D460" t="e">
        <f>VLOOKUP(A460,[1]sindaci!$A$19183:$I$26955,4,0)</f>
        <v>#N/A</v>
      </c>
      <c r="E460" t="e">
        <f>VLOOKUP(A460,[1]sindaci!$A$19183:$I$26955,9,0)</f>
        <v>#N/A</v>
      </c>
    </row>
    <row r="461" spans="1:5" x14ac:dyDescent="0.25">
      <c r="A461" t="s">
        <v>2153</v>
      </c>
      <c r="B461" t="str">
        <f>VLOOKUP(A461,PEC!A461:D8361,4,TRUE)</f>
        <v>pec.provincia.como.it</v>
      </c>
      <c r="C461">
        <f>VLOOKUP(A461,SEZIONI!A461:B8356,2,FALSE)</f>
        <v>3</v>
      </c>
      <c r="D461" t="e">
        <f>VLOOKUP(A461,[1]sindaci!$A$19183:$I$26955,4,0)</f>
        <v>#N/A</v>
      </c>
      <c r="E461" t="e">
        <f>VLOOKUP(A461,[1]sindaci!$A$19183:$I$26955,9,0)</f>
        <v>#N/A</v>
      </c>
    </row>
    <row r="462" spans="1:5" x14ac:dyDescent="0.25">
      <c r="A462" t="s">
        <v>2163</v>
      </c>
      <c r="B462" t="str">
        <f>VLOOKUP(A462,PEC!A462:D8362,4,TRUE)</f>
        <v>pec.it</v>
      </c>
      <c r="C462">
        <f>VLOOKUP(A462,SEZIONI!A462:B8357,2,FALSE)</f>
        <v>2</v>
      </c>
      <c r="D462" t="str">
        <f>VLOOKUP(A462,[1]sindaci!$A$19183:$I$26955,4,0)</f>
        <v>BENEDETTI DAVIDE</v>
      </c>
      <c r="E462" t="str">
        <f>VLOOKUP(A462,[1]sindaci!$A$19183:$I$26955,9,0)</f>
        <v>LISTA CIVICA: BRENZONE PRIMA DI TUTTO</v>
      </c>
    </row>
    <row r="463" spans="1:5" x14ac:dyDescent="0.25">
      <c r="A463" t="s">
        <v>2181</v>
      </c>
      <c r="B463" t="str">
        <f>VLOOKUP(A463,PEC!A463:D8363,4,TRUE)</f>
        <v>legalmail.it</v>
      </c>
      <c r="C463">
        <f>VLOOKUP(A463,SEZIONI!A463:B8358,2,FALSE)</f>
        <v>1</v>
      </c>
      <c r="D463" t="str">
        <f>VLOOKUP(A463,[1]sindaci!$A$19183:$I$26955,4,0)</f>
        <v>FILIPPI DARIO</v>
      </c>
      <c r="E463" t="str">
        <f>VLOOKUP(A463,[1]sindaci!$A$19183:$I$26955,9,0)</f>
        <v>LISTA CIVICA: BRIAGLIA ATTIVA</v>
      </c>
    </row>
    <row r="464" spans="1:5" x14ac:dyDescent="0.25">
      <c r="A464" t="s">
        <v>2190</v>
      </c>
      <c r="B464" t="str">
        <f>VLOOKUP(A464,PEC!A464:D8364,4,TRUE)</f>
        <v>cert.ruparbasilicata.it</v>
      </c>
      <c r="C464">
        <f>VLOOKUP(A464,SEZIONI!A464:B8359,2,FALSE)</f>
        <v>1</v>
      </c>
      <c r="D464" t="str">
        <f>VLOOKUP(A464,[1]sindaci!$A$19183:$I$26955,4,0)</f>
        <v>LANTERI FEDERICA</v>
      </c>
      <c r="E464">
        <f>VLOOKUP(A464,[1]sindaci!$A$19183:$I$26955,9,0)</f>
        <v>0</v>
      </c>
    </row>
    <row r="465" spans="1:5" x14ac:dyDescent="0.25">
      <c r="A465" t="s">
        <v>2216</v>
      </c>
      <c r="B465" t="str">
        <f>VLOOKUP(A465,PEC!A465:D8365,4,TRUE)</f>
        <v>cert.provincia.ra.it</v>
      </c>
      <c r="C465" t="e">
        <f>VLOOKUP(A465,SEZIONI!A465:B8360,2,FALSE)</f>
        <v>#N/A</v>
      </c>
      <c r="D465" t="str">
        <f>VLOOKUP(A465,[1]sindaci!$A$19183:$I$26955,4,0)</f>
        <v>DI BERNARDO GINO</v>
      </c>
      <c r="E465" t="str">
        <f>VLOOKUP(A465,[1]sindaci!$A$19183:$I$26955,9,0)</f>
        <v>LISTA CIVICA: BRITTOLI DOMANI</v>
      </c>
    </row>
    <row r="466" spans="1:5" x14ac:dyDescent="0.25">
      <c r="A466" t="s">
        <v>2173</v>
      </c>
      <c r="B466" t="str">
        <f>VLOOKUP(A466,PEC!A466:D8366,4,TRUE)</f>
        <v>legalpec.it</v>
      </c>
      <c r="C466">
        <f>VLOOKUP(A466,SEZIONI!A466:B8361,2,FALSE)</f>
        <v>22</v>
      </c>
      <c r="D466" t="e">
        <f>VLOOKUP(A466,[1]sindaci!$A$19183:$I$26955,4,0)</f>
        <v>#N/A</v>
      </c>
      <c r="E466" t="e">
        <f>VLOOKUP(A466,[1]sindaci!$A$19183:$I$26955,9,0)</f>
        <v>#N/A</v>
      </c>
    </row>
    <row r="467" spans="1:5" x14ac:dyDescent="0.25">
      <c r="A467" t="s">
        <v>2235</v>
      </c>
      <c r="B467" t="str">
        <f>VLOOKUP(A467,PEC!A467:D8367,4,TRUE)</f>
        <v>legalmail.it</v>
      </c>
      <c r="C467">
        <f>VLOOKUP(A467,SEZIONI!A467:B8362,2,FALSE)</f>
        <v>2</v>
      </c>
      <c r="D467" t="str">
        <f>VLOOKUP(A467,[1]sindaci!$A$19183:$I$26955,4,0)</f>
        <v>AMORISCO PAOLO</v>
      </c>
      <c r="E467" t="str">
        <f>VLOOKUP(A467,[1]sindaci!$A$19183:$I$26955,9,0)</f>
        <v>LISTA CIVICA: INSIEME PER BROSSASCO</v>
      </c>
    </row>
    <row r="468" spans="1:5" x14ac:dyDescent="0.25">
      <c r="A468" t="s">
        <v>2237</v>
      </c>
      <c r="B468" t="str">
        <f>VLOOKUP(A468,PEC!A468:D8368,4,TRUE)</f>
        <v>legalmail.it</v>
      </c>
      <c r="C468">
        <f>VLOOKUP(A468,SEZIONI!A468:B8363,2,FALSE)</f>
        <v>1</v>
      </c>
      <c r="D468" t="str">
        <f>VLOOKUP(A468,[1]sindaci!$A$19183:$I$26955,4,0)</f>
        <v>VIGLIERMO BRUSSO ANNA SERAFINA</v>
      </c>
      <c r="E468" t="str">
        <f>VLOOKUP(A468,[1]sindaci!$A$19183:$I$26955,9,0)</f>
        <v>LISTA CIVICA: CARO BROSSO</v>
      </c>
    </row>
    <row r="469" spans="1:5" x14ac:dyDescent="0.25">
      <c r="A469" t="s">
        <v>2239</v>
      </c>
      <c r="B469" t="str">
        <f>VLOOKUP(A469,PEC!A469:D8369,4,TRUE)</f>
        <v>legalmail.it</v>
      </c>
      <c r="C469">
        <f>VLOOKUP(A469,SEZIONI!A469:B8364,2,FALSE)</f>
        <v>1</v>
      </c>
      <c r="D469" t="str">
        <f>VLOOKUP(A469,[1]sindaci!$A$19183:$I$26955,4,0)</f>
        <v>INZAGHI DAVIDE</v>
      </c>
      <c r="E469" t="str">
        <f>VLOOKUP(A469,[1]sindaci!$A$19183:$I$26955,9,0)</f>
        <v>LISTA CIVICA: OBIETTIVO COMUNE</v>
      </c>
    </row>
    <row r="470" spans="1:5" x14ac:dyDescent="0.25">
      <c r="A470" t="s">
        <v>2245</v>
      </c>
      <c r="B470" t="str">
        <f>VLOOKUP(A470,PEC!A470:D8370,4,TRUE)</f>
        <v>legalmail.it</v>
      </c>
      <c r="C470">
        <f>VLOOKUP(A470,SEZIONI!A470:B8365,2,FALSE)</f>
        <v>6</v>
      </c>
      <c r="D470" t="str">
        <f>VLOOKUP(A470,[1]sindaci!$A$19183:$I$26955,4,0)</f>
        <v>GIRALDO MICHELE</v>
      </c>
      <c r="E470" t="str">
        <f>VLOOKUP(A470,[1]sindaci!$A$19183:$I$26955,9,0)</f>
        <v>LISTA CIVICA: INSIEME SI PUÊ</v>
      </c>
    </row>
    <row r="471" spans="1:5" x14ac:dyDescent="0.25">
      <c r="A471" t="s">
        <v>2259</v>
      </c>
      <c r="B471" t="str">
        <f>VLOOKUP(A471,PEC!A471:D8371,4,TRUE)</f>
        <v>pec.provincia.como.it</v>
      </c>
      <c r="C471">
        <f>VLOOKUP(A471,SEZIONI!A471:B8366,2,FALSE)</f>
        <v>14</v>
      </c>
      <c r="D471" t="e">
        <f>VLOOKUP(A471,[1]sindaci!$A$19183:$I$26955,4,0)</f>
        <v>#N/A</v>
      </c>
      <c r="E471" t="e">
        <f>VLOOKUP(A471,[1]sindaci!$A$19183:$I$26955,9,0)</f>
        <v>#N/A</v>
      </c>
    </row>
    <row r="472" spans="1:5" x14ac:dyDescent="0.25">
      <c r="A472" t="s">
        <v>2261</v>
      </c>
      <c r="B472" t="str">
        <f>VLOOKUP(A472,PEC!A472:D8372,4,TRUE)</f>
        <v>pec.provincia.como.it</v>
      </c>
      <c r="C472">
        <f>VLOOKUP(A472,SEZIONI!A472:B8367,2,FALSE)</f>
        <v>1</v>
      </c>
      <c r="D472" t="str">
        <f>VLOOKUP(A472,[1]sindaci!$A$19183:$I$26955,4,0)</f>
        <v>BO MANUELA</v>
      </c>
      <c r="E472" t="str">
        <f>VLOOKUP(A472,[1]sindaci!$A$19183:$I$26955,9,0)</f>
        <v>LISTA CIVICA: BRUNO PER TUTTI TUTTI PER BRUNO</v>
      </c>
    </row>
    <row r="473" spans="1:5" x14ac:dyDescent="0.25">
      <c r="A473" t="s">
        <v>2265</v>
      </c>
      <c r="B473" t="str">
        <f>VLOOKUP(A473,PEC!A473:D8373,4,TRUE)</f>
        <v>pec.regione.lombardia.it</v>
      </c>
      <c r="C473">
        <f>VLOOKUP(A473,SEZIONI!A473:B8368,2,FALSE)</f>
        <v>2</v>
      </c>
      <c r="D473" t="str">
        <f>VLOOKUP(A473,[1]sindaci!$A$19183:$I$26955,4,0)</f>
        <v>BOSSO GIULIO</v>
      </c>
      <c r="E473" t="str">
        <f>VLOOKUP(A473,[1]sindaci!$A$19183:$I$26955,9,0)</f>
        <v>LISTA CIVICA: PROGETTIAMO PER CRESCERE</v>
      </c>
    </row>
    <row r="474" spans="1:5" x14ac:dyDescent="0.25">
      <c r="A474" t="s">
        <v>2271</v>
      </c>
      <c r="B474" t="str">
        <f>VLOOKUP(A474,PEC!A474:D8374,4,TRUE)</f>
        <v>pec.regione.lombardia.it</v>
      </c>
      <c r="C474">
        <f>VLOOKUP(A474,SEZIONI!A474:B8369,2,FALSE)</f>
        <v>2</v>
      </c>
      <c r="D474" t="str">
        <f>VLOOKUP(A474,[1]sindaci!$A$19183:$I$26955,4,0)</f>
        <v>BERTOLINO FABRIZIO</v>
      </c>
      <c r="E474" t="str">
        <f>VLOOKUP(A474,[1]sindaci!$A$19183:$I$26955,9,0)</f>
        <v>LISTA CIVICA: INSIEME PER BRUSNENGO</v>
      </c>
    </row>
    <row r="475" spans="1:5" x14ac:dyDescent="0.25">
      <c r="A475" t="s">
        <v>10847</v>
      </c>
      <c r="B475" t="str">
        <f>VLOOKUP(A475,PEC!A475:D8375,4,TRUE)</f>
        <v>pec.comune.posada.nu.it</v>
      </c>
      <c r="C475">
        <f>VLOOKUP(A475,SEZIONI!A475:B8370,2,FALSE)</f>
        <v>2</v>
      </c>
      <c r="D475" t="e">
        <f>VLOOKUP(A475,[1]sindaci!$A$19183:$I$26955,4,0)</f>
        <v>#N/A</v>
      </c>
      <c r="E475" t="e">
        <f>VLOOKUP(A475,[1]sindaci!$A$19183:$I$26955,9,0)</f>
        <v>#N/A</v>
      </c>
    </row>
    <row r="476" spans="1:5" x14ac:dyDescent="0.25">
      <c r="A476" t="s">
        <v>2341</v>
      </c>
      <c r="B476" t="str">
        <f>VLOOKUP(A476,PEC!A476:D8376,4,TRUE)</f>
        <v>legalmail.it</v>
      </c>
      <c r="C476">
        <f>VLOOKUP(A476,SEZIONI!A476:B8371,2,FALSE)</f>
        <v>1</v>
      </c>
      <c r="D476" t="str">
        <f>VLOOKUP(A476,[1]sindaci!$A$19183:$I$26955,4,0)</f>
        <v>GOZZI LORENZO</v>
      </c>
      <c r="E476" t="str">
        <f>VLOOKUP(A476,[1]sindaci!$A$19183:$I$26955,9,0)</f>
        <v>LISTA CIVICA: SIAMO BURONZO</v>
      </c>
    </row>
    <row r="477" spans="1:5" x14ac:dyDescent="0.25">
      <c r="A477" t="s">
        <v>2347</v>
      </c>
      <c r="B477" t="str">
        <f>VLOOKUP(A477,PEC!A477:D8377,4,TRUE)</f>
        <v>legalmail.it</v>
      </c>
      <c r="C477">
        <f>VLOOKUP(A477,SEZIONI!A477:B8372,2,FALSE)</f>
        <v>2</v>
      </c>
      <c r="D477" t="str">
        <f>VLOOKUP(A477,[1]sindaci!$A$19183:$I$26955,4,0)</f>
        <v>CHIONO GIAMBATTISTINO</v>
      </c>
      <c r="E477" t="str">
        <f>VLOOKUP(A477,[1]sindaci!$A$19183:$I$26955,9,0)</f>
        <v>LISTA CIVICA: OBIETTIVO COMUNE</v>
      </c>
    </row>
    <row r="478" spans="1:5" x14ac:dyDescent="0.25">
      <c r="A478" t="s">
        <v>2369</v>
      </c>
      <c r="B478" t="str">
        <f>VLOOKUP(A478,PEC!A478:D8378,4,TRUE)</f>
        <v>cert.legalmail.it</v>
      </c>
      <c r="C478">
        <f>VLOOKUP(A478,SEZIONI!A478:B8373,2,FALSE)</f>
        <v>6</v>
      </c>
      <c r="D478" t="e">
        <f>VLOOKUP(A478,[1]sindaci!$A$19183:$I$26955,4,0)</f>
        <v>#N/A</v>
      </c>
      <c r="E478" t="e">
        <f>VLOOKUP(A478,[1]sindaci!$A$19183:$I$26955,9,0)</f>
        <v>#N/A</v>
      </c>
    </row>
    <row r="479" spans="1:5" x14ac:dyDescent="0.25">
      <c r="A479" t="s">
        <v>2383</v>
      </c>
      <c r="B479" t="str">
        <f>VLOOKUP(A479,PEC!A479:D8379,4,TRUE)</f>
        <v>halleycert.it</v>
      </c>
      <c r="C479">
        <f>VLOOKUP(A479,SEZIONI!A479:B8374,2,FALSE)</f>
        <v>3</v>
      </c>
      <c r="D479" t="str">
        <f>VLOOKUP(A479,[1]sindaci!$A$19183:$I$26955,4,0)</f>
        <v>FAUSONE GUIDO</v>
      </c>
      <c r="E479">
        <f>VLOOKUP(A479,[1]sindaci!$A$19183:$I$26955,9,0)</f>
        <v>0</v>
      </c>
    </row>
    <row r="480" spans="1:5" x14ac:dyDescent="0.25">
      <c r="A480" t="s">
        <v>239</v>
      </c>
      <c r="B480" t="str">
        <f>VLOOKUP(A480,PEC!A480:D8380,4,TRUE)</f>
        <v>pec.regione.lombardia.it</v>
      </c>
      <c r="C480">
        <f>VLOOKUP(A480,SEZIONI!A480:B8375,2,FALSE)</f>
        <v>2</v>
      </c>
      <c r="D480" t="str">
        <f>VLOOKUP(A480,[1]sindaci!$A$19183:$I$26955,4,0)</f>
        <v>AMATO MARIO ANTONIO</v>
      </c>
      <c r="E480" t="str">
        <f>VLOOKUP(A480,[1]sindaci!$A$19183:$I$26955,9,0)</f>
        <v>LISTA CIVICA: INSIEME PER CARFIZZI</v>
      </c>
    </row>
    <row r="481" spans="1:5" x14ac:dyDescent="0.25">
      <c r="A481" t="s">
        <v>2900</v>
      </c>
      <c r="B481" t="str">
        <f>VLOOKUP(A481,PEC!A481:D8381,4,TRUE)</f>
        <v>pec.regione.lombardia.it</v>
      </c>
      <c r="C481">
        <f>VLOOKUP(A481,SEZIONI!A481:B8376,2,FALSE)</f>
        <v>6</v>
      </c>
      <c r="D481" t="str">
        <f>VLOOKUP(A481,[1]sindaci!$A$19183:$I$26955,4,0)</f>
        <v>FRANCESCONI MARIO</v>
      </c>
      <c r="E481" t="str">
        <f>VLOOKUP(A481,[1]sindaci!$A$19183:$I$26955,9,0)</f>
        <v>LISTA CIVICA: FUTURO PER CAPOLONA</v>
      </c>
    </row>
    <row r="482" spans="1:5" x14ac:dyDescent="0.25">
      <c r="A482" t="s">
        <v>3850</v>
      </c>
      <c r="B482" t="str">
        <f>VLOOKUP(A482,PEC!A482:D8382,4,TRUE)</f>
        <v>cert.provincia.bo.it</v>
      </c>
      <c r="C482">
        <f>VLOOKUP(A482,SEZIONI!A482:B8377,2,FALSE)</f>
        <v>2</v>
      </c>
      <c r="D482" t="str">
        <f>VLOOKUP(A482,[1]sindaci!$A$19183:$I$26955,4,0)</f>
        <v>ERMINI MARCO</v>
      </c>
      <c r="E482" t="str">
        <f>VLOOKUP(A482,[1]sindaci!$A$19183:$I$26955,9,0)</f>
        <v>LISTA CIVICA: IL FUTURO INSIEME</v>
      </c>
    </row>
    <row r="483" spans="1:5" x14ac:dyDescent="0.25">
      <c r="A483" t="s">
        <v>10760</v>
      </c>
      <c r="B483" t="str">
        <f>VLOOKUP(A483,PEC!A483:D8383,4,TRUE)</f>
        <v>pec.comune.pontsainmartin.ao.it</v>
      </c>
      <c r="C483">
        <f>VLOOKUP(A483,SEZIONI!A483:B8378,2,FALSE)</f>
        <v>7</v>
      </c>
      <c r="D483" t="str">
        <f>VLOOKUP(A483,[1]sindaci!$A$19183:$I$26955,4,0)</f>
        <v>TONI CARLO</v>
      </c>
      <c r="E483" t="str">
        <f>VLOOKUP(A483,[1]sindaci!$A$19183:$I$26955,9,0)</f>
        <v>LISTA CIVICA: POPPI NEL CUORE</v>
      </c>
    </row>
    <row r="484" spans="1:5" x14ac:dyDescent="0.25">
      <c r="A484" t="s">
        <v>10954</v>
      </c>
      <c r="B484" t="str">
        <f>VLOOKUP(A484,PEC!A484:D8384,4,TRUE)</f>
        <v>pec.comune.pratolapeligna.aq.it</v>
      </c>
      <c r="C484">
        <f>VLOOKUP(A484,SEZIONI!A484:B8379,2,FALSE)</f>
        <v>8</v>
      </c>
      <c r="D484" t="str">
        <f>VLOOKUP(A484,[1]sindaci!$A$19183:$I$26955,4,0)</f>
        <v>CALERI NICOLO'</v>
      </c>
      <c r="E484">
        <f>VLOOKUP(A484,[1]sindaci!$A$19183:$I$26955,9,0)</f>
        <v>0</v>
      </c>
    </row>
    <row r="485" spans="1:5" x14ac:dyDescent="0.25">
      <c r="A485" t="s">
        <v>13901</v>
      </c>
      <c r="B485" t="str">
        <f>VLOOKUP(A485,PEC!A485:D8385,4,TRUE)</f>
        <v>pec.comunelamaddalena.it</v>
      </c>
      <c r="C485">
        <f>VLOOKUP(A485,SEZIONI!A485:B8380,2,FALSE)</f>
        <v>7</v>
      </c>
      <c r="D485" t="str">
        <f>VLOOKUP(A485,[1]sindaci!$A$19183:$I$26955,4,0)</f>
        <v>MATTESINI ILARIA</v>
      </c>
      <c r="E485">
        <f>VLOOKUP(A485,[1]sindaci!$A$19183:$I$26955,9,0)</f>
        <v>0</v>
      </c>
    </row>
    <row r="486" spans="1:5" x14ac:dyDescent="0.25">
      <c r="A486" t="s">
        <v>13979</v>
      </c>
      <c r="B486" t="str">
        <f>VLOOKUP(A486,PEC!A486:D8386,4,TRUE)</f>
        <v>cert.comunestresa.it</v>
      </c>
      <c r="C486">
        <f>VLOOKUP(A486,SEZIONI!A486:B8381,2,FALSE)</f>
        <v>2</v>
      </c>
      <c r="D486" t="str">
        <f>VLOOKUP(A486,[1]sindaci!$A$19183:$I$26955,4,0)</f>
        <v>DUCCI ELEONORA</v>
      </c>
      <c r="E486" t="str">
        <f>VLOOKUP(A486,[1]sindaci!$A$19183:$I$26955,9,0)</f>
        <v>LISTA CIVICA: PER TALLA</v>
      </c>
    </row>
    <row r="487" spans="1:5" x14ac:dyDescent="0.25">
      <c r="A487" t="s">
        <v>2387</v>
      </c>
      <c r="B487" t="str">
        <f>VLOOKUP(A487,PEC!A487:D8387,4,TRUE)</f>
        <v>certgov.fvg.it</v>
      </c>
      <c r="C487">
        <f>VLOOKUP(A487,SEZIONI!A487:B8382,2,FALSE)</f>
        <v>1</v>
      </c>
      <c r="D487" t="str">
        <f>VLOOKUP(A487,[1]sindaci!$A$19183:$I$26955,4,0)</f>
        <v>DAGLIO ROBERTA</v>
      </c>
      <c r="E487" t="str">
        <f>VLOOKUP(A487,[1]sindaci!$A$19183:$I$26955,9,0)</f>
        <v>LISTA CIVICA: BENE IN COMUNE</v>
      </c>
    </row>
    <row r="488" spans="1:5" x14ac:dyDescent="0.25">
      <c r="A488" t="s">
        <v>2398</v>
      </c>
      <c r="B488" t="str">
        <f>VLOOKUP(A488,PEC!A488:D8388,4,TRUE)</f>
        <v>pec.regione.lombardia.it</v>
      </c>
      <c r="C488">
        <f>VLOOKUP(A488,SEZIONI!A488:B8383,2,FALSE)</f>
        <v>8</v>
      </c>
      <c r="D488" t="str">
        <f>VLOOKUP(A488,[1]sindaci!$A$19183:$I$26955,4,0)</f>
        <v>BELLARIA LUIGI</v>
      </c>
      <c r="E488" t="str">
        <f>VLOOKUP(A488,[1]sindaci!$A$19183:$I$26955,9,0)</f>
        <v>LISTA CIVICA: CENTROSINISTRA PER CADELBOSCO DI SOPRA</v>
      </c>
    </row>
    <row r="489" spans="1:5" x14ac:dyDescent="0.25">
      <c r="A489" t="s">
        <v>2404</v>
      </c>
      <c r="B489" t="str">
        <f>VLOOKUP(A489,PEC!A489:D8389,4,TRUE)</f>
        <v>sintranet.legalmail.it</v>
      </c>
      <c r="C489">
        <f>VLOOKUP(A489,SEZIONI!A489:B8384,2,FALSE)</f>
        <v>15</v>
      </c>
      <c r="D489" t="str">
        <f>VLOOKUP(A489,[1]sindaci!$A$19183:$I$26955,4,0)</f>
        <v>SCHIESARO MARCO</v>
      </c>
      <c r="E489" t="str">
        <f>VLOOKUP(A489,[1]sindaci!$A$19183:$I$26955,9,0)</f>
        <v>LEGA SALVINI | FRATELLI D'ITALIA | LISTA COMPOSITA: IL POPOLO DELLA FAMIGLIA-CADONEGHE DOMANI | LISTA CIVICA: MARCO SCHIESARO SINDACO | FORZA ITALIA</v>
      </c>
    </row>
    <row r="490" spans="1:5" x14ac:dyDescent="0.25">
      <c r="A490" t="s">
        <v>2483</v>
      </c>
      <c r="B490" t="str">
        <f>VLOOKUP(A490,PEC!A490:D8390,4,TRUE)</f>
        <v>pec.it</v>
      </c>
      <c r="C490">
        <f>VLOOKUP(A490,SEZIONI!A490:B8385,2,FALSE)</f>
        <v>4</v>
      </c>
      <c r="D490" t="str">
        <f>VLOOKUP(A490,[1]sindaci!$A$19183:$I$26955,4,0)</f>
        <v>MOTTA STEFANO</v>
      </c>
      <c r="E490" t="str">
        <f>VLOOKUP(A490,[1]sindaci!$A$19183:$I$26955,9,0)</f>
        <v>LISTA CIVICA: PROGETTO CALCO</v>
      </c>
    </row>
    <row r="491" spans="1:5" x14ac:dyDescent="0.25">
      <c r="A491" t="s">
        <v>2495</v>
      </c>
      <c r="B491" t="str">
        <f>VLOOKUP(A491,PEC!A491:D8391,4,TRUE)</f>
        <v>cert.provincia.bo.it</v>
      </c>
      <c r="C491">
        <f>VLOOKUP(A491,SEZIONI!A491:B8386,2,FALSE)</f>
        <v>9</v>
      </c>
      <c r="D491" t="str">
        <f>VLOOKUP(A491,[1]sindaci!$A$19183:$I$26955,4,0)</f>
        <v>FERRONATO NICOLA</v>
      </c>
      <c r="E491" t="str">
        <f>VLOOKUP(A491,[1]sindaci!$A$19183:$I$26955,9,0)</f>
        <v>LISTA CIVICA: INSIEME PER CALDOGNO</v>
      </c>
    </row>
    <row r="492" spans="1:5" x14ac:dyDescent="0.25">
      <c r="A492" t="s">
        <v>2501</v>
      </c>
      <c r="B492" t="str">
        <f>VLOOKUP(A492,PEC!A492:D8392,4,TRUE)</f>
        <v>legalmail.it</v>
      </c>
      <c r="C492">
        <f>VLOOKUP(A492,SEZIONI!A492:B8387,2,FALSE)</f>
        <v>16</v>
      </c>
      <c r="D492" t="str">
        <f>VLOOKUP(A492,[1]sindaci!$A$19183:$I$26955,4,0)</f>
        <v>PRESTINI RICCARDO</v>
      </c>
      <c r="E492" t="str">
        <f>VLOOKUP(A492,[1]sindaci!$A$19183:$I$26955,9,0)</f>
        <v>LISTA CIVICA: CALENZANO FUTURA | PARTITO DEMOCRATICO</v>
      </c>
    </row>
    <row r="493" spans="1:5" x14ac:dyDescent="0.25">
      <c r="A493" t="s">
        <v>2513</v>
      </c>
      <c r="B493" t="str">
        <f>VLOOKUP(A493,PEC!A493:D8393,4,TRUE)</f>
        <v>legalmail.it</v>
      </c>
      <c r="C493">
        <f>VLOOKUP(A493,SEZIONI!A493:B8388,2,FALSE)</f>
        <v>2</v>
      </c>
      <c r="D493" t="str">
        <f>VLOOKUP(A493,[1]sindaci!$A$19183:$I$26955,4,0)</f>
        <v>OLIVIERI PIERANGELO</v>
      </c>
      <c r="E493" t="str">
        <f>VLOOKUP(A493,[1]sindaci!$A$19183:$I$26955,9,0)</f>
        <v>LISTA CIVICA: OBIETTIVO COMUNE PER CALIZZANO</v>
      </c>
    </row>
    <row r="494" spans="1:5" x14ac:dyDescent="0.25">
      <c r="A494" t="s">
        <v>2515</v>
      </c>
      <c r="B494" t="str">
        <f>VLOOKUP(A494,PEC!A494:D8394,4,TRUE)</f>
        <v>legalmail.it</v>
      </c>
      <c r="C494">
        <f>VLOOKUP(A494,SEZIONI!A494:B8389,2,FALSE)</f>
        <v>1</v>
      </c>
      <c r="D494" t="str">
        <f>VLOOKUP(A494,[1]sindaci!$A$19183:$I$26955,4,0)</f>
        <v>VERCELLOTTI LORENZO</v>
      </c>
      <c r="E494" t="str">
        <f>VLOOKUP(A494,[1]sindaci!$A$19183:$I$26955,9,0)</f>
        <v>LISTA CIVICA: TRE CORNI DA CACCIA</v>
      </c>
    </row>
    <row r="495" spans="1:5" x14ac:dyDescent="0.25">
      <c r="A495" t="s">
        <v>2521</v>
      </c>
      <c r="B495" t="str">
        <f>VLOOKUP(A495,PEC!A495:D8395,4,TRUE)</f>
        <v>cert.legalmail.it</v>
      </c>
      <c r="C495">
        <f>VLOOKUP(A495,SEZIONI!A495:B8390,2,FALSE)</f>
        <v>12</v>
      </c>
      <c r="D495" t="str">
        <f>VLOOKUP(A495,[1]sindaci!$A$19183:$I$26955,4,0)</f>
        <v>GHEZZI MARCO</v>
      </c>
      <c r="E495" t="str">
        <f>VLOOKUP(A495,[1]sindaci!$A$19183:$I$26955,9,0)</f>
        <v>LEGA-FORZA ITALIA-FRATELLI D'ITALIA</v>
      </c>
    </row>
    <row r="496" spans="1:5" x14ac:dyDescent="0.25">
      <c r="A496" t="s">
        <v>2524</v>
      </c>
      <c r="B496" t="str">
        <f>VLOOKUP(A496,PEC!A496:D8396,4,TRUE)</f>
        <v>cert.legalmail.it</v>
      </c>
      <c r="C496">
        <f>VLOOKUP(A496,SEZIONI!A496:B8391,2,FALSE)</f>
        <v>2</v>
      </c>
      <c r="D496" t="str">
        <f>VLOOKUP(A496,[1]sindaci!$A$19183:$I$26955,4,0)</f>
        <v>MIGLIARDI PIER FRANCESCO</v>
      </c>
      <c r="E496" t="str">
        <f>VLOOKUP(A496,[1]sindaci!$A$19183:$I$26955,9,0)</f>
        <v>LISTA CIVICA: VIVERE E MIGLIORARE INSIEME</v>
      </c>
    </row>
    <row r="497" spans="1:5" x14ac:dyDescent="0.25">
      <c r="A497" t="s">
        <v>2553</v>
      </c>
      <c r="B497" t="str">
        <f>VLOOKUP(A497,PEC!A497:D8397,4,TRUE)</f>
        <v>pec.regione.lombardia.it</v>
      </c>
      <c r="C497">
        <f>VLOOKUP(A497,SEZIONI!A497:B8392,2,FALSE)</f>
        <v>2</v>
      </c>
      <c r="D497" t="str">
        <f>VLOOKUP(A497,[1]sindaci!$A$19183:$I$26955,4,0)</f>
        <v>PASIN ANDREA</v>
      </c>
      <c r="E497" t="str">
        <f>VLOOKUP(A497,[1]sindaci!$A$19183:$I$26955,9,0)</f>
        <v>LISTA CIVICA: CONDIVIDERE CALVENE</v>
      </c>
    </row>
    <row r="498" spans="1:5" x14ac:dyDescent="0.25">
      <c r="A498" t="s">
        <v>2577</v>
      </c>
      <c r="B498" t="str">
        <f>VLOOKUP(A498,PEC!A498:D8398,4,TRUE)</f>
        <v>cert.legalmail.it</v>
      </c>
      <c r="C498">
        <f>VLOOKUP(A498,SEZIONI!A498:B8393,2,FALSE)</f>
        <v>1</v>
      </c>
      <c r="D498" t="str">
        <f>VLOOKUP(A498,[1]sindaci!$A$19183:$I$26955,4,0)</f>
        <v>BOTTO STEGLIA GIAN PAOLO</v>
      </c>
      <c r="E498" t="str">
        <f>VLOOKUP(A498,[1]sindaci!$A$19183:$I$26955,9,0)</f>
        <v>LISTA CIVICA: TRADIZIONE FUTUR@</v>
      </c>
    </row>
    <row r="499" spans="1:5" x14ac:dyDescent="0.25">
      <c r="A499" t="s">
        <v>2587</v>
      </c>
      <c r="B499" t="str">
        <f>VLOOKUP(A499,PEC!A499:D8399,4,TRUE)</f>
        <v>legalmail.it</v>
      </c>
      <c r="C499">
        <f>VLOOKUP(A499,SEZIONI!A499:B8394,2,FALSE)</f>
        <v>1</v>
      </c>
      <c r="D499" t="str">
        <f>VLOOKUP(A499,[1]sindaci!$A$19183:$I$26955,4,0)</f>
        <v>MENEGON LUCA</v>
      </c>
      <c r="E499" t="str">
        <f>VLOOKUP(A499,[1]sindaci!$A$19183:$I$26955,9,0)</f>
        <v>LISTA CIVICA: CAMBURZANO UNITA</v>
      </c>
    </row>
    <row r="500" spans="1:5" x14ac:dyDescent="0.25">
      <c r="A500" t="s">
        <v>2593</v>
      </c>
      <c r="B500" t="str">
        <f>VLOOKUP(A500,PEC!A500:D8400,4,TRUE)</f>
        <v>halleycert.it</v>
      </c>
      <c r="C500">
        <f>VLOOKUP(A500,SEZIONI!A500:B8395,2,FALSE)</f>
        <v>1</v>
      </c>
      <c r="D500" t="str">
        <f>VLOOKUP(A500,[1]sindaci!$A$19183:$I$26955,4,0)</f>
        <v>PENNA VALTER</v>
      </c>
      <c r="E500" t="str">
        <f>VLOOKUP(A500,[1]sindaci!$A$19183:$I$26955,9,0)</f>
        <v>LISTA CIVICA: IL PAESE</v>
      </c>
    </row>
    <row r="501" spans="1:5" x14ac:dyDescent="0.25">
      <c r="A501" t="s">
        <v>2610</v>
      </c>
      <c r="B501" t="str">
        <f>VLOOKUP(A501,PEC!A501:D8401,4,TRUE)</f>
        <v>legalmail.it</v>
      </c>
      <c r="C501">
        <f>VLOOKUP(A501,SEZIONI!A501:B8396,2,FALSE)</f>
        <v>2</v>
      </c>
      <c r="D501" t="str">
        <f>VLOOKUP(A501,[1]sindaci!$A$19183:$I$26955,4,0)</f>
        <v>RONDANO GIORGIO</v>
      </c>
      <c r="E501" t="str">
        <f>VLOOKUP(A501,[1]sindaci!$A$19183:$I$26955,9,0)</f>
        <v>LISTA CIVICA: UNITI PER CAMINO</v>
      </c>
    </row>
    <row r="502" spans="1:5" x14ac:dyDescent="0.25">
      <c r="A502" t="s">
        <v>2632</v>
      </c>
      <c r="B502" t="str">
        <f>VLOOKUP(A502,PEC!A502:D8402,4,TRUE)</f>
        <v>postacert.toscana.it</v>
      </c>
      <c r="C502">
        <f>VLOOKUP(A502,SEZIONI!A502:B8397,2,FALSE)</f>
        <v>4</v>
      </c>
      <c r="D502" t="str">
        <f>VLOOKUP(A502,[1]sindaci!$A$19183:$I$26955,4,0)</f>
        <v>SANTACHIARA ALESSANDRO</v>
      </c>
      <c r="E502" t="str">
        <f>VLOOKUP(A502,[1]sindaci!$A$19183:$I$26955,9,0)</f>
        <v>LISTA CIVICA: DEMOCRATICI</v>
      </c>
    </row>
    <row r="503" spans="1:5" x14ac:dyDescent="0.25">
      <c r="A503" t="s">
        <v>2637</v>
      </c>
      <c r="B503" t="str">
        <f>VLOOKUP(A503,PEC!A503:D8403,4,TRUE)</f>
        <v>pec.regione.lombardia.it</v>
      </c>
      <c r="C503">
        <f>VLOOKUP(A503,SEZIONI!A503:B8398,2,FALSE)</f>
        <v>4</v>
      </c>
      <c r="D503" t="str">
        <f>VLOOKUP(A503,[1]sindaci!$A$19183:$I$26955,4,0)</f>
        <v>SPANO' ALESSANDRO</v>
      </c>
      <c r="E503" t="str">
        <f>VLOOKUP(A503,[1]sindaci!$A$19183:$I$26955,9,0)</f>
        <v>LISTA CIVICA: INSIEME PER CAMPEGINE</v>
      </c>
    </row>
    <row r="504" spans="1:5" x14ac:dyDescent="0.25">
      <c r="A504" t="s">
        <v>2647</v>
      </c>
      <c r="B504" t="str">
        <f>VLOOKUP(A504,PEC!A504:D8404,4,TRUE)</f>
        <v>postacert.toscana.it</v>
      </c>
      <c r="C504">
        <f>VLOOKUP(A504,SEZIONI!A504:B8399,2,FALSE)</f>
        <v>1</v>
      </c>
      <c r="D504" t="str">
        <f>VLOOKUP(A504,[1]sindaci!$A$19183:$I$26955,4,0)</f>
        <v>PIATTI MAURIZIO</v>
      </c>
      <c r="E504" t="str">
        <f>VLOOKUP(A504,[1]sindaci!$A$19183:$I$26955,9,0)</f>
        <v>LISTA CIVICA: PER LA BURSCH</v>
      </c>
    </row>
    <row r="505" spans="1:5" x14ac:dyDescent="0.25">
      <c r="A505" t="s">
        <v>2649</v>
      </c>
      <c r="B505" t="str">
        <f>VLOOKUP(A505,PEC!A505:D8405,4,TRUE)</f>
        <v>postacert.toscana.it</v>
      </c>
      <c r="C505">
        <f>VLOOKUP(A505,SEZIONI!A505:B8400,2,FALSE)</f>
        <v>2</v>
      </c>
      <c r="D505" t="str">
        <f>VLOOKUP(A505,[1]sindaci!$A$19183:$I$26955,4,0)</f>
        <v>ZULIAN MASSIMO</v>
      </c>
      <c r="E505" t="str">
        <f>VLOOKUP(A505,[1]sindaci!$A$19183:$I$26955,9,0)</f>
        <v>LISTA CIVICA: NUOVA CAMPIGLIA</v>
      </c>
    </row>
    <row r="506" spans="1:5" x14ac:dyDescent="0.25">
      <c r="A506" t="s">
        <v>2682</v>
      </c>
      <c r="B506" t="str">
        <f>VLOOKUP(A506,PEC!A506:D8406,4,TRUE)</f>
        <v>pec.comnet-ra.it</v>
      </c>
      <c r="C506">
        <f>VLOOKUP(A506,SEZIONI!A506:B8401,2,FALSE)</f>
        <v>14</v>
      </c>
      <c r="D506" t="str">
        <f>VLOOKUP(A506,[1]sindaci!$A$19183:$I$26955,4,0)</f>
        <v>GALLO VALTER</v>
      </c>
      <c r="E506" t="str">
        <f>VLOOKUP(A506,[1]sindaci!$A$19183:$I$26955,9,0)</f>
        <v>LISTA CIVICA: UNO DI VOI</v>
      </c>
    </row>
    <row r="507" spans="1:5" x14ac:dyDescent="0.25">
      <c r="A507" t="s">
        <v>2692</v>
      </c>
      <c r="B507" t="str">
        <f>VLOOKUP(A507,PEC!A507:D8407,4,TRUE)</f>
        <v>legalmail.it</v>
      </c>
      <c r="C507">
        <f>VLOOKUP(A507,SEZIONI!A507:B8402,2,FALSE)</f>
        <v>2</v>
      </c>
      <c r="D507" t="str">
        <f>VLOOKUP(A507,[1]sindaci!$A$19183:$I$26955,4,0)</f>
        <v>VEZZARO GIANFRANCO</v>
      </c>
      <c r="E507" t="str">
        <f>VLOOKUP(A507,[1]sindaci!$A$19183:$I$26955,9,0)</f>
        <v>LISTA COMPOSITA: LEGA SALVINI-FRATELLI D'ITALIA</v>
      </c>
    </row>
    <row r="508" spans="1:5" x14ac:dyDescent="0.25">
      <c r="A508" t="s">
        <v>2694</v>
      </c>
      <c r="B508" t="str">
        <f>VLOOKUP(A508,PEC!A508:D8408,4,TRUE)</f>
        <v>legalmail.it</v>
      </c>
      <c r="C508">
        <f>VLOOKUP(A508,SEZIONI!A508:B8403,2,FALSE)</f>
        <v>1</v>
      </c>
      <c r="D508" t="str">
        <f>VLOOKUP(A508,[1]sindaci!$A$19183:$I$26955,4,0)</f>
        <v>ALDEGHERI PIETRO</v>
      </c>
      <c r="E508">
        <f>VLOOKUP(A508,[1]sindaci!$A$19183:$I$26955,9,0)</f>
        <v>0</v>
      </c>
    </row>
    <row r="509" spans="1:5" x14ac:dyDescent="0.25">
      <c r="A509" t="s">
        <v>2698</v>
      </c>
      <c r="B509" t="str">
        <f>VLOOKUP(A509,PEC!A509:D8409,4,TRUE)</f>
        <v>legalmail.it</v>
      </c>
      <c r="C509">
        <f>VLOOKUP(A509,SEZIONI!A509:B8404,2,FALSE)</f>
        <v>2</v>
      </c>
      <c r="D509" t="str">
        <f>VLOOKUP(A509,[1]sindaci!$A$19183:$I$26955,4,0)</f>
        <v>CANNELLA GABRIELE</v>
      </c>
      <c r="E509" t="str">
        <f>VLOOKUP(A509,[1]sindaci!$A$19183:$I$26955,9,0)</f>
        <v>LISTA CIVICA: CONTINUIAMO INSIEME</v>
      </c>
    </row>
    <row r="510" spans="1:5" x14ac:dyDescent="0.25">
      <c r="A510" t="s">
        <v>2670</v>
      </c>
      <c r="B510" t="str">
        <f>VLOOKUP(A510,PEC!A510:D8410,4,TRUE)</f>
        <v>postacert.toscana.it</v>
      </c>
      <c r="C510">
        <f>VLOOKUP(A510,SEZIONI!A510:B8405,2,FALSE)</f>
        <v>5</v>
      </c>
      <c r="D510" t="str">
        <f>VLOOKUP(A510,[1]sindaci!$A$19183:$I$26955,4,0)</f>
        <v>TARDIVO DARIO LUIGI</v>
      </c>
      <c r="E510" t="str">
        <f>VLOOKUP(A510,[1]sindaci!$A$19183:$I$26955,9,0)</f>
        <v>LISTA CIVICA: IL NOSTRO IMPEGNO</v>
      </c>
    </row>
    <row r="511" spans="1:5" x14ac:dyDescent="0.25">
      <c r="A511" t="s">
        <v>2760</v>
      </c>
      <c r="B511" t="str">
        <f>VLOOKUP(A511,PEC!A511:D8411,4,TRUE)</f>
        <v>pecveneto.it</v>
      </c>
      <c r="C511">
        <f>VLOOKUP(A511,SEZIONI!A511:B8406,2,FALSE)</f>
        <v>3</v>
      </c>
      <c r="D511" t="str">
        <f>VLOOKUP(A511,[1]sindaci!$A$19183:$I$26955,4,0)</f>
        <v>DAVI' ALBERTO</v>
      </c>
      <c r="E511" t="str">
        <f>VLOOKUP(A511,[1]sindaci!$A$19183:$I$26955,9,0)</f>
        <v>LISTA CIVICA: CANARO CAMBIA</v>
      </c>
    </row>
    <row r="512" spans="1:5" x14ac:dyDescent="0.25">
      <c r="A512" t="s">
        <v>2772</v>
      </c>
      <c r="B512" t="str">
        <f>VLOOKUP(A512,PEC!A512:D8412,4,TRUE)</f>
        <v>halleycert.it</v>
      </c>
      <c r="C512">
        <f>VLOOKUP(A512,SEZIONI!A512:B8407,2,FALSE)</f>
        <v>8</v>
      </c>
      <c r="D512" t="str">
        <f>VLOOKUP(A512,[1]sindaci!$A$19183:$I$26955,4,0)</f>
        <v>GELONE PAOLO</v>
      </c>
      <c r="E512" t="str">
        <f>VLOOKUP(A512,[1]sindaci!$A$19183:$I$26955,9,0)</f>
        <v>LISTA CIVICA: CANDELO NEL CUORE</v>
      </c>
    </row>
    <row r="513" spans="1:5" x14ac:dyDescent="0.25">
      <c r="A513" t="s">
        <v>2774</v>
      </c>
      <c r="B513" t="str">
        <f>VLOOKUP(A513,PEC!A513:D8413,4,TRUE)</f>
        <v>halleycert.it</v>
      </c>
      <c r="C513">
        <f>VLOOKUP(A513,SEZIONI!A513:B8408,2,FALSE)</f>
        <v>2</v>
      </c>
      <c r="D513" t="str">
        <f>VLOOKUP(A513,[1]sindaci!$A$19183:$I$26955,4,0)</f>
        <v>MOTTINO MARIO</v>
      </c>
      <c r="E513" t="str">
        <f>VLOOKUP(A513,[1]sindaci!$A$19183:$I$26955,9,0)</f>
        <v>LISTA CIVICA: INSIEME PER CANDIA</v>
      </c>
    </row>
    <row r="514" spans="1:5" x14ac:dyDescent="0.25">
      <c r="A514" t="s">
        <v>2799</v>
      </c>
      <c r="B514" t="str">
        <f>VLOOKUP(A514,PEC!A514:D8414,4,TRUE)</f>
        <v>legalmail.it</v>
      </c>
      <c r="C514">
        <f>VLOOKUP(A514,SEZIONI!A514:B8409,2,FALSE)</f>
        <v>1</v>
      </c>
      <c r="D514" t="str">
        <f>VLOOKUP(A514,[1]sindaci!$A$19183:$I$26955,4,0)</f>
        <v>ROSA CARDINAL RICCARDO GIUSEPPE</v>
      </c>
      <c r="E514" t="str">
        <f>VLOOKUP(A514,[1]sindaci!$A$19183:$I$26955,9,0)</f>
        <v>LISTA CIVICA: PROGRESSO CANISCHIESE</v>
      </c>
    </row>
    <row r="515" spans="1:5" x14ac:dyDescent="0.25">
      <c r="A515" t="s">
        <v>2808</v>
      </c>
      <c r="B515" t="str">
        <f>VLOOKUP(A515,PEC!A515:D8415,4,TRUE)</f>
        <v>postacert.umbria.it</v>
      </c>
      <c r="C515">
        <f>VLOOKUP(A515,SEZIONI!A515:B8410,2,FALSE)</f>
        <v>2</v>
      </c>
      <c r="D515" t="str">
        <f>VLOOKUP(A515,[1]sindaci!$A$19183:$I$26955,4,0)</f>
        <v>CARMINE FEDERICO</v>
      </c>
      <c r="E515" t="str">
        <f>VLOOKUP(A515,[1]sindaci!$A$19183:$I$26955,9,0)</f>
        <v>LISTA CIVICA: RADICI E ORIZZONTI</v>
      </c>
    </row>
    <row r="516" spans="1:5" x14ac:dyDescent="0.25">
      <c r="A516" t="s">
        <v>2812</v>
      </c>
      <c r="B516" t="str">
        <f>VLOOKUP(A516,PEC!A516:D8416,4,TRUE)</f>
        <v>legalpec.it</v>
      </c>
      <c r="C516">
        <f>VLOOKUP(A516,SEZIONI!A516:B8411,2,FALSE)</f>
        <v>4</v>
      </c>
      <c r="D516" t="str">
        <f>VLOOKUP(A516,[1]sindaci!$A$19183:$I$26955,4,0)</f>
        <v>FICICCHIA NICOLO'</v>
      </c>
      <c r="E516" t="str">
        <f>VLOOKUP(A516,[1]sindaci!$A$19183:$I$26955,9,0)</f>
        <v>LISTA CIVICA: MODERATI PER CANNETO</v>
      </c>
    </row>
    <row r="517" spans="1:5" x14ac:dyDescent="0.25">
      <c r="A517" t="s">
        <v>2825</v>
      </c>
      <c r="B517" t="str">
        <f>VLOOKUP(A517,PEC!A517:D8417,4,TRUE)</f>
        <v>pec.regione.lombardia.it</v>
      </c>
      <c r="C517">
        <f>VLOOKUP(A517,SEZIONI!A517:B8412,2,FALSE)</f>
        <v>1</v>
      </c>
      <c r="D517" t="str">
        <f>VLOOKUP(A517,[1]sindaci!$A$19183:$I$26955,4,0)</f>
        <v>VALLERO DOMENICO</v>
      </c>
      <c r="E517" t="str">
        <f>VLOOKUP(A517,[1]sindaci!$A$19183:$I$26955,9,0)</f>
        <v>LISTA CIVICA: INSIEME PER CANOSIO</v>
      </c>
    </row>
    <row r="518" spans="1:5" x14ac:dyDescent="0.25">
      <c r="A518" t="s">
        <v>2847</v>
      </c>
      <c r="B518" t="str">
        <f>VLOOKUP(A518,PEC!A518:D8418,4,TRUE)</f>
        <v>legalmail.it</v>
      </c>
      <c r="C518">
        <f>VLOOKUP(A518,SEZIONI!A518:B8413,2,FALSE)</f>
        <v>1</v>
      </c>
      <c r="D518" t="str">
        <f>VLOOKUP(A518,[1]sindaci!$A$19183:$I$26955,4,0)</f>
        <v>TODINI ALDO</v>
      </c>
      <c r="E518" t="str">
        <f>VLOOKUP(A518,[1]sindaci!$A$19183:$I$26955,9,0)</f>
        <v>LISTA CIVICA: CANTERANESI</v>
      </c>
    </row>
    <row r="519" spans="1:5" x14ac:dyDescent="0.25">
      <c r="A519" t="s">
        <v>2920</v>
      </c>
      <c r="B519" t="str">
        <f>VLOOKUP(A519,PEC!A519:D8419,4,TRUE)</f>
        <v>pec.regione.lombardia.it</v>
      </c>
      <c r="C519" t="e">
        <f>VLOOKUP(A519,SEZIONI!A519:B8414,2,FALSE)</f>
        <v>#N/A</v>
      </c>
      <c r="D519" t="str">
        <f>VLOOKUP(A519,[1]sindaci!$A$19183:$I$26955,4,0)</f>
        <v>FERRI LORENZO</v>
      </c>
      <c r="E519" t="str">
        <f>VLOOKUP(A519,[1]sindaci!$A$19183:$I$26955,9,0)</f>
        <v>LISTA CIVICA: CAPPELLE NEL CUORE</v>
      </c>
    </row>
    <row r="520" spans="1:5" x14ac:dyDescent="0.25">
      <c r="A520" t="s">
        <v>2938</v>
      </c>
      <c r="B520" t="str">
        <f>VLOOKUP(A520,PEC!A520:D8420,4,TRUE)</f>
        <v>anutel.it</v>
      </c>
      <c r="C520">
        <f>VLOOKUP(A520,SEZIONI!A520:B8415,2,FALSE)</f>
        <v>1</v>
      </c>
      <c r="D520" t="str">
        <f>VLOOKUP(A520,[1]sindaci!$A$19183:$I$26955,4,0)</f>
        <v>RUARO GIUSEPPE</v>
      </c>
      <c r="E520">
        <f>VLOOKUP(A520,[1]sindaci!$A$19183:$I$26955,9,0)</f>
        <v>0</v>
      </c>
    </row>
    <row r="521" spans="1:5" x14ac:dyDescent="0.25">
      <c r="A521" t="s">
        <v>2942</v>
      </c>
      <c r="B521" t="str">
        <f>VLOOKUP(A521,PEC!A521:D8421,4,TRUE)</f>
        <v>anutel.it</v>
      </c>
      <c r="C521">
        <f>VLOOKUP(A521,SEZIONI!A521:B8416,2,FALSE)</f>
        <v>1</v>
      </c>
      <c r="D521" t="str">
        <f>VLOOKUP(A521,[1]sindaci!$A$19183:$I$26955,4,0)</f>
        <v>BALLARDINI PIERANGELO</v>
      </c>
      <c r="E521" t="str">
        <f>VLOOKUP(A521,[1]sindaci!$A$19183:$I$26955,9,0)</f>
        <v>LISTA CIVICA: CONTINUITA' E SVILUPPO</v>
      </c>
    </row>
    <row r="522" spans="1:5" x14ac:dyDescent="0.25">
      <c r="A522" t="s">
        <v>2960</v>
      </c>
      <c r="B522" t="str">
        <f>VLOOKUP(A522,PEC!A522:D8422,4,TRUE)</f>
        <v>legalmail.it</v>
      </c>
      <c r="C522">
        <f>VLOOKUP(A522,SEZIONI!A522:B8417,2,FALSE)</f>
        <v>2</v>
      </c>
      <c r="D522" t="str">
        <f>VLOOKUP(A522,[1]sindaci!$A$19183:$I$26955,4,0)</f>
        <v>PICARIELLO NUNZIANTE</v>
      </c>
      <c r="E522" t="str">
        <f>VLOOKUP(A522,[1]sindaci!$A$19183:$I$26955,9,0)</f>
        <v>LISTA CIVICA: CAPRIGLIA BENE COMUNE</v>
      </c>
    </row>
    <row r="523" spans="1:5" x14ac:dyDescent="0.25">
      <c r="A523" t="s">
        <v>2962</v>
      </c>
      <c r="B523" t="str">
        <f>VLOOKUP(A523,PEC!A523:D8423,4,TRUE)</f>
        <v>legalmail.it</v>
      </c>
      <c r="C523">
        <f>VLOOKUP(A523,SEZIONI!A523:B8418,2,FALSE)</f>
        <v>1</v>
      </c>
      <c r="D523" t="str">
        <f>VLOOKUP(A523,[1]sindaci!$A$19183:$I$26955,4,0)</f>
        <v>GAETA TIZIANA</v>
      </c>
      <c r="E523" t="str">
        <f>VLOOKUP(A523,[1]sindaci!$A$19183:$I$26955,9,0)</f>
        <v>LISTA CIVICA: GIOVANI PER CAPRIGLIO</v>
      </c>
    </row>
    <row r="524" spans="1:5" x14ac:dyDescent="0.25">
      <c r="A524" t="s">
        <v>2964</v>
      </c>
      <c r="B524" t="str">
        <f>VLOOKUP(A524,PEC!A524:D8424,4,TRUE)</f>
        <v>legalmail.it</v>
      </c>
      <c r="C524">
        <f>VLOOKUP(A524,SEZIONI!A524:B8419,2,FALSE)</f>
        <v>1</v>
      </c>
      <c r="D524" t="str">
        <f>VLOOKUP(A524,[1]sindaci!$A$19183:$I$26955,4,0)</f>
        <v>FERRIAN STEFANO</v>
      </c>
      <c r="E524" t="str">
        <f>VLOOKUP(A524,[1]sindaci!$A$19183:$I$26955,9,0)</f>
        <v>LISTA CIVICA: PER CAPRILE</v>
      </c>
    </row>
    <row r="525" spans="1:5" x14ac:dyDescent="0.25">
      <c r="A525" t="s">
        <v>2946</v>
      </c>
      <c r="B525" t="str">
        <f>VLOOKUP(A525,PEC!A525:D8425,4,TRUE)</f>
        <v>anutel.it</v>
      </c>
      <c r="C525">
        <f>VLOOKUP(A525,SEZIONI!A525:B8420,2,FALSE)</f>
        <v>5</v>
      </c>
      <c r="D525" t="str">
        <f>VLOOKUP(A525,[1]sindaci!$A$19183:$I$26955,4,0)</f>
        <v>GRASSO BERNARDETTE FELICE</v>
      </c>
      <c r="E525">
        <f>VLOOKUP(A525,[1]sindaci!$A$19183:$I$26955,9,0)</f>
        <v>0</v>
      </c>
    </row>
    <row r="526" spans="1:5" x14ac:dyDescent="0.25">
      <c r="A526" t="s">
        <v>3002</v>
      </c>
      <c r="B526" t="str">
        <f>VLOOKUP(A526,PEC!A526:D8426,4,TRUE)</f>
        <v>pec.provincia.como.it</v>
      </c>
      <c r="C526">
        <f>VLOOKUP(A526,SEZIONI!A526:B8421,2,FALSE)</f>
        <v>1</v>
      </c>
      <c r="D526" t="str">
        <f>VLOOKUP(A526,[1]sindaci!$A$19183:$I$26955,4,0)</f>
        <v>SILETTI ADRIANO</v>
      </c>
      <c r="E526">
        <f>VLOOKUP(A526,[1]sindaci!$A$19183:$I$26955,9,0)</f>
        <v>0</v>
      </c>
    </row>
    <row r="527" spans="1:5" x14ac:dyDescent="0.25">
      <c r="A527" t="s">
        <v>3004</v>
      </c>
      <c r="B527" t="str">
        <f>VLOOKUP(A527,PEC!A527:D8427,4,TRUE)</f>
        <v>pec.provincia.como.it</v>
      </c>
      <c r="C527">
        <f>VLOOKUP(A527,SEZIONI!A527:B8422,2,FALSE)</f>
        <v>1</v>
      </c>
      <c r="D527" t="str">
        <f>VLOOKUP(A527,[1]sindaci!$A$19183:$I$26955,4,0)</f>
        <v>DULBECCO ANGELO FRANCESCO</v>
      </c>
      <c r="E527" t="str">
        <f>VLOOKUP(A527,[1]sindaci!$A$19183:$I$26955,9,0)</f>
        <v>LISTA CIVICA: UNITI PER CARAVONICA</v>
      </c>
    </row>
    <row r="528" spans="1:5" x14ac:dyDescent="0.25">
      <c r="A528" t="s">
        <v>3010</v>
      </c>
      <c r="B528" t="str">
        <f>VLOOKUP(A528,PEC!A528:D8428,4,TRUE)</f>
        <v>pec.regione.lombardia.it</v>
      </c>
      <c r="C528">
        <f>VLOOKUP(A528,SEZIONI!A528:B8423,2,FALSE)</f>
        <v>2</v>
      </c>
      <c r="D528" t="str">
        <f>VLOOKUP(A528,[1]sindaci!$A$19183:$I$26955,4,0)</f>
        <v>IANNICELLI ANTONIO</v>
      </c>
      <c r="E528" t="str">
        <f>VLOOKUP(A528,[1]sindaci!$A$19183:$I$26955,9,0)</f>
        <v>LISTA CIVICA: UNITI PER CARBONARA DI NOLA</v>
      </c>
    </row>
    <row r="529" spans="1:5" x14ac:dyDescent="0.25">
      <c r="A529" t="s">
        <v>3024</v>
      </c>
      <c r="B529" t="str">
        <f>VLOOKUP(A529,PEC!A529:D8429,4,TRUE)</f>
        <v>pecveneto.it</v>
      </c>
      <c r="C529">
        <f>VLOOKUP(A529,SEZIONI!A529:B8424,2,FALSE)</f>
        <v>2</v>
      </c>
      <c r="D529" t="str">
        <f>VLOOKUP(A529,[1]sindaci!$A$19183:$I$26955,4,0)</f>
        <v>BUSINARO TIBERIO</v>
      </c>
      <c r="E529" t="str">
        <f>VLOOKUP(A529,[1]sindaci!$A$19183:$I$26955,9,0)</f>
        <v>LISTA CIVICA: BUSINARO SINDACO</v>
      </c>
    </row>
    <row r="530" spans="1:5" x14ac:dyDescent="0.25">
      <c r="A530" t="s">
        <v>3026</v>
      </c>
      <c r="B530" t="str">
        <f>VLOOKUP(A530,PEC!A530:D8430,4,TRUE)</f>
        <v>pecveneto.it</v>
      </c>
      <c r="C530">
        <f>VLOOKUP(A530,SEZIONI!A530:B8425,2,FALSE)</f>
        <v>1</v>
      </c>
      <c r="D530" t="str">
        <f>VLOOKUP(A530,[1]sindaci!$A$19183:$I$26955,4,0)</f>
        <v>BERTOLINI VITTORIO</v>
      </c>
      <c r="E530" t="str">
        <f>VLOOKUP(A530,[1]sindaci!$A$19183:$I$26955,9,0)</f>
        <v>LISTA CIVICA: CONTINUITA' PER CARCOFORO</v>
      </c>
    </row>
    <row r="531" spans="1:5" x14ac:dyDescent="0.25">
      <c r="A531" t="s">
        <v>3030</v>
      </c>
      <c r="B531" t="str">
        <f>VLOOKUP(A531,PEC!A531:D8431,4,TRUE)</f>
        <v>legalmail.it</v>
      </c>
      <c r="C531">
        <f>VLOOKUP(A531,SEZIONI!A531:B8426,2,FALSE)</f>
        <v>1</v>
      </c>
      <c r="D531" t="str">
        <f>VLOOKUP(A531,[1]sindaci!$A$19183:$I$26955,4,0)</f>
        <v>MORENA MATTEO</v>
      </c>
      <c r="E531" t="str">
        <f>VLOOKUP(A531,[1]sindaci!$A$19183:$I$26955,9,0)</f>
        <v>LISTA CIVICA: SIAMO CARD?</v>
      </c>
    </row>
    <row r="532" spans="1:5" x14ac:dyDescent="0.25">
      <c r="A532" t="s">
        <v>3044</v>
      </c>
      <c r="B532" t="str">
        <f>VLOOKUP(A532,PEC!A532:D8432,4,TRUE)</f>
        <v>pec.regione.lombardia.it</v>
      </c>
      <c r="C532">
        <f>VLOOKUP(A532,SEZIONI!A532:B8427,2,FALSE)</f>
        <v>1</v>
      </c>
      <c r="D532" t="str">
        <f>VLOOKUP(A532,[1]sindaci!$A$19183:$I$26955,4,0)</f>
        <v>CELORIA SILVIA BARBARA</v>
      </c>
      <c r="E532">
        <f>VLOOKUP(A532,[1]sindaci!$A$19183:$I$26955,9,0)</f>
        <v>0</v>
      </c>
    </row>
    <row r="533" spans="1:5" x14ac:dyDescent="0.25">
      <c r="A533" t="s">
        <v>3047</v>
      </c>
      <c r="B533" t="str">
        <f>VLOOKUP(A533,PEC!A533:D8433,4,TRUE)</f>
        <v>pec.regione.lombardia.it</v>
      </c>
      <c r="C533">
        <f>VLOOKUP(A533,SEZIONI!A533:B8428,2,FALSE)</f>
        <v>1</v>
      </c>
      <c r="D533" t="str">
        <f>VLOOKUP(A533,[1]sindaci!$A$19183:$I$26955,4,0)</f>
        <v>TAMBORNINO CLAUDIO</v>
      </c>
      <c r="E533" t="str">
        <f>VLOOKUP(A533,[1]sindaci!$A$19183:$I$26955,9,0)</f>
        <v>LISTA CIVICA: INSIEME PER CARESANA</v>
      </c>
    </row>
    <row r="534" spans="1:5" x14ac:dyDescent="0.25">
      <c r="A534" t="s">
        <v>3090</v>
      </c>
      <c r="B534" t="str">
        <f>VLOOKUP(A534,PEC!A534:D8434,4,TRUE)</f>
        <v>postacert.toscana.it</v>
      </c>
      <c r="C534">
        <f>VLOOKUP(A534,SEZIONI!A534:B8429,2,FALSE)</f>
        <v>7</v>
      </c>
      <c r="D534" t="str">
        <f>VLOOKUP(A534,[1]sindaci!$A$19183:$I$26955,4,0)</f>
        <v>PASQUALON ERIC</v>
      </c>
      <c r="E534" t="str">
        <f>VLOOKUP(A534,[1]sindaci!$A$19183:$I$26955,9,0)</f>
        <v>LISTA CIVICA: NOI CARMIGNANO</v>
      </c>
    </row>
    <row r="535" spans="1:5" x14ac:dyDescent="0.25">
      <c r="A535" t="s">
        <v>3094</v>
      </c>
      <c r="B535" t="str">
        <f>VLOOKUP(A535,PEC!A535:D8435,4,TRUE)</f>
        <v>pec.it</v>
      </c>
      <c r="C535">
        <f>VLOOKUP(A535,SEZIONI!A535:B8430,2,FALSE)</f>
        <v>7</v>
      </c>
      <c r="D535" t="str">
        <f>VLOOKUP(A535,[1]sindaci!$A$19183:$I$26955,4,0)</f>
        <v>MAGGIOLINI ROSELLA</v>
      </c>
      <c r="E535" t="str">
        <f>VLOOKUP(A535,[1]sindaci!$A$19183:$I$26955,9,0)</f>
        <v>LISTA CIVICA: CARNATE IN COMUNE</v>
      </c>
    </row>
    <row r="536" spans="1:5" x14ac:dyDescent="0.25">
      <c r="A536" t="s">
        <v>3101</v>
      </c>
      <c r="B536" t="str">
        <f>VLOOKUP(A536,PEC!A536:D8436,4,TRUE)</f>
        <v>legalmail.it</v>
      </c>
      <c r="C536">
        <f>VLOOKUP(A536,SEZIONI!A536:B8431,2,FALSE)</f>
        <v>5</v>
      </c>
      <c r="D536" t="str">
        <f>VLOOKUP(A536,[1]sindaci!$A$19183:$I$26955,4,0)</f>
        <v>CUFFARI GIUSEPPE</v>
      </c>
      <c r="E536">
        <f>VLOOKUP(A536,[1]sindaci!$A$19183:$I$26955,9,0)</f>
        <v>0</v>
      </c>
    </row>
    <row r="537" spans="1:5" x14ac:dyDescent="0.25">
      <c r="A537" t="s">
        <v>3120</v>
      </c>
      <c r="B537" t="str">
        <f>VLOOKUP(A537,PEC!A537:D8437,4,TRUE)</f>
        <v>emarche.it</v>
      </c>
      <c r="C537">
        <f>VLOOKUP(A537,SEZIONI!A537:B8432,2,FALSE)</f>
        <v>1</v>
      </c>
      <c r="D537" t="str">
        <f>VLOOKUP(A537,[1]sindaci!$A$19183:$I$26955,4,0)</f>
        <v>PISATURO GERARDO</v>
      </c>
      <c r="E537" t="str">
        <f>VLOOKUP(A537,[1]sindaci!$A$19183:$I$26955,9,0)</f>
        <v>LISTA CIVICA: AMICI PER CARPENETO</v>
      </c>
    </row>
    <row r="538" spans="1:5" x14ac:dyDescent="0.25">
      <c r="A538" t="s">
        <v>3128</v>
      </c>
      <c r="B538" t="str">
        <f>VLOOKUP(A538,PEC!A538:D8438,4,TRUE)</f>
        <v>pec.regione.lombardia.it</v>
      </c>
      <c r="C538">
        <f>VLOOKUP(A538,SEZIONI!A538:B8433,2,FALSE)</f>
        <v>2</v>
      </c>
      <c r="D538" t="str">
        <f>VLOOKUP(A538,[1]sindaci!$A$19183:$I$26955,4,0)</f>
        <v>MAIO GIUSEPPE</v>
      </c>
      <c r="E538" t="str">
        <f>VLOOKUP(A538,[1]sindaci!$A$19183:$I$26955,9,0)</f>
        <v>LISTA CIVICA: CARPIGNANO INSIEME</v>
      </c>
    </row>
    <row r="539" spans="1:5" x14ac:dyDescent="0.25">
      <c r="A539" t="s">
        <v>3132</v>
      </c>
      <c r="B539" t="str">
        <f>VLOOKUP(A539,PEC!A539:D8439,4,TRUE)</f>
        <v>legalmail.it</v>
      </c>
      <c r="C539" t="e">
        <f>VLOOKUP(A539,SEZIONI!A539:B8434,2,FALSE)</f>
        <v>#N/A</v>
      </c>
      <c r="D539" t="str">
        <f>VLOOKUP(A539,[1]sindaci!$A$19183:$I$26955,4,0)</f>
        <v>ROSINI DONATELLA</v>
      </c>
      <c r="E539" t="str">
        <f>VLOOKUP(A539,[1]sindaci!$A$19183:$I$26955,9,0)</f>
        <v>LISTA CIVICA: PROGETTO COMUNE</v>
      </c>
    </row>
    <row r="540" spans="1:5" x14ac:dyDescent="0.25">
      <c r="A540" t="s">
        <v>3144</v>
      </c>
      <c r="B540" t="str">
        <f>VLOOKUP(A540,PEC!A540:D8440,4,TRUE)</f>
        <v>postecert.it</v>
      </c>
      <c r="C540">
        <f>VLOOKUP(A540,SEZIONI!A540:B8435,2,FALSE)</f>
        <v>3</v>
      </c>
      <c r="D540" t="str">
        <f>VLOOKUP(A540,[1]sindaci!$A$19183:$I$26955,4,0)</f>
        <v>MACULAN VALENTINA</v>
      </c>
      <c r="E540" t="str">
        <f>VLOOKUP(A540,[1]sindaci!$A$19183:$I$26955,9,0)</f>
        <v>LISTA CIVICA: IMPEGNO COMUNE</v>
      </c>
    </row>
    <row r="541" spans="1:5" x14ac:dyDescent="0.25">
      <c r="A541" t="s">
        <v>3152</v>
      </c>
      <c r="B541" t="str">
        <f>VLOOKUP(A541,PEC!A541:D8441,4,TRUE)</f>
        <v>postecert.it</v>
      </c>
      <c r="C541">
        <f>VLOOKUP(A541,SEZIONI!A541:B8436,2,FALSE)</f>
        <v>1</v>
      </c>
      <c r="D541" t="str">
        <f>VLOOKUP(A541,[1]sindaci!$A$19183:$I$26955,4,0)</f>
        <v>GUGLIELMINO CORRADO</v>
      </c>
      <c r="E541" t="str">
        <f>VLOOKUP(A541,[1]sindaci!$A$19183:$I$26955,9,0)</f>
        <v>LISTA CIVICA: PER CARROSIO</v>
      </c>
    </row>
    <row r="542" spans="1:5" x14ac:dyDescent="0.25">
      <c r="A542" t="s">
        <v>3158</v>
      </c>
      <c r="B542" t="str">
        <f>VLOOKUP(A542,PEC!A542:D8442,4,TRUE)</f>
        <v>pec.it</v>
      </c>
      <c r="C542">
        <f>VLOOKUP(A542,SEZIONI!A542:B8437,2,FALSE)</f>
        <v>4</v>
      </c>
      <c r="D542" t="str">
        <f>VLOOKUP(A542,[1]sindaci!$A$19183:$I$26955,4,0)</f>
        <v>RACCHELLA GERMANO</v>
      </c>
      <c r="E542" t="str">
        <f>VLOOKUP(A542,[1]sindaci!$A$19183:$I$26955,9,0)</f>
        <v>LISTA CIVICA: PASSIONE PER CARTIGLIANO</v>
      </c>
    </row>
    <row r="543" spans="1:5" x14ac:dyDescent="0.25">
      <c r="A543" t="s">
        <v>3195</v>
      </c>
      <c r="B543" t="str">
        <f>VLOOKUP(A543,PEC!A543:D8443,4,TRUE)</f>
        <v>pec.regione.lombardia.it</v>
      </c>
      <c r="C543">
        <f>VLOOKUP(A543,SEZIONI!A543:B8438,2,FALSE)</f>
        <v>1</v>
      </c>
      <c r="D543" t="str">
        <f>VLOOKUP(A543,[1]sindaci!$A$19183:$I$26955,4,0)</f>
        <v>PORZIO CLAUDIA</v>
      </c>
      <c r="E543" t="str">
        <f>VLOOKUP(A543,[1]sindaci!$A$19183:$I$26955,9,0)</f>
        <v>LISTA CIVICA: CONTINUARE PER CRESCERE</v>
      </c>
    </row>
    <row r="544" spans="1:5" x14ac:dyDescent="0.25">
      <c r="A544" t="s">
        <v>3201</v>
      </c>
      <c r="B544" t="str">
        <f>VLOOKUP(A544,PEC!A544:D8444,4,TRUE)</f>
        <v>pec.it</v>
      </c>
      <c r="C544">
        <f>VLOOKUP(A544,SEZIONI!A544:B8439,2,FALSE)</f>
        <v>2</v>
      </c>
      <c r="D544" t="str">
        <f>VLOOKUP(A544,[1]sindaci!$A$19183:$I$26955,4,0)</f>
        <v>CAVALLERO FRANCESCO</v>
      </c>
      <c r="E544" t="str">
        <f>VLOOKUP(A544,[1]sindaci!$A$19183:$I$26955,9,0)</f>
        <v>LISTA CIVICA: INSIEME PER CASALBORGONE</v>
      </c>
    </row>
    <row r="545" spans="1:5" x14ac:dyDescent="0.25">
      <c r="A545" t="s">
        <v>3211</v>
      </c>
      <c r="B545" t="str">
        <f>VLOOKUP(A545,PEC!A545:D8445,4,TRUE)</f>
        <v>pec.it</v>
      </c>
      <c r="C545">
        <f>VLOOKUP(A545,SEZIONI!A545:B8440,2,FALSE)</f>
        <v>4</v>
      </c>
      <c r="D545" t="str">
        <f>VLOOKUP(A545,[1]sindaci!$A$19183:$I$26955,4,0)</f>
        <v>PIZZI CLAUDIO</v>
      </c>
      <c r="E545" t="str">
        <f>VLOOKUP(A545,[1]sindaci!$A$19183:$I$26955,9,0)</f>
        <v>LISTA CIVICA: INSIEME PER CASALE</v>
      </c>
    </row>
    <row r="546" spans="1:5" x14ac:dyDescent="0.25">
      <c r="A546" t="s">
        <v>3215</v>
      </c>
      <c r="B546" t="str">
        <f>VLOOKUP(A546,PEC!A546:D8446,4,TRUE)</f>
        <v>pec.it</v>
      </c>
      <c r="C546">
        <f>VLOOKUP(A546,SEZIONI!A546:B8441,2,FALSE)</f>
        <v>4</v>
      </c>
      <c r="D546" t="str">
        <f>VLOOKUP(A546,[1]sindaci!$A$19183:$I$26955,4,0)</f>
        <v>MARCHIORO MARCELLO</v>
      </c>
      <c r="E546" t="str">
        <f>VLOOKUP(A546,[1]sindaci!$A$19183:$I$26955,9,0)</f>
        <v>LISTA CIVICA: AMBIENTE LAVORO SALUTE CASALE</v>
      </c>
    </row>
    <row r="547" spans="1:5" x14ac:dyDescent="0.25">
      <c r="A547" t="s">
        <v>3229</v>
      </c>
      <c r="B547" t="str">
        <f>VLOOKUP(A547,PEC!A547:D8447,4,TRUE)</f>
        <v>pec.regione.lombardia.it</v>
      </c>
      <c r="C547">
        <f>VLOOKUP(A547,SEZIONI!A547:B8442,2,FALSE)</f>
        <v>1</v>
      </c>
      <c r="D547" t="str">
        <f>VLOOKUP(A547,[1]sindaci!$A$19183:$I$26955,4,0)</f>
        <v>DEMARCHI ISABELLA</v>
      </c>
      <c r="E547" t="str">
        <f>VLOOKUP(A547,[1]sindaci!$A$19183:$I$26955,9,0)</f>
        <v>LISTA CIVICA: TRADIZIONE E FUTURO</v>
      </c>
    </row>
    <row r="548" spans="1:5" x14ac:dyDescent="0.25">
      <c r="A548" t="s">
        <v>3245</v>
      </c>
      <c r="B548" t="str">
        <f>VLOOKUP(A548,PEC!A548:D8448,4,TRUE)</f>
        <v>cert.provincia.bo.it</v>
      </c>
      <c r="C548">
        <f>VLOOKUP(A548,SEZIONI!A548:B8443,2,FALSE)</f>
        <v>14</v>
      </c>
      <c r="D548" t="str">
        <f>VLOOKUP(A548,[1]sindaci!$A$19183:$I$26955,4,0)</f>
        <v>DAVIDDI GIUSEPPE</v>
      </c>
      <c r="E548" t="str">
        <f>VLOOKUP(A548,[1]sindaci!$A$19183:$I$26955,9,0)</f>
        <v>LISTA CIVICA: NOI PER CASALGRANDE</v>
      </c>
    </row>
    <row r="549" spans="1:5" x14ac:dyDescent="0.25">
      <c r="A549" t="s">
        <v>3260</v>
      </c>
      <c r="B549" t="str">
        <f>VLOOKUP(A549,PEC!A549:D8449,4,TRUE)</f>
        <v>pec.regione.lombardia.it</v>
      </c>
      <c r="C549">
        <f>VLOOKUP(A549,SEZIONI!A549:B8444,2,FALSE)</f>
        <v>2</v>
      </c>
      <c r="D549" t="str">
        <f>VLOOKUP(A549,[1]sindaci!$A$19183:$I$26955,4,0)</f>
        <v>PERINI FRANCO</v>
      </c>
      <c r="E549" t="str">
        <f>VLOOKUP(A549,[1]sindaci!$A$19183:$I$26955,9,0)</f>
        <v>LISTA CIVICA: OBIETTIVO COMUNE</v>
      </c>
    </row>
    <row r="550" spans="1:5" x14ac:dyDescent="0.25">
      <c r="A550" t="s">
        <v>3270</v>
      </c>
      <c r="B550" t="str">
        <f>VLOOKUP(A550,PEC!A550:D8450,4,TRUE)</f>
        <v>actaliscertymail.it</v>
      </c>
      <c r="C550">
        <f>VLOOKUP(A550,SEZIONI!A550:B8445,2,FALSE)</f>
        <v>15</v>
      </c>
      <c r="D550" t="str">
        <f>VLOOKUP(A550,[1]sindaci!$A$19183:$I$26955,4,0)</f>
        <v>DELMIGLIO ELIA</v>
      </c>
      <c r="E550" t="str">
        <f>VLOOKUP(A550,[1]sindaci!$A$19183:$I$26955,9,0)</f>
        <v>LISTA COMPOSITA: LEGA SALVINI-FORZA ITALIA-FRATELLI D'ITALIA-CIVICHE</v>
      </c>
    </row>
    <row r="551" spans="1:5" x14ac:dyDescent="0.25">
      <c r="A551" t="s">
        <v>3272</v>
      </c>
      <c r="B551" t="str">
        <f>VLOOKUP(A551,PEC!A551:D8451,4,TRUE)</f>
        <v>actaliscertymail.it</v>
      </c>
      <c r="C551">
        <f>VLOOKUP(A551,SEZIONI!A551:B8446,2,FALSE)</f>
        <v>2</v>
      </c>
      <c r="D551" t="str">
        <f>VLOOKUP(A551,[1]sindaci!$A$19183:$I$26955,4,0)</f>
        <v>BANDERA ROBERTO</v>
      </c>
      <c r="E551" t="str">
        <f>VLOOKUP(A551,[1]sindaci!$A$19183:$I$26955,9,0)</f>
        <v>LISTA CIVICA: BENE COMUNE</v>
      </c>
    </row>
    <row r="552" spans="1:5" x14ac:dyDescent="0.25">
      <c r="A552" t="s">
        <v>3274</v>
      </c>
      <c r="B552" t="str">
        <f>VLOOKUP(A552,PEC!A552:D8452,4,TRUE)</f>
        <v>actaliscertymail.it</v>
      </c>
      <c r="C552">
        <f>VLOOKUP(A552,SEZIONI!A552:B8447,2,FALSE)</f>
        <v>5</v>
      </c>
      <c r="D552" t="str">
        <f>VLOOKUP(A552,[1]sindaci!$A$19183:$I$26955,4,0)</f>
        <v>CECCHINATO MATTEO</v>
      </c>
      <c r="E552" t="str">
        <f>VLOOKUP(A552,[1]sindaci!$A$19183:$I$26955,9,0)</f>
        <v>LISTA CIVICA: PER CASALSERUGO E RONCHI</v>
      </c>
    </row>
    <row r="553" spans="1:5" x14ac:dyDescent="0.25">
      <c r="A553" t="s">
        <v>3284</v>
      </c>
      <c r="B553" t="str">
        <f>VLOOKUP(A553,PEC!A553:D8453,4,TRUE)</f>
        <v>actaliscertymail.it</v>
      </c>
      <c r="C553">
        <f>VLOOKUP(A553,SEZIONI!A553:B8448,2,FALSE)</f>
        <v>1</v>
      </c>
      <c r="D553" t="str">
        <f>VLOOKUP(A553,[1]sindaci!$A$19183:$I$26955,4,0)</f>
        <v>PIANTANIDA EZIO</v>
      </c>
      <c r="E553" t="str">
        <f>VLOOKUP(A553,[1]sindaci!$A$19183:$I$26955,9,0)</f>
        <v>LISTA CIVICA: UNITI  CONCRETI</v>
      </c>
    </row>
    <row r="554" spans="1:5" x14ac:dyDescent="0.25">
      <c r="A554" t="s">
        <v>3288</v>
      </c>
      <c r="B554" t="str">
        <f>VLOOKUP(A554,PEC!A554:D8454,4,TRUE)</f>
        <v>halleycert.it</v>
      </c>
      <c r="C554">
        <f>VLOOKUP(A554,SEZIONI!A554:B8449,2,FALSE)</f>
        <v>3</v>
      </c>
      <c r="D554" t="str">
        <f>VLOOKUP(A554,[1]sindaci!$A$19183:$I$26955,4,0)</f>
        <v>PRIMIANO CLEMENTE</v>
      </c>
      <c r="E554" t="str">
        <f>VLOOKUP(A554,[1]sindaci!$A$19183:$I$26955,9,0)</f>
        <v>LISTA CIVICA: SI' AMO CASAMARCIANO</v>
      </c>
    </row>
    <row r="555" spans="1:5" x14ac:dyDescent="0.25">
      <c r="A555" t="s">
        <v>3296</v>
      </c>
      <c r="B555" t="str">
        <f>VLOOKUP(A555,PEC!A555:D8455,4,TRUE)</f>
        <v>pec.it</v>
      </c>
      <c r="C555">
        <f>VLOOKUP(A555,SEZIONI!A555:B8450,2,FALSE)</f>
        <v>1</v>
      </c>
      <c r="D555" t="str">
        <f>VLOOKUP(A555,[1]sindaci!$A$19183:$I$26955,4,0)</f>
        <v>DECAROLI CELESTINO</v>
      </c>
      <c r="E555" t="str">
        <f>VLOOKUP(A555,[1]sindaci!$A$19183:$I$26955,9,0)</f>
        <v>LISTA CIVICA: CASANOVA ELVO</v>
      </c>
    </row>
    <row r="556" spans="1:5" x14ac:dyDescent="0.25">
      <c r="A556" t="s">
        <v>3306</v>
      </c>
      <c r="B556" t="str">
        <f>VLOOKUP(A556,PEC!A556:D8456,4,TRUE)</f>
        <v>pec.it</v>
      </c>
      <c r="C556">
        <f>VLOOKUP(A556,SEZIONI!A556:B8451,2,FALSE)</f>
        <v>1</v>
      </c>
      <c r="D556" t="str">
        <f>VLOOKUP(A556,[1]sindaci!$A$19183:$I$26955,4,0)</f>
        <v>FANGAZIO MAURO</v>
      </c>
      <c r="E556" t="str">
        <f>VLOOKUP(A556,[1]sindaci!$A$19183:$I$26955,9,0)</f>
        <v>LISTA CIVICA: UNITI PER CASAPINTA</v>
      </c>
    </row>
    <row r="557" spans="1:5" x14ac:dyDescent="0.25">
      <c r="A557" t="s">
        <v>3340</v>
      </c>
      <c r="B557" t="str">
        <f>VLOOKUP(A557,PEC!A557:D8457,4,TRUE)</f>
        <v>postacert.toscana.it</v>
      </c>
      <c r="C557">
        <f>VLOOKUP(A557,SEZIONI!A557:B8452,2,FALSE)</f>
        <v>2</v>
      </c>
      <c r="D557" t="str">
        <f>VLOOKUP(A557,[1]sindaci!$A$19183:$I$26955,4,0)</f>
        <v>GUARINO DAVIDE PAOLO</v>
      </c>
      <c r="E557" t="str">
        <f>VLOOKUP(A557,[1]sindaci!$A$19183:$I$26955,9,0)</f>
        <v>LISTA CIVICA: INSIEME PER CASCINETTE</v>
      </c>
    </row>
    <row r="558" spans="1:5" x14ac:dyDescent="0.25">
      <c r="A558" t="s">
        <v>11079</v>
      </c>
      <c r="B558" t="str">
        <f>VLOOKUP(A558,PEC!A558:D8458,4,TRUE)</f>
        <v>pec.comune.ponteranica.bg.it</v>
      </c>
      <c r="C558" t="e">
        <f>VLOOKUP(A558,SEZIONI!A558:B8453,2,FALSE)</f>
        <v>#N/A</v>
      </c>
      <c r="D558" t="str">
        <f>VLOOKUP(A558,[1]sindaci!$A$19183:$I$26955,4,0)</f>
        <v>FAGNILLI ASSUNTA</v>
      </c>
      <c r="E558">
        <f>VLOOKUP(A558,[1]sindaci!$A$19183:$I$26955,9,0)</f>
        <v>0</v>
      </c>
    </row>
    <row r="559" spans="1:5" x14ac:dyDescent="0.25">
      <c r="A559" t="s">
        <v>3753</v>
      </c>
      <c r="B559" t="str">
        <f>VLOOKUP(A559,PEC!A559:D8459,4,TRUE)</f>
        <v>certgov.fvg.it</v>
      </c>
      <c r="C559">
        <f>VLOOKUP(A559,SEZIONI!A559:B8454,2,FALSE)</f>
        <v>2</v>
      </c>
      <c r="D559" t="str">
        <f>VLOOKUP(A559,[1]sindaci!$A$19183:$I$26955,4,0)</f>
        <v>SCHIAVI MARCELLO</v>
      </c>
      <c r="E559" t="str">
        <f>VLOOKUP(A559,[1]sindaci!$A$19183:$I$26955,9,0)</f>
        <v>LISTA CIVICA: AVANTI INSIEME</v>
      </c>
    </row>
    <row r="560" spans="1:5" x14ac:dyDescent="0.25">
      <c r="A560" t="s">
        <v>3361</v>
      </c>
      <c r="B560" t="str">
        <f>VLOOKUP(A560,PEC!A560:D8460,4,TRUE)</f>
        <v>legalmail.it</v>
      </c>
      <c r="C560">
        <f>VLOOKUP(A560,SEZIONI!A560:B8455,2,FALSE)</f>
        <v>4</v>
      </c>
      <c r="D560" t="str">
        <f>VLOOKUP(A560,[1]sindaci!$A$19183:$I$26955,4,0)</f>
        <v>COSTI STEFANO</v>
      </c>
      <c r="E560" t="str">
        <f>VLOOKUP(A560,[1]sindaci!$A$19183:$I$26955,9,0)</f>
        <v>LISTA CIVICA: CASINA BENE COMUNE</v>
      </c>
    </row>
    <row r="561" spans="1:5" x14ac:dyDescent="0.25">
      <c r="A561" t="s">
        <v>3381</v>
      </c>
      <c r="B561" t="str">
        <f>VLOOKUP(A561,PEC!A561:D8461,4,TRUE)</f>
        <v>halleycert.it</v>
      </c>
      <c r="C561">
        <f>VLOOKUP(A561,SEZIONI!A561:B8456,2,FALSE)</f>
        <v>7</v>
      </c>
      <c r="D561" t="str">
        <f>VLOOKUP(A561,[1]sindaci!$A$19183:$I$26955,4,0)</f>
        <v>VAI ENRICO</v>
      </c>
      <c r="E561" t="str">
        <f>VLOOKUP(A561,[1]sindaci!$A$19183:$I$26955,9,0)</f>
        <v>LISTA COMPOSITA: LEGA SALVINI-FORZA ITALIA-FRATELLI D'ITALIA</v>
      </c>
    </row>
    <row r="562" spans="1:5" x14ac:dyDescent="0.25">
      <c r="A562" t="s">
        <v>3383</v>
      </c>
      <c r="B562" t="str">
        <f>VLOOKUP(A562,PEC!A562:D8462,4,TRUE)</f>
        <v>halleycert.it</v>
      </c>
      <c r="C562">
        <f>VLOOKUP(A562,SEZIONI!A562:B8457,2,FALSE)</f>
        <v>5</v>
      </c>
      <c r="D562" t="str">
        <f>VLOOKUP(A562,[1]sindaci!$A$19183:$I$26955,4,0)</f>
        <v>CASSANI DIMITRI</v>
      </c>
      <c r="E562" t="str">
        <f>VLOOKUP(A562,[1]sindaci!$A$19183:$I$26955,9,0)</f>
        <v>LISTA CIVICA: RINASCITA CIVICA</v>
      </c>
    </row>
    <row r="563" spans="1:5" x14ac:dyDescent="0.25">
      <c r="A563" t="s">
        <v>3389</v>
      </c>
      <c r="B563" t="str">
        <f>VLOOKUP(A563,PEC!A563:D8463,4,TRUE)</f>
        <v>postecert.it</v>
      </c>
      <c r="C563">
        <f>VLOOKUP(A563,SEZIONI!A563:B8458,2,FALSE)</f>
        <v>1</v>
      </c>
      <c r="D563" t="str">
        <f>VLOOKUP(A563,[1]sindaci!$A$19183:$I$26955,4,0)</f>
        <v>MUSSA IVANA CARLA</v>
      </c>
      <c r="E563">
        <f>VLOOKUP(A563,[1]sindaci!$A$19183:$I$26955,9,0)</f>
        <v>0</v>
      </c>
    </row>
    <row r="564" spans="1:5" x14ac:dyDescent="0.25">
      <c r="A564" t="s">
        <v>3422</v>
      </c>
      <c r="B564" t="str">
        <f>VLOOKUP(A564,PEC!A564:D8464,4,TRUE)</f>
        <v>pec.regione.lombardia.it</v>
      </c>
      <c r="C564">
        <f>VLOOKUP(A564,SEZIONI!A564:B8459,2,FALSE)</f>
        <v>1</v>
      </c>
      <c r="D564" t="str">
        <f>VLOOKUP(A564,[1]sindaci!$A$19183:$I$26955,4,0)</f>
        <v>PRIMOSIG SERGIO</v>
      </c>
      <c r="E564">
        <f>VLOOKUP(A564,[1]sindaci!$A$19183:$I$26955,9,0)</f>
        <v>0</v>
      </c>
    </row>
    <row r="565" spans="1:5" x14ac:dyDescent="0.25">
      <c r="A565" t="s">
        <v>3426</v>
      </c>
      <c r="B565" t="str">
        <f>VLOOKUP(A565,PEC!A565:D8465,4,TRUE)</f>
        <v>pec.regione.lombardia.it</v>
      </c>
      <c r="C565">
        <f>VLOOKUP(A565,SEZIONI!A565:B8460,2,FALSE)</f>
        <v>2</v>
      </c>
      <c r="D565" t="str">
        <f>VLOOKUP(A565,[1]sindaci!$A$19183:$I$26955,4,0)</f>
        <v>GALLO ROBERTO</v>
      </c>
      <c r="E565" t="str">
        <f>VLOOKUP(A565,[1]sindaci!$A$19183:$I$26955,9,0)</f>
        <v>LISTA CIVICA: PATTO PER CASSINELLE</v>
      </c>
    </row>
    <row r="566" spans="1:5" x14ac:dyDescent="0.25">
      <c r="A566" t="s">
        <v>3436</v>
      </c>
      <c r="B566" t="str">
        <f>VLOOKUP(A566,PEC!A566:D8466,4,TRUE)</f>
        <v>pec.regione.lombardia.it</v>
      </c>
      <c r="C566">
        <f>VLOOKUP(A566,SEZIONI!A566:B8461,2,FALSE)</f>
        <v>4</v>
      </c>
      <c r="D566" t="str">
        <f>VLOOKUP(A566,[1]sindaci!$A$19183:$I$26955,4,0)</f>
        <v>FORMIGARO CHRISTIAN</v>
      </c>
      <c r="E566" t="str">
        <f>VLOOKUP(A566,[1]sindaci!$A$19183:$I$26955,9,0)</f>
        <v>LISTA CIVICA: CHRISTIAN FORMIGARO SINDACO</v>
      </c>
    </row>
    <row r="567" spans="1:5" x14ac:dyDescent="0.25">
      <c r="A567" t="s">
        <v>3454</v>
      </c>
      <c r="B567" t="str">
        <f>VLOOKUP(A567,PEC!A567:D8467,4,TRUE)</f>
        <v>legalpec.it</v>
      </c>
      <c r="C567">
        <f>VLOOKUP(A567,SEZIONI!A567:B8462,2,FALSE)</f>
        <v>6</v>
      </c>
      <c r="D567" t="str">
        <f>VLOOKUP(A567,[1]sindaci!$A$19183:$I$26955,4,0)</f>
        <v>VIGO LORENZO MARIA</v>
      </c>
      <c r="E567" t="str">
        <f>VLOOKUP(A567,[1]sindaci!$A$19183:$I$26955,9,0)</f>
        <v>LISTA CIVICA: VIGO SINDACO</v>
      </c>
    </row>
    <row r="568" spans="1:5" x14ac:dyDescent="0.25">
      <c r="A568" t="s">
        <v>3458</v>
      </c>
      <c r="B568" t="str">
        <f>VLOOKUP(A568,PEC!A568:D8468,4,TRUE)</f>
        <v>legalpec.it</v>
      </c>
      <c r="C568">
        <f>VLOOKUP(A568,SEZIONI!A568:B8463,2,FALSE)</f>
        <v>3</v>
      </c>
      <c r="D568" t="str">
        <f>VLOOKUP(A568,[1]sindaci!$A$19183:$I$26955,4,0)</f>
        <v>MONTAN MARCO</v>
      </c>
      <c r="E568" t="str">
        <f>VLOOKUP(A568,[1]sindaci!$A$19183:$I$26955,9,0)</f>
        <v>LISTA CIVICA: IMPEGNO IN COMUNE</v>
      </c>
    </row>
    <row r="569" spans="1:5" x14ac:dyDescent="0.25">
      <c r="A569" t="s">
        <v>3528</v>
      </c>
      <c r="B569" t="str">
        <f>VLOOKUP(A569,PEC!A569:D8469,4,TRUE)</f>
        <v>legalpec.it</v>
      </c>
      <c r="C569">
        <f>VLOOKUP(A569,SEZIONI!A569:B8464,2,FALSE)</f>
        <v>1</v>
      </c>
      <c r="D569" t="str">
        <f>VLOOKUP(A569,[1]sindaci!$A$19183:$I$26955,4,0)</f>
        <v>IUPPA LUIGI</v>
      </c>
      <c r="E569" t="str">
        <f>VLOOKUP(A569,[1]sindaci!$A$19183:$I$26955,9,0)</f>
        <v>LISTA CIVICA: PAESAGGIO PITTORICO</v>
      </c>
    </row>
    <row r="570" spans="1:5" x14ac:dyDescent="0.25">
      <c r="A570" t="s">
        <v>3556</v>
      </c>
      <c r="B570" t="str">
        <f>VLOOKUP(A570,PEC!A570:D8470,4,TRUE)</f>
        <v>cert.provincia.bo.it</v>
      </c>
      <c r="C570">
        <f>VLOOKUP(A570,SEZIONI!A570:B8465,2,FALSE)</f>
        <v>2</v>
      </c>
      <c r="D570" t="str">
        <f>VLOOKUP(A570,[1]sindaci!$A$19183:$I$26955,4,0)</f>
        <v>BERNARDINELLO RICCARDO</v>
      </c>
      <c r="E570" t="str">
        <f>VLOOKUP(A570,[1]sindaci!$A$19183:$I$26955,9,0)</f>
        <v>LISTA CIVICA: LINEAFUTURA PER CASTELBALDO</v>
      </c>
    </row>
    <row r="571" spans="1:5" x14ac:dyDescent="0.25">
      <c r="A571" t="s">
        <v>3476</v>
      </c>
      <c r="B571" t="str">
        <f>VLOOKUP(A571,PEC!A571:D8471,4,TRUE)</f>
        <v>legalpec.it</v>
      </c>
      <c r="C571">
        <f>VLOOKUP(A571,SEZIONI!A571:B8466,2,FALSE)</f>
        <v>9</v>
      </c>
      <c r="D571" t="str">
        <f>VLOOKUP(A571,[1]sindaci!$A$19183:$I$26955,4,0)</f>
        <v>PANUCCIO ANTONELLO</v>
      </c>
      <c r="E571" t="str">
        <f>VLOOKUP(A571,[1]sindaci!$A$19183:$I$26955,9,0)</f>
        <v>LEGA - CIVICA</v>
      </c>
    </row>
    <row r="572" spans="1:5" x14ac:dyDescent="0.25">
      <c r="A572" t="s">
        <v>3580</v>
      </c>
      <c r="B572" t="str">
        <f>VLOOKUP(A572,PEC!A572:D8472,4,TRUE)</f>
        <v>cert.provincia.bo.it</v>
      </c>
      <c r="C572">
        <f>VLOOKUP(A572,SEZIONI!A572:B8467,2,FALSE)</f>
        <v>1</v>
      </c>
      <c r="D572" t="str">
        <f>VLOOKUP(A572,[1]sindaci!$A$19183:$I$26955,4,0)</f>
        <v>AMORISCO DOMENICO</v>
      </c>
      <c r="E572" t="str">
        <f>VLOOKUP(A572,[1]sindaci!$A$19183:$I$26955,9,0)</f>
        <v>LISTA CIVICA: SI AMO CASTELDELFINO</v>
      </c>
    </row>
    <row r="573" spans="1:5" x14ac:dyDescent="0.25">
      <c r="A573" t="s">
        <v>3478</v>
      </c>
      <c r="B573" t="str">
        <f>VLOOKUP(A573,PEC!A573:D8473,4,TRUE)</f>
        <v>pec.regione.lombardia.it</v>
      </c>
      <c r="C573">
        <f>VLOOKUP(A573,SEZIONI!A573:B8468,2,FALSE)</f>
        <v>1</v>
      </c>
      <c r="D573" t="str">
        <f>VLOOKUP(A573,[1]sindaci!$A$19183:$I$26955,4,0)</f>
        <v>GENTILE LINO NICOLA</v>
      </c>
      <c r="E573" t="str">
        <f>VLOOKUP(A573,[1]sindaci!$A$19183:$I$26955,9,0)</f>
        <v>LISTA CIVICA: PAESE FUTURO</v>
      </c>
    </row>
    <row r="574" spans="1:5" x14ac:dyDescent="0.25">
      <c r="A574" t="s">
        <v>3488</v>
      </c>
      <c r="B574" t="str">
        <f>VLOOKUP(A574,PEC!A574:D8474,4,TRUE)</f>
        <v>cert.provincia.bo.it</v>
      </c>
      <c r="C574" t="e">
        <f>VLOOKUP(A574,SEZIONI!A574:B8469,2,FALSE)</f>
        <v>#N/A</v>
      </c>
      <c r="D574" t="str">
        <f>VLOOKUP(A574,[1]sindaci!$A$19183:$I$26955,4,0)</f>
        <v>FABRIZIO FERNANDO</v>
      </c>
      <c r="E574" t="str">
        <f>VLOOKUP(A574,[1]sindaci!$A$19183:$I$26955,9,0)</f>
        <v>LISTA CIVICA: RINNOVAMENTO PER CASTEL DI IERI</v>
      </c>
    </row>
    <row r="575" spans="1:5" x14ac:dyDescent="0.25">
      <c r="A575" t="s">
        <v>3602</v>
      </c>
      <c r="B575" t="str">
        <f>VLOOKUP(A575,PEC!A575:D8475,4,TRUE)</f>
        <v>postacert.umbria.it</v>
      </c>
      <c r="C575">
        <f>VLOOKUP(A575,SEZIONI!A575:B8470,2,FALSE)</f>
        <v>2</v>
      </c>
      <c r="D575" t="str">
        <f>VLOOKUP(A575,[1]sindaci!$A$19183:$I$26955,4,0)</f>
        <v>SALTARELLI DANIELE</v>
      </c>
      <c r="E575" t="str">
        <f>VLOOKUP(A575,[1]sindaci!$A$19183:$I$26955,9,0)</f>
        <v>LISTA CIVICA: PROGETTO CASTELGERUNDO</v>
      </c>
    </row>
    <row r="576" spans="1:5" x14ac:dyDescent="0.25">
      <c r="A576" t="s">
        <v>3604</v>
      </c>
      <c r="B576" t="str">
        <f>VLOOKUP(A576,PEC!A576:D8476,4,TRUE)</f>
        <v>cert.provincia.bo.it</v>
      </c>
      <c r="C576">
        <f>VLOOKUP(A576,SEZIONI!A576:B8471,2,FALSE)</f>
        <v>5</v>
      </c>
      <c r="D576" t="str">
        <f>VLOOKUP(A576,[1]sindaci!$A$19183:$I$26955,4,0)</f>
        <v>DORANTANI DAVIDE</v>
      </c>
      <c r="E576">
        <f>VLOOKUP(A576,[1]sindaci!$A$19183:$I$26955,9,0)</f>
        <v>0</v>
      </c>
    </row>
    <row r="577" spans="1:5" x14ac:dyDescent="0.25">
      <c r="A577" t="s">
        <v>3612</v>
      </c>
      <c r="B577" t="str">
        <f>VLOOKUP(A577,PEC!A577:D8477,4,TRUE)</f>
        <v>pecveneto.it</v>
      </c>
      <c r="C577">
        <f>VLOOKUP(A577,SEZIONI!A577:B8472,2,FALSE)</f>
        <v>3</v>
      </c>
      <c r="D577" t="str">
        <f>VLOOKUP(A577,[1]sindaci!$A$19183:$I$26955,4,0)</f>
        <v>AMERIO ELISA</v>
      </c>
      <c r="E577" t="str">
        <f>VLOOKUP(A577,[1]sindaci!$A$19183:$I$26955,9,0)</f>
        <v>LISTA CIVICA: CASTELL'ALFERO IN CAMMINO</v>
      </c>
    </row>
    <row r="578" spans="1:5" x14ac:dyDescent="0.25">
      <c r="A578" t="s">
        <v>3624</v>
      </c>
      <c r="B578" t="str">
        <f>VLOOKUP(A578,PEC!A578:D8478,4,TRUE)</f>
        <v>cert.provincia.bo.it</v>
      </c>
      <c r="C578" t="e">
        <f>VLOOKUP(A578,SEZIONI!A578:B8473,2,FALSE)</f>
        <v>#N/A</v>
      </c>
      <c r="D578" t="str">
        <f>VLOOKUP(A578,[1]sindaci!$A$19183:$I$26955,4,0)</f>
        <v>ROCCI ANICETO</v>
      </c>
      <c r="E578" t="str">
        <f>VLOOKUP(A578,[1]sindaci!$A$19183:$I$26955,9,0)</f>
        <v>LISTA CIVICA: INSIEME PER CASTELLALTO</v>
      </c>
    </row>
    <row r="579" spans="1:5" x14ac:dyDescent="0.25">
      <c r="A579" t="s">
        <v>3637</v>
      </c>
      <c r="B579" t="str">
        <f>VLOOKUP(A579,PEC!A579:D8479,4,TRUE)</f>
        <v>pecveneto.it</v>
      </c>
      <c r="C579">
        <f>VLOOKUP(A579,SEZIONI!A579:B8474,2,FALSE)</f>
        <v>1</v>
      </c>
      <c r="D579" t="str">
        <f>VLOOKUP(A579,[1]sindaci!$A$19183:$I$26955,4,0)</f>
        <v>VALLENZONA SERGIO</v>
      </c>
      <c r="E579" t="str">
        <f>VLOOKUP(A579,[1]sindaci!$A$19183:$I$26955,9,0)</f>
        <v>LISTA CIVICA: PER CASTELLANIA</v>
      </c>
    </row>
    <row r="580" spans="1:5" x14ac:dyDescent="0.25">
      <c r="A580" t="s">
        <v>3645</v>
      </c>
      <c r="B580" t="str">
        <f>VLOOKUP(A580,PEC!A580:D8480,4,TRUE)</f>
        <v>cert.provincia.bo.it</v>
      </c>
      <c r="C580">
        <f>VLOOKUP(A580,SEZIONI!A580:B8475,2,FALSE)</f>
        <v>1</v>
      </c>
      <c r="D580" t="str">
        <f>VLOOKUP(A580,[1]sindaci!$A$19183:$I$26955,4,0)</f>
        <v>GALATA' GIUSEPPE</v>
      </c>
      <c r="E580" t="str">
        <f>VLOOKUP(A580,[1]sindaci!$A$19183:$I$26955,9,0)</f>
        <v>LISTA CIVICA: CASTELLARO INSIEME</v>
      </c>
    </row>
    <row r="581" spans="1:5" x14ac:dyDescent="0.25">
      <c r="A581" t="s">
        <v>3647</v>
      </c>
      <c r="B581" t="str">
        <f>VLOOKUP(A581,PEC!A581:D8481,4,TRUE)</f>
        <v>postacert.toscana.it</v>
      </c>
      <c r="C581">
        <f>VLOOKUP(A581,SEZIONI!A581:B8476,2,FALSE)</f>
        <v>4</v>
      </c>
      <c r="D581" t="str">
        <f>VLOOKUP(A581,[1]sindaci!$A$19183:$I$26955,4,0)</f>
        <v>FERRARIS GIANFRANCO</v>
      </c>
      <c r="E581" t="str">
        <f>VLOOKUP(A581,[1]sindaci!$A$19183:$I$26955,9,0)</f>
        <v>LISTA CIVICA: FERRARIS GIANFRANCO DETTO GIL</v>
      </c>
    </row>
    <row r="582" spans="1:5" x14ac:dyDescent="0.25">
      <c r="A582" t="s">
        <v>3649</v>
      </c>
      <c r="B582" t="str">
        <f>VLOOKUP(A582,PEC!A582:D8482,4,TRUE)</f>
        <v>legalmail.it</v>
      </c>
      <c r="C582">
        <f>VLOOKUP(A582,SEZIONI!A582:B8477,2,FALSE)</f>
        <v>1</v>
      </c>
      <c r="D582" t="str">
        <f>VLOOKUP(A582,[1]sindaci!$A$19183:$I$26955,4,0)</f>
        <v>ROSSINI CLAUDIO</v>
      </c>
      <c r="E582" t="str">
        <f>VLOOKUP(A582,[1]sindaci!$A$19183:$I$26955,9,0)</f>
        <v>LISTA CIVICA: PER IL FUTURO DI CASTELLAZZO</v>
      </c>
    </row>
    <row r="583" spans="1:5" x14ac:dyDescent="0.25">
      <c r="A583" t="s">
        <v>3655</v>
      </c>
      <c r="B583" t="str">
        <f>VLOOKUP(A583,PEC!A583:D8483,4,TRUE)</f>
        <v>pecveneto.it</v>
      </c>
      <c r="C583">
        <f>VLOOKUP(A583,SEZIONI!A583:B8478,2,FALSE)</f>
        <v>1</v>
      </c>
      <c r="D583" t="str">
        <f>VLOOKUP(A583,[1]sindaci!$A$19183:$I$26955,4,0)</f>
        <v>CAMPIA ROBERTO</v>
      </c>
      <c r="E583" t="str">
        <f>VLOOKUP(A583,[1]sindaci!$A$19183:$I$26955,9,0)</f>
        <v>LISTA CIVICA: INSIEME PER CASTELLERO</v>
      </c>
    </row>
    <row r="584" spans="1:5" x14ac:dyDescent="0.25">
      <c r="A584" t="s">
        <v>3659</v>
      </c>
      <c r="B584" t="str">
        <f>VLOOKUP(A584,PEC!A584:D8484,4,TRUE)</f>
        <v>legalmail.it</v>
      </c>
      <c r="C584">
        <f>VLOOKUP(A584,SEZIONI!A584:B8479,2,FALSE)</f>
        <v>1</v>
      </c>
      <c r="D584" t="str">
        <f>VLOOKUP(A584,[1]sindaci!$A$19183:$I$26955,4,0)</f>
        <v>LEVO ANSELMO CARLO</v>
      </c>
      <c r="E584" t="str">
        <f>VLOOKUP(A584,[1]sindaci!$A$19183:$I$26955,9,0)</f>
        <v>LISTA CIVICA: INSIEME PER CASTELLETTO D'ERRO</v>
      </c>
    </row>
    <row r="585" spans="1:5" x14ac:dyDescent="0.25">
      <c r="A585" t="s">
        <v>3667</v>
      </c>
      <c r="B585" t="str">
        <f>VLOOKUP(A585,PEC!A585:D8485,4,TRUE)</f>
        <v>legalmail.it</v>
      </c>
      <c r="C585">
        <f>VLOOKUP(A585,SEZIONI!A585:B8480,2,FALSE)</f>
        <v>1</v>
      </c>
      <c r="D585" t="e">
        <f>VLOOKUP(A585,[1]sindaci!$A$19183:$I$26955,4,0)</f>
        <v>#N/A</v>
      </c>
      <c r="E585" t="e">
        <f>VLOOKUP(A585,[1]sindaci!$A$19183:$I$26955,9,0)</f>
        <v>#N/A</v>
      </c>
    </row>
    <row r="586" spans="1:5" x14ac:dyDescent="0.25">
      <c r="A586" t="s">
        <v>3675</v>
      </c>
      <c r="B586" t="str">
        <f>VLOOKUP(A586,PEC!A586:D8486,4,TRUE)</f>
        <v>legalmail.it</v>
      </c>
      <c r="C586">
        <f>VLOOKUP(A586,SEZIONI!A586:B8481,2,FALSE)</f>
        <v>1</v>
      </c>
      <c r="D586" t="str">
        <f>VLOOKUP(A586,[1]sindaci!$A$19183:$I$26955,4,0)</f>
        <v>MOLINARI GABRIELE</v>
      </c>
      <c r="E586" t="str">
        <f>VLOOKUP(A586,[1]sindaci!$A$19183:$I$26955,9,0)</f>
        <v>LISTA CIVICA: CRESCERE INSIEME</v>
      </c>
    </row>
    <row r="587" spans="1:5" x14ac:dyDescent="0.25">
      <c r="A587" t="s">
        <v>3669</v>
      </c>
      <c r="B587" t="str">
        <f>VLOOKUP(A587,PEC!A587:D8487,4,TRUE)</f>
        <v>legalmail.it</v>
      </c>
      <c r="C587">
        <f>VLOOKUP(A587,SEZIONI!A587:B8482,2,FALSE)</f>
        <v>2</v>
      </c>
      <c r="D587" t="str">
        <f>VLOOKUP(A587,[1]sindaci!$A$19183:$I$26955,4,0)</f>
        <v>COLLETTI GIANLUCA</v>
      </c>
      <c r="E587" t="str">
        <f>VLOOKUP(A587,[1]sindaci!$A$19183:$I$26955,9,0)</f>
        <v>LISTA CIVICA: SI' AMO CASTELLETTO</v>
      </c>
    </row>
    <row r="588" spans="1:5" x14ac:dyDescent="0.25">
      <c r="A588" t="s">
        <v>3671</v>
      </c>
      <c r="B588" t="str">
        <f>VLOOKUP(A588,PEC!A588:D8488,4,TRUE)</f>
        <v>legalmail.it</v>
      </c>
      <c r="C588">
        <f>VLOOKUP(A588,SEZIONI!A588:B8483,2,FALSE)</f>
        <v>8</v>
      </c>
      <c r="D588" t="str">
        <f>VLOOKUP(A588,[1]sindaci!$A$19183:$I$26955,4,0)</f>
        <v>STILO MASSIMO</v>
      </c>
      <c r="E588" t="str">
        <f>VLOOKUP(A588,[1]sindaci!$A$19183:$I$26955,9,0)</f>
        <v>LISTA CIVICA: PER CASTELLETTO</v>
      </c>
    </row>
    <row r="589" spans="1:5" x14ac:dyDescent="0.25">
      <c r="A589" t="s">
        <v>3689</v>
      </c>
      <c r="B589" t="str">
        <f>VLOOKUP(A589,PEC!A589:D8489,4,TRUE)</f>
        <v>postacert.umbria.it</v>
      </c>
      <c r="C589">
        <f>VLOOKUP(A589,SEZIONI!A589:B8484,2,FALSE)</f>
        <v>1</v>
      </c>
      <c r="D589" t="str">
        <f>VLOOKUP(A589,[1]sindaci!$A$19183:$I$26955,4,0)</f>
        <v>CANAVESE ANDREA</v>
      </c>
      <c r="E589" t="str">
        <f>VLOOKUP(A589,[1]sindaci!$A$19183:$I$26955,9,0)</f>
        <v>LISTA CIVICA: UNITI PER CASTELLINO TANARO</v>
      </c>
    </row>
    <row r="590" spans="1:5" x14ac:dyDescent="0.25">
      <c r="A590" t="s">
        <v>3703</v>
      </c>
      <c r="B590" t="str">
        <f>VLOOKUP(A590,PEC!A590:D8490,4,TRUE)</f>
        <v>pec.regione.lombardia.it</v>
      </c>
      <c r="C590">
        <f>VLOOKUP(A590,SEZIONI!A590:B8485,2,FALSE)</f>
        <v>2</v>
      </c>
      <c r="D590" t="str">
        <f>VLOOKUP(A590,[1]sindaci!$A$19183:$I$26955,4,0)</f>
        <v>FERRARIS SILVIA</v>
      </c>
      <c r="E590" t="str">
        <f>VLOOKUP(A590,[1]sindaci!$A$19183:$I$26955,9,0)</f>
        <v>LISTA CIVICA: PROGRESSO ANNONESE</v>
      </c>
    </row>
    <row r="591" spans="1:5" x14ac:dyDescent="0.25">
      <c r="A591" t="s">
        <v>3725</v>
      </c>
      <c r="B591" t="str">
        <f>VLOOKUP(A591,PEC!A591:D8491,4,TRUE)</f>
        <v>legalmail.it</v>
      </c>
      <c r="C591">
        <f>VLOOKUP(A591,SEZIONI!A591:B8486,2,FALSE)</f>
        <v>1</v>
      </c>
      <c r="D591" t="str">
        <f>VLOOKUP(A591,[1]sindaci!$A$19183:$I$26955,4,0)</f>
        <v>BIANCO ALBERTO</v>
      </c>
      <c r="E591" t="str">
        <f>VLOOKUP(A591,[1]sindaci!$A$19183:$I$26955,9,0)</f>
        <v>LISTA CIVICA: PER IL FUTURO DI CASTELMAGNO</v>
      </c>
    </row>
    <row r="592" spans="1:5" x14ac:dyDescent="0.25">
      <c r="A592" t="s">
        <v>3745</v>
      </c>
      <c r="B592" t="str">
        <f>VLOOKUP(A592,PEC!A592:D8492,4,TRUE)</f>
        <v>certgov.fvg.it</v>
      </c>
      <c r="C592">
        <f>VLOOKUP(A592,SEZIONI!A592:B8487,2,FALSE)</f>
        <v>12</v>
      </c>
      <c r="D592" t="str">
        <f>VLOOKUP(A592,[1]sindaci!$A$19183:$I$26955,4,0)</f>
        <v>BINI ENRICO</v>
      </c>
      <c r="E592" t="str">
        <f>VLOOKUP(A592,[1]sindaci!$A$19183:$I$26955,9,0)</f>
        <v>LISTA CIVICA: CASTELNOVO PER L'APPENNINO</v>
      </c>
    </row>
    <row r="593" spans="1:5" x14ac:dyDescent="0.25">
      <c r="A593" t="s">
        <v>3759</v>
      </c>
      <c r="B593" t="str">
        <f>VLOOKUP(A593,PEC!A593:D8493,4,TRUE)</f>
        <v>cert.provincia.bo.it</v>
      </c>
      <c r="C593">
        <f>VLOOKUP(A593,SEZIONI!A593:B8488,2,FALSE)</f>
        <v>1</v>
      </c>
      <c r="D593" t="str">
        <f>VLOOKUP(A593,[1]sindaci!$A$19183:$I$26955,4,0)</f>
        <v>GUASTELLO ROBERTO</v>
      </c>
      <c r="E593" t="str">
        <f>VLOOKUP(A593,[1]sindaci!$A$19183:$I$26955,9,0)</f>
        <v>LISTA CIVICA: IMPEGNO COLLABORAZIONE</v>
      </c>
    </row>
    <row r="594" spans="1:5" x14ac:dyDescent="0.25">
      <c r="A594" t="s">
        <v>3767</v>
      </c>
      <c r="B594" t="str">
        <f>VLOOKUP(A594,PEC!A594:D8494,4,TRUE)</f>
        <v>legalmail.it</v>
      </c>
      <c r="C594">
        <f>VLOOKUP(A594,SEZIONI!A594:B8489,2,FALSE)</f>
        <v>1</v>
      </c>
      <c r="D594" t="str">
        <f>VLOOKUP(A594,[1]sindaci!$A$19183:$I$26955,4,0)</f>
        <v>REBUFFO MAURO</v>
      </c>
      <c r="E594" t="str">
        <f>VLOOKUP(A594,[1]sindaci!$A$19183:$I$26955,9,0)</f>
        <v>LISTA CIVICA: UNITI PER CASTELNUOVO</v>
      </c>
    </row>
    <row r="595" spans="1:5" x14ac:dyDescent="0.25">
      <c r="A595" t="s">
        <v>3749</v>
      </c>
      <c r="B595" t="str">
        <f>VLOOKUP(A595,PEC!A595:D8495,4,TRUE)</f>
        <v>cert.provincia.bo.it</v>
      </c>
      <c r="C595">
        <f>VLOOKUP(A595,SEZIONI!A595:B8490,2,FALSE)</f>
        <v>1</v>
      </c>
      <c r="D595" t="str">
        <f>VLOOKUP(A595,[1]sindaci!$A$19183:$I$26955,4,0)</f>
        <v>ALLINERI ALDO</v>
      </c>
      <c r="E595" t="str">
        <f>VLOOKUP(A595,[1]sindaci!$A$19183:$I$26955,9,0)</f>
        <v>LISTA CIVICA: CASTELNUOVO BELBO NEL CUORE</v>
      </c>
    </row>
    <row r="596" spans="1:5" x14ac:dyDescent="0.25">
      <c r="A596" t="s">
        <v>3751</v>
      </c>
      <c r="B596" t="str">
        <f>VLOOKUP(A596,PEC!A596:D8496,4,TRUE)</f>
        <v>legalmail.it</v>
      </c>
      <c r="C596">
        <f>VLOOKUP(A596,SEZIONI!A596:B8491,2,FALSE)</f>
        <v>9</v>
      </c>
      <c r="D596" t="str">
        <f>VLOOKUP(A596,[1]sindaci!$A$19183:$I$26955,4,0)</f>
        <v>NEPI FABRIZIO</v>
      </c>
      <c r="E596" t="str">
        <f>VLOOKUP(A596,[1]sindaci!$A$19183:$I$26955,9,0)</f>
        <v>LISTA CIVICA: SCELGO CASTELNUOVO BERARDENGA</v>
      </c>
    </row>
    <row r="597" spans="1:5" x14ac:dyDescent="0.25">
      <c r="A597" t="s">
        <v>3763</v>
      </c>
      <c r="B597" t="str">
        <f>VLOOKUP(A597,PEC!A597:D8497,4,TRUE)</f>
        <v>pec.it</v>
      </c>
      <c r="C597">
        <f>VLOOKUP(A597,SEZIONI!A597:B8492,2,FALSE)</f>
        <v>12</v>
      </c>
      <c r="D597" t="str">
        <f>VLOOKUP(A597,[1]sindaci!$A$19183:$I$26955,4,0)</f>
        <v>DAL CERO GIOVANNI</v>
      </c>
      <c r="E597" t="str">
        <f>VLOOKUP(A597,[1]sindaci!$A$19183:$I$26955,9,0)</f>
        <v>LISTA COMPOSITA: LEGA SALVINI-CIVICHE</v>
      </c>
    </row>
    <row r="598" spans="1:5" x14ac:dyDescent="0.25">
      <c r="A598" t="s">
        <v>3799</v>
      </c>
      <c r="B598" t="str">
        <f>VLOOKUP(A598,PEC!A598:D8498,4,TRUE)</f>
        <v>legalmail.it</v>
      </c>
      <c r="C598">
        <f>VLOOKUP(A598,SEZIONI!A598:B8493,2,FALSE)</f>
        <v>2</v>
      </c>
      <c r="D598" t="str">
        <f>VLOOKUP(A598,[1]sindaci!$A$19183:$I$26955,4,0)</f>
        <v>FUSCO VITO</v>
      </c>
      <c r="E598" t="str">
        <f>VLOOKUP(A598,[1]sindaci!$A$19183:$I$26955,9,0)</f>
        <v>LISTA CIVICA: AVANTI CASTELPOTO 20 25</v>
      </c>
    </row>
    <row r="599" spans="1:5" x14ac:dyDescent="0.25">
      <c r="A599" t="s">
        <v>3536</v>
      </c>
      <c r="B599" t="str">
        <f>VLOOKUP(A599,PEC!A599:D8499,4,TRUE)</f>
        <v>postacert.umbria.it</v>
      </c>
      <c r="C599">
        <f>VLOOKUP(A599,SEZIONI!A599:B8494,2,FALSE)</f>
        <v>3</v>
      </c>
      <c r="D599" t="str">
        <f>VLOOKUP(A599,[1]sindaci!$A$19183:$I$26955,4,0)</f>
        <v>SCORZA GIUSEPPE</v>
      </c>
      <c r="E599" t="str">
        <f>VLOOKUP(A599,[1]sindaci!$A$19183:$I$26955,9,0)</f>
        <v>LISTA CIVICA: AVVENIRE PACE LIBERTA'</v>
      </c>
    </row>
    <row r="600" spans="1:5" x14ac:dyDescent="0.25">
      <c r="A600" t="s">
        <v>3814</v>
      </c>
      <c r="B600" t="str">
        <f>VLOOKUP(A600,PEC!A600:D8500,4,TRUE)</f>
        <v>legalmail.it</v>
      </c>
      <c r="C600">
        <f>VLOOKUP(A600,SEZIONI!A600:B8495,2,FALSE)</f>
        <v>1</v>
      </c>
      <c r="D600" t="str">
        <f>VLOOKUP(A600,[1]sindaci!$A$19183:$I$26955,4,0)</f>
        <v>MUSSI CLAUDIO</v>
      </c>
      <c r="E600" t="str">
        <f>VLOOKUP(A600,[1]sindaci!$A$19183:$I$26955,9,0)</f>
        <v>LISTA CIVICA: SPIGHE E GRAPPOLO D'UVA</v>
      </c>
    </row>
    <row r="601" spans="1:5" x14ac:dyDescent="0.25">
      <c r="A601" t="s">
        <v>3820</v>
      </c>
      <c r="B601" t="str">
        <f>VLOOKUP(A601,PEC!A601:D8501,4,TRUE)</f>
        <v>pec.regione.lombardia.it</v>
      </c>
      <c r="C601" t="e">
        <f>VLOOKUP(A601,SEZIONI!A601:B8496,2,FALSE)</f>
        <v>#N/A</v>
      </c>
      <c r="D601" t="str">
        <f>VLOOKUP(A601,[1]sindaci!$A$19183:$I$26955,4,0)</f>
        <v>ANTONACCI LUIGINA</v>
      </c>
      <c r="E601">
        <f>VLOOKUP(A601,[1]sindaci!$A$19183:$I$26955,9,0)</f>
        <v>0</v>
      </c>
    </row>
    <row r="602" spans="1:5" x14ac:dyDescent="0.25">
      <c r="A602" t="s">
        <v>3822</v>
      </c>
      <c r="B602" t="str">
        <f>VLOOKUP(A602,PEC!A602:D8502,4,TRUE)</f>
        <v>pec.regione.lombardia.it</v>
      </c>
      <c r="C602">
        <f>VLOOKUP(A602,SEZIONI!A602:B8497,2,FALSE)</f>
        <v>1</v>
      </c>
      <c r="D602" t="str">
        <f>VLOOKUP(A602,[1]sindaci!$A$19183:$I$26955,4,0)</f>
        <v>MILANI MARINO</v>
      </c>
      <c r="E602" t="str">
        <f>VLOOKUP(A602,[1]sindaci!$A$19183:$I$26955,9,0)</f>
        <v>LISTA CIVICA: UNITI PER CASTELVECCHIO R.B.</v>
      </c>
    </row>
    <row r="603" spans="1:5" x14ac:dyDescent="0.25">
      <c r="A603" t="s">
        <v>3848</v>
      </c>
      <c r="B603" t="str">
        <f>VLOOKUP(A603,PEC!A603:D8503,4,TRUE)</f>
        <v>cert.provincia.bo.it</v>
      </c>
      <c r="C603">
        <f>VLOOKUP(A603,SEZIONI!A603:B8498,2,FALSE)</f>
        <v>2</v>
      </c>
      <c r="D603" t="str">
        <f>VLOOKUP(A603,[1]sindaci!$A$19183:$I$26955,4,0)</f>
        <v>MURGIONI EUGENIO</v>
      </c>
      <c r="E603" t="str">
        <f>VLOOKUP(A603,[1]sindaci!$A$19183:$I$26955,9,0)</f>
        <v>LISTA CIVICA: CUORE AL PASSATO OCCHI AL FUTURO</v>
      </c>
    </row>
    <row r="604" spans="1:5" x14ac:dyDescent="0.25">
      <c r="A604" t="s">
        <v>3856</v>
      </c>
      <c r="B604" t="str">
        <f>VLOOKUP(A604,PEC!A604:D8504,4,TRUE)</f>
        <v>cert.provincia.bo.it</v>
      </c>
      <c r="C604">
        <f>VLOOKUP(A604,SEZIONI!A604:B8499,2,FALSE)</f>
        <v>2</v>
      </c>
      <c r="D604" t="str">
        <f>VLOOKUP(A604,[1]sindaci!$A$19183:$I$26955,4,0)</f>
        <v>COLLORADO GIOVANNI</v>
      </c>
      <c r="E604" t="str">
        <f>VLOOKUP(A604,[1]sindaci!$A$19183:$I$26955,9,0)</f>
        <v>LISTA CIVICA: PER CASTIGLIONE</v>
      </c>
    </row>
    <row r="605" spans="1:5" x14ac:dyDescent="0.25">
      <c r="A605" t="s">
        <v>36</v>
      </c>
      <c r="B605" t="str">
        <f>VLOOKUP(A605,PEC!A605:D8505,4,TRUE)</f>
        <v>cert.provincia.bo.it</v>
      </c>
      <c r="C605" t="e">
        <f>VLOOKUP(A605,SEZIONI!A605:B8500,2,FALSE)</f>
        <v>#N/A</v>
      </c>
      <c r="D605" t="str">
        <f>VLOOKUP(A605,[1]sindaci!$A$19183:$I$26955,4,0)</f>
        <v>MAGARO' SALVATORE</v>
      </c>
      <c r="E605" t="str">
        <f>VLOOKUP(A605,[1]sindaci!$A$19183:$I$26955,9,0)</f>
        <v>LISTA CIVICA: COME PRIMA PI? DI PRIMA</v>
      </c>
    </row>
    <row r="606" spans="1:5" x14ac:dyDescent="0.25">
      <c r="A606" t="s">
        <v>3859</v>
      </c>
      <c r="B606" t="str">
        <f>VLOOKUP(A606,PEC!A606:D8506,4,TRUE)</f>
        <v>cert.provincia.bo.it</v>
      </c>
      <c r="C606">
        <f>VLOOKUP(A606,SEZIONI!A606:B8501,2,FALSE)</f>
        <v>4</v>
      </c>
      <c r="D606" t="str">
        <f>VLOOKUP(A606,[1]sindaci!$A$19183:$I$26955,4,0)</f>
        <v>PESATORI COSTANTINO</v>
      </c>
      <c r="E606" t="str">
        <f>VLOOKUP(A606,[1]sindaci!$A$19183:$I$26955,9,0)</f>
        <v>LISTA CIVICA: VALORE IN COMUNE</v>
      </c>
    </row>
    <row r="607" spans="1:5" x14ac:dyDescent="0.25">
      <c r="A607" t="s">
        <v>3877</v>
      </c>
      <c r="B607" t="str">
        <f>VLOOKUP(A607,PEC!A607:D8507,4,TRUE)</f>
        <v>postacert.toscana.it</v>
      </c>
      <c r="C607">
        <f>VLOOKUP(A607,SEZIONI!A607:B8502,2,FALSE)</f>
        <v>1</v>
      </c>
      <c r="D607" t="str">
        <f>VLOOKUP(A607,[1]sindaci!$A$19183:$I$26955,4,0)</f>
        <v>BORGOGNO PAOLO</v>
      </c>
      <c r="E607" t="str">
        <f>VLOOKUP(A607,[1]sindaci!$A$19183:$I$26955,9,0)</f>
        <v>LISTA CIVICA: INSIEME PER CASTIGLIONE</v>
      </c>
    </row>
    <row r="608" spans="1:5" x14ac:dyDescent="0.25">
      <c r="A608" t="s">
        <v>3887</v>
      </c>
      <c r="B608" t="str">
        <f>VLOOKUP(A608,PEC!A608:D8508,4,TRUE)</f>
        <v>legalmail.it</v>
      </c>
      <c r="C608">
        <f>VLOOKUP(A608,SEZIONI!A608:B8503,2,FALSE)</f>
        <v>1</v>
      </c>
      <c r="D608" t="str">
        <f>VLOOKUP(A608,[1]sindaci!$A$19183:$I$26955,4,0)</f>
        <v>PENNA BRUNO</v>
      </c>
      <c r="E608" t="str">
        <f>VLOOKUP(A608,[1]sindaci!$A$19183:$I$26955,9,0)</f>
        <v>LISTA CIVICA: CASTIGLIONE NEL CUORE</v>
      </c>
    </row>
    <row r="609" spans="1:5" x14ac:dyDescent="0.25">
      <c r="A609" t="s">
        <v>3895</v>
      </c>
      <c r="B609" t="str">
        <f>VLOOKUP(A609,PEC!A609:D8509,4,TRUE)</f>
        <v>legalmail.it</v>
      </c>
      <c r="C609">
        <f>VLOOKUP(A609,SEZIONI!A609:B8504,2,FALSE)</f>
        <v>1</v>
      </c>
      <c r="D609" t="str">
        <f>VLOOKUP(A609,[1]sindaci!$A$19183:$I$26955,4,0)</f>
        <v>PAROLDO ENRICO</v>
      </c>
      <c r="E609" t="str">
        <f>VLOOKUP(A609,[1]sindaci!$A$19183:$I$26955,9,0)</f>
        <v>LISTA CIVICA: CAMPANILE CON SPIGA E UVA</v>
      </c>
    </row>
    <row r="610" spans="1:5" x14ac:dyDescent="0.25">
      <c r="A610" t="s">
        <v>3661</v>
      </c>
      <c r="B610" t="str">
        <f>VLOOKUP(A610,PEC!A610:D8510,4,TRUE)</f>
        <v>legalmail.it</v>
      </c>
      <c r="C610">
        <f>VLOOKUP(A610,SEZIONI!A610:B8505,2,FALSE)</f>
        <v>3</v>
      </c>
      <c r="D610" t="str">
        <f>VLOOKUP(A610,[1]sindaci!$A$19183:$I$26955,4,0)</f>
        <v>PESCE MARIO</v>
      </c>
      <c r="E610" t="str">
        <f>VLOOKUP(A610,[1]sindaci!$A$19183:$I$26955,9,0)</f>
        <v>LISTA CIVICA: INSIEME PER CASTELLETTO</v>
      </c>
    </row>
    <row r="611" spans="1:5" x14ac:dyDescent="0.25">
      <c r="A611" t="s">
        <v>3959</v>
      </c>
      <c r="B611" t="str">
        <f>VLOOKUP(A611,PEC!A611:D8511,4,TRUE)</f>
        <v>asmepec.it</v>
      </c>
      <c r="C611">
        <f>VLOOKUP(A611,SEZIONI!A611:B8506,2,FALSE)</f>
        <v>4</v>
      </c>
      <c r="D611" t="str">
        <f>VLOOKUP(A611,[1]sindaci!$A$19183:$I$26955,4,0)</f>
        <v>BRIZI MOSE'</v>
      </c>
      <c r="E611" t="str">
        <f>VLOOKUP(A611,[1]sindaci!$A$19183:$I$26955,9,0)</f>
        <v>LISTA CIVICA: VIVIAMO CAVAGLI?</v>
      </c>
    </row>
    <row r="612" spans="1:5" x14ac:dyDescent="0.25">
      <c r="A612" t="s">
        <v>3961</v>
      </c>
      <c r="B612" t="str">
        <f>VLOOKUP(A612,PEC!A612:D8512,4,TRUE)</f>
        <v>asmepec.it</v>
      </c>
      <c r="C612">
        <f>VLOOKUP(A612,SEZIONI!A612:B8507,2,FALSE)</f>
        <v>1</v>
      </c>
      <c r="D612" t="str">
        <f>VLOOKUP(A612,[1]sindaci!$A$19183:$I$26955,4,0)</f>
        <v>LANARO LAURA</v>
      </c>
      <c r="E612" t="str">
        <f>VLOOKUP(A612,[1]sindaci!$A$19183:$I$26955,9,0)</f>
        <v>LISTA CIVICA: PROGETTIAMO IL NOSTRO FUTURO</v>
      </c>
    </row>
    <row r="613" spans="1:5" x14ac:dyDescent="0.25">
      <c r="A613" t="s">
        <v>3963</v>
      </c>
      <c r="B613" t="str">
        <f>VLOOKUP(A613,PEC!A613:D8513,4,TRUE)</f>
        <v>asmepec.it</v>
      </c>
      <c r="C613">
        <f>VLOOKUP(A613,SEZIONI!A613:B8508,2,FALSE)</f>
        <v>1</v>
      </c>
      <c r="D613" t="str">
        <f>VLOOKUP(A613,[1]sindaci!$A$19183:$I$26955,4,0)</f>
        <v>TACCA ENRICA</v>
      </c>
      <c r="E613">
        <f>VLOOKUP(A613,[1]sindaci!$A$19183:$I$26955,9,0)</f>
        <v>0</v>
      </c>
    </row>
    <row r="614" spans="1:5" x14ac:dyDescent="0.25">
      <c r="A614" t="s">
        <v>3965</v>
      </c>
      <c r="B614" t="str">
        <f>VLOOKUP(A614,PEC!A614:D8514,4,TRUE)</f>
        <v>asmepec.it</v>
      </c>
      <c r="C614">
        <f>VLOOKUP(A614,SEZIONI!A614:B8509,2,FALSE)</f>
        <v>2</v>
      </c>
      <c r="D614" t="str">
        <f>VLOOKUP(A614,[1]sindaci!$A$19183:$I$26955,4,0)</f>
        <v>GAVAZZA ANDREA</v>
      </c>
      <c r="E614" t="str">
        <f>VLOOKUP(A614,[1]sindaci!$A$19183:$I$26955,9,0)</f>
        <v>LISTA CIVICA: ADESSO! CAVAGNOLO</v>
      </c>
    </row>
    <row r="615" spans="1:5" x14ac:dyDescent="0.25">
      <c r="A615" t="s">
        <v>3971</v>
      </c>
      <c r="B615" t="str">
        <f>VLOOKUP(A615,PEC!A615:D8515,4,TRUE)</f>
        <v>certificata.com</v>
      </c>
      <c r="C615">
        <f>VLOOKUP(A615,SEZIONI!A615:B8510,2,FALSE)</f>
        <v>1</v>
      </c>
      <c r="D615" t="str">
        <f>VLOOKUP(A615,[1]sindaci!$A$19183:$I$26955,4,0)</f>
        <v>BONGIOVANNI GIOVANNI</v>
      </c>
      <c r="E615" t="str">
        <f>VLOOKUP(A615,[1]sindaci!$A$19183:$I$26955,9,0)</f>
        <v>LISTA CIVICA: VIVI CAVALLERLEONE</v>
      </c>
    </row>
    <row r="616" spans="1:5" x14ac:dyDescent="0.25">
      <c r="A616" t="s">
        <v>3985</v>
      </c>
      <c r="B616" t="str">
        <f>VLOOKUP(A616,PEC!A616:D8516,4,TRUE)</f>
        <v>pec.regione.lombardia.it</v>
      </c>
      <c r="C616">
        <f>VLOOKUP(A616,SEZIONI!A616:B8511,2,FALSE)</f>
        <v>4</v>
      </c>
      <c r="D616" t="str">
        <f>VLOOKUP(A616,[1]sindaci!$A$19183:$I$26955,4,0)</f>
        <v>ZENI FRANCO</v>
      </c>
      <c r="E616" t="str">
        <f>VLOOKUP(A616,[1]sindaci!$A$19183:$I$26955,9,0)</f>
        <v>LISTA COMPOSITA: LEGA SALVINI-INSIEME</v>
      </c>
    </row>
    <row r="617" spans="1:5" x14ac:dyDescent="0.25">
      <c r="A617" t="s">
        <v>4017</v>
      </c>
      <c r="B617" t="str">
        <f>VLOOKUP(A617,PEC!A617:D8517,4,TRUE)</f>
        <v>legalmail.it</v>
      </c>
      <c r="C617">
        <f>VLOOKUP(A617,SEZIONI!A617:B8512,2,FALSE)</f>
        <v>3</v>
      </c>
      <c r="D617" t="str">
        <f>VLOOKUP(A617,[1]sindaci!$A$19183:$I$26955,4,0)</f>
        <v>CAUZZI GIORGIO</v>
      </c>
      <c r="E617" t="str">
        <f>VLOOKUP(A617,[1]sindaci!$A$19183:$I$26955,9,0)</f>
        <v>LISTA CIVICA: IDEE IN COMUNE</v>
      </c>
    </row>
    <row r="618" spans="1:5" x14ac:dyDescent="0.25">
      <c r="A618" t="s">
        <v>12065</v>
      </c>
      <c r="B618" t="str">
        <f>VLOOKUP(A618,PEC!A618:D8518,4,TRUE)</f>
        <v>pec.comune.sanbasilio.ca.it</v>
      </c>
      <c r="C618">
        <f>VLOOKUP(A618,SEZIONI!A618:B8513,2,FALSE)</f>
        <v>4</v>
      </c>
      <c r="D618" t="str">
        <f>VLOOKUP(A618,[1]sindaci!$A$19183:$I$26955,4,0)</f>
        <v>SANTONI ALESSANDRO</v>
      </c>
      <c r="E618" t="str">
        <f>VLOOKUP(A618,[1]sindaci!$A$19183:$I$26955,9,0)</f>
        <v>LISTA CIVICA: CRESCERE INSIEME</v>
      </c>
    </row>
    <row r="619" spans="1:5" x14ac:dyDescent="0.25">
      <c r="A619" t="s">
        <v>9688</v>
      </c>
      <c r="B619" t="str">
        <f>VLOOKUP(A619,PEC!A619:D8519,4,TRUE)</f>
        <v>comunecampione.it</v>
      </c>
      <c r="C619">
        <f>VLOOKUP(A619,SEZIONI!A619:B8514,2,FALSE)</f>
        <v>23</v>
      </c>
      <c r="D619" t="e">
        <f>VLOOKUP(A619,[1]sindaci!$A$19183:$I$26955,4,0)</f>
        <v>#N/A</v>
      </c>
      <c r="E619" t="e">
        <f>VLOOKUP(A619,[1]sindaci!$A$19183:$I$26955,9,0)</f>
        <v>#N/A</v>
      </c>
    </row>
    <row r="620" spans="1:5" x14ac:dyDescent="0.25">
      <c r="A620" t="s">
        <v>5558</v>
      </c>
      <c r="B620" t="str">
        <f>VLOOKUP(A620,PEC!A620:D8520,4,TRUE)</f>
        <v>pec.regione.lombardia.it</v>
      </c>
      <c r="C620">
        <f>VLOOKUP(A620,SEZIONI!A620:B8515,2,FALSE)</f>
        <v>4</v>
      </c>
      <c r="D620" t="str">
        <f>VLOOKUP(A620,[1]sindaci!$A$19183:$I$26955,4,0)</f>
        <v>FAVA GIOVANNI ERASMO</v>
      </c>
      <c r="E620" t="str">
        <f>VLOOKUP(A620,[1]sindaci!$A$19183:$I$26955,9,0)</f>
        <v>LISTA CIVICA: FALCIANO BENE COMUNE</v>
      </c>
    </row>
    <row r="621" spans="1:5" x14ac:dyDescent="0.25">
      <c r="A621" t="s">
        <v>718</v>
      </c>
      <c r="B621" t="str">
        <f>VLOOKUP(A621,PEC!A621:D8521,4,TRUE)</f>
        <v>pec.it</v>
      </c>
      <c r="C621">
        <f>VLOOKUP(A621,SEZIONI!A621:B8516,2,FALSE)</f>
        <v>8</v>
      </c>
      <c r="D621" t="str">
        <f>VLOOKUP(A621,[1]sindaci!$A$19183:$I$26955,4,0)</f>
        <v>DI TOMMASO MARIA LUISA</v>
      </c>
      <c r="E621">
        <f>VLOOKUP(A621,[1]sindaci!$A$19183:$I$26955,9,0)</f>
        <v>0</v>
      </c>
    </row>
    <row r="622" spans="1:5" x14ac:dyDescent="0.25">
      <c r="A622" t="s">
        <v>211</v>
      </c>
      <c r="B622" t="str">
        <f>VLOOKUP(A622,PEC!A622:D8522,4,TRUE)</f>
        <v>pec.comune.sangervasiobresciano.bs.it</v>
      </c>
      <c r="C622" t="e">
        <f>VLOOKUP(A622,SEZIONI!A622:B8517,2,FALSE)</f>
        <v>#N/A</v>
      </c>
      <c r="D622" t="str">
        <f>VLOOKUP(A622,[1]sindaci!$A$19183:$I$26955,4,0)</f>
        <v>MARRELLI LUCA</v>
      </c>
      <c r="E622" t="str">
        <f>VLOOKUP(A622,[1]sindaci!$A$19183:$I$26955,9,0)</f>
        <v>LISTA CIVICA: VOLARE VERSO IL FUTURO</v>
      </c>
    </row>
    <row r="623" spans="1:5" x14ac:dyDescent="0.25">
      <c r="A623" t="s">
        <v>7880</v>
      </c>
      <c r="B623" t="str">
        <f>VLOOKUP(A623,PEC!A623:D8523,4,TRUE)</f>
        <v>pec.rupar.puglia.it</v>
      </c>
      <c r="C623">
        <f>VLOOKUP(A623,SEZIONI!A623:B8518,2,FALSE)</f>
        <v>25</v>
      </c>
      <c r="D623" t="str">
        <f>VLOOKUP(A623,[1]sindaci!$A$19183:$I$26955,4,0)</f>
        <v>MAGRA VINCENZO ANTONIO</v>
      </c>
      <c r="E623" t="str">
        <f>VLOOKUP(A623,[1]sindaci!$A$19183:$I$26955,9,0)</f>
        <v>LISTA CIVICA: VIVIAMO MASCALUCIA | LISTA CIVICA: MASCALUCIA 2.0 | LISTA CIVICA: AMO MASCALUCIA | Colore Politico non pervenuto | LISTA CIVICA: UN OBIETTIVO COMUNE | LISTA CIVICA: MAGRA SINDACO</v>
      </c>
    </row>
    <row r="624" spans="1:5" x14ac:dyDescent="0.25">
      <c r="A624" t="s">
        <v>4056</v>
      </c>
      <c r="B624" t="str">
        <f>VLOOKUP(A624,PEC!A624:D8524,4,TRUE)</f>
        <v>pec.regione.lombardia.it</v>
      </c>
      <c r="C624">
        <f>VLOOKUP(A624,SEZIONI!A624:B8519,2,FALSE)</f>
        <v>1</v>
      </c>
      <c r="D624" t="str">
        <f>VLOOKUP(A624,[1]sindaci!$A$19183:$I$26955,4,0)</f>
        <v>DEEVASIS MAURIZIO</v>
      </c>
      <c r="E624">
        <f>VLOOKUP(A624,[1]sindaci!$A$19183:$I$26955,9,0)</f>
        <v>0</v>
      </c>
    </row>
    <row r="625" spans="1:5" x14ac:dyDescent="0.25">
      <c r="A625" t="s">
        <v>4061</v>
      </c>
      <c r="B625" t="str">
        <f>VLOOKUP(A625,PEC!A625:D8525,4,TRUE)</f>
        <v>pec.it</v>
      </c>
      <c r="C625">
        <f>VLOOKUP(A625,SEZIONI!A625:B8520,2,FALSE)</f>
        <v>1</v>
      </c>
      <c r="D625" t="str">
        <f>VLOOKUP(A625,[1]sindaci!$A$19183:$I$26955,4,0)</f>
        <v>BUCCO ADRIANA</v>
      </c>
      <c r="E625" t="str">
        <f>VLOOKUP(A625,[1]sindaci!$A$19183:$I$26955,9,0)</f>
        <v>LISTA CIVICA: UNITI PER IL BENE COMUNE</v>
      </c>
    </row>
    <row r="626" spans="1:5" x14ac:dyDescent="0.25">
      <c r="A626" t="s">
        <v>4067</v>
      </c>
      <c r="B626" t="str">
        <f>VLOOKUP(A626,PEC!A626:D8526,4,TRUE)</f>
        <v>pec.it</v>
      </c>
      <c r="C626">
        <f>VLOOKUP(A626,SEZIONI!A626:B8521,2,FALSE)</f>
        <v>1</v>
      </c>
      <c r="D626" t="str">
        <f>VLOOKUP(A626,[1]sindaci!$A$19183:$I$26955,4,0)</f>
        <v>GHIO MICHELANGELO</v>
      </c>
      <c r="E626">
        <f>VLOOKUP(A626,[1]sindaci!$A$19183:$I$26955,9,0)</f>
        <v>0</v>
      </c>
    </row>
    <row r="627" spans="1:5" x14ac:dyDescent="0.25">
      <c r="A627" t="s">
        <v>4071</v>
      </c>
      <c r="B627" t="str">
        <f>VLOOKUP(A627,PEC!A627:D8527,4,TRUE)</f>
        <v>pec.it</v>
      </c>
      <c r="C627">
        <f>VLOOKUP(A627,SEZIONI!A627:B8522,2,FALSE)</f>
        <v>1</v>
      </c>
      <c r="D627" t="str">
        <f>VLOOKUP(A627,[1]sindaci!$A$19183:$I$26955,4,0)</f>
        <v>BOVERO ANDREA</v>
      </c>
      <c r="E627" t="str">
        <f>VLOOKUP(A627,[1]sindaci!$A$19183:$I$26955,9,0)</f>
        <v>LISTA CIVICA: CELLE INSIEME</v>
      </c>
    </row>
    <row r="628" spans="1:5" x14ac:dyDescent="0.25">
      <c r="A628" t="s">
        <v>4083</v>
      </c>
      <c r="B628" t="str">
        <f>VLOOKUP(A628,PEC!A628:D8528,4,TRUE)</f>
        <v>pec.it</v>
      </c>
      <c r="C628">
        <f>VLOOKUP(A628,SEZIONI!A628:B8523,2,FALSE)</f>
        <v>1</v>
      </c>
      <c r="D628" t="str">
        <f>VLOOKUP(A628,[1]sindaci!$A$19183:$I$26955,4,0)</f>
        <v>TODARO DANIELE</v>
      </c>
      <c r="E628" t="str">
        <f>VLOOKUP(A628,[1]sindaci!$A$19183:$I$26955,9,0)</f>
        <v>LISTA CIVICA: VERSO IL FUTURO</v>
      </c>
    </row>
    <row r="629" spans="1:5" x14ac:dyDescent="0.25">
      <c r="A629" t="s">
        <v>4106</v>
      </c>
      <c r="B629" t="str">
        <f>VLOOKUP(A629,PEC!A629:D8529,4,TRUE)</f>
        <v>cert.comune.cento.fe.it</v>
      </c>
      <c r="C629">
        <f>VLOOKUP(A629,SEZIONI!A629:B8524,2,FALSE)</f>
        <v>7</v>
      </c>
      <c r="D629" t="str">
        <f>VLOOKUP(A629,[1]sindaci!$A$19183:$I$26955,4,0)</f>
        <v>PIRRONE ROSARIO</v>
      </c>
      <c r="E629">
        <f>VLOOKUP(A629,[1]sindaci!$A$19183:$I$26955,9,0)</f>
        <v>0</v>
      </c>
    </row>
    <row r="630" spans="1:5" x14ac:dyDescent="0.25">
      <c r="A630" t="s">
        <v>4109</v>
      </c>
      <c r="B630" t="str">
        <f>VLOOKUP(A630,PEC!A630:D8530,4,TRUE)</f>
        <v>cert.comune.cento.fe.it</v>
      </c>
      <c r="C630">
        <f>VLOOKUP(A630,SEZIONI!A630:B8525,2,FALSE)</f>
        <v>4</v>
      </c>
      <c r="D630" t="str">
        <f>VLOOKUP(A630,[1]sindaci!$A$19183:$I$26955,4,0)</f>
        <v>POZZI MARIO</v>
      </c>
      <c r="E630" t="str">
        <f>VLOOKUP(A630,[1]sindaci!$A$19183:$I$26955,9,0)</f>
        <v>LISTA CIVICA: IN COMUNE PER IL BENE COMUNE</v>
      </c>
    </row>
    <row r="631" spans="1:5" x14ac:dyDescent="0.25">
      <c r="A631" t="s">
        <v>4117</v>
      </c>
      <c r="B631" t="str">
        <f>VLOOKUP(A631,PEC!A631:D8531,4,TRUE)</f>
        <v>pecveneto.it</v>
      </c>
      <c r="C631">
        <f>VLOOKUP(A631,SEZIONI!A631:B8526,2,FALSE)</f>
        <v>1</v>
      </c>
      <c r="D631" t="str">
        <f>VLOOKUP(A631,[1]sindaci!$A$19183:$I$26955,4,0)</f>
        <v>CONSAGRA GIOVANNI</v>
      </c>
      <c r="E631">
        <f>VLOOKUP(A631,[1]sindaci!$A$19183:$I$26955,9,0)</f>
        <v>0</v>
      </c>
    </row>
    <row r="632" spans="1:5" x14ac:dyDescent="0.25">
      <c r="A632" t="s">
        <v>4135</v>
      </c>
      <c r="B632" t="str">
        <f>VLOOKUP(A632,PEC!A632:D8532,4,TRUE)</f>
        <v>legalmail.it</v>
      </c>
      <c r="C632">
        <f>VLOOKUP(A632,SEZIONI!A632:B8527,2,FALSE)</f>
        <v>2</v>
      </c>
      <c r="D632" t="str">
        <f>VLOOKUP(A632,[1]sindaci!$A$19183:$I$26955,4,0)</f>
        <v>RUBIANO TERESA</v>
      </c>
      <c r="E632" t="str">
        <f>VLOOKUP(A632,[1]sindaci!$A$19183:$I$26955,9,0)</f>
        <v>LISTA CIVICA: LA SPIGA DI GRANO</v>
      </c>
    </row>
    <row r="633" spans="1:5" x14ac:dyDescent="0.25">
      <c r="A633" t="s">
        <v>4157</v>
      </c>
      <c r="B633" t="str">
        <f>VLOOKUP(A633,PEC!A633:D8533,4,TRUE)</f>
        <v>pec.comune.ceres.to.it</v>
      </c>
      <c r="C633">
        <f>VLOOKUP(A633,SEZIONI!A633:B8528,2,FALSE)</f>
        <v>2</v>
      </c>
      <c r="D633" t="str">
        <f>VLOOKUP(A633,[1]sindaci!$A$19183:$I$26955,4,0)</f>
        <v>PAROLINI SIMONE</v>
      </c>
      <c r="E633" t="str">
        <f>VLOOKUP(A633,[1]sindaci!$A$19183:$I$26955,9,0)</f>
        <v>LISTA CIVICA: PASSIONE CIVICA</v>
      </c>
    </row>
    <row r="634" spans="1:5" x14ac:dyDescent="0.25">
      <c r="A634" t="s">
        <v>4159</v>
      </c>
      <c r="B634" t="str">
        <f>VLOOKUP(A634,PEC!A634:D8534,4,TRUE)</f>
        <v>pec.comune.ceres.to.it</v>
      </c>
      <c r="C634">
        <f>VLOOKUP(A634,SEZIONI!A634:B8529,2,FALSE)</f>
        <v>1</v>
      </c>
      <c r="D634" t="str">
        <f>VLOOKUP(A634,[1]sindaci!$A$19183:$I$26955,4,0)</f>
        <v>LAVAGNO ENZO</v>
      </c>
      <c r="E634" t="str">
        <f>VLOOKUP(A634,[1]sindaci!$A$19183:$I$26955,9,0)</f>
        <v>LISTA CIVICA: LAVAGNO SINDACO</v>
      </c>
    </row>
    <row r="635" spans="1:5" x14ac:dyDescent="0.25">
      <c r="A635" t="s">
        <v>4161</v>
      </c>
      <c r="B635" t="str">
        <f>VLOOKUP(A635,PEC!A635:D8535,4,TRUE)</f>
        <v>pec.comune.ceres.to.it</v>
      </c>
      <c r="C635">
        <f>VLOOKUP(A635,SEZIONI!A635:B8530,2,FALSE)</f>
        <v>2</v>
      </c>
      <c r="D635" t="str">
        <f>VLOOKUP(A635,[1]sindaci!$A$19183:$I$26955,4,0)</f>
        <v>OLOCCO FRANCO</v>
      </c>
      <c r="E635" t="str">
        <f>VLOOKUP(A635,[1]sindaci!$A$19183:$I$26955,9,0)</f>
        <v>LISTA CIVICA: CERESOLE VIVA</v>
      </c>
    </row>
    <row r="636" spans="1:5" x14ac:dyDescent="0.25">
      <c r="A636" t="s">
        <v>4163</v>
      </c>
      <c r="B636" t="str">
        <f>VLOOKUP(A636,PEC!A636:D8536,4,TRUE)</f>
        <v>pec.comune.ceres.to.it</v>
      </c>
      <c r="C636">
        <f>VLOOKUP(A636,SEZIONI!A636:B8531,2,FALSE)</f>
        <v>1</v>
      </c>
      <c r="D636" t="str">
        <f>VLOOKUP(A636,[1]sindaci!$A$19183:$I$26955,4,0)</f>
        <v>GIOANNINI ALEX</v>
      </c>
      <c r="E636" t="str">
        <f>VLOOKUP(A636,[1]sindaci!$A$19183:$I$26955,9,0)</f>
        <v>LISTA CIVICA: PER CERESOLE REALE</v>
      </c>
    </row>
    <row r="637" spans="1:5" x14ac:dyDescent="0.25">
      <c r="A637" t="s">
        <v>4167</v>
      </c>
      <c r="B637" t="str">
        <f>VLOOKUP(A637,PEC!A637:D8537,4,TRUE)</f>
        <v>pec.regione.lombardia.it</v>
      </c>
      <c r="C637">
        <f>VLOOKUP(A637,SEZIONI!A637:B8532,2,FALSE)</f>
        <v>1</v>
      </c>
      <c r="D637" t="str">
        <f>VLOOKUP(A637,[1]sindaci!$A$19183:$I$26955,4,0)</f>
        <v>CATTANEO GIOVANNI</v>
      </c>
      <c r="E637" t="str">
        <f>VLOOKUP(A637,[1]sindaci!$A$19183:$I$26955,9,0)</f>
        <v>LISTA CIVICA: LISTA CIVICA PER CERETTO</v>
      </c>
    </row>
    <row r="638" spans="1:5" x14ac:dyDescent="0.25">
      <c r="A638" t="s">
        <v>4182</v>
      </c>
      <c r="B638" t="str">
        <f>VLOOKUP(A638,PEC!A638:D8538,4,TRUE)</f>
        <v>legalmail.it</v>
      </c>
      <c r="C638">
        <f>VLOOKUP(A638,SEZIONI!A638:B8533,2,FALSE)</f>
        <v>9</v>
      </c>
      <c r="D638" t="str">
        <f>VLOOKUP(A638,[1]sindaci!$A$19183:$I$26955,4,0)</f>
        <v>PIZZUTTO LUCIANO</v>
      </c>
      <c r="E638">
        <f>VLOOKUP(A638,[1]sindaci!$A$19183:$I$26955,9,0)</f>
        <v>0</v>
      </c>
    </row>
    <row r="639" spans="1:5" x14ac:dyDescent="0.25">
      <c r="A639" t="s">
        <v>4200</v>
      </c>
      <c r="B639" t="str">
        <f>VLOOKUP(A639,PEC!A639:D8539,4,TRUE)</f>
        <v>postacert.umbria.it</v>
      </c>
      <c r="C639">
        <f>VLOOKUP(A639,SEZIONI!A639:B8534,2,FALSE)</f>
        <v>1</v>
      </c>
      <c r="D639" t="str">
        <f>VLOOKUP(A639,[1]sindaci!$A$19183:$I$26955,4,0)</f>
        <v>BONADEO PIERO GIUSEPPE</v>
      </c>
      <c r="E639" t="str">
        <f>VLOOKUP(A639,[1]sindaci!$A$19183:$I$26955,9,0)</f>
        <v>LISTA CIVICA: CERRETO PER IL FUTURO</v>
      </c>
    </row>
    <row r="640" spans="1:5" x14ac:dyDescent="0.25">
      <c r="A640" t="s">
        <v>4212</v>
      </c>
      <c r="B640" t="str">
        <f>VLOOKUP(A640,PEC!A640:D8540,4,TRUE)</f>
        <v>pec.it</v>
      </c>
      <c r="C640">
        <f>VLOOKUP(A640,SEZIONI!A640:B8535,2,FALSE)</f>
        <v>3</v>
      </c>
      <c r="D640" t="str">
        <f>VLOOKUP(A640,[1]sindaci!$A$19183:$I$26955,4,0)</f>
        <v>ZERBOLA ANNA MARIA</v>
      </c>
      <c r="E640" t="str">
        <f>VLOOKUP(A640,[1]sindaci!$A$19183:$I$26955,9,0)</f>
        <v>LISTA CIVICA: INSIEME PER MIGLIORARE</v>
      </c>
    </row>
    <row r="641" spans="1:5" x14ac:dyDescent="0.25">
      <c r="A641" t="s">
        <v>4214</v>
      </c>
      <c r="B641" t="str">
        <f>VLOOKUP(A641,PEC!A641:D8541,4,TRUE)</f>
        <v>pec.it</v>
      </c>
      <c r="C641">
        <f>VLOOKUP(A641,SEZIONI!A641:B8536,2,FALSE)</f>
        <v>4</v>
      </c>
      <c r="D641" t="str">
        <f>VLOOKUP(A641,[1]sindaci!$A$19183:$I$26955,4,0)</f>
        <v>DI CESARE GIANLUCA</v>
      </c>
      <c r="E641" t="str">
        <f>VLOOKUP(A641,[1]sindaci!$A$19183:$I$26955,9,0)</f>
        <v>LISTA CIVICA: INSIEME PER CERRO AL LAMBRO</v>
      </c>
    </row>
    <row r="642" spans="1:5" x14ac:dyDescent="0.25">
      <c r="A642" t="s">
        <v>644</v>
      </c>
      <c r="B642" t="str">
        <f>VLOOKUP(A642,PEC!A642:D8542,4,TRUE)</f>
        <v>pec.comune.albiano.tn.it</v>
      </c>
      <c r="C642">
        <f>VLOOKUP(A642,SEZIONI!A642:B8537,2,FALSE)</f>
        <v>1</v>
      </c>
      <c r="D642" t="str">
        <f>VLOOKUP(A642,[1]sindaci!$A$19183:$I$26955,4,0)</f>
        <v>LONA MARTINO</v>
      </c>
      <c r="E642">
        <f>VLOOKUP(A642,[1]sindaci!$A$19183:$I$26955,9,0)</f>
        <v>0</v>
      </c>
    </row>
    <row r="643" spans="1:5" x14ac:dyDescent="0.25">
      <c r="A643" t="s">
        <v>1233</v>
      </c>
      <c r="B643" t="str">
        <f>VLOOKUP(A643,PEC!A643:D8543,4,TRUE)</f>
        <v>postacert.umbria.it</v>
      </c>
      <c r="C643">
        <f>VLOOKUP(A643,SEZIONI!A643:B8538,2,FALSE)</f>
        <v>4</v>
      </c>
      <c r="D643" t="str">
        <f>VLOOKUP(A643,[1]sindaci!$A$19183:$I$26955,4,0)</f>
        <v>FRACCHETTI IVANO</v>
      </c>
      <c r="E643">
        <f>VLOOKUP(A643,[1]sindaci!$A$19183:$I$26955,9,0)</f>
        <v>0</v>
      </c>
    </row>
    <row r="644" spans="1:5" x14ac:dyDescent="0.25">
      <c r="A644" t="s">
        <v>2304</v>
      </c>
      <c r="B644" t="str">
        <f>VLOOKUP(A644,PEC!A644:D8544,4,TRUE)</f>
        <v>pec.it</v>
      </c>
      <c r="C644">
        <f>VLOOKUP(A644,SEZIONI!A644:B8539,2,FALSE)</f>
        <v>7</v>
      </c>
      <c r="D644" t="str">
        <f>VLOOKUP(A644,[1]sindaci!$A$19183:$I$26955,4,0)</f>
        <v>BETTARINI DANIELE</v>
      </c>
      <c r="E644">
        <f>VLOOKUP(A644,[1]sindaci!$A$19183:$I$26955,9,0)</f>
        <v>0</v>
      </c>
    </row>
    <row r="645" spans="1:5" x14ac:dyDescent="0.25">
      <c r="A645" t="s">
        <v>8328</v>
      </c>
      <c r="B645" t="str">
        <f>VLOOKUP(A645,PEC!A645:D8545,4,TRUE)</f>
        <v>cert.ruparpiemonte.it</v>
      </c>
      <c r="C645">
        <f>VLOOKUP(A645,SEZIONI!A645:B8540,2,FALSE)</f>
        <v>1</v>
      </c>
      <c r="D645" t="str">
        <f>VLOOKUP(A645,[1]sindaci!$A$19183:$I$26955,4,0)</f>
        <v>GASTALDO DAVIDE</v>
      </c>
      <c r="E645" t="str">
        <f>VLOOKUP(A645,[1]sindaci!$A$19183:$I$26955,9,0)</f>
        <v>LISTA CIVICA: UN FUTURO A MOMPANTERO</v>
      </c>
    </row>
    <row r="646" spans="1:5" x14ac:dyDescent="0.25">
      <c r="A646" t="s">
        <v>8500</v>
      </c>
      <c r="B646" t="str">
        <f>VLOOKUP(A646,PEC!A646:D8546,4,TRUE)</f>
        <v>servizipostacert.it</v>
      </c>
      <c r="C646">
        <f>VLOOKUP(A646,SEZIONI!A646:B8541,2,FALSE)</f>
        <v>2</v>
      </c>
      <c r="D646" t="str">
        <f>VLOOKUP(A646,[1]sindaci!$A$19183:$I$26955,4,0)</f>
        <v>FERRANTI MAURO</v>
      </c>
      <c r="E646" t="str">
        <f>VLOOKUP(A646,[1]sindaci!$A$19183:$I$26955,9,0)</f>
        <v>LISTA CIVICA: FARE COMUNE</v>
      </c>
    </row>
    <row r="647" spans="1:5" x14ac:dyDescent="0.25">
      <c r="A647" t="s">
        <v>8571</v>
      </c>
      <c r="B647" t="str">
        <f>VLOOKUP(A647,PEC!A647:D8547,4,TRUE)</f>
        <v>asmepec.it</v>
      </c>
      <c r="C647">
        <f>VLOOKUP(A647,SEZIONI!A647:B8542,2,FALSE)</f>
        <v>1</v>
      </c>
      <c r="D647" t="str">
        <f>VLOOKUP(A647,[1]sindaci!$A$19183:$I$26955,4,0)</f>
        <v>FORTI GIUSEPPE</v>
      </c>
      <c r="E647">
        <f>VLOOKUP(A647,[1]sindaci!$A$19183:$I$26955,9,0)</f>
        <v>0</v>
      </c>
    </row>
    <row r="648" spans="1:5" x14ac:dyDescent="0.25">
      <c r="A648" t="s">
        <v>9770</v>
      </c>
      <c r="B648" t="str">
        <f>VLOOKUP(A648,PEC!A648:D8548,4,TRUE)</f>
        <v>legalpec.it</v>
      </c>
      <c r="C648">
        <f>VLOOKUP(A648,SEZIONI!A648:B8543,2,FALSE)</f>
        <v>1</v>
      </c>
      <c r="D648" t="str">
        <f>VLOOKUP(A648,[1]sindaci!$A$19183:$I$26955,4,0)</f>
        <v>GIUSIANO NICO</v>
      </c>
      <c r="E648" t="str">
        <f>VLOOKUP(A648,[1]sindaci!$A$19183:$I$26955,9,0)</f>
        <v>LISTA CIVICA: EMBLEMA CON CORONA</v>
      </c>
    </row>
    <row r="649" spans="1:5" x14ac:dyDescent="0.25">
      <c r="A649" t="s">
        <v>12454</v>
      </c>
      <c r="B649" t="str">
        <f>VLOOKUP(A649,PEC!A649:D8549,4,TRUE)</f>
        <v>pec.it</v>
      </c>
      <c r="C649">
        <f>VLOOKUP(A649,SEZIONI!A649:B8544,2,FALSE)</f>
        <v>3</v>
      </c>
      <c r="D649" t="str">
        <f>VLOOKUP(A649,[1]sindaci!$A$19183:$I$26955,4,0)</f>
        <v>SANDRI CLELIA</v>
      </c>
      <c r="E649">
        <f>VLOOKUP(A649,[1]sindaci!$A$19183:$I$26955,9,0)</f>
        <v>0</v>
      </c>
    </row>
    <row r="650" spans="1:5" x14ac:dyDescent="0.25">
      <c r="A650" t="s">
        <v>15296</v>
      </c>
      <c r="B650" t="str">
        <f>VLOOKUP(A650,PEC!A650:D8550,4,TRUE)</f>
        <v>legalmailpa.it</v>
      </c>
      <c r="C650">
        <f>VLOOKUP(A650,SEZIONI!A650:B8545,2,FALSE)</f>
        <v>8</v>
      </c>
      <c r="D650" t="str">
        <f>VLOOKUP(A650,[1]sindaci!$A$19183:$I$26955,4,0)</f>
        <v>VAZZOLER CRISTINA</v>
      </c>
      <c r="E650">
        <f>VLOOKUP(A650,[1]sindaci!$A$19183:$I$26955,9,0)</f>
        <v>0</v>
      </c>
    </row>
    <row r="651" spans="1:5" x14ac:dyDescent="0.25">
      <c r="A651" t="s">
        <v>7824</v>
      </c>
      <c r="B651" t="str">
        <f>VLOOKUP(A651,PEC!A651:D8551,4,TRUE)</f>
        <v>asmepec.it</v>
      </c>
      <c r="C651">
        <f>VLOOKUP(A651,SEZIONI!A651:B8546,2,FALSE)</f>
        <v>80</v>
      </c>
      <c r="D651" t="str">
        <f>VLOOKUP(A651,[1]sindaci!$A$19183:$I$26955,4,0)</f>
        <v>GRILLO MASSIMO VINCENZO</v>
      </c>
      <c r="E651">
        <f>VLOOKUP(A651,[1]sindaci!$A$19183:$I$26955,9,0)</f>
        <v>0</v>
      </c>
    </row>
    <row r="652" spans="1:5" x14ac:dyDescent="0.25">
      <c r="A652" t="s">
        <v>4186</v>
      </c>
      <c r="B652" t="str">
        <f>VLOOKUP(A652,PEC!A652:D8552,4,TRUE)</f>
        <v>legalmail.it</v>
      </c>
      <c r="C652" t="e">
        <f>VLOOKUP(A652,SEZIONI!A652:B8547,2,FALSE)</f>
        <v>#N/A</v>
      </c>
      <c r="D652" t="str">
        <f>VLOOKUP(A652,[1]sindaci!$A$19183:$I$26955,4,0)</f>
        <v>DI BERARDO FEBO</v>
      </c>
      <c r="E652" t="str">
        <f>VLOOKUP(A652,[1]sindaci!$A$19183:$I$26955,9,0)</f>
        <v>LISTA CIVICA: INSIEME PER LA RINASCITA</v>
      </c>
    </row>
    <row r="653" spans="1:5" x14ac:dyDescent="0.25">
      <c r="A653" t="s">
        <v>4231</v>
      </c>
      <c r="B653" t="str">
        <f>VLOOKUP(A653,PEC!A653:D8553,4,TRUE)</f>
        <v>postacert.toscana.it</v>
      </c>
      <c r="C653">
        <f>VLOOKUP(A653,SEZIONI!A653:B8548,2,FALSE)</f>
        <v>1</v>
      </c>
      <c r="D653" t="str">
        <f>VLOOKUP(A653,[1]sindaci!$A$19183:$I$26955,4,0)</f>
        <v>ALIVERNINI ADRIANO</v>
      </c>
      <c r="E653" t="str">
        <f>VLOOKUP(A653,[1]sindaci!$A$19183:$I$26955,9,0)</f>
        <v>LISTA CIVICA: CERVARA RINASCE</v>
      </c>
    </row>
    <row r="654" spans="1:5" x14ac:dyDescent="0.25">
      <c r="A654" t="s">
        <v>4233</v>
      </c>
      <c r="B654" t="str">
        <f>VLOOKUP(A654,PEC!A654:D8554,4,TRUE)</f>
        <v>postacert.toscana.it</v>
      </c>
      <c r="C654">
        <f>VLOOKUP(A654,SEZIONI!A654:B8549,2,FALSE)</f>
        <v>4</v>
      </c>
      <c r="D654" t="str">
        <f>VLOOKUP(A654,[1]sindaci!$A$19183:$I$26955,4,0)</f>
        <v>CAMPAGNOLO MASSIMO</v>
      </c>
      <c r="E654" t="str">
        <f>VLOOKUP(A654,[1]sindaci!$A$19183:$I$26955,9,0)</f>
        <v>LISTA CIVICA: MASSIMO CAMPAGNOLO</v>
      </c>
    </row>
    <row r="655" spans="1:5" x14ac:dyDescent="0.25">
      <c r="A655" t="s">
        <v>4237</v>
      </c>
      <c r="B655" t="str">
        <f>VLOOKUP(A655,PEC!A655:D8555,4,TRUE)</f>
        <v>cet-posta.it</v>
      </c>
      <c r="C655">
        <f>VLOOKUP(A655,SEZIONI!A655:B8550,2,FALSE)</f>
        <v>5</v>
      </c>
      <c r="D655" t="str">
        <f>VLOOKUP(A655,[1]sindaci!$A$19183:$I$26955,4,0)</f>
        <v>GARNERONE ENZO</v>
      </c>
      <c r="E655" t="str">
        <f>VLOOKUP(A655,[1]sindaci!$A$19183:$I$26955,9,0)</f>
        <v>LISTA CIVICA: IL COMUNE DEI CITTADINI</v>
      </c>
    </row>
    <row r="656" spans="1:5" x14ac:dyDescent="0.25">
      <c r="A656" t="s">
        <v>4239</v>
      </c>
      <c r="B656" t="str">
        <f>VLOOKUP(A656,PEC!A656:D8556,4,TRUE)</f>
        <v>cet-posta.it</v>
      </c>
      <c r="C656">
        <f>VLOOKUP(A656,SEZIONI!A656:B8551,2,FALSE)</f>
        <v>1</v>
      </c>
      <c r="D656" t="str">
        <f>VLOOKUP(A656,[1]sindaci!$A$19183:$I$26955,4,0)</f>
        <v>MORETTI MARINA</v>
      </c>
      <c r="E656" t="str">
        <f>VLOOKUP(A656,[1]sindaci!$A$19183:$I$26955,9,0)</f>
        <v>LISTA CIVICA: CERVATTO NEL CUORE</v>
      </c>
    </row>
    <row r="657" spans="1:5" x14ac:dyDescent="0.25">
      <c r="A657" t="s">
        <v>4243</v>
      </c>
      <c r="B657" t="str">
        <f>VLOOKUP(A657,PEC!A657:D8557,4,TRUE)</f>
        <v>cet-posta.it</v>
      </c>
      <c r="C657">
        <f>VLOOKUP(A657,SEZIONI!A657:B8552,2,FALSE)</f>
        <v>2</v>
      </c>
      <c r="D657" t="str">
        <f>VLOOKUP(A657,[1]sindaci!$A$19183:$I$26955,4,0)</f>
        <v>MARCHISIO CORRADO</v>
      </c>
      <c r="E657" t="str">
        <f>VLOOKUP(A657,[1]sindaci!$A$19183:$I$26955,9,0)</f>
        <v>LISTA CIVICA: BENE COMUNE</v>
      </c>
    </row>
    <row r="658" spans="1:5" x14ac:dyDescent="0.25">
      <c r="A658" t="s">
        <v>4252</v>
      </c>
      <c r="B658" t="str">
        <f>VLOOKUP(A658,PEC!A658:D8558,4,TRUE)</f>
        <v>legalmail.it</v>
      </c>
      <c r="C658">
        <f>VLOOKUP(A658,SEZIONI!A658:B8553,2,FALSE)</f>
        <v>2</v>
      </c>
      <c r="D658" t="str">
        <f>VLOOKUP(A658,[1]sindaci!$A$19183:$I$26955,4,0)</f>
        <v>MAZZUCCO MARIA PIA</v>
      </c>
      <c r="E658" t="str">
        <f>VLOOKUP(A658,[1]sindaci!$A$19183:$I$26955,9,0)</f>
        <v>LISTA CIVICA: UNITI PER CERVIGNANO</v>
      </c>
    </row>
    <row r="659" spans="1:5" x14ac:dyDescent="0.25">
      <c r="A659" t="s">
        <v>4273</v>
      </c>
      <c r="B659" t="str">
        <f>VLOOKUP(A659,PEC!A659:D8559,4,TRUE)</f>
        <v>pec.regione.lombardia.it</v>
      </c>
      <c r="C659">
        <f>VLOOKUP(A659,SEZIONI!A659:B8554,2,FALSE)</f>
        <v>1</v>
      </c>
      <c r="D659" t="str">
        <f>VLOOKUP(A659,[1]sindaci!$A$19183:$I$26955,4,0)</f>
        <v>RICCA GIAN CARLO</v>
      </c>
      <c r="E659">
        <f>VLOOKUP(A659,[1]sindaci!$A$19183:$I$26955,9,0)</f>
        <v>0</v>
      </c>
    </row>
    <row r="660" spans="1:5" x14ac:dyDescent="0.25">
      <c r="A660" t="s">
        <v>4275</v>
      </c>
      <c r="B660" t="str">
        <f>VLOOKUP(A660,PEC!A660:D8560,4,TRUE)</f>
        <v>pec.regione.lombardia.it</v>
      </c>
      <c r="C660">
        <f>VLOOKUP(A660,SEZIONI!A660:B8555,2,FALSE)</f>
        <v>3</v>
      </c>
      <c r="D660" t="str">
        <f>VLOOKUP(A660,[1]sindaci!$A$19183:$I$26955,4,0)</f>
        <v>CERALDI KATIA ANTONINA</v>
      </c>
      <c r="E660">
        <f>VLOOKUP(A660,[1]sindaci!$A$19183:$I$26955,9,0)</f>
        <v>0</v>
      </c>
    </row>
    <row r="661" spans="1:5" x14ac:dyDescent="0.25">
      <c r="A661" t="s">
        <v>4281</v>
      </c>
      <c r="B661" t="str">
        <f>VLOOKUP(A661,PEC!A661:D8561,4,TRUE)</f>
        <v>pec.regione.lombardia.it</v>
      </c>
      <c r="C661">
        <f>VLOOKUP(A661,SEZIONI!A661:B8556,2,FALSE)</f>
        <v>23</v>
      </c>
      <c r="D661" t="str">
        <f>VLOOKUP(A661,[1]sindaci!$A$19183:$I$26955,4,0)</f>
        <v>GOZZOLI MATTEO</v>
      </c>
      <c r="E661" t="str">
        <f>VLOOKUP(A661,[1]sindaci!$A$19183:$I$26955,9,0)</f>
        <v>LISTA CIVICA: CESENATICO CIVICA | PARTITO REPUBBLICANO ITALIANO | LISTA CIVICA: CESENATICO IN COMUNE | PARTITO DEMOCRATICO</v>
      </c>
    </row>
    <row r="662" spans="1:5" x14ac:dyDescent="0.25">
      <c r="A662" t="s">
        <v>4287</v>
      </c>
      <c r="B662" t="str">
        <f>VLOOKUP(A662,PEC!A662:D8562,4,TRUE)</f>
        <v>pec.regione.lombardia.it</v>
      </c>
      <c r="C662">
        <f>VLOOKUP(A662,SEZIONI!A662:B8557,2,FALSE)</f>
        <v>5</v>
      </c>
      <c r="D662" t="str">
        <f>VLOOKUP(A662,[1]sindaci!$A$19183:$I$26955,4,0)</f>
        <v>ZANELLA CARLO</v>
      </c>
      <c r="E662" t="str">
        <f>VLOOKUP(A662,[1]sindaci!$A$19183:$I$26955,9,0)</f>
        <v>LISTA CIVICA: FAR CRESCERE CESIO</v>
      </c>
    </row>
    <row r="663" spans="1:5" x14ac:dyDescent="0.25">
      <c r="A663" t="s">
        <v>5788</v>
      </c>
      <c r="B663" t="str">
        <f>VLOOKUP(A663,PEC!A663:D8563,4,TRUE)</f>
        <v>certgov.fvg.it</v>
      </c>
      <c r="C663">
        <f>VLOOKUP(A663,SEZIONI!A663:B8558,2,FALSE)</f>
        <v>20</v>
      </c>
      <c r="D663" t="str">
        <f>VLOOKUP(A663,[1]sindaci!$A$19183:$I$26955,4,0)</f>
        <v>CARIANNI MARCO</v>
      </c>
      <c r="E663" t="str">
        <f>VLOOKUP(A663,[1]sindaci!$A$19183:$I$26955,9,0)</f>
        <v>LISTA CIVICA: FLORIDIA FUTURA - CARIANNI SINDACO | LISTA CIVICA: PROGETTO FLORIDIA</v>
      </c>
    </row>
    <row r="664" spans="1:5" x14ac:dyDescent="0.25">
      <c r="A664" t="s">
        <v>4323</v>
      </c>
      <c r="B664" t="str">
        <f>VLOOKUP(A664,PEC!A664:D8564,4,TRUE)</f>
        <v>cert.legalmail.it</v>
      </c>
      <c r="C664">
        <f>VLOOKUP(A664,SEZIONI!A664:B8559,2,FALSE)</f>
        <v>10</v>
      </c>
      <c r="D664" t="str">
        <f>VLOOKUP(A664,[1]sindaci!$A$19183:$I$26955,4,0)</f>
        <v>DAVICO CARLO</v>
      </c>
      <c r="E664" t="str">
        <f>VLOOKUP(A664,[1]sindaci!$A$19183:$I$26955,9,0)</f>
        <v>LISTA CIVICA: INSIEME PER LA TUA CHERASCO</v>
      </c>
    </row>
    <row r="665" spans="1:5" x14ac:dyDescent="0.25">
      <c r="A665" t="s">
        <v>4382</v>
      </c>
      <c r="B665" t="str">
        <f>VLOOKUP(A665,PEC!A665:D8565,4,TRUE)</f>
        <v>pec.regione.lombardia.it</v>
      </c>
      <c r="C665">
        <f>VLOOKUP(A665,SEZIONI!A665:B8560,2,FALSE)</f>
        <v>50</v>
      </c>
      <c r="D665" t="str">
        <f>VLOOKUP(A665,[1]sindaci!$A$19183:$I$26955,4,0)</f>
        <v>ARMELAO MAURO</v>
      </c>
      <c r="E665" t="str">
        <f>VLOOKUP(A665,[1]sindaci!$A$19183:$I$26955,9,0)</f>
        <v>FORZA ITALIA | LISTA CIVICA: CHIOGGIA PROTAGONISTA | LEGA SALVINI | FRATELLI D'ITALIA</v>
      </c>
    </row>
    <row r="666" spans="1:5" x14ac:dyDescent="0.25">
      <c r="A666" t="s">
        <v>4390</v>
      </c>
      <c r="B666" t="str">
        <f>VLOOKUP(A666,PEC!A666:D8566,4,TRUE)</f>
        <v>certgov.fvg.it</v>
      </c>
      <c r="C666">
        <f>VLOOKUP(A666,SEZIONI!A666:B8561,2,FALSE)</f>
        <v>1</v>
      </c>
      <c r="D666" t="str">
        <f>VLOOKUP(A666,[1]sindaci!$A$19183:$I$26955,4,0)</f>
        <v>CALBI VALENTINA</v>
      </c>
      <c r="E666">
        <f>VLOOKUP(A666,[1]sindaci!$A$19183:$I$26955,9,0)</f>
        <v>0</v>
      </c>
    </row>
    <row r="667" spans="1:5" x14ac:dyDescent="0.25">
      <c r="A667" t="s">
        <v>4392</v>
      </c>
      <c r="B667" t="str">
        <f>VLOOKUP(A667,PEC!A667:D8567,4,TRUE)</f>
        <v>certgov.fvg.it</v>
      </c>
      <c r="C667">
        <f>VLOOKUP(A667,SEZIONI!A667:B8562,2,FALSE)</f>
        <v>4</v>
      </c>
      <c r="D667" t="str">
        <f>VLOOKUP(A667,[1]sindaci!$A$19183:$I$26955,4,0)</f>
        <v>NEMBRINI PIERMAURO</v>
      </c>
      <c r="E667" t="str">
        <f>VLOOKUP(A667,[1]sindaci!$A$19183:$I$26955,9,0)</f>
        <v>LISTA COMPOSITA: LEGA SALVINI LOMBARDIA-PROGETTO CHIUDUNO</v>
      </c>
    </row>
    <row r="668" spans="1:5" x14ac:dyDescent="0.25">
      <c r="A668" t="s">
        <v>4394</v>
      </c>
      <c r="B668" t="str">
        <f>VLOOKUP(A668,PEC!A668:D8568,4,TRUE)</f>
        <v>certgov.fvg.it</v>
      </c>
      <c r="C668">
        <f>VLOOKUP(A668,SEZIONI!A668:B8563,2,FALSE)</f>
        <v>3</v>
      </c>
      <c r="D668" t="str">
        <f>VLOOKUP(A668,[1]sindaci!$A$19183:$I$26955,4,0)</f>
        <v>PANOZZO GIUSEPPE</v>
      </c>
      <c r="E668" t="str">
        <f>VLOOKUP(A668,[1]sindaci!$A$19183:$I$26955,9,0)</f>
        <v>LISTA CIVICA: SCELTA PER CHIUPPANO</v>
      </c>
    </row>
    <row r="669" spans="1:5" x14ac:dyDescent="0.25">
      <c r="A669" t="s">
        <v>4398</v>
      </c>
      <c r="B669" t="str">
        <f>VLOOKUP(A669,PEC!A669:D8569,4,TRUE)</f>
        <v>certgov.fvg.it</v>
      </c>
      <c r="C669">
        <f>VLOOKUP(A669,SEZIONI!A669:B8564,2,FALSE)</f>
        <v>6</v>
      </c>
      <c r="D669" t="str">
        <f>VLOOKUP(A669,[1]sindaci!$A$19183:$I$26955,4,0)</f>
        <v>BAUDINO CLAUDIO</v>
      </c>
      <c r="E669" t="str">
        <f>VLOOKUP(A669,[1]sindaci!$A$19183:$I$26955,9,0)</f>
        <v>LISTA CIVICA: OLTRE PER IL FUTURO DELLA VALLE PESIO</v>
      </c>
    </row>
    <row r="670" spans="1:5" x14ac:dyDescent="0.25">
      <c r="A670" t="s">
        <v>4410</v>
      </c>
      <c r="B670" t="str">
        <f>VLOOKUP(A670,PEC!A670:D8570,4,TRUE)</f>
        <v>certgov.fvg.it</v>
      </c>
      <c r="C670">
        <f>VLOOKUP(A670,SEZIONI!A670:B8565,2,FALSE)</f>
        <v>1</v>
      </c>
      <c r="D670" t="str">
        <f>VLOOKUP(A670,[1]sindaci!$A$19183:$I$26955,4,0)</f>
        <v>BOSCO LUIGI</v>
      </c>
      <c r="E670">
        <f>VLOOKUP(A670,[1]sindaci!$A$19183:$I$26955,9,0)</f>
        <v>0</v>
      </c>
    </row>
    <row r="671" spans="1:5" x14ac:dyDescent="0.25">
      <c r="A671" t="s">
        <v>4414</v>
      </c>
      <c r="B671" t="str">
        <f>VLOOKUP(A671,PEC!A671:D8571,4,TRUE)</f>
        <v>certgov.fvg.it</v>
      </c>
      <c r="C671">
        <f>VLOOKUP(A671,SEZIONI!A671:B8566,2,FALSE)</f>
        <v>1</v>
      </c>
      <c r="D671" t="str">
        <f>VLOOKUP(A671,[1]sindaci!$A$19183:$I$26955,4,0)</f>
        <v>VASSALLO LUCA</v>
      </c>
      <c r="E671">
        <f>VLOOKUP(A671,[1]sindaci!$A$19183:$I$26955,9,0)</f>
        <v>0</v>
      </c>
    </row>
    <row r="672" spans="1:5" x14ac:dyDescent="0.25">
      <c r="A672" t="s">
        <v>4428</v>
      </c>
      <c r="B672" t="str">
        <f>VLOOKUP(A672,PEC!A672:D8572,4,TRUE)</f>
        <v>postacert.toscana.it</v>
      </c>
      <c r="C672">
        <f>VLOOKUP(A672,SEZIONI!A672:B8567,2,FALSE)</f>
        <v>1</v>
      </c>
      <c r="D672" t="str">
        <f>VLOOKUP(A672,[1]sindaci!$A$19183:$I$26955,4,0)</f>
        <v>GOSETTI MATTIA</v>
      </c>
      <c r="E672">
        <f>VLOOKUP(A672,[1]sindaci!$A$19183:$I$26955,9,0)</f>
        <v>0</v>
      </c>
    </row>
    <row r="673" spans="1:5" x14ac:dyDescent="0.25">
      <c r="A673" t="s">
        <v>4441</v>
      </c>
      <c r="B673" t="str">
        <f>VLOOKUP(A673,PEC!A673:D8573,4,TRUE)</f>
        <v>anutel.it</v>
      </c>
      <c r="C673">
        <f>VLOOKUP(A673,SEZIONI!A673:B8568,2,FALSE)</f>
        <v>1</v>
      </c>
      <c r="D673" t="str">
        <f>VLOOKUP(A673,[1]sindaci!$A$19183:$I$26955,4,0)</f>
        <v>FERRARESE FABRIZIO</v>
      </c>
      <c r="E673" t="str">
        <f>VLOOKUP(A673,[1]sindaci!$A$19183:$I$26955,9,0)</f>
        <v>LISTA CIVICA: ANCORA PER CICONIO</v>
      </c>
    </row>
    <row r="674" spans="1:5" x14ac:dyDescent="0.25">
      <c r="A674" t="s">
        <v>4443</v>
      </c>
      <c r="B674" t="str">
        <f>VLOOKUP(A674,PEC!A674:D8574,4,TRUE)</f>
        <v>anutel.it</v>
      </c>
      <c r="C674">
        <f>VLOOKUP(A674,SEZIONI!A674:B8569,2,FALSE)</f>
        <v>4</v>
      </c>
      <c r="D674" t="str">
        <f>VLOOKUP(A674,[1]sindaci!$A$19183:$I$26955,4,0)</f>
        <v>MARCHETTI DIEGO</v>
      </c>
      <c r="E674" t="str">
        <f>VLOOKUP(A674,[1]sindaci!$A$19183:$I$26955,9,0)</f>
        <v>LISTA CIVICA: RINNOVIAMO CIGLIANO</v>
      </c>
    </row>
    <row r="675" spans="1:5" x14ac:dyDescent="0.25">
      <c r="A675" t="s">
        <v>4445</v>
      </c>
      <c r="B675" t="str">
        <f>VLOOKUP(A675,PEC!A675:D8575,4,TRUE)</f>
        <v>anutel.it</v>
      </c>
      <c r="C675">
        <f>VLOOKUP(A675,SEZIONI!A675:B8570,2,FALSE)</f>
        <v>1</v>
      </c>
      <c r="D675" t="str">
        <f>VLOOKUP(A675,[1]sindaci!$A$19183:$I$26955,4,0)</f>
        <v>FERRERO ADRIANO</v>
      </c>
      <c r="E675">
        <f>VLOOKUP(A675,[1]sindaci!$A$19183:$I$26955,9,0)</f>
        <v>0</v>
      </c>
    </row>
    <row r="676" spans="1:5" x14ac:dyDescent="0.25">
      <c r="A676" t="s">
        <v>4466</v>
      </c>
      <c r="B676" t="str">
        <f>VLOOKUP(A676,PEC!A676:D8576,4,TRUE)</f>
        <v>certgov.fvg.it</v>
      </c>
      <c r="C676">
        <f>VLOOKUP(A676,SEZIONI!A676:B8571,2,FALSE)</f>
        <v>1</v>
      </c>
      <c r="D676" t="str">
        <f>VLOOKUP(A676,[1]sindaci!$A$19183:$I$26955,4,0)</f>
        <v>MINISCALCO FLAVIO</v>
      </c>
      <c r="E676">
        <f>VLOOKUP(A676,[1]sindaci!$A$19183:$I$26955,9,0)</f>
        <v>0</v>
      </c>
    </row>
    <row r="677" spans="1:5" x14ac:dyDescent="0.25">
      <c r="A677" t="s">
        <v>4478</v>
      </c>
      <c r="B677" t="str">
        <f>VLOOKUP(A677,PEC!A677:D8577,4,TRUE)</f>
        <v>pec.regione.lombardia.it</v>
      </c>
      <c r="C677">
        <f>VLOOKUP(A677,SEZIONI!A677:B8572,2,FALSE)</f>
        <v>10</v>
      </c>
      <c r="D677" t="str">
        <f>VLOOKUP(A677,[1]sindaci!$A$19183:$I$26955,4,0)</f>
        <v>PALAZZOLO GIANNI</v>
      </c>
      <c r="E677">
        <f>VLOOKUP(A677,[1]sindaci!$A$19183:$I$26955,9,0)</f>
        <v>0</v>
      </c>
    </row>
    <row r="678" spans="1:5" x14ac:dyDescent="0.25">
      <c r="A678" t="s">
        <v>4483</v>
      </c>
      <c r="B678" t="str">
        <f>VLOOKUP(A678,PEC!A678:D8578,4,TRUE)</f>
        <v>pec.regione.lombardia.it</v>
      </c>
      <c r="C678">
        <f>VLOOKUP(A678,SEZIONI!A678:B8573,2,FALSE)</f>
        <v>1</v>
      </c>
      <c r="D678" t="str">
        <f>VLOOKUP(A678,[1]sindaci!$A$19183:$I$26955,4,0)</f>
        <v>CONTINI DANIELA</v>
      </c>
      <c r="E678" t="str">
        <f>VLOOKUP(A678,[1]sindaci!$A$19183:$I$26955,9,0)</f>
        <v>LISTA CIVICA: PERCORSO COMUNE</v>
      </c>
    </row>
    <row r="679" spans="1:5" x14ac:dyDescent="0.25">
      <c r="A679" t="s">
        <v>4489</v>
      </c>
      <c r="B679" t="str">
        <f>VLOOKUP(A679,PEC!A679:D8579,4,TRUE)</f>
        <v>pecveneto.it</v>
      </c>
      <c r="C679">
        <f>VLOOKUP(A679,SEZIONI!A679:B8574,2,FALSE)</f>
        <v>2</v>
      </c>
      <c r="D679" t="str">
        <f>VLOOKUP(A679,[1]sindaci!$A$19183:$I$26955,4,0)</f>
        <v>ROCCA PAOLO</v>
      </c>
      <c r="E679" t="str">
        <f>VLOOKUP(A679,[1]sindaci!$A$19183:$I$26955,9,0)</f>
        <v>LISTA CIVICA: PROGETTO COMUNE</v>
      </c>
    </row>
    <row r="680" spans="1:5" x14ac:dyDescent="0.25">
      <c r="A680" t="s">
        <v>4497</v>
      </c>
      <c r="B680" t="str">
        <f>VLOOKUP(A680,PEC!A680:D8580,4,TRUE)</f>
        <v>legalmail.it</v>
      </c>
      <c r="C680">
        <f>VLOOKUP(A680,SEZIONI!A680:B8575,2,FALSE)</f>
        <v>3</v>
      </c>
      <c r="D680" t="str">
        <f>VLOOKUP(A680,[1]sindaci!$A$19183:$I$26955,4,0)</f>
        <v>GOLIA GIANCLAUDIO</v>
      </c>
      <c r="E680" t="str">
        <f>VLOOKUP(A680,[1]sindaci!$A$19183:$I$26955,9,0)</f>
        <v>LISTA CIVICA: CIRCELLO BATTEFORTE</v>
      </c>
    </row>
    <row r="681" spans="1:5" x14ac:dyDescent="0.25">
      <c r="A681" t="s">
        <v>4521</v>
      </c>
      <c r="B681" t="str">
        <f>VLOOKUP(A681,PEC!A681:D8581,4,TRUE)</f>
        <v>pec.regione.lombardia.it</v>
      </c>
      <c r="C681">
        <f>VLOOKUP(A681,SEZIONI!A681:B8576,2,FALSE)</f>
        <v>1</v>
      </c>
      <c r="D681" t="str">
        <f>VLOOKUP(A681,[1]sindaci!$A$19183:$I$26955,4,0)</f>
        <v>BAUDANA EUGENIO</v>
      </c>
      <c r="E681" t="str">
        <f>VLOOKUP(A681,[1]sindaci!$A$19183:$I$26955,9,0)</f>
        <v>LISTA CIVICA: INSIEME PER CISSONE</v>
      </c>
    </row>
    <row r="682" spans="1:5" x14ac:dyDescent="0.25">
      <c r="A682" t="s">
        <v>4523</v>
      </c>
      <c r="B682" t="str">
        <f>VLOOKUP(A682,PEC!A682:D8582,4,TRUE)</f>
        <v>pec.regione.lombardia.it</v>
      </c>
      <c r="C682">
        <f>VLOOKUP(A682,SEZIONI!A682:B8577,2,FALSE)</f>
        <v>1</v>
      </c>
      <c r="D682" t="str">
        <f>VLOOKUP(A682,[1]sindaci!$A$19183:$I$26955,4,0)</f>
        <v>PELETTO RENZO</v>
      </c>
      <c r="E682" t="str">
        <f>VLOOKUP(A682,[1]sindaci!$A$19183:$I$26955,9,0)</f>
        <v>LISTA CIVICA: CISTERNA</v>
      </c>
    </row>
    <row r="683" spans="1:5" x14ac:dyDescent="0.25">
      <c r="A683" t="s">
        <v>4537</v>
      </c>
      <c r="B683" t="str">
        <f>VLOOKUP(A683,PEC!A683:D8583,4,TRUE)</f>
        <v>postacert.umbria.it</v>
      </c>
      <c r="C683">
        <f>VLOOKUP(A683,SEZIONI!A683:B8578,2,FALSE)</f>
        <v>18</v>
      </c>
      <c r="D683" t="str">
        <f>VLOOKUP(A683,[1]sindaci!$A$19183:$I$26955,4,0)</f>
        <v>PIEROBON LUCA</v>
      </c>
      <c r="E683" t="str">
        <f>VLOOKUP(A683,[1]sindaci!$A$19183:$I$26955,9,0)</f>
        <v>LISTA CIVICA: CIVICA SAN MARCO | LISTA CIVICA: FORZA CITTADELLA | FRATELLI D'ITALIA | LISTA CIVICA: PIEROBON SINDACO | LEGA SALVINI | FORZA ITALIA</v>
      </c>
    </row>
    <row r="684" spans="1:5" x14ac:dyDescent="0.25">
      <c r="A684" t="s">
        <v>4587</v>
      </c>
      <c r="B684" t="str">
        <f>VLOOKUP(A684,PEC!A684:D8584,4,TRUE)</f>
        <v>pec.it</v>
      </c>
      <c r="C684">
        <f>VLOOKUP(A684,SEZIONI!A684:B8579,2,FALSE)</f>
        <v>11</v>
      </c>
      <c r="D684" t="str">
        <f>VLOOKUP(A684,[1]sindaci!$A$19183:$I$26955,4,0)</f>
        <v>TAVARNESI ANDREA</v>
      </c>
      <c r="E684" t="str">
        <f>VLOOKUP(A684,[1]sindaci!$A$19183:$I$26955,9,0)</f>
        <v>LISTA CIVICA: SOLIDARIETA' E PROGRESSO</v>
      </c>
    </row>
    <row r="685" spans="1:5" x14ac:dyDescent="0.25">
      <c r="A685" t="s">
        <v>4579</v>
      </c>
      <c r="B685" t="str">
        <f>VLOOKUP(A685,PEC!A685:D8585,4,TRUE)</f>
        <v>legalmail.it</v>
      </c>
      <c r="C685" t="e">
        <f>VLOOKUP(A685,SEZIONI!A685:B8580,2,FALSE)</f>
        <v>#N/A</v>
      </c>
      <c r="D685" t="str">
        <f>VLOOKUP(A685,[1]sindaci!$A$19183:$I$26955,4,0)</f>
        <v>D'ANDREA MARCO</v>
      </c>
      <c r="E685" t="str">
        <f>VLOOKUP(A685,[1]sindaci!$A$19183:$I$26955,9,0)</f>
        <v>LISTA CIVICA: UNITI PER IL TERRITORIO</v>
      </c>
    </row>
    <row r="686" spans="1:5" x14ac:dyDescent="0.25">
      <c r="A686" t="s">
        <v>4630</v>
      </c>
      <c r="B686" t="str">
        <f>VLOOKUP(A686,PEC!A686:D8586,4,TRUE)</f>
        <v>pec.it</v>
      </c>
      <c r="C686">
        <f>VLOOKUP(A686,SEZIONI!A686:B8581,2,FALSE)</f>
        <v>6</v>
      </c>
      <c r="D686" t="str">
        <f>VLOOKUP(A686,[1]sindaci!$A$19183:$I$26955,4,0)</f>
        <v>VESSIO FRANCESCO</v>
      </c>
      <c r="E686" t="str">
        <f>VLOOKUP(A686,[1]sindaci!$A$19183:$I$26955,9,0)</f>
        <v>LISTA CIVICA: LA SCELTA</v>
      </c>
    </row>
    <row r="687" spans="1:5" x14ac:dyDescent="0.25">
      <c r="A687" t="s">
        <v>4644</v>
      </c>
      <c r="B687" t="str">
        <f>VLOOKUP(A687,PEC!A687:D8587,4,TRUE)</f>
        <v>certgov.fvg.it</v>
      </c>
      <c r="C687">
        <f>VLOOKUP(A687,SEZIONI!A687:B8582,2,FALSE)</f>
        <v>2</v>
      </c>
      <c r="D687" t="str">
        <f>VLOOKUP(A687,[1]sindaci!$A$19183:$I$26955,4,0)</f>
        <v>SETTI PAOLO</v>
      </c>
      <c r="E687" t="str">
        <f>VLOOKUP(A687,[1]sindaci!$A$19183:$I$26955,9,0)</f>
        <v>LISTA CIVICA: NOI A COGGIOLA</v>
      </c>
    </row>
    <row r="688" spans="1:5" x14ac:dyDescent="0.25">
      <c r="A688" t="s">
        <v>4656</v>
      </c>
      <c r="B688" t="str">
        <f>VLOOKUP(A688,PEC!A688:D8588,4,TRUE)</f>
        <v>legalmail.it</v>
      </c>
      <c r="C688">
        <f>VLOOKUP(A688,SEZIONI!A688:B8583,2,FALSE)</f>
        <v>1</v>
      </c>
      <c r="D688" t="str">
        <f>VLOOKUP(A688,[1]sindaci!$A$19183:$I$26955,4,0)</f>
        <v>RIBONI CORRADO</v>
      </c>
      <c r="E688" t="str">
        <f>VLOOKUP(A688,[1]sindaci!$A$19183:$I$26955,9,0)</f>
        <v>LISTA CIVICA: VIVERE COLAZZA</v>
      </c>
    </row>
    <row r="689" spans="1:5" x14ac:dyDescent="0.25">
      <c r="A689" t="s">
        <v>4666</v>
      </c>
      <c r="B689" t="str">
        <f>VLOOKUP(A689,PEC!A689:D8589,4,TRUE)</f>
        <v>cert.ip-veneto.net</v>
      </c>
      <c r="C689">
        <f>VLOOKUP(A689,SEZIONI!A689:B8584,2,FALSE)</f>
        <v>8</v>
      </c>
      <c r="D689" t="str">
        <f>VLOOKUP(A689,[1]sindaci!$A$19183:$I$26955,4,0)</f>
        <v>GILARDI MONICA</v>
      </c>
      <c r="E689" t="str">
        <f>VLOOKUP(A689,[1]sindaci!$A$19183:$I$26955,9,0)</f>
        <v>LISTA CIVICA: NOI PER COLICO</v>
      </c>
    </row>
    <row r="690" spans="1:5" x14ac:dyDescent="0.25">
      <c r="A690" t="s">
        <v>4716</v>
      </c>
      <c r="B690" t="str">
        <f>VLOOKUP(A690,PEC!A690:D8590,4,TRUE)</f>
        <v>postecert.it</v>
      </c>
      <c r="C690">
        <f>VLOOKUP(A690,SEZIONI!A690:B8585,2,FALSE)</f>
        <v>1</v>
      </c>
      <c r="D690" t="str">
        <f>VLOOKUP(A690,[1]sindaci!$A$19183:$I$26955,4,0)</f>
        <v>QUERIO GIANETTO ALDO</v>
      </c>
      <c r="E690" t="str">
        <f>VLOOKUP(A690,[1]sindaci!$A$19183:$I$26955,9,0)</f>
        <v>LISTA CIVICA: COLLERETTO FUTURA</v>
      </c>
    </row>
    <row r="691" spans="1:5" x14ac:dyDescent="0.25">
      <c r="A691" t="s">
        <v>4718</v>
      </c>
      <c r="B691" t="str">
        <f>VLOOKUP(A691,PEC!A691:D8591,4,TRUE)</f>
        <v>postecert.it</v>
      </c>
      <c r="C691">
        <f>VLOOKUP(A691,SEZIONI!A691:B8586,2,FALSE)</f>
        <v>1</v>
      </c>
      <c r="D691" t="str">
        <f>VLOOKUP(A691,[1]sindaci!$A$19183:$I$26955,4,0)</f>
        <v>MARCO ERNESTO</v>
      </c>
      <c r="E691" t="str">
        <f>VLOOKUP(A691,[1]sindaci!$A$19183:$I$26955,9,0)</f>
        <v>LISTA CIVICA: INSIEME PER CAMBIARE</v>
      </c>
    </row>
    <row r="692" spans="1:5" x14ac:dyDescent="0.25">
      <c r="A692" t="s">
        <v>4728</v>
      </c>
      <c r="B692" t="str">
        <f>VLOOKUP(A692,PEC!A692:D8592,4,TRUE)</f>
        <v>postecert.it</v>
      </c>
      <c r="C692">
        <f>VLOOKUP(A692,SEZIONI!A692:B8587,2,FALSE)</f>
        <v>2</v>
      </c>
      <c r="D692" t="str">
        <f>VLOOKUP(A692,[1]sindaci!$A$19183:$I$26955,4,0)</f>
        <v>INCOLLINGO EMILIO</v>
      </c>
      <c r="E692" t="str">
        <f>VLOOKUP(A692,[1]sindaci!$A$19183:$I$26955,9,0)</f>
        <v>LISTA CIVICA: EQUILIBRIO E MODERAZIONE</v>
      </c>
    </row>
    <row r="693" spans="1:5" x14ac:dyDescent="0.25">
      <c r="A693" t="s">
        <v>4752</v>
      </c>
      <c r="B693" t="str">
        <f>VLOOKUP(A693,PEC!A693:D8593,4,TRUE)</f>
        <v>cert.ruparbasilicata.it</v>
      </c>
      <c r="C693">
        <f>VLOOKUP(A693,SEZIONI!A693:B8588,2,FALSE)</f>
        <v>8</v>
      </c>
      <c r="D693" t="str">
        <f>VLOOKUP(A693,[1]sindaci!$A$19183:$I$26955,4,0)</f>
        <v>SCALZOTTO MANUEL</v>
      </c>
      <c r="E693" t="str">
        <f>VLOOKUP(A693,[1]sindaci!$A$19183:$I$26955,9,0)</f>
        <v>LISTA COMPOSITA: LEGA SALVINI-MUOVIAMO COLOGNA</v>
      </c>
    </row>
    <row r="694" spans="1:5" x14ac:dyDescent="0.25">
      <c r="A694" t="s">
        <v>4760</v>
      </c>
      <c r="B694" t="str">
        <f>VLOOKUP(A694,PEC!A694:D8594,4,TRUE)</f>
        <v>postecert.it</v>
      </c>
      <c r="C694">
        <f>VLOOKUP(A694,SEZIONI!A694:B8589,2,FALSE)</f>
        <v>7</v>
      </c>
      <c r="D694" t="str">
        <f>VLOOKUP(A694,[1]sindaci!$A$19183:$I$26955,4,0)</f>
        <v>PIUBELLO GIOVANNA</v>
      </c>
      <c r="E694" t="str">
        <f>VLOOKUP(A694,[1]sindaci!$A$19183:$I$26955,9,0)</f>
        <v>LISTA CIVICA: INSIEME PER COLOGNOLA</v>
      </c>
    </row>
    <row r="695" spans="1:5" x14ac:dyDescent="0.25">
      <c r="A695" t="s">
        <v>4766</v>
      </c>
      <c r="B695" t="str">
        <f>VLOOKUP(A695,PEC!A695:D8595,4,TRUE)</f>
        <v>pec.it</v>
      </c>
      <c r="C695">
        <f>VLOOKUP(A695,SEZIONI!A695:B8590,2,FALSE)</f>
        <v>1</v>
      </c>
      <c r="D695" t="str">
        <f>VLOOKUP(A695,[1]sindaci!$A$19183:$I$26955,4,0)</f>
        <v>GANDOLA DAVIDE</v>
      </c>
      <c r="E695" t="str">
        <f>VLOOKUP(A695,[1]sindaci!$A$19183:$I$26955,9,0)</f>
        <v>LISTA CIVICA: COLONNO PER VOI</v>
      </c>
    </row>
    <row r="696" spans="1:5" x14ac:dyDescent="0.25">
      <c r="A696" t="s">
        <v>8481</v>
      </c>
      <c r="B696" t="str">
        <f>VLOOKUP(A696,PEC!A696:D8596,4,TRUE)</f>
        <v>asmepec.it</v>
      </c>
      <c r="C696">
        <f>VLOOKUP(A696,SEZIONI!A696:B8591,2,FALSE)</f>
        <v>2</v>
      </c>
      <c r="D696" t="str">
        <f>VLOOKUP(A696,[1]sindaci!$A$19183:$I$26955,4,0)</f>
        <v>MATRICARDI DANIEL</v>
      </c>
      <c r="E696" t="str">
        <f>VLOOKUP(A696,[1]sindaci!$A$19183:$I$26955,9,0)</f>
        <v>LISTA CIVICA: MONTALTO VIVA</v>
      </c>
    </row>
    <row r="697" spans="1:5" x14ac:dyDescent="0.25">
      <c r="A697" t="s">
        <v>13854</v>
      </c>
      <c r="B697" t="str">
        <f>VLOOKUP(A697,PEC!A697:D8597,4,TRUE)</f>
        <v>asmepec.it</v>
      </c>
      <c r="C697">
        <f>VLOOKUP(A697,SEZIONI!A697:B8592,2,FALSE)</f>
        <v>2</v>
      </c>
      <c r="D697" t="str">
        <f>VLOOKUP(A697,[1]sindaci!$A$19183:$I$26955,4,0)</f>
        <v>GILARDI FRANCO</v>
      </c>
      <c r="E697" t="str">
        <f>VLOOKUP(A697,[1]sindaci!$A$19183:$I$26955,9,0)</f>
        <v>LISTA CIVICA: PROGETTO CIVICO</v>
      </c>
    </row>
    <row r="698" spans="1:5" x14ac:dyDescent="0.25">
      <c r="A698" t="s">
        <v>3020</v>
      </c>
      <c r="B698" t="str">
        <f>VLOOKUP(A698,PEC!A698:D8598,4,TRUE)</f>
        <v>pecveneto.it</v>
      </c>
      <c r="C698">
        <f>VLOOKUP(A698,SEZIONI!A698:B8593,2,FALSE)</f>
        <v>32</v>
      </c>
      <c r="D698" t="str">
        <f>VLOOKUP(A698,[1]sindaci!$A$19183:$I$26955,4,0)</f>
        <v>MORITTU PIETRO</v>
      </c>
      <c r="E698" t="str">
        <f>VLOOKUP(A698,[1]sindaci!$A$19183:$I$26955,9,0)</f>
        <v>LISTA CIVICA: PIETRO MORITTU SINDACO | LISTA CIVICA: SVILUPPO &amp; AMBIENTE | LISTA CIVICA: CARBONIA AVANTI | LISTA CIVICA: UNITI PER RINASCERE | LISTA CIVICA: ORA X CARBONIA | PARTITO DEMOCRATICO</v>
      </c>
    </row>
    <row r="699" spans="1:5" x14ac:dyDescent="0.25">
      <c r="A699" t="s">
        <v>4327</v>
      </c>
      <c r="B699" t="str">
        <f>VLOOKUP(A699,PEC!A699:D8599,4,TRUE)</f>
        <v>cert.legalmail.it</v>
      </c>
      <c r="C699">
        <f>VLOOKUP(A699,SEZIONI!A699:B8594,2,FALSE)</f>
        <v>1</v>
      </c>
      <c r="D699" t="str">
        <f>VLOOKUP(A699,[1]sindaci!$A$19183:$I$26955,4,0)</f>
        <v>BONADE' BOTTINO ADRIANO</v>
      </c>
      <c r="E699" t="str">
        <f>VLOOKUP(A699,[1]sindaci!$A$19183:$I$26955,9,0)</f>
        <v>LISTA CIVICA: VIVERE CHIALAMBERTO</v>
      </c>
    </row>
    <row r="700" spans="1:5" x14ac:dyDescent="0.25">
      <c r="A700" t="s">
        <v>4368</v>
      </c>
      <c r="B700" t="str">
        <f>VLOOKUP(A700,PEC!A700:D8600,4,TRUE)</f>
        <v>pecveneto.it</v>
      </c>
      <c r="C700">
        <f>VLOOKUP(A700,SEZIONI!A700:B8595,2,FALSE)</f>
        <v>1</v>
      </c>
      <c r="D700" t="str">
        <f>VLOOKUP(A700,[1]sindaci!$A$19183:$I$26955,4,0)</f>
        <v>TRUCANO PIERVANNI</v>
      </c>
      <c r="E700" t="str">
        <f>VLOOKUP(A700,[1]sindaci!$A$19183:$I$26955,9,0)</f>
        <v>LISTA CIVICA: PER CHIESANUOVA INSIEME</v>
      </c>
    </row>
    <row r="701" spans="1:5" x14ac:dyDescent="0.25">
      <c r="A701" t="s">
        <v>347</v>
      </c>
      <c r="B701" t="str">
        <f>VLOOKUP(A701,PEC!A701:D8601,4,TRUE)</f>
        <v>postacert.toscana.it</v>
      </c>
      <c r="C701">
        <f>VLOOKUP(A701,SEZIONI!A701:B8596,2,FALSE)</f>
        <v>2</v>
      </c>
      <c r="D701" t="str">
        <f>VLOOKUP(A701,[1]sindaci!$A$19183:$I$26955,4,0)</f>
        <v>SORBARA SANDRO</v>
      </c>
      <c r="E701" t="str">
        <f>VLOOKUP(A701,[1]sindaci!$A$19183:$I$26955,9,0)</f>
        <v>LISTA CIVICA: UNITA' POPOLARE</v>
      </c>
    </row>
    <row r="702" spans="1:5" x14ac:dyDescent="0.25">
      <c r="A702" t="s">
        <v>4797</v>
      </c>
      <c r="B702" t="str">
        <f>VLOOKUP(A702,PEC!A702:D8602,4,TRUE)</f>
        <v>legalmail.it</v>
      </c>
      <c r="C702">
        <f>VLOOKUP(A702,SEZIONI!A702:B8597,2,FALSE)</f>
        <v>1</v>
      </c>
      <c r="D702" t="str">
        <f>VLOOKUP(A702,[1]sindaci!$A$19183:$I$26955,4,0)</f>
        <v>POTENZA DANIELE</v>
      </c>
      <c r="E702" t="str">
        <f>VLOOKUP(A702,[1]sindaci!$A$19183:$I$26955,9,0)</f>
        <v>LISTA CIVICA: VIVERE COMIGNAGO</v>
      </c>
    </row>
    <row r="703" spans="1:5" x14ac:dyDescent="0.25">
      <c r="A703" t="s">
        <v>10676</v>
      </c>
      <c r="B703" t="str">
        <f>VLOOKUP(A703,PEC!A703:D8603,4,TRUE)</f>
        <v>asmepec.it</v>
      </c>
      <c r="C703">
        <f>VLOOKUP(A703,SEZIONI!A703:B8598,2,FALSE)</f>
        <v>5</v>
      </c>
      <c r="D703" t="str">
        <f>VLOOKUP(A703,[1]sindaci!$A$19183:$I$26955,4,0)</f>
        <v>CHIESA ALESSANDRO</v>
      </c>
      <c r="E703" t="str">
        <f>VLOOKUP(A703,[1]sindaci!$A$19183:$I$26955,9,0)</f>
        <v>LISTA COMPOSITA: LEGA SALVINI PREMIER-FRATELLI D'ITALIA-FORZA ITALIA</v>
      </c>
    </row>
    <row r="704" spans="1:5" x14ac:dyDescent="0.25">
      <c r="A704" t="s">
        <v>12824</v>
      </c>
      <c r="B704" t="str">
        <f>VLOOKUP(A704,PEC!A704:D8604,4,TRUE)</f>
        <v>asmepec.it</v>
      </c>
      <c r="C704">
        <f>VLOOKUP(A704,SEZIONI!A704:B8599,2,FALSE)</f>
        <v>1</v>
      </c>
      <c r="D704" t="str">
        <f>VLOOKUP(A704,[1]sindaci!$A$19183:$I$26955,4,0)</f>
        <v>TERRIACA GIUSEPPE</v>
      </c>
      <c r="E704" t="str">
        <f>VLOOKUP(A704,[1]sindaci!$A$19183:$I$26955,9,0)</f>
        <v>LISTA CIVICA: UNITI PER SANT'ELENA SANNITA</v>
      </c>
    </row>
    <row r="705" spans="1:5" x14ac:dyDescent="0.25">
      <c r="A705" t="s">
        <v>417</v>
      </c>
      <c r="B705" t="str">
        <f>VLOOKUP(A705,PEC!A705:D8605,4,TRUE)</f>
        <v>legalmail.it</v>
      </c>
      <c r="C705">
        <f>VLOOKUP(A705,SEZIONI!A705:B8600,2,FALSE)</f>
        <v>9</v>
      </c>
      <c r="D705" t="str">
        <f>VLOOKUP(A705,[1]sindaci!$A$19183:$I$26955,4,0)</f>
        <v>TONDI FABRIZIO</v>
      </c>
      <c r="E705" t="str">
        <f>VLOOKUP(A705,[1]sindaci!$A$19183:$I$26955,9,0)</f>
        <v>LISTA CIVICA: OBBIETTIVO ABBADIA</v>
      </c>
    </row>
    <row r="706" spans="1:5" x14ac:dyDescent="0.25">
      <c r="A706" t="s">
        <v>413</v>
      </c>
      <c r="B706" t="str">
        <f>VLOOKUP(A706,PEC!A706:D8606,4,TRUE)</f>
        <v>pec.regione.lombardia.it</v>
      </c>
      <c r="C706">
        <f>VLOOKUP(A706,SEZIONI!A706:B8601,2,FALSE)</f>
        <v>1</v>
      </c>
      <c r="D706" t="str">
        <f>VLOOKUP(A706,[1]sindaci!$A$19183:$I$26955,4,0)</f>
        <v>MARAZZI AGOSTINA</v>
      </c>
      <c r="E706" t="str">
        <f>VLOOKUP(A706,[1]sindaci!$A$19183:$I$26955,9,0)</f>
        <v>LISTA CIVICA: ABBADIA DEMOCRATICA</v>
      </c>
    </row>
    <row r="707" spans="1:5" x14ac:dyDescent="0.25">
      <c r="A707" t="s">
        <v>415</v>
      </c>
      <c r="B707" t="str">
        <f>VLOOKUP(A707,PEC!A707:D8607,4,TRUE)</f>
        <v>legalmail.it</v>
      </c>
      <c r="C707">
        <f>VLOOKUP(A707,SEZIONI!A707:B8602,2,FALSE)</f>
        <v>3</v>
      </c>
      <c r="D707" t="str">
        <f>VLOOKUP(A707,[1]sindaci!$A$19183:$I$26955,4,0)</f>
        <v>AZZONI ROBERTO SERGIO</v>
      </c>
      <c r="E707" t="str">
        <f>VLOOKUP(A707,[1]sindaci!$A$19183:$I$26955,9,0)</f>
        <v>LISTA CIVICA: PROGETTO ABBADIA</v>
      </c>
    </row>
    <row r="708" spans="1:5" x14ac:dyDescent="0.25">
      <c r="A708" t="s">
        <v>423</v>
      </c>
      <c r="B708" t="str">
        <f>VLOOKUP(A708,PEC!A708:D8608,4,TRUE)</f>
        <v>legalpec.it</v>
      </c>
      <c r="C708">
        <f>VLOOKUP(A708,SEZIONI!A708:B8603,2,FALSE)</f>
        <v>24</v>
      </c>
      <c r="D708" t="str">
        <f>VLOOKUP(A708,[1]sindaci!$A$19183:$I$26955,4,0)</f>
        <v>NAI CESARE FRANCESCO</v>
      </c>
      <c r="E708" t="str">
        <f>VLOOKUP(A708,[1]sindaci!$A$19183:$I$26955,9,0)</f>
        <v>LEGA SALVINI LOMBARDIA | LISTA CIVICA: ABBIATEGRASSO ATTIVA | LISTA CIVICA: ABBIATEGRASSO MERITA | FORZA ITALIA | FRATELLI D'ITALIA</v>
      </c>
    </row>
    <row r="709" spans="1:5" x14ac:dyDescent="0.25">
      <c r="A709" t="s">
        <v>427</v>
      </c>
      <c r="B709" t="str">
        <f>VLOOKUP(A709,PEC!A709:D8609,4,TRUE)</f>
        <v>cert.ruparbasilicata.it</v>
      </c>
      <c r="C709" t="e">
        <f>VLOOKUP(A709,SEZIONI!A709:B8604,2,FALSE)</f>
        <v>#N/A</v>
      </c>
      <c r="D709" t="str">
        <f>VLOOKUP(A709,[1]sindaci!$A$19183:$I$26955,4,0)</f>
        <v>TRIUNFO ROMANO</v>
      </c>
      <c r="E709" t="str">
        <f>VLOOKUP(A709,[1]sindaci!$A$19183:$I$26955,9,0)</f>
        <v>LISTA CIVICA: VIVIAMO ABRIOLA</v>
      </c>
    </row>
    <row r="710" spans="1:5" x14ac:dyDescent="0.25">
      <c r="A710" t="s">
        <v>435</v>
      </c>
      <c r="B710" t="str">
        <f>VLOOKUP(A710,PEC!A710:D8610,4,TRUE)</f>
        <v>cert.ruparbasilicata.it</v>
      </c>
      <c r="C710" t="e">
        <f>VLOOKUP(A710,SEZIONI!A710:B8605,2,FALSE)</f>
        <v>#N/A</v>
      </c>
      <c r="D710" t="str">
        <f>VLOOKUP(A710,[1]sindaci!$A$19183:$I$26955,4,0)</f>
        <v>VESPE ALFONSO</v>
      </c>
      <c r="E710" t="str">
        <f>VLOOKUP(A710,[1]sindaci!$A$19183:$I$26955,9,0)</f>
        <v>LISTA CIVICA: PER ACCETTURA</v>
      </c>
    </row>
    <row r="711" spans="1:5" x14ac:dyDescent="0.25">
      <c r="A711" t="s">
        <v>439</v>
      </c>
      <c r="B711" t="str">
        <f>VLOOKUP(A711,PEC!A711:D8611,4,TRUE)</f>
        <v>pec.it</v>
      </c>
      <c r="C711">
        <f>VLOOKUP(A711,SEZIONI!A711:B8606,2,FALSE)</f>
        <v>1</v>
      </c>
      <c r="D711" t="str">
        <f>VLOOKUP(A711,[1]sindaci!$A$19183:$I$26955,4,0)</f>
        <v>D'ANGELI FRANCA</v>
      </c>
      <c r="E711" t="str">
        <f>VLOOKUP(A711,[1]sindaci!$A$19183:$I$26955,9,0)</f>
        <v>LISTA CIVICA: INSIEME PER ACCUMOLI</v>
      </c>
    </row>
    <row r="712" spans="1:5" x14ac:dyDescent="0.25">
      <c r="A712" t="s">
        <v>451</v>
      </c>
      <c r="B712" t="str">
        <f>VLOOKUP(A712,PEC!A712:D8612,4,TRUE)</f>
        <v>pec.it</v>
      </c>
      <c r="C712">
        <f>VLOOKUP(A712,SEZIONI!A712:B8607,2,FALSE)</f>
        <v>25</v>
      </c>
      <c r="D712" t="str">
        <f>VLOOKUP(A712,[1]sindaci!$A$19183:$I$26955,4,0)</f>
        <v>FERRO MARGHERITA RITA</v>
      </c>
      <c r="E712">
        <f>VLOOKUP(A712,[1]sindaci!$A$19183:$I$26955,9,0)</f>
        <v>0</v>
      </c>
    </row>
    <row r="713" spans="1:5" x14ac:dyDescent="0.25">
      <c r="A713" t="s">
        <v>462</v>
      </c>
      <c r="B713" t="str">
        <f>VLOOKUP(A713,PEC!A713:D8613,4,TRUE)</f>
        <v>emarche.it</v>
      </c>
      <c r="C713">
        <f>VLOOKUP(A713,SEZIONI!A713:B8608,2,FALSE)</f>
        <v>4</v>
      </c>
      <c r="D713" t="str">
        <f>VLOOKUP(A713,[1]sindaci!$A$19183:$I$26955,4,0)</f>
        <v>LISI LUCA</v>
      </c>
      <c r="E713" t="str">
        <f>VLOOKUP(A713,[1]sindaci!$A$19183:$I$26955,9,0)</f>
        <v>LISTA CIVICA: SCEGLIERE PER ACQUALAGNA</v>
      </c>
    </row>
    <row r="714" spans="1:5" x14ac:dyDescent="0.25">
      <c r="A714" t="s">
        <v>464</v>
      </c>
      <c r="B714" t="str">
        <f>VLOOKUP(A714,PEC!A714:D8614,4,TRUE)</f>
        <v>pec.regione.lombardia.it</v>
      </c>
      <c r="C714">
        <f>VLOOKUP(A714,SEZIONI!A714:B8609,2,FALSE)</f>
        <v>2</v>
      </c>
      <c r="D714" t="str">
        <f>VLOOKUP(A714,[1]sindaci!$A$19183:$I$26955,4,0)</f>
        <v>BRICCHI ORESTE DANIELE</v>
      </c>
      <c r="E714" t="str">
        <f>VLOOKUP(A714,[1]sindaci!$A$19183:$I$26955,9,0)</f>
        <v>LISTA CIVICA: ACQUANEGRA E FENGO LA SORGENTE</v>
      </c>
    </row>
    <row r="715" spans="1:5" x14ac:dyDescent="0.25">
      <c r="A715" t="s">
        <v>472</v>
      </c>
      <c r="B715" t="str">
        <f>VLOOKUP(A715,PEC!A715:D8615,4,TRUE)</f>
        <v>anutel.it</v>
      </c>
      <c r="C715">
        <f>VLOOKUP(A715,SEZIONI!A715:B8610,2,FALSE)</f>
        <v>5</v>
      </c>
      <c r="D715" t="str">
        <f>VLOOKUP(A715,[1]sindaci!$A$19183:$I$26955,4,0)</f>
        <v>STANGONI SANTE</v>
      </c>
      <c r="E715" t="str">
        <f>VLOOKUP(A715,[1]sindaci!$A$19183:$I$26955,9,0)</f>
        <v>LISTA CIVICA: ACQUASANTA NEL CUORE UNITI SI PUO'</v>
      </c>
    </row>
    <row r="716" spans="1:5" x14ac:dyDescent="0.25">
      <c r="A716" t="s">
        <v>474</v>
      </c>
      <c r="B716" t="str">
        <f>VLOOKUP(A716,PEC!A716:D8616,4,TRUE)</f>
        <v>postacert.umbria.it</v>
      </c>
      <c r="C716">
        <f>VLOOKUP(A716,SEZIONI!A716:B8611,2,FALSE)</f>
        <v>4</v>
      </c>
      <c r="D716" t="str">
        <f>VLOOKUP(A716,[1]sindaci!$A$19183:$I$26955,4,0)</f>
        <v>MONTANI GIOVANNI</v>
      </c>
      <c r="E716" t="str">
        <f>VLOOKUP(A716,[1]sindaci!$A$19183:$I$26955,9,0)</f>
        <v>LISTA CIVICA: GIOVANNI MONTANI SINDACO</v>
      </c>
    </row>
    <row r="717" spans="1:5" x14ac:dyDescent="0.25">
      <c r="A717" t="s">
        <v>476</v>
      </c>
      <c r="B717" t="str">
        <f>VLOOKUP(A717,PEC!A717:D8617,4,TRUE)</f>
        <v>legalmail.it</v>
      </c>
      <c r="C717">
        <f>VLOOKUP(A717,SEZIONI!A717:B8612,2,FALSE)</f>
        <v>1</v>
      </c>
      <c r="D717" t="str">
        <f>VLOOKUP(A717,[1]sindaci!$A$19183:$I$26955,4,0)</f>
        <v>TROLIO FRANCESCO</v>
      </c>
      <c r="E717" t="str">
        <f>VLOOKUP(A717,[1]sindaci!$A$19183:$I$26955,9,0)</f>
        <v>LISTA CIVICA: ZA KRUC</v>
      </c>
    </row>
    <row r="718" spans="1:5" x14ac:dyDescent="0.25">
      <c r="A718" t="s">
        <v>499</v>
      </c>
      <c r="B718" t="str">
        <f>VLOOKUP(A718,PEC!A718:D8618,4,TRUE)</f>
        <v>pec.it</v>
      </c>
      <c r="C718">
        <f>VLOOKUP(A718,SEZIONI!A718:B8613,2,FALSE)</f>
        <v>1</v>
      </c>
      <c r="D718" t="str">
        <f>VLOOKUP(A718,[1]sindaci!$A$19183:$I$26955,4,0)</f>
        <v>PICCIOLI CAPPELLI TIZIANO</v>
      </c>
      <c r="E718" t="str">
        <f>VLOOKUP(A718,[1]sindaci!$A$19183:$I$26955,9,0)</f>
        <v>LISTA CIVICA: INDIPENDENTI</v>
      </c>
    </row>
    <row r="719" spans="1:5" x14ac:dyDescent="0.25">
      <c r="A719" t="s">
        <v>512</v>
      </c>
      <c r="B719" t="str">
        <f>VLOOKUP(A719,PEC!A719:D8619,4,TRUE)</f>
        <v>sintranet.legalmail.it</v>
      </c>
      <c r="C719">
        <f>VLOOKUP(A719,SEZIONI!A719:B8614,2,FALSE)</f>
        <v>2</v>
      </c>
      <c r="D719" t="str">
        <f>VLOOKUP(A719,[1]sindaci!$A$19183:$I$26955,4,0)</f>
        <v>CIGALINI MAURIZIO</v>
      </c>
      <c r="E719" t="str">
        <f>VLOOKUP(A719,[1]sindaci!$A$19183:$I$26955,9,0)</f>
        <v>LISTA CIVICA: L'ALTRA AGAZZANO</v>
      </c>
    </row>
    <row r="720" spans="1:5" x14ac:dyDescent="0.25">
      <c r="A720" t="s">
        <v>520</v>
      </c>
      <c r="B720" t="str">
        <f>VLOOKUP(A720,PEC!A720:D8620,4,TRUE)</f>
        <v>legalmail.it</v>
      </c>
      <c r="C720">
        <f>VLOOKUP(A720,SEZIONI!A720:B8615,2,FALSE)</f>
        <v>15</v>
      </c>
      <c r="D720" t="str">
        <f>VLOOKUP(A720,[1]sindaci!$A$19183:$I$26955,4,0)</f>
        <v>BENESPERI LUCA</v>
      </c>
      <c r="E720" t="str">
        <f>VLOOKUP(A720,[1]sindaci!$A$19183:$I$26955,9,0)</f>
        <v>LEGA SALVINI PREMIER | FORZA ITALIA | FRATELLI D'ITALIA</v>
      </c>
    </row>
    <row r="721" spans="1:5" x14ac:dyDescent="0.25">
      <c r="A721" t="s">
        <v>522</v>
      </c>
      <c r="B721" t="str">
        <f>VLOOKUP(A721,PEC!A721:D8621,4,TRUE)</f>
        <v>cert.legalmail.it</v>
      </c>
      <c r="C721">
        <f>VLOOKUP(A721,SEZIONI!A721:B8616,2,FALSE)</f>
        <v>2</v>
      </c>
      <c r="D721" t="str">
        <f>VLOOKUP(A721,[1]sindaci!$A$19183:$I$26955,4,0)</f>
        <v>BIGLIA MARCO</v>
      </c>
      <c r="E721" t="str">
        <f>VLOOKUP(A721,[1]sindaci!$A$19183:$I$26955,9,0)</f>
        <v>LISTA CIVICA: L'ALTERNATIVA PER AGLIANO</v>
      </c>
    </row>
    <row r="722" spans="1:5" x14ac:dyDescent="0.25">
      <c r="A722" t="s">
        <v>533</v>
      </c>
      <c r="B722" t="str">
        <f>VLOOKUP(A722,PEC!A722:D8622,4,TRUE)</f>
        <v>legalmail.it</v>
      </c>
      <c r="C722">
        <f>VLOOKUP(A722,SEZIONI!A722:B8617,2,FALSE)</f>
        <v>8</v>
      </c>
      <c r="D722" t="str">
        <f>VLOOKUP(A722,[1]sindaci!$A$19183:$I$26955,4,0)</f>
        <v>SAIA DANIELE</v>
      </c>
      <c r="E722" t="str">
        <f>VLOOKUP(A722,[1]sindaci!$A$19183:$I$26955,9,0)</f>
        <v>LISTA CIVICA: NUOVO SOGNO AGNONESE</v>
      </c>
    </row>
    <row r="723" spans="1:5" x14ac:dyDescent="0.25">
      <c r="A723" t="s">
        <v>537</v>
      </c>
      <c r="B723" t="str">
        <f>VLOOKUP(A723,PEC!A723:D8623,4,TRUE)</f>
        <v>pecveneto.it</v>
      </c>
      <c r="C723">
        <f>VLOOKUP(A723,SEZIONI!A723:B8618,2,FALSE)</f>
        <v>4</v>
      </c>
      <c r="D723" t="str">
        <f>VLOOKUP(A723,[1]sindaci!$A$19183:$I$26955,4,0)</f>
        <v>CHISSALE' ROBERTO</v>
      </c>
      <c r="E723" t="str">
        <f>VLOOKUP(A723,[1]sindaci!$A$19183:$I$26955,9,0)</f>
        <v>LISTA CIVICA: PER AGORDO</v>
      </c>
    </row>
    <row r="724" spans="1:5" x14ac:dyDescent="0.25">
      <c r="A724" t="s">
        <v>543</v>
      </c>
      <c r="B724" t="str">
        <f>VLOOKUP(A724,PEC!A724:D8624,4,TRUE)</f>
        <v>pec.regione.lombardia.it</v>
      </c>
      <c r="C724">
        <f>VLOOKUP(A724,SEZIONI!A724:B8619,2,FALSE)</f>
        <v>13</v>
      </c>
      <c r="D724" t="str">
        <f>VLOOKUP(A724,[1]sindaci!$A$19183:$I$26955,4,0)</f>
        <v>SIRONI SIMONE</v>
      </c>
      <c r="E724" t="str">
        <f>VLOOKUP(A724,[1]sindaci!$A$19183:$I$26955,9,0)</f>
        <v>LISTA CIVICA: INSIEME PER AGRATE</v>
      </c>
    </row>
    <row r="725" spans="1:5" x14ac:dyDescent="0.25">
      <c r="A725" t="s">
        <v>551</v>
      </c>
      <c r="B725" t="str">
        <f>VLOOKUP(A725,PEC!A725:D8625,4,TRUE)</f>
        <v>emarche.it</v>
      </c>
      <c r="C725">
        <f>VLOOKUP(A725,SEZIONI!A725:B8620,2,FALSE)</f>
        <v>4</v>
      </c>
      <c r="D725" t="str">
        <f>VLOOKUP(A725,[1]sindaci!$A$19183:$I$26955,4,0)</f>
        <v>BRACONI THOMAS</v>
      </c>
      <c r="E725" t="str">
        <f>VLOOKUP(A725,[1]sindaci!$A$19183:$I$26955,9,0)</f>
        <v>LISTA CIVICA: AGUGLIANO PROGETTO COMUNE</v>
      </c>
    </row>
    <row r="726" spans="1:5" x14ac:dyDescent="0.25">
      <c r="A726" t="s">
        <v>555</v>
      </c>
      <c r="B726" t="str">
        <f>VLOOKUP(A726,PEC!A726:D8626,4,TRUE)</f>
        <v>pec.regione.lombardia.it</v>
      </c>
      <c r="C726">
        <f>VLOOKUP(A726,SEZIONI!A726:B8621,2,FALSE)</f>
        <v>2</v>
      </c>
      <c r="D726" t="str">
        <f>VLOOKUP(A726,[1]sindaci!$A$19183:$I$26955,4,0)</f>
        <v>BARAGGIA MATTEO RAFFAELE</v>
      </c>
      <c r="E726" t="str">
        <f>VLOOKUP(A726,[1]sindaci!$A$19183:$I$26955,9,0)</f>
        <v>LISTA CIVICA: PER AICURZIO</v>
      </c>
    </row>
    <row r="727" spans="1:5" x14ac:dyDescent="0.25">
      <c r="A727" t="s">
        <v>564</v>
      </c>
      <c r="B727" t="str">
        <f>VLOOKUP(A727,PEC!A727:D8627,4,TRUE)</f>
        <v>certgov.fvg.it</v>
      </c>
      <c r="C727">
        <f>VLOOKUP(A727,SEZIONI!A727:B8622,2,FALSE)</f>
        <v>2</v>
      </c>
      <c r="D727" t="str">
        <f>VLOOKUP(A727,[1]sindaci!$A$19183:$I$26955,4,0)</f>
        <v>FESTA ROBERTO</v>
      </c>
      <c r="E727">
        <f>VLOOKUP(A727,[1]sindaci!$A$19183:$I$26955,9,0)</f>
        <v>0</v>
      </c>
    </row>
    <row r="728" spans="1:5" x14ac:dyDescent="0.25">
      <c r="A728" t="s">
        <v>577</v>
      </c>
      <c r="B728" t="str">
        <f>VLOOKUP(A728,PEC!A728:D8628,4,TRUE)</f>
        <v>legalmail.it</v>
      </c>
      <c r="C728">
        <f>VLOOKUP(A728,SEZIONI!A728:B8623,2,FALSE)</f>
        <v>1</v>
      </c>
      <c r="D728" t="str">
        <f>VLOOKUP(A728,[1]sindaci!$A$19183:$I$26955,4,0)</f>
        <v>ODOERO MAURIZIO</v>
      </c>
      <c r="E728">
        <f>VLOOKUP(A728,[1]sindaci!$A$19183:$I$26955,9,0)</f>
        <v>0</v>
      </c>
    </row>
    <row r="729" spans="1:5" x14ac:dyDescent="0.25">
      <c r="A729" t="s">
        <v>591</v>
      </c>
      <c r="B729" t="str">
        <f>VLOOKUP(A729,PEC!A729:D8629,4,TRUE)</f>
        <v>legalmail.it</v>
      </c>
      <c r="C729">
        <f>VLOOKUP(A729,SEZIONI!A729:B8624,2,FALSE)</f>
        <v>2</v>
      </c>
      <c r="D729" t="str">
        <f>VLOOKUP(A729,[1]sindaci!$A$19183:$I$26955,4,0)</f>
        <v>VEGGI ROBERTO</v>
      </c>
      <c r="E729" t="str">
        <f>VLOOKUP(A729,[1]sindaci!$A$19183:$I$26955,9,0)</f>
        <v>LISTA CIVICA: INSIEME</v>
      </c>
    </row>
    <row r="730" spans="1:5" x14ac:dyDescent="0.25">
      <c r="A730" t="s">
        <v>593</v>
      </c>
      <c r="B730" t="str">
        <f>VLOOKUP(A730,PEC!A730:D8630,4,TRUE)</f>
        <v>pec.it</v>
      </c>
      <c r="C730" t="e">
        <f>VLOOKUP(A730,SEZIONI!A730:B8625,2,FALSE)</f>
        <v>#N/A</v>
      </c>
      <c r="D730" t="str">
        <f>VLOOKUP(A730,[1]sindaci!$A$19183:$I$26955,4,0)</f>
        <v>PEZZI OSCAR</v>
      </c>
      <c r="E730" t="str">
        <f>VLOOKUP(A730,[1]sindaci!$A$19183:$I$26955,9,0)</f>
        <v>LISTA CIVICA: ALANNO CONTINUITA' E RINNOVAMENTO</v>
      </c>
    </row>
    <row r="731" spans="1:5" x14ac:dyDescent="0.25">
      <c r="A731" t="s">
        <v>597</v>
      </c>
      <c r="B731" t="str">
        <f>VLOOKUP(A731,PEC!A731:D8631,4,TRUE)</f>
        <v>legalmail.it</v>
      </c>
      <c r="C731">
        <f>VLOOKUP(A731,SEZIONI!A731:B8626,2,FALSE)</f>
        <v>11</v>
      </c>
      <c r="D731" t="str">
        <f>VLOOKUP(A731,[1]sindaci!$A$19183:$I$26955,4,0)</f>
        <v>MELGRATI MARCO</v>
      </c>
      <c r="E731" t="str">
        <f>VLOOKUP(A731,[1]sindaci!$A$19183:$I$26955,9,0)</f>
        <v>LISTA CIVICA: MELGRATI SINDACO</v>
      </c>
    </row>
    <row r="732" spans="1:5" x14ac:dyDescent="0.25">
      <c r="A732" t="s">
        <v>601</v>
      </c>
      <c r="B732" t="str">
        <f>VLOOKUP(A732,PEC!A732:D8632,4,TRUE)</f>
        <v>cert.legalmail.it</v>
      </c>
      <c r="C732">
        <f>VLOOKUP(A732,SEZIONI!A732:B8627,2,FALSE)</f>
        <v>31</v>
      </c>
      <c r="D732" t="str">
        <f>VLOOKUP(A732,[1]sindaci!$A$19183:$I$26955,4,0)</f>
        <v>BO CARLO</v>
      </c>
      <c r="E732" t="str">
        <f>VLOOKUP(A732,[1]sindaci!$A$19183:$I$26955,9,0)</f>
        <v>LISTA CIVICA: CARLOTTA BOFFA | FORZA ITALIA | LISTA CIVICA: ALBA DOMANI | LISTA CIVICA: PER ALBA | LEGA SALVINI | FRATELLI D'ITALIA</v>
      </c>
    </row>
    <row r="733" spans="1:5" x14ac:dyDescent="0.25">
      <c r="A733" t="s">
        <v>607</v>
      </c>
      <c r="B733" t="str">
        <f>VLOOKUP(A733,PEC!A733:D8633,4,TRUE)</f>
        <v>pec.it</v>
      </c>
      <c r="C733">
        <f>VLOOKUP(A733,SEZIONI!A733:B8628,2,FALSE)</f>
        <v>4</v>
      </c>
      <c r="D733" t="str">
        <f>VLOOKUP(A733,[1]sindaci!$A$19183:$I$26955,4,0)</f>
        <v>CRIVELLIN FLAVIO</v>
      </c>
      <c r="E733" t="str">
        <f>VLOOKUP(A733,[1]sindaci!$A$19183:$I$26955,9,0)</f>
        <v>LISTA CIVICA: VIVERE ALBAIRATE</v>
      </c>
    </row>
    <row r="734" spans="1:5" x14ac:dyDescent="0.25">
      <c r="A734" t="s">
        <v>611</v>
      </c>
      <c r="B734" t="str">
        <f>VLOOKUP(A734,PEC!A734:D8634,4,TRUE)</f>
        <v>cert.ruparbasilicata.it</v>
      </c>
      <c r="C734" t="e">
        <f>VLOOKUP(A734,SEZIONI!A734:B8629,2,FALSE)</f>
        <v>#N/A</v>
      </c>
      <c r="D734" t="str">
        <f>VLOOKUP(A734,[1]sindaci!$A$19183:$I$26955,4,0)</f>
        <v>SANTAMARIA BRUNO</v>
      </c>
      <c r="E734" t="str">
        <f>VLOOKUP(A734,[1]sindaci!$A$19183:$I$26955,9,0)</f>
        <v>LISTA CIVICA: LIBERA MENTE</v>
      </c>
    </row>
    <row r="735" spans="1:5" x14ac:dyDescent="0.25">
      <c r="A735" t="s">
        <v>619</v>
      </c>
      <c r="B735" t="str">
        <f>VLOOKUP(A735,PEC!A735:D8635,4,TRUE)</f>
        <v>pec.regione.lombardia.it</v>
      </c>
      <c r="C735">
        <f>VLOOKUP(A735,SEZIONI!A735:B8630,2,FALSE)</f>
        <v>1</v>
      </c>
      <c r="D735" t="str">
        <f>VLOOKUP(A735,[1]sindaci!$A$19183:$I$26955,4,0)</f>
        <v>PREDA FRANCESCO</v>
      </c>
      <c r="E735" t="str">
        <f>VLOOKUP(A735,[1]sindaci!$A$19183:$I$26955,9,0)</f>
        <v>LISTA CIVICA: LISTA INDIPENDENTE</v>
      </c>
    </row>
    <row r="736" spans="1:5" x14ac:dyDescent="0.25">
      <c r="A736" t="s">
        <v>627</v>
      </c>
      <c r="B736" t="str">
        <f>VLOOKUP(A736,PEC!A736:D8636,4,TRUE)</f>
        <v>cert.legalmail.it</v>
      </c>
      <c r="C736">
        <f>VLOOKUP(A736,SEZIONI!A736:B8631,2,FALSE)</f>
        <v>1</v>
      </c>
      <c r="D736" t="str">
        <f>VLOOKUP(A736,[1]sindaci!$A$19183:$I$26955,4,0)</f>
        <v>BORGNA LUCA</v>
      </c>
      <c r="E736">
        <f>VLOOKUP(A736,[1]sindaci!$A$19183:$I$26955,9,0)</f>
        <v>0</v>
      </c>
    </row>
    <row r="737" spans="1:5" x14ac:dyDescent="0.25">
      <c r="A737" t="s">
        <v>629</v>
      </c>
      <c r="B737" t="str">
        <f>VLOOKUP(A737,PEC!A737:D8637,4,TRUE)</f>
        <v>pec.provincia.como.it</v>
      </c>
      <c r="C737">
        <f>VLOOKUP(A737,SEZIONI!A737:B8632,2,FALSE)</f>
        <v>6</v>
      </c>
      <c r="D737" t="str">
        <f>VLOOKUP(A737,[1]sindaci!$A$19183:$I$26955,4,0)</f>
        <v>CASTELNUOVO GIULIANA</v>
      </c>
      <c r="E737" t="str">
        <f>VLOOKUP(A737,[1]sindaci!$A$19183:$I$26955,9,0)</f>
        <v>LISTA CIVICA: VIVERE ALBAVILLA</v>
      </c>
    </row>
    <row r="738" spans="1:5" x14ac:dyDescent="0.25">
      <c r="A738" t="s">
        <v>639</v>
      </c>
      <c r="B738" t="str">
        <f>VLOOKUP(A738,PEC!A738:D8638,4,TRUE)</f>
        <v>halleycert.it</v>
      </c>
      <c r="C738">
        <f>VLOOKUP(A738,SEZIONI!A738:B8633,2,FALSE)</f>
        <v>4</v>
      </c>
      <c r="D738" t="str">
        <f>VLOOKUP(A738,[1]sindaci!$A$19183:$I$26955,4,0)</f>
        <v>BALLABIO CARLO</v>
      </c>
      <c r="E738" t="str">
        <f>VLOOKUP(A738,[1]sindaci!$A$19183:$I$26955,9,0)</f>
        <v>LISTA CIVICA: BUONSENSO PER ALBESE CON CASSANO</v>
      </c>
    </row>
    <row r="739" spans="1:5" x14ac:dyDescent="0.25">
      <c r="A739" t="s">
        <v>648</v>
      </c>
      <c r="B739" t="str">
        <f>VLOOKUP(A739,PEC!A739:D8639,4,TRUE)</f>
        <v>legalmail.it</v>
      </c>
      <c r="C739">
        <f>VLOOKUP(A739,SEZIONI!A739:B8634,2,FALSE)</f>
        <v>5</v>
      </c>
      <c r="D739" t="str">
        <f>VLOOKUP(A739,[1]sindaci!$A$19183:$I$26955,4,0)</f>
        <v>REDAELLI GIULIO ENEA</v>
      </c>
      <c r="E739" t="str">
        <f>VLOOKUP(A739,[1]sindaci!$A$19183:$I$26955,9,0)</f>
        <v>LISTA COMPOSITA: LEGA SALVINI-FORZA ITALIA-SIAMO ALBIATE</v>
      </c>
    </row>
    <row r="740" spans="1:5" x14ac:dyDescent="0.25">
      <c r="A740" t="s">
        <v>12</v>
      </c>
      <c r="B740" t="str">
        <f>VLOOKUP(A740,PEC!A740:D8640,4,TRUE)</f>
        <v>legalmail.it</v>
      </c>
      <c r="C740" t="e">
        <f>VLOOKUP(A740,SEZIONI!A740:B8635,2,FALSE)</f>
        <v>#N/A</v>
      </c>
      <c r="D740" t="str">
        <f>VLOOKUP(A740,[1]sindaci!$A$19183:$I$26955,4,0)</f>
        <v>AURELIO LEONARDO</v>
      </c>
      <c r="E740">
        <f>VLOOKUP(A740,[1]sindaci!$A$19183:$I$26955,9,0)</f>
        <v>0</v>
      </c>
    </row>
    <row r="741" spans="1:5" x14ac:dyDescent="0.25">
      <c r="A741" t="s">
        <v>657</v>
      </c>
      <c r="B741" t="str">
        <f>VLOOKUP(A741,PEC!A741:D8641,4,TRUE)</f>
        <v>pec.regione.lombardia.it</v>
      </c>
      <c r="C741">
        <f>VLOOKUP(A741,SEZIONI!A741:B8636,2,FALSE)</f>
        <v>2</v>
      </c>
      <c r="D741" t="str">
        <f>VLOOKUP(A741,[1]sindaci!$A$19183:$I$26955,4,0)</f>
        <v>CIVELLI RODOLFO</v>
      </c>
      <c r="E741" t="str">
        <f>VLOOKUP(A741,[1]sindaci!$A$19183:$I$26955,9,0)</f>
        <v>LISTA CIVICA: UNITI PER ALBIOLO</v>
      </c>
    </row>
    <row r="742" spans="1:5" x14ac:dyDescent="0.25">
      <c r="A742" t="s">
        <v>659</v>
      </c>
      <c r="B742" t="str">
        <f>VLOOKUP(A742,PEC!A742:D8642,4,TRUE)</f>
        <v>pec.liguriainrete.it</v>
      </c>
      <c r="C742">
        <f>VLOOKUP(A742,SEZIONI!A742:B8637,2,FALSE)</f>
        <v>11</v>
      </c>
      <c r="D742" t="str">
        <f>VLOOKUP(A742,[1]sindaci!$A$19183:$I$26955,4,0)</f>
        <v>GARBARINI MAURIZIO</v>
      </c>
      <c r="E742" t="str">
        <f>VLOOKUP(A742,[1]sindaci!$A$19183:$I$26955,9,0)</f>
        <v>LISTA CIVICA: LA NOSTRA CITTA'</v>
      </c>
    </row>
    <row r="743" spans="1:5" x14ac:dyDescent="0.25">
      <c r="A743" t="s">
        <v>663</v>
      </c>
      <c r="B743" t="str">
        <f>VLOOKUP(A743,PEC!A743:D8643,4,TRUE)</f>
        <v>halleypec.it</v>
      </c>
      <c r="C743">
        <f>VLOOKUP(A743,SEZIONI!A743:B8638,2,FALSE)</f>
        <v>5</v>
      </c>
      <c r="D743" t="str">
        <f>VLOOKUP(A743,[1]sindaci!$A$19183:$I$26955,4,0)</f>
        <v>ZORZO MIRKO VITTORIO</v>
      </c>
      <c r="E743" t="str">
        <f>VLOOKUP(A743,[1]sindaci!$A$19183:$I$26955,9,0)</f>
        <v>LISTA COMPOSITA: LEGA SALVINI LOMBARDIA-FRATELLI D'ITALIA-FORZA ITALIA-INDIPENDENTI</v>
      </c>
    </row>
    <row r="744" spans="1:5" x14ac:dyDescent="0.25">
      <c r="A744" t="s">
        <v>665</v>
      </c>
      <c r="B744" t="str">
        <f>VLOOKUP(A744,PEC!A744:D8644,4,TRUE)</f>
        <v>legalmail.it</v>
      </c>
      <c r="C744">
        <f>VLOOKUP(A744,SEZIONI!A744:B8639,2,FALSE)</f>
        <v>1</v>
      </c>
      <c r="D744" t="str">
        <f>VLOOKUP(A744,[1]sindaci!$A$19183:$I$26955,4,0)</f>
        <v>BAZZANO ANDREA</v>
      </c>
      <c r="E744" t="str">
        <f>VLOOKUP(A744,[1]sindaci!$A$19183:$I$26955,9,0)</f>
        <v>LISTA CIVICA: VIVERE ALBONESE</v>
      </c>
    </row>
    <row r="745" spans="1:5" x14ac:dyDescent="0.25">
      <c r="A745" t="s">
        <v>671</v>
      </c>
      <c r="B745" t="str">
        <f>VLOOKUP(A745,PEC!A745:D8645,4,TRUE)</f>
        <v>pec.regione.lombardia.it</v>
      </c>
      <c r="C745">
        <f>VLOOKUP(A745,SEZIONI!A745:B8640,2,FALSE)</f>
        <v>3</v>
      </c>
      <c r="D745" t="str">
        <f>VLOOKUP(A745,[1]sindaci!$A$19183:$I$26955,4,0)</f>
        <v>TOMBOLA MARCO</v>
      </c>
      <c r="E745" t="str">
        <f>VLOOKUP(A745,[1]sindaci!$A$19183:$I$26955,9,0)</f>
        <v>LISTA CIVICA: INSIEME PER ALBUZZANO</v>
      </c>
    </row>
    <row r="746" spans="1:5" x14ac:dyDescent="0.25">
      <c r="A746" t="s">
        <v>688</v>
      </c>
      <c r="B746" t="str">
        <f>VLOOKUP(A746,PEC!A746:D8646,4,TRUE)</f>
        <v>pec.rupar.puglia.it</v>
      </c>
      <c r="C746">
        <f>VLOOKUP(A746,SEZIONI!A746:B8641,2,FALSE)</f>
        <v>7</v>
      </c>
      <c r="D746" t="str">
        <f>VLOOKUP(A746,[1]sindaci!$A$19183:$I$26955,4,0)</f>
        <v>STENDARDO OSVALDO</v>
      </c>
      <c r="E746" t="str">
        <f>VLOOKUP(A746,[1]sindaci!$A$19183:$I$26955,9,0)</f>
        <v>LISTA CIVICA: IL CITTADINO AL CENTRO</v>
      </c>
    </row>
    <row r="747" spans="1:5" x14ac:dyDescent="0.25">
      <c r="A747" t="s">
        <v>704</v>
      </c>
      <c r="B747" t="str">
        <f>VLOOKUP(A747,PEC!A747:D8647,4,TRUE)</f>
        <v>pec.regione.lombardia.it</v>
      </c>
      <c r="C747">
        <f>VLOOKUP(A747,SEZIONI!A747:B8642,2,FALSE)</f>
        <v>1</v>
      </c>
      <c r="D747" t="str">
        <f>VLOOKUP(A747,[1]sindaci!$A$19183:$I$26955,4,0)</f>
        <v>ACERBIS PIER ANGELO</v>
      </c>
      <c r="E747">
        <f>VLOOKUP(A747,[1]sindaci!$A$19183:$I$26955,9,0)</f>
        <v>0</v>
      </c>
    </row>
    <row r="748" spans="1:5" x14ac:dyDescent="0.25">
      <c r="A748" t="s">
        <v>714</v>
      </c>
      <c r="B748" t="str">
        <f>VLOOKUP(A748,PEC!A748:D8648,4,TRUE)</f>
        <v>pec.it</v>
      </c>
      <c r="C748">
        <f>VLOOKUP(A748,SEZIONI!A748:B8643,2,FALSE)</f>
        <v>1</v>
      </c>
      <c r="D748" t="str">
        <f>VLOOKUP(A748,[1]sindaci!$A$19183:$I$26955,4,0)</f>
        <v>MARTINO GIANFRANCO</v>
      </c>
      <c r="E748" t="str">
        <f>VLOOKUP(A748,[1]sindaci!$A$19183:$I$26955,9,0)</f>
        <v>LISTA CIVICA: UNITI PER CRESCERE</v>
      </c>
    </row>
    <row r="749" spans="1:5" x14ac:dyDescent="0.25">
      <c r="A749" t="s">
        <v>730</v>
      </c>
      <c r="B749" t="str">
        <f>VLOOKUP(A749,PEC!A749:D8649,4,TRUE)</f>
        <v>postacert.umbria.it</v>
      </c>
      <c r="C749">
        <f>VLOOKUP(A749,SEZIONI!A749:B8644,2,FALSE)</f>
        <v>3</v>
      </c>
      <c r="D749" t="str">
        <f>VLOOKUP(A749,[1]sindaci!$A$19183:$I$26955,4,0)</f>
        <v>BASILI SAURO</v>
      </c>
      <c r="E749" t="str">
        <f>VLOOKUP(A749,[1]sindaci!$A$19183:$I$26955,9,0)</f>
        <v>LISTA CIVICA: TRASPARENZA E PARTECIPAZIONE</v>
      </c>
    </row>
    <row r="750" spans="1:5" x14ac:dyDescent="0.25">
      <c r="A750" t="s">
        <v>738</v>
      </c>
      <c r="B750" t="str">
        <f>VLOOKUP(A750,PEC!A750:D8650,4,TRUE)</f>
        <v>postemailcertificata.it</v>
      </c>
      <c r="C750">
        <f>VLOOKUP(A750,SEZIONI!A750:B8645,2,FALSE)</f>
        <v>5</v>
      </c>
      <c r="D750" t="str">
        <f>VLOOKUP(A750,[1]sindaci!$A$19183:$I$26955,4,0)</f>
        <v>BANDERA MASSIMO</v>
      </c>
      <c r="E750" t="str">
        <f>VLOOKUP(A750,[1]sindaci!$A$19183:$I$26955,9,0)</f>
        <v>LISTA COMPOSITA: LEGA SALVINI LOMBARDIA-CIVICA</v>
      </c>
    </row>
    <row r="751" spans="1:5" x14ac:dyDescent="0.25">
      <c r="A751" t="s">
        <v>744</v>
      </c>
      <c r="B751" t="str">
        <f>VLOOKUP(A751,PEC!A751:D8651,4,TRUE)</f>
        <v>cert.legalmail.it</v>
      </c>
      <c r="C751">
        <f>VLOOKUP(A751,SEZIONI!A751:B8646,2,FALSE)</f>
        <v>6</v>
      </c>
      <c r="D751" t="str">
        <f>VLOOKUP(A751,[1]sindaci!$A$19183:$I$26955,4,0)</f>
        <v>BERTOLO OMBRETTA</v>
      </c>
      <c r="E751" t="str">
        <f>VLOOKUP(A751,[1]sindaci!$A$19183:$I$26955,9,0)</f>
        <v>LISTA CIVICA: BENE COMUNE</v>
      </c>
    </row>
    <row r="752" spans="1:5" x14ac:dyDescent="0.25">
      <c r="A752" t="s">
        <v>750</v>
      </c>
      <c r="B752" t="str">
        <f>VLOOKUP(A752,PEC!A752:D8652,4,TRUE)</f>
        <v>legalmail.it</v>
      </c>
      <c r="C752">
        <f>VLOOKUP(A752,SEZIONI!A752:B8647,2,FALSE)</f>
        <v>1</v>
      </c>
      <c r="D752" t="str">
        <f>VLOOKUP(A752,[1]sindaci!$A$19183:$I$26955,4,0)</f>
        <v>VARETTO SILVIO</v>
      </c>
      <c r="E752" t="str">
        <f>VLOOKUP(A752,[1]sindaci!$A$19183:$I$26955,9,0)</f>
        <v>LISTA CIVICA: UNITI PER ALPETTE ALPES</v>
      </c>
    </row>
    <row r="753" spans="1:5" x14ac:dyDescent="0.25">
      <c r="A753" t="s">
        <v>754</v>
      </c>
      <c r="B753" t="str">
        <f>VLOOKUP(A753,PEC!A753:D8653,4,TRUE)</f>
        <v>sintranet.legalmail.it</v>
      </c>
      <c r="C753">
        <f>VLOOKUP(A753,SEZIONI!A753:B8648,2,FALSE)</f>
        <v>5</v>
      </c>
      <c r="D753" t="str">
        <f>VLOOKUP(A753,[1]sindaci!$A$19183:$I$26955,4,0)</f>
        <v>ZUCCHI DAVIDE</v>
      </c>
      <c r="E753" t="str">
        <f>VLOOKUP(A753,[1]sindaci!$A$19183:$I$26955,9,0)</f>
        <v>LISTA CIVICA: PROGETTO ALSENO</v>
      </c>
    </row>
    <row r="754" spans="1:5" x14ac:dyDescent="0.25">
      <c r="A754" t="s">
        <v>756</v>
      </c>
      <c r="B754" t="str">
        <f>VLOOKUP(A754,PEC!A754:D8654,4,TRUE)</f>
        <v>halleypec.it</v>
      </c>
      <c r="C754">
        <f>VLOOKUP(A754,SEZIONI!A754:B8649,2,FALSE)</f>
        <v>1</v>
      </c>
      <c r="D754" t="str">
        <f>VLOOKUP(A754,[1]sindaci!$A$19183:$I$26955,4,0)</f>
        <v>COLZANI STEFANO</v>
      </c>
      <c r="E754" t="str">
        <f>VLOOKUP(A754,[1]sindaci!$A$19183:$I$26955,9,0)</f>
        <v>LISTA CIVICA: IL MULINO</v>
      </c>
    </row>
    <row r="755" spans="1:5" x14ac:dyDescent="0.25">
      <c r="A755" t="s">
        <v>764</v>
      </c>
      <c r="B755" t="str">
        <f>VLOOKUP(A755,PEC!A755:D8655,4,TRUE)</f>
        <v>legalmail.it</v>
      </c>
      <c r="C755">
        <f>VLOOKUP(A755,SEZIONI!A755:B8650,2,FALSE)</f>
        <v>2</v>
      </c>
      <c r="D755" t="str">
        <f>VLOOKUP(A755,[1]sindaci!$A$19183:$I$26955,4,0)</f>
        <v>BRIANO ROBERTO</v>
      </c>
      <c r="E755" t="str">
        <f>VLOOKUP(A755,[1]sindaci!$A$19183:$I$26955,9,0)</f>
        <v>LISTA CIVICA: INSIEME PER ALTARE</v>
      </c>
    </row>
    <row r="756" spans="1:5" x14ac:dyDescent="0.25">
      <c r="A756" t="s">
        <v>760</v>
      </c>
      <c r="B756" t="str">
        <f>VLOOKUP(A756,PEC!A756:D8656,4,TRUE)</f>
        <v>pec.it</v>
      </c>
      <c r="C756">
        <f>VLOOKUP(A756,SEZIONI!A756:B8651,2,FALSE)</f>
        <v>4</v>
      </c>
      <c r="D756" t="str">
        <f>VLOOKUP(A756,[1]sindaci!$A$19183:$I$26955,4,0)</f>
        <v>GRANDI MARCELLO</v>
      </c>
      <c r="E756" t="str">
        <f>VLOOKUP(A756,[1]sindaci!$A$19183:$I$26955,9,0)</f>
        <v>LISTA CIVICA: INSIEME PER ALTA VALLE INTELVI</v>
      </c>
    </row>
    <row r="757" spans="1:5" x14ac:dyDescent="0.25">
      <c r="A757" t="s">
        <v>768</v>
      </c>
      <c r="B757" t="str">
        <f>VLOOKUP(A757,PEC!A757:D8657,4,TRUE)</f>
        <v>pec.it</v>
      </c>
      <c r="C757">
        <f>VLOOKUP(A757,SEZIONI!A757:B8652,2,FALSE)</f>
        <v>6</v>
      </c>
      <c r="D757" t="str">
        <f>VLOOKUP(A757,[1]sindaci!$A$19183:$I$26955,4,0)</f>
        <v>VANNI MARIO</v>
      </c>
      <c r="E757" t="str">
        <f>VLOOKUP(A757,[1]sindaci!$A$19183:$I$26955,9,0)</f>
        <v>LISTA CIVICA: LIBERI PER ALTAVILLA</v>
      </c>
    </row>
    <row r="758" spans="1:5" x14ac:dyDescent="0.25">
      <c r="A758" t="s">
        <v>793</v>
      </c>
      <c r="B758" t="str">
        <f>VLOOKUP(A758,PEC!A758:D8658,4,TRUE)</f>
        <v>gigapec.it</v>
      </c>
      <c r="C758">
        <f>VLOOKUP(A758,SEZIONI!A758:B8653,2,FALSE)</f>
        <v>8</v>
      </c>
      <c r="D758" t="str">
        <f>VLOOKUP(A758,[1]sindaci!$A$19183:$I$26955,4,0)</f>
        <v>DE LUCA ANGELINA</v>
      </c>
      <c r="E758">
        <f>VLOOKUP(A758,[1]sindaci!$A$19183:$I$26955,9,0)</f>
        <v>0</v>
      </c>
    </row>
    <row r="759" spans="1:5" x14ac:dyDescent="0.25">
      <c r="A759" t="s">
        <v>15</v>
      </c>
      <c r="B759" t="str">
        <f>VLOOKUP(A759,PEC!A759:D8659,4,TRUE)</f>
        <v>cert.cittametropolitana.bo.it</v>
      </c>
      <c r="C759" t="e">
        <f>VLOOKUP(A759,SEZIONI!A759:B8654,2,FALSE)</f>
        <v>#N/A</v>
      </c>
      <c r="D759" t="str">
        <f>VLOOKUP(A759,[1]sindaci!$A$19183:$I$26955,4,0)</f>
        <v>COPPOLA GIANPIETRO</v>
      </c>
      <c r="E759" t="str">
        <f>VLOOKUP(A759,[1]sindaci!$A$19183:$I$26955,9,0)</f>
        <v>LISTA CIVICA: IL RISVEGLIO</v>
      </c>
    </row>
    <row r="760" spans="1:5" x14ac:dyDescent="0.25">
      <c r="A760" t="s">
        <v>796</v>
      </c>
      <c r="B760" t="str">
        <f>VLOOKUP(A760,PEC!A760:D8660,4,TRUE)</f>
        <v>postacert.toscana.it</v>
      </c>
      <c r="C760">
        <f>VLOOKUP(A760,SEZIONI!A760:B8655,2,FALSE)</f>
        <v>13</v>
      </c>
      <c r="D760" t="str">
        <f>VLOOKUP(A760,[1]sindaci!$A$19183:$I$26955,4,0)</f>
        <v>D'AMBROSIO SARA</v>
      </c>
      <c r="E760" t="str">
        <f>VLOOKUP(A760,[1]sindaci!$A$19183:$I$26955,9,0)</f>
        <v>LISTA CIVICA: VIVIAMO ALTOPASCIO | PARTITO DEMOCRATICO | LISTA CIVICA: SARA D'AMBROSIO SINDACO | LISTA COMPOSITA: EUROPA VERDE-PARTITO SOCIALISTA ITALIANO</v>
      </c>
    </row>
    <row r="761" spans="1:5" x14ac:dyDescent="0.25">
      <c r="A761" t="s">
        <v>789</v>
      </c>
      <c r="B761" t="str">
        <f>VLOOKUP(A761,PEC!A761:D8661,4,TRUE)</f>
        <v>cert.cittametropolitana.bo.it</v>
      </c>
      <c r="C761">
        <f>VLOOKUP(A761,SEZIONI!A761:B8656,2,FALSE)</f>
        <v>9</v>
      </c>
      <c r="D761" t="str">
        <f>VLOOKUP(A761,[1]sindaci!$A$19183:$I$26955,4,0)</f>
        <v>NANNI GIUSEPPE</v>
      </c>
      <c r="E761" t="str">
        <f>VLOOKUP(A761,[1]sindaci!$A$19183:$I$26955,9,0)</f>
        <v>LISTA CIVICA: CENTRO SINISTRA E CITTADINI INDIPENDENTI</v>
      </c>
    </row>
    <row r="762" spans="1:5" x14ac:dyDescent="0.25">
      <c r="A762" t="s">
        <v>800</v>
      </c>
      <c r="B762" t="str">
        <f>VLOOKUP(A762,PEC!A762:D8662,4,TRUE)</f>
        <v>postacert.umbria.it</v>
      </c>
      <c r="C762">
        <f>VLOOKUP(A762,SEZIONI!A762:B8657,2,FALSE)</f>
        <v>2</v>
      </c>
      <c r="D762" t="str">
        <f>VLOOKUP(A762,[1]sindaci!$A$19183:$I$26955,4,0)</f>
        <v>CIARDO GIOVANNI</v>
      </c>
      <c r="E762" t="str">
        <f>VLOOKUP(A762,[1]sindaci!$A$19183:$I$26955,9,0)</f>
        <v>LISTA CIVICA: NUOVI ORIZZONTI</v>
      </c>
    </row>
    <row r="763" spans="1:5" x14ac:dyDescent="0.25">
      <c r="A763" t="s">
        <v>810</v>
      </c>
      <c r="B763" t="str">
        <f>VLOOKUP(A763,PEC!A763:D8663,4,TRUE)</f>
        <v>legalmail.it</v>
      </c>
      <c r="C763">
        <f>VLOOKUP(A763,SEZIONI!A763:B8658,2,FALSE)</f>
        <v>4</v>
      </c>
      <c r="D763" t="str">
        <f>VLOOKUP(A763,[1]sindaci!$A$19183:$I$26955,4,0)</f>
        <v>ANASTASIA MARIO</v>
      </c>
      <c r="E763" t="str">
        <f>VLOOKUP(A763,[1]sindaci!$A$19183:$I$26955,9,0)</f>
        <v>LISTA CIVICA: INSIEME PER ALZATE</v>
      </c>
    </row>
    <row r="764" spans="1:5" x14ac:dyDescent="0.25">
      <c r="A764" t="s">
        <v>814</v>
      </c>
      <c r="B764" t="str">
        <f>VLOOKUP(A764,PEC!A764:D8664,4,TRUE)</f>
        <v>emarche.it</v>
      </c>
      <c r="C764">
        <f>VLOOKUP(A764,SEZIONI!A764:B8659,2,FALSE)</f>
        <v>4</v>
      </c>
      <c r="D764" t="str">
        <f>VLOOKUP(A764,[1]sindaci!$A$19183:$I$26955,4,0)</f>
        <v>MARINANGELI ADOLFO</v>
      </c>
      <c r="E764" t="str">
        <f>VLOOKUP(A764,[1]sindaci!$A$19183:$I$26955,9,0)</f>
        <v>LISTA CIVICA: AMANDOLA 4.0</v>
      </c>
    </row>
    <row r="765" spans="1:5" x14ac:dyDescent="0.25">
      <c r="A765" t="s">
        <v>817</v>
      </c>
      <c r="B765" t="str">
        <f>VLOOKUP(A765,PEC!A765:D8665,4,TRUE)</f>
        <v>certgov.fvg.it</v>
      </c>
      <c r="C765">
        <f>VLOOKUP(A765,SEZIONI!A765:B8660,2,FALSE)</f>
        <v>1</v>
      </c>
      <c r="D765" t="str">
        <f>VLOOKUP(A765,[1]sindaci!$A$19183:$I$26955,4,0)</f>
        <v>ZANELLA LAURA</v>
      </c>
      <c r="E765">
        <f>VLOOKUP(A765,[1]sindaci!$A$19183:$I$26955,9,0)</f>
        <v>0</v>
      </c>
    </row>
    <row r="766" spans="1:5" x14ac:dyDescent="0.25">
      <c r="A766" t="s">
        <v>820</v>
      </c>
      <c r="B766" t="str">
        <f>VLOOKUP(A766,PEC!A766:D8666,4,TRUE)</f>
        <v>pec-cert.it</v>
      </c>
      <c r="C766">
        <f>VLOOKUP(A766,SEZIONI!A766:B8661,2,FALSE)</f>
        <v>4</v>
      </c>
      <c r="D766" t="str">
        <f>VLOOKUP(A766,[1]sindaci!$A$19183:$I$26955,4,0)</f>
        <v>COMO ANTONIO</v>
      </c>
      <c r="E766" t="str">
        <f>VLOOKUP(A766,[1]sindaci!$A$19183:$I$26955,9,0)</f>
        <v>LISTA CIVICA: PER AMASENO</v>
      </c>
    </row>
    <row r="767" spans="1:5" x14ac:dyDescent="0.25">
      <c r="A767" t="s">
        <v>825</v>
      </c>
      <c r="B767" t="str">
        <f>VLOOKUP(A767,PEC!A767:D8667,4,TRUE)</f>
        <v>pec.regione.lombardia.it</v>
      </c>
      <c r="C767">
        <f>VLOOKUP(A767,SEZIONI!A767:B8662,2,FALSE)</f>
        <v>2</v>
      </c>
      <c r="D767" t="str">
        <f>VLOOKUP(A767,[1]sindaci!$A$19183:$I$26955,4,0)</f>
        <v>DONADONI SILVANO</v>
      </c>
      <c r="E767" t="str">
        <f>VLOOKUP(A767,[1]sindaci!$A$19183:$I$26955,9,0)</f>
        <v>LISTA CIVICA: PER AMBIVERE</v>
      </c>
    </row>
    <row r="768" spans="1:5" x14ac:dyDescent="0.25">
      <c r="A768" t="s">
        <v>831</v>
      </c>
      <c r="B768" t="str">
        <f>VLOOKUP(A768,PEC!A768:D8668,4,TRUE)</f>
        <v>postacert.umbria.it</v>
      </c>
      <c r="C768">
        <f>VLOOKUP(A768,SEZIONI!A768:B8663,2,FALSE)</f>
        <v>17</v>
      </c>
      <c r="D768" t="str">
        <f>VLOOKUP(A768,[1]sindaci!$A$19183:$I$26955,4,0)</f>
        <v>PERNAZZA LAURA</v>
      </c>
      <c r="E768" t="str">
        <f>VLOOKUP(A768,[1]sindaci!$A$19183:$I$26955,9,0)</f>
        <v>LISTA CIVICA: PER AMELIA</v>
      </c>
    </row>
    <row r="769" spans="1:5" x14ac:dyDescent="0.25">
      <c r="A769" t="s">
        <v>838</v>
      </c>
      <c r="B769" t="str">
        <f>VLOOKUP(A769,PEC!A769:D8669,4,TRUE)</f>
        <v>certgov.fvg.it</v>
      </c>
      <c r="C769">
        <f>VLOOKUP(A769,SEZIONI!A769:B8664,2,FALSE)</f>
        <v>2</v>
      </c>
      <c r="D769" t="str">
        <f>VLOOKUP(A769,[1]sindaci!$A$19183:$I$26955,4,0)</f>
        <v>BENEDETTI MICHELE</v>
      </c>
      <c r="E769">
        <f>VLOOKUP(A769,[1]sindaci!$A$19183:$I$26955,9,0)</f>
        <v>0</v>
      </c>
    </row>
    <row r="770" spans="1:5" x14ac:dyDescent="0.25">
      <c r="A770" t="s">
        <v>842</v>
      </c>
      <c r="B770" t="str">
        <f>VLOOKUP(A770,PEC!A770:D8670,4,TRUE)</f>
        <v>postecert.it</v>
      </c>
      <c r="C770">
        <f>VLOOKUP(A770,SEZIONI!A770:B8665,2,FALSE)</f>
        <v>17</v>
      </c>
      <c r="D770" t="str">
        <f>VLOOKUP(A770,[1]sindaci!$A$19183:$I$26955,4,0)</f>
        <v>NATALIA DANIELE</v>
      </c>
      <c r="E770" t="str">
        <f>VLOOKUP(A770,[1]sindaci!$A$19183:$I$26955,9,0)</f>
        <v>FORZA ITALIA | LISTA CIVICA: POLO CIVICO | LISTA CIVICA: ANAGNI DOMANI | LISTA CIVICA: CUORI ANAGNINI | LISTA CIVICA: PER ANAGNI | LEGA | LISTA CIVICA: IDENTITA' ANAGNINA | FRATELLI D'ITALIA</v>
      </c>
    </row>
    <row r="771" spans="1:5" x14ac:dyDescent="0.25">
      <c r="A771" t="s">
        <v>844</v>
      </c>
      <c r="B771" t="str">
        <f>VLOOKUP(A771,PEC!A771:D8671,4,TRUE)</f>
        <v>pec.it</v>
      </c>
      <c r="C771" t="e">
        <f>VLOOKUP(A771,SEZIONI!A771:B8666,2,FALSE)</f>
        <v>#N/A</v>
      </c>
      <c r="D771" t="str">
        <f>VLOOKUP(A771,[1]sindaci!$A$19183:$I$26955,4,0)</f>
        <v>PANICHI PIETRANGELO</v>
      </c>
      <c r="E771" t="str">
        <f>VLOOKUP(A771,[1]sindaci!$A$19183:$I$26955,9,0)</f>
        <v>LISTA CIVICA: CIVICA ANCARIA</v>
      </c>
    </row>
    <row r="772" spans="1:5" x14ac:dyDescent="0.25">
      <c r="A772" t="s">
        <v>846</v>
      </c>
      <c r="B772" t="str">
        <f>VLOOKUP(A772,PEC!A772:D8672,4,TRUE)</f>
        <v>emarche.it</v>
      </c>
      <c r="C772">
        <f>VLOOKUP(A772,SEZIONI!A772:B8667,2,FALSE)</f>
        <v>99</v>
      </c>
      <c r="D772" t="str">
        <f>VLOOKUP(A772,[1]sindaci!$A$19183:$I$26955,4,0)</f>
        <v>MANCINELLI VALERIA</v>
      </c>
      <c r="E772">
        <f>VLOOKUP(A772,[1]sindaci!$A$19183:$I$26955,9,0)</f>
        <v>0</v>
      </c>
    </row>
    <row r="773" spans="1:5" x14ac:dyDescent="0.25">
      <c r="A773" t="s">
        <v>853</v>
      </c>
      <c r="B773" t="str">
        <f>VLOOKUP(A773,PEC!A773:D8673,4,TRUE)</f>
        <v>legalmail.it</v>
      </c>
      <c r="C773">
        <f>VLOOKUP(A773,SEZIONI!A773:B8668,2,FALSE)</f>
        <v>2</v>
      </c>
      <c r="D773" t="str">
        <f>VLOOKUP(A773,[1]sindaci!$A$19183:$I$26955,4,0)</f>
        <v>GAI FRANCO</v>
      </c>
      <c r="E773" t="str">
        <f>VLOOKUP(A773,[1]sindaci!$A$19183:$I$26955,9,0)</f>
        <v>LISTA CIVICA: TUTTI PER ANDEZENO</v>
      </c>
    </row>
    <row r="774" spans="1:5" x14ac:dyDescent="0.25">
      <c r="A774" t="s">
        <v>863</v>
      </c>
      <c r="B774" t="str">
        <f>VLOOKUP(A774,PEC!A774:D8674,4,TRUE)</f>
        <v>certgov.fvg.it</v>
      </c>
      <c r="C774">
        <f>VLOOKUP(A774,SEZIONI!A774:B8669,2,FALSE)</f>
        <v>1</v>
      </c>
      <c r="D774" t="str">
        <f>VLOOKUP(A774,[1]sindaci!$A$19183:$I$26955,4,0)</f>
        <v>PREVARIN FABRIZIO</v>
      </c>
      <c r="E774" t="str">
        <f>VLOOKUP(A774,[1]sindaci!$A$19183:$I$26955,9,0)</f>
        <v>LISTA CIVICA: CRESCERE INSIEME - ANDREIS</v>
      </c>
    </row>
    <row r="775" spans="1:5" x14ac:dyDescent="0.25">
      <c r="A775" t="s">
        <v>865</v>
      </c>
      <c r="B775" t="str">
        <f>VLOOKUP(A775,PEC!A775:D8675,4,TRUE)</f>
        <v>asmepec.it</v>
      </c>
      <c r="C775">
        <f>VLOOKUP(A775,SEZIONI!A775:B8670,2,FALSE)</f>
        <v>3</v>
      </c>
      <c r="D775" t="str">
        <f>VLOOKUP(A775,[1]sindaci!$A$19183:$I$26955,4,0)</f>
        <v>MIELE MICHELE</v>
      </c>
      <c r="E775" t="str">
        <f>VLOOKUP(A775,[1]sindaci!$A$19183:$I$26955,9,0)</f>
        <v>LISTA CIVICA: ANDRETTA DOMANI</v>
      </c>
    </row>
    <row r="776" spans="1:5" x14ac:dyDescent="0.25">
      <c r="A776" t="s">
        <v>875</v>
      </c>
      <c r="B776" t="str">
        <f>VLOOKUP(A776,PEC!A776:D8676,4,TRUE)</f>
        <v>pec.regione.lombardia.it</v>
      </c>
      <c r="C776">
        <f>VLOOKUP(A776,SEZIONI!A776:B8671,2,FALSE)</f>
        <v>5</v>
      </c>
      <c r="D776" t="e">
        <f>VLOOKUP(A776,[1]sindaci!$A$19183:$I$26955,4,0)</f>
        <v>#N/A</v>
      </c>
      <c r="E776" t="e">
        <f>VLOOKUP(A776,[1]sindaci!$A$19183:$I$26955,9,0)</f>
        <v>#N/A</v>
      </c>
    </row>
    <row r="777" spans="1:5" x14ac:dyDescent="0.25">
      <c r="A777" t="s">
        <v>877</v>
      </c>
      <c r="B777" t="str">
        <f>VLOOKUP(A777,PEC!A777:D8677,4,TRUE)</f>
        <v>postacert.toscana.it</v>
      </c>
      <c r="C777">
        <f>VLOOKUP(A777,SEZIONI!A777:B8672,2,FALSE)</f>
        <v>7</v>
      </c>
      <c r="D777" t="str">
        <f>VLOOKUP(A777,[1]sindaci!$A$19183:$I$26955,4,0)</f>
        <v>POLCRI ALESSANDRO</v>
      </c>
      <c r="E777" t="str">
        <f>VLOOKUP(A777,[1]sindaci!$A$19183:$I$26955,9,0)</f>
        <v>LISTA CIVICA: POLCRI SINDACO</v>
      </c>
    </row>
    <row r="778" spans="1:5" x14ac:dyDescent="0.25">
      <c r="A778" t="s">
        <v>883</v>
      </c>
      <c r="B778" t="str">
        <f>VLOOKUP(A778,PEC!A778:D8678,4,TRUE)</f>
        <v>legalmail.it</v>
      </c>
      <c r="C778">
        <f>VLOOKUP(A778,SEZIONI!A778:B8673,2,FALSE)</f>
        <v>27</v>
      </c>
      <c r="D778" t="str">
        <f>VLOOKUP(A778,[1]sindaci!$A$19183:$I$26955,4,0)</f>
        <v>FERRAIOLI COSIMO</v>
      </c>
      <c r="E778" t="str">
        <f>VLOOKUP(A778,[1]sindaci!$A$19183:$I$26955,9,0)</f>
        <v>LISTA CIVICA: COSIMO FERRAIOLI SINDACO | LISTA CIVICA: NOI CON COSIMO SINDACO | LISTA CIVICA: UNITI X ANGRI | LISTA CIVICA: SCUOLA AL CENTRO | LISTA CIVICA: GRANDE ANGRI</v>
      </c>
    </row>
    <row r="779" spans="1:5" x14ac:dyDescent="0.25">
      <c r="A779" t="s">
        <v>887</v>
      </c>
      <c r="B779" t="str">
        <f>VLOOKUP(A779,PEC!A779:D8679,4,TRUE)</f>
        <v>pec.it</v>
      </c>
      <c r="C779">
        <f>VLOOKUP(A779,SEZIONI!A779:B8674,2,FALSE)</f>
        <v>15</v>
      </c>
      <c r="D779" t="str">
        <f>VLOOKUP(A779,[1]sindaci!$A$19183:$I$26955,4,0)</f>
        <v>PIZZIGALLO ANGELO</v>
      </c>
      <c r="E779" t="str">
        <f>VLOOKUP(A779,[1]sindaci!$A$19183:$I$26955,9,0)</f>
        <v>LISTA COMPOSITA: LEGA SALVINI LAZIO-FORZA ITALIA | FRATELLI D'ITALIA</v>
      </c>
    </row>
    <row r="780" spans="1:5" x14ac:dyDescent="0.25">
      <c r="A780" t="s">
        <v>891</v>
      </c>
      <c r="B780" t="str">
        <f>VLOOKUP(A780,PEC!A780:D8680,4,TRUE)</f>
        <v>pec.regione.lombardia.it</v>
      </c>
      <c r="C780">
        <f>VLOOKUP(A780,SEZIONI!A780:B8675,2,FALSE)</f>
        <v>3</v>
      </c>
      <c r="D780" t="str">
        <f>VLOOKUP(A780,[1]sindaci!$A$19183:$I$26955,4,0)</f>
        <v>FORNASARI MAURIZIO ANTONIO</v>
      </c>
      <c r="E780" t="str">
        <f>VLOOKUP(A780,[1]sindaci!$A$19183:$I$26955,9,0)</f>
        <v>LISTA CIVICA: INSIEME PER FARE</v>
      </c>
    </row>
    <row r="781" spans="1:5" x14ac:dyDescent="0.25">
      <c r="A781" t="s">
        <v>893</v>
      </c>
      <c r="B781" t="str">
        <f>VLOOKUP(A781,PEC!A781:D8681,4,TRUE)</f>
        <v>pec.regione.lombardia.it</v>
      </c>
      <c r="C781">
        <f>VLOOKUP(A781,SEZIONI!A781:B8676,2,FALSE)</f>
        <v>2</v>
      </c>
      <c r="D781" t="str">
        <f>VLOOKUP(A781,[1]sindaci!$A$19183:$I$26955,4,0)</f>
        <v>SIDOTI PATRIZIO</v>
      </c>
      <c r="E781" t="str">
        <f>VLOOKUP(A781,[1]sindaci!$A$19183:$I$26955,9,0)</f>
        <v>LISTA CIVICA: IMPEGNO SOLIDARIET? FUTURO</v>
      </c>
    </row>
    <row r="782" spans="1:5" x14ac:dyDescent="0.25">
      <c r="A782" t="s">
        <v>904</v>
      </c>
      <c r="B782" t="str">
        <f>VLOOKUP(A782,PEC!A782:D8682,4,TRUE)</f>
        <v>pec.it</v>
      </c>
      <c r="C782">
        <f>VLOOKUP(A782,SEZIONI!A782:B8677,2,FALSE)</f>
        <v>1</v>
      </c>
      <c r="D782" t="str">
        <f>VLOOKUP(A782,[1]sindaci!$A$19183:$I$26955,4,0)</f>
        <v>DE ANGELIS FRANCESCO</v>
      </c>
      <c r="E782" t="str">
        <f>VLOOKUP(A782,[1]sindaci!$A$19183:$I$26955,9,0)</f>
        <v>LISTA CIVICA: ANTICOLI IN COMUNE</v>
      </c>
    </row>
    <row r="783" spans="1:5" x14ac:dyDescent="0.25">
      <c r="A783" t="s">
        <v>913</v>
      </c>
      <c r="B783" t="str">
        <f>VLOOKUP(A783,PEC!A783:D8683,4,TRUE)</f>
        <v>legalmail.it</v>
      </c>
      <c r="C783">
        <f>VLOOKUP(A783,SEZIONI!A783:B8678,2,FALSE)</f>
        <v>1</v>
      </c>
      <c r="D783" t="str">
        <f>VLOOKUP(A783,[1]sindaci!$A$19183:$I$26955,4,0)</f>
        <v>SIMONA CLAUDIO</v>
      </c>
      <c r="E783" t="str">
        <f>VLOOKUP(A783,[1]sindaci!$A$19183:$I$26955,9,0)</f>
        <v>LISTA CIVICA: INSIEME PER LA CRESCITA DI ANTRONA</v>
      </c>
    </row>
    <row r="784" spans="1:5" x14ac:dyDescent="0.25">
      <c r="A784" t="s">
        <v>917</v>
      </c>
      <c r="B784" t="str">
        <f>VLOOKUP(A784,PEC!A784:D8684,4,TRUE)</f>
        <v>pec.regione.lombardia.it</v>
      </c>
      <c r="C784">
        <f>VLOOKUP(A784,SEZIONI!A784:B8679,2,FALSE)</f>
        <v>2</v>
      </c>
      <c r="D784" t="str">
        <f>VLOOKUP(A784,[1]sindaci!$A$19183:$I$26955,4,0)</f>
        <v>RIVETTI ALBERTO</v>
      </c>
      <c r="E784">
        <f>VLOOKUP(A784,[1]sindaci!$A$19183:$I$26955,9,0)</f>
        <v>0</v>
      </c>
    </row>
    <row r="785" spans="1:5" x14ac:dyDescent="0.25">
      <c r="A785" t="s">
        <v>921</v>
      </c>
      <c r="B785" t="str">
        <f>VLOOKUP(A785,PEC!A785:D8685,4,TRUE)</f>
        <v>cert.ruparbasilicata.it</v>
      </c>
      <c r="C785" t="e">
        <f>VLOOKUP(A785,SEZIONI!A785:B8680,2,FALSE)</f>
        <v>#N/A</v>
      </c>
      <c r="D785" t="str">
        <f>VLOOKUP(A785,[1]sindaci!$A$19183:$I$26955,4,0)</f>
        <v>GRAZIADEI MARIA FILOMENA</v>
      </c>
      <c r="E785" t="str">
        <f>VLOOKUP(A785,[1]sindaci!$A$19183:$I$26955,9,0)</f>
        <v>LISTA CIVICA: IN CAMPO PER ANZI</v>
      </c>
    </row>
    <row r="786" spans="1:5" x14ac:dyDescent="0.25">
      <c r="A786" t="s">
        <v>927</v>
      </c>
      <c r="B786" t="str">
        <f>VLOOKUP(A786,PEC!A786:D8686,4,TRUE)</f>
        <v>cert.provincia.bo.it</v>
      </c>
      <c r="C786">
        <f>VLOOKUP(A786,SEZIONI!A786:B8681,2,FALSE)</f>
        <v>11</v>
      </c>
      <c r="D786" t="str">
        <f>VLOOKUP(A786,[1]sindaci!$A$19183:$I$26955,4,0)</f>
        <v>VERONESI GIAMPIERO</v>
      </c>
      <c r="E786" t="str">
        <f>VLOOKUP(A786,[1]sindaci!$A$19183:$I$26955,9,0)</f>
        <v>LISTA CIVICA: ANZOLA BENE COMUNE</v>
      </c>
    </row>
    <row r="787" spans="1:5" x14ac:dyDescent="0.25">
      <c r="A787" t="s">
        <v>931</v>
      </c>
      <c r="B787" t="str">
        <f>VLOOKUP(A787,PEC!A787:D8687,4,TRUE)</f>
        <v xml:space="preserve">emarche.it </v>
      </c>
      <c r="C787">
        <f>VLOOKUP(A787,SEZIONI!A787:B8682,2,FALSE)</f>
        <v>3</v>
      </c>
      <c r="D787" t="str">
        <f>VLOOKUP(A787,[1]sindaci!$A$19183:$I$26955,4,0)</f>
        <v>NICOLUCCI VITTORIO ALBERTO</v>
      </c>
      <c r="E787" t="str">
        <f>VLOOKUP(A787,[1]sindaci!$A$19183:$I$26955,9,0)</f>
        <v>LISTA CIVICA: C'? FUTURO INSIEME</v>
      </c>
    </row>
    <row r="788" spans="1:5" x14ac:dyDescent="0.25">
      <c r="A788" t="s">
        <v>935</v>
      </c>
      <c r="B788" t="str">
        <f>VLOOKUP(A788,PEC!A788:D8688,4,TRUE)</f>
        <v>legalmail.it</v>
      </c>
      <c r="C788">
        <f>VLOOKUP(A788,SEZIONI!A788:B8683,2,FALSE)</f>
        <v>2</v>
      </c>
      <c r="D788" t="str">
        <f>VLOOKUP(A788,[1]sindaci!$A$19183:$I$26955,4,0)</f>
        <v>SCUPPA UBALDO</v>
      </c>
      <c r="E788" t="str">
        <f>VLOOKUP(A788,[1]sindaci!$A$19183:$I$26955,9,0)</f>
        <v>LISTA CIVICA: IMPEGNATI PER APIRO</v>
      </c>
    </row>
    <row r="789" spans="1:5" x14ac:dyDescent="0.25">
      <c r="A789" t="s">
        <v>943</v>
      </c>
      <c r="B789" t="str">
        <f>VLOOKUP(A789,PEC!A789:D8689,4,TRUE)</f>
        <v>emarche.it</v>
      </c>
      <c r="C789">
        <f>VLOOKUP(A789,SEZIONI!A789:B8684,2,FALSE)</f>
        <v>4</v>
      </c>
      <c r="D789" t="str">
        <f>VLOOKUP(A789,[1]sindaci!$A$19183:$I$26955,4,0)</f>
        <v>CALAMITA MARIANO</v>
      </c>
      <c r="E789" t="str">
        <f>VLOOKUP(A789,[1]sindaci!$A$19183:$I$26955,9,0)</f>
        <v>LISTA CIVICA: CALAMITA SINDACO</v>
      </c>
    </row>
    <row r="790" spans="1:5" x14ac:dyDescent="0.25">
      <c r="A790" t="s">
        <v>958</v>
      </c>
      <c r="B790" t="str">
        <f>VLOOKUP(A790,PEC!A790:D8690,4,TRUE)</f>
        <v>pec.cstliguria.it</v>
      </c>
      <c r="C790">
        <f>VLOOKUP(A790,SEZIONI!A790:B8685,2,FALSE)</f>
        <v>1</v>
      </c>
      <c r="D790" t="str">
        <f>VLOOKUP(A790,[1]sindaci!$A$19183:$I$26955,4,0)</f>
        <v>CHA TULLIO</v>
      </c>
      <c r="E790" t="str">
        <f>VLOOKUP(A790,[1]sindaci!$A$19183:$I$26955,9,0)</f>
        <v>LISTA CIVICA: UNITI PER AQUILA</v>
      </c>
    </row>
    <row r="791" spans="1:5" x14ac:dyDescent="0.25">
      <c r="A791" t="s">
        <v>960</v>
      </c>
      <c r="B791" t="str">
        <f>VLOOKUP(A791,PEC!A791:D8691,4,TRUE)</f>
        <v>certgov.fvg.it</v>
      </c>
      <c r="C791">
        <f>VLOOKUP(A791,SEZIONI!A791:B8686,2,FALSE)</f>
        <v>3</v>
      </c>
      <c r="D791" t="str">
        <f>VLOOKUP(A791,[1]sindaci!$A$19183:$I$26955,4,0)</f>
        <v>ZORINO EMANUELE</v>
      </c>
      <c r="E791" t="str">
        <f>VLOOKUP(A791,[1]sindaci!$A$19183:$I$26955,9,0)</f>
        <v>LISTA CIVICA: AQUILEIA VIVA</v>
      </c>
    </row>
    <row r="792" spans="1:5" x14ac:dyDescent="0.25">
      <c r="A792" t="s">
        <v>972</v>
      </c>
      <c r="B792" t="str">
        <f>VLOOKUP(A792,PEC!A792:D8692,4,TRUE)</f>
        <v>certgov.fvg.it</v>
      </c>
      <c r="C792">
        <f>VLOOKUP(A792,SEZIONI!A792:B8687,2,FALSE)</f>
        <v>3</v>
      </c>
      <c r="D792" t="str">
        <f>VLOOKUP(A792,[1]sindaci!$A$19183:$I$26955,4,0)</f>
        <v>FERRARIN ANTONIO</v>
      </c>
      <c r="E792" t="str">
        <f>VLOOKUP(A792,[1]sindaci!$A$19183:$I$26955,9,0)</f>
        <v>LISTA CIVICA: AMBIENTE-FUTURO-QUOTIDIANO PER ARBA E COLLE</v>
      </c>
    </row>
    <row r="793" spans="1:5" x14ac:dyDescent="0.25">
      <c r="A793" t="s">
        <v>986</v>
      </c>
      <c r="B793" t="str">
        <f>VLOOKUP(A793,PEC!A793:D8693,4,TRUE)</f>
        <v>emarche.it</v>
      </c>
      <c r="C793">
        <f>VLOOKUP(A793,SEZIONI!A793:B8688,2,FALSE)</f>
        <v>9</v>
      </c>
      <c r="D793" t="str">
        <f>VLOOKUP(A793,[1]sindaci!$A$19183:$I$26955,4,0)</f>
        <v>PERTICAROLI DARIO</v>
      </c>
      <c r="E793">
        <f>VLOOKUP(A793,[1]sindaci!$A$19183:$I$26955,9,0)</f>
        <v>0</v>
      </c>
    </row>
    <row r="794" spans="1:5" x14ac:dyDescent="0.25">
      <c r="A794" t="s">
        <v>994</v>
      </c>
      <c r="B794" t="str">
        <f>VLOOKUP(A794,PEC!A794:D8694,4,TRUE)</f>
        <v>anutel.it</v>
      </c>
      <c r="C794">
        <f>VLOOKUP(A794,SEZIONI!A794:B8689,2,FALSE)</f>
        <v>9</v>
      </c>
      <c r="D794" t="str">
        <f>VLOOKUP(A794,[1]sindaci!$A$19183:$I$26955,4,0)</f>
        <v>CAVALLUZZI GIAN LUCA</v>
      </c>
      <c r="E794" t="str">
        <f>VLOOKUP(A794,[1]sindaci!$A$19183:$I$26955,9,0)</f>
        <v>LISTA CIVICA: NOI, VOI, ARCISATE.</v>
      </c>
    </row>
    <row r="795" spans="1:5" x14ac:dyDescent="0.25">
      <c r="A795" t="s">
        <v>998</v>
      </c>
      <c r="B795" t="str">
        <f>VLOOKUP(A795,PEC!A795:D8695,4,TRUE)</f>
        <v>legalmail.it</v>
      </c>
      <c r="C795">
        <f>VLOOKUP(A795,SEZIONI!A795:B8690,2,FALSE)</f>
        <v>11</v>
      </c>
      <c r="D795" t="str">
        <f>VLOOKUP(A795,[1]sindaci!$A$19183:$I$26955,4,0)</f>
        <v>PAGANINI MONICA</v>
      </c>
      <c r="E795">
        <f>VLOOKUP(A795,[1]sindaci!$A$19183:$I$26955,9,0)</f>
        <v>0</v>
      </c>
    </row>
    <row r="796" spans="1:5" x14ac:dyDescent="0.25">
      <c r="A796" t="s">
        <v>1002</v>
      </c>
      <c r="B796" t="str">
        <f>VLOOKUP(A796,PEC!A796:D8696,4,TRUE)</f>
        <v>postecert.it</v>
      </c>
      <c r="C796">
        <f>VLOOKUP(A796,SEZIONI!A796:B8691,2,FALSE)</f>
        <v>6</v>
      </c>
      <c r="D796" t="str">
        <f>VLOOKUP(A796,[1]sindaci!$A$19183:$I$26955,4,0)</f>
        <v>CALLONI SERGIO</v>
      </c>
      <c r="E796" t="str">
        <f>VLOOKUP(A796,[1]sindaci!$A$19183:$I$26955,9,0)</f>
        <v>LISTA CIVICA: CAMBIAMO ARCONATE</v>
      </c>
    </row>
    <row r="797" spans="1:5" x14ac:dyDescent="0.25">
      <c r="A797" t="s">
        <v>1004</v>
      </c>
      <c r="B797" t="str">
        <f>VLOOKUP(A797,PEC!A797:D8697,4,TRUE)</f>
        <v>pec.regione.lombardia.it</v>
      </c>
      <c r="C797">
        <f>VLOOKUP(A797,SEZIONI!A797:B8692,2,FALSE)</f>
        <v>16</v>
      </c>
      <c r="D797" t="str">
        <f>VLOOKUP(A797,[1]sindaci!$A$19183:$I$26955,4,0)</f>
        <v>BONO MAURIZIO</v>
      </c>
      <c r="E797" t="str">
        <f>VLOOKUP(A797,[1]sindaci!$A$19183:$I$26955,9,0)</f>
        <v>FRATELLI D'ITALIA | LISTA CIVICA: VIVIAMO ARCORE PER BONO | LEGA SALVINI LOMBARDIA | LISTA COMPOSITA: FORZA ITALIA-UNIONE DI CENTRO</v>
      </c>
    </row>
    <row r="798" spans="1:5" x14ac:dyDescent="0.25">
      <c r="A798" t="s">
        <v>1016</v>
      </c>
      <c r="B798" t="str">
        <f>VLOOKUP(A798,PEC!A798:D8698,4,TRUE)</f>
        <v>pec.regione.lombardia.it</v>
      </c>
      <c r="C798">
        <f>VLOOKUP(A798,SEZIONI!A798:B8693,2,FALSE)</f>
        <v>4</v>
      </c>
      <c r="D798" t="str">
        <f>VLOOKUP(A798,[1]sindaci!$A$19183:$I$26955,4,0)</f>
        <v>CACCIA YVAN</v>
      </c>
      <c r="E798" t="str">
        <f>VLOOKUP(A798,[1]sindaci!$A$19183:$I$26955,9,0)</f>
        <v>Colore Politico non pervenuto</v>
      </c>
    </row>
    <row r="799" spans="1:5" x14ac:dyDescent="0.25">
      <c r="A799" t="s">
        <v>1026</v>
      </c>
      <c r="B799" t="str">
        <f>VLOOKUP(A799,PEC!A799:D8699,4,TRUE)</f>
        <v>postacert.toscana.it</v>
      </c>
      <c r="C799">
        <f>VLOOKUP(A799,SEZIONI!A799:B8694,2,FALSE)</f>
        <v>97</v>
      </c>
      <c r="D799" t="str">
        <f>VLOOKUP(A799,[1]sindaci!$A$19183:$I$26955,4,0)</f>
        <v>GHINELLI ALESSANDRO</v>
      </c>
      <c r="E799" t="str">
        <f>VLOOKUP(A799,[1]sindaci!$A$19183:$I$26955,9,0)</f>
        <v>LEGA SALVINI PREMIER | FORZA ITALIA | LISTA CIVICA: CIVITAS ETRURIA AREZZO | LISTA CIVICA: ORA GHINELLI 20 25 | FRATELLI D'ITALIA</v>
      </c>
    </row>
    <row r="800" spans="1:5" x14ac:dyDescent="0.25">
      <c r="A800" t="s">
        <v>1028</v>
      </c>
      <c r="B800" t="str">
        <f>VLOOKUP(A800,PEC!A800:D8700,4,TRUE)</f>
        <v>pec.provincia.como.it</v>
      </c>
      <c r="C800">
        <f>VLOOKUP(A800,SEZIONI!A800:B8695,2,FALSE)</f>
        <v>1</v>
      </c>
      <c r="D800" t="str">
        <f>VLOOKUP(A800,[1]sindaci!$A$19183:$I$26955,4,0)</f>
        <v>DOTTI ANNA</v>
      </c>
      <c r="E800" t="str">
        <f>VLOOKUP(A800,[1]sindaci!$A$19183:$I$26955,9,0)</f>
        <v>LISTA CIVICA: IL PONTE</v>
      </c>
    </row>
    <row r="801" spans="1:5" x14ac:dyDescent="0.25">
      <c r="A801" t="s">
        <v>1030</v>
      </c>
      <c r="B801" t="str">
        <f>VLOOKUP(A801,PEC!A801:D8701,4,TRUE)</f>
        <v>pec.renogalliera.it</v>
      </c>
      <c r="C801">
        <f>VLOOKUP(A801,SEZIONI!A801:B8696,2,FALSE)</f>
        <v>9</v>
      </c>
      <c r="D801" t="str">
        <f>VLOOKUP(A801,[1]sindaci!$A$19183:$I$26955,4,0)</f>
        <v>MUZIC CLAUDIA</v>
      </c>
      <c r="E801" t="str">
        <f>VLOOKUP(A801,[1]sindaci!$A$19183:$I$26955,9,0)</f>
        <v>LISTA CIVICA: CENTROSINISTRA ARGELATO</v>
      </c>
    </row>
    <row r="802" spans="1:5" x14ac:dyDescent="0.25">
      <c r="A802" t="s">
        <v>1036</v>
      </c>
      <c r="B802" t="str">
        <f>VLOOKUP(A802,PEC!A802:D8702,4,TRUE)</f>
        <v>cert.legalmail.it</v>
      </c>
      <c r="C802">
        <f>VLOOKUP(A802,SEZIONI!A802:B8697,2,FALSE)</f>
        <v>1</v>
      </c>
      <c r="D802" t="str">
        <f>VLOOKUP(A802,[1]sindaci!$A$19183:$I$26955,4,0)</f>
        <v>FENOCCHIO ALESSANDRO</v>
      </c>
      <c r="E802" t="str">
        <f>VLOOKUP(A802,[1]sindaci!$A$19183:$I$26955,9,0)</f>
        <v>LISTA CIVICA: ARGUELLO E' PARTECIPAZIONE</v>
      </c>
    </row>
    <row r="803" spans="1:5" x14ac:dyDescent="0.25">
      <c r="A803" t="s">
        <v>1063</v>
      </c>
      <c r="B803" t="str">
        <f>VLOOKUP(A803,PEC!A803:D8703,4,TRUE)</f>
        <v>cert.ruparbasilicata.it</v>
      </c>
      <c r="C803" t="e">
        <f>VLOOKUP(A803,SEZIONI!A803:B8698,2,FALSE)</f>
        <v>#N/A</v>
      </c>
      <c r="D803" t="str">
        <f>VLOOKUP(A803,[1]sindaci!$A$19183:$I$26955,4,0)</f>
        <v>BELLO MARIA FELICIA</v>
      </c>
      <c r="E803">
        <f>VLOOKUP(A803,[1]sindaci!$A$19183:$I$26955,9,0)</f>
        <v>0</v>
      </c>
    </row>
    <row r="804" spans="1:5" x14ac:dyDescent="0.25">
      <c r="A804" t="s">
        <v>1065</v>
      </c>
      <c r="B804" t="str">
        <f>VLOOKUP(A804,PEC!A804:D8704,4,TRUE)</f>
        <v>legalmail.it</v>
      </c>
      <c r="C804">
        <f>VLOOKUP(A804,SEZIONI!A804:B8699,2,FALSE)</f>
        <v>1</v>
      </c>
      <c r="D804" t="str">
        <f>VLOOKUP(A804,[1]sindaci!$A$19183:$I$26955,4,0)</f>
        <v>CACCIO' MASSIMO</v>
      </c>
      <c r="E804" t="str">
        <f>VLOOKUP(A804,[1]sindaci!$A$19183:$I$26955,9,0)</f>
        <v>LISTA CIVICA: PRO ARMO</v>
      </c>
    </row>
    <row r="805" spans="1:5" x14ac:dyDescent="0.25">
      <c r="A805" t="s">
        <v>1081</v>
      </c>
      <c r="B805" t="str">
        <f>VLOOKUP(A805,PEC!A805:D8705,4,TRUE)</f>
        <v>halleypec.it</v>
      </c>
      <c r="C805">
        <f>VLOOKUP(A805,SEZIONI!A805:B8700,2,FALSE)</f>
        <v>4</v>
      </c>
      <c r="D805" t="str">
        <f>VLOOKUP(A805,[1]sindaci!$A$19183:$I$26955,4,0)</f>
        <v>POZZOLI ALESSANDRA</v>
      </c>
      <c r="E805" t="str">
        <f>VLOOKUP(A805,[1]sindaci!$A$19183:$I$26955,9,0)</f>
        <v>LISTA CIVICA: VIVERE AROSIO</v>
      </c>
    </row>
    <row r="806" spans="1:5" x14ac:dyDescent="0.25">
      <c r="A806" t="s">
        <v>1083</v>
      </c>
      <c r="B806" t="str">
        <f>VLOOKUP(A806,PEC!A806:D8706,4,TRUE)</f>
        <v>asmepec.it</v>
      </c>
      <c r="C806">
        <f>VLOOKUP(A806,SEZIONI!A806:B8701,2,FALSE)</f>
        <v>2</v>
      </c>
      <c r="D806" t="str">
        <f>VLOOKUP(A806,[1]sindaci!$A$19183:$I$26955,4,0)</f>
        <v>FUCCI PASQUALE</v>
      </c>
      <c r="E806" t="str">
        <f>VLOOKUP(A806,[1]sindaci!$A$19183:$I$26955,9,0)</f>
        <v>LISTA CIVICA: ARPAIA UNITA PER IL FUTURO</v>
      </c>
    </row>
    <row r="807" spans="1:5" x14ac:dyDescent="0.25">
      <c r="A807" t="s">
        <v>1091</v>
      </c>
      <c r="B807" t="str">
        <f>VLOOKUP(A807,PEC!A807:D8707,4,TRUE)</f>
        <v>legalmail.it</v>
      </c>
      <c r="C807">
        <f>VLOOKUP(A807,SEZIONI!A807:B8702,2,FALSE)</f>
        <v>3</v>
      </c>
      <c r="D807" t="str">
        <f>VLOOKUP(A807,[1]sindaci!$A$19183:$I$26955,4,0)</f>
        <v>TUROLLA CHIARA</v>
      </c>
      <c r="E807" t="str">
        <f>VLOOKUP(A807,[1]sindaci!$A$19183:$I$26955,9,0)</f>
        <v>LISTA CIVICA: ARQUA' PER GLI ARQUATESI</v>
      </c>
    </row>
    <row r="808" spans="1:5" x14ac:dyDescent="0.25">
      <c r="A808" t="s">
        <v>1093</v>
      </c>
      <c r="B808" t="str">
        <f>VLOOKUP(A808,PEC!A808:D8708,4,TRUE)</f>
        <v>emarche.it</v>
      </c>
      <c r="C808">
        <f>VLOOKUP(A808,SEZIONI!A808:B8703,2,FALSE)</f>
        <v>3</v>
      </c>
      <c r="D808" t="str">
        <f>VLOOKUP(A808,[1]sindaci!$A$19183:$I$26955,4,0)</f>
        <v>FRANCHI MICHELE</v>
      </c>
      <c r="E808" t="str">
        <f>VLOOKUP(A808,[1]sindaci!$A$19183:$I$26955,9,0)</f>
        <v>LISTA CIVICA: UNITI PER ARQUATA</v>
      </c>
    </row>
    <row r="809" spans="1:5" x14ac:dyDescent="0.25">
      <c r="A809" t="s">
        <v>1095</v>
      </c>
      <c r="B809" t="str">
        <f>VLOOKUP(A809,PEC!A809:D8709,4,TRUE)</f>
        <v>legalmail.it</v>
      </c>
      <c r="C809">
        <f>VLOOKUP(A809,SEZIONI!A809:B8704,2,FALSE)</f>
        <v>8</v>
      </c>
      <c r="D809" t="str">
        <f>VLOOKUP(A809,[1]sindaci!$A$19183:$I$26955,4,0)</f>
        <v>BASSO ALBERTO</v>
      </c>
      <c r="E809" t="str">
        <f>VLOOKUP(A809,[1]sindaci!$A$19183:$I$26955,9,0)</f>
        <v>LISTA CIVICA: VIVIAMO ARQUATA</v>
      </c>
    </row>
    <row r="810" spans="1:5" x14ac:dyDescent="0.25">
      <c r="A810" t="s">
        <v>1099</v>
      </c>
      <c r="B810" t="str">
        <f>VLOOKUP(A810,PEC!A810:D8710,4,TRUE)</f>
        <v>postacert.umbria.it</v>
      </c>
      <c r="C810">
        <f>VLOOKUP(A810,SEZIONI!A810:B8705,2,FALSE)</f>
        <v>5</v>
      </c>
      <c r="D810" t="str">
        <f>VLOOKUP(A810,[1]sindaci!$A$19183:$I$26955,4,0)</f>
        <v>DI GIOIA FABIO</v>
      </c>
      <c r="E810" t="str">
        <f>VLOOKUP(A810,[1]sindaci!$A$19183:$I$26955,9,0)</f>
        <v>LISTA CIVICA: ARRONE DOMANI</v>
      </c>
    </row>
    <row r="811" spans="1:5" x14ac:dyDescent="0.25">
      <c r="A811" t="s">
        <v>1105</v>
      </c>
      <c r="B811" t="str">
        <f>VLOOKUP(A811,PEC!A811:D8711,4,TRUE)</f>
        <v>pecveneto.it</v>
      </c>
      <c r="C811">
        <f>VLOOKUP(A811,SEZIONI!A811:B8706,2,FALSE)</f>
        <v>4</v>
      </c>
      <c r="D811" t="str">
        <f>VLOOKUP(A811,[1]sindaci!$A$19183:$I$26955,4,0)</f>
        <v>MENEGHINI CRISTINA</v>
      </c>
      <c r="E811" t="str">
        <f>VLOOKUP(A811,[1]sindaci!$A$19183:$I$26955,9,0)</f>
        <v>LISTA COMPOSITA: LEGA SALVINI-FORZA ITALIA-FRATELLI D'ITALIA-CIVICA</v>
      </c>
    </row>
    <row r="812" spans="1:5" x14ac:dyDescent="0.25">
      <c r="A812" t="s">
        <v>1111</v>
      </c>
      <c r="B812" t="str">
        <f>VLOOKUP(A812,PEC!A812:D8712,4,TRUE)</f>
        <v>certgov.fvg.it</v>
      </c>
      <c r="C812">
        <f>VLOOKUP(A812,SEZIONI!A812:B8707,2,FALSE)</f>
        <v>3</v>
      </c>
      <c r="D812" t="str">
        <f>VLOOKUP(A812,[1]sindaci!$A$19183:$I$26955,4,0)</f>
        <v>FACCIN ANDREA</v>
      </c>
      <c r="E812" t="str">
        <f>VLOOKUP(A812,[1]sindaci!$A$19183:$I$26955,9,0)</f>
        <v>LISTA CIVICA: FUTURO E CONTINUITA PER ARTA TERME</v>
      </c>
    </row>
    <row r="813" spans="1:5" x14ac:dyDescent="0.25">
      <c r="A813" t="s">
        <v>1113</v>
      </c>
      <c r="B813" t="str">
        <f>VLOOKUP(A813,PEC!A813:D8713,4,TRUE)</f>
        <v>certgov.fvg.it</v>
      </c>
      <c r="C813">
        <f>VLOOKUP(A813,SEZIONI!A813:B8708,2,FALSE)</f>
        <v>3</v>
      </c>
      <c r="D813" t="str">
        <f>VLOOKUP(A813,[1]sindaci!$A$19183:$I$26955,4,0)</f>
        <v>MARANGONI ALESSANDRO</v>
      </c>
      <c r="E813" t="str">
        <f>VLOOKUP(A813,[1]sindaci!$A$19183:$I$26955,9,0)</f>
        <v>Colore Politico non pervenuto | Lista Civica non pervenuta</v>
      </c>
    </row>
    <row r="814" spans="1:5" x14ac:dyDescent="0.25">
      <c r="A814" t="s">
        <v>1115</v>
      </c>
      <c r="B814" t="str">
        <f>VLOOKUP(A814,PEC!A814:D8714,4,TRUE)</f>
        <v>pec.it</v>
      </c>
      <c r="C814">
        <f>VLOOKUP(A814,SEZIONI!A814:B8709,2,FALSE)</f>
        <v>14</v>
      </c>
      <c r="D814" t="e">
        <f>VLOOKUP(A814,[1]sindaci!$A$19183:$I$26955,4,0)</f>
        <v>#N/A</v>
      </c>
      <c r="E814" t="e">
        <f>VLOOKUP(A814,[1]sindaci!$A$19183:$I$26955,9,0)</f>
        <v>#N/A</v>
      </c>
    </row>
    <row r="815" spans="1:5" x14ac:dyDescent="0.25">
      <c r="A815" t="s">
        <v>1123</v>
      </c>
      <c r="B815" t="str">
        <f>VLOOKUP(A815,PEC!A815:D8715,4,TRUE)</f>
        <v>legalmail.it</v>
      </c>
      <c r="C815">
        <f>VLOOKUP(A815,SEZIONI!A815:B8710,2,FALSE)</f>
        <v>2</v>
      </c>
      <c r="D815" t="str">
        <f>VLOOKUP(A815,[1]sindaci!$A$19183:$I$26955,4,0)</f>
        <v>RIVABENE UGO</v>
      </c>
      <c r="E815" t="str">
        <f>VLOOKUP(A815,[1]sindaci!$A$19183:$I$26955,9,0)</f>
        <v>LISTA CIVICA: PAESE NUOVO</v>
      </c>
    </row>
    <row r="816" spans="1:5" x14ac:dyDescent="0.25">
      <c r="A816" t="s">
        <v>1135</v>
      </c>
      <c r="B816" t="str">
        <f>VLOOKUP(A816,PEC!A816:D8716,4,TRUE)</f>
        <v>postacert.toscana.it</v>
      </c>
      <c r="C816">
        <f>VLOOKUP(A816,SEZIONI!A816:B8711,2,FALSE)</f>
        <v>8</v>
      </c>
      <c r="D816" t="str">
        <f>VLOOKUP(A816,[1]sindaci!$A$19183:$I$26955,4,0)</f>
        <v>NUCCI FABRIZIO</v>
      </c>
      <c r="E816" t="str">
        <f>VLOOKUP(A816,[1]sindaci!$A$19183:$I$26955,9,0)</f>
        <v>LISTA CIVICA: ASCIANO INSIEME</v>
      </c>
    </row>
    <row r="817" spans="1:5" x14ac:dyDescent="0.25">
      <c r="A817" t="s">
        <v>1137</v>
      </c>
      <c r="B817" t="str">
        <f>VLOOKUP(A817,PEC!A817:D8717,4,TRUE)</f>
        <v>actaliscertymail.it</v>
      </c>
      <c r="C817">
        <f>VLOOKUP(A817,SEZIONI!A817:B8712,2,FALSE)</f>
        <v>52</v>
      </c>
      <c r="D817" t="str">
        <f>VLOOKUP(A817,[1]sindaci!$A$19183:$I$26955,4,0)</f>
        <v>FIORAVANTI MARCO</v>
      </c>
      <c r="E817" t="str">
        <f>VLOOKUP(A817,[1]sindaci!$A$19183:$I$26955,9,0)</f>
        <v>LEGA SALVINI | LISTA CIVICA: INSIEME A FIORAVANTI PER ASCOLI | LISTA CIVICA: PER ASCOLI | LISTA CIVICA: NOI DI ASCOLI | FRATELLI D'ITALIA | LISTA CIVICA: CITTADINI IN COMUNE | LISTA CIVICA: SCELTA RESPONSABILE | LISTA CIVICA: SERVIRE ASCOLI | LISTA CIVICA</v>
      </c>
    </row>
    <row r="818" spans="1:5" x14ac:dyDescent="0.25">
      <c r="A818" t="s">
        <v>1141</v>
      </c>
      <c r="B818" t="str">
        <f>VLOOKUP(A818,PEC!A818:D8718,4,TRUE)</f>
        <v>legalmail.it</v>
      </c>
      <c r="C818">
        <f>VLOOKUP(A818,SEZIONI!A818:B8713,2,FALSE)</f>
        <v>2</v>
      </c>
      <c r="D818" t="str">
        <f>VLOOKUP(A818,[1]sindaci!$A$19183:$I$26955,4,0)</f>
        <v>NINI RICCARDO</v>
      </c>
      <c r="E818" t="str">
        <f>VLOOKUP(A818,[1]sindaci!$A$19183:$I$26955,9,0)</f>
        <v>LISTA CIVICA: INSIEME PER ASCREA E STIPES</v>
      </c>
    </row>
    <row r="819" spans="1:5" x14ac:dyDescent="0.25">
      <c r="A819" t="s">
        <v>1151</v>
      </c>
      <c r="B819" t="str">
        <f>VLOOKUP(A819,PEC!A819:D8719,4,TRUE)</f>
        <v>pecveneto.it</v>
      </c>
      <c r="C819">
        <f>VLOOKUP(A819,SEZIONI!A819:B8714,2,FALSE)</f>
        <v>8</v>
      </c>
      <c r="D819" t="str">
        <f>VLOOKUP(A819,[1]sindaci!$A$19183:$I$26955,4,0)</f>
        <v>MIGLIORINI MAURO</v>
      </c>
      <c r="E819" t="str">
        <f>VLOOKUP(A819,[1]sindaci!$A$19183:$I$26955,9,0)</f>
        <v>LISTA CIVICA: PER ASOLO</v>
      </c>
    </row>
    <row r="820" spans="1:5" x14ac:dyDescent="0.25">
      <c r="A820" t="s">
        <v>1157</v>
      </c>
      <c r="B820" t="str">
        <f>VLOOKUP(A820,PEC!A820:D8720,4,TRUE)</f>
        <v>postacert.umbria.it</v>
      </c>
      <c r="C820">
        <f>VLOOKUP(A820,SEZIONI!A820:B8715,2,FALSE)</f>
        <v>32</v>
      </c>
      <c r="D820" t="str">
        <f>VLOOKUP(A820,[1]sindaci!$A$19183:$I$26955,4,0)</f>
        <v>PROIETTI STEFANIA</v>
      </c>
      <c r="E820" t="str">
        <f>VLOOKUP(A820,[1]sindaci!$A$19183:$I$26955,9,0)</f>
        <v>MOVIMENTO 5 STELLE | LISTA CIVICA: ASSISI CIVICA | LISTA CIVICA: ASSISI DOMANI | PARTITO DEMOCRATICO</v>
      </c>
    </row>
    <row r="821" spans="1:5" x14ac:dyDescent="0.25">
      <c r="A821" t="s">
        <v>1159</v>
      </c>
      <c r="B821" t="str">
        <f>VLOOKUP(A821,PEC!A821:D8721,4,TRUE)</f>
        <v>anutelpec.it</v>
      </c>
      <c r="C821">
        <f>VLOOKUP(A821,SEZIONI!A821:B8716,2,FALSE)</f>
        <v>3</v>
      </c>
      <c r="D821" t="str">
        <f>VLOOKUP(A821,[1]sindaci!$A$19183:$I$26955,4,0)</f>
        <v>ACETI TIZIANO</v>
      </c>
      <c r="E821" t="str">
        <f>VLOOKUP(A821,[1]sindaci!$A$19183:$I$26955,9,0)</f>
        <v>LISTA CIVICA: RINNOVIAMO ASSO</v>
      </c>
    </row>
    <row r="822" spans="1:5" x14ac:dyDescent="0.25">
      <c r="A822" t="s">
        <v>1169</v>
      </c>
      <c r="B822" t="str">
        <f>VLOOKUP(A822,PEC!A822:D8722,4,TRUE)</f>
        <v>pec.it</v>
      </c>
      <c r="C822" t="e">
        <f>VLOOKUP(A822,SEZIONI!A822:B8717,2,FALSE)</f>
        <v>#N/A</v>
      </c>
      <c r="D822" t="str">
        <f>VLOOKUP(A822,[1]sindaci!$A$19183:$I$26955,4,0)</f>
        <v>PASSALACQUA MARCO</v>
      </c>
      <c r="E822" t="str">
        <f>VLOOKUP(A822,[1]sindaci!$A$19183:$I$26955,9,0)</f>
        <v>LISTA CIVICA: IMPEGNO PER ATELETA</v>
      </c>
    </row>
    <row r="823" spans="1:5" x14ac:dyDescent="0.25">
      <c r="A823" t="s">
        <v>1171</v>
      </c>
      <c r="B823" t="str">
        <f>VLOOKUP(A823,PEC!A823:D8723,4,TRUE)</f>
        <v>pec.it</v>
      </c>
      <c r="C823" t="e">
        <f>VLOOKUP(A823,SEZIONI!A823:B8718,2,FALSE)</f>
        <v>#N/A</v>
      </c>
      <c r="D823" t="str">
        <f>VLOOKUP(A823,[1]sindaci!$A$19183:$I$26955,4,0)</f>
        <v>PETRUZZELLI GERARDO LUCIO</v>
      </c>
      <c r="E823" t="str">
        <f>VLOOKUP(A823,[1]sindaci!$A$19183:$I$26955,9,0)</f>
        <v>LISTA CIVICA: ORGOGLIO ANGIOINO</v>
      </c>
    </row>
    <row r="824" spans="1:5" x14ac:dyDescent="0.25">
      <c r="A824" t="s">
        <v>1183</v>
      </c>
      <c r="B824" t="str">
        <f>VLOOKUP(A824,PEC!A824:D8724,4,TRUE)</f>
        <v>legalmail.it</v>
      </c>
      <c r="C824">
        <f>VLOOKUP(A824,SEZIONI!A824:B8719,2,FALSE)</f>
        <v>10</v>
      </c>
      <c r="D824" t="str">
        <f>VLOOKUP(A824,[1]sindaci!$A$19183:$I$26955,4,0)</f>
        <v>SPAGNUOLO PAOLO</v>
      </c>
      <c r="E824" t="str">
        <f>VLOOKUP(A824,[1]sindaci!$A$19183:$I$26955,9,0)</f>
        <v>LISTA CIVICA: ATTIVA ATRIPALDA</v>
      </c>
    </row>
    <row r="825" spans="1:5" x14ac:dyDescent="0.25">
      <c r="A825" t="s">
        <v>1185</v>
      </c>
      <c r="B825" t="str">
        <f>VLOOKUP(A825,PEC!A825:D8725,4,TRUE)</f>
        <v>postacert.umbria.it</v>
      </c>
      <c r="C825">
        <f>VLOOKUP(A825,SEZIONI!A825:B8720,2,FALSE)</f>
        <v>2</v>
      </c>
      <c r="D825" t="str">
        <f>VLOOKUP(A825,[1]sindaci!$A$19183:$I$26955,4,0)</f>
        <v>FAZIO LEONARDO VINCENZO</v>
      </c>
      <c r="E825" t="str">
        <f>VLOOKUP(A825,[1]sindaci!$A$19183:$I$26955,9,0)</f>
        <v>LISTA CIVICA: IL POLO PER ATTIGLIANO</v>
      </c>
    </row>
    <row r="826" spans="1:5" x14ac:dyDescent="0.25">
      <c r="A826" t="s">
        <v>1187</v>
      </c>
      <c r="B826" t="str">
        <f>VLOOKUP(A826,PEC!A826:D8726,4,TRUE)</f>
        <v>certgov.fvg.it</v>
      </c>
      <c r="C826">
        <f>VLOOKUP(A826,SEZIONI!A826:B8721,2,FALSE)</f>
        <v>3</v>
      </c>
      <c r="D826" t="str">
        <f>VLOOKUP(A826,[1]sindaci!$A$19183:$I$26955,4,0)</f>
        <v>ROCCO SANDRO</v>
      </c>
      <c r="E826">
        <f>VLOOKUP(A826,[1]sindaci!$A$19183:$I$26955,9,0)</f>
        <v>0</v>
      </c>
    </row>
    <row r="827" spans="1:5" x14ac:dyDescent="0.25">
      <c r="A827" t="s">
        <v>1195</v>
      </c>
      <c r="B827" t="str">
        <f>VLOOKUP(A827,PEC!A827:D8727,4,TRUE)</f>
        <v>postacert.toscana.it</v>
      </c>
      <c r="C827">
        <f>VLOOKUP(A827,SEZIONI!A827:B8722,2,FALSE)</f>
        <v>14</v>
      </c>
      <c r="D827" t="str">
        <f>VLOOKUP(A827,[1]sindaci!$A$19183:$I$26955,4,0)</f>
        <v>VALETTINI ROBERTO</v>
      </c>
      <c r="E827" t="str">
        <f>VLOOKUP(A827,[1]sindaci!$A$19183:$I$26955,9,0)</f>
        <v>LISTA CIVICA: AULLA NEL CUORE</v>
      </c>
    </row>
    <row r="828" spans="1:5" x14ac:dyDescent="0.25">
      <c r="A828" t="s">
        <v>1215</v>
      </c>
      <c r="B828" t="str">
        <f>VLOOKUP(A828,PEC!A828:D8728,4,TRUE)</f>
        <v>pec.regione.lombardia.it</v>
      </c>
      <c r="C828">
        <f>VLOOKUP(A828,SEZIONI!A828:B8723,2,FALSE)</f>
        <v>1</v>
      </c>
      <c r="D828" t="str">
        <f>VLOOKUP(A828,[1]sindaci!$A$19183:$I$26955,4,0)</f>
        <v>EGMAN MAURO</v>
      </c>
      <c r="E828" t="str">
        <f>VLOOKUP(A828,[1]sindaci!$A$19183:$I$26955,9,0)</f>
        <v>LISTA CIVICA: INSIEME</v>
      </c>
    </row>
    <row r="829" spans="1:5" x14ac:dyDescent="0.25">
      <c r="A829" t="s">
        <v>1221</v>
      </c>
      <c r="B829" t="str">
        <f>VLOOKUP(A829,PEC!A829:D8729,4,TRUE)</f>
        <v>comunearpinopec.it</v>
      </c>
      <c r="C829" t="e">
        <f>VLOOKUP(A829,SEZIONI!A829:B8724,2,FALSE)</f>
        <v>#N/A</v>
      </c>
      <c r="D829" t="str">
        <f>VLOOKUP(A829,[1]sindaci!$A$19183:$I$26955,4,0)</f>
        <v>DI PANGRAZIO GIOVANNI</v>
      </c>
      <c r="E829" t="str">
        <f>VLOOKUP(A829,[1]sindaci!$A$19183:$I$26955,9,0)</f>
        <v>LISTA CIVICA: AZIONE CIVICA | LISTA CIVICA: AVEZZANO AL CENTRO | LISTA CIVICA: IO STO CON AVEZZANO | LISTA CIVICA: RIFORMISTI PER AZ | LISTA CIVICA: AVEZZANO CITTA' TERRITORIO | LISTA CIVICA: PATTO PER LA MARSICA | LISTA CIVICA: UNITI PER AVEZZANO | LISTA</v>
      </c>
    </row>
    <row r="830" spans="1:5" x14ac:dyDescent="0.25">
      <c r="A830" t="s">
        <v>1223</v>
      </c>
      <c r="B830" t="str">
        <f>VLOOKUP(A830,PEC!A830:D8730,4,TRUE)</f>
        <v>certgov.fvg.it</v>
      </c>
      <c r="C830">
        <f>VLOOKUP(A830,SEZIONI!A830:B8725,2,FALSE)</f>
        <v>9</v>
      </c>
      <c r="D830" t="str">
        <f>VLOOKUP(A830,[1]sindaci!$A$19183:$I$26955,4,0)</f>
        <v>TASSAN ZANIN PAOLO</v>
      </c>
      <c r="E830" t="str">
        <f>VLOOKUP(A830,[1]sindaci!$A$19183:$I$26955,9,0)</f>
        <v>LISTA CIVICA: FACCIAMO FUTURO SINDACO ZANIN | LISTA CIVICA: AVIANO MERITA DI PIU'</v>
      </c>
    </row>
    <row r="831" spans="1:5" x14ac:dyDescent="0.25">
      <c r="A831" t="s">
        <v>1225</v>
      </c>
      <c r="B831" t="str">
        <f>VLOOKUP(A831,PEC!A831:D8731,4,TRUE)</f>
        <v>pec.regione.lombardia.it</v>
      </c>
      <c r="C831">
        <f>VLOOKUP(A831,SEZIONI!A831:B8726,2,FALSE)</f>
        <v>1</v>
      </c>
      <c r="D831" t="str">
        <f>VLOOKUP(A831,[1]sindaci!$A$19183:$I$26955,4,0)</f>
        <v>CARRARA MATTIA</v>
      </c>
      <c r="E831">
        <f>VLOOKUP(A831,[1]sindaci!$A$19183:$I$26955,9,0)</f>
        <v>0</v>
      </c>
    </row>
    <row r="832" spans="1:5" x14ac:dyDescent="0.25">
      <c r="A832" t="s">
        <v>1229</v>
      </c>
      <c r="B832" t="str">
        <f>VLOOKUP(A832,PEC!A832:D8732,4,TRUE)</f>
        <v>cert.ruparbasilicata.it</v>
      </c>
      <c r="C832" t="e">
        <f>VLOOKUP(A832,SEZIONI!A832:B8727,2,FALSE)</f>
        <v>#N/A</v>
      </c>
      <c r="D832" t="str">
        <f>VLOOKUP(A832,[1]sindaci!$A$19183:$I$26955,4,0)</f>
        <v>MECCA GIUSEPPE</v>
      </c>
      <c r="E832">
        <f>VLOOKUP(A832,[1]sindaci!$A$19183:$I$26955,9,0)</f>
        <v>0</v>
      </c>
    </row>
    <row r="833" spans="1:5" x14ac:dyDescent="0.25">
      <c r="A833" t="s">
        <v>1231</v>
      </c>
      <c r="B833" t="str">
        <f>VLOOKUP(A833,PEC!A833:D8733,4,TRUE)</f>
        <v>postacert.umbria.it</v>
      </c>
      <c r="C833">
        <f>VLOOKUP(A833,SEZIONI!A833:B8728,2,FALSE)</f>
        <v>5</v>
      </c>
      <c r="D833" t="str">
        <f>VLOOKUP(A833,[1]sindaci!$A$19183:$I$26955,4,0)</f>
        <v>CONTI LUCIANO</v>
      </c>
      <c r="E833" t="str">
        <f>VLOOKUP(A833,[1]sindaci!$A$19183:$I$26955,9,0)</f>
        <v>LISTA CIVICA: AVIGLIANO UMBRO PRIMA DI TUTTO</v>
      </c>
    </row>
    <row r="834" spans="1:5" x14ac:dyDescent="0.25">
      <c r="A834" t="s">
        <v>1247</v>
      </c>
      <c r="B834" t="str">
        <f>VLOOKUP(A834,PEC!A834:D8734,4,TRUE)</f>
        <v>pec.regione.lombardia.it</v>
      </c>
      <c r="C834">
        <f>VLOOKUP(A834,SEZIONI!A834:B8729,2,FALSE)</f>
        <v>1</v>
      </c>
      <c r="D834" t="str">
        <f>VLOOKUP(A834,[1]sindaci!$A$19183:$I$26955,4,0)</f>
        <v>FUSARI CHIARA</v>
      </c>
      <c r="E834" t="str">
        <f>VLOOKUP(A834,[1]sindaci!$A$19183:$I$26955,9,0)</f>
        <v>LISTA CIVICA: LISTA CIVICA AZZANELLO</v>
      </c>
    </row>
    <row r="835" spans="1:5" x14ac:dyDescent="0.25">
      <c r="A835" t="s">
        <v>1249</v>
      </c>
      <c r="B835" t="str">
        <f>VLOOKUP(A835,PEC!A835:D8735,4,TRUE)</f>
        <v>cert.legalmail.it</v>
      </c>
      <c r="C835">
        <f>VLOOKUP(A835,SEZIONI!A835:B8730,2,FALSE)</f>
        <v>1</v>
      </c>
      <c r="D835" t="str">
        <f>VLOOKUP(A835,[1]sindaci!$A$19183:$I$26955,4,0)</f>
        <v>CARRETTO CLAUDIO</v>
      </c>
      <c r="E835" t="str">
        <f>VLOOKUP(A835,[1]sindaci!$A$19183:$I$26955,9,0)</f>
        <v>LISTA CIVICA: CAMPANILE CON SPIGA E VITE</v>
      </c>
    </row>
    <row r="836" spans="1:5" x14ac:dyDescent="0.25">
      <c r="A836" t="s">
        <v>1251</v>
      </c>
      <c r="B836" t="str">
        <f>VLOOKUP(A836,PEC!A836:D8736,4,TRUE)</f>
        <v>certgov.fvg.it</v>
      </c>
      <c r="C836">
        <f>VLOOKUP(A836,SEZIONI!A836:B8731,2,FALSE)</f>
        <v>12</v>
      </c>
      <c r="D836" t="str">
        <f>VLOOKUP(A836,[1]sindaci!$A$19183:$I$26955,4,0)</f>
        <v>PICCINI MASSIMO</v>
      </c>
      <c r="E836" t="str">
        <f>VLOOKUP(A836,[1]sindaci!$A$19183:$I$26955,9,0)</f>
        <v>LISTA CIVICA: LISTA AZZANO 33082 | FRATELLI D'ITALIA</v>
      </c>
    </row>
    <row r="837" spans="1:5" x14ac:dyDescent="0.25">
      <c r="A837" t="s">
        <v>1259</v>
      </c>
      <c r="B837" t="str">
        <f>VLOOKUP(A837,PEC!A837:D8737,4,TRUE)</f>
        <v>halleycert.it</v>
      </c>
      <c r="C837">
        <f>VLOOKUP(A837,SEZIONI!A837:B8732,2,FALSE)</f>
        <v>1</v>
      </c>
      <c r="D837" t="str">
        <f>VLOOKUP(A837,[1]sindaci!$A$19183:$I$26955,4,0)</f>
        <v>VINCENTI DAVIDE</v>
      </c>
      <c r="E837" t="str">
        <f>VLOOKUP(A837,[1]sindaci!$A$19183:$I$26955,9,0)</f>
        <v>LISTA CIVICA: INSIEME PER AZZIO</v>
      </c>
    </row>
    <row r="838" spans="1:5" x14ac:dyDescent="0.25">
      <c r="A838" t="s">
        <v>1261</v>
      </c>
      <c r="B838" t="str">
        <f>VLOOKUP(A838,PEC!A838:D8738,4,TRUE)</f>
        <v>pec.it</v>
      </c>
      <c r="C838">
        <f>VLOOKUP(A838,SEZIONI!A838:B8733,2,FALSE)</f>
        <v>1</v>
      </c>
      <c r="D838" t="str">
        <f>VLOOKUP(A838,[1]sindaci!$A$19183:$I$26955,4,0)</f>
        <v>COTTI COMETTI MIRELLA</v>
      </c>
      <c r="E838" t="str">
        <f>VLOOKUP(A838,[1]sindaci!$A$19183:$I$26955,9,0)</f>
        <v>LISTA CIVICA: BENE COMUNE</v>
      </c>
    </row>
    <row r="839" spans="1:5" x14ac:dyDescent="0.25">
      <c r="A839" t="s">
        <v>1271</v>
      </c>
      <c r="B839" t="str">
        <f>VLOOKUP(A839,PEC!A839:D8739,4,TRUE)</f>
        <v>pec.it</v>
      </c>
      <c r="C839">
        <f>VLOOKUP(A839,SEZIONI!A839:B8734,2,FALSE)</f>
        <v>3</v>
      </c>
      <c r="D839" t="str">
        <f>VLOOKUP(A839,[1]sindaci!$A$19183:$I$26955,4,0)</f>
        <v>VALDEGAMBERI FRANCESCO</v>
      </c>
      <c r="E839" t="str">
        <f>VLOOKUP(A839,[1]sindaci!$A$19183:$I$26955,9,0)</f>
        <v>LISTA CIVICA: BADIA INSIEME</v>
      </c>
    </row>
    <row r="840" spans="1:5" x14ac:dyDescent="0.25">
      <c r="A840" t="s">
        <v>318</v>
      </c>
      <c r="B840" t="str">
        <f>VLOOKUP(A840,PEC!A840:D8740,4,TRUE)</f>
        <v>asmepec.it</v>
      </c>
      <c r="C840" t="e">
        <f>VLOOKUP(A840,SEZIONI!A840:B8735,2,FALSE)</f>
        <v>#N/A</v>
      </c>
      <c r="D840" t="str">
        <f>VLOOKUP(A840,[1]sindaci!$A$19183:$I$26955,4,0)</f>
        <v>MONORCHIO SANTO</v>
      </c>
      <c r="E840" t="str">
        <f>VLOOKUP(A840,[1]sindaci!$A$19183:$I$26955,9,0)</f>
        <v>LISTA CIVICA: FARE PER BAGALADI</v>
      </c>
    </row>
    <row r="841" spans="1:5" x14ac:dyDescent="0.25">
      <c r="A841" t="s">
        <v>1290</v>
      </c>
      <c r="B841" t="str">
        <f>VLOOKUP(A841,PEC!A841:D8741,4,TRUE)</f>
        <v>legalpec.it</v>
      </c>
      <c r="C841">
        <f>VLOOKUP(A841,SEZIONI!A841:B8736,2,FALSE)</f>
        <v>1</v>
      </c>
      <c r="D841" t="str">
        <f>VLOOKUP(A841,[1]sindaci!$A$19183:$I$26955,4,0)</f>
        <v>FRANZA MATTIA</v>
      </c>
      <c r="E841" t="str">
        <f>VLOOKUP(A841,[1]sindaci!$A$19183:$I$26955,9,0)</f>
        <v>LISTA CIVICA: UNITI PER BAGNARIA</v>
      </c>
    </row>
    <row r="842" spans="1:5" x14ac:dyDescent="0.25">
      <c r="A842" t="s">
        <v>1292</v>
      </c>
      <c r="B842" t="str">
        <f>VLOOKUP(A842,PEC!A842:D8742,4,TRUE)</f>
        <v>legalmail.it</v>
      </c>
      <c r="C842">
        <f>VLOOKUP(A842,SEZIONI!A842:B8737,2,FALSE)</f>
        <v>5</v>
      </c>
      <c r="D842" t="str">
        <f>VLOOKUP(A842,[1]sindaci!$A$19183:$I$26955,4,0)</f>
        <v>PIZZAMIGLIO ELISA</v>
      </c>
      <c r="E842" t="str">
        <f>VLOOKUP(A842,[1]sindaci!$A$19183:$I$26955,9,0)</f>
        <v>LISTA CIVICA: KOINE' TUTTI NOI | LISTA CIVICA: PARTECIPAZIONE UNITI VALORI SOLIDARIETA'</v>
      </c>
    </row>
    <row r="843" spans="1:5" x14ac:dyDescent="0.25">
      <c r="A843" t="s">
        <v>1294</v>
      </c>
      <c r="B843" t="str">
        <f>VLOOKUP(A843,PEC!A843:D8743,4,TRUE)</f>
        <v>legalmail.it</v>
      </c>
      <c r="C843">
        <f>VLOOKUP(A843,SEZIONI!A843:B8738,2,FALSE)</f>
        <v>1</v>
      </c>
      <c r="D843" t="str">
        <f>VLOOKUP(A843,[1]sindaci!$A$19183:$I$26955,4,0)</f>
        <v>CARAZZONE GIUSEPPE</v>
      </c>
      <c r="E843" t="str">
        <f>VLOOKUP(A843,[1]sindaci!$A$19183:$I$26955,9,0)</f>
        <v>LISTA CIVICA: NOI PER BAGNASCO</v>
      </c>
    </row>
    <row r="844" spans="1:5" x14ac:dyDescent="0.25">
      <c r="A844" t="s">
        <v>1300</v>
      </c>
      <c r="B844" t="str">
        <f>VLOOKUP(A844,PEC!A844:D8744,4,TRUE)</f>
        <v>postacert.toscana.it</v>
      </c>
      <c r="C844">
        <f>VLOOKUP(A844,SEZIONI!A844:B8739,2,FALSE)</f>
        <v>26</v>
      </c>
      <c r="D844" t="str">
        <f>VLOOKUP(A844,[1]sindaci!$A$19183:$I$26955,4,0)</f>
        <v>CASINI FRANCESCO</v>
      </c>
      <c r="E844" t="str">
        <f>VLOOKUP(A844,[1]sindaci!$A$19183:$I$26955,9,0)</f>
        <v>LISTA CIVICA: PER LA SINISTRA LIBERI, UGUALI | LISTA CIVICA: CITTADINI DI BAGNO A RIPOLI | PARTITO DEMOCRATICO | LISTA CIVICA: SINISTRA CIVICA</v>
      </c>
    </row>
    <row r="845" spans="1:5" x14ac:dyDescent="0.25">
      <c r="A845" t="s">
        <v>1302</v>
      </c>
      <c r="B845" t="str">
        <f>VLOOKUP(A845,PEC!A845:D8745,4,TRUE)</f>
        <v>cert.provincia.fc.it</v>
      </c>
      <c r="C845">
        <f>VLOOKUP(A845,SEZIONI!A845:B8740,2,FALSE)</f>
        <v>8</v>
      </c>
      <c r="D845" t="str">
        <f>VLOOKUP(A845,[1]sindaci!$A$19183:$I$26955,4,0)</f>
        <v>BACCINI MARCO</v>
      </c>
      <c r="E845" t="str">
        <f>VLOOKUP(A845,[1]sindaci!$A$19183:$I$26955,9,0)</f>
        <v>LISTA CIVICA: VISIONE COMUNE</v>
      </c>
    </row>
    <row r="846" spans="1:5" x14ac:dyDescent="0.25">
      <c r="A846" t="s">
        <v>1320</v>
      </c>
      <c r="B846" t="str">
        <f>VLOOKUP(A846,PEC!A846:D8746,4,TRUE)</f>
        <v>legalmail.it</v>
      </c>
      <c r="C846">
        <f>VLOOKUP(A846,SEZIONI!A846:B8741,2,FALSE)</f>
        <v>5</v>
      </c>
      <c r="D846" t="str">
        <f>VLOOKUP(A846,[1]sindaci!$A$19183:$I$26955,4,0)</f>
        <v>BALDI ROBERTO</v>
      </c>
      <c r="E846" t="str">
        <f>VLOOKUP(A846,[1]sindaci!$A$19183:$I$26955,9,0)</f>
        <v>LISTA CIVICA: UNITI PER BAGNOLO</v>
      </c>
    </row>
    <row r="847" spans="1:5" x14ac:dyDescent="0.25">
      <c r="A847" t="s">
        <v>1310</v>
      </c>
      <c r="B847" t="str">
        <f>VLOOKUP(A847,PEC!A847:D8747,4,TRUE)</f>
        <v>mailcert.cremasconline.it</v>
      </c>
      <c r="C847">
        <f>VLOOKUP(A847,SEZIONI!A847:B8742,2,FALSE)</f>
        <v>4</v>
      </c>
      <c r="D847" t="str">
        <f>VLOOKUP(A847,[1]sindaci!$A$19183:$I$26955,4,0)</f>
        <v>AIOLFI PAOLO</v>
      </c>
      <c r="E847" t="str">
        <f>VLOOKUP(A847,[1]sindaci!$A$19183:$I$26955,9,0)</f>
        <v>LEGA SALVINI</v>
      </c>
    </row>
    <row r="848" spans="1:5" x14ac:dyDescent="0.25">
      <c r="A848" t="s">
        <v>1324</v>
      </c>
      <c r="B848" t="str">
        <f>VLOOKUP(A848,PEC!A848:D8748,4,TRUE)</f>
        <v>postacert.toscana.it</v>
      </c>
      <c r="C848">
        <f>VLOOKUP(A848,SEZIONI!A848:B8743,2,FALSE)</f>
        <v>4</v>
      </c>
      <c r="D848" t="str">
        <f>VLOOKUP(A848,[1]sindaci!$A$19183:$I$26955,4,0)</f>
        <v>GUASTALLI GIOVANNI</v>
      </c>
      <c r="E848" t="str">
        <f>VLOOKUP(A848,[1]sindaci!$A$19183:$I$26955,9,0)</f>
        <v>LISTA CIVICA: BAGNONE NEL CUORE</v>
      </c>
    </row>
    <row r="849" spans="1:5" x14ac:dyDescent="0.25">
      <c r="A849" t="s">
        <v>1326</v>
      </c>
      <c r="B849" t="str">
        <f>VLOOKUP(A849,PEC!A849:D8749,4,TRUE)</f>
        <v>legalmail.it</v>
      </c>
      <c r="C849">
        <f>VLOOKUP(A849,SEZIONI!A849:B8744,2,FALSE)</f>
        <v>5</v>
      </c>
      <c r="D849" t="str">
        <f>VLOOKUP(A849,[1]sindaci!$A$19183:$I$26955,4,0)</f>
        <v>PROFILI LUCA</v>
      </c>
      <c r="E849" t="str">
        <f>VLOOKUP(A849,[1]sindaci!$A$19183:$I$26955,9,0)</f>
        <v>LISTA CIVICA: PROFILI SINDACO</v>
      </c>
    </row>
    <row r="850" spans="1:5" x14ac:dyDescent="0.25">
      <c r="A850" t="s">
        <v>1354</v>
      </c>
      <c r="B850" t="str">
        <f>VLOOKUP(A850,PEC!A850:D8750,4,TRUE)</f>
        <v>legalmail.it</v>
      </c>
      <c r="C850">
        <f>VLOOKUP(A850,SEZIONI!A850:B8745,2,FALSE)</f>
        <v>3</v>
      </c>
      <c r="D850" t="e">
        <f>VLOOKUP(A850,[1]sindaci!$A$19183:$I$26955,4,0)</f>
        <v>#N/A</v>
      </c>
      <c r="E850" t="e">
        <f>VLOOKUP(A850,[1]sindaci!$A$19183:$I$26955,9,0)</f>
        <v>#N/A</v>
      </c>
    </row>
    <row r="851" spans="1:5" x14ac:dyDescent="0.25">
      <c r="A851" t="s">
        <v>1362</v>
      </c>
      <c r="B851" t="str">
        <f>VLOOKUP(A851,PEC!A851:D8751,4,TRUE)</f>
        <v>legalmail.it</v>
      </c>
      <c r="C851">
        <f>VLOOKUP(A851,SEZIONI!A851:B8746,2,FALSE)</f>
        <v>1</v>
      </c>
      <c r="D851" t="str">
        <f>VLOOKUP(A851,[1]sindaci!$A$19183:$I$26955,4,0)</f>
        <v>MORELLO GIAN MARIO</v>
      </c>
      <c r="E851" t="str">
        <f>VLOOKUP(A851,[1]sindaci!$A$19183:$I$26955,9,0)</f>
        <v>LISTA CIVICA: BALOCCO E BASTIA INSIEME</v>
      </c>
    </row>
    <row r="852" spans="1:5" x14ac:dyDescent="0.25">
      <c r="A852" t="s">
        <v>1374</v>
      </c>
      <c r="B852" t="str">
        <f>VLOOKUP(A852,PEC!A852:D8752,4,TRUE)</f>
        <v>legalmail.it</v>
      </c>
      <c r="C852">
        <f>VLOOKUP(A852,SEZIONI!A852:B8747,2,FALSE)</f>
        <v>1</v>
      </c>
      <c r="D852" t="str">
        <f>VLOOKUP(A852,[1]sindaci!$A$19183:$I$26955,4,0)</f>
        <v>BONFADINI PIERFRANCO</v>
      </c>
      <c r="E852" t="str">
        <f>VLOOKUP(A852,[1]sindaci!$A$19183:$I$26955,9,0)</f>
        <v>LISTA CIVICA: FUTURO E TRADIZIONE</v>
      </c>
    </row>
    <row r="853" spans="1:5" x14ac:dyDescent="0.25">
      <c r="A853" t="s">
        <v>1376</v>
      </c>
      <c r="B853" t="str">
        <f>VLOOKUP(A853,PEC!A853:D8753,4,TRUE)</f>
        <v>cert.ruparbasilicata.it</v>
      </c>
      <c r="C853" t="e">
        <f>VLOOKUP(A853,SEZIONI!A853:B8748,2,FALSE)</f>
        <v>#N/A</v>
      </c>
      <c r="D853" t="str">
        <f>VLOOKUP(A853,[1]sindaci!$A$19183:$I$26955,4,0)</f>
        <v>CAFFIO PASQUALE</v>
      </c>
      <c r="E853" t="str">
        <f>VLOOKUP(A853,[1]sindaci!$A$19183:$I$26955,9,0)</f>
        <v>LISTA CIVICA: UNITI PER BANZI</v>
      </c>
    </row>
    <row r="854" spans="1:5" x14ac:dyDescent="0.25">
      <c r="A854" t="s">
        <v>1382</v>
      </c>
      <c r="B854" t="str">
        <f>VLOOKUP(A854,PEC!A854:D8754,4,TRUE)</f>
        <v>cert.ruparbasilicata.it</v>
      </c>
      <c r="C854" t="e">
        <f>VLOOKUP(A854,SEZIONI!A854:B8749,2,FALSE)</f>
        <v>#N/A</v>
      </c>
      <c r="D854" t="str">
        <f>VLOOKUP(A854,[1]sindaci!$A$19183:$I$26955,4,0)</f>
        <v>GALIZIA GIUSEPPE FERNANDO</v>
      </c>
      <c r="E854" t="str">
        <f>VLOOKUP(A854,[1]sindaci!$A$19183:$I$26955,9,0)</f>
        <v>LISTA CIVICA: RICOMINCIAMO</v>
      </c>
    </row>
    <row r="855" spans="1:5" x14ac:dyDescent="0.25">
      <c r="A855" t="s">
        <v>1384</v>
      </c>
      <c r="B855" t="str">
        <f>VLOOKUP(A855,PEC!A855:D8755,4,TRUE)</f>
        <v>legalmail.it</v>
      </c>
      <c r="C855">
        <f>VLOOKUP(A855,SEZIONI!A855:B8750,2,FALSE)</f>
        <v>3</v>
      </c>
      <c r="D855" t="str">
        <f>VLOOKUP(A855,[1]sindaci!$A$19183:$I$26955,4,0)</f>
        <v>DI CHIRO RICCARDO</v>
      </c>
      <c r="E855" t="str">
        <f>VLOOKUP(A855,[1]sindaci!$A$19183:$I$26955,9,0)</f>
        <v>LISTA CIVICA: INSIEME PER BARANELLO</v>
      </c>
    </row>
    <row r="856" spans="1:5" x14ac:dyDescent="0.25">
      <c r="A856" t="s">
        <v>1390</v>
      </c>
      <c r="B856" t="str">
        <f>VLOOKUP(A856,PEC!A856:D8756,4,TRUE)</f>
        <v>pec.regione.lombardia.it</v>
      </c>
      <c r="C856">
        <f>VLOOKUP(A856,SEZIONI!A856:B8751,2,FALSE)</f>
        <v>2</v>
      </c>
      <c r="D856" t="str">
        <f>VLOOKUP(A856,[1]sindaci!$A$19183:$I$26955,4,0)</f>
        <v>DI RENZO SCOLARI LORENZO</v>
      </c>
      <c r="E856">
        <f>VLOOKUP(A856,[1]sindaci!$A$19183:$I$26955,9,0)</f>
        <v>0</v>
      </c>
    </row>
    <row r="857" spans="1:5" x14ac:dyDescent="0.25">
      <c r="A857" t="s">
        <v>1396</v>
      </c>
      <c r="B857" t="str">
        <f>VLOOKUP(A857,PEC!A857:D8757,4,TRUE)</f>
        <v>emarche.it</v>
      </c>
      <c r="C857">
        <f>VLOOKUP(A857,SEZIONI!A857:B8752,2,FALSE)</f>
        <v>2</v>
      </c>
      <c r="D857" t="str">
        <f>VLOOKUP(A857,[1]sindaci!$A$19183:$I$26955,4,0)</f>
        <v>PASQUALINI RICCARDO</v>
      </c>
      <c r="E857" t="str">
        <f>VLOOKUP(A857,[1]sindaci!$A$19183:$I$26955,9,0)</f>
        <v>LISTA CIVICA: VIVA BARBARA VIVA</v>
      </c>
    </row>
    <row r="858" spans="1:5" x14ac:dyDescent="0.25">
      <c r="A858" t="s">
        <v>1400</v>
      </c>
      <c r="B858" t="str">
        <f>VLOOKUP(A858,PEC!A858:D8758,4,TRUE)</f>
        <v>pec.it</v>
      </c>
      <c r="C858">
        <f>VLOOKUP(A858,SEZIONI!A858:B8753,2,FALSE)</f>
        <v>1</v>
      </c>
      <c r="D858" t="str">
        <f>VLOOKUP(A858,[1]sindaci!$A$19183:$I$26955,4,0)</f>
        <v>MARCHESI RINALDO</v>
      </c>
      <c r="E858" t="str">
        <f>VLOOKUP(A858,[1]sindaci!$A$19183:$I$26955,9,0)</f>
        <v>LISTA CIVICA: BARBARANO UNITO</v>
      </c>
    </row>
    <row r="859" spans="1:5" x14ac:dyDescent="0.25">
      <c r="A859" t="s">
        <v>1406</v>
      </c>
      <c r="B859" t="str">
        <f>VLOOKUP(A859,PEC!A859:D8759,4,TRUE)</f>
        <v>pec.regione.lombardia.it</v>
      </c>
      <c r="C859">
        <f>VLOOKUP(A859,SEZIONI!A859:B8754,2,FALSE)</f>
        <v>1</v>
      </c>
      <c r="D859" t="str">
        <f>VLOOKUP(A859,[1]sindaci!$A$19183:$I$26955,4,0)</f>
        <v>TRAPATTONI VINCENZO</v>
      </c>
      <c r="E859" t="str">
        <f>VLOOKUP(A859,[1]sindaci!$A$19183:$I$26955,9,0)</f>
        <v>LISTA CIVICA: INSIEME PER RINNOVARE BARBATA</v>
      </c>
    </row>
    <row r="860" spans="1:5" x14ac:dyDescent="0.25">
      <c r="A860" t="s">
        <v>1412</v>
      </c>
      <c r="B860" t="str">
        <f>VLOOKUP(A860,PEC!A860:D8760,4,TRUE)</f>
        <v>pec.provincia.pv.it</v>
      </c>
      <c r="C860">
        <f>VLOOKUP(A860,SEZIONI!A860:B8755,2,FALSE)</f>
        <v>1</v>
      </c>
      <c r="D860" t="str">
        <f>VLOOKUP(A860,[1]sindaci!$A$19183:$I$26955,4,0)</f>
        <v>FALBO GIORGIO</v>
      </c>
      <c r="E860" t="str">
        <f>VLOOKUP(A860,[1]sindaci!$A$19183:$I$26955,9,0)</f>
        <v>LISTA CIVICA</v>
      </c>
    </row>
    <row r="861" spans="1:5" x14ac:dyDescent="0.25">
      <c r="A861" t="s">
        <v>1416</v>
      </c>
      <c r="B861" t="str">
        <f>VLOOKUP(A861,PEC!A861:D8761,4,TRUE)</f>
        <v xml:space="preserve">pecveneto.it </v>
      </c>
      <c r="C861">
        <f>VLOOKUP(A861,SEZIONI!A861:B8756,2,FALSE)</f>
        <v>2</v>
      </c>
      <c r="D861" t="str">
        <f>VLOOKUP(A861,[1]sindaci!$A$19183:$I$26955,4,0)</f>
        <v>PEOTTA FRANCESCO</v>
      </c>
      <c r="E861" t="str">
        <f>VLOOKUP(A861,[1]sindaci!$A$19183:$I$26955,9,0)</f>
        <v>LISTA CIVICA: INSIEME PER BARBONA</v>
      </c>
    </row>
    <row r="862" spans="1:5" x14ac:dyDescent="0.25">
      <c r="A862" t="s">
        <v>1420</v>
      </c>
      <c r="B862" t="str">
        <f>VLOOKUP(A862,PEC!A862:D8762,4,TRUE)</f>
        <v>certgov.fvg.it</v>
      </c>
      <c r="C862">
        <f>VLOOKUP(A862,SEZIONI!A862:B8757,2,FALSE)</f>
        <v>1</v>
      </c>
      <c r="D862" t="str">
        <f>VLOOKUP(A862,[1]sindaci!$A$19183:$I$26955,4,0)</f>
        <v>TRAINA CLAUDIO</v>
      </c>
      <c r="E862" t="str">
        <f>VLOOKUP(A862,[1]sindaci!$A$19183:$I$26955,9,0)</f>
        <v>LISTA CIVICA: PER BARCIS</v>
      </c>
    </row>
    <row r="863" spans="1:5" x14ac:dyDescent="0.25">
      <c r="A863" t="s">
        <v>1429</v>
      </c>
      <c r="B863" t="str">
        <f>VLOOKUP(A863,PEC!A863:D8763,4,TRUE)</f>
        <v>legalmail.it</v>
      </c>
      <c r="C863">
        <f>VLOOKUP(A863,SEZIONI!A863:B8758,2,FALSE)</f>
        <v>7</v>
      </c>
      <c r="D863" t="str">
        <f>VLOOKUP(A863,[1]sindaci!$A$19183:$I$26955,4,0)</f>
        <v>SABAINI LAURO</v>
      </c>
      <c r="E863" t="str">
        <f>VLOOKUP(A863,[1]sindaci!$A$19183:$I$26955,9,0)</f>
        <v>LISTA CIVICA: L'ONDA</v>
      </c>
    </row>
    <row r="864" spans="1:5" x14ac:dyDescent="0.25">
      <c r="A864" t="s">
        <v>1431</v>
      </c>
      <c r="B864" t="str">
        <f>VLOOKUP(A864,PEC!A864:D8764,4,TRUE)</f>
        <v>pec.it</v>
      </c>
      <c r="C864">
        <f>VLOOKUP(A864,SEZIONI!A864:B8759,2,FALSE)</f>
        <v>3</v>
      </c>
      <c r="D864" t="str">
        <f>VLOOKUP(A864,[1]sindaci!$A$19183:$I$26955,4,0)</f>
        <v>ROSSETTI CHIARA</v>
      </c>
      <c r="E864" t="str">
        <f>VLOOKUP(A864,[1]sindaci!$A$19183:$I$26955,9,0)</f>
        <v>LISTA CIVICA: BARDONECCHIA SEMPRE</v>
      </c>
    </row>
    <row r="865" spans="1:5" x14ac:dyDescent="0.25">
      <c r="A865" t="s">
        <v>1433</v>
      </c>
      <c r="B865" t="str">
        <f>VLOOKUP(A865,PEC!A865:D8765,4,TRUE)</f>
        <v>pec.regione.lombardia.it</v>
      </c>
      <c r="C865">
        <f>VLOOKUP(A865,SEZIONI!A865:B8760,2,FALSE)</f>
        <v>14</v>
      </c>
      <c r="D865" t="str">
        <f>VLOOKUP(A865,[1]sindaci!$A$19183:$I$26955,4,0)</f>
        <v>COLOMBO LINDA</v>
      </c>
      <c r="E865" t="str">
        <f>VLOOKUP(A865,[1]sindaci!$A$19183:$I$26955,9,0)</f>
        <v>LEGA | FRATELLI D'ITALIA CON GIORGIA MELONI | LISTA CIVICA: NOI DI BAREGGIO | FORZA ITALIA</v>
      </c>
    </row>
    <row r="866" spans="1:5" x14ac:dyDescent="0.25">
      <c r="A866" t="s">
        <v>1441</v>
      </c>
      <c r="B866" t="str">
        <f>VLOOKUP(A866,PEC!A866:D8766,4,TRUE)</f>
        <v>postacert.toscana.it</v>
      </c>
      <c r="C866">
        <f>VLOOKUP(A866,SEZIONI!A866:B8761,2,FALSE)</f>
        <v>13</v>
      </c>
      <c r="D866" t="str">
        <f>VLOOKUP(A866,[1]sindaci!$A$19183:$I$26955,4,0)</f>
        <v>CAMPANI CATERINA</v>
      </c>
      <c r="E866" t="str">
        <f>VLOOKUP(A866,[1]sindaci!$A$19183:$I$26955,9,0)</f>
        <v>LISTA CIVICA: VIVIAMO BARGA</v>
      </c>
    </row>
    <row r="867" spans="1:5" x14ac:dyDescent="0.25">
      <c r="A867" t="s">
        <v>1443</v>
      </c>
      <c r="B867" t="str">
        <f>VLOOKUP(A867,PEC!A867:D8767,4,TRUE)</f>
        <v>halleypec.it</v>
      </c>
      <c r="C867">
        <f>VLOOKUP(A867,SEZIONI!A867:B8762,2,FALSE)</f>
        <v>4</v>
      </c>
      <c r="D867" t="str">
        <f>VLOOKUP(A867,[1]sindaci!$A$19183:$I$26955,4,0)</f>
        <v>CASALINI SERGIO</v>
      </c>
      <c r="E867" t="str">
        <f>VLOOKUP(A867,[1]sindaci!$A$19183:$I$26955,9,0)</f>
        <v>LISTA CIVICA: A BARGAGLI CASALINI SINDACO</v>
      </c>
    </row>
    <row r="868" spans="1:5" x14ac:dyDescent="0.25">
      <c r="A868" t="s">
        <v>1453</v>
      </c>
      <c r="B868" t="str">
        <f>VLOOKUP(A868,PEC!A868:D8768,4,TRUE)</f>
        <v>legalmail.it</v>
      </c>
      <c r="C868">
        <f>VLOOKUP(A868,SEZIONI!A868:B8763,2,FALSE)</f>
        <v>4</v>
      </c>
      <c r="D868" t="str">
        <f>VLOOKUP(A868,[1]sindaci!$A$19183:$I$26955,4,0)</f>
        <v>ROTA ANDREA</v>
      </c>
      <c r="E868" t="str">
        <f>VLOOKUP(A868,[1]sindaci!$A$19183:$I$26955,9,0)</f>
        <v>LISTA CIVICA: VIVI BARIANO</v>
      </c>
    </row>
    <row r="869" spans="1:5" x14ac:dyDescent="0.25">
      <c r="A869" t="s">
        <v>1455</v>
      </c>
      <c r="B869" t="str">
        <f>VLOOKUP(A869,PEC!A869:D8769,4,TRUE)</f>
        <v>cert.provincia.bo.it</v>
      </c>
      <c r="C869">
        <f>VLOOKUP(A869,SEZIONI!A869:B8764,2,FALSE)</f>
        <v>7</v>
      </c>
      <c r="D869" t="str">
        <f>VLOOKUP(A869,[1]sindaci!$A$19183:$I$26955,4,0)</f>
        <v>MATTIOLI OMAR</v>
      </c>
      <c r="E869" t="str">
        <f>VLOOKUP(A869,[1]sindaci!$A$19183:$I$26955,9,0)</f>
        <v>LISTA CIVICA: CENTRO SINISTRA PER BARICELLA</v>
      </c>
    </row>
    <row r="870" spans="1:5" x14ac:dyDescent="0.25">
      <c r="A870" t="s">
        <v>1461</v>
      </c>
      <c r="B870" t="str">
        <f>VLOOKUP(A870,PEC!A870:D8770,4,TRUE)</f>
        <v>pec.regione.lombardia.it</v>
      </c>
      <c r="C870">
        <f>VLOOKUP(A870,SEZIONI!A870:B8765,2,FALSE)</f>
        <v>6</v>
      </c>
      <c r="D870" t="str">
        <f>VLOOKUP(A870,[1]sindaci!$A$19183:$I$26955,4,0)</f>
        <v>GALLI PIERMARIO</v>
      </c>
      <c r="E870" t="str">
        <f>VLOOKUP(A870,[1]sindaci!$A$19183:$I$26955,9,0)</f>
        <v>LISTA CIVICA: INSIEME PER BARLASSINA</v>
      </c>
    </row>
    <row r="871" spans="1:5" x14ac:dyDescent="0.25">
      <c r="A871" t="s">
        <v>1465</v>
      </c>
      <c r="B871" t="str">
        <f>VLOOKUP(A871,PEC!A871:D8771,4,TRUE)</f>
        <v>pec.regione.lombardia.it</v>
      </c>
      <c r="C871">
        <f>VLOOKUP(A871,SEZIONI!A871:B8766,2,FALSE)</f>
        <v>1</v>
      </c>
      <c r="D871" t="str">
        <f>VLOOKUP(A871,[1]sindaci!$A$19183:$I$26955,4,0)</f>
        <v>GEROSA DANIELA</v>
      </c>
      <c r="E871" t="str">
        <f>VLOOKUP(A871,[1]sindaci!$A$19183:$I$26955,9,0)</f>
        <v>LISTA CIVICA: LISTA ARCOBALENO PER BARNI</v>
      </c>
    </row>
    <row r="872" spans="1:5" x14ac:dyDescent="0.25">
      <c r="A872" t="s">
        <v>1477</v>
      </c>
      <c r="B872" t="str">
        <f>VLOOKUP(A872,PEC!A872:D8772,4,TRUE)</f>
        <v>pec.it</v>
      </c>
      <c r="C872" t="e">
        <f>VLOOKUP(A872,SEZIONI!A872:B8767,2,FALSE)</f>
        <v>#N/A</v>
      </c>
      <c r="D872" t="str">
        <f>VLOOKUP(A872,[1]sindaci!$A$19183:$I$26955,4,0)</f>
        <v>DI BENEDETTO ALDO</v>
      </c>
      <c r="E872">
        <f>VLOOKUP(A872,[1]sindaci!$A$19183:$I$26955,9,0)</f>
        <v>0</v>
      </c>
    </row>
    <row r="873" spans="1:5" x14ac:dyDescent="0.25">
      <c r="A873" t="s">
        <v>1487</v>
      </c>
      <c r="B873" t="str">
        <f>VLOOKUP(A873,PEC!A873:D8773,4,TRUE)</f>
        <v>halleycert.it</v>
      </c>
      <c r="C873">
        <f>VLOOKUP(A873,SEZIONI!A873:B8768,2,FALSE)</f>
        <v>2</v>
      </c>
      <c r="D873" t="str">
        <f>VLOOKUP(A873,[1]sindaci!$A$19183:$I$26955,4,0)</f>
        <v>ARRIGONI BATTAIA GIOVANNI</v>
      </c>
      <c r="E873">
        <f>VLOOKUP(A873,[1]sindaci!$A$19183:$I$26955,9,0)</f>
        <v>0</v>
      </c>
    </row>
    <row r="874" spans="1:5" x14ac:dyDescent="0.25">
      <c r="A874" t="s">
        <v>1491</v>
      </c>
      <c r="B874" t="str">
        <f>VLOOKUP(A874,PEC!A874:D8774,4,TRUE)</f>
        <v>pec.provincia.pv.it</v>
      </c>
      <c r="C874">
        <f>VLOOKUP(A874,SEZIONI!A874:B8769,2,FALSE)</f>
        <v>2</v>
      </c>
      <c r="D874" t="str">
        <f>VLOOKUP(A874,[1]sindaci!$A$19183:$I$26955,4,0)</f>
        <v>CURTI EMANUELA</v>
      </c>
      <c r="E874" t="str">
        <f>VLOOKUP(A874,[1]sindaci!$A$19183:$I$26955,9,0)</f>
        <v>LISTA CIVICA: TRADIZIONE E FUTURO</v>
      </c>
    </row>
    <row r="875" spans="1:5" x14ac:dyDescent="0.25">
      <c r="A875" t="s">
        <v>1493</v>
      </c>
      <c r="B875" t="str">
        <f>VLOOKUP(A875,PEC!A875:D8775,4,TRUE)</f>
        <v>postacert.umbria.it</v>
      </c>
      <c r="C875">
        <f>VLOOKUP(A875,SEZIONI!A875:B8770,2,FALSE)</f>
        <v>4</v>
      </c>
      <c r="D875" t="str">
        <f>VLOOKUP(A875,[1]sindaci!$A$19183:$I$26955,4,0)</f>
        <v>BERNARDINI DAMIANO</v>
      </c>
      <c r="E875" t="str">
        <f>VLOOKUP(A875,[1]sindaci!$A$19183:$I$26955,9,0)</f>
        <v>LISTA CIVICA: CRESCERE INSIEME</v>
      </c>
    </row>
    <row r="876" spans="1:5" x14ac:dyDescent="0.25">
      <c r="A876" t="s">
        <v>1499</v>
      </c>
      <c r="B876" t="str">
        <f>VLOOKUP(A876,PEC!A876:D8776,4,TRUE)</f>
        <v>asmepec.it</v>
      </c>
      <c r="C876">
        <f>VLOOKUP(A876,SEZIONI!A876:B8771,2,FALSE)</f>
        <v>3</v>
      </c>
      <c r="D876" t="str">
        <f>VLOOKUP(A876,[1]sindaci!$A$19183:$I$26955,4,0)</f>
        <v>FERELLA LUCIO</v>
      </c>
      <c r="E876" t="str">
        <f>VLOOKUP(A876,[1]sindaci!$A$19183:$I$26955,9,0)</f>
        <v>LISTA CIVICA: RICOMINCIAMO INSIEME</v>
      </c>
    </row>
    <row r="877" spans="1:5" x14ac:dyDescent="0.25">
      <c r="A877" t="s">
        <v>1507</v>
      </c>
      <c r="B877" t="str">
        <f>VLOOKUP(A877,PEC!A877:D8777,4,TRUE)</f>
        <v>certgov.fvg.it</v>
      </c>
      <c r="C877">
        <f>VLOOKUP(A877,SEZIONI!A877:B8772,2,FALSE)</f>
        <v>8</v>
      </c>
      <c r="D877" t="str">
        <f>VLOOKUP(A877,[1]sindaci!$A$19183:$I$26955,4,0)</f>
        <v>DEL NEGRO MARCO</v>
      </c>
      <c r="E877" t="str">
        <f>VLOOKUP(A877,[1]sindaci!$A$19183:$I$26955,9,0)</f>
        <v>Colore Politico non pervenuto</v>
      </c>
    </row>
    <row r="878" spans="1:5" x14ac:dyDescent="0.25">
      <c r="A878" t="s">
        <v>1523</v>
      </c>
      <c r="B878" t="str">
        <f>VLOOKUP(A878,PEC!A878:D8778,4,TRUE)</f>
        <v>postacert.umbria.it</v>
      </c>
      <c r="C878">
        <f>VLOOKUP(A878,SEZIONI!A878:B8773,2,FALSE)</f>
        <v>22</v>
      </c>
      <c r="D878" t="str">
        <f>VLOOKUP(A878,[1]sindaci!$A$19183:$I$26955,4,0)</f>
        <v>LUNGAROTTI PAOLA</v>
      </c>
      <c r="E878" t="str">
        <f>VLOOKUP(A878,[1]sindaci!$A$19183:$I$26955,9,0)</f>
        <v>FRATELLI D'ITALIA | LISTA CIVICA: PAOLA LUNGAROTTI SINDACO | FORZA ITALIA | LISTA CIVICA: BASTIA POPOLARE</v>
      </c>
    </row>
    <row r="879" spans="1:5" x14ac:dyDescent="0.25">
      <c r="A879" t="s">
        <v>1535</v>
      </c>
      <c r="B879" t="str">
        <f>VLOOKUP(A879,PEC!A879:D8779,4,TRUE)</f>
        <v>pec.provincia.pv.it</v>
      </c>
      <c r="C879">
        <f>VLOOKUP(A879,SEZIONI!A879:B8774,2,FALSE)</f>
        <v>1</v>
      </c>
      <c r="D879" t="str">
        <f>VLOOKUP(A879,[1]sindaci!$A$19183:$I$26955,4,0)</f>
        <v>SANTAGOSTINI LUIGI</v>
      </c>
      <c r="E879" t="str">
        <f>VLOOKUP(A879,[1]sindaci!$A$19183:$I$26955,9,0)</f>
        <v>LISTA CIVICA: LA SCELTA E' BATTUDA</v>
      </c>
    </row>
    <row r="880" spans="1:5" x14ac:dyDescent="0.25">
      <c r="A880" t="s">
        <v>1539</v>
      </c>
      <c r="B880" t="str">
        <f>VLOOKUP(A880,PEC!A880:D8780,4,TRUE)</f>
        <v>anutel.it</v>
      </c>
      <c r="C880">
        <f>VLOOKUP(A880,SEZIONI!A880:B8775,2,FALSE)</f>
        <v>1</v>
      </c>
      <c r="D880" t="str">
        <f>VLOOKUP(A880,[1]sindaci!$A$19183:$I$26955,4,0)</f>
        <v>ZARA IGNAZIO</v>
      </c>
      <c r="E880" t="str">
        <f>VLOOKUP(A880,[1]sindaci!$A$19183:$I$26955,9,0)</f>
        <v>LISTA CIVICA: OBIETTIVO BAULADU</v>
      </c>
    </row>
    <row r="881" spans="1:5" x14ac:dyDescent="0.25">
      <c r="A881" t="s">
        <v>1547</v>
      </c>
      <c r="B881" t="str">
        <f>VLOOKUP(A881,PEC!A881:D8781,4,TRUE)</f>
        <v>legalmail.it</v>
      </c>
      <c r="C881">
        <f>VLOOKUP(A881,SEZIONI!A881:B8776,2,FALSE)</f>
        <v>11</v>
      </c>
      <c r="D881" t="str">
        <f>VLOOKUP(A881,[1]sindaci!$A$19183:$I$26955,4,0)</f>
        <v>COTTINI GIOVANNI</v>
      </c>
      <c r="E881" t="str">
        <f>VLOOKUP(A881,[1]sindaci!$A$19183:$I$26955,9,0)</f>
        <v>LISTA CIVICA: PER BEDIZZOLE</v>
      </c>
    </row>
    <row r="882" spans="1:5" x14ac:dyDescent="0.25">
      <c r="A882" t="s">
        <v>1566</v>
      </c>
      <c r="B882" t="str">
        <f>VLOOKUP(A882,PEC!A882:D8782,4,TRUE)</f>
        <v>legalmail.it</v>
      </c>
      <c r="C882">
        <f>VLOOKUP(A882,SEZIONI!A882:B8777,2,FALSE)</f>
        <v>2</v>
      </c>
      <c r="D882" t="str">
        <f>VLOOKUP(A882,[1]sindaci!$A$19183:$I$26955,4,0)</f>
        <v>VITA ALESSIO</v>
      </c>
      <c r="E882" t="str">
        <f>VLOOKUP(A882,[1]sindaci!$A$19183:$I$26955,9,0)</f>
        <v>LISTA CIVICA: OBIETTIVO COMUNE</v>
      </c>
    </row>
    <row r="883" spans="1:5" x14ac:dyDescent="0.25">
      <c r="A883" t="s">
        <v>1564</v>
      </c>
      <c r="B883" t="str">
        <f>VLOOKUP(A883,PEC!A883:D8783,4,TRUE)</f>
        <v>pec.comune.beinette.cn.it</v>
      </c>
      <c r="C883">
        <f>VLOOKUP(A883,SEZIONI!A883:B8778,2,FALSE)</f>
        <v>1</v>
      </c>
      <c r="D883" t="str">
        <f>VLOOKUP(A883,[1]sindaci!$A$19183:$I$26955,4,0)</f>
        <v>PAGLIARDINI PIER PAOLO</v>
      </c>
      <c r="E883" t="str">
        <f>VLOOKUP(A883,[1]sindaci!$A$19183:$I$26955,9,0)</f>
        <v>LISTA CIVICA: PER UN PAESE IN COMUNE</v>
      </c>
    </row>
    <row r="884" spans="1:5" x14ac:dyDescent="0.25">
      <c r="A884" t="s">
        <v>1570</v>
      </c>
      <c r="B884" t="str">
        <f>VLOOKUP(A884,PEC!A884:D8784,4,TRUE)</f>
        <v>pec.comune.beinette.cn.it</v>
      </c>
      <c r="C884">
        <f>VLOOKUP(A884,SEZIONI!A884:B8779,2,FALSE)</f>
        <v>5</v>
      </c>
      <c r="D884" t="str">
        <f>VLOOKUP(A884,[1]sindaci!$A$19183:$I$26955,4,0)</f>
        <v>ZUCCA FABIO</v>
      </c>
      <c r="E884" t="str">
        <f>VLOOKUP(A884,[1]sindaci!$A$19183:$I$26955,9,0)</f>
        <v>LISTA CIVICA: UNITI PER BELGIOIOSO</v>
      </c>
    </row>
    <row r="885" spans="1:5" x14ac:dyDescent="0.25">
      <c r="A885" t="s">
        <v>1576</v>
      </c>
      <c r="B885" t="str">
        <f>VLOOKUP(A885,PEC!A885:D8785,4,TRUE)</f>
        <v>pec.comune.bella.pz.it</v>
      </c>
      <c r="C885">
        <f>VLOOKUP(A885,SEZIONI!A885:B8780,2,FALSE)</f>
        <v>4</v>
      </c>
      <c r="D885" t="str">
        <f>VLOOKUP(A885,[1]sindaci!$A$19183:$I$26955,4,0)</f>
        <v>BARINDELLI ANGELO</v>
      </c>
      <c r="E885" t="str">
        <f>VLOOKUP(A885,[1]sindaci!$A$19183:$I$26955,9,0)</f>
        <v>LISTA CIVICA: BELLAGIO E CIVENNA PI? BELLE</v>
      </c>
    </row>
    <row r="886" spans="1:5" x14ac:dyDescent="0.25">
      <c r="A886" t="s">
        <v>1596</v>
      </c>
      <c r="B886" t="str">
        <f>VLOOKUP(A886,PEC!A886:D8786,4,TRUE)</f>
        <v>asmepec.it</v>
      </c>
      <c r="C886">
        <f>VLOOKUP(A886,SEZIONI!A886:B8781,2,FALSE)</f>
        <v>1</v>
      </c>
      <c r="D886" t="str">
        <f>VLOOKUP(A886,[1]sindaci!$A$19183:$I$26955,4,0)</f>
        <v>PARENTE GIUSEPPE</v>
      </c>
      <c r="E886" t="str">
        <f>VLOOKUP(A886,[1]sindaci!$A$19183:$I$26955,9,0)</f>
        <v>LISTA CIVICA: UNITI PER IL FUTURO</v>
      </c>
    </row>
    <row r="887" spans="1:5" x14ac:dyDescent="0.25">
      <c r="A887" t="s">
        <v>1600</v>
      </c>
      <c r="B887" t="str">
        <f>VLOOKUP(A887,PEC!A887:D8787,4,TRUE)</f>
        <v>pec.regione.lombardia.it</v>
      </c>
      <c r="C887">
        <f>VLOOKUP(A887,SEZIONI!A887:B8782,2,FALSE)</f>
        <v>6</v>
      </c>
      <c r="D887" t="str">
        <f>VLOOKUP(A887,[1]sindaci!$A$19183:$I$26955,4,0)</f>
        <v>COLOMBO MAURO</v>
      </c>
      <c r="E887" t="str">
        <f>VLOOKUP(A887,[1]sindaci!$A$19183:$I$26955,9,0)</f>
        <v>LISTA CIVICA: PROGETTO DEMOCRATICO POPOLARE</v>
      </c>
    </row>
    <row r="888" spans="1:5" x14ac:dyDescent="0.25">
      <c r="A888" t="s">
        <v>19</v>
      </c>
      <c r="B888" t="str">
        <f>VLOOKUP(A888,PEC!A888:D8788,4,TRUE)</f>
        <v>anutel.it</v>
      </c>
      <c r="C888" t="e">
        <f>VLOOKUP(A888,SEZIONI!A888:B8783,2,FALSE)</f>
        <v>#N/A</v>
      </c>
      <c r="D888" t="str">
        <f>VLOOKUP(A888,[1]sindaci!$A$19183:$I$26955,4,0)</f>
        <v>VELTRI ROBERTO</v>
      </c>
      <c r="E888" t="str">
        <f>VLOOKUP(A888,[1]sindaci!$A$19183:$I$26955,9,0)</f>
        <v>LISTA CIVICA: IMPEGNO COMUNE</v>
      </c>
    </row>
    <row r="889" spans="1:5" x14ac:dyDescent="0.25">
      <c r="A889" t="s">
        <v>1607</v>
      </c>
      <c r="B889" t="str">
        <f>VLOOKUP(A889,PEC!A889:D8789,4,TRUE)</f>
        <v>pec.it</v>
      </c>
      <c r="C889">
        <f>VLOOKUP(A889,SEZIONI!A889:B8784,2,FALSE)</f>
        <v>1</v>
      </c>
      <c r="D889" t="str">
        <f>VLOOKUP(A889,[1]sindaci!$A$19183:$I$26955,4,0)</f>
        <v>IMPERATORI DANILO</v>
      </c>
      <c r="E889" t="str">
        <f>VLOOKUP(A889,[1]sindaci!$A$19183:$I$26955,9,0)</f>
        <v>LISTA CIVICA: INSIEME PER BELMONTE</v>
      </c>
    </row>
    <row r="890" spans="1:5" x14ac:dyDescent="0.25">
      <c r="A890" t="s">
        <v>1611</v>
      </c>
      <c r="B890" t="str">
        <f>VLOOKUP(A890,PEC!A890:D8790,4,TRUE)</f>
        <v>pec.it</v>
      </c>
      <c r="C890">
        <f>VLOOKUP(A890,SEZIONI!A890:B8785,2,FALSE)</f>
        <v>1</v>
      </c>
      <c r="D890" t="str">
        <f>VLOOKUP(A890,[1]sindaci!$A$19183:$I$26955,4,0)</f>
        <v>BASCIONI IVANO</v>
      </c>
      <c r="E890" t="str">
        <f>VLOOKUP(A890,[1]sindaci!$A$19183:$I$26955,9,0)</f>
        <v>LISTA CIVICA: LIBERA SCELTA</v>
      </c>
    </row>
    <row r="891" spans="1:5" x14ac:dyDescent="0.25">
      <c r="A891" t="s">
        <v>1617</v>
      </c>
      <c r="B891" t="str">
        <f>VLOOKUP(A891,PEC!A891:D8791,4,TRUE)</f>
        <v>legalmail.it</v>
      </c>
      <c r="C891">
        <f>VLOOKUP(A891,SEZIONI!A891:B8786,2,FALSE)</f>
        <v>1</v>
      </c>
      <c r="D891" t="str">
        <f>VLOOKUP(A891,[1]sindaci!$A$19183:$I$26955,4,0)</f>
        <v>CARTOSIO BIAGINA</v>
      </c>
      <c r="E891" t="str">
        <f>VLOOKUP(A891,[1]sindaci!$A$19183:$I$26955,9,0)</f>
        <v>LISTA CIVICA: BELVEDERE AL CENTRO</v>
      </c>
    </row>
    <row r="892" spans="1:5" x14ac:dyDescent="0.25">
      <c r="A892" t="s">
        <v>1622</v>
      </c>
      <c r="B892" t="str">
        <f>VLOOKUP(A892,PEC!A892:D8792,4,TRUE)</f>
        <v>cert.legalmail.it</v>
      </c>
      <c r="C892">
        <f>VLOOKUP(A892,SEZIONI!A892:B8787,2,FALSE)</f>
        <v>1</v>
      </c>
      <c r="D892" t="str">
        <f>VLOOKUP(A892,[1]sindaci!$A$19183:$I$26955,4,0)</f>
        <v>VERCELLI CHRISTIAN</v>
      </c>
      <c r="E892">
        <f>VLOOKUP(A892,[1]sindaci!$A$19183:$I$26955,9,0)</f>
        <v>0</v>
      </c>
    </row>
    <row r="893" spans="1:5" x14ac:dyDescent="0.25">
      <c r="A893" t="s">
        <v>1624</v>
      </c>
      <c r="B893" t="str">
        <f>VLOOKUP(A893,PEC!A893:D8793,4,TRUE)</f>
        <v>legalmail.it</v>
      </c>
      <c r="C893">
        <f>VLOOKUP(A893,SEZIONI!A893:B8788,2,FALSE)</f>
        <v>1</v>
      </c>
      <c r="D893" t="str">
        <f>VLOOKUP(A893,[1]sindaci!$A$19183:$I$26955,4,0)</f>
        <v>CADAU MAURIZIO</v>
      </c>
      <c r="E893" t="str">
        <f>VLOOKUP(A893,[1]sindaci!$A$19183:$I$26955,9,0)</f>
        <v>LISTA CIVICA: INSIEME PER BELVI'</v>
      </c>
    </row>
    <row r="894" spans="1:5" x14ac:dyDescent="0.25">
      <c r="A894" t="s">
        <v>1628</v>
      </c>
      <c r="B894" t="str">
        <f>VLOOKUP(A894,PEC!A894:D8794,4,TRUE)</f>
        <v>pec.regione.lombardia.it</v>
      </c>
      <c r="C894">
        <f>VLOOKUP(A894,SEZIONI!A894:B8789,2,FALSE)</f>
        <v>1</v>
      </c>
      <c r="D894" t="str">
        <f>VLOOKUP(A894,[1]sindaci!$A$19183:$I$26955,4,0)</f>
        <v>FUMAGALLI MARIO ABELE</v>
      </c>
      <c r="E894" t="str">
        <f>VLOOKUP(A894,[1]sindaci!$A$19183:$I$26955,9,0)</f>
        <v>LISTA CIVICA: CHIESA CON CAMPANILE</v>
      </c>
    </row>
    <row r="895" spans="1:5" x14ac:dyDescent="0.25">
      <c r="A895" t="s">
        <v>1635</v>
      </c>
      <c r="B895" t="str">
        <f>VLOOKUP(A895,PEC!A895:D8795,4,TRUE)</f>
        <v>cert.legalmail.it</v>
      </c>
      <c r="C895">
        <f>VLOOKUP(A895,SEZIONI!A895:B8790,2,FALSE)</f>
        <v>1</v>
      </c>
      <c r="D895" t="str">
        <f>VLOOKUP(A895,[1]sindaci!$A$19183:$I$26955,4,0)</f>
        <v>MORENA MATTIA</v>
      </c>
      <c r="E895" t="str">
        <f>VLOOKUP(A895,[1]sindaci!$A$19183:$I$26955,9,0)</f>
        <v>LISTA CIVICA: SIAMO PER BENEVELLO</v>
      </c>
    </row>
    <row r="896" spans="1:5" x14ac:dyDescent="0.25">
      <c r="A896" t="s">
        <v>1641</v>
      </c>
      <c r="B896" t="str">
        <f>VLOOKUP(A896,PEC!A896:D8796,4,TRUE)</f>
        <v>cert.provincia.bo.it</v>
      </c>
      <c r="C896">
        <f>VLOOKUP(A896,SEZIONI!A896:B8791,2,FALSE)</f>
        <v>5</v>
      </c>
      <c r="D896" t="str">
        <f>VLOOKUP(A896,[1]sindaci!$A$19183:$I$26955,4,0)</f>
        <v>FERRANTI ERIKA</v>
      </c>
      <c r="E896" t="str">
        <f>VLOOKUP(A896,[1]sindaci!$A$19183:$I$26955,9,0)</f>
        <v>LISTA CIVICA: CENTRO SINISTRA ERIKA FERRANTI</v>
      </c>
    </row>
    <row r="897" spans="1:5" x14ac:dyDescent="0.25">
      <c r="A897" t="s">
        <v>1645</v>
      </c>
      <c r="B897" t="str">
        <f>VLOOKUP(A897,PEC!A897:D8797,4,TRUE)</f>
        <v>pec.regione.lombardia.it</v>
      </c>
      <c r="C897">
        <f>VLOOKUP(A897,SEZIONI!A897:B8792,2,FALSE)</f>
        <v>5</v>
      </c>
      <c r="D897" t="str">
        <f>VLOOKUP(A897,[1]sindaci!$A$19183:$I$26955,4,0)</f>
        <v>FUMASONI VALERIO</v>
      </c>
      <c r="E897">
        <f>VLOOKUP(A897,[1]sindaci!$A$19183:$I$26955,9,0)</f>
        <v>0</v>
      </c>
    </row>
    <row r="898" spans="1:5" x14ac:dyDescent="0.25">
      <c r="A898" t="s">
        <v>1651</v>
      </c>
      <c r="B898" t="str">
        <f>VLOOKUP(A898,PEC!A898:D8798,4,TRUE)</f>
        <v>pec.provincia.como.it</v>
      </c>
      <c r="C898">
        <f>VLOOKUP(A898,SEZIONI!A898:B8793,2,FALSE)</f>
        <v>3</v>
      </c>
      <c r="D898" t="str">
        <f>VLOOKUP(A898,[1]sindaci!$A$19183:$I$26955,4,0)</f>
        <v>ABATI LUIGI</v>
      </c>
      <c r="E898" t="str">
        <f>VLOOKUP(A898,[1]sindaci!$A$19183:$I$26955,9,0)</f>
        <v>LISTA CIVICA: PROGETTO FUTURO</v>
      </c>
    </row>
    <row r="899" spans="1:5" x14ac:dyDescent="0.25">
      <c r="A899" t="s">
        <v>1653</v>
      </c>
      <c r="B899" t="str">
        <f>VLOOKUP(A899,PEC!A899:D8799,4,TRUE)</f>
        <v>pec.regione.lombardia.it</v>
      </c>
      <c r="C899">
        <f>VLOOKUP(A899,SEZIONI!A899:B8794,2,FALSE)</f>
        <v>3</v>
      </c>
      <c r="D899" t="str">
        <f>VLOOKUP(A899,[1]sindaci!$A$19183:$I$26955,4,0)</f>
        <v>LEONE LUIGI</v>
      </c>
      <c r="E899" t="str">
        <f>VLOOKUP(A899,[1]sindaci!$A$19183:$I$26955,9,0)</f>
        <v>LISTA CIVICA: UN PONTE PER LA GENTE</v>
      </c>
    </row>
    <row r="900" spans="1:5" x14ac:dyDescent="0.25">
      <c r="A900" t="s">
        <v>1659</v>
      </c>
      <c r="B900" t="str">
        <f>VLOOKUP(A900,PEC!A900:D8800,4,TRUE)</f>
        <v>pecveneto.it</v>
      </c>
      <c r="C900">
        <f>VLOOKUP(A900,SEZIONI!A900:B8795,2,FALSE)</f>
        <v>3</v>
      </c>
      <c r="D900" t="str">
        <f>VLOOKUP(A900,[1]sindaci!$A$19183:$I$26955,4,0)</f>
        <v>CHICCOLI LARA</v>
      </c>
      <c r="E900" t="str">
        <f>VLOOKUP(A900,[1]sindaci!$A$19183:$I$26955,9,0)</f>
        <v>LISTA CIVICA: BERGANTINO PROTAGONISTA</v>
      </c>
    </row>
    <row r="901" spans="1:5" x14ac:dyDescent="0.25">
      <c r="A901" t="s">
        <v>1663</v>
      </c>
      <c r="B901" t="str">
        <f>VLOOKUP(A901,PEC!A901:D8801,4,TRUE)</f>
        <v>cert.legalmail.it</v>
      </c>
      <c r="C901">
        <f>VLOOKUP(A901,SEZIONI!A901:B8796,2,FALSE)</f>
        <v>1</v>
      </c>
      <c r="D901" t="str">
        <f>VLOOKUP(A901,[1]sindaci!$A$19183:$I$26955,4,0)</f>
        <v>MARONE MARIO</v>
      </c>
      <c r="E901" t="str">
        <f>VLOOKUP(A901,[1]sindaci!$A$19183:$I$26955,9,0)</f>
        <v>LISTA CIVICA: SCUDO</v>
      </c>
    </row>
    <row r="902" spans="1:5" x14ac:dyDescent="0.25">
      <c r="A902" t="s">
        <v>1677</v>
      </c>
      <c r="B902" t="str">
        <f>VLOOKUP(A902,PEC!A902:D8802,4,TRUE)</f>
        <v>certgov.fvg.it</v>
      </c>
      <c r="C902">
        <f>VLOOKUP(A902,SEZIONI!A902:B8797,2,FALSE)</f>
        <v>4</v>
      </c>
      <c r="D902" t="str">
        <f>VLOOKUP(A902,[1]sindaci!$A$19183:$I$26955,4,0)</f>
        <v>VISCARDIS ELEONORA</v>
      </c>
      <c r="E902" t="str">
        <f>VLOOKUP(A902,[1]sindaci!$A$19183:$I$26955,9,0)</f>
        <v>LEGA SALVINI PREMIER | CEN-DES(LS CIVICHE): CENTRO DESTRA PER BERTIOLO</v>
      </c>
    </row>
    <row r="903" spans="1:5" x14ac:dyDescent="0.25">
      <c r="A903" t="s">
        <v>1679</v>
      </c>
      <c r="B903" t="str">
        <f>VLOOKUP(A903,PEC!A903:D8803,4,TRUE)</f>
        <v>pec.regione.lombardia.it</v>
      </c>
      <c r="C903">
        <f>VLOOKUP(A903,SEZIONI!A903:B8798,2,FALSE)</f>
        <v>1</v>
      </c>
      <c r="D903" t="str">
        <f>VLOOKUP(A903,[1]sindaci!$A$19183:$I$26955,4,0)</f>
        <v>CHIESA ANGELO</v>
      </c>
      <c r="E903" t="str">
        <f>VLOOKUP(A903,[1]sindaci!$A$19183:$I$26955,9,0)</f>
        <v>LISTA CIVICA: INSIEME PER BERTONICO</v>
      </c>
    </row>
    <row r="904" spans="1:5" x14ac:dyDescent="0.25">
      <c r="A904" t="s">
        <v>1693</v>
      </c>
      <c r="B904" t="str">
        <f>VLOOKUP(A904,PEC!A904:D8804,4,TRUE)</f>
        <v>pec.regione.lombardia.it</v>
      </c>
      <c r="C904">
        <f>VLOOKUP(A904,SEZIONI!A904:B8799,2,FALSE)</f>
        <v>2</v>
      </c>
      <c r="D904" t="str">
        <f>VLOOKUP(A904,[1]sindaci!$A$19183:$I$26955,4,0)</f>
        <v>MULAS LESLIE GIOVANNI</v>
      </c>
      <c r="E904" t="str">
        <f>VLOOKUP(A904,[1]sindaci!$A$19183:$I$26955,9,0)</f>
        <v>LISTA CIVICA: BESANO IDEALE</v>
      </c>
    </row>
    <row r="905" spans="1:5" x14ac:dyDescent="0.25">
      <c r="A905" t="s">
        <v>1699</v>
      </c>
      <c r="B905" t="str">
        <f>VLOOKUP(A905,PEC!A905:D8805,4,TRUE)</f>
        <v>sintranet.legalmail.it</v>
      </c>
      <c r="C905">
        <f>VLOOKUP(A905,SEZIONI!A905:B8800,2,FALSE)</f>
        <v>1</v>
      </c>
      <c r="D905" t="str">
        <f>VLOOKUP(A905,[1]sindaci!$A$19183:$I$26955,4,0)</f>
        <v>FILIBERTI CARLO</v>
      </c>
      <c r="E905" t="str">
        <f>VLOOKUP(A905,[1]sindaci!$A$19183:$I$26955,9,0)</f>
        <v>LISTA CIVICA: LISTA CIVICA PER BESENZONE</v>
      </c>
    </row>
    <row r="906" spans="1:5" x14ac:dyDescent="0.25">
      <c r="A906" t="s">
        <v>1703</v>
      </c>
      <c r="B906" t="str">
        <f>VLOOKUP(A906,PEC!A906:D8806,4,TRUE)</f>
        <v>halleycert.it</v>
      </c>
      <c r="C906">
        <f>VLOOKUP(A906,SEZIONI!A906:B8801,2,FALSE)</f>
        <v>7</v>
      </c>
      <c r="D906" t="str">
        <f>VLOOKUP(A906,[1]sindaci!$A$19183:$I$26955,4,0)</f>
        <v>COGHETTO GIANLUCA</v>
      </c>
      <c r="E906" t="str">
        <f>VLOOKUP(A906,[1]sindaci!$A$19183:$I$26955,9,0)</f>
        <v>LISTA CIVICA: BESOZZO X TUTTI</v>
      </c>
    </row>
    <row r="907" spans="1:5" x14ac:dyDescent="0.25">
      <c r="A907" t="s">
        <v>1707</v>
      </c>
      <c r="B907" t="str">
        <f>VLOOKUP(A907,PEC!A907:D8807,4,TRUE)</f>
        <v>sintranet.legalmail.it</v>
      </c>
      <c r="C907">
        <f>VLOOKUP(A907,SEZIONI!A907:B8802,2,FALSE)</f>
        <v>4</v>
      </c>
      <c r="D907" t="str">
        <f>VLOOKUP(A907,[1]sindaci!$A$19183:$I$26955,4,0)</f>
        <v>NEGRI PAOLO</v>
      </c>
      <c r="E907" t="str">
        <f>VLOOKUP(A907,[1]sindaci!$A$19183:$I$26955,9,0)</f>
        <v>LISTA CIVICA: BETTOLA DA AMARE</v>
      </c>
    </row>
    <row r="908" spans="1:5" x14ac:dyDescent="0.25">
      <c r="A908" t="s">
        <v>1713</v>
      </c>
      <c r="B908" t="str">
        <f>VLOOKUP(A908,PEC!A908:D8808,4,TRUE)</f>
        <v>postacert.umbria.it</v>
      </c>
      <c r="C908">
        <f>VLOOKUP(A908,SEZIONI!A908:B8803,2,FALSE)</f>
        <v>6</v>
      </c>
      <c r="D908" t="str">
        <f>VLOOKUP(A908,[1]sindaci!$A$19183:$I$26955,4,0)</f>
        <v>FALSACAPPA ANNARITA</v>
      </c>
      <c r="E908" t="str">
        <f>VLOOKUP(A908,[1]sindaci!$A$19183:$I$26955,9,0)</f>
        <v>LISTA CIVICA: CONGRESSO CIVICO</v>
      </c>
    </row>
    <row r="909" spans="1:5" x14ac:dyDescent="0.25">
      <c r="A909" t="s">
        <v>1715</v>
      </c>
      <c r="B909" t="str">
        <f>VLOOKUP(A909,PEC!A909:D8809,4,TRUE)</f>
        <v>legalmail.it</v>
      </c>
      <c r="C909">
        <f>VLOOKUP(A909,SEZIONI!A909:B8804,2,FALSE)</f>
        <v>3</v>
      </c>
      <c r="D909" t="str">
        <f>VLOOKUP(A909,[1]sindaci!$A$19183:$I$26955,4,0)</f>
        <v>COSINI MARCO</v>
      </c>
      <c r="E909" t="str">
        <f>VLOOKUP(A909,[1]sindaci!$A$19183:$I$26955,9,0)</f>
        <v>LISTA CIVICA: NOI CON BEVERINO</v>
      </c>
    </row>
    <row r="910" spans="1:5" x14ac:dyDescent="0.25">
      <c r="A910" t="s">
        <v>321</v>
      </c>
      <c r="B910" t="str">
        <f>VLOOKUP(A910,PEC!A910:D8810,4,TRUE)</f>
        <v>asmepec.it</v>
      </c>
      <c r="C910" t="e">
        <f>VLOOKUP(A910,SEZIONI!A910:B8805,2,FALSE)</f>
        <v>#N/A</v>
      </c>
      <c r="D910" t="e">
        <f>VLOOKUP(A910,[1]sindaci!$A$19183:$I$26955,4,0)</f>
        <v>#N/A</v>
      </c>
      <c r="E910" t="e">
        <f>VLOOKUP(A910,[1]sindaci!$A$19183:$I$26955,9,0)</f>
        <v>#N/A</v>
      </c>
    </row>
    <row r="911" spans="1:5" x14ac:dyDescent="0.25">
      <c r="A911" t="s">
        <v>1739</v>
      </c>
      <c r="B911" t="str">
        <f>VLOOKUP(A911,PEC!A911:D8811,4,TRUE)</f>
        <v>pec.it</v>
      </c>
      <c r="C911">
        <f>VLOOKUP(A911,SEZIONI!A911:B8806,2,FALSE)</f>
        <v>4</v>
      </c>
      <c r="D911" t="str">
        <f>VLOOKUP(A911,[1]sindaci!$A$19183:$I$26955,4,0)</f>
        <v>FEDELI MASSIMO</v>
      </c>
      <c r="E911" t="str">
        <f>VLOOKUP(A911,[1]sindaci!$A$19183:$I$26955,9,0)</f>
        <v>LISTA CIVICA: BIBBONA UNITA</v>
      </c>
    </row>
    <row r="912" spans="1:5" x14ac:dyDescent="0.25">
      <c r="A912" t="s">
        <v>1745</v>
      </c>
      <c r="B912" t="str">
        <f>VLOOKUP(A912,PEC!A912:D8812,4,TRUE)</f>
        <v>certgov.fvg.it</v>
      </c>
      <c r="C912">
        <f>VLOOKUP(A912,SEZIONI!A912:B8807,2,FALSE)</f>
        <v>2</v>
      </c>
      <c r="D912" t="str">
        <f>VLOOKUP(A912,[1]sindaci!$A$19183:$I$26955,4,0)</f>
        <v>TURELLO PAOLA</v>
      </c>
      <c r="E912">
        <f>VLOOKUP(A912,[1]sindaci!$A$19183:$I$26955,9,0)</f>
        <v>0</v>
      </c>
    </row>
    <row r="913" spans="1:5" x14ac:dyDescent="0.25">
      <c r="A913" t="s">
        <v>1755</v>
      </c>
      <c r="B913" t="str">
        <f>VLOOKUP(A913,PEC!A913:D8813,4,TRUE)</f>
        <v>cert.legalmail.it</v>
      </c>
      <c r="C913">
        <f>VLOOKUP(A913,SEZIONI!A913:B8808,2,FALSE)</f>
        <v>6</v>
      </c>
      <c r="D913" t="str">
        <f>VLOOKUP(A913,[1]sindaci!$A$19183:$I$26955,4,0)</f>
        <v>CARMASSI DARIO</v>
      </c>
      <c r="E913" t="str">
        <f>VLOOKUP(A913,[1]sindaci!$A$19183:$I$26955,9,0)</f>
        <v>LISTA CIVICA: UNITI PER BIENTINA</v>
      </c>
    </row>
    <row r="914" spans="1:5" x14ac:dyDescent="0.25">
      <c r="A914" t="s">
        <v>1757</v>
      </c>
      <c r="B914" t="str">
        <f>VLOOKUP(A914,PEC!A914:D8814,4,TRUE)</f>
        <v>pec.regione.lombardia.it</v>
      </c>
      <c r="C914">
        <f>VLOOKUP(A914,SEZIONI!A914:B8809,2,FALSE)</f>
        <v>5</v>
      </c>
      <c r="D914" t="str">
        <f>VLOOKUP(A914,[1]sindaci!$A$19183:$I$26955,4,0)</f>
        <v>PAGANI ALBERTO VINCENZO</v>
      </c>
      <c r="E914" t="str">
        <f>VLOOKUP(A914,[1]sindaci!$A$19183:$I$26955,9,0)</f>
        <v>LISTA CIVICA: ESPERIENZA E RINNOVAMENTO</v>
      </c>
    </row>
    <row r="915" spans="1:5" x14ac:dyDescent="0.25">
      <c r="A915" t="s">
        <v>1759</v>
      </c>
      <c r="B915" t="str">
        <f>VLOOKUP(A915,PEC!A915:D8815,4,TRUE)</f>
        <v>legalmail.it</v>
      </c>
      <c r="C915">
        <f>VLOOKUP(A915,SEZIONI!A915:B8810,2,FALSE)</f>
        <v>7</v>
      </c>
      <c r="D915" t="str">
        <f>VLOOKUP(A915,[1]sindaci!$A$19183:$I$26955,4,0)</f>
        <v>CASTALDO LIANA</v>
      </c>
      <c r="E915" t="str">
        <f>VLOOKUP(A915,[1]sindaci!$A$19183:$I$26955,9,0)</f>
        <v>LISTA CIVICA: BINASCO PIU'</v>
      </c>
    </row>
    <row r="916" spans="1:5" x14ac:dyDescent="0.25">
      <c r="A916" t="s">
        <v>23</v>
      </c>
      <c r="B916" t="str">
        <f>VLOOKUP(A916,PEC!A916:D8816,4,TRUE)</f>
        <v>mailcertificata.biz</v>
      </c>
      <c r="C916" t="e">
        <f>VLOOKUP(A916,SEZIONI!A916:B8811,2,FALSE)</f>
        <v>#N/A</v>
      </c>
      <c r="D916" t="str">
        <f>VLOOKUP(A916,[1]sindaci!$A$19183:$I$26955,4,0)</f>
        <v>FUCILE FRANCESCO</v>
      </c>
      <c r="E916" t="str">
        <f>VLOOKUP(A916,[1]sindaci!$A$19183:$I$26955,9,0)</f>
        <v>LISTA CIVICA: BISIGNANO FUTURA</v>
      </c>
    </row>
    <row r="917" spans="1:5" x14ac:dyDescent="0.25">
      <c r="A917" t="s">
        <v>1784</v>
      </c>
      <c r="B917" t="str">
        <f>VLOOKUP(A917,PEC!A917:D8817,4,TRUE)</f>
        <v>pec.regione.lombardia.it</v>
      </c>
      <c r="C917">
        <f>VLOOKUP(A917,SEZIONI!A917:B8812,2,FALSE)</f>
        <v>3</v>
      </c>
      <c r="D917" t="str">
        <f>VLOOKUP(A917,[1]sindaci!$A$19183:$I$26955,4,0)</f>
        <v>RESTEGHINI GIOVANNI</v>
      </c>
      <c r="E917" t="str">
        <f>VLOOKUP(A917,[1]sindaci!$A$19183:$I$26955,9,0)</f>
        <v>LISTA CIVICA: IN COMUNE PER IL COMUNE</v>
      </c>
    </row>
    <row r="918" spans="1:5" x14ac:dyDescent="0.25">
      <c r="A918" t="s">
        <v>1797</v>
      </c>
      <c r="B918" t="str">
        <f>VLOOKUP(A918,PEC!A918:D8818,4,TRUE)</f>
        <v>pec.provincia.como.it</v>
      </c>
      <c r="C918">
        <f>VLOOKUP(A918,SEZIONI!A918:B8813,2,FALSE)</f>
        <v>2</v>
      </c>
      <c r="D918" t="str">
        <f>VLOOKUP(A918,[1]sindaci!$A$19183:$I$26955,4,0)</f>
        <v>BERTOCCHI GUIDO</v>
      </c>
      <c r="E918" t="str">
        <f>VLOOKUP(A918,[1]sindaci!$A$19183:$I$26955,9,0)</f>
        <v>LISTA CIVICA: FARE PER BIZZARONE</v>
      </c>
    </row>
    <row r="919" spans="1:5" x14ac:dyDescent="0.25">
      <c r="A919" t="s">
        <v>1801</v>
      </c>
      <c r="B919" t="str">
        <f>VLOOKUP(A919,PEC!A919:D8819,4,TRUE)</f>
        <v>pec.regione.lombardia.it</v>
      </c>
      <c r="C919">
        <f>VLOOKUP(A919,SEZIONI!A919:B8814,2,FALSE)</f>
        <v>1</v>
      </c>
      <c r="D919" t="str">
        <f>VLOOKUP(A919,[1]sindaci!$A$19183:$I$26955,4,0)</f>
        <v>MAZZUCOTELLI LUIGI</v>
      </c>
      <c r="E919" t="str">
        <f>VLOOKUP(A919,[1]sindaci!$A$19183:$I$26955,9,0)</f>
        <v>LISTA CIVICA: BLELLO PRIMA DI TUTTO</v>
      </c>
    </row>
    <row r="920" spans="1:5" x14ac:dyDescent="0.25">
      <c r="A920" t="s">
        <v>1805</v>
      </c>
      <c r="B920" t="str">
        <f>VLOOKUP(A920,PEC!A920:D8820,4,TRUE)</f>
        <v>pec.provincia.como.it</v>
      </c>
      <c r="C920">
        <f>VLOOKUP(A920,SEZIONI!A920:B8815,2,FALSE)</f>
        <v>1</v>
      </c>
      <c r="D920" t="str">
        <f>VLOOKUP(A920,[1]sindaci!$A$19183:$I$26955,4,0)</f>
        <v>RIGHETTI PIERO</v>
      </c>
      <c r="E920" t="str">
        <f>VLOOKUP(A920,[1]sindaci!$A$19183:$I$26955,9,0)</f>
        <v>LISTA CIVICA: BLEXUM</v>
      </c>
    </row>
    <row r="921" spans="1:5" x14ac:dyDescent="0.25">
      <c r="A921" t="s">
        <v>1807</v>
      </c>
      <c r="B921" t="str">
        <f>VLOOKUP(A921,PEC!A921:D8821,4,TRUE)</f>
        <v>pec.regione.lombardia.it</v>
      </c>
      <c r="C921">
        <f>VLOOKUP(A921,SEZIONI!A921:B8816,2,FALSE)</f>
        <v>2</v>
      </c>
      <c r="D921" t="str">
        <f>VLOOKUP(A921,[1]sindaci!$A$19183:$I$26955,4,0)</f>
        <v>TRABUCCHI ALBERTO</v>
      </c>
      <c r="E921" t="str">
        <f>VLOOKUP(A921,[1]sindaci!$A$19183:$I$26955,9,0)</f>
        <v>LISTA CIVICA: PER BLEVIO</v>
      </c>
    </row>
    <row r="922" spans="1:5" x14ac:dyDescent="0.25">
      <c r="A922" t="s">
        <v>1813</v>
      </c>
      <c r="B922" t="str">
        <f>VLOOKUP(A922,PEC!A922:D8822,4,TRUE)</f>
        <v>sintranet.legalmail.it</v>
      </c>
      <c r="C922">
        <f>VLOOKUP(A922,SEZIONI!A922:B8817,2,FALSE)</f>
        <v>5</v>
      </c>
      <c r="D922" t="str">
        <f>VLOOKUP(A922,[1]sindaci!$A$19183:$I$26955,4,0)</f>
        <v>PASQUALI ROBERTO</v>
      </c>
      <c r="E922" t="str">
        <f>VLOOKUP(A922,[1]sindaci!$A$19183:$I$26955,9,0)</f>
        <v>LISTA CIVICA: BOBBIO 2000</v>
      </c>
    </row>
    <row r="923" spans="1:5" x14ac:dyDescent="0.25">
      <c r="A923" t="s">
        <v>1824</v>
      </c>
      <c r="B923" t="str">
        <f>VLOOKUP(A923,PEC!A923:D8823,4,TRUE)</f>
        <v>pec.regione.lombardia.it</v>
      </c>
      <c r="C923">
        <f>VLOOKUP(A923,SEZIONI!A923:B8818,2,FALSE)</f>
        <v>2</v>
      </c>
      <c r="D923" t="str">
        <f>VLOOKUP(A923,[1]sindaci!$A$19183:$I$26955,4,0)</f>
        <v>PAOLELLI ELEONORA</v>
      </c>
      <c r="E923" t="str">
        <f>VLOOKUP(A923,[1]sindaci!$A$19183:$I$26955,9,0)</f>
        <v>LISTA CIVICA: CITTADINI IN MOVIMENTO</v>
      </c>
    </row>
    <row r="924" spans="1:5" x14ac:dyDescent="0.25">
      <c r="A924" t="s">
        <v>1826</v>
      </c>
      <c r="B924" t="str">
        <f>VLOOKUP(A924,PEC!A924:D8824,4,TRUE)</f>
        <v>pec.regione.lombardia.it</v>
      </c>
      <c r="C924">
        <f>VLOOKUP(A924,SEZIONI!A924:B8819,2,FALSE)</f>
        <v>2</v>
      </c>
      <c r="D924" t="str">
        <f>VLOOKUP(A924,[1]sindaci!$A$19183:$I$26955,4,0)</f>
        <v>BOSSI LIVIO</v>
      </c>
      <c r="E924" t="str">
        <f>VLOOKUP(A924,[1]sindaci!$A$19183:$I$26955,9,0)</f>
        <v>LISTA CIVICA: INSIEME PER BOFFALORA D'ADDA</v>
      </c>
    </row>
    <row r="925" spans="1:5" x14ac:dyDescent="0.25">
      <c r="A925" t="s">
        <v>1828</v>
      </c>
      <c r="B925" t="str">
        <f>VLOOKUP(A925,PEC!A925:D8825,4,TRUE)</f>
        <v>pec.it</v>
      </c>
      <c r="C925">
        <f>VLOOKUP(A925,SEZIONI!A925:B8820,2,FALSE)</f>
        <v>4</v>
      </c>
      <c r="D925" t="str">
        <f>VLOOKUP(A925,[1]sindaci!$A$19183:$I$26955,4,0)</f>
        <v>DONISELLI SABINA</v>
      </c>
      <c r="E925" t="str">
        <f>VLOOKUP(A925,[1]sindaci!$A$19183:$I$26955,9,0)</f>
        <v>LISTA COMPOSITA: LEGA SALVINI-CENTRO DESTRA</v>
      </c>
    </row>
    <row r="926" spans="1:5" x14ac:dyDescent="0.25">
      <c r="A926" t="s">
        <v>1830</v>
      </c>
      <c r="B926" t="str">
        <f>VLOOKUP(A926,PEC!A926:D8826,4,TRUE)</f>
        <v>halleycert.it</v>
      </c>
      <c r="C926">
        <f>VLOOKUP(A926,SEZIONI!A926:B8821,2,FALSE)</f>
        <v>4</v>
      </c>
      <c r="D926" t="str">
        <f>VLOOKUP(A926,[1]sindaci!$A$19183:$I$26955,4,0)</f>
        <v>PASTORINO LUCA</v>
      </c>
      <c r="E926" t="str">
        <f>VLOOKUP(A926,[1]sindaci!$A$19183:$I$26955,9,0)</f>
        <v>LISTA CIVICA: INSIEME PER BOGLIASCO</v>
      </c>
    </row>
    <row r="927" spans="1:5" x14ac:dyDescent="0.25">
      <c r="A927" t="s">
        <v>1832</v>
      </c>
      <c r="B927" t="str">
        <f>VLOOKUP(A927,PEC!A927:D8827,4,TRUE)</f>
        <v>pecentilocali.it</v>
      </c>
      <c r="C927">
        <f>VLOOKUP(A927,SEZIONI!A927:B8822,2,FALSE)</f>
        <v>1</v>
      </c>
      <c r="D927" t="str">
        <f>VLOOKUP(A927,[1]sindaci!$A$19183:$I$26955,4,0)</f>
        <v>VALENTINI MAURO</v>
      </c>
      <c r="E927" t="str">
        <f>VLOOKUP(A927,[1]sindaci!$A$19183:$I$26955,9,0)</f>
        <v>LISTA CIVICA: PER BOGNANCO</v>
      </c>
    </row>
    <row r="928" spans="1:5" x14ac:dyDescent="0.25">
      <c r="A928" t="s">
        <v>1840</v>
      </c>
      <c r="B928" t="str">
        <f>VLOOKUP(A928,PEC!A928:D8828,4,TRUE)</f>
        <v>anutel.it</v>
      </c>
      <c r="C928">
        <f>VLOOKUP(A928,SEZIONI!A928:B8823,2,FALSE)</f>
        <v>8</v>
      </c>
      <c r="D928" t="str">
        <f>VLOOKUP(A928,[1]sindaci!$A$19183:$I$26955,4,0)</f>
        <v>BATTILANI ALBERTO</v>
      </c>
      <c r="E928">
        <f>VLOOKUP(A928,[1]sindaci!$A$19183:$I$26955,9,0)</f>
        <v>0</v>
      </c>
    </row>
    <row r="929" spans="1:5" x14ac:dyDescent="0.25">
      <c r="A929" t="s">
        <v>1842</v>
      </c>
      <c r="B929" t="str">
        <f>VLOOKUP(A929,PEC!A929:D8829,4,TRUE)</f>
        <v>cert.legalmail.it</v>
      </c>
      <c r="C929">
        <f>VLOOKUP(A929,SEZIONI!A929:B8824,2,FALSE)</f>
        <v>4</v>
      </c>
      <c r="D929" t="str">
        <f>VLOOKUP(A929,[1]sindaci!$A$19183:$I$26955,4,0)</f>
        <v>REDOLFI LUCIANO</v>
      </c>
      <c r="E929" t="str">
        <f>VLOOKUP(A929,[1]sindaci!$A$19183:$I$26955,9,0)</f>
        <v>LEGA SALVINI</v>
      </c>
    </row>
    <row r="930" spans="1:5" x14ac:dyDescent="0.25">
      <c r="A930" t="s">
        <v>1844</v>
      </c>
      <c r="B930" t="str">
        <f>VLOOKUP(A930,PEC!A930:D8830,4,TRUE)</f>
        <v>legalmail.it</v>
      </c>
      <c r="C930">
        <f>VLOOKUP(A930,SEZIONI!A930:B8825,2,FALSE)</f>
        <v>32</v>
      </c>
      <c r="D930" t="str">
        <f>VLOOKUP(A930,[1]sindaci!$A$19183:$I$26955,4,0)</f>
        <v>VASSALLO FRANCESCO</v>
      </c>
      <c r="E930" t="str">
        <f>VLOOKUP(A930,[1]sindaci!$A$19183:$I$26955,9,0)</f>
        <v>LISTA CIVICA: PIANO B | LISTA CIVICA: UNITI PER BOLLATE | PARTITO DEMOCRATICO | LISTA CIVICA: SINISTRA NUOVA PER BOLLATE | LISTA COMPOSITA: +BOLLATE VIVA-ITALIA VIVA | PARTITO SOCIALISTA ITALIANO</v>
      </c>
    </row>
    <row r="931" spans="1:5" x14ac:dyDescent="0.25">
      <c r="A931" t="s">
        <v>1846</v>
      </c>
      <c r="B931" t="str">
        <f>VLOOKUP(A931,PEC!A931:D8831,4,TRUE)</f>
        <v>legalmail.it</v>
      </c>
      <c r="C931">
        <f>VLOOKUP(A931,SEZIONI!A931:B8826,2,FALSE)</f>
        <v>2</v>
      </c>
      <c r="D931" t="str">
        <f>VLOOKUP(A931,[1]sindaci!$A$19183:$I$26955,4,0)</f>
        <v>RICCA LUIGI SERGIO</v>
      </c>
      <c r="E931" t="str">
        <f>VLOOKUP(A931,[1]sindaci!$A$19183:$I$26955,9,0)</f>
        <v>LISTA CIVICA: VIVERE BOLLENGO</v>
      </c>
    </row>
    <row r="932" spans="1:5" x14ac:dyDescent="0.25">
      <c r="A932" t="s">
        <v>1860</v>
      </c>
      <c r="B932" t="str">
        <f>VLOOKUP(A932,PEC!A932:D8832,4,TRUE)</f>
        <v>postecert.it</v>
      </c>
      <c r="C932">
        <f>VLOOKUP(A932,SEZIONI!A932:B8827,2,FALSE)</f>
        <v>5</v>
      </c>
      <c r="D932" t="str">
        <f>VLOOKUP(A932,[1]sindaci!$A$19183:$I$26955,4,0)</f>
        <v>PALAZZINI OSVALDO</v>
      </c>
      <c r="E932" t="str">
        <f>VLOOKUP(A932,[1]sindaci!$A$19183:$I$26955,9,0)</f>
        <v>LISTA CIVICA: GENTE DI BOLTIERE</v>
      </c>
    </row>
    <row r="933" spans="1:5" x14ac:dyDescent="0.25">
      <c r="A933" t="s">
        <v>1880</v>
      </c>
      <c r="B933" t="str">
        <f>VLOOKUP(A933,PEC!A933:D8833,4,TRUE)</f>
        <v>halleycert.it</v>
      </c>
      <c r="C933">
        <f>VLOOKUP(A933,SEZIONI!A933:B8828,2,FALSE)</f>
        <v>2</v>
      </c>
      <c r="D933" t="str">
        <f>VLOOKUP(A933,[1]sindaci!$A$19183:$I$26955,4,0)</f>
        <v>BERNARDIN GIORGIO</v>
      </c>
      <c r="E933" t="str">
        <f>VLOOKUP(A933,[1]sindaci!$A$19183:$I$26955,9,0)</f>
        <v>LISTA CIVICA: COSTITUZIONE</v>
      </c>
    </row>
    <row r="934" spans="1:5" x14ac:dyDescent="0.25">
      <c r="A934" t="s">
        <v>1882</v>
      </c>
      <c r="B934" t="str">
        <f>VLOOKUP(A934,PEC!A934:D8834,4,TRUE)</f>
        <v>halleycert.it</v>
      </c>
      <c r="C934">
        <f>VLOOKUP(A934,SEZIONI!A934:B8829,2,FALSE)</f>
        <v>6</v>
      </c>
      <c r="D934" t="str">
        <f>VLOOKUP(A934,[1]sindaci!$A$19183:$I$26955,4,0)</f>
        <v>FERRARIS MASSIMO</v>
      </c>
      <c r="E934" t="str">
        <f>VLOOKUP(A934,[1]sindaci!$A$19183:$I$26955,9,0)</f>
        <v>LISTA COMPOSITA: LEGA SALVINI-FORZA ITALIA-CENTRO DESTRA</v>
      </c>
    </row>
    <row r="935" spans="1:5" x14ac:dyDescent="0.25">
      <c r="A935" t="s">
        <v>1884</v>
      </c>
      <c r="B935" t="str">
        <f>VLOOKUP(A935,PEC!A935:D8835,4,TRUE)</f>
        <v>pec.regione.lombardia.it</v>
      </c>
      <c r="C935">
        <f>VLOOKUP(A935,SEZIONI!A935:B8830,2,FALSE)</f>
        <v>6</v>
      </c>
      <c r="D935" t="str">
        <f>VLOOKUP(A935,[1]sindaci!$A$19183:$I$26955,4,0)</f>
        <v>PREVITALI CARLO</v>
      </c>
      <c r="E935" t="str">
        <f>VLOOKUP(A935,[1]sindaci!$A$19183:$I$26955,9,0)</f>
        <v>LISTA CIVICA: BONATE VIVA</v>
      </c>
    </row>
    <row r="936" spans="1:5" x14ac:dyDescent="0.25">
      <c r="A936" t="s">
        <v>1888</v>
      </c>
      <c r="B936" t="str">
        <f>VLOOKUP(A936,PEC!A936:D8836,4,TRUE)</f>
        <v>cert.comune.bondeno.fe.it</v>
      </c>
      <c r="C936">
        <f>VLOOKUP(A936,SEZIONI!A936:B8831,2,FALSE)</f>
        <v>18</v>
      </c>
      <c r="D936" t="str">
        <f>VLOOKUP(A936,[1]sindaci!$A$19183:$I$26955,4,0)</f>
        <v>SALETTI SIMONE</v>
      </c>
      <c r="E936" t="str">
        <f>VLOOKUP(A936,[1]sindaci!$A$19183:$I$26955,9,0)</f>
        <v>LISTA CIVICA: CIVICA PER SALETTI | LISTA CIVICA: LISTA CIVICA E AVANTI! | FRATELLI D'ITALIA | LEGA SALVINI PREMIER</v>
      </c>
    </row>
    <row r="937" spans="1:5" x14ac:dyDescent="0.25">
      <c r="A937" t="s">
        <v>1894</v>
      </c>
      <c r="B937" t="str">
        <f>VLOOKUP(A937,PEC!A937:D8837,4,TRUE)</f>
        <v>legalmail.it</v>
      </c>
      <c r="C937">
        <f>VLOOKUP(A937,SEZIONI!A937:B8832,2,FALSE)</f>
        <v>2</v>
      </c>
      <c r="D937" t="str">
        <f>VLOOKUP(A937,[1]sindaci!$A$19183:$I$26955,4,0)</f>
        <v>MONTAGANO NICOLA GIOVANNI</v>
      </c>
      <c r="E937" t="str">
        <f>VLOOKUP(A937,[1]sindaci!$A$19183:$I$26955,9,0)</f>
        <v>LISTA CIVICA: UNITI PER BONEFRO</v>
      </c>
    </row>
    <row r="938" spans="1:5" x14ac:dyDescent="0.25">
      <c r="A938" t="s">
        <v>1896</v>
      </c>
      <c r="B938" t="str">
        <f>VLOOKUP(A938,PEC!A938:D8838,4,TRUE)</f>
        <v>pec.regione.lombardia.it</v>
      </c>
      <c r="C938">
        <f>VLOOKUP(A938,SEZIONI!A938:B8833,2,FALSE)</f>
        <v>2</v>
      </c>
      <c r="D938" t="str">
        <f>VLOOKUP(A938,[1]sindaci!$A$19183:$I$26955,4,0)</f>
        <v>FERRARINI LUCA</v>
      </c>
      <c r="E938" t="str">
        <f>VLOOKUP(A938,[1]sindaci!$A$19183:$I$26955,9,0)</f>
        <v>LISTA CIVICA: BONEMERSE PATTI CIVICI</v>
      </c>
    </row>
    <row r="939" spans="1:5" x14ac:dyDescent="0.25">
      <c r="A939" t="s">
        <v>1907</v>
      </c>
      <c r="B939" t="str">
        <f>VLOOKUP(A939,PEC!A939:D8839,4,TRUE)</f>
        <v>legalmail.it</v>
      </c>
      <c r="C939">
        <f>VLOOKUP(A939,SEZIONI!A939:B8834,2,FALSE)</f>
        <v>1</v>
      </c>
      <c r="D939" t="str">
        <f>VLOOKUP(A939,[1]sindaci!$A$19183:$I$26955,4,0)</f>
        <v>MONDONE GIUSEPPE</v>
      </c>
      <c r="E939" t="str">
        <f>VLOOKUP(A939,[1]sindaci!$A$19183:$I$26955,9,0)</f>
        <v>LISTA CIVICA: BONVICINO</v>
      </c>
    </row>
    <row r="940" spans="1:5" x14ac:dyDescent="0.25">
      <c r="A940" t="s">
        <v>1913</v>
      </c>
      <c r="B940" t="str">
        <f>VLOOKUP(A940,PEC!A940:D8840,4,TRUE)</f>
        <v>certgov.fvg.it</v>
      </c>
      <c r="C940">
        <f>VLOOKUP(A940,SEZIONI!A940:B8835,2,FALSE)</f>
        <v>2</v>
      </c>
      <c r="D940" t="str">
        <f>VLOOKUP(A940,[1]sindaci!$A$19183:$I$26955,4,0)</f>
        <v>COLOMBA GIANLUIGI</v>
      </c>
      <c r="E940" t="str">
        <f>VLOOKUP(A940,[1]sindaci!$A$19183:$I$26955,9,0)</f>
        <v>LISTA CIVICA: INSIEME PER BORDANO E INTERNEPPO</v>
      </c>
    </row>
    <row r="941" spans="1:5" x14ac:dyDescent="0.25">
      <c r="A941" t="s">
        <v>1923</v>
      </c>
      <c r="B941" t="str">
        <f>VLOOKUP(A941,PEC!A941:D8841,4,TRUE)</f>
        <v>pec.regione.lombardia.it</v>
      </c>
      <c r="C941">
        <f>VLOOKUP(A941,SEZIONI!A941:B8836,2,FALSE)</f>
        <v>2</v>
      </c>
      <c r="D941" t="str">
        <f>VLOOKUP(A941,[1]sindaci!$A$19183:$I$26955,4,0)</f>
        <v>LAMBERTI NICOLA</v>
      </c>
      <c r="E941" t="str">
        <f>VLOOKUP(A941,[1]sindaci!$A$19183:$I$26955,9,0)</f>
        <v>LISTA CIVICA: PROGETTO CIVICO</v>
      </c>
    </row>
    <row r="942" spans="1:5" x14ac:dyDescent="0.25">
      <c r="A942" t="s">
        <v>1925</v>
      </c>
      <c r="B942" t="str">
        <f>VLOOKUP(A942,PEC!A942:D8842,4,TRUE)</f>
        <v>cert.legalmail.it</v>
      </c>
      <c r="C942">
        <f>VLOOKUP(A942,SEZIONI!A942:B8837,2,FALSE)</f>
        <v>10</v>
      </c>
      <c r="D942" t="str">
        <f>VLOOKUP(A942,[1]sindaci!$A$19183:$I$26955,4,0)</f>
        <v>GAMBINO CLAUDIO</v>
      </c>
      <c r="E942" t="str">
        <f>VLOOKUP(A942,[1]sindaci!$A$19183:$I$26955,9,0)</f>
        <v>LISTA CIVICA: INSIEME PER BORGARO</v>
      </c>
    </row>
    <row r="943" spans="1:5" x14ac:dyDescent="0.25">
      <c r="A943" t="s">
        <v>1939</v>
      </c>
      <c r="B943" t="str">
        <f>VLOOKUP(A943,PEC!A943:D8843,4,TRUE)</f>
        <v>cert.provincia.fc.it</v>
      </c>
      <c r="C943">
        <f>VLOOKUP(A943,SEZIONI!A943:B8838,2,FALSE)</f>
        <v>3</v>
      </c>
      <c r="D943" t="str">
        <f>VLOOKUP(A943,[1]sindaci!$A$19183:$I$26955,4,0)</f>
        <v>ZABBERONI SILVERIO</v>
      </c>
      <c r="E943" t="str">
        <f>VLOOKUP(A943,[1]sindaci!$A$19183:$I$26955,9,0)</f>
        <v>LISTA CIVICA: BORGHI DA VIVERE</v>
      </c>
    </row>
    <row r="944" spans="1:5" x14ac:dyDescent="0.25">
      <c r="A944" t="s">
        <v>1946</v>
      </c>
      <c r="B944" t="str">
        <f>VLOOKUP(A944,PEC!A944:D8844,4,TRUE)</f>
        <v>postacert.toscana.it</v>
      </c>
      <c r="C944">
        <f>VLOOKUP(A944,SEZIONI!A944:B8839,2,FALSE)</f>
        <v>14</v>
      </c>
      <c r="D944" t="str">
        <f>VLOOKUP(A944,[1]sindaci!$A$19183:$I$26955,4,0)</f>
        <v>ANDREUCCETTI PATRIZIO</v>
      </c>
      <c r="E944" t="str">
        <f>VLOOKUP(A944,[1]sindaci!$A$19183:$I$26955,9,0)</f>
        <v>LISTA CIVICA: MISSIONE DOMANI</v>
      </c>
    </row>
    <row r="945" spans="1:5" x14ac:dyDescent="0.25">
      <c r="A945" t="s">
        <v>1954</v>
      </c>
      <c r="B945" t="str">
        <f>VLOOKUP(A945,PEC!A945:D8845,4,TRUE)</f>
        <v>pec.regione.lombardia.it</v>
      </c>
      <c r="C945">
        <f>VLOOKUP(A945,SEZIONI!A945:B8840,2,FALSE)</f>
        <v>1</v>
      </c>
      <c r="D945" t="str">
        <f>VLOOKUP(A945,[1]sindaci!$A$19183:$I$26955,4,0)</f>
        <v>VAVASSORI STEFANO FRANCESCO</v>
      </c>
      <c r="E945" t="str">
        <f>VLOOKUP(A945,[1]sindaci!$A$19183:$I$26955,9,0)</f>
        <v>LISTA CIVICA: CITTADINI PER BORGO DI TERZO</v>
      </c>
    </row>
    <row r="946" spans="1:5" x14ac:dyDescent="0.25">
      <c r="A946" t="s">
        <v>1996</v>
      </c>
      <c r="B946" t="str">
        <f>VLOOKUP(A946,PEC!A946:D8846,4,TRUE)</f>
        <v>pec.it</v>
      </c>
      <c r="C946">
        <f>VLOOKUP(A946,SEZIONI!A946:B8841,2,FALSE)</f>
        <v>4</v>
      </c>
      <c r="D946" t="str">
        <f>VLOOKUP(A946,[1]sindaci!$A$19183:$I$26955,4,0)</f>
        <v>FRANCISCA FAUSTO</v>
      </c>
      <c r="E946" t="str">
        <f>VLOOKUP(A946,[1]sindaci!$A$19183:$I$26955,9,0)</f>
        <v>LISTA CIVICA: LISTA CIVICA PER LA LIBERTA'</v>
      </c>
    </row>
    <row r="947" spans="1:5" x14ac:dyDescent="0.25">
      <c r="A947" t="s">
        <v>2000</v>
      </c>
      <c r="B947" t="str">
        <f>VLOOKUP(A947,PEC!A947:D8847,4,TRUE)</f>
        <v>legalpec.it</v>
      </c>
      <c r="C947">
        <f>VLOOKUP(A947,SEZIONI!A947:B8842,2,FALSE)</f>
        <v>1</v>
      </c>
      <c r="D947" t="str">
        <f>VLOOKUP(A947,[1]sindaci!$A$19183:$I$26955,4,0)</f>
        <v>GRASSO MARCO</v>
      </c>
      <c r="E947">
        <f>VLOOKUP(A947,[1]sindaci!$A$19183:$I$26955,9,0)</f>
        <v>0</v>
      </c>
    </row>
    <row r="948" spans="1:5" x14ac:dyDescent="0.25">
      <c r="A948" t="s">
        <v>2008</v>
      </c>
      <c r="B948" t="str">
        <f>VLOOKUP(A948,PEC!A948:D8848,4,TRUE)</f>
        <v>pec.it</v>
      </c>
      <c r="C948">
        <f>VLOOKUP(A948,SEZIONI!A948:B8843,2,FALSE)</f>
        <v>2</v>
      </c>
      <c r="D948" t="str">
        <f>VLOOKUP(A948,[1]sindaci!$A$19183:$I$26955,4,0)</f>
        <v>BELLOTTI STEFANO</v>
      </c>
      <c r="E948" t="str">
        <f>VLOOKUP(A948,[1]sindaci!$A$19183:$I$26955,9,0)</f>
        <v>LISTA CIVICA: PER BORGOMEZZAVALLE</v>
      </c>
    </row>
    <row r="949" spans="1:5" x14ac:dyDescent="0.25">
      <c r="A949" t="s">
        <v>1960</v>
      </c>
      <c r="B949" t="str">
        <f>VLOOKUP(A949,PEC!A949:D8849,4,TRUE)</f>
        <v>emarche.it</v>
      </c>
      <c r="C949">
        <f>VLOOKUP(A949,SEZIONI!A949:B8844,2,FALSE)</f>
        <v>2</v>
      </c>
      <c r="D949" t="str">
        <f>VLOOKUP(A949,[1]sindaci!$A$19183:$I$26955,4,0)</f>
        <v>PIERANTONI ROMINA</v>
      </c>
      <c r="E949" t="str">
        <f>VLOOKUP(A949,[1]sindaci!$A$19183:$I$26955,9,0)</f>
        <v>LISTA CIVICA: PROGETTO BORGO PACE</v>
      </c>
    </row>
    <row r="950" spans="1:5" x14ac:dyDescent="0.25">
      <c r="A950" t="s">
        <v>1962</v>
      </c>
      <c r="B950" t="str">
        <f>VLOOKUP(A950,PEC!A950:D8850,4,TRUE)</f>
        <v>legalpec.it</v>
      </c>
      <c r="C950">
        <f>VLOOKUP(A950,SEZIONI!A950:B8845,2,FALSE)</f>
        <v>2</v>
      </c>
      <c r="D950" t="str">
        <f>VLOOKUP(A950,[1]sindaci!$A$19183:$I$26955,4,0)</f>
        <v>PRE' PAOLO</v>
      </c>
      <c r="E950" t="str">
        <f>VLOOKUP(A950,[1]sindaci!$A$19183:$I$26955,9,0)</f>
        <v>LISTA CIVICA: BORGO PRIOLO PRIMA DI TUTTO</v>
      </c>
    </row>
    <row r="951" spans="1:5" x14ac:dyDescent="0.25">
      <c r="A951" t="s">
        <v>2014</v>
      </c>
      <c r="B951" t="str">
        <f>VLOOKUP(A951,PEC!A951:D8851,4,TRUE)</f>
        <v>pec.it</v>
      </c>
      <c r="C951">
        <f>VLOOKUP(A951,SEZIONI!A951:B8846,2,FALSE)</f>
        <v>1</v>
      </c>
      <c r="D951" t="str">
        <f>VLOOKUP(A951,[1]sindaci!$A$19183:$I$26955,4,0)</f>
        <v>BIGOTTI SIMONE</v>
      </c>
      <c r="E951" t="str">
        <f>VLOOKUP(A951,[1]sindaci!$A$19183:$I$26955,9,0)</f>
        <v>LISTA CIVICA: BORGORATTO INSIEME</v>
      </c>
    </row>
    <row r="952" spans="1:5" x14ac:dyDescent="0.25">
      <c r="A952" t="s">
        <v>2016</v>
      </c>
      <c r="B952" t="str">
        <f>VLOOKUP(A952,PEC!A952:D8852,4,TRUE)</f>
        <v>pec.it</v>
      </c>
      <c r="C952">
        <f>VLOOKUP(A952,SEZIONI!A952:B8847,2,FALSE)</f>
        <v>1</v>
      </c>
      <c r="D952" t="str">
        <f>VLOOKUP(A952,[1]sindaci!$A$19183:$I$26955,4,0)</f>
        <v>MOLINARI FABIO</v>
      </c>
      <c r="E952" t="str">
        <f>VLOOKUP(A952,[1]sindaci!$A$19183:$I$26955,9,0)</f>
        <v>LISTA CIVICA: INSIEME PER BORGORATTO</v>
      </c>
    </row>
    <row r="953" spans="1:5" x14ac:dyDescent="0.25">
      <c r="A953" t="s">
        <v>2018</v>
      </c>
      <c r="B953" t="str">
        <f>VLOOKUP(A953,PEC!A953:D8853,4,TRUE)</f>
        <v>pec.it</v>
      </c>
      <c r="C953">
        <f>VLOOKUP(A953,SEZIONI!A953:B8848,2,FALSE)</f>
        <v>9</v>
      </c>
      <c r="D953" t="str">
        <f>VLOOKUP(A953,[1]sindaci!$A$19183:$I$26955,4,0)</f>
        <v>STEFANI ALBERTO</v>
      </c>
      <c r="E953" t="str">
        <f>VLOOKUP(A953,[1]sindaci!$A$19183:$I$26955,9,0)</f>
        <v>LISTA CIVICA: STEFANI SINDACO</v>
      </c>
    </row>
    <row r="954" spans="1:5" x14ac:dyDescent="0.25">
      <c r="A954" t="s">
        <v>1966</v>
      </c>
      <c r="B954" t="str">
        <f>VLOOKUP(A954,PEC!A954:D8854,4,TRUE)</f>
        <v>pec.regione.lombardia.it</v>
      </c>
      <c r="C954">
        <f>VLOOKUP(A954,SEZIONI!A954:B8849,2,FALSE)</f>
        <v>4</v>
      </c>
      <c r="D954" t="str">
        <f>VLOOKUP(A954,[1]sindaci!$A$19183:$I$26955,4,0)</f>
        <v>LAMA GIUSEPPE</v>
      </c>
      <c r="E954" t="str">
        <f>VLOOKUP(A954,[1]sindaci!$A$19183:$I$26955,9,0)</f>
        <v>LISTA CIVICA: PER BORGO S. GIACOMO</v>
      </c>
    </row>
    <row r="955" spans="1:5" x14ac:dyDescent="0.25">
      <c r="A955" t="s">
        <v>1968</v>
      </c>
      <c r="B955" t="str">
        <f>VLOOKUP(A955,PEC!A955:D8855,4,TRUE)</f>
        <v>pec.regione.lombardia.it</v>
      </c>
      <c r="C955">
        <f>VLOOKUP(A955,SEZIONI!A955:B8850,2,FALSE)</f>
        <v>2</v>
      </c>
      <c r="D955" t="str">
        <f>VLOOKUP(A955,[1]sindaci!$A$19183:$I$26955,4,0)</f>
        <v>REBUGHINI MOIRA</v>
      </c>
      <c r="E955" t="str">
        <f>VLOOKUP(A955,[1]sindaci!$A$19183:$I$26955,9,0)</f>
        <v>LISTA CIVICA: PROGETTO PER BORGO</v>
      </c>
    </row>
    <row r="956" spans="1:5" x14ac:dyDescent="0.25">
      <c r="A956" t="s">
        <v>1970</v>
      </c>
      <c r="B956" t="str">
        <f>VLOOKUP(A956,PEC!A956:D8856,4,TRUE)</f>
        <v>postacert.toscana.it</v>
      </c>
      <c r="C956">
        <f>VLOOKUP(A956,SEZIONI!A956:B8851,2,FALSE)</f>
        <v>17</v>
      </c>
      <c r="D956" t="str">
        <f>VLOOKUP(A956,[1]sindaci!$A$19183:$I$26955,4,0)</f>
        <v>OMOBONI PAOLO</v>
      </c>
      <c r="E956" t="str">
        <f>VLOOKUP(A956,[1]sindaci!$A$19183:$I$26955,9,0)</f>
        <v>LISTA CIVICA: CITT? APERTA | PARTITO DEMOCRATICO | LISTA CIVICA: CIVICAMENTE</v>
      </c>
    </row>
    <row r="957" spans="1:5" x14ac:dyDescent="0.25">
      <c r="A957" t="s">
        <v>1974</v>
      </c>
      <c r="B957" t="str">
        <f>VLOOKUP(A957,PEC!A957:D8857,4,TRUE)</f>
        <v>pec.provincia.pv.it</v>
      </c>
      <c r="C957">
        <f>VLOOKUP(A957,SEZIONI!A957:B8852,2,FALSE)</f>
        <v>1</v>
      </c>
      <c r="D957" t="str">
        <f>VLOOKUP(A957,[1]sindaci!$A$19183:$I$26955,4,0)</f>
        <v>BALLOTTIN ANTONIO</v>
      </c>
      <c r="E957" t="str">
        <f>VLOOKUP(A957,[1]sindaci!$A$19183:$I$26955,9,0)</f>
        <v>LISTA CIVICA: LISTA CIVICA IL BORGO</v>
      </c>
    </row>
    <row r="958" spans="1:5" x14ac:dyDescent="0.25">
      <c r="A958" t="s">
        <v>1976</v>
      </c>
      <c r="B958" t="str">
        <f>VLOOKUP(A958,PEC!A958:D8858,4,TRUE)</f>
        <v>legalmail.it</v>
      </c>
      <c r="C958">
        <f>VLOOKUP(A958,SEZIONI!A958:B8853,2,FALSE)</f>
        <v>4</v>
      </c>
      <c r="D958" t="str">
        <f>VLOOKUP(A958,[1]sindaci!$A$19183:$I$26955,4,0)</f>
        <v>MARCHESE ALESSANDRO</v>
      </c>
      <c r="E958" t="str">
        <f>VLOOKUP(A958,[1]sindaci!$A$19183:$I$26955,9,0)</f>
        <v>LISTA CIVICA: BORGO INSIEME</v>
      </c>
    </row>
    <row r="959" spans="1:5" x14ac:dyDescent="0.25">
      <c r="A959" t="s">
        <v>1978</v>
      </c>
      <c r="B959" t="str">
        <f>VLOOKUP(A959,PEC!A959:D8859,4,TRUE)</f>
        <v>cert.provincia.bo.it</v>
      </c>
      <c r="C959">
        <f>VLOOKUP(A959,SEZIONI!A959:B8854,2,FALSE)</f>
        <v>4</v>
      </c>
      <c r="D959" t="str">
        <f>VLOOKUP(A959,[1]sindaci!$A$19183:$I$26955,4,0)</f>
        <v>GHINI MAURO</v>
      </c>
      <c r="E959" t="str">
        <f>VLOOKUP(A959,[1]sindaci!$A$19183:$I$26955,9,0)</f>
        <v>LISTA CIVICA: 100% PARTECIPAZIONE DEMOCRATICA</v>
      </c>
    </row>
    <row r="960" spans="1:5" x14ac:dyDescent="0.25">
      <c r="A960" t="s">
        <v>1986</v>
      </c>
      <c r="B960" t="str">
        <f>VLOOKUP(A960,PEC!A960:D8860,4,TRUE)</f>
        <v>pec.it</v>
      </c>
      <c r="C960">
        <f>VLOOKUP(A960,SEZIONI!A960:B8855,2,FALSE)</f>
        <v>1</v>
      </c>
      <c r="D960" t="str">
        <f>VLOOKUP(A960,[1]sindaci!$A$19183:$I$26955,4,0)</f>
        <v>BERARDI EMANUELE</v>
      </c>
      <c r="E960" t="str">
        <f>VLOOKUP(A960,[1]sindaci!$A$19183:$I$26955,9,0)</f>
        <v>LISTA CIVICA: INSIEME NELLA CONTINUITA'</v>
      </c>
    </row>
    <row r="961" spans="1:5" x14ac:dyDescent="0.25">
      <c r="A961" t="s">
        <v>2026</v>
      </c>
      <c r="B961" t="str">
        <f>VLOOKUP(A961,PEC!A961:D8861,4,TRUE)</f>
        <v>legalmail.it</v>
      </c>
      <c r="C961">
        <f>VLOOKUP(A961,SEZIONI!A961:B8856,2,FALSE)</f>
        <v>1</v>
      </c>
      <c r="D961" t="str">
        <f>VLOOKUP(A961,[1]sindaci!$A$19183:$I$26955,4,0)</f>
        <v>GALLIANO DANIELE</v>
      </c>
      <c r="E961" t="str">
        <f>VLOOKUP(A961,[1]sindaci!$A$19183:$I$26955,9,0)</f>
        <v>LISTA CIVICA: GALLIANO SINDACO</v>
      </c>
    </row>
    <row r="962" spans="1:5" x14ac:dyDescent="0.25">
      <c r="A962" t="s">
        <v>2030</v>
      </c>
      <c r="B962" t="str">
        <f>VLOOKUP(A962,PEC!A962:D8862,4,TRUE)</f>
        <v>legalmail.it</v>
      </c>
      <c r="C962">
        <f>VLOOKUP(A962,SEZIONI!A962:B8857,2,FALSE)</f>
        <v>3</v>
      </c>
      <c r="D962" t="str">
        <f>VLOOKUP(A962,[1]sindaci!$A$19183:$I$26955,4,0)</f>
        <v>BONETTI ROBERTA</v>
      </c>
      <c r="E962">
        <f>VLOOKUP(A962,[1]sindaci!$A$19183:$I$26955,9,0)</f>
        <v>0</v>
      </c>
    </row>
    <row r="963" spans="1:5" x14ac:dyDescent="0.25">
      <c r="A963" t="s">
        <v>2046</v>
      </c>
      <c r="B963" t="str">
        <f>VLOOKUP(A963,PEC!A963:D8863,4,TRUE)</f>
        <v>pointpec.it</v>
      </c>
      <c r="C963">
        <f>VLOOKUP(A963,SEZIONI!A963:B8858,2,FALSE)</f>
        <v>2</v>
      </c>
      <c r="D963" t="str">
        <f>VLOOKUP(A963,[1]sindaci!$A$19183:$I$26955,4,0)</f>
        <v>SABA NICOLO'</v>
      </c>
      <c r="E963">
        <f>VLOOKUP(A963,[1]sindaci!$A$19183:$I$26955,9,0)</f>
        <v>0</v>
      </c>
    </row>
    <row r="964" spans="1:5" x14ac:dyDescent="0.25">
      <c r="A964" t="s">
        <v>2050</v>
      </c>
      <c r="B964" t="str">
        <f>VLOOKUP(A964,PEC!A964:D8864,4,TRUE)</f>
        <v>cert.ruparpiemonte.it</v>
      </c>
      <c r="C964">
        <f>VLOOKUP(A964,SEZIONI!A964:B8859,2,FALSE)</f>
        <v>3</v>
      </c>
      <c r="D964" t="str">
        <f>VLOOKUP(A964,[1]sindaci!$A$19183:$I$26955,4,0)</f>
        <v>MASCHIO GIUSEPPINO</v>
      </c>
      <c r="E964" t="str">
        <f>VLOOKUP(A964,[1]sindaci!$A$19183:$I$26955,9,0)</f>
        <v>LISTA CIVICA: RINNOVAMENTO E PROGRESSO</v>
      </c>
    </row>
    <row r="965" spans="1:5" x14ac:dyDescent="0.25">
      <c r="A965" t="s">
        <v>2068</v>
      </c>
      <c r="B965" t="str">
        <f>VLOOKUP(A965,PEC!A965:D8865,4,TRUE)</f>
        <v>cert.legalmail.it</v>
      </c>
      <c r="C965">
        <f>VLOOKUP(A965,SEZIONI!A965:B8860,2,FALSE)</f>
        <v>1</v>
      </c>
      <c r="D965" t="str">
        <f>VLOOKUP(A965,[1]sindaci!$A$19183:$I$26955,4,0)</f>
        <v>SECCO ETTORE</v>
      </c>
      <c r="E965" t="str">
        <f>VLOOKUP(A965,[1]sindaci!$A$19183:$I$26955,9,0)</f>
        <v>LISTA CIVICA: PER IL BENE DI BOSIA</v>
      </c>
    </row>
    <row r="966" spans="1:5" x14ac:dyDescent="0.25">
      <c r="A966" t="s">
        <v>2070</v>
      </c>
      <c r="B966" t="str">
        <f>VLOOKUP(A966,PEC!A966:D8866,4,TRUE)</f>
        <v>legalmail.it</v>
      </c>
      <c r="C966">
        <f>VLOOKUP(A966,SEZIONI!A966:B8861,2,FALSE)</f>
        <v>2</v>
      </c>
      <c r="D966" t="str">
        <f>VLOOKUP(A966,[1]sindaci!$A$19183:$I$26955,4,0)</f>
        <v>PERSANO STEFANO</v>
      </c>
      <c r="E966" t="str">
        <f>VLOOKUP(A966,[1]sindaci!$A$19183:$I$26955,9,0)</f>
        <v>LISTA CIVICA: BOSIO NEL CUORE</v>
      </c>
    </row>
    <row r="967" spans="1:5" x14ac:dyDescent="0.25">
      <c r="A967" t="s">
        <v>2074</v>
      </c>
      <c r="B967" t="str">
        <f>VLOOKUP(A967,PEC!A967:D8867,4,TRUE)</f>
        <v>pec.regione.lombardia.it</v>
      </c>
      <c r="C967">
        <f>VLOOKUP(A967,SEZIONI!A967:B8862,2,FALSE)</f>
        <v>1</v>
      </c>
      <c r="D967" t="str">
        <f>VLOOKUP(A967,[1]sindaci!$A$19183:$I$26955,4,0)</f>
        <v>VERCESI FLAVIO</v>
      </c>
      <c r="E967" t="str">
        <f>VLOOKUP(A967,[1]sindaci!$A$19183:$I$26955,9,0)</f>
        <v>LISTA CIVICA: UNITI PER BOSNASCO</v>
      </c>
    </row>
    <row r="968" spans="1:5" x14ac:dyDescent="0.25">
      <c r="A968" t="s">
        <v>2076</v>
      </c>
      <c r="B968" t="str">
        <f>VLOOKUP(A968,PEC!A968:D8868,4,TRUE)</f>
        <v>pec.regione.lombardia.it</v>
      </c>
      <c r="C968">
        <f>VLOOKUP(A968,SEZIONI!A968:B8863,2,FALSE)</f>
        <v>1</v>
      </c>
      <c r="D968" t="str">
        <f>VLOOKUP(A968,[1]sindaci!$A$19183:$I$26955,4,0)</f>
        <v>SCHIAVI DARIA</v>
      </c>
      <c r="E968" t="str">
        <f>VLOOKUP(A968,[1]sindaci!$A$19183:$I$26955,9,0)</f>
        <v>LISTA CIVICA: INSIEME PER BOSSICO</v>
      </c>
    </row>
    <row r="969" spans="1:5" x14ac:dyDescent="0.25">
      <c r="A969" t="s">
        <v>2078</v>
      </c>
      <c r="B969" t="str">
        <f>VLOOKUP(A969,PEC!A969:D8869,4,TRUE)</f>
        <v>cert.legalmail.it</v>
      </c>
      <c r="C969">
        <f>VLOOKUP(A969,SEZIONI!A969:B8864,2,FALSE)</f>
        <v>1</v>
      </c>
      <c r="D969" t="str">
        <f>VLOOKUP(A969,[1]sindaci!$A$19183:$I$26955,4,0)</f>
        <v>GROSSO FRANCO</v>
      </c>
      <c r="E969" t="str">
        <f>VLOOKUP(A969,[1]sindaci!$A$19183:$I$26955,9,0)</f>
        <v>LISTA CIVICA: INSIEME PER BOSSOLASCO</v>
      </c>
    </row>
    <row r="970" spans="1:5" x14ac:dyDescent="0.25">
      <c r="A970" t="s">
        <v>2083</v>
      </c>
      <c r="B970" t="str">
        <f>VLOOKUP(A970,PEC!A970:D8870,4,TRUE)</f>
        <v>postecert.it</v>
      </c>
      <c r="C970">
        <f>VLOOKUP(A970,SEZIONI!A970:B8865,2,FALSE)</f>
        <v>4</v>
      </c>
      <c r="D970" t="str">
        <f>VLOOKUP(A970,[1]sindaci!$A$19183:$I$26955,4,0)</f>
        <v>PIROLA ROSSANO VANIA</v>
      </c>
      <c r="E970" t="str">
        <f>VLOOKUP(A970,[1]sindaci!$A$19183:$I$26955,9,0)</f>
        <v>LISTA CIVICA: COMUNE APERTO</v>
      </c>
    </row>
    <row r="971" spans="1:5" x14ac:dyDescent="0.25">
      <c r="A971" t="s">
        <v>2094</v>
      </c>
      <c r="B971" t="str">
        <f>VLOOKUP(A971,PEC!A971:D8871,4,TRUE)</f>
        <v>cert.legalmail.it</v>
      </c>
      <c r="C971">
        <f>VLOOKUP(A971,SEZIONI!A971:B8866,2,FALSE)</f>
        <v>9</v>
      </c>
      <c r="D971" t="str">
        <f>VLOOKUP(A971,[1]sindaci!$A$19183:$I$26955,4,0)</f>
        <v>PAOLETTI MAURIZIO</v>
      </c>
      <c r="E971" t="str">
        <f>VLOOKUP(A971,[1]sindaci!$A$19183:$I$26955,9,0)</f>
        <v>LISTA CIVICA: PER BOVES</v>
      </c>
    </row>
    <row r="972" spans="1:5" x14ac:dyDescent="0.25">
      <c r="A972" t="s">
        <v>2100</v>
      </c>
      <c r="B972" t="str">
        <f>VLOOKUP(A972,PEC!A972:D8872,4,TRUE)</f>
        <v>halleycert.it</v>
      </c>
      <c r="C972">
        <f>VLOOKUP(A972,SEZIONI!A972:B8867,2,FALSE)</f>
        <v>5</v>
      </c>
      <c r="D972" t="str">
        <f>VLOOKUP(A972,[1]sindaci!$A$19183:$I$26955,4,0)</f>
        <v>NUNNO VINCENZO</v>
      </c>
      <c r="E972" t="str">
        <f>VLOOKUP(A972,[1]sindaci!$A$19183:$I$26955,9,0)</f>
        <v>LISTA CIVICA: TUTTI PER BOVINO</v>
      </c>
    </row>
    <row r="973" spans="1:5" x14ac:dyDescent="0.25">
      <c r="A973" t="s">
        <v>2110</v>
      </c>
      <c r="B973" t="str">
        <f>VLOOKUP(A973,PEC!A973:D8873,4,TRUE)</f>
        <v>pec.regione.lombardia.it</v>
      </c>
      <c r="C973">
        <f>VLOOKUP(A973,SEZIONI!A973:B8868,2,FALSE)</f>
        <v>4</v>
      </c>
      <c r="D973" t="str">
        <f>VLOOKUP(A973,[1]sindaci!$A$19183:$I$26955,4,0)</f>
        <v>TORCHIO GIUSEPPE</v>
      </c>
      <c r="E973" t="str">
        <f>VLOOKUP(A973,[1]sindaci!$A$19183:$I$26955,9,0)</f>
        <v>LISTA CIVICA: BOZZOLO FUTURA</v>
      </c>
    </row>
    <row r="974" spans="1:5" x14ac:dyDescent="0.25">
      <c r="A974" t="s">
        <v>2114</v>
      </c>
      <c r="B974" t="str">
        <f>VLOOKUP(A974,PEC!A974:D8874,4,TRUE)</f>
        <v>pec.comunebibiana.it</v>
      </c>
      <c r="C974">
        <f>VLOOKUP(A974,SEZIONI!A974:B8869,2,FALSE)</f>
        <v>1</v>
      </c>
      <c r="D974" t="str">
        <f>VLOOKUP(A974,[1]sindaci!$A$19183:$I$26955,4,0)</f>
        <v>GENTILI GIACOMO</v>
      </c>
      <c r="E974" t="str">
        <f>VLOOKUP(A974,[1]sindaci!$A$19183:$I$26955,9,0)</f>
        <v>LISTA CIVICA: BRACCA VIVA</v>
      </c>
    </row>
    <row r="975" spans="1:5" x14ac:dyDescent="0.25">
      <c r="A975" t="s">
        <v>2122</v>
      </c>
      <c r="B975" t="str">
        <f>VLOOKUP(A975,PEC!A975:D8875,4,TRUE)</f>
        <v>legalpec.it</v>
      </c>
      <c r="C975">
        <f>VLOOKUP(A975,SEZIONI!A975:B8870,2,FALSE)</f>
        <v>1</v>
      </c>
      <c r="D975" t="str">
        <f>VLOOKUP(A975,[1]sindaci!$A$19183:$I$26955,4,0)</f>
        <v>GUALDANA PIERGIACOMO GIULIANO</v>
      </c>
      <c r="E975">
        <f>VLOOKUP(A975,[1]sindaci!$A$19183:$I$26955,9,0)</f>
        <v>0</v>
      </c>
    </row>
    <row r="976" spans="1:5" x14ac:dyDescent="0.25">
      <c r="A976" t="s">
        <v>2125</v>
      </c>
      <c r="B976" t="str">
        <f>VLOOKUP(A976,PEC!A976:D8876,4,TRUE)</f>
        <v>legalmail.it</v>
      </c>
      <c r="C976">
        <f>VLOOKUP(A976,SEZIONI!A976:B8871,2,FALSE)</f>
        <v>2</v>
      </c>
      <c r="D976" t="str">
        <f>VLOOKUP(A976,[1]sindaci!$A$19183:$I$26955,4,0)</f>
        <v>PENSA FABIO</v>
      </c>
      <c r="E976" t="str">
        <f>VLOOKUP(A976,[1]sindaci!$A$19183:$I$26955,9,0)</f>
        <v>LISTA CIVICA: PENSA PER BRANDICO</v>
      </c>
    </row>
    <row r="977" spans="1:5" x14ac:dyDescent="0.25">
      <c r="A977" t="s">
        <v>2129</v>
      </c>
      <c r="B977" t="str">
        <f>VLOOKUP(A977,PEC!A977:D8877,4,TRUE)</f>
        <v>legalmail.it</v>
      </c>
      <c r="C977">
        <f>VLOOKUP(A977,SEZIONI!A977:B8872,2,FALSE)</f>
        <v>1</v>
      </c>
      <c r="D977" t="str">
        <f>VLOOKUP(A977,[1]sindaci!$A$19183:$I$26955,4,0)</f>
        <v>ROSSI ANGELO</v>
      </c>
      <c r="E977">
        <f>VLOOKUP(A977,[1]sindaci!$A$19183:$I$26955,9,0)</f>
        <v>0</v>
      </c>
    </row>
    <row r="978" spans="1:5" x14ac:dyDescent="0.25">
      <c r="A978" t="s">
        <v>2139</v>
      </c>
      <c r="B978" t="str">
        <f>VLOOKUP(A978,PEC!A978:D8878,4,TRUE)</f>
        <v>pec.provincia.como.it</v>
      </c>
      <c r="C978">
        <f>VLOOKUP(A978,SEZIONI!A978:B8873,2,FALSE)</f>
        <v>4</v>
      </c>
      <c r="D978" t="str">
        <f>VLOOKUP(A978,[1]sindaci!$A$19183:$I$26955,4,0)</f>
        <v>DADDI ELENA</v>
      </c>
      <c r="E978" t="str">
        <f>VLOOKUP(A978,[1]sindaci!$A$19183:$I$26955,9,0)</f>
        <v>LISTA CIVICA: BREGNANO IN MOVIMENTO</v>
      </c>
    </row>
    <row r="979" spans="1:5" x14ac:dyDescent="0.25">
      <c r="A979" t="s">
        <v>2147</v>
      </c>
      <c r="B979" t="str">
        <f>VLOOKUP(A979,PEC!A979:D8879,4,TRUE)</f>
        <v>pec.regione.lombardia.it</v>
      </c>
      <c r="C979">
        <f>VLOOKUP(A979,SEZIONI!A979:B8874,2,FALSE)</f>
        <v>1</v>
      </c>
      <c r="D979" t="str">
        <f>VLOOKUP(A979,[1]sindaci!$A$19183:$I$26955,4,0)</f>
        <v>GUAZZORA CESARINA</v>
      </c>
      <c r="E979">
        <f>VLOOKUP(A979,[1]sindaci!$A$19183:$I$26955,9,0)</f>
        <v>0</v>
      </c>
    </row>
    <row r="980" spans="1:5" x14ac:dyDescent="0.25">
      <c r="A980" t="s">
        <v>2149</v>
      </c>
      <c r="B980" t="str">
        <f>VLOOKUP(A980,PEC!A980:D8880,4,TRUE)</f>
        <v>pecveneto.it</v>
      </c>
      <c r="C980">
        <f>VLOOKUP(A980,SEZIONI!A980:B8875,2,FALSE)</f>
        <v>6</v>
      </c>
      <c r="D980" t="str">
        <f>VLOOKUP(A980,[1]sindaci!$A$19183:$I$26955,4,0)</f>
        <v>BELTRAME BRUNO</v>
      </c>
      <c r="E980" t="str">
        <f>VLOOKUP(A980,[1]sindaci!$A$19183:$I$26955,9,0)</f>
        <v>LISTA CIVICA: UNITI PER BRENDOLA</v>
      </c>
    </row>
    <row r="981" spans="1:5" x14ac:dyDescent="0.25">
      <c r="A981" t="s">
        <v>2151</v>
      </c>
      <c r="B981" t="str">
        <f>VLOOKUP(A981,PEC!A981:D8881,4,TRUE)</f>
        <v>pec.provincia.como.it</v>
      </c>
      <c r="C981">
        <f>VLOOKUP(A981,SEZIONI!A981:B8876,2,FALSE)</f>
        <v>2</v>
      </c>
      <c r="D981" t="str">
        <f>VLOOKUP(A981,[1]sindaci!$A$19183:$I$26955,4,0)</f>
        <v>VISMARA PAOLO</v>
      </c>
      <c r="E981" t="str">
        <f>VLOOKUP(A981,[1]sindaci!$A$19183:$I$26955,9,0)</f>
        <v>LISTA CIVICA: INSIEME PER BRENNA</v>
      </c>
    </row>
    <row r="982" spans="1:5" x14ac:dyDescent="0.25">
      <c r="A982" t="s">
        <v>2157</v>
      </c>
      <c r="B982" t="str">
        <f>VLOOKUP(A982,PEC!A982:D8882,4,TRUE)</f>
        <v>halleycert.it</v>
      </c>
      <c r="C982">
        <f>VLOOKUP(A982,SEZIONI!A982:B8877,2,FALSE)</f>
        <v>2</v>
      </c>
      <c r="D982" t="str">
        <f>VLOOKUP(A982,[1]sindaci!$A$19183:$I$26955,4,0)</f>
        <v>BALLARDIN GIANPIETRO</v>
      </c>
      <c r="E982" t="str">
        <f>VLOOKUP(A982,[1]sindaci!$A$19183:$I$26955,9,0)</f>
        <v>LISTA CIVICA: UNITI PER BRENTA</v>
      </c>
    </row>
    <row r="983" spans="1:5" x14ac:dyDescent="0.25">
      <c r="A983" t="s">
        <v>2159</v>
      </c>
      <c r="B983" t="str">
        <f>VLOOKUP(A983,PEC!A983:D8883,4,TRUE)</f>
        <v>pec.it</v>
      </c>
      <c r="C983">
        <f>VLOOKUP(A983,SEZIONI!A983:B8878,2,FALSE)</f>
        <v>1</v>
      </c>
      <c r="D983" t="str">
        <f>VLOOKUP(A983,[1]sindaci!$A$19183:$I$26955,4,0)</f>
        <v>MAZZURANA ALBERTO</v>
      </c>
      <c r="E983">
        <f>VLOOKUP(A983,[1]sindaci!$A$19183:$I$26955,9,0)</f>
        <v>0</v>
      </c>
    </row>
    <row r="984" spans="1:5" x14ac:dyDescent="0.25">
      <c r="A984" t="s">
        <v>2165</v>
      </c>
      <c r="B984" t="str">
        <f>VLOOKUP(A984,PEC!A984:D8884,4,TRUE)</f>
        <v>postecert.it</v>
      </c>
      <c r="C984">
        <f>VLOOKUP(A984,SEZIONI!A984:B8879,2,FALSE)</f>
        <v>5</v>
      </c>
      <c r="D984" t="str">
        <f>VLOOKUP(A984,[1]sindaci!$A$19183:$I$26955,4,0)</f>
        <v>BENASSI ELENA</v>
      </c>
      <c r="E984" t="str">
        <f>VLOOKUP(A984,[1]sindaci!$A$19183:$I$26955,9,0)</f>
        <v>LISTA CIVICA: BRESCELLO CHE VOGLIAMO</v>
      </c>
    </row>
    <row r="985" spans="1:5" x14ac:dyDescent="0.25">
      <c r="A985" t="s">
        <v>2171</v>
      </c>
      <c r="B985" t="str">
        <f>VLOOKUP(A985,PEC!A985:D8885,4,TRUE)</f>
        <v>pec.comune.bolsena.vt.it</v>
      </c>
      <c r="C985">
        <f>VLOOKUP(A985,SEZIONI!A985:B8880,2,FALSE)</f>
        <v>3</v>
      </c>
      <c r="D985" t="str">
        <f>VLOOKUP(A985,[1]sindaci!$A$19183:$I$26955,4,0)</f>
        <v>FASANI GIORGIO</v>
      </c>
      <c r="E985" t="str">
        <f>VLOOKUP(A985,[1]sindaci!$A$19183:$I$26955,9,0)</f>
        <v>LISTA CIVICA: ASCOLTARE BRESSANA</v>
      </c>
    </row>
    <row r="986" spans="1:5" x14ac:dyDescent="0.25">
      <c r="A986" t="s">
        <v>2175</v>
      </c>
      <c r="B986" t="str">
        <f>VLOOKUP(A986,PEC!A986:D8886,4,TRUE)</f>
        <v>pecveneto.it</v>
      </c>
      <c r="C986">
        <f>VLOOKUP(A986,SEZIONI!A986:B8881,2,FALSE)</f>
        <v>4</v>
      </c>
      <c r="D986" t="str">
        <f>VLOOKUP(A986,[1]sindaci!$A$19183:$I$26955,4,0)</f>
        <v>FRANZE' LUCA</v>
      </c>
      <c r="E986" t="str">
        <f>VLOOKUP(A986,[1]sindaci!$A$19183:$I$26955,9,0)</f>
        <v>LISTA CIVICA: VOCE AI CITTADINI</v>
      </c>
    </row>
    <row r="987" spans="1:5" x14ac:dyDescent="0.25">
      <c r="A987" t="s">
        <v>2177</v>
      </c>
      <c r="B987" t="str">
        <f>VLOOKUP(A987,PEC!A987:D8887,4,TRUE)</f>
        <v>legalmail.it</v>
      </c>
      <c r="C987">
        <f>VLOOKUP(A987,SEZIONI!A987:B8882,2,FALSE)</f>
        <v>27</v>
      </c>
      <c r="D987" t="str">
        <f>VLOOKUP(A987,[1]sindaci!$A$19183:$I$26955,4,0)</f>
        <v>CAIRO SIMONE</v>
      </c>
      <c r="E987" t="str">
        <f>VLOOKUP(A987,[1]sindaci!$A$19183:$I$26955,9,0)</f>
        <v>FRATELLI D'ITALIA CON GIORGIA MELONI | LEGA | LISTA CIVICA: BRESSO E' NEL CUORE | FORZA ITALIA | LISTA CIVICA: INSIEME PER BRESSO E IL PARCO NORD</v>
      </c>
    </row>
    <row r="988" spans="1:5" x14ac:dyDescent="0.25">
      <c r="A988" t="s">
        <v>2179</v>
      </c>
      <c r="B988" t="str">
        <f>VLOOKUP(A988,PEC!A988:D8888,4,TRUE)</f>
        <v>legalmail.it</v>
      </c>
      <c r="C988">
        <f>VLOOKUP(A988,SEZIONI!A988:B8883,2,FALSE)</f>
        <v>1</v>
      </c>
      <c r="D988" t="str">
        <f>VLOOKUP(A988,[1]sindaci!$A$19183:$I$26955,4,0)</f>
        <v>BOLDRINI DANIELE</v>
      </c>
      <c r="E988" t="str">
        <f>VLOOKUP(A988,[1]sindaci!$A$19183:$I$26955,9,0)</f>
        <v>LISTA CIVICA: IMPEGNO E CONDIVISIONE</v>
      </c>
    </row>
    <row r="989" spans="1:5" x14ac:dyDescent="0.25">
      <c r="A989" t="s">
        <v>2186</v>
      </c>
      <c r="B989" t="str">
        <f>VLOOKUP(A989,PEC!A989:D8889,4,TRUE)</f>
        <v>pec.provincia.como.it</v>
      </c>
      <c r="C989">
        <f>VLOOKUP(A989,SEZIONI!A989:B8884,2,FALSE)</f>
        <v>1</v>
      </c>
      <c r="D989" t="str">
        <f>VLOOKUP(A989,[1]sindaci!$A$19183:$I$26955,4,0)</f>
        <v>VITALI MATTEO</v>
      </c>
      <c r="E989" t="str">
        <f>VLOOKUP(A989,[1]sindaci!$A$19183:$I$26955,9,0)</f>
        <v>LISTA CIVICA: VIVERE BRIENNO</v>
      </c>
    </row>
    <row r="990" spans="1:5" x14ac:dyDescent="0.25">
      <c r="A990" t="s">
        <v>2188</v>
      </c>
      <c r="B990" t="str">
        <f>VLOOKUP(A990,PEC!A990:D8890,4,TRUE)</f>
        <v>cert.ruparbasilicata.it</v>
      </c>
      <c r="C990" t="e">
        <f>VLOOKUP(A990,SEZIONI!A990:B8885,2,FALSE)</f>
        <v>#N/A</v>
      </c>
      <c r="D990" t="str">
        <f>VLOOKUP(A990,[1]sindaci!$A$19183:$I$26955,4,0)</f>
        <v>GIANCRISTIANO ANTONIO</v>
      </c>
      <c r="E990">
        <f>VLOOKUP(A990,[1]sindaci!$A$19183:$I$26955,9,0)</f>
        <v>0</v>
      </c>
    </row>
    <row r="991" spans="1:5" x14ac:dyDescent="0.25">
      <c r="A991" t="s">
        <v>2196</v>
      </c>
      <c r="B991" t="str">
        <f>VLOOKUP(A991,PEC!A991:D8891,4,TRUE)</f>
        <v>pec.regione.lombardia.it</v>
      </c>
      <c r="C991">
        <f>VLOOKUP(A991,SEZIONI!A991:B8886,2,FALSE)</f>
        <v>5</v>
      </c>
      <c r="D991" t="str">
        <f>VLOOKUP(A991,[1]sindaci!$A$19183:$I$26955,4,0)</f>
        <v>BOLANDRINI BEATRICE</v>
      </c>
      <c r="E991" t="str">
        <f>VLOOKUP(A991,[1]sindaci!$A$19183:$I$26955,9,0)</f>
        <v>LISTA CIVICA: BRIGNANO AL CENTRO</v>
      </c>
    </row>
    <row r="992" spans="1:5" x14ac:dyDescent="0.25">
      <c r="A992" t="s">
        <v>2200</v>
      </c>
      <c r="B992" t="str">
        <f>VLOOKUP(A992,PEC!A992:D8892,4,TRUE)</f>
        <v>pec.it</v>
      </c>
      <c r="C992" t="e">
        <f>VLOOKUP(A992,SEZIONI!A992:B8887,2,FALSE)</f>
        <v>#N/A</v>
      </c>
      <c r="D992" t="str">
        <f>VLOOKUP(A992,[1]sindaci!$A$19183:$I$26955,4,0)</f>
        <v>LAROCCA GERARDO</v>
      </c>
      <c r="E992">
        <f>VLOOKUP(A992,[1]sindaci!$A$19183:$I$26955,9,0)</f>
        <v>0</v>
      </c>
    </row>
    <row r="993" spans="1:5" x14ac:dyDescent="0.25">
      <c r="A993" t="s">
        <v>2202</v>
      </c>
      <c r="B993" t="str">
        <f>VLOOKUP(A993,PEC!A993:D8893,4,TRUE)</f>
        <v>halleypec.it</v>
      </c>
      <c r="C993">
        <f>VLOOKUP(A993,SEZIONI!A993:B8888,2,FALSE)</f>
        <v>1</v>
      </c>
      <c r="D993" t="str">
        <f>VLOOKUP(A993,[1]sindaci!$A$19183:$I$26955,4,0)</f>
        <v>PICCINELLI ROBERTO</v>
      </c>
      <c r="E993" t="str">
        <f>VLOOKUP(A993,[1]sindaci!$A$19183:$I$26955,9,0)</f>
        <v>LISTA CIVICA: CRESCERE INSIEME RISPETTANDO LE TRADIZIONI</v>
      </c>
    </row>
    <row r="994" spans="1:5" x14ac:dyDescent="0.25">
      <c r="A994" t="s">
        <v>2208</v>
      </c>
      <c r="B994" t="str">
        <f>VLOOKUP(A994,PEC!A994:D8894,4,TRUE)</f>
        <v>halleycert.it</v>
      </c>
      <c r="C994">
        <f>VLOOKUP(A994,SEZIONI!A994:B8889,2,FALSE)</f>
        <v>5</v>
      </c>
      <c r="D994" t="str">
        <f>VLOOKUP(A994,[1]sindaci!$A$19183:$I$26955,4,0)</f>
        <v>VERBICARO ANTONIO</v>
      </c>
      <c r="E994" t="str">
        <f>VLOOKUP(A994,[1]sindaci!$A$19183:$I$26955,9,0)</f>
        <v>LISTA COMPOSITA: LEGA SALVINI LOMBARDIA-FRATELLI D'ITALIA-FORZA ITALIA-CIVICA</v>
      </c>
    </row>
    <row r="995" spans="1:5" x14ac:dyDescent="0.25">
      <c r="A995" t="s">
        <v>2210</v>
      </c>
      <c r="B995" t="str">
        <f>VLOOKUP(A995,PEC!A995:D8895,4,TRUE)</f>
        <v>cert.provincia.ra.it</v>
      </c>
      <c r="C995">
        <f>VLOOKUP(A995,SEZIONI!A995:B8890,2,FALSE)</f>
        <v>10</v>
      </c>
      <c r="D995" t="str">
        <f>VLOOKUP(A995,[1]sindaci!$A$19183:$I$26955,4,0)</f>
        <v>PEDERZOLI MASSIMILIANO</v>
      </c>
      <c r="E995" t="str">
        <f>VLOOKUP(A995,[1]sindaci!$A$19183:$I$26955,9,0)</f>
        <v>LISTA CIVICA: PER IL BUON GOVERNO</v>
      </c>
    </row>
    <row r="996" spans="1:5" x14ac:dyDescent="0.25">
      <c r="A996" t="s">
        <v>2218</v>
      </c>
      <c r="B996" t="str">
        <f>VLOOKUP(A996,PEC!A996:D8896,4,TRUE)</f>
        <v>legalmail.it</v>
      </c>
      <c r="C996">
        <f>VLOOKUP(A996,SEZIONI!A996:B8891,2,FALSE)</f>
        <v>4</v>
      </c>
      <c r="D996" t="str">
        <f>VLOOKUP(A996,[1]sindaci!$A$19183:$I$26955,4,0)</f>
        <v>AIROLDI FEDERICO</v>
      </c>
      <c r="E996" t="str">
        <f>VLOOKUP(A996,[1]sindaci!$A$19183:$I$26955,9,0)</f>
        <v>LISTA CIVICA: BRIVIO RINASCE</v>
      </c>
    </row>
    <row r="997" spans="1:5" x14ac:dyDescent="0.25">
      <c r="A997" t="s">
        <v>2247</v>
      </c>
      <c r="B997" t="str">
        <f>VLOOKUP(A997,PEC!A997:D8897,4,TRUE)</f>
        <v>legalmail.it</v>
      </c>
      <c r="C997">
        <f>VLOOKUP(A997,SEZIONI!A997:B8892,2,FALSE)</f>
        <v>2</v>
      </c>
      <c r="D997" t="str">
        <f>VLOOKUP(A997,[1]sindaci!$A$19183:$I$26955,4,0)</f>
        <v>FABIANI CORRADO</v>
      </c>
      <c r="E997" t="str">
        <f>VLOOKUP(A997,[1]sindaci!$A$19183:$I$26955,9,0)</f>
        <v>LISTA CIVICA: INSIEME PER BRUGNATO</v>
      </c>
    </row>
    <row r="998" spans="1:5" x14ac:dyDescent="0.25">
      <c r="A998" t="s">
        <v>2249</v>
      </c>
      <c r="B998" t="str">
        <f>VLOOKUP(A998,PEC!A998:D8898,4,TRUE)</f>
        <v>certgov.fvg.it</v>
      </c>
      <c r="C998">
        <f>VLOOKUP(A998,SEZIONI!A998:B8893,2,FALSE)</f>
        <v>9</v>
      </c>
      <c r="D998" t="str">
        <f>VLOOKUP(A998,[1]sindaci!$A$19183:$I$26955,4,0)</f>
        <v>DOLFI RENZO</v>
      </c>
      <c r="E998" t="str">
        <f>VLOOKUP(A998,[1]sindaci!$A$19183:$I$26955,9,0)</f>
        <v>LISTA CIVICA: PER BRUGNERA | LISTA CIVICA: IMPEGNO PER MIGLIORARE</v>
      </c>
    </row>
    <row r="999" spans="1:5" x14ac:dyDescent="0.25">
      <c r="A999" t="s">
        <v>2253</v>
      </c>
      <c r="B999" t="str">
        <f>VLOOKUP(A999,PEC!A999:D8899,4,TRUE)</f>
        <v>pec.regione.lombardia.it</v>
      </c>
      <c r="C999">
        <f>VLOOKUP(A999,SEZIONI!A999:B8894,2,FALSE)</f>
        <v>1</v>
      </c>
      <c r="D999" t="str">
        <f>VLOOKUP(A999,[1]sindaci!$A$19183:$I$26955,4,0)</f>
        <v>MANZONI GIOVANNI</v>
      </c>
      <c r="E999" t="str">
        <f>VLOOKUP(A999,[1]sindaci!$A$19183:$I$26955,9,0)</f>
        <v>LISTA CIVICA: RESEGONE</v>
      </c>
    </row>
    <row r="1000" spans="1:5" x14ac:dyDescent="0.25">
      <c r="A1000" t="s">
        <v>2255</v>
      </c>
      <c r="B1000" t="str">
        <f>VLOOKUP(A1000,PEC!A1000:D8900,4,TRUE)</f>
        <v>pec.provincia.como.it</v>
      </c>
      <c r="C1000">
        <f>VLOOKUP(A1000,SEZIONI!A1000:B8895,2,FALSE)</f>
        <v>2</v>
      </c>
      <c r="D1000" t="e">
        <f>VLOOKUP(A1000,[1]sindaci!$A$19183:$I$26955,4,0)</f>
        <v>#N/A</v>
      </c>
      <c r="E1000" t="e">
        <f>VLOOKUP(A1000,[1]sindaci!$A$19183:$I$26955,9,0)</f>
        <v>#N/A</v>
      </c>
    </row>
    <row r="1001" spans="1:5" x14ac:dyDescent="0.25">
      <c r="A1001" t="s">
        <v>2263</v>
      </c>
      <c r="B1001" t="str">
        <f>VLOOKUP(A1001,PEC!A1001:D8901,4,TRUE)</f>
        <v>pec.regione.lombardia.it</v>
      </c>
      <c r="C1001">
        <f>VLOOKUP(A1001,SEZIONI!A1001:B8896,2,FALSE)</f>
        <v>4</v>
      </c>
      <c r="D1001" t="str">
        <f>VLOOKUP(A1001,[1]sindaci!$A$19183:$I$26955,4,0)</f>
        <v>ROSSI ROBERTO GIUSEPPE</v>
      </c>
      <c r="E1001" t="str">
        <f>VLOOKUP(A1001,[1]sindaci!$A$19183:$I$26955,9,0)</f>
        <v>LISTA CIVICA: RINNOVAMENTO CONTINUIT?</v>
      </c>
    </row>
    <row r="1002" spans="1:5" x14ac:dyDescent="0.25">
      <c r="A1002" t="s">
        <v>2275</v>
      </c>
      <c r="B1002" t="str">
        <f>VLOOKUP(A1002,PEC!A1002:D8902,4,TRUE)</f>
        <v>pec.it</v>
      </c>
      <c r="C1002">
        <f>VLOOKUP(A1002,SEZIONI!A1002:B8897,2,FALSE)</f>
        <v>2</v>
      </c>
      <c r="D1002" t="str">
        <f>VLOOKUP(A1002,[1]sindaci!$A$19183:$I$26955,4,0)</f>
        <v>BARBON ROBERTO</v>
      </c>
      <c r="E1002" t="str">
        <f>VLOOKUP(A1002,[1]sindaci!$A$19183:$I$26955,9,0)</f>
        <v>LISTA CIVICA: VIVERE BRUZOLO</v>
      </c>
    </row>
    <row r="1003" spans="1:5" x14ac:dyDescent="0.25">
      <c r="A1003" t="s">
        <v>2278</v>
      </c>
      <c r="B1003" t="str">
        <f>VLOOKUP(A1003,PEC!A1003:D8903,4,TRUE)</f>
        <v>pec.regione.lombardia.it</v>
      </c>
      <c r="C1003">
        <f>VLOOKUP(A1003,SEZIONI!A1003:B8898,2,FALSE)</f>
        <v>2</v>
      </c>
      <c r="D1003" t="str">
        <f>VLOOKUP(A1003,[1]sindaci!$A$19183:$I$26955,4,0)</f>
        <v>GENTILE PATRIZIA</v>
      </c>
      <c r="E1003" t="str">
        <f>VLOOKUP(A1003,[1]sindaci!$A$19183:$I$26955,9,0)</f>
        <v>LISTA CIVICA: BUBBIANO PER VOI</v>
      </c>
    </row>
    <row r="1004" spans="1:5" x14ac:dyDescent="0.25">
      <c r="A1004" t="s">
        <v>2300</v>
      </c>
      <c r="B1004" t="str">
        <f>VLOOKUP(A1004,PEC!A1004:D8904,4,TRUE)</f>
        <v>cert.provincia.bo.it</v>
      </c>
      <c r="C1004">
        <f>VLOOKUP(A1004,SEZIONI!A1004:B8899,2,FALSE)</f>
        <v>17</v>
      </c>
      <c r="D1004" t="str">
        <f>VLOOKUP(A1004,[1]sindaci!$A$19183:$I$26955,4,0)</f>
        <v>BADIALI DEBORA</v>
      </c>
      <c r="E1004" t="str">
        <f>VLOOKUP(A1004,[1]sindaci!$A$19183:$I$26955,9,0)</f>
        <v>LISTA CIVICA: B+ BUDRIOPIU' | EUROPA VERDE | DEMOS DEMOCRAZIA SOLIDALE | ARTICOLO UNO | PARTITO DEMOCRATICO</v>
      </c>
    </row>
    <row r="1005" spans="1:5" x14ac:dyDescent="0.25">
      <c r="A1005" t="s">
        <v>2302</v>
      </c>
      <c r="B1005" t="str">
        <f>VLOOKUP(A1005,PEC!A1005:D8905,4,TRUE)</f>
        <v>pec.it</v>
      </c>
      <c r="C1005">
        <f>VLOOKUP(A1005,SEZIONI!A1005:B8900,2,FALSE)</f>
        <v>2</v>
      </c>
      <c r="D1005" t="str">
        <f>VLOOKUP(A1005,[1]sindaci!$A$19183:$I$26955,4,0)</f>
        <v>CAPPELLI LAURA</v>
      </c>
      <c r="E1005" t="str">
        <f>VLOOKUP(A1005,[1]sindaci!$A$19183:$I$26955,9,0)</f>
        <v>LISTA CIVICA: BUGGERRU IDEA COMUNE</v>
      </c>
    </row>
    <row r="1006" spans="1:5" x14ac:dyDescent="0.25">
      <c r="A1006" t="s">
        <v>2308</v>
      </c>
      <c r="B1006" t="str">
        <f>VLOOKUP(A1006,PEC!A1006:D8906,4,TRUE)</f>
        <v>pec.comnet-ra.it</v>
      </c>
      <c r="C1006" t="e">
        <f>VLOOKUP(A1006,SEZIONI!A1006:B8901,2,FALSE)</f>
        <v>#N/A</v>
      </c>
      <c r="D1006" t="e">
        <f>VLOOKUP(A1006,[1]sindaci!$A$19183:$I$26955,4,0)</f>
        <v>#N/A</v>
      </c>
      <c r="E1006" t="e">
        <f>VLOOKUP(A1006,[1]sindaci!$A$19183:$I$26955,9,0)</f>
        <v>#N/A</v>
      </c>
    </row>
    <row r="1007" spans="1:5" x14ac:dyDescent="0.25">
      <c r="A1007" t="s">
        <v>2312</v>
      </c>
      <c r="B1007" t="str">
        <f>VLOOKUP(A1007,PEC!A1007:D8907,4,TRUE)</f>
        <v>certgov.fvg.it</v>
      </c>
      <c r="C1007">
        <f>VLOOKUP(A1007,SEZIONI!A1007:B8902,2,FALSE)</f>
        <v>8</v>
      </c>
      <c r="D1007" t="str">
        <f>VLOOKUP(A1007,[1]sindaci!$A$19183:$I$26955,4,0)</f>
        <v>PEZZETTA SILVIA MARIA</v>
      </c>
      <c r="E1007" t="str">
        <f>VLOOKUP(A1007,[1]sindaci!$A$19183:$I$26955,9,0)</f>
        <v>FRATELLI D'ITALIA | LISTA CIVICA: BUJA AL CENTRO | LEGA SALVINI PREMIER</v>
      </c>
    </row>
    <row r="1008" spans="1:5" x14ac:dyDescent="0.25">
      <c r="A1008" t="s">
        <v>2314</v>
      </c>
      <c r="B1008" t="str">
        <f>VLOOKUP(A1008,PEC!A1008:D8908,4,TRUE)</f>
        <v>legalmail.it</v>
      </c>
      <c r="C1008">
        <f>VLOOKUP(A1008,SEZIONI!A1008:B8903,2,FALSE)</f>
        <v>3</v>
      </c>
      <c r="D1008" t="str">
        <f>VLOOKUP(A1008,[1]sindaci!$A$19183:$I$26955,4,0)</f>
        <v>CATTANEO LUCA</v>
      </c>
      <c r="E1008" t="str">
        <f>VLOOKUP(A1008,[1]sindaci!$A$19183:$I$26955,9,0)</f>
        <v>LISTA CIVICA: PER BULCIAGO</v>
      </c>
    </row>
    <row r="1009" spans="1:5" x14ac:dyDescent="0.25">
      <c r="A1009" t="s">
        <v>2316</v>
      </c>
      <c r="B1009" t="str">
        <f>VLOOKUP(A1009,PEC!A1009:D8909,4,TRUE)</f>
        <v>halleypec.it</v>
      </c>
      <c r="C1009">
        <f>VLOOKUP(A1009,SEZIONI!A1009:B8904,2,FALSE)</f>
        <v>3</v>
      </c>
      <c r="D1009" t="str">
        <f>VLOOKUP(A1009,[1]sindaci!$A$19183:$I$26955,4,0)</f>
        <v>CHINDAMO FABIO</v>
      </c>
      <c r="E1009" t="str">
        <f>VLOOKUP(A1009,[1]sindaci!$A$19183:$I$26955,9,0)</f>
        <v>LISTA CIVICA: BULGARO NUOVA</v>
      </c>
    </row>
    <row r="1010" spans="1:5" x14ac:dyDescent="0.25">
      <c r="A1010" t="s">
        <v>2326</v>
      </c>
      <c r="B1010" t="str">
        <f>VLOOKUP(A1010,PEC!A1010:D8910,4,TRUE)</f>
        <v>postacert.toscana.it</v>
      </c>
      <c r="C1010">
        <f>VLOOKUP(A1010,SEZIONI!A1010:B8905,2,FALSE)</f>
        <v>4</v>
      </c>
      <c r="D1010" t="str">
        <f>VLOOKUP(A1010,[1]sindaci!$A$19183:$I$26955,4,0)</f>
        <v>CONTI RICCARDO</v>
      </c>
      <c r="E1010" t="str">
        <f>VLOOKUP(A1010,[1]sindaci!$A$19183:$I$26955,9,0)</f>
        <v>LISTA CIVICA: UNITI PER BUONCONVENTO</v>
      </c>
    </row>
    <row r="1011" spans="1:5" x14ac:dyDescent="0.25">
      <c r="A1011" t="s">
        <v>2329</v>
      </c>
      <c r="B1011" t="str">
        <f>VLOOKUP(A1011,PEC!A1011:D8911,4,TRUE)</f>
        <v>legalmail.it</v>
      </c>
      <c r="C1011">
        <f>VLOOKUP(A1011,SEZIONI!A1011:B8906,2,FALSE)</f>
        <v>4</v>
      </c>
      <c r="D1011" t="str">
        <f>VLOOKUP(A1011,[1]sindaci!$A$19183:$I$26955,4,0)</f>
        <v>MANDELLI ANGELO</v>
      </c>
      <c r="E1011" t="str">
        <f>VLOOKUP(A1011,[1]sindaci!$A$19183:$I$26955,9,0)</f>
        <v>LISTA CIVICA: IMPEGNO PER BURAGO</v>
      </c>
    </row>
    <row r="1012" spans="1:5" x14ac:dyDescent="0.25">
      <c r="A1012" t="s">
        <v>2365</v>
      </c>
      <c r="B1012" t="str">
        <f>VLOOKUP(A1012,PEC!A1012:D8912,4,TRUE)</f>
        <v>legalmail.it</v>
      </c>
      <c r="C1012">
        <f>VLOOKUP(A1012,SEZIONI!A1012:B8907,2,FALSE)</f>
        <v>2</v>
      </c>
      <c r="D1012" t="str">
        <f>VLOOKUP(A1012,[1]sindaci!$A$19183:$I$26955,4,0)</f>
        <v>PALMIERI MICHELE</v>
      </c>
      <c r="E1012" t="str">
        <f>VLOOKUP(A1012,[1]sindaci!$A$19183:$I$26955,9,0)</f>
        <v>LISTA CIVICA: BUSSO NEL CUORE</v>
      </c>
    </row>
    <row r="1013" spans="1:5" x14ac:dyDescent="0.25">
      <c r="A1013" t="s">
        <v>2367</v>
      </c>
      <c r="B1013" t="str">
        <f>VLOOKUP(A1013,PEC!A1013:D8913,4,TRUE)</f>
        <v>cert.legalmail.it</v>
      </c>
      <c r="C1013">
        <f>VLOOKUP(A1013,SEZIONI!A1013:B8908,2,FALSE)</f>
        <v>16</v>
      </c>
      <c r="D1013" t="str">
        <f>VLOOKUP(A1013,[1]sindaci!$A$19183:$I$26955,4,0)</f>
        <v>BRIZZI ROBERTO</v>
      </c>
      <c r="E1013" t="str">
        <f>VLOOKUP(A1013,[1]sindaci!$A$19183:$I$26955,9,0)</f>
        <v>LISTA CIVICA: VALORE A BUSSOLENGO | LISTA CIVICA: SIAMO BUSSOLENGO | LISTA CIVICA: BUSSOLENGO AL CENTRO | LISTA CIVICA: ALLEANZA PER BUSSOLENGO</v>
      </c>
    </row>
    <row r="1014" spans="1:5" x14ac:dyDescent="0.25">
      <c r="A1014" t="s">
        <v>2377</v>
      </c>
      <c r="B1014" t="str">
        <f>VLOOKUP(A1014,PEC!A1014:D8914,4,TRUE)</f>
        <v>postacert.toscana.it</v>
      </c>
      <c r="C1014">
        <f>VLOOKUP(A1014,SEZIONI!A1014:B8909,2,FALSE)</f>
        <v>5</v>
      </c>
      <c r="D1014" t="str">
        <f>VLOOKUP(A1014,[1]sindaci!$A$19183:$I$26955,4,0)</f>
        <v>BUTI ARIANNA</v>
      </c>
      <c r="E1014" t="str">
        <f>VLOOKUP(A1014,[1]sindaci!$A$19183:$I$26955,9,0)</f>
        <v>LISTA CIVICA: INSIEME PER BUTI</v>
      </c>
    </row>
    <row r="1015" spans="1:5" x14ac:dyDescent="0.25">
      <c r="A1015" t="s">
        <v>2379</v>
      </c>
      <c r="B1015" t="str">
        <f>VLOOKUP(A1015,PEC!A1015:D8915,4,TRUE)</f>
        <v>halleycert.it</v>
      </c>
      <c r="C1015">
        <f>VLOOKUP(A1015,SEZIONI!A1015:B8910,2,FALSE)</f>
        <v>6</v>
      </c>
      <c r="D1015" t="str">
        <f>VLOOKUP(A1015,[1]sindaci!$A$19183:$I$26955,4,0)</f>
        <v>MORETTO SARA</v>
      </c>
      <c r="E1015" t="str">
        <f>VLOOKUP(A1015,[1]sindaci!$A$19183:$I$26955,9,0)</f>
        <v>LISTA CIVICA: INSIEME PER BUTTAPIETRA</v>
      </c>
    </row>
    <row r="1016" spans="1:5" x14ac:dyDescent="0.25">
      <c r="A1016" t="s">
        <v>2385</v>
      </c>
      <c r="B1016" t="str">
        <f>VLOOKUP(A1016,PEC!A1016:D8916,4,TRUE)</f>
        <v>certgov.fvg.it</v>
      </c>
      <c r="C1016">
        <f>VLOOKUP(A1016,SEZIONI!A1016:B8911,2,FALSE)</f>
        <v>4</v>
      </c>
      <c r="D1016" t="str">
        <f>VLOOKUP(A1016,[1]sindaci!$A$19183:$I$26955,4,0)</f>
        <v>BASSI ELIANO</v>
      </c>
      <c r="E1016" t="str">
        <f>VLOOKUP(A1016,[1]sindaci!$A$19183:$I$26955,9,0)</f>
        <v>LISTA CIVICA: INTESA PER BUTTRIO | LISTA CIVICA: BURINCLUDE-AMBIENTE E SALUTE</v>
      </c>
    </row>
    <row r="1017" spans="1:5" x14ac:dyDescent="0.25">
      <c r="A1017" t="s">
        <v>2396</v>
      </c>
      <c r="B1017" t="str">
        <f>VLOOKUP(A1017,PEC!A1017:D8917,4,TRUE)</f>
        <v>pec.regione.lombardia.it</v>
      </c>
      <c r="C1017">
        <f>VLOOKUP(A1017,SEZIONI!A1017:B8912,2,FALSE)</f>
        <v>2</v>
      </c>
      <c r="D1017" t="str">
        <f>VLOOKUP(A1017,[1]sindaci!$A$19183:$I$26955,4,0)</f>
        <v>ALMIERI ALBERTO</v>
      </c>
      <c r="E1017" t="str">
        <f>VLOOKUP(A1017,[1]sindaci!$A$19183:$I$26955,9,0)</f>
        <v>LISTA CIVICA: PROGETTO COMUNE</v>
      </c>
    </row>
    <row r="1018" spans="1:5" x14ac:dyDescent="0.25">
      <c r="A1018" t="s">
        <v>2400</v>
      </c>
      <c r="B1018" t="str">
        <f>VLOOKUP(A1018,PEC!A1018:D8918,4,TRUE)</f>
        <v>sintranet.legalmail.it</v>
      </c>
      <c r="C1018">
        <f>VLOOKUP(A1018,SEZIONI!A1018:B8913,2,FALSE)</f>
        <v>6</v>
      </c>
      <c r="D1018" t="str">
        <f>VLOOKUP(A1018,[1]sindaci!$A$19183:$I$26955,4,0)</f>
        <v>TOMA MARIA LODOVICA</v>
      </c>
      <c r="E1018" t="str">
        <f>VLOOKUP(A1018,[1]sindaci!$A$19183:$I$26955,9,0)</f>
        <v>LISTA CIVICA: CAMBIA CADEO</v>
      </c>
    </row>
    <row r="1019" spans="1:5" x14ac:dyDescent="0.25">
      <c r="A1019" t="s">
        <v>2406</v>
      </c>
      <c r="B1019" t="str">
        <f>VLOOKUP(A1019,PEC!A1019:D8919,4,TRUE)</f>
        <v>pec.regione.lombardia.it</v>
      </c>
      <c r="C1019">
        <f>VLOOKUP(A1019,SEZIONI!A1019:B8914,2,FALSE)</f>
        <v>6</v>
      </c>
      <c r="D1019" t="str">
        <f>VLOOKUP(A1019,[1]sindaci!$A$19183:$I$26955,4,0)</f>
        <v>CLERICI PAOLO</v>
      </c>
      <c r="E1019" t="str">
        <f>VLOOKUP(A1019,[1]sindaci!$A$19183:$I$26955,9,0)</f>
        <v>LISTA COMPOSITA: LEGA SALVINI-VIVERE</v>
      </c>
    </row>
    <row r="1020" spans="1:5" x14ac:dyDescent="0.25">
      <c r="A1020" t="s">
        <v>2408</v>
      </c>
      <c r="B1020" t="str">
        <f>VLOOKUP(A1020,PEC!A1020:D8920,4,TRUE)</f>
        <v>asmepec.it</v>
      </c>
      <c r="C1020">
        <f>VLOOKUP(A1020,SEZIONI!A1020:B8915,2,FALSE)</f>
        <v>3</v>
      </c>
      <c r="D1020" t="str">
        <f>VLOOKUP(A1020,[1]sindaci!$A$19183:$I$26955,4,0)</f>
        <v>ROBUSTELLINI CRISTIAN</v>
      </c>
      <c r="E1020" t="str">
        <f>VLOOKUP(A1020,[1]sindaci!$A$19183:$I$26955,9,0)</f>
        <v>LISTA CIVICA: UNIONE</v>
      </c>
    </row>
    <row r="1021" spans="1:5" x14ac:dyDescent="0.25">
      <c r="A1021" t="s">
        <v>2412</v>
      </c>
      <c r="B1021" t="str">
        <f>VLOOKUP(A1021,PEC!A1021:D8921,4,TRUE)</f>
        <v>asmepec.it</v>
      </c>
      <c r="C1021">
        <f>VLOOKUP(A1021,SEZIONI!A1021:B8916,2,FALSE)</f>
        <v>3</v>
      </c>
      <c r="D1021" t="str">
        <f>VLOOKUP(A1021,[1]sindaci!$A$19183:$I$26955,4,0)</f>
        <v>MARIETTA DANIELE</v>
      </c>
      <c r="E1021" t="str">
        <f>VLOOKUP(A1021,[1]sindaci!$A$19183:$I$26955,9,0)</f>
        <v>LISTA CIVICA: INSIEME</v>
      </c>
    </row>
    <row r="1022" spans="1:5" x14ac:dyDescent="0.25">
      <c r="A1022" t="s">
        <v>2416</v>
      </c>
      <c r="B1022" t="str">
        <f>VLOOKUP(A1022,PEC!A1022:D8922,4,TRUE)</f>
        <v>asmepec.it</v>
      </c>
      <c r="C1022">
        <f>VLOOKUP(A1022,SEZIONI!A1022:B8917,2,FALSE)</f>
        <v>12</v>
      </c>
      <c r="D1022" t="str">
        <f>VLOOKUP(A1022,[1]sindaci!$A$19183:$I$26955,4,0)</f>
        <v>ALESSANDRI ALBERTO</v>
      </c>
      <c r="E1022">
        <f>VLOOKUP(A1022,[1]sindaci!$A$19183:$I$26955,9,0)</f>
        <v>0</v>
      </c>
    </row>
    <row r="1023" spans="1:5" x14ac:dyDescent="0.25">
      <c r="A1023" t="s">
        <v>2420</v>
      </c>
      <c r="B1023" t="str">
        <f>VLOOKUP(A1023,PEC!A1023:D8923,4,TRUE)</f>
        <v>pec.regione.lombardia.it</v>
      </c>
      <c r="C1023">
        <f>VLOOKUP(A1023,SEZIONI!A1023:B8918,2,FALSE)</f>
        <v>1</v>
      </c>
      <c r="D1023" t="str">
        <f>VLOOKUP(A1023,[1]sindaci!$A$19183:$I$26955,4,0)</f>
        <v>MOLTENI VITTORIO</v>
      </c>
      <c r="E1023" t="str">
        <f>VLOOKUP(A1023,[1]sindaci!$A$19183:$I$26955,9,0)</f>
        <v>LISTA CIVICA: UNITI PER CAGLIO</v>
      </c>
    </row>
    <row r="1024" spans="1:5" x14ac:dyDescent="0.25">
      <c r="A1024" t="s">
        <v>2446</v>
      </c>
      <c r="B1024" t="str">
        <f>VLOOKUP(A1024,PEC!A1024:D8924,4,TRUE)</f>
        <v>cert.provincia.so.it</v>
      </c>
      <c r="C1024">
        <f>VLOOKUP(A1024,SEZIONI!A1024:B8919,2,FALSE)</f>
        <v>2</v>
      </c>
      <c r="D1024" t="str">
        <f>VLOOKUP(A1024,[1]sindaci!$A$19183:$I$26955,4,0)</f>
        <v>DE CARLO LUCA</v>
      </c>
      <c r="E1024" t="str">
        <f>VLOOKUP(A1024,[1]sindaci!$A$19183:$I$26955,9,0)</f>
        <v>LISTA CIVICA: IO AMO CALALZO</v>
      </c>
    </row>
    <row r="1025" spans="1:5" x14ac:dyDescent="0.25">
      <c r="A1025" t="s">
        <v>2455</v>
      </c>
      <c r="B1025" t="str">
        <f>VLOOKUP(A1025,PEC!A1025:D8925,4,TRUE)</f>
        <v>legalmail.it</v>
      </c>
      <c r="C1025">
        <f>VLOOKUP(A1025,SEZIONI!A1025:B8920,2,FALSE)</f>
        <v>2</v>
      </c>
      <c r="D1025" t="str">
        <f>VLOOKUP(A1025,[1]sindaci!$A$19183:$I$26955,4,0)</f>
        <v>TIPALDI SILVIA</v>
      </c>
      <c r="E1025" t="str">
        <f>VLOOKUP(A1025,[1]sindaci!$A$19183:$I$26955,9,0)</f>
        <v>LISTA CIVICA: I VALORI DELLA MONTAGNA</v>
      </c>
    </row>
    <row r="1026" spans="1:5" x14ac:dyDescent="0.25">
      <c r="A1026" t="s">
        <v>2459</v>
      </c>
      <c r="B1026" t="str">
        <f>VLOOKUP(A1026,PEC!A1026:D8926,4,TRUE)</f>
        <v>cert.provincia.so.it</v>
      </c>
      <c r="C1026" t="e">
        <f>VLOOKUP(A1026,SEZIONI!A1026:B8921,2,FALSE)</f>
        <v>#N/A</v>
      </c>
      <c r="D1026" t="str">
        <f>VLOOKUP(A1026,[1]sindaci!$A$19183:$I$26955,4,0)</f>
        <v>BALDI PAOLO</v>
      </c>
      <c r="E1026">
        <f>VLOOKUP(A1026,[1]sindaci!$A$19183:$I$26955,9,0)</f>
        <v>0</v>
      </c>
    </row>
    <row r="1027" spans="1:5" x14ac:dyDescent="0.25">
      <c r="A1027" t="s">
        <v>2475</v>
      </c>
      <c r="B1027" t="str">
        <f>VLOOKUP(A1027,PEC!A1027:D8927,4,TRUE)</f>
        <v>postacert.toscana.it</v>
      </c>
      <c r="C1027">
        <f>VLOOKUP(A1027,SEZIONI!A1027:B8922,2,FALSE)</f>
        <v>10</v>
      </c>
      <c r="D1027" t="str">
        <f>VLOOKUP(A1027,[1]sindaci!$A$19183:$I$26955,4,0)</f>
        <v>ALDERIGI CRISTIANO</v>
      </c>
      <c r="E1027" t="str">
        <f>VLOOKUP(A1027,[1]sindaci!$A$19183:$I$26955,9,0)</f>
        <v>LISTA CIVICA: UNITI PER CALCINAIA</v>
      </c>
    </row>
    <row r="1028" spans="1:5" x14ac:dyDescent="0.25">
      <c r="A1028" t="s">
        <v>2477</v>
      </c>
      <c r="B1028" t="str">
        <f>VLOOKUP(A1028,PEC!A1028:D8928,4,TRUE)</f>
        <v>pec.it</v>
      </c>
      <c r="C1028">
        <f>VLOOKUP(A1028,SEZIONI!A1028:B8923,2,FALSE)</f>
        <v>4</v>
      </c>
      <c r="D1028" t="str">
        <f>VLOOKUP(A1028,[1]sindaci!$A$19183:$I$26955,4,0)</f>
        <v>ORLANDO ANGELO</v>
      </c>
      <c r="E1028" t="str">
        <f>VLOOKUP(A1028,[1]sindaci!$A$19183:$I$26955,9,0)</f>
        <v>LISTA CIVICA: CALCINATE PIU'</v>
      </c>
    </row>
    <row r="1029" spans="1:5" x14ac:dyDescent="0.25">
      <c r="A1029" t="s">
        <v>2487</v>
      </c>
      <c r="B1029" t="str">
        <f>VLOOKUP(A1029,PEC!A1029:D8929,4,TRUE)</f>
        <v>legalmail.it</v>
      </c>
      <c r="C1029">
        <f>VLOOKUP(A1029,SEZIONI!A1029:B8924,2,FALSE)</f>
        <v>2</v>
      </c>
      <c r="D1029" t="str">
        <f>VLOOKUP(A1029,[1]sindaci!$A$19183:$I$26955,4,0)</f>
        <v>GIUSEPPETTI LUCA MARIA</v>
      </c>
      <c r="E1029" t="str">
        <f>VLOOKUP(A1029,[1]sindaci!$A$19183:$I$26955,9,0)</f>
        <v>LISTA CIVICA: PER IL BENE COMUNE</v>
      </c>
    </row>
    <row r="1030" spans="1:5" x14ac:dyDescent="0.25">
      <c r="A1030" t="s">
        <v>2489</v>
      </c>
      <c r="B1030" t="str">
        <f>VLOOKUP(A1030,PEC!A1030:D8930,4,TRUE)</f>
        <v>cert.provincia.bo.it</v>
      </c>
      <c r="C1030">
        <f>VLOOKUP(A1030,SEZIONI!A1030:B8925,2,FALSE)</f>
        <v>12</v>
      </c>
      <c r="D1030" t="str">
        <f>VLOOKUP(A1030,[1]sindaci!$A$19183:$I$26955,4,0)</f>
        <v>FALZONE GIAMPIERO</v>
      </c>
      <c r="E1030" t="str">
        <f>VLOOKUP(A1030,[1]sindaci!$A$19183:$I$26955,9,0)</f>
        <v>LISTA CIVICA: SIAMO FUTURO</v>
      </c>
    </row>
    <row r="1031" spans="1:5" x14ac:dyDescent="0.25">
      <c r="A1031" t="s">
        <v>2497</v>
      </c>
      <c r="B1031" t="str">
        <f>VLOOKUP(A1031,PEC!A1031:D8931,4,TRUE)</f>
        <v>legalmail.it</v>
      </c>
      <c r="C1031">
        <f>VLOOKUP(A1031,SEZIONI!A1031:B8926,2,FALSE)</f>
        <v>3</v>
      </c>
      <c r="D1031" t="str">
        <f>VLOOKUP(A1031,[1]sindaci!$A$19183:$I$26955,4,0)</f>
        <v>WOLF ELISABETTA</v>
      </c>
      <c r="E1031" t="str">
        <f>VLOOKUP(A1031,[1]sindaci!$A$19183:$I$26955,9,0)</f>
        <v>LISTA CIVICA: SIAMO CALDONAZZO</v>
      </c>
    </row>
    <row r="1032" spans="1:5" x14ac:dyDescent="0.25">
      <c r="A1032" t="s">
        <v>2499</v>
      </c>
      <c r="B1032" t="str">
        <f>VLOOKUP(A1032,PEC!A1032:D8932,4,TRUE)</f>
        <v>legalmail.it</v>
      </c>
      <c r="C1032">
        <f>VLOOKUP(A1032,SEZIONI!A1032:B8927,2,FALSE)</f>
        <v>3</v>
      </c>
      <c r="D1032" t="str">
        <f>VLOOKUP(A1032,[1]sindaci!$A$19183:$I$26955,4,0)</f>
        <v>ZANGRANDI FILIPPO</v>
      </c>
      <c r="E1032" t="str">
        <f>VLOOKUP(A1032,[1]sindaci!$A$19183:$I$26955,9,0)</f>
        <v>LISTA CIVICA: IMMAGINA CALENDASCO</v>
      </c>
    </row>
    <row r="1033" spans="1:5" x14ac:dyDescent="0.25">
      <c r="A1033" t="s">
        <v>2519</v>
      </c>
      <c r="B1033" t="str">
        <f>VLOOKUP(A1033,PEC!A1033:D8933,4,TRUE)</f>
        <v>cert.legalmail.it</v>
      </c>
      <c r="C1033">
        <f>VLOOKUP(A1033,SEZIONI!A1033:B8928,2,FALSE)</f>
        <v>2</v>
      </c>
      <c r="D1033" t="str">
        <f>VLOOKUP(A1033,[1]sindaci!$A$19183:$I$26955,4,0)</f>
        <v>BELLUARDO PAOLO MARIA</v>
      </c>
      <c r="E1033">
        <f>VLOOKUP(A1033,[1]sindaci!$A$19183:$I$26955,9,0)</f>
        <v>0</v>
      </c>
    </row>
    <row r="1034" spans="1:5" x14ac:dyDescent="0.25">
      <c r="A1034" t="s">
        <v>28</v>
      </c>
      <c r="B1034" t="str">
        <f>VLOOKUP(A1034,PEC!A1034:D8934,4,TRUE)</f>
        <v>asmepec.it</v>
      </c>
      <c r="C1034" t="e">
        <f>VLOOKUP(A1034,SEZIONI!A1034:B8929,2,FALSE)</f>
        <v>#N/A</v>
      </c>
      <c r="D1034" t="str">
        <f>VLOOKUP(A1034,[1]sindaci!$A$19183:$I$26955,4,0)</f>
        <v>MAZZA UMBERTO</v>
      </c>
      <c r="E1034" t="str">
        <f>VLOOKUP(A1034,[1]sindaci!$A$19183:$I$26955,9,0)</f>
        <v>LISTA CIVICA: L'IDEA PER CALOVETO</v>
      </c>
    </row>
    <row r="1035" spans="1:5" x14ac:dyDescent="0.25">
      <c r="A1035" t="s">
        <v>2537</v>
      </c>
      <c r="B1035" t="str">
        <f>VLOOKUP(A1035,PEC!A1035:D8935,4,TRUE)</f>
        <v>pecveneto.it</v>
      </c>
      <c r="C1035">
        <f>VLOOKUP(A1035,SEZIONI!A1035:B8930,2,FALSE)</f>
        <v>1</v>
      </c>
      <c r="D1035" t="str">
        <f>VLOOKUP(A1035,[1]sindaci!$A$19183:$I$26955,4,0)</f>
        <v>FIORAVANTI MICHELE</v>
      </c>
      <c r="E1035" t="str">
        <f>VLOOKUP(A1035,[1]sindaci!$A$19183:$I$26955,9,0)</f>
        <v>LISTA CIVICA: CALTO NEL CUORE</v>
      </c>
    </row>
    <row r="1036" spans="1:5" x14ac:dyDescent="0.25">
      <c r="A1036" t="s">
        <v>2539</v>
      </c>
      <c r="B1036" t="str">
        <f>VLOOKUP(A1036,PEC!A1036:D8936,4,TRUE)</f>
        <v>pecveneto.it</v>
      </c>
      <c r="C1036">
        <f>VLOOKUP(A1036,SEZIONI!A1036:B8931,2,FALSE)</f>
        <v>3</v>
      </c>
      <c r="D1036" t="str">
        <f>VLOOKUP(A1036,[1]sindaci!$A$19183:$I$26955,4,0)</f>
        <v>SANDONA' LUCA</v>
      </c>
      <c r="E1036" t="str">
        <f>VLOOKUP(A1036,[1]sindaci!$A$19183:$I$26955,9,0)</f>
        <v>LISTA CIVICA: CALTRANO AI CALTRANESI</v>
      </c>
    </row>
    <row r="1037" spans="1:5" x14ac:dyDescent="0.25">
      <c r="A1037" t="s">
        <v>2549</v>
      </c>
      <c r="B1037" t="str">
        <f>VLOOKUP(A1037,PEC!A1037:D8937,4,TRUE)</f>
        <v>pec.regione.lombardia.it</v>
      </c>
      <c r="C1037">
        <f>VLOOKUP(A1037,SEZIONI!A1037:B8932,2,FALSE)</f>
        <v>2</v>
      </c>
      <c r="D1037" t="str">
        <f>VLOOKUP(A1037,[1]sindaci!$A$19183:$I$26955,4,0)</f>
        <v>PATELLI VALERIA</v>
      </c>
      <c r="E1037" t="str">
        <f>VLOOKUP(A1037,[1]sindaci!$A$19183:$I$26955,9,0)</f>
        <v>LISTA CIVICA: LAVORARE PER CALVATONE</v>
      </c>
    </row>
    <row r="1038" spans="1:5" x14ac:dyDescent="0.25">
      <c r="A1038" t="s">
        <v>2555</v>
      </c>
      <c r="B1038" t="str">
        <f>VLOOKUP(A1038,PEC!A1038:D8938,4,TRUE)</f>
        <v>pec.regione.lombardia.it</v>
      </c>
      <c r="C1038">
        <f>VLOOKUP(A1038,SEZIONI!A1038:B8933,2,FALSE)</f>
        <v>4</v>
      </c>
      <c r="D1038" t="str">
        <f>VLOOKUP(A1038,[1]sindaci!$A$19183:$I$26955,4,0)</f>
        <v>FERLA FABIO</v>
      </c>
      <c r="E1038" t="str">
        <f>VLOOKUP(A1038,[1]sindaci!$A$19183:$I$26955,9,0)</f>
        <v>LISTA CIVICA: AMIAMO CALVENZANO</v>
      </c>
    </row>
    <row r="1039" spans="1:5" x14ac:dyDescent="0.25">
      <c r="A1039" t="s">
        <v>2557</v>
      </c>
      <c r="B1039" t="str">
        <f>VLOOKUP(A1039,PEC!A1039:D8939,4,TRUE)</f>
        <v>cert.ruparbasilicata.it</v>
      </c>
      <c r="C1039" t="e">
        <f>VLOOKUP(A1039,SEZIONI!A1039:B8934,2,FALSE)</f>
        <v>#N/A</v>
      </c>
      <c r="D1039" t="str">
        <f>VLOOKUP(A1039,[1]sindaci!$A$19183:$I$26955,4,0)</f>
        <v>BARTOLOMEO PASQUALE</v>
      </c>
      <c r="E1039" t="str">
        <f>VLOOKUP(A1039,[1]sindaci!$A$19183:$I$26955,9,0)</f>
        <v>LISTA CIVICA: BELL'ARIA</v>
      </c>
    </row>
    <row r="1040" spans="1:5" x14ac:dyDescent="0.25">
      <c r="A1040" t="s">
        <v>2561</v>
      </c>
      <c r="B1040" t="str">
        <f>VLOOKUP(A1040,PEC!A1040:D8940,4,TRUE)</f>
        <v>postacert.umbria.it</v>
      </c>
      <c r="C1040">
        <f>VLOOKUP(A1040,SEZIONI!A1040:B8935,2,FALSE)</f>
        <v>3</v>
      </c>
      <c r="D1040" t="str">
        <f>VLOOKUP(A1040,[1]sindaci!$A$19183:$I$26955,4,0)</f>
        <v>GRILLINI GUIDO</v>
      </c>
      <c r="E1040" t="str">
        <f>VLOOKUP(A1040,[1]sindaci!$A$19183:$I$26955,9,0)</f>
        <v>LISTA CIVICA: CALVI TRADIZIONE E INNOVAZIONE</v>
      </c>
    </row>
    <row r="1041" spans="1:5" x14ac:dyDescent="0.25">
      <c r="A1041" t="s">
        <v>2565</v>
      </c>
      <c r="B1041" t="str">
        <f>VLOOKUP(A1041,PEC!A1041:D8941,4,TRUE)</f>
        <v>pec.provincia.pv.it</v>
      </c>
      <c r="C1041">
        <f>VLOOKUP(A1041,SEZIONI!A1041:B8936,2,FALSE)</f>
        <v>1</v>
      </c>
      <c r="D1041" t="str">
        <f>VLOOKUP(A1041,[1]sindaci!$A$19183:$I$26955,4,0)</f>
        <v>CASARINI MARCO</v>
      </c>
      <c r="E1041" t="str">
        <f>VLOOKUP(A1041,[1]sindaci!$A$19183:$I$26955,9,0)</f>
        <v>LISTA CIVICA: CALVIGNANO FUTURA</v>
      </c>
    </row>
    <row r="1042" spans="1:5" x14ac:dyDescent="0.25">
      <c r="A1042" t="s">
        <v>2575</v>
      </c>
      <c r="B1042" t="str">
        <f>VLOOKUP(A1042,PEC!A1042:D8942,4,TRUE)</f>
        <v>cert.legalmail.it</v>
      </c>
      <c r="C1042">
        <f>VLOOKUP(A1042,SEZIONI!A1042:B8937,2,FALSE)</f>
        <v>43</v>
      </c>
      <c r="D1042" t="str">
        <f>VLOOKUP(A1042,[1]sindaci!$A$19183:$I$26955,4,0)</f>
        <v>PIERUCCI MARCELLO</v>
      </c>
      <c r="E1042" t="str">
        <f>VLOOKUP(A1042,[1]sindaci!$A$19183:$I$26955,9,0)</f>
        <v>PARTITO DEMOCRATICO | LISTA CIVICA: RINNOVAMENTI | LISTA CIVICA: CAMAIORE A SINISTRA | LISTA CIVICA: RIFORMISTI VIVIAMO CAMAIORE</v>
      </c>
    </row>
    <row r="1043" spans="1:5" x14ac:dyDescent="0.25">
      <c r="A1043" t="s">
        <v>2583</v>
      </c>
      <c r="B1043" t="str">
        <f>VLOOKUP(A1043,PEC!A1043:D8943,4,TRUE)</f>
        <v>legalmail.it</v>
      </c>
      <c r="C1043">
        <f>VLOOKUP(A1043,SEZIONI!A1043:B8938,2,FALSE)</f>
        <v>5</v>
      </c>
      <c r="D1043" t="str">
        <f>VLOOKUP(A1043,[1]sindaci!$A$19183:$I$26955,4,0)</f>
        <v>VERGNANO CARLO</v>
      </c>
      <c r="E1043" t="str">
        <f>VLOOKUP(A1043,[1]sindaci!$A$19183:$I$26955,9,0)</f>
        <v>LISTA CIVICA: CAMBIANO INSIEME</v>
      </c>
    </row>
    <row r="1044" spans="1:5" x14ac:dyDescent="0.25">
      <c r="A1044" t="s">
        <v>2585</v>
      </c>
      <c r="B1044" t="str">
        <f>VLOOKUP(A1044,PEC!A1044:D8944,4,TRUE)</f>
        <v>legalmail.it</v>
      </c>
      <c r="C1044">
        <f>VLOOKUP(A1044,SEZIONI!A1044:B8939,2,FALSE)</f>
        <v>3</v>
      </c>
      <c r="D1044" t="str">
        <f>VLOOKUP(A1044,[1]sindaci!$A$19183:$I$26955,4,0)</f>
        <v>LIERA CLAUDIO</v>
      </c>
      <c r="E1044">
        <f>VLOOKUP(A1044,[1]sindaci!$A$19183:$I$26955,9,0)</f>
        <v>0</v>
      </c>
    </row>
    <row r="1045" spans="1:5" x14ac:dyDescent="0.25">
      <c r="A1045" t="s">
        <v>2589</v>
      </c>
      <c r="B1045" t="str">
        <f>VLOOKUP(A1045,PEC!A1045:D8945,4,TRUE)</f>
        <v>cert.legalmail.it</v>
      </c>
      <c r="C1045">
        <f>VLOOKUP(A1045,SEZIONI!A1045:B8940,2,FALSE)</f>
        <v>1</v>
      </c>
      <c r="D1045" t="str">
        <f>VLOOKUP(A1045,[1]sindaci!$A$19183:$I$26955,4,0)</f>
        <v>ROMANO MASSIMILIANO</v>
      </c>
      <c r="E1045" t="str">
        <f>VLOOKUP(A1045,[1]sindaci!$A$19183:$I$26955,9,0)</f>
        <v>LISTA CIVICA: CAMERANA 2019</v>
      </c>
    </row>
    <row r="1046" spans="1:5" x14ac:dyDescent="0.25">
      <c r="A1046" t="s">
        <v>2591</v>
      </c>
      <c r="B1046" t="str">
        <f>VLOOKUP(A1046,PEC!A1046:D8946,4,TRUE)</f>
        <v>halleycert.it</v>
      </c>
      <c r="C1046">
        <f>VLOOKUP(A1046,SEZIONI!A1046:B8941,2,FALSE)</f>
        <v>6</v>
      </c>
      <c r="D1046" t="str">
        <f>VLOOKUP(A1046,[1]sindaci!$A$19183:$I$26955,4,0)</f>
        <v>MERCANTE ORIANO</v>
      </c>
      <c r="E1046" t="str">
        <f>VLOOKUP(A1046,[1]sindaci!$A$19183:$I$26955,9,0)</f>
        <v>LISTA CIVICA: CAMERANO UNITA</v>
      </c>
    </row>
    <row r="1047" spans="1:5" x14ac:dyDescent="0.25">
      <c r="A1047" t="s">
        <v>2595</v>
      </c>
      <c r="B1047" t="str">
        <f>VLOOKUP(A1047,PEC!A1047:D8947,4,TRUE)</f>
        <v>pec.it</v>
      </c>
      <c r="C1047">
        <f>VLOOKUP(A1047,SEZIONI!A1047:B8942,2,FALSE)</f>
        <v>1</v>
      </c>
      <c r="D1047" t="str">
        <f>VLOOKUP(A1047,[1]sindaci!$A$19183:$I$26955,4,0)</f>
        <v>LOCATELLI ANDREA</v>
      </c>
      <c r="E1047" t="str">
        <f>VLOOKUP(A1047,[1]sindaci!$A$19183:$I$26955,9,0)</f>
        <v>LISTA CIVICA: IMPEGNATI PER CAMERATA CORNELLO</v>
      </c>
    </row>
    <row r="1048" spans="1:5" x14ac:dyDescent="0.25">
      <c r="A1048" t="s">
        <v>2601</v>
      </c>
      <c r="B1048" t="str">
        <f>VLOOKUP(A1048,PEC!A1048:D8948,4,TRUE)</f>
        <v>pec.it</v>
      </c>
      <c r="C1048">
        <f>VLOOKUP(A1048,SEZIONI!A1048:B8943,2,FALSE)</f>
        <v>8</v>
      </c>
      <c r="D1048" t="str">
        <f>VLOOKUP(A1048,[1]sindaci!$A$19183:$I$26955,4,0)</f>
        <v>PACILEO GIULIANO</v>
      </c>
      <c r="E1048" t="str">
        <f>VLOOKUP(A1048,[1]sindaci!$A$19183:$I$26955,9,0)</f>
        <v>LISTA CIVICA: OBIETTIVO CAMERI</v>
      </c>
    </row>
    <row r="1049" spans="1:5" x14ac:dyDescent="0.25">
      <c r="A1049" t="s">
        <v>2612</v>
      </c>
      <c r="B1049" t="str">
        <f>VLOOKUP(A1049,PEC!A1049:D8949,4,TRUE)</f>
        <v>asmepec.it</v>
      </c>
      <c r="C1049">
        <f>VLOOKUP(A1049,SEZIONI!A1049:B8944,2,FALSE)</f>
        <v>2</v>
      </c>
      <c r="D1049" t="str">
        <f>VLOOKUP(A1049,[1]sindaci!$A$19183:$I$26955,4,0)</f>
        <v>LOCATELLI NICOLA</v>
      </c>
      <c r="E1049" t="str">
        <f>VLOOKUP(A1049,[1]sindaci!$A$19183:$I$26955,9,0)</f>
        <v>LISTA CIVICA: IL PATTO PER LA NOSTRA TERRA</v>
      </c>
    </row>
    <row r="1050" spans="1:5" x14ac:dyDescent="0.25">
      <c r="A1050" t="s">
        <v>2614</v>
      </c>
      <c r="B1050" t="str">
        <f>VLOOKUP(A1050,PEC!A1050:D8950,4,TRUE)</f>
        <v>asmepec.it</v>
      </c>
      <c r="C1050">
        <f>VLOOKUP(A1050,SEZIONI!A1050:B8945,2,FALSE)</f>
        <v>1</v>
      </c>
      <c r="D1050" t="str">
        <f>VLOOKUP(A1050,[1]sindaci!$A$19183:$I$26955,4,0)</f>
        <v>VALERANI ADELIO</v>
      </c>
      <c r="E1050" t="str">
        <f>VLOOKUP(A1050,[1]sindaci!$A$19183:$I$26955,9,0)</f>
        <v>LISTA CIVICA: UNITI PER CAMISANO</v>
      </c>
    </row>
    <row r="1051" spans="1:5" x14ac:dyDescent="0.25">
      <c r="A1051" t="s">
        <v>2616</v>
      </c>
      <c r="B1051" t="str">
        <f>VLOOKUP(A1051,PEC!A1051:D8951,4,TRUE)</f>
        <v>asmepec.it</v>
      </c>
      <c r="C1051">
        <f>VLOOKUP(A1051,SEZIONI!A1051:B8946,2,FALSE)</f>
        <v>9</v>
      </c>
      <c r="D1051" t="str">
        <f>VLOOKUP(A1051,[1]sindaci!$A$19183:$I$26955,4,0)</f>
        <v>MARANGON RENZO</v>
      </c>
      <c r="E1051" t="str">
        <f>VLOOKUP(A1051,[1]sindaci!$A$19183:$I$26955,9,0)</f>
        <v>LISTA CIVICA: NOI CON VOI</v>
      </c>
    </row>
    <row r="1052" spans="1:5" x14ac:dyDescent="0.25">
      <c r="A1052" t="s">
        <v>2620</v>
      </c>
      <c r="B1052" t="str">
        <f>VLOOKUP(A1052,PEC!A1052:D8952,4,TRUE)</f>
        <v>pec.it</v>
      </c>
      <c r="C1052">
        <f>VLOOKUP(A1052,SEZIONI!A1052:B8947,2,FALSE)</f>
        <v>7</v>
      </c>
      <c r="D1052" t="str">
        <f>VLOOKUP(A1052,[1]sindaci!$A$19183:$I$26955,4,0)</f>
        <v>OLIVARI FRANCESCO</v>
      </c>
      <c r="E1052" t="str">
        <f>VLOOKUP(A1052,[1]sindaci!$A$19183:$I$26955,9,0)</f>
        <v>LISTA CIVICA: SCELGO CAMOGLI</v>
      </c>
    </row>
    <row r="1053" spans="1:5" x14ac:dyDescent="0.25">
      <c r="A1053" t="s">
        <v>2628</v>
      </c>
      <c r="B1053" t="str">
        <f>VLOOKUP(A1053,PEC!A1053:D8953,4,TRUE)</f>
        <v>pec.it</v>
      </c>
      <c r="C1053">
        <f>VLOOKUP(A1053,SEZIONI!A1053:B8948,2,FALSE)</f>
        <v>4</v>
      </c>
      <c r="D1053" t="str">
        <f>VLOOKUP(A1053,[1]sindaci!$A$19183:$I$26955,4,0)</f>
        <v>PESUCCI ELISMO</v>
      </c>
      <c r="E1053" t="str">
        <f>VLOOKUP(A1053,[1]sindaci!$A$19183:$I$26955,9,0)</f>
        <v>LISTA CIVICA: SOLIDARIETA' E BUON GOVERNO</v>
      </c>
    </row>
    <row r="1054" spans="1:5" x14ac:dyDescent="0.25">
      <c r="A1054" t="s">
        <v>2635</v>
      </c>
      <c r="B1054" t="str">
        <f>VLOOKUP(A1054,PEC!A1054:D8954,4,TRUE)</f>
        <v>pec.it</v>
      </c>
      <c r="C1054">
        <f>VLOOKUP(A1054,SEZIONI!A1054:B8949,2,FALSE)</f>
        <v>2</v>
      </c>
      <c r="D1054" t="str">
        <f>VLOOKUP(A1054,[1]sindaci!$A$19183:$I$26955,4,0)</f>
        <v>BERETTA MARIANGELA</v>
      </c>
      <c r="E1054" t="str">
        <f>VLOOKUP(A1054,[1]sindaci!$A$19183:$I$26955,9,0)</f>
        <v>LISTA COMPOSITA: FORZA ITALIA-LEGA SALVINI</v>
      </c>
    </row>
    <row r="1055" spans="1:5" x14ac:dyDescent="0.25">
      <c r="A1055" t="s">
        <v>2639</v>
      </c>
      <c r="B1055" t="str">
        <f>VLOOKUP(A1055,PEC!A1055:D8955,4,TRUE)</f>
        <v>pec.it</v>
      </c>
      <c r="C1055">
        <f>VLOOKUP(A1055,SEZIONI!A1055:B8950,2,FALSE)</f>
        <v>3</v>
      </c>
      <c r="D1055" t="str">
        <f>VLOOKUP(A1055,[1]sindaci!$A$19183:$I$26955,4,0)</f>
        <v>CALISTI MAURIZIO</v>
      </c>
      <c r="E1055" t="str">
        <f>VLOOKUP(A1055,[1]sindaci!$A$19183:$I$26955,9,0)</f>
        <v>LISTA CIVICA: AMIAMO CAMPELLO</v>
      </c>
    </row>
    <row r="1056" spans="1:5" x14ac:dyDescent="0.25">
      <c r="A1056" t="s">
        <v>2643</v>
      </c>
      <c r="B1056" t="str">
        <f>VLOOKUP(A1056,PEC!A1056:D8956,4,TRUE)</f>
        <v>pec.it</v>
      </c>
      <c r="C1056">
        <f>VLOOKUP(A1056,SEZIONI!A1056:B8951,2,FALSE)</f>
        <v>39</v>
      </c>
      <c r="D1056" t="e">
        <f>VLOOKUP(A1056,[1]sindaci!$A$19183:$I$26955,4,0)</f>
        <v>#N/A</v>
      </c>
      <c r="E1056" t="e">
        <f>VLOOKUP(A1056,[1]sindaci!$A$19183:$I$26955,9,0)</f>
        <v>#N/A</v>
      </c>
    </row>
    <row r="1057" spans="1:5" x14ac:dyDescent="0.25">
      <c r="A1057" t="s">
        <v>2651</v>
      </c>
      <c r="B1057" t="str">
        <f>VLOOKUP(A1057,PEC!A1057:D8957,4,TRUE)</f>
        <v>pec.rupar.puglia.it</v>
      </c>
      <c r="C1057">
        <f>VLOOKUP(A1057,SEZIONI!A1057:B8952,2,FALSE)</f>
        <v>13</v>
      </c>
      <c r="D1057" t="str">
        <f>VLOOKUP(A1057,[1]sindaci!$A$19183:$I$26955,4,0)</f>
        <v>TICCIATI ALBERTA</v>
      </c>
      <c r="E1057" t="str">
        <f>VLOOKUP(A1057,[1]sindaci!$A$19183:$I$26955,9,0)</f>
        <v>LISTA CIVICA: CAMPIGLIA COMUNE</v>
      </c>
    </row>
    <row r="1058" spans="1:5" x14ac:dyDescent="0.25">
      <c r="A1058" t="s">
        <v>2674</v>
      </c>
      <c r="B1058" t="str">
        <f>VLOOKUP(A1058,PEC!A1058:D8958,4,TRUE)</f>
        <v>pec.rupar.puglia.it</v>
      </c>
      <c r="C1058">
        <f>VLOOKUP(A1058,SEZIONI!A1058:B8953,2,FALSE)</f>
        <v>56</v>
      </c>
      <c r="D1058" t="str">
        <f>VLOOKUP(A1058,[1]sindaci!$A$19183:$I$26955,4,0)</f>
        <v>GRAVINA ROBERTO</v>
      </c>
      <c r="E1058" t="str">
        <f>VLOOKUP(A1058,[1]sindaci!$A$19183:$I$26955,9,0)</f>
        <v>MOVIMENTO 5 STELLE</v>
      </c>
    </row>
    <row r="1059" spans="1:5" x14ac:dyDescent="0.25">
      <c r="A1059" t="s">
        <v>2680</v>
      </c>
      <c r="B1059" t="str">
        <f>VLOOKUP(A1059,PEC!A1059:D8959,4,TRUE)</f>
        <v>legalmail.it</v>
      </c>
      <c r="C1059">
        <f>VLOOKUP(A1059,SEZIONI!A1059:B8954,2,FALSE)</f>
        <v>1</v>
      </c>
      <c r="D1059" t="str">
        <f>VLOOKUP(A1059,[1]sindaci!$A$19183:$I$26955,4,0)</f>
        <v>VALENTE SIMONA</v>
      </c>
      <c r="E1059" t="str">
        <f>VLOOKUP(A1059,[1]sindaci!$A$19183:$I$26955,9,0)</f>
        <v>LISTA CIVICA: TRADIZIONE E FUTURO</v>
      </c>
    </row>
    <row r="1060" spans="1:5" x14ac:dyDescent="0.25">
      <c r="A1060" t="s">
        <v>2662</v>
      </c>
      <c r="B1060" t="str">
        <f>VLOOKUP(A1060,PEC!A1060:D8960,4,TRUE)</f>
        <v>pec.rupar.puglia.it</v>
      </c>
      <c r="C1060" t="e">
        <f>VLOOKUP(A1060,SEZIONI!A1060:B8955,2,FALSE)</f>
        <v>#N/A</v>
      </c>
      <c r="D1060" t="str">
        <f>VLOOKUP(A1060,[1]sindaci!$A$19183:$I$26955,4,0)</f>
        <v>DI GESUALDO MICHELE</v>
      </c>
      <c r="E1060" t="str">
        <f>VLOOKUP(A1060,[1]sindaci!$A$19183:$I$26955,9,0)</f>
        <v>LISTA CIVICA: LE ALI PER CAMPO</v>
      </c>
    </row>
    <row r="1061" spans="1:5" x14ac:dyDescent="0.25">
      <c r="A1061" t="s">
        <v>2688</v>
      </c>
      <c r="B1061" t="str">
        <f>VLOOKUP(A1061,PEC!A1061:D8961,4,TRUE)</f>
        <v>pec.rupar.puglia.it</v>
      </c>
      <c r="C1061">
        <f>VLOOKUP(A1061,SEZIONI!A1061:B8956,2,FALSE)</f>
        <v>3</v>
      </c>
      <c r="D1061" t="str">
        <f>VLOOKUP(A1061,[1]sindaci!$A$19183:$I$26955,4,0)</f>
        <v>NOTARTOMASO GIUSEPPE</v>
      </c>
      <c r="E1061" t="str">
        <f>VLOOKUP(A1061,[1]sindaci!$A$19183:$I$26955,9,0)</f>
        <v>LISTA CIVICA: FARE FUTURO</v>
      </c>
    </row>
    <row r="1062" spans="1:5" x14ac:dyDescent="0.25">
      <c r="A1062" t="s">
        <v>2700</v>
      </c>
      <c r="B1062" t="str">
        <f>VLOOKUP(A1062,PEC!A1062:D8962,4,TRUE)</f>
        <v>pec.it</v>
      </c>
      <c r="C1062">
        <f>VLOOKUP(A1062,SEZIONI!A1062:B8957,2,FALSE)</f>
        <v>2</v>
      </c>
      <c r="D1062" t="str">
        <f>VLOOKUP(A1062,[1]sindaci!$A$19183:$I$26955,4,0)</f>
        <v>ODDO GIUSEPPE</v>
      </c>
      <c r="E1062">
        <f>VLOOKUP(A1062,[1]sindaci!$A$19183:$I$26955,9,0)</f>
        <v>0</v>
      </c>
    </row>
    <row r="1063" spans="1:5" x14ac:dyDescent="0.25">
      <c r="A1063" t="s">
        <v>2704</v>
      </c>
      <c r="B1063" t="str">
        <f>VLOOKUP(A1063,PEC!A1063:D8963,4,TRUE)</f>
        <v>pec.rupar.puglia.it</v>
      </c>
      <c r="C1063">
        <f>VLOOKUP(A1063,SEZIONI!A1063:B8958,2,FALSE)</f>
        <v>4</v>
      </c>
      <c r="D1063" t="str">
        <f>VLOOKUP(A1063,[1]sindaci!$A$19183:$I$26955,4,0)</f>
        <v>NUARA ROSARIO</v>
      </c>
      <c r="E1063">
        <f>VLOOKUP(A1063,[1]sindaci!$A$19183:$I$26955,9,0)</f>
        <v>0</v>
      </c>
    </row>
    <row r="1064" spans="1:5" x14ac:dyDescent="0.25">
      <c r="A1064" t="s">
        <v>2710</v>
      </c>
      <c r="B1064" t="str">
        <f>VLOOKUP(A1064,PEC!A1064:D8964,4,TRUE)</f>
        <v>pec.rupar.puglia.it</v>
      </c>
      <c r="C1064">
        <f>VLOOKUP(A1064,SEZIONI!A1064:B8959,2,FALSE)</f>
        <v>2</v>
      </c>
      <c r="D1064" t="str">
        <f>VLOOKUP(A1064,[1]sindaci!$A$19183:$I$26955,4,0)</f>
        <v>DI BENEDETTO PANCRAZIA</v>
      </c>
      <c r="E1064" t="str">
        <f>VLOOKUP(A1064,[1]sindaci!$A$19183:$I$26955,9,0)</f>
        <v>LISTA CIVICA: VIVERE CAMPOLI</v>
      </c>
    </row>
    <row r="1065" spans="1:5" x14ac:dyDescent="0.25">
      <c r="A1065" t="s">
        <v>2714</v>
      </c>
      <c r="B1065" t="str">
        <f>VLOOKUP(A1065,PEC!A1065:D8965,4,TRUE)</f>
        <v>pec.rupar.puglia.it</v>
      </c>
      <c r="C1065">
        <f>VLOOKUP(A1065,SEZIONI!A1065:B8960,2,FALSE)</f>
        <v>1</v>
      </c>
      <c r="D1065" t="str">
        <f>VLOOKUP(A1065,[1]sindaci!$A$19183:$I$26955,4,0)</f>
        <v>PALMIERO ANNAMARIA</v>
      </c>
      <c r="E1065" t="str">
        <f>VLOOKUP(A1065,[1]sindaci!$A$19183:$I$26955,9,0)</f>
        <v>LISTA CIVICA: VIVERE CAMPOLIETO</v>
      </c>
    </row>
    <row r="1066" spans="1:5" x14ac:dyDescent="0.25">
      <c r="A1066" t="s">
        <v>2716</v>
      </c>
      <c r="B1066" t="str">
        <f>VLOOKUP(A1066,PEC!A1066:D8966,4,TRUE)</f>
        <v>pec.rupar.puglia.it</v>
      </c>
      <c r="C1066">
        <f>VLOOKUP(A1066,SEZIONI!A1066:B8961,2,FALSE)</f>
        <v>9</v>
      </c>
      <c r="D1066" t="str">
        <f>VLOOKUP(A1066,[1]sindaci!$A$19183:$I$26955,4,0)</f>
        <v>GASTALDI MATTIA</v>
      </c>
      <c r="E1066" t="str">
        <f>VLOOKUP(A1066,[1]sindaci!$A$19183:$I$26955,9,0)</f>
        <v>LISTA CIVICA: AVANTI INSIEME</v>
      </c>
    </row>
    <row r="1067" spans="1:5" x14ac:dyDescent="0.25">
      <c r="A1067" t="s">
        <v>2718</v>
      </c>
      <c r="B1067" t="str">
        <f>VLOOKUP(A1067,PEC!A1067:D8967,4,TRUE)</f>
        <v>pec.rupar.puglia.it</v>
      </c>
      <c r="C1067">
        <f>VLOOKUP(A1067,SEZIONI!A1067:B8962,2,FALSE)</f>
        <v>2</v>
      </c>
      <c r="D1067" t="str">
        <f>VLOOKUP(A1067,[1]sindaci!$A$19183:$I$26955,4,0)</f>
        <v>URBAN ALBERTO</v>
      </c>
      <c r="E1067">
        <f>VLOOKUP(A1067,[1]sindaci!$A$19183:$I$26955,9,0)</f>
        <v>0</v>
      </c>
    </row>
    <row r="1068" spans="1:5" x14ac:dyDescent="0.25">
      <c r="A1068" t="s">
        <v>2720</v>
      </c>
      <c r="B1068" t="str">
        <f>VLOOKUP(A1068,PEC!A1068:D8968,4,TRUE)</f>
        <v>pec.rupar.puglia.it</v>
      </c>
      <c r="C1068" t="e">
        <f>VLOOKUP(A1068,SEZIONI!A1068:B8963,2,FALSE)</f>
        <v>#N/A</v>
      </c>
      <c r="D1068" t="str">
        <f>VLOOKUP(A1068,[1]sindaci!$A$19183:$I$26955,4,0)</f>
        <v>BLASI NICOLA</v>
      </c>
      <c r="E1068" t="str">
        <f>VLOOKUP(A1068,[1]sindaci!$A$19183:$I$26955,9,0)</f>
        <v>LISTA CIVICA: IMPEGNO PER CAMPOMAGGIORE</v>
      </c>
    </row>
    <row r="1069" spans="1:5" x14ac:dyDescent="0.25">
      <c r="A1069" t="s">
        <v>2668</v>
      </c>
      <c r="B1069" t="str">
        <f>VLOOKUP(A1069,PEC!A1069:D8969,4,TRUE)</f>
        <v>pec.rupar.puglia.it</v>
      </c>
      <c r="C1069">
        <f>VLOOKUP(A1069,SEZIONI!A1069:B8964,2,FALSE)</f>
        <v>6</v>
      </c>
      <c r="D1069" t="str">
        <f>VLOOKUP(A1069,[1]sindaci!$A$19183:$I$26955,4,0)</f>
        <v>MONTAUTI DAVIDE</v>
      </c>
      <c r="E1069" t="str">
        <f>VLOOKUP(A1069,[1]sindaci!$A$19183:$I$26955,9,0)</f>
        <v>LISTA CIVICA: INSIEME PER MIGLIORARE</v>
      </c>
    </row>
    <row r="1070" spans="1:5" x14ac:dyDescent="0.25">
      <c r="A1070" t="s">
        <v>2726</v>
      </c>
      <c r="B1070" t="str">
        <f>VLOOKUP(A1070,PEC!A1070:D8970,4,TRUE)</f>
        <v>pec.it</v>
      </c>
      <c r="C1070">
        <f>VLOOKUP(A1070,SEZIONI!A1070:B8965,2,FALSE)</f>
        <v>12</v>
      </c>
      <c r="D1070" t="str">
        <f>VLOOKUP(A1070,[1]sindaci!$A$19183:$I$26955,4,0)</f>
        <v>FUSATO ANTONIO</v>
      </c>
      <c r="E1070">
        <f>VLOOKUP(A1070,[1]sindaci!$A$19183:$I$26955,9,0)</f>
        <v>0</v>
      </c>
    </row>
    <row r="1071" spans="1:5" x14ac:dyDescent="0.25">
      <c r="A1071" t="s">
        <v>2732</v>
      </c>
      <c r="B1071" t="str">
        <f>VLOOKUP(A1071,PEC!A1071:D8971,4,TRUE)</f>
        <v>pec.rupar.puglia.it</v>
      </c>
      <c r="C1071">
        <f>VLOOKUP(A1071,SEZIONI!A1071:B8966,2,FALSE)</f>
        <v>5</v>
      </c>
      <c r="D1071" t="str">
        <f>VLOOKUP(A1071,[1]sindaci!$A$19183:$I$26955,4,0)</f>
        <v>PIFFERI GUASPARINI FRANCESCO</v>
      </c>
      <c r="E1071" t="str">
        <f>VLOOKUP(A1071,[1]sindaci!$A$19183:$I$26955,9,0)</f>
        <v>LISTA CIVICA: INSIEME PER CAMPORGIANO</v>
      </c>
    </row>
    <row r="1072" spans="1:5" x14ac:dyDescent="0.25">
      <c r="A1072" t="s">
        <v>2736</v>
      </c>
      <c r="B1072" t="str">
        <f>VLOOKUP(A1072,PEC!A1072:D8972,4,TRUE)</f>
        <v>pec.it</v>
      </c>
      <c r="C1072">
        <f>VLOOKUP(A1072,SEZIONI!A1072:B8967,2,FALSE)</f>
        <v>1</v>
      </c>
      <c r="D1072" t="str">
        <f>VLOOKUP(A1072,[1]sindaci!$A$19183:$I$26955,4,0)</f>
        <v>MICUCCI MASSIMILIANO</v>
      </c>
      <c r="E1072" t="str">
        <f>VLOOKUP(A1072,[1]sindaci!$A$19183:$I$26955,9,0)</f>
        <v>LISTA CIVICA: SVILUPPO E PARTECIPAZIONE</v>
      </c>
    </row>
    <row r="1073" spans="1:5" x14ac:dyDescent="0.25">
      <c r="A1073" t="s">
        <v>2740</v>
      </c>
      <c r="B1073" t="str">
        <f>VLOOKUP(A1073,PEC!A1073:D8973,4,TRUE)</f>
        <v>pec.rupar.puglia.it</v>
      </c>
      <c r="C1073">
        <f>VLOOKUP(A1073,SEZIONI!A1073:B8968,2,FALSE)</f>
        <v>13</v>
      </c>
      <c r="D1073" t="str">
        <f>VLOOKUP(A1073,[1]sindaci!$A$19183:$I$26955,4,0)</f>
        <v>MACCARRONE KATIA</v>
      </c>
      <c r="E1073" t="str">
        <f>VLOOKUP(A1073,[1]sindaci!$A$19183:$I$26955,9,0)</f>
        <v>LISTA CIVICA: CAMPOSAMPIERO PI?</v>
      </c>
    </row>
    <row r="1074" spans="1:5" x14ac:dyDescent="0.25">
      <c r="A1074" t="s">
        <v>2746</v>
      </c>
      <c r="B1074" t="str">
        <f>VLOOKUP(A1074,PEC!A1074:D8974,4,TRUE)</f>
        <v>asmepec.it</v>
      </c>
      <c r="C1074">
        <f>VLOOKUP(A1074,SEZIONI!A1074:B8969,2,FALSE)</f>
        <v>1</v>
      </c>
      <c r="D1074" t="str">
        <f>VLOOKUP(A1074,[1]sindaci!$A$19183:$I$26955,4,0)</f>
        <v>VOLPIN OLGA</v>
      </c>
      <c r="E1074" t="str">
        <f>VLOOKUP(A1074,[1]sindaci!$A$19183:$I$26955,9,0)</f>
        <v>LISTA CIVICA: INSIEME PER CAMPOSPINOSO</v>
      </c>
    </row>
    <row r="1075" spans="1:5" x14ac:dyDescent="0.25">
      <c r="A1075" t="s">
        <v>2750</v>
      </c>
      <c r="B1075" t="str">
        <f>VLOOKUP(A1075,PEC!A1075:D8975,4,TRUE)</f>
        <v>asmepec.it</v>
      </c>
      <c r="C1075">
        <f>VLOOKUP(A1075,SEZIONI!A1075:B8970,2,FALSE)</f>
        <v>3</v>
      </c>
      <c r="D1075" t="str">
        <f>VLOOKUP(A1075,[1]sindaci!$A$19183:$I$26955,4,0)</f>
        <v>MASINARA MARCO</v>
      </c>
      <c r="E1075">
        <f>VLOOKUP(A1075,[1]sindaci!$A$19183:$I$26955,9,0)</f>
        <v>0</v>
      </c>
    </row>
    <row r="1076" spans="1:5" x14ac:dyDescent="0.25">
      <c r="A1076" t="s">
        <v>2756</v>
      </c>
      <c r="B1076" t="str">
        <f>VLOOKUP(A1076,PEC!A1076:D8976,4,TRUE)</f>
        <v>asmepec.it</v>
      </c>
      <c r="C1076">
        <f>VLOOKUP(A1076,SEZIONI!A1076:B8971,2,FALSE)</f>
        <v>2</v>
      </c>
      <c r="D1076" t="str">
        <f>VLOOKUP(A1076,[1]sindaci!$A$19183:$I$26955,4,0)</f>
        <v>COLCERGNAN FLAVIO</v>
      </c>
      <c r="E1076" t="str">
        <f>VLOOKUP(A1076,[1]sindaci!$A$19183:$I$26955,9,0)</f>
        <v>LISTA CIVICA: UN PROGETTO PER CANALE</v>
      </c>
    </row>
    <row r="1077" spans="1:5" x14ac:dyDescent="0.25">
      <c r="A1077" t="s">
        <v>2764</v>
      </c>
      <c r="B1077" t="str">
        <f>VLOOKUP(A1077,PEC!A1077:D8977,4,TRUE)</f>
        <v>asmepec.it</v>
      </c>
      <c r="C1077" t="e">
        <f>VLOOKUP(A1077,SEZIONI!A1077:B8972,2,FALSE)</f>
        <v>#N/A</v>
      </c>
      <c r="D1077" t="str">
        <f>VLOOKUP(A1077,[1]sindaci!$A$19183:$I$26955,4,0)</f>
        <v>GENZANO FRANCESCO</v>
      </c>
      <c r="E1077" t="str">
        <f>VLOOKUP(A1077,[1]sindaci!$A$19183:$I$26955,9,0)</f>
        <v>LISTA CIVICA: CANCELLARA FUTURA</v>
      </c>
    </row>
    <row r="1078" spans="1:5" x14ac:dyDescent="0.25">
      <c r="A1078" t="s">
        <v>2768</v>
      </c>
      <c r="B1078" t="str">
        <f>VLOOKUP(A1078,PEC!A1078:D8978,4,TRUE)</f>
        <v>asmepec.it</v>
      </c>
      <c r="C1078">
        <f>VLOOKUP(A1078,SEZIONI!A1078:B8973,2,FALSE)</f>
        <v>1</v>
      </c>
      <c r="D1078" t="str">
        <f>VLOOKUP(A1078,[1]sindaci!$A$19183:$I$26955,4,0)</f>
        <v>BERTA ALESSANDRO</v>
      </c>
      <c r="E1078" t="str">
        <f>VLOOKUP(A1078,[1]sindaci!$A$19183:$I$26955,9,0)</f>
        <v>LISTA CIVICA: PUNTO SU CANDA PER IL FUTURO</v>
      </c>
    </row>
    <row r="1079" spans="1:5" x14ac:dyDescent="0.25">
      <c r="A1079" t="s">
        <v>2770</v>
      </c>
      <c r="B1079" t="str">
        <f>VLOOKUP(A1079,PEC!A1079:D8979,4,TRUE)</f>
        <v>asmepec.it</v>
      </c>
      <c r="C1079">
        <f>VLOOKUP(A1079,SEZIONI!A1079:B8974,2,FALSE)</f>
        <v>3</v>
      </c>
      <c r="D1079" t="str">
        <f>VLOOKUP(A1079,[1]sindaci!$A$19183:$I$26955,4,0)</f>
        <v>GATTA NICOLA</v>
      </c>
      <c r="E1079" t="str">
        <f>VLOOKUP(A1079,[1]sindaci!$A$19183:$I$26955,9,0)</f>
        <v>LISTA CIVICA: GUARDIAMO AVANTI CANDELA</v>
      </c>
    </row>
    <row r="1080" spans="1:5" x14ac:dyDescent="0.25">
      <c r="A1080" t="s">
        <v>331</v>
      </c>
      <c r="B1080" t="str">
        <f>VLOOKUP(A1080,PEC!A1080:D8980,4,TRUE)</f>
        <v>pec.comunediamaroni.it</v>
      </c>
      <c r="C1080" t="e">
        <f>VLOOKUP(A1080,SEZIONI!A1080:B8975,2,FALSE)</f>
        <v>#N/A</v>
      </c>
      <c r="D1080" t="str">
        <f>VLOOKUP(A1080,[1]sindaci!$A$19183:$I$26955,4,0)</f>
        <v>CAVALLARO VINCENZO</v>
      </c>
      <c r="E1080" t="str">
        <f>VLOOKUP(A1080,[1]sindaci!$A$19183:$I$26955,9,0)</f>
        <v>LISTA CIVICA: CAVALLARO SINDACO</v>
      </c>
    </row>
    <row r="1081" spans="1:5" x14ac:dyDescent="0.25">
      <c r="A1081" t="s">
        <v>2783</v>
      </c>
      <c r="B1081" t="str">
        <f>VLOOKUP(A1081,PEC!A1081:D8981,4,TRUE)</f>
        <v>asmepec.it</v>
      </c>
      <c r="C1081">
        <f>VLOOKUP(A1081,SEZIONI!A1081:B8976,2,FALSE)</f>
        <v>5</v>
      </c>
      <c r="D1081" t="str">
        <f>VLOOKUP(A1081,[1]sindaci!$A$19183:$I$26955,4,0)</f>
        <v>BOCCARDO STEFANO</v>
      </c>
      <c r="E1081" t="str">
        <f>VLOOKUP(A1081,[1]sindaci!$A$19183:$I$26955,9,0)</f>
        <v>LISTA CIVICA: CANDIOLO X TUTTI</v>
      </c>
    </row>
    <row r="1082" spans="1:5" x14ac:dyDescent="0.25">
      <c r="A1082" t="s">
        <v>2785</v>
      </c>
      <c r="B1082" t="str">
        <f>VLOOKUP(A1082,PEC!A1082:D8982,4,TRUE)</f>
        <v>asmepec.it</v>
      </c>
      <c r="C1082">
        <f>VLOOKUP(A1082,SEZIONI!A1082:B8977,2,FALSE)</f>
        <v>12</v>
      </c>
      <c r="D1082" t="str">
        <f>VLOOKUP(A1082,[1]sindaci!$A$19183:$I$26955,4,0)</f>
        <v>MODICA MATTEO</v>
      </c>
      <c r="E1082" t="str">
        <f>VLOOKUP(A1082,[1]sindaci!$A$19183:$I$26955,9,0)</f>
        <v>LISTA CIVICA: CANEGRATE INSIEME</v>
      </c>
    </row>
    <row r="1083" spans="1:5" x14ac:dyDescent="0.25">
      <c r="A1083" t="s">
        <v>2787</v>
      </c>
      <c r="B1083" t="str">
        <f>VLOOKUP(A1083,PEC!A1083:D8983,4,TRUE)</f>
        <v>asmepec.it</v>
      </c>
      <c r="C1083">
        <f>VLOOKUP(A1083,SEZIONI!A1083:B8978,2,FALSE)</f>
        <v>10</v>
      </c>
      <c r="D1083" t="str">
        <f>VLOOKUP(A1083,[1]sindaci!$A$19183:$I$26955,4,0)</f>
        <v>LANZAVECCHIA PAOLO</v>
      </c>
      <c r="E1083" t="str">
        <f>VLOOKUP(A1083,[1]sindaci!$A$19183:$I$26955,9,0)</f>
        <v>LISTA COMPOSITA: LEGA SALVINI-CANELLI PER TE</v>
      </c>
    </row>
    <row r="1084" spans="1:5" x14ac:dyDescent="0.25">
      <c r="A1084" t="s">
        <v>2791</v>
      </c>
      <c r="B1084" t="str">
        <f>VLOOKUP(A1084,PEC!A1084:D8984,4,TRUE)</f>
        <v>asmepec.it</v>
      </c>
      <c r="C1084">
        <f>VLOOKUP(A1084,SEZIONI!A1084:B8979,2,FALSE)</f>
        <v>8</v>
      </c>
      <c r="D1084" t="str">
        <f>VLOOKUP(A1084,[1]sindaci!$A$19183:$I$26955,4,0)</f>
        <v>SALATIN DINO</v>
      </c>
      <c r="E1084" t="str">
        <f>VLOOKUP(A1084,[1]sindaci!$A$19183:$I$26955,9,0)</f>
        <v>LISTA CIVICA: FORZA CANEVA | LEGA SALVINI PREMIER | LISTA CIVICA: CRESCERE INSIEME SALATIN SINDACO</v>
      </c>
    </row>
    <row r="1085" spans="1:5" x14ac:dyDescent="0.25">
      <c r="A1085" t="s">
        <v>2797</v>
      </c>
      <c r="B1085" t="str">
        <f>VLOOKUP(A1085,PEC!A1085:D8985,4,TRUE)</f>
        <v>asmepec.it</v>
      </c>
      <c r="C1085">
        <f>VLOOKUP(A1085,SEZIONI!A1085:B8980,2,FALSE)</f>
        <v>5</v>
      </c>
      <c r="D1085" t="str">
        <f>VLOOKUP(A1085,[1]sindaci!$A$19183:$I$26955,4,0)</f>
        <v>CESETTI GIUSEPPE</v>
      </c>
      <c r="E1085" t="str">
        <f>VLOOKUP(A1085,[1]sindaci!$A$19183:$I$26955,9,0)</f>
        <v>LISTA CIVICA: CAMBIAMO INSIEME</v>
      </c>
    </row>
    <row r="1086" spans="1:5" x14ac:dyDescent="0.25">
      <c r="A1086" t="s">
        <v>2804</v>
      </c>
      <c r="B1086" t="str">
        <f>VLOOKUP(A1086,PEC!A1086:D8986,4,TRUE)</f>
        <v>asmepec.it</v>
      </c>
      <c r="C1086">
        <f>VLOOKUP(A1086,SEZIONI!A1086:B8981,2,FALSE)</f>
        <v>1</v>
      </c>
      <c r="D1086" t="str">
        <f>VLOOKUP(A1086,[1]sindaci!$A$19183:$I$26955,4,0)</f>
        <v>LAURITO CARMINE</v>
      </c>
      <c r="E1086" t="str">
        <f>VLOOKUP(A1086,[1]sindaci!$A$19183:$I$26955,9,0)</f>
        <v>LISTA CIVICA: IL PAESE CHE VOGLIAMO</v>
      </c>
    </row>
    <row r="1087" spans="1:5" x14ac:dyDescent="0.25">
      <c r="A1087" t="s">
        <v>2806</v>
      </c>
      <c r="B1087" t="str">
        <f>VLOOKUP(A1087,PEC!A1087:D8987,4,TRUE)</f>
        <v>asmepec.it</v>
      </c>
      <c r="C1087">
        <f>VLOOKUP(A1087,SEZIONI!A1087:B8982,2,FALSE)</f>
        <v>4</v>
      </c>
      <c r="D1087" t="str">
        <f>VLOOKUP(A1087,[1]sindaci!$A$19183:$I$26955,4,0)</f>
        <v>GAREGGIA FABRIZIO</v>
      </c>
      <c r="E1087" t="str">
        <f>VLOOKUP(A1087,[1]sindaci!$A$19183:$I$26955,9,0)</f>
        <v>LISTA CIVICA: CANNARESI LIBERI</v>
      </c>
    </row>
    <row r="1088" spans="1:5" x14ac:dyDescent="0.25">
      <c r="A1088" t="s">
        <v>2810</v>
      </c>
      <c r="B1088" t="str">
        <f>VLOOKUP(A1088,PEC!A1088:D8988,4,TRUE)</f>
        <v>pec.it</v>
      </c>
      <c r="C1088">
        <f>VLOOKUP(A1088,SEZIONI!A1088:B8983,2,FALSE)</f>
        <v>2</v>
      </c>
      <c r="D1088" t="str">
        <f>VLOOKUP(A1088,[1]sindaci!$A$19183:$I$26955,4,0)</f>
        <v>PANIZZARI FRANCESCA</v>
      </c>
      <c r="E1088" t="str">
        <f>VLOOKUP(A1088,[1]sindaci!$A$19183:$I$26955,9,0)</f>
        <v>LISTA CIVICA</v>
      </c>
    </row>
    <row r="1089" spans="1:5" x14ac:dyDescent="0.25">
      <c r="A1089" t="s">
        <v>2819</v>
      </c>
      <c r="B1089" t="str">
        <f>VLOOKUP(A1089,PEC!A1089:D8989,4,TRUE)</f>
        <v>pec.it</v>
      </c>
      <c r="C1089">
        <f>VLOOKUP(A1089,SEZIONI!A1089:B8984,2,FALSE)</f>
        <v>3</v>
      </c>
      <c r="D1089" t="str">
        <f>VLOOKUP(A1089,[1]sindaci!$A$19183:$I$26955,4,0)</f>
        <v>CEREA GIANMARIA</v>
      </c>
      <c r="E1089" t="str">
        <f>VLOOKUP(A1089,[1]sindaci!$A$19183:$I$26955,9,0)</f>
        <v>LISTA CIVICA: PROPOSTA IN PIU'</v>
      </c>
    </row>
    <row r="1090" spans="1:5" x14ac:dyDescent="0.25">
      <c r="A1090" t="s">
        <v>2831</v>
      </c>
      <c r="B1090" t="str">
        <f>VLOOKUP(A1090,PEC!A1090:D8990,4,TRUE)</f>
        <v>pec.it</v>
      </c>
      <c r="C1090">
        <f>VLOOKUP(A1090,SEZIONI!A1090:B8985,2,FALSE)</f>
        <v>4</v>
      </c>
      <c r="D1090" t="str">
        <f>VLOOKUP(A1090,[1]sindaci!$A$19183:$I$26955,4,0)</f>
        <v>BONGIORNO GUGLIELMO</v>
      </c>
      <c r="E1090" t="str">
        <f>VLOOKUP(A1090,[1]sindaci!$A$19183:$I$26955,9,0)</f>
        <v>LISTA CIVICA: CANTAGALLO DESTINAZIONE FUTURA</v>
      </c>
    </row>
    <row r="1091" spans="1:5" x14ac:dyDescent="0.25">
      <c r="A1091" t="s">
        <v>2837</v>
      </c>
      <c r="B1091" t="str">
        <f>VLOOKUP(A1091,PEC!A1091:D8991,4,TRUE)</f>
        <v>pec.it</v>
      </c>
      <c r="C1091">
        <f>VLOOKUP(A1091,SEZIONI!A1091:B8986,2,FALSE)</f>
        <v>2</v>
      </c>
      <c r="D1091" t="str">
        <f>VLOOKUP(A1091,[1]sindaci!$A$19183:$I$26955,4,0)</f>
        <v>RINALDUZZI PAOLO</v>
      </c>
      <c r="E1091" t="str">
        <f>VLOOKUP(A1091,[1]sindaci!$A$19183:$I$26955,9,0)</f>
        <v>LISTA CIVICA: INSIEME PER IL FUTURO</v>
      </c>
    </row>
    <row r="1092" spans="1:5" x14ac:dyDescent="0.25">
      <c r="A1092" t="s">
        <v>2845</v>
      </c>
      <c r="B1092" t="str">
        <f>VLOOKUP(A1092,PEC!A1092:D8992,4,TRUE)</f>
        <v>pec.it</v>
      </c>
      <c r="C1092">
        <f>VLOOKUP(A1092,SEZIONI!A1092:B8987,2,FALSE)</f>
        <v>4</v>
      </c>
      <c r="D1092" t="str">
        <f>VLOOKUP(A1092,[1]sindaci!$A$19183:$I$26955,4,0)</f>
        <v>CATELLA CHIARA</v>
      </c>
      <c r="E1092" t="str">
        <f>VLOOKUP(A1092,[1]sindaci!$A$19183:$I$26955,9,0)</f>
        <v>LISTA CIVICA: S?AMO CANTELLO</v>
      </c>
    </row>
    <row r="1093" spans="1:5" x14ac:dyDescent="0.25">
      <c r="A1093" t="s">
        <v>2849</v>
      </c>
      <c r="B1093" t="str">
        <f>VLOOKUP(A1093,PEC!A1093:D8993,4,TRUE)</f>
        <v>pec.it</v>
      </c>
      <c r="C1093">
        <f>VLOOKUP(A1093,SEZIONI!A1093:B8988,2,FALSE)</f>
        <v>4</v>
      </c>
      <c r="D1093" t="str">
        <f>VLOOKUP(A1093,[1]sindaci!$A$19183:$I$26955,4,0)</f>
        <v>PICCINI ALESSANDRO</v>
      </c>
      <c r="E1093" t="str">
        <f>VLOOKUP(A1093,[1]sindaci!$A$19183:$I$26955,9,0)</f>
        <v>LISTA CIVICA: DEMOCRATICI X CANTIANO</v>
      </c>
    </row>
    <row r="1094" spans="1:5" x14ac:dyDescent="0.25">
      <c r="A1094" t="s">
        <v>2851</v>
      </c>
      <c r="B1094" t="str">
        <f>VLOOKUP(A1094,PEC!A1094:D8994,4,TRUE)</f>
        <v>pec.it</v>
      </c>
      <c r="C1094">
        <f>VLOOKUP(A1094,SEZIONI!A1094:B8989,2,FALSE)</f>
        <v>1</v>
      </c>
      <c r="D1094" t="str">
        <f>VLOOKUP(A1094,[1]sindaci!$A$19183:$I$26955,4,0)</f>
        <v>VIVENZA FRANCA</v>
      </c>
      <c r="E1094" t="str">
        <f>VLOOKUP(A1094,[1]sindaci!$A$19183:$I$26955,9,0)</f>
        <v>LISTA CIVICA: SPIGA E MONTAGNA</v>
      </c>
    </row>
    <row r="1095" spans="1:5" x14ac:dyDescent="0.25">
      <c r="A1095" t="s">
        <v>2853</v>
      </c>
      <c r="B1095" t="str">
        <f>VLOOKUP(A1095,PEC!A1095:D8995,4,TRUE)</f>
        <v>pec.it</v>
      </c>
      <c r="C1095">
        <f>VLOOKUP(A1095,SEZIONI!A1095:B8990,2,FALSE)</f>
        <v>34</v>
      </c>
      <c r="D1095" t="str">
        <f>VLOOKUP(A1095,[1]sindaci!$A$19183:$I$26955,4,0)</f>
        <v>GALBIATI ALICE</v>
      </c>
      <c r="E1095" t="str">
        <f>VLOOKUP(A1095,[1]sindaci!$A$19183:$I$26955,9,0)</f>
        <v>FORZA ITALIA | LISTA CIVICA: CANTU' SICURA | FRATELLI D'ITALIA | LEGA SALVINI</v>
      </c>
    </row>
    <row r="1096" spans="1:5" x14ac:dyDescent="0.25">
      <c r="A1096" t="s">
        <v>2859</v>
      </c>
      <c r="B1096" t="str">
        <f>VLOOKUP(A1096,PEC!A1096:D8996,4,TRUE)</f>
        <v>pec.it</v>
      </c>
      <c r="C1096">
        <f>VLOOKUP(A1096,SEZIONI!A1096:B8991,2,FALSE)</f>
        <v>13</v>
      </c>
      <c r="D1096" t="str">
        <f>VLOOKUP(A1096,[1]sindaci!$A$19183:$I$26955,4,0)</f>
        <v>SARTO MARCO</v>
      </c>
      <c r="E1096" t="str">
        <f>VLOOKUP(A1096,[1]sindaci!$A$19183:$I$26955,9,0)</f>
        <v>LISTA CIVICA: MARCO SARTO CAORLE DI TUTTI</v>
      </c>
    </row>
    <row r="1097" spans="1:5" x14ac:dyDescent="0.25">
      <c r="A1097" t="s">
        <v>2861</v>
      </c>
      <c r="B1097" t="str">
        <f>VLOOKUP(A1097,PEC!A1097:D8997,4,TRUE)</f>
        <v>asmepec.it</v>
      </c>
      <c r="C1097">
        <f>VLOOKUP(A1097,SEZIONI!A1097:B8992,2,FALSE)</f>
        <v>4</v>
      </c>
      <c r="D1097" t="str">
        <f>VLOOKUP(A1097,[1]sindaci!$A$19183:$I$26955,4,0)</f>
        <v>BATTAGLIA ROBERTA</v>
      </c>
      <c r="E1097" t="str">
        <f>VLOOKUP(A1097,[1]sindaci!$A$19183:$I$26955,9,0)</f>
        <v>LISTA CIVICA: CAORSO CON BATTAGLIA SINDACO</v>
      </c>
    </row>
    <row r="1098" spans="1:5" x14ac:dyDescent="0.25">
      <c r="A1098" t="s">
        <v>2869</v>
      </c>
      <c r="B1098" t="str">
        <f>VLOOKUP(A1098,PEC!A1098:D8998,4,TRUE)</f>
        <v>asmepec.it</v>
      </c>
      <c r="C1098">
        <f>VLOOKUP(A1098,SEZIONI!A1098:B8993,2,FALSE)</f>
        <v>6</v>
      </c>
      <c r="D1098" t="str">
        <f>VLOOKUP(A1098,[1]sindaci!$A$19183:$I$26955,4,0)</f>
        <v>CECCHINI ARIANNA</v>
      </c>
      <c r="E1098" t="str">
        <f>VLOOKUP(A1098,[1]sindaci!$A$19183:$I$26955,9,0)</f>
        <v>LISTA CIVICA: PER ARIANNA CECCHINI</v>
      </c>
    </row>
    <row r="1099" spans="1:5" x14ac:dyDescent="0.25">
      <c r="A1099" t="s">
        <v>2875</v>
      </c>
      <c r="B1099" t="str">
        <f>VLOOKUP(A1099,PEC!A1099:D8999,4,TRUE)</f>
        <v>asmepec.it</v>
      </c>
      <c r="C1099">
        <f>VLOOKUP(A1099,SEZIONI!A1099:B8994,2,FALSE)</f>
        <v>2</v>
      </c>
      <c r="D1099" t="str">
        <f>VLOOKUP(A1099,[1]sindaci!$A$19183:$I$26955,4,0)</f>
        <v>SEVERGNINI ALEX</v>
      </c>
      <c r="E1099" t="str">
        <f>VLOOKUP(A1099,[1]sindaci!$A$19183:$I$26955,9,0)</f>
        <v>LISTA CIVICA: CAPERGNANICA AMICA</v>
      </c>
    </row>
    <row r="1100" spans="1:5" x14ac:dyDescent="0.25">
      <c r="A1100" t="s">
        <v>2879</v>
      </c>
      <c r="B1100" t="str">
        <f>VLOOKUP(A1100,PEC!A1100:D9000,4,TRUE)</f>
        <v>asmepec.it</v>
      </c>
      <c r="C1100">
        <f>VLOOKUP(A1100,SEZIONI!A1100:B8995,2,FALSE)</f>
        <v>4</v>
      </c>
      <c r="D1100" t="str">
        <f>VLOOKUP(A1100,[1]sindaci!$A$19183:$I$26955,4,0)</f>
        <v>CAPPELLETTI EMANUELE</v>
      </c>
      <c r="E1100" t="str">
        <f>VLOOKUP(A1100,[1]sindaci!$A$19183:$I$26955,9,0)</f>
        <v>LISTA CIVICA: PROGETTO INSIEME</v>
      </c>
    </row>
    <row r="1101" spans="1:5" x14ac:dyDescent="0.25">
      <c r="A1101" t="s">
        <v>2884</v>
      </c>
      <c r="B1101" t="str">
        <f>VLOOKUP(A1101,PEC!A1101:D9001,4,TRUE)</f>
        <v>asmepec.it</v>
      </c>
      <c r="C1101" t="e">
        <f>VLOOKUP(A1101,SEZIONI!A1101:B8996,2,FALSE)</f>
        <v>#N/A</v>
      </c>
      <c r="D1101" t="str">
        <f>VLOOKUP(A1101,[1]sindaci!$A$19183:$I$26955,4,0)</f>
        <v>PUCCI FRANCO</v>
      </c>
      <c r="E1101">
        <f>VLOOKUP(A1101,[1]sindaci!$A$19183:$I$26955,9,0)</f>
        <v>0</v>
      </c>
    </row>
    <row r="1102" spans="1:5" x14ac:dyDescent="0.25">
      <c r="A1102" t="s">
        <v>2888</v>
      </c>
      <c r="B1102" t="str">
        <f>VLOOKUP(A1102,PEC!A1102:D9002,4,TRUE)</f>
        <v>legalmail.it</v>
      </c>
      <c r="C1102">
        <f>VLOOKUP(A1102,SEZIONI!A1102:B8997,2,FALSE)</f>
        <v>1</v>
      </c>
      <c r="D1102" t="str">
        <f>VLOOKUP(A1102,[1]sindaci!$A$19183:$I$26955,4,0)</f>
        <v>PELLEGRINI ALESSANDRO</v>
      </c>
      <c r="E1102" t="str">
        <f>VLOOKUP(A1102,[1]sindaci!$A$19183:$I$26955,9,0)</f>
        <v>LISTA CIVICA: PROGETTO INSIEME PER CAPIZZONE</v>
      </c>
    </row>
    <row r="1103" spans="1:5" x14ac:dyDescent="0.25">
      <c r="A1103" t="s">
        <v>2902</v>
      </c>
      <c r="B1103" t="str">
        <f>VLOOKUP(A1103,PEC!A1103:D9003,4,TRUE)</f>
        <v>legalmail.it</v>
      </c>
      <c r="C1103">
        <f>VLOOKUP(A1103,SEZIONI!A1103:B8998,2,FALSE)</f>
        <v>4</v>
      </c>
      <c r="D1103" t="str">
        <f>VLOOKUP(A1103,[1]sindaci!$A$19183:$I$26955,4,0)</f>
        <v>BUZZINI MONICA</v>
      </c>
      <c r="E1103" t="str">
        <f>VLOOKUP(A1103,[1]sindaci!$A$19183:$I$26955,9,0)</f>
        <v>LISTA CIVICA: RINNOVAMENTO 2.0</v>
      </c>
    </row>
    <row r="1104" spans="1:5" x14ac:dyDescent="0.25">
      <c r="A1104" t="s">
        <v>2908</v>
      </c>
      <c r="B1104" t="str">
        <f>VLOOKUP(A1104,PEC!A1104:D9004,4,TRUE)</f>
        <v>legalmail.it</v>
      </c>
      <c r="C1104">
        <f>VLOOKUP(A1104,SEZIONI!A1104:B8999,2,FALSE)</f>
        <v>21</v>
      </c>
      <c r="D1104" t="str">
        <f>VLOOKUP(A1104,[1]sindaci!$A$19183:$I$26955,4,0)</f>
        <v>GARAU BENIAMINO</v>
      </c>
      <c r="E1104" t="str">
        <f>VLOOKUP(A1104,[1]sindaci!$A$19183:$I$26955,9,0)</f>
        <v>PARTITO SARDO D'AZIONE | LISTA CIVICA: SARDEGNA 20VENTI | LEGA SALVINI SARDEGNA | Colore Politico non pervenuto</v>
      </c>
    </row>
    <row r="1105" spans="1:5" x14ac:dyDescent="0.25">
      <c r="A1105" t="s">
        <v>2916</v>
      </c>
      <c r="B1105" t="str">
        <f>VLOOKUP(A1105,PEC!A1105:D9005,4,TRUE)</f>
        <v>asmepec.it</v>
      </c>
      <c r="C1105">
        <f>VLOOKUP(A1105,SEZIONI!A1105:B9000,2,FALSE)</f>
        <v>1</v>
      </c>
      <c r="D1105" t="str">
        <f>VLOOKUP(A1105,[1]sindaci!$A$19183:$I$26955,4,0)</f>
        <v>LENI RAFFAELE</v>
      </c>
      <c r="E1105" t="str">
        <f>VLOOKUP(A1105,[1]sindaci!$A$19183:$I$26955,9,0)</f>
        <v>LISTA CIVICA: INSIEME PER CAPPELLA DE' PICENARDI</v>
      </c>
    </row>
    <row r="1106" spans="1:5" x14ac:dyDescent="0.25">
      <c r="A1106" t="s">
        <v>2922</v>
      </c>
      <c r="B1106" t="str">
        <f>VLOOKUP(A1106,PEC!A1106:D9006,4,TRUE)</f>
        <v>asmepec.it</v>
      </c>
      <c r="C1106">
        <f>VLOOKUP(A1106,SEZIONI!A1106:B9001,2,FALSE)</f>
        <v>2</v>
      </c>
      <c r="D1106" t="str">
        <f>VLOOKUP(A1106,[1]sindaci!$A$19183:$I$26955,4,0)</f>
        <v>PAGLIONE CANDIDO</v>
      </c>
      <c r="E1106" t="str">
        <f>VLOOKUP(A1106,[1]sindaci!$A$19183:$I$26955,9,0)</f>
        <v>LISTA CIVICA: CAPRACOTTA VIVA</v>
      </c>
    </row>
    <row r="1107" spans="1:5" x14ac:dyDescent="0.25">
      <c r="A1107" t="s">
        <v>2924</v>
      </c>
      <c r="B1107" t="str">
        <f>VLOOKUP(A1107,PEC!A1107:D9007,4,TRUE)</f>
        <v>asmepec.it</v>
      </c>
      <c r="C1107">
        <f>VLOOKUP(A1107,SEZIONI!A1107:B9002,2,FALSE)</f>
        <v>6</v>
      </c>
      <c r="D1107" t="str">
        <f>VLOOKUP(A1107,[1]sindaci!$A$19183:$I$26955,4,0)</f>
        <v>GIUNTI ALESSANDRO</v>
      </c>
      <c r="E1107" t="str">
        <f>VLOOKUP(A1107,[1]sindaci!$A$19183:$I$26955,9,0)</f>
        <v>LISTA CIVICA: UNITI PER CAPRAIA E LIMITE</v>
      </c>
    </row>
    <row r="1108" spans="1:5" x14ac:dyDescent="0.25">
      <c r="A1108" t="s">
        <v>2936</v>
      </c>
      <c r="B1108" t="str">
        <f>VLOOKUP(A1108,PEC!A1108:D9008,4,TRUE)</f>
        <v>asmepec.it</v>
      </c>
      <c r="C1108">
        <f>VLOOKUP(A1108,SEZIONI!A1108:B9003,2,FALSE)</f>
        <v>5</v>
      </c>
      <c r="D1108" t="str">
        <f>VLOOKUP(A1108,[1]sindaci!$A$19183:$I$26955,4,0)</f>
        <v>BORGNA ANGELO</v>
      </c>
      <c r="E1108" t="str">
        <f>VLOOKUP(A1108,[1]sindaci!$A$19183:$I$26955,9,0)</f>
        <v>LISTA CIVICA: NUOVI ORIZZONTI INSIEME</v>
      </c>
    </row>
    <row r="1109" spans="1:5" x14ac:dyDescent="0.25">
      <c r="A1109" t="s">
        <v>2950</v>
      </c>
      <c r="B1109" t="str">
        <f>VLOOKUP(A1109,PEC!A1109:D9009,4,TRUE)</f>
        <v>asmepec.it</v>
      </c>
      <c r="C1109">
        <f>VLOOKUP(A1109,SEZIONI!A1109:B9004,2,FALSE)</f>
        <v>5</v>
      </c>
      <c r="D1109" t="str">
        <f>VLOOKUP(A1109,[1]sindaci!$A$19183:$I$26955,4,0)</f>
        <v>SALA STEFANO</v>
      </c>
      <c r="E1109" t="str">
        <f>VLOOKUP(A1109,[1]sindaci!$A$19183:$I$26955,9,0)</f>
        <v>LISTA COMPOSITA: LEGA SALVINI LOMBARDIA-CIVICHE</v>
      </c>
    </row>
    <row r="1110" spans="1:5" x14ac:dyDescent="0.25">
      <c r="A1110" t="s">
        <v>2958</v>
      </c>
      <c r="B1110" t="str">
        <f>VLOOKUP(A1110,PEC!A1110:D9010,4,TRUE)</f>
        <v>asmepec.it</v>
      </c>
      <c r="C1110">
        <f>VLOOKUP(A1110,SEZIONI!A1110:B9005,2,FALSE)</f>
        <v>2</v>
      </c>
      <c r="D1110" t="str">
        <f>VLOOKUP(A1110,[1]sindaci!$A$19183:$I$26955,4,0)</f>
        <v>TORASSO GIAN ANDREA</v>
      </c>
      <c r="E1110" t="str">
        <f>VLOOKUP(A1110,[1]sindaci!$A$19183:$I$26955,9,0)</f>
        <v>LISTA CIVICA: VIVERE CAPRIE</v>
      </c>
    </row>
    <row r="1111" spans="1:5" x14ac:dyDescent="0.25">
      <c r="A1111" t="s">
        <v>2968</v>
      </c>
      <c r="B1111" t="str">
        <f>VLOOKUP(A1111,PEC!A1111:D9011,4,TRUE)</f>
        <v>asmepec.it</v>
      </c>
      <c r="C1111">
        <f>VLOOKUP(A1111,SEZIONI!A1111:B9006,2,FALSE)</f>
        <v>8</v>
      </c>
      <c r="D1111" t="str">
        <f>VLOOKUP(A1111,[1]sindaci!$A$19183:$I$26955,4,0)</f>
        <v>ARDUINI PAOLA</v>
      </c>
      <c r="E1111" t="str">
        <f>VLOOKUP(A1111,[1]sindaci!$A$19183:$I$26955,9,0)</f>
        <v>LISTA CIVICA: INSIEME IN COMUNE</v>
      </c>
    </row>
    <row r="1112" spans="1:5" x14ac:dyDescent="0.25">
      <c r="A1112" t="s">
        <v>2970</v>
      </c>
      <c r="B1112" t="str">
        <f>VLOOKUP(A1112,PEC!A1112:D9012,4,TRUE)</f>
        <v>asmepec.it</v>
      </c>
      <c r="C1112">
        <f>VLOOKUP(A1112,SEZIONI!A1112:B9007,2,FALSE)</f>
        <v>7</v>
      </c>
      <c r="D1112" t="str">
        <f>VLOOKUP(A1112,[1]sindaci!$A$19183:$I$26955,4,0)</f>
        <v>VEZZOLI LUIGI</v>
      </c>
      <c r="E1112" t="str">
        <f>VLOOKUP(A1112,[1]sindaci!$A$19183:$I$26955,9,0)</f>
        <v>LISTA COMPOSITA: LEGA SALVINI-S? AMO CAPRIOLO</v>
      </c>
    </row>
    <row r="1113" spans="1:5" x14ac:dyDescent="0.25">
      <c r="A1113" t="s">
        <v>2972</v>
      </c>
      <c r="B1113" t="str">
        <f>VLOOKUP(A1113,PEC!A1113:D9013,4,TRUE)</f>
        <v>asmepec.it</v>
      </c>
      <c r="C1113">
        <f>VLOOKUP(A1113,SEZIONI!A1113:B9008,2,FALSE)</f>
        <v>2</v>
      </c>
      <c r="D1113" t="str">
        <f>VLOOKUP(A1113,[1]sindaci!$A$19183:$I$26955,4,0)</f>
        <v>SERGON DANIELE</v>
      </c>
      <c r="E1113">
        <f>VLOOKUP(A1113,[1]sindaci!$A$19183:$I$26955,9,0)</f>
        <v>0</v>
      </c>
    </row>
    <row r="1114" spans="1:5" x14ac:dyDescent="0.25">
      <c r="A1114" t="s">
        <v>2982</v>
      </c>
      <c r="B1114" t="str">
        <f>VLOOKUP(A1114,PEC!A1114:D9014,4,TRUE)</f>
        <v>pecveneto.it</v>
      </c>
      <c r="C1114">
        <f>VLOOKUP(A1114,SEZIONI!A1114:B9009,2,FALSE)</f>
        <v>3</v>
      </c>
      <c r="D1114" t="str">
        <f>VLOOKUP(A1114,[1]sindaci!$A$19183:$I$26955,4,0)</f>
        <v>EMANUEL FRANCESCO</v>
      </c>
      <c r="E1114" t="str">
        <f>VLOOKUP(A1114,[1]sindaci!$A$19183:$I$26955,9,0)</f>
        <v>LISTA CIVICA: CARAMAGNA DOMANI</v>
      </c>
    </row>
    <row r="1115" spans="1:5" x14ac:dyDescent="0.25">
      <c r="A1115" t="s">
        <v>2988</v>
      </c>
      <c r="B1115" t="str">
        <f>VLOOKUP(A1115,PEC!A1115:D9015,4,TRUE)</f>
        <v>pecveneto.it</v>
      </c>
      <c r="C1115" t="e">
        <f>VLOOKUP(A1115,SEZIONI!A1115:B9010,2,FALSE)</f>
        <v>#N/A</v>
      </c>
      <c r="D1115" t="str">
        <f>VLOOKUP(A1115,[1]sindaci!$A$19183:$I$26955,4,0)</f>
        <v>GALASSO ROSELLA</v>
      </c>
      <c r="E1115" t="str">
        <f>VLOOKUP(A1115,[1]sindaci!$A$19183:$I$26955,9,0)</f>
        <v>LISTA CIVICA: INSIEME PER CARAPELLE</v>
      </c>
    </row>
    <row r="1116" spans="1:5" x14ac:dyDescent="0.25">
      <c r="A1116" t="s">
        <v>2996</v>
      </c>
      <c r="B1116" t="str">
        <f>VLOOKUP(A1116,PEC!A1116:D9016,4,TRUE)</f>
        <v>pecveneto.it</v>
      </c>
      <c r="C1116">
        <f>VLOOKUP(A1116,SEZIONI!A1116:B9011,2,FALSE)</f>
        <v>1</v>
      </c>
      <c r="D1116" t="str">
        <f>VLOOKUP(A1116,[1]sindaci!$A$19183:$I$26955,4,0)</f>
        <v>PEPE PAOLA</v>
      </c>
      <c r="E1116">
        <f>VLOOKUP(A1116,[1]sindaci!$A$19183:$I$26955,9,0)</f>
        <v>0</v>
      </c>
    </row>
    <row r="1117" spans="1:5" x14ac:dyDescent="0.25">
      <c r="A1117" t="s">
        <v>3006</v>
      </c>
      <c r="B1117" t="str">
        <f>VLOOKUP(A1117,PEC!A1117:D9017,4,TRUE)</f>
        <v>pecveneto.it</v>
      </c>
      <c r="C1117">
        <f>VLOOKUP(A1117,SEZIONI!A1117:B9012,2,FALSE)</f>
        <v>2</v>
      </c>
      <c r="D1117" t="str">
        <f>VLOOKUP(A1117,[1]sindaci!$A$19183:$I$26955,4,0)</f>
        <v>GASBARRI AGOSTINO</v>
      </c>
      <c r="E1117" t="str">
        <f>VLOOKUP(A1117,[1]sindaci!$A$19183:$I$26955,9,0)</f>
        <v>LISTA CIVICA: CARBOGNANO INSIEME</v>
      </c>
    </row>
    <row r="1118" spans="1:5" x14ac:dyDescent="0.25">
      <c r="A1118" t="s">
        <v>3008</v>
      </c>
      <c r="B1118" t="str">
        <f>VLOOKUP(A1118,PEC!A1118:D9018,4,TRUE)</f>
        <v>pecveneto.it</v>
      </c>
      <c r="C1118">
        <f>VLOOKUP(A1118,SEZIONI!A1118:B9013,2,FALSE)</f>
        <v>2</v>
      </c>
      <c r="D1118" t="str">
        <f>VLOOKUP(A1118,[1]sindaci!$A$19183:$I$26955,4,0)</f>
        <v>UBEZIO STEFANO</v>
      </c>
      <c r="E1118" t="str">
        <f>VLOOKUP(A1118,[1]sindaci!$A$19183:$I$26955,9,0)</f>
        <v>LISTA CIVICA: LISTA STEFANO UBEZIO</v>
      </c>
    </row>
    <row r="1119" spans="1:5" x14ac:dyDescent="0.25">
      <c r="A1119" t="s">
        <v>3014</v>
      </c>
      <c r="B1119" t="str">
        <f>VLOOKUP(A1119,PEC!A1119:D9019,4,TRUE)</f>
        <v>pecveneto.it</v>
      </c>
      <c r="C1119">
        <f>VLOOKUP(A1119,SEZIONI!A1119:B9014,2,FALSE)</f>
        <v>3</v>
      </c>
      <c r="D1119" t="str">
        <f>VLOOKUP(A1119,[1]sindaci!$A$19183:$I$26955,4,0)</f>
        <v>ROSCELLI LUCA</v>
      </c>
      <c r="E1119" t="str">
        <f>VLOOKUP(A1119,[1]sindaci!$A$19183:$I$26955,9,0)</f>
        <v>LISTA COMPOSITA: UNIONE DI CENTRO-CIVICA SEPRIO-FRATELLI D'ITALIA</v>
      </c>
    </row>
    <row r="1120" spans="1:5" x14ac:dyDescent="0.25">
      <c r="A1120" t="s">
        <v>3016</v>
      </c>
      <c r="B1120" t="str">
        <f>VLOOKUP(A1120,PEC!A1120:D9020,4,TRUE)</f>
        <v>pecveneto.it</v>
      </c>
      <c r="C1120" t="e">
        <f>VLOOKUP(A1120,SEZIONI!A1120:B9015,2,FALSE)</f>
        <v>#N/A</v>
      </c>
      <c r="D1120" t="str">
        <f>VLOOKUP(A1120,[1]sindaci!$A$19183:$I$26955,4,0)</f>
        <v>MASTROPIETRO MARIANO</v>
      </c>
      <c r="E1120">
        <f>VLOOKUP(A1120,[1]sindaci!$A$19183:$I$26955,9,0)</f>
        <v>0</v>
      </c>
    </row>
    <row r="1121" spans="1:5" x14ac:dyDescent="0.25">
      <c r="A1121" t="s">
        <v>3018</v>
      </c>
      <c r="B1121" t="str">
        <f>VLOOKUP(A1121,PEC!A1121:D9021,4,TRUE)</f>
        <v>pecveneto.it</v>
      </c>
      <c r="C1121">
        <f>VLOOKUP(A1121,SEZIONI!A1121:B9016,2,FALSE)</f>
        <v>10</v>
      </c>
      <c r="D1121" t="str">
        <f>VLOOKUP(A1121,[1]sindaci!$A$19183:$I$26955,4,0)</f>
        <v>ORTOLAN FEDERICA</v>
      </c>
      <c r="E1121" t="str">
        <f>VLOOKUP(A1121,[1]sindaci!$A$19183:$I$26955,9,0)</f>
        <v>LISTA COMPOSITA: LEGA SALVINI-CIVICA</v>
      </c>
    </row>
    <row r="1122" spans="1:5" x14ac:dyDescent="0.25">
      <c r="A1122" t="s">
        <v>3038</v>
      </c>
      <c r="B1122" t="str">
        <f>VLOOKUP(A1122,PEC!A1122:D9022,4,TRUE)</f>
        <v>pecveneto.it</v>
      </c>
      <c r="C1122">
        <f>VLOOKUP(A1122,SEZIONI!A1122:B9017,2,FALSE)</f>
        <v>1</v>
      </c>
      <c r="D1122" t="str">
        <f>VLOOKUP(A1122,[1]sindaci!$A$19183:$I$26955,4,0)</f>
        <v>ROSSI LUCIA</v>
      </c>
      <c r="E1122" t="str">
        <f>VLOOKUP(A1122,[1]sindaci!$A$19183:$I$26955,9,0)</f>
        <v>LISTA CIVICA: UNITI PER CAREGGINE</v>
      </c>
    </row>
    <row r="1123" spans="1:5" x14ac:dyDescent="0.25">
      <c r="A1123" t="s">
        <v>3040</v>
      </c>
      <c r="B1123" t="str">
        <f>VLOOKUP(A1123,PEC!A1123:D9023,4,TRUE)</f>
        <v>pecveneto.it</v>
      </c>
      <c r="C1123">
        <f>VLOOKUP(A1123,SEZIONI!A1123:B9018,2,FALSE)</f>
        <v>1</v>
      </c>
      <c r="D1123" t="str">
        <f>VLOOKUP(A1123,[1]sindaci!$A$19183:$I$26955,4,0)</f>
        <v>VAIROS FLAVIO</v>
      </c>
      <c r="E1123" t="str">
        <f>VLOOKUP(A1123,[1]sindaci!$A$19183:$I$26955,9,0)</f>
        <v>LISTA CIVICA: INSIEME PER CAREMA</v>
      </c>
    </row>
    <row r="1124" spans="1:5" x14ac:dyDescent="0.25">
      <c r="A1124" t="s">
        <v>3042</v>
      </c>
      <c r="B1124" t="str">
        <f>VLOOKUP(A1124,PEC!A1124:D9024,4,TRUE)</f>
        <v>pecveneto.it</v>
      </c>
      <c r="C1124">
        <f>VLOOKUP(A1124,SEZIONI!A1124:B9019,2,FALSE)</f>
        <v>2</v>
      </c>
      <c r="D1124" t="str">
        <f>VLOOKUP(A1124,[1]sindaci!$A$19183:$I$26955,4,0)</f>
        <v>PIGAZZINI LUCA</v>
      </c>
      <c r="E1124" t="str">
        <f>VLOOKUP(A1124,[1]sindaci!$A$19183:$I$26955,9,0)</f>
        <v>LISTA CIVICA: PROGETTO CARENNO</v>
      </c>
    </row>
    <row r="1125" spans="1:5" x14ac:dyDescent="0.25">
      <c r="A1125" t="s">
        <v>3057</v>
      </c>
      <c r="B1125" t="str">
        <f>VLOOKUP(A1125,PEC!A1125:D9025,4,TRUE)</f>
        <v>pecveneto.it</v>
      </c>
      <c r="C1125" t="e">
        <f>VLOOKUP(A1125,SEZIONI!A1125:B9020,2,FALSE)</f>
        <v>#N/A</v>
      </c>
      <c r="D1125" t="str">
        <f>VLOOKUP(A1125,[1]sindaci!$A$19183:$I$26955,4,0)</f>
        <v>MANZI ANTONIO</v>
      </c>
      <c r="E1125" t="str">
        <f>VLOOKUP(A1125,[1]sindaci!$A$19183:$I$26955,9,0)</f>
        <v>LISTA CIVICA: IL CAMPANILE</v>
      </c>
    </row>
    <row r="1126" spans="1:5" x14ac:dyDescent="0.25">
      <c r="A1126" t="s">
        <v>3061</v>
      </c>
      <c r="B1126" t="str">
        <f>VLOOKUP(A1126,PEC!A1126:D9026,4,TRUE)</f>
        <v>pec.regione.lombardia.it</v>
      </c>
      <c r="C1126">
        <f>VLOOKUP(A1126,SEZIONI!A1126:B9021,2,FALSE)</f>
        <v>4</v>
      </c>
      <c r="D1126" t="str">
        <f>VLOOKUP(A1126,[1]sindaci!$A$19183:$I$26955,4,0)</f>
        <v>ALLEVI ROBERTO</v>
      </c>
      <c r="E1126" t="str">
        <f>VLOOKUP(A1126,[1]sindaci!$A$19183:$I$26955,9,0)</f>
        <v>LISTA CIVICA: PRO CIVITATE CARIMATE</v>
      </c>
    </row>
    <row r="1127" spans="1:5" x14ac:dyDescent="0.25">
      <c r="A1127" t="s">
        <v>3079</v>
      </c>
      <c r="B1127" t="str">
        <f>VLOOKUP(A1127,PEC!A1127:D9027,4,TRUE)</f>
        <v>certgov.fvg.it</v>
      </c>
      <c r="C1127">
        <f>VLOOKUP(A1127,SEZIONI!A1127:B9022,2,FALSE)</f>
        <v>3</v>
      </c>
      <c r="D1127" t="str">
        <f>VLOOKUP(A1127,[1]sindaci!$A$19183:$I$26955,4,0)</f>
        <v>BAZZO LORIS</v>
      </c>
      <c r="E1127">
        <f>VLOOKUP(A1127,[1]sindaci!$A$19183:$I$26955,9,0)</f>
        <v>0</v>
      </c>
    </row>
    <row r="1128" spans="1:5" x14ac:dyDescent="0.25">
      <c r="A1128" t="s">
        <v>3088</v>
      </c>
      <c r="B1128" t="str">
        <f>VLOOKUP(A1128,PEC!A1128:D9028,4,TRUE)</f>
        <v>postacert.toscana.it</v>
      </c>
      <c r="C1128">
        <f>VLOOKUP(A1128,SEZIONI!A1128:B9023,2,FALSE)</f>
        <v>16</v>
      </c>
      <c r="D1128" t="str">
        <f>VLOOKUP(A1128,[1]sindaci!$A$19183:$I$26955,4,0)</f>
        <v>PRESTANTI EDOARDO</v>
      </c>
      <c r="E1128" t="str">
        <f>VLOOKUP(A1128,[1]sindaci!$A$19183:$I$26955,9,0)</f>
        <v>LISTA CIVICA: IDEE PER CARMIGNANO</v>
      </c>
    </row>
    <row r="1129" spans="1:5" x14ac:dyDescent="0.25">
      <c r="A1129" t="s">
        <v>3092</v>
      </c>
      <c r="B1129" t="str">
        <f>VLOOKUP(A1129,PEC!A1129:D9029,4,TRUE)</f>
        <v>pec.it</v>
      </c>
      <c r="C1129">
        <f>VLOOKUP(A1129,SEZIONI!A1129:B9024,2,FALSE)</f>
        <v>5</v>
      </c>
      <c r="D1129" t="str">
        <f>VLOOKUP(A1129,[1]sindaci!$A$19183:$I$26955,4,0)</f>
        <v>CARABELLI BARBARA</v>
      </c>
      <c r="E1129" t="str">
        <f>VLOOKUP(A1129,[1]sindaci!$A$19183:$I$26955,9,0)</f>
        <v>LISTA CIVICA: VIVERE CARNAGO E ROVATE</v>
      </c>
    </row>
    <row r="1130" spans="1:5" x14ac:dyDescent="0.25">
      <c r="A1130" t="s">
        <v>3096</v>
      </c>
      <c r="B1130" t="str">
        <f>VLOOKUP(A1130,PEC!A1130:D9030,4,TRUE)</f>
        <v>postecert.it</v>
      </c>
      <c r="C1130">
        <f>VLOOKUP(A1130,SEZIONI!A1130:B9025,2,FALSE)</f>
        <v>3</v>
      </c>
      <c r="D1130" t="str">
        <f>VLOOKUP(A1130,[1]sindaci!$A$19183:$I$26955,4,0)</f>
        <v>ONDEI GIUSEPPE</v>
      </c>
      <c r="E1130" t="str">
        <f>VLOOKUP(A1130,[1]sindaci!$A$19183:$I$26955,9,0)</f>
        <v>LISTA CIVICA: INSIEME PER LA COMUNITA'</v>
      </c>
    </row>
    <row r="1131" spans="1:5" x14ac:dyDescent="0.25">
      <c r="A1131" t="s">
        <v>3099</v>
      </c>
      <c r="B1131" t="str">
        <f>VLOOKUP(A1131,PEC!A1131:D9031,4,TRUE)</f>
        <v>legalmail.it</v>
      </c>
      <c r="C1131">
        <f>VLOOKUP(A1131,SEZIONI!A1131:B9026,2,FALSE)</f>
        <v>1</v>
      </c>
      <c r="D1131" t="str">
        <f>VLOOKUP(A1131,[1]sindaci!$A$19183:$I$26955,4,0)</f>
        <v>RUFFINI ALDO</v>
      </c>
      <c r="E1131">
        <f>VLOOKUP(A1131,[1]sindaci!$A$19183:$I$26955,9,0)</f>
        <v>0</v>
      </c>
    </row>
    <row r="1132" spans="1:5" x14ac:dyDescent="0.25">
      <c r="A1132" t="s">
        <v>3103</v>
      </c>
      <c r="B1132" t="str">
        <f>VLOOKUP(A1132,PEC!A1132:D9032,4,TRUE)</f>
        <v>pec.regione.lombardia.it</v>
      </c>
      <c r="C1132">
        <f>VLOOKUP(A1132,SEZIONI!A1132:B9027,2,FALSE)</f>
        <v>13</v>
      </c>
      <c r="D1132" t="str">
        <f>VLOOKUP(A1132,[1]sindaci!$A$19183:$I$26955,4,0)</f>
        <v>GIUDICI MARCO</v>
      </c>
      <c r="E1132" t="str">
        <f>VLOOKUP(A1132,[1]sindaci!$A$19183:$I$26955,9,0)</f>
        <v>LISTA CIVICA: UNIONE DI CENTROSINISTRA | LISTA CIVICA: CIVICO 2030 | PARTITO DEMOCRATICO</v>
      </c>
    </row>
    <row r="1133" spans="1:5" x14ac:dyDescent="0.25">
      <c r="A1133" t="s">
        <v>3105</v>
      </c>
      <c r="B1133" t="str">
        <f>VLOOKUP(A1133,PEC!A1133:D9033,4,TRUE)</f>
        <v>pec.regione.lombardia.it</v>
      </c>
      <c r="C1133">
        <f>VLOOKUP(A1133,SEZIONI!A1133:B9028,2,FALSE)</f>
        <v>4</v>
      </c>
      <c r="D1133" t="str">
        <f>VLOOKUP(A1133,[1]sindaci!$A$19183:$I$26955,4,0)</f>
        <v>GALLI RAFFAELLA</v>
      </c>
      <c r="E1133" t="str">
        <f>VLOOKUP(A1133,[1]sindaci!$A$19183:$I$26955,9,0)</f>
        <v>LEGA SALVINI</v>
      </c>
    </row>
    <row r="1134" spans="1:5" x14ac:dyDescent="0.25">
      <c r="A1134" t="s">
        <v>3107</v>
      </c>
      <c r="B1134" t="str">
        <f>VLOOKUP(A1134,PEC!A1134:D9034,4,TRUE)</f>
        <v>legalmail.it</v>
      </c>
      <c r="C1134">
        <f>VLOOKUP(A1134,SEZIONI!A1134:B9029,2,FALSE)</f>
        <v>6</v>
      </c>
      <c r="D1134" t="str">
        <f>VLOOKUP(A1134,[1]sindaci!$A$19183:$I$26955,4,0)</f>
        <v>DI CILLO ONOFRIO</v>
      </c>
      <c r="E1134" t="str">
        <f>VLOOKUP(A1134,[1]sindaci!$A$19183:$I$26955,9,0)</f>
        <v>LISTA CIVICA: ADESSO!</v>
      </c>
    </row>
    <row r="1135" spans="1:5" x14ac:dyDescent="0.25">
      <c r="A1135" t="s">
        <v>3116</v>
      </c>
      <c r="B1135" t="str">
        <f>VLOOKUP(A1135,PEC!A1135:D9035,4,TRUE)</f>
        <v>emarche.it</v>
      </c>
      <c r="C1135">
        <f>VLOOKUP(A1135,SEZIONI!A1135:B9030,2,FALSE)</f>
        <v>2</v>
      </c>
      <c r="D1135" t="str">
        <f>VLOOKUP(A1135,[1]sindaci!$A$19183:$I$26955,4,0)</f>
        <v>RUGGERI MIRCO</v>
      </c>
      <c r="E1135">
        <f>VLOOKUP(A1135,[1]sindaci!$A$19183:$I$26955,9,0)</f>
        <v>0</v>
      </c>
    </row>
    <row r="1136" spans="1:5" x14ac:dyDescent="0.25">
      <c r="A1136" t="s">
        <v>3124</v>
      </c>
      <c r="B1136" t="str">
        <f>VLOOKUP(A1136,PEC!A1136:D9036,4,TRUE)</f>
        <v>pec.regione.lombardia.it</v>
      </c>
      <c r="C1136">
        <f>VLOOKUP(A1136,SEZIONI!A1136:B9031,2,FALSE)</f>
        <v>3</v>
      </c>
      <c r="D1136" t="str">
        <f>VLOOKUP(A1136,[1]sindaci!$A$19183:$I$26955,4,0)</f>
        <v>BRANCA PAOLO</v>
      </c>
      <c r="E1136" t="str">
        <f>VLOOKUP(A1136,[1]sindaci!$A$19183:$I$26955,9,0)</f>
        <v>LISTA CIVICA: CARPIANO PER TE</v>
      </c>
    </row>
    <row r="1137" spans="1:5" x14ac:dyDescent="0.25">
      <c r="A1137" t="s">
        <v>3130</v>
      </c>
      <c r="B1137" t="str">
        <f>VLOOKUP(A1137,PEC!A1137:D9037,4,TRUE)</f>
        <v>legalmail.it</v>
      </c>
      <c r="C1137">
        <f>VLOOKUP(A1137,SEZIONI!A1137:B9032,2,FALSE)</f>
        <v>5</v>
      </c>
      <c r="D1137" t="str">
        <f>VLOOKUP(A1137,[1]sindaci!$A$19183:$I$26955,4,0)</f>
        <v>BORGHI TIZIANO</v>
      </c>
      <c r="E1137" t="str">
        <f>VLOOKUP(A1137,[1]sindaci!$A$19183:$I$26955,9,0)</f>
        <v>LISTA CIVICA: BENE COMUNE</v>
      </c>
    </row>
    <row r="1138" spans="1:5" x14ac:dyDescent="0.25">
      <c r="A1138" t="s">
        <v>3136</v>
      </c>
      <c r="B1138" t="str">
        <f>VLOOKUP(A1138,PEC!A1138:D9038,4,TRUE)</f>
        <v>pec.it</v>
      </c>
      <c r="C1138" t="e">
        <f>VLOOKUP(A1138,SEZIONI!A1138:B9033,2,FALSE)</f>
        <v>#N/A</v>
      </c>
      <c r="D1138" t="str">
        <f>VLOOKUP(A1138,[1]sindaci!$A$19183:$I$26955,4,0)</f>
        <v>COLONNA ANTONIO</v>
      </c>
      <c r="E1138" t="str">
        <f>VLOOKUP(A1138,[1]sindaci!$A$19183:$I$26955,9,0)</f>
        <v>LISTA CIVICA: RED - RIFORMISTI E DEMOCRATICI</v>
      </c>
    </row>
    <row r="1139" spans="1:5" x14ac:dyDescent="0.25">
      <c r="A1139" t="s">
        <v>3142</v>
      </c>
      <c r="B1139" t="str">
        <f>VLOOKUP(A1139,PEC!A1139:D9039,4,TRUE)</f>
        <v>postecert.it</v>
      </c>
      <c r="C1139">
        <f>VLOOKUP(A1139,SEZIONI!A1139:B9034,2,FALSE)</f>
        <v>71</v>
      </c>
      <c r="D1139" t="str">
        <f>VLOOKUP(A1139,[1]sindaci!$A$19183:$I$26955,4,0)</f>
        <v>ARRIGHI SERENA</v>
      </c>
      <c r="E1139" t="str">
        <f>VLOOKUP(A1139,[1]sindaci!$A$19183:$I$26955,9,0)</f>
        <v>PARTITO DEMOCRATICO | PARTITO REPUBBLICANO ITALIANO | LISTA CIVICA: SINISTRA CIVICA ECOLOGISTA | LISTA CIVICA: SERENA ARRIGHI SINDACA | EUROPA VERDE</v>
      </c>
    </row>
    <row r="1140" spans="1:5" x14ac:dyDescent="0.25">
      <c r="A1140" t="s">
        <v>3154</v>
      </c>
      <c r="B1140" t="str">
        <f>VLOOKUP(A1140,PEC!A1140:D9040,4,TRUE)</f>
        <v>cert.legalmail.it</v>
      </c>
      <c r="C1140">
        <f>VLOOKUP(A1140,SEZIONI!A1140:B9035,2,FALSE)</f>
        <v>3</v>
      </c>
      <c r="D1140" t="str">
        <f>VLOOKUP(A1140,[1]sindaci!$A$19183:$I$26955,4,0)</f>
        <v>SCHELLINO NICOLA</v>
      </c>
      <c r="E1140" t="str">
        <f>VLOOKUP(A1140,[1]sindaci!$A$19183:$I$26955,9,0)</f>
        <v>LISTA CIVICA: PER CARR?</v>
      </c>
    </row>
    <row r="1141" spans="1:5" x14ac:dyDescent="0.25">
      <c r="A1141" t="s">
        <v>3156</v>
      </c>
      <c r="B1141" t="str">
        <f>VLOOKUP(A1141,PEC!A1141:D9041,4,TRUE)</f>
        <v>pec.it</v>
      </c>
      <c r="C1141" t="e">
        <f>VLOOKUP(A1141,SEZIONI!A1141:B9036,2,FALSE)</f>
        <v>#N/A</v>
      </c>
      <c r="D1141" t="str">
        <f>VLOOKUP(A1141,[1]sindaci!$A$19183:$I$26955,4,0)</f>
        <v>NAZZARRO VELIA</v>
      </c>
      <c r="E1141" t="str">
        <f>VLOOKUP(A1141,[1]sindaci!$A$19183:$I$26955,9,0)</f>
        <v>LISTA CIVICA: VIVERE CARSOLI</v>
      </c>
    </row>
    <row r="1142" spans="1:5" x14ac:dyDescent="0.25">
      <c r="A1142" t="s">
        <v>3162</v>
      </c>
      <c r="B1142" t="str">
        <f>VLOOKUP(A1142,PEC!A1142:D9042,4,TRUE)</f>
        <v>emarche.it</v>
      </c>
      <c r="C1142">
        <f>VLOOKUP(A1142,SEZIONI!A1142:B9037,2,FALSE)</f>
        <v>7</v>
      </c>
      <c r="D1142" t="str">
        <f>VLOOKUP(A1142,[1]sindaci!$A$19183:$I$26955,4,0)</f>
        <v>ROSSI ENRICO</v>
      </c>
      <c r="E1142" t="str">
        <f>VLOOKUP(A1142,[1]sindaci!$A$19183:$I$26955,9,0)</f>
        <v>LISTA CIVICA: FACCIAMO FUTURO</v>
      </c>
    </row>
    <row r="1143" spans="1:5" x14ac:dyDescent="0.25">
      <c r="A1143" t="s">
        <v>3164</v>
      </c>
      <c r="B1143" t="str">
        <f>VLOOKUP(A1143,PEC!A1143:D9043,4,TRUE)</f>
        <v>pec.it</v>
      </c>
      <c r="C1143">
        <f>VLOOKUP(A1143,SEZIONI!A1143:B9038,2,FALSE)</f>
        <v>1</v>
      </c>
      <c r="D1143" t="str">
        <f>VLOOKUP(A1143,[1]sindaci!$A$19183:$I$26955,4,0)</f>
        <v>MORENA MARIO</v>
      </c>
      <c r="E1143" t="str">
        <f>VLOOKUP(A1143,[1]sindaci!$A$19183:$I$26955,9,0)</f>
        <v>LISTA CIVICA: FARE COMUNIT?</v>
      </c>
    </row>
    <row r="1144" spans="1:5" x14ac:dyDescent="0.25">
      <c r="A1144" t="s">
        <v>3168</v>
      </c>
      <c r="B1144" t="str">
        <f>VLOOKUP(A1144,PEC!A1144:D9044,4,TRUE)</f>
        <v>legalmail.it</v>
      </c>
      <c r="C1144">
        <f>VLOOKUP(A1144,SEZIONI!A1144:B9039,2,FALSE)</f>
        <v>13</v>
      </c>
      <c r="D1144" t="str">
        <f>VLOOKUP(A1144,[1]sindaci!$A$19183:$I$26955,4,0)</f>
        <v>MAGGIONI LUCA</v>
      </c>
      <c r="E1144" t="str">
        <f>VLOOKUP(A1144,[1]sindaci!$A$19183:$I$26955,9,0)</f>
        <v>LISTA CIVICA: PRO CARUGATE</v>
      </c>
    </row>
    <row r="1145" spans="1:5" x14ac:dyDescent="0.25">
      <c r="A1145" t="s">
        <v>3174</v>
      </c>
      <c r="B1145" t="str">
        <f>VLOOKUP(A1145,PEC!A1145:D9045,4,TRUE)</f>
        <v>pec.regione.lombardia.it</v>
      </c>
      <c r="C1145">
        <f>VLOOKUP(A1145,SEZIONI!A1145:B9040,2,FALSE)</f>
        <v>3</v>
      </c>
      <c r="D1145" t="str">
        <f>VLOOKUP(A1145,[1]sindaci!$A$19183:$I$26955,4,0)</f>
        <v>LOCATELLI SERGIO</v>
      </c>
      <c r="E1145">
        <f>VLOOKUP(A1145,[1]sindaci!$A$19183:$I$26955,9,0)</f>
        <v>0</v>
      </c>
    </row>
    <row r="1146" spans="1:5" x14ac:dyDescent="0.25">
      <c r="A1146" t="s">
        <v>3203</v>
      </c>
      <c r="B1146" t="str">
        <f>VLOOKUP(A1146,PEC!A1146:D9046,4,TRUE)</f>
        <v>asmepec.it</v>
      </c>
      <c r="C1146">
        <f>VLOOKUP(A1146,SEZIONI!A1146:B9041,2,FALSE)</f>
        <v>2</v>
      </c>
      <c r="D1146" t="str">
        <f>VLOOKUP(A1146,[1]sindaci!$A$19183:$I$26955,4,0)</f>
        <v>ADINOLFI CARMINE</v>
      </c>
      <c r="E1146" t="str">
        <f>VLOOKUP(A1146,[1]sindaci!$A$19183:$I$26955,9,0)</f>
        <v>LISTA CIVICA: UNITI PER CASALBUONO</v>
      </c>
    </row>
    <row r="1147" spans="1:5" x14ac:dyDescent="0.25">
      <c r="A1147" t="s">
        <v>3185</v>
      </c>
      <c r="B1147" t="str">
        <f>VLOOKUP(A1147,PEC!A1147:D9047,4,TRUE)</f>
        <v>pec.it</v>
      </c>
      <c r="C1147">
        <f>VLOOKUP(A1147,SEZIONI!A1147:B9042,2,FALSE)</f>
        <v>2</v>
      </c>
      <c r="D1147" t="str">
        <f>VLOOKUP(A1147,[1]sindaci!$A$19183:$I$26955,4,0)</f>
        <v>CERMELLI ANTONELLA</v>
      </c>
      <c r="E1147" t="str">
        <f>VLOOKUP(A1147,[1]sindaci!$A$19183:$I$26955,9,0)</f>
        <v>LISTA CIVICA: IL PAESE CHE VOGLIAMO</v>
      </c>
    </row>
    <row r="1148" spans="1:5" x14ac:dyDescent="0.25">
      <c r="A1148" t="s">
        <v>3207</v>
      </c>
      <c r="B1148" t="str">
        <f>VLOOKUP(A1148,PEC!A1148:D9048,4,TRUE)</f>
        <v>pec.it</v>
      </c>
      <c r="C1148">
        <f>VLOOKUP(A1148,SEZIONI!A1148:B9043,2,FALSE)</f>
        <v>1</v>
      </c>
      <c r="D1148" t="str">
        <f>VLOOKUP(A1148,[1]sindaci!$A$19183:$I$26955,4,0)</f>
        <v>CASTELLI ELISEO</v>
      </c>
      <c r="E1148" t="str">
        <f>VLOOKUP(A1148,[1]sindaci!$A$19183:$I$26955,9,0)</f>
        <v>LISTA CIVICA: CRESCERE INSIEME</v>
      </c>
    </row>
    <row r="1149" spans="1:5" x14ac:dyDescent="0.25">
      <c r="A1149" t="s">
        <v>3225</v>
      </c>
      <c r="B1149" t="str">
        <f>VLOOKUP(A1149,PEC!A1149:D9049,4,TRUE)</f>
        <v>pec.regione.lombardia.it</v>
      </c>
      <c r="C1149">
        <f>VLOOKUP(A1149,SEZIONI!A1149:B9044,2,FALSE)</f>
        <v>39</v>
      </c>
      <c r="D1149" t="str">
        <f>VLOOKUP(A1149,[1]sindaci!$A$19183:$I$26955,4,0)</f>
        <v>BOSSO MASSIMO</v>
      </c>
      <c r="E1149" t="str">
        <f>VLOOKUP(A1149,[1]sindaci!$A$19183:$I$26955,9,0)</f>
        <v>LISTA CIVICA: CASALECCHIO DA VIVERE | LISTA CIVICA: E'WIVA CASALECCHIO | PARTITO DEMOCRATICO</v>
      </c>
    </row>
    <row r="1150" spans="1:5" x14ac:dyDescent="0.25">
      <c r="A1150" t="s">
        <v>3213</v>
      </c>
      <c r="B1150" t="str">
        <f>VLOOKUP(A1150,PEC!A1150:D9050,4,TRUE)</f>
        <v>pec.regione.lombardia.it</v>
      </c>
      <c r="C1150">
        <f>VLOOKUP(A1150,SEZIONI!A1150:B9045,2,FALSE)</f>
        <v>2</v>
      </c>
      <c r="D1150" t="e">
        <f>VLOOKUP(A1150,[1]sindaci!$A$19183:$I$26955,4,0)</f>
        <v>#N/A</v>
      </c>
      <c r="E1150" t="e">
        <f>VLOOKUP(A1150,[1]sindaci!$A$19183:$I$26955,9,0)</f>
        <v>#N/A</v>
      </c>
    </row>
    <row r="1151" spans="1:5" x14ac:dyDescent="0.25">
      <c r="A1151" t="s">
        <v>3217</v>
      </c>
      <c r="B1151" t="str">
        <f>VLOOKUP(A1151,PEC!A1151:D9051,4,TRUE)</f>
        <v>pec.regione.lombardia.it</v>
      </c>
      <c r="C1151">
        <f>VLOOKUP(A1151,SEZIONI!A1151:B9046,2,FALSE)</f>
        <v>3</v>
      </c>
      <c r="D1151" t="str">
        <f>VLOOKUP(A1151,[1]sindaci!$A$19183:$I$26955,4,0)</f>
        <v>MAFFIOLI GRAZIANO</v>
      </c>
      <c r="E1151" t="str">
        <f>VLOOKUP(A1151,[1]sindaci!$A$19183:$I$26955,9,0)</f>
        <v>LISTA CIVICA: AMMINISTRI@MO INSIEME</v>
      </c>
    </row>
    <row r="1152" spans="1:5" x14ac:dyDescent="0.25">
      <c r="A1152" t="s">
        <v>3233</v>
      </c>
      <c r="B1152" t="str">
        <f>VLOOKUP(A1152,PEC!A1152:D9052,4,TRUE)</f>
        <v>pec.regione.lombardia.it</v>
      </c>
      <c r="C1152">
        <f>VLOOKUP(A1152,SEZIONI!A1152:B9047,2,FALSE)</f>
        <v>1</v>
      </c>
      <c r="D1152" t="str">
        <f>VLOOKUP(A1152,[1]sindaci!$A$19183:$I$26955,4,0)</f>
        <v>CASORATI ALDO</v>
      </c>
      <c r="E1152" t="str">
        <f>VLOOKUP(A1152,[1]sindaci!$A$19183:$I$26955,9,0)</f>
        <v>LISTA CIVICA: CON LA GENTE</v>
      </c>
    </row>
    <row r="1153" spans="1:5" x14ac:dyDescent="0.25">
      <c r="A1153" t="s">
        <v>3235</v>
      </c>
      <c r="B1153" t="str">
        <f>VLOOKUP(A1153,PEC!A1153:D9053,4,TRUE)</f>
        <v>pec.regione.lombardia.it</v>
      </c>
      <c r="C1153">
        <f>VLOOKUP(A1153,SEZIONI!A1153:B9048,2,FALSE)</f>
        <v>1</v>
      </c>
      <c r="D1153" t="str">
        <f>VLOOKUP(A1153,[1]sindaci!$A$19183:$I$26955,4,0)</f>
        <v>MORENI ROBERTO</v>
      </c>
      <c r="E1153" t="str">
        <f>VLOOKUP(A1153,[1]sindaci!$A$19183:$I$26955,9,0)</f>
        <v>LISTA CIVICA: LAVORIAMO PER CASALETTO E MELOTTA</v>
      </c>
    </row>
    <row r="1154" spans="1:5" x14ac:dyDescent="0.25">
      <c r="A1154" t="s">
        <v>3237</v>
      </c>
      <c r="B1154" t="str">
        <f>VLOOKUP(A1154,PEC!A1154:D9054,4,TRUE)</f>
        <v>pec.regione.lombardia.it</v>
      </c>
      <c r="C1154">
        <f>VLOOKUP(A1154,SEZIONI!A1154:B9049,2,FALSE)</f>
        <v>3</v>
      </c>
      <c r="D1154" t="str">
        <f>VLOOKUP(A1154,[1]sindaci!$A$19183:$I$26955,4,0)</f>
        <v>SITZIA NATHALIE</v>
      </c>
      <c r="E1154" t="str">
        <f>VLOOKUP(A1154,[1]sindaci!$A$19183:$I$26955,9,0)</f>
        <v>LISTA CIVICA: UNIONE E' FUTURO</v>
      </c>
    </row>
    <row r="1155" spans="1:5" x14ac:dyDescent="0.25">
      <c r="A1155" t="s">
        <v>3241</v>
      </c>
      <c r="B1155" t="str">
        <f>VLOOKUP(A1155,PEC!A1155:D9055,4,TRUE)</f>
        <v>mailcert.cremasconline.it</v>
      </c>
      <c r="C1155">
        <f>VLOOKUP(A1155,SEZIONI!A1155:B9050,2,FALSE)</f>
        <v>2</v>
      </c>
      <c r="D1155" t="str">
        <f>VLOOKUP(A1155,[1]sindaci!$A$19183:$I$26955,4,0)</f>
        <v>DIOLI ILARIA</v>
      </c>
      <c r="E1155" t="str">
        <f>VLOOKUP(A1155,[1]sindaci!$A$19183:$I$26955,9,0)</f>
        <v>LISTA CIVICA: SPAZIO COMUNE</v>
      </c>
    </row>
    <row r="1156" spans="1:5" x14ac:dyDescent="0.25">
      <c r="A1156" t="s">
        <v>3243</v>
      </c>
      <c r="B1156" t="str">
        <f>VLOOKUP(A1156,PEC!A1156:D9056,4,TRUE)</f>
        <v>cert.provincia.bo.it</v>
      </c>
      <c r="C1156">
        <f>VLOOKUP(A1156,SEZIONI!A1156:B9051,2,FALSE)</f>
        <v>4</v>
      </c>
      <c r="D1156" t="str">
        <f>VLOOKUP(A1156,[1]sindaci!$A$19183:$I$26955,4,0)</f>
        <v>POLI BEATRICE</v>
      </c>
      <c r="E1156" t="str">
        <f>VLOOKUP(A1156,[1]sindaci!$A$19183:$I$26955,9,0)</f>
        <v>LISTA CIVICA: INSIEME PER CASALFIUMANESE</v>
      </c>
    </row>
    <row r="1157" spans="1:5" x14ac:dyDescent="0.25">
      <c r="A1157" t="s">
        <v>3247</v>
      </c>
      <c r="B1157" t="str">
        <f>VLOOKUP(A1157,PEC!A1157:D9057,4,TRUE)</f>
        <v>legalmail.it</v>
      </c>
      <c r="C1157">
        <f>VLOOKUP(A1157,SEZIONI!A1157:B9052,2,FALSE)</f>
        <v>2</v>
      </c>
      <c r="D1157" t="str">
        <f>VLOOKUP(A1157,[1]sindaci!$A$19183:$I$26955,4,0)</f>
        <v>DONETTO GIOVANNI</v>
      </c>
      <c r="E1157">
        <f>VLOOKUP(A1157,[1]sindaci!$A$19183:$I$26955,9,0)</f>
        <v>0</v>
      </c>
    </row>
    <row r="1158" spans="1:5" x14ac:dyDescent="0.25">
      <c r="A1158" t="s">
        <v>34</v>
      </c>
      <c r="B1158" t="str">
        <f>VLOOKUP(A1158,PEC!A1158:D9058,4,TRUE)</f>
        <v>asmepec.it</v>
      </c>
      <c r="C1158" t="e">
        <f>VLOOKUP(A1158,SEZIONI!A1158:B9053,2,FALSE)</f>
        <v>#N/A</v>
      </c>
      <c r="D1158" t="str">
        <f>VLOOKUP(A1158,[1]sindaci!$A$19183:$I$26955,4,0)</f>
        <v>MARTIRE STANISLAO</v>
      </c>
      <c r="E1158" t="str">
        <f>VLOOKUP(A1158,[1]sindaci!$A$19183:$I$26955,9,0)</f>
        <v>LISTA CIVICA: FUTURO IN COMUNE</v>
      </c>
    </row>
    <row r="1159" spans="1:5" x14ac:dyDescent="0.25">
      <c r="A1159" t="s">
        <v>3256</v>
      </c>
      <c r="B1159" t="str">
        <f>VLOOKUP(A1159,PEC!A1159:D9059,4,TRUE)</f>
        <v>pec.it</v>
      </c>
      <c r="C1159">
        <f>VLOOKUP(A1159,SEZIONI!A1159:B9054,2,FALSE)</f>
        <v>3</v>
      </c>
      <c r="D1159" t="str">
        <f>VLOOKUP(A1159,[1]sindaci!$A$19183:$I$26955,4,0)</f>
        <v>VIGHI MARCO</v>
      </c>
      <c r="E1159" t="str">
        <f>VLOOKUP(A1159,[1]sindaci!$A$19183:$I$26955,9,0)</f>
        <v>LISTA CIVICA: CON NOI PER CASALMAIOCCO</v>
      </c>
    </row>
    <row r="1160" spans="1:5" x14ac:dyDescent="0.25">
      <c r="A1160" t="s">
        <v>3258</v>
      </c>
      <c r="B1160" t="str">
        <f>VLOOKUP(A1160,PEC!A1160:D9060,4,TRUE)</f>
        <v>pec.regione.lombardia.it</v>
      </c>
      <c r="C1160">
        <f>VLOOKUP(A1160,SEZIONI!A1160:B9055,2,FALSE)</f>
        <v>2</v>
      </c>
      <c r="D1160" t="str">
        <f>VLOOKUP(A1160,[1]sindaci!$A$19183:$I$26955,4,0)</f>
        <v>VEZZINI PIETRO GIUSEPPE EMILIO</v>
      </c>
      <c r="E1160" t="str">
        <f>VLOOKUP(A1160,[1]sindaci!$A$19183:$I$26955,9,0)</f>
        <v>LISTA CIVICA: ALTERNATIVA LIBERA</v>
      </c>
    </row>
    <row r="1161" spans="1:5" x14ac:dyDescent="0.25">
      <c r="A1161" t="s">
        <v>3268</v>
      </c>
      <c r="B1161" t="str">
        <f>VLOOKUP(A1161,PEC!A1161:D9061,4,TRUE)</f>
        <v>actaliscertymail.it</v>
      </c>
      <c r="C1161">
        <f>VLOOKUP(A1161,SEZIONI!A1161:B9056,2,FALSE)</f>
        <v>2</v>
      </c>
      <c r="D1161" t="str">
        <f>VLOOKUP(A1161,[1]sindaci!$A$19183:$I$26955,4,0)</f>
        <v>RASCHI EMMA</v>
      </c>
      <c r="E1161" t="str">
        <f>VLOOKUP(A1161,[1]sindaci!$A$19183:$I$26955,9,0)</f>
        <v>LISTA CIVICA: PROGETTO COMUNE</v>
      </c>
    </row>
    <row r="1162" spans="1:5" x14ac:dyDescent="0.25">
      <c r="A1162" t="s">
        <v>3286</v>
      </c>
      <c r="B1162" t="str">
        <f>VLOOKUP(A1162,PEC!A1162:D9062,4,TRUE)</f>
        <v>halleycert.it</v>
      </c>
      <c r="C1162">
        <f>VLOOKUP(A1162,SEZIONI!A1162:B9057,2,FALSE)</f>
        <v>1</v>
      </c>
      <c r="D1162" t="str">
        <f>VLOOKUP(A1162,[1]sindaci!$A$19183:$I$26955,4,0)</f>
        <v>DE ROCCHI DANILO</v>
      </c>
      <c r="E1162" t="str">
        <f>VLOOKUP(A1162,[1]sindaci!$A$19183:$I$26955,9,0)</f>
        <v>LISTA CIVICA: S?AMO CASALZUIGNO</v>
      </c>
    </row>
    <row r="1163" spans="1:5" x14ac:dyDescent="0.25">
      <c r="A1163" t="s">
        <v>3290</v>
      </c>
      <c r="B1163" t="str">
        <f>VLOOKUP(A1163,PEC!A1163:D9063,4,TRUE)</f>
        <v>pec.it</v>
      </c>
      <c r="C1163">
        <f>VLOOKUP(A1163,SEZIONI!A1163:B9058,2,FALSE)</f>
        <v>16</v>
      </c>
      <c r="D1163" t="str">
        <f>VLOOKUP(A1163,[1]sindaci!$A$19183:$I$26955,4,0)</f>
        <v>NITTI GIUSEPPE</v>
      </c>
      <c r="E1163" t="str">
        <f>VLOOKUP(A1163,[1]sindaci!$A$19183:$I$26955,9,0)</f>
        <v>LISTA CIVICA: NOI CIVICAMENTE | LISTA CIVICA: #GIUSEPPE NITTI SINDACO | LISTA CIVICA: AUTONOMIA CITTADINA | LISTA CIVICA: RILANCIAMO CASAMASSIMA | LISTA CIVICA: RIVOLTIAMO CASAMASSIMA</v>
      </c>
    </row>
    <row r="1164" spans="1:5" x14ac:dyDescent="0.25">
      <c r="A1164" t="s">
        <v>3298</v>
      </c>
      <c r="B1164" t="str">
        <f>VLOOKUP(A1164,PEC!A1164:D9064,4,TRUE)</f>
        <v>legalmail.it</v>
      </c>
      <c r="C1164">
        <f>VLOOKUP(A1164,SEZIONI!A1164:B9059,2,FALSE)</f>
        <v>2</v>
      </c>
      <c r="D1164" t="str">
        <f>VLOOKUP(A1164,[1]sindaci!$A$19183:$I$26955,4,0)</f>
        <v>BENECCIO MARINO</v>
      </c>
      <c r="E1164" t="str">
        <f>VLOOKUP(A1164,[1]sindaci!$A$19183:$I$26955,9,0)</f>
        <v>LISTA CIVICA: CASANOVA UNITI PER CRESCERE</v>
      </c>
    </row>
    <row r="1165" spans="1:5" x14ac:dyDescent="0.25">
      <c r="A1165" t="s">
        <v>3300</v>
      </c>
      <c r="B1165" t="str">
        <f>VLOOKUP(A1165,PEC!A1165:D9065,4,TRUE)</f>
        <v>pec.regione.lombardia.it</v>
      </c>
      <c r="C1165">
        <f>VLOOKUP(A1165,SEZIONI!A1165:B9060,2,FALSE)</f>
        <v>1</v>
      </c>
      <c r="D1165" t="str">
        <f>VLOOKUP(A1165,[1]sindaci!$A$19183:$I$26955,4,0)</f>
        <v>LUCATO STEFANO</v>
      </c>
      <c r="E1165" t="str">
        <f>VLOOKUP(A1165,[1]sindaci!$A$19183:$I$26955,9,0)</f>
        <v>LISTA CIVICA: NOI PER LA FAMIGLIA</v>
      </c>
    </row>
    <row r="1166" spans="1:5" x14ac:dyDescent="0.25">
      <c r="A1166" t="s">
        <v>3304</v>
      </c>
      <c r="B1166" t="str">
        <f>VLOOKUP(A1166,PEC!A1166:D9066,4,TRUE)</f>
        <v>pec.it</v>
      </c>
      <c r="C1166" t="e">
        <f>VLOOKUP(A1166,SEZIONI!A1166:B9061,2,FALSE)</f>
        <v>#N/A</v>
      </c>
      <c r="D1166" t="str">
        <f>VLOOKUP(A1166,[1]sindaci!$A$19183:$I$26955,4,0)</f>
        <v>DE ROSA MARCELLO</v>
      </c>
      <c r="E1166" t="str">
        <f>VLOOKUP(A1166,[1]sindaci!$A$19183:$I$26955,9,0)</f>
        <v>LISTA CIVICA: CASAPESENNA PROPOSITIVA</v>
      </c>
    </row>
    <row r="1167" spans="1:5" x14ac:dyDescent="0.25">
      <c r="A1167" t="s">
        <v>3312</v>
      </c>
      <c r="B1167" t="str">
        <f>VLOOKUP(A1167,PEC!A1167:D9067,4,TRUE)</f>
        <v>pec.rupar.puglia.it</v>
      </c>
      <c r="C1167">
        <f>VLOOKUP(A1167,SEZIONI!A1167:B9062,2,FALSE)</f>
        <v>23</v>
      </c>
      <c r="D1167" t="str">
        <f>VLOOKUP(A1167,[1]sindaci!$A$19183:$I$26955,4,0)</f>
        <v>DE NUZZO POMPILIO GIOVANNI OTTAVIO</v>
      </c>
      <c r="E1167" t="str">
        <f>VLOOKUP(A1167,[1]sindaci!$A$19183:$I$26955,9,0)</f>
        <v>LISTA CIVICA: OTTAVIO DE NUZZO SINDACO | LISTA CIVICA: CASARANO INSIEME SI PUÊ | LISTA CIVICA: LA CITT? IN COMUNE | L'ALTRA ITALIA | FRATELLI D'ITALIA</v>
      </c>
    </row>
    <row r="1168" spans="1:5" x14ac:dyDescent="0.25">
      <c r="A1168" t="s">
        <v>3314</v>
      </c>
      <c r="B1168" t="str">
        <f>VLOOKUP(A1168,PEC!A1168:D9068,4,TRUE)</f>
        <v>pec.regione.lombardia.it</v>
      </c>
      <c r="C1168">
        <f>VLOOKUP(A1168,SEZIONI!A1168:B9063,2,FALSE)</f>
        <v>1</v>
      </c>
      <c r="D1168" t="str">
        <f>VLOOKUP(A1168,[1]sindaci!$A$19183:$I$26955,4,0)</f>
        <v>PASQUINI ANTONIO</v>
      </c>
      <c r="E1168" t="str">
        <f>VLOOKUP(A1168,[1]sindaci!$A$19183:$I$26955,9,0)</f>
        <v>LISTA CIVICA: VALORE CASARGO</v>
      </c>
    </row>
    <row r="1169" spans="1:5" x14ac:dyDescent="0.25">
      <c r="A1169" t="s">
        <v>3318</v>
      </c>
      <c r="B1169" t="str">
        <f>VLOOKUP(A1169,PEC!A1169:D9069,4,TRUE)</f>
        <v>certgov.fvg.it</v>
      </c>
      <c r="C1169">
        <f>VLOOKUP(A1169,SEZIONI!A1169:B9064,2,FALSE)</f>
        <v>7</v>
      </c>
      <c r="D1169" t="str">
        <f>VLOOKUP(A1169,[1]sindaci!$A$19183:$I$26955,4,0)</f>
        <v>COLUSSI CLAUDIO</v>
      </c>
      <c r="E1169" t="str">
        <f>VLOOKUP(A1169,[1]sindaci!$A$19183:$I$26955,9,0)</f>
        <v>LISTA CIVICA: IL COMUNE DEL FARE | LEGA-FORZA ITALIA-FRATELLI D'ITALIA</v>
      </c>
    </row>
    <row r="1170" spans="1:5" x14ac:dyDescent="0.25">
      <c r="A1170" t="s">
        <v>3322</v>
      </c>
      <c r="B1170" t="str">
        <f>VLOOKUP(A1170,PEC!A1170:D9070,4,TRUE)</f>
        <v>legalmail.it</v>
      </c>
      <c r="C1170">
        <f>VLOOKUP(A1170,SEZIONI!A1170:B9065,2,FALSE)</f>
        <v>1</v>
      </c>
      <c r="D1170" t="str">
        <f>VLOOKUP(A1170,[1]sindaci!$A$19183:$I$26955,4,0)</f>
        <v>MANDIROLA ENRICO</v>
      </c>
      <c r="E1170" t="str">
        <f>VLOOKUP(A1170,[1]sindaci!$A$19183:$I$26955,9,0)</f>
        <v>LISTA CIVICA: GRAPPOLO D'UVA E SPIGHE DI GRANO</v>
      </c>
    </row>
    <row r="1171" spans="1:5" x14ac:dyDescent="0.25">
      <c r="A1171" t="s">
        <v>3332</v>
      </c>
      <c r="B1171" t="str">
        <f>VLOOKUP(A1171,PEC!A1171:D9071,4,TRUE)</f>
        <v>postacert.umbria.it</v>
      </c>
      <c r="C1171">
        <f>VLOOKUP(A1171,SEZIONI!A1171:B9066,2,FALSE)</f>
        <v>5</v>
      </c>
      <c r="D1171" t="str">
        <f>VLOOKUP(A1171,[1]sindaci!$A$19183:$I$26955,4,0)</f>
        <v>DE CAROLIS MARIO</v>
      </c>
      <c r="E1171" t="str">
        <f>VLOOKUP(A1171,[1]sindaci!$A$19183:$I$26955,9,0)</f>
        <v>LISTA CIVICA: PATTO PER CASCIA</v>
      </c>
    </row>
    <row r="1172" spans="1:5" x14ac:dyDescent="0.25">
      <c r="A1172" t="s">
        <v>3334</v>
      </c>
      <c r="B1172" t="str">
        <f>VLOOKUP(A1172,PEC!A1172:D9072,4,TRUE)</f>
        <v>pec.regione.lombardia.it</v>
      </c>
      <c r="C1172">
        <f>VLOOKUP(A1172,SEZIONI!A1172:B9067,2,FALSE)</f>
        <v>4</v>
      </c>
      <c r="D1172" t="str">
        <f>VLOOKUP(A1172,[1]sindaci!$A$19183:$I$26955,4,0)</f>
        <v>RETO MIRKO</v>
      </c>
      <c r="E1172" t="str">
        <f>VLOOKUP(A1172,[1]sindaci!$A$19183:$I$26955,9,0)</f>
        <v>LISTA COMPOSITA: LEGA SALVINI-FORZA ITALIA-CASCIAGO CAMBIA</v>
      </c>
    </row>
    <row r="1173" spans="1:5" x14ac:dyDescent="0.25">
      <c r="A1173" t="s">
        <v>3336</v>
      </c>
      <c r="B1173" t="str">
        <f>VLOOKUP(A1173,PEC!A1173:D9073,4,TRUE)</f>
        <v>postacert.toscana.it</v>
      </c>
      <c r="C1173">
        <f>VLOOKUP(A1173,SEZIONI!A1173:B9068,2,FALSE)</f>
        <v>13</v>
      </c>
      <c r="D1173" t="str">
        <f>VLOOKUP(A1173,[1]sindaci!$A$19183:$I$26955,4,0)</f>
        <v>TERRENI MIRKO</v>
      </c>
      <c r="E1173" t="str">
        <f>VLOOKUP(A1173,[1]sindaci!$A$19183:$I$26955,9,0)</f>
        <v>LISTA CIVICA: PROGETTO COMUNE</v>
      </c>
    </row>
    <row r="1174" spans="1:5" x14ac:dyDescent="0.25">
      <c r="A1174" t="s">
        <v>3342</v>
      </c>
      <c r="B1174" t="str">
        <f>VLOOKUP(A1174,PEC!A1174:D9074,4,TRUE)</f>
        <v>legalmail.it</v>
      </c>
      <c r="C1174">
        <f>VLOOKUP(A1174,SEZIONI!A1174:B9069,2,FALSE)</f>
        <v>3</v>
      </c>
      <c r="D1174" t="str">
        <f>VLOOKUP(A1174,[1]sindaci!$A$19183:$I$26955,4,0)</f>
        <v>TARTARA LEONARDO</v>
      </c>
      <c r="E1174" t="str">
        <f>VLOOKUP(A1174,[1]sindaci!$A$19183:$I$26955,9,0)</f>
        <v>LISTA CIVICA: UNITI PER CASEI E GEROLA</v>
      </c>
    </row>
    <row r="1175" spans="1:5" x14ac:dyDescent="0.25">
      <c r="A1175" t="s">
        <v>3354</v>
      </c>
      <c r="B1175" t="str">
        <f>VLOOKUP(A1175,PEC!A1175:D9075,4,TRUE)</f>
        <v>pec.regione.lombardia.it</v>
      </c>
      <c r="C1175">
        <f>VLOOKUP(A1175,SEZIONI!A1175:B9070,2,FALSE)</f>
        <v>12</v>
      </c>
      <c r="D1175" t="str">
        <f>VLOOKUP(A1175,[1]sindaci!$A$19183:$I$26955,4,0)</f>
        <v>MARSAGLIA CAGNOLA GIUSEPPE</v>
      </c>
      <c r="E1175" t="str">
        <f>VLOOKUP(A1175,[1]sindaci!$A$19183:$I$26955,9,0)</f>
        <v>LISTA CIVICA: CASELLE NEL CUORE</v>
      </c>
    </row>
    <row r="1176" spans="1:5" x14ac:dyDescent="0.25">
      <c r="A1176" t="s">
        <v>3363</v>
      </c>
      <c r="B1176" t="str">
        <f>VLOOKUP(A1176,PEC!A1176:D9076,4,TRUE)</f>
        <v>pec.regione.lombardia.it</v>
      </c>
      <c r="C1176">
        <f>VLOOKUP(A1176,SEZIONI!A1176:B9071,2,FALSE)</f>
        <v>3</v>
      </c>
      <c r="D1176" t="str">
        <f>VLOOKUP(A1176,[1]sindaci!$A$19183:$I$26955,4,0)</f>
        <v>CALVI MANUEL</v>
      </c>
      <c r="E1176" t="str">
        <f>VLOOKUP(A1176,[1]sindaci!$A$19183:$I$26955,9,0)</f>
        <v>LISTA CIVICA: INSIEME PER CASIRATE</v>
      </c>
    </row>
    <row r="1177" spans="1:5" x14ac:dyDescent="0.25">
      <c r="A1177" t="s">
        <v>3365</v>
      </c>
      <c r="B1177" t="str">
        <f>VLOOKUP(A1177,PEC!A1177:D9077,4,TRUE)</f>
        <v>pec.regione.lombardia.it</v>
      </c>
      <c r="C1177">
        <f>VLOOKUP(A1177,SEZIONI!A1177:B9072,2,FALSE)</f>
        <v>2</v>
      </c>
      <c r="D1177" t="str">
        <f>VLOOKUP(A1177,[1]sindaci!$A$19183:$I$26955,4,0)</f>
        <v>PONTIGGIA MARCELLO</v>
      </c>
      <c r="E1177" t="str">
        <f>VLOOKUP(A1177,[1]sindaci!$A$19183:$I$26955,9,0)</f>
        <v>LISTA CIVICA: VIVERE CASLINO</v>
      </c>
    </row>
    <row r="1178" spans="1:5" x14ac:dyDescent="0.25">
      <c r="A1178" t="s">
        <v>3367</v>
      </c>
      <c r="B1178" t="str">
        <f>VLOOKUP(A1178,PEC!A1178:D9078,4,TRUE)</f>
        <v>pec.regione.lombardia.it</v>
      </c>
      <c r="C1178">
        <f>VLOOKUP(A1178,SEZIONI!A1178:B9073,2,FALSE)</f>
        <v>4</v>
      </c>
      <c r="D1178" t="str">
        <f>VLOOKUP(A1178,[1]sindaci!$A$19183:$I$26955,4,0)</f>
        <v>SEREGNI ANNA CELESTINA</v>
      </c>
      <c r="E1178">
        <f>VLOOKUP(A1178,[1]sindaci!$A$19183:$I$26955,9,0)</f>
        <v>0</v>
      </c>
    </row>
    <row r="1179" spans="1:5" x14ac:dyDescent="0.25">
      <c r="A1179" t="s">
        <v>3373</v>
      </c>
      <c r="B1179" t="str">
        <f>VLOOKUP(A1179,PEC!A1179:D9079,4,TRUE)</f>
        <v>pec.regione.lombardia.it</v>
      </c>
      <c r="C1179">
        <f>VLOOKUP(A1179,SEZIONI!A1179:B9074,2,FALSE)</f>
        <v>2</v>
      </c>
      <c r="D1179" t="str">
        <f>VLOOKUP(A1179,[1]sindaci!$A$19183:$I$26955,4,0)</f>
        <v>BALLERINI RICCARDO</v>
      </c>
      <c r="E1179">
        <f>VLOOKUP(A1179,[1]sindaci!$A$19183:$I$26955,9,0)</f>
        <v>0</v>
      </c>
    </row>
    <row r="1180" spans="1:5" x14ac:dyDescent="0.25">
      <c r="A1180" t="s">
        <v>3375</v>
      </c>
      <c r="B1180" t="str">
        <f>VLOOKUP(A1180,PEC!A1180:D9080,4,TRUE)</f>
        <v>pec.regione.lombardia.it</v>
      </c>
      <c r="C1180">
        <f>VLOOKUP(A1180,SEZIONI!A1180:B9075,2,FALSE)</f>
        <v>3</v>
      </c>
      <c r="D1180" t="str">
        <f>VLOOKUP(A1180,[1]sindaci!$A$19183:$I$26955,4,0)</f>
        <v>SAGRINI GIORGIO</v>
      </c>
      <c r="E1180" t="str">
        <f>VLOOKUP(A1180,[1]sindaci!$A$19183:$I$26955,9,0)</f>
        <v>LISTA CIVICA: CENTRO-SINISTRA UNITI PER CASOLA</v>
      </c>
    </row>
    <row r="1181" spans="1:5" x14ac:dyDescent="0.25">
      <c r="A1181" t="s">
        <v>3377</v>
      </c>
      <c r="B1181" t="str">
        <f>VLOOKUP(A1181,PEC!A1181:D9081,4,TRUE)</f>
        <v>pec.regione.lombardia.it</v>
      </c>
      <c r="C1181">
        <f>VLOOKUP(A1181,SEZIONI!A1181:B9076,2,FALSE)</f>
        <v>4</v>
      </c>
      <c r="D1181" t="str">
        <f>VLOOKUP(A1181,[1]sindaci!$A$19183:$I$26955,4,0)</f>
        <v>PIERAGNOLI ANDREA</v>
      </c>
      <c r="E1181" t="str">
        <f>VLOOKUP(A1181,[1]sindaci!$A$19183:$I$26955,9,0)</f>
        <v>LISTA CIVICA: PENSARE COMUNE</v>
      </c>
    </row>
    <row r="1182" spans="1:5" x14ac:dyDescent="0.25">
      <c r="A1182" t="s">
        <v>3379</v>
      </c>
      <c r="B1182" t="str">
        <f>VLOOKUP(A1182,PEC!A1182:D9082,4,TRUE)</f>
        <v>pec.regione.lombardia.it</v>
      </c>
      <c r="C1182" t="e">
        <f>VLOOKUP(A1182,SEZIONI!A1182:B9077,2,FALSE)</f>
        <v>#N/A</v>
      </c>
      <c r="D1182" t="str">
        <f>VLOOKUP(A1182,[1]sindaci!$A$19183:$I$26955,4,0)</f>
        <v>TIBERINI MASSIMO</v>
      </c>
      <c r="E1182" t="str">
        <f>VLOOKUP(A1182,[1]sindaci!$A$19183:$I$26955,9,0)</f>
        <v>LISTA CIVICA: UNITI PER CASOLI</v>
      </c>
    </row>
    <row r="1183" spans="1:5" x14ac:dyDescent="0.25">
      <c r="A1183" t="s">
        <v>3385</v>
      </c>
      <c r="B1183" t="str">
        <f>VLOOKUP(A1183,PEC!A1183:D9083,4,TRUE)</f>
        <v>pec.regione.lombardia.it</v>
      </c>
      <c r="C1183">
        <f>VLOOKUP(A1183,SEZIONI!A1183:B9078,2,FALSE)</f>
        <v>5</v>
      </c>
      <c r="D1183" t="str">
        <f>VLOOKUP(A1183,[1]sindaci!$A$19183:$I$26955,4,0)</f>
        <v>OLDANI PIERLUCA</v>
      </c>
      <c r="E1183" t="str">
        <f>VLOOKUP(A1183,[1]sindaci!$A$19183:$I$26955,9,0)</f>
        <v>LISTA CIVICA: LA BOTTEGA DEL DOMANI</v>
      </c>
    </row>
    <row r="1184" spans="1:5" x14ac:dyDescent="0.25">
      <c r="A1184" t="s">
        <v>3391</v>
      </c>
      <c r="B1184" t="str">
        <f>VLOOKUP(A1184,PEC!A1184:D9084,4,TRUE)</f>
        <v>pec.regione.lombardia.it</v>
      </c>
      <c r="C1184">
        <f>VLOOKUP(A1184,SEZIONI!A1184:B9079,2,FALSE)</f>
        <v>1</v>
      </c>
      <c r="D1184" t="str">
        <f>VLOOKUP(A1184,[1]sindaci!$A$19183:$I$26955,4,0)</f>
        <v>COSSU MARCO</v>
      </c>
      <c r="E1184" t="str">
        <f>VLOOKUP(A1184,[1]sindaci!$A$19183:$I$26955,9,0)</f>
        <v>LISTA CIVICA: S?AMO CASPERIA</v>
      </c>
    </row>
    <row r="1185" spans="1:5" x14ac:dyDescent="0.25">
      <c r="A1185" t="s">
        <v>3395</v>
      </c>
      <c r="B1185" t="str">
        <f>VLOOKUP(A1185,PEC!A1185:D9085,4,TRUE)</f>
        <v>pec.regione.lombardia.it</v>
      </c>
      <c r="C1185">
        <f>VLOOKUP(A1185,SEZIONI!A1185:B9080,2,FALSE)</f>
        <v>3</v>
      </c>
      <c r="D1185" t="str">
        <f>VLOOKUP(A1185,[1]sindaci!$A$19183:$I$26955,4,0)</f>
        <v>BAIUTTI ORNELLA</v>
      </c>
      <c r="E1185" t="str">
        <f>VLOOKUP(A1185,[1]sindaci!$A$19183:$I$26955,9,0)</f>
        <v>LISTA CIVICA: INSIEME PER CASSACCO</v>
      </c>
    </row>
    <row r="1186" spans="1:5" x14ac:dyDescent="0.25">
      <c r="A1186" t="s">
        <v>3397</v>
      </c>
      <c r="B1186" t="str">
        <f>VLOOKUP(A1186,PEC!A1186:D9086,4,TRUE)</f>
        <v>pec.regione.lombardia.it</v>
      </c>
      <c r="C1186">
        <f>VLOOKUP(A1186,SEZIONI!A1186:B9081,2,FALSE)</f>
        <v>3</v>
      </c>
      <c r="D1186" t="str">
        <f>VLOOKUP(A1186,[1]sindaci!$A$19183:$I$26955,4,0)</f>
        <v>MARABESE ROBERTA</v>
      </c>
      <c r="E1186">
        <f>VLOOKUP(A1186,[1]sindaci!$A$19183:$I$26955,9,0)</f>
        <v>0</v>
      </c>
    </row>
    <row r="1187" spans="1:5" x14ac:dyDescent="0.25">
      <c r="A1187" t="s">
        <v>3410</v>
      </c>
      <c r="B1187" t="str">
        <f>VLOOKUP(A1187,PEC!A1187:D9087,4,TRUE)</f>
        <v>pec.regione.lombardia.it</v>
      </c>
      <c r="C1187">
        <f>VLOOKUP(A1187,SEZIONI!A1187:B9082,2,FALSE)</f>
        <v>1</v>
      </c>
      <c r="D1187" t="str">
        <f>VLOOKUP(A1187,[1]sindaci!$A$19183:$I$26955,4,0)</f>
        <v>BAREA SERENA</v>
      </c>
      <c r="E1187" t="str">
        <f>VLOOKUP(A1187,[1]sindaci!$A$19183:$I$26955,9,0)</f>
        <v>LISTA CIVICA: VIVI CASSANO</v>
      </c>
    </row>
    <row r="1188" spans="1:5" x14ac:dyDescent="0.25">
      <c r="A1188" t="s">
        <v>3414</v>
      </c>
      <c r="B1188" t="str">
        <f>VLOOKUP(A1188,PEC!A1188:D9088,4,TRUE)</f>
        <v>pec.regione.lombardia.it</v>
      </c>
      <c r="C1188">
        <f>VLOOKUP(A1188,SEZIONI!A1188:B9083,2,FALSE)</f>
        <v>1</v>
      </c>
      <c r="D1188" t="str">
        <f>VLOOKUP(A1188,[1]sindaci!$A$19183:$I$26955,4,0)</f>
        <v>LODEDO SILVIA</v>
      </c>
      <c r="E1188" t="str">
        <f>VLOOKUP(A1188,[1]sindaci!$A$19183:$I$26955,9,0)</f>
        <v>LISTA CIVICA: STELLA ALPINA</v>
      </c>
    </row>
    <row r="1189" spans="1:5" x14ac:dyDescent="0.25">
      <c r="A1189" t="s">
        <v>3418</v>
      </c>
      <c r="B1189" t="str">
        <f>VLOOKUP(A1189,PEC!A1189:D9089,4,TRUE)</f>
        <v>pec.regione.lombardia.it</v>
      </c>
      <c r="C1189">
        <f>VLOOKUP(A1189,SEZIONI!A1189:B9084,2,FALSE)</f>
        <v>3</v>
      </c>
      <c r="D1189" t="str">
        <f>VLOOKUP(A1189,[1]sindaci!$A$19183:$I$26955,4,0)</f>
        <v>BONINO PIERGIORGIO</v>
      </c>
      <c r="E1189">
        <f>VLOOKUP(A1189,[1]sindaci!$A$19183:$I$26955,9,0)</f>
        <v>0</v>
      </c>
    </row>
    <row r="1190" spans="1:5" x14ac:dyDescent="0.25">
      <c r="A1190" t="s">
        <v>3420</v>
      </c>
      <c r="B1190" t="str">
        <f>VLOOKUP(A1190,PEC!A1190:D9090,4,TRUE)</f>
        <v>pec.regione.lombardia.it</v>
      </c>
      <c r="C1190">
        <f>VLOOKUP(A1190,SEZIONI!A1190:B9085,2,FALSE)</f>
        <v>1</v>
      </c>
      <c r="D1190" t="str">
        <f>VLOOKUP(A1190,[1]sindaci!$A$19183:$I$26955,4,0)</f>
        <v>COMBI ROBERTO</v>
      </c>
      <c r="E1190" t="str">
        <f>VLOOKUP(A1190,[1]sindaci!$A$19183:$I$26955,9,0)</f>
        <v>LISTA CIVICA</v>
      </c>
    </row>
    <row r="1191" spans="1:5" x14ac:dyDescent="0.25">
      <c r="A1191" t="s">
        <v>3428</v>
      </c>
      <c r="B1191" t="str">
        <f>VLOOKUP(A1191,PEC!A1191:D9091,4,TRUE)</f>
        <v>pec.regione.lombardia.it</v>
      </c>
      <c r="C1191">
        <f>VLOOKUP(A1191,SEZIONI!A1191:B9086,2,FALSE)</f>
        <v>2</v>
      </c>
      <c r="D1191" t="str">
        <f>VLOOKUP(A1191,[1]sindaci!$A$19183:$I$26955,4,0)</f>
        <v>FINIGUERRA DOMENICO</v>
      </c>
      <c r="E1191" t="str">
        <f>VLOOKUP(A1191,[1]sindaci!$A$19183:$I$26955,9,0)</f>
        <v>LISTA CIVICA: FINIGUERRA SINDACO</v>
      </c>
    </row>
    <row r="1192" spans="1:5" x14ac:dyDescent="0.25">
      <c r="A1192" t="s">
        <v>3434</v>
      </c>
      <c r="B1192" t="str">
        <f>VLOOKUP(A1192,PEC!A1192:D9092,4,TRUE)</f>
        <v>pec.regione.lombardia.it</v>
      </c>
      <c r="C1192">
        <f>VLOOKUP(A1192,SEZIONI!A1192:B9087,2,FALSE)</f>
        <v>6</v>
      </c>
      <c r="D1192" t="str">
        <f>VLOOKUP(A1192,[1]sindaci!$A$19183:$I$26955,4,0)</f>
        <v>PAROLO LUIGI</v>
      </c>
      <c r="E1192">
        <f>VLOOKUP(A1192,[1]sindaci!$A$19183:$I$26955,9,0)</f>
        <v>0</v>
      </c>
    </row>
    <row r="1193" spans="1:5" x14ac:dyDescent="0.25">
      <c r="A1193" t="s">
        <v>3440</v>
      </c>
      <c r="B1193" t="str">
        <f>VLOOKUP(A1193,PEC!A1193:D9093,4,TRUE)</f>
        <v>pec.regione.lombardia.it</v>
      </c>
      <c r="C1193">
        <f>VLOOKUP(A1193,SEZIONI!A1193:B9088,2,FALSE)</f>
        <v>2</v>
      </c>
      <c r="D1193" t="str">
        <f>VLOOKUP(A1193,[1]sindaci!$A$19183:$I$26955,4,0)</f>
        <v>BORCA DANILO</v>
      </c>
      <c r="E1193" t="str">
        <f>VLOOKUP(A1193,[1]sindaci!$A$19183:$I$26955,9,0)</f>
        <v>LISTA CIVICA: CASTAGNETO POSSIBILE</v>
      </c>
    </row>
    <row r="1194" spans="1:5" x14ac:dyDescent="0.25">
      <c r="A1194" t="s">
        <v>3442</v>
      </c>
      <c r="B1194" t="str">
        <f>VLOOKUP(A1194,PEC!A1194:D9094,4,TRUE)</f>
        <v>pec.regione.lombardia.it</v>
      </c>
      <c r="C1194">
        <f>VLOOKUP(A1194,SEZIONI!A1194:B9089,2,FALSE)</f>
        <v>3</v>
      </c>
      <c r="D1194" t="str">
        <f>VLOOKUP(A1194,[1]sindaci!$A$19183:$I$26955,4,0)</f>
        <v>PORRO CARLO</v>
      </c>
      <c r="E1194" t="str">
        <f>VLOOKUP(A1194,[1]sindaci!$A$19183:$I$26955,9,0)</f>
        <v>LISTA CIVICA: PROGETTO CASTAGNITO</v>
      </c>
    </row>
    <row r="1195" spans="1:5" x14ac:dyDescent="0.25">
      <c r="A1195" t="s">
        <v>3444</v>
      </c>
      <c r="B1195" t="str">
        <f>VLOOKUP(A1195,PEC!A1195:D9095,4,TRUE)</f>
        <v>pec.regione.lombardia.it</v>
      </c>
      <c r="C1195">
        <f>VLOOKUP(A1195,SEZIONI!A1195:B9090,2,FALSE)</f>
        <v>3</v>
      </c>
      <c r="D1195" t="str">
        <f>VLOOKUP(A1195,[1]sindaci!$A$19183:$I$26955,4,0)</f>
        <v>MANCUSO CALOGERO</v>
      </c>
      <c r="E1195" t="str">
        <f>VLOOKUP(A1195,[1]sindaci!$A$19183:$I$26955,9,0)</f>
        <v>LISTA CIVICA: CASTAGNOLE AL FUTURO</v>
      </c>
    </row>
    <row r="1196" spans="1:5" x14ac:dyDescent="0.25">
      <c r="A1196" t="s">
        <v>3450</v>
      </c>
      <c r="B1196" t="str">
        <f>VLOOKUP(A1196,PEC!A1196:D9096,4,TRUE)</f>
        <v>pec.regione.lombardia.it</v>
      </c>
      <c r="C1196">
        <f>VLOOKUP(A1196,SEZIONI!A1196:B9091,2,FALSE)</f>
        <v>1</v>
      </c>
      <c r="D1196" t="str">
        <f>VLOOKUP(A1196,[1]sindaci!$A$19183:$I$26955,4,0)</f>
        <v>BARDONESCHI MARIA PIA</v>
      </c>
      <c r="E1196" t="str">
        <f>VLOOKUP(A1196,[1]sindaci!$A$19183:$I$26955,9,0)</f>
        <v>LISTA CIVICA: BARDONESCHI PER CASTANA</v>
      </c>
    </row>
    <row r="1197" spans="1:5" x14ac:dyDescent="0.25">
      <c r="A1197" t="s">
        <v>3564</v>
      </c>
      <c r="B1197" t="str">
        <f>VLOOKUP(A1197,PEC!A1197:D9097,4,TRUE)</f>
        <v>legalmail.it</v>
      </c>
      <c r="C1197">
        <f>VLOOKUP(A1197,SEZIONI!A1197:B9092,2,FALSE)</f>
        <v>1</v>
      </c>
      <c r="D1197" t="str">
        <f>VLOOKUP(A1197,[1]sindaci!$A$19183:$I$26955,4,0)</f>
        <v>AURAME FRANCO</v>
      </c>
      <c r="E1197" t="str">
        <f>VLOOKUP(A1197,[1]sindaci!$A$19183:$I$26955,9,0)</f>
        <v>LISTA CIVICA: PER CASTELBIANCO</v>
      </c>
    </row>
    <row r="1198" spans="1:5" x14ac:dyDescent="0.25">
      <c r="A1198" t="s">
        <v>3464</v>
      </c>
      <c r="B1198" t="str">
        <f>VLOOKUP(A1198,PEC!A1198:D9098,4,TRUE)</f>
        <v>pec.regione.lombardia.it</v>
      </c>
      <c r="C1198">
        <f>VLOOKUP(A1198,SEZIONI!A1198:B9093,2,FALSE)</f>
        <v>8</v>
      </c>
      <c r="D1198" t="str">
        <f>VLOOKUP(A1198,[1]sindaci!$A$19183:$I$26955,4,0)</f>
        <v>DELLA GODENZA LUCA</v>
      </c>
      <c r="E1198" t="str">
        <f>VLOOKUP(A1198,[1]sindaci!$A$19183:$I$26955,9,0)</f>
        <v>LISTA CIVICA: DEMOCRATICI PER CASTELLO</v>
      </c>
    </row>
    <row r="1199" spans="1:5" x14ac:dyDescent="0.25">
      <c r="A1199" t="s">
        <v>3566</v>
      </c>
      <c r="B1199" t="str">
        <f>VLOOKUP(A1199,PEC!A1199:D9099,4,TRUE)</f>
        <v>legalmail.it</v>
      </c>
      <c r="C1199">
        <f>VLOOKUP(A1199,SEZIONI!A1199:B9094,2,FALSE)</f>
        <v>1</v>
      </c>
      <c r="D1199" t="str">
        <f>VLOOKUP(A1199,[1]sindaci!$A$19183:$I$26955,4,0)</f>
        <v>MARRONE NICOLA</v>
      </c>
      <c r="E1199" t="str">
        <f>VLOOKUP(A1199,[1]sindaci!$A$19183:$I$26955,9,0)</f>
        <v>LISTA CIVICA: PROGETTO CASTELBOTTACCIO</v>
      </c>
    </row>
    <row r="1200" spans="1:5" x14ac:dyDescent="0.25">
      <c r="A1200" t="s">
        <v>3568</v>
      </c>
      <c r="B1200" t="str">
        <f>VLOOKUP(A1200,PEC!A1200:D9100,4,TRUE)</f>
        <v>pec.regione.lombardia.it</v>
      </c>
      <c r="C1200">
        <f>VLOOKUP(A1200,SEZIONI!A1200:B9095,2,FALSE)</f>
        <v>10</v>
      </c>
      <c r="D1200" t="str">
        <f>VLOOKUP(A1200,[1]sindaci!$A$19183:$I$26955,4,0)</f>
        <v>CICERO MARIO</v>
      </c>
      <c r="E1200" t="str">
        <f>VLOOKUP(A1200,[1]sindaci!$A$19183:$I$26955,9,0)</f>
        <v>LISTA CIVICA: DEMOCRATICI PER CASTELBUONO-MARIO CICERO Sindaco</v>
      </c>
    </row>
    <row r="1201" spans="1:5" x14ac:dyDescent="0.25">
      <c r="A1201" t="s">
        <v>3574</v>
      </c>
      <c r="B1201" t="str">
        <f>VLOOKUP(A1201,PEC!A1201:D9101,4,TRUE)</f>
        <v>legalmail.it</v>
      </c>
      <c r="C1201">
        <f>VLOOKUP(A1201,SEZIONI!A1201:B9096,2,FALSE)</f>
        <v>2</v>
      </c>
      <c r="D1201" t="str">
        <f>VLOOKUP(A1201,[1]sindaci!$A$19183:$I$26955,4,0)</f>
        <v>MARES PAOLO</v>
      </c>
      <c r="E1201" t="str">
        <f>VLOOKUP(A1201,[1]sindaci!$A$19183:$I$26955,9,0)</f>
        <v>LISTA CIVICA: CASTELCUCCO NUOVA</v>
      </c>
    </row>
    <row r="1202" spans="1:5" x14ac:dyDescent="0.25">
      <c r="A1202" t="s">
        <v>3472</v>
      </c>
      <c r="B1202" t="str">
        <f>VLOOKUP(A1202,PEC!A1202:D9102,4,TRUE)</f>
        <v>pec.regione.lombardia.it</v>
      </c>
      <c r="C1202">
        <f>VLOOKUP(A1202,SEZIONI!A1202:B9097,2,FALSE)</f>
        <v>4</v>
      </c>
      <c r="D1202" t="e">
        <f>VLOOKUP(A1202,[1]sindaci!$A$19183:$I$26955,4,0)</f>
        <v>#N/A</v>
      </c>
      <c r="E1202" t="e">
        <f>VLOOKUP(A1202,[1]sindaci!$A$19183:$I$26955,9,0)</f>
        <v>#N/A</v>
      </c>
    </row>
    <row r="1203" spans="1:5" x14ac:dyDescent="0.25">
      <c r="A1203" t="s">
        <v>3474</v>
      </c>
      <c r="B1203" t="str">
        <f>VLOOKUP(A1203,PEC!A1203:D9103,4,TRUE)</f>
        <v>pec.regione.lombardia.it</v>
      </c>
      <c r="C1203">
        <f>VLOOKUP(A1203,SEZIONI!A1203:B9098,2,FALSE)</f>
        <v>4</v>
      </c>
      <c r="D1203" t="str">
        <f>VLOOKUP(A1203,[1]sindaci!$A$19183:$I$26955,4,0)</f>
        <v>CASTRO DANIELA</v>
      </c>
      <c r="E1203">
        <f>VLOOKUP(A1203,[1]sindaci!$A$19183:$I$26955,9,0)</f>
        <v>0</v>
      </c>
    </row>
    <row r="1204" spans="1:5" x14ac:dyDescent="0.25">
      <c r="A1204" t="s">
        <v>3482</v>
      </c>
      <c r="B1204" t="str">
        <f>VLOOKUP(A1204,PEC!A1204:D9104,4,TRUE)</f>
        <v>postacert.toscana.it</v>
      </c>
      <c r="C1204">
        <f>VLOOKUP(A1204,SEZIONI!A1204:B9099,2,FALSE)</f>
        <v>5</v>
      </c>
      <c r="D1204" t="str">
        <f>VLOOKUP(A1204,[1]sindaci!$A$19183:$I$26955,4,0)</f>
        <v>BARTALINI MICHELE</v>
      </c>
      <c r="E1204" t="str">
        <f>VLOOKUP(A1204,[1]sindaci!$A$19183:$I$26955,9,0)</f>
        <v>LISTA CIVICA: PER UN COMUNE DI TUTTI</v>
      </c>
    </row>
    <row r="1205" spans="1:5" x14ac:dyDescent="0.25">
      <c r="A1205" t="s">
        <v>3484</v>
      </c>
      <c r="B1205" t="str">
        <f>VLOOKUP(A1205,PEC!A1205:D9105,4,TRUE)</f>
        <v>cert.provincia.bo.it</v>
      </c>
      <c r="C1205">
        <f>VLOOKUP(A1205,SEZIONI!A1205:B9100,2,FALSE)</f>
        <v>1</v>
      </c>
      <c r="D1205" t="str">
        <f>VLOOKUP(A1205,[1]sindaci!$A$19183:$I$26955,4,0)</f>
        <v>BALDAZZI ALBERTO</v>
      </c>
      <c r="E1205" t="str">
        <f>VLOOKUP(A1205,[1]sindaci!$A$19183:$I$26955,9,0)</f>
        <v>LISTA CIVICA: PER CASTEL DEL RIO</v>
      </c>
    </row>
    <row r="1206" spans="1:5" x14ac:dyDescent="0.25">
      <c r="A1206" t="s">
        <v>3486</v>
      </c>
      <c r="B1206" t="str">
        <f>VLOOKUP(A1206,PEC!A1206:D9106,4,TRUE)</f>
        <v>legalmail.it</v>
      </c>
      <c r="C1206">
        <f>VLOOKUP(A1206,SEZIONI!A1206:B9101,2,FALSE)</f>
        <v>4</v>
      </c>
      <c r="D1206" t="str">
        <f>VLOOKUP(A1206,[1]sindaci!$A$19183:$I$26955,4,0)</f>
        <v>ALDROVANDI MARCO</v>
      </c>
      <c r="E1206">
        <f>VLOOKUP(A1206,[1]sindaci!$A$19183:$I$26955,9,0)</f>
        <v>0</v>
      </c>
    </row>
    <row r="1207" spans="1:5" x14ac:dyDescent="0.25">
      <c r="A1207" t="s">
        <v>3496</v>
      </c>
      <c r="B1207" t="str">
        <f>VLOOKUP(A1207,PEC!A1207:D9107,4,TRUE)</f>
        <v>pec.comnet-ra.it</v>
      </c>
      <c r="C1207" t="e">
        <f>VLOOKUP(A1207,SEZIONI!A1207:B9102,2,FALSE)</f>
        <v>#N/A</v>
      </c>
      <c r="D1207" t="str">
        <f>VLOOKUP(A1207,[1]sindaci!$A$19183:$I$26955,4,0)</f>
        <v>CARUSO ANGELO</v>
      </c>
      <c r="E1207" t="str">
        <f>VLOOKUP(A1207,[1]sindaci!$A$19183:$I$26955,9,0)</f>
        <v>LISTA CIVICA: CONTINUIT? PER IL PROGRESSO</v>
      </c>
    </row>
    <row r="1208" spans="1:5" x14ac:dyDescent="0.25">
      <c r="A1208" t="s">
        <v>3584</v>
      </c>
      <c r="B1208" t="str">
        <f>VLOOKUP(A1208,PEC!A1208:D9108,4,TRUE)</f>
        <v>legalmail.it</v>
      </c>
      <c r="C1208">
        <f>VLOOKUP(A1208,SEZIONI!A1208:B9103,2,FALSE)</f>
        <v>16</v>
      </c>
      <c r="D1208" t="str">
        <f>VLOOKUP(A1208,[1]sindaci!$A$19183:$I$26955,4,0)</f>
        <v>ASCANI ROBERTO</v>
      </c>
      <c r="E1208" t="str">
        <f>VLOOKUP(A1208,[1]sindaci!$A$19183:$I$26955,9,0)</f>
        <v>LISTA CIVICA: CASTELFIDARDO FUTURA | MOVIMENTO 5 STELLE</v>
      </c>
    </row>
    <row r="1209" spans="1:5" x14ac:dyDescent="0.25">
      <c r="A1209" t="s">
        <v>3586</v>
      </c>
      <c r="B1209" t="str">
        <f>VLOOKUP(A1209,PEC!A1209:D9109,4,TRUE)</f>
        <v>postacert.toscana.it</v>
      </c>
      <c r="C1209">
        <f>VLOOKUP(A1209,SEZIONI!A1209:B9104,2,FALSE)</f>
        <v>18</v>
      </c>
      <c r="D1209" t="str">
        <f>VLOOKUP(A1209,[1]sindaci!$A$19183:$I$26955,4,0)</f>
        <v>FALORNI ALESSIO</v>
      </c>
      <c r="E1209" t="str">
        <f>VLOOKUP(A1209,[1]sindaci!$A$19183:$I$26955,9,0)</f>
        <v>LISTA CIVICA: NOI PER CASTELLO | LISTA CIVICA: CITTADINI A SINISTRA | PARTITO DEMOCRATICO</v>
      </c>
    </row>
    <row r="1210" spans="1:5" x14ac:dyDescent="0.25">
      <c r="A1210" t="s">
        <v>3502</v>
      </c>
      <c r="B1210" t="str">
        <f>VLOOKUP(A1210,PEC!A1210:D9110,4,TRUE)</f>
        <v>postacert.toscana.it</v>
      </c>
      <c r="C1210">
        <f>VLOOKUP(A1210,SEZIONI!A1210:B9105,2,FALSE)</f>
        <v>5</v>
      </c>
      <c r="D1210" t="str">
        <f>VLOOKUP(A1210,[1]sindaci!$A$19183:$I$26955,4,0)</f>
        <v>RICCI LORENZO</v>
      </c>
      <c r="E1210" t="str">
        <f>VLOOKUP(A1210,[1]sindaci!$A$19183:$I$26955,9,0)</f>
        <v>LISTA CIVICA: IMPEGNO COMUNE</v>
      </c>
    </row>
    <row r="1211" spans="1:5" x14ac:dyDescent="0.25">
      <c r="A1211" t="s">
        <v>3592</v>
      </c>
      <c r="B1211" t="str">
        <f>VLOOKUP(A1211,PEC!A1211:D9111,4,TRUE)</f>
        <v>postacert.umbria.it</v>
      </c>
      <c r="C1211">
        <f>VLOOKUP(A1211,SEZIONI!A1211:B9106,2,FALSE)</f>
        <v>11</v>
      </c>
      <c r="D1211" t="str">
        <f>VLOOKUP(A1211,[1]sindaci!$A$19183:$I$26955,4,0)</f>
        <v>TOTI GABRIELE</v>
      </c>
      <c r="E1211" t="str">
        <f>VLOOKUP(A1211,[1]sindaci!$A$19183:$I$26955,9,0)</f>
        <v>LISTA CIVICA: UNITI PER CASTELFRANCO</v>
      </c>
    </row>
    <row r="1212" spans="1:5" x14ac:dyDescent="0.25">
      <c r="A1212" t="s">
        <v>3600</v>
      </c>
      <c r="B1212" t="str">
        <f>VLOOKUP(A1212,PEC!A1212:D9112,4,TRUE)</f>
        <v>cert.provincia.bo.it</v>
      </c>
      <c r="C1212">
        <f>VLOOKUP(A1212,SEZIONI!A1212:B9107,2,FALSE)</f>
        <v>32</v>
      </c>
      <c r="D1212" t="str">
        <f>VLOOKUP(A1212,[1]sindaci!$A$19183:$I$26955,4,0)</f>
        <v>MARCON STEFANO</v>
      </c>
      <c r="E1212" t="str">
        <f>VLOOKUP(A1212,[1]sindaci!$A$19183:$I$26955,9,0)</f>
        <v>FORZA ITALIA | LISTA CIVICA: MARCON SINDACO | FRATELLI D'ITALIA | LEGA SALVINI</v>
      </c>
    </row>
    <row r="1213" spans="1:5" x14ac:dyDescent="0.25">
      <c r="A1213" t="s">
        <v>3506</v>
      </c>
      <c r="B1213" t="str">
        <f>VLOOKUP(A1213,PEC!A1213:D9113,4,TRUE)</f>
        <v>pec.regione.lombardia.it</v>
      </c>
      <c r="C1213">
        <f>VLOOKUP(A1213,SEZIONI!A1213:B9108,2,FALSE)</f>
        <v>1</v>
      </c>
      <c r="D1213" t="str">
        <f>VLOOKUP(A1213,[1]sindaci!$A$19183:$I$26955,4,0)</f>
        <v>SONZOGNI GIORGIO</v>
      </c>
      <c r="E1213" t="str">
        <f>VLOOKUP(A1213,[1]sindaci!$A$19183:$I$26955,9,0)</f>
        <v>LISTA CIVICA: RINNOVAMENTO CASTEL GABBIANO</v>
      </c>
    </row>
    <row r="1214" spans="1:5" x14ac:dyDescent="0.25">
      <c r="A1214" t="s">
        <v>3510</v>
      </c>
      <c r="B1214" t="str">
        <f>VLOOKUP(A1214,PEC!A1214:D9114,4,TRUE)</f>
        <v>postacert.umbria.it</v>
      </c>
      <c r="C1214">
        <f>VLOOKUP(A1214,SEZIONI!A1214:B9109,2,FALSE)</f>
        <v>2</v>
      </c>
      <c r="D1214" t="str">
        <f>VLOOKUP(A1214,[1]sindaci!$A$19183:$I$26955,4,0)</f>
        <v>GARBINI ANDREA</v>
      </c>
      <c r="E1214" t="str">
        <f>VLOOKUP(A1214,[1]sindaci!$A$19183:$I$26955,9,0)</f>
        <v>LISTA CIVICA: CAMBIAMO CASTEL GIORGIO</v>
      </c>
    </row>
    <row r="1215" spans="1:5" x14ac:dyDescent="0.25">
      <c r="A1215" t="s">
        <v>3606</v>
      </c>
      <c r="B1215" t="str">
        <f>VLOOKUP(A1215,PEC!A1215:D9115,4,TRUE)</f>
        <v>cert.ruparbasilicata.it</v>
      </c>
      <c r="C1215" t="e">
        <f>VLOOKUP(A1215,SEZIONI!A1215:B9110,2,FALSE)</f>
        <v>#N/A</v>
      </c>
      <c r="D1215" t="str">
        <f>VLOOKUP(A1215,[1]sindaci!$A$19183:$I$26955,4,0)</f>
        <v>CIANCI FRANCESCO</v>
      </c>
      <c r="E1215" t="str">
        <f>VLOOKUP(A1215,[1]sindaci!$A$19183:$I$26955,9,0)</f>
        <v>LISTA CIVICA: CASTELGRANDE LA NOSTRA TERRA</v>
      </c>
    </row>
    <row r="1216" spans="1:5" x14ac:dyDescent="0.25">
      <c r="A1216" t="s">
        <v>3514</v>
      </c>
      <c r="B1216" t="str">
        <f>VLOOKUP(A1216,PEC!A1216:D9116,4,TRUE)</f>
        <v>cert.provincia.bo.it</v>
      </c>
      <c r="C1216">
        <f>VLOOKUP(A1216,SEZIONI!A1216:B9111,2,FALSE)</f>
        <v>4</v>
      </c>
      <c r="D1216" t="str">
        <f>VLOOKUP(A1216,[1]sindaci!$A$19183:$I$26955,4,0)</f>
        <v>FRANCESCHI CLAUDIO</v>
      </c>
      <c r="E1216" t="str">
        <f>VLOOKUP(A1216,[1]sindaci!$A$19183:$I$26955,9,0)</f>
        <v>LISTA CIVICA: INSIEME PER CASTEL GUELFO</v>
      </c>
    </row>
    <row r="1217" spans="1:5" x14ac:dyDescent="0.25">
      <c r="A1217" t="s">
        <v>3620</v>
      </c>
      <c r="B1217" t="str">
        <f>VLOOKUP(A1217,PEC!A1217:D9117,4,TRUE)</f>
        <v>pec.it</v>
      </c>
      <c r="C1217">
        <f>VLOOKUP(A1217,SEZIONI!A1217:B9112,2,FALSE)</f>
        <v>11</v>
      </c>
      <c r="D1217" t="str">
        <f>VLOOKUP(A1217,[1]sindaci!$A$19183:$I$26955,4,0)</f>
        <v>RIZZO MARCO</v>
      </c>
      <c r="E1217" t="str">
        <f>VLOOKUP(A1217,[1]sindaci!$A$19183:$I$26955,9,0)</f>
        <v>LISTA CIVICA: CASTELLABATE RINASCE</v>
      </c>
    </row>
    <row r="1218" spans="1:5" x14ac:dyDescent="0.25">
      <c r="A1218" t="s">
        <v>3614</v>
      </c>
      <c r="B1218" t="str">
        <f>VLOOKUP(A1218,PEC!A1218:D9118,4,TRUE)</f>
        <v>sintranet.legalmail.it</v>
      </c>
      <c r="C1218">
        <f>VLOOKUP(A1218,SEZIONI!A1218:B9113,2,FALSE)</f>
        <v>6</v>
      </c>
      <c r="D1218" t="str">
        <f>VLOOKUP(A1218,[1]sindaci!$A$19183:$I$26955,4,0)</f>
        <v>BERSANI GIUSEPPE</v>
      </c>
      <c r="E1218" t="str">
        <f>VLOOKUP(A1218,[1]sindaci!$A$19183:$I$26955,9,0)</f>
        <v>LISTA CIVICA: FUTURO IN COMUNE</v>
      </c>
    </row>
    <row r="1219" spans="1:5" x14ac:dyDescent="0.25">
      <c r="A1219" t="s">
        <v>3616</v>
      </c>
      <c r="B1219" t="str">
        <f>VLOOKUP(A1219,PEC!A1219:D9119,4,TRUE)</f>
        <v>postacert.toscana.it</v>
      </c>
      <c r="C1219">
        <f>VLOOKUP(A1219,SEZIONI!A1219:B9114,2,FALSE)</f>
        <v>2</v>
      </c>
      <c r="D1219" t="e">
        <f>VLOOKUP(A1219,[1]sindaci!$A$19183:$I$26955,4,0)</f>
        <v>#N/A</v>
      </c>
      <c r="E1219" t="e">
        <f>VLOOKUP(A1219,[1]sindaci!$A$19183:$I$26955,9,0)</f>
        <v>#N/A</v>
      </c>
    </row>
    <row r="1220" spans="1:5" x14ac:dyDescent="0.25">
      <c r="A1220" t="s">
        <v>3651</v>
      </c>
      <c r="B1220" t="str">
        <f>VLOOKUP(A1220,PEC!A1220:D9120,4,TRUE)</f>
        <v>pec.regione.lombardia.it</v>
      </c>
      <c r="C1220">
        <f>VLOOKUP(A1220,SEZIONI!A1220:B9115,2,FALSE)</f>
        <v>8</v>
      </c>
      <c r="D1220" t="str">
        <f>VLOOKUP(A1220,[1]sindaci!$A$19183:$I$26955,4,0)</f>
        <v>FIORI PIETRO ENRICO</v>
      </c>
      <c r="E1220" t="str">
        <f>VLOOKUP(A1220,[1]sindaci!$A$19183:$I$26955,9,0)</f>
        <v>LISTA CIVICA: FARE CASTELLEONE</v>
      </c>
    </row>
    <row r="1221" spans="1:5" x14ac:dyDescent="0.25">
      <c r="A1221" t="s">
        <v>3653</v>
      </c>
      <c r="B1221" t="str">
        <f>VLOOKUP(A1221,PEC!A1221:D9121,4,TRUE)</f>
        <v>emarche.it</v>
      </c>
      <c r="C1221">
        <f>VLOOKUP(A1221,SEZIONI!A1221:B9116,2,FALSE)</f>
        <v>2</v>
      </c>
      <c r="D1221" t="str">
        <f>VLOOKUP(A1221,[1]sindaci!$A$19183:$I$26955,4,0)</f>
        <v>MANFREDI CARLO</v>
      </c>
      <c r="E1221" t="str">
        <f>VLOOKUP(A1221,[1]sindaci!$A$19183:$I$26955,9,0)</f>
        <v>LISTA CIVICA: PER CASTELLEONE</v>
      </c>
    </row>
    <row r="1222" spans="1:5" x14ac:dyDescent="0.25">
      <c r="A1222" t="s">
        <v>3657</v>
      </c>
      <c r="B1222" t="str">
        <f>VLOOKUP(A1222,PEC!A1222:D9122,4,TRUE)</f>
        <v>legalmail.it</v>
      </c>
      <c r="C1222">
        <f>VLOOKUP(A1222,SEZIONI!A1222:B9117,2,FALSE)</f>
        <v>1</v>
      </c>
      <c r="D1222" t="str">
        <f>VLOOKUP(A1222,[1]sindaci!$A$19183:$I$26955,4,0)</f>
        <v>GILETTI OMAR</v>
      </c>
      <c r="E1222" t="str">
        <f>VLOOKUP(A1222,[1]sindaci!$A$19183:$I$26955,9,0)</f>
        <v>LISTA CIVICA: IDEE IN COMUNE</v>
      </c>
    </row>
    <row r="1223" spans="1:5" x14ac:dyDescent="0.25">
      <c r="A1223" t="s">
        <v>3677</v>
      </c>
      <c r="B1223" t="str">
        <f>VLOOKUP(A1223,PEC!A1223:D9123,4,TRUE)</f>
        <v>cert.provincia.bo.it</v>
      </c>
      <c r="C1223" t="e">
        <f>VLOOKUP(A1223,SEZIONI!A1223:B9118,2,FALSE)</f>
        <v>#N/A</v>
      </c>
      <c r="D1223" t="str">
        <f>VLOOKUP(A1223,[1]sindaci!$A$19183:$I$26955,4,0)</f>
        <v>SECA RINALDO</v>
      </c>
      <c r="E1223" t="str">
        <f>VLOOKUP(A1223,[1]sindaci!$A$19183:$I$26955,9,0)</f>
        <v>LISTA CIVICA: PRIMAVERA CASTELLI</v>
      </c>
    </row>
    <row r="1224" spans="1:5" x14ac:dyDescent="0.25">
      <c r="A1224" t="s">
        <v>3679</v>
      </c>
      <c r="B1224" t="str">
        <f>VLOOKUP(A1224,PEC!A1224:D9124,4,TRUE)</f>
        <v>legalmail.it</v>
      </c>
      <c r="C1224">
        <f>VLOOKUP(A1224,SEZIONI!A1224:B9119,2,FALSE)</f>
        <v>7</v>
      </c>
      <c r="D1224" t="str">
        <f>VLOOKUP(A1224,[1]sindaci!$A$19183:$I$26955,4,0)</f>
        <v>BENINI GIOVANNI</v>
      </c>
      <c r="E1224" t="str">
        <f>VLOOKUP(A1224,[1]sindaci!$A$19183:$I$26955,9,0)</f>
        <v>LISTA CIVICA: UNITI PER CASTELLI CALEPIO</v>
      </c>
    </row>
    <row r="1225" spans="1:5" x14ac:dyDescent="0.25">
      <c r="A1225" t="s">
        <v>3683</v>
      </c>
      <c r="B1225" t="str">
        <f>VLOOKUP(A1225,PEC!A1225:D9125,4,TRUE)</f>
        <v>legalmail.it</v>
      </c>
      <c r="C1225">
        <f>VLOOKUP(A1225,SEZIONI!A1225:B9120,2,FALSE)</f>
        <v>2</v>
      </c>
      <c r="D1225" t="str">
        <f>VLOOKUP(A1225,[1]sindaci!$A$19183:$I$26955,4,0)</f>
        <v>GIARI ALESSANDRO</v>
      </c>
      <c r="E1225" t="str">
        <f>VLOOKUP(A1225,[1]sindaci!$A$19183:$I$26955,9,0)</f>
        <v>LISTA CIVICA: IDEE E INNOVAZIONE</v>
      </c>
    </row>
    <row r="1226" spans="1:5" x14ac:dyDescent="0.25">
      <c r="A1226" t="s">
        <v>3681</v>
      </c>
      <c r="B1226" t="str">
        <f>VLOOKUP(A1226,PEC!A1226:D9126,4,TRUE)</f>
        <v>cert.provincia.bo.it</v>
      </c>
      <c r="C1226">
        <f>VLOOKUP(A1226,SEZIONI!A1226:B9121,2,FALSE)</f>
        <v>4</v>
      </c>
      <c r="D1226" t="str">
        <f>VLOOKUP(A1226,[1]sindaci!$A$19183:$I$26955,4,0)</f>
        <v>BONECHI MARCELLO</v>
      </c>
      <c r="E1226" t="str">
        <f>VLOOKUP(A1226,[1]sindaci!$A$19183:$I$26955,9,0)</f>
        <v>LISTA CIVICA: CASTELLINA IN CAMMINO</v>
      </c>
    </row>
    <row r="1227" spans="1:5" x14ac:dyDescent="0.25">
      <c r="A1227" t="s">
        <v>3685</v>
      </c>
      <c r="B1227" t="str">
        <f>VLOOKUP(A1227,PEC!A1227:D9127,4,TRUE)</f>
        <v>legalmail.it</v>
      </c>
      <c r="C1227">
        <f>VLOOKUP(A1227,SEZIONI!A1227:B9122,2,FALSE)</f>
        <v>1</v>
      </c>
      <c r="D1227" t="str">
        <f>VLOOKUP(A1227,[1]sindaci!$A$19183:$I$26955,4,0)</f>
        <v>MOLINO GIOVANNI</v>
      </c>
      <c r="E1227" t="str">
        <f>VLOOKUP(A1227,[1]sindaci!$A$19183:$I$26955,9,0)</f>
        <v>LISTA CIVICA: INSIEME PER CASTELLINALDO</v>
      </c>
    </row>
    <row r="1228" spans="1:5" x14ac:dyDescent="0.25">
      <c r="A1228" t="s">
        <v>3687</v>
      </c>
      <c r="B1228" t="str">
        <f>VLOOKUP(A1228,PEC!A1228:D9128,4,TRUE)</f>
        <v>cert.provincia.bo.it</v>
      </c>
      <c r="C1228">
        <f>VLOOKUP(A1228,SEZIONI!A1228:B9123,2,FALSE)</f>
        <v>1</v>
      </c>
      <c r="D1228" t="str">
        <f>VLOOKUP(A1228,[1]sindaci!$A$19183:$I$26955,4,0)</f>
        <v>FRATANGELO ENRICO</v>
      </c>
      <c r="E1228" t="str">
        <f>VLOOKUP(A1228,[1]sindaci!$A$19183:$I$26955,9,0)</f>
        <v>LISTA CIVICA: EQUITA' TERRITORIALE</v>
      </c>
    </row>
    <row r="1229" spans="1:5" x14ac:dyDescent="0.25">
      <c r="A1229" t="s">
        <v>3693</v>
      </c>
      <c r="B1229" t="str">
        <f>VLOOKUP(A1229,PEC!A1229:D9129,4,TRUE)</f>
        <v>legalmail.it</v>
      </c>
      <c r="C1229">
        <f>VLOOKUP(A1229,SEZIONI!A1229:B9124,2,FALSE)</f>
        <v>1</v>
      </c>
      <c r="D1229" t="str">
        <f>VLOOKUP(A1229,[1]sindaci!$A$19183:$I$26955,4,0)</f>
        <v>GALBIATI MARCO</v>
      </c>
      <c r="E1229" t="str">
        <f>VLOOKUP(A1229,[1]sindaci!$A$19183:$I$26955,9,0)</f>
        <v>LISTA CIVICA: CABIAGLIO PER TUTTI</v>
      </c>
    </row>
    <row r="1230" spans="1:5" x14ac:dyDescent="0.25">
      <c r="A1230" t="s">
        <v>3695</v>
      </c>
      <c r="B1230" t="str">
        <f>VLOOKUP(A1230,PEC!A1230:D9130,4,TRUE)</f>
        <v>legalmail.it</v>
      </c>
      <c r="C1230">
        <f>VLOOKUP(A1230,SEZIONI!A1230:B9125,2,FALSE)</f>
        <v>1</v>
      </c>
      <c r="D1230" t="str">
        <f>VLOOKUP(A1230,[1]sindaci!$A$19183:$I$26955,4,0)</f>
        <v>GRIVEL WILLIAM</v>
      </c>
      <c r="E1230">
        <f>VLOOKUP(A1230,[1]sindaci!$A$19183:$I$26955,9,0)</f>
        <v>0</v>
      </c>
    </row>
    <row r="1231" spans="1:5" x14ac:dyDescent="0.25">
      <c r="A1231" t="s">
        <v>3697</v>
      </c>
      <c r="B1231" t="str">
        <f>VLOOKUP(A1231,PEC!A1231:D9131,4,TRUE)</f>
        <v>cert.provincia.bo.it</v>
      </c>
      <c r="C1231">
        <f>VLOOKUP(A1231,SEZIONI!A1231:B9126,2,FALSE)</f>
        <v>6</v>
      </c>
      <c r="D1231" t="str">
        <f>VLOOKUP(A1231,[1]sindaci!$A$19183:$I$26955,4,0)</f>
        <v>ERRIQUEZ ALESSANDRO</v>
      </c>
      <c r="E1231" t="str">
        <f>VLOOKUP(A1231,[1]sindaci!$A$19183:$I$26955,9,0)</f>
        <v>LISTA CIVICA: PROGETTO COMUNE</v>
      </c>
    </row>
    <row r="1232" spans="1:5" x14ac:dyDescent="0.25">
      <c r="A1232" t="s">
        <v>3701</v>
      </c>
      <c r="B1232" t="str">
        <f>VLOOKUP(A1232,PEC!A1232:D9132,4,TRUE)</f>
        <v>pec.regione.lombardia.it</v>
      </c>
      <c r="C1232">
        <f>VLOOKUP(A1232,SEZIONI!A1232:B9127,2,FALSE)</f>
        <v>1</v>
      </c>
      <c r="D1232" t="str">
        <f>VLOOKUP(A1232,[1]sindaci!$A$19183:$I$26955,4,0)</f>
        <v>PELLERANO ANDREA</v>
      </c>
      <c r="E1232" t="str">
        <f>VLOOKUP(A1232,[1]sindaci!$A$19183:$I$26955,9,0)</f>
        <v>LISTA CIVICA: LISTA PELLERANO</v>
      </c>
    </row>
    <row r="1233" spans="1:5" x14ac:dyDescent="0.25">
      <c r="A1233" t="s">
        <v>3715</v>
      </c>
      <c r="B1233" t="str">
        <f>VLOOKUP(A1233,PEC!A1233:D9133,4,TRUE)</f>
        <v>pec.regione.lombardia.it</v>
      </c>
      <c r="C1233">
        <f>VLOOKUP(A1233,SEZIONI!A1233:B9128,2,FALSE)</f>
        <v>6</v>
      </c>
      <c r="D1233" t="str">
        <f>VLOOKUP(A1233,[1]sindaci!$A$19183:$I$26955,4,0)</f>
        <v>MONICELLI ROMANO</v>
      </c>
      <c r="E1233" t="str">
        <f>VLOOKUP(A1233,[1]sindaci!$A$19183:$I$26955,9,0)</f>
        <v>LISTA CIVICA: CON LA GENTE</v>
      </c>
    </row>
    <row r="1234" spans="1:5" x14ac:dyDescent="0.25">
      <c r="A1234" t="s">
        <v>3719</v>
      </c>
      <c r="B1234" t="str">
        <f>VLOOKUP(A1234,PEC!A1234:D9134,4,TRUE)</f>
        <v>pec.it</v>
      </c>
      <c r="C1234" t="e">
        <f>VLOOKUP(A1234,SEZIONI!A1234:B9129,2,FALSE)</f>
        <v>#N/A</v>
      </c>
      <c r="D1234" t="str">
        <f>VLOOKUP(A1234,[1]sindaci!$A$19183:$I$26955,4,0)</f>
        <v>CAMPANELLA PAOLO FRANCESCO</v>
      </c>
      <c r="E1234" t="str">
        <f>VLOOKUP(A1234,[1]sindaci!$A$19183:$I$26955,9,0)</f>
        <v>LISTA CIVICA: CASTELLUCCIO IN COMUNE CONTINUA</v>
      </c>
    </row>
    <row r="1235" spans="1:5" x14ac:dyDescent="0.25">
      <c r="A1235" t="s">
        <v>3721</v>
      </c>
      <c r="B1235" t="str">
        <f>VLOOKUP(A1235,PEC!A1235:D9135,4,TRUE)</f>
        <v>cert.provincia.bo.it</v>
      </c>
      <c r="C1235" t="e">
        <f>VLOOKUP(A1235,SEZIONI!A1235:B9130,2,FALSE)</f>
        <v>#N/A</v>
      </c>
      <c r="D1235" t="str">
        <f>VLOOKUP(A1235,[1]sindaci!$A$19183:$I$26955,4,0)</f>
        <v>RUGGIERO GIOVANNI</v>
      </c>
      <c r="E1235" t="str">
        <f>VLOOKUP(A1235,[1]sindaci!$A$19183:$I$26955,9,0)</f>
        <v>LISTA CIVICA: CASTELLUCCIO NEL CUORE</v>
      </c>
    </row>
    <row r="1236" spans="1:5" x14ac:dyDescent="0.25">
      <c r="A1236" t="s">
        <v>3618</v>
      </c>
      <c r="B1236" t="str">
        <f>VLOOKUP(A1236,PEC!A1236:D9136,4,TRUE)</f>
        <v>pec.it</v>
      </c>
      <c r="C1236">
        <f>VLOOKUP(A1236,SEZIONI!A1236:B9131,2,FALSE)</f>
        <v>4</v>
      </c>
      <c r="D1236" t="str">
        <f>VLOOKUP(A1236,[1]sindaci!$A$19183:$I$26955,4,0)</f>
        <v>LIONETTO CIVA VINCENZO BIAGIO</v>
      </c>
      <c r="E1236" t="str">
        <f>VLOOKUP(A1236,[1]sindaci!$A$19183:$I$26955,9,0)</f>
        <v>LISTA CIVICA: INSIEME PER CRESCERE û NOI, NON IO û 2.0</v>
      </c>
    </row>
    <row r="1237" spans="1:5" x14ac:dyDescent="0.25">
      <c r="A1237" t="s">
        <v>3520</v>
      </c>
      <c r="B1237" t="str">
        <f>VLOOKUP(A1237,PEC!A1237:D9137,4,TRUE)</f>
        <v>cert.provincia.bo.it</v>
      </c>
      <c r="C1237">
        <f>VLOOKUP(A1237,SEZIONI!A1237:B9132,2,FALSE)</f>
        <v>16</v>
      </c>
      <c r="D1237" t="str">
        <f>VLOOKUP(A1237,[1]sindaci!$A$19183:$I$26955,4,0)</f>
        <v>GOTTARDI BELINDA</v>
      </c>
      <c r="E1237" t="str">
        <f>VLOOKUP(A1237,[1]sindaci!$A$19183:$I$26955,9,0)</f>
        <v>PARTITO DEMOCRATICO | LISTA CIVICA: BENE IN COMUNE</v>
      </c>
    </row>
    <row r="1238" spans="1:5" x14ac:dyDescent="0.25">
      <c r="A1238" t="s">
        <v>3727</v>
      </c>
      <c r="B1238" t="str">
        <f>VLOOKUP(A1238,PEC!A1238:D9138,4,TRUE)</f>
        <v>pec.provincia.como.it</v>
      </c>
      <c r="C1238">
        <f>VLOOKUP(A1238,SEZIONI!A1238:B9133,2,FALSE)</f>
        <v>1</v>
      </c>
      <c r="D1238" t="str">
        <f>VLOOKUP(A1238,[1]sindaci!$A$19183:$I$26955,4,0)</f>
        <v>COLOMBO ELVIO</v>
      </c>
      <c r="E1238" t="str">
        <f>VLOOKUP(A1238,[1]sindaci!$A$19183:$I$26955,9,0)</f>
        <v>LISTA CIVICA: PER CASTELMARTE</v>
      </c>
    </row>
    <row r="1239" spans="1:5" x14ac:dyDescent="0.25">
      <c r="A1239" t="s">
        <v>3729</v>
      </c>
      <c r="B1239" t="str">
        <f>VLOOKUP(A1239,PEC!A1239:D9139,4,TRUE)</f>
        <v>legalmail.it</v>
      </c>
      <c r="C1239">
        <f>VLOOKUP(A1239,SEZIONI!A1239:B9134,2,FALSE)</f>
        <v>5</v>
      </c>
      <c r="D1239" t="str">
        <f>VLOOKUP(A1239,[1]sindaci!$A$19183:$I$26955,4,0)</f>
        <v>PETRELLA LUIGI</v>
      </c>
      <c r="E1239" t="str">
        <f>VLOOKUP(A1239,[1]sindaci!$A$19183:$I$26955,9,0)</f>
        <v>LISTA CIVICA: CASTELMASSA NUOVA</v>
      </c>
    </row>
    <row r="1240" spans="1:5" x14ac:dyDescent="0.25">
      <c r="A1240" t="s">
        <v>3731</v>
      </c>
      <c r="B1240" t="str">
        <f>VLOOKUP(A1240,PEC!A1240:D9140,4,TRUE)</f>
        <v>legalmail.it</v>
      </c>
      <c r="C1240">
        <f>VLOOKUP(A1240,SEZIONI!A1240:B9135,2,FALSE)</f>
        <v>3</v>
      </c>
      <c r="D1240" t="str">
        <f>VLOOKUP(A1240,[1]sindaci!$A$19183:$I$26955,4,0)</f>
        <v>BOCCARDO FLAVIO</v>
      </c>
      <c r="E1240" t="str">
        <f>VLOOKUP(A1240,[1]sindaci!$A$19183:$I$26955,9,0)</f>
        <v>LISTA CIVICA: CASTELMAURO NEL CUORE</v>
      </c>
    </row>
    <row r="1241" spans="1:5" x14ac:dyDescent="0.25">
      <c r="A1241" t="s">
        <v>3733</v>
      </c>
      <c r="B1241" t="str">
        <f>VLOOKUP(A1241,PEC!A1241:D9141,4,TRUE)</f>
        <v>cert.provincia.bo.it</v>
      </c>
      <c r="C1241" t="e">
        <f>VLOOKUP(A1241,SEZIONI!A1241:B9136,2,FALSE)</f>
        <v>#N/A</v>
      </c>
      <c r="D1241" t="str">
        <f>VLOOKUP(A1241,[1]sindaci!$A$19183:$I$26955,4,0)</f>
        <v>VALLUZZI NICOLA ROCCO</v>
      </c>
      <c r="E1241" t="str">
        <f>VLOOKUP(A1241,[1]sindaci!$A$19183:$I$26955,9,0)</f>
        <v>LISTA CIVICA: CONTINUIAMO A VOLARE</v>
      </c>
    </row>
    <row r="1242" spans="1:5" x14ac:dyDescent="0.25">
      <c r="A1242" t="s">
        <v>3737</v>
      </c>
      <c r="B1242" t="str">
        <f>VLOOKUP(A1242,PEC!A1242:D9142,4,TRUE)</f>
        <v>legalmail.it</v>
      </c>
      <c r="C1242">
        <f>VLOOKUP(A1242,SEZIONI!A1242:B9137,2,FALSE)</f>
        <v>1</v>
      </c>
      <c r="D1242" t="str">
        <f>VLOOKUP(A1242,[1]sindaci!$A$19183:$I$26955,4,0)</f>
        <v>BONASSI GABRIELE</v>
      </c>
      <c r="E1242" t="str">
        <f>VLOOKUP(A1242,[1]sindaci!$A$19183:$I$26955,9,0)</f>
        <v>LISTA CIVICA: LISTA CIVICA PER CASTELNOVETTO</v>
      </c>
    </row>
    <row r="1243" spans="1:5" x14ac:dyDescent="0.25">
      <c r="A1243" t="s">
        <v>3741</v>
      </c>
      <c r="B1243" t="str">
        <f>VLOOKUP(A1243,PEC!A1243:D9143,4,TRUE)</f>
        <v>cert.provincia.bo.it</v>
      </c>
      <c r="C1243">
        <f>VLOOKUP(A1243,SEZIONI!A1243:B9138,2,FALSE)</f>
        <v>1</v>
      </c>
      <c r="D1243" t="str">
        <f>VLOOKUP(A1243,[1]sindaci!$A$19183:$I$26955,4,0)</f>
        <v>DEL TOSO JURI</v>
      </c>
      <c r="E1243" t="str">
        <f>VLOOKUP(A1243,[1]sindaci!$A$19183:$I$26955,9,0)</f>
        <v>LISTA CIVICA: VIVIAMO CASTELNOVO</v>
      </c>
    </row>
    <row r="1244" spans="1:5" x14ac:dyDescent="0.25">
      <c r="A1244" t="s">
        <v>3787</v>
      </c>
      <c r="B1244" t="str">
        <f>VLOOKUP(A1244,PEC!A1244:D9144,4,TRUE)</f>
        <v>cert.provincia.bo.it</v>
      </c>
      <c r="C1244">
        <f>VLOOKUP(A1244,SEZIONI!A1244:B9139,2,FALSE)</f>
        <v>14</v>
      </c>
      <c r="D1244" t="str">
        <f>VLOOKUP(A1244,[1]sindaci!$A$19183:$I$26955,4,0)</f>
        <v>PARADISI MASSIMO</v>
      </c>
      <c r="E1244" t="str">
        <f>VLOOKUP(A1244,[1]sindaci!$A$19183:$I$26955,9,0)</f>
        <v>LISTA CIVICA: CENTROSINISTRA</v>
      </c>
    </row>
    <row r="1245" spans="1:5" x14ac:dyDescent="0.25">
      <c r="A1245" t="s">
        <v>3755</v>
      </c>
      <c r="B1245" t="str">
        <f>VLOOKUP(A1245,PEC!A1245:D9145,4,TRUE)</f>
        <v>legalmail.it</v>
      </c>
      <c r="C1245">
        <f>VLOOKUP(A1245,SEZIONI!A1245:B9140,2,FALSE)</f>
        <v>1</v>
      </c>
      <c r="D1245" t="str">
        <f>VLOOKUP(A1245,[1]sindaci!$A$19183:$I$26955,4,0)</f>
        <v>ROGGERO GIOVANNI</v>
      </c>
      <c r="E1245" t="str">
        <f>VLOOKUP(A1245,[1]sindaci!$A$19183:$I$26955,9,0)</f>
        <v>LISTA CIVICA: PROGREDIRE INSIEME</v>
      </c>
    </row>
    <row r="1246" spans="1:5" x14ac:dyDescent="0.25">
      <c r="A1246" t="s">
        <v>3757</v>
      </c>
      <c r="B1246" t="str">
        <f>VLOOKUP(A1246,PEC!A1246:D9146,4,TRUE)</f>
        <v>pec.it</v>
      </c>
      <c r="C1246">
        <f>VLOOKUP(A1246,SEZIONI!A1246:B9141,2,FALSE)</f>
        <v>1</v>
      </c>
      <c r="D1246" t="str">
        <f>VLOOKUP(A1246,[1]sindaci!$A$19183:$I$26955,4,0)</f>
        <v>DELLA ROSA MASSIMO</v>
      </c>
      <c r="E1246" t="str">
        <f>VLOOKUP(A1246,[1]sindaci!$A$19183:$I$26955,9,0)</f>
        <v>LISTA CIVICA: ANCHE IO CASTELNUOVO</v>
      </c>
    </row>
    <row r="1247" spans="1:5" x14ac:dyDescent="0.25">
      <c r="A1247" t="s">
        <v>3765</v>
      </c>
      <c r="B1247" t="str">
        <f>VLOOKUP(A1247,PEC!A1247:D9147,4,TRUE)</f>
        <v>halleycert.it</v>
      </c>
      <c r="C1247">
        <f>VLOOKUP(A1247,SEZIONI!A1247:B9142,2,FALSE)</f>
        <v>2</v>
      </c>
      <c r="D1247" t="str">
        <f>VLOOKUP(A1247,[1]sindaci!$A$19183:$I$26955,4,0)</f>
        <v>DE LUCA GUERINO</v>
      </c>
      <c r="E1247" t="str">
        <f>VLOOKUP(A1247,[1]sindaci!$A$19183:$I$26955,9,0)</f>
        <v>LISTA CIVICA: UNIAMOCI CASTELNUOVO</v>
      </c>
    </row>
    <row r="1248" spans="1:5" x14ac:dyDescent="0.25">
      <c r="A1248" t="s">
        <v>3769</v>
      </c>
      <c r="B1248" t="str">
        <f>VLOOKUP(A1248,PEC!A1248:D9148,4,TRUE)</f>
        <v>cert.provincia.bo.it</v>
      </c>
      <c r="C1248">
        <f>VLOOKUP(A1248,SEZIONI!A1248:B9143,2,FALSE)</f>
        <v>2</v>
      </c>
      <c r="D1248" t="str">
        <f>VLOOKUP(A1248,[1]sindaci!$A$19183:$I$26955,4,0)</f>
        <v>DI GERONIMO FRANCESCO</v>
      </c>
      <c r="E1248" t="str">
        <f>VLOOKUP(A1248,[1]sindaci!$A$19183:$I$26955,9,0)</f>
        <v>LISTA CIVICA: UNITI PER CASTELNUOVO</v>
      </c>
    </row>
    <row r="1249" spans="1:5" x14ac:dyDescent="0.25">
      <c r="A1249" t="s">
        <v>3771</v>
      </c>
      <c r="B1249" t="str">
        <f>VLOOKUP(A1249,PEC!A1249:D9149,4,TRUE)</f>
        <v>legalmail.it</v>
      </c>
      <c r="C1249">
        <f>VLOOKUP(A1249,SEZIONI!A1249:B9144,2,FALSE)</f>
        <v>1</v>
      </c>
      <c r="D1249" t="str">
        <f>VLOOKUP(A1249,[1]sindaci!$A$19183:$I$26955,4,0)</f>
        <v>ZONETTI LUCA</v>
      </c>
      <c r="E1249" t="str">
        <f>VLOOKUP(A1249,[1]sindaci!$A$19183:$I$26955,9,0)</f>
        <v>LISTA CIVICA: INSIEME PER CASTELNUOVO</v>
      </c>
    </row>
    <row r="1250" spans="1:5" x14ac:dyDescent="0.25">
      <c r="A1250" t="s">
        <v>3773</v>
      </c>
      <c r="B1250" t="str">
        <f>VLOOKUP(A1250,PEC!A1250:D9150,4,TRUE)</f>
        <v>cert.provincia.bo.it</v>
      </c>
      <c r="C1250">
        <f>VLOOKUP(A1250,SEZIONI!A1250:B9145,2,FALSE)</f>
        <v>5</v>
      </c>
      <c r="D1250" t="str">
        <f>VLOOKUP(A1250,[1]sindaci!$A$19183:$I$26955,4,0)</f>
        <v>TAGLIASACCHI ANDREA</v>
      </c>
      <c r="E1250" t="str">
        <f>VLOOKUP(A1250,[1]sindaci!$A$19183:$I$26955,9,0)</f>
        <v>LISTA CIVICA: PER CASTELNUOVO DI GARFAGANA</v>
      </c>
    </row>
    <row r="1251" spans="1:5" x14ac:dyDescent="0.25">
      <c r="A1251" t="s">
        <v>3783</v>
      </c>
      <c r="B1251" t="str">
        <f>VLOOKUP(A1251,PEC!A1251:D9151,4,TRUE)</f>
        <v>legalmail.it</v>
      </c>
      <c r="C1251">
        <f>VLOOKUP(A1251,SEZIONI!A1251:B9146,2,FALSE)</f>
        <v>2</v>
      </c>
      <c r="D1251" t="str">
        <f>VLOOKUP(A1251,[1]sindaci!$A$19183:$I$26955,4,0)</f>
        <v>CARETTO ENRICA DOMENICA</v>
      </c>
      <c r="E1251" t="str">
        <f>VLOOKUP(A1251,[1]sindaci!$A$19183:$I$26955,9,0)</f>
        <v>LISTA CIVICA: PER IL NOSTRO PAESE</v>
      </c>
    </row>
    <row r="1252" spans="1:5" x14ac:dyDescent="0.25">
      <c r="A1252" t="s">
        <v>3795</v>
      </c>
      <c r="B1252" t="str">
        <f>VLOOKUP(A1252,PEC!A1252:D9152,4,TRUE)</f>
        <v>postacert.umbria.it</v>
      </c>
      <c r="C1252">
        <f>VLOOKUP(A1252,SEZIONI!A1252:B9147,2,FALSE)</f>
        <v>1</v>
      </c>
      <c r="D1252" t="str">
        <f>VLOOKUP(A1252,[1]sindaci!$A$19183:$I$26955,4,0)</f>
        <v>CARANCI CARLA</v>
      </c>
      <c r="E1252" t="str">
        <f>VLOOKUP(A1252,[1]sindaci!$A$19183:$I$26955,9,0)</f>
        <v>LISTA CIVICA: CASTELPIZZUTO RESISTI</v>
      </c>
    </row>
    <row r="1253" spans="1:5" x14ac:dyDescent="0.25">
      <c r="A1253" t="s">
        <v>3797</v>
      </c>
      <c r="B1253" t="str">
        <f>VLOOKUP(A1253,PEC!A1253:D9153,4,TRUE)</f>
        <v>legalmail.it</v>
      </c>
      <c r="C1253">
        <f>VLOOKUP(A1253,SEZIONI!A1253:B9148,2,FALSE)</f>
        <v>4</v>
      </c>
      <c r="D1253" t="str">
        <f>VLOOKUP(A1253,[1]sindaci!$A$19183:$I$26955,4,0)</f>
        <v>BADIALI FABIO</v>
      </c>
      <c r="E1253" t="str">
        <f>VLOOKUP(A1253,[1]sindaci!$A$19183:$I$26955,9,0)</f>
        <v>LISTA CIVICA: UNITI PER CASTELPLANIO</v>
      </c>
    </row>
    <row r="1254" spans="1:5" x14ac:dyDescent="0.25">
      <c r="A1254" t="s">
        <v>3526</v>
      </c>
      <c r="B1254" t="str">
        <f>VLOOKUP(A1254,PEC!A1254:D9154,4,TRUE)</f>
        <v>postacert.umbria.it</v>
      </c>
      <c r="C1254">
        <f>VLOOKUP(A1254,SEZIONI!A1254:B9149,2,FALSE)</f>
        <v>3</v>
      </c>
      <c r="D1254" t="str">
        <f>VLOOKUP(A1254,[1]sindaci!$A$19183:$I$26955,4,0)</f>
        <v>SABBATINI ELISA</v>
      </c>
      <c r="E1254" t="str">
        <f>VLOOKUP(A1254,[1]sindaci!$A$19183:$I$26955,9,0)</f>
        <v>LISTA CIVICA: VIVIAMO CASTEL RITALDI</v>
      </c>
    </row>
    <row r="1255" spans="1:5" x14ac:dyDescent="0.25">
      <c r="A1255" t="s">
        <v>3534</v>
      </c>
      <c r="B1255" t="str">
        <f>VLOOKUP(A1255,PEC!A1255:D9155,4,TRUE)</f>
        <v>sintranet.legalmail.it</v>
      </c>
      <c r="C1255">
        <f>VLOOKUP(A1255,SEZIONI!A1255:B9150,2,FALSE)</f>
        <v>14</v>
      </c>
      <c r="D1255" t="str">
        <f>VLOOKUP(A1255,[1]sindaci!$A$19183:$I$26955,4,0)</f>
        <v>FONTANA LUCIA</v>
      </c>
      <c r="E1255" t="str">
        <f>VLOOKUP(A1255,[1]sindaci!$A$19183:$I$26955,9,0)</f>
        <v>LISTA COMPOSITA: FORZA ITALIA-LEGA SALVINI PREMIER-FRATELLI D'ITALIA</v>
      </c>
    </row>
    <row r="1256" spans="1:5" x14ac:dyDescent="0.25">
      <c r="A1256" t="s">
        <v>3538</v>
      </c>
      <c r="B1256" t="str">
        <f>VLOOKUP(A1256,PEC!A1256:D9156,4,TRUE)</f>
        <v>postacert.toscana.it</v>
      </c>
      <c r="C1256">
        <f>VLOOKUP(A1256,SEZIONI!A1256:B9151,2,FALSE)</f>
        <v>3</v>
      </c>
      <c r="D1256" t="str">
        <f>VLOOKUP(A1256,[1]sindaci!$A$19183:$I$26955,4,0)</f>
        <v>FANI ANTONIO</v>
      </c>
      <c r="E1256">
        <f>VLOOKUP(A1256,[1]sindaci!$A$19183:$I$26955,9,0)</f>
        <v>0</v>
      </c>
    </row>
    <row r="1257" spans="1:5" x14ac:dyDescent="0.25">
      <c r="A1257" t="s">
        <v>3542</v>
      </c>
      <c r="B1257" t="str">
        <f>VLOOKUP(A1257,PEC!A1257:D9157,4,TRUE)</f>
        <v>cert.provincia.bo.it</v>
      </c>
      <c r="C1257">
        <f>VLOOKUP(A1257,SEZIONI!A1257:B9152,2,FALSE)</f>
        <v>20</v>
      </c>
      <c r="D1257" t="str">
        <f>VLOOKUP(A1257,[1]sindaci!$A$19183:$I$26955,4,0)</f>
        <v>TINTI FAUSTO</v>
      </c>
      <c r="E1257" t="str">
        <f>VLOOKUP(A1257,[1]sindaci!$A$19183:$I$26955,9,0)</f>
        <v>LISTA CIVICA: UNITI AL CENTRO PER CASTELLO | LISTA CIVICA: CASTELLO IN COMUNE | LISTA CIVICA: CITT? FUTURA | PARTITO DEMOCRATICO</v>
      </c>
    </row>
    <row r="1258" spans="1:5" x14ac:dyDescent="0.25">
      <c r="A1258" t="s">
        <v>3805</v>
      </c>
      <c r="B1258" t="str">
        <f>VLOOKUP(A1258,PEC!A1258:D9158,4,TRUE)</f>
        <v>legalmail.it</v>
      </c>
      <c r="C1258">
        <f>VLOOKUP(A1258,SEZIONI!A1258:B9153,2,FALSE)</f>
        <v>1</v>
      </c>
      <c r="D1258" t="str">
        <f>VLOOKUP(A1258,[1]sindaci!$A$19183:$I$26955,4,0)</f>
        <v>FALCUCCI MAURO</v>
      </c>
      <c r="E1258" t="str">
        <f>VLOOKUP(A1258,[1]sindaci!$A$19183:$I$26955,9,0)</f>
        <v>LISTA CIVICA: IMPEGNO CIVICO</v>
      </c>
    </row>
    <row r="1259" spans="1:5" x14ac:dyDescent="0.25">
      <c r="A1259" t="s">
        <v>3546</v>
      </c>
      <c r="B1259" t="str">
        <f>VLOOKUP(A1259,PEC!A1259:D9159,4,TRUE)</f>
        <v>legalmail.it</v>
      </c>
      <c r="C1259">
        <f>VLOOKUP(A1259,SEZIONI!A1259:B9154,2,FALSE)</f>
        <v>1</v>
      </c>
      <c r="D1259" t="str">
        <f>VLOOKUP(A1259,[1]sindaci!$A$19183:$I$26955,4,0)</f>
        <v>TADDEI LUIGI</v>
      </c>
      <c r="E1259" t="str">
        <f>VLOOKUP(A1259,[1]sindaci!$A$19183:$I$26955,9,0)</f>
        <v>LISTA CIVICA: UNITI PER CASTEL SANT'ANGELO</v>
      </c>
    </row>
    <row r="1260" spans="1:5" x14ac:dyDescent="0.25">
      <c r="A1260" t="s">
        <v>3811</v>
      </c>
      <c r="B1260" t="str">
        <f>VLOOKUP(A1260,PEC!A1260:D9160,4,TRUE)</f>
        <v>legalmail.it</v>
      </c>
      <c r="C1260">
        <f>VLOOKUP(A1260,SEZIONI!A1260:B9155,2,FALSE)</f>
        <v>1</v>
      </c>
      <c r="D1260" t="str">
        <f>VLOOKUP(A1260,[1]sindaci!$A$19183:$I$26955,4,0)</f>
        <v>MARTELOZZO SILVANO</v>
      </c>
      <c r="E1260">
        <f>VLOOKUP(A1260,[1]sindaci!$A$19183:$I$26955,9,0)</f>
        <v>0</v>
      </c>
    </row>
    <row r="1261" spans="1:5" x14ac:dyDescent="0.25">
      <c r="A1261" t="s">
        <v>3818</v>
      </c>
      <c r="B1261" t="str">
        <f>VLOOKUP(A1261,PEC!A1261:D9161,4,TRUE)</f>
        <v>pec.regione.lombardia.it</v>
      </c>
      <c r="C1261">
        <f>VLOOKUP(A1261,SEZIONI!A1261:B9156,2,FALSE)</f>
        <v>2</v>
      </c>
      <c r="D1261" t="str">
        <f>VLOOKUP(A1261,[1]sindaci!$A$19183:$I$26955,4,0)</f>
        <v>PEZZA LUCIANO</v>
      </c>
      <c r="E1261" t="str">
        <f>VLOOKUP(A1261,[1]sindaci!$A$19183:$I$26955,9,0)</f>
        <v>LISTA CIVICA: VIVI CASTELVECCANA</v>
      </c>
    </row>
    <row r="1262" spans="1:5" x14ac:dyDescent="0.25">
      <c r="A1262" t="s">
        <v>3828</v>
      </c>
      <c r="B1262" t="str">
        <f>VLOOKUP(A1262,PEC!A1262:D9162,4,TRUE)</f>
        <v>legalmail.it</v>
      </c>
      <c r="C1262">
        <f>VLOOKUP(A1262,SEZIONI!A1262:B9157,2,FALSE)</f>
        <v>5</v>
      </c>
      <c r="D1262" t="str">
        <f>VLOOKUP(A1262,[1]sindaci!$A$19183:$I$26955,4,0)</f>
        <v>LOCCI GRAZIELLA</v>
      </c>
      <c r="E1262">
        <f>VLOOKUP(A1262,[1]sindaci!$A$19183:$I$26955,9,0)</f>
        <v>0</v>
      </c>
    </row>
    <row r="1263" spans="1:5" x14ac:dyDescent="0.25">
      <c r="A1263" t="s">
        <v>3830</v>
      </c>
      <c r="B1263" t="str">
        <f>VLOOKUP(A1263,PEC!A1263:D9163,4,TRUE)</f>
        <v>pec.leonet.it</v>
      </c>
      <c r="C1263">
        <f>VLOOKUP(A1263,SEZIONI!A1263:B9158,2,FALSE)</f>
        <v>1</v>
      </c>
      <c r="D1263" t="str">
        <f>VLOOKUP(A1263,[1]sindaci!$A$19183:$I$26955,4,0)</f>
        <v>PANNUNZIO CHRISTIAN</v>
      </c>
      <c r="E1263">
        <f>VLOOKUP(A1263,[1]sindaci!$A$19183:$I$26955,9,0)</f>
        <v>0</v>
      </c>
    </row>
    <row r="1264" spans="1:5" x14ac:dyDescent="0.25">
      <c r="A1264" t="s">
        <v>3838</v>
      </c>
      <c r="B1264" t="str">
        <f>VLOOKUP(A1264,PEC!A1264:D9164,4,TRUE)</f>
        <v>legalmail.it</v>
      </c>
      <c r="C1264">
        <f>VLOOKUP(A1264,SEZIONI!A1264:B9159,2,FALSE)</f>
        <v>10</v>
      </c>
      <c r="D1264" t="str">
        <f>VLOOKUP(A1264,[1]sindaci!$A$19183:$I$26955,4,0)</f>
        <v>FRANCESCHINI FABIO</v>
      </c>
      <c r="E1264" t="str">
        <f>VLOOKUP(A1264,[1]sindaci!$A$19183:$I$26955,9,0)</f>
        <v>LISTA CIVICA: FUTURO COMUNE</v>
      </c>
    </row>
    <row r="1265" spans="1:5" x14ac:dyDescent="0.25">
      <c r="A1265" t="s">
        <v>3840</v>
      </c>
      <c r="B1265" t="str">
        <f>VLOOKUP(A1265,PEC!A1265:D9165,4,TRUE)</f>
        <v>sintranet.legalmail.it</v>
      </c>
      <c r="C1265">
        <f>VLOOKUP(A1265,SEZIONI!A1265:B9160,2,FALSE)</f>
        <v>5</v>
      </c>
      <c r="D1265" t="str">
        <f>VLOOKUP(A1265,[1]sindaci!$A$19183:$I$26955,4,0)</f>
        <v>QUINTAVALLA LUCA GIOVANNI</v>
      </c>
      <c r="E1265" t="str">
        <f>VLOOKUP(A1265,[1]sindaci!$A$19183:$I$26955,9,0)</f>
        <v>LISTA CIVICA: CASTELVETRO PER TE</v>
      </c>
    </row>
    <row r="1266" spans="1:5" x14ac:dyDescent="0.25">
      <c r="A1266" t="s">
        <v>3550</v>
      </c>
      <c r="B1266" t="str">
        <f>VLOOKUP(A1266,PEC!A1266:D9166,4,TRUE)</f>
        <v>postacert.umbria.it</v>
      </c>
      <c r="C1266">
        <f>VLOOKUP(A1266,SEZIONI!A1266:B9161,2,FALSE)</f>
        <v>5</v>
      </c>
      <c r="D1266" t="str">
        <f>VLOOKUP(A1266,[1]sindaci!$A$19183:$I$26955,4,0)</f>
        <v>LONGARONI DANIELE</v>
      </c>
      <c r="E1266" t="str">
        <f>VLOOKUP(A1266,[1]sindaci!$A$19183:$I$26955,9,0)</f>
        <v>LISTA CIVICA: CAMMINO COMUNE</v>
      </c>
    </row>
    <row r="1267" spans="1:5" x14ac:dyDescent="0.25">
      <c r="A1267" t="s">
        <v>3842</v>
      </c>
      <c r="B1267" t="str">
        <f>VLOOKUP(A1267,PEC!A1267:D9167,4,TRUE)</f>
        <v>pec.regione.lombardia.it</v>
      </c>
      <c r="C1267">
        <f>VLOOKUP(A1267,SEZIONI!A1267:B9162,2,FALSE)</f>
        <v>1</v>
      </c>
      <c r="D1267" t="str">
        <f>VLOOKUP(A1267,[1]sindaci!$A$19183:$I$26955,4,0)</f>
        <v>SISTI ALBERTO</v>
      </c>
      <c r="E1267" t="str">
        <f>VLOOKUP(A1267,[1]sindaci!$A$19183:$I$26955,9,0)</f>
        <v>LISTA CIVICA: NOI PER CASTELVISCONTI</v>
      </c>
    </row>
    <row r="1268" spans="1:5" x14ac:dyDescent="0.25">
      <c r="A1268" t="s">
        <v>3552</v>
      </c>
      <c r="B1268" t="str">
        <f>VLOOKUP(A1268,PEC!A1268:D9168,4,TRUE)</f>
        <v>legalmail.it</v>
      </c>
      <c r="C1268">
        <f>VLOOKUP(A1268,SEZIONI!A1268:B9163,2,FALSE)</f>
        <v>1</v>
      </c>
      <c r="D1268" t="str">
        <f>VLOOKUP(A1268,[1]sindaci!$A$19183:$I$26955,4,0)</f>
        <v>ODDERA GIAN STEFANO</v>
      </c>
      <c r="E1268">
        <f>VLOOKUP(A1268,[1]sindaci!$A$19183:$I$26955,9,0)</f>
        <v>0</v>
      </c>
    </row>
    <row r="1269" spans="1:5" x14ac:dyDescent="0.25">
      <c r="A1269" t="s">
        <v>3844</v>
      </c>
      <c r="B1269" t="str">
        <f>VLOOKUP(A1269,PEC!A1269:D9169,4,TRUE)</f>
        <v>cert.provincia.bo.it</v>
      </c>
      <c r="C1269">
        <f>VLOOKUP(A1269,SEZIONI!A1269:B9164,2,FALSE)</f>
        <v>16</v>
      </c>
      <c r="D1269" t="str">
        <f>VLOOKUP(A1269,[1]sindaci!$A$19183:$I$26955,4,0)</f>
        <v>GUBELLINI CARLO</v>
      </c>
      <c r="E1269" t="str">
        <f>VLOOKUP(A1269,[1]sindaci!$A$19183:$I$26955,9,0)</f>
        <v>LISTA CIVICA: PRIMA CASTENASO</v>
      </c>
    </row>
    <row r="1270" spans="1:5" x14ac:dyDescent="0.25">
      <c r="A1270" t="s">
        <v>3869</v>
      </c>
      <c r="B1270" t="str">
        <f>VLOOKUP(A1270,PEC!A1270:D9170,4,TRUE)</f>
        <v>postacert.umbria.it</v>
      </c>
      <c r="C1270">
        <f>VLOOKUP(A1270,SEZIONI!A1270:B9165,2,FALSE)</f>
        <v>10</v>
      </c>
      <c r="D1270" t="str">
        <f>VLOOKUP(A1270,[1]sindaci!$A$19183:$I$26955,4,0)</f>
        <v>NAPPI ELENA</v>
      </c>
      <c r="E1270" t="str">
        <f>VLOOKUP(A1270,[1]sindaci!$A$19183:$I$26955,9,0)</f>
        <v>LISTA CIVICA: CASTIGLIONE FUTURA!</v>
      </c>
    </row>
    <row r="1271" spans="1:5" x14ac:dyDescent="0.25">
      <c r="A1271" t="s">
        <v>3863</v>
      </c>
      <c r="B1271" t="str">
        <f>VLOOKUP(A1271,PEC!A1271:D9171,4,TRUE)</f>
        <v>legalmail.it</v>
      </c>
      <c r="C1271">
        <f>VLOOKUP(A1271,SEZIONI!A1271:B9166,2,FALSE)</f>
        <v>8</v>
      </c>
      <c r="D1271" t="str">
        <f>VLOOKUP(A1271,[1]sindaci!$A$19183:$I$26955,4,0)</f>
        <v>FABBRI MAURIZIO</v>
      </c>
      <c r="E1271" t="str">
        <f>VLOOKUP(A1271,[1]sindaci!$A$19183:$I$26955,9,0)</f>
        <v>LISTA CIVICA: BENE COMUNE</v>
      </c>
    </row>
    <row r="1272" spans="1:5" x14ac:dyDescent="0.25">
      <c r="A1272" t="s">
        <v>3867</v>
      </c>
      <c r="B1272" t="str">
        <f>VLOOKUP(A1272,PEC!A1272:D9172,4,TRUE)</f>
        <v>postacert.umbria.it</v>
      </c>
      <c r="C1272">
        <f>VLOOKUP(A1272,SEZIONI!A1272:B9167,2,FALSE)</f>
        <v>16</v>
      </c>
      <c r="D1272" t="str">
        <f>VLOOKUP(A1272,[1]sindaci!$A$19183:$I$26955,4,0)</f>
        <v>BURICO MATTEO</v>
      </c>
      <c r="E1272" t="str">
        <f>VLOOKUP(A1272,[1]sindaci!$A$19183:$I$26955,9,0)</f>
        <v>LISTA CIVICA: BENE COMUNE | LISTA CIVICA: PROGETTO DEMOCRATICO PER CASTIGLIONE DEL LAGO | LISTA CIVICA: BURICO 2019 | LISTA CIVICA: ALLEANZA POPOLARE | PARTITO DEMOCRATICO</v>
      </c>
    </row>
    <row r="1273" spans="1:5" x14ac:dyDescent="0.25">
      <c r="A1273" t="s">
        <v>3871</v>
      </c>
      <c r="B1273" t="str">
        <f>VLOOKUP(A1273,PEC!A1273:D9173,4,TRUE)</f>
        <v>pec.regione.lombardia.it</v>
      </c>
      <c r="C1273">
        <f>VLOOKUP(A1273,SEZIONI!A1273:B9168,2,FALSE)</f>
        <v>18</v>
      </c>
      <c r="D1273" t="str">
        <f>VLOOKUP(A1273,[1]sindaci!$A$19183:$I$26955,4,0)</f>
        <v>VOLPI ENRICO</v>
      </c>
      <c r="E1273" t="str">
        <f>VLOOKUP(A1273,[1]sindaci!$A$19183:$I$26955,9,0)</f>
        <v>LEGA SALVINI LOMBARDIA | LISTA CIVICA: INSIEME X VOLPI SINDACO | FRATELLI D'ITALIA | FORZA ITALIA</v>
      </c>
    </row>
    <row r="1274" spans="1:5" x14ac:dyDescent="0.25">
      <c r="A1274" t="s">
        <v>3873</v>
      </c>
      <c r="B1274" t="str">
        <f>VLOOKUP(A1274,PEC!A1274:D9174,4,TRUE)</f>
        <v>postacert.toscana.it</v>
      </c>
      <c r="C1274">
        <f>VLOOKUP(A1274,SEZIONI!A1274:B9169,2,FALSE)</f>
        <v>3</v>
      </c>
      <c r="D1274" t="str">
        <f>VLOOKUP(A1274,[1]sindaci!$A$19183:$I$26955,4,0)</f>
        <v>GASPARI DANIELE</v>
      </c>
      <c r="E1274" t="str">
        <f>VLOOKUP(A1274,[1]sindaci!$A$19183:$I$26955,9,0)</f>
        <v>LISTA CIVICA: PROGETTO CAMBIAMENTO</v>
      </c>
    </row>
    <row r="1275" spans="1:5" x14ac:dyDescent="0.25">
      <c r="A1275" t="s">
        <v>3861</v>
      </c>
      <c r="B1275" t="str">
        <f>VLOOKUP(A1275,PEC!A1275:D9175,4,TRUE)</f>
        <v>legalmail.it</v>
      </c>
      <c r="C1275">
        <f>VLOOKUP(A1275,SEZIONI!A1275:B9170,2,FALSE)</f>
        <v>4</v>
      </c>
      <c r="D1275" t="str">
        <f>VLOOKUP(A1275,[1]sindaci!$A$19183:$I$26955,4,0)</f>
        <v>GALLETTI CLAUDIO</v>
      </c>
      <c r="E1275" t="str">
        <f>VLOOKUP(A1275,[1]sindaci!$A$19183:$I$26955,9,0)</f>
        <v>LISTA CIVICA: CENTROSINISTRA PER CASTIGLIONE DORCIA</v>
      </c>
    </row>
    <row r="1276" spans="1:5" x14ac:dyDescent="0.25">
      <c r="A1276" t="s">
        <v>3889</v>
      </c>
      <c r="B1276" t="str">
        <f>VLOOKUP(A1276,PEC!A1276:D9176,4,TRUE)</f>
        <v>cert.legalmail.it</v>
      </c>
      <c r="C1276">
        <f>VLOOKUP(A1276,SEZIONI!A1276:B9171,2,FALSE)</f>
        <v>6</v>
      </c>
      <c r="D1276" t="str">
        <f>VLOOKUP(A1276,[1]sindaci!$A$19183:$I$26955,4,0)</f>
        <v>LOVERA LORIS GIOVANNI</v>
      </c>
      <c r="E1276" t="str">
        <f>VLOOKUP(A1276,[1]sindaci!$A$19183:$I$26955,9,0)</f>
        <v>LISTA CIVICA: CRESCIAMO INSIEME</v>
      </c>
    </row>
    <row r="1277" spans="1:5" x14ac:dyDescent="0.25">
      <c r="A1277" t="s">
        <v>3852</v>
      </c>
      <c r="B1277" t="str">
        <f>VLOOKUP(A1277,PEC!A1277:D9177,4,TRUE)</f>
        <v>legalmail.it</v>
      </c>
      <c r="C1277">
        <f>VLOOKUP(A1277,SEZIONI!A1277:B9172,2,FALSE)</f>
        <v>13</v>
      </c>
      <c r="D1277" t="str">
        <f>VLOOKUP(A1277,[1]sindaci!$A$19183:$I$26955,4,0)</f>
        <v>AGNELLI MARIO</v>
      </c>
      <c r="E1277" t="str">
        <f>VLOOKUP(A1277,[1]sindaci!$A$19183:$I$26955,9,0)</f>
        <v>LISTA CIVICA: LIBERA CASTIGLIONI</v>
      </c>
    </row>
    <row r="1278" spans="1:5" x14ac:dyDescent="0.25">
      <c r="A1278" t="s">
        <v>3899</v>
      </c>
      <c r="B1278" t="str">
        <f>VLOOKUP(A1278,PEC!A1278:D9178,4,TRUE)</f>
        <v>cert.legalmail.it</v>
      </c>
      <c r="C1278">
        <f>VLOOKUP(A1278,SEZIONI!A1278:B9173,2,FALSE)</f>
        <v>3</v>
      </c>
      <c r="D1278" t="str">
        <f>VLOOKUP(A1278,[1]sindaci!$A$19183:$I$26955,4,0)</f>
        <v>MIGLIORATI ANGELO</v>
      </c>
      <c r="E1278" t="str">
        <f>VLOOKUP(A1278,[1]sindaci!$A$19183:$I$26955,9,0)</f>
        <v>LISTA COMPOSITA: INDIPENDENTI-LEGA SALVINI LOMBARDIA-FORZA ITALIA</v>
      </c>
    </row>
    <row r="1279" spans="1:5" x14ac:dyDescent="0.25">
      <c r="A1279" t="s">
        <v>3901</v>
      </c>
      <c r="B1279" t="str">
        <f>VLOOKUP(A1279,PEC!A1279:D9179,4,TRUE)</f>
        <v>certgov.fvg.it</v>
      </c>
      <c r="C1279">
        <f>VLOOKUP(A1279,SEZIONI!A1279:B9174,2,FALSE)</f>
        <v>4</v>
      </c>
      <c r="D1279" t="str">
        <f>VLOOKUP(A1279,[1]sindaci!$A$19183:$I$26955,4,0)</f>
        <v>PETRUCCO IVAN</v>
      </c>
      <c r="E1279" t="str">
        <f>VLOOKUP(A1279,[1]sindaci!$A$19183:$I$26955,9,0)</f>
        <v>Colore Politico non pervenuto</v>
      </c>
    </row>
    <row r="1280" spans="1:5" x14ac:dyDescent="0.25">
      <c r="A1280" t="s">
        <v>3903</v>
      </c>
      <c r="B1280" t="str">
        <f>VLOOKUP(A1280,PEC!A1280:D9180,4,TRUE)</f>
        <v>pec.regione.lombardia.it</v>
      </c>
      <c r="C1280">
        <f>VLOOKUP(A1280,SEZIONI!A1280:B9175,2,FALSE)</f>
        <v>2</v>
      </c>
      <c r="D1280" t="str">
        <f>VLOOKUP(A1280,[1]sindaci!$A$19183:$I$26955,4,0)</f>
        <v>PERFETTI EMMA</v>
      </c>
      <c r="E1280" t="str">
        <f>VLOOKUP(A1280,[1]sindaci!$A$19183:$I$26955,9,0)</f>
        <v>LISTA CIVICA: PROGETTO VIDARDO 2019</v>
      </c>
    </row>
    <row r="1281" spans="1:5" x14ac:dyDescent="0.25">
      <c r="A1281" t="s">
        <v>3917</v>
      </c>
      <c r="B1281" t="str">
        <f>VLOOKUP(A1281,PEC!A1281:D9181,4,TRUE)</f>
        <v>pec.regione.lombardia.it</v>
      </c>
      <c r="C1281">
        <f>VLOOKUP(A1281,SEZIONI!A1281:B9176,2,FALSE)</f>
        <v>5</v>
      </c>
      <c r="D1281" t="str">
        <f>VLOOKUP(A1281,[1]sindaci!$A$19183:$I$26955,4,0)</f>
        <v>FORESTI MARIANO</v>
      </c>
      <c r="E1281" t="str">
        <f>VLOOKUP(A1281,[1]sindaci!$A$19183:$I$26955,9,0)</f>
        <v>LISTA CIVICA: UNITI PER CASTRO</v>
      </c>
    </row>
    <row r="1282" spans="1:5" x14ac:dyDescent="0.25">
      <c r="A1282" t="s">
        <v>3924</v>
      </c>
      <c r="B1282" t="str">
        <f>VLOOKUP(A1282,PEC!A1282:D9182,4,TRUE)</f>
        <v>legalmail.it</v>
      </c>
      <c r="C1282">
        <f>VLOOKUP(A1282,SEZIONI!A1282:B9177,2,FALSE)</f>
        <v>4</v>
      </c>
      <c r="D1282" t="str">
        <f>VLOOKUP(A1282,[1]sindaci!$A$19183:$I$26955,4,0)</f>
        <v>FANTACCIONE GIOVANNI</v>
      </c>
      <c r="E1282" t="str">
        <f>VLOOKUP(A1282,[1]sindaci!$A$19183:$I$26955,9,0)</f>
        <v>LISTA CIVICA: CAMBIAMO CASTROCIELO</v>
      </c>
    </row>
    <row r="1283" spans="1:5" x14ac:dyDescent="0.25">
      <c r="A1283" t="s">
        <v>3933</v>
      </c>
      <c r="B1283" t="str">
        <f>VLOOKUP(A1283,PEC!A1283:D9183,4,TRUE)</f>
        <v>cert.ruparbasilicata.it</v>
      </c>
      <c r="C1283" t="e">
        <f>VLOOKUP(A1283,SEZIONI!A1283:B9178,2,FALSE)</f>
        <v>#N/A</v>
      </c>
      <c r="D1283" t="str">
        <f>VLOOKUP(A1283,[1]sindaci!$A$19183:$I$26955,4,0)</f>
        <v>BULFARO ANTONIO</v>
      </c>
      <c r="E1283" t="str">
        <f>VLOOKUP(A1283,[1]sindaci!$A$19183:$I$26955,9,0)</f>
        <v>LISTA CIVICA: INSIEME PER IL FUTURO</v>
      </c>
    </row>
    <row r="1284" spans="1:5" x14ac:dyDescent="0.25">
      <c r="A1284" t="s">
        <v>3935</v>
      </c>
      <c r="B1284" t="str">
        <f>VLOOKUP(A1284,PEC!A1284:D9184,4,TRUE)</f>
        <v>pec.it</v>
      </c>
      <c r="C1284">
        <f>VLOOKUP(A1284,SEZIONI!A1284:B9179,2,FALSE)</f>
        <v>2</v>
      </c>
      <c r="D1284" t="str">
        <f>VLOOKUP(A1284,[1]sindaci!$A$19183:$I$26955,4,0)</f>
        <v>SCAPILLATI NICOLA</v>
      </c>
      <c r="E1284" t="str">
        <f>VLOOKUP(A1284,[1]sindaci!$A$19183:$I$26955,9,0)</f>
        <v>LISTA CIVICA: UNITI CASTROPIGNANO</v>
      </c>
    </row>
    <row r="1285" spans="1:5" x14ac:dyDescent="0.25">
      <c r="A1285" t="s">
        <v>38</v>
      </c>
      <c r="B1285" t="str">
        <f>VLOOKUP(A1285,PEC!A1285:D9185,4,TRUE)</f>
        <v>legalmail.it</v>
      </c>
      <c r="C1285" t="e">
        <f>VLOOKUP(A1285,SEZIONI!A1285:B9180,2,FALSE)</f>
        <v>#N/A</v>
      </c>
      <c r="D1285" t="str">
        <f>VLOOKUP(A1285,[1]sindaci!$A$19183:$I$26955,4,0)</f>
        <v>ADDUCI ALESSANDRO</v>
      </c>
      <c r="E1285">
        <f>VLOOKUP(A1285,[1]sindaci!$A$19183:$I$26955,9,0)</f>
        <v>0</v>
      </c>
    </row>
    <row r="1286" spans="1:5" x14ac:dyDescent="0.25">
      <c r="A1286" t="s">
        <v>3941</v>
      </c>
      <c r="B1286" t="str">
        <f>VLOOKUP(A1286,PEC!A1286:D9186,4,TRUE)</f>
        <v>pec.it</v>
      </c>
      <c r="C1286">
        <f>VLOOKUP(A1286,SEZIONI!A1286:B9181,2,FALSE)</f>
        <v>336</v>
      </c>
      <c r="D1286" t="str">
        <f>VLOOKUP(A1286,[1]sindaci!$A$19183:$I$26955,4,0)</f>
        <v>POGLIESE SALVATORE DOMENICO ANTONIO</v>
      </c>
      <c r="E1286">
        <f>VLOOKUP(A1286,[1]sindaci!$A$19183:$I$26955,9,0)</f>
        <v>0</v>
      </c>
    </row>
    <row r="1287" spans="1:5" x14ac:dyDescent="0.25">
      <c r="A1287" t="s">
        <v>3946</v>
      </c>
      <c r="B1287" t="str">
        <f>VLOOKUP(A1287,PEC!A1287:D9187,4,TRUE)</f>
        <v>pec.it</v>
      </c>
      <c r="C1287" t="e">
        <f>VLOOKUP(A1287,SEZIONI!A1287:B9182,2,FALSE)</f>
        <v>#N/A</v>
      </c>
      <c r="D1287" t="str">
        <f>VLOOKUP(A1287,[1]sindaci!$A$19183:$I$26955,4,0)</f>
        <v>VALENTINI ENRICO</v>
      </c>
      <c r="E1287">
        <f>VLOOKUP(A1287,[1]sindaci!$A$19183:$I$26955,9,0)</f>
        <v>0</v>
      </c>
    </row>
    <row r="1288" spans="1:5" x14ac:dyDescent="0.25">
      <c r="A1288" t="s">
        <v>3953</v>
      </c>
      <c r="B1288" t="str">
        <f>VLOOKUP(A1288,PEC!A1288:D9188,4,TRUE)</f>
        <v>asmepec.it</v>
      </c>
      <c r="C1288" t="e">
        <f>VLOOKUP(A1288,SEZIONI!A1288:B9183,2,FALSE)</f>
        <v>#N/A</v>
      </c>
      <c r="D1288" t="str">
        <f>VLOOKUP(A1288,[1]sindaci!$A$19183:$I$26955,4,0)</f>
        <v>GISOLDI ALESSANDRO</v>
      </c>
      <c r="E1288">
        <f>VLOOKUP(A1288,[1]sindaci!$A$19183:$I$26955,9,0)</f>
        <v>0</v>
      </c>
    </row>
    <row r="1289" spans="1:5" x14ac:dyDescent="0.25">
      <c r="A1289" t="s">
        <v>3969</v>
      </c>
      <c r="B1289" t="str">
        <f>VLOOKUP(A1289,PEC!A1289:D9189,4,TRUE)</f>
        <v>certificata.com</v>
      </c>
      <c r="C1289">
        <f>VLOOKUP(A1289,SEZIONI!A1289:B9184,2,FALSE)</f>
        <v>3</v>
      </c>
      <c r="D1289" t="str">
        <f>VLOOKUP(A1289,[1]sindaci!$A$19183:$I$26955,4,0)</f>
        <v>FINATO SERGIO</v>
      </c>
      <c r="E1289">
        <f>VLOOKUP(A1289,[1]sindaci!$A$19183:$I$26955,9,0)</f>
        <v>0</v>
      </c>
    </row>
    <row r="1290" spans="1:5" x14ac:dyDescent="0.25">
      <c r="A1290" t="s">
        <v>3979</v>
      </c>
      <c r="B1290" t="str">
        <f>VLOOKUP(A1290,PEC!A1290:D9190,4,TRUE)</f>
        <v>pec.it</v>
      </c>
      <c r="C1290">
        <f>VLOOKUP(A1290,SEZIONI!A1290:B9185,2,FALSE)</f>
        <v>1</v>
      </c>
      <c r="D1290" t="str">
        <f>VLOOKUP(A1290,[1]sindaci!$A$19183:$I$26955,4,0)</f>
        <v>D'AGUANNO VITO</v>
      </c>
      <c r="E1290" t="str">
        <f>VLOOKUP(A1290,[1]sindaci!$A$19183:$I$26955,9,0)</f>
        <v>LISTA CIVICA: TRACCIAMO UN NUOVO PERCORSO</v>
      </c>
    </row>
    <row r="1291" spans="1:5" x14ac:dyDescent="0.25">
      <c r="A1291" t="s">
        <v>3983</v>
      </c>
      <c r="B1291" t="str">
        <f>VLOOKUP(A1291,PEC!A1291:D9191,4,TRUE)</f>
        <v>pec.regione.lombardia.it</v>
      </c>
      <c r="C1291">
        <f>VLOOKUP(A1291,SEZIONI!A1291:B9186,2,FALSE)</f>
        <v>1</v>
      </c>
      <c r="D1291" t="str">
        <f>VLOOKUP(A1291,[1]sindaci!$A$19183:$I$26955,4,0)</f>
        <v>RUMI ERMANNO</v>
      </c>
      <c r="E1291">
        <f>VLOOKUP(A1291,[1]sindaci!$A$19183:$I$26955,9,0)</f>
        <v>0</v>
      </c>
    </row>
    <row r="1292" spans="1:5" x14ac:dyDescent="0.25">
      <c r="A1292" t="s">
        <v>3989</v>
      </c>
      <c r="B1292" t="str">
        <f>VLOOKUP(A1292,PEC!A1292:D9192,4,TRUE)</f>
        <v>pecit.it</v>
      </c>
      <c r="C1292">
        <f>VLOOKUP(A1292,SEZIONI!A1292:B9187,2,FALSE)</f>
        <v>3</v>
      </c>
      <c r="D1292" t="str">
        <f>VLOOKUP(A1292,[1]sindaci!$A$19183:$I$26955,4,0)</f>
        <v>RUGOLO GINO</v>
      </c>
      <c r="E1292" t="str">
        <f>VLOOKUP(A1292,[1]sindaci!$A$19183:$I$26955,9,0)</f>
        <v>LISTA COMPOSITA: LEGA SALVINI-CIVICHE</v>
      </c>
    </row>
    <row r="1293" spans="1:5" x14ac:dyDescent="0.25">
      <c r="A1293" t="s">
        <v>3991</v>
      </c>
      <c r="B1293" t="str">
        <f>VLOOKUP(A1293,PEC!A1293:D9193,4,TRUE)</f>
        <v>certgov.fvg.it</v>
      </c>
      <c r="C1293">
        <f>VLOOKUP(A1293,SEZIONI!A1293:B9188,2,FALSE)</f>
        <v>2</v>
      </c>
      <c r="D1293" t="e">
        <f>VLOOKUP(A1293,[1]sindaci!$A$19183:$I$26955,4,0)</f>
        <v>#N/A</v>
      </c>
      <c r="E1293" t="e">
        <f>VLOOKUP(A1293,[1]sindaci!$A$19183:$I$26955,9,0)</f>
        <v>#N/A</v>
      </c>
    </row>
    <row r="1294" spans="1:5" x14ac:dyDescent="0.25">
      <c r="A1294" t="s">
        <v>3993</v>
      </c>
      <c r="B1294" t="str">
        <f>VLOOKUP(A1294,PEC!A1294:D9194,4,TRUE)</f>
        <v>pec.it</v>
      </c>
      <c r="C1294">
        <f>VLOOKUP(A1294,SEZIONI!A1294:B9189,2,FALSE)</f>
        <v>1</v>
      </c>
      <c r="D1294" t="str">
        <f>VLOOKUP(A1294,[1]sindaci!$A$19183:$I$26955,4,0)</f>
        <v>MASOERO CARLO ALBERTO</v>
      </c>
      <c r="E1294" t="str">
        <f>VLOOKUP(A1294,[1]sindaci!$A$19183:$I$26955,9,0)</f>
        <v>LISTA CIVICA: TORRE</v>
      </c>
    </row>
    <row r="1295" spans="1:5" x14ac:dyDescent="0.25">
      <c r="A1295" t="s">
        <v>3995</v>
      </c>
      <c r="B1295" t="str">
        <f>VLOOKUP(A1295,PEC!A1295:D9195,4,TRUE)</f>
        <v>certgov.fvg.it</v>
      </c>
      <c r="C1295">
        <f>VLOOKUP(A1295,SEZIONI!A1295:B9190,2,FALSE)</f>
        <v>1</v>
      </c>
      <c r="D1295" t="str">
        <f>VLOOKUP(A1295,[1]sindaci!$A$19183:$I$26955,4,0)</f>
        <v>BORGHI GIANNI</v>
      </c>
      <c r="E1295">
        <f>VLOOKUP(A1295,[1]sindaci!$A$19183:$I$26955,9,0)</f>
        <v>0</v>
      </c>
    </row>
    <row r="1296" spans="1:5" x14ac:dyDescent="0.25">
      <c r="A1296" t="s">
        <v>4003</v>
      </c>
      <c r="B1296" t="str">
        <f>VLOOKUP(A1296,PEC!A1296:D9196,4,TRUE)</f>
        <v>pec.regione.lombardia.it</v>
      </c>
      <c r="C1296">
        <f>VLOOKUP(A1296,SEZIONI!A1296:B9191,2,FALSE)</f>
        <v>3</v>
      </c>
      <c r="D1296" t="str">
        <f>VLOOKUP(A1296,[1]sindaci!$A$19183:$I$26955,4,0)</f>
        <v>CURTI SERGIO</v>
      </c>
      <c r="E1296" t="str">
        <f>VLOOKUP(A1296,[1]sindaci!$A$19183:$I$26955,9,0)</f>
        <v>LISTA CIVICA: NELLE RADICI IL CAMBIAMENTO</v>
      </c>
    </row>
    <row r="1297" spans="1:5" x14ac:dyDescent="0.25">
      <c r="A1297" t="s">
        <v>4007</v>
      </c>
      <c r="B1297" t="str">
        <f>VLOOKUP(A1297,PEC!A1297:D9197,4,TRUE)</f>
        <v>pec.regione.lombardia.it</v>
      </c>
      <c r="C1297">
        <f>VLOOKUP(A1297,SEZIONI!A1297:B9192,2,FALSE)</f>
        <v>2</v>
      </c>
      <c r="D1297" t="str">
        <f>VLOOKUP(A1297,[1]sindaci!$A$19183:$I$26955,4,0)</f>
        <v>TOGNI GIUSEPPE</v>
      </c>
      <c r="E1297" t="str">
        <f>VLOOKUP(A1297,[1]sindaci!$A$19183:$I$26955,9,0)</f>
        <v>LISTA CIVICA: PROGETTO CAVERNAGO</v>
      </c>
    </row>
    <row r="1298" spans="1:5" x14ac:dyDescent="0.25">
      <c r="A1298" t="s">
        <v>4015</v>
      </c>
      <c r="B1298" t="str">
        <f>VLOOKUP(A1298,PEC!A1298:D9198,4,TRUE)</f>
        <v>legalmail.it</v>
      </c>
      <c r="C1298">
        <f>VLOOKUP(A1298,SEZIONI!A1298:B9193,2,FALSE)</f>
        <v>9</v>
      </c>
      <c r="D1298" t="str">
        <f>VLOOKUP(A1298,[1]sindaci!$A$19183:$I$26955,4,0)</f>
        <v>BEDOGNI FRANCESCA</v>
      </c>
      <c r="E1298" t="str">
        <f>VLOOKUP(A1298,[1]sindaci!$A$19183:$I$26955,9,0)</f>
        <v>LISTA CIVICA: UNIAMO CAVRIAGO</v>
      </c>
    </row>
    <row r="1299" spans="1:5" x14ac:dyDescent="0.25">
      <c r="A1299" t="s">
        <v>4019</v>
      </c>
      <c r="B1299" t="str">
        <f>VLOOKUP(A1299,PEC!A1299:D9199,4,TRUE)</f>
        <v>postacert.toscana.it</v>
      </c>
      <c r="C1299">
        <f>VLOOKUP(A1299,SEZIONI!A1299:B9194,2,FALSE)</f>
        <v>8</v>
      </c>
      <c r="D1299" t="str">
        <f>VLOOKUP(A1299,[1]sindaci!$A$19183:$I$26955,4,0)</f>
        <v>DEGL'INNOCENTI O SANNI LEONARDO</v>
      </c>
      <c r="E1299" t="str">
        <f>VLOOKUP(A1299,[1]sindaci!$A$19183:$I$26955,9,0)</f>
        <v>LISTA CIVICA: INSIEME PER CAVRIGLIA</v>
      </c>
    </row>
    <row r="1300" spans="1:5" x14ac:dyDescent="0.25">
      <c r="A1300" t="s">
        <v>4021</v>
      </c>
      <c r="B1300" t="str">
        <f>VLOOKUP(A1300,PEC!A1300:D9200,4,TRUE)</f>
        <v>legalmail.it</v>
      </c>
      <c r="C1300">
        <f>VLOOKUP(A1300,SEZIONI!A1300:B9195,2,FALSE)</f>
        <v>1</v>
      </c>
      <c r="D1300" t="str">
        <f>VLOOKUP(A1300,[1]sindaci!$A$19183:$I$26955,4,0)</f>
        <v>MAGNI EMILIO</v>
      </c>
      <c r="E1300" t="str">
        <f>VLOOKUP(A1300,[1]sindaci!$A$19183:$I$26955,9,0)</f>
        <v>LISTA CIVICA: RINNOVAMENTO PER CAZZAGO</v>
      </c>
    </row>
    <row r="1301" spans="1:5" x14ac:dyDescent="0.25">
      <c r="A1301" t="s">
        <v>4025</v>
      </c>
      <c r="B1301" t="str">
        <f>VLOOKUP(A1301,PEC!A1301:D9201,4,TRUE)</f>
        <v>pecveneto.it</v>
      </c>
      <c r="C1301">
        <f>VLOOKUP(A1301,SEZIONI!A1301:B9196,2,FALSE)</f>
        <v>2</v>
      </c>
      <c r="D1301" t="str">
        <f>VLOOKUP(A1301,[1]sindaci!$A$19183:$I$26955,4,0)</f>
        <v>GUADIN MARIA LUISA</v>
      </c>
      <c r="E1301" t="str">
        <f>VLOOKUP(A1301,[1]sindaci!$A$19183:$I$26955,9,0)</f>
        <v>LISTA CIVICA: "LA SORGENTE"</v>
      </c>
    </row>
    <row r="1302" spans="1:5" x14ac:dyDescent="0.25">
      <c r="A1302" t="s">
        <v>4027</v>
      </c>
      <c r="B1302" t="str">
        <f>VLOOKUP(A1302,PEC!A1302:D9202,4,TRUE)</f>
        <v>pec.regione.lombardia.it</v>
      </c>
      <c r="C1302">
        <f>VLOOKUP(A1302,SEZIONI!A1302:B9197,2,FALSE)</f>
        <v>1</v>
      </c>
      <c r="D1302" t="str">
        <f>VLOOKUP(A1302,[1]sindaci!$A$19183:$I$26955,4,0)</f>
        <v>SPAMPATTI SERGIO</v>
      </c>
      <c r="E1302" t="str">
        <f>VLOOKUP(A1302,[1]sindaci!$A$19183:$I$26955,9,0)</f>
        <v>LEGA SALVINI</v>
      </c>
    </row>
    <row r="1303" spans="1:5" x14ac:dyDescent="0.25">
      <c r="A1303" t="s">
        <v>4031</v>
      </c>
      <c r="B1303" t="str">
        <f>VLOOKUP(A1303,PEC!A1303:D9203,4,TRUE)</f>
        <v>legalpec.it</v>
      </c>
      <c r="C1303">
        <f>VLOOKUP(A1303,SEZIONI!A1303:B9198,2,FALSE)</f>
        <v>1</v>
      </c>
      <c r="D1303" t="str">
        <f>VLOOKUP(A1303,[1]sindaci!$A$19183:$I$26955,4,0)</f>
        <v>MILANESI ANDREA</v>
      </c>
      <c r="E1303" t="str">
        <f>VLOOKUP(A1303,[1]sindaci!$A$19183:$I$26955,9,0)</f>
        <v>LISTA CIVICA: PROGETTO CECIMA</v>
      </c>
    </row>
    <row r="1304" spans="1:5" x14ac:dyDescent="0.25">
      <c r="A1304" t="s">
        <v>4047</v>
      </c>
      <c r="B1304" t="str">
        <f>VLOOKUP(A1304,PEC!A1304:D9204,4,TRUE)</f>
        <v>pec.it</v>
      </c>
      <c r="C1304" t="e">
        <f>VLOOKUP(A1304,SEZIONI!A1304:B9199,2,FALSE)</f>
        <v>#N/A</v>
      </c>
      <c r="D1304" t="str">
        <f>VLOOKUP(A1304,[1]sindaci!$A$19183:$I$26955,4,0)</f>
        <v>SANTILLI SETTIMIO</v>
      </c>
      <c r="E1304" t="str">
        <f>VLOOKUP(A1304,[1]sindaci!$A$19183:$I$26955,9,0)</f>
        <v>LISTA CIVICA: UNA CITT? DA AMARE</v>
      </c>
    </row>
    <row r="1305" spans="1:5" x14ac:dyDescent="0.25">
      <c r="A1305" t="s">
        <v>4054</v>
      </c>
      <c r="B1305" t="str">
        <f>VLOOKUP(A1305,PEC!A1305:D9205,4,TRUE)</f>
        <v>pec.regione.lombardia.it</v>
      </c>
      <c r="C1305">
        <f>VLOOKUP(A1305,SEZIONI!A1305:B9200,2,FALSE)</f>
        <v>1</v>
      </c>
      <c r="D1305" t="str">
        <f>VLOOKUP(A1305,[1]sindaci!$A$19183:$I$26955,4,0)</f>
        <v>LODIGIANI FABRIZIO</v>
      </c>
      <c r="E1305" t="str">
        <f>VLOOKUP(A1305,[1]sindaci!$A$19183:$I$26955,9,0)</f>
        <v>LISTA CIVICA: PER CELLA DATI</v>
      </c>
    </row>
    <row r="1306" spans="1:5" x14ac:dyDescent="0.25">
      <c r="A1306" t="s">
        <v>41</v>
      </c>
      <c r="B1306" t="str">
        <f>VLOOKUP(A1306,PEC!A1306:D9206,4,TRUE)</f>
        <v>pec.it</v>
      </c>
      <c r="C1306" t="e">
        <f>VLOOKUP(A1306,SEZIONI!A1306:B9201,2,FALSE)</f>
        <v>#N/A</v>
      </c>
      <c r="D1306" t="str">
        <f>VLOOKUP(A1306,[1]sindaci!$A$19183:$I$26955,4,0)</f>
        <v>CONTE VINCENZO</v>
      </c>
      <c r="E1306" t="str">
        <f>VLOOKUP(A1306,[1]sindaci!$A$19183:$I$26955,9,0)</f>
        <v>LISTA CIVICA: LA LOCOMOTIVA</v>
      </c>
    </row>
    <row r="1307" spans="1:5" x14ac:dyDescent="0.25">
      <c r="A1307" t="s">
        <v>4075</v>
      </c>
      <c r="B1307" t="str">
        <f>VLOOKUP(A1307,PEC!A1307:D9207,4,TRUE)</f>
        <v>pec.it</v>
      </c>
      <c r="C1307">
        <f>VLOOKUP(A1307,SEZIONI!A1307:B9202,2,FALSE)</f>
        <v>1</v>
      </c>
      <c r="D1307" t="str">
        <f>VLOOKUP(A1307,[1]sindaci!$A$19183:$I$26955,4,0)</f>
        <v>BIANCHI MARCO</v>
      </c>
      <c r="E1307" t="str">
        <f>VLOOKUP(A1307,[1]sindaci!$A$19183:$I$26955,9,0)</f>
        <v>LISTA CIVICA: PASSIONE CIVICA 2.0</v>
      </c>
    </row>
    <row r="1308" spans="1:5" x14ac:dyDescent="0.25">
      <c r="A1308" t="s">
        <v>4085</v>
      </c>
      <c r="B1308" t="str">
        <f>VLOOKUP(A1308,PEC!A1308:D9208,4,TRUE)</f>
        <v>asmepec.it</v>
      </c>
      <c r="C1308" t="e">
        <f>VLOOKUP(A1308,SEZIONI!A1308:B9203,2,FALSE)</f>
        <v>#N/A</v>
      </c>
      <c r="D1308" t="str">
        <f>VLOOKUP(A1308,[1]sindaci!$A$19183:$I$26955,4,0)</f>
        <v>DI LEONE GUIDO</v>
      </c>
      <c r="E1308" t="str">
        <f>VLOOKUP(A1308,[1]sindaci!$A$19183:$I$26955,9,0)</f>
        <v>LISTA CIVICA: NOI PER CELLOLE</v>
      </c>
    </row>
    <row r="1309" spans="1:5" x14ac:dyDescent="0.25">
      <c r="A1309" t="s">
        <v>169</v>
      </c>
      <c r="B1309" t="str">
        <f>VLOOKUP(A1309,PEC!A1309:D9209,4,TRUE)</f>
        <v>asmepec.it</v>
      </c>
      <c r="C1309" t="e">
        <f>VLOOKUP(A1309,SEZIONI!A1309:B9204,2,FALSE)</f>
        <v>#N/A</v>
      </c>
      <c r="D1309" t="str">
        <f>VLOOKUP(A1309,[1]sindaci!$A$19183:$I$26955,4,0)</f>
        <v>CASALINUOVO FRANCESCO</v>
      </c>
      <c r="E1309" t="str">
        <f>VLOOKUP(A1309,[1]sindaci!$A$19183:$I$26955,9,0)</f>
        <v>LISTA CIVICA: IMPEGNO CIVICO PER CENADI</v>
      </c>
    </row>
    <row r="1310" spans="1:5" x14ac:dyDescent="0.25">
      <c r="A1310" t="s">
        <v>4104</v>
      </c>
      <c r="B1310" t="str">
        <f>VLOOKUP(A1310,PEC!A1310:D9210,4,TRUE)</f>
        <v>cert.comune.cento.fe.it</v>
      </c>
      <c r="C1310">
        <f>VLOOKUP(A1310,SEZIONI!A1310:B9205,2,FALSE)</f>
        <v>30</v>
      </c>
      <c r="D1310" t="str">
        <f>VLOOKUP(A1310,[1]sindaci!$A$19183:$I$26955,4,0)</f>
        <v>ACCORSI EDOARDO</v>
      </c>
      <c r="E1310" t="str">
        <f>VLOOKUP(A1310,[1]sindaci!$A$19183:$I$26955,9,0)</f>
        <v>PARTITO DEMOCRATICO</v>
      </c>
    </row>
    <row r="1311" spans="1:5" x14ac:dyDescent="0.25">
      <c r="A1311" t="s">
        <v>4119</v>
      </c>
      <c r="B1311" t="str">
        <f>VLOOKUP(A1311,PEC!A1311:D9211,4,TRUE)</f>
        <v>pec.it</v>
      </c>
      <c r="C1311">
        <f>VLOOKUP(A1311,SEZIONI!A1311:B9206,2,FALSE)</f>
        <v>7</v>
      </c>
      <c r="D1311" t="str">
        <f>VLOOKUP(A1311,[1]sindaci!$A$19183:$I$26955,4,0)</f>
        <v>GALLI MARCO</v>
      </c>
      <c r="E1311" t="str">
        <f>VLOOKUP(A1311,[1]sindaci!$A$19183:$I$26955,9,0)</f>
        <v>LISTA CIVICA: CEPRANO CAMBIA</v>
      </c>
    </row>
    <row r="1312" spans="1:5" x14ac:dyDescent="0.25">
      <c r="A1312" t="s">
        <v>4127</v>
      </c>
      <c r="B1312" t="str">
        <f>VLOOKUP(A1312,PEC!A1312:D9212,4,TRUE)</f>
        <v>pec.it</v>
      </c>
      <c r="C1312">
        <f>VLOOKUP(A1312,SEZIONI!A1312:B9207,2,FALSE)</f>
        <v>1</v>
      </c>
      <c r="D1312" t="str">
        <f>VLOOKUP(A1312,[1]sindaci!$A$19183:$I$26955,4,0)</f>
        <v>GANDOLA OSCAR ENRICO</v>
      </c>
      <c r="E1312" t="str">
        <f>VLOOKUP(A1312,[1]sindaci!$A$19183:$I$26955,9,0)</f>
        <v>LISTA CIVICA: INSIEME PER CERANO</v>
      </c>
    </row>
    <row r="1313" spans="1:5" x14ac:dyDescent="0.25">
      <c r="A1313" t="s">
        <v>4133</v>
      </c>
      <c r="B1313" t="str">
        <f>VLOOKUP(A1313,PEC!A1313:D9213,4,TRUE)</f>
        <v>pec.it</v>
      </c>
      <c r="C1313">
        <f>VLOOKUP(A1313,SEZIONI!A1313:B9208,2,FALSE)</f>
        <v>4</v>
      </c>
      <c r="D1313" t="str">
        <f>VLOOKUP(A1313,[1]sindaci!$A$19183:$I$26955,4,0)</f>
        <v>MASCIA GINO DONNINO</v>
      </c>
      <c r="E1313" t="str">
        <f>VLOOKUP(A1313,[1]sindaci!$A$19183:$I$26955,9,0)</f>
        <v>LISTA CIVICA: UNITI PER CERCEMAGGIORE</v>
      </c>
    </row>
    <row r="1314" spans="1:5" x14ac:dyDescent="0.25">
      <c r="A1314" t="s">
        <v>4137</v>
      </c>
      <c r="B1314" t="str">
        <f>VLOOKUP(A1314,PEC!A1314:D9214,4,TRUE)</f>
        <v>legalmail.it</v>
      </c>
      <c r="C1314">
        <f>VLOOKUP(A1314,SEZIONI!A1314:B9209,2,FALSE)</f>
        <v>1</v>
      </c>
      <c r="D1314" t="str">
        <f>VLOOKUP(A1314,[1]sindaci!$A$19183:$I$26955,4,0)</f>
        <v>NARDACCHIONE MICHELE</v>
      </c>
      <c r="E1314" t="str">
        <f>VLOOKUP(A1314,[1]sindaci!$A$19183:$I$26955,9,0)</f>
        <v>LISTA CIVICA: GIOVANI CERCEPICCOLESI</v>
      </c>
    </row>
    <row r="1315" spans="1:5" x14ac:dyDescent="0.25">
      <c r="A1315" t="s">
        <v>4144</v>
      </c>
      <c r="B1315" t="str">
        <f>VLOOKUP(A1315,PEC!A1315:D9215,4,TRUE)</f>
        <v>certgov.fvg.it</v>
      </c>
      <c r="C1315">
        <f>VLOOKUP(A1315,SEZIONI!A1315:B9210,2,FALSE)</f>
        <v>1</v>
      </c>
      <c r="D1315" t="str">
        <f>VLOOKUP(A1315,[1]sindaci!$A$19183:$I$26955,4,0)</f>
        <v>FRACAS VALTER</v>
      </c>
      <c r="E1315">
        <f>VLOOKUP(A1315,[1]sindaci!$A$19183:$I$26955,9,0)</f>
        <v>0</v>
      </c>
    </row>
    <row r="1316" spans="1:5" x14ac:dyDescent="0.25">
      <c r="A1316" t="s">
        <v>4146</v>
      </c>
      <c r="B1316" t="str">
        <f>VLOOKUP(A1316,PEC!A1316:D9216,4,TRUE)</f>
        <v>asmepec.it</v>
      </c>
      <c r="C1316" t="e">
        <f>VLOOKUP(A1316,SEZIONI!A1316:B9211,2,FALSE)</f>
        <v>#N/A</v>
      </c>
      <c r="D1316" t="e">
        <f>VLOOKUP(A1316,[1]sindaci!$A$19183:$I$26955,4,0)</f>
        <v>#N/A</v>
      </c>
      <c r="E1316" t="e">
        <f>VLOOKUP(A1316,[1]sindaci!$A$19183:$I$26955,9,0)</f>
        <v>#N/A</v>
      </c>
    </row>
    <row r="1317" spans="1:5" x14ac:dyDescent="0.25">
      <c r="A1317" t="s">
        <v>4155</v>
      </c>
      <c r="B1317" t="str">
        <f>VLOOKUP(A1317,PEC!A1317:D9217,4,TRUE)</f>
        <v>pec.comune.ceres.to.it</v>
      </c>
      <c r="C1317">
        <f>VLOOKUP(A1317,SEZIONI!A1317:B9212,2,FALSE)</f>
        <v>2</v>
      </c>
      <c r="D1317" t="str">
        <f>VLOOKUP(A1317,[1]sindaci!$A$19183:$I$26955,4,0)</f>
        <v>EBOLI DAVIDE</v>
      </c>
      <c r="E1317" t="str">
        <f>VLOOKUP(A1317,[1]sindaci!$A$19183:$I$26955,9,0)</f>
        <v>LISTA CIVICA: VECCHIO CAMPANILE</v>
      </c>
    </row>
    <row r="1318" spans="1:5" x14ac:dyDescent="0.25">
      <c r="A1318" t="s">
        <v>4165</v>
      </c>
      <c r="B1318" t="str">
        <f>VLOOKUP(A1318,PEC!A1318:D9218,4,TRUE)</f>
        <v>pec.regione.lombardia.it</v>
      </c>
      <c r="C1318">
        <f>VLOOKUP(A1318,SEZIONI!A1318:B9213,2,FALSE)</f>
        <v>2</v>
      </c>
      <c r="D1318" t="str">
        <f>VLOOKUP(A1318,[1]sindaci!$A$19183:$I$26955,4,0)</f>
        <v>LOCATELLI CINZIA</v>
      </c>
      <c r="E1318" t="str">
        <f>VLOOKUP(A1318,[1]sindaci!$A$19183:$I$26955,9,0)</f>
        <v>LISTA CIVICA: CERETE FUTURA</v>
      </c>
    </row>
    <row r="1319" spans="1:5" x14ac:dyDescent="0.25">
      <c r="A1319" t="s">
        <v>4169</v>
      </c>
      <c r="B1319" t="str">
        <f>VLOOKUP(A1319,PEC!A1319:D9219,4,TRUE)</f>
        <v>pec.regione.lombardia.it</v>
      </c>
      <c r="C1319">
        <f>VLOOKUP(A1319,SEZIONI!A1319:B9214,2,FALSE)</f>
        <v>1</v>
      </c>
      <c r="D1319" t="str">
        <f>VLOOKUP(A1319,[1]sindaci!$A$19183:$I$26955,4,0)</f>
        <v>BAGNOLI MARCO</v>
      </c>
      <c r="E1319" t="str">
        <f>VLOOKUP(A1319,[1]sindaci!$A$19183:$I$26955,9,0)</f>
        <v>LISTA CIVICA</v>
      </c>
    </row>
    <row r="1320" spans="1:5" x14ac:dyDescent="0.25">
      <c r="A1320" t="s">
        <v>4175</v>
      </c>
      <c r="B1320" t="str">
        <f>VLOOKUP(A1320,PEC!A1320:D9220,4,TRUE)</f>
        <v>legalmail.it</v>
      </c>
      <c r="C1320">
        <f>VLOOKUP(A1320,SEZIONI!A1320:B9215,2,FALSE)</f>
        <v>5</v>
      </c>
      <c r="D1320" t="str">
        <f>VLOOKUP(A1320,[1]sindaci!$A$19183:$I$26955,4,0)</f>
        <v>CRIPPA ROBERTO LEONE</v>
      </c>
      <c r="E1320" t="str">
        <f>VLOOKUP(A1320,[1]sindaci!$A$19183:$I$26955,9,0)</f>
        <v>LISTA COMPOSITA: LEGA SALVINI-FORZA ITALIA-CIVICA</v>
      </c>
    </row>
    <row r="1321" spans="1:5" x14ac:dyDescent="0.25">
      <c r="A1321" t="s">
        <v>4177</v>
      </c>
      <c r="B1321" t="str">
        <f>VLOOKUP(A1321,PEC!A1321:D9221,4,TRUE)</f>
        <v>sintranet.legalmail.it</v>
      </c>
      <c r="C1321">
        <f>VLOOKUP(A1321,SEZIONI!A1321:B9216,2,FALSE)</f>
        <v>1</v>
      </c>
      <c r="D1321" t="e">
        <f>VLOOKUP(A1321,[1]sindaci!$A$19183:$I$26955,4,0)</f>
        <v>#N/A</v>
      </c>
      <c r="E1321" t="e">
        <f>VLOOKUP(A1321,[1]sindaci!$A$19183:$I$26955,9,0)</f>
        <v>#N/A</v>
      </c>
    </row>
    <row r="1322" spans="1:5" x14ac:dyDescent="0.25">
      <c r="A1322" t="s">
        <v>43</v>
      </c>
      <c r="B1322" t="str">
        <f>VLOOKUP(A1322,PEC!A1322:D9222,4,TRUE)</f>
        <v>legalmail.it</v>
      </c>
      <c r="C1322" t="e">
        <f>VLOOKUP(A1322,SEZIONI!A1322:B9217,2,FALSE)</f>
        <v>#N/A</v>
      </c>
      <c r="D1322" t="str">
        <f>VLOOKUP(A1322,[1]sindaci!$A$19183:$I$26955,4,0)</f>
        <v>DI GIOIA LUCIO</v>
      </c>
      <c r="E1322" t="str">
        <f>VLOOKUP(A1322,[1]sindaci!$A$19183:$I$26955,9,0)</f>
        <v>LISTA CIVICA: SEMPRE CERISANO</v>
      </c>
    </row>
    <row r="1323" spans="1:5" x14ac:dyDescent="0.25">
      <c r="A1323" t="s">
        <v>4188</v>
      </c>
      <c r="B1323" t="str">
        <f>VLOOKUP(A1323,PEC!A1323:D9223,4,TRUE)</f>
        <v>halleycert.it</v>
      </c>
      <c r="C1323">
        <f>VLOOKUP(A1323,SEZIONI!A1323:B9218,2,FALSE)</f>
        <v>6</v>
      </c>
      <c r="D1323" t="str">
        <f>VLOOKUP(A1323,[1]sindaci!$A$19183:$I$26955,4,0)</f>
        <v>MONTI MATTEO</v>
      </c>
      <c r="E1323" t="str">
        <f>VLOOKUP(A1323,[1]sindaci!$A$19183:$I$26955,9,0)</f>
        <v>LISTA CIVICA: CERNOBBIO IN TESTA</v>
      </c>
    </row>
    <row r="1324" spans="1:5" x14ac:dyDescent="0.25">
      <c r="A1324" t="s">
        <v>4190</v>
      </c>
      <c r="B1324" t="str">
        <f>VLOOKUP(A1324,PEC!A1324:D9224,4,TRUE)</f>
        <v>legalmail.it</v>
      </c>
      <c r="C1324">
        <f>VLOOKUP(A1324,SEZIONI!A1324:B9219,2,FALSE)</f>
        <v>3</v>
      </c>
      <c r="D1324" t="str">
        <f>VLOOKUP(A1324,[1]sindaci!$A$19183:$I$26955,4,0)</f>
        <v>TOTO GENNARO</v>
      </c>
      <c r="E1324" t="str">
        <f>VLOOKUP(A1324,[1]sindaci!$A$19183:$I$26955,9,0)</f>
        <v>LISTA CIVICA: IDENTITA' E FUTURO NOSTRO CERNUSCO</v>
      </c>
    </row>
    <row r="1325" spans="1:5" x14ac:dyDescent="0.25">
      <c r="A1325" t="s">
        <v>4192</v>
      </c>
      <c r="B1325" t="str">
        <f>VLOOKUP(A1325,PEC!A1325:D9225,4,TRUE)</f>
        <v>pec.regione.lombardia.it</v>
      </c>
      <c r="C1325">
        <f>VLOOKUP(A1325,SEZIONI!A1325:B9220,2,FALSE)</f>
        <v>30</v>
      </c>
      <c r="D1325" t="str">
        <f>VLOOKUP(A1325,[1]sindaci!$A$19183:$I$26955,4,0)</f>
        <v>ZACCHETTI ERMANNO</v>
      </c>
      <c r="E1325" t="str">
        <f>VLOOKUP(A1325,[1]sindaci!$A$19183:$I$26955,9,0)</f>
        <v>LISTA CIVICA: LISTA ZACCHETTI TUTTI PER CERNUSCO | LISTA CIVICA: CERNUSCO POSSIBILE | PARTITO DEMOCRATICO</v>
      </c>
    </row>
    <row r="1326" spans="1:5" x14ac:dyDescent="0.25">
      <c r="A1326" t="s">
        <v>4198</v>
      </c>
      <c r="B1326" t="str">
        <f>VLOOKUP(A1326,PEC!A1326:D9226,4,TRUE)</f>
        <v>postacert.umbria.it</v>
      </c>
      <c r="C1326">
        <f>VLOOKUP(A1326,SEZIONI!A1326:B9221,2,FALSE)</f>
        <v>3</v>
      </c>
      <c r="D1326" t="str">
        <f>VLOOKUP(A1326,[1]sindaci!$A$19183:$I$26955,4,0)</f>
        <v>MONTESI GIANDOMENICO</v>
      </c>
      <c r="E1326" t="str">
        <f>VLOOKUP(A1326,[1]sindaci!$A$19183:$I$26955,9,0)</f>
        <v>LISTA CIVICA: INSIEME PER IL FUTURO</v>
      </c>
    </row>
    <row r="1327" spans="1:5" x14ac:dyDescent="0.25">
      <c r="A1327" t="s">
        <v>4202</v>
      </c>
      <c r="B1327" t="str">
        <f>VLOOKUP(A1327,PEC!A1327:D9227,4,TRUE)</f>
        <v>postacert.toscana.it</v>
      </c>
      <c r="C1327">
        <f>VLOOKUP(A1327,SEZIONI!A1327:B9222,2,FALSE)</f>
        <v>10</v>
      </c>
      <c r="D1327" t="str">
        <f>VLOOKUP(A1327,[1]sindaci!$A$19183:$I$26955,4,0)</f>
        <v>ROSSETTI SIMONA</v>
      </c>
      <c r="E1327" t="str">
        <f>VLOOKUP(A1327,[1]sindaci!$A$19183:$I$26955,9,0)</f>
        <v>PARTITO DEMOCRATICO</v>
      </c>
    </row>
    <row r="1328" spans="1:5" x14ac:dyDescent="0.25">
      <c r="A1328" t="s">
        <v>4208</v>
      </c>
      <c r="B1328" t="str">
        <f>VLOOKUP(A1328,PEC!A1328:D9228,4,TRUE)</f>
        <v>legalmail.it</v>
      </c>
      <c r="C1328">
        <f>VLOOKUP(A1328,SEZIONI!A1328:B9223,2,FALSE)</f>
        <v>1</v>
      </c>
      <c r="D1328" t="str">
        <f>VLOOKUP(A1328,[1]sindaci!$A$19183:$I$26955,4,0)</f>
        <v>SOBRERO DAVIDE</v>
      </c>
      <c r="E1328" t="str">
        <f>VLOOKUP(A1328,[1]sindaci!$A$19183:$I$26955,9,0)</f>
        <v>LISTA CIVICA: CERRETTO PROGETTO COMUNE</v>
      </c>
    </row>
    <row r="1329" spans="1:5" x14ac:dyDescent="0.25">
      <c r="A1329" t="s">
        <v>4210</v>
      </c>
      <c r="B1329" t="str">
        <f>VLOOKUP(A1329,PEC!A1329:D9229,4,TRUE)</f>
        <v>pec.it</v>
      </c>
      <c r="C1329">
        <f>VLOOKUP(A1329,SEZIONI!A1329:B9224,2,FALSE)</f>
        <v>2</v>
      </c>
      <c r="D1329" t="str">
        <f>VLOOKUP(A1329,[1]sindaci!$A$19183:$I$26955,4,0)</f>
        <v>CORNAGLIA MARCO</v>
      </c>
      <c r="E1329" t="str">
        <f>VLOOKUP(A1329,[1]sindaci!$A$19183:$I$26955,9,0)</f>
        <v>LISTA CIVICA: CERRINA MONFERRATO IN COMUNE</v>
      </c>
    </row>
    <row r="1330" spans="1:5" x14ac:dyDescent="0.25">
      <c r="A1330" t="s">
        <v>4222</v>
      </c>
      <c r="B1330" t="str">
        <f>VLOOKUP(A1330,PEC!A1330:D9230,4,TRUE)</f>
        <v>pec.it</v>
      </c>
      <c r="C1330">
        <f>VLOOKUP(A1330,SEZIONI!A1330:B9225,2,FALSE)</f>
        <v>3</v>
      </c>
      <c r="D1330" t="str">
        <f>VLOOKUP(A1330,[1]sindaci!$A$19183:$I$26955,4,0)</f>
        <v>BERTASO ANTONIO</v>
      </c>
      <c r="E1330" t="str">
        <f>VLOOKUP(A1330,[1]sindaci!$A$19183:$I$26955,9,0)</f>
        <v>LISTA CIVICA: CERRO ANCH'IO</v>
      </c>
    </row>
    <row r="1331" spans="1:5" x14ac:dyDescent="0.25">
      <c r="A1331" t="s">
        <v>4226</v>
      </c>
      <c r="B1331" t="str">
        <f>VLOOKUP(A1331,PEC!A1331:D9231,4,TRUE)</f>
        <v>postacert.toscana.it</v>
      </c>
      <c r="C1331">
        <f>VLOOKUP(A1331,SEZIONI!A1331:B9226,2,FALSE)</f>
        <v>14</v>
      </c>
      <c r="D1331" t="str">
        <f>VLOOKUP(A1331,[1]sindaci!$A$19183:$I$26955,4,0)</f>
        <v>CUCINI GIACOMO</v>
      </c>
      <c r="E1331" t="str">
        <f>VLOOKUP(A1331,[1]sindaci!$A$19183:$I$26955,9,0)</f>
        <v>LISTA CIVICA: ALTRAPOLITICA | LISTA CIVICA: SAR? CERTALDO | PARTITO DEMOCRATICO</v>
      </c>
    </row>
    <row r="1332" spans="1:5" x14ac:dyDescent="0.25">
      <c r="A1332" t="s">
        <v>4235</v>
      </c>
      <c r="B1332" t="str">
        <f>VLOOKUP(A1332,PEC!A1332:D9232,4,TRUE)</f>
        <v>cet-posta.it</v>
      </c>
      <c r="C1332">
        <f>VLOOKUP(A1332,SEZIONI!A1332:B9227,2,FALSE)</f>
        <v>8</v>
      </c>
      <c r="D1332" t="str">
        <f>VLOOKUP(A1332,[1]sindaci!$A$19183:$I$26955,4,0)</f>
        <v>MARROCCO ENNIO</v>
      </c>
      <c r="E1332" t="str">
        <f>VLOOKUP(A1332,[1]sindaci!$A$19183:$I$26955,9,0)</f>
        <v>LISTA CIVICA: IL CERVO PER CERVARO</v>
      </c>
    </row>
    <row r="1333" spans="1:5" x14ac:dyDescent="0.25">
      <c r="A1333" t="s">
        <v>4249</v>
      </c>
      <c r="B1333" t="str">
        <f>VLOOKUP(A1333,PEC!A1333:D9233,4,TRUE)</f>
        <v>pec.it</v>
      </c>
      <c r="C1333">
        <f>VLOOKUP(A1333,SEZIONI!A1333:B9228,2,FALSE)</f>
        <v>30</v>
      </c>
      <c r="D1333" t="str">
        <f>VLOOKUP(A1333,[1]sindaci!$A$19183:$I$26955,4,0)</f>
        <v>MEDRI MASSIMO</v>
      </c>
      <c r="E1333" t="str">
        <f>VLOOKUP(A1333,[1]sindaci!$A$19183:$I$26955,9,0)</f>
        <v>LISTA COMPOSITA: PROGETTO CERVIA-ITALIA IN COMUNE | PARTITO DEMOCRATICO | LISTA CIVICA: CERVIA TI AMO | LISTA COMPOSITA: PARTITO REPUBBLICANO ITALIANO-CERVIA DOMANI</v>
      </c>
    </row>
    <row r="1334" spans="1:5" x14ac:dyDescent="0.25">
      <c r="A1334" t="s">
        <v>4254</v>
      </c>
      <c r="B1334" t="str">
        <f>VLOOKUP(A1334,PEC!A1334:D9234,4,TRUE)</f>
        <v>legalmail.it</v>
      </c>
      <c r="C1334">
        <f>VLOOKUP(A1334,SEZIONI!A1334:B9229,2,FALSE)</f>
        <v>14</v>
      </c>
      <c r="D1334" t="str">
        <f>VLOOKUP(A1334,[1]sindaci!$A$19183:$I$26955,4,0)</f>
        <v>BALDUCCI ANDREA</v>
      </c>
      <c r="E1334" t="str">
        <f>VLOOKUP(A1334,[1]sindaci!$A$19183:$I$26955,9,0)</f>
        <v>LISTA CIVICA: LA CITTA POSSIBILE</v>
      </c>
    </row>
    <row r="1335" spans="1:5" x14ac:dyDescent="0.25">
      <c r="A1335" t="s">
        <v>4258</v>
      </c>
      <c r="B1335" t="str">
        <f>VLOOKUP(A1335,PEC!A1335:D9235,4,TRUE)</f>
        <v>pec.comune.cerveno.bs.it</v>
      </c>
      <c r="C1335" t="e">
        <f>VLOOKUP(A1335,SEZIONI!A1335:B9230,2,FALSE)</f>
        <v>#N/A</v>
      </c>
      <c r="D1335" t="str">
        <f>VLOOKUP(A1335,[1]sindaci!$A$19183:$I$26955,4,0)</f>
        <v>VINCIGUERRA GIUSEPPE</v>
      </c>
      <c r="E1335" t="str">
        <f>VLOOKUP(A1335,[1]sindaci!$A$19183:$I$26955,9,0)</f>
        <v>LISTA CIVICA: SIAMO CERVINO</v>
      </c>
    </row>
    <row r="1336" spans="1:5" x14ac:dyDescent="0.25">
      <c r="A1336" t="s">
        <v>45</v>
      </c>
      <c r="B1336" t="str">
        <f>VLOOKUP(A1336,PEC!A1336:D9236,4,TRUE)</f>
        <v>pec.comune.cerveno.bs.it</v>
      </c>
      <c r="C1336" t="e">
        <f>VLOOKUP(A1336,SEZIONI!A1336:B9231,2,FALSE)</f>
        <v>#N/A</v>
      </c>
      <c r="D1336" t="str">
        <f>VLOOKUP(A1336,[1]sindaci!$A$19183:$I$26955,4,0)</f>
        <v>RIZZO GIUSEPPE</v>
      </c>
      <c r="E1336" t="str">
        <f>VLOOKUP(A1336,[1]sindaci!$A$19183:$I$26955,9,0)</f>
        <v>LISTA CIVICA: UNITI PER CERZETO</v>
      </c>
    </row>
    <row r="1337" spans="1:5" x14ac:dyDescent="0.25">
      <c r="A1337" t="s">
        <v>4265</v>
      </c>
      <c r="B1337" t="str">
        <f>VLOOKUP(A1337,PEC!A1337:D9237,4,TRUE)</f>
        <v>pec.comune.cerveno.bs.it</v>
      </c>
      <c r="C1337">
        <f>VLOOKUP(A1337,SEZIONI!A1337:B9232,2,FALSE)</f>
        <v>2</v>
      </c>
      <c r="D1337" t="str">
        <f>VLOOKUP(A1337,[1]sindaci!$A$19183:$I$26955,4,0)</f>
        <v>AIROLDI LUISA</v>
      </c>
      <c r="E1337" t="str">
        <f>VLOOKUP(A1337,[1]sindaci!$A$19183:$I$26955,9,0)</f>
        <v>LISTA CIVICA: CESANA 4.0</v>
      </c>
    </row>
    <row r="1338" spans="1:5" x14ac:dyDescent="0.25">
      <c r="A1338" t="s">
        <v>4292</v>
      </c>
      <c r="B1338" t="str">
        <f>VLOOKUP(A1338,PEC!A1338:D9238,4,TRUE)</f>
        <v>pec.comune.cesinali.av.it</v>
      </c>
      <c r="C1338">
        <f>VLOOKUP(A1338,SEZIONI!A1338:B9233,2,FALSE)</f>
        <v>1</v>
      </c>
      <c r="D1338" t="str">
        <f>VLOOKUP(A1338,[1]sindaci!$A$19183:$I$26955,4,0)</f>
        <v>FELICIOTTI GIUSEPPINA</v>
      </c>
      <c r="E1338" t="str">
        <f>VLOOKUP(A1338,[1]sindaci!$A$19183:$I$26955,9,0)</f>
        <v>LISTA CIVICA: PARTECIPAZIONE DEMOCRATICA</v>
      </c>
    </row>
    <row r="1339" spans="1:5" x14ac:dyDescent="0.25">
      <c r="A1339" t="s">
        <v>4294</v>
      </c>
      <c r="B1339" t="str">
        <f>VLOOKUP(A1339,PEC!A1339:D9239,4,TRUE)</f>
        <v>pec.comunecampomarino.it</v>
      </c>
      <c r="C1339">
        <f>VLOOKUP(A1339,SEZIONI!A1339:B9234,2,FALSE)</f>
        <v>1</v>
      </c>
      <c r="D1339" t="str">
        <f>VLOOKUP(A1339,[1]sindaci!$A$19183:$I$26955,4,0)</f>
        <v>CERETTI PIER AUGUSTO</v>
      </c>
      <c r="E1339" t="str">
        <f>VLOOKUP(A1339,[1]sindaci!$A$19183:$I$26955,9,0)</f>
        <v>LISTA CIVICA: INSIEME PER CESSOLE</v>
      </c>
    </row>
    <row r="1340" spans="1:5" x14ac:dyDescent="0.25">
      <c r="A1340" t="s">
        <v>4300</v>
      </c>
      <c r="B1340" t="str">
        <f>VLOOKUP(A1340,PEC!A1340:D9240,4,TRUE)</f>
        <v>pec.comune.cesinali.av.it</v>
      </c>
      <c r="C1340">
        <f>VLOOKUP(A1340,SEZIONI!A1340:B9235,2,FALSE)</f>
        <v>3</v>
      </c>
      <c r="D1340" t="str">
        <f>VLOOKUP(A1340,[1]sindaci!$A$19183:$I$26955,4,0)</f>
        <v>COTTINI ROBERTO</v>
      </c>
      <c r="E1340" t="str">
        <f>VLOOKUP(A1340,[1]sindaci!$A$19183:$I$26955,9,0)</f>
        <v>LISTA CIVICA: CENTROSINISTRA PROGETTO COMUNE</v>
      </c>
    </row>
    <row r="1341" spans="1:5" x14ac:dyDescent="0.25">
      <c r="A1341" t="s">
        <v>4303</v>
      </c>
      <c r="B1341" t="str">
        <f>VLOOKUP(A1341,PEC!A1341:D9241,4,TRUE)</f>
        <v>pec.comune.cesinali.av.it</v>
      </c>
      <c r="C1341">
        <f>VLOOKUP(A1341,SEZIONI!A1341:B9236,2,FALSE)</f>
        <v>5</v>
      </c>
      <c r="D1341" t="str">
        <f>VLOOKUP(A1341,[1]sindaci!$A$19183:$I$26955,4,0)</f>
        <v>BEZZONE VINCENZO</v>
      </c>
      <c r="E1341" t="str">
        <f>VLOOKUP(A1341,[1]sindaci!$A$19183:$I$26955,9,0)</f>
        <v>LISTA CIVICA: AMBIENTE SVILUPPO E TURISMO</v>
      </c>
    </row>
    <row r="1342" spans="1:5" x14ac:dyDescent="0.25">
      <c r="A1342" t="s">
        <v>4333</v>
      </c>
      <c r="B1342" t="str">
        <f>VLOOKUP(A1342,PEC!A1342:D9242,4,TRUE)</f>
        <v>pec.comune.chatillon.ao.it</v>
      </c>
      <c r="C1342">
        <f>VLOOKUP(A1342,SEZIONI!A1342:B9237,2,FALSE)</f>
        <v>8</v>
      </c>
      <c r="D1342" t="str">
        <f>VLOOKUP(A1342,[1]sindaci!$A$19183:$I$26955,4,0)</f>
        <v>MARCHETTI ANDREA</v>
      </c>
      <c r="E1342" t="str">
        <f>VLOOKUP(A1342,[1]sindaci!$A$19183:$I$26955,9,0)</f>
        <v>LISTA CIVICA: PUNTOEACAPO</v>
      </c>
    </row>
    <row r="1343" spans="1:5" x14ac:dyDescent="0.25">
      <c r="A1343" t="s">
        <v>4335</v>
      </c>
      <c r="B1343" t="str">
        <f>VLOOKUP(A1343,PEC!A1343:D9243,4,TRUE)</f>
        <v>pec.comune.chatillon.ao.it</v>
      </c>
      <c r="C1343">
        <f>VLOOKUP(A1343,SEZIONI!A1343:B9238,2,FALSE)</f>
        <v>2</v>
      </c>
      <c r="D1343" t="str">
        <f>VLOOKUP(A1343,[1]sindaci!$A$19183:$I$26955,4,0)</f>
        <v>TARRINI GIACOMO</v>
      </c>
      <c r="E1343">
        <f>VLOOKUP(A1343,[1]sindaci!$A$19183:$I$26955,9,0)</f>
        <v>0</v>
      </c>
    </row>
    <row r="1344" spans="1:5" x14ac:dyDescent="0.25">
      <c r="A1344" t="s">
        <v>4343</v>
      </c>
      <c r="B1344" t="str">
        <f>VLOOKUP(A1344,PEC!A1344:D9244,4,TRUE)</f>
        <v>pec.comune.chiaramonti.ss.it</v>
      </c>
      <c r="C1344">
        <f>VLOOKUP(A1344,SEZIONI!A1344:B9239,2,FALSE)</f>
        <v>3</v>
      </c>
      <c r="D1344" t="str">
        <f>VLOOKUP(A1344,[1]sindaci!$A$19183:$I$26955,4,0)</f>
        <v>DE PIERI STEFANO</v>
      </c>
      <c r="E1344" t="str">
        <f>VLOOKUP(A1344,[1]sindaci!$A$19183:$I$26955,9,0)</f>
        <v>LEGA SALVINI</v>
      </c>
    </row>
    <row r="1345" spans="1:5" x14ac:dyDescent="0.25">
      <c r="A1345" t="s">
        <v>4350</v>
      </c>
      <c r="B1345" t="str">
        <f>VLOOKUP(A1345,PEC!A1345:D9245,4,TRUE)</f>
        <v>pec.comune.chiaramonti.ss.it</v>
      </c>
      <c r="C1345" t="e">
        <f>VLOOKUP(A1345,SEZIONI!A1345:B9240,2,FALSE)</f>
        <v>#N/A</v>
      </c>
      <c r="D1345" t="str">
        <f>VLOOKUP(A1345,[1]sindaci!$A$19183:$I$26955,4,0)</f>
        <v>VIOLA VALENTINA</v>
      </c>
      <c r="E1345" t="str">
        <f>VLOOKUP(A1345,[1]sindaci!$A$19183:$I$26955,9,0)</f>
        <v>LISTA CIVICA: CHIAROMONTE RINASCE</v>
      </c>
    </row>
    <row r="1346" spans="1:5" x14ac:dyDescent="0.25">
      <c r="A1346" t="s">
        <v>4354</v>
      </c>
      <c r="B1346" t="str">
        <f>VLOOKUP(A1346,PEC!A1346:D9246,4,TRUE)</f>
        <v>pec.it</v>
      </c>
      <c r="C1346">
        <f>VLOOKUP(A1346,SEZIONI!A1346:B9241,2,FALSE)</f>
        <v>29</v>
      </c>
      <c r="D1346" t="str">
        <f>VLOOKUP(A1346,[1]sindaci!$A$19183:$I$26955,4,0)</f>
        <v>MESSUTI FEDERICO</v>
      </c>
      <c r="E1346" t="str">
        <f>VLOOKUP(A1346,[1]sindaci!$A$19183:$I$26955,9,0)</f>
        <v>LISTA CIVICA: MAESTRALE | LISTA CIVICA: GIOVANI PER CHIAVARI | LISTA CIVICA: PARTECIP@TTIVA | LISTA CIVICA: DI CAPUA AVANTI CHIAVARI</v>
      </c>
    </row>
    <row r="1347" spans="1:5" x14ac:dyDescent="0.25">
      <c r="A1347" t="s">
        <v>4366</v>
      </c>
      <c r="B1347" t="str">
        <f>VLOOKUP(A1347,PEC!A1347:D9247,4,TRUE)</f>
        <v>pec.it</v>
      </c>
      <c r="C1347">
        <f>VLOOKUP(A1347,SEZIONI!A1347:B9242,2,FALSE)</f>
        <v>3</v>
      </c>
      <c r="D1347" t="str">
        <f>VLOOKUP(A1347,[1]sindaci!$A$19183:$I$26955,4,0)</f>
        <v>PETRELLA RENATA</v>
      </c>
      <c r="E1347">
        <f>VLOOKUP(A1347,[1]sindaci!$A$19183:$I$26955,9,0)</f>
        <v>0</v>
      </c>
    </row>
    <row r="1348" spans="1:5" x14ac:dyDescent="0.25">
      <c r="A1348" t="s">
        <v>4364</v>
      </c>
      <c r="B1348" t="str">
        <f>VLOOKUP(A1348,PEC!A1348:D9248,4,TRUE)</f>
        <v>pec.comune.chiaramonti.ss.it</v>
      </c>
      <c r="C1348">
        <f>VLOOKUP(A1348,SEZIONI!A1348:B9243,2,FALSE)</f>
        <v>3</v>
      </c>
      <c r="D1348" t="str">
        <f>VLOOKUP(A1348,[1]sindaci!$A$19183:$I$26955,4,0)</f>
        <v>DAL BORGO GIANLUCA</v>
      </c>
      <c r="E1348" t="str">
        <f>VLOOKUP(A1348,[1]sindaci!$A$19183:$I$26955,9,0)</f>
        <v>LISTA CIVICA: COSTRUIRE IL DOMANI</v>
      </c>
    </row>
    <row r="1349" spans="1:5" x14ac:dyDescent="0.25">
      <c r="A1349" t="s">
        <v>4370</v>
      </c>
      <c r="B1349" t="str">
        <f>VLOOKUP(A1349,PEC!A1349:D9249,4,TRUE)</f>
        <v>pec.comune.chiaramonti.ss.it</v>
      </c>
      <c r="C1349">
        <f>VLOOKUP(A1349,SEZIONI!A1349:B9244,2,FALSE)</f>
        <v>5</v>
      </c>
      <c r="D1349" t="str">
        <f>VLOOKUP(A1349,[1]sindaci!$A$19183:$I$26955,4,0)</f>
        <v>BERTI FABIO</v>
      </c>
      <c r="E1349" t="str">
        <f>VLOOKUP(A1349,[1]sindaci!$A$19183:$I$26955,9,0)</f>
        <v>LISTA CIVICA: DI NUOVO INSIEME</v>
      </c>
    </row>
    <row r="1350" spans="1:5" x14ac:dyDescent="0.25">
      <c r="A1350" t="s">
        <v>4376</v>
      </c>
      <c r="B1350" t="str">
        <f>VLOOKUP(A1350,PEC!A1350:D9250,4,TRUE)</f>
        <v>pec.comune.chieti.it</v>
      </c>
      <c r="C1350">
        <f>VLOOKUP(A1350,SEZIONI!A1350:B9245,2,FALSE)</f>
        <v>2</v>
      </c>
      <c r="D1350" t="str">
        <f>VLOOKUP(A1350,[1]sindaci!$A$19183:$I$26955,4,0)</f>
        <v>BETTINELLI DAVIDE</v>
      </c>
      <c r="E1350" t="str">
        <f>VLOOKUP(A1350,[1]sindaci!$A$19183:$I$26955,9,0)</f>
        <v>LISTA CIVICA: UNITI PER CHIEVE</v>
      </c>
    </row>
    <row r="1351" spans="1:5" x14ac:dyDescent="0.25">
      <c r="A1351" t="s">
        <v>4380</v>
      </c>
      <c r="B1351" t="str">
        <f>VLOOKUP(A1351,PEC!A1351:D9251,4,TRUE)</f>
        <v>pec.it</v>
      </c>
      <c r="C1351">
        <f>VLOOKUP(A1351,SEZIONI!A1351:B9246,2,FALSE)</f>
        <v>4</v>
      </c>
      <c r="D1351" t="str">
        <f>VLOOKUP(A1351,[1]sindaci!$A$19183:$I$26955,4,0)</f>
        <v>BOVERA CLAUDIO</v>
      </c>
      <c r="E1351" t="str">
        <f>VLOOKUP(A1351,[1]sindaci!$A$19183:$I$26955,9,0)</f>
        <v>LISTA CIVICA: COSTRUIRE INSIEME</v>
      </c>
    </row>
    <row r="1352" spans="1:5" x14ac:dyDescent="0.25">
      <c r="A1352" t="s">
        <v>4386</v>
      </c>
      <c r="B1352" t="str">
        <f>VLOOKUP(A1352,PEC!A1352:D9252,4,TRUE)</f>
        <v>pec.it</v>
      </c>
      <c r="C1352">
        <f>VLOOKUP(A1352,SEZIONI!A1352:B9247,2,FALSE)</f>
        <v>5</v>
      </c>
      <c r="D1352" t="str">
        <f>VLOOKUP(A1352,[1]sindaci!$A$19183:$I$26955,4,0)</f>
        <v>SANTIN RENATO</v>
      </c>
      <c r="E1352" t="str">
        <f>VLOOKUP(A1352,[1]sindaci!$A$19183:$I$26955,9,0)</f>
        <v>LISTA CIVICA: OBIETTIVO COMUNE</v>
      </c>
    </row>
    <row r="1353" spans="1:5" x14ac:dyDescent="0.25">
      <c r="A1353" t="s">
        <v>4388</v>
      </c>
      <c r="B1353" t="str">
        <f>VLOOKUP(A1353,PEC!A1353:D9253,4,TRUE)</f>
        <v>pec.it</v>
      </c>
      <c r="C1353">
        <f>VLOOKUP(A1353,SEZIONI!A1353:B9248,2,FALSE)</f>
        <v>1</v>
      </c>
      <c r="D1353" t="str">
        <f>VLOOKUP(A1353,[1]sindaci!$A$19183:$I$26955,4,0)</f>
        <v>PERUSIN RAFFAELLA</v>
      </c>
      <c r="E1353">
        <f>VLOOKUP(A1353,[1]sindaci!$A$19183:$I$26955,9,0)</f>
        <v>0</v>
      </c>
    </row>
    <row r="1354" spans="1:5" x14ac:dyDescent="0.25">
      <c r="A1354" t="s">
        <v>4406</v>
      </c>
      <c r="B1354" t="str">
        <f>VLOOKUP(A1354,PEC!A1354:D9254,4,TRUE)</f>
        <v>pec.it</v>
      </c>
      <c r="C1354">
        <f>VLOOKUP(A1354,SEZIONI!A1354:B9249,2,FALSE)</f>
        <v>1</v>
      </c>
      <c r="D1354" t="str">
        <f>VLOOKUP(A1354,[1]sindaci!$A$19183:$I$26955,4,0)</f>
        <v>FUCCARO FABRIZIO</v>
      </c>
      <c r="E1354">
        <f>VLOOKUP(A1354,[1]sindaci!$A$19183:$I$26955,9,0)</f>
        <v>0</v>
      </c>
    </row>
    <row r="1355" spans="1:5" x14ac:dyDescent="0.25">
      <c r="A1355" t="s">
        <v>4416</v>
      </c>
      <c r="B1355" t="str">
        <f>VLOOKUP(A1355,PEC!A1355:D9255,4,TRUE)</f>
        <v>pec.it</v>
      </c>
      <c r="C1355">
        <f>VLOOKUP(A1355,SEZIONI!A1355:B9250,2,FALSE)</f>
        <v>5</v>
      </c>
      <c r="D1355" t="str">
        <f>VLOOKUP(A1355,[1]sindaci!$A$19183:$I$26955,4,0)</f>
        <v>BARTALETTI LUCIANA</v>
      </c>
      <c r="E1355" t="str">
        <f>VLOOKUP(A1355,[1]sindaci!$A$19183:$I$26955,9,0)</f>
        <v>LISTA CIVICA: SVILUPPO SOSTENIBILE INSIEME</v>
      </c>
    </row>
    <row r="1356" spans="1:5" x14ac:dyDescent="0.25">
      <c r="A1356" t="s">
        <v>4420</v>
      </c>
      <c r="B1356" t="str">
        <f>VLOOKUP(A1356,PEC!A1356:D9256,4,TRUE)</f>
        <v>pec.it</v>
      </c>
      <c r="C1356">
        <f>VLOOKUP(A1356,SEZIONI!A1356:B9251,2,FALSE)</f>
        <v>3</v>
      </c>
      <c r="D1356" t="str">
        <f>VLOOKUP(A1356,[1]sindaci!$A$19183:$I$26955,4,0)</f>
        <v>TELLINI GIAMPAOLO</v>
      </c>
      <c r="E1356">
        <f>VLOOKUP(A1356,[1]sindaci!$A$19183:$I$26955,9,0)</f>
        <v>0</v>
      </c>
    </row>
    <row r="1357" spans="1:5" x14ac:dyDescent="0.25">
      <c r="A1357" t="s">
        <v>4430</v>
      </c>
      <c r="B1357" t="str">
        <f>VLOOKUP(A1357,PEC!A1357:D9257,4,TRUE)</f>
        <v>pec.comune.ciampino.roma.it</v>
      </c>
      <c r="C1357">
        <f>VLOOKUP(A1357,SEZIONI!A1357:B9252,2,FALSE)</f>
        <v>2</v>
      </c>
      <c r="D1357" t="str">
        <f>VLOOKUP(A1357,[1]sindaci!$A$19183:$I$26955,4,0)</f>
        <v>LIMONCINI MARCO</v>
      </c>
      <c r="E1357" t="str">
        <f>VLOOKUP(A1357,[1]sindaci!$A$19183:$I$26955,9,0)</f>
        <v>LISTA CIVICA: LISTA CIVICA LA CICOGNA</v>
      </c>
    </row>
    <row r="1358" spans="1:5" x14ac:dyDescent="0.25">
      <c r="A1358" t="s">
        <v>4451</v>
      </c>
      <c r="B1358" t="str">
        <f>VLOOKUP(A1358,PEC!A1358:D9258,4,TRUE)</f>
        <v>pec.comune.ciampino.roma.it</v>
      </c>
      <c r="C1358">
        <f>VLOOKUP(A1358,SEZIONI!A1358:B9253,2,FALSE)</f>
        <v>5</v>
      </c>
      <c r="D1358" t="str">
        <f>VLOOKUP(A1358,[1]sindaci!$A$19183:$I$26955,4,0)</f>
        <v>FALZONE GIOVANNA</v>
      </c>
      <c r="E1358" t="str">
        <f>VLOOKUP(A1358,[1]sindaci!$A$19183:$I$26955,9,0)</f>
        <v>LISTA CIVICA: UNITI PER CILAVEGNA</v>
      </c>
    </row>
    <row r="1359" spans="1:5" x14ac:dyDescent="0.25">
      <c r="A1359" t="s">
        <v>4458</v>
      </c>
      <c r="B1359" t="str">
        <f>VLOOKUP(A1359,PEC!A1359:D9259,4,TRUE)</f>
        <v>pec.comune.cerano.no.it</v>
      </c>
      <c r="C1359">
        <f>VLOOKUP(A1359,SEZIONI!A1359:B9254,2,FALSE)</f>
        <v>5</v>
      </c>
      <c r="D1359" t="str">
        <f>VLOOKUP(A1359,[1]sindaci!$A$19183:$I$26955,4,0)</f>
        <v>BARONE VITO FILIPPO</v>
      </c>
      <c r="E1359">
        <f>VLOOKUP(A1359,[1]sindaci!$A$19183:$I$26955,9,0)</f>
        <v>0</v>
      </c>
    </row>
    <row r="1360" spans="1:5" x14ac:dyDescent="0.25">
      <c r="A1360" t="s">
        <v>4462</v>
      </c>
      <c r="B1360" t="str">
        <f>VLOOKUP(A1360,PEC!A1360:D9260,4,TRUE)</f>
        <v>pec.comune.cerano.no.it</v>
      </c>
      <c r="C1360">
        <f>VLOOKUP(A1360,SEZIONI!A1360:B9255,2,FALSE)</f>
        <v>1</v>
      </c>
      <c r="D1360" t="str">
        <f>VLOOKUP(A1360,[1]sindaci!$A$19183:$I$26955,4,0)</f>
        <v>PROTTI DAVIDE</v>
      </c>
      <c r="E1360" t="str">
        <f>VLOOKUP(A1360,[1]sindaci!$A$19183:$I$26955,9,0)</f>
        <v>LISTA CIVICA: THIMOLEI IL PAESE CHE VORREI</v>
      </c>
    </row>
    <row r="1361" spans="1:5" x14ac:dyDescent="0.25">
      <c r="A1361" t="s">
        <v>4468</v>
      </c>
      <c r="B1361" t="str">
        <f>VLOOKUP(A1361,PEC!A1361:D9261,4,TRUE)</f>
        <v>pec.comune.chiaravalle.an.it</v>
      </c>
      <c r="C1361">
        <f>VLOOKUP(A1361,SEZIONI!A1361:B9256,2,FALSE)</f>
        <v>1</v>
      </c>
      <c r="D1361" t="str">
        <f>VLOOKUP(A1361,[1]sindaci!$A$19183:$I$26955,4,0)</f>
        <v>LIANI MASSIMILIANO</v>
      </c>
      <c r="E1361" t="str">
        <f>VLOOKUP(A1361,[1]sindaci!$A$19183:$I$26955,9,0)</f>
        <v>LISTA CIVICA: TRADIZIONE E FUTURO PER CINETO</v>
      </c>
    </row>
    <row r="1362" spans="1:5" x14ac:dyDescent="0.25">
      <c r="A1362" t="s">
        <v>4474</v>
      </c>
      <c r="B1362" t="str">
        <f>VLOOKUP(A1362,PEC!A1362:D9262,4,TRUE)</f>
        <v>pec.comune.cerano.no.it</v>
      </c>
      <c r="C1362">
        <f>VLOOKUP(A1362,SEZIONI!A1362:B9257,2,FALSE)</f>
        <v>3</v>
      </c>
      <c r="D1362" t="str">
        <f>VLOOKUP(A1362,[1]sindaci!$A$19183:$I$26955,4,0)</f>
        <v>SANI ROMINA</v>
      </c>
      <c r="E1362" t="str">
        <f>VLOOKUP(A1362,[1]sindaci!$A$19183:$I$26955,9,0)</f>
        <v>LISTA CIVICA: OLTRE CINIGIANO</v>
      </c>
    </row>
    <row r="1363" spans="1:5" x14ac:dyDescent="0.25">
      <c r="A1363" t="s">
        <v>4476</v>
      </c>
      <c r="B1363" t="str">
        <f>VLOOKUP(A1363,PEC!A1363:D9263,4,TRUE)</f>
        <v>pec.comune.cerano.no.it</v>
      </c>
      <c r="C1363">
        <f>VLOOKUP(A1363,SEZIONI!A1363:B9258,2,FALSE)</f>
        <v>65</v>
      </c>
      <c r="D1363" t="str">
        <f>VLOOKUP(A1363,[1]sindaci!$A$19183:$I$26955,4,0)</f>
        <v>GHILARDI GIACOMO GIOVANNI</v>
      </c>
      <c r="E1363" t="str">
        <f>VLOOKUP(A1363,[1]sindaci!$A$19183:$I$26955,9,0)</f>
        <v>LISTA CIVICA: CITTADINI INSIEME | LEGA | FRATELLI D'ITALIA CON GIORGIA MELONI | LISTA CIVICA: LA TUA CITTA' | NOI CON L'ITALIA | FORZA ITALIA</v>
      </c>
    </row>
    <row r="1364" spans="1:5" x14ac:dyDescent="0.25">
      <c r="A1364" t="s">
        <v>4487</v>
      </c>
      <c r="B1364" t="str">
        <f>VLOOKUP(A1364,PEC!A1364:D9264,4,TRUE)</f>
        <v>pec.comune.chiaravalle.an.it</v>
      </c>
      <c r="C1364">
        <f>VLOOKUP(A1364,SEZIONI!A1364:B9259,2,FALSE)</f>
        <v>4</v>
      </c>
      <c r="D1364" t="str">
        <f>VLOOKUP(A1364,[1]sindaci!$A$19183:$I$26955,4,0)</f>
        <v>FALCOMER GIANLUCA</v>
      </c>
      <c r="E1364" t="str">
        <f>VLOOKUP(A1364,[1]sindaci!$A$19183:$I$26955,9,0)</f>
        <v>LISTA CIVICA: LISTA CAOMAGGIORE</v>
      </c>
    </row>
    <row r="1365" spans="1:5" x14ac:dyDescent="0.25">
      <c r="A1365" t="s">
        <v>4491</v>
      </c>
      <c r="B1365" t="str">
        <f>VLOOKUP(A1365,PEC!A1365:D9265,4,TRUE)</f>
        <v>pec.comune.chiaravalle.an.it</v>
      </c>
      <c r="C1365">
        <f>VLOOKUP(A1365,SEZIONI!A1365:B9260,2,FALSE)</f>
        <v>1</v>
      </c>
      <c r="D1365" t="str">
        <f>VLOOKUP(A1365,[1]sindaci!$A$19183:$I$26955,4,0)</f>
        <v>LONGO EMILIO</v>
      </c>
      <c r="E1365" t="str">
        <f>VLOOKUP(A1365,[1]sindaci!$A$19183:$I$26955,9,0)</f>
        <v>LISTA CIVICA: VIVERE CINZANO</v>
      </c>
    </row>
    <row r="1366" spans="1:5" x14ac:dyDescent="0.25">
      <c r="A1366" t="s">
        <v>4493</v>
      </c>
      <c r="B1366" t="str">
        <f>VLOOKUP(A1366,PEC!A1366:D9266,4,TRUE)</f>
        <v>pec.comune.chiaravalle.an.it</v>
      </c>
      <c r="C1366" t="e">
        <f>VLOOKUP(A1366,SEZIONI!A1366:B9261,2,FALSE)</f>
        <v>#N/A</v>
      </c>
      <c r="D1366" t="str">
        <f>VLOOKUP(A1366,[1]sindaci!$A$19183:$I$26955,4,0)</f>
        <v>DI STEFANO MAURO</v>
      </c>
      <c r="E1366" t="str">
        <f>VLOOKUP(A1366,[1]sindaci!$A$19183:$I$26955,9,0)</f>
        <v>LISTA CIVICA: UNITI PER CIORLANO</v>
      </c>
    </row>
    <row r="1367" spans="1:5" x14ac:dyDescent="0.25">
      <c r="A1367" t="s">
        <v>4501</v>
      </c>
      <c r="B1367" t="str">
        <f>VLOOKUP(A1367,PEC!A1367:D9267,4,TRUE)</f>
        <v>pec.comune.cintetesino.tn.it</v>
      </c>
      <c r="C1367" t="e">
        <f>VLOOKUP(A1367,SEZIONI!A1367:B9262,2,FALSE)</f>
        <v>#N/A</v>
      </c>
      <c r="D1367" t="str">
        <f>VLOOKUP(A1367,[1]sindaci!$A$19183:$I$26955,4,0)</f>
        <v>GALLUZZI FRANCO</v>
      </c>
      <c r="E1367" t="str">
        <f>VLOOKUP(A1367,[1]sindaci!$A$19183:$I$26955,9,0)</f>
        <v>LISTA CIVICA: PROGETTO COMUNE</v>
      </c>
    </row>
    <row r="1368" spans="1:5" x14ac:dyDescent="0.25">
      <c r="A1368" t="s">
        <v>4503</v>
      </c>
      <c r="B1368" t="str">
        <f>VLOOKUP(A1368,PEC!A1368:D9268,4,TRUE)</f>
        <v>pec.comune.cintetesino.tn.it</v>
      </c>
      <c r="C1368">
        <f>VLOOKUP(A1368,SEZIONI!A1368:B9263,2,FALSE)</f>
        <v>2</v>
      </c>
      <c r="D1368" t="str">
        <f>VLOOKUP(A1368,[1]sindaci!$A$19183:$I$26955,4,0)</f>
        <v>TAGLIABUE FRANCO</v>
      </c>
      <c r="E1368" t="str">
        <f>VLOOKUP(A1368,[1]sindaci!$A$19183:$I$26955,9,0)</f>
        <v>LISTA CIVICA: INSIEME PER CIRIMIDO</v>
      </c>
    </row>
    <row r="1369" spans="1:5" x14ac:dyDescent="0.25">
      <c r="A1369" t="s">
        <v>244</v>
      </c>
      <c r="B1369" t="str">
        <f>VLOOKUP(A1369,PEC!A1369:D9269,4,TRUE)</f>
        <v>pec.comune.cintetesino.tn.it</v>
      </c>
      <c r="C1369" t="e">
        <f>VLOOKUP(A1369,SEZIONI!A1369:B9264,2,FALSE)</f>
        <v>#N/A</v>
      </c>
      <c r="D1369" t="str">
        <f>VLOOKUP(A1369,[1]sindaci!$A$19183:$I$26955,4,0)</f>
        <v>FERRARI SERGIO</v>
      </c>
      <c r="E1369" t="str">
        <f>VLOOKUP(A1369,[1]sindaci!$A$19183:$I$26955,9,0)</f>
        <v>LISTA CIVICA: CIVICA PER CIRÊ MARINA | LISTA CIVICA: SERGIO FERRARI SINDACO | LISTA CIVICA: CON IL CUORE PER CIRÊ MARINA</v>
      </c>
    </row>
    <row r="1370" spans="1:5" x14ac:dyDescent="0.25">
      <c r="A1370" t="s">
        <v>4509</v>
      </c>
      <c r="B1370" t="str">
        <f>VLOOKUP(A1370,PEC!A1370:D9270,4,TRUE)</f>
        <v>pec.comune.cis.tn.it</v>
      </c>
      <c r="C1370">
        <f>VLOOKUP(A1370,SEZIONI!A1370:B9265,2,FALSE)</f>
        <v>5</v>
      </c>
      <c r="D1370" t="str">
        <f>VLOOKUP(A1370,[1]sindaci!$A$19183:$I$26955,4,0)</f>
        <v>SESANA ANTONELLA</v>
      </c>
      <c r="E1370" t="str">
        <f>VLOOKUP(A1370,[1]sindaci!$A$19183:$I$26955,9,0)</f>
        <v>LISTA CIVICA: VIVI AMO CISANO</v>
      </c>
    </row>
    <row r="1371" spans="1:5" x14ac:dyDescent="0.25">
      <c r="A1371" t="s">
        <v>4513</v>
      </c>
      <c r="B1371" t="str">
        <f>VLOOKUP(A1371,PEC!A1371:D9271,4,TRUE)</f>
        <v>pec.comune.cis.tn.it</v>
      </c>
      <c r="C1371">
        <f>VLOOKUP(A1371,SEZIONI!A1371:B9266,2,FALSE)</f>
        <v>4</v>
      </c>
      <c r="D1371" t="str">
        <f>VLOOKUP(A1371,[1]sindaci!$A$19183:$I$26955,4,0)</f>
        <v>VITALI CATERINA</v>
      </c>
      <c r="E1371" t="str">
        <f>VLOOKUP(A1371,[1]sindaci!$A$19183:$I$26955,9,0)</f>
        <v>LISTA CIVICA: SOLIDARIET? E PROGRESSO</v>
      </c>
    </row>
    <row r="1372" spans="1:5" x14ac:dyDescent="0.25">
      <c r="A1372" t="s">
        <v>4529</v>
      </c>
      <c r="B1372" t="str">
        <f>VLOOKUP(A1372,PEC!A1372:D9272,4,TRUE)</f>
        <v>pec.comune.cisternino.br.it</v>
      </c>
      <c r="C1372">
        <f>VLOOKUP(A1372,SEZIONI!A1372:B9267,2,FALSE)</f>
        <v>4</v>
      </c>
      <c r="D1372" t="str">
        <f>VLOOKUP(A1372,[1]sindaci!$A$19183:$I$26955,4,0)</f>
        <v>PALADINO ENEA</v>
      </c>
      <c r="E1372" t="str">
        <f>VLOOKUP(A1372,[1]sindaci!$A$19183:$I$26955,9,0)</f>
        <v>LISTA CIVICA: CIVICA LIBERA TUTTI</v>
      </c>
    </row>
    <row r="1373" spans="1:5" x14ac:dyDescent="0.25">
      <c r="A1373" t="s">
        <v>4531</v>
      </c>
      <c r="B1373" t="str">
        <f>VLOOKUP(A1373,PEC!A1373:D9273,4,TRUE)</f>
        <v>pec.comune.cisternino.br.it</v>
      </c>
      <c r="C1373">
        <f>VLOOKUP(A1373,SEZIONI!A1373:B9268,2,FALSE)</f>
        <v>8</v>
      </c>
      <c r="D1373" t="str">
        <f>VLOOKUP(A1373,[1]sindaci!$A$19183:$I$26955,4,0)</f>
        <v>RISINI FAUSTO</v>
      </c>
      <c r="E1373">
        <f>VLOOKUP(A1373,[1]sindaci!$A$19183:$I$26955,9,0)</f>
        <v>0</v>
      </c>
    </row>
    <row r="1374" spans="1:5" x14ac:dyDescent="0.25">
      <c r="A1374" t="s">
        <v>4533</v>
      </c>
      <c r="B1374" t="str">
        <f>VLOOKUP(A1374,PEC!A1374:D9274,4,TRUE)</f>
        <v>pec.comune.cisternino.br.it</v>
      </c>
      <c r="C1374">
        <f>VLOOKUP(A1374,SEZIONI!A1374:B9269,2,FALSE)</f>
        <v>54</v>
      </c>
      <c r="D1374" t="str">
        <f>VLOOKUP(A1374,[1]sindaci!$A$19183:$I$26955,4,0)</f>
        <v>SECONDI LUCA</v>
      </c>
      <c r="E1374" t="str">
        <f>VLOOKUP(A1374,[1]sindaci!$A$19183:$I$26955,9,0)</f>
        <v>LISTA CIVICA: SOCIALISTI PER CITTA' DI CASTELLO | LISTA CIVICA: LA SINISTRA PER CASTELLO | LISTA CIVICA: LUCA SECONDI SINDACO | PARTITO DEMOCRATICO</v>
      </c>
    </row>
    <row r="1375" spans="1:5" x14ac:dyDescent="0.25">
      <c r="A1375" t="s">
        <v>4542</v>
      </c>
      <c r="B1375" t="str">
        <f>VLOOKUP(A1375,PEC!A1375:D9275,4,TRUE)</f>
        <v>pec.comune.cisternino.br.it</v>
      </c>
      <c r="C1375">
        <f>VLOOKUP(A1375,SEZIONI!A1375:B9270,2,FALSE)</f>
        <v>1</v>
      </c>
      <c r="D1375" t="str">
        <f>VLOOKUP(A1375,[1]sindaci!$A$19183:$I$26955,4,0)</f>
        <v>NELLI FRANCESCO</v>
      </c>
      <c r="E1375" t="str">
        <f>VLOOKUP(A1375,[1]sindaci!$A$19183:$I$26955,9,0)</f>
        <v>LISTA CIVICA: PER CITTAREALE</v>
      </c>
    </row>
    <row r="1376" spans="1:5" x14ac:dyDescent="0.25">
      <c r="A1376" t="s">
        <v>4535</v>
      </c>
      <c r="B1376" t="str">
        <f>VLOOKUP(A1376,PEC!A1376:D9276,4,TRUE)</f>
        <v>pec.comune.cisternino.br.it</v>
      </c>
      <c r="C1376" t="e">
        <f>VLOOKUP(A1376,SEZIONI!A1376:B9271,2,FALSE)</f>
        <v>#N/A</v>
      </c>
      <c r="D1376" t="str">
        <f>VLOOKUP(A1376,[1]sindaci!$A$19183:$I$26955,4,0)</f>
        <v>PERAZZETTI MATTEO</v>
      </c>
      <c r="E1376" t="str">
        <f>VLOOKUP(A1376,[1]sindaci!$A$19183:$I$26955,9,0)</f>
        <v>LISTA CIVICA: SIAMO CITT? SANT'ANGELO</v>
      </c>
    </row>
    <row r="1377" spans="1:5" x14ac:dyDescent="0.25">
      <c r="A1377" t="s">
        <v>4546</v>
      </c>
      <c r="B1377" t="str">
        <f>VLOOKUP(A1377,PEC!A1377:D9277,4,TRUE)</f>
        <v>pec.comune.cisternino.br.it</v>
      </c>
      <c r="C1377">
        <f>VLOOKUP(A1377,SEZIONI!A1377:B9272,2,FALSE)</f>
        <v>3</v>
      </c>
      <c r="D1377" t="str">
        <f>VLOOKUP(A1377,[1]sindaci!$A$19183:$I$26955,4,0)</f>
        <v>ISELLA ANGELO</v>
      </c>
      <c r="E1377" t="str">
        <f>VLOOKUP(A1377,[1]sindaci!$A$19183:$I$26955,9,0)</f>
        <v>LISTA CIVICA: NOI CON VOI</v>
      </c>
    </row>
    <row r="1378" spans="1:5" x14ac:dyDescent="0.25">
      <c r="A1378" t="s">
        <v>4548</v>
      </c>
      <c r="B1378" t="str">
        <f>VLOOKUP(A1378,PEC!A1378:D9278,4,TRUE)</f>
        <v>legalmail.it</v>
      </c>
      <c r="C1378">
        <f>VLOOKUP(A1378,SEZIONI!A1378:B9273,2,FALSE)</f>
        <v>1</v>
      </c>
      <c r="D1378" t="str">
        <f>VLOOKUP(A1378,[1]sindaci!$A$19183:$I$26955,4,0)</f>
        <v>RICCA MARIA MADDALENA</v>
      </c>
      <c r="E1378">
        <f>VLOOKUP(A1378,[1]sindaci!$A$19183:$I$26955,9,0)</f>
        <v>0</v>
      </c>
    </row>
    <row r="1379" spans="1:5" x14ac:dyDescent="0.25">
      <c r="A1379" t="s">
        <v>4552</v>
      </c>
      <c r="B1379" t="str">
        <f>VLOOKUP(A1379,PEC!A1379:D9279,4,TRUE)</f>
        <v>legalmail.it</v>
      </c>
      <c r="C1379">
        <f>VLOOKUP(A1379,SEZIONI!A1379:B9274,2,FALSE)</f>
        <v>1</v>
      </c>
      <c r="D1379" t="str">
        <f>VLOOKUP(A1379,[1]sindaci!$A$19183:$I$26955,4,0)</f>
        <v>CALZONI DAVIDE</v>
      </c>
      <c r="E1379" t="str">
        <f>VLOOKUP(A1379,[1]sindaci!$A$19183:$I$26955,9,0)</f>
        <v>LISTA CIVICA: PER CIVIASCO</v>
      </c>
    </row>
    <row r="1380" spans="1:5" x14ac:dyDescent="0.25">
      <c r="A1380" t="s">
        <v>4554</v>
      </c>
      <c r="B1380" t="str">
        <f>VLOOKUP(A1380,PEC!A1380:D9280,4,TRUE)</f>
        <v>certgov.fvg.it</v>
      </c>
      <c r="C1380">
        <f>VLOOKUP(A1380,SEZIONI!A1380:B9275,2,FALSE)</f>
        <v>10</v>
      </c>
      <c r="D1380" t="str">
        <f>VLOOKUP(A1380,[1]sindaci!$A$19183:$I$26955,4,0)</f>
        <v>BERNARDI DANIELA</v>
      </c>
      <c r="E1380" t="str">
        <f>VLOOKUP(A1380,[1]sindaci!$A$19183:$I$26955,9,0)</f>
        <v>LISTA CIVICA: FORZA CIVIDALE-CON I CIVICI PER CIVIDALE | FRATELLI D'ITALIA CON GIORGIA MELONI | LISTA CIVICA: CIVICA BALLOCH PER CIVIDALE | LEGA SALVINI PREMIER</v>
      </c>
    </row>
    <row r="1381" spans="1:5" x14ac:dyDescent="0.25">
      <c r="A1381" t="s">
        <v>4565</v>
      </c>
      <c r="B1381" t="str">
        <f>VLOOKUP(A1381,PEC!A1381:D9281,4,TRUE)</f>
        <v>legalmail.it</v>
      </c>
      <c r="C1381">
        <f>VLOOKUP(A1381,SEZIONI!A1381:B9276,2,FALSE)</f>
        <v>1</v>
      </c>
      <c r="D1381" t="str">
        <f>VLOOKUP(A1381,[1]sindaci!$A$19183:$I$26955,4,0)</f>
        <v>MANUELE PAOLO</v>
      </c>
      <c r="E1381" t="str">
        <f>VLOOKUP(A1381,[1]sindaci!$A$19183:$I$26955,9,0)</f>
        <v>LISTA CIVICA: DEMOCRATICA MENTE CIVITA</v>
      </c>
    </row>
    <row r="1382" spans="1:5" x14ac:dyDescent="0.25">
      <c r="A1382" t="s">
        <v>4561</v>
      </c>
      <c r="B1382" t="str">
        <f>VLOOKUP(A1382,PEC!A1382:D9282,4,TRUE)</f>
        <v>legalmail.it</v>
      </c>
      <c r="C1382">
        <f>VLOOKUP(A1382,SEZIONI!A1382:B9277,2,FALSE)</f>
        <v>16</v>
      </c>
      <c r="D1382" t="str">
        <f>VLOOKUP(A1382,[1]sindaci!$A$19183:$I$26955,4,0)</f>
        <v>GIAMPIERI LUCA</v>
      </c>
      <c r="E1382" t="str">
        <f>VLOOKUP(A1382,[1]sindaci!$A$19183:$I$26955,9,0)</f>
        <v>FRATELLI D'ITALIA | LISTA CIVICA: SIAMO CIVITA | LEGA SALVINI LAZIO | FORZA ITALIA</v>
      </c>
    </row>
    <row r="1383" spans="1:5" x14ac:dyDescent="0.25">
      <c r="A1383" t="s">
        <v>4571</v>
      </c>
      <c r="B1383" t="str">
        <f>VLOOKUP(A1383,PEC!A1383:D9283,4,TRUE)</f>
        <v>pec.it</v>
      </c>
      <c r="C1383">
        <f>VLOOKUP(A1383,SEZIONI!A1383:B9278,2,FALSE)</f>
        <v>40</v>
      </c>
      <c r="D1383" t="str">
        <f>VLOOKUP(A1383,[1]sindaci!$A$19183:$I$26955,4,0)</f>
        <v>CIARAPICA FABRIZIO</v>
      </c>
      <c r="E1383" t="str">
        <f>VLOOKUP(A1383,[1]sindaci!$A$19183:$I$26955,9,0)</f>
        <v>FORZA ITALIA | LISTA COMPOSITA: LA CITTA' AL CENTRO-RINASCIMENTO VITTORIO SGARBI | LISTA COMPOSITA: UNIONE DI CENTRO-POPOLARI CIVITANOVA MARCHE | LISTA CIVICA: VINCE CIVITANOVA | FRATELLI D'ITALIA | LISTA CIVICA: INSIEME PER CIVITANOVA | LEGA SALVINI</v>
      </c>
    </row>
    <row r="1384" spans="1:5" x14ac:dyDescent="0.25">
      <c r="A1384" t="s">
        <v>4575</v>
      </c>
      <c r="B1384" t="str">
        <f>VLOOKUP(A1384,PEC!A1384:D9284,4,TRUE)</f>
        <v>legalmail.it</v>
      </c>
      <c r="C1384">
        <f>VLOOKUP(A1384,SEZIONI!A1384:B9279,2,FALSE)</f>
        <v>53</v>
      </c>
      <c r="D1384" t="str">
        <f>VLOOKUP(A1384,[1]sindaci!$A$19183:$I$26955,4,0)</f>
        <v>TEDESCO ERNESTO</v>
      </c>
      <c r="E1384" t="str">
        <f>VLOOKUP(A1384,[1]sindaci!$A$19183:$I$26955,9,0)</f>
        <v>FRATELLI D'ITALIA | LISTA COMPOSITA: UNIONE DI CENTRO-POLO CIVICO | LEGA SALVINI | LISTA CIVICA: LISTA TEDESCO SINDACO | LISTA CIVICA: LISTA GRASSO #LA SVOLTA | FORZA ITALIA</v>
      </c>
    </row>
    <row r="1385" spans="1:5" x14ac:dyDescent="0.25">
      <c r="A1385" t="s">
        <v>4581</v>
      </c>
      <c r="B1385" t="str">
        <f>VLOOKUP(A1385,PEC!A1385:D9285,4,TRUE)</f>
        <v>pec.it</v>
      </c>
      <c r="C1385">
        <f>VLOOKUP(A1385,SEZIONI!A1385:B9280,2,FALSE)</f>
        <v>2</v>
      </c>
      <c r="D1385" t="str">
        <f>VLOOKUP(A1385,[1]sindaci!$A$19183:$I$26955,4,0)</f>
        <v>MOTTURA GIUSEPPE</v>
      </c>
      <c r="E1385" t="str">
        <f>VLOOKUP(A1385,[1]sindaci!$A$19183:$I$26955,9,0)</f>
        <v>LISTA CIVICA: CIVITELLA DI TUTTI</v>
      </c>
    </row>
    <row r="1386" spans="1:5" x14ac:dyDescent="0.25">
      <c r="A1386" t="s">
        <v>4585</v>
      </c>
      <c r="B1386" t="str">
        <f>VLOOKUP(A1386,PEC!A1386:D9286,4,TRUE)</f>
        <v>cert.provincia.fc.it</v>
      </c>
      <c r="C1386">
        <f>VLOOKUP(A1386,SEZIONI!A1386:B9281,2,FALSE)</f>
        <v>6</v>
      </c>
      <c r="D1386" t="str">
        <f>VLOOKUP(A1386,[1]sindaci!$A$19183:$I$26955,4,0)</f>
        <v>MILANDRI CLAUDIO</v>
      </c>
      <c r="E1386" t="str">
        <f>VLOOKUP(A1386,[1]sindaci!$A$19183:$I$26955,9,0)</f>
        <v>LISTA CIVICA: PROGETTO COMUNE</v>
      </c>
    </row>
    <row r="1387" spans="1:5" x14ac:dyDescent="0.25">
      <c r="A1387" t="s">
        <v>4577</v>
      </c>
      <c r="B1387" t="str">
        <f>VLOOKUP(A1387,PEC!A1387:D9287,4,TRUE)</f>
        <v>pec.it</v>
      </c>
      <c r="C1387" t="e">
        <f>VLOOKUP(A1387,SEZIONI!A1387:B9282,2,FALSE)</f>
        <v>#N/A</v>
      </c>
      <c r="D1387" t="str">
        <f>VLOOKUP(A1387,[1]sindaci!$A$19183:$I$26955,4,0)</f>
        <v>ROSSI GIUSEPPE</v>
      </c>
      <c r="E1387">
        <f>VLOOKUP(A1387,[1]sindaci!$A$19183:$I$26955,9,0)</f>
        <v>0</v>
      </c>
    </row>
    <row r="1388" spans="1:5" x14ac:dyDescent="0.25">
      <c r="A1388" t="s">
        <v>4591</v>
      </c>
      <c r="B1388" t="str">
        <f>VLOOKUP(A1388,PEC!A1388:D9288,4,TRUE)</f>
        <v>postacert.toscana.it</v>
      </c>
      <c r="C1388">
        <f>VLOOKUP(A1388,SEZIONI!A1388:B9283,2,FALSE)</f>
        <v>5</v>
      </c>
      <c r="D1388" t="str">
        <f>VLOOKUP(A1388,[1]sindaci!$A$19183:$I$26955,4,0)</f>
        <v>BIONDI ALESSANDRA</v>
      </c>
      <c r="E1388" t="str">
        <f>VLOOKUP(A1388,[1]sindaci!$A$19183:$I$26955,9,0)</f>
        <v>LISTA CIVICA: PROGETTO COMUNE</v>
      </c>
    </row>
    <row r="1389" spans="1:5" x14ac:dyDescent="0.25">
      <c r="A1389" t="s">
        <v>4595</v>
      </c>
      <c r="B1389" t="str">
        <f>VLOOKUP(A1389,PEC!A1389:D9289,4,TRUE)</f>
        <v>pcert.it</v>
      </c>
      <c r="C1389">
        <f>VLOOKUP(A1389,SEZIONI!A1389:B9284,2,FALSE)</f>
        <v>2</v>
      </c>
      <c r="D1389" t="str">
        <f>VLOOKUP(A1389,[1]sindaci!$A$19183:$I$26955,4,0)</f>
        <v>CAPPETTA GIUSEPPE</v>
      </c>
      <c r="E1389" t="str">
        <f>VLOOKUP(A1389,[1]sindaci!$A$19183:$I$26955,9,0)</f>
        <v>LISTA CIVICA: UNITI PER CIVITELLA SAN PAOLO</v>
      </c>
    </row>
    <row r="1390" spans="1:5" x14ac:dyDescent="0.25">
      <c r="A1390" t="s">
        <v>4599</v>
      </c>
      <c r="B1390" t="str">
        <f>VLOOKUP(A1390,PEC!A1390:D9290,4,TRUE)</f>
        <v>pec.regione.lombardia.it</v>
      </c>
      <c r="C1390">
        <f>VLOOKUP(A1390,SEZIONI!A1390:B9285,2,FALSE)</f>
        <v>1</v>
      </c>
      <c r="D1390" t="str">
        <f>VLOOKUP(A1390,[1]sindaci!$A$19183:$I$26955,4,0)</f>
        <v>BERNASCONI GIOVANNI</v>
      </c>
      <c r="E1390" t="str">
        <f>VLOOKUP(A1390,[1]sindaci!$A$19183:$I$26955,9,0)</f>
        <v>LISTA CIVICA: CON.CREA</v>
      </c>
    </row>
    <row r="1391" spans="1:5" x14ac:dyDescent="0.25">
      <c r="A1391" t="s">
        <v>4601</v>
      </c>
      <c r="B1391" t="str">
        <f>VLOOKUP(A1391,PEC!A1391:D9291,4,TRUE)</f>
        <v>certgov.fvg.it</v>
      </c>
      <c r="C1391">
        <f>VLOOKUP(A1391,SEZIONI!A1391:B9286,2,FALSE)</f>
        <v>2</v>
      </c>
      <c r="D1391" t="str">
        <f>VLOOKUP(A1391,[1]sindaci!$A$19183:$I$26955,4,0)</f>
        <v>STURAM GIONATA</v>
      </c>
      <c r="E1391" t="str">
        <f>VLOOKUP(A1391,[1]sindaci!$A$19183:$I$26955,9,0)</f>
        <v>LISTA CIVICA: CLAUTANS</v>
      </c>
    </row>
    <row r="1392" spans="1:5" x14ac:dyDescent="0.25">
      <c r="A1392" t="s">
        <v>4603</v>
      </c>
      <c r="B1392" t="str">
        <f>VLOOKUP(A1392,PEC!A1392:D9292,4,TRUE)</f>
        <v>certgov.fvg.it</v>
      </c>
      <c r="C1392">
        <f>VLOOKUP(A1392,SEZIONI!A1392:B9287,2,FALSE)</f>
        <v>1</v>
      </c>
      <c r="D1392" t="str">
        <f>VLOOKUP(A1392,[1]sindaci!$A$19183:$I$26955,4,0)</f>
        <v>CESCUTTI GIULIANO</v>
      </c>
      <c r="E1392">
        <f>VLOOKUP(A1392,[1]sindaci!$A$19183:$I$26955,9,0)</f>
        <v>0</v>
      </c>
    </row>
    <row r="1393" spans="1:5" x14ac:dyDescent="0.25">
      <c r="A1393" t="s">
        <v>4612</v>
      </c>
      <c r="B1393" t="str">
        <f>VLOOKUP(A1393,PEC!A1393:D9293,4,TRUE)</f>
        <v>pec.regione.lombardia.it</v>
      </c>
      <c r="C1393">
        <f>VLOOKUP(A1393,SEZIONI!A1393:B9288,2,FALSE)</f>
        <v>2</v>
      </c>
      <c r="D1393" t="str">
        <f>VLOOKUP(A1393,[1]sindaci!$A$19183:$I$26955,4,0)</f>
        <v>GALLI GIUSEPPE</v>
      </c>
      <c r="E1393" t="str">
        <f>VLOOKUP(A1393,[1]sindaci!$A$19183:$I$26955,9,0)</f>
        <v>LISTA COMPOSITA: LEGA SALVINI LOMBARDIA-INDIPENDENTI</v>
      </c>
    </row>
    <row r="1394" spans="1:5" x14ac:dyDescent="0.25">
      <c r="A1394" t="s">
        <v>4616</v>
      </c>
      <c r="B1394" t="str">
        <f>VLOOKUP(A1394,PEC!A1394:D9294,4,TRUE)</f>
        <v>documentipec.com</v>
      </c>
      <c r="C1394">
        <f>VLOOKUP(A1394,SEZIONI!A1394:B9289,2,FALSE)</f>
        <v>2</v>
      </c>
      <c r="D1394" t="str">
        <f>VLOOKUP(A1394,[1]sindaci!$A$19183:$I$26955,4,0)</f>
        <v>BONINO GUIDO</v>
      </c>
      <c r="E1394" t="str">
        <f>VLOOKUP(A1394,[1]sindaci!$A$19183:$I$26955,9,0)</f>
        <v>LISTA CIVICA: VACCAREZZA</v>
      </c>
    </row>
    <row r="1395" spans="1:5" x14ac:dyDescent="0.25">
      <c r="A1395" t="s">
        <v>4624</v>
      </c>
      <c r="B1395" t="str">
        <f>VLOOKUP(A1395,PEC!A1395:D9295,4,TRUE)</f>
        <v>cert.legalmail.it</v>
      </c>
      <c r="C1395">
        <f>VLOOKUP(A1395,SEZIONI!A1395:B9290,2,FALSE)</f>
        <v>2</v>
      </c>
      <c r="D1395" t="str">
        <f>VLOOKUP(A1395,[1]sindaci!$A$19183:$I$26955,4,0)</f>
        <v>FASOGLIO UMBERTO</v>
      </c>
      <c r="E1395">
        <f>VLOOKUP(A1395,[1]sindaci!$A$19183:$I$26955,9,0)</f>
        <v>0</v>
      </c>
    </row>
    <row r="1396" spans="1:5" x14ac:dyDescent="0.25">
      <c r="A1396" t="s">
        <v>4626</v>
      </c>
      <c r="B1396" t="str">
        <f>VLOOKUP(A1396,PEC!A1396:D9296,4,TRUE)</f>
        <v>pec.regione.lombardia.it</v>
      </c>
      <c r="C1396">
        <f>VLOOKUP(A1396,SEZIONI!A1396:B9291,2,FALSE)</f>
        <v>5</v>
      </c>
      <c r="D1396" t="str">
        <f>VLOOKUP(A1396,[1]sindaci!$A$19183:$I$26955,4,0)</f>
        <v>CENTRELLA DANILO</v>
      </c>
      <c r="E1396" t="str">
        <f>VLOOKUP(A1396,[1]sindaci!$A$19183:$I$26955,9,0)</f>
        <v>LISTA CIVICA: INSIEME PER CRESCERE</v>
      </c>
    </row>
    <row r="1397" spans="1:5" x14ac:dyDescent="0.25">
      <c r="A1397" t="s">
        <v>4628</v>
      </c>
      <c r="B1397" t="str">
        <f>VLOOKUP(A1397,PEC!A1397:D9297,4,TRUE)</f>
        <v>pec.it</v>
      </c>
      <c r="C1397" t="e">
        <f>VLOOKUP(A1397,SEZIONI!A1397:B9292,2,FALSE)</f>
        <v>#N/A</v>
      </c>
      <c r="D1397" t="str">
        <f>VLOOKUP(A1397,[1]sindaci!$A$19183:$I$26955,4,0)</f>
        <v>CHIOCCHIO SANDRO</v>
      </c>
      <c r="E1397" t="str">
        <f>VLOOKUP(A1397,[1]sindaci!$A$19183:$I$26955,9,0)</f>
        <v>LISTA CIVICA: INSIEME PER IL PROGRESSO</v>
      </c>
    </row>
    <row r="1398" spans="1:5" x14ac:dyDescent="0.25">
      <c r="A1398" t="s">
        <v>4632</v>
      </c>
      <c r="B1398" t="str">
        <f>VLOOKUP(A1398,PEC!A1398:D9298,4,TRUE)</f>
        <v>pec.provincia.pv.it</v>
      </c>
      <c r="C1398">
        <f>VLOOKUP(A1398,SEZIONI!A1398:B9293,2,FALSE)</f>
        <v>1</v>
      </c>
      <c r="D1398" t="str">
        <f>VLOOKUP(A1398,[1]sindaci!$A$19183:$I$26955,4,0)</f>
        <v>DAPIAGGI MARCO PIETRO</v>
      </c>
      <c r="E1398" t="str">
        <f>VLOOKUP(A1398,[1]sindaci!$A$19183:$I$26955,9,0)</f>
        <v>LISTA CIVICA: CODEVILLA ATTIVA</v>
      </c>
    </row>
    <row r="1399" spans="1:5" x14ac:dyDescent="0.25">
      <c r="A1399" t="s">
        <v>4634</v>
      </c>
      <c r="B1399" t="str">
        <f>VLOOKUP(A1399,PEC!A1399:D9299,4,TRUE)</f>
        <v>cert.comune.codigoro.fe.it</v>
      </c>
      <c r="C1399">
        <f>VLOOKUP(A1399,SEZIONI!A1399:B9294,2,FALSE)</f>
        <v>16</v>
      </c>
      <c r="D1399" t="str">
        <f>VLOOKUP(A1399,[1]sindaci!$A$19183:$I$26955,4,0)</f>
        <v>ZANARDI ALICE</v>
      </c>
      <c r="E1399" t="str">
        <f>VLOOKUP(A1399,[1]sindaci!$A$19183:$I$26955,9,0)</f>
        <v>LISTA CIVICA: CODIGORO 2030</v>
      </c>
    </row>
    <row r="1400" spans="1:5" x14ac:dyDescent="0.25">
      <c r="A1400" t="s">
        <v>4640</v>
      </c>
      <c r="B1400" t="str">
        <f>VLOOKUP(A1400,PEC!A1400:D9300,4,TRUE)</f>
        <v>certgov.fvg.it</v>
      </c>
      <c r="C1400">
        <f>VLOOKUP(A1400,SEZIONI!A1400:B9295,2,FALSE)</f>
        <v>15</v>
      </c>
      <c r="D1400" t="str">
        <f>VLOOKUP(A1400,[1]sindaci!$A$19183:$I$26955,4,0)</f>
        <v>NARDINI GUIDO</v>
      </c>
      <c r="E1400" t="str">
        <f>VLOOKUP(A1400,[1]sindaci!$A$19183:$I$26955,9,0)</f>
        <v>PARTITO DEMOCRATICO | LISTA CIVICA: POLO CIVICO NARDINI SINDACO</v>
      </c>
    </row>
    <row r="1401" spans="1:5" x14ac:dyDescent="0.25">
      <c r="A1401" t="s">
        <v>4646</v>
      </c>
      <c r="B1401" t="str">
        <f>VLOOKUP(A1401,PEC!A1401:D9301,4,TRUE)</f>
        <v>legalmail.it</v>
      </c>
      <c r="C1401">
        <f>VLOOKUP(A1401,SEZIONI!A1401:B9296,2,FALSE)</f>
        <v>7</v>
      </c>
      <c r="D1401" t="str">
        <f>VLOOKUP(A1401,[1]sindaci!$A$19183:$I$26955,4,0)</f>
        <v>BASILICO ANDREA</v>
      </c>
      <c r="E1401" t="str">
        <f>VLOOKUP(A1401,[1]sindaci!$A$19183:$I$26955,9,0)</f>
        <v>LEGA-FORZA ITALIA-CIVICA</v>
      </c>
    </row>
    <row r="1402" spans="1:5" x14ac:dyDescent="0.25">
      <c r="A1402" t="s">
        <v>4658</v>
      </c>
      <c r="B1402" t="str">
        <f>VLOOKUP(A1402,PEC!A1402:D9302,4,TRUE)</f>
        <v>cert.ip-veneto.net</v>
      </c>
      <c r="C1402">
        <f>VLOOKUP(A1402,SEZIONI!A1402:B9297,2,FALSE)</f>
        <v>6</v>
      </c>
      <c r="D1402" t="str">
        <f>VLOOKUP(A1402,[1]sindaci!$A$19183:$I$26955,4,0)</f>
        <v>COSTA ENRICO</v>
      </c>
      <c r="E1402" t="str">
        <f>VLOOKUP(A1402,[1]sindaci!$A$19183:$I$26955,9,0)</f>
        <v>LISTA CIVICA: SIAMO COLCERESA</v>
      </c>
    </row>
    <row r="1403" spans="1:5" x14ac:dyDescent="0.25">
      <c r="A1403" t="s">
        <v>4672</v>
      </c>
      <c r="B1403" t="str">
        <f>VLOOKUP(A1403,PEC!A1403:D9303,4,TRUE)</f>
        <v>postacert.umbria.it</v>
      </c>
      <c r="C1403">
        <f>VLOOKUP(A1403,SEZIONI!A1403:B9298,2,FALSE)</f>
        <v>3</v>
      </c>
      <c r="D1403" t="str">
        <f>VLOOKUP(A1403,[1]sindaci!$A$19183:$I$26955,4,0)</f>
        <v>IACHETTINI ANNA</v>
      </c>
      <c r="E1403" t="str">
        <f>VLOOKUP(A1403,[1]sindaci!$A$19183:$I$26955,9,0)</f>
        <v>LISTA CIVICA: TERRITORIO LAVORO SOLIDARIET?</v>
      </c>
    </row>
    <row r="1404" spans="1:5" x14ac:dyDescent="0.25">
      <c r="A1404" t="s">
        <v>4698</v>
      </c>
      <c r="B1404" t="str">
        <f>VLOOKUP(A1404,PEC!A1404:D9304,4,TRUE)</f>
        <v>postecert.it</v>
      </c>
      <c r="C1404" t="e">
        <f>VLOOKUP(A1404,SEZIONI!A1404:B9299,2,FALSE)</f>
        <v>#N/A</v>
      </c>
      <c r="D1404" t="str">
        <f>VLOOKUP(A1404,[1]sindaci!$A$19183:$I$26955,4,0)</f>
        <v>SCHINA ANDREA</v>
      </c>
      <c r="E1404" t="str">
        <f>VLOOKUP(A1404,[1]sindaci!$A$19183:$I$26955,9,0)</f>
        <v>LISTA CIVICA: INSIEME PER COLLEDIMACINE</v>
      </c>
    </row>
    <row r="1405" spans="1:5" x14ac:dyDescent="0.25">
      <c r="A1405" t="s">
        <v>4702</v>
      </c>
      <c r="B1405" t="str">
        <f>VLOOKUP(A1405,PEC!A1405:D9305,4,TRUE)</f>
        <v>legalmail.it</v>
      </c>
      <c r="C1405">
        <f>VLOOKUP(A1405,SEZIONI!A1405:B9300,2,FALSE)</f>
        <v>19</v>
      </c>
      <c r="D1405" t="str">
        <f>VLOOKUP(A1405,[1]sindaci!$A$19183:$I$26955,4,0)</f>
        <v>SANNA PIERLUIGI</v>
      </c>
      <c r="E1405" t="str">
        <f>VLOOKUP(A1405,[1]sindaci!$A$19183:$I$26955,9,0)</f>
        <v>PARTITO DEMOCRATICO | LISTA CIVICA: IL CASTELLO | LISTA CIVICA: RIPARTIAMO PER COLLEFERRO | LISTA CIVICA: LA CITT? | LISTA CIVICA: INSIEME PER I CITTADINI</v>
      </c>
    </row>
    <row r="1406" spans="1:5" x14ac:dyDescent="0.25">
      <c r="A1406" t="s">
        <v>4704</v>
      </c>
      <c r="B1406" t="str">
        <f>VLOOKUP(A1406,PEC!A1406:D9306,4,TRUE)</f>
        <v>legalmail.it</v>
      </c>
      <c r="C1406">
        <f>VLOOKUP(A1406,SEZIONI!A1406:B9301,2,FALSE)</f>
        <v>1</v>
      </c>
      <c r="D1406" t="str">
        <f>VLOOKUP(A1406,[1]sindaci!$A$19183:$I$26955,4,0)</f>
        <v>MANZOCCHI DOMENICO</v>
      </c>
      <c r="E1406" t="str">
        <f>VLOOKUP(A1406,[1]sindaci!$A$19183:$I$26955,9,0)</f>
        <v>LISTA CIVICA: PER COLLEGIOVE</v>
      </c>
    </row>
    <row r="1407" spans="1:5" x14ac:dyDescent="0.25">
      <c r="A1407" t="s">
        <v>4714</v>
      </c>
      <c r="B1407" t="str">
        <f>VLOOKUP(A1407,PEC!A1407:D9307,4,TRUE)</f>
        <v>postecert.it</v>
      </c>
      <c r="C1407" t="e">
        <f>VLOOKUP(A1407,SEZIONI!A1407:B9302,2,FALSE)</f>
        <v>#N/A</v>
      </c>
      <c r="D1407" t="str">
        <f>VLOOKUP(A1407,[1]sindaci!$A$19183:$I$26955,4,0)</f>
        <v>COLANGELI MAURO</v>
      </c>
      <c r="E1407" t="str">
        <f>VLOOKUP(A1407,[1]sindaci!$A$19183:$I$26955,9,0)</f>
        <v>LISTA CIVICA: PER COLLEPIETRO</v>
      </c>
    </row>
    <row r="1408" spans="1:5" x14ac:dyDescent="0.25">
      <c r="A1408" t="s">
        <v>4720</v>
      </c>
      <c r="B1408" t="str">
        <f>VLOOKUP(A1408,PEC!A1408:D9308,4,TRUE)</f>
        <v>postecert.it</v>
      </c>
      <c r="C1408">
        <f>VLOOKUP(A1408,SEZIONI!A1408:B9303,2,FALSE)</f>
        <v>20</v>
      </c>
      <c r="D1408" t="str">
        <f>VLOOKUP(A1408,[1]sindaci!$A$19183:$I$26955,4,0)</f>
        <v>ANTOLINI ADELIO</v>
      </c>
      <c r="E1408" t="str">
        <f>VLOOKUP(A1408,[1]sindaci!$A$19183:$I$26955,9,0)</f>
        <v>LISTA CIVICA: COLLESALVETTI CIVICA | PARTITO DEMOCRATICO | Lista Civica non pervenuta</v>
      </c>
    </row>
    <row r="1409" spans="1:5" x14ac:dyDescent="0.25">
      <c r="A1409" t="s">
        <v>4684</v>
      </c>
      <c r="B1409" t="str">
        <f>VLOOKUP(A1409,PEC!A1409:D9309,4,TRUE)</f>
        <v>pcert.it</v>
      </c>
      <c r="C1409" t="e">
        <f>VLOOKUP(A1409,SEZIONI!A1409:B9304,2,FALSE)</f>
        <v>#N/A</v>
      </c>
      <c r="D1409" t="str">
        <f>VLOOKUP(A1409,[1]sindaci!$A$19183:$I$26955,4,0)</f>
        <v>IAPOZZUTO MICHELE</v>
      </c>
      <c r="E1409" t="str">
        <f>VLOOKUP(A1409,[1]sindaci!$A$19183:$I$26955,9,0)</f>
        <v>LISTA CIVICA: LEALI PER COLLE</v>
      </c>
    </row>
    <row r="1410" spans="1:5" x14ac:dyDescent="0.25">
      <c r="A1410" t="s">
        <v>4680</v>
      </c>
      <c r="B1410" t="str">
        <f>VLOOKUP(A1410,PEC!A1410:D9310,4,TRUE)</f>
        <v>postecert.it</v>
      </c>
      <c r="C1410">
        <f>VLOOKUP(A1410,SEZIONI!A1410:B9305,2,FALSE)</f>
        <v>20</v>
      </c>
      <c r="D1410" t="str">
        <f>VLOOKUP(A1410,[1]sindaci!$A$19183:$I$26955,4,0)</f>
        <v>DONATI ALESSANDRO</v>
      </c>
      <c r="E1410" t="str">
        <f>VLOOKUP(A1410,[1]sindaci!$A$19183:$I$26955,9,0)</f>
        <v>LA SINISTRA | PARTITO DEMOCRATICO | LISTA CIVICA: COLLE IN COMUNE</v>
      </c>
    </row>
    <row r="1411" spans="1:5" x14ac:dyDescent="0.25">
      <c r="A1411" t="s">
        <v>4730</v>
      </c>
      <c r="B1411" t="str">
        <f>VLOOKUP(A1411,PEC!A1411:D9311,4,TRUE)</f>
        <v>pecitaly.it</v>
      </c>
      <c r="C1411">
        <f>VLOOKUP(A1411,SEZIONI!A1411:B9306,2,FALSE)</f>
        <v>11</v>
      </c>
      <c r="D1411" t="str">
        <f>VLOOKUP(A1411,[1]sindaci!$A$19183:$I$26955,4,0)</f>
        <v>BRIGANTI PIETRO</v>
      </c>
      <c r="E1411" t="str">
        <f>VLOOKUP(A1411,[1]sindaci!$A$19183:$I$26955,9,0)</f>
        <v>LISTA CIVICA: INSIEME PER CRESCERE</v>
      </c>
    </row>
    <row r="1412" spans="1:5" x14ac:dyDescent="0.25">
      <c r="A1412" t="s">
        <v>4732</v>
      </c>
      <c r="B1412" t="str">
        <f>VLOOKUP(A1412,PEC!A1412:D9312,4,TRUE)</f>
        <v>postcert.it</v>
      </c>
      <c r="C1412">
        <f>VLOOKUP(A1412,SEZIONI!A1412:B9307,2,FALSE)</f>
        <v>3</v>
      </c>
      <c r="D1412" t="str">
        <f>VLOOKUP(A1412,[1]sindaci!$A$19183:$I$26955,4,0)</f>
        <v>CARDILLI ANDREA</v>
      </c>
      <c r="E1412" t="str">
        <f>VLOOKUP(A1412,[1]sindaci!$A$19183:$I$26955,9,0)</f>
        <v>LISTA CIVICA: LIBERAMENTE COLLI</v>
      </c>
    </row>
    <row r="1413" spans="1:5" x14ac:dyDescent="0.25">
      <c r="A1413" t="s">
        <v>4736</v>
      </c>
      <c r="B1413" t="str">
        <f>VLOOKUP(A1413,PEC!A1413:D9313,4,TRUE)</f>
        <v>legalpec.it</v>
      </c>
      <c r="C1413">
        <f>VLOOKUP(A1413,SEZIONI!A1413:B9308,2,FALSE)</f>
        <v>3</v>
      </c>
      <c r="D1413" t="str">
        <f>VLOOKUP(A1413,[1]sindaci!$A$19183:$I$26955,4,0)</f>
        <v>LODIGIANI SERGIO</v>
      </c>
      <c r="E1413" t="str">
        <f>VLOOKUP(A1413,[1]sindaci!$A$19183:$I$26955,9,0)</f>
        <v>LISTA CIVICA: INSIEME PER COLLI VERDI</v>
      </c>
    </row>
    <row r="1414" spans="1:5" x14ac:dyDescent="0.25">
      <c r="A1414" t="s">
        <v>4746</v>
      </c>
      <c r="B1414" t="str">
        <f>VLOOKUP(A1414,PEC!A1414:D9314,4,TRUE)</f>
        <v>certgov.fvg.it</v>
      </c>
      <c r="C1414">
        <f>VLOOKUP(A1414,SEZIONI!A1414:B9309,2,FALSE)</f>
        <v>3</v>
      </c>
      <c r="D1414" t="str">
        <f>VLOOKUP(A1414,[1]sindaci!$A$19183:$I$26955,4,0)</f>
        <v>OVAN LUCA</v>
      </c>
      <c r="E1414">
        <f>VLOOKUP(A1414,[1]sindaci!$A$19183:$I$26955,9,0)</f>
        <v>0</v>
      </c>
    </row>
    <row r="1415" spans="1:5" x14ac:dyDescent="0.25">
      <c r="A1415" t="s">
        <v>4748</v>
      </c>
      <c r="B1415" t="str">
        <f>VLOOKUP(A1415,PEC!A1415:D9315,4,TRUE)</f>
        <v>legalmail.it</v>
      </c>
      <c r="C1415">
        <f>VLOOKUP(A1415,SEZIONI!A1415:B9310,2,FALSE)</f>
        <v>2</v>
      </c>
      <c r="D1415" t="str">
        <f>VLOOKUP(A1415,[1]sindaci!$A$19183:$I$26955,4,0)</f>
        <v>MARI MIRKO</v>
      </c>
      <c r="E1415" t="str">
        <f>VLOOKUP(A1415,[1]sindaci!$A$19183:$I$26955,9,0)</f>
        <v>LISTA CIVICA: INSIEME PER COLMURANO</v>
      </c>
    </row>
    <row r="1416" spans="1:5" x14ac:dyDescent="0.25">
      <c r="A1416" t="s">
        <v>4750</v>
      </c>
      <c r="B1416" t="str">
        <f>VLOOKUP(A1416,PEC!A1416:D9316,4,TRUE)</f>
        <v>cert.ruparbasilicata.it</v>
      </c>
      <c r="C1416" t="e">
        <f>VLOOKUP(A1416,SEZIONI!A1416:B9311,2,FALSE)</f>
        <v>#N/A</v>
      </c>
      <c r="D1416" t="str">
        <f>VLOOKUP(A1416,[1]sindaci!$A$19183:$I$26955,4,0)</f>
        <v>LISTA NICOLA</v>
      </c>
      <c r="E1416" t="str">
        <f>VLOOKUP(A1416,[1]sindaci!$A$19183:$I$26955,9,0)</f>
        <v>LISTA CIVICA: SINERGIA PER COLOBRARO</v>
      </c>
    </row>
    <row r="1417" spans="1:5" x14ac:dyDescent="0.25">
      <c r="A1417" t="s">
        <v>4754</v>
      </c>
      <c r="B1417" t="str">
        <f>VLOOKUP(A1417,PEC!A1417:D9317,4,TRUE)</f>
        <v>pec.regione.lombardia.it</v>
      </c>
      <c r="C1417">
        <f>VLOOKUP(A1417,SEZIONI!A1417:B9312,2,FALSE)</f>
        <v>5</v>
      </c>
      <c r="D1417" t="str">
        <f>VLOOKUP(A1417,[1]sindaci!$A$19183:$I$26955,4,0)</f>
        <v>CHIARI CARLO</v>
      </c>
      <c r="E1417" t="str">
        <f>VLOOKUP(A1417,[1]sindaci!$A$19183:$I$26955,9,0)</f>
        <v>LISTA CIVICA: CAMBIAMO COLOGNE</v>
      </c>
    </row>
    <row r="1418" spans="1:5" x14ac:dyDescent="0.25">
      <c r="A1418" t="s">
        <v>4756</v>
      </c>
      <c r="B1418" t="str">
        <f>VLOOKUP(A1418,PEC!A1418:D9318,4,TRUE)</f>
        <v>postecert.it</v>
      </c>
      <c r="C1418">
        <f>VLOOKUP(A1418,SEZIONI!A1418:B9313,2,FALSE)</f>
        <v>8</v>
      </c>
      <c r="D1418" t="str">
        <f>VLOOKUP(A1418,[1]sindaci!$A$19183:$I$26955,4,0)</f>
        <v>DRAGO CHIARA</v>
      </c>
      <c r="E1418" t="str">
        <f>VLOOKUP(A1418,[1]sindaci!$A$19183:$I$26955,9,0)</f>
        <v>LISTA CIVICA: CHIARA DRAGO SINDACO</v>
      </c>
    </row>
    <row r="1419" spans="1:5" x14ac:dyDescent="0.25">
      <c r="A1419" t="s">
        <v>4764</v>
      </c>
      <c r="B1419" t="str">
        <f>VLOOKUP(A1419,PEC!A1419:D9319,4,TRUE)</f>
        <v>pec.comune.chianocco.to.it</v>
      </c>
      <c r="C1419" t="e">
        <f>VLOOKUP(A1419,SEZIONI!A1419:B9314,2,FALSE)</f>
        <v>#N/A</v>
      </c>
      <c r="D1419" t="str">
        <f>VLOOKUP(A1419,[1]sindaci!$A$19183:$I$26955,4,0)</f>
        <v>MASSI BIAGIO</v>
      </c>
      <c r="E1419" t="str">
        <f>VLOOKUP(A1419,[1]sindaci!$A$19183:$I$26955,9,0)</f>
        <v>LISTA CIVICA: PER COLONNELLA</v>
      </c>
    </row>
    <row r="1420" spans="1:5" x14ac:dyDescent="0.25">
      <c r="A1420" t="s">
        <v>4773</v>
      </c>
      <c r="B1420" t="str">
        <f>VLOOKUP(A1420,PEC!A1420:D9320,4,TRUE)</f>
        <v>pec.comune.chianocco.to.it</v>
      </c>
      <c r="C1420">
        <f>VLOOKUP(A1420,SEZIONI!A1420:B9315,2,FALSE)</f>
        <v>2</v>
      </c>
      <c r="D1420" t="str">
        <f>VLOOKUP(A1420,[1]sindaci!$A$19183:$I$26955,4,0)</f>
        <v>GUALA GIULIO ENRICO MARIA</v>
      </c>
      <c r="E1420" t="str">
        <f>VLOOKUP(A1420,[1]sindaci!$A$19183:$I$26955,9,0)</f>
        <v>LISTA CIVICA: PROGETTO COMUNE</v>
      </c>
    </row>
    <row r="1421" spans="1:5" x14ac:dyDescent="0.25">
      <c r="A1421" t="s">
        <v>4775</v>
      </c>
      <c r="B1421" t="str">
        <f>VLOOKUP(A1421,PEC!A1421:D9321,4,TRUE)</f>
        <v>legalmail.it</v>
      </c>
      <c r="C1421">
        <f>VLOOKUP(A1421,SEZIONI!A1421:B9316,2,FALSE)</f>
        <v>5</v>
      </c>
      <c r="D1421" t="str">
        <f>VLOOKUP(A1421,[1]sindaci!$A$19183:$I$26955,4,0)</f>
        <v>FRANGI GIOVANNI</v>
      </c>
      <c r="E1421" t="str">
        <f>VLOOKUP(A1421,[1]sindaci!$A$19183:$I$26955,9,0)</f>
        <v>LISTA CIVICA: UNITI PER COLVERDE</v>
      </c>
    </row>
    <row r="1422" spans="1:5" x14ac:dyDescent="0.25">
      <c r="A1422" t="s">
        <v>4779</v>
      </c>
      <c r="B1422" t="str">
        <f>VLOOKUP(A1422,PEC!A1422:D9322,4,TRUE)</f>
        <v>legalmail.it</v>
      </c>
      <c r="C1422">
        <f>VLOOKUP(A1422,SEZIONI!A1422:B9317,2,FALSE)</f>
        <v>1</v>
      </c>
      <c r="D1422" t="str">
        <f>VLOOKUP(A1422,[1]sindaci!$A$19183:$I$26955,4,0)</f>
        <v>ROVELLI MARINA PAOLA</v>
      </c>
      <c r="E1422" t="str">
        <f>VLOOKUP(A1422,[1]sindaci!$A$19183:$I$26955,9,0)</f>
        <v>LISTA CIVICA: COMABBIO CIVICA</v>
      </c>
    </row>
    <row r="1423" spans="1:5" x14ac:dyDescent="0.25">
      <c r="A1423" t="s">
        <v>4781</v>
      </c>
      <c r="B1423" t="str">
        <f>VLOOKUP(A1423,PEC!A1423:D9323,4,TRUE)</f>
        <v>pec.comune.collobiano.vc.it</v>
      </c>
      <c r="C1423">
        <f>VLOOKUP(A1423,SEZIONI!A1423:B9318,2,FALSE)</f>
        <v>22</v>
      </c>
      <c r="D1423" t="str">
        <f>VLOOKUP(A1423,[1]sindaci!$A$19183:$I$26955,4,0)</f>
        <v>NEGRI PIERLUIGI</v>
      </c>
      <c r="E1423" t="str">
        <f>VLOOKUP(A1423,[1]sindaci!$A$19183:$I$26955,9,0)</f>
        <v>LISTA CIVICA: LISTA CIVICA 2Q20 | FRATELLI D'ITALIA | LEGA SALVINI PREMIER | FORZA ITALIA</v>
      </c>
    </row>
    <row r="1424" spans="1:5" x14ac:dyDescent="0.25">
      <c r="A1424" t="s">
        <v>4783</v>
      </c>
      <c r="B1424" t="str">
        <f>VLOOKUP(A1424,PEC!A1424:D9324,4,TRUE)</f>
        <v>postacert.toscana.it</v>
      </c>
      <c r="C1424">
        <f>VLOOKUP(A1424,SEZIONI!A1424:B9319,2,FALSE)</f>
        <v>2</v>
      </c>
      <c r="D1424" t="str">
        <f>VLOOKUP(A1424,[1]sindaci!$A$19183:$I$26955,4,0)</f>
        <v>MAFFEI ANTONIO</v>
      </c>
      <c r="E1424" t="str">
        <f>VLOOKUP(A1424,[1]sindaci!$A$19183:$I$26955,9,0)</f>
        <v>LISTA CIVICA: UNITI PER COMANO</v>
      </c>
    </row>
    <row r="1425" spans="1:5" x14ac:dyDescent="0.25">
      <c r="A1425" t="s">
        <v>4787</v>
      </c>
      <c r="B1425" t="str">
        <f>VLOOKUP(A1425,PEC!A1425:D9325,4,TRUE)</f>
        <v>pec.regione.lombardia.it</v>
      </c>
      <c r="C1425">
        <f>VLOOKUP(A1425,SEZIONI!A1425:B9320,2,FALSE)</f>
        <v>3</v>
      </c>
      <c r="D1425" t="str">
        <f>VLOOKUP(A1425,[1]sindaci!$A$19183:$I$26955,4,0)</f>
        <v>VICARDI ITALO</v>
      </c>
      <c r="E1425" t="str">
        <f>VLOOKUP(A1425,[1]sindaci!$A$19183:$I$26955,9,0)</f>
        <v>LISTA CIVICA: INSIEME PER CRESCERE</v>
      </c>
    </row>
    <row r="1426" spans="1:5" x14ac:dyDescent="0.25">
      <c r="A1426" t="s">
        <v>4789</v>
      </c>
      <c r="B1426" t="str">
        <f>VLOOKUP(A1426,PEC!A1426:D9326,4,TRUE)</f>
        <v>certgov.fvg.it</v>
      </c>
      <c r="C1426">
        <f>VLOOKUP(A1426,SEZIONI!A1426:B9321,2,FALSE)</f>
        <v>1</v>
      </c>
      <c r="D1426" t="str">
        <f>VLOOKUP(A1426,[1]sindaci!$A$19183:$I$26955,4,0)</f>
        <v>DE ANTONI FLAVIO</v>
      </c>
      <c r="E1426">
        <f>VLOOKUP(A1426,[1]sindaci!$A$19183:$I$26955,9,0)</f>
        <v>0</v>
      </c>
    </row>
    <row r="1427" spans="1:5" x14ac:dyDescent="0.25">
      <c r="A1427" t="s">
        <v>4791</v>
      </c>
      <c r="B1427" t="str">
        <f>VLOOKUP(A1427,PEC!A1427:D9327,4,TRUE)</f>
        <v>pec.it</v>
      </c>
      <c r="C1427">
        <f>VLOOKUP(A1427,SEZIONI!A1427:B9322,2,FALSE)</f>
        <v>4</v>
      </c>
      <c r="D1427" t="str">
        <f>VLOOKUP(A1427,[1]sindaci!$A$19183:$I$26955,4,0)</f>
        <v>STAUNOVO POLACCO MARCO</v>
      </c>
      <c r="E1427" t="str">
        <f>VLOOKUP(A1427,[1]sindaci!$A$19183:$I$26955,9,0)</f>
        <v>LISTA CIVICA: CREDIAMO NEL COMELICO</v>
      </c>
    </row>
    <row r="1428" spans="1:5" x14ac:dyDescent="0.25">
      <c r="A1428" t="s">
        <v>4793</v>
      </c>
      <c r="B1428" t="str">
        <f>VLOOKUP(A1428,PEC!A1428:D9328,4,TRUE)</f>
        <v>legalmail.it</v>
      </c>
      <c r="C1428">
        <f>VLOOKUP(A1428,SEZIONI!A1428:B9323,2,FALSE)</f>
        <v>2</v>
      </c>
      <c r="D1428" t="str">
        <f>VLOOKUP(A1428,[1]sindaci!$A$19183:$I$26955,4,0)</f>
        <v>BALLARINI MICHELE</v>
      </c>
      <c r="E1428" t="str">
        <f>VLOOKUP(A1428,[1]sindaci!$A$19183:$I$26955,9,0)</f>
        <v>LISTA CIVICA: COMERIO ATTIVA</v>
      </c>
    </row>
    <row r="1429" spans="1:5" x14ac:dyDescent="0.25">
      <c r="A1429" t="s">
        <v>4805</v>
      </c>
      <c r="B1429" t="str">
        <f>VLOOKUP(A1429,PEC!A1429:D9329,4,TRUE)</f>
        <v>pec.regione.lombardia.it</v>
      </c>
      <c r="C1429">
        <f>VLOOKUP(A1429,SEZIONI!A1429:B9324,2,FALSE)</f>
        <v>1</v>
      </c>
      <c r="D1429" t="str">
        <f>VLOOKUP(A1429,[1]sindaci!$A$19183:$I$26955,4,0)</f>
        <v>SARASINI ALESSANDRO</v>
      </c>
      <c r="E1429" t="str">
        <f>VLOOKUP(A1429,[1]sindaci!$A$19183:$I$26955,9,0)</f>
        <v>LISTA CIVICA: INSIEME PER COMMESSAGGIO</v>
      </c>
    </row>
    <row r="1430" spans="1:5" x14ac:dyDescent="0.25">
      <c r="A1430" t="s">
        <v>4809</v>
      </c>
      <c r="B1430" t="str">
        <f>VLOOKUP(A1430,PEC!A1430:D9330,4,TRUE)</f>
        <v>comune.pec.como.it</v>
      </c>
      <c r="C1430">
        <f>VLOOKUP(A1430,SEZIONI!A1430:B9325,2,FALSE)</f>
        <v>74</v>
      </c>
      <c r="D1430" t="str">
        <f>VLOOKUP(A1430,[1]sindaci!$A$19183:$I$26955,4,0)</f>
        <v>RAPINESE ALESSANDRO</v>
      </c>
      <c r="E1430" t="str">
        <f>VLOOKUP(A1430,[1]sindaci!$A$19183:$I$26955,9,0)</f>
        <v>LISTA CIVICA: RAPINESE SINDACO</v>
      </c>
    </row>
    <row r="1431" spans="1:5" x14ac:dyDescent="0.25">
      <c r="A1431" t="s">
        <v>4813</v>
      </c>
      <c r="B1431" t="str">
        <f>VLOOKUP(A1431,PEC!A1431:D9331,4,TRUE)</f>
        <v>pec.regione.lombardia.it</v>
      </c>
      <c r="C1431">
        <f>VLOOKUP(A1431,SEZIONI!A1431:B9326,2,FALSE)</f>
        <v>3</v>
      </c>
      <c r="D1431" t="str">
        <f>VLOOKUP(A1431,[1]sindaci!$A$19183:$I$26955,4,0)</f>
        <v>MORIGGI IVAN</v>
      </c>
      <c r="E1431" t="str">
        <f>VLOOKUP(A1431,[1]sindaci!$A$19183:$I$26955,9,0)</f>
        <v>LISTA CIVICA: PROGETTO COMUN NUOVO</v>
      </c>
    </row>
    <row r="1432" spans="1:5" x14ac:dyDescent="0.25">
      <c r="A1432" t="s">
        <v>4817</v>
      </c>
      <c r="B1432" t="str">
        <f>VLOOKUP(A1432,PEC!A1432:D9332,4,TRUE)</f>
        <v>pec.it</v>
      </c>
      <c r="C1432">
        <f>VLOOKUP(A1432,SEZIONI!A1432:B9327,2,FALSE)</f>
        <v>3</v>
      </c>
      <c r="D1432" t="str">
        <f>VLOOKUP(A1432,[1]sindaci!$A$19183:$I$26955,4,0)</f>
        <v>AGGIO ALESSANDRO</v>
      </c>
      <c r="E1432" t="str">
        <f>VLOOKUP(A1432,[1]sindaci!$A$19183:$I$26955,9,0)</f>
        <v>LISTA COMPOSITA: LEGA SALVINI-FRATELLI D'ITALIA-PROGETTO CIVICO</v>
      </c>
    </row>
    <row r="1433" spans="1:5" x14ac:dyDescent="0.25">
      <c r="A1433" t="s">
        <v>4819</v>
      </c>
      <c r="B1433" t="str">
        <f>VLOOKUP(A1433,PEC!A1433:D9333,4,TRUE)</f>
        <v>cert.regione.molise.it</v>
      </c>
      <c r="C1433">
        <f>VLOOKUP(A1433,SEZIONI!A1433:B9328,2,FALSE)</f>
        <v>1</v>
      </c>
      <c r="D1433" t="str">
        <f>VLOOKUP(A1433,[1]sindaci!$A$19183:$I$26955,4,0)</f>
        <v>PRETE RICCARDO</v>
      </c>
      <c r="E1433" t="str">
        <f>VLOOKUP(A1433,[1]sindaci!$A$19183:$I$26955,9,0)</f>
        <v>LISTA CIVICA: CONCA CASALE RIPARTE</v>
      </c>
    </row>
    <row r="1434" spans="1:5" x14ac:dyDescent="0.25">
      <c r="A1434" t="s">
        <v>4825</v>
      </c>
      <c r="B1434" t="str">
        <f>VLOOKUP(A1434,PEC!A1434:D9334,4,TRUE)</f>
        <v>pec.it</v>
      </c>
      <c r="C1434">
        <f>VLOOKUP(A1434,SEZIONI!A1434:B9329,2,FALSE)</f>
        <v>1</v>
      </c>
      <c r="D1434" t="str">
        <f>VLOOKUP(A1434,[1]sindaci!$A$19183:$I$26955,4,0)</f>
        <v>ZULIANI CRISTIANO</v>
      </c>
      <c r="E1434" t="str">
        <f>VLOOKUP(A1434,[1]sindaci!$A$19183:$I$26955,9,0)</f>
        <v>LEGA SALVINI</v>
      </c>
    </row>
    <row r="1435" spans="1:5" x14ac:dyDescent="0.25">
      <c r="A1435" t="s">
        <v>4827</v>
      </c>
      <c r="B1435" t="str">
        <f>VLOOKUP(A1435,PEC!A1435:D9335,4,TRUE)</f>
        <v>registerpec.it</v>
      </c>
      <c r="C1435">
        <f>VLOOKUP(A1435,SEZIONI!A1435:B9330,2,FALSE)</f>
        <v>1</v>
      </c>
      <c r="D1435" t="str">
        <f>VLOOKUP(A1435,[1]sindaci!$A$19183:$I$26955,4,0)</f>
        <v>BUZZI PIERLUIGI</v>
      </c>
      <c r="E1435" t="str">
        <f>VLOOKUP(A1435,[1]sindaci!$A$19183:$I$26955,9,0)</f>
        <v>LISTA CIVICA: TRE SPIGHE</v>
      </c>
    </row>
    <row r="1436" spans="1:5" x14ac:dyDescent="0.25">
      <c r="A1436" t="s">
        <v>4831</v>
      </c>
      <c r="B1436" t="str">
        <f>VLOOKUP(A1436,PEC!A1436:D9336,4,TRUE)</f>
        <v>pecveneto.it</v>
      </c>
      <c r="C1436">
        <f>VLOOKUP(A1436,SEZIONI!A1436:B9331,2,FALSE)</f>
        <v>10</v>
      </c>
      <c r="D1436" t="str">
        <f>VLOOKUP(A1436,[1]sindaci!$A$19183:$I$26955,4,0)</f>
        <v>ODORICO CLAUDIO</v>
      </c>
      <c r="E1436">
        <f>VLOOKUP(A1436,[1]sindaci!$A$19183:$I$26955,9,0)</f>
        <v>0</v>
      </c>
    </row>
    <row r="1437" spans="1:5" x14ac:dyDescent="0.25">
      <c r="A1437" t="s">
        <v>4838</v>
      </c>
      <c r="B1437" t="str">
        <f>VLOOKUP(A1437,PEC!A1437:D9337,4,TRUE)</f>
        <v>legalmail.it</v>
      </c>
      <c r="C1437">
        <f>VLOOKUP(A1437,SEZIONI!A1437:B9332,2,FALSE)</f>
        <v>5</v>
      </c>
      <c r="D1437" t="str">
        <f>VLOOKUP(A1437,[1]sindaci!$A$19183:$I$26955,4,0)</f>
        <v>SUPPO JACOPO</v>
      </c>
      <c r="E1437" t="str">
        <f>VLOOKUP(A1437,[1]sindaci!$A$19183:$I$26955,9,0)</f>
        <v>LISTA CIVICA: CONDOVE IN COMUNE</v>
      </c>
    </row>
    <row r="1438" spans="1:5" x14ac:dyDescent="0.25">
      <c r="A1438" t="s">
        <v>4867</v>
      </c>
      <c r="B1438" t="str">
        <f>VLOOKUP(A1438,PEC!A1438:D9338,4,TRUE)</f>
        <v>asmepec.it</v>
      </c>
      <c r="C1438" t="e">
        <f>VLOOKUP(A1438,SEZIONI!A1438:B9333,2,FALSE)</f>
        <v>#N/A</v>
      </c>
      <c r="D1438" t="str">
        <f>VLOOKUP(A1438,[1]sindaci!$A$19183:$I$26955,4,0)</f>
        <v>BRISCIONE ANTONIO</v>
      </c>
      <c r="E1438" t="str">
        <f>VLOOKUP(A1438,[1]sindaci!$A$19183:$I$26955,9,0)</f>
        <v>LISTA CIVICA: CONTURSI TERME ORA</v>
      </c>
    </row>
    <row r="1439" spans="1:5" x14ac:dyDescent="0.25">
      <c r="A1439" t="s">
        <v>4877</v>
      </c>
      <c r="B1439" t="str">
        <f>VLOOKUP(A1439,PEC!A1439:D9339,4,TRUE)</f>
        <v>pec.regione.lombardia.it</v>
      </c>
      <c r="C1439">
        <f>VLOOKUP(A1439,SEZIONI!A1439:B9334,2,FALSE)</f>
        <v>2</v>
      </c>
      <c r="D1439" t="str">
        <f>VLOOKUP(A1439,[1]sindaci!$A$19183:$I$26955,4,0)</f>
        <v>ITRALONI ANDREA</v>
      </c>
      <c r="E1439" t="str">
        <f>VLOOKUP(A1439,[1]sindaci!$A$19183:$I$26955,9,0)</f>
        <v>LISTA CIVICA: IMPEGNO PER COPIANO</v>
      </c>
    </row>
    <row r="1440" spans="1:5" x14ac:dyDescent="0.25">
      <c r="A1440" t="s">
        <v>4879</v>
      </c>
      <c r="B1440" t="str">
        <f>VLOOKUP(A1440,PEC!A1440:D9340,4,TRUE)</f>
        <v>cert.comune.copparo.fe.it</v>
      </c>
      <c r="C1440">
        <f>VLOOKUP(A1440,SEZIONI!A1440:B9335,2,FALSE)</f>
        <v>22</v>
      </c>
      <c r="D1440" t="str">
        <f>VLOOKUP(A1440,[1]sindaci!$A$19183:$I$26955,4,0)</f>
        <v>PAGNONI FABRIZIO</v>
      </c>
      <c r="E1440" t="str">
        <f>VLOOKUP(A1440,[1]sindaci!$A$19183:$I$26955,9,0)</f>
        <v>FRATELLI D'ITALIA | LISTA CIVICA: LA LISTA CIVICA | LEGA SALVINI PREMIER | FORZA ITALIA</v>
      </c>
    </row>
    <row r="1441" spans="1:5" x14ac:dyDescent="0.25">
      <c r="A1441" t="s">
        <v>4881</v>
      </c>
      <c r="B1441" t="str">
        <f>VLOOKUP(A1441,PEC!A1441:D9341,4,TRUE)</f>
        <v>legalpec.it</v>
      </c>
      <c r="C1441">
        <f>VLOOKUP(A1441,SEZIONI!A1441:B9336,2,FALSE)</f>
        <v>2</v>
      </c>
      <c r="D1441" t="str">
        <f>VLOOKUP(A1441,[1]sindaci!$A$19183:$I$26955,4,0)</f>
        <v>BALDUZZI VITTORIO</v>
      </c>
      <c r="E1441" t="str">
        <f>VLOOKUP(A1441,[1]sindaci!$A$19183:$I$26955,9,0)</f>
        <v>LISTA CIVICA: RINNOVAMENTO AMMINISTRATIVO</v>
      </c>
    </row>
    <row r="1442" spans="1:5" x14ac:dyDescent="0.25">
      <c r="A1442" t="s">
        <v>4887</v>
      </c>
      <c r="B1442" t="str">
        <f>VLOOKUP(A1442,PEC!A1442:D9342,4,TRUE)</f>
        <v>postemailcertificata.it</v>
      </c>
      <c r="C1442">
        <f>VLOOKUP(A1442,SEZIONI!A1442:B9337,2,FALSE)</f>
        <v>14</v>
      </c>
      <c r="D1442" t="str">
        <f>VLOOKUP(A1442,[1]sindaci!$A$19183:$I$26955,4,0)</f>
        <v>BALLARINI MARCO</v>
      </c>
      <c r="E1442" t="str">
        <f>VLOOKUP(A1442,[1]sindaci!$A$19183:$I$26955,9,0)</f>
        <v>LISTA CIVICA: INSIEME PER CORBETTA | LISTA CIVICA: VIVIAMO CORBETTA | LISTA CIVICA: ALLEANZA CITTADINA PER CORBETTA | LISTA CIVICA: CORBETTA IN COMUNE | LISTA CIVICA: FORZA CORBETTA FEDERALISMO &amp; LIBERTA' | LISTA CIVICA: CORBETTA VOLTA PAGINA LISTA ROSA</v>
      </c>
    </row>
    <row r="1443" spans="1:5" x14ac:dyDescent="0.25">
      <c r="A1443" t="s">
        <v>4889</v>
      </c>
      <c r="B1443" t="str">
        <f>VLOOKUP(A1443,PEC!A1443:D9343,4,TRUE)</f>
        <v>legalmail.it</v>
      </c>
      <c r="C1443">
        <f>VLOOKUP(A1443,SEZIONI!A1443:B9338,2,FALSE)</f>
        <v>3</v>
      </c>
      <c r="D1443" t="str">
        <f>VLOOKUP(A1443,[1]sindaci!$A$19183:$I$26955,4,0)</f>
        <v>DOMENEGHETTI MICHELE</v>
      </c>
      <c r="E1443" t="str">
        <f>VLOOKUP(A1443,[1]sindaci!$A$19183:$I$26955,9,0)</f>
        <v>LISTA CIVICA: NUOVO PROGETTO PER CORBOLA</v>
      </c>
    </row>
    <row r="1444" spans="1:5" x14ac:dyDescent="0.25">
      <c r="A1444" t="s">
        <v>4893</v>
      </c>
      <c r="B1444" t="str">
        <f>VLOOKUP(A1444,PEC!A1444:D9344,4,TRUE)</f>
        <v>postacert.umbria.it</v>
      </c>
      <c r="C1444">
        <f>VLOOKUP(A1444,SEZIONI!A1444:B9339,2,FALSE)</f>
        <v>22</v>
      </c>
      <c r="D1444" t="str">
        <f>VLOOKUP(A1444,[1]sindaci!$A$19183:$I$26955,4,0)</f>
        <v>BETTI CRISTIAN</v>
      </c>
      <c r="E1444" t="str">
        <f>VLOOKUP(A1444,[1]sindaci!$A$19183:$I$26955,9,0)</f>
        <v>PARTITO DEMOCRATICO | LISTA CIVICA: GIOVANI PER CORCIANO | CIVICI RIFORMISTI POPOLARI SOCIALISTI | LISTA CIVICA: CRISTIAN BETTI SINDACO | LIBERI E UGUALI</v>
      </c>
    </row>
    <row r="1445" spans="1:5" x14ac:dyDescent="0.25">
      <c r="A1445" t="s">
        <v>4895</v>
      </c>
      <c r="B1445" t="str">
        <f>VLOOKUP(A1445,PEC!A1445:D9345,4,TRUE)</f>
        <v>legalmail.it</v>
      </c>
      <c r="C1445">
        <f>VLOOKUP(A1445,SEZIONI!A1445:B9340,2,FALSE)</f>
        <v>18</v>
      </c>
      <c r="D1445" t="str">
        <f>VLOOKUP(A1445,[1]sindaci!$A$19183:$I$26955,4,0)</f>
        <v>DELLE VEDOVE ANDREA</v>
      </c>
      <c r="E1445" t="str">
        <f>VLOOKUP(A1445,[1]sindaci!$A$19183:$I$26955,9,0)</f>
        <v>FRATELLI D'ITALIA CON GIORGIA MELONI | LEGA SALVINI PREMIER | LISTA CIVICA: RINASCIMENTO SGARBI CORDENONS | FORZA ITALIA</v>
      </c>
    </row>
    <row r="1446" spans="1:5" x14ac:dyDescent="0.25">
      <c r="A1446" t="s">
        <v>4897</v>
      </c>
      <c r="B1446" t="str">
        <f>VLOOKUP(A1446,PEC!A1446:D9346,4,TRUE)</f>
        <v>halleycert.it</v>
      </c>
      <c r="C1446">
        <f>VLOOKUP(A1446,SEZIONI!A1446:B9341,2,FALSE)</f>
        <v>7</v>
      </c>
      <c r="D1446" t="str">
        <f>VLOOKUP(A1446,[1]sindaci!$A$19183:$I$26955,4,0)</f>
        <v>CAMPAGNA ROBERTO</v>
      </c>
      <c r="E1446" t="str">
        <f>VLOOKUP(A1446,[1]sindaci!$A$19183:$I$26955,9,0)</f>
        <v>LISTA CIVICA: CORDIGNANO VIVA</v>
      </c>
    </row>
    <row r="1447" spans="1:5" x14ac:dyDescent="0.25">
      <c r="A1447" t="s">
        <v>4899</v>
      </c>
      <c r="B1447" t="str">
        <f>VLOOKUP(A1447,PEC!A1447:D9347,4,TRUE)</f>
        <v>certgov.fvg.it</v>
      </c>
      <c r="C1447">
        <f>VLOOKUP(A1447,SEZIONI!A1447:B9342,2,FALSE)</f>
        <v>3</v>
      </c>
      <c r="D1447" t="str">
        <f>VLOOKUP(A1447,[1]sindaci!$A$19183:$I$26955,4,0)</f>
        <v>BRUNETTIN LUCIA</v>
      </c>
      <c r="E1447" t="str">
        <f>VLOOKUP(A1447,[1]sindaci!$A$19183:$I$26955,9,0)</f>
        <v>LISTA CIVICA: UN FUTURO PER CORDOVADO</v>
      </c>
    </row>
    <row r="1448" spans="1:5" x14ac:dyDescent="0.25">
      <c r="A1448" t="s">
        <v>4901</v>
      </c>
      <c r="B1448" t="str">
        <f>VLOOKUP(A1448,PEC!A1448:D9348,4,TRUE)</f>
        <v>postacert.toscana.it</v>
      </c>
      <c r="C1448">
        <f>VLOOKUP(A1448,SEZIONI!A1448:B9343,2,FALSE)</f>
        <v>9</v>
      </c>
      <c r="D1448" t="str">
        <f>VLOOKUP(A1448,[1]sindaci!$A$19183:$I$26955,4,0)</f>
        <v>REMASCHI MARCO</v>
      </c>
      <c r="E1448" t="str">
        <f>VLOOKUP(A1448,[1]sindaci!$A$19183:$I$26955,9,0)</f>
        <v>LISTA CIVICA: UNIONE DEMOCRATICA</v>
      </c>
    </row>
    <row r="1449" spans="1:5" x14ac:dyDescent="0.25">
      <c r="A1449" t="s">
        <v>4905</v>
      </c>
      <c r="B1449" t="str">
        <f>VLOOKUP(A1449,PEC!A1449:D9349,4,TRUE)</f>
        <v>messaggipec.it</v>
      </c>
      <c r="C1449">
        <f>VLOOKUP(A1449,SEZIONI!A1449:B9344,2,FALSE)</f>
        <v>2</v>
      </c>
      <c r="D1449" t="str">
        <f>VLOOKUP(A1449,[1]sindaci!$A$19183:$I$26955,4,0)</f>
        <v>COSTANZO SIMONE</v>
      </c>
      <c r="E1449" t="str">
        <f>VLOOKUP(A1449,[1]sindaci!$A$19183:$I$26955,9,0)</f>
        <v>LISTA CIVICA: CORENO BENE COMUNE</v>
      </c>
    </row>
    <row r="1450" spans="1:5" x14ac:dyDescent="0.25">
      <c r="A1450" t="s">
        <v>4911</v>
      </c>
      <c r="B1450" t="str">
        <f>VLOOKUP(A1450,PEC!A1450:D9350,4,TRUE)</f>
        <v>legalmail.it</v>
      </c>
      <c r="C1450">
        <f>VLOOKUP(A1450,SEZIONI!A1450:B9345,2,FALSE)</f>
        <v>9</v>
      </c>
      <c r="D1450" t="str">
        <f>VLOOKUP(A1450,[1]sindaci!$A$19183:$I$26955,4,0)</f>
        <v>UGOLINI GIANLUCA</v>
      </c>
      <c r="E1450" t="str">
        <f>VLOOKUP(A1450,[1]sindaci!$A$19183:$I$26955,9,0)</f>
        <v>LISTA CIVICA: PROGETTO COMUNE</v>
      </c>
    </row>
    <row r="1451" spans="1:5" x14ac:dyDescent="0.25">
      <c r="A1451" t="s">
        <v>4926</v>
      </c>
      <c r="B1451" t="str">
        <f>VLOOKUP(A1451,PEC!A1451:D9351,4,TRUE)</f>
        <v>comune.cormano.mi.legalmailpa.it</v>
      </c>
      <c r="C1451">
        <f>VLOOKUP(A1451,SEZIONI!A1451:B9346,2,FALSE)</f>
        <v>17</v>
      </c>
      <c r="D1451" t="str">
        <f>VLOOKUP(A1451,[1]sindaci!$A$19183:$I$26955,4,0)</f>
        <v>MAGISTRO LUIGI GIANANTONIO</v>
      </c>
      <c r="E1451" t="str">
        <f>VLOOKUP(A1451,[1]sindaci!$A$19183:$I$26955,9,0)</f>
        <v>FRATELLI D'ITALIA | LEGA SALVINI | LISTA CIVICA: CORMANO CRESCE | FORZA ITALIA</v>
      </c>
    </row>
    <row r="1452" spans="1:5" x14ac:dyDescent="0.25">
      <c r="A1452" t="s">
        <v>4928</v>
      </c>
      <c r="B1452" t="str">
        <f>VLOOKUP(A1452,PEC!A1452:D9352,4,TRUE)</f>
        <v>certgov.fvg.it</v>
      </c>
      <c r="C1452">
        <f>VLOOKUP(A1452,SEZIONI!A1452:B9347,2,FALSE)</f>
        <v>8</v>
      </c>
      <c r="D1452" t="str">
        <f>VLOOKUP(A1452,[1]sindaci!$A$19183:$I$26955,4,0)</f>
        <v>FELCARO ROBERTO</v>
      </c>
      <c r="E1452" t="str">
        <f>VLOOKUP(A1452,[1]sindaci!$A$19183:$I$26955,9,0)</f>
        <v>LISTA CIVICA: DIREZIONE CORMONS FELCARO SINDACO | LISTA CIVICA: START CORMONS FELCARO SINDACO</v>
      </c>
    </row>
    <row r="1453" spans="1:5" x14ac:dyDescent="0.25">
      <c r="A1453" t="s">
        <v>4930</v>
      </c>
      <c r="B1453" t="str">
        <f>VLOOKUP(A1453,PEC!A1453:D9353,4,TRUE)</f>
        <v>pec.regione.lombardia.it</v>
      </c>
      <c r="C1453">
        <f>VLOOKUP(A1453,SEZIONI!A1453:B9348,2,FALSE)</f>
        <v>1</v>
      </c>
      <c r="D1453" t="str">
        <f>VLOOKUP(A1453,[1]sindaci!$A$19183:$I$26955,4,0)</f>
        <v>INVERNIZZI GIACOMO STEFANO</v>
      </c>
      <c r="E1453" t="str">
        <f>VLOOKUP(A1453,[1]sindaci!$A$19183:$I$26955,9,0)</f>
        <v>LISTA CIVICA: DIRE FARE CAMBIARE</v>
      </c>
    </row>
    <row r="1454" spans="1:5" x14ac:dyDescent="0.25">
      <c r="A1454" t="s">
        <v>4932</v>
      </c>
      <c r="B1454" t="str">
        <f>VLOOKUP(A1454,PEC!A1454:D9354,4,TRUE)</f>
        <v>pec.regione.lombardia.it</v>
      </c>
      <c r="C1454">
        <f>VLOOKUP(A1454,SEZIONI!A1454:B9349,2,FALSE)</f>
        <v>1</v>
      </c>
      <c r="D1454" t="str">
        <f>VLOOKUP(A1454,[1]sindaci!$A$19183:$I$26955,4,0)</f>
        <v>VISTALLI LUCA</v>
      </c>
      <c r="E1454" t="str">
        <f>VLOOKUP(A1454,[1]sindaci!$A$19183:$I$26955,9,0)</f>
        <v>LISTA CIVICA: SULLA BUONA STRADA</v>
      </c>
    </row>
    <row r="1455" spans="1:5" x14ac:dyDescent="0.25">
      <c r="A1455" t="s">
        <v>4938</v>
      </c>
      <c r="B1455" t="str">
        <f>VLOOKUP(A1455,PEC!A1455:D9355,4,TRUE)</f>
        <v>cert.legalmail.it</v>
      </c>
      <c r="C1455">
        <f>VLOOKUP(A1455,SEZIONI!A1455:B9350,2,FALSE)</f>
        <v>8</v>
      </c>
      <c r="D1455" t="str">
        <f>VLOOKUP(A1455,[1]sindaci!$A$19183:$I$26955,4,0)</f>
        <v>COLOMBO GIUSEPPE FELICE</v>
      </c>
      <c r="E1455">
        <f>VLOOKUP(A1455,[1]sindaci!$A$19183:$I$26955,9,0)</f>
        <v>0</v>
      </c>
    </row>
    <row r="1456" spans="1:5" x14ac:dyDescent="0.25">
      <c r="A1456" t="s">
        <v>4950</v>
      </c>
      <c r="B1456" t="str">
        <f>VLOOKUP(A1456,PEC!A1456:D9356,4,TRUE)</f>
        <v>certgov.fvg.it</v>
      </c>
      <c r="C1456">
        <f>VLOOKUP(A1456,SEZIONI!A1456:B9351,2,FALSE)</f>
        <v>3</v>
      </c>
      <c r="D1456" t="str">
        <f>VLOOKUP(A1456,[1]sindaci!$A$19183:$I$26955,4,0)</f>
        <v>MOSCHIONI DANIELE</v>
      </c>
      <c r="E1456">
        <f>VLOOKUP(A1456,[1]sindaci!$A$19183:$I$26955,9,0)</f>
        <v>0</v>
      </c>
    </row>
    <row r="1457" spans="1:5" x14ac:dyDescent="0.25">
      <c r="A1457" t="s">
        <v>4952</v>
      </c>
      <c r="B1457" t="str">
        <f>VLOOKUP(A1457,PEC!A1457:D9357,4,TRUE)</f>
        <v>pec.regione.lombardia.it</v>
      </c>
      <c r="C1457">
        <f>VLOOKUP(A1457,SEZIONI!A1457:B9352,2,FALSE)</f>
        <v>2</v>
      </c>
      <c r="D1457" t="str">
        <f>VLOOKUP(A1457,[1]sindaci!$A$19183:$I$26955,4,0)</f>
        <v>TANSINI GIANPIERO</v>
      </c>
      <c r="E1457" t="str">
        <f>VLOOKUP(A1457,[1]sindaci!$A$19183:$I$26955,9,0)</f>
        <v>LISTA CIVICA: IMPEGNO COMUNE</v>
      </c>
    </row>
    <row r="1458" spans="1:5" x14ac:dyDescent="0.25">
      <c r="A1458" t="s">
        <v>4954</v>
      </c>
      <c r="B1458" t="str">
        <f>VLOOKUP(A1458,PEC!A1458:D9358,4,TRUE)</f>
        <v>pec.regione.lombardia.it</v>
      </c>
      <c r="C1458">
        <f>VLOOKUP(A1458,SEZIONI!A1458:B9353,2,FALSE)</f>
        <v>1</v>
      </c>
      <c r="D1458" t="str">
        <f>VLOOKUP(A1458,[1]sindaci!$A$19183:$I$26955,4,0)</f>
        <v>VIGNALI PAOLA LORENZA</v>
      </c>
      <c r="E1458">
        <f>VLOOKUP(A1458,[1]sindaci!$A$19183:$I$26955,9,0)</f>
        <v>0</v>
      </c>
    </row>
    <row r="1459" spans="1:5" x14ac:dyDescent="0.25">
      <c r="A1459" t="s">
        <v>4960</v>
      </c>
      <c r="B1459" t="str">
        <f>VLOOKUP(A1459,PEC!A1459:D9359,4,TRUE)</f>
        <v>pec.regione.lombardia.it</v>
      </c>
      <c r="C1459">
        <f>VLOOKUP(A1459,SEZIONI!A1459:B9354,2,FALSE)</f>
        <v>2</v>
      </c>
      <c r="D1459" t="str">
        <f>VLOOKUP(A1459,[1]sindaci!$A$19183:$I$26955,4,0)</f>
        <v>BERETTA MARCO</v>
      </c>
      <c r="E1459" t="str">
        <f>VLOOKUP(A1459,[1]sindaci!$A$19183:$I$26955,9,0)</f>
        <v>LISTA CIVICA: UNITI PER CORREZZANA</v>
      </c>
    </row>
    <row r="1460" spans="1:5" x14ac:dyDescent="0.25">
      <c r="A1460" t="s">
        <v>4970</v>
      </c>
      <c r="B1460" t="str">
        <f>VLOOKUP(A1460,PEC!A1460:D9360,4,TRUE)</f>
        <v>pec.rupar.puglia.it</v>
      </c>
      <c r="C1460">
        <f>VLOOKUP(A1460,SEZIONI!A1460:B9355,2,FALSE)</f>
        <v>5</v>
      </c>
      <c r="D1460" t="str">
        <f>VLOOKUP(A1460,[1]sindaci!$A$19183:$I$26955,4,0)</f>
        <v>RAONA BIAGIO</v>
      </c>
      <c r="E1460" t="str">
        <f>VLOOKUP(A1460,[1]sindaci!$A$19183:$I$26955,9,0)</f>
        <v>LISTA CIVICA: CORSANO FUTURA</v>
      </c>
    </row>
    <row r="1461" spans="1:5" x14ac:dyDescent="0.25">
      <c r="A1461" t="s">
        <v>4981</v>
      </c>
      <c r="B1461" t="str">
        <f>VLOOKUP(A1461,PEC!A1461:D9361,4,TRUE)</f>
        <v>legalmail.it</v>
      </c>
      <c r="C1461">
        <f>VLOOKUP(A1461,SEZIONI!A1461:B9356,2,FALSE)</f>
        <v>1</v>
      </c>
      <c r="D1461" t="str">
        <f>VLOOKUP(A1461,[1]sindaci!$A$19183:$I$26955,4,0)</f>
        <v>GATTIGLIA MARCO</v>
      </c>
      <c r="E1461" t="str">
        <f>VLOOKUP(A1461,[1]sindaci!$A$19183:$I$26955,9,0)</f>
        <v>LISTA CIVICA: RINNOVAMENTO SVILUPPO</v>
      </c>
    </row>
    <row r="1462" spans="1:5" x14ac:dyDescent="0.25">
      <c r="A1462" t="s">
        <v>4983</v>
      </c>
      <c r="B1462" t="str">
        <f>VLOOKUP(A1462,PEC!A1462:D9362,4,TRUE)</f>
        <v>pec.it</v>
      </c>
      <c r="C1462">
        <f>VLOOKUP(A1462,SEZIONI!A1462:B9357,2,FALSE)</f>
        <v>1</v>
      </c>
      <c r="D1462" t="str">
        <f>VLOOKUP(A1462,[1]sindaci!$A$19183:$I$26955,4,0)</f>
        <v>CHIARA FRANCESCO</v>
      </c>
      <c r="E1462" t="str">
        <f>VLOOKUP(A1462,[1]sindaci!$A$19183:$I$26955,9,0)</f>
        <v>LISTA CIVICA: NOI CON VOI</v>
      </c>
    </row>
    <row r="1463" spans="1:5" x14ac:dyDescent="0.25">
      <c r="A1463" t="s">
        <v>4985</v>
      </c>
      <c r="B1463" t="str">
        <f>VLOOKUP(A1463,PEC!A1463:D9363,4,TRUE)</f>
        <v>legalmail.it</v>
      </c>
      <c r="C1463">
        <f>VLOOKUP(A1463,SEZIONI!A1463:B9358,2,FALSE)</f>
        <v>1</v>
      </c>
      <c r="D1463" t="e">
        <f>VLOOKUP(A1463,[1]sindaci!$A$19183:$I$26955,4,0)</f>
        <v>#N/A</v>
      </c>
      <c r="E1463" t="e">
        <f>VLOOKUP(A1463,[1]sindaci!$A$19183:$I$26955,9,0)</f>
        <v>#N/A</v>
      </c>
    </row>
    <row r="1464" spans="1:5" x14ac:dyDescent="0.25">
      <c r="A1464" t="s">
        <v>4987</v>
      </c>
      <c r="B1464" t="str">
        <f>VLOOKUP(A1464,PEC!A1464:D9364,4,TRUE)</f>
        <v>pec.regione.lombardia.it</v>
      </c>
      <c r="C1464">
        <f>VLOOKUP(A1464,SEZIONI!A1464:B9359,2,FALSE)</f>
        <v>2</v>
      </c>
      <c r="D1464" t="str">
        <f>VLOOKUP(A1464,[1]sindaci!$A$19183:$I$26955,4,0)</f>
        <v>ROTTOLI LUIGI</v>
      </c>
      <c r="E1464" t="str">
        <f>VLOOKUP(A1464,[1]sindaci!$A$19183:$I$26955,9,0)</f>
        <v>LISTA CIVICA: IL NOSTRO PAESE</v>
      </c>
    </row>
    <row r="1465" spans="1:5" x14ac:dyDescent="0.25">
      <c r="A1465" t="s">
        <v>4989</v>
      </c>
      <c r="B1465" t="str">
        <f>VLOOKUP(A1465,PEC!A1465:D9365,4,TRUE)</f>
        <v>pec.it</v>
      </c>
      <c r="C1465">
        <f>VLOOKUP(A1465,SEZIONI!A1465:B9360,2,FALSE)</f>
        <v>2</v>
      </c>
      <c r="D1465" t="str">
        <f>VLOOKUP(A1465,[1]sindaci!$A$19183:$I$26955,4,0)</f>
        <v>ROSSETTI GIUSEPPE</v>
      </c>
      <c r="E1465" t="str">
        <f>VLOOKUP(A1465,[1]sindaci!$A$19183:$I$26955,9,0)</f>
        <v>LISTA CIVICA: UNITI PER CORTE DE' FRATI</v>
      </c>
    </row>
    <row r="1466" spans="1:5" x14ac:dyDescent="0.25">
      <c r="A1466" t="s">
        <v>4995</v>
      </c>
      <c r="B1466" t="str">
        <f>VLOOKUP(A1466,PEC!A1466:D9366,4,TRUE)</f>
        <v>sintranet.legalmail.it</v>
      </c>
      <c r="C1466">
        <f>VLOOKUP(A1466,SEZIONI!A1466:B9361,2,FALSE)</f>
        <v>5</v>
      </c>
      <c r="D1466" t="str">
        <f>VLOOKUP(A1466,[1]sindaci!$A$19183:$I$26955,4,0)</f>
        <v>MERLI LUIGI</v>
      </c>
      <c r="E1466">
        <f>VLOOKUP(A1466,[1]sindaci!$A$19183:$I$26955,9,0)</f>
        <v>0</v>
      </c>
    </row>
    <row r="1467" spans="1:5" x14ac:dyDescent="0.25">
      <c r="A1467" t="s">
        <v>4997</v>
      </c>
      <c r="B1467" t="str">
        <f>VLOOKUP(A1467,PEC!A1467:D9367,4,TRUE)</f>
        <v>pec.regione.lombardia.it</v>
      </c>
      <c r="C1467">
        <f>VLOOKUP(A1467,SEZIONI!A1467:B9362,2,FALSE)</f>
        <v>2</v>
      </c>
      <c r="D1467" t="str">
        <f>VLOOKUP(A1467,[1]sindaci!$A$19183:$I$26955,4,0)</f>
        <v>BODRITO ROBERTO</v>
      </c>
      <c r="E1467" t="str">
        <f>VLOOKUP(A1467,[1]sindaci!$A$19183:$I$26955,9,0)</f>
        <v>LISTA CIVICA: SI...AMO CORTEMILIA</v>
      </c>
    </row>
    <row r="1468" spans="1:5" x14ac:dyDescent="0.25">
      <c r="A1468" t="s">
        <v>5001</v>
      </c>
      <c r="B1468" t="str">
        <f>VLOOKUP(A1468,PEC!A1468:D9368,4,TRUE)</f>
        <v>legalmail.it</v>
      </c>
      <c r="C1468">
        <f>VLOOKUP(A1468,SEZIONI!A1468:B9363,2,FALSE)</f>
        <v>2</v>
      </c>
      <c r="D1468" t="str">
        <f>VLOOKUP(A1468,[1]sindaci!$A$19183:$I$26955,4,0)</f>
        <v>GALPERTI SERGIO</v>
      </c>
      <c r="E1468" t="str">
        <f>VLOOKUP(A1468,[1]sindaci!$A$19183:$I$26955,9,0)</f>
        <v>LISTA CIVICA: IL NOSTRO COMUNE</v>
      </c>
    </row>
    <row r="1469" spans="1:5" x14ac:dyDescent="0.25">
      <c r="A1469" t="s">
        <v>4993</v>
      </c>
      <c r="B1469" t="str">
        <f>VLOOKUP(A1469,PEC!A1469:D9369,4,TRUE)</f>
        <v>pec.regione.lombardia.it</v>
      </c>
      <c r="C1469">
        <f>VLOOKUP(A1469,SEZIONI!A1469:B9364,2,FALSE)</f>
        <v>2</v>
      </c>
      <c r="D1469" t="str">
        <f>VLOOKUP(A1469,[1]sindaci!$A$19183:$I$26955,4,0)</f>
        <v>MANARA CLAUDIO</v>
      </c>
      <c r="E1469" t="str">
        <f>VLOOKUP(A1469,[1]sindaci!$A$19183:$I$26955,9,0)</f>
        <v>LISTA CIVICA: ARIA NUOVA</v>
      </c>
    </row>
    <row r="1470" spans="1:5" x14ac:dyDescent="0.25">
      <c r="A1470" t="s">
        <v>5021</v>
      </c>
      <c r="B1470" t="str">
        <f>VLOOKUP(A1470,PEC!A1470:D9370,4,TRUE)</f>
        <v>pec.regione.lombardia.it</v>
      </c>
      <c r="C1470">
        <f>VLOOKUP(A1470,SEZIONI!A1470:B9365,2,FALSE)</f>
        <v>2</v>
      </c>
      <c r="D1470" t="str">
        <f>VLOOKUP(A1470,[1]sindaci!$A$19183:$I$26955,4,0)</f>
        <v>LANATI MICHELE</v>
      </c>
      <c r="E1470" t="str">
        <f>VLOOKUP(A1470,[1]sindaci!$A$19183:$I$26955,9,0)</f>
        <v>LISTA CIVICA: UNA SVOLTA PER CORVINO</v>
      </c>
    </row>
    <row r="1471" spans="1:5" x14ac:dyDescent="0.25">
      <c r="A1471" t="s">
        <v>5023</v>
      </c>
      <c r="B1471" t="str">
        <f>VLOOKUP(A1471,PEC!A1471:D9371,4,TRUE)</f>
        <v>legalmail.it</v>
      </c>
      <c r="C1471">
        <f>VLOOKUP(A1471,SEZIONI!A1471:B9366,2,FALSE)</f>
        <v>2</v>
      </c>
      <c r="D1471" t="str">
        <f>VLOOKUP(A1471,[1]sindaci!$A$19183:$I$26955,4,0)</f>
        <v>BENZONI GIOVANNI</v>
      </c>
      <c r="E1471">
        <f>VLOOKUP(A1471,[1]sindaci!$A$19183:$I$26955,9,0)</f>
        <v>0</v>
      </c>
    </row>
    <row r="1472" spans="1:5" x14ac:dyDescent="0.25">
      <c r="A1472" t="s">
        <v>5025</v>
      </c>
      <c r="B1472" t="str">
        <f>VLOOKUP(A1472,PEC!A1472:D9372,4,TRUE)</f>
        <v>legalmail.it</v>
      </c>
      <c r="C1472">
        <f>VLOOKUP(A1472,SEZIONI!A1472:B9367,2,FALSE)</f>
        <v>3</v>
      </c>
      <c r="D1472" t="str">
        <f>VLOOKUP(A1472,[1]sindaci!$A$19183:$I$26955,4,0)</f>
        <v>ASQUINI DAVID</v>
      </c>
      <c r="E1472">
        <f>VLOOKUP(A1472,[1]sindaci!$A$19183:$I$26955,9,0)</f>
        <v>0</v>
      </c>
    </row>
    <row r="1473" spans="1:5" x14ac:dyDescent="0.25">
      <c r="A1473" t="s">
        <v>5033</v>
      </c>
      <c r="B1473" t="str">
        <f>VLOOKUP(A1473,PEC!A1473:D9373,4,TRUE)</f>
        <v>pec.comune.cossanobelbo.cn.it</v>
      </c>
      <c r="C1473">
        <f>VLOOKUP(A1473,SEZIONI!A1473:B9368,2,FALSE)</f>
        <v>1</v>
      </c>
      <c r="D1473" t="str">
        <f>VLOOKUP(A1473,[1]sindaci!$A$19183:$I$26955,4,0)</f>
        <v>NOE' MAURO</v>
      </c>
      <c r="E1473" t="str">
        <f>VLOOKUP(A1473,[1]sindaci!$A$19183:$I$26955,9,0)</f>
        <v>LISTA CIVICA: STRETTA DI MANO</v>
      </c>
    </row>
    <row r="1474" spans="1:5" x14ac:dyDescent="0.25">
      <c r="A1474" t="s">
        <v>5039</v>
      </c>
      <c r="B1474" t="str">
        <f>VLOOKUP(A1474,PEC!A1474:D9374,4,TRUE)</f>
        <v>legalmail.it</v>
      </c>
      <c r="C1474">
        <f>VLOOKUP(A1474,SEZIONI!A1474:B9369,2,FALSE)</f>
        <v>1</v>
      </c>
      <c r="D1474" t="str">
        <f>VLOOKUP(A1474,[1]sindaci!$A$19183:$I$26955,4,0)</f>
        <v>MOLINARO ROBERTO</v>
      </c>
      <c r="E1474">
        <f>VLOOKUP(A1474,[1]sindaci!$A$19183:$I$26955,9,0)</f>
        <v>0</v>
      </c>
    </row>
    <row r="1475" spans="1:5" x14ac:dyDescent="0.25">
      <c r="A1475" t="s">
        <v>5067</v>
      </c>
      <c r="B1475" t="str">
        <f>VLOOKUP(A1475,PEC!A1475:D9375,4,TRUE)</f>
        <v>legalmail.it</v>
      </c>
      <c r="C1475">
        <f>VLOOKUP(A1475,SEZIONI!A1475:B9370,2,FALSE)</f>
        <v>2</v>
      </c>
      <c r="D1475" t="str">
        <f>VLOOKUP(A1475,[1]sindaci!$A$19183:$I$26955,4,0)</f>
        <v>CAPPONI ANDREA</v>
      </c>
      <c r="E1475" t="str">
        <f>VLOOKUP(A1475,[1]sindaci!$A$19183:$I$26955,9,0)</f>
        <v>LISTA CIVICA: COSTACCIARO PER TUTTI</v>
      </c>
    </row>
    <row r="1476" spans="1:5" x14ac:dyDescent="0.25">
      <c r="A1476" t="s">
        <v>5049</v>
      </c>
      <c r="B1476" t="str">
        <f>VLOOKUP(A1476,PEC!A1476:D9376,4,TRUE)</f>
        <v>pec.provincia.pv.it</v>
      </c>
      <c r="C1476">
        <f>VLOOKUP(A1476,SEZIONI!A1476:B9371,2,FALSE)</f>
        <v>1</v>
      </c>
      <c r="D1476" t="str">
        <f>VLOOKUP(A1476,[1]sindaci!$A$19183:$I$26955,4,0)</f>
        <v>BOSCHETTI LUIGI MARIO</v>
      </c>
      <c r="E1476" t="str">
        <f>VLOOKUP(A1476,[1]sindaci!$A$19183:$I$26955,9,0)</f>
        <v>LISTA CIVICA: UNITI PER COSTA DE' NOBILI</v>
      </c>
    </row>
    <row r="1477" spans="1:5" x14ac:dyDescent="0.25">
      <c r="A1477" t="s">
        <v>5055</v>
      </c>
      <c r="B1477" t="str">
        <f>VLOOKUP(A1477,PEC!A1477:D9377,4,TRUE)</f>
        <v>pec.regione.lombardia.it</v>
      </c>
      <c r="C1477">
        <f>VLOOKUP(A1477,SEZIONI!A1477:B9372,2,FALSE)</f>
        <v>4</v>
      </c>
      <c r="D1477" t="str">
        <f>VLOOKUP(A1477,[1]sindaci!$A$19183:$I$26955,4,0)</f>
        <v>PANZERI SABINA</v>
      </c>
      <c r="E1477" t="str">
        <f>VLOOKUP(A1477,[1]sindaci!$A$19183:$I$26955,9,0)</f>
        <v>LISTA CIVICA: AL CENTRO IL CITTADINO</v>
      </c>
    </row>
    <row r="1478" spans="1:5" x14ac:dyDescent="0.25">
      <c r="A1478" t="s">
        <v>5071</v>
      </c>
      <c r="B1478" t="str">
        <f>VLOOKUP(A1478,PEC!A1478:D9378,4,TRUE)</f>
        <v>legalmail.it</v>
      </c>
      <c r="C1478">
        <f>VLOOKUP(A1478,SEZIONI!A1478:B9373,2,FALSE)</f>
        <v>1</v>
      </c>
      <c r="D1478" t="str">
        <f>VLOOKUP(A1478,[1]sindaci!$A$19183:$I$26955,4,0)</f>
        <v>MARERI PIETRO</v>
      </c>
      <c r="E1478" t="str">
        <f>VLOOKUP(A1478,[1]sindaci!$A$19183:$I$26955,9,0)</f>
        <v>LISTA CIVICA: PER COSTARAINERA</v>
      </c>
    </row>
    <row r="1479" spans="1:5" x14ac:dyDescent="0.25">
      <c r="A1479" t="s">
        <v>5057</v>
      </c>
      <c r="B1479" t="str">
        <f>VLOOKUP(A1479,PEC!A1479:D9379,4,TRUE)</f>
        <v>legalmail.it</v>
      </c>
      <c r="C1479">
        <f>VLOOKUP(A1479,SEZIONI!A1479:B9374,2,FALSE)</f>
        <v>1</v>
      </c>
      <c r="D1479" t="str">
        <f>VLOOKUP(A1479,[1]sindaci!$A$19183:$I$26955,4,0)</f>
        <v>DOLCI FAUSTO</v>
      </c>
      <c r="E1479" t="str">
        <f>VLOOKUP(A1479,[1]sindaci!$A$19183:$I$26955,9,0)</f>
        <v>LISTA CIVICA: DIAMOCI UNA MANO</v>
      </c>
    </row>
    <row r="1480" spans="1:5" x14ac:dyDescent="0.25">
      <c r="A1480" t="s">
        <v>5077</v>
      </c>
      <c r="B1480" t="str">
        <f>VLOOKUP(A1480,PEC!A1480:D9380,4,TRUE)</f>
        <v>certlegalmail.it</v>
      </c>
      <c r="C1480">
        <f>VLOOKUP(A1480,SEZIONI!A1480:B9375,2,FALSE)</f>
        <v>3</v>
      </c>
      <c r="D1480" t="str">
        <f>VLOOKUP(A1480,[1]sindaci!$A$19183:$I$26955,4,0)</f>
        <v>NASI FABRIZIO GIACOMO GIOVANNI</v>
      </c>
      <c r="E1480" t="str">
        <f>VLOOKUP(A1480,[1]sindaci!$A$19183:$I$26955,9,0)</f>
        <v>LISTA CIVICA: INSIEME PER COSTIGLIOLE</v>
      </c>
    </row>
    <row r="1481" spans="1:5" x14ac:dyDescent="0.25">
      <c r="A1481" t="s">
        <v>5086</v>
      </c>
      <c r="B1481" t="str">
        <f>VLOOKUP(A1481,PEC!A1481:D9381,4,TRUE)</f>
        <v>pec.regione.lombardia.it</v>
      </c>
      <c r="C1481">
        <f>VLOOKUP(A1481,SEZIONI!A1481:B9376,2,FALSE)</f>
        <v>3</v>
      </c>
      <c r="D1481" t="str">
        <f>VLOOKUP(A1481,[1]sindaci!$A$19183:$I$26955,4,0)</f>
        <v>CAPELLETTI ANDREA</v>
      </c>
      <c r="E1481" t="str">
        <f>VLOOKUP(A1481,[1]sindaci!$A$19183:$I$26955,9,0)</f>
        <v>LISTA CIVICA: PROGETTO COVO</v>
      </c>
    </row>
    <row r="1482" spans="1:5" x14ac:dyDescent="0.25">
      <c r="A1482" t="s">
        <v>5088</v>
      </c>
      <c r="B1482" t="str">
        <f>VLOOKUP(A1482,PEC!A1482:D9382,4,TRUE)</f>
        <v>pec.regione.lombardia.it</v>
      </c>
      <c r="C1482">
        <f>VLOOKUP(A1482,SEZIONI!A1482:B9377,2,FALSE)</f>
        <v>1</v>
      </c>
      <c r="D1482" t="str">
        <f>VLOOKUP(A1482,[1]sindaci!$A$19183:$I$26955,4,0)</f>
        <v>PATRUCCHI PAOLA</v>
      </c>
      <c r="E1482" t="str">
        <f>VLOOKUP(A1482,[1]sindaci!$A$19183:$I$26955,9,0)</f>
        <v>LISTA CIVICA: DEMOCRAZIA E UGUAGLIANZA</v>
      </c>
    </row>
    <row r="1483" spans="1:5" x14ac:dyDescent="0.25">
      <c r="A1483" t="s">
        <v>5092</v>
      </c>
      <c r="B1483" t="str">
        <f>VLOOKUP(A1483,PEC!A1483:D9383,4,TRUE)</f>
        <v>pec.regione.lombardia.it</v>
      </c>
      <c r="C1483">
        <f>VLOOKUP(A1483,SEZIONI!A1483:B9378,2,FALSE)</f>
        <v>1</v>
      </c>
      <c r="D1483" t="str">
        <f>VLOOKUP(A1483,[1]sindaci!$A$19183:$I$26955,4,0)</f>
        <v>MANZONI MATTEO</v>
      </c>
      <c r="E1483" t="str">
        <f>VLOOKUP(A1483,[1]sindaci!$A$19183:$I$26955,9,0)</f>
        <v>LISTA CIVICA: I NOSTRI MONTI</v>
      </c>
    </row>
    <row r="1484" spans="1:5" x14ac:dyDescent="0.25">
      <c r="A1484" t="s">
        <v>5096</v>
      </c>
      <c r="B1484" t="str">
        <f>VLOOKUP(A1484,PEC!A1484:D9384,4,TRUE)</f>
        <v>cert.legalmail.it</v>
      </c>
      <c r="C1484">
        <f>VLOOKUP(A1484,SEZIONI!A1484:B9379,2,FALSE)</f>
        <v>1</v>
      </c>
      <c r="D1484" t="str">
        <f>VLOOKUP(A1484,[1]sindaci!$A$19183:$I$26955,4,0)</f>
        <v>IOVIENO ANTONIO</v>
      </c>
      <c r="E1484" t="str">
        <f>VLOOKUP(A1484,[1]sindaci!$A$19183:$I$26955,9,0)</f>
        <v>LISTA CIVICA: UNITI PER CRAVANZANA</v>
      </c>
    </row>
    <row r="1485" spans="1:5" x14ac:dyDescent="0.25">
      <c r="A1485" t="s">
        <v>5098</v>
      </c>
      <c r="B1485" t="str">
        <f>VLOOKUP(A1485,PEC!A1485:D9385,4,TRUE)</f>
        <v>legalmail.it</v>
      </c>
      <c r="C1485">
        <f>VLOOKUP(A1485,SEZIONI!A1485:B9380,2,FALSE)</f>
        <v>1</v>
      </c>
      <c r="D1485" t="str">
        <f>VLOOKUP(A1485,[1]sindaci!$A$19183:$I$26955,4,0)</f>
        <v>GIOVANOLA PAOLO</v>
      </c>
      <c r="E1485">
        <f>VLOOKUP(A1485,[1]sindaci!$A$19183:$I$26955,9,0)</f>
        <v>0</v>
      </c>
    </row>
    <row r="1486" spans="1:5" x14ac:dyDescent="0.25">
      <c r="A1486" t="s">
        <v>5102</v>
      </c>
      <c r="B1486" t="str">
        <f>VLOOKUP(A1486,PEC!A1486:D9386,4,TRUE)</f>
        <v>legalmail.it</v>
      </c>
      <c r="C1486" t="e">
        <f>VLOOKUP(A1486,SEZIONI!A1486:B9381,2,FALSE)</f>
        <v>#N/A</v>
      </c>
      <c r="D1486" t="str">
        <f>VLOOKUP(A1486,[1]sindaci!$A$19183:$I$26955,4,0)</f>
        <v>DI PAOLO NICOLINO</v>
      </c>
      <c r="E1486" t="str">
        <f>VLOOKUP(A1486,[1]sindaci!$A$19183:$I$26955,9,0)</f>
        <v>LISTA CIVICA: PER CRECCHIO</v>
      </c>
    </row>
    <row r="1487" spans="1:5" x14ac:dyDescent="0.25">
      <c r="A1487" t="s">
        <v>5106</v>
      </c>
      <c r="B1487" t="str">
        <f>VLOOKUP(A1487,PEC!A1487:D9387,4,TRUE)</f>
        <v>pec.regione.lombardia.it</v>
      </c>
      <c r="C1487">
        <f>VLOOKUP(A1487,SEZIONI!A1487:B9382,2,FALSE)</f>
        <v>2</v>
      </c>
      <c r="D1487" t="str">
        <f>VLOOKUP(A1487,[1]sindaci!$A$19183:$I$26955,4,0)</f>
        <v>CERASOLA FRANCESCA</v>
      </c>
      <c r="E1487">
        <f>VLOOKUP(A1487,[1]sindaci!$A$19183:$I$26955,9,0)</f>
        <v>0</v>
      </c>
    </row>
    <row r="1488" spans="1:5" x14ac:dyDescent="0.25">
      <c r="A1488" t="s">
        <v>5110</v>
      </c>
      <c r="B1488" t="str">
        <f>VLOOKUP(A1488,PEC!A1488:D9388,4,TRUE)</f>
        <v>halleycert.it</v>
      </c>
      <c r="C1488">
        <f>VLOOKUP(A1488,SEZIONI!A1488:B9383,2,FALSE)</f>
        <v>2</v>
      </c>
      <c r="D1488" t="str">
        <f>VLOOKUP(A1488,[1]sindaci!$A$19183:$I$26955,4,0)</f>
        <v>PIROVANO AVE</v>
      </c>
      <c r="E1488" t="str">
        <f>VLOOKUP(A1488,[1]sindaci!$A$19183:$I$26955,9,0)</f>
        <v>LISTA CIVICA: CREMELLA UNITA</v>
      </c>
    </row>
    <row r="1489" spans="1:5" x14ac:dyDescent="0.25">
      <c r="A1489" t="s">
        <v>5114</v>
      </c>
      <c r="B1489" t="str">
        <f>VLOOKUP(A1489,PEC!A1489:D9389,4,TRUE)</f>
        <v>legalmail.it</v>
      </c>
      <c r="C1489">
        <f>VLOOKUP(A1489,SEZIONI!A1489:B9384,2,FALSE)</f>
        <v>1</v>
      </c>
      <c r="D1489" t="str">
        <f>VLOOKUP(A1489,[1]sindaci!$A$19183:$I$26955,4,0)</f>
        <v>INVERNIZZI PIER LUIGI</v>
      </c>
      <c r="E1489" t="str">
        <f>VLOOKUP(A1489,[1]sindaci!$A$19183:$I$26955,9,0)</f>
        <v>LISTA CIVICA: INSIEME PER CRESCERE</v>
      </c>
    </row>
    <row r="1490" spans="1:5" x14ac:dyDescent="0.25">
      <c r="A1490" t="s">
        <v>5116</v>
      </c>
      <c r="B1490" t="str">
        <f>VLOOKUP(A1490,PEC!A1490:D9390,4,TRUE)</f>
        <v>halleycert.it</v>
      </c>
      <c r="C1490">
        <f>VLOOKUP(A1490,SEZIONI!A1490:B9385,2,FALSE)</f>
        <v>1</v>
      </c>
      <c r="D1490" t="str">
        <f>VLOOKUP(A1490,[1]sindaci!$A$19183:$I$26955,4,0)</f>
        <v>MANZI DIEGO</v>
      </c>
      <c r="E1490" t="str">
        <f>VLOOKUP(A1490,[1]sindaci!$A$19183:$I$26955,9,0)</f>
        <v>LISTA CIVICA: L'APE</v>
      </c>
    </row>
    <row r="1491" spans="1:5" x14ac:dyDescent="0.25">
      <c r="A1491" t="s">
        <v>5118</v>
      </c>
      <c r="B1491" t="str">
        <f>VLOOKUP(A1491,PEC!A1491:D9391,4,TRUE)</f>
        <v>pec.it</v>
      </c>
      <c r="C1491">
        <f>VLOOKUP(A1491,SEZIONI!A1491:B9386,2,FALSE)</f>
        <v>1</v>
      </c>
      <c r="D1491" t="str">
        <f>VLOOKUP(A1491,[1]sindaci!$A$19183:$I$26955,4,0)</f>
        <v>GIACOBBE MASSIMO</v>
      </c>
      <c r="E1491" t="str">
        <f>VLOOKUP(A1491,[1]sindaci!$A$19183:$I$26955,9,0)</f>
        <v>LISTA CIVICA: INSIEME PER CREMOLINO</v>
      </c>
    </row>
    <row r="1492" spans="1:5" x14ac:dyDescent="0.25">
      <c r="A1492" t="s">
        <v>5122</v>
      </c>
      <c r="B1492" t="str">
        <f>VLOOKUP(A1492,PEC!A1492:D9392,4,TRUE)</f>
        <v>mailcert.cremasconline.it</v>
      </c>
      <c r="C1492">
        <f>VLOOKUP(A1492,SEZIONI!A1492:B9387,2,FALSE)</f>
        <v>2</v>
      </c>
      <c r="D1492" t="str">
        <f>VLOOKUP(A1492,[1]sindaci!$A$19183:$I$26955,4,0)</f>
        <v>FORNAROLI MARCO</v>
      </c>
      <c r="E1492" t="str">
        <f>VLOOKUP(A1492,[1]sindaci!$A$19183:$I$26955,9,0)</f>
        <v>LISTA CIVICA: CREMOSANO INSIEME NEL 2000</v>
      </c>
    </row>
    <row r="1493" spans="1:5" x14ac:dyDescent="0.25">
      <c r="A1493" t="s">
        <v>5126</v>
      </c>
      <c r="B1493" t="str">
        <f>VLOOKUP(A1493,PEC!A1493:D9393,4,TRUE)</f>
        <v>pec.it</v>
      </c>
      <c r="C1493">
        <f>VLOOKUP(A1493,SEZIONI!A1493:B9388,2,FALSE)</f>
        <v>3</v>
      </c>
      <c r="D1493" t="str">
        <f>VLOOKUP(A1493,[1]sindaci!$A$19183:$I$26955,4,0)</f>
        <v>FERRARI ELISA MARIA</v>
      </c>
      <c r="E1493">
        <f>VLOOKUP(A1493,[1]sindaci!$A$19183:$I$26955,9,0)</f>
        <v>0</v>
      </c>
    </row>
    <row r="1494" spans="1:5" x14ac:dyDescent="0.25">
      <c r="A1494" t="s">
        <v>5128</v>
      </c>
      <c r="B1494" t="str">
        <f>VLOOKUP(A1494,PEC!A1494:D9394,4,TRUE)</f>
        <v>legalmail.it</v>
      </c>
      <c r="C1494">
        <f>VLOOKUP(A1494,SEZIONI!A1494:B9389,2,FALSE)</f>
        <v>2</v>
      </c>
      <c r="D1494" t="str">
        <f>VLOOKUP(A1494,[1]sindaci!$A$19183:$I$26955,4,0)</f>
        <v>RIZZI CARLO ALBERTO FRANCESCO</v>
      </c>
      <c r="E1494" t="str">
        <f>VLOOKUP(A1494,[1]sindaci!$A$19183:$I$26955,9,0)</f>
        <v>LISTA CIVICA: IL PAESE CHE VOGLIAMO</v>
      </c>
    </row>
    <row r="1495" spans="1:5" x14ac:dyDescent="0.25">
      <c r="A1495" t="s">
        <v>5130</v>
      </c>
      <c r="B1495" t="str">
        <f>VLOOKUP(A1495,PEC!A1495:D9395,4,TRUE)</f>
        <v>postacert.toscana.it</v>
      </c>
      <c r="C1495">
        <f>VLOOKUP(A1495,SEZIONI!A1495:B9390,2,FALSE)</f>
        <v>5</v>
      </c>
      <c r="D1495" t="str">
        <f>VLOOKUP(A1495,[1]sindaci!$A$19183:$I$26955,4,0)</f>
        <v>D'ADDONA THOMAS</v>
      </c>
      <c r="E1495" t="str">
        <f>VLOOKUP(A1495,[1]sindaci!$A$19183:$I$26955,9,0)</f>
        <v>LISTA CIVICA: INSIEME PER CRESPINA LORENZANA</v>
      </c>
    </row>
    <row r="1496" spans="1:5" x14ac:dyDescent="0.25">
      <c r="A1496" t="s">
        <v>5138</v>
      </c>
      <c r="B1496" t="str">
        <f>VLOOKUP(A1496,PEC!A1496:D9396,4,TRUE)</f>
        <v>cert.provincia.bo.it</v>
      </c>
      <c r="C1496" t="e">
        <f>VLOOKUP(A1496,SEZIONI!A1496:B9391,2,FALSE)</f>
        <v>#N/A</v>
      </c>
      <c r="D1496" t="str">
        <f>VLOOKUP(A1496,[1]sindaci!$A$19183:$I$26955,4,0)</f>
        <v>MARTELLI MARCO</v>
      </c>
      <c r="E1496" t="str">
        <f>VLOOKUP(A1496,[1]sindaci!$A$19183:$I$26955,9,0)</f>
        <v>LISTA CIVICA: PROGETTO COMUNE</v>
      </c>
    </row>
    <row r="1497" spans="1:5" x14ac:dyDescent="0.25">
      <c r="A1497" t="s">
        <v>5148</v>
      </c>
      <c r="B1497" t="str">
        <f>VLOOKUP(A1497,PEC!A1497:D9397,4,TRUE)</f>
        <v>pec.it</v>
      </c>
      <c r="C1497">
        <f>VLOOKUP(A1497,SEZIONI!A1497:B9392,2,FALSE)</f>
        <v>1</v>
      </c>
      <c r="D1497" t="str">
        <f>VLOOKUP(A1497,[1]sindaci!$A$19183:$I$26955,4,0)</f>
        <v>BASSIGNANA FILIPPO</v>
      </c>
      <c r="E1497" t="str">
        <f>VLOOKUP(A1497,[1]sindaci!$A$19183:$I$26955,9,0)</f>
        <v>LISTA CIVICA: CROCE DEI FIESCHI</v>
      </c>
    </row>
    <row r="1498" spans="1:5" x14ac:dyDescent="0.25">
      <c r="A1498" t="s">
        <v>5152</v>
      </c>
      <c r="B1498" t="str">
        <f>VLOOKUP(A1498,PEC!A1498:D9398,4,TRUE)</f>
        <v>cert.legalmail.it</v>
      </c>
      <c r="C1498">
        <f>VLOOKUP(A1498,SEZIONI!A1498:B9393,2,FALSE)</f>
        <v>2</v>
      </c>
      <c r="D1498" t="str">
        <f>VLOOKUP(A1498,[1]sindaci!$A$19183:$I$26955,4,0)</f>
        <v>SAVOIA ERMANNO</v>
      </c>
      <c r="E1498">
        <f>VLOOKUP(A1498,[1]sindaci!$A$19183:$I$26955,9,0)</f>
        <v>0</v>
      </c>
    </row>
    <row r="1499" spans="1:5" x14ac:dyDescent="0.25">
      <c r="A1499" t="s">
        <v>51</v>
      </c>
      <c r="B1499" t="str">
        <f>VLOOKUP(A1499,PEC!A1499:D9399,4,TRUE)</f>
        <v>asmepec.it</v>
      </c>
      <c r="C1499" t="e">
        <f>VLOOKUP(A1499,SEZIONI!A1499:B9394,2,FALSE)</f>
        <v>#N/A</v>
      </c>
      <c r="D1499" t="str">
        <f>VLOOKUP(A1499,[1]sindaci!$A$19183:$I$26955,4,0)</f>
        <v>LETTIERI LUIGI</v>
      </c>
      <c r="E1499" t="str">
        <f>VLOOKUP(A1499,[1]sindaci!$A$19183:$I$26955,9,0)</f>
        <v>LISTA CIVICA: BENE COMUNE</v>
      </c>
    </row>
    <row r="1500" spans="1:5" x14ac:dyDescent="0.25">
      <c r="A1500" t="s">
        <v>5159</v>
      </c>
      <c r="B1500" t="str">
        <f>VLOOKUP(A1500,PEC!A1500:D9400,4,TRUE)</f>
        <v>legalmail.it</v>
      </c>
      <c r="C1500">
        <f>VLOOKUP(A1500,SEZIONI!A1500:B9395,2,FALSE)</f>
        <v>1</v>
      </c>
      <c r="D1500" t="str">
        <f>VLOOKUP(A1500,[1]sindaci!$A$19183:$I$26955,4,0)</f>
        <v>BORTOLUSSI MARCO</v>
      </c>
      <c r="E1500" t="str">
        <f>VLOOKUP(A1500,[1]sindaci!$A$19183:$I$26955,9,0)</f>
        <v>LISTA CIVICA: INSIEME PER CROSIO</v>
      </c>
    </row>
    <row r="1501" spans="1:5" x14ac:dyDescent="0.25">
      <c r="A1501" t="s">
        <v>5162</v>
      </c>
      <c r="B1501" t="str">
        <f>VLOOKUP(A1501,PEC!A1501:D9401,4,TRUE)</f>
        <v>pec.regione.lombardia.it</v>
      </c>
      <c r="C1501">
        <f>VLOOKUP(A1501,SEZIONI!A1501:B9396,2,FALSE)</f>
        <v>1</v>
      </c>
      <c r="D1501" t="str">
        <f>VLOOKUP(A1501,[1]sindaci!$A$19183:$I$26955,4,0)</f>
        <v>BARONI SEBASTIANO</v>
      </c>
      <c r="E1501" t="str">
        <f>VLOOKUP(A1501,[1]sindaci!$A$19183:$I$26955,9,0)</f>
        <v>LISTA CIVICA: CROTTA PRESENTE E FUTURO</v>
      </c>
    </row>
    <row r="1502" spans="1:5" x14ac:dyDescent="0.25">
      <c r="A1502" t="s">
        <v>5164</v>
      </c>
      <c r="B1502" t="str">
        <f>VLOOKUP(A1502,PEC!A1502:D9402,4,TRUE)</f>
        <v>cert.legalmail.it</v>
      </c>
      <c r="C1502">
        <f>VLOOKUP(A1502,SEZIONI!A1502:B9397,2,FALSE)</f>
        <v>1</v>
      </c>
      <c r="D1502" t="str">
        <f>VLOOKUP(A1502,[1]sindaci!$A$19183:$I$26955,4,0)</f>
        <v>FERRARIS PAOLO</v>
      </c>
      <c r="E1502" t="str">
        <f>VLOOKUP(A1502,[1]sindaci!$A$19183:$I$26955,9,0)</f>
        <v>LISTA CIVICA: CREDERE IN CROVA</v>
      </c>
    </row>
    <row r="1503" spans="1:5" x14ac:dyDescent="0.25">
      <c r="A1503" t="s">
        <v>5171</v>
      </c>
      <c r="B1503" t="str">
        <f>VLOOKUP(A1503,PEC!A1503:D9403,4,TRUE)</f>
        <v xml:space="preserve">asmepec.it </v>
      </c>
      <c r="C1503" t="e">
        <f>VLOOKUP(A1503,SEZIONI!A1503:B9398,2,FALSE)</f>
        <v>#N/A</v>
      </c>
      <c r="D1503" t="str">
        <f>VLOOKUP(A1503,[1]sindaci!$A$19183:$I$26955,4,0)</f>
        <v>LUONGO ALDO</v>
      </c>
      <c r="E1503" t="str">
        <f>VLOOKUP(A1503,[1]sindaci!$A$19183:$I$26955,9,0)</f>
        <v>LISTA CIVICA: TERRITORIO E LIBERT?</v>
      </c>
    </row>
    <row r="1504" spans="1:5" x14ac:dyDescent="0.25">
      <c r="A1504" t="s">
        <v>5173</v>
      </c>
      <c r="B1504" t="str">
        <f>VLOOKUP(A1504,PEC!A1504:D9404,4,TRUE)</f>
        <v>halleycert.it</v>
      </c>
      <c r="C1504">
        <f>VLOOKUP(A1504,SEZIONI!A1504:B9399,2,FALSE)</f>
        <v>3</v>
      </c>
      <c r="D1504" t="str">
        <f>VLOOKUP(A1504,[1]sindaci!$A$19183:$I$26955,4,0)</f>
        <v>MERONI CLAUDIO</v>
      </c>
      <c r="E1504" t="str">
        <f>VLOOKUP(A1504,[1]sindaci!$A$19183:$I$26955,9,0)</f>
        <v>LISTA CIVICA: ALLEANZA POPOLARE CUCCIAGO</v>
      </c>
    </row>
    <row r="1505" spans="1:5" x14ac:dyDescent="0.25">
      <c r="A1505" t="s">
        <v>5177</v>
      </c>
      <c r="B1505" t="str">
        <f>VLOOKUP(A1505,PEC!A1505:D9405,4,TRUE)</f>
        <v>postecert.it</v>
      </c>
      <c r="C1505">
        <f>VLOOKUP(A1505,SEZIONI!A1505:B9400,2,FALSE)</f>
        <v>7</v>
      </c>
      <c r="D1505" t="str">
        <f>VLOOKUP(A1505,[1]sindaci!$A$19183:$I$26955,4,0)</f>
        <v>CUCCHETTI GIOVANNI</v>
      </c>
      <c r="E1505" t="str">
        <f>VLOOKUP(A1505,[1]sindaci!$A$19183:$I$26955,9,0)</f>
        <v>LISTA CIVICA: CUGGIONO DEMOCRATICA</v>
      </c>
    </row>
    <row r="1506" spans="1:5" x14ac:dyDescent="0.25">
      <c r="A1506" t="s">
        <v>5179</v>
      </c>
      <c r="B1506" t="str">
        <f>VLOOKUP(A1506,PEC!A1506:D9406,4,TRUE)</f>
        <v>pec.regione.lombardia.it</v>
      </c>
      <c r="C1506">
        <f>VLOOKUP(A1506,SEZIONI!A1506:B9401,2,FALSE)</f>
        <v>3</v>
      </c>
      <c r="D1506" t="str">
        <f>VLOOKUP(A1506,[1]sindaci!$A$19183:$I$26955,4,0)</f>
        <v>FILIPPINI ANGELO</v>
      </c>
      <c r="E1506">
        <f>VLOOKUP(A1506,[1]sindaci!$A$19183:$I$26955,9,0)</f>
        <v>0</v>
      </c>
    </row>
    <row r="1507" spans="1:5" x14ac:dyDescent="0.25">
      <c r="A1507" t="s">
        <v>5185</v>
      </c>
      <c r="B1507" t="str">
        <f>VLOOKUP(A1507,PEC!A1507:D9407,4,TRUE)</f>
        <v>legalmail.it</v>
      </c>
      <c r="C1507">
        <f>VLOOKUP(A1507,SEZIONI!A1507:B9402,2,FALSE)</f>
        <v>7</v>
      </c>
      <c r="D1507" t="str">
        <f>VLOOKUP(A1507,[1]sindaci!$A$19183:$I$26955,4,0)</f>
        <v>COSTELLI ROBERTO</v>
      </c>
      <c r="E1507" t="str">
        <f>VLOOKUP(A1507,[1]sindaci!$A$19183:$I$26955,9,0)</f>
        <v>LISTA CIVICA: NOI PER CUMIANA</v>
      </c>
    </row>
    <row r="1508" spans="1:5" x14ac:dyDescent="0.25">
      <c r="A1508" t="s">
        <v>5189</v>
      </c>
      <c r="B1508" t="str">
        <f>VLOOKUP(A1508,PEC!A1508:D9408,4,TRUE)</f>
        <v>halleypec.it</v>
      </c>
      <c r="C1508">
        <f>VLOOKUP(A1508,SEZIONI!A1508:B9403,2,FALSE)</f>
        <v>2</v>
      </c>
      <c r="D1508" t="str">
        <f>VLOOKUP(A1508,[1]sindaci!$A$19183:$I$26955,4,0)</f>
        <v>MANDELLI D'AGOSTINI GIUSEPPINA</v>
      </c>
      <c r="E1508" t="str">
        <f>VLOOKUP(A1508,[1]sindaci!$A$19183:$I$26955,9,0)</f>
        <v>LISTA CIVICA: CUNARDOMANI</v>
      </c>
    </row>
    <row r="1509" spans="1:5" x14ac:dyDescent="0.25">
      <c r="A1509" t="s">
        <v>5193</v>
      </c>
      <c r="B1509" t="str">
        <f>VLOOKUP(A1509,PEC!A1509:D9409,4,TRUE)</f>
        <v>legalmail.it</v>
      </c>
      <c r="C1509">
        <f>VLOOKUP(A1509,SEZIONI!A1509:B9404,2,FALSE)</f>
        <v>1</v>
      </c>
      <c r="D1509" t="str">
        <f>VLOOKUP(A1509,[1]sindaci!$A$19183:$I$26955,4,0)</f>
        <v>CERON CRISTINA</v>
      </c>
      <c r="E1509" t="str">
        <f>VLOOKUP(A1509,[1]sindaci!$A$19183:$I$26955,9,0)</f>
        <v>LISTA CIVICA: PROGETTO CUNICO</v>
      </c>
    </row>
    <row r="1510" spans="1:5" x14ac:dyDescent="0.25">
      <c r="A1510" t="s">
        <v>5195</v>
      </c>
      <c r="B1510" t="str">
        <f>VLOOKUP(A1510,PEC!A1510:D9410,4,TRUE)</f>
        <v>pec.it</v>
      </c>
      <c r="C1510">
        <f>VLOOKUP(A1510,SEZIONI!A1510:B9405,2,FALSE)</f>
        <v>11</v>
      </c>
      <c r="D1510" t="str">
        <f>VLOOKUP(A1510,[1]sindaci!$A$19183:$I$26955,4,0)</f>
        <v>CRESTO GIOVANNA</v>
      </c>
      <c r="E1510" t="str">
        <f>VLOOKUP(A1510,[1]sindaci!$A$19183:$I$26955,9,0)</f>
        <v>LISTA CIVICA: CUORGNE' AL CENTRO</v>
      </c>
    </row>
    <row r="1511" spans="1:5" x14ac:dyDescent="0.25">
      <c r="A1511" t="s">
        <v>5199</v>
      </c>
      <c r="B1511" t="str">
        <f>VLOOKUP(A1511,PEC!A1511:D9411,4,TRUE)</f>
        <v>postecert.it</v>
      </c>
      <c r="C1511">
        <f>VLOOKUP(A1511,SEZIONI!A1511:B9406,2,FALSE)</f>
        <v>5</v>
      </c>
      <c r="D1511" t="str">
        <f>VLOOKUP(A1511,[1]sindaci!$A$19183:$I$26955,4,0)</f>
        <v>PIERSIMONI ALESSIO</v>
      </c>
      <c r="E1511" t="str">
        <f>VLOOKUP(A1511,[1]sindaci!$A$19183:$I$26955,9,0)</f>
        <v>LISTA CIVICA: S?AMO CUPRA</v>
      </c>
    </row>
    <row r="1512" spans="1:5" x14ac:dyDescent="0.25">
      <c r="A1512" t="s">
        <v>5201</v>
      </c>
      <c r="B1512" t="str">
        <f>VLOOKUP(A1512,PEC!A1512:D9412,4,TRUE)</f>
        <v>postecert.it</v>
      </c>
      <c r="C1512">
        <f>VLOOKUP(A1512,SEZIONI!A1512:B9407,2,FALSE)</f>
        <v>4</v>
      </c>
      <c r="D1512" t="str">
        <f>VLOOKUP(A1512,[1]sindaci!$A$19183:$I$26955,4,0)</f>
        <v>GIAMPIERI ENRICO</v>
      </c>
      <c r="E1512" t="str">
        <f>VLOOKUP(A1512,[1]sindaci!$A$19183:$I$26955,9,0)</f>
        <v>LISTA CIVICA: PROGETTO CUPRA</v>
      </c>
    </row>
    <row r="1513" spans="1:5" x14ac:dyDescent="0.25">
      <c r="A1513" t="s">
        <v>5209</v>
      </c>
      <c r="B1513" t="str">
        <f>VLOOKUP(A1513,PEC!A1513:D9413,4,TRUE)</f>
        <v>postecert.it</v>
      </c>
      <c r="C1513">
        <f>VLOOKUP(A1513,SEZIONI!A1513:B9408,2,FALSE)</f>
        <v>1</v>
      </c>
      <c r="D1513" t="str">
        <f>VLOOKUP(A1513,[1]sindaci!$A$19183:$I$26955,4,0)</f>
        <v>SAHNANE NORA</v>
      </c>
      <c r="E1513">
        <f>VLOOKUP(A1513,[1]sindaci!$A$19183:$I$26955,9,0)</f>
        <v>0</v>
      </c>
    </row>
    <row r="1514" spans="1:5" x14ac:dyDescent="0.25">
      <c r="A1514" t="s">
        <v>5222</v>
      </c>
      <c r="B1514" t="str">
        <f>VLOOKUP(A1514,PEC!A1514:D9414,4,TRUE)</f>
        <v>postecert.it</v>
      </c>
      <c r="C1514">
        <f>VLOOKUP(A1514,SEZIONI!A1514:B9409,2,FALSE)</f>
        <v>14</v>
      </c>
      <c r="D1514" t="str">
        <f>VLOOKUP(A1514,[1]sindaci!$A$19183:$I$26955,4,0)</f>
        <v>BOTTANI CARLO</v>
      </c>
      <c r="E1514" t="str">
        <f>VLOOKUP(A1514,[1]sindaci!$A$19183:$I$26955,9,0)</f>
        <v>LISTA CIVICA: CURTATONE AVANTI</v>
      </c>
    </row>
    <row r="1515" spans="1:5" x14ac:dyDescent="0.25">
      <c r="A1515" t="s">
        <v>5224</v>
      </c>
      <c r="B1515" t="str">
        <f>VLOOKUP(A1515,PEC!A1515:D9415,4,TRUE)</f>
        <v>cert.ip-veneto.net</v>
      </c>
      <c r="C1515" t="e">
        <f>VLOOKUP(A1515,SEZIONI!A1515:B9410,2,FALSE)</f>
        <v>#N/A</v>
      </c>
      <c r="D1515" t="str">
        <f>VLOOKUP(A1515,[1]sindaci!$A$19183:$I$26955,4,0)</f>
        <v>RAIANO ANTONIO</v>
      </c>
      <c r="E1515" t="str">
        <f>VLOOKUP(A1515,[1]sindaci!$A$19183:$I$26955,9,0)</f>
        <v>LISTA CIVICA: LEGALIT? E TRASPARENZA</v>
      </c>
    </row>
    <row r="1516" spans="1:5" x14ac:dyDescent="0.25">
      <c r="A1516" t="s">
        <v>5228</v>
      </c>
      <c r="B1516" t="str">
        <f>VLOOKUP(A1516,PEC!A1516:D9416,4,TRUE)</f>
        <v>halleycert.it</v>
      </c>
      <c r="C1516">
        <f>VLOOKUP(A1516,SEZIONI!A1516:B9411,2,FALSE)</f>
        <v>17</v>
      </c>
      <c r="D1516" t="str">
        <f>VLOOKUP(A1516,[1]sindaci!$A$19183:$I$26955,4,0)</f>
        <v>LESMA VALERIA</v>
      </c>
      <c r="E1516" t="str">
        <f>VLOOKUP(A1516,[1]sindaci!$A$19183:$I$26955,9,0)</f>
        <v>FRATELLI D'ITALIA | LISTA CIVICA: CUSANO MILANINO CAMBIA | LEGA SALVINI | FORZA ITALIA</v>
      </c>
    </row>
    <row r="1517" spans="1:5" x14ac:dyDescent="0.25">
      <c r="A1517" t="s">
        <v>5230</v>
      </c>
      <c r="B1517" t="str">
        <f>VLOOKUP(A1517,PEC!A1517:D9417,4,TRUE)</f>
        <v>postecert.it</v>
      </c>
      <c r="C1517" t="e">
        <f>VLOOKUP(A1517,SEZIONI!A1517:B9412,2,FALSE)</f>
        <v>#N/A</v>
      </c>
      <c r="D1517" t="str">
        <f>VLOOKUP(A1517,[1]sindaci!$A$19183:$I$26955,4,0)</f>
        <v>MATURO GIUSEPPE MARIA</v>
      </c>
      <c r="E1517" t="str">
        <f>VLOOKUP(A1517,[1]sindaci!$A$19183:$I$26955,9,0)</f>
        <v>LISTA CIVICA: UNITI PER CUSANO</v>
      </c>
    </row>
    <row r="1518" spans="1:5" x14ac:dyDescent="0.25">
      <c r="A1518" t="s">
        <v>5232</v>
      </c>
      <c r="B1518" t="str">
        <f>VLOOKUP(A1518,PEC!A1518:D9418,4,TRUE)</f>
        <v>postecert.it</v>
      </c>
      <c r="C1518">
        <f>VLOOKUP(A1518,SEZIONI!A1518:B9413,2,FALSE)</f>
        <v>1</v>
      </c>
      <c r="D1518" t="str">
        <f>VLOOKUP(A1518,[1]sindaci!$A$19183:$I$26955,4,0)</f>
        <v>CURTI FRANCESCO</v>
      </c>
      <c r="E1518" t="str">
        <f>VLOOKUP(A1518,[1]sindaci!$A$19183:$I$26955,9,0)</f>
        <v>LISTA CIVICA: UNITI PER CUSINO</v>
      </c>
    </row>
    <row r="1519" spans="1:5" x14ac:dyDescent="0.25">
      <c r="A1519" t="s">
        <v>5234</v>
      </c>
      <c r="B1519" t="str">
        <f>VLOOKUP(A1519,PEC!A1519:D9419,4,TRUE)</f>
        <v>pec.comunedicolonna.it</v>
      </c>
      <c r="C1519">
        <f>VLOOKUP(A1519,SEZIONI!A1519:B9414,2,FALSE)</f>
        <v>1</v>
      </c>
      <c r="D1519" t="str">
        <f>VLOOKUP(A1519,[1]sindaci!$A$19183:$I$26955,4,0)</f>
        <v>PALENI ANDREA</v>
      </c>
      <c r="E1519" t="str">
        <f>VLOOKUP(A1519,[1]sindaci!$A$19183:$I$26955,9,0)</f>
        <v>LISTA CIVICA: INSIEME PER CUSIO</v>
      </c>
    </row>
    <row r="1520" spans="1:5" x14ac:dyDescent="0.25">
      <c r="A1520" t="s">
        <v>5241</v>
      </c>
      <c r="B1520" t="str">
        <f>VLOOKUP(A1520,PEC!A1520:D9420,4,TRUE)</f>
        <v>legalmail.it</v>
      </c>
      <c r="C1520">
        <f>VLOOKUP(A1520,SEZIONI!A1520:B9415,2,FALSE)</f>
        <v>3</v>
      </c>
      <c r="D1520" t="str">
        <f>VLOOKUP(A1520,[1]sindaci!$A$19183:$I$26955,4,0)</f>
        <v>PAGLIA FRANCESCO</v>
      </c>
      <c r="E1520" t="str">
        <f>VLOOKUP(A1520,[1]sindaci!$A$19183:$I$26955,9,0)</f>
        <v>LISTA CIVICA: PROSPETTIVA POPOLARE</v>
      </c>
    </row>
    <row r="1521" spans="1:5" x14ac:dyDescent="0.25">
      <c r="A1521" t="s">
        <v>5243</v>
      </c>
      <c r="B1521" t="str">
        <f>VLOOKUP(A1521,PEC!A1521:D9421,4,TRUE)</f>
        <v>pec.comunedicolonna.it</v>
      </c>
      <c r="C1521">
        <f>VLOOKUP(A1521,SEZIONI!A1521:B9416,2,FALSE)</f>
        <v>2</v>
      </c>
      <c r="D1521" t="str">
        <f>VLOOKUP(A1521,[1]sindaci!$A$19183:$I$26955,4,0)</f>
        <v>BENEDUSI ENZO</v>
      </c>
      <c r="E1521" t="str">
        <f>VLOOKUP(A1521,[1]sindaci!$A$19183:$I$26955,9,0)</f>
        <v>LISTA CIVICA: UNITI PER CUVIO</v>
      </c>
    </row>
    <row r="1522" spans="1:5" x14ac:dyDescent="0.25">
      <c r="A1522" t="s">
        <v>5245</v>
      </c>
      <c r="B1522" t="str">
        <f>VLOOKUP(A1522,PEC!A1522:D9422,4,TRUE)</f>
        <v>pec.comunedicolonna.it</v>
      </c>
      <c r="C1522">
        <f>VLOOKUP(A1522,SEZIONI!A1522:B9417,2,FALSE)</f>
        <v>5</v>
      </c>
      <c r="D1522" t="str">
        <f>VLOOKUP(A1522,[1]sindaci!$A$19183:$I$26955,4,0)</f>
        <v>ROLFI PAOLA</v>
      </c>
      <c r="E1522" t="str">
        <f>VLOOKUP(A1522,[1]sindaci!$A$19183:$I$26955,9,0)</f>
        <v>LISTA CIVICA: CIVICA DAIRAGO LISTA DI CENTRO SINISTRA</v>
      </c>
    </row>
    <row r="1523" spans="1:5" x14ac:dyDescent="0.25">
      <c r="A1523" t="s">
        <v>4676</v>
      </c>
      <c r="B1523" t="str">
        <f>VLOOKUP(A1523,PEC!A1523:D9423,4,TRUE)</f>
        <v>pec.it</v>
      </c>
      <c r="C1523">
        <f>VLOOKUP(A1523,SEZIONI!A1523:B9418,2,FALSE)</f>
        <v>1</v>
      </c>
      <c r="D1523" t="str">
        <f>VLOOKUP(A1523,[1]sindaci!$A$19183:$I$26955,4,0)</f>
        <v>DI PAOLA CARLETTO</v>
      </c>
      <c r="E1523" t="str">
        <f>VLOOKUP(A1523,[1]sindaci!$A$19183:$I$26955,9,0)</f>
        <v>LISTA CIVICA: CON VOI PER COLLE D'ANCHISE</v>
      </c>
    </row>
    <row r="1524" spans="1:5" x14ac:dyDescent="0.25">
      <c r="A1524" t="s">
        <v>5251</v>
      </c>
      <c r="B1524" t="str">
        <f>VLOOKUP(A1524,PEC!A1524:D9424,4,TRUE)</f>
        <v>postecert.it</v>
      </c>
      <c r="C1524">
        <f>VLOOKUP(A1524,SEZIONI!A1524:B9419,2,FALSE)</f>
        <v>1</v>
      </c>
      <c r="D1524" t="str">
        <f>VLOOKUP(A1524,[1]sindaci!$A$19183:$I$26955,4,0)</f>
        <v>MATTEA IVANO</v>
      </c>
      <c r="E1524" t="str">
        <f>VLOOKUP(A1524,[1]sindaci!$A$19183:$I$26955,9,0)</f>
        <v>LISTA CIVICA: INSIEME PER DANTA</v>
      </c>
    </row>
    <row r="1525" spans="1:5" x14ac:dyDescent="0.25">
      <c r="A1525" t="s">
        <v>5253</v>
      </c>
      <c r="B1525" t="str">
        <f>VLOOKUP(A1525,PEC!A1525:D9425,4,TRUE)</f>
        <v>postecert.it</v>
      </c>
      <c r="C1525">
        <f>VLOOKUP(A1525,SEZIONI!A1525:B9420,2,FALSE)</f>
        <v>13</v>
      </c>
      <c r="D1525" t="str">
        <f>VLOOKUP(A1525,[1]sindaci!$A$19183:$I$26955,4,0)</f>
        <v>COLOSSI DARIO</v>
      </c>
      <c r="E1525">
        <f>VLOOKUP(A1525,[1]sindaci!$A$19183:$I$26955,9,0)</f>
        <v>0</v>
      </c>
    </row>
    <row r="1526" spans="1:5" x14ac:dyDescent="0.25">
      <c r="A1526" t="s">
        <v>5256</v>
      </c>
      <c r="B1526" t="str">
        <f>VLOOKUP(A1526,PEC!A1526:D9426,4,TRUE)</f>
        <v>postecert.it</v>
      </c>
      <c r="C1526">
        <f>VLOOKUP(A1526,SEZIONI!A1526:B9421,2,FALSE)</f>
        <v>2</v>
      </c>
      <c r="D1526" t="str">
        <f>VLOOKUP(A1526,[1]sindaci!$A$19183:$I$26955,4,0)</f>
        <v>CHIAPPE IVANO</v>
      </c>
      <c r="E1526" t="str">
        <f>VLOOKUP(A1526,[1]sindaci!$A$19183:$I$26955,9,0)</f>
        <v>LISTA CIVICA: DAVAGNA IDEE IN COMUNE</v>
      </c>
    </row>
    <row r="1527" spans="1:5" x14ac:dyDescent="0.25">
      <c r="A1527" t="s">
        <v>178</v>
      </c>
      <c r="B1527" t="str">
        <f>VLOOKUP(A1527,PEC!A1527:D9427,4,TRUE)</f>
        <v>postecert.it</v>
      </c>
      <c r="C1527" t="e">
        <f>VLOOKUP(A1527,SEZIONI!A1527:B9422,2,FALSE)</f>
        <v>#N/A</v>
      </c>
      <c r="D1527" t="str">
        <f>VLOOKUP(A1527,[1]sindaci!$A$19183:$I$26955,4,0)</f>
        <v>PAPALEO GIUSEPPE</v>
      </c>
      <c r="E1527" t="str">
        <f>VLOOKUP(A1527,[1]sindaci!$A$19183:$I$26955,9,0)</f>
        <v>LISTA CIVICA: IMPEGNO COMUNE PER DAVOLI</v>
      </c>
    </row>
    <row r="1528" spans="1:5" x14ac:dyDescent="0.25">
      <c r="A1528" t="s">
        <v>343</v>
      </c>
      <c r="B1528" t="str">
        <f>VLOOKUP(A1528,PEC!A1528:D9428,4,TRUE)</f>
        <v>postecert.it</v>
      </c>
      <c r="C1528" t="e">
        <f>VLOOKUP(A1528,SEZIONI!A1528:B9423,2,FALSE)</f>
        <v>#N/A</v>
      </c>
      <c r="D1528" t="str">
        <f>VLOOKUP(A1528,[1]sindaci!$A$19183:$I$26955,4,0)</f>
        <v>LICASTRO DOMENICO</v>
      </c>
      <c r="E1528" t="str">
        <f>VLOOKUP(A1528,[1]sindaci!$A$19183:$I$26955,9,0)</f>
        <v>LISTA CIVICA: UNITI PER DELIANUOVA</v>
      </c>
    </row>
    <row r="1529" spans="1:5" x14ac:dyDescent="0.25">
      <c r="A1529" t="s">
        <v>5289</v>
      </c>
      <c r="B1529" t="str">
        <f>VLOOKUP(A1529,PEC!A1529:D9429,4,TRUE)</f>
        <v>postecert.it</v>
      </c>
      <c r="C1529">
        <f>VLOOKUP(A1529,SEZIONI!A1529:B9424,2,FALSE)</f>
        <v>1</v>
      </c>
      <c r="D1529" t="str">
        <f>VLOOKUP(A1529,[1]sindaci!$A$19183:$I$26955,4,0)</f>
        <v>SUARDI MASSIMO</v>
      </c>
      <c r="E1529" t="str">
        <f>VLOOKUP(A1529,[1]sindaci!$A$19183:$I$26955,9,0)</f>
        <v>LISTA CIVICA: PER DEROVERE</v>
      </c>
    </row>
    <row r="1530" spans="1:5" x14ac:dyDescent="0.25">
      <c r="A1530" t="s">
        <v>5291</v>
      </c>
      <c r="B1530" t="str">
        <f>VLOOKUP(A1530,PEC!A1530:D9430,4,TRUE)</f>
        <v>postecert.it</v>
      </c>
      <c r="C1530">
        <f>VLOOKUP(A1530,SEZIONI!A1530:B9425,2,FALSE)</f>
        <v>9</v>
      </c>
      <c r="D1530" t="str">
        <f>VLOOKUP(A1530,[1]sindaci!$A$19183:$I$26955,4,0)</f>
        <v>TONIACCINI MICHELE</v>
      </c>
      <c r="E1530" t="str">
        <f>VLOOKUP(A1530,[1]sindaci!$A$19183:$I$26955,9,0)</f>
        <v>LISTA CIVICA: CITTADINI PER DERUTA</v>
      </c>
    </row>
    <row r="1531" spans="1:5" x14ac:dyDescent="0.25">
      <c r="A1531" t="s">
        <v>5293</v>
      </c>
      <c r="B1531" t="str">
        <f>VLOOKUP(A1531,PEC!A1531:D9431,4,TRUE)</f>
        <v>postecert.it</v>
      </c>
      <c r="C1531">
        <f>VLOOKUP(A1531,SEZIONI!A1531:B9426,2,FALSE)</f>
        <v>3</v>
      </c>
      <c r="D1531" t="str">
        <f>VLOOKUP(A1531,[1]sindaci!$A$19183:$I$26955,4,0)</f>
        <v>CASSINELLI STEFANO</v>
      </c>
      <c r="E1531" t="str">
        <f>VLOOKUP(A1531,[1]sindaci!$A$19183:$I$26955,9,0)</f>
        <v>LISTA CIVICA: DERVIO VIVA</v>
      </c>
    </row>
    <row r="1532" spans="1:5" x14ac:dyDescent="0.25">
      <c r="A1532" t="s">
        <v>5308</v>
      </c>
      <c r="B1532" t="str">
        <f>VLOOKUP(A1532,PEC!A1532:D9432,4,TRUE)</f>
        <v>pec.comune.caiazzo.ce.it</v>
      </c>
      <c r="C1532">
        <f>VLOOKUP(A1532,SEZIONI!A1532:B9427,2,FALSE)</f>
        <v>3</v>
      </c>
      <c r="D1532" t="str">
        <f>VLOOKUP(A1532,[1]sindaci!$A$19183:$I$26955,4,0)</f>
        <v>CARDINALE EZIO</v>
      </c>
      <c r="E1532" t="str">
        <f>VLOOKUP(A1532,[1]sindaci!$A$19183:$I$26955,9,0)</f>
        <v>LISTA CIVICA: DIANO D'ALBA NEL CUORE</v>
      </c>
    </row>
    <row r="1533" spans="1:5" x14ac:dyDescent="0.25">
      <c r="A1533" t="s">
        <v>5314</v>
      </c>
      <c r="B1533" t="str">
        <f>VLOOKUP(A1533,PEC!A1533:D9433,4,TRUE)</f>
        <v>asmepec.it</v>
      </c>
      <c r="C1533">
        <f>VLOOKUP(A1533,SEZIONI!A1533:B9428,2,FALSE)</f>
        <v>4</v>
      </c>
      <c r="D1533" t="str">
        <f>VLOOKUP(A1533,[1]sindaci!$A$19183:$I$26955,4,0)</f>
        <v>PASSIATORE STEFANO</v>
      </c>
      <c r="E1533" t="str">
        <f>VLOOKUP(A1533,[1]sindaci!$A$19183:$I$26955,9,0)</f>
        <v>LISTA CIVICA: CENTROSINISTRA UNITI PER DICOMANO</v>
      </c>
    </row>
    <row r="1534" spans="1:5" x14ac:dyDescent="0.25">
      <c r="A1534" t="s">
        <v>5316</v>
      </c>
      <c r="B1534" t="str">
        <f>VLOOKUP(A1534,PEC!A1534:D9434,4,TRUE)</f>
        <v>pec.rupar.puglia.it</v>
      </c>
      <c r="C1534">
        <f>VLOOKUP(A1534,SEZIONI!A1534:B9429,2,FALSE)</f>
        <v>3</v>
      </c>
      <c r="D1534" t="str">
        <f>VLOOKUP(A1534,[1]sindaci!$A$19183:$I$26955,4,0)</f>
        <v>ORLANDO VITTORIO</v>
      </c>
      <c r="E1534" t="str">
        <f>VLOOKUP(A1534,[1]sindaci!$A$19183:$I$26955,9,0)</f>
        <v>LISTA CIVICA: PROGETTO PER IL CAMBIAMENTO</v>
      </c>
    </row>
    <row r="1535" spans="1:5" x14ac:dyDescent="0.25">
      <c r="A1535" t="s">
        <v>5326</v>
      </c>
      <c r="B1535" t="str">
        <f>VLOOKUP(A1535,PEC!A1535:D9435,4,TRUE)</f>
        <v>pec.rupar.puglia.it</v>
      </c>
      <c r="C1535">
        <f>VLOOKUP(A1535,SEZIONI!A1535:B9430,2,FALSE)</f>
        <v>1</v>
      </c>
      <c r="D1535" t="str">
        <f>VLOOKUP(A1535,[1]sindaci!$A$19183:$I$26955,4,0)</f>
        <v>RIVA ALDO</v>
      </c>
      <c r="E1535" t="str">
        <f>VLOOKUP(A1535,[1]sindaci!$A$19183:$I$26955,9,0)</f>
        <v>LISTA CIVICA: INSIEME PER DIZZASCO E MURONICO</v>
      </c>
    </row>
    <row r="1536" spans="1:5" x14ac:dyDescent="0.25">
      <c r="A1536" t="s">
        <v>5330</v>
      </c>
      <c r="B1536" t="str">
        <f>VLOOKUP(A1536,PEC!A1536:D9436,4,TRUE)</f>
        <v>pec.rupar.puglia.it</v>
      </c>
      <c r="C1536">
        <f>VLOOKUP(A1536,SEZIONI!A1536:B9431,2,FALSE)</f>
        <v>2</v>
      </c>
      <c r="D1536" t="str">
        <f>VLOOKUP(A1536,[1]sindaci!$A$19183:$I$26955,4,0)</f>
        <v>VIZINTIN FABIO</v>
      </c>
      <c r="E1536">
        <f>VLOOKUP(A1536,[1]sindaci!$A$19183:$I$26955,9,0)</f>
        <v>0</v>
      </c>
    </row>
    <row r="1537" spans="1:5" x14ac:dyDescent="0.25">
      <c r="A1537" t="s">
        <v>5336</v>
      </c>
      <c r="B1537" t="str">
        <f>VLOOKUP(A1537,PEC!A1537:D9437,4,TRUE)</f>
        <v>pec.rupar.puglia.it</v>
      </c>
      <c r="C1537">
        <f>VLOOKUP(A1537,SEZIONI!A1537:B9432,2,FALSE)</f>
        <v>1</v>
      </c>
      <c r="D1537" t="str">
        <f>VLOOKUP(A1537,[1]sindaci!$A$19183:$I$26955,4,0)</f>
        <v>PERUZZI SIMONE</v>
      </c>
      <c r="E1537">
        <f>VLOOKUP(A1537,[1]sindaci!$A$19183:$I$26955,9,0)</f>
        <v>0</v>
      </c>
    </row>
    <row r="1538" spans="1:5" x14ac:dyDescent="0.25">
      <c r="A1538" t="s">
        <v>5340</v>
      </c>
      <c r="B1538" t="str">
        <f>VLOOKUP(A1538,PEC!A1538:D9438,4,TRUE)</f>
        <v>pec.rupar.puglia.it</v>
      </c>
      <c r="C1538">
        <f>VLOOKUP(A1538,SEZIONI!A1538:B9433,2,FALSE)</f>
        <v>2</v>
      </c>
      <c r="D1538" t="str">
        <f>VLOOKUP(A1538,[1]sindaci!$A$19183:$I$26955,4,0)</f>
        <v>GAZZOLA FULVIO</v>
      </c>
      <c r="E1538">
        <f>VLOOKUP(A1538,[1]sindaci!$A$19183:$I$26955,9,0)</f>
        <v>0</v>
      </c>
    </row>
    <row r="1539" spans="1:5" x14ac:dyDescent="0.25">
      <c r="A1539" t="s">
        <v>5342</v>
      </c>
      <c r="B1539" t="str">
        <f>VLOOKUP(A1539,PEC!A1539:D9439,4,TRUE)</f>
        <v>pec.rupar.puglia.it</v>
      </c>
      <c r="C1539">
        <f>VLOOKUP(A1539,SEZIONI!A1539:B9434,2,FALSE)</f>
        <v>2</v>
      </c>
      <c r="D1539" t="str">
        <f>VLOOKUP(A1539,[1]sindaci!$A$19183:$I$26955,4,0)</f>
        <v>DANIO GIOVANNI</v>
      </c>
      <c r="E1539" t="str">
        <f>VLOOKUP(A1539,[1]sindaci!$A$19183:$I$26955,9,0)</f>
        <v>LISTA CIVICA: CAMBIAMO DOLCEDO</v>
      </c>
    </row>
    <row r="1540" spans="1:5" x14ac:dyDescent="0.25">
      <c r="A1540" t="s">
        <v>5344</v>
      </c>
      <c r="B1540" t="str">
        <f>VLOOKUP(A1540,PEC!A1540:D9440,4,TRUE)</f>
        <v>legalmail.it</v>
      </c>
      <c r="C1540">
        <f>VLOOKUP(A1540,SEZIONI!A1540:B9435,2,FALSE)</f>
        <v>1</v>
      </c>
      <c r="D1540" t="str">
        <f>VLOOKUP(A1540,[1]sindaci!$A$19183:$I$26955,4,0)</f>
        <v>COMIS CARLO</v>
      </c>
      <c r="E1540" t="str">
        <f>VLOOKUP(A1540,[1]sindaci!$A$19183:$I$26955,9,0)</f>
        <v>Lista Civica non pervenuta | Colore Politico non pervenuto</v>
      </c>
    </row>
    <row r="1541" spans="1:5" x14ac:dyDescent="0.25">
      <c r="A1541" t="s">
        <v>5363</v>
      </c>
      <c r="B1541" t="str">
        <f>VLOOKUP(A1541,PEC!A1541:D9441,4,TRUE)</f>
        <v>pec.rupar.puglia.it</v>
      </c>
      <c r="C1541">
        <f>VLOOKUP(A1541,SEZIONI!A1541:B9436,2,FALSE)</f>
        <v>6</v>
      </c>
      <c r="D1541" t="str">
        <f>VLOOKUP(A1541,[1]sindaci!$A$19183:$I$26955,4,0)</f>
        <v>MASCIA ISANGELA</v>
      </c>
      <c r="E1541" t="str">
        <f>VLOOKUP(A1541,[1]sindaci!$A$19183:$I$26955,9,0)</f>
        <v>LISTA CIVICA: INSIEME PER DOMUSNOVAS DOMUS INNOVAS</v>
      </c>
    </row>
    <row r="1542" spans="1:5" x14ac:dyDescent="0.25">
      <c r="A1542" t="s">
        <v>5367</v>
      </c>
      <c r="B1542" t="str">
        <f>VLOOKUP(A1542,PEC!A1542:D9442,4,TRUE)</f>
        <v>pec.ptbiellese.it</v>
      </c>
      <c r="C1542">
        <f>VLOOKUP(A1542,SEZIONI!A1542:B9437,2,FALSE)</f>
        <v>3</v>
      </c>
      <c r="D1542" t="str">
        <f>VLOOKUP(A1542,[1]sindaci!$A$19183:$I$26955,4,0)</f>
        <v>MUOLO GIOVANNI</v>
      </c>
      <c r="E1542" t="str">
        <f>VLOOKUP(A1542,[1]sindaci!$A$19183:$I$26955,9,0)</f>
        <v>LISTA CIVICA: UNITI PER DONGO</v>
      </c>
    </row>
    <row r="1543" spans="1:5" x14ac:dyDescent="0.25">
      <c r="A1543" t="s">
        <v>5375</v>
      </c>
      <c r="B1543" t="str">
        <f>VLOOKUP(A1543,PEC!A1543:D9443,4,TRUE)</f>
        <v>legalmail.it</v>
      </c>
      <c r="C1543">
        <f>VLOOKUP(A1543,SEZIONI!A1543:B9438,2,FALSE)</f>
        <v>1</v>
      </c>
      <c r="D1543" t="str">
        <f>VLOOKUP(A1543,[1]sindaci!$A$19183:$I$26955,4,0)</f>
        <v>VERGANI MASSIMO</v>
      </c>
      <c r="E1543" t="str">
        <f>VLOOKUP(A1543,[1]sindaci!$A$19183:$I$26955,9,0)</f>
        <v>LISTA CIVICA: DORIO VIVIAMOLO</v>
      </c>
    </row>
    <row r="1544" spans="1:5" x14ac:dyDescent="0.25">
      <c r="A1544" t="s">
        <v>5377</v>
      </c>
      <c r="B1544" t="str">
        <f>VLOOKUP(A1544,PEC!A1544:D9444,4,TRUE)</f>
        <v>pec.comune.dorgali.nu.it</v>
      </c>
      <c r="C1544">
        <f>VLOOKUP(A1544,SEZIONI!A1544:B9439,2,FALSE)</f>
        <v>3</v>
      </c>
      <c r="D1544" t="str">
        <f>VLOOKUP(A1544,[1]sindaci!$A$19183:$I$26955,4,0)</f>
        <v>VEDOVATO LORENA</v>
      </c>
      <c r="E1544" t="str">
        <f>VLOOKUP(A1544,[1]sindaci!$A$19183:$I$26955,9,0)</f>
        <v>LISTA CIVICA: IL PAESE CHE VOGLIAMO</v>
      </c>
    </row>
    <row r="1545" spans="1:5" x14ac:dyDescent="0.25">
      <c r="A1545" t="s">
        <v>5379</v>
      </c>
      <c r="B1545" t="str">
        <f>VLOOKUP(A1545,PEC!A1545:D9445,4,TRUE)</f>
        <v>asmepec.it</v>
      </c>
      <c r="C1545">
        <f>VLOOKUP(A1545,SEZIONI!A1545:B9440,2,FALSE)</f>
        <v>4</v>
      </c>
      <c r="D1545" t="str">
        <f>VLOOKUP(A1545,[1]sindaci!$A$19183:$I$26955,4,0)</f>
        <v>PEROTTI FRANCESCO MARIA</v>
      </c>
      <c r="E1545" t="str">
        <f>VLOOKUP(A1545,[1]sindaci!$A$19183:$I$26955,9,0)</f>
        <v>LISTA COMPOSITA: FORZA ITALIA-LEGA SALVINI-CIVICA VIVA</v>
      </c>
    </row>
    <row r="1546" spans="1:5" x14ac:dyDescent="0.25">
      <c r="A1546" t="s">
        <v>5385</v>
      </c>
      <c r="B1546" t="str">
        <f>VLOOKUP(A1546,PEC!A1546:D9446,4,TRUE)</f>
        <v>asmepec.it</v>
      </c>
      <c r="C1546">
        <f>VLOOKUP(A1546,SEZIONI!A1546:B9441,2,FALSE)</f>
        <v>1</v>
      </c>
      <c r="D1546" t="str">
        <f>VLOOKUP(A1546,[1]sindaci!$A$19183:$I$26955,4,0)</f>
        <v>BONZI FABIO</v>
      </c>
      <c r="E1546" t="str">
        <f>VLOOKUP(A1546,[1]sindaci!$A$19183:$I$26955,9,0)</f>
        <v>LISTA CIVICA: IMPEGNO E SERVIZIO</v>
      </c>
    </row>
    <row r="1547" spans="1:5" x14ac:dyDescent="0.25">
      <c r="A1547" t="s">
        <v>5387</v>
      </c>
      <c r="B1547" t="str">
        <f>VLOOKUP(A1547,PEC!A1547:D9447,4,TRUE)</f>
        <v>pec.comune.castelvolturno.ce.it</v>
      </c>
      <c r="C1547">
        <f>VLOOKUP(A1547,SEZIONI!A1547:B9442,2,FALSE)</f>
        <v>1</v>
      </c>
      <c r="D1547" t="str">
        <f>VLOOKUP(A1547,[1]sindaci!$A$19183:$I$26955,4,0)</f>
        <v>PALO LUCIANA</v>
      </c>
      <c r="E1547" t="str">
        <f>VLOOKUP(A1547,[1]sindaci!$A$19183:$I$26955,9,0)</f>
        <v>LISTA CIVICA: INSIEME PER DOSSO DEL LIRO</v>
      </c>
    </row>
    <row r="1548" spans="1:5" x14ac:dyDescent="0.25">
      <c r="A1548" t="s">
        <v>5395</v>
      </c>
      <c r="B1548" t="str">
        <f>VLOOKUP(A1548,PEC!A1548:D9448,4,TRUE)</f>
        <v>pec.rupar.puglia.it</v>
      </c>
      <c r="C1548" t="e">
        <f>VLOOKUP(A1548,SEZIONI!A1548:B9443,2,FALSE)</f>
        <v>#N/A</v>
      </c>
      <c r="D1548" t="str">
        <f>VLOOKUP(A1548,[1]sindaci!$A$19183:$I$26955,4,0)</f>
        <v>ALBERTAZZI LUCA</v>
      </c>
      <c r="E1548" t="str">
        <f>VLOOKUP(A1548,[1]sindaci!$A$19183:$I$26955,9,0)</f>
        <v>LISTA CIVICA: PROGETTO DOZZA</v>
      </c>
    </row>
    <row r="1549" spans="1:5" x14ac:dyDescent="0.25">
      <c r="A1549" t="s">
        <v>5400</v>
      </c>
      <c r="B1549" t="str">
        <f>VLOOKUP(A1549,PEC!A1549:D9449,4,TRUE)</f>
        <v>pec.rupar.puglia.it</v>
      </c>
      <c r="C1549">
        <f>VLOOKUP(A1549,SEZIONI!A1549:B9444,2,FALSE)</f>
        <v>1</v>
      </c>
      <c r="D1549" t="str">
        <f>VLOOKUP(A1549,[1]sindaci!$A$19183:$I$26955,4,0)</f>
        <v>CHIARANI GIOVANNA</v>
      </c>
      <c r="E1549" t="str">
        <f>VLOOKUP(A1549,[1]sindaci!$A$19183:$I$26955,9,0)</f>
        <v>LISTA CIVICA: INSIEME PER DRENA</v>
      </c>
    </row>
    <row r="1550" spans="1:5" x14ac:dyDescent="0.25">
      <c r="A1550" t="s">
        <v>5402</v>
      </c>
      <c r="B1550" t="str">
        <f>VLOOKUP(A1550,PEC!A1550:D9450,4,TRUE)</f>
        <v>pec.it</v>
      </c>
      <c r="C1550">
        <f>VLOOKUP(A1550,SEZIONI!A1550:B9445,2,FALSE)</f>
        <v>1</v>
      </c>
      <c r="D1550" t="str">
        <f>VLOOKUP(A1550,[1]sindaci!$A$19183:$I$26955,4,0)</f>
        <v>ROMANUT FRANCESCO</v>
      </c>
      <c r="E1550">
        <f>VLOOKUP(A1550,[1]sindaci!$A$19183:$I$26955,9,0)</f>
        <v>0</v>
      </c>
    </row>
    <row r="1551" spans="1:5" x14ac:dyDescent="0.25">
      <c r="A1551" t="s">
        <v>5404</v>
      </c>
      <c r="B1551" t="str">
        <f>VLOOKUP(A1551,PEC!A1551:D9451,4,TRUE)</f>
        <v>pec.it</v>
      </c>
      <c r="C1551">
        <f>VLOOKUP(A1551,SEZIONI!A1551:B9446,2,FALSE)</f>
        <v>3</v>
      </c>
      <c r="D1551" t="str">
        <f>VLOOKUP(A1551,[1]sindaci!$A$19183:$I$26955,4,0)</f>
        <v>INFANTE NICOLA</v>
      </c>
      <c r="E1551" t="str">
        <f>VLOOKUP(A1551,[1]sindaci!$A$19183:$I$26955,9,0)</f>
        <v>LISTA CIVICA: PRIMAVERA PER DRESANO</v>
      </c>
    </row>
    <row r="1552" spans="1:5" x14ac:dyDescent="0.25">
      <c r="A1552" t="s">
        <v>5410</v>
      </c>
      <c r="B1552" t="str">
        <f>VLOOKUP(A1552,PEC!A1552:D9452,4,TRUE)</f>
        <v>pec.it</v>
      </c>
      <c r="C1552">
        <f>VLOOKUP(A1552,SEZIONI!A1552:B9447,2,FALSE)</f>
        <v>8</v>
      </c>
      <c r="D1552" t="str">
        <f>VLOOKUP(A1552,[1]sindaci!$A$19183:$I$26955,4,0)</f>
        <v>VIETTI CARLO</v>
      </c>
      <c r="E1552" t="str">
        <f>VLOOKUP(A1552,[1]sindaci!$A$19183:$I$26955,9,0)</f>
        <v>LISTA CIVICA: INSIEME PER DRUENTO</v>
      </c>
    </row>
    <row r="1553" spans="1:5" x14ac:dyDescent="0.25">
      <c r="A1553" t="s">
        <v>5424</v>
      </c>
      <c r="B1553" t="str">
        <f>VLOOKUP(A1553,PEC!A1553:D9453,4,TRUE)</f>
        <v>pec.it</v>
      </c>
      <c r="C1553">
        <f>VLOOKUP(A1553,SEZIONI!A1553:B9448,2,FALSE)</f>
        <v>12</v>
      </c>
      <c r="D1553" t="str">
        <f>VLOOKUP(A1553,[1]sindaci!$A$19183:$I$26955,4,0)</f>
        <v>GABROVEC IGOR</v>
      </c>
      <c r="E1553" t="str">
        <f>VLOOKUP(A1553,[1]sindaci!$A$19183:$I$26955,9,0)</f>
        <v>PARTITO DEMOCRATICO | RIFONDAZIONE COMUNISTA | LISTA CIVICA: PER IL GOLFO ZA ZALIV | LISTA CIVICA: SQUADRA IN COMUNE</v>
      </c>
    </row>
    <row r="1554" spans="1:5" x14ac:dyDescent="0.25">
      <c r="A1554" t="s">
        <v>5426</v>
      </c>
      <c r="B1554" t="str">
        <f>VLOOKUP(A1554,PEC!A1554:D9454,4,TRUE)</f>
        <v>pec.comune.craco.mt.it</v>
      </c>
      <c r="C1554">
        <f>VLOOKUP(A1554,SEZIONI!A1554:B9449,2,FALSE)</f>
        <v>2</v>
      </c>
      <c r="D1554" t="str">
        <f>VLOOKUP(A1554,[1]sindaci!$A$19183:$I$26955,4,0)</f>
        <v>MORO CORRADO NAZARIO</v>
      </c>
      <c r="E1554" t="str">
        <f>VLOOKUP(A1554,[1]sindaci!$A$19183:$I$26955,9,0)</f>
        <v>LISTA CIVICA: DUMENZA 2019 - 2024</v>
      </c>
    </row>
    <row r="1555" spans="1:5" x14ac:dyDescent="0.25">
      <c r="A1555" t="s">
        <v>5428</v>
      </c>
      <c r="B1555" t="str">
        <f>VLOOKUP(A1555,PEC!A1555:D9455,4,TRUE)</f>
        <v>pec.it</v>
      </c>
      <c r="C1555">
        <f>VLOOKUP(A1555,SEZIONI!A1555:B9450,2,FALSE)</f>
        <v>1</v>
      </c>
      <c r="D1555" t="str">
        <f>VLOOKUP(A1555,[1]sindaci!$A$19183:$I$26955,4,0)</f>
        <v>DOLCE MARCO</v>
      </c>
      <c r="E1555" t="str">
        <f>VLOOKUP(A1555,[1]sindaci!$A$19183:$I$26955,9,0)</f>
        <v>LISTA CIVICA: DUNO</v>
      </c>
    </row>
    <row r="1556" spans="1:5" x14ac:dyDescent="0.25">
      <c r="A1556" t="s">
        <v>5454</v>
      </c>
      <c r="B1556" t="str">
        <f>VLOOKUP(A1556,PEC!A1556:D9456,4,TRUE)</f>
        <v>halleycert.it</v>
      </c>
      <c r="C1556">
        <f>VLOOKUP(A1556,SEZIONI!A1556:B9451,2,FALSE)</f>
        <v>42</v>
      </c>
      <c r="D1556" t="str">
        <f>VLOOKUP(A1556,[1]sindaci!$A$19183:$I$26955,4,0)</f>
        <v>BARNINI BRENDA</v>
      </c>
      <c r="E1556" t="str">
        <f>VLOOKUP(A1556,[1]sindaci!$A$19183:$I$26955,9,0)</f>
        <v>LISTA CIVICA: EMPOLI DI SINISTRA-EMPOLI +VERDE | LISTA CIVICA: QUESTA ? EMPOLI | PARTITO DEMOCRATICO</v>
      </c>
    </row>
    <row r="1557" spans="1:5" x14ac:dyDescent="0.25">
      <c r="A1557" t="s">
        <v>5460</v>
      </c>
      <c r="B1557" t="str">
        <f>VLOOKUP(A1557,PEC!A1557:D9457,4,TRUE)</f>
        <v>pec.comune.crispano.na.it</v>
      </c>
      <c r="C1557">
        <f>VLOOKUP(A1557,SEZIONI!A1557:B9452,2,FALSE)</f>
        <v>3</v>
      </c>
      <c r="D1557" t="str">
        <f>VLOOKUP(A1557,[1]sindaci!$A$19183:$I$26955,4,0)</f>
        <v>MENEGON FRANCO</v>
      </c>
      <c r="E1557" t="str">
        <f>VLOOKUP(A1557,[1]sindaci!$A$19183:$I$26955,9,0)</f>
        <v>LISTA CIVICA: INSIEME PER CONTINUARE</v>
      </c>
    </row>
    <row r="1558" spans="1:5" x14ac:dyDescent="0.25">
      <c r="A1558" t="s">
        <v>5464</v>
      </c>
      <c r="B1558" t="str">
        <f>VLOOKUP(A1558,PEC!A1558:D9458,4,TRUE)</f>
        <v>halleycert.it</v>
      </c>
      <c r="C1558">
        <f>VLOOKUP(A1558,SEZIONI!A1558:B9453,2,FALSE)</f>
        <v>1</v>
      </c>
      <c r="D1558" t="str">
        <f>VLOOKUP(A1558,[1]sindaci!$A$19183:$I$26955,4,0)</f>
        <v>PEPINO GIAN PIETRO MATTEO</v>
      </c>
      <c r="E1558">
        <f>VLOOKUP(A1558,[1]sindaci!$A$19183:$I$26955,9,0)</f>
        <v>0</v>
      </c>
    </row>
    <row r="1559" spans="1:5" x14ac:dyDescent="0.25">
      <c r="A1559" t="s">
        <v>5466</v>
      </c>
      <c r="B1559" t="str">
        <f>VLOOKUP(A1559,PEC!A1559:D9459,4,TRUE)</f>
        <v>asmepec.it</v>
      </c>
      <c r="C1559">
        <f>VLOOKUP(A1559,SEZIONI!A1559:B9454,2,FALSE)</f>
        <v>2</v>
      </c>
      <c r="D1559" t="str">
        <f>VLOOKUP(A1559,[1]sindaci!$A$19183:$I$26955,4,0)</f>
        <v>EPINATI ANDREA</v>
      </c>
      <c r="E1559" t="str">
        <f>VLOOKUP(A1559,[1]sindaci!$A$19183:$I$26955,9,0)</f>
        <v>LISTA CIVICA: INSIEME PER ENTRATICO 2.0</v>
      </c>
    </row>
    <row r="1560" spans="1:5" x14ac:dyDescent="0.25">
      <c r="A1560" t="s">
        <v>5474</v>
      </c>
      <c r="B1560" t="str">
        <f>VLOOKUP(A1560,PEC!A1560:D9460,4,TRUE)</f>
        <v>asmepec.it</v>
      </c>
      <c r="C1560">
        <f>VLOOKUP(A1560,SEZIONI!A1560:B9455,2,FALSE)</f>
        <v>15</v>
      </c>
      <c r="D1560" t="str">
        <f>VLOOKUP(A1560,[1]sindaci!$A$19183:$I$26955,4,0)</f>
        <v>CAPRANI MAURO</v>
      </c>
      <c r="E1560" t="str">
        <f>VLOOKUP(A1560,[1]sindaci!$A$19183:$I$26955,9,0)</f>
        <v>FORZA ITALIA | FRATELLI D'ITALIA | LEGA SALVINI LOMBARDIA | LISTA CIVICA: IL BUONSENSO | LISTA CIVICA: ERBA PRIMADITUTTO</v>
      </c>
    </row>
    <row r="1561" spans="1:5" x14ac:dyDescent="0.25">
      <c r="A1561" t="s">
        <v>5478</v>
      </c>
      <c r="B1561" t="str">
        <f>VLOOKUP(A1561,PEC!A1561:D9461,4,TRUE)</f>
        <v>halleycert.it</v>
      </c>
      <c r="C1561">
        <f>VLOOKUP(A1561,SEZIONI!A1561:B9456,2,FALSE)</f>
        <v>1</v>
      </c>
      <c r="D1561" t="str">
        <f>VLOOKUP(A1561,[1]sindaci!$A$19183:$I$26955,4,0)</f>
        <v>CAMPEDELLI LUCIO</v>
      </c>
      <c r="E1561" t="str">
        <f>VLOOKUP(A1561,[1]sindaci!$A$19183:$I$26955,9,0)</f>
        <v>LISTA CIVICA: UNITI PER ERBEZZO</v>
      </c>
    </row>
    <row r="1562" spans="1:5" x14ac:dyDescent="0.25">
      <c r="A1562" t="s">
        <v>5480</v>
      </c>
      <c r="B1562" t="str">
        <f>VLOOKUP(A1562,PEC!A1562:D9462,4,TRUE)</f>
        <v>halleycert.it</v>
      </c>
      <c r="C1562">
        <f>VLOOKUP(A1562,SEZIONI!A1562:B9457,2,FALSE)</f>
        <v>7</v>
      </c>
      <c r="D1562" t="str">
        <f>VLOOKUP(A1562,[1]sindaci!$A$19183:$I$26955,4,0)</f>
        <v>CAVALLERI ILARIO</v>
      </c>
      <c r="E1562" t="str">
        <f>VLOOKUP(A1562,[1]sindaci!$A$19183:$I$26955,9,0)</f>
        <v>LISTA CIVICA: ERBUSCO FUTURA</v>
      </c>
    </row>
    <row r="1563" spans="1:5" x14ac:dyDescent="0.25">
      <c r="A1563" t="s">
        <v>5488</v>
      </c>
      <c r="B1563" t="str">
        <f>VLOOKUP(A1563,PEC!A1563:D9463,4,TRUE)</f>
        <v>halleycert.it</v>
      </c>
      <c r="C1563">
        <f>VLOOKUP(A1563,SEZIONI!A1563:B9458,2,FALSE)</f>
        <v>1</v>
      </c>
      <c r="D1563" t="str">
        <f>VLOOKUP(A1563,[1]sindaci!$A$19183:$I$26955,4,0)</f>
        <v>BRUNO SERGIO</v>
      </c>
      <c r="E1563" t="str">
        <f>VLOOKUP(A1563,[1]sindaci!$A$19183:$I$26955,9,0)</f>
        <v>LISTA CIVICA: PER ERLI</v>
      </c>
    </row>
    <row r="1564" spans="1:5" x14ac:dyDescent="0.25">
      <c r="A1564" t="s">
        <v>5490</v>
      </c>
      <c r="B1564" t="str">
        <f>VLOOKUP(A1564,PEC!A1564:D9464,4,TRUE)</f>
        <v>pec.comune.concadellacampania.ce.it</v>
      </c>
      <c r="C1564">
        <f>VLOOKUP(A1564,SEZIONI!A1564:B9459,2,FALSE)</f>
        <v>1</v>
      </c>
      <c r="D1564" t="str">
        <f>VLOOKUP(A1564,[1]sindaci!$A$19183:$I$26955,4,0)</f>
        <v>CARRARA ANTONIO</v>
      </c>
      <c r="E1564">
        <f>VLOOKUP(A1564,[1]sindaci!$A$19183:$I$26955,9,0)</f>
        <v>0</v>
      </c>
    </row>
    <row r="1565" spans="1:5" x14ac:dyDescent="0.25">
      <c r="A1565" t="s">
        <v>5494</v>
      </c>
      <c r="B1565" t="str">
        <f>VLOOKUP(A1565,PEC!A1565:D9465,4,TRUE)</f>
        <v>pec.rupar.puglia.it</v>
      </c>
      <c r="C1565">
        <f>VLOOKUP(A1565,SEZIONI!A1565:B9460,2,FALSE)</f>
        <v>1</v>
      </c>
      <c r="D1565" t="str">
        <f>VLOOKUP(A1565,[1]sindaci!$A$19183:$I$26955,4,0)</f>
        <v>VALSECCHI GIAN CARLO</v>
      </c>
      <c r="E1565" t="str">
        <f>VLOOKUP(A1565,[1]sindaci!$A$19183:$I$26955,9,0)</f>
        <v>LISTA CIVICA: PROGETTO ERVE</v>
      </c>
    </row>
    <row r="1566" spans="1:5" x14ac:dyDescent="0.25">
      <c r="A1566" t="s">
        <v>5496</v>
      </c>
      <c r="B1566" t="str">
        <f>VLOOKUP(A1566,PEC!A1566:D9466,4,TRUE)</f>
        <v>pec.rupar.puglia.it</v>
      </c>
      <c r="C1566">
        <f>VLOOKUP(A1566,SEZIONI!A1566:B9461,2,FALSE)</f>
        <v>2</v>
      </c>
      <c r="D1566" t="str">
        <f>VLOOKUP(A1566,[1]sindaci!$A$19183:$I$26955,4,0)</f>
        <v>BARTOCCI LUIGI NAZZARENO</v>
      </c>
      <c r="E1566" t="str">
        <f>VLOOKUP(A1566,[1]sindaci!$A$19183:$I$26955,9,0)</f>
        <v>LISTA CIVICA: LISTA CIVICA SANTA ANATOLIA</v>
      </c>
    </row>
    <row r="1567" spans="1:5" x14ac:dyDescent="0.25">
      <c r="A1567" t="s">
        <v>5504</v>
      </c>
      <c r="B1567" t="str">
        <f>VLOOKUP(A1567,PEC!A1567:D9467,4,TRUE)</f>
        <v>pec.rupar.puglia.it</v>
      </c>
      <c r="C1567">
        <f>VLOOKUP(A1567,SEZIONI!A1567:B9462,2,FALSE)</f>
        <v>1</v>
      </c>
      <c r="D1567" t="str">
        <f>VLOOKUP(A1567,[1]sindaci!$A$19183:$I$26955,4,0)</f>
        <v>PENSA PIETRO</v>
      </c>
      <c r="E1567" t="str">
        <f>VLOOKUP(A1567,[1]sindaci!$A$19183:$I$26955,9,0)</f>
        <v>LISTA CIVICA: STELLA ALPINA</v>
      </c>
    </row>
    <row r="1568" spans="1:5" x14ac:dyDescent="0.25">
      <c r="A1568" t="s">
        <v>5506</v>
      </c>
      <c r="B1568" t="str">
        <f>VLOOKUP(A1568,PEC!A1568:D9468,4,TRUE)</f>
        <v>pec.rupar.puglia.it</v>
      </c>
      <c r="C1568">
        <f>VLOOKUP(A1568,SEZIONI!A1568:B9463,2,FALSE)</f>
        <v>4</v>
      </c>
      <c r="D1568" t="str">
        <f>VLOOKUP(A1568,[1]sindaci!$A$19183:$I$26955,4,0)</f>
        <v>VILLANI GIUSEPPE</v>
      </c>
      <c r="E1568" t="str">
        <f>VLOOKUP(A1568,[1]sindaci!$A$19183:$I$26955,9,0)</f>
        <v>LISTA CIVICA: UNITI PER ESPERIA</v>
      </c>
    </row>
    <row r="1569" spans="1:5" x14ac:dyDescent="0.25">
      <c r="A1569" t="s">
        <v>5518</v>
      </c>
      <c r="B1569" t="str">
        <f>VLOOKUP(A1569,PEC!A1569:D9469,4,TRUE)</f>
        <v>pec.rupar.puglia.it</v>
      </c>
      <c r="C1569">
        <f>VLOOKUP(A1569,SEZIONI!A1569:B9464,2,FALSE)</f>
        <v>1</v>
      </c>
      <c r="D1569" t="str">
        <f>VLOOKUP(A1569,[1]sindaci!$A$19183:$I$26955,4,0)</f>
        <v>CASTELLANO MICHELANGELO LUIGI</v>
      </c>
      <c r="E1569" t="str">
        <f>VLOOKUP(A1569,[1]sindaci!$A$19183:$I$26955,9,0)</f>
        <v>LISTA CIVICA: CREDENDO IN EXILLES</v>
      </c>
    </row>
    <row r="1570" spans="1:5" x14ac:dyDescent="0.25">
      <c r="A1570" t="s">
        <v>5522</v>
      </c>
      <c r="B1570" t="str">
        <f>VLOOKUP(A1570,PEC!A1570:D9470,4,TRUE)</f>
        <v>pec.rupar.puglia.it</v>
      </c>
      <c r="C1570">
        <f>VLOOKUP(A1570,SEZIONI!A1570:B9465,2,FALSE)</f>
        <v>2</v>
      </c>
      <c r="D1570" t="str">
        <f>VLOOKUP(A1570,[1]sindaci!$A$19183:$I$26955,4,0)</f>
        <v>GIANNINI MICHELE</v>
      </c>
      <c r="E1570" t="str">
        <f>VLOOKUP(A1570,[1]sindaci!$A$19183:$I$26955,9,0)</f>
        <v>LISTA CIVICA: INSIEME</v>
      </c>
    </row>
    <row r="1571" spans="1:5" x14ac:dyDescent="0.25">
      <c r="A1571" t="s">
        <v>5531</v>
      </c>
      <c r="B1571" t="str">
        <f>VLOOKUP(A1571,PEC!A1571:D9471,4,TRUE)</f>
        <v>pec.rupar.puglia.it</v>
      </c>
      <c r="C1571">
        <f>VLOOKUP(A1571,SEZIONI!A1571:B9466,2,FALSE)</f>
        <v>3</v>
      </c>
      <c r="D1571" t="str">
        <f>VLOOKUP(A1571,[1]sindaci!$A$19183:$I$26955,4,0)</f>
        <v>MASELLA DIEGO</v>
      </c>
      <c r="E1571">
        <f>VLOOKUP(A1571,[1]sindaci!$A$19183:$I$26955,9,0)</f>
        <v>0</v>
      </c>
    </row>
    <row r="1572" spans="1:5" x14ac:dyDescent="0.25">
      <c r="A1572" t="s">
        <v>5533</v>
      </c>
      <c r="B1572" t="str">
        <f>VLOOKUP(A1572,PEC!A1572:D9472,4,TRUE)</f>
        <v>pec.rupar.puglia.it</v>
      </c>
      <c r="C1572">
        <f>VLOOKUP(A1572,SEZIONI!A1572:B9467,2,FALSE)</f>
        <v>4</v>
      </c>
      <c r="D1572" t="str">
        <f>VLOOKUP(A1572,[1]sindaci!$A$19183:$I$26955,4,0)</f>
        <v>ZANI CLAUDIO</v>
      </c>
      <c r="E1572" t="str">
        <f>VLOOKUP(A1572,[1]sindaci!$A$19183:$I$26955,9,0)</f>
        <v>LISTA CIVICA: LISTA INTESA | LISTA CIVICA: COMUNE DI FAEDIS</v>
      </c>
    </row>
    <row r="1573" spans="1:5" x14ac:dyDescent="0.25">
      <c r="A1573" t="s">
        <v>5537</v>
      </c>
      <c r="B1573" t="str">
        <f>VLOOKUP(A1573,PEC!A1573:D9473,4,TRUE)</f>
        <v>pec.rupar.puglia.it</v>
      </c>
      <c r="C1573">
        <f>VLOOKUP(A1573,SEZIONI!A1573:B9468,2,FALSE)</f>
        <v>57</v>
      </c>
      <c r="D1573" t="str">
        <f>VLOOKUP(A1573,[1]sindaci!$A$19183:$I$26955,4,0)</f>
        <v>ISOLA MASSIMO</v>
      </c>
      <c r="E1573" t="str">
        <f>VLOOKUP(A1573,[1]sindaci!$A$19183:$I$26955,9,0)</f>
        <v>LISTA CIVICA: FAENZA CORAGGIOSA | LISTA CIVICA: FAENZA CRESCE | PARTITO DEMOCRATICO | LISTA CIVICA: FAENZA CONTEMPORANEA | EUROPA VERDE | MOVIMENTO 5 STELLE | ITALIA VIVA</v>
      </c>
    </row>
    <row r="1574" spans="1:5" x14ac:dyDescent="0.25">
      <c r="A1574" t="s">
        <v>5541</v>
      </c>
      <c r="B1574" t="str">
        <f>VLOOKUP(A1574,PEC!A1574:D9474,4,TRUE)</f>
        <v>postacertificata.gov.it</v>
      </c>
      <c r="C1574">
        <f>VLOOKUP(A1574,SEZIONI!A1574:B9469,2,FALSE)</f>
        <v>5</v>
      </c>
      <c r="D1574" t="str">
        <f>VLOOKUP(A1574,[1]sindaci!$A$19183:$I$26955,4,0)</f>
        <v>CHIARVESIO DANIELE</v>
      </c>
      <c r="E1574" t="str">
        <f>VLOOKUP(A1574,[1]sindaci!$A$19183:$I$26955,9,0)</f>
        <v>LISTA CIVICA: INSIEME PER FAGAGNA | LISTA CIVICA: FAGAGNA VOLIAMO INSIEME</v>
      </c>
    </row>
    <row r="1575" spans="1:5" x14ac:dyDescent="0.25">
      <c r="A1575" t="s">
        <v>5543</v>
      </c>
      <c r="B1575" t="str">
        <f>VLOOKUP(A1575,PEC!A1575:D9475,4,TRUE)</f>
        <v>asmepec.it</v>
      </c>
      <c r="C1575">
        <f>VLOOKUP(A1575,SEZIONI!A1575:B9470,2,FALSE)</f>
        <v>2</v>
      </c>
      <c r="D1575" t="str">
        <f>VLOOKUP(A1575,[1]sindaci!$A$19183:$I$26955,4,0)</f>
        <v>MOLINARI ANGELA</v>
      </c>
      <c r="E1575" t="str">
        <f>VLOOKUP(A1575,[1]sindaci!$A$19183:$I$26955,9,0)</f>
        <v>LISTA CIVICA: PERQUATTRO</v>
      </c>
    </row>
    <row r="1576" spans="1:5" x14ac:dyDescent="0.25">
      <c r="A1576" t="s">
        <v>5561</v>
      </c>
      <c r="B1576" t="str">
        <f>VLOOKUP(A1576,PEC!A1576:D9476,4,TRUE)</f>
        <v>asmepec.it</v>
      </c>
      <c r="C1576">
        <f>VLOOKUP(A1576,SEZIONI!A1576:B9471,2,FALSE)</f>
        <v>27</v>
      </c>
      <c r="D1576" t="str">
        <f>VLOOKUP(A1576,[1]sindaci!$A$19183:$I$26955,4,0)</f>
        <v>SIGNORINI STEFANIA</v>
      </c>
      <c r="E1576" t="str">
        <f>VLOOKUP(A1576,[1]sindaci!$A$19183:$I$26955,9,0)</f>
        <v>LISTA CIVICA: UNITI PER FALCONARA | LISTA CIVICA: FALCONARA IN MOVIMENTO | LISTA CIVICA: DIREZIONE DOMANI | LISTA CIVICA: RIDISEGNARE FALCONARA</v>
      </c>
    </row>
    <row r="1577" spans="1:5" x14ac:dyDescent="0.25">
      <c r="A1577" t="s">
        <v>5572</v>
      </c>
      <c r="B1577" t="str">
        <f>VLOOKUP(A1577,PEC!A1577:D9477,4,TRUE)</f>
        <v>pec.rupar.puglia.it</v>
      </c>
      <c r="C1577">
        <f>VLOOKUP(A1577,SEZIONI!A1577:B9472,2,FALSE)</f>
        <v>3</v>
      </c>
      <c r="D1577" t="str">
        <f>VLOOKUP(A1577,[1]sindaci!$A$19183:$I$26955,4,0)</f>
        <v>PRESTINARI GIUSEPPE</v>
      </c>
      <c r="E1577" t="str">
        <f>VLOOKUP(A1577,[1]sindaci!$A$19183:$I$26955,9,0)</f>
        <v>LISTA CIVICA: LISTA PRESTINARI</v>
      </c>
    </row>
    <row r="1578" spans="1:5" x14ac:dyDescent="0.25">
      <c r="A1578" t="s">
        <v>5580</v>
      </c>
      <c r="B1578" t="str">
        <f>VLOOKUP(A1578,PEC!A1578:D9478,4,TRUE)</f>
        <v>legalmail.it</v>
      </c>
      <c r="C1578">
        <f>VLOOKUP(A1578,SEZIONI!A1578:B9473,2,FALSE)</f>
        <v>2</v>
      </c>
      <c r="D1578" t="str">
        <f>VLOOKUP(A1578,[1]sindaci!$A$19183:$I$26955,4,0)</f>
        <v>BOTTECCHIA DEMIS</v>
      </c>
      <c r="E1578" t="str">
        <f>VLOOKUP(A1578,[1]sindaci!$A$19183:$I$26955,9,0)</f>
        <v>LISTA CIVICA: FANNA DOMANI LISTA BOTTECCHIA</v>
      </c>
    </row>
    <row r="1579" spans="1:5" x14ac:dyDescent="0.25">
      <c r="A1579" t="s">
        <v>5582</v>
      </c>
      <c r="B1579" t="str">
        <f>VLOOKUP(A1579,PEC!A1579:D9479,4,TRUE)</f>
        <v>legalmail.it</v>
      </c>
      <c r="C1579">
        <f>VLOOKUP(A1579,SEZIONI!A1579:B9474,2,FALSE)</f>
        <v>67</v>
      </c>
      <c r="D1579" t="str">
        <f>VLOOKUP(A1579,[1]sindaci!$A$19183:$I$26955,4,0)</f>
        <v>SERI MASSIMO</v>
      </c>
      <c r="E1579" t="str">
        <f>VLOOKUP(A1579,[1]sindaci!$A$19183:$I$26955,9,0)</f>
        <v>LISTA CIVICA: NOI CITT? | LISTA CIVICA: IN COMUNE FANO | PARTITO DEMOCRATICO | LISTA CIVICA: NOI GIOVANI PER FANO | LISTA CIVICA: INSIEME ? MEGLIO</v>
      </c>
    </row>
    <row r="1580" spans="1:5" x14ac:dyDescent="0.25">
      <c r="A1580" t="s">
        <v>5596</v>
      </c>
      <c r="B1580" t="str">
        <f>VLOOKUP(A1580,PEC!A1580:D9480,4,TRUE)</f>
        <v>legalmail.it</v>
      </c>
      <c r="C1580" t="e">
        <f>VLOOKUP(A1580,SEZIONI!A1580:B9475,2,FALSE)</f>
        <v>#N/A</v>
      </c>
      <c r="D1580" t="str">
        <f>VLOOKUP(A1580,[1]sindaci!$A$19183:$I$26955,4,0)</f>
        <v>TAVANI ANTONIO</v>
      </c>
      <c r="E1580" t="str">
        <f>VLOOKUP(A1580,[1]sindaci!$A$19183:$I$26955,9,0)</f>
        <v>LISTA CIVICA: L'AQUILONE IDEE PER FARA</v>
      </c>
    </row>
    <row r="1581" spans="1:5" x14ac:dyDescent="0.25">
      <c r="A1581" t="s">
        <v>5606</v>
      </c>
      <c r="B1581" t="str">
        <f>VLOOKUP(A1581,PEC!A1581:D9481,4,TRUE)</f>
        <v>legalmail.it</v>
      </c>
      <c r="C1581">
        <f>VLOOKUP(A1581,SEZIONI!A1581:B9476,2,FALSE)</f>
        <v>3</v>
      </c>
      <c r="D1581" t="str">
        <f>VLOOKUP(A1581,[1]sindaci!$A$19183:$I$26955,4,0)</f>
        <v>POGGIOLI CRISTIAN</v>
      </c>
      <c r="E1581" t="str">
        <f>VLOOKUP(A1581,[1]sindaci!$A$19183:$I$26955,9,0)</f>
        <v>LISTA CIVICA: UNITI PER FARINI</v>
      </c>
    </row>
    <row r="1582" spans="1:5" x14ac:dyDescent="0.25">
      <c r="A1582" t="s">
        <v>5612</v>
      </c>
      <c r="B1582" t="str">
        <f>VLOOKUP(A1582,PEC!A1582:D9482,4,TRUE)</f>
        <v>legalmail.it</v>
      </c>
      <c r="C1582">
        <f>VLOOKUP(A1582,SEZIONI!A1582:B9477,2,FALSE)</f>
        <v>7</v>
      </c>
      <c r="D1582" t="str">
        <f>VLOOKUP(A1582,[1]sindaci!$A$19183:$I$26955,4,0)</f>
        <v>PERENCIN MATTIA</v>
      </c>
      <c r="E1582" t="str">
        <f>VLOOKUP(A1582,[1]sindaci!$A$19183:$I$26955,9,0)</f>
        <v>LISTA CIVICA: FARRA VIVA</v>
      </c>
    </row>
    <row r="1583" spans="1:5" x14ac:dyDescent="0.25">
      <c r="A1583" t="s">
        <v>5610</v>
      </c>
      <c r="B1583" t="str">
        <f>VLOOKUP(A1583,PEC!A1583:D9483,4,TRUE)</f>
        <v>legalmail.it</v>
      </c>
      <c r="C1583">
        <f>VLOOKUP(A1583,SEZIONI!A1583:B9478,2,FALSE)</f>
        <v>2</v>
      </c>
      <c r="D1583" t="str">
        <f>VLOOKUP(A1583,[1]sindaci!$A$19183:$I$26955,4,0)</f>
        <v>TURCHETTO STEFANO</v>
      </c>
      <c r="E1583" t="str">
        <f>VLOOKUP(A1583,[1]sindaci!$A$19183:$I$26955,9,0)</f>
        <v>LISTA CIVICA: FARRA VIVA | LISTA CIVICA: IMPEGNO COMUNE PER FARRA</v>
      </c>
    </row>
    <row r="1584" spans="1:5" x14ac:dyDescent="0.25">
      <c r="A1584" t="s">
        <v>5616</v>
      </c>
      <c r="B1584" t="str">
        <f>VLOOKUP(A1584,PEC!A1584:D9484,4,TRUE)</f>
        <v>legalmail.it</v>
      </c>
      <c r="C1584">
        <f>VLOOKUP(A1584,SEZIONI!A1584:B9479,2,FALSE)</f>
        <v>1</v>
      </c>
      <c r="D1584" t="str">
        <f>VLOOKUP(A1584,[1]sindaci!$A$19183:$I$26955,4,0)</f>
        <v>GALLIZIA MARCO</v>
      </c>
      <c r="E1584" t="str">
        <f>VLOOKUP(A1584,[1]sindaci!$A$19183:$I$26955,9,0)</f>
        <v>LISTA CIVICA: ARATRO PER RINNOVARE</v>
      </c>
    </row>
    <row r="1585" spans="1:5" x14ac:dyDescent="0.25">
      <c r="A1585" t="s">
        <v>5618</v>
      </c>
      <c r="B1585" t="str">
        <f>VLOOKUP(A1585,PEC!A1585:D9485,4,TRUE)</f>
        <v>legalmail.it</v>
      </c>
      <c r="C1585">
        <f>VLOOKUP(A1585,SEZIONI!A1585:B9480,2,FALSE)</f>
        <v>4</v>
      </c>
      <c r="D1585" t="str">
        <f>VLOOKUP(A1585,[1]sindaci!$A$19183:$I$26955,4,0)</f>
        <v>LENZI ALBERTO</v>
      </c>
      <c r="E1585">
        <f>VLOOKUP(A1585,[1]sindaci!$A$19183:$I$26955,9,0)</f>
        <v>0</v>
      </c>
    </row>
    <row r="1586" spans="1:5" x14ac:dyDescent="0.25">
      <c r="A1586" t="s">
        <v>5622</v>
      </c>
      <c r="B1586" t="str">
        <f>VLOOKUP(A1586,PEC!A1586:D9486,4,TRUE)</f>
        <v>legalmail.it</v>
      </c>
      <c r="C1586">
        <f>VLOOKUP(A1586,SEZIONI!A1586:B9481,2,FALSE)</f>
        <v>1</v>
      </c>
      <c r="D1586" t="str">
        <f>VLOOKUP(A1586,[1]sindaci!$A$19183:$I$26955,4,0)</f>
        <v>CRINO UBALDO</v>
      </c>
      <c r="E1586" t="str">
        <f>VLOOKUP(A1586,[1]sindaci!$A$19183:$I$26955,9,0)</f>
        <v>LISTA CIVICA: CON GIOVANNI BOITANO PER FAVALE</v>
      </c>
    </row>
    <row r="1587" spans="1:5" x14ac:dyDescent="0.25">
      <c r="A1587" t="s">
        <v>5624</v>
      </c>
      <c r="B1587" t="str">
        <f>VLOOKUP(A1587,PEC!A1587:D9487,4,TRUE)</f>
        <v>legalmail.it</v>
      </c>
      <c r="C1587">
        <f>VLOOKUP(A1587,SEZIONI!A1587:B9482,2,FALSE)</f>
        <v>35</v>
      </c>
      <c r="D1587" t="str">
        <f>VLOOKUP(A1587,[1]sindaci!$A$19183:$I$26955,4,0)</f>
        <v>PALUMBO ANTONIO</v>
      </c>
      <c r="E1587" t="str">
        <f>VLOOKUP(A1587,[1]sindaci!$A$19183:$I$26955,9,0)</f>
        <v>PARTITO DEMOCRATICO | LISTA CIVICA: FAVARA PER I BENI COMUNI</v>
      </c>
    </row>
    <row r="1588" spans="1:5" x14ac:dyDescent="0.25">
      <c r="A1588" t="s">
        <v>5626</v>
      </c>
      <c r="B1588" t="str">
        <f>VLOOKUP(A1588,PEC!A1588:D9488,4,TRUE)</f>
        <v>pec.it</v>
      </c>
      <c r="C1588">
        <f>VLOOKUP(A1588,SEZIONI!A1588:B9483,2,FALSE)</f>
        <v>6</v>
      </c>
      <c r="D1588" t="str">
        <f>VLOOKUP(A1588,[1]sindaci!$A$19183:$I$26955,4,0)</f>
        <v>FORGIONE FRANCESCO</v>
      </c>
      <c r="E1588">
        <f>VLOOKUP(A1588,[1]sindaci!$A$19183:$I$26955,9,0)</f>
        <v>0</v>
      </c>
    </row>
    <row r="1589" spans="1:5" x14ac:dyDescent="0.25">
      <c r="A1589" t="s">
        <v>5630</v>
      </c>
      <c r="B1589" t="str">
        <f>VLOOKUP(A1589,PEC!A1589:D9489,4,TRUE)</f>
        <v>legalmail.it</v>
      </c>
      <c r="C1589">
        <f>VLOOKUP(A1589,SEZIONI!A1589:B9484,2,FALSE)</f>
        <v>1</v>
      </c>
      <c r="D1589" t="str">
        <f>VLOOKUP(A1589,[1]sindaci!$A$19183:$I$26955,4,0)</f>
        <v>GALLO SIMONE</v>
      </c>
      <c r="E1589" t="str">
        <f>VLOOKUP(A1589,[1]sindaci!$A$19183:$I$26955,9,0)</f>
        <v>LISTA CIVICA: FEISOGLIO PAESE VIVO</v>
      </c>
    </row>
    <row r="1590" spans="1:5" x14ac:dyDescent="0.25">
      <c r="A1590" t="s">
        <v>5640</v>
      </c>
      <c r="B1590" t="str">
        <f>VLOOKUP(A1590,PEC!A1590:D9490,4,TRUE)</f>
        <v>pec.comune.farageradadda.bg.it</v>
      </c>
      <c r="C1590">
        <f>VLOOKUP(A1590,SEZIONI!A1590:B9485,2,FALSE)</f>
        <v>22</v>
      </c>
      <c r="D1590" t="str">
        <f>VLOOKUP(A1590,[1]sindaci!$A$19183:$I$26955,4,0)</f>
        <v>FUSARO VIVIANA</v>
      </c>
      <c r="E1590" t="str">
        <f>VLOOKUP(A1590,[1]sindaci!$A$19183:$I$26955,9,0)</f>
        <v>FRATELLI D'ITALIA | LISTA CIVICA: IDENTITA' E TERRITORIO | LEGA SALVINI | LISTA CIVICA: CENTRO DESTRA FELTRE | LISTA CIVICA: PER FELTRE</v>
      </c>
    </row>
    <row r="1591" spans="1:5" x14ac:dyDescent="0.25">
      <c r="A1591" t="s">
        <v>5642</v>
      </c>
      <c r="B1591" t="str">
        <f>VLOOKUP(A1591,PEC!A1591:D9491,4,TRUE)</f>
        <v>asmepec.it</v>
      </c>
      <c r="C1591">
        <f>VLOOKUP(A1591,SEZIONI!A1591:B9486,2,FALSE)</f>
        <v>3</v>
      </c>
      <c r="D1591" t="str">
        <f>VLOOKUP(A1591,[1]sindaci!$A$19183:$I$26955,4,0)</f>
        <v>CANOBBIO CLAUDIO</v>
      </c>
      <c r="E1591" t="str">
        <f>VLOOKUP(A1591,[1]sindaci!$A$19183:$I$26955,9,0)</f>
        <v>LISTA CIVICA: PERSONE, IDEE E FUTURO</v>
      </c>
    </row>
    <row r="1592" spans="1:5" x14ac:dyDescent="0.25">
      <c r="A1592" t="s">
        <v>5646</v>
      </c>
      <c r="B1592" t="str">
        <f>VLOOKUP(A1592,PEC!A1592:D9492,4,TRUE)</f>
        <v>postemailcertificata.it</v>
      </c>
      <c r="C1592">
        <f>VLOOKUP(A1592,SEZIONI!A1592:B9487,2,FALSE)</f>
        <v>3</v>
      </c>
      <c r="D1592" t="str">
        <f>VLOOKUP(A1592,[1]sindaci!$A$19183:$I$26955,4,0)</f>
        <v>CASCELLI ELISABETTA</v>
      </c>
      <c r="E1592" t="str">
        <f>VLOOKUP(A1592,[1]sindaci!$A$19183:$I$26955,9,0)</f>
        <v>LISTA CIVICA: INSIEME PER FERENTILLO</v>
      </c>
    </row>
    <row r="1593" spans="1:5" x14ac:dyDescent="0.25">
      <c r="A1593" t="s">
        <v>5652</v>
      </c>
      <c r="B1593" t="str">
        <f>VLOOKUP(A1593,PEC!A1593:D9493,4,TRUE)</f>
        <v>legalmail.it</v>
      </c>
      <c r="C1593">
        <f>VLOOKUP(A1593,SEZIONI!A1593:B9488,2,FALSE)</f>
        <v>7</v>
      </c>
      <c r="D1593" t="str">
        <f>VLOOKUP(A1593,[1]sindaci!$A$19183:$I$26955,4,0)</f>
        <v>FEDUZI EMANUELE</v>
      </c>
      <c r="E1593" t="str">
        <f>VLOOKUP(A1593,[1]sindaci!$A$19183:$I$26955,9,0)</f>
        <v>LISTA CIVICA: FERMIGNANO FUTURA</v>
      </c>
    </row>
    <row r="1594" spans="1:5" x14ac:dyDescent="0.25">
      <c r="A1594" t="s">
        <v>5654</v>
      </c>
      <c r="B1594" t="str">
        <f>VLOOKUP(A1594,PEC!A1594:D9494,4,TRUE)</f>
        <v>legalmail.it</v>
      </c>
      <c r="C1594">
        <f>VLOOKUP(A1594,SEZIONI!A1594:B9489,2,FALSE)</f>
        <v>37</v>
      </c>
      <c r="D1594" t="str">
        <f>VLOOKUP(A1594,[1]sindaci!$A$19183:$I$26955,4,0)</f>
        <v>CALCINARO PAOLO</v>
      </c>
      <c r="E1594" t="str">
        <f>VLOOKUP(A1594,[1]sindaci!$A$19183:$I$26955,9,0)</f>
        <v>LISTA CIVICA: LA CITT? CHE VOGLIAMO | LISTA CIVICA: NON MI FERMO | LISTA CIVICA: FERMO FORTE | LISTA CIVICA: PIAZZA PULITA | LISTA CIVICA: FM FERMO SI MUOVE</v>
      </c>
    </row>
    <row r="1595" spans="1:5" x14ac:dyDescent="0.25">
      <c r="A1595" t="s">
        <v>5660</v>
      </c>
      <c r="B1595" t="str">
        <f>VLOOKUP(A1595,PEC!A1595:D9495,4,TRUE)</f>
        <v>legalmail.it</v>
      </c>
      <c r="C1595" t="e">
        <f>VLOOKUP(A1595,SEZIONI!A1595:B9490,2,FALSE)</f>
        <v>#N/A</v>
      </c>
      <c r="D1595" t="str">
        <f>VLOOKUP(A1595,[1]sindaci!$A$19183:$I$26955,4,0)</f>
        <v>LISANTI CARMINE PROSPERO</v>
      </c>
      <c r="E1595" t="str">
        <f>VLOOKUP(A1595,[1]sindaci!$A$19183:$I$26955,9,0)</f>
        <v>LISTA CIVICA: FERRANDINA BENE COMUNE</v>
      </c>
    </row>
    <row r="1596" spans="1:5" x14ac:dyDescent="0.25">
      <c r="A1596" t="s">
        <v>5662</v>
      </c>
      <c r="B1596" t="str">
        <f>VLOOKUP(A1596,PEC!A1596:D9496,4,TRUE)</f>
        <v>legalmail.it</v>
      </c>
      <c r="C1596" t="e">
        <f>VLOOKUP(A1596,SEZIONI!A1596:B9491,2,FALSE)</f>
        <v>#N/A</v>
      </c>
      <c r="D1596" t="str">
        <f>VLOOKUP(A1596,[1]sindaci!$A$19183:$I$26955,4,0)</f>
        <v>FABBRI ALAN</v>
      </c>
      <c r="E1596" t="str">
        <f>VLOOKUP(A1596,[1]sindaci!$A$19183:$I$26955,9,0)</f>
        <v>LEGA SALVINI PREMIER | LISTA CIVICA: FERRARA CAMBIA | LISTA CIVICA: FERRARA CIVICA-RINASCITA SOCIALDEMOCRATICA | FRATELLI D'ITALIA | LISTA COMPOSITA: FORZA ITALIA CON SGARBI RINASCIMENTO</v>
      </c>
    </row>
    <row r="1597" spans="1:5" x14ac:dyDescent="0.25">
      <c r="A1597" t="s">
        <v>5666</v>
      </c>
      <c r="B1597" t="str">
        <f>VLOOKUP(A1597,PEC!A1597:D9497,4,TRUE)</f>
        <v>legalmail.it</v>
      </c>
      <c r="C1597">
        <f>VLOOKUP(A1597,SEZIONI!A1597:B9492,2,FALSE)</f>
        <v>3</v>
      </c>
      <c r="D1597" t="str">
        <f>VLOOKUP(A1597,[1]sindaci!$A$19183:$I$26955,4,0)</f>
        <v>CERIO ANTONIO</v>
      </c>
      <c r="E1597" t="str">
        <f>VLOOKUP(A1597,[1]sindaci!$A$19183:$I$26955,9,0)</f>
        <v>LISTA CIVICA: IDENTIT? E FUTURO</v>
      </c>
    </row>
    <row r="1598" spans="1:5" x14ac:dyDescent="0.25">
      <c r="A1598" t="s">
        <v>5668</v>
      </c>
      <c r="B1598" t="str">
        <f>VLOOKUP(A1598,PEC!A1598:D9498,4,TRUE)</f>
        <v>legalmail.it</v>
      </c>
      <c r="C1598">
        <f>VLOOKUP(A1598,SEZIONI!A1598:B9493,2,FALSE)</f>
        <v>1</v>
      </c>
      <c r="D1598" t="str">
        <f>VLOOKUP(A1598,[1]sindaci!$A$19183:$I$26955,4,0)</f>
        <v>SALARDI MARINA</v>
      </c>
      <c r="E1598" t="str">
        <f>VLOOKUP(A1598,[1]sindaci!$A$19183:$I$26955,9,0)</f>
        <v>LISTA CIVICA: UNITI PER FERRERA COMUNE</v>
      </c>
    </row>
    <row r="1599" spans="1:5" x14ac:dyDescent="0.25">
      <c r="A1599" t="s">
        <v>5670</v>
      </c>
      <c r="B1599" t="str">
        <f>VLOOKUP(A1599,PEC!A1599:D9499,4,TRUE)</f>
        <v>legalmail.it</v>
      </c>
      <c r="C1599">
        <f>VLOOKUP(A1599,SEZIONI!A1599:B9494,2,FALSE)</f>
        <v>1</v>
      </c>
      <c r="D1599" t="str">
        <f>VLOOKUP(A1599,[1]sindaci!$A$19183:$I$26955,4,0)</f>
        <v>FASSINA GIOVANNI</v>
      </c>
      <c r="E1599" t="str">
        <f>VLOOKUP(A1599,[1]sindaci!$A$19183:$I$26955,9,0)</f>
        <v>LISTA CIVICA: CONTINUIAMO INSIEME</v>
      </c>
    </row>
    <row r="1600" spans="1:5" x14ac:dyDescent="0.25">
      <c r="A1600" t="s">
        <v>5674</v>
      </c>
      <c r="B1600" t="str">
        <f>VLOOKUP(A1600,PEC!A1600:D9500,4,TRUE)</f>
        <v>legalmail.it</v>
      </c>
      <c r="C1600">
        <f>VLOOKUP(A1600,SEZIONI!A1600:B9495,2,FALSE)</f>
        <v>5</v>
      </c>
      <c r="D1600" t="str">
        <f>VLOOKUP(A1600,[1]sindaci!$A$19183:$I$26955,4,0)</f>
        <v>OPPIZZI CARLOTTA</v>
      </c>
      <c r="E1600" t="str">
        <f>VLOOKUP(A1600,[1]sindaci!$A$19183:$I$26955,9,0)</f>
        <v>LISTA CIVICA: FERRIERE RADICI E FUTURO</v>
      </c>
    </row>
    <row r="1601" spans="1:5" x14ac:dyDescent="0.25">
      <c r="A1601" t="s">
        <v>5683</v>
      </c>
      <c r="B1601" t="str">
        <f>VLOOKUP(A1601,PEC!A1601:D9501,4,TRUE)</f>
        <v>pec.it</v>
      </c>
      <c r="C1601">
        <f>VLOOKUP(A1601,SEZIONI!A1601:B9496,2,FALSE)</f>
        <v>2</v>
      </c>
      <c r="D1601" t="str">
        <f>VLOOKUP(A1601,[1]sindaci!$A$19183:$I$26955,4,0)</f>
        <v>SCAFICCHIA SAURO</v>
      </c>
      <c r="E1601" t="str">
        <f>VLOOKUP(A1601,[1]sindaci!$A$19183:$I$26955,9,0)</f>
        <v>LISTA CIVICA: UNITI PER FIASTRA</v>
      </c>
    </row>
    <row r="1602" spans="1:5" x14ac:dyDescent="0.25">
      <c r="A1602" t="s">
        <v>5693</v>
      </c>
      <c r="B1602" t="str">
        <f>VLOOKUP(A1602,PEC!A1602:D9502,4,TRUE)</f>
        <v>pec.it</v>
      </c>
      <c r="C1602">
        <f>VLOOKUP(A1602,SEZIONI!A1602:B9497,2,FALSE)</f>
        <v>2</v>
      </c>
      <c r="D1602" t="str">
        <f>VLOOKUP(A1602,[1]sindaci!$A$19183:$I$26955,4,0)</f>
        <v>MARAVALLE GIAN LUIGI</v>
      </c>
      <c r="E1602" t="str">
        <f>VLOOKUP(A1602,[1]sindaci!$A$19183:$I$26955,9,0)</f>
        <v>LISTA CIVICA: CAMBIAMENTI</v>
      </c>
    </row>
    <row r="1603" spans="1:5" x14ac:dyDescent="0.25">
      <c r="A1603" t="s">
        <v>5701</v>
      </c>
      <c r="B1603" t="str">
        <f>VLOOKUP(A1603,PEC!A1603:D9503,4,TRUE)</f>
        <v>pec.it</v>
      </c>
      <c r="C1603">
        <f>VLOOKUP(A1603,SEZIONI!A1603:B9498,2,FALSE)</f>
        <v>1</v>
      </c>
      <c r="D1603" t="str">
        <f>VLOOKUP(A1603,[1]sindaci!$A$19183:$I$26955,4,0)</f>
        <v>PIACENTINI GIUSEPPE</v>
      </c>
      <c r="E1603" t="str">
        <f>VLOOKUP(A1603,[1]sindaci!$A$19183:$I$26955,9,0)</f>
        <v>LISTA CIVICA: VIVERE FIESCO</v>
      </c>
    </row>
    <row r="1604" spans="1:5" x14ac:dyDescent="0.25">
      <c r="A1604" t="s">
        <v>5703</v>
      </c>
      <c r="B1604" t="str">
        <f>VLOOKUP(A1604,PEC!A1604:D9504,4,TRUE)</f>
        <v>pec.it</v>
      </c>
      <c r="C1604">
        <f>VLOOKUP(A1604,SEZIONI!A1604:B9499,2,FALSE)</f>
        <v>16</v>
      </c>
      <c r="D1604" t="str">
        <f>VLOOKUP(A1604,[1]sindaci!$A$19183:$I$26955,4,0)</f>
        <v>RAVONI ANNA</v>
      </c>
      <c r="E1604" t="str">
        <f>VLOOKUP(A1604,[1]sindaci!$A$19183:$I$26955,9,0)</f>
        <v>LISTA CIVICA: CITTADINI PER FIESOLE</v>
      </c>
    </row>
    <row r="1605" spans="1:5" x14ac:dyDescent="0.25">
      <c r="A1605" t="s">
        <v>5711</v>
      </c>
      <c r="B1605" t="str">
        <f>VLOOKUP(A1605,PEC!A1605:D9505,4,TRUE)</f>
        <v>pec.it</v>
      </c>
      <c r="C1605">
        <f>VLOOKUP(A1605,SEZIONI!A1605:B9500,2,FALSE)</f>
        <v>5</v>
      </c>
      <c r="D1605" t="str">
        <f>VLOOKUP(A1605,[1]sindaci!$A$19183:$I$26955,4,0)</f>
        <v>MOSCATELLI ROBERTO</v>
      </c>
      <c r="E1605" t="str">
        <f>VLOOKUP(A1605,[1]sindaci!$A$19183:$I$26955,9,0)</f>
        <v>LISTA COMPOSITA: LEGA SALVINI-FRATELLI D'ITALIA</v>
      </c>
    </row>
    <row r="1606" spans="1:5" x14ac:dyDescent="0.25">
      <c r="A1606" t="s">
        <v>5713</v>
      </c>
      <c r="B1606" t="str">
        <f>VLOOKUP(A1606,PEC!A1606:D9506,4,TRUE)</f>
        <v>pec.it</v>
      </c>
      <c r="C1606">
        <f>VLOOKUP(A1606,SEZIONI!A1606:B9501,2,FALSE)</f>
        <v>24</v>
      </c>
      <c r="D1606" t="str">
        <f>VLOOKUP(A1606,[1]sindaci!$A$19183:$I$26955,4,0)</f>
        <v>MUGNAI GIULIA</v>
      </c>
      <c r="E1606" t="str">
        <f>VLOOKUP(A1606,[1]sindaci!$A$19183:$I$26955,9,0)</f>
        <v>PARTITO DEMOCRATICO | LISTA CIVICA: PER FIGLINE INCISA | LISTA CIVICA: LA SINISTRA | LISTA CIVICA: FIGLINE E INCISA IN COMUNE | LISTA CIVICA: S? CON FIGLINE E INCISA</v>
      </c>
    </row>
    <row r="1607" spans="1:5" x14ac:dyDescent="0.25">
      <c r="A1607" t="s">
        <v>58</v>
      </c>
      <c r="B1607" t="str">
        <f>VLOOKUP(A1607,PEC!A1607:D9507,4,TRUE)</f>
        <v>pec.it</v>
      </c>
      <c r="C1607" t="e">
        <f>VLOOKUP(A1607,SEZIONI!A1607:B9502,2,FALSE)</f>
        <v>#N/A</v>
      </c>
      <c r="D1607" t="str">
        <f>VLOOKUP(A1607,[1]sindaci!$A$19183:$I$26955,4,0)</f>
        <v>ADAMO FEDELE</v>
      </c>
      <c r="E1607" t="str">
        <f>VLOOKUP(A1607,[1]sindaci!$A$19183:$I$26955,9,0)</f>
        <v>LISTA CIVICA: PROGETTO FIGLINE</v>
      </c>
    </row>
    <row r="1608" spans="1:5" x14ac:dyDescent="0.25">
      <c r="A1608" t="s">
        <v>5722</v>
      </c>
      <c r="B1608" t="str">
        <f>VLOOKUP(A1608,PEC!A1608:D9508,4,TRUE)</f>
        <v>pcert.it</v>
      </c>
      <c r="C1608">
        <f>VLOOKUP(A1608,SEZIONI!A1608:B9503,2,FALSE)</f>
        <v>6</v>
      </c>
      <c r="D1608" t="str">
        <f>VLOOKUP(A1608,[1]sindaci!$A$19183:$I$26955,4,0)</f>
        <v>FOLLONI ANNALISA</v>
      </c>
      <c r="E1608" t="str">
        <f>VLOOKUP(A1608,[1]sindaci!$A$19183:$I$26955,9,0)</f>
        <v>LISTA CIVICA: ALTERNATIVA DEMOCRATICA</v>
      </c>
    </row>
    <row r="1609" spans="1:5" x14ac:dyDescent="0.25">
      <c r="A1609" t="s">
        <v>5728</v>
      </c>
      <c r="B1609" t="str">
        <f>VLOOKUP(A1609,PEC!A1609:D9509,4,TRUE)</f>
        <v>pcert.it</v>
      </c>
      <c r="C1609" t="e">
        <f>VLOOKUP(A1609,SEZIONI!A1609:B9504,2,FALSE)</f>
        <v>#N/A</v>
      </c>
      <c r="D1609" t="str">
        <f>VLOOKUP(A1609,[1]sindaci!$A$19183:$I$26955,4,0)</f>
        <v>SANTORO FRANCESCO</v>
      </c>
      <c r="E1609" t="str">
        <f>VLOOKUP(A1609,[1]sindaci!$A$19183:$I$26955,9,0)</f>
        <v>LISTA CIVICA: FILIANO IN COMUNE</v>
      </c>
    </row>
    <row r="1610" spans="1:5" x14ac:dyDescent="0.25">
      <c r="A1610" t="s">
        <v>5730</v>
      </c>
      <c r="B1610" t="str">
        <f>VLOOKUP(A1610,PEC!A1610:D9510,4,TRUE)</f>
        <v>pcert.it</v>
      </c>
      <c r="C1610">
        <f>VLOOKUP(A1610,SEZIONI!A1610:B9505,2,FALSE)</f>
        <v>1</v>
      </c>
      <c r="D1610" t="str">
        <f>VLOOKUP(A1610,[1]sindaci!$A$19183:$I$26955,4,0)</f>
        <v>PETTINARI ALESSANDRO</v>
      </c>
      <c r="E1610" t="str">
        <f>VLOOKUP(A1610,[1]sindaci!$A$19183:$I$26955,9,0)</f>
        <v>LISTA CIVICA: IDEA COMUNE</v>
      </c>
    </row>
    <row r="1611" spans="1:5" x14ac:dyDescent="0.25">
      <c r="A1611" t="s">
        <v>5732</v>
      </c>
      <c r="B1611" t="str">
        <f>VLOOKUP(A1611,PEC!A1611:D9511,4,TRUE)</f>
        <v>pcert.it</v>
      </c>
      <c r="C1611">
        <f>VLOOKUP(A1611,SEZIONI!A1611:B9506,2,FALSE)</f>
        <v>3</v>
      </c>
      <c r="D1611" t="str">
        <f>VLOOKUP(A1611,[1]sindaci!$A$19183:$I$26955,4,0)</f>
        <v>COCOZZA FEDERICA</v>
      </c>
      <c r="E1611">
        <f>VLOOKUP(A1611,[1]sindaci!$A$19183:$I$26955,9,0)</f>
        <v>0</v>
      </c>
    </row>
    <row r="1612" spans="1:5" x14ac:dyDescent="0.25">
      <c r="A1612" t="s">
        <v>5735</v>
      </c>
      <c r="B1612" t="str">
        <f>VLOOKUP(A1612,PEC!A1612:D9512,4,TRUE)</f>
        <v>pcert.it</v>
      </c>
      <c r="C1612">
        <f>VLOOKUP(A1612,SEZIONI!A1612:B9507,2,FALSE)</f>
        <v>8</v>
      </c>
      <c r="D1612" t="str">
        <f>VLOOKUP(A1612,[1]sindaci!$A$19183:$I$26955,4,0)</f>
        <v>GIULIONI LAURETTA</v>
      </c>
      <c r="E1612" t="str">
        <f>VLOOKUP(A1612,[1]sindaci!$A$19183:$I$26955,9,0)</f>
        <v>LISTA CIVICA: VIVI FILOTTRANO!</v>
      </c>
    </row>
    <row r="1613" spans="1:5" x14ac:dyDescent="0.25">
      <c r="A1613" t="s">
        <v>5741</v>
      </c>
      <c r="B1613" t="str">
        <f>VLOOKUP(A1613,PEC!A1613:D9513,4,TRUE)</f>
        <v>pcert.it</v>
      </c>
      <c r="C1613">
        <f>VLOOKUP(A1613,SEZIONI!A1613:B9508,2,FALSE)</f>
        <v>1</v>
      </c>
      <c r="D1613" t="str">
        <f>VLOOKUP(A1613,[1]sindaci!$A$19183:$I$26955,4,0)</f>
        <v>SCANDELLA GIULIO</v>
      </c>
      <c r="E1613">
        <f>VLOOKUP(A1613,[1]sindaci!$A$19183:$I$26955,9,0)</f>
        <v>0</v>
      </c>
    </row>
    <row r="1614" spans="1:5" x14ac:dyDescent="0.25">
      <c r="A1614" t="s">
        <v>5743</v>
      </c>
      <c r="B1614" t="str">
        <f>VLOOKUP(A1614,PEC!A1614:D9514,4,TRUE)</f>
        <v>pcert.it</v>
      </c>
      <c r="C1614">
        <f>VLOOKUP(A1614,SEZIONI!A1614:B9509,2,FALSE)</f>
        <v>8</v>
      </c>
      <c r="D1614" t="str">
        <f>VLOOKUP(A1614,[1]sindaci!$A$19183:$I$26955,4,0)</f>
        <v>FORNASIERO ROBERTO</v>
      </c>
      <c r="E1614" t="str">
        <f>VLOOKUP(A1614,[1]sindaci!$A$19183:$I$26955,9,0)</f>
        <v>LISTA CIVICA: PROGETTO PER FINO</v>
      </c>
    </row>
    <row r="1615" spans="1:5" x14ac:dyDescent="0.25">
      <c r="A1615" t="s">
        <v>5755</v>
      </c>
      <c r="B1615" t="str">
        <f>VLOOKUP(A1615,PEC!A1615:D9515,4,TRUE)</f>
        <v>pcert.it</v>
      </c>
      <c r="C1615">
        <f>VLOOKUP(A1615,SEZIONI!A1615:B9510,2,FALSE)</f>
        <v>7</v>
      </c>
      <c r="D1615" t="str">
        <f>VLOOKUP(A1615,[1]sindaci!$A$19183:$I$26955,4,0)</f>
        <v>BUTI GIAMPAOLO</v>
      </c>
      <c r="E1615" t="str">
        <f>VLOOKUP(A1615,[1]sindaci!$A$19183:$I$26955,9,0)</f>
        <v>LISTA CIVICA: BUTI SINDACO</v>
      </c>
    </row>
    <row r="1616" spans="1:5" x14ac:dyDescent="0.25">
      <c r="A1616" t="s">
        <v>5758</v>
      </c>
      <c r="B1616" t="str">
        <f>VLOOKUP(A1616,PEC!A1616:D9516,4,TRUE)</f>
        <v>pcert.it</v>
      </c>
      <c r="C1616" t="e">
        <f>VLOOKUP(A1616,SEZIONI!A1616:B9511,2,FALSE)</f>
        <v>#N/A</v>
      </c>
      <c r="D1616" t="str">
        <f>VLOOKUP(A1616,[1]sindaci!$A$19183:$I$26955,4,0)</f>
        <v>TOSI FABIO</v>
      </c>
      <c r="E1616" t="str">
        <f>VLOOKUP(A1616,[1]sindaci!$A$19183:$I$26955,9,0)</f>
        <v>LISTA CIVICA: ATTIVA FISCAGLIA</v>
      </c>
    </row>
    <row r="1617" spans="1:5" x14ac:dyDescent="0.25">
      <c r="A1617" t="s">
        <v>346</v>
      </c>
      <c r="B1617" t="str">
        <f>VLOOKUP(A1617,PEC!A1617:D9517,4,TRUE)</f>
        <v>pcert.it</v>
      </c>
      <c r="C1617" t="e">
        <f>VLOOKUP(A1617,SEZIONI!A1617:B9512,2,FALSE)</f>
        <v>#N/A</v>
      </c>
      <c r="D1617" t="str">
        <f>VLOOKUP(A1617,[1]sindaci!$A$19183:$I$26955,4,0)</f>
        <v>BELLE' VINCENZO</v>
      </c>
      <c r="E1617">
        <f>VLOOKUP(A1617,[1]sindaci!$A$19183:$I$26955,9,0)</f>
        <v>0</v>
      </c>
    </row>
    <row r="1618" spans="1:5" x14ac:dyDescent="0.25">
      <c r="A1618" t="s">
        <v>5769</v>
      </c>
      <c r="B1618" t="str">
        <f>VLOOKUP(A1618,PEC!A1618:D9518,4,TRUE)</f>
        <v>pcert.it</v>
      </c>
      <c r="C1618">
        <f>VLOOKUP(A1618,SEZIONI!A1618:B9513,2,FALSE)</f>
        <v>2</v>
      </c>
      <c r="D1618" t="str">
        <f>VLOOKUP(A1618,[1]sindaci!$A$19183:$I$26955,4,0)</f>
        <v>DE LUCA GIOVANNI SEBASTIANO</v>
      </c>
      <c r="E1618" t="str">
        <f>VLOOKUP(A1618,[1]sindaci!$A$19183:$I$26955,9,0)</f>
        <v>LISTA CIVICA: VIVI AMO FIUMEDINISI GIOVANNI DE LUCA SINDACO</v>
      </c>
    </row>
    <row r="1619" spans="1:5" x14ac:dyDescent="0.25">
      <c r="A1619" t="s">
        <v>5772</v>
      </c>
      <c r="B1619" t="str">
        <f>VLOOKUP(A1619,PEC!A1619:D9519,4,TRUE)</f>
        <v>pecveneto.it</v>
      </c>
      <c r="C1619">
        <f>VLOOKUP(A1619,SEZIONI!A1619:B9514,2,FALSE)</f>
        <v>9</v>
      </c>
      <c r="D1619" t="str">
        <f>VLOOKUP(A1619,[1]sindaci!$A$19183:$I$26955,4,0)</f>
        <v>TORRISI ANGELO</v>
      </c>
      <c r="E1619" t="str">
        <f>VLOOKUP(A1619,[1]sindaci!$A$19183:$I$26955,9,0)</f>
        <v>LISTA CIVICA: RICOSTRUIAMO FIUMEFREDDO</v>
      </c>
    </row>
    <row r="1620" spans="1:5" x14ac:dyDescent="0.25">
      <c r="A1620" t="s">
        <v>5767</v>
      </c>
      <c r="B1620" t="str">
        <f>VLOOKUP(A1620,PEC!A1620:D9520,4,TRUE)</f>
        <v>pecveneto.it</v>
      </c>
      <c r="C1620">
        <f>VLOOKUP(A1620,SEZIONI!A1620:B9515,2,FALSE)</f>
        <v>10</v>
      </c>
      <c r="D1620" t="str">
        <f>VLOOKUP(A1620,[1]sindaci!$A$19183:$I$26955,4,0)</f>
        <v>CANTON JESSICA</v>
      </c>
      <c r="E1620" t="str">
        <f>VLOOKUP(A1620,[1]sindaci!$A$19183:$I$26955,9,0)</f>
        <v>LISTA CIVICA: POTERE AI CITTADINI | FORZA ITALIA | LISTA CIVICA: FLUMEN | LEGA</v>
      </c>
    </row>
    <row r="1621" spans="1:5" x14ac:dyDescent="0.25">
      <c r="A1621" t="s">
        <v>5774</v>
      </c>
      <c r="B1621" t="str">
        <f>VLOOKUP(A1621,PEC!A1621:D9521,4,TRUE)</f>
        <v>pcert.it</v>
      </c>
      <c r="C1621">
        <f>VLOOKUP(A1621,SEZIONI!A1621:B9516,2,FALSE)</f>
        <v>5</v>
      </c>
      <c r="D1621" t="str">
        <f>VLOOKUP(A1621,[1]sindaci!$A$19183:$I$26955,4,0)</f>
        <v>SGUBIN LAURA</v>
      </c>
      <c r="E1621" t="str">
        <f>VLOOKUP(A1621,[1]sindaci!$A$19183:$I$26955,9,0)</f>
        <v>LISTA CIVICA: INSIEME CON IL CUORE</v>
      </c>
    </row>
    <row r="1622" spans="1:5" x14ac:dyDescent="0.25">
      <c r="A1622" t="s">
        <v>5778</v>
      </c>
      <c r="B1622" t="str">
        <f>VLOOKUP(A1622,PEC!A1622:D9522,4,TRUE)</f>
        <v>pcert.it</v>
      </c>
      <c r="C1622">
        <f>VLOOKUP(A1622,SEZIONI!A1622:B9517,2,FALSE)</f>
        <v>2</v>
      </c>
      <c r="D1622" t="str">
        <f>VLOOKUP(A1622,[1]sindaci!$A$19183:$I$26955,4,0)</f>
        <v>FELICIOLI VINCENZO</v>
      </c>
      <c r="E1622" t="str">
        <f>VLOOKUP(A1622,[1]sindaci!$A$19183:$I$26955,9,0)</f>
        <v>LISTA CIVICA: INSIEME PER FIUMINATA</v>
      </c>
    </row>
    <row r="1623" spans="1:5" x14ac:dyDescent="0.25">
      <c r="A1623" t="s">
        <v>5780</v>
      </c>
      <c r="B1623" t="str">
        <f>VLOOKUP(A1623,PEC!A1623:D9523,4,TRUE)</f>
        <v>postecert.it</v>
      </c>
      <c r="C1623">
        <f>VLOOKUP(A1623,SEZIONI!A1623:B9518,2,FALSE)</f>
        <v>18</v>
      </c>
      <c r="D1623" t="str">
        <f>VLOOKUP(A1623,[1]sindaci!$A$19183:$I$26955,4,0)</f>
        <v>GIANNETTI GIANLUIGI</v>
      </c>
      <c r="E1623">
        <f>VLOOKUP(A1623,[1]sindaci!$A$19183:$I$26955,9,0)</f>
        <v>0</v>
      </c>
    </row>
    <row r="1624" spans="1:5" x14ac:dyDescent="0.25">
      <c r="A1624" t="s">
        <v>5782</v>
      </c>
      <c r="B1624" t="str">
        <f>VLOOKUP(A1624,PEC!A1624:D9524,4,TRUE)</f>
        <v>pcert.it</v>
      </c>
      <c r="C1624">
        <f>VLOOKUP(A1624,SEZIONI!A1624:B9519,2,FALSE)</f>
        <v>2</v>
      </c>
      <c r="D1624" t="str">
        <f>VLOOKUP(A1624,[1]sindaci!$A$19183:$I$26955,4,0)</f>
        <v>PANDOLFO ALESSANDRO</v>
      </c>
      <c r="E1624">
        <f>VLOOKUP(A1624,[1]sindaci!$A$19183:$I$26955,9,0)</f>
        <v>0</v>
      </c>
    </row>
    <row r="1625" spans="1:5" x14ac:dyDescent="0.25">
      <c r="A1625" t="s">
        <v>5792</v>
      </c>
      <c r="B1625" t="str">
        <f>VLOOKUP(A1625,PEC!A1625:D9525,4,TRUE)</f>
        <v>postecert.it</v>
      </c>
      <c r="C1625" t="e">
        <f>VLOOKUP(A1625,SEZIONI!A1625:B9520,2,FALSE)</f>
        <v>#N/A</v>
      </c>
      <c r="D1625" t="str">
        <f>VLOOKUP(A1625,[1]sindaci!$A$19183:$I$26955,4,0)</f>
        <v>LANZA ANGELO ANTONIO</v>
      </c>
      <c r="E1625" t="str">
        <f>VLOOKUP(A1625,[1]sindaci!$A$19183:$I$26955,9,0)</f>
        <v>LISTA CIVICA: PROGETTO FLUMERI</v>
      </c>
    </row>
    <row r="1626" spans="1:5" x14ac:dyDescent="0.25">
      <c r="A1626" t="s">
        <v>5804</v>
      </c>
      <c r="B1626" t="str">
        <f>VLOOKUP(A1626,PEC!A1626:D9526,4,TRUE)</f>
        <v>pec.comune.farageradadda.bg.it</v>
      </c>
      <c r="C1626">
        <f>VLOOKUP(A1626,SEZIONI!A1626:B9521,2,FALSE)</f>
        <v>3</v>
      </c>
      <c r="D1626" t="str">
        <f>VLOOKUP(A1626,[1]sindaci!$A$19183:$I$26955,4,0)</f>
        <v>PISANO CRISTIANA</v>
      </c>
      <c r="E1626">
        <f>VLOOKUP(A1626,[1]sindaci!$A$19183:$I$26955,9,0)</f>
        <v>0</v>
      </c>
    </row>
    <row r="1627" spans="1:5" x14ac:dyDescent="0.25">
      <c r="A1627" t="s">
        <v>5810</v>
      </c>
      <c r="B1627" t="str">
        <f>VLOOKUP(A1627,PEC!A1627:D9527,4,TRUE)</f>
        <v>pec.rupar.puglia.it</v>
      </c>
      <c r="C1627" t="e">
        <f>VLOOKUP(A1627,SEZIONI!A1627:B9522,2,FALSE)</f>
        <v>#N/A</v>
      </c>
      <c r="D1627" t="str">
        <f>VLOOKUP(A1627,[1]sindaci!$A$19183:$I$26955,4,0)</f>
        <v>RUGGIERO GIUSEPPE ANTONIO</v>
      </c>
      <c r="E1627" t="str">
        <f>VLOOKUP(A1627,[1]sindaci!$A$19183:$I$26955,9,0)</f>
        <v>LISTA CIVICA: UNITI PER FOIANO</v>
      </c>
    </row>
    <row r="1628" spans="1:5" x14ac:dyDescent="0.25">
      <c r="A1628" t="s">
        <v>5814</v>
      </c>
      <c r="B1628" t="str">
        <f>VLOOKUP(A1628,PEC!A1628:D9528,4,TRUE)</f>
        <v>emarche.it</v>
      </c>
      <c r="C1628">
        <f>VLOOKUP(A1628,SEZIONI!A1628:B9523,2,FALSE)</f>
        <v>8</v>
      </c>
      <c r="D1628" t="str">
        <f>VLOOKUP(A1628,[1]sindaci!$A$19183:$I$26955,4,0)</f>
        <v>TERRANI MATTEO</v>
      </c>
      <c r="E1628" t="str">
        <f>VLOOKUP(A1628,[1]sindaci!$A$19183:$I$26955,9,0)</f>
        <v>LISTA CIVICA: FOLIGNANO BENE COMUNE</v>
      </c>
    </row>
    <row r="1629" spans="1:5" x14ac:dyDescent="0.25">
      <c r="A1629" t="s">
        <v>5816</v>
      </c>
      <c r="B1629" t="str">
        <f>VLOOKUP(A1629,PEC!A1629:D9529,4,TRUE)</f>
        <v>asmepec.it</v>
      </c>
      <c r="C1629">
        <f>VLOOKUP(A1629,SEZIONI!A1629:B9524,2,FALSE)</f>
        <v>55</v>
      </c>
      <c r="D1629" t="str">
        <f>VLOOKUP(A1629,[1]sindaci!$A$19183:$I$26955,4,0)</f>
        <v>ZUCCARINI STEFANO</v>
      </c>
      <c r="E1629" t="str">
        <f>VLOOKUP(A1629,[1]sindaci!$A$19183:$I$26955,9,0)</f>
        <v>FORZA ITALIA | LISTA CIVICA: PI? IN ALTO | LEGA SALVINI | FRATELLI D'ITALIA</v>
      </c>
    </row>
    <row r="1630" spans="1:5" x14ac:dyDescent="0.25">
      <c r="A1630" t="s">
        <v>5824</v>
      </c>
      <c r="B1630" t="str">
        <f>VLOOKUP(A1630,PEC!A1630:D9530,4,TRUE)</f>
        <v>pec.rupar.puglia.it</v>
      </c>
      <c r="C1630">
        <f>VLOOKUP(A1630,SEZIONI!A1630:B9525,2,FALSE)</f>
        <v>2</v>
      </c>
      <c r="D1630" t="str">
        <f>VLOOKUP(A1630,[1]sindaci!$A$19183:$I$26955,4,0)</f>
        <v>PASSERINI DAVIDE</v>
      </c>
      <c r="E1630" t="str">
        <f>VLOOKUP(A1630,[1]sindaci!$A$19183:$I$26955,9,0)</f>
        <v>LISTA CIVICA: RINNOVAMENTO CONTINUIT?</v>
      </c>
    </row>
    <row r="1631" spans="1:5" x14ac:dyDescent="0.25">
      <c r="A1631" t="s">
        <v>5828</v>
      </c>
      <c r="B1631" t="str">
        <f>VLOOKUP(A1631,PEC!A1631:D9531,4,TRUE)</f>
        <v>pec.rupar.puglia.it</v>
      </c>
      <c r="C1631">
        <f>VLOOKUP(A1631,SEZIONI!A1631:B9526,2,FALSE)</f>
        <v>33</v>
      </c>
      <c r="D1631" t="str">
        <f>VLOOKUP(A1631,[1]sindaci!$A$19183:$I$26955,4,0)</f>
        <v>MASCHIETTO BENIAMINO</v>
      </c>
      <c r="E1631" t="str">
        <f>VLOOKUP(A1631,[1]sindaci!$A$19183:$I$26955,9,0)</f>
        <v>LISTA CIVICA: IO SI | LISTA CIVICA: LITORALE &amp; SVILUPPO FONDANO | LISTA CIVICA: NOI PER FONDI | LEGA SALVINI LAZIO | FORZA ITALIA | LIBERTAS DEMOCRAZIA CRISTIANA</v>
      </c>
    </row>
    <row r="1632" spans="1:5" x14ac:dyDescent="0.25">
      <c r="A1632" t="s">
        <v>5836</v>
      </c>
      <c r="B1632" t="str">
        <f>VLOOKUP(A1632,PEC!A1632:D9532,4,TRUE)</f>
        <v xml:space="preserve">pec.it </v>
      </c>
      <c r="C1632">
        <f>VLOOKUP(A1632,SEZIONI!A1632:B9527,2,FALSE)</f>
        <v>9</v>
      </c>
      <c r="D1632" t="str">
        <f>VLOOKUP(A1632,[1]sindaci!$A$19183:$I$26955,4,0)</f>
        <v>PEGOLO MICHELE</v>
      </c>
      <c r="E1632" t="str">
        <f>VLOOKUP(A1632,[1]sindaci!$A$19183:$I$26955,9,0)</f>
        <v>LISTA CIVICA: PEGOLO, LE PERSONE AL CENTRO DELLE SCELTE | LEGA - FORZA ITALIA | LISTA CIVICA: PROGETTO FVG | FRATELLI D'ITALIA</v>
      </c>
    </row>
    <row r="1633" spans="1:5" x14ac:dyDescent="0.25">
      <c r="A1633" t="s">
        <v>5840</v>
      </c>
      <c r="B1633" t="str">
        <f>VLOOKUP(A1633,PEC!A1633:D9533,4,TRUE)</f>
        <v xml:space="preserve">pec.it </v>
      </c>
      <c r="C1633" t="e">
        <f>VLOOKUP(A1633,SEZIONI!A1633:B9528,2,FALSE)</f>
        <v>#N/A</v>
      </c>
      <c r="D1633" t="str">
        <f>VLOOKUP(A1633,[1]sindaci!$A$19183:$I$26955,4,0)</f>
        <v>MELUZZI GABRIELE</v>
      </c>
      <c r="E1633" t="str">
        <f>VLOOKUP(A1633,[1]sindaci!$A$19183:$I$26955,9,0)</f>
        <v>LISTA CIVICA: INSIEME PER FONTANELICE</v>
      </c>
    </row>
    <row r="1634" spans="1:5" x14ac:dyDescent="0.25">
      <c r="A1634" t="s">
        <v>5852</v>
      </c>
      <c r="B1634" t="str">
        <f>VLOOKUP(A1634,PEC!A1634:D9534,4,TRUE)</f>
        <v xml:space="preserve">pec.it </v>
      </c>
      <c r="C1634">
        <f>VLOOKUP(A1634,SEZIONI!A1634:B9529,2,FALSE)</f>
        <v>1</v>
      </c>
      <c r="D1634" t="str">
        <f>VLOOKUP(A1634,[1]sindaci!$A$19183:$I$26955,4,0)</f>
        <v>FRANCESCHI BRUNO</v>
      </c>
      <c r="E1634" t="str">
        <f>VLOOKUP(A1634,[1]sindaci!$A$19183:$I$26955,9,0)</f>
        <v>LISTA CIVICA: LAVORARE INSIEME</v>
      </c>
    </row>
    <row r="1635" spans="1:5" x14ac:dyDescent="0.25">
      <c r="A1635" t="s">
        <v>5862</v>
      </c>
      <c r="B1635" t="str">
        <f>VLOOKUP(A1635,PEC!A1635:D9535,4,TRUE)</f>
        <v xml:space="preserve">pec.it </v>
      </c>
      <c r="C1635" t="e">
        <f>VLOOKUP(A1635,SEZIONI!A1635:B9530,2,FALSE)</f>
        <v>#N/A</v>
      </c>
      <c r="D1635" t="str">
        <f>VLOOKUP(A1635,[1]sindaci!$A$19183:$I$26955,4,0)</f>
        <v>CIANCONE SABRINA</v>
      </c>
      <c r="E1635" t="str">
        <f>VLOOKUP(A1635,[1]sindaci!$A$19183:$I$26955,9,0)</f>
        <v>LISTA CIVICA: FONTECCHIO IN COMUNE</v>
      </c>
    </row>
    <row r="1636" spans="1:5" x14ac:dyDescent="0.25">
      <c r="A1636" t="s">
        <v>5866</v>
      </c>
      <c r="B1636" t="str">
        <f>VLOOKUP(A1636,PEC!A1636:D9536,4,TRUE)</f>
        <v xml:space="preserve">pec.it </v>
      </c>
      <c r="C1636" t="e">
        <f>VLOOKUP(A1636,SEZIONI!A1636:B9531,2,FALSE)</f>
        <v>#N/A</v>
      </c>
      <c r="D1636" t="str">
        <f>VLOOKUP(A1636,[1]sindaci!$A$19183:$I$26955,4,0)</f>
        <v>CAMBIO STEFANO</v>
      </c>
      <c r="E1636" t="str">
        <f>VLOOKUP(A1636,[1]sindaci!$A$19183:$I$26955,9,0)</f>
        <v>LISTA CIVICA: CAMBIAMO INSIEME</v>
      </c>
    </row>
    <row r="1637" spans="1:5" x14ac:dyDescent="0.25">
      <c r="A1637" t="s">
        <v>5868</v>
      </c>
      <c r="B1637" t="str">
        <f>VLOOKUP(A1637,PEC!A1637:D9537,4,TRUE)</f>
        <v xml:space="preserve">pec.it </v>
      </c>
      <c r="C1637">
        <f>VLOOKUP(A1637,SEZIONI!A1637:B9532,2,FALSE)</f>
        <v>1</v>
      </c>
      <c r="D1637" t="str">
        <f>VLOOKUP(A1637,[1]sindaci!$A$19183:$I$26955,4,0)</f>
        <v>DONDA FABIO</v>
      </c>
      <c r="E1637" t="str">
        <f>VLOOKUP(A1637,[1]sindaci!$A$19183:$I$26955,9,0)</f>
        <v>LISTA CIVICA: IL BASOL</v>
      </c>
    </row>
    <row r="1638" spans="1:5" x14ac:dyDescent="0.25">
      <c r="A1638" t="s">
        <v>5874</v>
      </c>
      <c r="B1638" t="str">
        <f>VLOOKUP(A1638,PEC!A1638:D9538,4,TRUE)</f>
        <v xml:space="preserve">pec.it </v>
      </c>
      <c r="C1638">
        <f>VLOOKUP(A1638,SEZIONI!A1638:B9533,2,FALSE)</f>
        <v>1</v>
      </c>
      <c r="D1638" t="str">
        <f>VLOOKUP(A1638,[1]sindaci!$A$19183:$I$26955,4,0)</f>
        <v>CARLETTI GLORIA</v>
      </c>
      <c r="E1638">
        <f>VLOOKUP(A1638,[1]sindaci!$A$19183:$I$26955,9,0)</f>
        <v>0</v>
      </c>
    </row>
    <row r="1639" spans="1:5" x14ac:dyDescent="0.25">
      <c r="A1639" t="s">
        <v>5876</v>
      </c>
      <c r="B1639" t="str">
        <f>VLOOKUP(A1639,PEC!A1639:D9539,4,TRUE)</f>
        <v xml:space="preserve">pec.it </v>
      </c>
      <c r="C1639">
        <f>VLOOKUP(A1639,SEZIONI!A1639:B9534,2,FALSE)</f>
        <v>3</v>
      </c>
      <c r="D1639" t="str">
        <f>VLOOKUP(A1639,[1]sindaci!$A$19183:$I$26955,4,0)</f>
        <v>CORTELLA MARCO</v>
      </c>
      <c r="E1639" t="str">
        <f>VLOOKUP(A1639,[1]sindaci!$A$19183:$I$26955,9,0)</f>
        <v>LISTA CIVICA: PROGRESSO CONDIVISO E PARTECIPATO</v>
      </c>
    </row>
    <row r="1640" spans="1:5" x14ac:dyDescent="0.25">
      <c r="A1640" t="s">
        <v>5886</v>
      </c>
      <c r="B1640" t="str">
        <f>VLOOKUP(A1640,PEC!A1640:D9540,4,TRUE)</f>
        <v>legalmail.it</v>
      </c>
      <c r="C1640" t="e">
        <f>VLOOKUP(A1640,SEZIONI!A1640:B9535,2,FALSE)</f>
        <v>#N/A</v>
      </c>
      <c r="D1640" t="str">
        <f>VLOOKUP(A1640,[1]sindaci!$A$19183:$I$26955,4,0)</f>
        <v>MASTRANDREA FRANCESCO</v>
      </c>
      <c r="E1640" t="str">
        <f>VLOOKUP(A1640,[1]sindaci!$A$19183:$I$26955,9,0)</f>
        <v>LISTA CIVICA: FORENZA AUTENTICA</v>
      </c>
    </row>
    <row r="1641" spans="1:5" x14ac:dyDescent="0.25">
      <c r="A1641" t="s">
        <v>5890</v>
      </c>
      <c r="B1641" t="str">
        <f>VLOOKUP(A1641,PEC!A1641:D9541,4,TRUE)</f>
        <v>halleycert.it</v>
      </c>
      <c r="C1641">
        <f>VLOOKUP(A1641,SEZIONI!A1641:B9536,2,FALSE)</f>
        <v>4</v>
      </c>
      <c r="D1641" t="str">
        <f>VLOOKUP(A1641,[1]sindaci!$A$19183:$I$26955,4,0)</f>
        <v>CHIAPOLINO MARCO</v>
      </c>
      <c r="E1641" t="str">
        <f>VLOOKUP(A1641,[1]sindaci!$A$19183:$I$26955,9,0)</f>
        <v>LISTA CIVICA: PER IL BENE COMUNE</v>
      </c>
    </row>
    <row r="1642" spans="1:5" x14ac:dyDescent="0.25">
      <c r="A1642" t="s">
        <v>5896</v>
      </c>
      <c r="B1642" t="str">
        <f>VLOOKUP(A1642,PEC!A1642:D9542,4,TRUE)</f>
        <v>halleycert.it</v>
      </c>
      <c r="C1642" t="e">
        <f>VLOOKUP(A1642,SEZIONI!A1642:B9537,2,FALSE)</f>
        <v>#N/A</v>
      </c>
      <c r="D1642" t="str">
        <f>VLOOKUP(A1642,[1]sindaci!$A$19183:$I$26955,4,0)</f>
        <v>ZATTINI GIAN LUCA</v>
      </c>
      <c r="E1642" t="str">
        <f>VLOOKUP(A1642,[1]sindaci!$A$19183:$I$26955,9,0)</f>
        <v>LEGA SALVINI PREMIER | FRATELLI D'ITALIA | IL POPOLO DELLA FAMIGLIA | LISTA CIVICA: LISTA CIVICA FORL? CAMBIA | FORZA ITALIA</v>
      </c>
    </row>
    <row r="1643" spans="1:5" x14ac:dyDescent="0.25">
      <c r="A1643" t="s">
        <v>5898</v>
      </c>
      <c r="B1643" t="str">
        <f>VLOOKUP(A1643,PEC!A1643:D9543,4,TRUE)</f>
        <v>halleycert.it</v>
      </c>
      <c r="C1643">
        <f>VLOOKUP(A1643,SEZIONI!A1643:B9538,2,FALSE)</f>
        <v>1</v>
      </c>
      <c r="D1643" t="str">
        <f>VLOOKUP(A1643,[1]sindaci!$A$19183:$I$26955,4,0)</f>
        <v>LERZA SERGIO</v>
      </c>
      <c r="E1643" t="str">
        <f>VLOOKUP(A1643,[1]sindaci!$A$19183:$I$26955,9,0)</f>
        <v>LISTA CIVICA: FORLI'FUTUR@</v>
      </c>
    </row>
    <row r="1644" spans="1:5" x14ac:dyDescent="0.25">
      <c r="A1644" t="s">
        <v>5910</v>
      </c>
      <c r="B1644" t="str">
        <f>VLOOKUP(A1644,PEC!A1644:D9544,4,TRUE)</f>
        <v>postemailcertificata.it</v>
      </c>
      <c r="C1644">
        <f>VLOOKUP(A1644,SEZIONI!A1644:B9539,2,FALSE)</f>
        <v>2</v>
      </c>
      <c r="D1644" t="str">
        <f>VLOOKUP(A1644,[1]sindaci!$A$19183:$I$26955,4,0)</f>
        <v>VAILATI WILLIAM MARIO</v>
      </c>
      <c r="E1644" t="str">
        <f>VLOOKUP(A1644,[1]sindaci!$A$19183:$I$26955,9,0)</f>
        <v>LISTA CIVICA: IN COMUNE</v>
      </c>
    </row>
    <row r="1645" spans="1:5" x14ac:dyDescent="0.25">
      <c r="A1645" t="s">
        <v>5912</v>
      </c>
      <c r="B1645" t="str">
        <f>VLOOKUP(A1645,PEC!A1645:D9545,4,TRUE)</f>
        <v>pec.comunedicolonna.it</v>
      </c>
      <c r="C1645" t="e">
        <f>VLOOKUP(A1645,SEZIONI!A1645:B9540,2,FALSE)</f>
        <v>#N/A</v>
      </c>
      <c r="D1645" t="str">
        <f>VLOOKUP(A1645,[1]sindaci!$A$19183:$I$26955,4,0)</f>
        <v>COSTI MARIA</v>
      </c>
      <c r="E1645" t="str">
        <f>VLOOKUP(A1645,[1]sindaci!$A$19183:$I$26955,9,0)</f>
        <v>LISTA CIVICA: CALL FORMIGINE | LISTA CIVICA: FORMIGINE VIVA | PARTITO DEMOCRATICO | LISTA CIVICA: FORMIGINE CITT? IN MOVIMENTO</v>
      </c>
    </row>
    <row r="1646" spans="1:5" x14ac:dyDescent="0.25">
      <c r="A1646" t="s">
        <v>5918</v>
      </c>
      <c r="B1646" t="str">
        <f>VLOOKUP(A1646,PEC!A1646:D9546,4,TRUE)</f>
        <v>poste.it</v>
      </c>
      <c r="C1646">
        <f>VLOOKUP(A1646,SEZIONI!A1646:B9541,2,FALSE)</f>
        <v>3</v>
      </c>
      <c r="D1646" t="str">
        <f>VLOOKUP(A1646,[1]sindaci!$A$19183:$I$26955,4,0)</f>
        <v>TEDESCHI GIOVANNI</v>
      </c>
      <c r="E1646" t="str">
        <f>VLOOKUP(A1646,[1]sindaci!$A$19183:$I$26955,9,0)</f>
        <v>LISTA CIVICA: CRESCERE LIBERI</v>
      </c>
    </row>
    <row r="1647" spans="1:5" x14ac:dyDescent="0.25">
      <c r="A1647" t="s">
        <v>5920</v>
      </c>
      <c r="B1647" t="str">
        <f>VLOOKUP(A1647,PEC!A1647:D9547,4,TRUE)</f>
        <v>poste.it</v>
      </c>
      <c r="C1647">
        <f>VLOOKUP(A1647,SEZIONI!A1647:B9542,2,FALSE)</f>
        <v>1</v>
      </c>
      <c r="D1647" t="str">
        <f>VLOOKUP(A1647,[1]sindaci!$A$19183:$I$26955,4,0)</f>
        <v>ROMANIN SANDRA</v>
      </c>
      <c r="E1647" t="str">
        <f>VLOOKUP(A1647,[1]sindaci!$A$19183:$I$26955,9,0)</f>
        <v>LISTA CIVICA: PER VIVERE QUI | LISTA CIVICA: VIVERE IL PAESE</v>
      </c>
    </row>
    <row r="1648" spans="1:5" x14ac:dyDescent="0.25">
      <c r="A1648" t="s">
        <v>5922</v>
      </c>
      <c r="B1648" t="str">
        <f>VLOOKUP(A1648,PEC!A1648:D9548,4,TRUE)</f>
        <v>poste.it</v>
      </c>
      <c r="C1648">
        <f>VLOOKUP(A1648,SEZIONI!A1648:B9543,2,FALSE)</f>
        <v>2</v>
      </c>
      <c r="D1648" t="str">
        <f>VLOOKUP(A1648,[1]sindaci!$A$19183:$I$26955,4,0)</f>
        <v>LENNA MARCO</v>
      </c>
      <c r="E1648">
        <f>VLOOKUP(A1648,[1]sindaci!$A$19183:$I$26955,9,0)</f>
        <v>0</v>
      </c>
    </row>
    <row r="1649" spans="1:5" x14ac:dyDescent="0.25">
      <c r="A1649" t="s">
        <v>5924</v>
      </c>
      <c r="B1649" t="str">
        <f>VLOOKUP(A1649,PEC!A1649:D9549,4,TRUE)</f>
        <v>poste.it</v>
      </c>
      <c r="C1649">
        <f>VLOOKUP(A1649,SEZIONI!A1649:B9544,2,FALSE)</f>
        <v>1</v>
      </c>
      <c r="D1649" t="str">
        <f>VLOOKUP(A1649,[1]sindaci!$A$19183:$I$26955,4,0)</f>
        <v>CORADAZZI CLAUDIO</v>
      </c>
      <c r="E1649">
        <f>VLOOKUP(A1649,[1]sindaci!$A$19183:$I$26955,9,0)</f>
        <v>0</v>
      </c>
    </row>
    <row r="1650" spans="1:5" x14ac:dyDescent="0.25">
      <c r="A1650" t="s">
        <v>5930</v>
      </c>
      <c r="B1650" t="str">
        <f>VLOOKUP(A1650,PEC!A1650:D9550,4,TRUE)</f>
        <v>poste.it</v>
      </c>
      <c r="C1650">
        <f>VLOOKUP(A1650,SEZIONI!A1650:B9545,2,FALSE)</f>
        <v>3</v>
      </c>
      <c r="D1650" t="str">
        <f>VLOOKUP(A1650,[1]sindaci!$A$19183:$I$26955,4,0)</f>
        <v>CARMINATI FABIO</v>
      </c>
      <c r="E1650" t="str">
        <f>VLOOKUP(A1650,[1]sindaci!$A$19183:$I$26955,9,0)</f>
        <v>LISTA CIVICA: INSIEME PER FORNOVO</v>
      </c>
    </row>
    <row r="1651" spans="1:5" x14ac:dyDescent="0.25">
      <c r="A1651" t="s">
        <v>5932</v>
      </c>
      <c r="B1651" t="str">
        <f>VLOOKUP(A1651,PEC!A1651:D9551,4,TRUE)</f>
        <v>pec.comune.farageradadda.bg.it</v>
      </c>
      <c r="C1651">
        <f>VLOOKUP(A1651,SEZIONI!A1651:B9546,2,FALSE)</f>
        <v>9</v>
      </c>
      <c r="D1651" t="str">
        <f>VLOOKUP(A1651,[1]sindaci!$A$19183:$I$26955,4,0)</f>
        <v>MURZI BRUNO</v>
      </c>
      <c r="E1651" t="str">
        <f>VLOOKUP(A1651,[1]sindaci!$A$19183:$I$26955,9,0)</f>
        <v>LISTA CIVICA: BRUNO MARZI SINDACO NOI DEL FORTE</v>
      </c>
    </row>
    <row r="1652" spans="1:5" x14ac:dyDescent="0.25">
      <c r="A1652" t="s">
        <v>5936</v>
      </c>
      <c r="B1652" t="str">
        <f>VLOOKUP(A1652,PEC!A1652:D9552,4,TRUE)</f>
        <v>poste.it</v>
      </c>
      <c r="C1652">
        <f>VLOOKUP(A1652,SEZIONI!A1652:B9547,2,FALSE)</f>
        <v>1</v>
      </c>
      <c r="D1652" t="str">
        <f>VLOOKUP(A1652,[1]sindaci!$A$19183:$I$26955,4,0)</f>
        <v>LANFRANCHI ACHILLE</v>
      </c>
      <c r="E1652">
        <f>VLOOKUP(A1652,[1]sindaci!$A$19183:$I$26955,9,0)</f>
        <v>0</v>
      </c>
    </row>
    <row r="1653" spans="1:5" x14ac:dyDescent="0.25">
      <c r="A1653" t="s">
        <v>5940</v>
      </c>
      <c r="B1653" t="str">
        <f>VLOOKUP(A1653,PEC!A1653:D9553,4,TRUE)</f>
        <v>pec.comune.farageradadda.bg.it</v>
      </c>
      <c r="C1653">
        <f>VLOOKUP(A1653,SEZIONI!A1653:B9548,2,FALSE)</f>
        <v>1</v>
      </c>
      <c r="D1653" t="str">
        <f>VLOOKUP(A1653,[1]sindaci!$A$19183:$I$26955,4,0)</f>
        <v>LUNARDI MORENO</v>
      </c>
      <c r="E1653" t="str">
        <f>VLOOKUP(A1653,[1]sindaci!$A$19183:$I$26955,9,0)</f>
        <v>LISTA CIVICA: UNITI PER FOSCIANDORA</v>
      </c>
    </row>
    <row r="1654" spans="1:5" x14ac:dyDescent="0.25">
      <c r="A1654" t="s">
        <v>5942</v>
      </c>
      <c r="B1654" t="str">
        <f>VLOOKUP(A1654,PEC!A1654:D9554,4,TRUE)</f>
        <v>poste.it</v>
      </c>
      <c r="C1654">
        <f>VLOOKUP(A1654,SEZIONI!A1654:B9549,2,FALSE)</f>
        <v>6</v>
      </c>
      <c r="D1654" t="str">
        <f>VLOOKUP(A1654,[1]sindaci!$A$19183:$I$26955,4,0)</f>
        <v>BIANCHI CAMILLA</v>
      </c>
      <c r="E1654" t="str">
        <f>VLOOKUP(A1654,[1]sindaci!$A$19183:$I$26955,9,0)</f>
        <v>LISTA CIVICA: UNITI PER FOSDINOVO CENTRO SINISTRA</v>
      </c>
    </row>
    <row r="1655" spans="1:5" x14ac:dyDescent="0.25">
      <c r="A1655" t="s">
        <v>5952</v>
      </c>
      <c r="B1655" t="str">
        <f>VLOOKUP(A1655,PEC!A1655:D9555,4,TRUE)</f>
        <v>pec.comune.farageradadda.bg.it</v>
      </c>
      <c r="C1655">
        <f>VLOOKUP(A1655,SEZIONI!A1655:B9550,2,FALSE)</f>
        <v>2</v>
      </c>
      <c r="D1655" t="str">
        <f>VLOOKUP(A1655,[1]sindaci!$A$19183:$I$26955,4,0)</f>
        <v>NONNO SAVERIO</v>
      </c>
      <c r="E1655" t="str">
        <f>VLOOKUP(A1655,[1]sindaci!$A$19183:$I$26955,9,0)</f>
        <v>LISTA CIVICA: PER IL FUTURO DI FOSSALTO</v>
      </c>
    </row>
    <row r="1656" spans="1:5" x14ac:dyDescent="0.25">
      <c r="A1656" t="s">
        <v>5956</v>
      </c>
      <c r="B1656" t="str">
        <f>VLOOKUP(A1656,PEC!A1656:D9556,4,TRUE)</f>
        <v>pec.comune.farageradadda.bg.it</v>
      </c>
      <c r="C1656">
        <f>VLOOKUP(A1656,SEZIONI!A1656:B9551,2,FALSE)</f>
        <v>3</v>
      </c>
      <c r="D1656" t="str">
        <f>VLOOKUP(A1656,[1]sindaci!$A$19183:$I$26955,4,0)</f>
        <v>FERRACCHIATO MONIA</v>
      </c>
      <c r="E1656" t="str">
        <f>VLOOKUP(A1656,[1]sindaci!$A$19183:$I$26955,9,0)</f>
        <v>LISTA CIVICA: FOSSATO DI VICO BENE COMUNE</v>
      </c>
    </row>
    <row r="1657" spans="1:5" x14ac:dyDescent="0.25">
      <c r="A1657" t="s">
        <v>5961</v>
      </c>
      <c r="B1657" t="str">
        <f>VLOOKUP(A1657,PEC!A1657:D9557,4,TRUE)</f>
        <v>asmepec.it</v>
      </c>
      <c r="C1657">
        <f>VLOOKUP(A1657,SEZIONI!A1657:B9552,2,FALSE)</f>
        <v>12</v>
      </c>
      <c r="D1657" t="str">
        <f>VLOOKUP(A1657,[1]sindaci!$A$19183:$I$26955,4,0)</f>
        <v>BERLONI MASSIMO</v>
      </c>
      <c r="E1657">
        <f>VLOOKUP(A1657,[1]sindaci!$A$19183:$I$26955,9,0)</f>
        <v>0</v>
      </c>
    </row>
    <row r="1658" spans="1:5" x14ac:dyDescent="0.25">
      <c r="A1658" t="s">
        <v>5977</v>
      </c>
      <c r="B1658" t="str">
        <f>VLOOKUP(A1658,PEC!A1658:D9558,4,TRUE)</f>
        <v>asmepec.it</v>
      </c>
      <c r="C1658" t="e">
        <f>VLOOKUP(A1658,SEZIONI!A1658:B9553,2,FALSE)</f>
        <v>#N/A</v>
      </c>
      <c r="D1658" t="str">
        <f>VLOOKUP(A1658,[1]sindaci!$A$19183:$I$26955,4,0)</f>
        <v>STAMPONE FILIPPO</v>
      </c>
      <c r="E1658" t="str">
        <f>VLOOKUP(A1658,[1]sindaci!$A$19183:$I$26955,9,0)</f>
        <v>LISTA CIVICA: UNITI PER CAMBIARE FRAINE</v>
      </c>
    </row>
    <row r="1659" spans="1:5" x14ac:dyDescent="0.25">
      <c r="A1659" t="s">
        <v>5990</v>
      </c>
      <c r="B1659" t="str">
        <f>VLOOKUP(A1659,PEC!A1659:D9559,4,TRUE)</f>
        <v>asmepec.it</v>
      </c>
      <c r="C1659">
        <f>VLOOKUP(A1659,SEZIONI!A1659:B9554,2,FALSE)</f>
        <v>30</v>
      </c>
      <c r="D1659" t="str">
        <f>VLOOKUP(A1659,[1]sindaci!$A$19183:$I$26955,4,0)</f>
        <v>DENUZZO ANTONELLO</v>
      </c>
      <c r="E1659" t="str">
        <f>VLOOKUP(A1659,[1]sindaci!$A$19183:$I$26955,9,0)</f>
        <v>LISTA CIVICA: LIBERA FRANCAVILLA | LISTA CIVICA: IDEA PER FRANCAVILLA | LISTA CIVICA: ARTICOLO 9</v>
      </c>
    </row>
    <row r="1660" spans="1:5" x14ac:dyDescent="0.25">
      <c r="A1660" t="s">
        <v>61</v>
      </c>
      <c r="B1660" t="str">
        <f>VLOOKUP(A1660,PEC!A1660:D9560,4,TRUE)</f>
        <v>asmepec.it</v>
      </c>
      <c r="C1660" t="e">
        <f>VLOOKUP(A1660,SEZIONI!A1660:B9555,2,FALSE)</f>
        <v>#N/A</v>
      </c>
      <c r="D1660" t="str">
        <f>VLOOKUP(A1660,[1]sindaci!$A$19183:$I$26955,4,0)</f>
        <v>TURSI GAETANO</v>
      </c>
      <c r="E1660">
        <f>VLOOKUP(A1660,[1]sindaci!$A$19183:$I$26955,9,0)</f>
        <v>0</v>
      </c>
    </row>
    <row r="1661" spans="1:5" x14ac:dyDescent="0.25">
      <c r="A1661" t="s">
        <v>6000</v>
      </c>
      <c r="B1661" t="str">
        <f>VLOOKUP(A1661,PEC!A1661:D9561,4,TRUE)</f>
        <v>asmepec.it</v>
      </c>
      <c r="C1661">
        <f>VLOOKUP(A1661,SEZIONI!A1661:B9556,2,FALSE)</f>
        <v>1</v>
      </c>
      <c r="D1661" t="str">
        <f>VLOOKUP(A1661,[1]sindaci!$A$19183:$I$26955,4,0)</f>
        <v>CIBERTI PIETRO</v>
      </c>
      <c r="E1661" t="str">
        <f>VLOOKUP(A1661,[1]sindaci!$A$19183:$I$26955,9,0)</f>
        <v>LISTA CIVICA: NOI PER FRASCARO</v>
      </c>
    </row>
    <row r="1662" spans="1:5" x14ac:dyDescent="0.25">
      <c r="A1662" t="s">
        <v>6009</v>
      </c>
      <c r="B1662" t="str">
        <f>VLOOKUP(A1662,PEC!A1662:D9562,4,TRUE)</f>
        <v>asmepec.it</v>
      </c>
      <c r="C1662">
        <f>VLOOKUP(A1662,SEZIONI!A1662:B9557,2,FALSE)</f>
        <v>2</v>
      </c>
      <c r="D1662" t="str">
        <f>VLOOKUP(A1662,[1]sindaci!$A$19183:$I$26955,4,0)</f>
        <v>CALZAVARINI RENZO</v>
      </c>
      <c r="E1662" t="str">
        <f>VLOOKUP(A1662,[1]sindaci!$A$19183:$I$26955,9,0)</f>
        <v>LISTA CIVICA: PROGETTO EVOLUTIVO</v>
      </c>
    </row>
    <row r="1663" spans="1:5" x14ac:dyDescent="0.25">
      <c r="A1663" t="s">
        <v>6015</v>
      </c>
      <c r="B1663" t="str">
        <f>VLOOKUP(A1663,PEC!A1663:D9563,4,TRUE)</f>
        <v>pec.comune.farageradadda.bg.it</v>
      </c>
      <c r="C1663">
        <f>VLOOKUP(A1663,SEZIONI!A1663:B9558,2,FALSE)</f>
        <v>1</v>
      </c>
      <c r="D1663" t="str">
        <f>VLOOKUP(A1663,[1]sindaci!$A$19183:$I$26955,4,0)</f>
        <v>BONATTO MARCHELLO MARCO PIETRO</v>
      </c>
      <c r="E1663" t="str">
        <f>VLOOKUP(A1663,[1]sindaci!$A$19183:$I$26955,9,0)</f>
        <v>LISTA CIVICA: INSIEME PER FRASSINETTO</v>
      </c>
    </row>
    <row r="1664" spans="1:5" x14ac:dyDescent="0.25">
      <c r="A1664" t="s">
        <v>6019</v>
      </c>
      <c r="B1664" t="str">
        <f>VLOOKUP(A1664,PEC!A1664:D9564,4,TRUE)</f>
        <v>pec.comune.farageradadda.bg.it</v>
      </c>
      <c r="C1664" t="e">
        <f>VLOOKUP(A1664,SEZIONI!A1664:B9559,2,FALSE)</f>
        <v>#N/A</v>
      </c>
      <c r="D1664" t="str">
        <f>VLOOKUP(A1664,[1]sindaci!$A$19183:$I$26955,4,0)</f>
        <v>CAPELLI ORESTE</v>
      </c>
      <c r="E1664" t="str">
        <f>VLOOKUP(A1664,[1]sindaci!$A$19183:$I$26955,9,0)</f>
        <v>LISTA CIVICA: GUARDARE OLTRE</v>
      </c>
    </row>
    <row r="1665" spans="1:5" x14ac:dyDescent="0.25">
      <c r="A1665" t="s">
        <v>6025</v>
      </c>
      <c r="B1665" t="str">
        <f>VLOOKUP(A1665,PEC!A1665:D9565,4,TRUE)</f>
        <v>pec.comune.farageradadda.bg.it</v>
      </c>
      <c r="C1665">
        <f>VLOOKUP(A1665,SEZIONI!A1665:B9560,2,FALSE)</f>
        <v>3</v>
      </c>
      <c r="D1665" t="str">
        <f>VLOOKUP(A1665,[1]sindaci!$A$19183:$I$26955,4,0)</f>
        <v>TASSO GIUSEPPE</v>
      </c>
      <c r="E1665" t="str">
        <f>VLOOKUP(A1665,[1]sindaci!$A$19183:$I$26955,9,0)</f>
        <v>LISTA CIVICA: FRATTA 2.0</v>
      </c>
    </row>
    <row r="1666" spans="1:5" x14ac:dyDescent="0.25">
      <c r="A1666" t="s">
        <v>6027</v>
      </c>
      <c r="B1666" t="str">
        <f>VLOOKUP(A1666,PEC!A1666:D9566,4,TRUE)</f>
        <v>pec.comune.farageradadda.bg.it</v>
      </c>
      <c r="C1666">
        <f>VLOOKUP(A1666,SEZIONI!A1666:B9561,2,FALSE)</f>
        <v>2</v>
      </c>
      <c r="D1666" t="str">
        <f>VLOOKUP(A1666,[1]sindaci!$A$19183:$I$26955,4,0)</f>
        <v>COATA GIANLUCA</v>
      </c>
      <c r="E1666" t="str">
        <f>VLOOKUP(A1666,[1]sindaci!$A$19183:$I$26955,9,0)</f>
        <v>LISTA CIVICA: DEMOCRATICI UNITI</v>
      </c>
    </row>
    <row r="1667" spans="1:5" x14ac:dyDescent="0.25">
      <c r="A1667" t="s">
        <v>6033</v>
      </c>
      <c r="B1667" t="str">
        <f>VLOOKUP(A1667,PEC!A1667:D9567,4,TRUE)</f>
        <v>pec.comune.farageradadda.bg.it</v>
      </c>
      <c r="C1667">
        <f>VLOOKUP(A1667,SEZIONI!A1667:B9562,2,FALSE)</f>
        <v>2</v>
      </c>
      <c r="D1667" t="str">
        <f>VLOOKUP(A1667,[1]sindaci!$A$19183:$I$26955,4,0)</f>
        <v>AVALTRONI ALESSANDRO</v>
      </c>
      <c r="E1667" t="str">
        <f>VLOOKUP(A1667,[1]sindaci!$A$19183:$I$26955,9,0)</f>
        <v>LISTA CIVICA: LA FRATTE ROSA CHE VORREI</v>
      </c>
    </row>
    <row r="1668" spans="1:5" x14ac:dyDescent="0.25">
      <c r="A1668" t="s">
        <v>6051</v>
      </c>
      <c r="B1668" t="str">
        <f>VLOOKUP(A1668,PEC!A1668:D9568,4,TRUE)</f>
        <v>legalmail.it</v>
      </c>
      <c r="C1668">
        <f>VLOOKUP(A1668,SEZIONI!A1668:B9563,2,FALSE)</f>
        <v>1</v>
      </c>
      <c r="D1668" t="str">
        <f>VLOOKUP(A1668,[1]sindaci!$A$19183:$I$26955,4,0)</f>
        <v>ROVEDO SANDRO</v>
      </c>
      <c r="E1668" t="str">
        <f>VLOOKUP(A1668,[1]sindaci!$A$19183:$I$26955,9,0)</f>
        <v>LISTA CIVICA: LA GIOVANE VALCOLVERA</v>
      </c>
    </row>
    <row r="1669" spans="1:5" x14ac:dyDescent="0.25">
      <c r="A1669" t="s">
        <v>6053</v>
      </c>
      <c r="B1669" t="str">
        <f>VLOOKUP(A1669,PEC!A1669:D9569,4,TRUE)</f>
        <v>asmepec.it</v>
      </c>
      <c r="C1669">
        <f>VLOOKUP(A1669,SEZIONI!A1669:B9564,2,FALSE)</f>
        <v>2</v>
      </c>
      <c r="D1669" t="str">
        <f>VLOOKUP(A1669,[1]sindaci!$A$19183:$I$26955,4,0)</f>
        <v>PERINO ANDREA</v>
      </c>
      <c r="E1669" t="str">
        <f>VLOOKUP(A1669,[1]sindaci!$A$19183:$I$26955,9,0)</f>
        <v>LISTA CIVICA: INSIEME PER FRONT</v>
      </c>
    </row>
    <row r="1670" spans="1:5" x14ac:dyDescent="0.25">
      <c r="A1670" t="s">
        <v>6055</v>
      </c>
      <c r="B1670" t="str">
        <f>VLOOKUP(A1670,PEC!A1670:D9570,4,TRUE)</f>
        <v>asmepec.it</v>
      </c>
      <c r="C1670">
        <f>VLOOKUP(A1670,SEZIONI!A1670:B9565,2,FALSE)</f>
        <v>1</v>
      </c>
      <c r="D1670" t="str">
        <f>VLOOKUP(A1670,[1]sindaci!$A$19183:$I$26955,4,0)</f>
        <v>SPAGNA ANDREA</v>
      </c>
      <c r="E1670" t="str">
        <f>VLOOKUP(A1670,[1]sindaci!$A$19183:$I$26955,9,0)</f>
        <v>LISTA CIVICA: INSIEME PER FRONTINO</v>
      </c>
    </row>
    <row r="1671" spans="1:5" x14ac:dyDescent="0.25">
      <c r="A1671" t="s">
        <v>6057</v>
      </c>
      <c r="B1671" t="str">
        <f>VLOOKUP(A1671,PEC!A1671:D9571,4,TRUE)</f>
        <v>pec.comune.farageradadda.bg.it</v>
      </c>
      <c r="C1671">
        <f>VLOOKUP(A1671,SEZIONI!A1671:B9566,2,FALSE)</f>
        <v>2</v>
      </c>
      <c r="D1671" t="str">
        <f>VLOOKUP(A1671,[1]sindaci!$A$19183:$I$26955,4,0)</f>
        <v>TAGNANI DANIELE</v>
      </c>
      <c r="E1671">
        <f>VLOOKUP(A1671,[1]sindaci!$A$19183:$I$26955,9,0)</f>
        <v>0</v>
      </c>
    </row>
    <row r="1672" spans="1:5" x14ac:dyDescent="0.25">
      <c r="A1672" t="s">
        <v>6063</v>
      </c>
      <c r="B1672" t="str">
        <f>VLOOKUP(A1672,PEC!A1672:D9572,4,TRUE)</f>
        <v>pec.comune.farageradadda.bg.it</v>
      </c>
      <c r="C1672">
        <f>VLOOKUP(A1672,SEZIONI!A1672:B9567,2,FALSE)</f>
        <v>3</v>
      </c>
      <c r="D1672" t="str">
        <f>VLOOKUP(A1672,[1]sindaci!$A$19183:$I$26955,4,0)</f>
        <v>COMBA FEDERICO</v>
      </c>
      <c r="E1672" t="str">
        <f>VLOOKUP(A1672,[1]sindaci!$A$19183:$I$26955,9,0)</f>
        <v>LISTA CIVICA: INSIEME PER FROSSASCO</v>
      </c>
    </row>
    <row r="1673" spans="1:5" x14ac:dyDescent="0.25">
      <c r="A1673" t="s">
        <v>6069</v>
      </c>
      <c r="B1673" t="str">
        <f>VLOOKUP(A1673,PEC!A1673:D9573,4,TRUE)</f>
        <v>postemailcertificata.it</v>
      </c>
      <c r="C1673">
        <f>VLOOKUP(A1673,SEZIONI!A1673:B9568,2,FALSE)</f>
        <v>20</v>
      </c>
      <c r="D1673" t="str">
        <f>VLOOKUP(A1673,[1]sindaci!$A$19183:$I$26955,4,0)</f>
        <v>SPINELLI ALESSIO</v>
      </c>
      <c r="E1673" t="str">
        <f>VLOOKUP(A1673,[1]sindaci!$A$19183:$I$26955,9,0)</f>
        <v>LISTA CIVICA: INSIEME PER FUCECCHIO | PARTITO DEMOCRATICO | LISTA CIVICA: LA SINISTRA PER FUCECCHIO | LISTA CIVICA: # ORGOGLIO FUCECCHIESE</v>
      </c>
    </row>
    <row r="1674" spans="1:5" x14ac:dyDescent="0.25">
      <c r="A1674" t="s">
        <v>6071</v>
      </c>
      <c r="B1674" t="str">
        <f>VLOOKUP(A1674,PEC!A1674:D9574,4,TRUE)</f>
        <v>postemailcertificata.it</v>
      </c>
      <c r="C1674">
        <f>VLOOKUP(A1674,SEZIONI!A1674:B9569,2,FALSE)</f>
        <v>1</v>
      </c>
      <c r="D1674" t="str">
        <f>VLOOKUP(A1674,[1]sindaci!$A$19183:$I$26955,4,0)</f>
        <v>ELENA LUIGI</v>
      </c>
      <c r="E1674" t="str">
        <f>VLOOKUP(A1674,[1]sindaci!$A$19183:$I$26955,9,0)</f>
        <v>LISTA CIVICA: UNITI POSSIAMO</v>
      </c>
    </row>
    <row r="1675" spans="1:5" x14ac:dyDescent="0.25">
      <c r="A1675" t="s">
        <v>6079</v>
      </c>
      <c r="B1675" t="str">
        <f>VLOOKUP(A1675,PEC!A1675:D9575,4,TRUE)</f>
        <v>pec.it</v>
      </c>
      <c r="C1675" t="e">
        <f>VLOOKUP(A1675,SEZIONI!A1675:B9570,2,FALSE)</f>
        <v>#N/A</v>
      </c>
      <c r="D1675" t="str">
        <f>VLOOKUP(A1675,[1]sindaci!$A$19183:$I$26955,4,0)</f>
        <v>DI VITO FABIO</v>
      </c>
      <c r="E1675" t="str">
        <f>VLOOKUP(A1675,[1]sindaci!$A$19183:$I$26955,9,0)</f>
        <v>LISTA CIVICA: UNITI VERSO IL FUTURO</v>
      </c>
    </row>
    <row r="1676" spans="1:5" x14ac:dyDescent="0.25">
      <c r="A1676" t="s">
        <v>6098</v>
      </c>
      <c r="B1676" t="str">
        <f>VLOOKUP(A1676,PEC!A1676:D9576,4,TRUE)</f>
        <v>pec.it</v>
      </c>
      <c r="C1676">
        <f>VLOOKUP(A1676,SEZIONI!A1676:B9571,2,FALSE)</f>
        <v>2</v>
      </c>
      <c r="D1676" t="str">
        <f>VLOOKUP(A1676,[1]sindaci!$A$19183:$I$26955,4,0)</f>
        <v>BONAZZOLI ANTONIO</v>
      </c>
      <c r="E1676" t="str">
        <f>VLOOKUP(A1676,[1]sindaci!$A$19183:$I$26955,9,0)</f>
        <v>LISTA CIVICA: LISTA CIVICA GABBIONETA BINANUOVA</v>
      </c>
    </row>
    <row r="1677" spans="1:5" x14ac:dyDescent="0.25">
      <c r="A1677" t="s">
        <v>6102</v>
      </c>
      <c r="B1677" t="str">
        <f>VLOOKUP(A1677,PEC!A1677:D9577,4,TRUE)</f>
        <v>pec.it</v>
      </c>
      <c r="C1677">
        <f>VLOOKUP(A1677,SEZIONI!A1677:B9572,2,FALSE)</f>
        <v>6</v>
      </c>
      <c r="D1677" t="str">
        <f>VLOOKUP(A1677,[1]sindaci!$A$19183:$I$26955,4,0)</f>
        <v>PASCUZZI DOMENICO</v>
      </c>
      <c r="E1677" t="str">
        <f>VLOOKUP(A1677,[1]sindaci!$A$19183:$I$26955,9,0)</f>
        <v>LISTA CIVICA: INSIEME PER GABICCE MARE</v>
      </c>
    </row>
    <row r="1678" spans="1:5" x14ac:dyDescent="0.25">
      <c r="A1678" t="s">
        <v>6106</v>
      </c>
      <c r="B1678" t="str">
        <f>VLOOKUP(A1678,PEC!A1678:D9578,4,TRUE)</f>
        <v>pec.it</v>
      </c>
      <c r="C1678">
        <f>VLOOKUP(A1678,SEZIONI!A1678:B9573,2,FALSE)</f>
        <v>2</v>
      </c>
      <c r="D1678" t="str">
        <f>VLOOKUP(A1678,[1]sindaci!$A$19183:$I$26955,4,0)</f>
        <v>MARELLI ACHILLE</v>
      </c>
      <c r="E1678" t="str">
        <f>VLOOKUP(A1678,[1]sindaci!$A$19183:$I$26955,9,0)</f>
        <v>LISTA CIVICA: PROGETTO PAESE</v>
      </c>
    </row>
    <row r="1679" spans="1:5" x14ac:dyDescent="0.25">
      <c r="A1679" t="s">
        <v>6114</v>
      </c>
      <c r="B1679" t="str">
        <f>VLOOKUP(A1679,PEC!A1679:D9579,4,TRUE)</f>
        <v>pec.comune.farageradadda.bg.it</v>
      </c>
      <c r="C1679">
        <f>VLOOKUP(A1679,SEZIONI!A1679:B9574,2,FALSE)</f>
        <v>8</v>
      </c>
      <c r="D1679" t="str">
        <f>VLOOKUP(A1679,[1]sindaci!$A$19183:$I$26955,4,0)</f>
        <v>PERFETTI SERGIO</v>
      </c>
      <c r="E1679" t="str">
        <f>VLOOKUP(A1679,[1]sindaci!$A$19183:$I$26955,9,0)</f>
        <v>LISTA CIVICA: INSIEME PER GAGGIANO</v>
      </c>
    </row>
    <row r="1680" spans="1:5" x14ac:dyDescent="0.25">
      <c r="A1680" t="s">
        <v>6116</v>
      </c>
      <c r="B1680" t="str">
        <f>VLOOKUP(A1680,PEC!A1680:D9580,4,TRUE)</f>
        <v>pec.comune.farageradadda.bg.it</v>
      </c>
      <c r="C1680" t="e">
        <f>VLOOKUP(A1680,SEZIONI!A1680:B9575,2,FALSE)</f>
        <v>#N/A</v>
      </c>
      <c r="D1680" t="str">
        <f>VLOOKUP(A1680,[1]sindaci!$A$19183:$I$26955,4,0)</f>
        <v>PUCCI GIUSEPPE</v>
      </c>
      <c r="E1680" t="str">
        <f>VLOOKUP(A1680,[1]sindaci!$A$19183:$I$26955,9,0)</f>
        <v>LISTA CIVICA: UN IMPEGNO CONCRETO</v>
      </c>
    </row>
    <row r="1681" spans="1:5" x14ac:dyDescent="0.25">
      <c r="A1681" t="s">
        <v>183</v>
      </c>
      <c r="B1681" t="str">
        <f>VLOOKUP(A1681,PEC!A1681:D9581,4,TRUE)</f>
        <v>pec.gedea.it</v>
      </c>
      <c r="C1681" t="e">
        <f>VLOOKUP(A1681,SEZIONI!A1681:B9576,2,FALSE)</f>
        <v>#N/A</v>
      </c>
      <c r="D1681" t="str">
        <f>VLOOKUP(A1681,[1]sindaci!$A$19183:$I$26955,4,0)</f>
        <v>SINOPOLI SALVATORE</v>
      </c>
      <c r="E1681" t="str">
        <f>VLOOKUP(A1681,[1]sindaci!$A$19183:$I$26955,9,0)</f>
        <v>LISTA CIVICA: GAGLIATO IN COMUNE</v>
      </c>
    </row>
    <row r="1682" spans="1:5" x14ac:dyDescent="0.25">
      <c r="A1682" t="s">
        <v>6135</v>
      </c>
      <c r="B1682" t="str">
        <f>VLOOKUP(A1682,PEC!A1682:D9582,4,TRUE)</f>
        <v>pec.comune.gaiba.ro.it</v>
      </c>
      <c r="C1682">
        <f>VLOOKUP(A1682,SEZIONI!A1682:B9577,2,FALSE)</f>
        <v>5</v>
      </c>
      <c r="D1682" t="str">
        <f>VLOOKUP(A1682,[1]sindaci!$A$19183:$I$26955,4,0)</f>
        <v>PESCINI MICHELE</v>
      </c>
      <c r="E1682" t="str">
        <f>VLOOKUP(A1682,[1]sindaci!$A$19183:$I$26955,9,0)</f>
        <v>LISTA CIVICA: CENTROSINISTRA PER GAIOLE IN CHIANTI</v>
      </c>
    </row>
    <row r="1683" spans="1:5" x14ac:dyDescent="0.25">
      <c r="A1683" t="s">
        <v>6152</v>
      </c>
      <c r="B1683" t="str">
        <f>VLOOKUP(A1683,PEC!A1683:D9583,4,TRUE)</f>
        <v>pec.comune.galatimamertino.me.it</v>
      </c>
      <c r="C1683">
        <f>VLOOKUP(A1683,SEZIONI!A1683:B9578,2,FALSE)</f>
        <v>1</v>
      </c>
      <c r="D1683" t="str">
        <f>VLOOKUP(A1683,[1]sindaci!$A$19183:$I$26955,4,0)</f>
        <v>PAVESI BENEDETTA</v>
      </c>
      <c r="E1683" t="str">
        <f>VLOOKUP(A1683,[1]sindaci!$A$19183:$I$26955,9,0)</f>
        <v>LISTA CIVICA: PER IL CAMBIAMENTO</v>
      </c>
    </row>
    <row r="1684" spans="1:5" x14ac:dyDescent="0.25">
      <c r="A1684" t="s">
        <v>6160</v>
      </c>
      <c r="B1684" t="str">
        <f>VLOOKUP(A1684,PEC!A1684:D9584,4,TRUE)</f>
        <v>legalmail.it</v>
      </c>
      <c r="C1684">
        <f>VLOOKUP(A1684,SEZIONI!A1684:B9579,2,FALSE)</f>
        <v>1</v>
      </c>
      <c r="D1684" t="str">
        <f>VLOOKUP(A1684,[1]sindaci!$A$19183:$I$26955,4,0)</f>
        <v>TIBILETTI CARLO</v>
      </c>
      <c r="E1684" t="str">
        <f>VLOOKUP(A1684,[1]sindaci!$A$19183:$I$26955,9,0)</f>
        <v>LISTA CIVICA: GALLIATE PROTAGONISTA</v>
      </c>
    </row>
    <row r="1685" spans="1:5" x14ac:dyDescent="0.25">
      <c r="A1685" t="s">
        <v>6162</v>
      </c>
      <c r="B1685" t="str">
        <f>VLOOKUP(A1685,PEC!A1685:D9585,4,TRUE)</f>
        <v>pec.comune.galatimamertino.me.it</v>
      </c>
      <c r="C1685">
        <f>VLOOKUP(A1685,SEZIONI!A1685:B9580,2,FALSE)</f>
        <v>1</v>
      </c>
      <c r="D1685" t="str">
        <f>VLOOKUP(A1685,[1]sindaci!$A$19183:$I$26955,4,0)</f>
        <v>FAEDDA CATERINA</v>
      </c>
      <c r="E1685" t="str">
        <f>VLOOKUP(A1685,[1]sindaci!$A$19183:$I$26955,9,0)</f>
        <v>LISTA CIVICA: NATURA E PAESE</v>
      </c>
    </row>
    <row r="1686" spans="1:5" x14ac:dyDescent="0.25">
      <c r="A1686" t="s">
        <v>6170</v>
      </c>
      <c r="B1686" t="str">
        <f>VLOOKUP(A1686,PEC!A1686:D9586,4,TRUE)</f>
        <v>legalmail.it</v>
      </c>
      <c r="C1686" t="e">
        <f>VLOOKUP(A1686,SEZIONI!A1686:B9581,2,FALSE)</f>
        <v>#N/A</v>
      </c>
      <c r="D1686" t="str">
        <f>VLOOKUP(A1686,[1]sindaci!$A$19183:$I$26955,4,0)</f>
        <v>ZANNI STEFANO</v>
      </c>
      <c r="E1686" t="str">
        <f>VLOOKUP(A1686,[1]sindaci!$A$19183:$I$26955,9,0)</f>
        <v>LISTA CIVICA: UNITI PER GALLIERA</v>
      </c>
    </row>
    <row r="1687" spans="1:5" x14ac:dyDescent="0.25">
      <c r="A1687" t="s">
        <v>6172</v>
      </c>
      <c r="B1687" t="str">
        <f>VLOOKUP(A1687,PEC!A1687:D9587,4,TRUE)</f>
        <v>legalmail.it</v>
      </c>
      <c r="C1687">
        <f>VLOOKUP(A1687,SEZIONI!A1687:B9582,2,FALSE)</f>
        <v>6</v>
      </c>
      <c r="D1687" t="str">
        <f>VLOOKUP(A1687,[1]sindaci!$A$19183:$I$26955,4,0)</f>
        <v>PERFETTI ITALO</v>
      </c>
      <c r="E1687" t="str">
        <f>VLOOKUP(A1687,[1]sindaci!$A$19183:$I$26955,9,0)</f>
        <v>LEGA SALVINI</v>
      </c>
    </row>
    <row r="1688" spans="1:5" x14ac:dyDescent="0.25">
      <c r="A1688" t="s">
        <v>6174</v>
      </c>
      <c r="B1688" t="str">
        <f>VLOOKUP(A1688,PEC!A1688:D9588,4,TRUE)</f>
        <v>pec.comune.galatimamertino.me.it</v>
      </c>
      <c r="C1688">
        <f>VLOOKUP(A1688,SEZIONI!A1688:B9583,2,FALSE)</f>
        <v>2</v>
      </c>
      <c r="D1688" t="str">
        <f>VLOOKUP(A1688,[1]sindaci!$A$19183:$I$26955,4,0)</f>
        <v>PISELLI MARIO</v>
      </c>
      <c r="E1688" t="str">
        <f>VLOOKUP(A1688,[1]sindaci!$A$19183:$I$26955,9,0)</f>
        <v>LISTA CIVICA: INSIEME PER GALLINARO</v>
      </c>
    </row>
    <row r="1689" spans="1:5" x14ac:dyDescent="0.25">
      <c r="A1689" t="s">
        <v>6190</v>
      </c>
      <c r="B1689" t="str">
        <f>VLOOKUP(A1689,PEC!A1689:D9589,4,TRUE)</f>
        <v>legalmail.it</v>
      </c>
      <c r="C1689">
        <f>VLOOKUP(A1689,SEZIONI!A1689:B9584,2,FALSE)</f>
        <v>1</v>
      </c>
      <c r="D1689" t="str">
        <f>VLOOKUP(A1689,[1]sindaci!$A$19183:$I$26955,4,0)</f>
        <v>FERASIN GIAN PIETRO</v>
      </c>
      <c r="E1689" t="str">
        <f>VLOOKUP(A1689,[1]sindaci!$A$19183:$I$26955,9,0)</f>
        <v>LISTA CIVICA: UN COMUNE AMICO</v>
      </c>
    </row>
    <row r="1690" spans="1:5" x14ac:dyDescent="0.25">
      <c r="A1690" t="s">
        <v>6194</v>
      </c>
      <c r="B1690" t="str">
        <f>VLOOKUP(A1690,PEC!A1690:D9590,4,TRUE)</f>
        <v>legalmail.it</v>
      </c>
      <c r="C1690">
        <f>VLOOKUP(A1690,SEZIONI!A1690:B9585,2,FALSE)</f>
        <v>1</v>
      </c>
      <c r="D1690" t="str">
        <f>VLOOKUP(A1690,[1]sindaci!$A$19183:$I$26955,4,0)</f>
        <v>CATTANEO FRANCO ALBERTO</v>
      </c>
      <c r="E1690" t="str">
        <f>VLOOKUP(A1690,[1]sindaci!$A$19183:$I$26955,9,0)</f>
        <v>LISTA CIVICA: FUTURO INSIEME</v>
      </c>
    </row>
    <row r="1691" spans="1:5" x14ac:dyDescent="0.25">
      <c r="A1691" t="s">
        <v>6196</v>
      </c>
      <c r="B1691" t="str">
        <f>VLOOKUP(A1691,PEC!A1691:D9591,4,TRUE)</f>
        <v>legalmail.it</v>
      </c>
      <c r="C1691">
        <f>VLOOKUP(A1691,SEZIONI!A1691:B9586,2,FALSE)</f>
        <v>1</v>
      </c>
      <c r="D1691" t="str">
        <f>VLOOKUP(A1691,[1]sindaci!$A$19183:$I$26955,4,0)</f>
        <v>NASI CRISTIANA</v>
      </c>
      <c r="E1691" t="str">
        <f>VLOOKUP(A1691,[1]sindaci!$A$19183:$I$26955,9,0)</f>
        <v>LISTA CIVICA: UNITI PER GAMBASCA</v>
      </c>
    </row>
    <row r="1692" spans="1:5" x14ac:dyDescent="0.25">
      <c r="A1692" t="s">
        <v>6198</v>
      </c>
      <c r="B1692" t="str">
        <f>VLOOKUP(A1692,PEC!A1692:D9592,4,TRUE)</f>
        <v>postacert.toscana.it</v>
      </c>
      <c r="C1692">
        <f>VLOOKUP(A1692,SEZIONI!A1692:B9587,2,FALSE)</f>
        <v>4</v>
      </c>
      <c r="D1692" t="str">
        <f>VLOOKUP(A1692,[1]sindaci!$A$19183:$I$26955,4,0)</f>
        <v>CAMPINOTI PAOLO</v>
      </c>
      <c r="E1692" t="str">
        <f>VLOOKUP(A1692,[1]sindaci!$A$19183:$I$26955,9,0)</f>
        <v>LISTA CIVICA: GAMBASSI C'?</v>
      </c>
    </row>
    <row r="1693" spans="1:5" x14ac:dyDescent="0.25">
      <c r="A1693" t="s">
        <v>6204</v>
      </c>
      <c r="B1693" t="str">
        <f>VLOOKUP(A1693,PEC!A1693:D9593,4,TRUE)</f>
        <v>pec.it</v>
      </c>
      <c r="C1693" t="e">
        <f>VLOOKUP(A1693,SEZIONI!A1693:B9588,2,FALSE)</f>
        <v>#N/A</v>
      </c>
      <c r="D1693" t="str">
        <f>VLOOKUP(A1693,[1]sindaci!$A$19183:$I$26955,4,0)</f>
        <v>BUCCI MAURIZIO</v>
      </c>
      <c r="E1693" t="str">
        <f>VLOOKUP(A1693,[1]sindaci!$A$19183:$I$26955,9,0)</f>
        <v>LISTA CIVICA: INSIEME PER GAMBERALE</v>
      </c>
    </row>
    <row r="1694" spans="1:5" x14ac:dyDescent="0.25">
      <c r="A1694" t="s">
        <v>6206</v>
      </c>
      <c r="B1694" t="str">
        <f>VLOOKUP(A1694,PEC!A1694:D9594,4,TRUE)</f>
        <v>cert.provincia.fc.it</v>
      </c>
      <c r="C1694" t="e">
        <f>VLOOKUP(A1694,SEZIONI!A1694:B9589,2,FALSE)</f>
        <v>#N/A</v>
      </c>
      <c r="D1694" t="str">
        <f>VLOOKUP(A1694,[1]sindaci!$A$19183:$I$26955,4,0)</f>
        <v>BISACCHI MARIA LETIZIA</v>
      </c>
      <c r="E1694" t="str">
        <f>VLOOKUP(A1694,[1]sindaci!$A$19183:$I$26955,9,0)</f>
        <v>LISTA CIVICA: CITTADINI PER GAMBETTOLA</v>
      </c>
    </row>
    <row r="1695" spans="1:5" x14ac:dyDescent="0.25">
      <c r="A1695" t="s">
        <v>6208</v>
      </c>
      <c r="B1695" t="str">
        <f>VLOOKUP(A1695,PEC!A1695:D9595,4,TRUE)</f>
        <v>pec.regione.lombardia.it</v>
      </c>
      <c r="C1695">
        <f>VLOOKUP(A1695,SEZIONI!A1695:B9590,2,FALSE)</f>
        <v>12</v>
      </c>
      <c r="D1695" t="str">
        <f>VLOOKUP(A1695,[1]sindaci!$A$19183:$I$26955,4,0)</f>
        <v>COSTANTINO ANTONIO</v>
      </c>
      <c r="E1695" t="str">
        <f>VLOOKUP(A1695,[1]sindaci!$A$19183:$I$26955,9,0)</f>
        <v>LISTA CIVICA: FUTURO INSIEME</v>
      </c>
    </row>
    <row r="1696" spans="1:5" x14ac:dyDescent="0.25">
      <c r="A1696" t="s">
        <v>6210</v>
      </c>
      <c r="B1696" t="str">
        <f>VLOOKUP(A1696,PEC!A1696:D9596,4,TRUE)</f>
        <v>pecveneto.it</v>
      </c>
      <c r="C1696">
        <f>VLOOKUP(A1696,SEZIONI!A1696:B9591,2,FALSE)</f>
        <v>1</v>
      </c>
      <c r="D1696" t="str">
        <f>VLOOKUP(A1696,[1]sindaci!$A$19183:$I$26955,4,0)</f>
        <v>FORLIN MATTEO</v>
      </c>
      <c r="E1696" t="str">
        <f>VLOOKUP(A1696,[1]sindaci!$A$19183:$I$26955,9,0)</f>
        <v>LISTA CIVICA: INSIEME PER GAMBUGLIANO</v>
      </c>
    </row>
    <row r="1697" spans="1:5" x14ac:dyDescent="0.25">
      <c r="A1697" t="s">
        <v>6212</v>
      </c>
      <c r="B1697" t="str">
        <f>VLOOKUP(A1697,PEC!A1697:D9597,4,TRUE)</f>
        <v>legalmail.it</v>
      </c>
      <c r="C1697">
        <f>VLOOKUP(A1697,SEZIONI!A1697:B9592,2,FALSE)</f>
        <v>2</v>
      </c>
      <c r="D1697" t="str">
        <f>VLOOKUP(A1697,[1]sindaci!$A$19183:$I$26955,4,0)</f>
        <v>FIORINA FLORA DONATELLA</v>
      </c>
      <c r="E1697" t="str">
        <f>VLOOKUP(A1697,[1]sindaci!$A$19183:$I$26955,9,0)</f>
        <v>LISTA CIVICA: UNITI NEL RINNOVAMENTO</v>
      </c>
    </row>
    <row r="1698" spans="1:5" x14ac:dyDescent="0.25">
      <c r="A1698" t="s">
        <v>6214</v>
      </c>
      <c r="B1698" t="str">
        <f>VLOOKUP(A1698,PEC!A1698:D9598,4,TRUE)</f>
        <v>legalmail.it</v>
      </c>
      <c r="C1698">
        <f>VLOOKUP(A1698,SEZIONI!A1698:B9593,2,FALSE)</f>
        <v>5</v>
      </c>
      <c r="D1698" t="str">
        <f>VLOOKUP(A1698,[1]sindaci!$A$19183:$I$26955,4,0)</f>
        <v>SERVALLI FILIPPO</v>
      </c>
      <c r="E1698" t="str">
        <f>VLOOKUP(A1698,[1]sindaci!$A$19183:$I$26955,9,0)</f>
        <v>LISTA CIVICA: INSIEME PER GANDINO BARZIZZA CIRANO</v>
      </c>
    </row>
    <row r="1699" spans="1:5" x14ac:dyDescent="0.25">
      <c r="A1699" t="s">
        <v>6220</v>
      </c>
      <c r="B1699" t="str">
        <f>VLOOKUP(A1699,PEC!A1699:D9599,4,TRUE)</f>
        <v>cert.ruparbasilicata.it</v>
      </c>
      <c r="C1699" t="e">
        <f>VLOOKUP(A1699,SEZIONI!A1699:B9594,2,FALSE)</f>
        <v>#N/A</v>
      </c>
      <c r="D1699" t="str">
        <f>VLOOKUP(A1699,[1]sindaci!$A$19183:$I$26955,4,0)</f>
        <v>AULETTA FRANCESCO ANTONIO</v>
      </c>
      <c r="E1699" t="str">
        <f>VLOOKUP(A1699,[1]sindaci!$A$19183:$I$26955,9,0)</f>
        <v>LISTA CIVICA: INSIEME NELLA CONTINUIT?</v>
      </c>
    </row>
    <row r="1700" spans="1:5" x14ac:dyDescent="0.25">
      <c r="A1700" t="s">
        <v>6228</v>
      </c>
      <c r="B1700" t="str">
        <f>VLOOKUP(A1700,PEC!A1700:D9600,4,TRUE)</f>
        <v>halleypec.it</v>
      </c>
      <c r="C1700">
        <f>VLOOKUP(A1700,SEZIONI!A1700:B9595,2,FALSE)</f>
        <v>2</v>
      </c>
      <c r="D1700" t="str">
        <f>VLOOKUP(A1700,[1]sindaci!$A$19183:$I$26955,4,0)</f>
        <v>COLOMBO MAURO</v>
      </c>
      <c r="E1700" t="str">
        <f>VLOOKUP(A1700,[1]sindaci!$A$19183:$I$26955,9,0)</f>
        <v>LISTA CIVICA: TRADIZIONE E FUTURO</v>
      </c>
    </row>
    <row r="1701" spans="1:5" x14ac:dyDescent="0.25">
      <c r="A1701" t="s">
        <v>6230</v>
      </c>
      <c r="B1701" t="str">
        <f>VLOOKUP(A1701,PEC!A1701:D9601,4,TRUE)</f>
        <v>pec.it</v>
      </c>
      <c r="C1701">
        <f>VLOOKUP(A1701,SEZIONI!A1701:B9596,2,FALSE)</f>
        <v>4</v>
      </c>
      <c r="D1701" t="str">
        <f>VLOOKUP(A1701,[1]sindaci!$A$19183:$I$26955,4,0)</f>
        <v>BENDINELLI DAVIDE</v>
      </c>
      <c r="E1701" t="str">
        <f>VLOOKUP(A1701,[1]sindaci!$A$19183:$I$26955,9,0)</f>
        <v>LISTA CIVICA: PROGETTO GARDA</v>
      </c>
    </row>
    <row r="1702" spans="1:5" x14ac:dyDescent="0.25">
      <c r="A1702" t="s">
        <v>6246</v>
      </c>
      <c r="B1702" t="str">
        <f>VLOOKUP(A1702,PEC!A1702:D9602,4,TRUE)</f>
        <v>legalmail.it</v>
      </c>
      <c r="C1702">
        <f>VLOOKUP(A1702,SEZIONI!A1702:B9597,2,FALSE)</f>
        <v>2</v>
      </c>
      <c r="D1702" t="str">
        <f>VLOOKUP(A1702,[1]sindaci!$A$19183:$I$26955,4,0)</f>
        <v>CONTI GIUSEPPE</v>
      </c>
      <c r="E1702" t="str">
        <f>VLOOKUP(A1702,[1]sindaci!$A$19183:$I$26955,9,0)</f>
        <v>LISTA CIVICA: PAESEVIVO</v>
      </c>
    </row>
    <row r="1703" spans="1:5" x14ac:dyDescent="0.25">
      <c r="A1703" t="s">
        <v>6252</v>
      </c>
      <c r="B1703" t="str">
        <f>VLOOKUP(A1703,PEC!A1703:D9603,4,TRUE)</f>
        <v>pec.regione.lombardia.it</v>
      </c>
      <c r="C1703">
        <f>VLOOKUP(A1703,SEZIONI!A1703:B9598,2,FALSE)</f>
        <v>2</v>
      </c>
      <c r="D1703" t="str">
        <f>VLOOKUP(A1703,[1]sindaci!$A$19183:$I$26955,4,0)</f>
        <v>ROBBA EROS</v>
      </c>
      <c r="E1703" t="str">
        <f>VLOOKUP(A1703,[1]sindaci!$A$19183:$I$26955,9,0)</f>
        <v>LISTA CIVICA: GARZENO PROTAGONISTA</v>
      </c>
    </row>
    <row r="1704" spans="1:5" x14ac:dyDescent="0.25">
      <c r="A1704" t="s">
        <v>6259</v>
      </c>
      <c r="B1704" t="str">
        <f>VLOOKUP(A1704,PEC!A1704:D9604,4,TRUE)</f>
        <v>pec.it</v>
      </c>
      <c r="C1704" t="e">
        <f>VLOOKUP(A1704,SEZIONI!A1704:B9599,2,FALSE)</f>
        <v>#N/A</v>
      </c>
      <c r="D1704" t="str">
        <f>VLOOKUP(A1704,[1]sindaci!$A$19183:$I$26955,4,0)</f>
        <v>RONZONI LUCA</v>
      </c>
      <c r="E1704">
        <f>VLOOKUP(A1704,[1]sindaci!$A$19183:$I$26955,9,0)</f>
        <v>0</v>
      </c>
    </row>
    <row r="1705" spans="1:5" x14ac:dyDescent="0.25">
      <c r="A1705" t="s">
        <v>6263</v>
      </c>
      <c r="B1705" t="str">
        <f>VLOOKUP(A1705,PEC!A1705:D9605,4,TRUE)</f>
        <v>pcert.it</v>
      </c>
      <c r="C1705">
        <f>VLOOKUP(A1705,SEZIONI!A1705:B9600,2,FALSE)</f>
        <v>6</v>
      </c>
      <c r="D1705" t="str">
        <f>VLOOKUP(A1705,[1]sindaci!$A$19183:$I$26955,4,0)</f>
        <v>CASACCIO FEDERICO</v>
      </c>
      <c r="E1705" t="str">
        <f>VLOOKUP(A1705,[1]sindaci!$A$19183:$I$26955,9,0)</f>
        <v>LISTA CIVICA: IN COMUNE</v>
      </c>
    </row>
    <row r="1706" spans="1:5" x14ac:dyDescent="0.25">
      <c r="A1706" t="s">
        <v>6271</v>
      </c>
      <c r="B1706" t="str">
        <f>VLOOKUP(A1706,PEC!A1706:D9606,4,TRUE)</f>
        <v>pec.regione.lombardia.it</v>
      </c>
      <c r="C1706">
        <f>VLOOKUP(A1706,SEZIONI!A1706:B9601,2,FALSE)</f>
        <v>1</v>
      </c>
      <c r="D1706" t="str">
        <f>VLOOKUP(A1706,[1]sindaci!$A$19183:$I$26955,4,0)</f>
        <v>FLACCADORI DENIS</v>
      </c>
      <c r="E1706" t="str">
        <f>VLOOKUP(A1706,[1]sindaci!$A$19183:$I$26955,9,0)</f>
        <v>LISTA CIVICA: GAVERINA TERME SOSTENIBILE</v>
      </c>
    </row>
    <row r="1707" spans="1:5" x14ac:dyDescent="0.25">
      <c r="A1707" t="s">
        <v>6281</v>
      </c>
      <c r="B1707" t="str">
        <f>VLOOKUP(A1707,PEC!A1707:D9607,4,TRUE)</f>
        <v>postecert.it</v>
      </c>
      <c r="C1707">
        <f>VLOOKUP(A1707,SEZIONI!A1707:B9602,2,FALSE)</f>
        <v>13</v>
      </c>
      <c r="D1707" t="str">
        <f>VLOOKUP(A1707,[1]sindaci!$A$19183:$I$26955,4,0)</f>
        <v>BIONDI ANDREA</v>
      </c>
      <c r="E1707" t="str">
        <f>VLOOKUP(A1707,[1]sindaci!$A$19183:$I$26955,9,0)</f>
        <v>LISTA CIVICA: GAVORRANO PROGRESSISTA</v>
      </c>
    </row>
    <row r="1708" spans="1:5" x14ac:dyDescent="0.25">
      <c r="A1708" t="s">
        <v>6283</v>
      </c>
      <c r="B1708" t="str">
        <f>VLOOKUP(A1708,PEC!A1708:D9608,4,TRUE)</f>
        <v>pec.regione.lombardia.it</v>
      </c>
      <c r="C1708">
        <f>VLOOKUP(A1708,SEZIONI!A1708:B9603,2,FALSE)</f>
        <v>2</v>
      </c>
      <c r="D1708" t="str">
        <f>VLOOKUP(A1708,[1]sindaci!$A$19183:$I$26955,4,0)</f>
        <v>LEONI NICOLA</v>
      </c>
      <c r="E1708" t="str">
        <f>VLOOKUP(A1708,[1]sindaci!$A$19183:$I$26955,9,0)</f>
        <v>LISTA CIVICA: GAZOLDO PER TUTTI</v>
      </c>
    </row>
    <row r="1709" spans="1:5" x14ac:dyDescent="0.25">
      <c r="A1709" t="s">
        <v>6285</v>
      </c>
      <c r="B1709" t="str">
        <f>VLOOKUP(A1709,PEC!A1709:D9609,4,TRUE)</f>
        <v>secmail.it</v>
      </c>
      <c r="C1709">
        <f>VLOOKUP(A1709,SEZIONI!A1709:B9604,2,FALSE)</f>
        <v>4</v>
      </c>
      <c r="D1709" t="str">
        <f>VLOOKUP(A1709,[1]sindaci!$A$19183:$I$26955,4,0)</f>
        <v>TREVISAN PAOLO</v>
      </c>
      <c r="E1709" t="str">
        <f>VLOOKUP(A1709,[1]sindaci!$A$19183:$I$26955,9,0)</f>
        <v>LISTA CIVICA: FUTURO COMUNE</v>
      </c>
    </row>
    <row r="1710" spans="1:5" x14ac:dyDescent="0.25">
      <c r="A1710" t="s">
        <v>6295</v>
      </c>
      <c r="B1710" t="str">
        <f>VLOOKUP(A1710,PEC!A1710:D9610,4,TRUE)</f>
        <v>pec.regione.lombardia.it</v>
      </c>
      <c r="C1710">
        <f>VLOOKUP(A1710,SEZIONI!A1710:B9605,2,FALSE)</f>
        <v>2</v>
      </c>
      <c r="D1710" t="str">
        <f>VLOOKUP(A1710,[1]sindaci!$A$19183:$I$26955,4,0)</f>
        <v>MINARI ANDREA</v>
      </c>
      <c r="E1710" t="str">
        <f>VLOOKUP(A1710,[1]sindaci!$A$19183:$I$26955,9,0)</f>
        <v>LISTA CIVICA: UNITI PER IL COMUNE</v>
      </c>
    </row>
    <row r="1711" spans="1:5" x14ac:dyDescent="0.25">
      <c r="A1711" t="s">
        <v>6297</v>
      </c>
      <c r="B1711" t="str">
        <f>VLOOKUP(A1711,PEC!A1711:D9611,4,TRUE)</f>
        <v>pec.comune.gela.cl.it</v>
      </c>
      <c r="C1711">
        <f>VLOOKUP(A1711,SEZIONI!A1711:B9606,2,FALSE)</f>
        <v>71</v>
      </c>
      <c r="D1711" t="str">
        <f>VLOOKUP(A1711,[1]sindaci!$A$19183:$I$26955,4,0)</f>
        <v>GRECO CRISTOFORO</v>
      </c>
      <c r="E1711" t="str">
        <f>VLOOKUP(A1711,[1]sindaci!$A$19183:$I$26955,9,0)</f>
        <v>LISTA CIVICA: UNA BUONA IDEA | LISTA CIVICA: UNITI SIAMO GELESI | LISTA CIVICA: UN'ALTRA GELA | LISTA CIVICA: AZZURRI PER GELA | LISTA CIVICA: IMPEGNO COMUNE</v>
      </c>
    </row>
    <row r="1712" spans="1:5" x14ac:dyDescent="0.25">
      <c r="A1712" t="s">
        <v>6299</v>
      </c>
      <c r="B1712" t="str">
        <f>VLOOKUP(A1712,PEC!A1712:D9612,4,TRUE)</f>
        <v>legalmail.it</v>
      </c>
      <c r="C1712" t="e">
        <f>VLOOKUP(A1712,SEZIONI!A1712:B9607,2,FALSE)</f>
        <v>#N/A</v>
      </c>
      <c r="D1712" t="str">
        <f>VLOOKUP(A1712,[1]sindaci!$A$19183:$I$26955,4,0)</f>
        <v>SANTI RIZIERO</v>
      </c>
      <c r="E1712" t="str">
        <f>VLOOKUP(A1712,[1]sindaci!$A$19183:$I$26955,9,0)</f>
        <v>LISTA CIVICA: VIVO GEMMANO</v>
      </c>
    </row>
    <row r="1713" spans="1:5" x14ac:dyDescent="0.25">
      <c r="A1713" t="s">
        <v>6301</v>
      </c>
      <c r="B1713" t="str">
        <f>VLOOKUP(A1713,PEC!A1713:D9613,4,TRUE)</f>
        <v>halleypec.it</v>
      </c>
      <c r="C1713">
        <f>VLOOKUP(A1713,SEZIONI!A1713:B9608,2,FALSE)</f>
        <v>11</v>
      </c>
      <c r="D1713" t="str">
        <f>VLOOKUP(A1713,[1]sindaci!$A$19183:$I$26955,4,0)</f>
        <v>REVELANT ROBERTO</v>
      </c>
      <c r="E1713" t="str">
        <f>VLOOKUP(A1713,[1]sindaci!$A$19183:$I$26955,9,0)</f>
        <v>LISTA CIVICA: GEMONA ATTIVA</v>
      </c>
    </row>
    <row r="1714" spans="1:5" x14ac:dyDescent="0.25">
      <c r="A1714" t="s">
        <v>6303</v>
      </c>
      <c r="B1714" t="str">
        <f>VLOOKUP(A1714,PEC!A1714:D9614,4,TRUE)</f>
        <v>halleycert.it</v>
      </c>
      <c r="C1714">
        <f>VLOOKUP(A1714,SEZIONI!A1714:B9609,2,FALSE)</f>
        <v>2</v>
      </c>
      <c r="D1714" t="str">
        <f>VLOOKUP(A1714,[1]sindaci!$A$19183:$I$26955,4,0)</f>
        <v>LUCCHINI SAMUEL</v>
      </c>
      <c r="E1714" t="str">
        <f>VLOOKUP(A1714,[1]sindaci!$A$19183:$I$26955,9,0)</f>
        <v>LISTA CIVICA: IMPEGNO CIVICO</v>
      </c>
    </row>
    <row r="1715" spans="1:5" x14ac:dyDescent="0.25">
      <c r="A1715" t="s">
        <v>6305</v>
      </c>
      <c r="B1715" t="str">
        <f>VLOOKUP(A1715,PEC!A1715:D9615,4,TRUE)</f>
        <v>pec.genazzano.org</v>
      </c>
      <c r="C1715">
        <f>VLOOKUP(A1715,SEZIONI!A1715:B9610,2,FALSE)</f>
        <v>6</v>
      </c>
      <c r="D1715" t="str">
        <f>VLOOKUP(A1715,[1]sindaci!$A$19183:$I$26955,4,0)</f>
        <v>CEFARO ALESSANDRO</v>
      </c>
      <c r="E1715" t="str">
        <f>VLOOKUP(A1715,[1]sindaci!$A$19183:$I$26955,9,0)</f>
        <v>LISTA CIVICA: PATTO PER GENAZZANO</v>
      </c>
    </row>
    <row r="1716" spans="1:5" x14ac:dyDescent="0.25">
      <c r="A1716" t="s">
        <v>6309</v>
      </c>
      <c r="B1716" t="str">
        <f>VLOOKUP(A1716,PEC!A1716:D9616,4,TRUE)</f>
        <v>pec.regione.lombardia.it</v>
      </c>
      <c r="C1716">
        <f>VLOOKUP(A1716,SEZIONI!A1716:B9611,2,FALSE)</f>
        <v>1</v>
      </c>
      <c r="D1716" t="str">
        <f>VLOOKUP(A1716,[1]sindaci!$A$19183:$I$26955,4,0)</f>
        <v>LAZZARI GIAN PAOLO</v>
      </c>
      <c r="E1716" t="str">
        <f>VLOOKUP(A1716,[1]sindaci!$A$19183:$I$26955,9,0)</f>
        <v>LISTA CIVICA: LISTA CIVICA PER GENIVOLTA</v>
      </c>
    </row>
    <row r="1717" spans="1:5" x14ac:dyDescent="0.25">
      <c r="A1717" t="s">
        <v>6319</v>
      </c>
      <c r="B1717" t="str">
        <f>VLOOKUP(A1717,PEC!A1717:D9617,4,TRUE)</f>
        <v>cert.ruparbasilicata.it</v>
      </c>
      <c r="C1717" t="e">
        <f>VLOOKUP(A1717,SEZIONI!A1717:B9612,2,FALSE)</f>
        <v>#N/A</v>
      </c>
      <c r="D1717" t="str">
        <f>VLOOKUP(A1717,[1]sindaci!$A$19183:$I$26955,4,0)</f>
        <v>CERVELLINO VIVIANA</v>
      </c>
      <c r="E1717" t="str">
        <f>VLOOKUP(A1717,[1]sindaci!$A$19183:$I$26955,9,0)</f>
        <v>LISTA CIVICA: UNIONE DEMOCRATICA</v>
      </c>
    </row>
    <row r="1718" spans="1:5" x14ac:dyDescent="0.25">
      <c r="A1718" t="s">
        <v>6323</v>
      </c>
      <c r="B1718" t="str">
        <f>VLOOKUP(A1718,PEC!A1718:D9618,4,TRUE)</f>
        <v>pec.regione.lombardia.it</v>
      </c>
      <c r="C1718">
        <f>VLOOKUP(A1718,SEZIONI!A1718:B9613,2,FALSE)</f>
        <v>1</v>
      </c>
      <c r="D1718" t="str">
        <f>VLOOKUP(A1718,[1]sindaci!$A$19183:$I$26955,4,0)</f>
        <v>MELLA OSCAR</v>
      </c>
      <c r="E1718" t="str">
        <f>VLOOKUP(A1718,[1]sindaci!$A$19183:$I$26955,9,0)</f>
        <v>LISTA CIVICA: RINNOVAMENTO  GERA LARIO</v>
      </c>
    </row>
    <row r="1719" spans="1:5" x14ac:dyDescent="0.25">
      <c r="A1719" t="s">
        <v>6330</v>
      </c>
      <c r="B1719" t="str">
        <f>VLOOKUP(A1719,PEC!A1719:D9619,4,TRUE)</f>
        <v>pec.regione.lombardia.it</v>
      </c>
      <c r="C1719">
        <f>VLOOKUP(A1719,SEZIONI!A1719:B9614,2,FALSE)</f>
        <v>1</v>
      </c>
      <c r="D1719" t="str">
        <f>VLOOKUP(A1719,[1]sindaci!$A$19183:$I$26955,4,0)</f>
        <v>MARINONI ABRAMO</v>
      </c>
      <c r="E1719" t="str">
        <f>VLOOKUP(A1719,[1]sindaci!$A$19183:$I$26955,9,0)</f>
        <v>LISTA CIVICA: VIVI GERENZAGO</v>
      </c>
    </row>
    <row r="1720" spans="1:5" x14ac:dyDescent="0.25">
      <c r="A1720" t="s">
        <v>6332</v>
      </c>
      <c r="B1720" t="str">
        <f>VLOOKUP(A1720,PEC!A1720:D9620,4,TRUE)</f>
        <v>pec.regione.lombardia.it</v>
      </c>
      <c r="C1720">
        <f>VLOOKUP(A1720,SEZIONI!A1720:B9615,2,FALSE)</f>
        <v>8</v>
      </c>
      <c r="D1720" t="str">
        <f>VLOOKUP(A1720,[1]sindaci!$A$19183:$I$26955,4,0)</f>
        <v>CASTAGNOLI STEFANIA</v>
      </c>
      <c r="E1720" t="str">
        <f>VLOOKUP(A1720,[1]sindaci!$A$19183:$I$26955,9,0)</f>
        <v>LISTA CIVICA: INSIEME E LIBERTA' PER GERENZANO</v>
      </c>
    </row>
    <row r="1721" spans="1:5" x14ac:dyDescent="0.25">
      <c r="A1721" t="s">
        <v>6334</v>
      </c>
      <c r="B1721" t="str">
        <f>VLOOKUP(A1721,PEC!A1721:D9621,4,TRUE)</f>
        <v>legalmail.it</v>
      </c>
      <c r="C1721">
        <f>VLOOKUP(A1721,SEZIONI!A1721:B9616,2,FALSE)</f>
        <v>1</v>
      </c>
      <c r="D1721" t="str">
        <f>VLOOKUP(A1721,[1]sindaci!$A$19183:$I$26955,4,0)</f>
        <v>ZEDDA ROSSANO</v>
      </c>
      <c r="E1721" t="str">
        <f>VLOOKUP(A1721,[1]sindaci!$A$19183:$I$26955,9,0)</f>
        <v>LISTA CIVICA: UNITI PER GERGEI</v>
      </c>
    </row>
    <row r="1722" spans="1:5" x14ac:dyDescent="0.25">
      <c r="A1722" t="s">
        <v>6345</v>
      </c>
      <c r="B1722" t="str">
        <f>VLOOKUP(A1722,PEC!A1722:D9622,4,TRUE)</f>
        <v>pec.regione.lombardia.it</v>
      </c>
      <c r="C1722">
        <f>VLOOKUP(A1722,SEZIONI!A1722:B9617,2,FALSE)</f>
        <v>2</v>
      </c>
      <c r="D1722" t="str">
        <f>VLOOKUP(A1722,[1]sindaci!$A$19183:$I$26955,4,0)</f>
        <v>MARCHI MICHEL</v>
      </c>
      <c r="E1722" t="str">
        <f>VLOOKUP(A1722,[1]sindaci!$A$19183:$I$26955,9,0)</f>
        <v>LISTA CIVICA: GERRE LISTA CIVICA</v>
      </c>
    </row>
    <row r="1723" spans="1:5" x14ac:dyDescent="0.25">
      <c r="A1723" t="s">
        <v>6349</v>
      </c>
      <c r="B1723" t="str">
        <f>VLOOKUP(A1723,PEC!A1723:D9623,4,TRUE)</f>
        <v>pec.comune.caltanissetta.it</v>
      </c>
      <c r="C1723">
        <f>VLOOKUP(A1723,SEZIONI!A1723:B9618,2,FALSE)</f>
        <v>7</v>
      </c>
      <c r="D1723" t="str">
        <f>VLOOKUP(A1723,[1]sindaci!$A$19183:$I$26955,4,0)</f>
        <v>MANTEGAZZA LUCIA</v>
      </c>
      <c r="E1723" t="str">
        <f>VLOOKUP(A1723,[1]sindaci!$A$19183:$I$26955,9,0)</f>
        <v>LISTA CIVICA: GESSATE BENE COMUNE</v>
      </c>
    </row>
    <row r="1724" spans="1:5" x14ac:dyDescent="0.25">
      <c r="A1724" t="s">
        <v>6371</v>
      </c>
      <c r="B1724" t="str">
        <f>VLOOKUP(A1724,PEC!A1724:D9624,4,TRUE)</f>
        <v>pec.comune.ghilarza.or.it</v>
      </c>
      <c r="C1724">
        <f>VLOOKUP(A1724,SEZIONI!A1724:B9619,2,FALSE)</f>
        <v>1</v>
      </c>
      <c r="D1724" t="str">
        <f>VLOOKUP(A1724,[1]sindaci!$A$19183:$I$26955,4,0)</f>
        <v>REY MARCO</v>
      </c>
      <c r="E1724" t="str">
        <f>VLOOKUP(A1724,[1]sindaci!$A$19183:$I$26955,9,0)</f>
        <v>LISTA CIVICA: DZALHOUN INSIEME PER GIAGLIONE</v>
      </c>
    </row>
    <row r="1725" spans="1:5" x14ac:dyDescent="0.25">
      <c r="A1725" t="s">
        <v>6375</v>
      </c>
      <c r="B1725" t="str">
        <f>VLOOKUP(A1725,PEC!A1725:D9625,4,TRUE)</f>
        <v>pec.comune.gianico.bs.it</v>
      </c>
      <c r="C1725">
        <f>VLOOKUP(A1725,SEZIONI!A1725:B9620,2,FALSE)</f>
        <v>4</v>
      </c>
      <c r="D1725" t="str">
        <f>VLOOKUP(A1725,[1]sindaci!$A$19183:$I$26955,4,0)</f>
        <v>PETRUCCIOLI MANUEL</v>
      </c>
      <c r="E1725">
        <f>VLOOKUP(A1725,[1]sindaci!$A$19183:$I$26955,9,0)</f>
        <v>0</v>
      </c>
    </row>
    <row r="1726" spans="1:5" x14ac:dyDescent="0.25">
      <c r="A1726" t="s">
        <v>6410</v>
      </c>
      <c r="B1726" t="str">
        <f>VLOOKUP(A1726,PEC!A1726:D9626,4,TRUE)</f>
        <v>pec.comune.gignod.ao.it</v>
      </c>
      <c r="C1726">
        <f>VLOOKUP(A1726,SEZIONI!A1726:B9621,2,FALSE)</f>
        <v>2</v>
      </c>
      <c r="D1726" t="str">
        <f>VLOOKUP(A1726,[1]sindaci!$A$19183:$I$26955,4,0)</f>
        <v>VECCHIULLO NICOLA</v>
      </c>
      <c r="E1726" t="str">
        <f>VLOOKUP(A1726,[1]sindaci!$A$19183:$I$26955,9,0)</f>
        <v>LISTA CIVICA: DEMOCRAZIA E TRASPARENZA</v>
      </c>
    </row>
    <row r="1727" spans="1:5" x14ac:dyDescent="0.25">
      <c r="A1727" t="s">
        <v>6413</v>
      </c>
      <c r="B1727" t="str">
        <f>VLOOKUP(A1727,PEC!A1727:D9627,4,TRUE)</f>
        <v>pec.comune.gignod.ao.it</v>
      </c>
      <c r="C1727" t="e">
        <f>VLOOKUP(A1727,SEZIONI!A1727:B9622,2,FALSE)</f>
        <v>#N/A</v>
      </c>
      <c r="D1727" t="str">
        <f>VLOOKUP(A1727,[1]sindaci!$A$19183:$I$26955,4,0)</f>
        <v>POMPA FIORELLA</v>
      </c>
      <c r="E1727" t="str">
        <f>VLOOKUP(A1727,[1]sindaci!$A$19183:$I$26955,9,0)</f>
        <v>LISTA CIVICA: UNITI PER GINESTRA</v>
      </c>
    </row>
    <row r="1728" spans="1:5" x14ac:dyDescent="0.25">
      <c r="A1728" t="s">
        <v>6417</v>
      </c>
      <c r="B1728" t="str">
        <f>VLOOKUP(A1728,PEC!A1728:D9628,4,TRUE)</f>
        <v>pec.comune.gignod.ao.it</v>
      </c>
      <c r="C1728">
        <f>VLOOKUP(A1728,SEZIONI!A1728:B9623,2,FALSE)</f>
        <v>22</v>
      </c>
      <c r="D1728" t="str">
        <f>VLOOKUP(A1728,[1]sindaci!$A$19183:$I$26955,4,0)</f>
        <v>PARISI VITO</v>
      </c>
      <c r="E1728" t="str">
        <f>VLOOKUP(A1728,[1]sindaci!$A$19183:$I$26955,9,0)</f>
        <v>LISTA CIVICA: PERBENE GINOSA MARINA 2021-2026 | MOVIMENTO 5 STELLE</v>
      </c>
    </row>
    <row r="1729" spans="1:5" x14ac:dyDescent="0.25">
      <c r="A1729" t="s">
        <v>6431</v>
      </c>
      <c r="B1729" t="str">
        <f>VLOOKUP(A1729,PEC!A1729:D9629,4,TRUE)</f>
        <v>pec.comune.gignod.ao.it</v>
      </c>
      <c r="C1729">
        <f>VLOOKUP(A1729,SEZIONI!A1729:B9624,2,FALSE)</f>
        <v>2</v>
      </c>
      <c r="D1729" t="str">
        <f>VLOOKUP(A1729,[1]sindaci!$A$19183:$I$26955,4,0)</f>
        <v>MORRESI MARCO</v>
      </c>
      <c r="E1729">
        <f>VLOOKUP(A1729,[1]sindaci!$A$19183:$I$26955,9,0)</f>
        <v>0</v>
      </c>
    </row>
    <row r="1730" spans="1:5" x14ac:dyDescent="0.25">
      <c r="A1730" t="s">
        <v>6440</v>
      </c>
      <c r="B1730" t="str">
        <f>VLOOKUP(A1730,PEC!A1730:D9630,4,TRUE)</f>
        <v>pec.comune.caravaggio.bg.it</v>
      </c>
      <c r="C1730" t="e">
        <f>VLOOKUP(A1730,SEZIONI!A1730:B9625,2,FALSE)</f>
        <v>#N/A</v>
      </c>
      <c r="D1730" t="str">
        <f>VLOOKUP(A1730,[1]sindaci!$A$19183:$I$26955,4,0)</f>
        <v>CHIEFFO AGOSTINO</v>
      </c>
      <c r="E1730" t="str">
        <f>VLOOKUP(A1730,[1]sindaci!$A$19183:$I$26955,9,0)</f>
        <v>LISTA CIVICA: PATTO PER GISSI</v>
      </c>
    </row>
    <row r="1731" spans="1:5" x14ac:dyDescent="0.25">
      <c r="A1731" t="s">
        <v>6450</v>
      </c>
      <c r="B1731" t="str">
        <f>VLOOKUP(A1731,PEC!A1731:D9631,4,TRUE)</f>
        <v>pec.comune.gangi.pa.it</v>
      </c>
      <c r="C1731" t="e">
        <f>VLOOKUP(A1731,SEZIONI!A1731:B9626,2,FALSE)</f>
        <v>#N/A</v>
      </c>
      <c r="D1731" t="str">
        <f>VLOOKUP(A1731,[1]sindaci!$A$19183:$I$26955,4,0)</f>
        <v>ANDREACOLA NICOLA</v>
      </c>
      <c r="E1731" t="str">
        <f>VLOOKUP(A1731,[1]sindaci!$A$19183:$I$26955,9,0)</f>
        <v>LISTA CIVICA: INSIEME PER GIULIANO TEATINO</v>
      </c>
    </row>
    <row r="1732" spans="1:5" x14ac:dyDescent="0.25">
      <c r="A1732" t="s">
        <v>6458</v>
      </c>
      <c r="B1732" t="str">
        <f>VLOOKUP(A1732,PEC!A1732:D9632,4,TRUE)</f>
        <v>pec.comune.giugliano.na.it</v>
      </c>
      <c r="C1732">
        <f>VLOOKUP(A1732,SEZIONI!A1732:B9627,2,FALSE)</f>
        <v>5</v>
      </c>
      <c r="D1732" t="str">
        <f>VLOOKUP(A1732,[1]sindaci!$A$19183:$I$26955,4,0)</f>
        <v>SUARDI ALBINO</v>
      </c>
      <c r="E1732" t="str">
        <f>VLOOKUP(A1732,[1]sindaci!$A$19183:$I$26955,9,0)</f>
        <v>LISTA CIVICA: INSIEME PER GIUSSAGO #2030</v>
      </c>
    </row>
    <row r="1733" spans="1:5" x14ac:dyDescent="0.25">
      <c r="A1733" t="s">
        <v>6466</v>
      </c>
      <c r="B1733" t="str">
        <f>VLOOKUP(A1733,PEC!A1733:D9633,4,TRUE)</f>
        <v>pec.comune.giussano.mb.it</v>
      </c>
      <c r="C1733">
        <f>VLOOKUP(A1733,SEZIONI!A1733:B9628,2,FALSE)</f>
        <v>1</v>
      </c>
      <c r="D1733" t="str">
        <f>VLOOKUP(A1733,[1]sindaci!$A$19183:$I$26955,4,0)</f>
        <v>PERRONE MARCO</v>
      </c>
      <c r="E1733" t="str">
        <f>VLOOKUP(A1733,[1]sindaci!$A$19183:$I$26955,9,0)</f>
        <v>LISTA CIVICA: PER GIUSVALLA</v>
      </c>
    </row>
    <row r="1734" spans="1:5" x14ac:dyDescent="0.25">
      <c r="A1734" t="s">
        <v>6478</v>
      </c>
      <c r="B1734" t="str">
        <f>VLOOKUP(A1734,PEC!A1734:D9634,4,TRUE)</f>
        <v>pec.comune.giussano.mb.it</v>
      </c>
      <c r="C1734">
        <f>VLOOKUP(A1734,SEZIONI!A1734:B9629,2,FALSE)</f>
        <v>8</v>
      </c>
      <c r="D1734" t="str">
        <f>VLOOKUP(A1734,[1]sindaci!$A$19183:$I$26955,4,0)</f>
        <v>CHIAVENTI PIETRO</v>
      </c>
      <c r="E1734" t="str">
        <f>VLOOKUP(A1734,[1]sindaci!$A$19183:$I$26955,9,0)</f>
        <v>LISTA CIVICA: IMMAGINA</v>
      </c>
    </row>
    <row r="1735" spans="1:5" x14ac:dyDescent="0.25">
      <c r="A1735" t="s">
        <v>6480</v>
      </c>
      <c r="B1735" t="str">
        <f>VLOOKUP(A1735,PEC!A1735:D9635,4,TRUE)</f>
        <v>pec.comune.giussano.mb.it</v>
      </c>
      <c r="C1735">
        <f>VLOOKUP(A1735,SEZIONI!A1735:B9630,2,FALSE)</f>
        <v>2</v>
      </c>
      <c r="D1735" t="str">
        <f>VLOOKUP(A1735,[1]sindaci!$A$19183:$I$26955,4,0)</f>
        <v>VENTIMIGLIA CLAUDIO</v>
      </c>
      <c r="E1735" t="str">
        <f>VLOOKUP(A1735,[1]sindaci!$A$19183:$I$26955,9,0)</f>
        <v>LISTA CIVICA: ARIA NUOVA!</v>
      </c>
    </row>
    <row r="1736" spans="1:5" x14ac:dyDescent="0.25">
      <c r="A1736" t="s">
        <v>6482</v>
      </c>
      <c r="B1736" t="str">
        <f>VLOOKUP(A1736,PEC!A1736:D9636,4,TRUE)</f>
        <v>postacert.comune.fornovo-di-taro.pr.it</v>
      </c>
      <c r="C1736">
        <f>VLOOKUP(A1736,SEZIONI!A1736:B9631,2,FALSE)</f>
        <v>1</v>
      </c>
      <c r="D1736" t="str">
        <f>VLOOKUP(A1736,[1]sindaci!$A$19183:$I$26955,4,0)</f>
        <v>SCABINI CLAUDIO</v>
      </c>
      <c r="E1736" t="str">
        <f>VLOOKUP(A1736,[1]sindaci!$A$19183:$I$26955,9,0)</f>
        <v>LISTA CIVICA: PER GOLFERENZO</v>
      </c>
    </row>
    <row r="1737" spans="1:5" x14ac:dyDescent="0.25">
      <c r="A1737" t="s">
        <v>6484</v>
      </c>
      <c r="B1737" t="str">
        <f>VLOOKUP(A1737,PEC!A1737:D9637,4,TRUE)</f>
        <v>pec.rupar.puglia.it</v>
      </c>
      <c r="C1737">
        <f>VLOOKUP(A1737,SEZIONI!A1737:B9632,2,FALSE)</f>
        <v>2</v>
      </c>
      <c r="D1737" t="str">
        <f>VLOOKUP(A1737,[1]sindaci!$A$19183:$I$26955,4,0)</f>
        <v>MULAS MARIO</v>
      </c>
      <c r="E1737">
        <f>VLOOKUP(A1737,[1]sindaci!$A$19183:$I$26955,9,0)</f>
        <v>0</v>
      </c>
    </row>
    <row r="1738" spans="1:5" x14ac:dyDescent="0.25">
      <c r="A1738" t="s">
        <v>6486</v>
      </c>
      <c r="B1738" t="str">
        <f>VLOOKUP(A1738,PEC!A1738:D9638,4,TRUE)</f>
        <v>pec.rupar.puglia.it</v>
      </c>
      <c r="C1738">
        <f>VLOOKUP(A1738,SEZIONI!A1738:B9633,2,FALSE)</f>
        <v>1</v>
      </c>
      <c r="D1738" t="str">
        <f>VLOOKUP(A1738,[1]sindaci!$A$19183:$I$26955,4,0)</f>
        <v>CARAVAGGIO MASSIMO</v>
      </c>
      <c r="E1738" t="str">
        <f>VLOOKUP(A1738,[1]sindaci!$A$19183:$I$26955,9,0)</f>
        <v>LISTA CIVICA: ASCOLTO E DIALOGO</v>
      </c>
    </row>
    <row r="1739" spans="1:5" x14ac:dyDescent="0.25">
      <c r="A1739" t="s">
        <v>6488</v>
      </c>
      <c r="B1739" t="str">
        <f>VLOOKUP(A1739,PEC!A1739:D9639,4,TRUE)</f>
        <v>pec.comunedifaleria.it</v>
      </c>
      <c r="C1739">
        <f>VLOOKUP(A1739,SEZIONI!A1739:B9634,2,FALSE)</f>
        <v>5</v>
      </c>
      <c r="D1739" t="str">
        <f>VLOOKUP(A1739,[1]sindaci!$A$19183:$I$26955,4,0)</f>
        <v>BOEMO IVAN DIEGO</v>
      </c>
      <c r="E1739">
        <f>VLOOKUP(A1739,[1]sindaci!$A$19183:$I$26955,9,0)</f>
        <v>0</v>
      </c>
    </row>
    <row r="1740" spans="1:5" x14ac:dyDescent="0.25">
      <c r="A1740" t="s">
        <v>6504</v>
      </c>
      <c r="B1740" t="str">
        <f>VLOOKUP(A1740,PEC!A1740:D9640,4,TRUE)</f>
        <v>pec.comunedifaleria.it</v>
      </c>
      <c r="C1740">
        <f>VLOOKUP(A1740,SEZIONI!A1740:B9635,2,FALSE)</f>
        <v>2</v>
      </c>
      <c r="D1740" t="str">
        <f>VLOOKUP(A1740,[1]sindaci!$A$19183:$I$26955,4,0)</f>
        <v>GUGLIELMANA MARIO</v>
      </c>
      <c r="E1740" t="str">
        <f>VLOOKUP(A1740,[1]sindaci!$A$19183:$I$26955,9,0)</f>
        <v>LISTA CIVICA: GORDONA NEL CUORE</v>
      </c>
    </row>
    <row r="1741" spans="1:5" x14ac:dyDescent="0.25">
      <c r="A1741" t="s">
        <v>6508</v>
      </c>
      <c r="B1741" t="str">
        <f>VLOOKUP(A1741,PEC!A1741:D9641,4,TRUE)</f>
        <v>asmepec.it</v>
      </c>
      <c r="C1741">
        <f>VLOOKUP(A1741,SEZIONI!A1741:B9636,2,FALSE)</f>
        <v>4</v>
      </c>
      <c r="D1741" t="str">
        <f>VLOOKUP(A1741,[1]sindaci!$A$19183:$I$26955,4,0)</f>
        <v>COVER GIANNINA</v>
      </c>
      <c r="E1741" t="str">
        <f>VLOOKUP(A1741,[1]sindaci!$A$19183:$I$26955,9,0)</f>
        <v>LISTA COMPOSITA: LEGA SALVINI-OBIETTIVO COMUNE</v>
      </c>
    </row>
    <row r="1742" spans="1:5" x14ac:dyDescent="0.25">
      <c r="A1742" t="s">
        <v>6512</v>
      </c>
      <c r="B1742" t="str">
        <f>VLOOKUP(A1742,PEC!A1742:D9642,4,TRUE)</f>
        <v>asmepec.it</v>
      </c>
      <c r="C1742">
        <f>VLOOKUP(A1742,SEZIONI!A1742:B9637,2,FALSE)</f>
        <v>17</v>
      </c>
      <c r="D1742" t="str">
        <f>VLOOKUP(A1742,[1]sindaci!$A$19183:$I$26955,4,0)</f>
        <v>STUCCHI ANGELO</v>
      </c>
      <c r="E1742" t="str">
        <f>VLOOKUP(A1742,[1]sindaci!$A$19183:$I$26955,9,0)</f>
        <v>PARTITO DEMOCRATICO | LISTA CIVICA: LISTA CITTA' AMICA | LISTA CIVICA: GORGONZOLA BENE COMUNE | LISTA CIVICA: INSIEME PER GORGONZOLA | LISTA CIVICA: MOVIMENTO CIVICO | LIBERI E UGUALI</v>
      </c>
    </row>
    <row r="1743" spans="1:5" x14ac:dyDescent="0.25">
      <c r="A1743" t="s">
        <v>6516</v>
      </c>
      <c r="B1743" t="str">
        <f>VLOOKUP(A1743,PEC!A1743:D9643,4,TRUE)</f>
        <v>pec.comune.caldiero.vr.it</v>
      </c>
      <c r="C1743" t="e">
        <f>VLOOKUP(A1743,SEZIONI!A1743:B9638,2,FALSE)</f>
        <v>#N/A</v>
      </c>
      <c r="D1743" t="str">
        <f>VLOOKUP(A1743,[1]sindaci!$A$19183:$I$26955,4,0)</f>
        <v>ZIBERNA RODOLFO</v>
      </c>
      <c r="E1743">
        <f>VLOOKUP(A1743,[1]sindaci!$A$19183:$I$26955,9,0)</f>
        <v>0</v>
      </c>
    </row>
    <row r="1744" spans="1:5" x14ac:dyDescent="0.25">
      <c r="A1744" t="s">
        <v>6522</v>
      </c>
      <c r="B1744" t="str">
        <f>VLOOKUP(A1744,PEC!A1744:D9644,4,TRUE)</f>
        <v>asmepec.it</v>
      </c>
      <c r="C1744">
        <f>VLOOKUP(A1744,SEZIONI!A1744:B9639,2,FALSE)</f>
        <v>4</v>
      </c>
      <c r="D1744" t="str">
        <f>VLOOKUP(A1744,[1]sindaci!$A$19183:$I$26955,4,0)</f>
        <v>GRENA MARIA ELENA</v>
      </c>
      <c r="E1744" t="str">
        <f>VLOOKUP(A1744,[1]sindaci!$A$19183:$I$26955,9,0)</f>
        <v>LEGA SALVINI</v>
      </c>
    </row>
    <row r="1745" spans="1:5" x14ac:dyDescent="0.25">
      <c r="A1745" t="s">
        <v>6520</v>
      </c>
      <c r="B1745" t="str">
        <f>VLOOKUP(A1745,PEC!A1745:D9645,4,TRUE)</f>
        <v>postecert.it</v>
      </c>
      <c r="C1745">
        <f>VLOOKUP(A1745,SEZIONI!A1745:B9640,2,FALSE)</f>
        <v>6</v>
      </c>
      <c r="D1745" t="str">
        <f>VLOOKUP(A1745,[1]sindaci!$A$19183:$I$26955,4,0)</f>
        <v>LANDONI VITTORIO</v>
      </c>
      <c r="E1745" t="str">
        <f>VLOOKUP(A1745,[1]sindaci!$A$19183:$I$26955,9,0)</f>
        <v>LISTA CIVICA: PER UNA COMUNIT? RINNOVATA</v>
      </c>
    </row>
    <row r="1746" spans="1:5" x14ac:dyDescent="0.25">
      <c r="A1746" t="s">
        <v>6524</v>
      </c>
      <c r="B1746" t="str">
        <f>VLOOKUP(A1746,PEC!A1746:D9646,4,TRUE)</f>
        <v>pec.regione.lombardia.it</v>
      </c>
      <c r="C1746">
        <f>VLOOKUP(A1746,SEZIONI!A1746:B9641,2,FALSE)</f>
        <v>5</v>
      </c>
      <c r="D1746" t="str">
        <f>VLOOKUP(A1746,[1]sindaci!$A$19183:$I$26955,4,0)</f>
        <v>TESTA GIOVANNI</v>
      </c>
      <c r="E1746" t="str">
        <f>VLOOKUP(A1746,[1]sindaci!$A$19183:$I$26955,9,0)</f>
        <v>LISTA CIVICA: UNITI PER GORLE</v>
      </c>
    </row>
    <row r="1747" spans="1:5" x14ac:dyDescent="0.25">
      <c r="A1747" t="s">
        <v>6526</v>
      </c>
      <c r="B1747" t="str">
        <f>VLOOKUP(A1747,PEC!A1747:D9647,4,TRUE)</f>
        <v>pec.regione.lombardia.it</v>
      </c>
      <c r="C1747">
        <f>VLOOKUP(A1747,SEZIONI!A1747:B9642,2,FALSE)</f>
        <v>2</v>
      </c>
      <c r="D1747" t="str">
        <f>VLOOKUP(A1747,[1]sindaci!$A$19183:$I$26955,4,0)</f>
        <v>FEDRE PAOLINO</v>
      </c>
      <c r="E1747" t="str">
        <f>VLOOKUP(A1747,[1]sindaci!$A$19183:$I$26955,9,0)</f>
        <v>LISTA CIVICA: GORNATE CIVICA</v>
      </c>
    </row>
    <row r="1748" spans="1:5" x14ac:dyDescent="0.25">
      <c r="A1748" t="s">
        <v>6530</v>
      </c>
      <c r="B1748" t="str">
        <f>VLOOKUP(A1748,PEC!A1748:D9648,4,TRUE)</f>
        <v>cert.comune.goro.fe.it</v>
      </c>
      <c r="C1748" t="e">
        <f>VLOOKUP(A1748,SEZIONI!A1748:B9643,2,FALSE)</f>
        <v>#N/A</v>
      </c>
      <c r="D1748" t="str">
        <f>VLOOKUP(A1748,[1]sindaci!$A$19183:$I$26955,4,0)</f>
        <v>BUGNOLI MARIA</v>
      </c>
      <c r="E1748" t="str">
        <f>VLOOKUP(A1748,[1]sindaci!$A$19183:$I$26955,9,0)</f>
        <v>LISTA CIVICA: INSIEME PER UNIRE</v>
      </c>
    </row>
    <row r="1749" spans="1:5" x14ac:dyDescent="0.25">
      <c r="A1749" t="s">
        <v>6532</v>
      </c>
      <c r="B1749" t="str">
        <f>VLOOKUP(A1749,PEC!A1749:D9649,4,TRUE)</f>
        <v>actaliscertymail.it</v>
      </c>
      <c r="C1749">
        <f>VLOOKUP(A1749,SEZIONI!A1749:B9644,2,FALSE)</f>
        <v>1</v>
      </c>
      <c r="D1749" t="str">
        <f>VLOOKUP(A1749,[1]sindaci!$A$19183:$I$26955,4,0)</f>
        <v>CAPELLI SERGIO GIAN CARLO</v>
      </c>
      <c r="E1749" t="str">
        <f>VLOOKUP(A1749,[1]sindaci!$A$19183:$I$26955,9,0)</f>
        <v>LISTA CIVICA: GORRETO SI RINNOVA</v>
      </c>
    </row>
    <row r="1750" spans="1:5" x14ac:dyDescent="0.25">
      <c r="A1750" t="s">
        <v>6536</v>
      </c>
      <c r="B1750" t="str">
        <f>VLOOKUP(A1750,PEC!A1750:D9650,4,TRUE)</f>
        <v>pecveneto.it</v>
      </c>
      <c r="C1750">
        <f>VLOOKUP(A1750,SEZIONI!A1750:B9645,2,FALSE)</f>
        <v>2</v>
      </c>
      <c r="D1750" t="str">
        <f>VLOOKUP(A1750,[1]sindaci!$A$19183:$I$26955,4,0)</f>
        <v>DA ZANCHE STEFANO</v>
      </c>
      <c r="E1750">
        <f>VLOOKUP(A1750,[1]sindaci!$A$19183:$I$26955,9,0)</f>
        <v>0</v>
      </c>
    </row>
    <row r="1751" spans="1:5" x14ac:dyDescent="0.25">
      <c r="A1751" t="s">
        <v>6538</v>
      </c>
      <c r="B1751" t="str">
        <f>VLOOKUP(A1751,PEC!A1751:D9651,4,TRUE)</f>
        <v>.legalmail.it</v>
      </c>
      <c r="C1751" t="e">
        <f>VLOOKUP(A1751,SEZIONI!A1751:B9646,2,FALSE)</f>
        <v>#N/A</v>
      </c>
      <c r="D1751" t="str">
        <f>VLOOKUP(A1751,[1]sindaci!$A$19183:$I$26955,4,0)</f>
        <v>BALESTRIERI ANDREA</v>
      </c>
      <c r="E1751" t="str">
        <f>VLOOKUP(A1751,[1]sindaci!$A$19183:$I$26955,9,0)</f>
        <v>LISTA COMPOSITA: FRATELLI D'ITALIA-LEGA SALVINI PREMIER-FORZA ITALIA-CIVICA</v>
      </c>
    </row>
    <row r="1752" spans="1:5" x14ac:dyDescent="0.25">
      <c r="A1752" t="s">
        <v>6548</v>
      </c>
      <c r="B1752" t="str">
        <f>VLOOKUP(A1752,PEC!A1752:D9652,4,TRUE)</f>
        <v>emarche.it</v>
      </c>
      <c r="C1752">
        <f>VLOOKUP(A1752,SEZIONI!A1752:B9647,2,FALSE)</f>
        <v>3</v>
      </c>
      <c r="D1752" t="str">
        <f>VLOOKUP(A1752,[1]sindaci!$A$19183:$I$26955,4,0)</f>
        <v>GASPERI FILIPPO</v>
      </c>
      <c r="E1752" t="str">
        <f>VLOOKUP(A1752,[1]sindaci!$A$19183:$I$26955,9,0)</f>
        <v>LISTA CIVICA: LISTA CIVICA PER GRADARA</v>
      </c>
    </row>
    <row r="1753" spans="1:5" x14ac:dyDescent="0.25">
      <c r="A1753" t="s">
        <v>6550</v>
      </c>
      <c r="B1753" t="str">
        <f>VLOOKUP(A1753,PEC!A1753:D9653,4,TRUE)</f>
        <v>certgov.fvg.it</v>
      </c>
      <c r="C1753" t="e">
        <f>VLOOKUP(A1753,SEZIONI!A1753:B9648,2,FALSE)</f>
        <v>#N/A</v>
      </c>
      <c r="D1753" t="str">
        <f>VLOOKUP(A1753,[1]sindaci!$A$19183:$I$26955,4,0)</f>
        <v>TOMASINSIG LINDA</v>
      </c>
      <c r="E1753" t="str">
        <f>VLOOKUP(A1753,[1]sindaci!$A$19183:$I$26955,9,0)</f>
        <v>LISTA CIVICA: CON LINDA PER IL BENE COMUNE | PARTITO DEMOCRATICO | RIFONDAZIONE COMUNISTA | LISTA CIVICA: BORGHI PER LA FORTEZZA</v>
      </c>
    </row>
    <row r="1754" spans="1:5" x14ac:dyDescent="0.25">
      <c r="A1754" t="s">
        <v>6552</v>
      </c>
      <c r="B1754" t="str">
        <f>VLOOKUP(A1754,PEC!A1754:D9654,4,TRUE)</f>
        <v>certgov.fvg.it</v>
      </c>
      <c r="C1754" t="e">
        <f>VLOOKUP(A1754,SEZIONI!A1754:B9649,2,FALSE)</f>
        <v>#N/A</v>
      </c>
      <c r="D1754" t="str">
        <f>VLOOKUP(A1754,[1]sindaci!$A$19183:$I$26955,4,0)</f>
        <v>KOVATSCH CLAUDIO</v>
      </c>
      <c r="E1754" t="str">
        <f>VLOOKUP(A1754,[1]sindaci!$A$19183:$I$26955,9,0)</f>
        <v>LEGA SALVINI PREMIER | FORZA ITALIA | CEN-DES CIV.: PROGETTO FVG UDC | LISTA CIVICA: KOVATSCH SINDACO | FRATELLI D'ITALIA CON GIORGIA MELONI</v>
      </c>
    </row>
    <row r="1755" spans="1:5" x14ac:dyDescent="0.25">
      <c r="A1755" t="s">
        <v>6556</v>
      </c>
      <c r="B1755" t="str">
        <f>VLOOKUP(A1755,PEC!A1755:D9655,4,TRUE)</f>
        <v>pec.regione.lombardia.it</v>
      </c>
      <c r="C1755">
        <f>VLOOKUP(A1755,SEZIONI!A1755:B9650,2,FALSE)</f>
        <v>3</v>
      </c>
      <c r="D1755" t="str">
        <f>VLOOKUP(A1755,[1]sindaci!$A$19183:$I$26955,4,0)</f>
        <v>MUZZI MARGHERITA</v>
      </c>
      <c r="E1755">
        <f>VLOOKUP(A1755,[1]sindaci!$A$19183:$I$26955,9,0)</f>
        <v>0</v>
      </c>
    </row>
    <row r="1756" spans="1:5" x14ac:dyDescent="0.25">
      <c r="A1756" t="s">
        <v>6570</v>
      </c>
      <c r="B1756" t="str">
        <f>VLOOKUP(A1756,PEC!A1756:D9656,4,TRUE)</f>
        <v>cert.provincia.bo.it</v>
      </c>
      <c r="C1756" t="e">
        <f>VLOOKUP(A1756,SEZIONI!A1756:B9651,2,FALSE)</f>
        <v>#N/A</v>
      </c>
      <c r="D1756" t="str">
        <f>VLOOKUP(A1756,[1]sindaci!$A$19183:$I$26955,4,0)</f>
        <v>RICCI ALESSANDRO</v>
      </c>
      <c r="E1756" t="str">
        <f>VLOOKUP(A1756,[1]sindaci!$A$19183:$I$26955,9,0)</f>
        <v>LISTA CIVICA: INSIEME PER GRANAROLO</v>
      </c>
    </row>
    <row r="1757" spans="1:5" x14ac:dyDescent="0.25">
      <c r="A1757" t="s">
        <v>6572</v>
      </c>
      <c r="B1757" t="str">
        <f>VLOOKUP(A1757,PEC!A1757:D9657,4,TRUE)</f>
        <v>halleycert.it</v>
      </c>
      <c r="C1757">
        <f>VLOOKUP(A1757,SEZIONI!A1757:B9652,2,FALSE)</f>
        <v>3</v>
      </c>
      <c r="D1757" t="str">
        <f>VLOOKUP(A1757,[1]sindaci!$A$19183:$I$26955,4,0)</f>
        <v>PEVERELLI ALBERTO</v>
      </c>
      <c r="E1757" t="str">
        <f>VLOOKUP(A1757,[1]sindaci!$A$19183:$I$26955,9,0)</f>
        <v>LISTA CIVICA: CON GRANDATE</v>
      </c>
    </row>
    <row r="1758" spans="1:5" x14ac:dyDescent="0.25">
      <c r="A1758" t="s">
        <v>6574</v>
      </c>
      <c r="B1758" t="str">
        <f>VLOOKUP(A1758,PEC!A1758:D9658,4,TRUE)</f>
        <v>pec.regione.lombardia.it</v>
      </c>
      <c r="C1758">
        <f>VLOOKUP(A1758,SEZIONI!A1758:B9653,2,FALSE)</f>
        <v>1</v>
      </c>
      <c r="D1758" t="str">
        <f>VLOOKUP(A1758,[1]sindaci!$A$19183:$I$26955,4,0)</f>
        <v>ADAMO ANGELO</v>
      </c>
      <c r="E1758" t="str">
        <f>VLOOKUP(A1758,[1]sindaci!$A$19183:$I$26955,9,0)</f>
        <v>LISTA CIVICA: UNITI PER GRANDOLA</v>
      </c>
    </row>
    <row r="1759" spans="1:5" x14ac:dyDescent="0.25">
      <c r="A1759" t="s">
        <v>6580</v>
      </c>
      <c r="B1759" t="str">
        <f>VLOOKUP(A1759,PEC!A1759:D9659,4,TRUE)</f>
        <v>pec.regione.lombardia.it</v>
      </c>
      <c r="C1759">
        <f>VLOOKUP(A1759,SEZIONI!A1759:B9654,2,FALSE)</f>
        <v>1</v>
      </c>
      <c r="D1759" t="str">
        <f>VLOOKUP(A1759,[1]sindaci!$A$19183:$I$26955,4,0)</f>
        <v>BOSCARDIN ADRIANO</v>
      </c>
      <c r="E1759" t="str">
        <f>VLOOKUP(A1759,[1]sindaci!$A$19183:$I$26955,9,0)</f>
        <v>LISTA CIVICA: INSIEME PER GRANTOLA</v>
      </c>
    </row>
    <row r="1760" spans="1:5" x14ac:dyDescent="0.25">
      <c r="A1760" t="s">
        <v>6586</v>
      </c>
      <c r="B1760" t="str">
        <f>VLOOKUP(A1760,PEC!A1760:D9660,4,TRUE)</f>
        <v>cert.ruparbasilicata.it</v>
      </c>
      <c r="C1760" t="e">
        <f>VLOOKUP(A1760,SEZIONI!A1760:B9655,2,FALSE)</f>
        <v>#N/A</v>
      </c>
      <c r="D1760" t="str">
        <f>VLOOKUP(A1760,[1]sindaci!$A$19183:$I$26955,4,0)</f>
        <v>LUBERTO FILIPPO</v>
      </c>
      <c r="E1760" t="str">
        <f>VLOOKUP(A1760,[1]sindaci!$A$19183:$I$26955,9,0)</f>
        <v>PARTITO DEMOCRATICO</v>
      </c>
    </row>
    <row r="1761" spans="1:5" x14ac:dyDescent="0.25">
      <c r="A1761" t="s">
        <v>6588</v>
      </c>
      <c r="B1761" t="str">
        <f>VLOOKUP(A1761,PEC!A1761:D9661,4,TRUE)</f>
        <v>pec.regione.lombardia.it</v>
      </c>
      <c r="C1761">
        <f>VLOOKUP(A1761,SEZIONI!A1761:B9656,2,FALSE)</f>
        <v>5</v>
      </c>
      <c r="D1761" t="str">
        <f>VLOOKUP(A1761,[1]sindaci!$A$19183:$I$26955,4,0)</f>
        <v>BENTOGLIO MANUEL</v>
      </c>
      <c r="E1761" t="str">
        <f>VLOOKUP(A1761,[1]sindaci!$A$19183:$I$26955,9,0)</f>
        <v>LEGA SALVINI</v>
      </c>
    </row>
    <row r="1762" spans="1:5" x14ac:dyDescent="0.25">
      <c r="A1762" t="s">
        <v>6592</v>
      </c>
      <c r="B1762" t="str">
        <f>VLOOKUP(A1762,PEC!A1762:D9662,4,TRUE)</f>
        <v>halleypec.it</v>
      </c>
      <c r="C1762">
        <f>VLOOKUP(A1762,SEZIONI!A1762:B9657,2,FALSE)</f>
        <v>5</v>
      </c>
      <c r="D1762" t="str">
        <f>VLOOKUP(A1762,[1]sindaci!$A$19183:$I$26955,4,0)</f>
        <v>SOLDARELLI CESARE</v>
      </c>
      <c r="E1762" t="str">
        <f>VLOOKUP(A1762,[1]sindaci!$A$19183:$I$26955,9,0)</f>
        <v>LISTA CIVICA: CONTINUITA' E RINNOVAMENTO</v>
      </c>
    </row>
    <row r="1763" spans="1:5" x14ac:dyDescent="0.25">
      <c r="A1763" t="s">
        <v>6600</v>
      </c>
      <c r="B1763" t="str">
        <f>VLOOKUP(A1763,PEC!A1763:D9663,4,TRUE)</f>
        <v>pec.it</v>
      </c>
      <c r="C1763">
        <f>VLOOKUP(A1763,SEZIONI!A1763:B9658,2,FALSE)</f>
        <v>25</v>
      </c>
      <c r="D1763" t="str">
        <f>VLOOKUP(A1763,[1]sindaci!$A$19183:$I$26955,4,0)</f>
        <v>GIAMMUSSO MASSIMILIANO</v>
      </c>
      <c r="E1763" t="str">
        <f>VLOOKUP(A1763,[1]sindaci!$A$19183:$I$26955,9,0)</f>
        <v>LISTA CIVICA: UNITI PER CAMBIARE | LISTA CIVICA: RINNOVA GRAVINA | LISTA CIVICA: IMPEGNO PER GRAVINA | LISTA CIVICA: RINASCITA GRAVINESE | LISTA CIVICA: GENERAZIONE GRAVINA | LISTA CIVICA: CAMBIAMO GRAVINA | LISTA CIVICA: GRAVINATTIVA</v>
      </c>
    </row>
    <row r="1764" spans="1:5" x14ac:dyDescent="0.25">
      <c r="A1764" t="s">
        <v>6622</v>
      </c>
      <c r="B1764" t="str">
        <f>VLOOKUP(A1764,PEC!A1764:D9664,4,TRUE)</f>
        <v>pec.it</v>
      </c>
      <c r="C1764">
        <f>VLOOKUP(A1764,SEZIONI!A1764:B9659,2,FALSE)</f>
        <v>14</v>
      </c>
      <c r="D1764" t="str">
        <f>VLOOKUP(A1764,[1]sindaci!$A$19183:$I$26955,4,0)</f>
        <v>SOTTANI PAOLO</v>
      </c>
      <c r="E1764" t="str">
        <f>VLOOKUP(A1764,[1]sindaci!$A$19183:$I$26955,9,0)</f>
        <v>LISTA COMPOSITA: PARTITO DEMOCRATICO-PARTITO SOCIALISTA ITALIANO</v>
      </c>
    </row>
    <row r="1765" spans="1:5" x14ac:dyDescent="0.25">
      <c r="A1765" t="s">
        <v>6624</v>
      </c>
      <c r="B1765" t="str">
        <f>VLOOKUP(A1765,PEC!A1765:D9665,4,TRUE)</f>
        <v>pec.it</v>
      </c>
      <c r="C1765">
        <f>VLOOKUP(A1765,SEZIONI!A1765:B9660,2,FALSE)</f>
        <v>2</v>
      </c>
      <c r="D1765" t="str">
        <f>VLOOKUP(A1765,[1]sindaci!$A$19183:$I$26955,4,0)</f>
        <v>PULICI NATALE</v>
      </c>
      <c r="E1765" t="str">
        <f>VLOOKUP(A1765,[1]sindaci!$A$19183:$I$26955,9,0)</f>
        <v>LISTA CIVICA: UNITI PER GREZZAGO</v>
      </c>
    </row>
    <row r="1766" spans="1:5" x14ac:dyDescent="0.25">
      <c r="A1766" t="s">
        <v>6632</v>
      </c>
      <c r="B1766" t="str">
        <f>VLOOKUP(A1766,PEC!A1766:D9666,4,TRUE)</f>
        <v>pec.comune.caldiero.vr.it</v>
      </c>
      <c r="C1766">
        <f>VLOOKUP(A1766,SEZIONI!A1766:B9661,2,FALSE)</f>
        <v>5</v>
      </c>
      <c r="D1766" t="str">
        <f>VLOOKUP(A1766,[1]sindaci!$A$19183:$I$26955,4,0)</f>
        <v>BUI KATIA</v>
      </c>
      <c r="E1766" t="str">
        <f>VLOOKUP(A1766,[1]sindaci!$A$19183:$I$26955,9,0)</f>
        <v>LISTA CIVICA: CONTINUARE NEL RINNOVAMENTO</v>
      </c>
    </row>
    <row r="1767" spans="1:5" x14ac:dyDescent="0.25">
      <c r="A1767" t="s">
        <v>6634</v>
      </c>
      <c r="B1767" t="str">
        <f>VLOOKUP(A1767,PEC!A1767:D9667,4,TRUE)</f>
        <v>pec.it</v>
      </c>
      <c r="C1767">
        <f>VLOOKUP(A1767,SEZIONI!A1767:B9662,2,FALSE)</f>
        <v>2</v>
      </c>
      <c r="D1767" t="str">
        <f>VLOOKUP(A1767,[1]sindaci!$A$19183:$I$26955,4,0)</f>
        <v>VOLTOLINI CLAUDIO</v>
      </c>
      <c r="E1767">
        <f>VLOOKUP(A1767,[1]sindaci!$A$19183:$I$26955,9,0)</f>
        <v>0</v>
      </c>
    </row>
    <row r="1768" spans="1:5" x14ac:dyDescent="0.25">
      <c r="A1768" t="s">
        <v>6636</v>
      </c>
      <c r="B1768" t="str">
        <f>VLOOKUP(A1768,PEC!A1768:D9668,4,TRUE)</f>
        <v>pec.rupar.puglia.it</v>
      </c>
      <c r="C1768">
        <f>VLOOKUP(A1768,SEZIONI!A1768:B9663,2,FALSE)</f>
        <v>1</v>
      </c>
      <c r="D1768" t="str">
        <f>VLOOKUP(A1768,[1]sindaci!$A$19183:$I$26955,4,0)</f>
        <v>FABELLO ELIANA</v>
      </c>
      <c r="E1768" t="str">
        <f>VLOOKUP(A1768,[1]sindaci!$A$19183:$I$26955,9,0)</f>
        <v>LISTA CIVICA: PER GRIMACCO</v>
      </c>
    </row>
    <row r="1769" spans="1:5" x14ac:dyDescent="0.25">
      <c r="A1769" t="s">
        <v>6639</v>
      </c>
      <c r="B1769" t="str">
        <f>VLOOKUP(A1769,PEC!A1769:D9669,4,TRUE)</f>
        <v>pec.it</v>
      </c>
      <c r="C1769">
        <f>VLOOKUP(A1769,SEZIONI!A1769:B9664,2,FALSE)</f>
        <v>3</v>
      </c>
      <c r="D1769" t="str">
        <f>VLOOKUP(A1769,[1]sindaci!$A$19183:$I$26955,4,0)</f>
        <v>GARAU GIANFRANCO</v>
      </c>
      <c r="E1769" t="str">
        <f>VLOOKUP(A1769,[1]sindaci!$A$19183:$I$26955,9,0)</f>
        <v>LISTA CIVICA: GRINZANE AL CENTRO</v>
      </c>
    </row>
    <row r="1770" spans="1:5" x14ac:dyDescent="0.25">
      <c r="A1770" t="s">
        <v>6644</v>
      </c>
      <c r="B1770" t="str">
        <f>VLOOKUP(A1770,PEC!A1770:D9670,4,TRUE)</f>
        <v>pec.it</v>
      </c>
      <c r="C1770" t="e">
        <f>VLOOKUP(A1770,SEZIONI!A1770:B9665,2,FALSE)</f>
        <v>#N/A</v>
      </c>
      <c r="D1770" t="str">
        <f>VLOOKUP(A1770,[1]sindaci!$A$19183:$I$26955,4,0)</f>
        <v>RUBINI FRANCO</v>
      </c>
      <c r="E1770" t="str">
        <f>VLOOKUP(A1770,[1]sindaci!$A$19183:$I$26955,9,0)</f>
        <v>LISTA CIVICA: QUALITA' E FUTURO</v>
      </c>
    </row>
    <row r="1771" spans="1:5" x14ac:dyDescent="0.25">
      <c r="A1771" t="s">
        <v>6648</v>
      </c>
      <c r="B1771" t="str">
        <f>VLOOKUP(A1771,PEC!A1771:D9671,4,TRUE)</f>
        <v>pec.comune.gangi.pa.it</v>
      </c>
      <c r="C1771">
        <f>VLOOKUP(A1771,SEZIONI!A1771:B9666,2,FALSE)</f>
        <v>2</v>
      </c>
      <c r="D1771" t="str">
        <f>VLOOKUP(A1771,[1]sindaci!$A$19183:$I$26955,4,0)</f>
        <v>RIVA SARA</v>
      </c>
      <c r="E1771" t="str">
        <f>VLOOKUP(A1771,[1]sindaci!$A$19183:$I$26955,9,0)</f>
        <v>LISTA CIVICA: GROMO DA VIVERE</v>
      </c>
    </row>
    <row r="1772" spans="1:5" x14ac:dyDescent="0.25">
      <c r="A1772" t="s">
        <v>6652</v>
      </c>
      <c r="B1772" t="str">
        <f>VLOOKUP(A1772,PEC!A1772:D9672,4,TRUE)</f>
        <v>pec.comune.caldiero.vr.it</v>
      </c>
      <c r="C1772">
        <f>VLOOKUP(A1772,SEZIONI!A1772:B9667,2,FALSE)</f>
        <v>1</v>
      </c>
      <c r="D1772" t="str">
        <f>VLOOKUP(A1772,[1]sindaci!$A$19183:$I$26955,4,0)</f>
        <v>AGAZZI ENRICO RODOLFO</v>
      </c>
      <c r="E1772" t="str">
        <f>VLOOKUP(A1772,[1]sindaci!$A$19183:$I$26955,9,0)</f>
        <v>LISTA CIVICA: FORZA GRONE</v>
      </c>
    </row>
    <row r="1773" spans="1:5" x14ac:dyDescent="0.25">
      <c r="A1773" t="s">
        <v>6654</v>
      </c>
      <c r="B1773" t="str">
        <f>VLOOKUP(A1773,PEC!A1773:D9673,4,TRUE)</f>
        <v>pec.comune.cleto.cs.it</v>
      </c>
      <c r="C1773">
        <f>VLOOKUP(A1773,SEZIONI!A1773:B9668,2,FALSE)</f>
        <v>2</v>
      </c>
      <c r="D1773" t="str">
        <f>VLOOKUP(A1773,[1]sindaci!$A$19183:$I$26955,4,0)</f>
        <v>BONOMI LUCA</v>
      </c>
      <c r="E1773" t="str">
        <f>VLOOKUP(A1773,[1]sindaci!$A$19183:$I$26955,9,0)</f>
        <v>LISTA COMPOSITA: FRATELLI  D'ITALIA-LEGA SALVINI</v>
      </c>
    </row>
    <row r="1774" spans="1:5" x14ac:dyDescent="0.25">
      <c r="A1774" t="s">
        <v>6658</v>
      </c>
      <c r="B1774" t="str">
        <f>VLOOKUP(A1774,PEC!A1774:D9674,4,TRUE)</f>
        <v>asmepec.it</v>
      </c>
      <c r="C1774" t="e">
        <f>VLOOKUP(A1774,SEZIONI!A1774:B9669,2,FALSE)</f>
        <v>#N/A</v>
      </c>
      <c r="D1774" t="str">
        <f>VLOOKUP(A1774,[1]sindaci!$A$19183:$I$26955,4,0)</f>
        <v>PIAZZA ARMANDO</v>
      </c>
      <c r="E1774" t="str">
        <f>VLOOKUP(A1774,[1]sindaci!$A$19183:$I$26955,9,0)</f>
        <v>LISTA CIVICA: PIAZZA SINDACO</v>
      </c>
    </row>
    <row r="1775" spans="1:5" x14ac:dyDescent="0.25">
      <c r="A1775" t="s">
        <v>6666</v>
      </c>
      <c r="B1775" t="str">
        <f>VLOOKUP(A1775,PEC!A1775:D9675,4,TRUE)</f>
        <v>pec.comune.acquafredda.bs.it</v>
      </c>
      <c r="C1775">
        <f>VLOOKUP(A1775,SEZIONI!A1775:B9670,2,FALSE)</f>
        <v>76</v>
      </c>
      <c r="D1775" t="str">
        <f>VLOOKUP(A1775,[1]sindaci!$A$19183:$I$26955,4,0)</f>
        <v>VIVARELLI COLONNA ANTONFRANCESCO</v>
      </c>
      <c r="E1775" t="str">
        <f>VLOOKUP(A1775,[1]sindaci!$A$19183:$I$26955,9,0)</f>
        <v>FORZA ITALIA | LEGA SALVINI PREMIER | LISTA CIVICA: VIVARELLI COLONNA SINDACO | FRATELLI D'ITALIA</v>
      </c>
    </row>
    <row r="1776" spans="1:5" x14ac:dyDescent="0.25">
      <c r="A1776" t="s">
        <v>6676</v>
      </c>
      <c r="B1776" t="str">
        <f>VLOOKUP(A1776,PEC!A1776:D9676,4,TRUE)</f>
        <v>pec.comune.grondona.al.it</v>
      </c>
      <c r="C1776">
        <f>VLOOKUP(A1776,SEZIONI!A1776:B9671,2,FALSE)</f>
        <v>15</v>
      </c>
      <c r="D1776" t="str">
        <f>VLOOKUP(A1776,[1]sindaci!$A$19183:$I$26955,4,0)</f>
        <v>PIERGALLINI ENRICO</v>
      </c>
      <c r="E1776" t="str">
        <f>VLOOKUP(A1776,[1]sindaci!$A$19183:$I$26955,9,0)</f>
        <v>LISTA CIVICA: SOLIDARIETA' PARTECIPAZIONE | LISTA CIVICA: CITTA' IN MOVIMENTO</v>
      </c>
    </row>
    <row r="1777" spans="1:5" x14ac:dyDescent="0.25">
      <c r="A1777" t="s">
        <v>6678</v>
      </c>
      <c r="B1777" t="str">
        <f>VLOOKUP(A1777,PEC!A1777:D9677,4,TRUE)</f>
        <v>asmepec.it</v>
      </c>
      <c r="C1777">
        <f>VLOOKUP(A1777,SEZIONI!A1777:B9672,2,FALSE)</f>
        <v>3</v>
      </c>
      <c r="D1777" t="str">
        <f>VLOOKUP(A1777,[1]sindaci!$A$19183:$I$26955,4,0)</f>
        <v>ANTOGNOZZI ALBERTO</v>
      </c>
      <c r="E1777" t="str">
        <f>VLOOKUP(A1777,[1]sindaci!$A$19183:$I$26955,9,0)</f>
        <v>LISTA CIVICA: RINASCITA GROTTESE</v>
      </c>
    </row>
    <row r="1778" spans="1:5" x14ac:dyDescent="0.25">
      <c r="A1778" t="s">
        <v>6685</v>
      </c>
      <c r="B1778" t="str">
        <f>VLOOKUP(A1778,PEC!A1778:D9678,4,TRUE)</f>
        <v>asmepec.it</v>
      </c>
      <c r="C1778" t="e">
        <f>VLOOKUP(A1778,SEZIONI!A1778:B9673,2,FALSE)</f>
        <v>#N/A</v>
      </c>
      <c r="D1778" t="str">
        <f>VLOOKUP(A1778,[1]sindaci!$A$19183:$I$26955,4,0)</f>
        <v>DE VITO ANGELO</v>
      </c>
      <c r="E1778" t="str">
        <f>VLOOKUP(A1778,[1]sindaci!$A$19183:$I$26955,9,0)</f>
        <v>LISTA CIVICA: IL BENE IN COMUNE</v>
      </c>
    </row>
    <row r="1779" spans="1:5" x14ac:dyDescent="0.25">
      <c r="A1779" t="s">
        <v>6689</v>
      </c>
      <c r="B1779" t="str">
        <f>VLOOKUP(A1779,PEC!A1779:D9679,4,TRUE)</f>
        <v>pec.comune.govone.cn.it</v>
      </c>
      <c r="C1779">
        <f>VLOOKUP(A1779,SEZIONI!A1779:B9674,2,FALSE)</f>
        <v>3</v>
      </c>
      <c r="D1779" t="str">
        <f>VLOOKUP(A1779,[1]sindaci!$A$19183:$I$26955,4,0)</f>
        <v>GASPAROTTO GIACOMO</v>
      </c>
      <c r="E1779" t="str">
        <f>VLOOKUP(A1779,[1]sindaci!$A$19183:$I$26955,9,0)</f>
        <v>LISTA CIVICA: LISTA CIVICA PER GRUARO</v>
      </c>
    </row>
    <row r="1780" spans="1:5" x14ac:dyDescent="0.25">
      <c r="A1780" t="s">
        <v>6707</v>
      </c>
      <c r="B1780" t="str">
        <f>VLOOKUP(A1780,PEC!A1780:D9680,4,TRUE)</f>
        <v>pec.comune.govone.cn.it</v>
      </c>
      <c r="C1780">
        <f>VLOOKUP(A1780,SEZIONI!A1780:B9675,2,FALSE)</f>
        <v>1</v>
      </c>
      <c r="D1780" t="str">
        <f>VLOOKUP(A1780,[1]sindaci!$A$19183:$I$26955,4,0)</f>
        <v>ZAVAGLINI GIOVANNI</v>
      </c>
      <c r="E1780" t="str">
        <f>VLOOKUP(A1780,[1]sindaci!$A$19183:$I$26955,9,0)</f>
        <v>LISTA CIVICA: LISTA PER GUALDO</v>
      </c>
    </row>
    <row r="1781" spans="1:5" x14ac:dyDescent="0.25">
      <c r="A1781" t="s">
        <v>6709</v>
      </c>
      <c r="B1781" t="str">
        <f>VLOOKUP(A1781,PEC!A1781:D9681,4,TRUE)</f>
        <v>pec.comune.govone.cn.it</v>
      </c>
      <c r="C1781">
        <f>VLOOKUP(A1781,SEZIONI!A1781:B9676,2,FALSE)</f>
        <v>8</v>
      </c>
      <c r="D1781" t="str">
        <f>VLOOKUP(A1781,[1]sindaci!$A$19183:$I$26955,4,0)</f>
        <v>VALENTINI ENRICO</v>
      </c>
      <c r="E1781">
        <f>VLOOKUP(A1781,[1]sindaci!$A$19183:$I$26955,9,0)</f>
        <v>0</v>
      </c>
    </row>
    <row r="1782" spans="1:5" x14ac:dyDescent="0.25">
      <c r="A1782" t="s">
        <v>6713</v>
      </c>
      <c r="B1782" t="str">
        <f>VLOOKUP(A1782,PEC!A1782:D9682,4,TRUE)</f>
        <v>pec.comune.govone.cn.it</v>
      </c>
      <c r="C1782" t="e">
        <f>VLOOKUP(A1782,SEZIONI!A1782:B9677,2,FALSE)</f>
        <v>#N/A</v>
      </c>
      <c r="D1782" t="str">
        <f>VLOOKUP(A1782,[1]sindaci!$A$19183:$I$26955,4,0)</f>
        <v>BERGAMINI RENZO</v>
      </c>
      <c r="E1782" t="str">
        <f>VLOOKUP(A1782,[1]sindaci!$A$19183:$I$26955,9,0)</f>
        <v>LISTA CIVICA: COMUNITA' IN AZIONE</v>
      </c>
    </row>
    <row r="1783" spans="1:5" x14ac:dyDescent="0.25">
      <c r="A1783" t="s">
        <v>6719</v>
      </c>
      <c r="B1783" t="str">
        <f>VLOOKUP(A1783,PEC!A1783:D9683,4,TRUE)</f>
        <v>pec.comune.govone.cn.it</v>
      </c>
      <c r="C1783">
        <f>VLOOKUP(A1783,SEZIONI!A1783:B9678,2,FALSE)</f>
        <v>5</v>
      </c>
      <c r="D1783" t="str">
        <f>VLOOKUP(A1783,[1]sindaci!$A$19183:$I$26955,4,0)</f>
        <v>BERNASCONI IVANO</v>
      </c>
      <c r="E1783" t="str">
        <f>VLOOKUP(A1783,[1]sindaci!$A$19183:$I$26955,9,0)</f>
        <v>LISTA CIVICA: GUANZATE SI'</v>
      </c>
    </row>
    <row r="1784" spans="1:5" x14ac:dyDescent="0.25">
      <c r="A1784" t="s">
        <v>6723</v>
      </c>
      <c r="B1784" t="str">
        <f>VLOOKUP(A1784,PEC!A1784:D9684,4,TRUE)</f>
        <v>pec.comune.govone.cn.it</v>
      </c>
      <c r="C1784">
        <f>VLOOKUP(A1784,SEZIONI!A1784:B9679,2,FALSE)</f>
        <v>1</v>
      </c>
      <c r="D1784" t="str">
        <f>VLOOKUP(A1784,[1]sindaci!$A$19183:$I$26955,4,0)</f>
        <v>COLO' ERMINIO</v>
      </c>
      <c r="E1784" t="str">
        <f>VLOOKUP(A1784,[1]sindaci!$A$19183:$I$26955,9,0)</f>
        <v>LISTA CIVICA: LA RINASCITA</v>
      </c>
    </row>
    <row r="1785" spans="1:5" x14ac:dyDescent="0.25">
      <c r="A1785" t="s">
        <v>6730</v>
      </c>
      <c r="B1785" t="str">
        <f>VLOOKUP(A1785,PEC!A1785:D9685,4,TRUE)</f>
        <v>legalmail.it</v>
      </c>
      <c r="C1785">
        <f>VLOOKUP(A1785,SEZIONI!A1785:B9680,2,FALSE)</f>
        <v>3</v>
      </c>
      <c r="D1785" t="str">
        <f>VLOOKUP(A1785,[1]sindaci!$A$19183:$I$26955,4,0)</f>
        <v>LATTANZI GIAMPIERO</v>
      </c>
      <c r="E1785" t="str">
        <f>VLOOKUP(A1785,[1]sindaci!$A$19183:$I$26955,9,0)</f>
        <v>LISTA CIVICA: PER GUARDEA</v>
      </c>
    </row>
    <row r="1786" spans="1:5" x14ac:dyDescent="0.25">
      <c r="A1786" t="s">
        <v>6739</v>
      </c>
      <c r="B1786" t="str">
        <f>VLOOKUP(A1786,PEC!A1786:D9686,4,TRUE)</f>
        <v>legalmail.it</v>
      </c>
      <c r="C1786" t="e">
        <f>VLOOKUP(A1786,SEZIONI!A1786:B9681,2,FALSE)</f>
        <v>#N/A</v>
      </c>
      <c r="D1786" t="str">
        <f>VLOOKUP(A1786,[1]sindaci!$A$19183:$I$26955,4,0)</f>
        <v>DI PRINZIO DONATELLO</v>
      </c>
      <c r="E1786" t="str">
        <f>VLOOKUP(A1786,[1]sindaci!$A$19183:$I$26955,9,0)</f>
        <v>LISTA CIVICA: PROGETTO PER GUARDIAGRELE</v>
      </c>
    </row>
    <row r="1787" spans="1:5" x14ac:dyDescent="0.25">
      <c r="A1787" t="s">
        <v>6741</v>
      </c>
      <c r="B1787" t="str">
        <f>VLOOKUP(A1787,PEC!A1787:D9687,4,TRUE)</f>
        <v>pec.comune.guardamiglio.lo.it</v>
      </c>
      <c r="C1787">
        <f>VLOOKUP(A1787,SEZIONI!A1787:B9682,2,FALSE)</f>
        <v>1</v>
      </c>
      <c r="D1787" t="str">
        <f>VLOOKUP(A1787,[1]sindaci!$A$19183:$I$26955,4,0)</f>
        <v>TOZZI VINCENZO</v>
      </c>
      <c r="E1787" t="str">
        <f>VLOOKUP(A1787,[1]sindaci!$A$19183:$I$26955,9,0)</f>
        <v>LISTA CIVICA: SI AMO GUARDIALFIERA</v>
      </c>
    </row>
    <row r="1788" spans="1:5" x14ac:dyDescent="0.25">
      <c r="A1788" t="s">
        <v>6734</v>
      </c>
      <c r="B1788" t="str">
        <f>VLOOKUP(A1788,PEC!A1788:D9688,4,TRUE)</f>
        <v>pec.comune.guardamiglio.lo.it</v>
      </c>
      <c r="C1788" t="e">
        <f>VLOOKUP(A1788,SEZIONI!A1788:B9683,2,FALSE)</f>
        <v>#N/A</v>
      </c>
      <c r="D1788" t="str">
        <f>VLOOKUP(A1788,[1]sindaci!$A$19183:$I$26955,4,0)</f>
        <v>MONTANO PASQUALE</v>
      </c>
      <c r="E1788" t="str">
        <f>VLOOKUP(A1788,[1]sindaci!$A$19183:$I$26955,9,0)</f>
        <v>LISTA CIVICA: GUARDIAVANTI</v>
      </c>
    </row>
    <row r="1789" spans="1:5" x14ac:dyDescent="0.25">
      <c r="A1789" t="s">
        <v>6743</v>
      </c>
      <c r="B1789" t="str">
        <f>VLOOKUP(A1789,PEC!A1789:D9689,4,TRUE)</f>
        <v>pec.comune.guardamiglio.lo.it</v>
      </c>
      <c r="C1789">
        <f>VLOOKUP(A1789,SEZIONI!A1789:B9684,2,FALSE)</f>
        <v>1</v>
      </c>
      <c r="D1789" t="str">
        <f>VLOOKUP(A1789,[1]sindaci!$A$19183:$I$26955,4,0)</f>
        <v>IULIANO FABIO</v>
      </c>
      <c r="E1789" t="str">
        <f>VLOOKUP(A1789,[1]sindaci!$A$19183:$I$26955,9,0)</f>
        <v>LISTA CIVICA: LIBERI DI VOLARE</v>
      </c>
    </row>
    <row r="1790" spans="1:5" x14ac:dyDescent="0.25">
      <c r="A1790" t="s">
        <v>6745</v>
      </c>
      <c r="B1790" t="str">
        <f>VLOOKUP(A1790,PEC!A1790:D9690,4,TRUE)</f>
        <v>pec.comune.grondona.al.it</v>
      </c>
      <c r="C1790">
        <f>VLOOKUP(A1790,SEZIONI!A1790:B9685,2,FALSE)</f>
        <v>1</v>
      </c>
      <c r="D1790" t="str">
        <f>VLOOKUP(A1790,[1]sindaci!$A$19183:$I$26955,4,0)</f>
        <v>CECCARELLI SANDRO</v>
      </c>
      <c r="E1790" t="str">
        <f>VLOOKUP(A1790,[1]sindaci!$A$19183:$I$26955,9,0)</f>
        <v>LISTA CIVICA: TUTTI INSIEME PER GUARDISTALLO</v>
      </c>
    </row>
    <row r="1791" spans="1:5" x14ac:dyDescent="0.25">
      <c r="A1791" t="s">
        <v>6755</v>
      </c>
      <c r="B1791" t="str">
        <f>VLOOKUP(A1791,PEC!A1791:D9691,4,TRUE)</f>
        <v>pec.comune.guazzora.al.it</v>
      </c>
      <c r="C1791">
        <f>VLOOKUP(A1791,SEZIONI!A1791:B9686,2,FALSE)</f>
        <v>32</v>
      </c>
      <c r="D1791" t="str">
        <f>VLOOKUP(A1791,[1]sindaci!$A$19183:$I$26955,4,0)</f>
        <v>STIRATI FILIPPO MARIO</v>
      </c>
      <c r="E1791" t="str">
        <f>VLOOKUP(A1791,[1]sindaci!$A$19183:$I$26955,9,0)</f>
        <v>LISTA CIVICA: SCELGO GUBBIO | LISTA CIVICA: LIBERI E DEMOCRATICI | LISTA CIVICA: SOCIALISTI-CIVICI POPOLARI</v>
      </c>
    </row>
    <row r="1792" spans="1:5" x14ac:dyDescent="0.25">
      <c r="A1792" t="s">
        <v>6759</v>
      </c>
      <c r="B1792" t="str">
        <f>VLOOKUP(A1792,PEC!A1792:D9692,4,TRUE)</f>
        <v>pec.comune.caravaggio.bg.it</v>
      </c>
      <c r="C1792">
        <f>VLOOKUP(A1792,SEZIONI!A1792:B9687,2,FALSE)</f>
        <v>5</v>
      </c>
      <c r="D1792" t="str">
        <f>VLOOKUP(A1792,[1]sindaci!$A$19183:$I$26955,4,0)</f>
        <v>BELLOTTI MARIO</v>
      </c>
      <c r="E1792" t="str">
        <f>VLOOKUP(A1792,[1]sindaci!$A$19183:$I$26955,9,0)</f>
        <v>LISTA CIVICA: GUGLIONESI RIPARTE</v>
      </c>
    </row>
    <row r="1793" spans="1:5" x14ac:dyDescent="0.25">
      <c r="A1793" t="s">
        <v>6767</v>
      </c>
      <c r="B1793" t="str">
        <f>VLOOKUP(A1793,PEC!A1793:D9693,4,TRUE)</f>
        <v>pec.comune.guazzora.al.it</v>
      </c>
      <c r="C1793" t="e">
        <f>VLOOKUP(A1793,SEZIONI!A1793:B9688,2,FALSE)</f>
        <v>#N/A</v>
      </c>
      <c r="D1793" t="str">
        <f>VLOOKUP(A1793,[1]sindaci!$A$19183:$I$26955,4,0)</f>
        <v>RACCIATTI CARLO</v>
      </c>
      <c r="E1793" t="str">
        <f>VLOOKUP(A1793,[1]sindaci!$A$19183:$I$26955,9,0)</f>
        <v>LISTA CIVICA: BUONGOVERNO PER GUILMI</v>
      </c>
    </row>
    <row r="1794" spans="1:5" x14ac:dyDescent="0.25">
      <c r="A1794" t="s">
        <v>6775</v>
      </c>
      <c r="B1794" t="str">
        <f>VLOOKUP(A1794,PEC!A1794:D9694,4,TRUE)</f>
        <v>pec.it</v>
      </c>
      <c r="C1794">
        <f>VLOOKUP(A1794,SEZIONI!A1794:B9689,2,FALSE)</f>
        <v>3</v>
      </c>
      <c r="D1794" t="str">
        <f>VLOOKUP(A1794,[1]sindaci!$A$19183:$I$26955,4,0)</f>
        <v>BELLI FRANZINI STEFANO</v>
      </c>
      <c r="E1794" t="str">
        <f>VLOOKUP(A1794,[1]sindaci!$A$19183:$I$26955,9,0)</f>
        <v>LISTA CIVICA: PROGETTO GUSSOLA</v>
      </c>
    </row>
    <row r="1795" spans="1:5" x14ac:dyDescent="0.25">
      <c r="A1795" t="s">
        <v>6783</v>
      </c>
      <c r="B1795" t="str">
        <f>VLOOKUP(A1795,PEC!A1795:D9695,4,TRUE)</f>
        <v>pec.comunecampomarino.it</v>
      </c>
      <c r="C1795">
        <f>VLOOKUP(A1795,SEZIONI!A1795:B9690,2,FALSE)</f>
        <v>1</v>
      </c>
      <c r="D1795" t="str">
        <f>VLOOKUP(A1795,[1]sindaci!$A$19183:$I$26955,4,0)</f>
        <v>GONELLA FLAVIO</v>
      </c>
      <c r="E1795" t="str">
        <f>VLOOKUP(A1795,[1]sindaci!$A$19183:$I$26955,9,0)</f>
        <v>LISTA CIVICA: UNITI PER IGLIANO</v>
      </c>
    </row>
    <row r="1796" spans="1:5" x14ac:dyDescent="0.25">
      <c r="A1796" t="s">
        <v>6791</v>
      </c>
      <c r="B1796" t="str">
        <f>VLOOKUP(A1796,PEC!A1796:D9696,4,TRUE)</f>
        <v>pec.it</v>
      </c>
      <c r="C1796">
        <f>VLOOKUP(A1796,SEZIONI!A1796:B9691,2,FALSE)</f>
        <v>2</v>
      </c>
      <c r="D1796" t="str">
        <f>VLOOKUP(A1796,[1]sindaci!$A$19183:$I$26955,4,0)</f>
        <v>VERGANI FABIO</v>
      </c>
      <c r="E1796" t="str">
        <f>VLOOKUP(A1796,[1]sindaci!$A$19183:$I$26955,9,0)</f>
        <v>LISTA CIVICA: INSIEME PER IMBERSAGO</v>
      </c>
    </row>
    <row r="1797" spans="1:5" x14ac:dyDescent="0.25">
      <c r="A1797" t="s">
        <v>6795</v>
      </c>
      <c r="B1797" t="str">
        <f>VLOOKUP(A1797,PEC!A1797:D9697,4,TRUE)</f>
        <v>pec.comune.giavera.tv.it</v>
      </c>
      <c r="C1797" t="e">
        <f>VLOOKUP(A1797,SEZIONI!A1797:B9692,2,FALSE)</f>
        <v>#N/A</v>
      </c>
      <c r="D1797" t="str">
        <f>VLOOKUP(A1797,[1]sindaci!$A$19183:$I$26955,4,0)</f>
        <v>PANIERI MARCO</v>
      </c>
      <c r="E1797" t="str">
        <f>VLOOKUP(A1797,[1]sindaci!$A$19183:$I$26955,9,0)</f>
        <v>LISTA CIVICA: IMOLA CORAGGIOSA | LISTA CIVICA: IMOLA CORRE | PARTITO DEMOCRATICO | LISTA CIVICA: IMOLA RIFORMISTA | LISTA COMPOSITA: IMOLA FUTURO-EUROPA VERDE</v>
      </c>
    </row>
    <row r="1798" spans="1:5" x14ac:dyDescent="0.25">
      <c r="A1798" t="s">
        <v>6799</v>
      </c>
      <c r="B1798" t="str">
        <f>VLOOKUP(A1798,PEC!A1798:D9698,4,TRUE)</f>
        <v>pec.comune.giavera.tv.it</v>
      </c>
      <c r="C1798">
        <f>VLOOKUP(A1798,SEZIONI!A1798:B9693,2,FALSE)</f>
        <v>16</v>
      </c>
      <c r="D1798" t="str">
        <f>VLOOKUP(A1798,[1]sindaci!$A$19183:$I$26955,4,0)</f>
        <v>CALAMANDREI ALESSIO</v>
      </c>
      <c r="E1798" t="str">
        <f>VLOOKUP(A1798,[1]sindaci!$A$19183:$I$26955,9,0)</f>
        <v>LISTA CIVICA: IMPRUNETA COMUNE APERTO</v>
      </c>
    </row>
    <row r="1799" spans="1:5" x14ac:dyDescent="0.25">
      <c r="A1799" t="s">
        <v>6801</v>
      </c>
      <c r="B1799" t="str">
        <f>VLOOKUP(A1799,PEC!A1799:D9699,4,TRUE)</f>
        <v xml:space="preserve">pec.it </v>
      </c>
      <c r="C1799">
        <f>VLOOKUP(A1799,SEZIONI!A1799:B9694,2,FALSE)</f>
        <v>1</v>
      </c>
      <c r="D1799" t="str">
        <f>VLOOKUP(A1799,[1]sindaci!$A$19183:$I$26955,4,0)</f>
        <v>MONTONATI FABRIZIO</v>
      </c>
      <c r="E1799" t="str">
        <f>VLOOKUP(A1799,[1]sindaci!$A$19183:$I$26955,9,0)</f>
        <v>LISTA CIVICA: IL MIO PAESE INARZO</v>
      </c>
    </row>
    <row r="1800" spans="1:5" x14ac:dyDescent="0.25">
      <c r="A1800" t="s">
        <v>6819</v>
      </c>
      <c r="B1800" t="str">
        <f>VLOOKUP(A1800,PEC!A1800:D9700,4,TRUE)</f>
        <v>pec.comune.guardamiglio.lo.it</v>
      </c>
      <c r="C1800">
        <f>VLOOKUP(A1800,SEZIONI!A1800:B9695,2,FALSE)</f>
        <v>7</v>
      </c>
      <c r="D1800" t="str">
        <f>VLOOKUP(A1800,[1]sindaci!$A$19183:$I$26955,4,0)</f>
        <v>VINCENZI FRANCESCO</v>
      </c>
      <c r="E1800" t="str">
        <f>VLOOKUP(A1800,[1]sindaci!$A$19183:$I$26955,9,0)</f>
        <v>LISTA COMPOSITA: FRATELLI D'ITALIA-LEGA SALVINI LOMBARDIA-FORZA ITALIA-PER INVERIGO</v>
      </c>
    </row>
    <row r="1801" spans="1:5" x14ac:dyDescent="0.25">
      <c r="A1801" t="s">
        <v>6823</v>
      </c>
      <c r="B1801" t="str">
        <f>VLOOKUP(A1801,PEC!A1801:D9701,4,TRUE)</f>
        <v>pec.comune.invernoemonteleone.pv.it</v>
      </c>
      <c r="C1801">
        <f>VLOOKUP(A1801,SEZIONI!A1801:B9696,2,FALSE)</f>
        <v>1</v>
      </c>
      <c r="D1801" t="str">
        <f>VLOOKUP(A1801,[1]sindaci!$A$19183:$I$26955,4,0)</f>
        <v>BOUNOUS LUCIANO</v>
      </c>
      <c r="E1801" t="str">
        <f>VLOOKUP(A1801,[1]sindaci!$A$19183:$I$26955,9,0)</f>
        <v>LISTA CIVICA: VIVI INVERSO PINASCA</v>
      </c>
    </row>
    <row r="1802" spans="1:5" x14ac:dyDescent="0.25">
      <c r="A1802" t="s">
        <v>6825</v>
      </c>
      <c r="B1802" t="str">
        <f>VLOOKUP(A1802,PEC!A1802:D9702,4,TRUE)</f>
        <v>legalmail.it</v>
      </c>
      <c r="C1802">
        <f>VLOOKUP(A1802,SEZIONI!A1802:B9697,2,FALSE)</f>
        <v>8</v>
      </c>
      <c r="D1802" t="str">
        <f>VLOOKUP(A1802,[1]sindaci!$A$19183:$I$26955,4,0)</f>
        <v>BETTINELLI SARA</v>
      </c>
      <c r="E1802" t="str">
        <f>VLOOKUP(A1802,[1]sindaci!$A$19183:$I$26955,9,0)</f>
        <v>LISTA CIVICA: RP RINNOVAMENTO POPOLARE</v>
      </c>
    </row>
    <row r="1803" spans="1:5" x14ac:dyDescent="0.25">
      <c r="A1803" t="s">
        <v>6836</v>
      </c>
      <c r="B1803" t="str">
        <f>VLOOKUP(A1803,PEC!A1803:D9703,4,TRUE)</f>
        <v>pec.comunecampomarino.it</v>
      </c>
      <c r="C1803" t="e">
        <f>VLOOKUP(A1803,SEZIONI!A1803:B9698,2,FALSE)</f>
        <v>#N/A</v>
      </c>
      <c r="D1803" t="str">
        <f>VLOOKUP(A1803,[1]sindaci!$A$19183:$I$26955,4,0)</f>
        <v>MOREA NICOLA MASSIMO</v>
      </c>
      <c r="E1803" t="str">
        <f>VLOOKUP(A1803,[1]sindaci!$A$19183:$I$26955,9,0)</f>
        <v>LISTA CIVICA: UN'ALTRA IRSINA</v>
      </c>
    </row>
    <row r="1804" spans="1:5" x14ac:dyDescent="0.25">
      <c r="A1804" t="s">
        <v>6849</v>
      </c>
      <c r="B1804" t="str">
        <f>VLOOKUP(A1804,PEC!A1804:D9704,4,TRUE)</f>
        <v>asmepec.it</v>
      </c>
      <c r="C1804">
        <f>VLOOKUP(A1804,SEZIONI!A1804:B9699,2,FALSE)</f>
        <v>2</v>
      </c>
      <c r="D1804" t="str">
        <f>VLOOKUP(A1804,[1]sindaci!$A$19183:$I$26955,4,0)</f>
        <v>LUZZI GRAZIANO</v>
      </c>
      <c r="E1804">
        <f>VLOOKUP(A1804,[1]sindaci!$A$19183:$I$26955,9,0)</f>
        <v>0</v>
      </c>
    </row>
    <row r="1805" spans="1:5" x14ac:dyDescent="0.25">
      <c r="A1805" t="s">
        <v>6857</v>
      </c>
      <c r="B1805" t="str">
        <f>VLOOKUP(A1805,PEC!A1805:D9705,4,TRUE)</f>
        <v>pec.comune.invernoemonteleone.pv.it</v>
      </c>
      <c r="C1805">
        <f>VLOOKUP(A1805,SEZIONI!A1805:B9700,2,FALSE)</f>
        <v>2</v>
      </c>
      <c r="D1805" t="str">
        <f>VLOOKUP(A1805,[1]sindaci!$A$19183:$I$26955,4,0)</f>
        <v>VITELLO MICHAEL</v>
      </c>
      <c r="E1805" t="str">
        <f>VLOOKUP(A1805,[1]sindaci!$A$19183:$I$26955,9,0)</f>
        <v>LISTA CIVICA: ISOLA C'E'</v>
      </c>
    </row>
    <row r="1806" spans="1:5" x14ac:dyDescent="0.25">
      <c r="A1806" t="s">
        <v>6867</v>
      </c>
      <c r="B1806" t="str">
        <f>VLOOKUP(A1806,PEC!A1806:D9706,4,TRUE)</f>
        <v>pec.comune.invernoemonteleone.pv.it</v>
      </c>
      <c r="C1806">
        <f>VLOOKUP(A1806,SEZIONI!A1806:B9701,2,FALSE)</f>
        <v>1</v>
      </c>
      <c r="D1806" t="str">
        <f>VLOOKUP(A1806,[1]sindaci!$A$19183:$I$26955,4,0)</f>
        <v>PAOLINI GIUSEPPE</v>
      </c>
      <c r="E1806" t="str">
        <f>VLOOKUP(A1806,[1]sindaci!$A$19183:$I$26955,9,0)</f>
        <v>LISTA CIVICA: ISOLA NEL MONDO</v>
      </c>
    </row>
    <row r="1807" spans="1:5" x14ac:dyDescent="0.25">
      <c r="A1807" t="s">
        <v>6874</v>
      </c>
      <c r="B1807" t="str">
        <f>VLOOKUP(A1807,PEC!A1807:D9707,4,TRUE)</f>
        <v>pec.comune.invernoemonteleone.pv.it</v>
      </c>
      <c r="C1807">
        <f>VLOOKUP(A1807,SEZIONI!A1807:B9702,2,FALSE)</f>
        <v>1</v>
      </c>
      <c r="D1807" t="str">
        <f>VLOOKUP(A1807,[1]sindaci!$A$19183:$I$26955,4,0)</f>
        <v>FORCHINI CARLETTO</v>
      </c>
      <c r="E1807" t="str">
        <f>VLOOKUP(A1807,[1]sindaci!$A$19183:$I$26955,9,0)</f>
        <v>LISTA CIVICA: COMUNE BENE COMUNE</v>
      </c>
    </row>
    <row r="1808" spans="1:5" x14ac:dyDescent="0.25">
      <c r="A1808" t="s">
        <v>6876</v>
      </c>
      <c r="B1808" t="str">
        <f>VLOOKUP(A1808,PEC!A1808:D9708,4,TRUE)</f>
        <v>pec.regione.lombardia.it</v>
      </c>
      <c r="C1808">
        <f>VLOOKUP(A1808,SEZIONI!A1808:B9703,2,FALSE)</f>
        <v>2</v>
      </c>
      <c r="D1808" t="str">
        <f>VLOOKUP(A1808,[1]sindaci!$A$19183:$I$26955,4,0)</f>
        <v>GANSI GIANPAOLO</v>
      </c>
      <c r="E1808" t="str">
        <f>VLOOKUP(A1808,[1]sindaci!$A$19183:$I$26955,9,0)</f>
        <v>LISTA CIVICA: COMUNIT? ISOLANA</v>
      </c>
    </row>
    <row r="1809" spans="1:5" x14ac:dyDescent="0.25">
      <c r="A1809" t="s">
        <v>6898</v>
      </c>
      <c r="B1809" t="str">
        <f>VLOOKUP(A1809,PEC!A1809:D9709,4,TRUE)</f>
        <v>postecert.it</v>
      </c>
      <c r="C1809">
        <f>VLOOKUP(A1809,SEZIONI!A1809:B9704,2,FALSE)</f>
        <v>1</v>
      </c>
      <c r="D1809" t="str">
        <f>VLOOKUP(A1809,[1]sindaci!$A$19183:$I$26955,4,0)</f>
        <v>VIGNA SERGIO</v>
      </c>
      <c r="E1809" t="str">
        <f>VLOOKUP(A1809,[1]sindaci!$A$19183:$I$26955,9,0)</f>
        <v>LISTA CIVICA: INSIEME SI PUO'</v>
      </c>
    </row>
    <row r="1810" spans="1:5" x14ac:dyDescent="0.25">
      <c r="A1810" t="s">
        <v>6910</v>
      </c>
      <c r="B1810" t="str">
        <f>VLOOKUP(A1810,PEC!A1810:D9710,4,TRUE)</f>
        <v>postecert.it</v>
      </c>
      <c r="C1810">
        <f>VLOOKUP(A1810,SEZIONI!A1810:B9705,2,FALSE)</f>
        <v>10</v>
      </c>
      <c r="D1810" t="str">
        <f>VLOOKUP(A1810,[1]sindaci!$A$19183:$I$26955,4,0)</f>
        <v>AGRESTI GIOVANNI</v>
      </c>
      <c r="E1810" t="str">
        <f>VLOOKUP(A1810,[1]sindaci!$A$19183:$I$26955,9,0)</f>
        <v>LISTA CIVICA: RIPARTIAMO CON GIOVANNI AGRESTI SINDACO</v>
      </c>
    </row>
    <row r="1811" spans="1:5" x14ac:dyDescent="0.25">
      <c r="A1811" t="s">
        <v>6918</v>
      </c>
      <c r="B1811" t="str">
        <f>VLOOKUP(A1811,PEC!A1811:D9711,4,TRUE)</f>
        <v>pec.regione.lombardia.it</v>
      </c>
      <c r="C1811">
        <f>VLOOKUP(A1811,SEZIONI!A1811:B9706,2,FALSE)</f>
        <v>2</v>
      </c>
      <c r="D1811" t="str">
        <f>VLOOKUP(A1811,[1]sindaci!$A$19183:$I$26955,4,0)</f>
        <v>TOLASI LUIGI</v>
      </c>
      <c r="E1811" t="str">
        <f>VLOOKUP(A1811,[1]sindaci!$A$19183:$I$26955,9,0)</f>
        <v>LISTA CIVICA: UNITI PER IZANO</v>
      </c>
    </row>
    <row r="1812" spans="1:5" x14ac:dyDescent="0.25">
      <c r="A1812" t="s">
        <v>6921</v>
      </c>
      <c r="B1812" t="str">
        <f>VLOOKUP(A1812,PEC!A1812:D9712,4,TRUE)</f>
        <v>leqalmail.it</v>
      </c>
      <c r="C1812">
        <f>VLOOKUP(A1812,SEZIONI!A1812:B9707,2,FALSE)</f>
        <v>3</v>
      </c>
      <c r="D1812" t="str">
        <f>VLOOKUP(A1812,[1]sindaci!$A$19183:$I$26955,4,0)</f>
        <v>MAURI EGIDIO</v>
      </c>
      <c r="E1812">
        <f>VLOOKUP(A1812,[1]sindaci!$A$19183:$I$26955,9,0)</f>
        <v>0</v>
      </c>
    </row>
    <row r="1813" spans="1:5" x14ac:dyDescent="0.25">
      <c r="A1813" t="s">
        <v>6925</v>
      </c>
      <c r="B1813" t="str">
        <f>VLOOKUP(A1813,PEC!A1813:D9713,4,TRUE)</f>
        <v>pec.regione.lombardia.it</v>
      </c>
      <c r="C1813">
        <f>VLOOKUP(A1813,SEZIONI!A1813:B9708,2,FALSE)</f>
        <v>5</v>
      </c>
      <c r="D1813" t="str">
        <f>VLOOKUP(A1813,[1]sindaci!$A$19183:$I$26955,4,0)</f>
        <v>ALIVERTI EMILIO</v>
      </c>
      <c r="E1813" t="str">
        <f>VLOOKUP(A1813,[1]sindaci!$A$19183:$I$26955,9,0)</f>
        <v>LISTA CIVICA: JERAGO E ORAGO INSIEME</v>
      </c>
    </row>
    <row r="1814" spans="1:5" x14ac:dyDescent="0.25">
      <c r="A1814" t="s">
        <v>6931</v>
      </c>
      <c r="B1814" t="str">
        <f>VLOOKUP(A1814,PEC!A1814:D9714,4,TRUE)</f>
        <v>legalmail.it</v>
      </c>
      <c r="C1814">
        <f>VLOOKUP(A1814,SEZIONI!A1814:B9709,2,FALSE)</f>
        <v>22</v>
      </c>
      <c r="D1814" t="str">
        <f>VLOOKUP(A1814,[1]sindaci!$A$19183:$I$26955,4,0)</f>
        <v>DE ZOTTI CHRISTOFER</v>
      </c>
      <c r="E1814" t="str">
        <f>VLOOKUP(A1814,[1]sindaci!$A$19183:$I$26955,9,0)</f>
        <v>FRATELLI D'ITALIA | LISTA CIVICA: JESOLO BENE COMUNE | LISTA CIVICA: PROGETTO CIVICO PERAZZOLO | INDIPENDENZA VENETA | LISTA CIVICA: FORZA JESOLO-PRIMA JESOLO</v>
      </c>
    </row>
    <row r="1815" spans="1:5" x14ac:dyDescent="0.25">
      <c r="A1815" t="s">
        <v>6990</v>
      </c>
      <c r="B1815" t="str">
        <f>VLOOKUP(A1815,PEC!A1815:D9715,4,TRUE)</f>
        <v>pec.it</v>
      </c>
      <c r="C1815" t="e">
        <f>VLOOKUP(A1815,SEZIONI!A1815:B9710,2,FALSE)</f>
        <v>#N/A</v>
      </c>
      <c r="D1815" t="e">
        <f>VLOOKUP(A1815,[1]sindaci!$A$19183:$I$26955,4,0)</f>
        <v>#N/A</v>
      </c>
      <c r="E1815" t="e">
        <f>VLOOKUP(A1815,[1]sindaci!$A$19183:$I$26955,9,0)</f>
        <v>#N/A</v>
      </c>
    </row>
    <row r="1816" spans="1:5" x14ac:dyDescent="0.25">
      <c r="A1816" t="s">
        <v>6992</v>
      </c>
      <c r="B1816" t="str">
        <f>VLOOKUP(A1816,PEC!A1816:D9716,4,TRUE)</f>
        <v>cert.comune.lagosanto.fe.it</v>
      </c>
      <c r="C1816" t="e">
        <f>VLOOKUP(A1816,SEZIONI!A1816:B9711,2,FALSE)</f>
        <v>#N/A</v>
      </c>
      <c r="D1816" t="str">
        <f>VLOOKUP(A1816,[1]sindaci!$A$19183:$I$26955,4,0)</f>
        <v>BERTARELLI CRISTIAN</v>
      </c>
      <c r="E1816">
        <f>VLOOKUP(A1816,[1]sindaci!$A$19183:$I$26955,9,0)</f>
        <v>0</v>
      </c>
    </row>
    <row r="1817" spans="1:5" x14ac:dyDescent="0.25">
      <c r="A1817" t="s">
        <v>6998</v>
      </c>
      <c r="B1817" t="str">
        <f>VLOOKUP(A1817,PEC!A1817:D9717,4,TRUE)</f>
        <v>pec.comune.caravaggio.bg.it</v>
      </c>
      <c r="C1817">
        <f>VLOOKUP(A1817,SEZIONI!A1817:B9712,2,FALSE)</f>
        <v>25</v>
      </c>
      <c r="D1817" t="str">
        <f>VLOOKUP(A1817,[1]sindaci!$A$19183:$I$26955,4,0)</f>
        <v>TAGLIAFERRO ANDREA</v>
      </c>
      <c r="E1817" t="str">
        <f>VLOOKUP(A1817,[1]sindaci!$A$19183:$I$26955,9,0)</f>
        <v>LISTA CIVICA: LAINATE NEL CUORE | LISTA CIVICA: UD UNIONE DEMOCRATICA PER LAINATE | LISTA CIVICA: LISTA LANDONIO | LISTA CIVICA: LISTA ANZANI 2019</v>
      </c>
    </row>
    <row r="1818" spans="1:5" x14ac:dyDescent="0.25">
      <c r="A1818" t="s">
        <v>7000</v>
      </c>
      <c r="B1818" t="str">
        <f>VLOOKUP(A1818,PEC!A1818:D9718,4,TRUE)</f>
        <v>pec.comune.la-magdeleine.ao.it</v>
      </c>
      <c r="C1818">
        <f>VLOOKUP(A1818,SEZIONI!A1818:B9713,2,FALSE)</f>
        <v>1</v>
      </c>
      <c r="D1818" t="str">
        <f>VLOOKUP(A1818,[1]sindaci!$A$19183:$I$26955,4,0)</f>
        <v>SOLDATI CIPRIANO</v>
      </c>
      <c r="E1818" t="str">
        <f>VLOOKUP(A1818,[1]sindaci!$A$19183:$I$26955,9,0)</f>
        <v>LISTA CIVICA: UNIONE DEMOCRATICA</v>
      </c>
    </row>
    <row r="1819" spans="1:5" x14ac:dyDescent="0.25">
      <c r="A1819" t="s">
        <v>68</v>
      </c>
      <c r="B1819" t="str">
        <f>VLOOKUP(A1819,PEC!A1819:D9719,4,TRUE)</f>
        <v>pec.it</v>
      </c>
      <c r="C1819" t="e">
        <f>VLOOKUP(A1819,SEZIONI!A1819:B9714,2,FALSE)</f>
        <v>#N/A</v>
      </c>
      <c r="D1819" t="str">
        <f>VLOOKUP(A1819,[1]sindaci!$A$19183:$I$26955,4,0)</f>
        <v>RUSSO MARIANGELINA</v>
      </c>
      <c r="E1819" t="str">
        <f>VLOOKUP(A1819,[1]sindaci!$A$19183:$I$26955,9,0)</f>
        <v>LISTA CIVICA: IL PAESE CHE VOGLIAMO</v>
      </c>
    </row>
    <row r="1820" spans="1:5" x14ac:dyDescent="0.25">
      <c r="A1820" t="s">
        <v>7008</v>
      </c>
      <c r="B1820" t="str">
        <f>VLOOKUP(A1820,PEC!A1820:D9720,4,TRUE)</f>
        <v>postacert.toscana.it</v>
      </c>
      <c r="C1820">
        <f>VLOOKUP(A1820,SEZIONI!A1820:B9715,2,FALSE)</f>
        <v>2</v>
      </c>
      <c r="D1820" t="str">
        <f>VLOOKUP(A1820,[1]sindaci!$A$19183:$I$26955,4,0)</f>
        <v>BARBAFIERI ALESSIO</v>
      </c>
      <c r="E1820" t="str">
        <f>VLOOKUP(A1820,[1]sindaci!$A$19183:$I$26955,9,0)</f>
        <v>LISTA CIVICA: INSIEME PER LAJATICO</v>
      </c>
    </row>
    <row r="1821" spans="1:5" x14ac:dyDescent="0.25">
      <c r="A1821" t="s">
        <v>7010</v>
      </c>
      <c r="B1821" t="str">
        <f>VLOOKUP(A1821,PEC!A1821:D9721,4,TRUE)</f>
        <v>legalmail.it</v>
      </c>
      <c r="C1821">
        <f>VLOOKUP(A1821,SEZIONI!A1821:B9716,2,FALSE)</f>
        <v>4</v>
      </c>
      <c r="D1821" t="str">
        <f>VLOOKUP(A1821,[1]sindaci!$A$19183:$I$26955,4,0)</f>
        <v>PERUZZINI SARA</v>
      </c>
      <c r="E1821" t="str">
        <f>VLOOKUP(A1821,[1]sindaci!$A$19183:$I$26955,9,0)</f>
        <v>LISTA CIVICA: LALLIO E POI</v>
      </c>
    </row>
    <row r="1822" spans="1:5" x14ac:dyDescent="0.25">
      <c r="A1822" t="s">
        <v>7016</v>
      </c>
      <c r="B1822" t="str">
        <f>VLOOKUP(A1822,PEC!A1822:D9722,4,TRUE)</f>
        <v>pec.comune.la-magdeleine.ao.it</v>
      </c>
      <c r="C1822">
        <f>VLOOKUP(A1822,SEZIONI!A1822:B9717,2,FALSE)</f>
        <v>2</v>
      </c>
      <c r="D1822" t="str">
        <f>VLOOKUP(A1822,[1]sindaci!$A$19183:$I$26955,4,0)</f>
        <v>MAURI FLAVIO</v>
      </c>
      <c r="E1822" t="str">
        <f>VLOOKUP(A1822,[1]sindaci!$A$19183:$I$26955,9,0)</f>
        <v>LISTA CIVICA: CON VOIàSI'AMO LAMBRUGO</v>
      </c>
    </row>
    <row r="1823" spans="1:5" x14ac:dyDescent="0.25">
      <c r="A1823" t="s">
        <v>6950</v>
      </c>
      <c r="B1823" t="str">
        <f>VLOOKUP(A1823,PEC!A1823:D9723,4,TRUE)</f>
        <v>pec.comune.caravaggio.bg.it</v>
      </c>
      <c r="C1823">
        <f>VLOOKUP(A1823,SEZIONI!A1823:B9718,2,FALSE)</f>
        <v>3</v>
      </c>
      <c r="D1823" t="str">
        <f>VLOOKUP(A1823,[1]sindaci!$A$19183:$I$26955,4,0)</f>
        <v>ASCHERI MARIALUISA</v>
      </c>
      <c r="E1823" t="str">
        <f>VLOOKUP(A1823,[1]sindaci!$A$19183:$I$26955,9,0)</f>
        <v>LISTA CIVICA: VIVI LA MORRA</v>
      </c>
    </row>
    <row r="1824" spans="1:5" x14ac:dyDescent="0.25">
      <c r="A1824" t="s">
        <v>7023</v>
      </c>
      <c r="B1824" t="str">
        <f>VLOOKUP(A1824,PEC!A1824:D9724,4,TRUE)</f>
        <v>pec.comune.caravaggio.bg.it</v>
      </c>
      <c r="C1824">
        <f>VLOOKUP(A1824,SEZIONI!A1824:B9719,2,FALSE)</f>
        <v>7</v>
      </c>
      <c r="D1824" t="str">
        <f>VLOOKUP(A1824,[1]sindaci!$A$19183:$I$26955,4,0)</f>
        <v>TORRIGIANI ALESSIO</v>
      </c>
      <c r="E1824" t="str">
        <f>VLOOKUP(A1824,[1]sindaci!$A$19183:$I$26955,9,0)</f>
        <v>LISTA COMPOSITA: PARTITO DEMOCRATICO-PARTITO SOCIALISTA ITALIANO</v>
      </c>
    </row>
    <row r="1825" spans="1:5" x14ac:dyDescent="0.25">
      <c r="A1825" t="s">
        <v>7029</v>
      </c>
      <c r="B1825" t="str">
        <f>VLOOKUP(A1825,PEC!A1825:D9725,4,TRUE)</f>
        <v>pec.comune.gangi.pa.it</v>
      </c>
      <c r="C1825" t="e">
        <f>VLOOKUP(A1825,SEZIONI!A1825:B9720,2,FALSE)</f>
        <v>#N/A</v>
      </c>
      <c r="D1825" t="str">
        <f>VLOOKUP(A1825,[1]sindaci!$A$19183:$I$26955,4,0)</f>
        <v>PAOLINI FILIPPO</v>
      </c>
      <c r="E1825" t="str">
        <f>VLOOKUP(A1825,[1]sindaci!$A$19183:$I$26955,9,0)</f>
        <v>LISTA CIVICA: NUOVA LANCIANO | LISTA COMPOSITA: FORZA ITALIA-UNIONE DI CENTRO-AUTONOMI E PARTITE IVA | LISTA CIVICA: ALLEANZA CON PAOLINI | LISTA CIVICA: LANCIANO CHE VERRA' | LISTA CIVICA: LIBERTAZIONE LIBERTA' IN AZIONE | LEGA SALVINI ABRUZZO | FRATELLI</v>
      </c>
    </row>
    <row r="1826" spans="1:5" x14ac:dyDescent="0.25">
      <c r="A1826" t="s">
        <v>7037</v>
      </c>
      <c r="B1826" t="str">
        <f>VLOOKUP(A1826,PEC!A1826:D9726,4,TRUE)</f>
        <v>pec.comunecampomarino.it</v>
      </c>
      <c r="C1826">
        <f>VLOOKUP(A1826,SEZIONI!A1826:B9721,2,FALSE)</f>
        <v>1</v>
      </c>
      <c r="D1826" t="str">
        <f>VLOOKUP(A1826,[1]sindaci!$A$19183:$I$26955,4,0)</f>
        <v>TONETTI MARGHERITA</v>
      </c>
      <c r="E1826" t="str">
        <f>VLOOKUP(A1826,[1]sindaci!$A$19183:$I$26955,9,0)</f>
        <v>LISTA CIVICA: PER LANGOSCO</v>
      </c>
    </row>
    <row r="1827" spans="1:5" x14ac:dyDescent="0.25">
      <c r="A1827" t="s">
        <v>7043</v>
      </c>
      <c r="B1827" t="str">
        <f>VLOOKUP(A1827,PEC!A1827:D9727,4,TRUE)</f>
        <v>pec.regione.lombardia.it</v>
      </c>
      <c r="C1827">
        <f>VLOOKUP(A1827,SEZIONI!A1827:B9722,2,FALSE)</f>
        <v>2</v>
      </c>
      <c r="D1827" t="str">
        <f>VLOOKUP(A1827,[1]sindaci!$A$19183:$I$26955,4,0)</f>
        <v>NANA CRISTIAN</v>
      </c>
      <c r="E1827" t="str">
        <f>VLOOKUP(A1827,[1]sindaci!$A$19183:$I$26955,9,0)</f>
        <v>LISTA CIVICA: LANZADA 2024</v>
      </c>
    </row>
    <row r="1828" spans="1:5" x14ac:dyDescent="0.25">
      <c r="A1828" t="s">
        <v>7045</v>
      </c>
      <c r="B1828" t="str">
        <f>VLOOKUP(A1828,PEC!A1828:D9728,4,TRUE)</f>
        <v>pec.it</v>
      </c>
      <c r="C1828">
        <f>VLOOKUP(A1828,SEZIONI!A1828:B9723,2,FALSE)</f>
        <v>5</v>
      </c>
      <c r="D1828" t="str">
        <f>VLOOKUP(A1828,[1]sindaci!$A$19183:$I$26955,4,0)</f>
        <v>VOTTERO BERNARDINA FABRIZIO</v>
      </c>
      <c r="E1828" t="str">
        <f>VLOOKUP(A1828,[1]sindaci!$A$19183:$I$26955,9,0)</f>
        <v>LISTA CIVICA: SI AMO LANZO</v>
      </c>
    </row>
    <row r="1829" spans="1:5" x14ac:dyDescent="0.25">
      <c r="A1829" t="s">
        <v>7052</v>
      </c>
      <c r="B1829" t="str">
        <f>VLOOKUP(A1829,PEC!A1829:D9729,4,TRUE)</f>
        <v>pec.comune.la-thuile.ao.it</v>
      </c>
      <c r="C1829">
        <f>VLOOKUP(A1829,SEZIONI!A1829:B9724,2,FALSE)</f>
        <v>6</v>
      </c>
      <c r="D1829" t="str">
        <f>VLOOKUP(A1829,[1]sindaci!$A$19183:$I$26955,4,0)</f>
        <v>AMIDEI LISA</v>
      </c>
      <c r="E1829" t="str">
        <f>VLOOKUP(A1829,[1]sindaci!$A$19183:$I$26955,9,0)</f>
        <v>LISTA CIVICA: IMPEGNO COMUNE PER LARCIANO</v>
      </c>
    </row>
    <row r="1830" spans="1:5" x14ac:dyDescent="0.25">
      <c r="A1830" t="s">
        <v>7058</v>
      </c>
      <c r="B1830" t="str">
        <f>VLOOKUP(A1830,PEC!A1830:D9730,4,TRUE)</f>
        <v>pec.it</v>
      </c>
      <c r="C1830">
        <f>VLOOKUP(A1830,SEZIONI!A1830:B9725,2,FALSE)</f>
        <v>6</v>
      </c>
      <c r="D1830" t="str">
        <f>VLOOKUP(A1830,[1]sindaci!$A$19183:$I$26955,4,0)</f>
        <v>PUCHETTI GIUSEPPE</v>
      </c>
      <c r="E1830" t="str">
        <f>VLOOKUP(A1830,[1]sindaci!$A$19183:$I$26955,9,0)</f>
        <v>LISTA CIVICA: SIA@MO LARINO</v>
      </c>
    </row>
    <row r="1831" spans="1:5" x14ac:dyDescent="0.25">
      <c r="A1831" t="s">
        <v>7066</v>
      </c>
      <c r="B1831" t="str">
        <f>VLOOKUP(A1831,PEC!A1831:D9731,4,TRUE)</f>
        <v>pec.comune.caravaggio.bg.it</v>
      </c>
      <c r="C1831">
        <f>VLOOKUP(A1831,SEZIONI!A1831:B9726,2,FALSE)</f>
        <v>1</v>
      </c>
      <c r="D1831" t="str">
        <f>VLOOKUP(A1831,[1]sindaci!$A$19183:$I$26955,4,0)</f>
        <v>MAZZA PATRIZIA</v>
      </c>
      <c r="E1831" t="str">
        <f>VLOOKUP(A1831,[1]sindaci!$A$19183:$I$26955,9,0)</f>
        <v>LISTA CIVICA: LASNIGO INSIEME</v>
      </c>
    </row>
    <row r="1832" spans="1:5" x14ac:dyDescent="0.25">
      <c r="A1832" t="s">
        <v>7070</v>
      </c>
      <c r="B1832" t="str">
        <f>VLOOKUP(A1832,PEC!A1832:D9732,4,TRUE)</f>
        <v>pec.comune.la-thuile.ao.it</v>
      </c>
      <c r="C1832">
        <f>VLOOKUP(A1832,SEZIONI!A1832:B9727,2,FALSE)</f>
        <v>20</v>
      </c>
      <c r="D1832" t="str">
        <f>VLOOKUP(A1832,[1]sindaci!$A$19183:$I$26955,4,0)</f>
        <v>BAGNI ANGELA</v>
      </c>
      <c r="E1832" t="str">
        <f>VLOOKUP(A1832,[1]sindaci!$A$19183:$I$26955,9,0)</f>
        <v>LISTA CIVICA: LASTRA CIVICA | LISTA CIVICA: SINISTRA PER LASTRA | PARTITO DEMOCRATICO</v>
      </c>
    </row>
    <row r="1833" spans="1:5" x14ac:dyDescent="0.25">
      <c r="A1833" t="s">
        <v>7072</v>
      </c>
      <c r="B1833" t="str">
        <f>VLOOKUP(A1833,PEC!A1833:D9733,4,TRUE)</f>
        <v>pec.comunecampomarino.it</v>
      </c>
      <c r="C1833">
        <f>VLOOKUP(A1833,SEZIONI!A1833:B9728,2,FALSE)</f>
        <v>1</v>
      </c>
      <c r="D1833" t="str">
        <f>VLOOKUP(A1833,[1]sindaci!$A$19183:$I$26955,4,0)</f>
        <v>DI BIAGI FRANCESCO</v>
      </c>
      <c r="E1833" t="str">
        <f>VLOOKUP(A1833,[1]sindaci!$A$19183:$I$26955,9,0)</f>
        <v>LISTA CIVICA: INSIEME PER LATERA</v>
      </c>
    </row>
    <row r="1834" spans="1:5" x14ac:dyDescent="0.25">
      <c r="A1834" t="s">
        <v>7074</v>
      </c>
      <c r="B1834" t="str">
        <f>VLOOKUP(A1834,PEC!A1834:D9734,4,TRUE)</f>
        <v>pec.comune.la-thuile.ao.it</v>
      </c>
      <c r="C1834">
        <f>VLOOKUP(A1834,SEZIONI!A1834:B9729,2,FALSE)</f>
        <v>8</v>
      </c>
      <c r="D1834" t="str">
        <f>VLOOKUP(A1834,[1]sindaci!$A$19183:$I$26955,4,0)</f>
        <v>NERI SIMONA</v>
      </c>
      <c r="E1834" t="str">
        <f>VLOOKUP(A1834,[1]sindaci!$A$19183:$I$26955,9,0)</f>
        <v>LISTA CIVICA: UNITI PER LATERINA-PERGINE</v>
      </c>
    </row>
    <row r="1835" spans="1:5" x14ac:dyDescent="0.25">
      <c r="A1835" t="s">
        <v>7082</v>
      </c>
      <c r="B1835" t="str">
        <f>VLOOKUP(A1835,PEC!A1835:D9735,4,TRUE)</f>
        <v>pec.comune.la-thuile.ao.it</v>
      </c>
      <c r="C1835">
        <f>VLOOKUP(A1835,SEZIONI!A1835:B9730,2,FALSE)</f>
        <v>12</v>
      </c>
      <c r="D1835" t="str">
        <f>VLOOKUP(A1835,[1]sindaci!$A$19183:$I$26955,4,0)</f>
        <v>SETTE LANFRANCO</v>
      </c>
      <c r="E1835" t="str">
        <f>VLOOKUP(A1835,[1]sindaci!$A$19183:$I$26955,9,0)</f>
        <v>FORZA ITALIA | LEGA SALVINI PREMIER | LISTA CIVICA: PROGETTO LATISANA RIPARTIAMO  | FRATELLI D'ITALIA CON GIORGIA MELONI</v>
      </c>
    </row>
    <row r="1836" spans="1:5" x14ac:dyDescent="0.25">
      <c r="A1836" t="s">
        <v>7087</v>
      </c>
      <c r="B1836" t="str">
        <f>VLOOKUP(A1836,PEC!A1836:D9736,4,TRUE)</f>
        <v>pec.comune.la-thuile.ao.it</v>
      </c>
      <c r="C1836">
        <f>VLOOKUP(A1836,SEZIONI!A1836:B9731,2,FALSE)</f>
        <v>2</v>
      </c>
      <c r="D1836" t="str">
        <f>VLOOKUP(A1836,[1]sindaci!$A$19183:$I$26955,4,0)</f>
        <v>DIONISIO OLIVO</v>
      </c>
      <c r="E1836">
        <f>VLOOKUP(A1836,[1]sindaci!$A$19183:$I$26955,9,0)</f>
        <v>0</v>
      </c>
    </row>
    <row r="1837" spans="1:5" x14ac:dyDescent="0.25">
      <c r="A1837" t="s">
        <v>7096</v>
      </c>
      <c r="B1837" t="str">
        <f>VLOOKUP(A1837,PEC!A1837:D9737,4,TRUE)</f>
        <v>pec.comune.laureanacilentto.sa.it</v>
      </c>
      <c r="C1837" t="e">
        <f>VLOOKUP(A1837,SEZIONI!A1837:B9732,2,FALSE)</f>
        <v>#N/A</v>
      </c>
      <c r="D1837" t="str">
        <f>VLOOKUP(A1837,[1]sindaci!$A$19183:$I$26955,4,0)</f>
        <v>PITTELLA GIOVANNI SAVERIO FURIO</v>
      </c>
      <c r="E1837" t="str">
        <f>VLOOKUP(A1837,[1]sindaci!$A$19183:$I$26955,9,0)</f>
        <v>LISTA CIVICA: LAURIA RADICI E FUTURO</v>
      </c>
    </row>
    <row r="1838" spans="1:5" x14ac:dyDescent="0.25">
      <c r="A1838" t="s">
        <v>7100</v>
      </c>
      <c r="B1838" t="str">
        <f>VLOOKUP(A1838,PEC!A1838:D9738,4,TRUE)</f>
        <v>pec.comune.laureanacilentto.sa.it</v>
      </c>
      <c r="C1838" t="e">
        <f>VLOOKUP(A1838,SEZIONI!A1838:B9733,2,FALSE)</f>
        <v>#N/A</v>
      </c>
      <c r="D1838" t="str">
        <f>VLOOKUP(A1838,[1]sindaci!$A$19183:$I$26955,4,0)</f>
        <v>GREGORIO ROMANO</v>
      </c>
      <c r="E1838" t="str">
        <f>VLOOKUP(A1838,[1]sindaci!$A$19183:$I$26955,9,0)</f>
        <v>LISTA CIVICA: ALBA PER UN FUTURO COMUNE</v>
      </c>
    </row>
    <row r="1839" spans="1:5" x14ac:dyDescent="0.25">
      <c r="A1839" t="s">
        <v>7102</v>
      </c>
      <c r="B1839" t="str">
        <f>VLOOKUP(A1839,PEC!A1839:D9739,4,TRUE)</f>
        <v>pec.comune.laureanacilentto.sa.it</v>
      </c>
      <c r="C1839" t="e">
        <f>VLOOKUP(A1839,SEZIONI!A1839:B9734,2,FALSE)</f>
        <v>#N/A</v>
      </c>
      <c r="D1839" t="str">
        <f>VLOOKUP(A1839,[1]sindaci!$A$19183:$I$26955,4,0)</f>
        <v>SPERANZA VINCENZO</v>
      </c>
      <c r="E1839" t="str">
        <f>VLOOKUP(A1839,[1]sindaci!$A$19183:$I$26955,9,0)</f>
        <v>LISTA CIVICA: INSIEME PER LAURITO</v>
      </c>
    </row>
    <row r="1840" spans="1:5" x14ac:dyDescent="0.25">
      <c r="A1840" t="s">
        <v>7108</v>
      </c>
      <c r="B1840" t="str">
        <f>VLOOKUP(A1840,PEC!A1840:D9740,4,TRUE)</f>
        <v>pec.comune.laureanacilentto.sa.it</v>
      </c>
      <c r="C1840">
        <f>VLOOKUP(A1840,SEZIONI!A1840:B9735,2,FALSE)</f>
        <v>6</v>
      </c>
      <c r="D1840" t="str">
        <f>VLOOKUP(A1840,[1]sindaci!$A$19183:$I$26955,4,0)</f>
        <v>PADOVANI MARCO</v>
      </c>
      <c r="E1840" t="str">
        <f>VLOOKUP(A1840,[1]sindaci!$A$19183:$I$26955,9,0)</f>
        <v>LISTA CIVICA: FUTURO INSIEME</v>
      </c>
    </row>
    <row r="1841" spans="1:5" x14ac:dyDescent="0.25">
      <c r="A1841" t="s">
        <v>6958</v>
      </c>
      <c r="B1841" t="str">
        <f>VLOOKUP(A1841,PEC!A1841:D9741,4,TRUE)</f>
        <v>pec.comune.jovencan.ao.it</v>
      </c>
      <c r="C1841">
        <f>VLOOKUP(A1841,SEZIONI!A1841:B9736,2,FALSE)</f>
        <v>2</v>
      </c>
      <c r="D1841" t="str">
        <f>VLOOKUP(A1841,[1]sindaci!$A$19183:$I$26955,4,0)</f>
        <v>ZUANEL EZIO</v>
      </c>
      <c r="E1841" t="str">
        <f>VLOOKUP(A1841,[1]sindaci!$A$19183:$I$26955,9,0)</f>
        <v>LISTA CIVICA: INSIEME PER LA VALLE</v>
      </c>
    </row>
    <row r="1842" spans="1:5" x14ac:dyDescent="0.25">
      <c r="A1842" t="s">
        <v>6962</v>
      </c>
      <c r="B1842" t="str">
        <f>VLOOKUP(A1842,PEC!A1842:D9742,4,TRUE)</f>
        <v>pec.comune.jovencan.ao.it</v>
      </c>
      <c r="C1842">
        <f>VLOOKUP(A1842,SEZIONI!A1842:B9737,2,FALSE)</f>
        <v>5</v>
      </c>
      <c r="D1842" t="str">
        <f>VLOOKUP(A1842,[1]sindaci!$A$19183:$I$26955,4,0)</f>
        <v>PANZERI MARCO</v>
      </c>
      <c r="E1842" t="str">
        <f>VLOOKUP(A1842,[1]sindaci!$A$19183:$I$26955,9,0)</f>
        <v>LISTA CIVICA: LA VALLETTA 2020</v>
      </c>
    </row>
    <row r="1843" spans="1:5" x14ac:dyDescent="0.25">
      <c r="A1843" t="s">
        <v>7114</v>
      </c>
      <c r="B1843" t="str">
        <f>VLOOKUP(A1843,PEC!A1843:D9743,4,TRUE)</f>
        <v>pec.comune.laureanacilentto.sa.it</v>
      </c>
      <c r="C1843">
        <f>VLOOKUP(A1843,SEZIONI!A1843:B9738,2,FALSE)</f>
        <v>5</v>
      </c>
      <c r="D1843" t="e">
        <f>VLOOKUP(A1843,[1]sindaci!$A$19183:$I$26955,4,0)</f>
        <v>#N/A</v>
      </c>
      <c r="E1843" t="e">
        <f>VLOOKUP(A1843,[1]sindaci!$A$19183:$I$26955,9,0)</f>
        <v>#N/A</v>
      </c>
    </row>
    <row r="1844" spans="1:5" x14ac:dyDescent="0.25">
      <c r="A1844" t="s">
        <v>7124</v>
      </c>
      <c r="B1844" t="str">
        <f>VLOOKUP(A1844,PEC!A1844:D9744,4,TRUE)</f>
        <v>asmepec.it</v>
      </c>
      <c r="C1844">
        <f>VLOOKUP(A1844,SEZIONI!A1844:B9739,2,FALSE)</f>
        <v>6</v>
      </c>
      <c r="D1844" t="str">
        <f>VLOOKUP(A1844,[1]sindaci!$A$19183:$I$26955,4,0)</f>
        <v>SEBASTIANO LUCA</v>
      </c>
      <c r="E1844" t="str">
        <f>VLOOKUP(A1844,[1]sindaci!$A$19183:$I$26955,9,0)</f>
        <v>LISTA CIVICA: LIBERA AZIONE CIVICA 2.0</v>
      </c>
    </row>
    <row r="1845" spans="1:5" x14ac:dyDescent="0.25">
      <c r="A1845" t="s">
        <v>7130</v>
      </c>
      <c r="B1845" t="str">
        <f>VLOOKUP(A1845,PEC!A1845:D9745,4,TRUE)</f>
        <v>pec.comune.lecce.it</v>
      </c>
      <c r="C1845" t="e">
        <f>VLOOKUP(A1845,SEZIONI!A1845:B9740,2,FALSE)</f>
        <v>#N/A</v>
      </c>
      <c r="D1845" t="str">
        <f>VLOOKUP(A1845,[1]sindaci!$A$19183:$I$26955,4,0)</f>
        <v>BARILE AUGUSTO</v>
      </c>
      <c r="E1845" t="str">
        <f>VLOOKUP(A1845,[1]sindaci!$A$19183:$I$26955,9,0)</f>
        <v>LISTA CIVICA: LECCE FUTURA 2022-2027</v>
      </c>
    </row>
    <row r="1846" spans="1:5" x14ac:dyDescent="0.25">
      <c r="A1846" t="s">
        <v>7138</v>
      </c>
      <c r="B1846" t="str">
        <f>VLOOKUP(A1846,PEC!A1846:D9746,4,TRUE)</f>
        <v>pec.comune.caravaggio.bg.it</v>
      </c>
      <c r="C1846">
        <f>VLOOKUP(A1846,SEZIONI!A1846:B9741,2,FALSE)</f>
        <v>3</v>
      </c>
      <c r="D1846" t="str">
        <f>VLOOKUP(A1846,[1]sindaci!$A$19183:$I$26955,4,0)</f>
        <v>PARMIGIANI GIOVANNI</v>
      </c>
      <c r="E1846" t="str">
        <f>VLOOKUP(A1846,[1]sindaci!$A$19183:$I$26955,9,0)</f>
        <v>LISTA CIVICA: LIBERTA' E' PARTECIPAZIONE</v>
      </c>
    </row>
    <row r="1847" spans="1:5" x14ac:dyDescent="0.25">
      <c r="A1847" t="s">
        <v>7142</v>
      </c>
      <c r="B1847" t="str">
        <f>VLOOKUP(A1847,PEC!A1847:D9747,4,TRUE)</f>
        <v>pec.comune.caravaggio.bg.it</v>
      </c>
      <c r="C1847">
        <f>VLOOKUP(A1847,SEZIONI!A1847:B9742,2,FALSE)</f>
        <v>49</v>
      </c>
      <c r="D1847" t="str">
        <f>VLOOKUP(A1847,[1]sindaci!$A$19183:$I$26955,4,0)</f>
        <v>RADICE LORENZO</v>
      </c>
      <c r="E1847" t="str">
        <f>VLOOKUP(A1847,[1]sindaci!$A$19183:$I$26955,9,0)</f>
        <v>LISTA CIVICA: RI LEGNANO | LISTA CIVICA: INSIEME PER LEGNANO-LEGNANO POPOLARE | PARTITO DEMOCRATICO</v>
      </c>
    </row>
    <row r="1848" spans="1:5" x14ac:dyDescent="0.25">
      <c r="A1848" t="s">
        <v>7148</v>
      </c>
      <c r="B1848" t="str">
        <f>VLOOKUP(A1848,PEC!A1848:D9748,4,TRUE)</f>
        <v>pec.comune.lei.nu.it</v>
      </c>
      <c r="C1848">
        <f>VLOOKUP(A1848,SEZIONI!A1848:B9743,2,FALSE)</f>
        <v>16</v>
      </c>
      <c r="D1848" t="str">
        <f>VLOOKUP(A1848,[1]sindaci!$A$19183:$I$26955,4,0)</f>
        <v>PITTALIS RENATO</v>
      </c>
      <c r="E1848" t="str">
        <f>VLOOKUP(A1848,[1]sindaci!$A$19183:$I$26955,9,0)</f>
        <v>LISTA CIVICA: CAMBIA LEIN? CON NOI | LISTA CIVICA: LEIN? BENE COMUNE</v>
      </c>
    </row>
    <row r="1849" spans="1:5" x14ac:dyDescent="0.25">
      <c r="A1849" t="s">
        <v>7158</v>
      </c>
      <c r="B1849" t="str">
        <f>VLOOKUP(A1849,PEC!A1849:D9749,4,TRUE)</f>
        <v>pec.comune.leivi.ge.it</v>
      </c>
      <c r="C1849">
        <f>VLOOKUP(A1849,SEZIONI!A1849:B9744,2,FALSE)</f>
        <v>1</v>
      </c>
      <c r="D1849" t="str">
        <f>VLOOKUP(A1849,[1]sindaci!$A$19183:$I$26955,4,0)</f>
        <v>LOBATI JONATHAN</v>
      </c>
      <c r="E1849" t="str">
        <f>VLOOKUP(A1849,[1]sindaci!$A$19183:$I$26955,9,0)</f>
        <v>LISTA CIVICA: IMPEGNO E PASSIONE PER LENNA</v>
      </c>
    </row>
    <row r="1850" spans="1:5" x14ac:dyDescent="0.25">
      <c r="A1850" t="s">
        <v>7166</v>
      </c>
      <c r="B1850" t="str">
        <f>VLOOKUP(A1850,PEC!A1850:D9750,4,TRUE)</f>
        <v>pec.comune.lenola.lt.it</v>
      </c>
      <c r="C1850">
        <f>VLOOKUP(A1850,SEZIONI!A1850:B9745,2,FALSE)</f>
        <v>13</v>
      </c>
      <c r="D1850" t="str">
        <f>VLOOKUP(A1850,[1]sindaci!$A$19183:$I$26955,4,0)</f>
        <v>FERRARI LAURA CRISTINA PAOLA</v>
      </c>
      <c r="E1850" t="str">
        <f>VLOOKUP(A1850,[1]sindaci!$A$19183:$I$26955,9,0)</f>
        <v>LEGA SALVINI LOMBARDIA | FRATELLI D'ITALIA | FORZA ITALIA</v>
      </c>
    </row>
    <row r="1851" spans="1:5" x14ac:dyDescent="0.25">
      <c r="A1851" t="s">
        <v>7168</v>
      </c>
      <c r="B1851" t="str">
        <f>VLOOKUP(A1851,PEC!A1851:D9751,4,TRUE)</f>
        <v>pec.comune.lenola.lt.it</v>
      </c>
      <c r="C1851" t="e">
        <f>VLOOKUP(A1851,SEZIONI!A1851:B9746,2,FALSE)</f>
        <v>#N/A</v>
      </c>
      <c r="D1851" t="str">
        <f>VLOOKUP(A1851,[1]sindaci!$A$19183:$I$26955,4,0)</f>
        <v>MANCINI MARCO</v>
      </c>
      <c r="E1851" t="str">
        <f>VLOOKUP(A1851,[1]sindaci!$A$19183:$I$26955,9,0)</f>
        <v>LISTA CIVICA: LENTELLA DEMOCRATICA</v>
      </c>
    </row>
    <row r="1852" spans="1:5" x14ac:dyDescent="0.25">
      <c r="A1852" t="s">
        <v>7182</v>
      </c>
      <c r="B1852" t="str">
        <f>VLOOKUP(A1852,PEC!A1852:D9752,4,TRUE)</f>
        <v>pec.comune.lequile.le.it</v>
      </c>
      <c r="C1852">
        <f>VLOOKUP(A1852,SEZIONI!A1852:B9747,2,FALSE)</f>
        <v>1</v>
      </c>
      <c r="D1852" t="str">
        <f>VLOOKUP(A1852,[1]sindaci!$A$19183:$I$26955,4,0)</f>
        <v>TROSSARELLO GIUSEPPE</v>
      </c>
      <c r="E1852" t="str">
        <f>VLOOKUP(A1852,[1]sindaci!$A$19183:$I$26955,9,0)</f>
        <v>LISTA CIVICA: SIAMO LEQUIO</v>
      </c>
    </row>
    <row r="1853" spans="1:5" x14ac:dyDescent="0.25">
      <c r="A1853" t="s">
        <v>7184</v>
      </c>
      <c r="B1853" t="str">
        <f>VLOOKUP(A1853,PEC!A1853:D9753,4,TRUE)</f>
        <v>pec.comune.caravaggio.bg.it</v>
      </c>
      <c r="C1853">
        <f>VLOOKUP(A1853,SEZIONI!A1853:B9748,2,FALSE)</f>
        <v>11</v>
      </c>
      <c r="D1853" t="str">
        <f>VLOOKUP(A1853,[1]sindaci!$A$19183:$I$26955,4,0)</f>
        <v>MARINO LUCIANO</v>
      </c>
      <c r="E1853">
        <f>VLOOKUP(A1853,[1]sindaci!$A$19183:$I$26955,9,0)</f>
        <v>0</v>
      </c>
    </row>
    <row r="1854" spans="1:5" x14ac:dyDescent="0.25">
      <c r="A1854" t="s">
        <v>7192</v>
      </c>
      <c r="B1854" t="str">
        <f>VLOOKUP(A1854,PEC!A1854:D9754,4,TRUE)</f>
        <v>pec.comune.caravaggio.bg.it</v>
      </c>
      <c r="C1854">
        <f>VLOOKUP(A1854,SEZIONI!A1854:B9749,2,FALSE)</f>
        <v>2</v>
      </c>
      <c r="D1854" t="str">
        <f>VLOOKUP(A1854,[1]sindaci!$A$19183:$I$26955,4,0)</f>
        <v>RIZZO EMANUELE GIOVANNI</v>
      </c>
      <c r="E1854" t="str">
        <f>VLOOKUP(A1854,[1]sindaci!$A$19183:$I$26955,9,0)</f>
        <v>LISTA CIVICA: FUTURO E CRESCITA</v>
      </c>
    </row>
    <row r="1855" spans="1:5" x14ac:dyDescent="0.25">
      <c r="A1855" t="s">
        <v>7198</v>
      </c>
      <c r="B1855" t="str">
        <f>VLOOKUP(A1855,PEC!A1855:D9755,4,TRUE)</f>
        <v>pec.comune.lerma.al.it</v>
      </c>
      <c r="C1855">
        <f>VLOOKUP(A1855,SEZIONI!A1855:B9750,2,FALSE)</f>
        <v>7</v>
      </c>
      <c r="D1855" t="str">
        <f>VLOOKUP(A1855,[1]sindaci!$A$19183:$I$26955,4,0)</f>
        <v>MONTORIO FRANCESCO</v>
      </c>
      <c r="E1855" t="str">
        <f>VLOOKUP(A1855,[1]sindaci!$A$19183:$I$26955,9,0)</f>
        <v>LISTA CIVICA: LESMO AMICA</v>
      </c>
    </row>
    <row r="1856" spans="1:5" x14ac:dyDescent="0.25">
      <c r="A1856" t="s">
        <v>7200</v>
      </c>
      <c r="B1856" t="str">
        <f>VLOOKUP(A1856,PEC!A1856:D9756,4,TRUE)</f>
        <v>pec.comunecampomarino.it</v>
      </c>
      <c r="C1856">
        <f>VLOOKUP(A1856,SEZIONI!A1856:B9751,2,FALSE)</f>
        <v>2</v>
      </c>
      <c r="D1856" t="str">
        <f>VLOOKUP(A1856,[1]sindaci!$A$19183:$I$26955,4,0)</f>
        <v>CAFFARO ELENA</v>
      </c>
      <c r="E1856" t="str">
        <f>VLOOKUP(A1856,[1]sindaci!$A$19183:$I$26955,9,0)</f>
        <v>LISTA CIVICA: IL PAESE CHE VORREI</v>
      </c>
    </row>
    <row r="1857" spans="1:5" x14ac:dyDescent="0.25">
      <c r="A1857" t="s">
        <v>7204</v>
      </c>
      <c r="B1857" t="str">
        <f>VLOOKUP(A1857,PEC!A1857:D9757,4,TRUE)</f>
        <v>pec.comunecampomarino.it</v>
      </c>
      <c r="C1857" t="e">
        <f>VLOOKUP(A1857,SEZIONI!A1857:B9752,2,FALSE)</f>
        <v>#N/A</v>
      </c>
      <c r="D1857" t="str">
        <f>VLOOKUP(A1857,[1]sindaci!$A$19183:$I$26955,4,0)</f>
        <v>PERTOLDI EDDI</v>
      </c>
      <c r="E1857" t="str">
        <f>VLOOKUP(A1857,[1]sindaci!$A$19183:$I$26955,9,0)</f>
        <v>LISTA CIVICA: RILANCIAMO LESTIZZA | LEGA SALVINI PREMIER</v>
      </c>
    </row>
    <row r="1858" spans="1:5" x14ac:dyDescent="0.25">
      <c r="A1858" t="s">
        <v>7212</v>
      </c>
      <c r="B1858" t="str">
        <f>VLOOKUP(A1858,PEC!A1858:D9758,4,TRUE)</f>
        <v>asmepec.it</v>
      </c>
      <c r="C1858" t="e">
        <f>VLOOKUP(A1858,SEZIONI!A1858:B9753,2,FALSE)</f>
        <v>#N/A</v>
      </c>
      <c r="D1858" t="str">
        <f>VLOOKUP(A1858,[1]sindaci!$A$19183:$I$26955,4,0)</f>
        <v>D'ALFONSO SIMONE ROMANO</v>
      </c>
      <c r="E1858" t="str">
        <f>VLOOKUP(A1858,[1]sindaci!$A$19183:$I$26955,9,0)</f>
        <v>LISTA CIVICA: LETTOMANOPPELLO IN COMUNE</v>
      </c>
    </row>
    <row r="1859" spans="1:5" x14ac:dyDescent="0.25">
      <c r="A1859" t="s">
        <v>7214</v>
      </c>
      <c r="B1859" t="str">
        <f>VLOOKUP(A1859,PEC!A1859:D9759,4,TRUE)</f>
        <v>pec.comune.caldiero.vr.it</v>
      </c>
      <c r="C1859" t="e">
        <f>VLOOKUP(A1859,SEZIONI!A1859:B9754,2,FALSE)</f>
        <v>#N/A</v>
      </c>
      <c r="D1859" t="str">
        <f>VLOOKUP(A1859,[1]sindaci!$A$19183:$I$26955,4,0)</f>
        <v>DE VITIS CAROLINA</v>
      </c>
      <c r="E1859" t="str">
        <f>VLOOKUP(A1859,[1]sindaci!$A$19183:$I$26955,9,0)</f>
        <v>LISTA CIVICA: LETTOPALENA FUTURA</v>
      </c>
    </row>
    <row r="1860" spans="1:5" x14ac:dyDescent="0.25">
      <c r="A1860" t="s">
        <v>7216</v>
      </c>
      <c r="B1860" t="str">
        <f>VLOOKUP(A1860,PEC!A1860:D9760,4,TRUE)</f>
        <v>postacert.comune.lesignano-debagni.pr.it</v>
      </c>
      <c r="C1860">
        <f>VLOOKUP(A1860,SEZIONI!A1860:B9755,2,FALSE)</f>
        <v>6</v>
      </c>
      <c r="D1860" t="str">
        <f>VLOOKUP(A1860,[1]sindaci!$A$19183:$I$26955,4,0)</f>
        <v>DEL BELLO LUCA</v>
      </c>
      <c r="E1860" t="str">
        <f>VLOOKUP(A1860,[1]sindaci!$A$19183:$I$26955,9,0)</f>
        <v>LISTA CIVICA: LEVANTO INSIEME</v>
      </c>
    </row>
    <row r="1861" spans="1:5" x14ac:dyDescent="0.25">
      <c r="A1861" t="s">
        <v>7218</v>
      </c>
      <c r="B1861" t="str">
        <f>VLOOKUP(A1861,PEC!A1861:D9761,4,TRUE)</f>
        <v>postacert.comune.lesignano-debagni.pr.it</v>
      </c>
      <c r="C1861">
        <f>VLOOKUP(A1861,SEZIONI!A1861:B9756,2,FALSE)</f>
        <v>3</v>
      </c>
      <c r="D1861" t="str">
        <f>VLOOKUP(A1861,[1]sindaci!$A$19183:$I$26955,4,0)</f>
        <v>DUZIONI MAICKOL</v>
      </c>
      <c r="E1861">
        <f>VLOOKUP(A1861,[1]sindaci!$A$19183:$I$26955,9,0)</f>
        <v>0</v>
      </c>
    </row>
    <row r="1862" spans="1:5" x14ac:dyDescent="0.25">
      <c r="A1862" t="s">
        <v>7228</v>
      </c>
      <c r="B1862" t="str">
        <f>VLOOKUP(A1862,PEC!A1862:D9762,4,TRUE)</f>
        <v>pec.comune.letojanni.me.it</v>
      </c>
      <c r="C1862">
        <f>VLOOKUP(A1862,SEZIONI!A1862:B9757,2,FALSE)</f>
        <v>2</v>
      </c>
      <c r="D1862" t="str">
        <f>VLOOKUP(A1862,[1]sindaci!$A$19183:$I$26955,4,0)</f>
        <v>BOLESO MAURIZIO</v>
      </c>
      <c r="E1862" t="str">
        <f>VLOOKUP(A1862,[1]sindaci!$A$19183:$I$26955,9,0)</f>
        <v>LEGA SALVINI</v>
      </c>
    </row>
    <row r="1863" spans="1:5" x14ac:dyDescent="0.25">
      <c r="A1863" t="s">
        <v>7232</v>
      </c>
      <c r="B1863" t="str">
        <f>VLOOKUP(A1863,PEC!A1863:D9763,4,TRUE)</f>
        <v>pec.comunecampomarino.it</v>
      </c>
      <c r="C1863">
        <f>VLOOKUP(A1863,SEZIONI!A1863:B9758,2,FALSE)</f>
        <v>4</v>
      </c>
      <c r="D1863" t="str">
        <f>VLOOKUP(A1863,[1]sindaci!$A$19183:$I$26955,4,0)</f>
        <v>DI BLASI RENATO</v>
      </c>
      <c r="E1863">
        <f>VLOOKUP(A1863,[1]sindaci!$A$19183:$I$26955,9,0)</f>
        <v>0</v>
      </c>
    </row>
    <row r="1864" spans="1:5" x14ac:dyDescent="0.25">
      <c r="A1864" t="s">
        <v>7236</v>
      </c>
      <c r="B1864" t="str">
        <f>VLOOKUP(A1864,PEC!A1864:D9764,4,TRUE)</f>
        <v>pec.comunecampomarino.it</v>
      </c>
      <c r="C1864">
        <f>VLOOKUP(A1864,SEZIONI!A1864:B9759,2,FALSE)</f>
        <v>7</v>
      </c>
      <c r="D1864" t="str">
        <f>VLOOKUP(A1864,[1]sindaci!$A$19183:$I$26955,4,0)</f>
        <v>MARTELLONI RENZO</v>
      </c>
      <c r="E1864" t="str">
        <f>VLOOKUP(A1864,[1]sindaci!$A$19183:$I$26955,9,0)</f>
        <v>LISTA CIVICA: CAMBIAMO LICCIANA</v>
      </c>
    </row>
    <row r="1865" spans="1:5" x14ac:dyDescent="0.25">
      <c r="A1865" t="s">
        <v>7240</v>
      </c>
      <c r="B1865" t="str">
        <f>VLOOKUP(A1865,PEC!A1865:D9765,4,TRUE)</f>
        <v>pec.comune.letojanni.me.it</v>
      </c>
      <c r="C1865">
        <f>VLOOKUP(A1865,SEZIONI!A1865:B9760,2,FALSE)</f>
        <v>4</v>
      </c>
      <c r="D1865" t="str">
        <f>VLOOKUP(A1865,[1]sindaci!$A$19183:$I$26955,4,0)</f>
        <v>RANDONE SANTO</v>
      </c>
      <c r="E1865" t="str">
        <f>VLOOKUP(A1865,[1]sindaci!$A$19183:$I$26955,9,0)</f>
        <v>LISTA CIVICA: LICODIA CHE VOGLIAMO - RANDONE SINDACO</v>
      </c>
    </row>
    <row r="1866" spans="1:5" x14ac:dyDescent="0.25">
      <c r="A1866" t="s">
        <v>7242</v>
      </c>
      <c r="B1866" t="str">
        <f>VLOOKUP(A1866,PEC!A1866:D9766,4,TRUE)</f>
        <v>pec.comune.letojanni.me.it</v>
      </c>
      <c r="C1866">
        <f>VLOOKUP(A1866,SEZIONI!A1866:B9761,2,FALSE)</f>
        <v>2</v>
      </c>
      <c r="D1866" t="str">
        <f>VLOOKUP(A1866,[1]sindaci!$A$19183:$I$26955,4,0)</f>
        <v>STEFANONI SILVANO</v>
      </c>
      <c r="E1866" t="str">
        <f>VLOOKUP(A1866,[1]sindaci!$A$19183:$I$26955,9,0)</f>
        <v>LEGA SALVINI</v>
      </c>
    </row>
    <row r="1867" spans="1:5" x14ac:dyDescent="0.25">
      <c r="A1867" t="s">
        <v>7246</v>
      </c>
      <c r="B1867" t="str">
        <f>VLOOKUP(A1867,PEC!A1867:D9767,4,TRUE)</f>
        <v>pec.comune.letojanni.me.it</v>
      </c>
      <c r="C1867" t="e">
        <f>VLOOKUP(A1867,SEZIONI!A1867:B9762,2,FALSE)</f>
        <v>#N/A</v>
      </c>
      <c r="D1867" t="str">
        <f>VLOOKUP(A1867,[1]sindaci!$A$19183:$I$26955,4,0)</f>
        <v>GIORGI LAURA</v>
      </c>
      <c r="E1867" t="str">
        <f>VLOOKUP(A1867,[1]sindaci!$A$19183:$I$26955,9,0)</f>
        <v>FORZA ITALIA | FRATELLI D'ITALIA | LISTA CIVICA: G3NERAZIONI | LEGA SALVINI PREMIER</v>
      </c>
    </row>
    <row r="1868" spans="1:5" x14ac:dyDescent="0.25">
      <c r="A1868" t="s">
        <v>282</v>
      </c>
      <c r="B1868" t="str">
        <f>VLOOKUP(A1868,PEC!A1868:D9768,4,TRUE)</f>
        <v>pec.comune.lillianes.ao.it</v>
      </c>
      <c r="C1868" t="e">
        <f>VLOOKUP(A1868,SEZIONI!A1868:B9763,2,FALSE)</f>
        <v>#N/A</v>
      </c>
      <c r="D1868" t="str">
        <f>VLOOKUP(A1868,[1]sindaci!$A$19183:$I$26955,4,0)</f>
        <v>MERCURI PANTALEONE</v>
      </c>
      <c r="E1868" t="str">
        <f>VLOOKUP(A1868,[1]sindaci!$A$19183:$I$26955,9,0)</f>
        <v>LISTA CIVICA: RISORGI LIMBADI</v>
      </c>
    </row>
    <row r="1869" spans="1:5" x14ac:dyDescent="0.25">
      <c r="A1869" t="s">
        <v>7255</v>
      </c>
      <c r="B1869" t="str">
        <f>VLOOKUP(A1869,PEC!A1869:D9769,4,TRUE)</f>
        <v>pec.comune.lillianes.ao.it</v>
      </c>
      <c r="C1869">
        <f>VLOOKUP(A1869,SEZIONI!A1869:B9764,2,FALSE)</f>
        <v>29</v>
      </c>
      <c r="D1869" t="str">
        <f>VLOOKUP(A1869,[1]sindaci!$A$19183:$I$26955,4,0)</f>
        <v>ROMEO ANTONIO DOMENICO</v>
      </c>
      <c r="E1869" t="str">
        <f>VLOOKUP(A1869,[1]sindaci!$A$19183:$I$26955,9,0)</f>
        <v>FRATELLI D'ITALIA | LEGA SALVINI LOMBARDIA | LISTA CIVICA: SI PER LIMBIATE | FORZA ITALIA</v>
      </c>
    </row>
    <row r="1870" spans="1:5" x14ac:dyDescent="0.25">
      <c r="A1870" t="s">
        <v>7263</v>
      </c>
      <c r="B1870" t="str">
        <f>VLOOKUP(A1870,PEC!A1870:D9770,4,TRUE)</f>
        <v>pec.comune.lillianes.ao.it</v>
      </c>
      <c r="C1870">
        <f>VLOOKUP(A1870,SEZIONI!A1870:B9765,2,FALSE)</f>
        <v>2</v>
      </c>
      <c r="D1870" t="str">
        <f>VLOOKUP(A1870,[1]sindaci!$A$19183:$I$26955,4,0)</f>
        <v>RIBERI MASSIMO</v>
      </c>
      <c r="E1870" t="str">
        <f>VLOOKUP(A1870,[1]sindaci!$A$19183:$I$26955,9,0)</f>
        <v>LISTA CIVICA: VIVIAMO LIMONE</v>
      </c>
    </row>
    <row r="1871" spans="1:5" x14ac:dyDescent="0.25">
      <c r="A1871" t="s">
        <v>7269</v>
      </c>
      <c r="B1871" t="str">
        <f>VLOOKUP(A1871,PEC!A1871:D9771,4,TRUE)</f>
        <v>pec.comune.limonesulgarda.bs.it</v>
      </c>
      <c r="C1871">
        <f>VLOOKUP(A1871,SEZIONI!A1871:B9766,2,FALSE)</f>
        <v>3</v>
      </c>
      <c r="D1871" t="str">
        <f>VLOOKUP(A1871,[1]sindaci!$A$19183:$I$26955,4,0)</f>
        <v>FRASCHINI PAOLO MARIO</v>
      </c>
      <c r="E1871" t="str">
        <f>VLOOKUP(A1871,[1]sindaci!$A$19183:$I$26955,9,0)</f>
        <v>LISTA CIVICA: INSIEME</v>
      </c>
    </row>
    <row r="1872" spans="1:5" x14ac:dyDescent="0.25">
      <c r="A1872" t="s">
        <v>7271</v>
      </c>
      <c r="B1872" t="str">
        <f>VLOOKUP(A1872,PEC!A1872:D9772,4,TRUE)</f>
        <v>pec.comune.limonesulgarda.bs.it</v>
      </c>
      <c r="C1872">
        <f>VLOOKUP(A1872,SEZIONI!A1872:B9767,2,FALSE)</f>
        <v>5</v>
      </c>
      <c r="D1872" t="str">
        <f>VLOOKUP(A1872,[1]sindaci!$A$19183:$I$26955,4,0)</f>
        <v>STAGNITTA LUCA</v>
      </c>
      <c r="E1872">
        <f>VLOOKUP(A1872,[1]sindaci!$A$19183:$I$26955,9,0)</f>
        <v>0</v>
      </c>
    </row>
    <row r="1873" spans="1:5" x14ac:dyDescent="0.25">
      <c r="A1873" t="s">
        <v>7277</v>
      </c>
      <c r="B1873" t="str">
        <f>VLOOKUP(A1873,PEC!A1873:D9773,4,TRUE)</f>
        <v>pec.comune.lioni.av.it</v>
      </c>
      <c r="C1873">
        <f>VLOOKUP(A1873,SEZIONI!A1873:B9768,2,FALSE)</f>
        <v>5</v>
      </c>
      <c r="D1873" t="str">
        <f>VLOOKUP(A1873,[1]sindaci!$A$19183:$I$26955,4,0)</f>
        <v>CANTALUPPI ALESSIO</v>
      </c>
      <c r="E1873" t="str">
        <f>VLOOKUP(A1873,[1]sindaci!$A$19183:$I$26955,9,0)</f>
        <v>LISTA CIVICA: L'IDEA PER LIPOMO</v>
      </c>
    </row>
    <row r="1874" spans="1:5" x14ac:dyDescent="0.25">
      <c r="A1874" t="s">
        <v>7283</v>
      </c>
      <c r="B1874" t="str">
        <f>VLOOKUP(A1874,PEC!A1874:D9774,4,TRUE)</f>
        <v>pec.comune.lirio.pv.it</v>
      </c>
      <c r="C1874" t="e">
        <f>VLOOKUP(A1874,SEZIONI!A1874:B9769,2,FALSE)</f>
        <v>#N/A</v>
      </c>
      <c r="D1874" t="str">
        <f>VLOOKUP(A1874,[1]sindaci!$A$19183:$I$26955,4,0)</f>
        <v>DI SANTO ANTONIO</v>
      </c>
      <c r="E1874" t="str">
        <f>VLOOKUP(A1874,[1]sindaci!$A$19183:$I$26955,9,0)</f>
        <v>LISTA CIVICA: TUTTI PER LISCIA</v>
      </c>
    </row>
    <row r="1875" spans="1:5" x14ac:dyDescent="0.25">
      <c r="A1875" t="s">
        <v>7285</v>
      </c>
      <c r="B1875" t="str">
        <f>VLOOKUP(A1875,PEC!A1875:D9775,4,TRUE)</f>
        <v>pec.comune.lirio.pv.it</v>
      </c>
      <c r="C1875">
        <f>VLOOKUP(A1875,SEZIONI!A1875:B9770,2,FALSE)</f>
        <v>1</v>
      </c>
      <c r="D1875" t="str">
        <f>VLOOKUP(A1875,[1]sindaci!$A$19183:$I$26955,4,0)</f>
        <v>MOSCIONI GIANLUCA</v>
      </c>
      <c r="E1875" t="str">
        <f>VLOOKUP(A1875,[1]sindaci!$A$19183:$I$26955,9,0)</f>
        <v>LISTA CIVICA: UNITA' DEMOCRATICA RIFORMISTA</v>
      </c>
    </row>
    <row r="1876" spans="1:5" x14ac:dyDescent="0.25">
      <c r="A1876" t="s">
        <v>7293</v>
      </c>
      <c r="B1876" t="str">
        <f>VLOOKUP(A1876,PEC!A1876:D9776,4,TRUE)</f>
        <v>pec.comune.lirio.pv.it</v>
      </c>
      <c r="C1876">
        <f>VLOOKUP(A1876,SEZIONI!A1876:B9771,2,FALSE)</f>
        <v>5</v>
      </c>
      <c r="D1876" t="str">
        <f>VLOOKUP(A1876,[1]sindaci!$A$19183:$I$26955,4,0)</f>
        <v>GALLI REMO</v>
      </c>
      <c r="E1876" t="str">
        <f>VLOOKUP(A1876,[1]sindaci!$A$19183:$I$26955,9,0)</f>
        <v>LISTA CIVICA: PUNTO LIVIGNO 4.0</v>
      </c>
    </row>
    <row r="1877" spans="1:5" x14ac:dyDescent="0.25">
      <c r="A1877" t="s">
        <v>7297</v>
      </c>
      <c r="B1877" t="str">
        <f>VLOOKUP(A1877,PEC!A1877:D9777,4,TRUE)</f>
        <v>pec.comune.lirio.pv.it</v>
      </c>
      <c r="C1877">
        <f>VLOOKUP(A1877,SEZIONI!A1877:B9772,2,FALSE)</f>
        <v>2</v>
      </c>
      <c r="D1877" t="str">
        <f>VLOOKUP(A1877,[1]sindaci!$A$19183:$I$26955,4,0)</f>
        <v>POZZI DANIELE</v>
      </c>
      <c r="E1877" t="str">
        <f>VLOOKUP(A1877,[1]sindaci!$A$19183:$I$26955,9,0)</f>
        <v>LISTA CIVICA: LIVO</v>
      </c>
    </row>
    <row r="1878" spans="1:5" x14ac:dyDescent="0.25">
      <c r="A1878" t="s">
        <v>7300</v>
      </c>
      <c r="B1878" t="str">
        <f>VLOOKUP(A1878,PEC!A1878:D9778,4,TRUE)</f>
        <v>pec.comune.lirio.pv.it</v>
      </c>
      <c r="C1878">
        <f>VLOOKUP(A1878,SEZIONI!A1878:B9773,2,FALSE)</f>
        <v>172</v>
      </c>
      <c r="D1878" t="str">
        <f>VLOOKUP(A1878,[1]sindaci!$A$19183:$I$26955,4,0)</f>
        <v>SALVETTI LUCA</v>
      </c>
      <c r="E1878" t="str">
        <f>VLOOKUP(A1878,[1]sindaci!$A$19183:$I$26955,9,0)</f>
        <v>LISTA CIVICA: FUTURO! | LISTA CIVICA: #CASA LIVORNO | LISTA COMPOSITA: ARTICOLO UNO-MDP-SINISTRA ECOSOCIALISTA | PARTITO DEMOCRATICO</v>
      </c>
    </row>
    <row r="1879" spans="1:5" x14ac:dyDescent="0.25">
      <c r="A1879" t="s">
        <v>7304</v>
      </c>
      <c r="B1879" t="str">
        <f>VLOOKUP(A1879,PEC!A1879:D9779,4,TRUE)</f>
        <v>pec.comune.lirio.pv.it</v>
      </c>
      <c r="C1879">
        <f>VLOOKUP(A1879,SEZIONI!A1879:B9774,2,FALSE)</f>
        <v>2</v>
      </c>
      <c r="D1879" t="str">
        <f>VLOOKUP(A1879,[1]sindaci!$A$19183:$I$26955,4,0)</f>
        <v>MAIOCCHI GIUSEPPE</v>
      </c>
      <c r="E1879" t="str">
        <f>VLOOKUP(A1879,[1]sindaci!$A$19183:$I$26955,9,0)</f>
        <v>LISTA CIVICA: VIVERE LIVRAGA</v>
      </c>
    </row>
    <row r="1880" spans="1:5" x14ac:dyDescent="0.25">
      <c r="A1880" t="s">
        <v>7310</v>
      </c>
      <c r="B1880" t="str">
        <f>VLOOKUP(A1880,PEC!A1880:D9780,4,TRUE)</f>
        <v>pec.comune.lirio.pv.it</v>
      </c>
      <c r="C1880" t="e">
        <f>VLOOKUP(A1880,SEZIONI!A1880:B9775,2,FALSE)</f>
        <v>#N/A</v>
      </c>
      <c r="D1880" t="str">
        <f>VLOOKUP(A1880,[1]sindaci!$A$19183:$I$26955,4,0)</f>
        <v>POLMONARI SERGIO</v>
      </c>
      <c r="E1880" t="str">
        <f>VLOOKUP(A1880,[1]sindaci!$A$19183:$I$26955,9,0)</f>
        <v>LISTA CIVICA: MONTAGNA NEL CUORE</v>
      </c>
    </row>
    <row r="1881" spans="1:5" x14ac:dyDescent="0.25">
      <c r="A1881" t="s">
        <v>7322</v>
      </c>
      <c r="B1881" t="str">
        <f>VLOOKUP(A1881,PEC!A1881:D9781,4,TRUE)</f>
        <v>pec.it</v>
      </c>
      <c r="C1881">
        <f>VLOOKUP(A1881,SEZIONI!A1881:B9776,2,FALSE)</f>
        <v>1</v>
      </c>
      <c r="D1881" t="str">
        <f>VLOOKUP(A1881,[1]sindaci!$A$19183:$I$26955,4,0)</f>
        <v>CARMINATI SIMONA</v>
      </c>
      <c r="E1881" t="str">
        <f>VLOOKUP(A1881,[1]sindaci!$A$19183:$I$26955,9,0)</f>
        <v>LISTA CIVICA: INSIEME PER LOCATELLO</v>
      </c>
    </row>
    <row r="1882" spans="1:5" x14ac:dyDescent="0.25">
      <c r="A1882" t="s">
        <v>7335</v>
      </c>
      <c r="B1882" t="str">
        <f>VLOOKUP(A1882,PEC!A1882:D9782,4,TRUE)</f>
        <v>pec.comune.loculi.nu.it</v>
      </c>
      <c r="C1882">
        <f>VLOOKUP(A1882,SEZIONI!A1882:B9777,2,FALSE)</f>
        <v>7</v>
      </c>
      <c r="D1882" t="str">
        <f>VLOOKUP(A1882,[1]sindaci!$A$19183:$I$26955,4,0)</f>
        <v>FELISSARI LINO OSVALDO</v>
      </c>
      <c r="E1882" t="str">
        <f>VLOOKUP(A1882,[1]sindaci!$A$19183:$I$26955,9,0)</f>
        <v>LISTA CIVICA: VIVERE LODI VECCHIO</v>
      </c>
    </row>
    <row r="1883" spans="1:5" x14ac:dyDescent="0.25">
      <c r="A1883" t="s">
        <v>7343</v>
      </c>
      <c r="B1883" t="str">
        <f>VLOOKUP(A1883,PEC!A1883:D9783,4,TRUE)</f>
        <v>pec.comunediamaroni.it</v>
      </c>
      <c r="C1883" t="e">
        <f>VLOOKUP(A1883,SEZIONI!A1883:B9778,2,FALSE)</f>
        <v>#N/A</v>
      </c>
      <c r="D1883" t="str">
        <f>VLOOKUP(A1883,[1]sindaci!$A$19183:$I$26955,4,0)</f>
        <v>MORGANTI FABRIZIO</v>
      </c>
      <c r="E1883" t="str">
        <f>VLOOKUP(A1883,[1]sindaci!$A$19183:$I$26955,9,0)</f>
        <v>LISTA CIVICA: LOIANO FUTURA</v>
      </c>
    </row>
    <row r="1884" spans="1:5" x14ac:dyDescent="0.25">
      <c r="A1884" t="s">
        <v>7347</v>
      </c>
      <c r="B1884" t="str">
        <f>VLOOKUP(A1884,PEC!A1884:D9784,4,TRUE)</f>
        <v>pec.comune.lograto.bs.it</v>
      </c>
      <c r="C1884">
        <f>VLOOKUP(A1884,SEZIONI!A1884:B9779,2,FALSE)</f>
        <v>4</v>
      </c>
      <c r="D1884" t="str">
        <f>VLOOKUP(A1884,[1]sindaci!$A$19183:$I$26955,4,0)</f>
        <v>CITTERIO CRISTINA MARIA</v>
      </c>
      <c r="E1884">
        <f>VLOOKUP(A1884,[1]sindaci!$A$19183:$I$26955,9,0)</f>
        <v>0</v>
      </c>
    </row>
    <row r="1885" spans="1:5" x14ac:dyDescent="0.25">
      <c r="A1885" t="s">
        <v>7349</v>
      </c>
      <c r="B1885" t="str">
        <f>VLOOKUP(A1885,PEC!A1885:D9785,4,TRUE)</f>
        <v>pec.comune.lograto.bs.it</v>
      </c>
      <c r="C1885">
        <f>VLOOKUP(A1885,SEZIONI!A1885:B9780,2,FALSE)</f>
        <v>7</v>
      </c>
      <c r="D1885" t="str">
        <f>VLOOKUP(A1885,[1]sindaci!$A$19183:$I$26955,4,0)</f>
        <v>RUSCONI GIOVANNI</v>
      </c>
      <c r="E1885" t="str">
        <f>VLOOKUP(A1885,[1]sindaci!$A$19183:$I$26955,9,0)</f>
        <v>LISTA COMPOSITA: LEGA SALVINI-FORZA ITALIA-INSIEME</v>
      </c>
    </row>
    <row r="1886" spans="1:5" x14ac:dyDescent="0.25">
      <c r="A1886" t="s">
        <v>7359</v>
      </c>
      <c r="B1886" t="str">
        <f>VLOOKUP(A1886,PEC!A1886:D9786,4,TRUE)</f>
        <v>pec.comune.lombriasco.to.it</v>
      </c>
      <c r="C1886">
        <f>VLOOKUP(A1886,SEZIONI!A1886:B9781,2,FALSE)</f>
        <v>4</v>
      </c>
      <c r="D1886" t="str">
        <f>VLOOKUP(A1886,[1]sindaci!$A$19183:$I$26955,4,0)</f>
        <v>DALLA POZZA CLARA</v>
      </c>
      <c r="E1886" t="str">
        <f>VLOOKUP(A1886,[1]sindaci!$A$19183:$I$26955,9,0)</f>
        <v>LEGA</v>
      </c>
    </row>
    <row r="1887" spans="1:5" x14ac:dyDescent="0.25">
      <c r="A1887" t="s">
        <v>7367</v>
      </c>
      <c r="B1887" t="str">
        <f>VLOOKUP(A1887,PEC!A1887:D9787,4,TRUE)</f>
        <v>pec.comune.lonato.bs.it</v>
      </c>
      <c r="C1887">
        <f>VLOOKUP(A1887,SEZIONI!A1887:B9782,2,FALSE)</f>
        <v>1</v>
      </c>
      <c r="D1887" t="str">
        <f>VLOOKUP(A1887,[1]sindaci!$A$19183:$I$26955,4,0)</f>
        <v>SELLECCHIA CRISTIAN DOMENICO</v>
      </c>
      <c r="E1887" t="str">
        <f>VLOOKUP(A1887,[1]sindaci!$A$19183:$I$26955,9,0)</f>
        <v>LISTA CIVICA: LONGANO MIGLIORE</v>
      </c>
    </row>
    <row r="1888" spans="1:5" x14ac:dyDescent="0.25">
      <c r="A1888" t="s">
        <v>7371</v>
      </c>
      <c r="B1888" t="str">
        <f>VLOOKUP(A1888,PEC!A1888:D9788,4,TRUE)</f>
        <v>pec.comune.lonato.bs.it</v>
      </c>
      <c r="C1888">
        <f>VLOOKUP(A1888,SEZIONI!A1888:B9783,2,FALSE)</f>
        <v>7</v>
      </c>
      <c r="D1888" t="str">
        <f>VLOOKUP(A1888,[1]sindaci!$A$19183:$I$26955,4,0)</f>
        <v>PADRIN ROBERTO</v>
      </c>
      <c r="E1888" t="str">
        <f>VLOOKUP(A1888,[1]sindaci!$A$19183:$I$26955,9,0)</f>
        <v>LISTA CIVICA: PARTECIPAZIONE COMUNE</v>
      </c>
    </row>
    <row r="1889" spans="1:5" x14ac:dyDescent="0.25">
      <c r="A1889" t="s">
        <v>7377</v>
      </c>
      <c r="B1889" t="str">
        <f>VLOOKUP(A1889,PEC!A1889:D9789,4,TRUE)</f>
        <v>asmepec.it</v>
      </c>
      <c r="C1889" t="e">
        <f>VLOOKUP(A1889,SEZIONI!A1889:B9784,2,FALSE)</f>
        <v>#N/A</v>
      </c>
      <c r="D1889" t="str">
        <f>VLOOKUP(A1889,[1]sindaci!$A$19183:$I$26955,4,0)</f>
        <v>GRAZIANO MAURO</v>
      </c>
      <c r="E1889" t="str">
        <f>VLOOKUP(A1889,[1]sindaci!$A$19183:$I$26955,9,0)</f>
        <v>LISTA CIVICA: INSIEME DISEGNIAMO LONGIANO</v>
      </c>
    </row>
    <row r="1890" spans="1:5" x14ac:dyDescent="0.25">
      <c r="A1890" t="s">
        <v>7381</v>
      </c>
      <c r="B1890" t="str">
        <f>VLOOKUP(A1890,PEC!A1890:D9790,4,TRUE)</f>
        <v>pec.comune.caldiero.vr.it</v>
      </c>
      <c r="C1890">
        <f>VLOOKUP(A1890,SEZIONI!A1890:B9785,2,FALSE)</f>
        <v>2</v>
      </c>
      <c r="D1890" t="str">
        <f>VLOOKUP(A1890,[1]sindaci!$A$19183:$I$26955,4,0)</f>
        <v>CASTELNUOVO CARLO</v>
      </c>
      <c r="E1890" t="str">
        <f>VLOOKUP(A1890,[1]sindaci!$A$19183:$I$26955,9,0)</f>
        <v>LISTA CIVICA: VIVIAMO LONGONE</v>
      </c>
    </row>
    <row r="1891" spans="1:5" x14ac:dyDescent="0.25">
      <c r="A1891" t="s">
        <v>7387</v>
      </c>
      <c r="B1891" t="str">
        <f>VLOOKUP(A1891,PEC!A1891:D9791,4,TRUE)</f>
        <v>pec.rupar.puglia.it</v>
      </c>
      <c r="C1891">
        <f>VLOOKUP(A1891,SEZIONI!A1891:B9786,2,FALSE)</f>
        <v>2</v>
      </c>
      <c r="D1891" t="str">
        <f>VLOOKUP(A1891,[1]sindaci!$A$19183:$I$26955,4,0)</f>
        <v>MARCHIORI CLAUDIO</v>
      </c>
      <c r="E1891" t="str">
        <f>VLOOKUP(A1891,[1]sindaci!$A$19183:$I$26955,9,0)</f>
        <v>LISTA CIVICA: INDIPENDENTI PER LORANZE'</v>
      </c>
    </row>
    <row r="1892" spans="1:5" x14ac:dyDescent="0.25">
      <c r="A1892" t="s">
        <v>7389</v>
      </c>
      <c r="B1892" t="str">
        <f>VLOOKUP(A1892,PEC!A1892:D9792,4,TRUE)</f>
        <v>actaliscertymail.it</v>
      </c>
      <c r="C1892">
        <f>VLOOKUP(A1892,SEZIONI!A1892:B9787,2,FALSE)</f>
        <v>8</v>
      </c>
      <c r="D1892" t="str">
        <f>VLOOKUP(A1892,[1]sindaci!$A$19183:$I$26955,4,0)</f>
        <v>MARANGON MANUELA</v>
      </c>
      <c r="E1892" t="str">
        <f>VLOOKUP(A1892,[1]sindaci!$A$19183:$I$26955,9,0)</f>
        <v>LISTA CIVICA: ESSERCI PER LOREGGIA E LOREGGIOLA</v>
      </c>
    </row>
    <row r="1893" spans="1:5" x14ac:dyDescent="0.25">
      <c r="A1893" t="s">
        <v>7391</v>
      </c>
      <c r="B1893" t="str">
        <f>VLOOKUP(A1893,PEC!A1893:D9793,4,TRUE)</f>
        <v>comune.cagliari.legalmail.it</v>
      </c>
      <c r="C1893">
        <f>VLOOKUP(A1893,SEZIONI!A1893:B9788,2,FALSE)</f>
        <v>1</v>
      </c>
      <c r="D1893" t="str">
        <f>VLOOKUP(A1893,[1]sindaci!$A$19183:$I$26955,4,0)</f>
        <v>DE MARIA STEFANO</v>
      </c>
      <c r="E1893" t="str">
        <f>VLOOKUP(A1893,[1]sindaci!$A$19183:$I$26955,9,0)</f>
        <v>LISTA CIVICA: CAMMINIAMO INSIEME</v>
      </c>
    </row>
    <row r="1894" spans="1:5" x14ac:dyDescent="0.25">
      <c r="A1894" t="s">
        <v>7393</v>
      </c>
      <c r="B1894" t="str">
        <f>VLOOKUP(A1894,PEC!A1894:D9794,4,TRUE)</f>
        <v>pecveneto.it</v>
      </c>
      <c r="C1894">
        <f>VLOOKUP(A1894,SEZIONI!A1894:B9789,2,FALSE)</f>
        <v>1</v>
      </c>
      <c r="D1894" t="str">
        <f>VLOOKUP(A1894,[1]sindaci!$A$19183:$I$26955,4,0)</f>
        <v>D'AMBROS MARCO</v>
      </c>
      <c r="E1894" t="str">
        <f>VLOOKUP(A1894,[1]sindaci!$A$19183:$I$26955,9,0)</f>
        <v>LISTA CIVICA: SIAMO LORENZAGO</v>
      </c>
    </row>
    <row r="1895" spans="1:5" x14ac:dyDescent="0.25">
      <c r="A1895" t="s">
        <v>7395</v>
      </c>
      <c r="B1895" t="str">
        <f>VLOOKUP(A1895,PEC!A1895:D9795,4,TRUE)</f>
        <v>pec.provincia.roma.it</v>
      </c>
      <c r="C1895">
        <f>VLOOKUP(A1895,SEZIONI!A1895:B9790,2,FALSE)</f>
        <v>4</v>
      </c>
      <c r="D1895" t="str">
        <f>VLOOKUP(A1895,[1]sindaci!$A$19183:$I$26955,4,0)</f>
        <v>GASPARINI MORENO</v>
      </c>
      <c r="E1895" t="str">
        <f>VLOOKUP(A1895,[1]sindaci!$A$19183:$I$26955,9,0)</f>
        <v>LISTA CIVICA: CAMBIARE LOREO</v>
      </c>
    </row>
    <row r="1896" spans="1:5" x14ac:dyDescent="0.25">
      <c r="A1896" t="s">
        <v>7397</v>
      </c>
      <c r="B1896" t="str">
        <f>VLOOKUP(A1896,PEC!A1896:D9796,4,TRUE)</f>
        <v>pec.comune.caldiero.vr.it</v>
      </c>
      <c r="C1896">
        <f>VLOOKUP(A1896,SEZIONI!A1896:B9791,2,FALSE)</f>
        <v>10</v>
      </c>
      <c r="D1896" t="str">
        <f>VLOOKUP(A1896,[1]sindaci!$A$19183:$I$26955,4,0)</f>
        <v>PIERONI MORENO</v>
      </c>
      <c r="E1896" t="str">
        <f>VLOOKUP(A1896,[1]sindaci!$A$19183:$I$26955,9,0)</f>
        <v>LISTA CIVICA: LORETO NEL CUORE</v>
      </c>
    </row>
    <row r="1897" spans="1:5" x14ac:dyDescent="0.25">
      <c r="A1897" t="s">
        <v>7399</v>
      </c>
      <c r="B1897" t="str">
        <f>VLOOKUP(A1897,PEC!A1897:D9797,4,TRUE)</f>
        <v>pec.it</v>
      </c>
      <c r="C1897" t="e">
        <f>VLOOKUP(A1897,SEZIONI!A1897:B9792,2,FALSE)</f>
        <v>#N/A</v>
      </c>
      <c r="D1897" t="str">
        <f>VLOOKUP(A1897,[1]sindaci!$A$19183:$I$26955,4,0)</f>
        <v>STARINIERI GABRIELE</v>
      </c>
      <c r="E1897" t="str">
        <f>VLOOKUP(A1897,[1]sindaci!$A$19183:$I$26955,9,0)</f>
        <v>LISTA CIVICA: PROGRESSO E TRADIZIONE</v>
      </c>
    </row>
    <row r="1898" spans="1:5" x14ac:dyDescent="0.25">
      <c r="A1898" t="s">
        <v>7403</v>
      </c>
      <c r="B1898" t="str">
        <f>VLOOKUP(A1898,PEC!A1898:D9798,4,TRUE)</f>
        <v>pec.comune.caldiero.vr.it</v>
      </c>
      <c r="C1898">
        <f>VLOOKUP(A1898,SEZIONI!A1898:B9793,2,FALSE)</f>
        <v>5</v>
      </c>
      <c r="D1898" t="str">
        <f>VLOOKUP(A1898,[1]sindaci!$A$19183:$I$26955,4,0)</f>
        <v>BOTTI MORENO</v>
      </c>
      <c r="E1898" t="str">
        <f>VLOOKUP(A1898,[1]sindaci!$A$19183:$I$26955,9,0)</f>
        <v>LISTA CIVICA: PRATOMAGNO SOSTENIBILE</v>
      </c>
    </row>
    <row r="1899" spans="1:5" x14ac:dyDescent="0.25">
      <c r="A1899" t="s">
        <v>7405</v>
      </c>
      <c r="B1899" t="str">
        <f>VLOOKUP(A1899,PEC!A1899:D9799,4,TRUE)</f>
        <v>pec.it</v>
      </c>
      <c r="C1899">
        <f>VLOOKUP(A1899,SEZIONI!A1899:B9794,2,FALSE)</f>
        <v>3</v>
      </c>
      <c r="D1899" t="str">
        <f>VLOOKUP(A1899,[1]sindaci!$A$19183:$I$26955,4,0)</f>
        <v>PAOLONI ROBERTINO</v>
      </c>
      <c r="E1899" t="str">
        <f>VLOOKUP(A1899,[1]sindaci!$A$19183:$I$26955,9,0)</f>
        <v>LISTA CIVICA: INSIEME PER IL FUTURO</v>
      </c>
    </row>
    <row r="1900" spans="1:5" x14ac:dyDescent="0.25">
      <c r="A1900" t="s">
        <v>7409</v>
      </c>
      <c r="B1900" t="str">
        <f>VLOOKUP(A1900,PEC!A1900:D9800,4,TRUE)</f>
        <v>pecveneto.it</v>
      </c>
      <c r="C1900">
        <f>VLOOKUP(A1900,SEZIONI!A1900:B9795,2,FALSE)</f>
        <v>1</v>
      </c>
      <c r="D1900" t="str">
        <f>VLOOKUP(A1900,[1]sindaci!$A$19183:$I$26955,4,0)</f>
        <v>CHIAPPINI MARIO</v>
      </c>
      <c r="E1900" t="str">
        <f>VLOOKUP(A1900,[1]sindaci!$A$19183:$I$26955,9,0)</f>
        <v>LISTA CIVICA: CONTINUIAMO INSIEME LOSINE</v>
      </c>
    </row>
    <row r="1901" spans="1:5" x14ac:dyDescent="0.25">
      <c r="A1901" t="s">
        <v>7413</v>
      </c>
      <c r="B1901" t="str">
        <f>VLOOKUP(A1901,PEC!A1901:D9801,4,TRUE)</f>
        <v>pec.comune.caldiero.vr.it</v>
      </c>
      <c r="C1901">
        <f>VLOOKUP(A1901,SEZIONI!A1901:B9796,2,FALSE)</f>
        <v>6</v>
      </c>
      <c r="D1901" t="str">
        <f>VLOOKUP(A1901,[1]sindaci!$A$19183:$I$26955,4,0)</f>
        <v>PENNACCHIO ALEX</v>
      </c>
      <c r="E1901" t="str">
        <f>VLOOKUP(A1901,[1]sindaci!$A$19183:$I$26955,9,0)</f>
        <v>LISTA CIVICA: L'AGO DI LOVERE</v>
      </c>
    </row>
    <row r="1902" spans="1:5" x14ac:dyDescent="0.25">
      <c r="A1902" t="s">
        <v>7419</v>
      </c>
      <c r="B1902" t="str">
        <f>VLOOKUP(A1902,PEC!A1902:D9802,4,TRUE)</f>
        <v>postacert.comune.lesignano-debagni.pr.it</v>
      </c>
      <c r="C1902">
        <f>VLOOKUP(A1902,SEZIONI!A1902:B9797,2,FALSE)</f>
        <v>1</v>
      </c>
      <c r="D1902" t="str">
        <f>VLOOKUP(A1902,[1]sindaci!$A$19183:$I$26955,4,0)</f>
        <v>LICATA GIUSEPPE</v>
      </c>
      <c r="E1902" t="str">
        <f>VLOOKUP(A1902,[1]sindaci!$A$19183:$I$26955,9,0)</f>
        <v>LISTA CIVICA: COMUNITA' COMUNE</v>
      </c>
    </row>
    <row r="1903" spans="1:5" x14ac:dyDescent="0.25">
      <c r="A1903" t="s">
        <v>7423</v>
      </c>
      <c r="B1903" t="str">
        <f>VLOOKUP(A1903,PEC!A1903:D9803,4,TRUE)</f>
        <v>pecveneto.it</v>
      </c>
      <c r="C1903">
        <f>VLOOKUP(A1903,SEZIONI!A1903:B9798,2,FALSE)</f>
        <v>2</v>
      </c>
      <c r="D1903" t="str">
        <f>VLOOKUP(A1903,[1]sindaci!$A$19183:$I$26955,4,0)</f>
        <v>ZANELLA ALESSIO</v>
      </c>
      <c r="E1903" t="str">
        <f>VLOOKUP(A1903,[1]sindaci!$A$19183:$I$26955,9,0)</f>
        <v>LISTA CIVICA: RIPARTIAMO LOZZO</v>
      </c>
    </row>
    <row r="1904" spans="1:5" x14ac:dyDescent="0.25">
      <c r="A1904" t="s">
        <v>7431</v>
      </c>
      <c r="B1904" t="str">
        <f>VLOOKUP(A1904,PEC!A1904:D9804,4,TRUE)</f>
        <v>pec.comune.liveri.na.it</v>
      </c>
      <c r="C1904">
        <f>VLOOKUP(A1904,SEZIONI!A1904:B9799,2,FALSE)</f>
        <v>86</v>
      </c>
      <c r="D1904" t="str">
        <f>VLOOKUP(A1904,[1]sindaci!$A$19183:$I$26955,4,0)</f>
        <v>PARDINI MARIO</v>
      </c>
      <c r="E1904" t="str">
        <f>VLOOKUP(A1904,[1]sindaci!$A$19183:$I$26955,9,0)</f>
        <v xml:space="preserve">LISTA COMPOSITA: FORZA ITALIA-UNIONE DI CENTRO | LISTA CIVICA: ELVIO CECCHINI SINDACO LISTA CIVILE | LISTA CIVICA: CENTRODESTRA PER BARSANTI | LISTA CIVICA: LUCCA 2032 MARIO PARDINI SINDACO | LISTA CIVICA: CENTRODESTRA PER LUCCA | LISTA CIVICA: DIFENDERE </v>
      </c>
    </row>
    <row r="1905" spans="1:5" x14ac:dyDescent="0.25">
      <c r="A1905" t="s">
        <v>7435</v>
      </c>
      <c r="B1905" t="str">
        <f>VLOOKUP(A1905,PEC!A1905:D9805,4,TRUE)</f>
        <v>asmepec.it</v>
      </c>
      <c r="C1905">
        <f>VLOOKUP(A1905,SEZIONI!A1905:B9800,2,FALSE)</f>
        <v>33</v>
      </c>
      <c r="D1905" t="str">
        <f>VLOOKUP(A1905,[1]sindaci!$A$19183:$I$26955,4,0)</f>
        <v>PITTA GIUSEPPE</v>
      </c>
      <c r="E1905" t="str">
        <f>VLOOKUP(A1905,[1]sindaci!$A$19183:$I$26955,9,0)</f>
        <v>LISTA CIVICA: POLIS FUTURA | LISTA CIVICA: LA PAGNOTTA | LISTA CIVICA: LISTA TUTOLO 2020 | LISTA CIVICA: LUCERA AL CENTRO | LISTA CIVICA: PITTA SINDACO | LISTA CIVICA: AGRICOLTORI PER LUCERA</v>
      </c>
    </row>
    <row r="1906" spans="1:5" x14ac:dyDescent="0.25">
      <c r="A1906" t="s">
        <v>7437</v>
      </c>
      <c r="B1906" t="str">
        <f>VLOOKUP(A1906,PEC!A1906:D9806,4,TRUE)</f>
        <v>pec.comune.cugnoli.pe.it</v>
      </c>
      <c r="C1906">
        <f>VLOOKUP(A1906,SEZIONI!A1906:B9801,2,FALSE)</f>
        <v>4</v>
      </c>
      <c r="D1906" t="str">
        <f>VLOOKUP(A1906,[1]sindaci!$A$19183:$I$26955,4,0)</f>
        <v>CASINI ROBERTA</v>
      </c>
      <c r="E1906" t="str">
        <f>VLOOKUP(A1906,[1]sindaci!$A$19183:$I$26955,9,0)</f>
        <v>LISTA CIVICA: PATTO PER LUCIGNANO</v>
      </c>
    </row>
    <row r="1907" spans="1:5" x14ac:dyDescent="0.25">
      <c r="A1907" t="s">
        <v>7439</v>
      </c>
      <c r="B1907" t="str">
        <f>VLOOKUP(A1907,PEC!A1907:D9807,4,TRUE)</f>
        <v>pec.comune.cugnoli.pe.it</v>
      </c>
      <c r="C1907">
        <f>VLOOKUP(A1907,SEZIONI!A1907:B9802,2,FALSE)</f>
        <v>1</v>
      </c>
      <c r="D1907" t="str">
        <f>VLOOKUP(A1907,[1]sindaci!$A$19183:$I$26955,4,0)</f>
        <v>ABBO MARILENA</v>
      </c>
      <c r="E1907">
        <f>VLOOKUP(A1907,[1]sindaci!$A$19183:$I$26955,9,0)</f>
        <v>0</v>
      </c>
    </row>
    <row r="1908" spans="1:5" x14ac:dyDescent="0.25">
      <c r="A1908" t="s">
        <v>7427</v>
      </c>
      <c r="B1908" t="str">
        <f>VLOOKUP(A1908,PEC!A1908:D9808,4,TRUE)</f>
        <v>pec.comune.cugnoli.pe.it</v>
      </c>
      <c r="C1908">
        <f>VLOOKUP(A1908,SEZIONI!A1908:B9803,2,FALSE)</f>
        <v>2</v>
      </c>
      <c r="D1908" t="str">
        <f>VLOOKUP(A1908,[1]sindaci!$A$19183:$I$26955,4,0)</f>
        <v>ALESSIO FRANCO</v>
      </c>
      <c r="E1908">
        <f>VLOOKUP(A1908,[1]sindaci!$A$19183:$I$26955,9,0)</f>
        <v>0</v>
      </c>
    </row>
    <row r="1909" spans="1:5" x14ac:dyDescent="0.25">
      <c r="A1909" t="s">
        <v>7447</v>
      </c>
      <c r="B1909" t="str">
        <f>VLOOKUP(A1909,PEC!A1909:D9809,4,TRUE)</f>
        <v>pec.comune.lozio.bs.it</v>
      </c>
      <c r="C1909" t="e">
        <f>VLOOKUP(A1909,SEZIONI!A1909:B9804,2,FALSE)</f>
        <v>#N/A</v>
      </c>
      <c r="D1909" t="str">
        <f>VLOOKUP(A1909,[1]sindaci!$A$19183:$I$26955,4,0)</f>
        <v>VINCINI ANTONIO</v>
      </c>
      <c r="E1909" t="str">
        <f>VLOOKUP(A1909,[1]sindaci!$A$19183:$I$26955,9,0)</f>
        <v>LISTA CIVICA: NOI PER LUGAGNANO</v>
      </c>
    </row>
    <row r="1910" spans="1:5" x14ac:dyDescent="0.25">
      <c r="A1910" t="s">
        <v>7449</v>
      </c>
      <c r="B1910" t="str">
        <f>VLOOKUP(A1910,PEC!A1910:D9810,4,TRUE)</f>
        <v>pec.comune.lozio.bs.it</v>
      </c>
      <c r="C1910">
        <f>VLOOKUP(A1910,SEZIONI!A1910:B9805,2,FALSE)</f>
        <v>2</v>
      </c>
      <c r="D1910" t="str">
        <f>VLOOKUP(A1910,[1]sindaci!$A$19183:$I$26955,4,0)</f>
        <v>FILIBERTI GIANLUCA</v>
      </c>
      <c r="E1910" t="str">
        <f>VLOOKUP(A1910,[1]sindaci!$A$19183:$I$26955,9,0)</f>
        <v>LISTA CIVICA: UNITI PER UNIRE</v>
      </c>
    </row>
    <row r="1911" spans="1:5" x14ac:dyDescent="0.25">
      <c r="A1911" t="s">
        <v>7455</v>
      </c>
      <c r="B1911" t="str">
        <f>VLOOKUP(A1911,PEC!A1911:D9811,4,TRUE)</f>
        <v>pec.comune.lozio.bs.it</v>
      </c>
      <c r="C1911">
        <f>VLOOKUP(A1911,SEZIONI!A1911:B9806,2,FALSE)</f>
        <v>13</v>
      </c>
      <c r="D1911" t="str">
        <f>VLOOKUP(A1911,[1]sindaci!$A$19183:$I$26955,4,0)</f>
        <v>BIANCHI ENRICO</v>
      </c>
      <c r="E1911" t="str">
        <f>VLOOKUP(A1911,[1]sindaci!$A$19183:$I$26955,9,0)</f>
        <v>LISTA CIVICA: PROPOSTA PER LUINO</v>
      </c>
    </row>
    <row r="1912" spans="1:5" x14ac:dyDescent="0.25">
      <c r="A1912" t="s">
        <v>7457</v>
      </c>
      <c r="B1912" t="str">
        <f>VLOOKUP(A1912,PEC!A1912:D9812,4,TRUE)</f>
        <v>pec.comune.lozio.bs.it</v>
      </c>
      <c r="C1912">
        <f>VLOOKUP(A1912,SEZIONI!A1912:B9807,2,FALSE)</f>
        <v>2</v>
      </c>
      <c r="D1912" t="str">
        <f>VLOOKUP(A1912,[1]sindaci!$A$19183:$I$26955,4,0)</f>
        <v>DALLA FONTANA SUSANNA</v>
      </c>
      <c r="E1912" t="str">
        <f>VLOOKUP(A1912,[1]sindaci!$A$19183:$I$26955,9,0)</f>
        <v>LISTA CIVICA: INSIEME PER I CITTADINI</v>
      </c>
    </row>
    <row r="1913" spans="1:5" x14ac:dyDescent="0.25">
      <c r="A1913" t="s">
        <v>7461</v>
      </c>
      <c r="B1913" t="str">
        <f>VLOOKUP(A1913,PEC!A1913:D9813,4,TRUE)</f>
        <v>pec.comune.lula.nu.it</v>
      </c>
      <c r="C1913">
        <f>VLOOKUP(A1913,SEZIONI!A1913:B9808,2,FALSE)</f>
        <v>2</v>
      </c>
      <c r="D1913" t="str">
        <f>VLOOKUP(A1913,[1]sindaci!$A$19183:$I$26955,4,0)</f>
        <v>NICCHIA DANIELE</v>
      </c>
      <c r="E1913">
        <f>VLOOKUP(A1913,[1]sindaci!$A$19183:$I$26955,9,0)</f>
        <v>0</v>
      </c>
    </row>
    <row r="1914" spans="1:5" x14ac:dyDescent="0.25">
      <c r="A1914" t="s">
        <v>7463</v>
      </c>
      <c r="B1914" t="str">
        <f>VLOOKUP(A1914,PEC!A1914:D9814,4,TRUE)</f>
        <v>pec.comune.lula.nu.it</v>
      </c>
      <c r="C1914">
        <f>VLOOKUP(A1914,SEZIONI!A1914:B9809,2,FALSE)</f>
        <v>26</v>
      </c>
      <c r="D1914" t="str">
        <f>VLOOKUP(A1914,[1]sindaci!$A$19183:$I$26955,4,0)</f>
        <v>FACCHINI JOSEHF</v>
      </c>
      <c r="E1914" t="str">
        <f>VLOOKUP(A1914,[1]sindaci!$A$19183:$I$26955,9,0)</f>
        <v>FORZA ITALIA | LEGA SALVINI | LISTA COMPOSITA: LUMEZZANE POPOLARE-FRATELLI D'ITALIA</v>
      </c>
    </row>
    <row r="1915" spans="1:5" x14ac:dyDescent="0.25">
      <c r="A1915" t="s">
        <v>7467</v>
      </c>
      <c r="B1915" t="str">
        <f>VLOOKUP(A1915,PEC!A1915:D9815,4,TRUE)</f>
        <v>pec.comune.lunamatrona.ca.it</v>
      </c>
      <c r="C1915">
        <f>VLOOKUP(A1915,SEZIONI!A1915:B9810,2,FALSE)</f>
        <v>1</v>
      </c>
      <c r="D1915" t="str">
        <f>VLOOKUP(A1915,[1]sindaci!$A$19183:$I$26955,4,0)</f>
        <v>DINI MAURO</v>
      </c>
      <c r="E1915">
        <f>VLOOKUP(A1915,[1]sindaci!$A$19183:$I$26955,9,0)</f>
        <v>0</v>
      </c>
    </row>
    <row r="1916" spans="1:5" x14ac:dyDescent="0.25">
      <c r="A1916" t="s">
        <v>7469</v>
      </c>
      <c r="B1916" t="str">
        <f>VLOOKUP(A1916,PEC!A1916:D9816,4,TRUE)</f>
        <v>pec.comune.lunamatrona.ca.it</v>
      </c>
      <c r="C1916">
        <f>VLOOKUP(A1916,SEZIONI!A1916:B9811,2,FALSE)</f>
        <v>2</v>
      </c>
      <c r="D1916" t="str">
        <f>VLOOKUP(A1916,[1]sindaci!$A$19183:$I$26955,4,0)</f>
        <v>BECCARIA CARLA</v>
      </c>
      <c r="E1916" t="str">
        <f>VLOOKUP(A1916,[1]sindaci!$A$19183:$I$26955,9,0)</f>
        <v>LISTA CIVICA: NUOVO COMUNE</v>
      </c>
    </row>
    <row r="1917" spans="1:5" x14ac:dyDescent="0.25">
      <c r="A1917" t="s">
        <v>7478</v>
      </c>
      <c r="B1917" t="str">
        <f>VLOOKUP(A1917,PEC!A1917:D9817,4,TRUE)</f>
        <v>pec.comune.lunamatrona.ca.it</v>
      </c>
      <c r="C1917">
        <f>VLOOKUP(A1917,SEZIONI!A1917:B9812,2,FALSE)</f>
        <v>1</v>
      </c>
      <c r="D1917" t="str">
        <f>VLOOKUP(A1917,[1]sindaci!$A$19183:$I$26955,4,0)</f>
        <v>MORINELLI PASQUALINO</v>
      </c>
      <c r="E1917" t="str">
        <f>VLOOKUP(A1917,[1]sindaci!$A$19183:$I$26955,9,0)</f>
        <v>LISTA CIVICA: INSIEME SI CRESCE</v>
      </c>
    </row>
    <row r="1918" spans="1:5" x14ac:dyDescent="0.25">
      <c r="A1918" t="s">
        <v>7480</v>
      </c>
      <c r="B1918" t="str">
        <f>VLOOKUP(A1918,PEC!A1918:D9818,4,TRUE)</f>
        <v>pec.comune.lunamatrona.ca.it</v>
      </c>
      <c r="C1918">
        <f>VLOOKUP(A1918,SEZIONI!A1918:B9813,2,FALSE)</f>
        <v>5</v>
      </c>
      <c r="D1918" t="str">
        <f>VLOOKUP(A1918,[1]sindaci!$A$19183:$I$26955,4,0)</f>
        <v>BASSANI FEDERICO</v>
      </c>
      <c r="E1918" t="str">
        <f>VLOOKUP(A1918,[1]sindaci!$A$19183:$I$26955,9,0)</f>
        <v>LISTA CIVICA: PROGETTO LURAGO</v>
      </c>
    </row>
    <row r="1919" spans="1:5" x14ac:dyDescent="0.25">
      <c r="A1919" t="s">
        <v>7482</v>
      </c>
      <c r="B1919" t="str">
        <f>VLOOKUP(A1919,PEC!A1919:D9819,4,TRUE)</f>
        <v>pec.comune.lunamatrona.ca.it</v>
      </c>
      <c r="C1919">
        <f>VLOOKUP(A1919,SEZIONI!A1919:B9814,2,FALSE)</f>
        <v>2</v>
      </c>
      <c r="D1919" t="str">
        <f>VLOOKUP(A1919,[1]sindaci!$A$19183:$I$26955,4,0)</f>
        <v>BERLUSCONI LUIGI</v>
      </c>
      <c r="E1919" t="str">
        <f>VLOOKUP(A1919,[1]sindaci!$A$19183:$I$26955,9,0)</f>
        <v>LISTA CIVICA: LURAGO LA TUA ALTERNATIVA</v>
      </c>
    </row>
    <row r="1920" spans="1:5" x14ac:dyDescent="0.25">
      <c r="A1920" t="s">
        <v>7484</v>
      </c>
      <c r="B1920" t="str">
        <f>VLOOKUP(A1920,PEC!A1920:D9820,4,TRUE)</f>
        <v>pec.comune.lunamatrona.ca.it</v>
      </c>
      <c r="C1920">
        <f>VLOOKUP(A1920,SEZIONI!A1920:B9815,2,FALSE)</f>
        <v>2</v>
      </c>
      <c r="D1920" t="str">
        <f>VLOOKUP(A1920,[1]sindaci!$A$19183:$I$26955,4,0)</f>
        <v>RIVA IVAN</v>
      </c>
      <c r="E1920">
        <f>VLOOKUP(A1920,[1]sindaci!$A$19183:$I$26955,9,0)</f>
        <v>0</v>
      </c>
    </row>
    <row r="1921" spans="1:5" x14ac:dyDescent="0.25">
      <c r="A1921" t="s">
        <v>7496</v>
      </c>
      <c r="B1921" t="str">
        <f>VLOOKUP(A1921,PEC!A1921:D9821,4,TRUE)</f>
        <v>pec.comune.luserna.to.it</v>
      </c>
      <c r="C1921">
        <f>VLOOKUP(A1921,SEZIONI!A1921:B9816,2,FALSE)</f>
        <v>1</v>
      </c>
      <c r="D1921" t="str">
        <f>VLOOKUP(A1921,[1]sindaci!$A$19183:$I$26955,4,0)</f>
        <v>MAURINO ALEX</v>
      </c>
      <c r="E1921" t="str">
        <f>VLOOKUP(A1921,[1]sindaci!$A$19183:$I$26955,9,0)</f>
        <v>LISTA CIVICA: IMPEGNO</v>
      </c>
    </row>
    <row r="1922" spans="1:5" x14ac:dyDescent="0.25">
      <c r="A1922" t="s">
        <v>7498</v>
      </c>
      <c r="B1922" t="str">
        <f>VLOOKUP(A1922,PEC!A1922:D9822,4,TRUE)</f>
        <v>pec.comune.luserna.to.it</v>
      </c>
      <c r="C1922" t="e">
        <f>VLOOKUP(A1922,SEZIONI!A1922:B9817,2,FALSE)</f>
        <v>#N/A</v>
      </c>
      <c r="D1922" t="str">
        <f>VLOOKUP(A1922,[1]sindaci!$A$19183:$I$26955,4,0)</f>
        <v>PAOLONI LUCA</v>
      </c>
      <c r="E1922">
        <f>VLOOKUP(A1922,[1]sindaci!$A$19183:$I$26955,9,0)</f>
        <v>0</v>
      </c>
    </row>
    <row r="1923" spans="1:5" x14ac:dyDescent="0.25">
      <c r="A1923" t="s">
        <v>7502</v>
      </c>
      <c r="B1923" t="str">
        <f>VLOOKUP(A1923,PEC!A1923:D9823,4,TRUE)</f>
        <v>pec.comune.luserna.to.it</v>
      </c>
      <c r="C1923">
        <f>VLOOKUP(A1923,SEZIONI!A1923:B9818,2,FALSE)</f>
        <v>10</v>
      </c>
      <c r="D1923" t="str">
        <f>VLOOKUP(A1923,[1]sindaci!$A$19183:$I$26955,4,0)</f>
        <v>CORRADIN ANTONELLA</v>
      </c>
      <c r="E1923" t="str">
        <f>VLOOKUP(A1923,[1]sindaci!$A$19183:$I$26955,9,0)</f>
        <v>LISTA CIVICA: INSIEME PER LUSIANA CONCO</v>
      </c>
    </row>
    <row r="1924" spans="1:5" x14ac:dyDescent="0.25">
      <c r="A1924" t="s">
        <v>7512</v>
      </c>
      <c r="B1924" t="str">
        <f>VLOOKUP(A1924,PEC!A1924:D9824,4,TRUE)</f>
        <v>pec.comune.luvinate.va.it</v>
      </c>
      <c r="C1924">
        <f>VLOOKUP(A1924,SEZIONI!A1924:B9819,2,FALSE)</f>
        <v>1</v>
      </c>
      <c r="D1924" t="str">
        <f>VLOOKUP(A1924,[1]sindaci!$A$19183:$I$26955,4,0)</f>
        <v>BELUZZI IVAN</v>
      </c>
      <c r="E1924" t="str">
        <f>VLOOKUP(A1924,[1]sindaci!$A$19183:$I$26955,9,0)</f>
        <v>LISTA CIVICA: CONTINUIT? E INNOVAZIONE 2.0</v>
      </c>
    </row>
    <row r="1925" spans="1:5" x14ac:dyDescent="0.25">
      <c r="A1925" t="s">
        <v>7517</v>
      </c>
      <c r="B1925" t="str">
        <f>VLOOKUP(A1925,PEC!A1925:D9825,4,TRUE)</f>
        <v>pec.comune.luvinate.va.it</v>
      </c>
      <c r="C1925">
        <f>VLOOKUP(A1925,SEZIONI!A1925:B9820,2,FALSE)</f>
        <v>5</v>
      </c>
      <c r="D1925" t="str">
        <f>VLOOKUP(A1925,[1]sindaci!$A$19183:$I$26955,4,0)</f>
        <v>PASSERA FABIO</v>
      </c>
      <c r="E1925" t="str">
        <f>VLOOKUP(A1925,[1]sindaci!$A$19183:$I$26955,9,0)</f>
        <v>LISTA CIVICA: IMPEGNO CIVICO</v>
      </c>
    </row>
    <row r="1926" spans="1:5" x14ac:dyDescent="0.25">
      <c r="A1926" t="s">
        <v>7519</v>
      </c>
      <c r="B1926" t="str">
        <f>VLOOKUP(A1926,PEC!A1926:D9826,4,TRUE)</f>
        <v>pec.comune.luvinate.va.it</v>
      </c>
      <c r="C1926">
        <f>VLOOKUP(A1926,SEZIONI!A1926:B9821,2,FALSE)</f>
        <v>1</v>
      </c>
      <c r="D1926" t="str">
        <f>VLOOKUP(A1926,[1]sindaci!$A$19183:$I$26955,4,0)</f>
        <v>SANTANTONIO FABRIZIO</v>
      </c>
      <c r="E1926" t="str">
        <f>VLOOKUP(A1926,[1]sindaci!$A$19183:$I$26955,9,0)</f>
        <v>LISTA CIVICA: MACCASTORNA</v>
      </c>
    </row>
    <row r="1927" spans="1:5" x14ac:dyDescent="0.25">
      <c r="A1927" t="s">
        <v>7521</v>
      </c>
      <c r="B1927" t="str">
        <f>VLOOKUP(A1927,PEC!A1927:D9827,4,TRUE)</f>
        <v>pec.comune.luvinate.va.it</v>
      </c>
      <c r="C1927">
        <f>VLOOKUP(A1927,SEZIONI!A1927:B9822,2,FALSE)</f>
        <v>1</v>
      </c>
      <c r="D1927" t="str">
        <f>VLOOKUP(A1927,[1]sindaci!$A$19183:$I$26955,4,0)</f>
        <v>MARTINO GIOVANNI</v>
      </c>
      <c r="E1927">
        <f>VLOOKUP(A1927,[1]sindaci!$A$19183:$I$26955,9,0)</f>
        <v>0</v>
      </c>
    </row>
    <row r="1928" spans="1:5" x14ac:dyDescent="0.25">
      <c r="A1928" t="s">
        <v>7523</v>
      </c>
      <c r="B1928" t="str">
        <f>VLOOKUP(A1928,PEC!A1928:D9828,4,TRUE)</f>
        <v>pec.comune.luvinate.va.it</v>
      </c>
      <c r="C1928">
        <f>VLOOKUP(A1928,SEZIONI!A1928:B9823,2,FALSE)</f>
        <v>1</v>
      </c>
      <c r="D1928" t="str">
        <f>VLOOKUP(A1928,[1]sindaci!$A$19183:$I$26955,4,0)</f>
        <v>PAOLUCCI GIANFRANCO</v>
      </c>
      <c r="E1928" t="str">
        <f>VLOOKUP(A1928,[1]sindaci!$A$19183:$I$26955,9,0)</f>
        <v>LISTA CIVICA: INTERESSE COMUNE</v>
      </c>
    </row>
    <row r="1929" spans="1:5" x14ac:dyDescent="0.25">
      <c r="A1929" t="s">
        <v>7529</v>
      </c>
      <c r="B1929" t="str">
        <f>VLOOKUP(A1929,PEC!A1929:D9829,4,TRUE)</f>
        <v>pec.comune.macello.to.it</v>
      </c>
      <c r="C1929">
        <f>VLOOKUP(A1929,SEZIONI!A1929:B9824,2,FALSE)</f>
        <v>44</v>
      </c>
      <c r="D1929" t="str">
        <f>VLOOKUP(A1929,[1]sindaci!$A$19183:$I$26955,4,0)</f>
        <v>PARCAROLI SANDRO</v>
      </c>
      <c r="E1929" t="str">
        <f>VLOOKUP(A1929,[1]sindaci!$A$19183:$I$26955,9,0)</f>
        <v>NUOVO CDU CRISTIANI DEMOCRATICI UNITI | LISTA CIVICA: SANDRO PARCAROLI SINDACO | FORZA ITALIA | FRATELLI D'ITALIA | UNIONE DI CENTRO | LISTA COMPOSITA: CIVICI-IL POPOLO DELLA FAMIGLIA | LEGA SALVINI</v>
      </c>
    </row>
    <row r="1930" spans="1:5" x14ac:dyDescent="0.25">
      <c r="A1930" t="s">
        <v>7533</v>
      </c>
      <c r="B1930" t="str">
        <f>VLOOKUP(A1930,PEC!A1930:D9830,4,TRUE)</f>
        <v>pec.comune.macello.to.it</v>
      </c>
      <c r="C1930">
        <f>VLOOKUP(A1930,SEZIONI!A1930:B9825,2,FALSE)</f>
        <v>3</v>
      </c>
      <c r="D1930" t="str">
        <f>VLOOKUP(A1930,[1]sindaci!$A$19183:$I$26955,4,0)</f>
        <v>ARCANGELI LUCIANO</v>
      </c>
      <c r="E1930" t="str">
        <f>VLOOKUP(A1930,[1]sindaci!$A$19183:$I$26955,9,0)</f>
        <v>LISTA CIVICA: UNITI PER MACERATA FELTRIA</v>
      </c>
    </row>
    <row r="1931" spans="1:5" x14ac:dyDescent="0.25">
      <c r="A1931" t="s">
        <v>7543</v>
      </c>
      <c r="B1931" t="str">
        <f>VLOOKUP(A1931,PEC!A1931:D9831,4,TRUE)</f>
        <v>pec.comune.macomer.nu.it</v>
      </c>
      <c r="C1931">
        <f>VLOOKUP(A1931,SEZIONI!A1931:B9826,2,FALSE)</f>
        <v>1</v>
      </c>
      <c r="D1931" t="str">
        <f>VLOOKUP(A1931,[1]sindaci!$A$19183:$I$26955,4,0)</f>
        <v>BONACCI ALESSANDRO</v>
      </c>
      <c r="E1931" t="str">
        <f>VLOOKUP(A1931,[1]sindaci!$A$19183:$I$26955,9,0)</f>
        <v>LISTA CIVICA: MACUGNAGA</v>
      </c>
    </row>
    <row r="1932" spans="1:5" x14ac:dyDescent="0.25">
      <c r="A1932" t="s">
        <v>7559</v>
      </c>
      <c r="B1932" t="str">
        <f>VLOOKUP(A1932,PEC!A1932:D9832,4,TRUE)</f>
        <v>pec.comune.macomer.nu.it</v>
      </c>
      <c r="C1932">
        <f>VLOOKUP(A1932,SEZIONI!A1932:B9827,2,FALSE)</f>
        <v>2</v>
      </c>
      <c r="D1932" t="str">
        <f>VLOOKUP(A1932,[1]sindaci!$A$19183:$I$26955,4,0)</f>
        <v>MATASSA GIACOMO</v>
      </c>
      <c r="E1932" t="str">
        <f>VLOOKUP(A1932,[1]sindaci!$A$19183:$I$26955,9,0)</f>
        <v>LISTA CIVICA: PRIMA MAFALDA</v>
      </c>
    </row>
    <row r="1933" spans="1:5" x14ac:dyDescent="0.25">
      <c r="A1933" t="s">
        <v>7567</v>
      </c>
      <c r="B1933" t="str">
        <f>VLOOKUP(A1933,PEC!A1933:D9833,4,TRUE)</f>
        <v>pec.comune.maggiora.no.it</v>
      </c>
      <c r="C1933">
        <f>VLOOKUP(A1933,SEZIONI!A1933:B9828,2,FALSE)</f>
        <v>2</v>
      </c>
      <c r="D1933" t="str">
        <f>VLOOKUP(A1933,[1]sindaci!$A$19183:$I$26955,4,0)</f>
        <v>AMATO GIOVANNI</v>
      </c>
      <c r="E1933" t="str">
        <f>VLOOKUP(A1933,[1]sindaci!$A$19183:$I$26955,9,0)</f>
        <v>LISTA CIVICA: PROGETTO MAGHERNO</v>
      </c>
    </row>
    <row r="1934" spans="1:5" x14ac:dyDescent="0.25">
      <c r="A1934" t="s">
        <v>7569</v>
      </c>
      <c r="B1934" t="str">
        <f>VLOOKUP(A1934,PEC!A1934:D9834,4,TRUE)</f>
        <v>pec.comune.maggiora.no.it</v>
      </c>
      <c r="C1934">
        <f>VLOOKUP(A1934,SEZIONI!A1934:B9829,2,FALSE)</f>
        <v>14</v>
      </c>
      <c r="D1934" t="str">
        <f>VLOOKUP(A1934,[1]sindaci!$A$19183:$I$26955,4,0)</f>
        <v>CHIODINI GIACOMO</v>
      </c>
      <c r="E1934" t="str">
        <f>VLOOKUP(A1934,[1]sindaci!$A$19183:$I$26955,9,0)</f>
        <v>LISTA CIVICA: MAGIONE VIVA</v>
      </c>
    </row>
    <row r="1935" spans="1:5" x14ac:dyDescent="0.25">
      <c r="A1935" t="s">
        <v>7572</v>
      </c>
      <c r="B1935" t="str">
        <f>VLOOKUP(A1935,PEC!A1935:D9835,4,TRUE)</f>
        <v>pec.it</v>
      </c>
      <c r="C1935">
        <f>VLOOKUP(A1935,SEZIONI!A1935:B9830,2,FALSE)</f>
        <v>3</v>
      </c>
      <c r="D1935" t="str">
        <f>VLOOKUP(A1935,[1]sindaci!$A$19183:$I$26955,4,0)</f>
        <v>PELLERINO GIACOMINA</v>
      </c>
      <c r="E1935" t="str">
        <f>VLOOKUP(A1935,[1]sindaci!$A$19183:$I$26955,9,0)</f>
        <v>LISTA CIVICA: IMPEGNO IN COMUNE</v>
      </c>
    </row>
    <row r="1936" spans="1:5" x14ac:dyDescent="0.25">
      <c r="A1936" t="s">
        <v>7574</v>
      </c>
      <c r="B1936" t="str">
        <f>VLOOKUP(A1936,PEC!A1936:D9836,4,TRUE)</f>
        <v>pec.comune.maggiora.no.it</v>
      </c>
      <c r="C1936">
        <f>VLOOKUP(A1936,SEZIONI!A1936:B9831,2,FALSE)</f>
        <v>2</v>
      </c>
      <c r="D1936" t="str">
        <f>VLOOKUP(A1936,[1]sindaci!$A$19183:$I$26955,4,0)</f>
        <v>BAILO MARCO</v>
      </c>
      <c r="E1936" t="str">
        <f>VLOOKUP(A1936,[1]sindaci!$A$19183:$I$26955,9,0)</f>
        <v>LISTA CIVICA: MIGLIORA MAGLIANO</v>
      </c>
    </row>
    <row r="1937" spans="1:5" x14ac:dyDescent="0.25">
      <c r="A1937" t="s">
        <v>7580</v>
      </c>
      <c r="B1937" t="str">
        <f>VLOOKUP(A1937,PEC!A1937:D9837,4,TRUE)</f>
        <v>legalmail.it</v>
      </c>
      <c r="C1937">
        <f>VLOOKUP(A1937,SEZIONI!A1937:B9832,2,FALSE)</f>
        <v>5</v>
      </c>
      <c r="D1937" t="e">
        <f>VLOOKUP(A1937,[1]sindaci!$A$19183:$I$26955,4,0)</f>
        <v>#N/A</v>
      </c>
      <c r="E1937" t="e">
        <f>VLOOKUP(A1937,[1]sindaci!$A$19183:$I$26955,9,0)</f>
        <v>#N/A</v>
      </c>
    </row>
    <row r="1938" spans="1:5" x14ac:dyDescent="0.25">
      <c r="A1938" t="s">
        <v>7594</v>
      </c>
      <c r="B1938" t="str">
        <f>VLOOKUP(A1938,PEC!A1938:D9838,4,TRUE)</f>
        <v>actaliscertymail.it</v>
      </c>
      <c r="C1938">
        <f>VLOOKUP(A1938,SEZIONI!A1938:B9833,2,FALSE)</f>
        <v>2</v>
      </c>
      <c r="D1938" t="str">
        <f>VLOOKUP(A1938,[1]sindaci!$A$19183:$I$26955,4,0)</f>
        <v>MARCHETTI ARNALDO</v>
      </c>
      <c r="E1938" t="str">
        <f>VLOOKUP(A1938,[1]sindaci!$A$19183:$I$26955,9,0)</f>
        <v>LISTA CIVICA: IMPEGNO E TRASPARENZA</v>
      </c>
    </row>
    <row r="1939" spans="1:5" x14ac:dyDescent="0.25">
      <c r="A1939" t="s">
        <v>7606</v>
      </c>
      <c r="B1939" t="str">
        <f>VLOOKUP(A1939,PEC!A1939:D9839,4,TRUE)</f>
        <v>asmepec.it</v>
      </c>
      <c r="C1939">
        <f>VLOOKUP(A1939,SEZIONI!A1939:B9834,2,FALSE)</f>
        <v>1</v>
      </c>
      <c r="D1939" t="str">
        <f>VLOOKUP(A1939,[1]sindaci!$A$19183:$I$26955,4,0)</f>
        <v>BIANCHI DANILO</v>
      </c>
      <c r="E1939" t="str">
        <f>VLOOKUP(A1939,[1]sindaci!$A$19183:$I$26955,9,0)</f>
        <v>LISTA CIVICA: INSIEME PER MAGREGLIO</v>
      </c>
    </row>
    <row r="1940" spans="1:5" x14ac:dyDescent="0.25">
      <c r="A1940" t="s">
        <v>7611</v>
      </c>
      <c r="B1940" t="str">
        <f>VLOOKUP(A1940,PEC!A1940:D9840,4,TRUE)</f>
        <v>pec.it</v>
      </c>
      <c r="C1940">
        <f>VLOOKUP(A1940,SEZIONI!A1940:B9835,2,FALSE)</f>
        <v>6</v>
      </c>
      <c r="D1940" t="e">
        <f>VLOOKUP(A1940,[1]sindaci!$A$19183:$I$26955,4,0)</f>
        <v>#N/A</v>
      </c>
      <c r="E1940" t="e">
        <f>VLOOKUP(A1940,[1]sindaci!$A$19183:$I$26955,9,0)</f>
        <v>#N/A</v>
      </c>
    </row>
    <row r="1941" spans="1:5" x14ac:dyDescent="0.25">
      <c r="A1941" t="s">
        <v>7623</v>
      </c>
      <c r="B1941" t="str">
        <f>VLOOKUP(A1941,PEC!A1941:D9841,4,TRUE)</f>
        <v>pec.rupar.puglia.it</v>
      </c>
      <c r="C1941" t="e">
        <f>VLOOKUP(A1941,SEZIONI!A1941:B9836,2,FALSE)</f>
        <v>#N/A</v>
      </c>
      <c r="D1941" t="str">
        <f>VLOOKUP(A1941,[1]sindaci!$A$19183:$I$26955,4,0)</f>
        <v>DE SABBATA ELISA GIULIA</v>
      </c>
      <c r="E1941">
        <f>VLOOKUP(A1941,[1]sindaci!$A$19183:$I$26955,9,0)</f>
        <v>0</v>
      </c>
    </row>
    <row r="1942" spans="1:5" x14ac:dyDescent="0.25">
      <c r="A1942" t="s">
        <v>7625</v>
      </c>
      <c r="B1942" t="str">
        <f>VLOOKUP(A1942,PEC!A1942:D9842,4,TRUE)</f>
        <v>pec.comune.mairano.bs.it</v>
      </c>
      <c r="C1942">
        <f>VLOOKUP(A1942,SEZIONI!A1942:B9837,2,FALSE)</f>
        <v>2</v>
      </c>
      <c r="D1942" t="str">
        <f>VLOOKUP(A1942,[1]sindaci!$A$19183:$I$26955,4,0)</f>
        <v>LOSITO DONATO</v>
      </c>
      <c r="E1942">
        <f>VLOOKUP(A1942,[1]sindaci!$A$19183:$I$26955,9,0)</f>
        <v>0</v>
      </c>
    </row>
    <row r="1943" spans="1:5" x14ac:dyDescent="0.25">
      <c r="A1943" t="s">
        <v>7627</v>
      </c>
      <c r="B1943" t="str">
        <f>VLOOKUP(A1943,PEC!A1943:D9843,4,TRUE)</f>
        <v>pec.comune.mairano.bs.it</v>
      </c>
      <c r="C1943" t="e">
        <f>VLOOKUP(A1943,SEZIONI!A1943:B9838,2,FALSE)</f>
        <v>#N/A</v>
      </c>
      <c r="D1943" t="str">
        <f>VLOOKUP(A1943,[1]sindaci!$A$19183:$I$26955,4,0)</f>
        <v>GIOVANNINI MONIA</v>
      </c>
      <c r="E1943" t="str">
        <f>VLOOKUP(A1943,[1]sindaci!$A$19183:$I$26955,9,0)</f>
        <v>LISTA CIVICA: PER UN FUTURO CONCRETO</v>
      </c>
    </row>
    <row r="1944" spans="1:5" x14ac:dyDescent="0.25">
      <c r="A1944" t="s">
        <v>7629</v>
      </c>
      <c r="B1944" t="str">
        <f>VLOOKUP(A1944,PEC!A1944:D9844,4,TRUE)</f>
        <v>pec.comune.mairano.bs.it</v>
      </c>
      <c r="C1944" t="e">
        <f>VLOOKUP(A1944,SEZIONI!A1944:B9839,2,FALSE)</f>
        <v>#N/A</v>
      </c>
      <c r="D1944" t="str">
        <f>VLOOKUP(A1944,[1]sindaci!$A$19183:$I$26955,4,0)</f>
        <v>PRESCHERN BORIS</v>
      </c>
      <c r="E1944" t="str">
        <f>VLOOKUP(A1944,[1]sindaci!$A$19183:$I$26955,9,0)</f>
        <v>LISTA CIVICA: UN COMUNE PER TUTTI</v>
      </c>
    </row>
    <row r="1945" spans="1:5" x14ac:dyDescent="0.25">
      <c r="A1945" t="s">
        <v>7637</v>
      </c>
      <c r="B1945" t="str">
        <f>VLOOKUP(A1945,PEC!A1945:D9845,4,TRUE)</f>
        <v>pec.comune.malegno.bs.it</v>
      </c>
      <c r="C1945">
        <f>VLOOKUP(A1945,SEZIONI!A1945:B9840,2,FALSE)</f>
        <v>3</v>
      </c>
      <c r="D1945" t="str">
        <f>VLOOKUP(A1945,[1]sindaci!$A$19183:$I$26955,4,0)</f>
        <v>SGUAZZI DANTE</v>
      </c>
      <c r="E1945">
        <f>VLOOKUP(A1945,[1]sindaci!$A$19183:$I$26955,9,0)</f>
        <v>0</v>
      </c>
    </row>
    <row r="1946" spans="1:5" x14ac:dyDescent="0.25">
      <c r="A1946" t="s">
        <v>7645</v>
      </c>
      <c r="B1946" t="str">
        <f>VLOOKUP(A1946,PEC!A1946:D9846,4,TRUE)</f>
        <v>pec.it</v>
      </c>
      <c r="C1946">
        <f>VLOOKUP(A1946,SEZIONI!A1946:B9841,2,FALSE)</f>
        <v>4</v>
      </c>
      <c r="D1946" t="str">
        <f>VLOOKUP(A1946,[1]sindaci!$A$19183:$I$26955,4,0)</f>
        <v>POLANO FLAVIO</v>
      </c>
      <c r="E1946" t="str">
        <f>VLOOKUP(A1946,[1]sindaci!$A$19183:$I$26955,9,0)</f>
        <v>LISTA CIVICA: MALGRATE PER TUTTI</v>
      </c>
    </row>
    <row r="1947" spans="1:5" x14ac:dyDescent="0.25">
      <c r="A1947" t="s">
        <v>7648</v>
      </c>
      <c r="B1947" t="str">
        <f>VLOOKUP(A1947,PEC!A1947:D9847,4,TRUE)</f>
        <v>pec.comune.malegno.bs.it</v>
      </c>
      <c r="C1947">
        <f>VLOOKUP(A1947,SEZIONI!A1947:B9842,2,FALSE)</f>
        <v>1</v>
      </c>
      <c r="D1947" t="str">
        <f>VLOOKUP(A1947,[1]sindaci!$A$19183:$I$26955,4,0)</f>
        <v>ASTIGGIANO FLAVIO</v>
      </c>
      <c r="E1947" t="str">
        <f>VLOOKUP(A1947,[1]sindaci!$A$19183:$I$26955,9,0)</f>
        <v>LISTA CIVICA: UNITI PER CAMBIARE</v>
      </c>
    </row>
    <row r="1948" spans="1:5" x14ac:dyDescent="0.25">
      <c r="A1948" t="s">
        <v>7652</v>
      </c>
      <c r="B1948" t="str">
        <f>VLOOKUP(A1948,PEC!A1948:D9848,4,TRUE)</f>
        <v>pec.it</v>
      </c>
      <c r="C1948">
        <f>VLOOKUP(A1948,SEZIONI!A1948:B9843,2,FALSE)</f>
        <v>14</v>
      </c>
      <c r="D1948" t="str">
        <f>VLOOKUP(A1948,[1]sindaci!$A$19183:$I$26955,4,0)</f>
        <v>BELLIFEMINE MARIA IRENE</v>
      </c>
      <c r="E1948" t="str">
        <f>VLOOKUP(A1948,[1]sindaci!$A$19183:$I$26955,9,0)</f>
        <v>LISTA CIVICA: LISTA MARIA CROCI INSIEME | LISTA CIVICA: MALNATE SOSTENIBILE | PARTITO DEMOCRATICO</v>
      </c>
    </row>
    <row r="1949" spans="1:5" x14ac:dyDescent="0.25">
      <c r="A1949" t="s">
        <v>7668</v>
      </c>
      <c r="B1949" t="str">
        <f>VLOOKUP(A1949,PEC!A1949:D9849,4,TRUE)</f>
        <v>pec.it</v>
      </c>
      <c r="C1949">
        <f>VLOOKUP(A1949,SEZIONI!A1949:B9844,2,FALSE)</f>
        <v>9</v>
      </c>
      <c r="D1949" t="str">
        <f>VLOOKUP(A1949,[1]sindaci!$A$19183:$I$26955,4,0)</f>
        <v>MORINI MIRCO</v>
      </c>
      <c r="E1949" t="str">
        <f>VLOOKUP(A1949,[1]sindaci!$A$19183:$I$26955,9,0)</f>
        <v>LISTA CIVICA: MANCIANO IDEA COMUNE</v>
      </c>
    </row>
    <row r="1950" spans="1:5" x14ac:dyDescent="0.25">
      <c r="A1950" t="s">
        <v>7672</v>
      </c>
      <c r="B1950" t="str">
        <f>VLOOKUP(A1950,PEC!A1950:D9850,4,TRUE)</f>
        <v>legalmail.it</v>
      </c>
      <c r="C1950">
        <f>VLOOKUP(A1950,SEZIONI!A1950:B9845,2,FALSE)</f>
        <v>2</v>
      </c>
      <c r="D1950" t="str">
        <f>VLOOKUP(A1950,[1]sindaci!$A$19183:$I$26955,4,0)</f>
        <v>OPPUS UMBERTO</v>
      </c>
      <c r="E1950" t="str">
        <f>VLOOKUP(A1950,[1]sindaci!$A$19183:$I$26955,9,0)</f>
        <v>LISTA CIVICA: PRIMA MANDAS</v>
      </c>
    </row>
    <row r="1951" spans="1:5" x14ac:dyDescent="0.25">
      <c r="A1951" t="s">
        <v>7677</v>
      </c>
      <c r="B1951" t="str">
        <f>VLOOKUP(A1951,PEC!A1951:D9851,4,TRUE)</f>
        <v>asmepec.it</v>
      </c>
      <c r="C1951">
        <f>VLOOKUP(A1951,SEZIONI!A1951:B9846,2,FALSE)</f>
        <v>10</v>
      </c>
      <c r="D1951" t="str">
        <f>VLOOKUP(A1951,[1]sindaci!$A$19183:$I$26955,4,0)</f>
        <v>FASOLI RICCARDO</v>
      </c>
      <c r="E1951" t="str">
        <f>VLOOKUP(A1951,[1]sindaci!$A$19183:$I$26955,9,0)</f>
        <v>LISTA CIVICA: IL PAESE DI TUTTI</v>
      </c>
    </row>
    <row r="1952" spans="1:5" x14ac:dyDescent="0.25">
      <c r="A1952" t="s">
        <v>7694</v>
      </c>
      <c r="B1952" t="str">
        <f>VLOOKUP(A1952,PEC!A1952:D9852,4,TRUE)</f>
        <v>pec.comune.caldiero.vr.it</v>
      </c>
      <c r="C1952" t="e">
        <f>VLOOKUP(A1952,SEZIONI!A1952:B9847,2,FALSE)</f>
        <v>#N/A</v>
      </c>
      <c r="D1952" t="str">
        <f>VLOOKUP(A1952,[1]sindaci!$A$19183:$I$26955,4,0)</f>
        <v>SCARABELLO UMBERTO</v>
      </c>
      <c r="E1952" t="str">
        <f>VLOOKUP(A1952,[1]sindaci!$A$19183:$I$26955,9,0)</f>
        <v>LISTA CIVICA: FIDUCIA NEL FUTURO | LISTA CIVICA: ALLEANZA PER MANIAGO</v>
      </c>
    </row>
    <row r="1953" spans="1:5" x14ac:dyDescent="0.25">
      <c r="A1953" t="s">
        <v>7700</v>
      </c>
      <c r="B1953" t="str">
        <f>VLOOKUP(A1953,PEC!A1953:D9853,4,TRUE)</f>
        <v>actaliscertymail.it</v>
      </c>
      <c r="C1953">
        <f>VLOOKUP(A1953,SEZIONI!A1953:B9848,2,FALSE)</f>
        <v>4</v>
      </c>
      <c r="D1953" t="str">
        <f>VLOOKUP(A1953,[1]sindaci!$A$19183:$I$26955,4,0)</f>
        <v>MILAN LEONIO</v>
      </c>
      <c r="E1953" t="str">
        <f>VLOOKUP(A1953,[1]sindaci!$A$19183:$I$26955,9,0)</f>
        <v>LISTA CIVICA: MILAN PER MANSUE'</v>
      </c>
    </row>
    <row r="1954" spans="1:5" x14ac:dyDescent="0.25">
      <c r="A1954" t="s">
        <v>7708</v>
      </c>
      <c r="B1954" t="str">
        <f>VLOOKUP(A1954,PEC!A1954:D9854,4,TRUE)</f>
        <v>pec.rupar.puglia.it</v>
      </c>
      <c r="C1954" t="e">
        <f>VLOOKUP(A1954,SEZIONI!A1954:B9849,2,FALSE)</f>
        <v>#N/A</v>
      </c>
      <c r="D1954" t="str">
        <f>VLOOKUP(A1954,[1]sindaci!$A$19183:$I$26955,4,0)</f>
        <v>FURLANI PIERO</v>
      </c>
      <c r="E1954">
        <f>VLOOKUP(A1954,[1]sindaci!$A$19183:$I$26955,9,0)</f>
        <v>0</v>
      </c>
    </row>
    <row r="1955" spans="1:5" x14ac:dyDescent="0.25">
      <c r="A1955" t="s">
        <v>7714</v>
      </c>
      <c r="B1955" t="str">
        <f>VLOOKUP(A1955,PEC!A1955:D9855,4,TRUE)</f>
        <v>asmepec.it</v>
      </c>
      <c r="C1955">
        <f>VLOOKUP(A1955,SEZIONI!A1955:B9850,2,FALSE)</f>
        <v>7</v>
      </c>
      <c r="D1955" t="str">
        <f>VLOOKUP(A1955,[1]sindaci!$A$19183:$I$26955,4,0)</f>
        <v>GRASSI FRANCESCO AUGUSTO</v>
      </c>
      <c r="E1955" t="str">
        <f>VLOOKUP(A1955,[1]sindaci!$A$19183:$I$26955,9,0)</f>
        <v>LISTA CIVICA: LISTA CIVICA MAPPANO IN COMUNE</v>
      </c>
    </row>
    <row r="1956" spans="1:5" x14ac:dyDescent="0.25">
      <c r="A1956" t="s">
        <v>7720</v>
      </c>
      <c r="B1956" t="str">
        <f>VLOOKUP(A1956,PEC!A1956:D9856,4,TRUE)</f>
        <v>pecveneto.it</v>
      </c>
      <c r="C1956" t="e">
        <f>VLOOKUP(A1956,SEZIONI!A1956:B9851,2,FALSE)</f>
        <v>#N/A</v>
      </c>
      <c r="D1956" t="str">
        <f>VLOOKUP(A1956,[1]sindaci!$A$19183:$I$26955,4,0)</f>
        <v>ZIRONI LUIGI</v>
      </c>
      <c r="E1956" t="str">
        <f>VLOOKUP(A1956,[1]sindaci!$A$19183:$I$26955,9,0)</f>
        <v>LISTA CIVICA: MARANELLO IN TESTA | PARTITO DEMOCRATICO | LISTA CIVICA: L'ITALIA DEL FUTURO</v>
      </c>
    </row>
    <row r="1957" spans="1:5" x14ac:dyDescent="0.25">
      <c r="A1957" t="s">
        <v>7732</v>
      </c>
      <c r="B1957" t="str">
        <f>VLOOKUP(A1957,PEC!A1957:D9857,4,TRUE)</f>
        <v>pecveneto.it</v>
      </c>
      <c r="C1957" t="e">
        <f>VLOOKUP(A1957,SEZIONI!A1957:B9852,2,FALSE)</f>
        <v>#N/A</v>
      </c>
      <c r="D1957" t="str">
        <f>VLOOKUP(A1957,[1]sindaci!$A$19183:$I$26955,4,0)</f>
        <v>GALLI GIOVANNI</v>
      </c>
      <c r="E1957" t="str">
        <f>VLOOKUP(A1957,[1]sindaci!$A$19183:$I$26955,9,0)</f>
        <v>LISTA CIVICA: MARANO ENERGIE IN COMUNE</v>
      </c>
    </row>
    <row r="1958" spans="1:5" x14ac:dyDescent="0.25">
      <c r="A1958" t="s">
        <v>7726</v>
      </c>
      <c r="B1958" t="str">
        <f>VLOOKUP(A1958,PEC!A1958:D9858,4,TRUE)</f>
        <v>pec.comuneisolasantantonio.al.it</v>
      </c>
      <c r="C1958">
        <f>VLOOKUP(A1958,SEZIONI!A1958:B9853,2,FALSE)</f>
        <v>1</v>
      </c>
      <c r="D1958" t="str">
        <f>VLOOKUP(A1958,[1]sindaci!$A$19183:$I$26955,4,0)</f>
        <v>TOZZI FRANCO</v>
      </c>
      <c r="E1958" t="str">
        <f>VLOOKUP(A1958,[1]sindaci!$A$19183:$I$26955,9,0)</f>
        <v>LISTA CIVICA: PER MARANO EQUO 2020</v>
      </c>
    </row>
    <row r="1959" spans="1:5" x14ac:dyDescent="0.25">
      <c r="A1959" t="s">
        <v>7728</v>
      </c>
      <c r="B1959" t="str">
        <f>VLOOKUP(A1959,PEC!A1959:D9859,4,TRUE)</f>
        <v>asmepec.it</v>
      </c>
      <c r="C1959" t="e">
        <f>VLOOKUP(A1959,SEZIONI!A1959:B9854,2,FALSE)</f>
        <v>#N/A</v>
      </c>
      <c r="D1959" t="str">
        <f>VLOOKUP(A1959,[1]sindaci!$A$19183:$I$26955,4,0)</f>
        <v>POPESSO MAURO</v>
      </c>
      <c r="E1959">
        <f>VLOOKUP(A1959,[1]sindaci!$A$19183:$I$26955,9,0)</f>
        <v>0</v>
      </c>
    </row>
    <row r="1960" spans="1:5" x14ac:dyDescent="0.25">
      <c r="A1960" t="s">
        <v>7738</v>
      </c>
      <c r="B1960" t="str">
        <f>VLOOKUP(A1960,PEC!A1960:D9860,4,TRUE)</f>
        <v>legalmail.it</v>
      </c>
      <c r="C1960">
        <f>VLOOKUP(A1960,SEZIONI!A1960:B9855,2,FALSE)</f>
        <v>1</v>
      </c>
      <c r="D1960" t="e">
        <f>VLOOKUP(A1960,[1]sindaci!$A$19183:$I$26955,4,0)</f>
        <v>#N/A</v>
      </c>
      <c r="E1960" t="e">
        <f>VLOOKUP(A1960,[1]sindaci!$A$19183:$I$26955,9,0)</f>
        <v>#N/A</v>
      </c>
    </row>
    <row r="1961" spans="1:5" x14ac:dyDescent="0.25">
      <c r="A1961" t="s">
        <v>7740</v>
      </c>
      <c r="B1961" t="str">
        <f>VLOOKUP(A1961,PEC!A1961:D9861,4,TRUE)</f>
        <v>legalmail.it</v>
      </c>
      <c r="C1961" t="e">
        <f>VLOOKUP(A1961,SEZIONI!A1961:B9856,2,FALSE)</f>
        <v>#N/A</v>
      </c>
      <c r="D1961" t="str">
        <f>VLOOKUP(A1961,[1]sindaci!$A$19183:$I$26955,4,0)</f>
        <v>STOPPELLI DANIELE</v>
      </c>
      <c r="E1961" t="str">
        <f>VLOOKUP(A1961,[1]sindaci!$A$19183:$I$26955,9,0)</f>
        <v>LISTA CIVICA: RINASCITA</v>
      </c>
    </row>
    <row r="1962" spans="1:5" x14ac:dyDescent="0.25">
      <c r="A1962" t="s">
        <v>7742</v>
      </c>
      <c r="B1962" t="str">
        <f>VLOOKUP(A1962,PEC!A1962:D9862,4,TRUE)</f>
        <v>pec.rupar.puglia.it</v>
      </c>
      <c r="C1962">
        <f>VLOOKUP(A1962,SEZIONI!A1962:B9857,2,FALSE)</f>
        <v>5</v>
      </c>
      <c r="D1962" t="str">
        <f>VLOOKUP(A1962,[1]sindaci!$A$19183:$I$26955,4,0)</f>
        <v>ROMA MARINA</v>
      </c>
      <c r="E1962" t="str">
        <f>VLOOKUP(A1962,[1]sindaci!$A$19183:$I$26955,9,0)</f>
        <v>LEGA SALVINI</v>
      </c>
    </row>
    <row r="1963" spans="1:5" x14ac:dyDescent="0.25">
      <c r="A1963" t="s">
        <v>7758</v>
      </c>
      <c r="B1963" t="str">
        <f>VLOOKUP(A1963,PEC!A1963:D9863,4,TRUE)</f>
        <v xml:space="preserve">pec.comune.marciana.li.it </v>
      </c>
      <c r="C1963">
        <f>VLOOKUP(A1963,SEZIONI!A1963:B9858,2,FALSE)</f>
        <v>2</v>
      </c>
      <c r="D1963" t="str">
        <f>VLOOKUP(A1963,[1]sindaci!$A$19183:$I$26955,4,0)</f>
        <v>ALLORI GABRIELLA</v>
      </c>
      <c r="E1963" t="str">
        <f>VLOOKUP(A1963,[1]sindaci!$A$19183:$I$26955,9,0)</f>
        <v>LISTA CIVICA: PER CRESCERE INSIEME</v>
      </c>
    </row>
    <row r="1964" spans="1:5" x14ac:dyDescent="0.25">
      <c r="A1964" t="s">
        <v>7764</v>
      </c>
      <c r="B1964" t="str">
        <f>VLOOKUP(A1964,PEC!A1964:D9864,4,TRUE)</f>
        <v xml:space="preserve">pec.comune.marciana.li.it </v>
      </c>
      <c r="C1964">
        <f>VLOOKUP(A1964,SEZIONI!A1964:B9859,2,FALSE)</f>
        <v>2</v>
      </c>
      <c r="D1964" t="str">
        <f>VLOOKUP(A1964,[1]sindaci!$A$19183:$I$26955,4,0)</f>
        <v>BARBIERI LORENZO</v>
      </c>
      <c r="E1964" t="str">
        <f>VLOOKUP(A1964,[1]sindaci!$A$19183:$I$26955,9,0)</f>
        <v>LISTA CIVICA: VIVERE PER MARCIGNAGO</v>
      </c>
    </row>
    <row r="1965" spans="1:5" x14ac:dyDescent="0.25">
      <c r="A1965" t="s">
        <v>7772</v>
      </c>
      <c r="B1965" t="str">
        <f>VLOOKUP(A1965,PEC!A1965:D9865,4,TRUE)</f>
        <v>pec.it</v>
      </c>
      <c r="C1965">
        <f>VLOOKUP(A1965,SEZIONI!A1965:B9860,2,FALSE)</f>
        <v>10</v>
      </c>
      <c r="D1965" t="str">
        <f>VLOOKUP(A1965,[1]sindaci!$A$19183:$I$26955,4,0)</f>
        <v>CATTAI GIANPIETRO</v>
      </c>
      <c r="E1965" t="str">
        <f>VLOOKUP(A1965,[1]sindaci!$A$19183:$I$26955,9,0)</f>
        <v>LISTA CIVICA: UNITI PER MARENO</v>
      </c>
    </row>
    <row r="1966" spans="1:5" x14ac:dyDescent="0.25">
      <c r="A1966" t="s">
        <v>7774</v>
      </c>
      <c r="B1966" t="str">
        <f>VLOOKUP(A1966,PEC!A1966:D9866,4,TRUE)</f>
        <v>pec.it</v>
      </c>
      <c r="C1966">
        <f>VLOOKUP(A1966,SEZIONI!A1966:B9861,2,FALSE)</f>
        <v>1</v>
      </c>
      <c r="D1966" t="str">
        <f>VLOOKUP(A1966,[1]sindaci!$A$19183:$I$26955,4,0)</f>
        <v>BERARDO ROBERTO</v>
      </c>
      <c r="E1966" t="str">
        <f>VLOOKUP(A1966,[1]sindaci!$A$19183:$I$26955,9,0)</f>
        <v>LISTA CIVICA: MARENTINO NEL CUORE</v>
      </c>
    </row>
    <row r="1967" spans="1:5" x14ac:dyDescent="0.25">
      <c r="A1967" t="s">
        <v>7782</v>
      </c>
      <c r="B1967" t="str">
        <f>VLOOKUP(A1967,PEC!A1967:D9867,4,TRUE)</f>
        <v>asmepec.it</v>
      </c>
      <c r="C1967">
        <f>VLOOKUP(A1967,SEZIONI!A1967:B9862,2,FALSE)</f>
        <v>1</v>
      </c>
      <c r="D1967" t="str">
        <f>VLOOKUP(A1967,[1]sindaci!$A$19183:$I$26955,4,0)</f>
        <v>MALUGANI GIUSEPPE</v>
      </c>
      <c r="E1967" t="str">
        <f>VLOOKUP(A1967,[1]sindaci!$A$19183:$I$26955,9,0)</f>
        <v>LISTA CIVICA: INSIEME UNITI PER MARGNO</v>
      </c>
    </row>
    <row r="1968" spans="1:5" x14ac:dyDescent="0.25">
      <c r="A1968" t="s">
        <v>7784</v>
      </c>
      <c r="B1968" t="str">
        <f>VLOOKUP(A1968,PEC!A1968:D9868,4,TRUE)</f>
        <v xml:space="preserve">pec.comune.marciana.li.it </v>
      </c>
      <c r="C1968">
        <f>VLOOKUP(A1968,SEZIONI!A1968:B9863,2,FALSE)</f>
        <v>1</v>
      </c>
      <c r="D1968" t="str">
        <f>VLOOKUP(A1968,[1]sindaci!$A$19183:$I$26955,4,0)</f>
        <v>FERRARI DAVIDE</v>
      </c>
      <c r="E1968" t="str">
        <f>VLOOKUP(A1968,[1]sindaci!$A$19183:$I$26955,9,0)</f>
        <v>LISTA CIVICA: LA SCELTA MARIANESE</v>
      </c>
    </row>
    <row r="1969" spans="1:5" x14ac:dyDescent="0.25">
      <c r="A1969" t="s">
        <v>7786</v>
      </c>
      <c r="B1969" t="str">
        <f>VLOOKUP(A1969,PEC!A1969:D9869,4,TRUE)</f>
        <v>halleycert.it</v>
      </c>
      <c r="C1969">
        <f>VLOOKUP(A1969,SEZIONI!A1969:B9864,2,FALSE)</f>
        <v>20</v>
      </c>
      <c r="D1969" t="str">
        <f>VLOOKUP(A1969,[1]sindaci!$A$19183:$I$26955,4,0)</f>
        <v>ALBERTI GIOVANNI</v>
      </c>
      <c r="E1969" t="str">
        <f>VLOOKUP(A1969,[1]sindaci!$A$19183:$I$26955,9,0)</f>
        <v>FORZA ITALIA | LISTA CIVICA: MARIANO IDEALE | LEGA SALVINI | FRATELLI D'ITALIA</v>
      </c>
    </row>
    <row r="1970" spans="1:5" x14ac:dyDescent="0.25">
      <c r="A1970" t="s">
        <v>7788</v>
      </c>
      <c r="B1970" t="str">
        <f>VLOOKUP(A1970,PEC!A1970:D9870,4,TRUE)</f>
        <v xml:space="preserve">pec.comune.marciana.li.it </v>
      </c>
      <c r="C1970" t="e">
        <f>VLOOKUP(A1970,SEZIONI!A1970:B9865,2,FALSE)</f>
        <v>#N/A</v>
      </c>
      <c r="D1970" t="str">
        <f>VLOOKUP(A1970,[1]sindaci!$A$19183:$I$26955,4,0)</f>
        <v>SARTORI LUCA</v>
      </c>
      <c r="E1970">
        <f>VLOOKUP(A1970,[1]sindaci!$A$19183:$I$26955,9,0)</f>
        <v>0</v>
      </c>
    </row>
    <row r="1971" spans="1:5" x14ac:dyDescent="0.25">
      <c r="A1971" t="s">
        <v>7792</v>
      </c>
      <c r="B1971">
        <f>VLOOKUP(A1971,PEC!A1971:D9871,4,TRUE)</f>
        <v>0</v>
      </c>
      <c r="C1971" t="e">
        <f>VLOOKUP(A1971,SEZIONI!A1971:B9866,2,FALSE)</f>
        <v>#N/A</v>
      </c>
      <c r="D1971" t="str">
        <f>VLOOKUP(A1971,[1]sindaci!$A$19183:$I$26955,4,0)</f>
        <v>RUSSO ARCANGELO</v>
      </c>
      <c r="E1971" t="str">
        <f>VLOOKUP(A1971,[1]sindaci!$A$19183:$I$26955,9,0)</f>
        <v>LISTA CIVICA: LIBERI DI VOLARE</v>
      </c>
    </row>
    <row r="1972" spans="1:5" x14ac:dyDescent="0.25">
      <c r="A1972" t="s">
        <v>7803</v>
      </c>
      <c r="B1972">
        <f>VLOOKUP(A1972,PEC!A1972:D9872,4,TRUE)</f>
        <v>0</v>
      </c>
      <c r="C1972">
        <f>VLOOKUP(A1972,SEZIONI!A1972:B9867,2,FALSE)</f>
        <v>6</v>
      </c>
      <c r="D1972" t="str">
        <f>VLOOKUP(A1972,[1]sindaci!$A$19183:$I$26955,4,0)</f>
        <v>BRUSCHI FEDERICO</v>
      </c>
      <c r="E1972">
        <f>VLOOKUP(A1972,[1]sindaci!$A$19183:$I$26955,9,0)</f>
        <v>0</v>
      </c>
    </row>
    <row r="1973" spans="1:5" x14ac:dyDescent="0.25">
      <c r="A1973" t="s">
        <v>7818</v>
      </c>
      <c r="B1973">
        <f>VLOOKUP(A1973,PEC!A1973:D9873,4,TRUE)</f>
        <v>0</v>
      </c>
      <c r="C1973">
        <f>VLOOKUP(A1973,SEZIONI!A1973:B9868,2,FALSE)</f>
        <v>5</v>
      </c>
      <c r="D1973" t="str">
        <f>VLOOKUP(A1973,[1]sindaci!$A$19183:$I$26955,4,0)</f>
        <v>TRIBERTI TOMMASO</v>
      </c>
      <c r="E1973" t="str">
        <f>VLOOKUP(A1973,[1]sindaci!$A$19183:$I$26955,9,0)</f>
        <v>LISTA CIVICA: INSIEME PER MARRADI</v>
      </c>
    </row>
    <row r="1974" spans="1:5" x14ac:dyDescent="0.25">
      <c r="A1974" t="s">
        <v>7826</v>
      </c>
      <c r="B1974" t="str">
        <f>VLOOKUP(A1974,PEC!A1974:D9874,4,TRUE)</f>
        <v>pec.comune.marone.bs.it</v>
      </c>
      <c r="C1974">
        <f>VLOOKUP(A1974,SEZIONI!A1974:B9869,2,FALSE)</f>
        <v>19</v>
      </c>
      <c r="D1974" t="str">
        <f>VLOOKUP(A1974,[1]sindaci!$A$19183:$I$26955,4,0)</f>
        <v>MELE FRANCESCA</v>
      </c>
      <c r="E1974" t="str">
        <f>VLOOKUP(A1974,[1]sindaci!$A$19183:$I$26955,9,0)</f>
        <v>LEGA SALVINI | FRATELLI D'ITALIA | LISTA CIVICA: UNIONE CIVICA PER IL TERRITORIO | FORZA ITALIA | LISTA CIVICA: FUTURO MARSCIANO</v>
      </c>
    </row>
    <row r="1975" spans="1:5" x14ac:dyDescent="0.25">
      <c r="A1975" t="s">
        <v>7828</v>
      </c>
      <c r="B1975" t="str">
        <f>VLOOKUP(A1975,PEC!A1975:D9875,4,TRUE)</f>
        <v>pec.comune.caldiero.vr.it</v>
      </c>
      <c r="C1975" t="e">
        <f>VLOOKUP(A1975,SEZIONI!A1975:B9870,2,FALSE)</f>
        <v>#N/A</v>
      </c>
      <c r="D1975" t="str">
        <f>VLOOKUP(A1975,[1]sindaci!$A$19183:$I$26955,4,0)</f>
        <v>MACCHIA MASSIMO</v>
      </c>
      <c r="E1975" t="str">
        <f>VLOOKUP(A1975,[1]sindaci!$A$19183:$I$26955,9,0)</f>
        <v>LISTA CIVICA: UNITI PER MARSICO</v>
      </c>
    </row>
    <row r="1976" spans="1:5" x14ac:dyDescent="0.25">
      <c r="A1976" t="s">
        <v>7830</v>
      </c>
      <c r="B1976" t="str">
        <f>VLOOKUP(A1976,PEC!A1976:D9876,4,TRUE)</f>
        <v>legalmail.it</v>
      </c>
      <c r="C1976" t="e">
        <f>VLOOKUP(A1976,SEZIONI!A1976:B9871,2,FALSE)</f>
        <v>#N/A</v>
      </c>
      <c r="D1976" t="str">
        <f>VLOOKUP(A1976,[1]sindaci!$A$19183:$I$26955,4,0)</f>
        <v>ZIPPARRI MARCO</v>
      </c>
      <c r="E1976">
        <f>VLOOKUP(A1976,[1]sindaci!$A$19183:$I$26955,9,0)</f>
        <v>0</v>
      </c>
    </row>
    <row r="1977" spans="1:5" x14ac:dyDescent="0.25">
      <c r="A1977" t="s">
        <v>7834</v>
      </c>
      <c r="B1977" t="str">
        <f>VLOOKUP(A1977,PEC!A1977:D9877,4,TRUE)</f>
        <v>pec.comune.caravaggio.bg.it</v>
      </c>
      <c r="C1977">
        <f>VLOOKUP(A1977,SEZIONI!A1977:B9872,2,FALSE)</f>
        <v>10</v>
      </c>
      <c r="D1977" t="str">
        <f>VLOOKUP(A1977,[1]sindaci!$A$19183:$I$26955,4,0)</f>
        <v>TARANTINO FABIO</v>
      </c>
      <c r="E1977" t="str">
        <f>VLOOKUP(A1977,[1]sindaci!$A$19183:$I$26955,9,0)</f>
        <v>LISTA CIVICA: ANCORA INSIEME</v>
      </c>
    </row>
    <row r="1978" spans="1:5" x14ac:dyDescent="0.25">
      <c r="A1978" t="s">
        <v>7836</v>
      </c>
      <c r="B1978" t="str">
        <f>VLOOKUP(A1978,PEC!A1978:D9878,4,TRUE)</f>
        <v>pecveneto.it</v>
      </c>
      <c r="C1978">
        <f>VLOOKUP(A1978,SEZIONI!A1978:B9873,2,FALSE)</f>
        <v>19</v>
      </c>
      <c r="D1978" t="str">
        <f>VLOOKUP(A1978,[1]sindaci!$A$19183:$I$26955,4,0)</f>
        <v>SACCAROLA ANDREA</v>
      </c>
      <c r="E1978" t="str">
        <f>VLOOKUP(A1978,[1]sindaci!$A$19183:$I$26955,9,0)</f>
        <v>LISTA CIVICA: SACCAROLA SINDACO | LEGA | FORZA ITALIA | LISTA CIVICA: PROGETTO FUTURO</v>
      </c>
    </row>
    <row r="1979" spans="1:5" x14ac:dyDescent="0.25">
      <c r="A1979" t="s">
        <v>7840</v>
      </c>
      <c r="B1979" t="str">
        <f>VLOOKUP(A1979,PEC!A1979:D9879,4,TRUE)</f>
        <v>pecveneto.it</v>
      </c>
      <c r="C1979" t="e">
        <f>VLOOKUP(A1979,SEZIONI!A1979:B9874,2,FALSE)</f>
        <v>#N/A</v>
      </c>
      <c r="D1979" t="str">
        <f>VLOOKUP(A1979,[1]sindaci!$A$19183:$I$26955,4,0)</f>
        <v>CASALI GIANLUCA</v>
      </c>
      <c r="E1979" t="str">
        <f>VLOOKUP(A1979,[1]sindaci!$A$19183:$I$26955,9,0)</f>
        <v>LISTA CIVICA: INSIEME PER LA COMUNITA' | LISTA CIVICA: UNITI CON CASALI | LISTA CIVICA: MARTIGNACCO IL NOSTRO FUTURO</v>
      </c>
    </row>
    <row r="1980" spans="1:5" x14ac:dyDescent="0.25">
      <c r="A1980" t="s">
        <v>7842</v>
      </c>
      <c r="B1980" t="str">
        <f>VLOOKUP(A1980,PEC!A1980:D9880,4,TRUE)</f>
        <v>pec.comune.ittiri.ss.it</v>
      </c>
      <c r="C1980">
        <f>VLOOKUP(A1980,SEZIONI!A1980:B9875,2,FALSE)</f>
        <v>2</v>
      </c>
      <c r="D1980" t="str">
        <f>VLOOKUP(A1980,[1]sindaci!$A$19183:$I$26955,4,0)</f>
        <v>GOZZI ALESSANDRO</v>
      </c>
      <c r="E1980" t="str">
        <f>VLOOKUP(A1980,[1]sindaci!$A$19183:$I$26955,9,0)</f>
        <v>LISTA CIVICA: PROPOSTA DEMOCRATICA</v>
      </c>
    </row>
    <row r="1981" spans="1:5" x14ac:dyDescent="0.25">
      <c r="A1981" t="s">
        <v>7859</v>
      </c>
      <c r="B1981" t="str">
        <f>VLOOKUP(A1981,PEC!A1981:D9881,4,TRUE)</f>
        <v xml:space="preserve">pec.it </v>
      </c>
      <c r="C1981">
        <f>VLOOKUP(A1981,SEZIONI!A1981:B9876,2,FALSE)</f>
        <v>1</v>
      </c>
      <c r="D1981" t="str">
        <f>VLOOKUP(A1981,[1]sindaci!$A$19183:$I$26955,4,0)</f>
        <v>BARISELLI CLAUDIO</v>
      </c>
      <c r="E1981" t="str">
        <f>VLOOKUP(A1981,[1]sindaci!$A$19183:$I$26955,9,0)</f>
        <v>LISTA CIVICA: CIVICA PER MARUDO</v>
      </c>
    </row>
    <row r="1982" spans="1:5" x14ac:dyDescent="0.25">
      <c r="A1982" t="s">
        <v>7863</v>
      </c>
      <c r="B1982" t="str">
        <f>VLOOKUP(A1982,PEC!A1982:D9882,4,TRUE)</f>
        <v>asmepec.it</v>
      </c>
      <c r="C1982" t="e">
        <f>VLOOKUP(A1982,SEZIONI!A1982:B9877,2,FALSE)</f>
        <v>#N/A</v>
      </c>
      <c r="D1982" t="str">
        <f>VLOOKUP(A1982,[1]sindaci!$A$19183:$I$26955,4,0)</f>
        <v>CUPPI VALENTINA</v>
      </c>
      <c r="E1982" t="str">
        <f>VLOOKUP(A1982,[1]sindaci!$A$19183:$I$26955,9,0)</f>
        <v>LISTA CIVICA: MARZABOTTO INSIEME</v>
      </c>
    </row>
    <row r="1983" spans="1:5" x14ac:dyDescent="0.25">
      <c r="A1983" t="s">
        <v>7865</v>
      </c>
      <c r="B1983" t="str">
        <f>VLOOKUP(A1983,PEC!A1983:D9883,4,TRUE)</f>
        <v>pec.comune.martinengo.bg.it</v>
      </c>
      <c r="C1983">
        <f>VLOOKUP(A1983,SEZIONI!A1983:B9878,2,FALSE)</f>
        <v>2</v>
      </c>
      <c r="D1983" t="str">
        <f>VLOOKUP(A1983,[1]sindaci!$A$19183:$I$26955,4,0)</f>
        <v>GARZETTI ERMINIA PATRIZIA</v>
      </c>
      <c r="E1983" t="str">
        <f>VLOOKUP(A1983,[1]sindaci!$A$19183:$I$26955,9,0)</f>
        <v>LISTA CIVICA: LISTA CIVICA GARZETTI PATRIZIA</v>
      </c>
    </row>
    <row r="1984" spans="1:5" x14ac:dyDescent="0.25">
      <c r="A1984" t="s">
        <v>7867</v>
      </c>
      <c r="B1984" t="str">
        <f>VLOOKUP(A1984,PEC!A1984:D9884,4,TRUE)</f>
        <v>pec.comune.martinengo.bg.it</v>
      </c>
      <c r="C1984" t="e">
        <f>VLOOKUP(A1984,SEZIONI!A1984:B9879,2,FALSE)</f>
        <v>#N/A</v>
      </c>
      <c r="D1984" t="str">
        <f>VLOOKUP(A1984,[1]sindaci!$A$19183:$I$26955,4,0)</f>
        <v>CONCA ANTONIO</v>
      </c>
      <c r="E1984" t="str">
        <f>VLOOKUP(A1984,[1]sindaci!$A$19183:$I$26955,9,0)</f>
        <v>LISTA CIVICA: INSIEME PER IL FUTURO DI MARZANO</v>
      </c>
    </row>
    <row r="1985" spans="1:5" x14ac:dyDescent="0.25">
      <c r="A1985" t="s">
        <v>7872</v>
      </c>
      <c r="B1985" t="str">
        <f>VLOOKUP(A1985,PEC!A1985:D9885,4,TRUE)</f>
        <v>pec.rupar.puglia.it</v>
      </c>
      <c r="C1985">
        <f>VLOOKUP(A1985,SEZIONI!A1985:B9880,2,FALSE)</f>
        <v>1</v>
      </c>
      <c r="D1985" t="str">
        <f>VLOOKUP(A1985,[1]sindaci!$A$19183:$I$26955,4,0)</f>
        <v>FRONTALI MAURIZIO</v>
      </c>
      <c r="E1985" t="str">
        <f>VLOOKUP(A1985,[1]sindaci!$A$19183:$I$26955,9,0)</f>
        <v>LISTA CIVICA: UNITI PER MARZIO</v>
      </c>
    </row>
    <row r="1986" spans="1:5" x14ac:dyDescent="0.25">
      <c r="A1986" t="s">
        <v>7884</v>
      </c>
      <c r="B1986" t="str">
        <f>VLOOKUP(A1986,PEC!A1986:D9886,4,TRUE)</f>
        <v>pec.comune.martinengo.bg.it</v>
      </c>
      <c r="C1986">
        <f>VLOOKUP(A1986,SEZIONI!A1986:B9881,2,FALSE)</f>
        <v>1</v>
      </c>
      <c r="D1986" t="str">
        <f>VLOOKUP(A1986,[1]sindaci!$A$19183:$I$26955,4,0)</f>
        <v>MAGRINI MARCO</v>
      </c>
      <c r="E1986" t="str">
        <f>VLOOKUP(A1986,[1]sindaci!$A$19183:$I$26955,9,0)</f>
        <v>LISTA CIVICA: MASCIAGO AL CENTRO</v>
      </c>
    </row>
    <row r="1987" spans="1:5" x14ac:dyDescent="0.25">
      <c r="A1987" t="s">
        <v>7886</v>
      </c>
      <c r="B1987" t="str">
        <f>VLOOKUP(A1987,PEC!A1987:D9887,4,TRUE)</f>
        <v>pec.comune.martinengo.bg.it</v>
      </c>
      <c r="C1987">
        <f>VLOOKUP(A1987,SEZIONI!A1987:B9882,2,FALSE)</f>
        <v>5</v>
      </c>
      <c r="D1987" t="str">
        <f>VLOOKUP(A1987,[1]sindaci!$A$19183:$I$26955,4,0)</f>
        <v>BENEDOS CLAUDIA</v>
      </c>
      <c r="E1987" t="str">
        <f>VLOOKUP(A1987,[1]sindaci!$A$19183:$I$26955,9,0)</f>
        <v>LEGA SALVINI</v>
      </c>
    </row>
    <row r="1988" spans="1:5" x14ac:dyDescent="0.25">
      <c r="A1988" t="s">
        <v>7900</v>
      </c>
      <c r="B1988" t="str">
        <f>VLOOKUP(A1988,PEC!A1988:D9888,4,TRUE)</f>
        <v>asmepec.it</v>
      </c>
      <c r="C1988">
        <f>VLOOKUP(A1988,SEZIONI!A1988:B9883,2,FALSE)</f>
        <v>3</v>
      </c>
      <c r="D1988" t="str">
        <f>VLOOKUP(A1988,[1]sindaci!$A$19183:$I$26955,4,0)</f>
        <v>CITTERIO TIZIANO</v>
      </c>
      <c r="E1988" t="str">
        <f>VLOOKUP(A1988,[1]sindaci!$A$19183:$I$26955,9,0)</f>
        <v>LISTA CIVICA: IL PONTE</v>
      </c>
    </row>
    <row r="1989" spans="1:5" x14ac:dyDescent="0.25">
      <c r="A1989" t="s">
        <v>7904</v>
      </c>
      <c r="B1989" t="str">
        <f>VLOOKUP(A1989,PEC!A1989:D9889,4,TRUE)</f>
        <v>pec.comune.masone.ge.it</v>
      </c>
      <c r="C1989">
        <f>VLOOKUP(A1989,SEZIONI!A1989:B9884,2,FALSE)</f>
        <v>80</v>
      </c>
      <c r="D1989" t="str">
        <f>VLOOKUP(A1989,[1]sindaci!$A$19183:$I$26955,4,0)</f>
        <v>PERSIANI FRANCESCO</v>
      </c>
      <c r="E1989">
        <f>VLOOKUP(A1989,[1]sindaci!$A$19183:$I$26955,9,0)</f>
        <v>0</v>
      </c>
    </row>
    <row r="1990" spans="1:5" x14ac:dyDescent="0.25">
      <c r="A1990" t="s">
        <v>7910</v>
      </c>
      <c r="B1990" t="str">
        <f>VLOOKUP(A1990,PEC!A1990:D9890,4,TRUE)</f>
        <v>asmepec.it</v>
      </c>
      <c r="C1990">
        <f>VLOOKUP(A1990,SEZIONI!A1990:B9885,2,FALSE)</f>
        <v>7</v>
      </c>
      <c r="D1990" t="str">
        <f>VLOOKUP(A1990,[1]sindaci!$A$19183:$I$26955,4,0)</f>
        <v>NICCOLI MARZIA</v>
      </c>
      <c r="E1990" t="str">
        <f>VLOOKUP(A1990,[1]sindaci!$A$19183:$I$26955,9,0)</f>
        <v>LISTA CIVICA: CENTRO SINISTRA</v>
      </c>
    </row>
    <row r="1991" spans="1:5" x14ac:dyDescent="0.25">
      <c r="A1991" t="s">
        <v>7918</v>
      </c>
      <c r="B1991" t="str">
        <f>VLOOKUP(A1991,PEC!A1991:D9891,4,TRUE)</f>
        <v>legalmail.it</v>
      </c>
      <c r="C1991">
        <f>VLOOKUP(A1991,SEZIONI!A1991:B9886,2,FALSE)</f>
        <v>9</v>
      </c>
      <c r="D1991" t="str">
        <f>VLOOKUP(A1991,[1]sindaci!$A$19183:$I$26955,4,0)</f>
        <v>GIUNTINI MARCELLO</v>
      </c>
      <c r="E1991" t="str">
        <f>VLOOKUP(A1991,[1]sindaci!$A$19183:$I$26955,9,0)</f>
        <v>LISTA CIVICA: MASSA AVANTI INSIEME</v>
      </c>
    </row>
    <row r="1992" spans="1:5" x14ac:dyDescent="0.25">
      <c r="A1992" t="s">
        <v>7920</v>
      </c>
      <c r="B1992" t="str">
        <f>VLOOKUP(A1992,PEC!A1992:D9892,4,TRUE)</f>
        <v>pec.comune.masone.ge.it</v>
      </c>
      <c r="C1992">
        <f>VLOOKUP(A1992,SEZIONI!A1992:B9887,2,FALSE)</f>
        <v>6</v>
      </c>
      <c r="D1992" t="str">
        <f>VLOOKUP(A1992,[1]sindaci!$A$19183:$I$26955,4,0)</f>
        <v>FEDERICI FRANCESCO</v>
      </c>
      <c r="E1992">
        <f>VLOOKUP(A1992,[1]sindaci!$A$19183:$I$26955,9,0)</f>
        <v>0</v>
      </c>
    </row>
    <row r="1993" spans="1:5" x14ac:dyDescent="0.25">
      <c r="A1993" t="s">
        <v>7926</v>
      </c>
      <c r="B1993" t="str">
        <f>VLOOKUP(A1993,PEC!A1993:D9893,4,TRUE)</f>
        <v>pecveneto.it</v>
      </c>
      <c r="C1993">
        <f>VLOOKUP(A1993,SEZIONI!A1993:B9888,2,FALSE)</f>
        <v>6</v>
      </c>
      <c r="D1993" t="str">
        <f>VLOOKUP(A1993,[1]sindaci!$A$19183:$I$26955,4,0)</f>
        <v>SCATTOLIN STEFANO</v>
      </c>
      <c r="E1993" t="str">
        <f>VLOOKUP(A1993,[1]sindaci!$A$19183:$I$26955,9,0)</f>
        <v>LISTA CIVICA: PER MASSANZAGO SANDONO ZEMINIANA</v>
      </c>
    </row>
    <row r="1994" spans="1:5" x14ac:dyDescent="0.25">
      <c r="A1994" t="s">
        <v>7928</v>
      </c>
      <c r="B1994" t="str">
        <f>VLOOKUP(A1994,PEC!A1994:D9894,4,TRUE)</f>
        <v>asmepec.it</v>
      </c>
      <c r="C1994">
        <f>VLOOKUP(A1994,SEZIONI!A1994:B9889,2,FALSE)</f>
        <v>24</v>
      </c>
      <c r="D1994" t="str">
        <f>VLOOKUP(A1994,[1]sindaci!$A$19183:$I$26955,4,0)</f>
        <v>BARSOTTI SIMONA</v>
      </c>
      <c r="E1994" t="str">
        <f>VLOOKUP(A1994,[1]sindaci!$A$19183:$I$26955,9,0)</f>
        <v>LISTA CIVICA: SINISTRA COMUNE | LISTA CIVICA: ORGOGLIO MASSAROSA | MOVIMENTO 5 STELLE | LISTA CIVICA: MASSAROSA SOLIDALE | PARTITO DEMOCRATICO</v>
      </c>
    </row>
    <row r="1995" spans="1:5" x14ac:dyDescent="0.25">
      <c r="A1995" t="s">
        <v>7934</v>
      </c>
      <c r="B1995" t="str">
        <f>VLOOKUP(A1995,PEC!A1995:D9895,4,TRUE)</f>
        <v>pec.it</v>
      </c>
      <c r="C1995">
        <f>VLOOKUP(A1995,SEZIONI!A1995:B9890,2,FALSE)</f>
        <v>2</v>
      </c>
      <c r="D1995" t="str">
        <f>VLOOKUP(A1995,[1]sindaci!$A$19183:$I$26955,4,0)</f>
        <v>FANTONE SERGIO</v>
      </c>
      <c r="E1995">
        <f>VLOOKUP(A1995,[1]sindaci!$A$19183:$I$26955,9,0)</f>
        <v>0</v>
      </c>
    </row>
    <row r="1996" spans="1:5" x14ac:dyDescent="0.25">
      <c r="A1996" t="s">
        <v>7936</v>
      </c>
      <c r="B1996" t="str">
        <f>VLOOKUP(A1996,PEC!A1996:D9896,4,TRUE)</f>
        <v>asmepec.it</v>
      </c>
      <c r="C1996">
        <f>VLOOKUP(A1996,SEZIONI!A1996:B9891,2,FALSE)</f>
        <v>2</v>
      </c>
      <c r="D1996" t="str">
        <f>VLOOKUP(A1996,[1]sindaci!$A$19183:$I$26955,4,0)</f>
        <v>ROMANI MASSIMO</v>
      </c>
      <c r="E1996" t="str">
        <f>VLOOKUP(A1996,[1]sindaci!$A$19183:$I$26955,9,0)</f>
        <v>LISTA CIVICA: MASSIGNANO CAMBIA</v>
      </c>
    </row>
    <row r="1997" spans="1:5" x14ac:dyDescent="0.25">
      <c r="A1997" t="s">
        <v>7940</v>
      </c>
      <c r="B1997" t="str">
        <f>VLOOKUP(A1997,PEC!A1997:D9897,4,TRUE)</f>
        <v>pec.it</v>
      </c>
      <c r="C1997">
        <f>VLOOKUP(A1997,SEZIONI!A1997:B9892,2,FALSE)</f>
        <v>1</v>
      </c>
      <c r="D1997" t="str">
        <f>VLOOKUP(A1997,[1]sindaci!$A$19183:$I$26955,4,0)</f>
        <v>PAOLETTA MASSIMO</v>
      </c>
      <c r="E1997" t="str">
        <f>VLOOKUP(A1997,[1]sindaci!$A$19183:$I$26955,9,0)</f>
        <v>LISTA CIVICA: PRO MASSIMINO</v>
      </c>
    </row>
    <row r="1998" spans="1:5" x14ac:dyDescent="0.25">
      <c r="A1998" t="s">
        <v>7942</v>
      </c>
      <c r="B1998" t="str">
        <f>VLOOKUP(A1998,PEC!A1998:D9898,4,TRUE)</f>
        <v>pec.comune.masone.ge.it</v>
      </c>
      <c r="C1998">
        <f>VLOOKUP(A1998,SEZIONI!A1998:B9893,2,FALSE)</f>
        <v>1</v>
      </c>
      <c r="D1998" t="str">
        <f>VLOOKUP(A1998,[1]sindaci!$A$19183:$I$26955,4,0)</f>
        <v>AIROLDI ANTONIO</v>
      </c>
      <c r="E1998" t="str">
        <f>VLOOKUP(A1998,[1]sindaci!$A$19183:$I$26955,9,0)</f>
        <v>LISTA CIVICA: PER MASSINO VISCONTI</v>
      </c>
    </row>
    <row r="1999" spans="1:5" x14ac:dyDescent="0.25">
      <c r="A1999" t="s">
        <v>7944</v>
      </c>
      <c r="B1999" t="str">
        <f>VLOOKUP(A1999,PEC!A1999:D9899,4,TRUE)</f>
        <v>pec.comune.masone.ge.it</v>
      </c>
      <c r="C1999">
        <f>VLOOKUP(A1999,SEZIONI!A1999:B9894,2,FALSE)</f>
        <v>1</v>
      </c>
      <c r="D1999" t="str">
        <f>VLOOKUP(A1999,[1]sindaci!$A$19183:$I$26955,4,0)</f>
        <v>ALBERTINI RENZO</v>
      </c>
      <c r="E1999" t="str">
        <f>VLOOKUP(A1999,[1]sindaci!$A$19183:$I$26955,9,0)</f>
        <v>LISTA CIVICA: UNITI PER MASSIOLA</v>
      </c>
    </row>
    <row r="2000" spans="1:5" x14ac:dyDescent="0.25">
      <c r="A2000" t="s">
        <v>7950</v>
      </c>
      <c r="B2000" t="str">
        <f>VLOOKUP(A2000,PEC!A2000:D9900,4,TRUE)</f>
        <v>pec.comune.masullas.or.it</v>
      </c>
      <c r="C2000" t="e">
        <f>VLOOKUP(A2000,SEZIONI!A2000:B9895,2,FALSE)</f>
        <v>#N/A</v>
      </c>
      <c r="D2000" t="str">
        <f>VLOOKUP(A2000,[1]sindaci!$A$19183:$I$26955,4,0)</f>
        <v>BENNARDI DOMENICO</v>
      </c>
      <c r="E2000" t="str">
        <f>VLOOKUP(A2000,[1]sindaci!$A$19183:$I$26955,9,0)</f>
        <v>MOVIMENTO 5 STELLE | LISTA CIVICA: MATERA 3.0 | VOLT | LISTA COMPOSITA: EUROPA VERDE-PARTITO SOCIALISTA ITALIANO | Lista Civica non pervenuta</v>
      </c>
    </row>
    <row r="2001" spans="1:5" x14ac:dyDescent="0.25">
      <c r="A2001" t="s">
        <v>7956</v>
      </c>
      <c r="B2001" t="str">
        <f>VLOOKUP(A2001,PEC!A2001:D9901,4,TRUE)</f>
        <v>pec.comune.mathi.to.it</v>
      </c>
      <c r="C2001">
        <f>VLOOKUP(A2001,SEZIONI!A2001:B9896,2,FALSE)</f>
        <v>1</v>
      </c>
      <c r="D2001" t="str">
        <f>VLOOKUP(A2001,[1]sindaci!$A$19183:$I$26955,4,0)</f>
        <v>LARICCIA ARCANGELO</v>
      </c>
      <c r="E2001" t="str">
        <f>VLOOKUP(A2001,[1]sindaci!$A$19183:$I$26955,9,0)</f>
        <v>LISTA CIVICA: MATRIC'E'</v>
      </c>
    </row>
    <row r="2002" spans="1:5" x14ac:dyDescent="0.25">
      <c r="A2002" t="s">
        <v>7958</v>
      </c>
      <c r="B2002" t="str">
        <f>VLOOKUP(A2002,PEC!A2002:D9902,4,TRUE)</f>
        <v>pec.comune.mathi.to.it</v>
      </c>
      <c r="C2002">
        <f>VLOOKUP(A2002,SEZIONI!A2002:B9897,2,FALSE)</f>
        <v>1</v>
      </c>
      <c r="D2002" t="str">
        <f>VLOOKUP(A2002,[1]sindaci!$A$19183:$I$26955,4,0)</f>
        <v>PITTAU MARINA</v>
      </c>
      <c r="E2002" t="str">
        <f>VLOOKUP(A2002,[1]sindaci!$A$19183:$I$26955,9,0)</f>
        <v>LISTA CIVICA: IMPEGNO PER MATTIE</v>
      </c>
    </row>
    <row r="2003" spans="1:5" x14ac:dyDescent="0.25">
      <c r="A2003" t="s">
        <v>7964</v>
      </c>
      <c r="B2003" t="str">
        <f>VLOOKUP(A2003,PEC!A2003:D9903,4,TRUE)</f>
        <v>pec.comune.mazaradelvallo.tp.it</v>
      </c>
      <c r="C2003">
        <f>VLOOKUP(A2003,SEZIONI!A2003:B9898,2,FALSE)</f>
        <v>10</v>
      </c>
      <c r="D2003" t="str">
        <f>VLOOKUP(A2003,[1]sindaci!$A$19183:$I$26955,4,0)</f>
        <v>ZOTTI FABIO</v>
      </c>
      <c r="E2003" t="str">
        <f>VLOOKUP(A2003,[1]sindaci!$A$19183:$I$26955,9,0)</f>
        <v>LISTA COMPOSITA: LEGA SALVINI-FORZA ITALIA-FRATELLI D'ITALIA-CIVICA</v>
      </c>
    </row>
    <row r="2004" spans="1:5" x14ac:dyDescent="0.25">
      <c r="A2004" t="s">
        <v>7973</v>
      </c>
      <c r="B2004" t="str">
        <f>VLOOKUP(A2004,PEC!A2004:D9904,4,TRUE)</f>
        <v>pec.it</v>
      </c>
      <c r="C2004">
        <f>VLOOKUP(A2004,SEZIONI!A2004:B9899,2,FALSE)</f>
        <v>5</v>
      </c>
      <c r="D2004" t="str">
        <f>VLOOKUP(A2004,[1]sindaci!$A$19183:$I$26955,4,0)</f>
        <v>FORMIA MARCO</v>
      </c>
      <c r="E2004" t="str">
        <f>VLOOKUP(A2004,[1]sindaci!$A$19183:$I$26955,9,0)</f>
        <v>LISTA CIVICA: GUARDANDO AL FUTURO</v>
      </c>
    </row>
    <row r="2005" spans="1:5" x14ac:dyDescent="0.25">
      <c r="A2005" t="s">
        <v>7987</v>
      </c>
      <c r="B2005" t="str">
        <f>VLOOKUP(A2005,PEC!A2005:D9905,4,TRUE)</f>
        <v>pec.comune.mazaradelvallo.tp.it</v>
      </c>
      <c r="C2005" t="e">
        <f>VLOOKUP(A2005,SEZIONI!A2005:B9900,2,FALSE)</f>
        <v>#N/A</v>
      </c>
      <c r="D2005" t="str">
        <f>VLOOKUP(A2005,[1]sindaci!$A$19183:$I$26955,4,0)</f>
        <v>GODEAS IGOR</v>
      </c>
      <c r="E2005" t="str">
        <f>VLOOKUP(A2005,[1]sindaci!$A$19183:$I$26955,9,0)</f>
        <v>Lista Civica non pervenuta</v>
      </c>
    </row>
    <row r="2006" spans="1:5" x14ac:dyDescent="0.25">
      <c r="A2006" t="s">
        <v>7991</v>
      </c>
      <c r="B2006" t="str">
        <f>VLOOKUP(A2006,PEC!A2006:D9906,4,TRUE)</f>
        <v>legalmail.it</v>
      </c>
      <c r="C2006" t="e">
        <f>VLOOKUP(A2006,SEZIONI!A2006:B9901,2,FALSE)</f>
        <v>#N/A</v>
      </c>
      <c r="D2006" t="str">
        <f>VLOOKUP(A2006,[1]sindaci!$A$19183:$I$26955,4,0)</f>
        <v>MONTANARI MATTEO</v>
      </c>
      <c r="E2006" t="str">
        <f>VLOOKUP(A2006,[1]sindaci!$A$19183:$I$26955,9,0)</f>
        <v>LISTA CIVICA: MEDICINA DEMOCRATICA E SOLIDALE | LISTA CIVICA: MATTEO MONTANARI SINDACO | LISTA CIVICA: CENTROSINISTRA E SINISTRA UNITI</v>
      </c>
    </row>
    <row r="2007" spans="1:5" x14ac:dyDescent="0.25">
      <c r="A2007" t="s">
        <v>7993</v>
      </c>
      <c r="B2007" t="str">
        <f>VLOOKUP(A2007,PEC!A2007:D9907,4,TRUE)</f>
        <v>pec.it</v>
      </c>
      <c r="C2007">
        <f>VLOOKUP(A2007,SEZIONI!A2007:B9902,2,FALSE)</f>
        <v>11</v>
      </c>
      <c r="D2007" t="str">
        <f>VLOOKUP(A2007,[1]sindaci!$A$19183:$I$26955,4,0)</f>
        <v>FABIANO GIOVANNI CARMINE</v>
      </c>
      <c r="E2007" t="str">
        <f>VLOOKUP(A2007,[1]sindaci!$A$19183:$I$26955,9,0)</f>
        <v>LISTA CIVICA: PER MEDIGLIA</v>
      </c>
    </row>
    <row r="2008" spans="1:5" x14ac:dyDescent="0.25">
      <c r="A2008" t="s">
        <v>7995</v>
      </c>
      <c r="B2008" t="str">
        <f>VLOOKUP(A2008,PEC!A2008:D9908,4,TRUE)</f>
        <v>pec.comune.mazaradelvallo.tp.it</v>
      </c>
      <c r="C2008">
        <f>VLOOKUP(A2008,SEZIONI!A2008:B9903,2,FALSE)</f>
        <v>2</v>
      </c>
      <c r="D2008" t="str">
        <f>VLOOKUP(A2008,[1]sindaci!$A$19183:$I$26955,4,0)</f>
        <v>MEDOLAGO ALBANI ALESSANDRO</v>
      </c>
      <c r="E2008" t="str">
        <f>VLOOKUP(A2008,[1]sindaci!$A$19183:$I$26955,9,0)</f>
        <v>LISTA CIVICA: MEDOLAGO FUTURA</v>
      </c>
    </row>
    <row r="2009" spans="1:5" x14ac:dyDescent="0.25">
      <c r="A2009" t="s">
        <v>8003</v>
      </c>
      <c r="B2009" t="str">
        <f>VLOOKUP(A2009,PEC!A2009:D9909,4,TRUE)</f>
        <v>pec.it</v>
      </c>
      <c r="C2009" t="e">
        <f>VLOOKUP(A2009,SEZIONI!A2009:B9904,2,FALSE)</f>
        <v>#N/A</v>
      </c>
      <c r="D2009" t="str">
        <f>VLOOKUP(A2009,[1]sindaci!$A$19183:$I$26955,4,0)</f>
        <v>CROVATTO MARINA</v>
      </c>
      <c r="E2009" t="str">
        <f>VLOOKUP(A2009,[1]sindaci!$A$19183:$I$26955,9,0)</f>
        <v>LISTA CIVICA: VIVIAMO MEDUNO</v>
      </c>
    </row>
    <row r="2010" spans="1:5" x14ac:dyDescent="0.25">
      <c r="A2010" t="s">
        <v>8011</v>
      </c>
      <c r="B2010" t="str">
        <f>VLOOKUP(A2010,PEC!A2010:D9910,4,TRUE)</f>
        <v>pec.it</v>
      </c>
      <c r="C2010">
        <f>VLOOKUP(A2010,SEZIONI!A2010:B9905,2,FALSE)</f>
        <v>1</v>
      </c>
      <c r="D2010" t="str">
        <f>VLOOKUP(A2010,[1]sindaci!$A$19183:$I$26955,4,0)</f>
        <v>PAGLIANO PIERO LUIGI</v>
      </c>
      <c r="E2010" t="str">
        <f>VLOOKUP(A2010,[1]sindaci!$A$19183:$I$26955,9,0)</f>
        <v>LISTA CIVICA: INSIEME A VOI PER MELAZZO</v>
      </c>
    </row>
    <row r="2011" spans="1:5" x14ac:dyDescent="0.25">
      <c r="A2011" t="s">
        <v>8013</v>
      </c>
      <c r="B2011" t="str">
        <f>VLOOKUP(A2011,PEC!A2011:D9911,4,TRUE)</f>
        <v>pec.comune.ittiri.ss.it</v>
      </c>
      <c r="C2011" t="e">
        <f>VLOOKUP(A2011,SEZIONI!A2011:B9906,2,FALSE)</f>
        <v>#N/A</v>
      </c>
      <c r="D2011" t="str">
        <f>VLOOKUP(A2011,[1]sindaci!$A$19183:$I$26955,4,0)</f>
        <v>CAVALLUCCI ROBERTO</v>
      </c>
      <c r="E2011" t="str">
        <f>VLOOKUP(A2011,[1]sindaci!$A$19183:$I$26955,9,0)</f>
        <v>LISTA CIVICA: IDEE PER MELDOLA</v>
      </c>
    </row>
    <row r="2012" spans="1:5" x14ac:dyDescent="0.25">
      <c r="A2012" t="s">
        <v>8019</v>
      </c>
      <c r="B2012" t="str">
        <f>VLOOKUP(A2012,PEC!A2012:D9912,4,TRUE)</f>
        <v>pecveneto.it</v>
      </c>
      <c r="C2012">
        <f>VLOOKUP(A2012,SEZIONI!A2012:B9907,2,FALSE)</f>
        <v>8</v>
      </c>
      <c r="D2012" t="str">
        <f>VLOOKUP(A2012,[1]sindaci!$A$19183:$I$26955,4,0)</f>
        <v>CISTERNINO ORONZO MAURIZIO</v>
      </c>
      <c r="E2012" t="str">
        <f>VLOOKUP(A2012,[1]sindaci!$A$19183:$I$26955,9,0)</f>
        <v>LISTA CIVICA: UNA CITTA' PER TUTTI</v>
      </c>
    </row>
    <row r="2013" spans="1:5" x14ac:dyDescent="0.25">
      <c r="A2013" t="s">
        <v>8021</v>
      </c>
      <c r="B2013" t="str">
        <f>VLOOKUP(A2013,PEC!A2013:D9913,4,TRUE)</f>
        <v>pec.comune.mele.ge.it</v>
      </c>
      <c r="C2013">
        <f>VLOOKUP(A2013,SEZIONI!A2013:B9908,2,FALSE)</f>
        <v>1</v>
      </c>
      <c r="D2013" t="str">
        <f>VLOOKUP(A2013,[1]sindaci!$A$19183:$I$26955,4,0)</f>
        <v>ROCCA MARIO RAFFAELE</v>
      </c>
      <c r="E2013" t="str">
        <f>VLOOKUP(A2013,[1]sindaci!$A$19183:$I$26955,9,0)</f>
        <v>LISTA CIVICA: UNITI PER CAMBIARE</v>
      </c>
    </row>
    <row r="2014" spans="1:5" x14ac:dyDescent="0.25">
      <c r="A2014" t="s">
        <v>8035</v>
      </c>
      <c r="B2014" t="str">
        <f>VLOOKUP(A2014,PEC!A2014:D9914,4,TRUE)</f>
        <v>pec.comune.mele.ge.it</v>
      </c>
      <c r="C2014" t="e">
        <f>VLOOKUP(A2014,SEZIONI!A2014:B9909,2,FALSE)</f>
        <v>#N/A</v>
      </c>
      <c r="D2014" t="str">
        <f>VLOOKUP(A2014,[1]sindaci!$A$19183:$I$26955,4,0)</f>
        <v>SPINAZZOLA MICHELE</v>
      </c>
      <c r="E2014" t="str">
        <f>VLOOKUP(A2014,[1]sindaci!$A$19183:$I$26955,9,0)</f>
        <v>LISTA CIVICA: DEMOCRAZIA E PROGRESSO</v>
      </c>
    </row>
    <row r="2015" spans="1:5" x14ac:dyDescent="0.25">
      <c r="A2015" t="s">
        <v>8037</v>
      </c>
      <c r="B2015" t="str">
        <f>VLOOKUP(A2015,PEC!A2015:D9915,4,TRUE)</f>
        <v>pec.comune.mele.ge.it</v>
      </c>
      <c r="C2015" t="e">
        <f>VLOOKUP(A2015,SEZIONI!A2015:B9910,2,FALSE)</f>
        <v>#N/A</v>
      </c>
      <c r="D2015" t="str">
        <f>VLOOKUP(A2015,[1]sindaci!$A$19183:$I$26955,4,0)</f>
        <v>INSOGNA ROSSANO LIBERO</v>
      </c>
      <c r="E2015" t="str">
        <f>VLOOKUP(A2015,[1]sindaci!$A$19183:$I$26955,9,0)</f>
        <v>LISTA CIVICA: MELIZZANO FUTURA</v>
      </c>
    </row>
    <row r="2016" spans="1:5" x14ac:dyDescent="0.25">
      <c r="A2016" t="s">
        <v>8049</v>
      </c>
      <c r="B2016" t="str">
        <f>VLOOKUP(A2016,PEC!A2016:D9916,4,TRUE)</f>
        <v>pec.comune.mele.ge.it</v>
      </c>
      <c r="C2016">
        <f>VLOOKUP(A2016,SEZIONI!A2016:B9911,2,FALSE)</f>
        <v>4</v>
      </c>
      <c r="D2016" t="str">
        <f>VLOOKUP(A2016,[1]sindaci!$A$19183:$I$26955,4,0)</f>
        <v>SPAGGIARI MICHELE</v>
      </c>
      <c r="E2016" t="str">
        <f>VLOOKUP(A2016,[1]sindaci!$A$19183:$I$26955,9,0)</f>
        <v>LISTA CIVICA: ASCOLTO E IMPEGNO</v>
      </c>
    </row>
    <row r="2017" spans="1:5" x14ac:dyDescent="0.25">
      <c r="A2017" t="s">
        <v>8058</v>
      </c>
      <c r="B2017" t="str">
        <f>VLOOKUP(A2017,PEC!A2017:D9917,4,TRUE)</f>
        <v>pec.comune.menfi.ag.it</v>
      </c>
      <c r="C2017">
        <f>VLOOKUP(A2017,SEZIONI!A2017:B9912,2,FALSE)</f>
        <v>20</v>
      </c>
      <c r="D2017" t="str">
        <f>VLOOKUP(A2017,[1]sindaci!$A$19183:$I$26955,4,0)</f>
        <v>BENEDETTI MARCO</v>
      </c>
      <c r="E2017" t="str">
        <f>VLOOKUP(A2017,[1]sindaci!$A$19183:$I$26955,9,0)</f>
        <v>LISTA CIVICA: MENTANA NOSTRA | DEMOS DEMOCRAZIA SOLIDALE | LISTA CIVICA: AMA MENTANA | LISTA CIVICA: UNITI PER MENTANA | LISTA CIVICA: RETE DEMOCRATICA MENTANA</v>
      </c>
    </row>
    <row r="2018" spans="1:5" x14ac:dyDescent="0.25">
      <c r="A2018" t="s">
        <v>8060</v>
      </c>
      <c r="B2018" t="str">
        <f>VLOOKUP(A2018,PEC!A2018:D9918,4,TRUE)</f>
        <v>pec.comune.menfi.ag.it</v>
      </c>
      <c r="C2018">
        <f>VLOOKUP(A2018,SEZIONI!A2018:B9913,2,FALSE)</f>
        <v>6</v>
      </c>
      <c r="D2018" t="str">
        <f>VLOOKUP(A2018,[1]sindaci!$A$19183:$I$26955,4,0)</f>
        <v>PAVAN DANIELE</v>
      </c>
      <c r="E2018">
        <f>VLOOKUP(A2018,[1]sindaci!$A$19183:$I$26955,9,0)</f>
        <v>0</v>
      </c>
    </row>
    <row r="2019" spans="1:5" x14ac:dyDescent="0.25">
      <c r="A2019" t="s">
        <v>8066</v>
      </c>
      <c r="B2019" t="str">
        <f>VLOOKUP(A2019,PEC!A2019:D9919,4,TRUE)</f>
        <v>pec.comune.menfi.ag.it</v>
      </c>
      <c r="C2019">
        <f>VLOOKUP(A2019,SEZIONI!A2019:B9914,2,FALSE)</f>
        <v>15</v>
      </c>
      <c r="D2019" t="str">
        <f>VLOOKUP(A2019,[1]sindaci!$A$19183:$I$26955,4,0)</f>
        <v>PANZERI MASSIMO AUGUSTO</v>
      </c>
      <c r="E2019" t="str">
        <f>VLOOKUP(A2019,[1]sindaci!$A$19183:$I$26955,9,0)</f>
        <v>LISTA COMPOSITA: LEGA SALVINI-FORZA ITALIA</v>
      </c>
    </row>
    <row r="2020" spans="1:5" x14ac:dyDescent="0.25">
      <c r="A2020" t="s">
        <v>8068</v>
      </c>
      <c r="B2020" t="str">
        <f>VLOOKUP(A2020,PEC!A2020:D9920,4,TRUE)</f>
        <v>pec.comune.menfi.ag.it</v>
      </c>
      <c r="C2020">
        <f>VLOOKUP(A2020,SEZIONI!A2020:B9915,2,FALSE)</f>
        <v>2</v>
      </c>
      <c r="D2020" t="str">
        <f>VLOOKUP(A2020,[1]sindaci!$A$19183:$I$26955,4,0)</f>
        <v>TESSAROLO ANDREA</v>
      </c>
      <c r="E2020" t="str">
        <f>VLOOKUP(A2020,[1]sindaci!$A$19183:$I$26955,9,0)</f>
        <v>LISTA CIVICA: VIVERE MERCALLO</v>
      </c>
    </row>
    <row r="2021" spans="1:5" x14ac:dyDescent="0.25">
      <c r="A2021" t="s">
        <v>8070</v>
      </c>
      <c r="B2021" t="str">
        <f>VLOOKUP(A2021,PEC!A2021:D9921,4,TRUE)</f>
        <v>pec.comune.menfi.ag.it</v>
      </c>
      <c r="C2021">
        <f>VLOOKUP(A2021,SEZIONI!A2021:B9916,2,FALSE)</f>
        <v>2</v>
      </c>
      <c r="D2021" t="str">
        <f>VLOOKUP(A2021,[1]sindaci!$A$19183:$I$26955,4,0)</f>
        <v>SACCHI FERNANDA</v>
      </c>
      <c r="E2021" t="str">
        <f>VLOOKUP(A2021,[1]sindaci!$A$19183:$I$26955,9,0)</f>
        <v>LISTA CIVICA: CONTINUARE A RINNOVARSI</v>
      </c>
    </row>
    <row r="2022" spans="1:5" x14ac:dyDescent="0.25">
      <c r="A2022" t="s">
        <v>8072</v>
      </c>
      <c r="B2022" t="str">
        <f>VLOOKUP(A2022,PEC!A2022:D9922,4,TRUE)</f>
        <v>pec.comune.menfi.ag.it</v>
      </c>
      <c r="C2022">
        <f>VLOOKUP(A2022,SEZIONI!A2022:B9917,2,FALSE)</f>
        <v>1</v>
      </c>
      <c r="D2022" t="str">
        <f>VLOOKUP(A2022,[1]sindaci!$A$19183:$I$26955,4,0)</f>
        <v>LAVANNA OMAR</v>
      </c>
      <c r="E2022" t="str">
        <f>VLOOKUP(A2022,[1]sindaci!$A$19183:$I$26955,9,0)</f>
        <v>LISTA CIVICA: MERCATINO  4.0</v>
      </c>
    </row>
    <row r="2023" spans="1:5" x14ac:dyDescent="0.25">
      <c r="A2023" t="s">
        <v>8082</v>
      </c>
      <c r="B2023" t="str">
        <f>VLOOKUP(A2023,PEC!A2023:D9923,4,TRUE)</f>
        <v>pec.comune.menfi.ag.it</v>
      </c>
      <c r="C2023" t="e">
        <f>VLOOKUP(A2023,SEZIONI!A2023:B9918,2,FALSE)</f>
        <v>#N/A</v>
      </c>
      <c r="D2023" t="str">
        <f>VLOOKUP(A2023,[1]sindaci!$A$19183:$I$26955,4,0)</f>
        <v>VIOLINO CLAUDIO</v>
      </c>
      <c r="E2023">
        <f>VLOOKUP(A2023,[1]sindaci!$A$19183:$I$26955,9,0)</f>
        <v>0</v>
      </c>
    </row>
    <row r="2024" spans="1:5" x14ac:dyDescent="0.25">
      <c r="A2024" t="s">
        <v>8084</v>
      </c>
      <c r="B2024" t="str">
        <f>VLOOKUP(A2024,PEC!A2024:D9924,4,TRUE)</f>
        <v>pec.comune.menfi.ag.it</v>
      </c>
      <c r="C2024">
        <f>VLOOKUP(A2024,SEZIONI!A2024:B9919,2,FALSE)</f>
        <v>1</v>
      </c>
      <c r="D2024" t="str">
        <f>VLOOKUP(A2024,[1]sindaci!$A$19183:$I$26955,4,0)</f>
        <v>POSSANZINI LUCA</v>
      </c>
      <c r="E2024" t="str">
        <f>VLOOKUP(A2024,[1]sindaci!$A$19183:$I$26955,9,0)</f>
        <v>LISTA CIVICA: PRIMA MERGO</v>
      </c>
    </row>
    <row r="2025" spans="1:5" x14ac:dyDescent="0.25">
      <c r="A2025" t="s">
        <v>8092</v>
      </c>
      <c r="B2025" t="str">
        <f>VLOOKUP(A2025,PEC!A2025:D9925,4,TRUE)</f>
        <v xml:space="preserve">pec.comune.meri.me.it        </v>
      </c>
      <c r="C2025">
        <f>VLOOKUP(A2025,SEZIONI!A2025:B9920,2,FALSE)</f>
        <v>2</v>
      </c>
      <c r="D2025" t="str">
        <f>VLOOKUP(A2025,[1]sindaci!$A$19183:$I$26955,4,0)</f>
        <v>FAZZI GIOVANNI</v>
      </c>
      <c r="E2025" t="str">
        <f>VLOOKUP(A2025,[1]sindaci!$A$19183:$I$26955,9,0)</f>
        <v>LISTA CIVICA: TRADIZIONE E RINNOVAMENTO</v>
      </c>
    </row>
    <row r="2026" spans="1:5" x14ac:dyDescent="0.25">
      <c r="A2026" t="s">
        <v>8094</v>
      </c>
      <c r="B2026" t="str">
        <f>VLOOKUP(A2026,PEC!A2026:D9926,4,TRUE)</f>
        <v xml:space="preserve">pec.comune.meri.me.it        </v>
      </c>
      <c r="C2026">
        <f>VLOOKUP(A2026,SEZIONI!A2026:B9921,2,FALSE)</f>
        <v>3</v>
      </c>
      <c r="D2026" t="str">
        <f>VLOOKUP(A2026,[1]sindaci!$A$19183:$I$26955,4,0)</f>
        <v>VANOSSI GIOVANNI</v>
      </c>
      <c r="E2026" t="str">
        <f>VLOOKUP(A2026,[1]sindaci!$A$19183:$I$26955,9,0)</f>
        <v>LISTA CIVICA: INSIEME PER MERONE</v>
      </c>
    </row>
    <row r="2027" spans="1:5" x14ac:dyDescent="0.25">
      <c r="A2027" t="s">
        <v>8100</v>
      </c>
      <c r="B2027" t="str">
        <f>VLOOKUP(A2027,PEC!A2027:D9927,4,TRUE)</f>
        <v xml:space="preserve">pec.comune.meri.me.it        </v>
      </c>
      <c r="C2027">
        <f>VLOOKUP(A2027,SEZIONI!A2027:B9922,2,FALSE)</f>
        <v>1</v>
      </c>
      <c r="D2027" t="str">
        <f>VLOOKUP(A2027,[1]sindaci!$A$19183:$I$26955,4,0)</f>
        <v>ROSSI ALBERTO</v>
      </c>
      <c r="E2027" t="str">
        <f>VLOOKUP(A2027,[1]sindaci!$A$19183:$I$26955,9,0)</f>
        <v>LISTA CIVICA: PER UNA GRANDE MESENZANA</v>
      </c>
    </row>
    <row r="2028" spans="1:5" x14ac:dyDescent="0.25">
      <c r="A2028" t="s">
        <v>8102</v>
      </c>
      <c r="B2028" t="str">
        <f>VLOOKUP(A2028,PEC!A2028:D9928,4,TRUE)</f>
        <v xml:space="preserve">pec.comune.meri.me.it        </v>
      </c>
      <c r="C2028">
        <f>VLOOKUP(A2028,SEZIONI!A2028:B9923,2,FALSE)</f>
        <v>3</v>
      </c>
      <c r="D2028" t="str">
        <f>VLOOKUP(A2028,[1]sindaci!$A$19183:$I$26955,4,0)</f>
        <v>GARAVAGLIA DAVIDE</v>
      </c>
      <c r="E2028" t="str">
        <f>VLOOKUP(A2028,[1]sindaci!$A$19183:$I$26955,9,0)</f>
        <v>LISTA COMPOSITA: LEGA SALVINI-FORZA ITALIA</v>
      </c>
    </row>
    <row r="2029" spans="1:5" x14ac:dyDescent="0.25">
      <c r="A2029" t="s">
        <v>8104</v>
      </c>
      <c r="B2029" t="str">
        <f>VLOOKUP(A2029,PEC!A2029:D9929,4,TRUE)</f>
        <v xml:space="preserve">pec.comune.meri.me.it        </v>
      </c>
      <c r="C2029" t="e">
        <f>VLOOKUP(A2029,SEZIONI!A2029:B9924,2,FALSE)</f>
        <v>#N/A</v>
      </c>
      <c r="D2029" t="str">
        <f>VLOOKUP(A2029,[1]sindaci!$A$19183:$I$26955,4,0)</f>
        <v>PADOVANI GIANNI MICHELE</v>
      </c>
      <c r="E2029" t="str">
        <f>VLOOKUP(A2029,[1]sindaci!$A$19183:$I$26955,9,0)</f>
        <v>LISTA CIVICA: INSIEME PER CRESCERE</v>
      </c>
    </row>
    <row r="2030" spans="1:5" x14ac:dyDescent="0.25">
      <c r="A2030" t="s">
        <v>250</v>
      </c>
      <c r="B2030" t="str">
        <f>VLOOKUP(A2030,PEC!A2030:D9930,4,TRUE)</f>
        <v xml:space="preserve">pec.comune.meri.me.it        </v>
      </c>
      <c r="C2030" t="e">
        <f>VLOOKUP(A2030,SEZIONI!A2030:B9925,2,FALSE)</f>
        <v>#N/A</v>
      </c>
      <c r="D2030" t="str">
        <f>VLOOKUP(A2030,[1]sindaci!$A$19183:$I$26955,4,0)</f>
        <v>PARISE ANNIBALE</v>
      </c>
      <c r="E2030" t="str">
        <f>VLOOKUP(A2030,[1]sindaci!$A$19183:$I$26955,9,0)</f>
        <v>LISTA CIVICA: INSIEME SI PUÊ</v>
      </c>
    </row>
    <row r="2031" spans="1:5" x14ac:dyDescent="0.25">
      <c r="A2031" t="s">
        <v>8111</v>
      </c>
      <c r="B2031" t="str">
        <f>VLOOKUP(A2031,PEC!A2031:D9931,4,TRUE)</f>
        <v>pec.comune.messina.it</v>
      </c>
      <c r="C2031" t="e">
        <f>VLOOKUP(A2031,SEZIONI!A2031:B9926,2,FALSE)</f>
        <v>#N/A</v>
      </c>
      <c r="D2031" t="str">
        <f>VLOOKUP(A2031,[1]sindaci!$A$19183:$I$26955,4,0)</f>
        <v>TITO GIUSEPPE</v>
      </c>
      <c r="E2031" t="str">
        <f>VLOOKUP(A2031,[1]sindaci!$A$19183:$I$26955,9,0)</f>
        <v>LISTA CIVICA: PATTO PER META</v>
      </c>
    </row>
    <row r="2032" spans="1:5" x14ac:dyDescent="0.25">
      <c r="A2032" t="s">
        <v>8113</v>
      </c>
      <c r="B2032" t="str">
        <f>VLOOKUP(A2032,PEC!A2032:D9932,4,TRUE)</f>
        <v>pec.comune.messina.it</v>
      </c>
      <c r="C2032">
        <f>VLOOKUP(A2032,SEZIONI!A2032:B9927,2,FALSE)</f>
        <v>3</v>
      </c>
      <c r="D2032" t="str">
        <f>VLOOKUP(A2032,[1]sindaci!$A$19183:$I$26955,4,0)</f>
        <v>RIVABENI MASSIMILIANO</v>
      </c>
      <c r="E2032" t="str">
        <f>VLOOKUP(A2032,[1]sindaci!$A$19183:$I$26955,9,0)</f>
        <v>LISTA CIVICA: CAMBIA MEZZAGO</v>
      </c>
    </row>
    <row r="2033" spans="1:5" x14ac:dyDescent="0.25">
      <c r="A2033" t="s">
        <v>8119</v>
      </c>
      <c r="B2033" t="str">
        <f>VLOOKUP(A2033,PEC!A2033:D9933,4,TRUE)</f>
        <v>pec.comune.messina.it</v>
      </c>
      <c r="C2033">
        <f>VLOOKUP(A2033,SEZIONI!A2033:B9928,2,FALSE)</f>
        <v>1</v>
      </c>
      <c r="D2033" t="str">
        <f>VLOOKUP(A2033,[1]sindaci!$A$19183:$I$26955,4,0)</f>
        <v>SERAFIA ALFIO</v>
      </c>
      <c r="E2033" t="str">
        <f>VLOOKUP(A2033,[1]sindaci!$A$19183:$I$26955,9,0)</f>
        <v>LISTA CIVICA: MEZZANA FUTURA</v>
      </c>
    </row>
    <row r="2034" spans="1:5" x14ac:dyDescent="0.25">
      <c r="A2034" t="s">
        <v>8121</v>
      </c>
      <c r="B2034" t="str">
        <f>VLOOKUP(A2034,PEC!A2034:D9934,4,TRUE)</f>
        <v>pec.comune.messina.it</v>
      </c>
      <c r="C2034">
        <f>VLOOKUP(A2034,SEZIONI!A2034:B9929,2,FALSE)</f>
        <v>1</v>
      </c>
      <c r="D2034" t="str">
        <f>VLOOKUP(A2034,[1]sindaci!$A$19183:$I$26955,4,0)</f>
        <v>FACCHINA GIORGIO</v>
      </c>
      <c r="E2034" t="str">
        <f>VLOOKUP(A2034,[1]sindaci!$A$19183:$I$26955,9,0)</f>
        <v>LISTA CIVICA: MEZZANA CIVICA</v>
      </c>
    </row>
    <row r="2035" spans="1:5" x14ac:dyDescent="0.25">
      <c r="A2035" t="s">
        <v>8127</v>
      </c>
      <c r="B2035" t="str">
        <f>VLOOKUP(A2035,PEC!A2035:D9935,4,TRUE)</f>
        <v>pec.comune.messina.it</v>
      </c>
      <c r="C2035">
        <f>VLOOKUP(A2035,SEZIONI!A2035:B9930,2,FALSE)</f>
        <v>2</v>
      </c>
      <c r="D2035" t="str">
        <f>VLOOKUP(A2035,[1]sindaci!$A$19183:$I$26955,4,0)</f>
        <v>PIRAS ADRIANO</v>
      </c>
      <c r="E2035" t="str">
        <f>VLOOKUP(A2035,[1]sindaci!$A$19183:$I$26955,9,0)</f>
        <v>LISTA CIVICA: MEZZANINO IN GRANDE</v>
      </c>
    </row>
    <row r="2036" spans="1:5" x14ac:dyDescent="0.25">
      <c r="A2036" t="s">
        <v>8137</v>
      </c>
      <c r="B2036" t="str">
        <f>VLOOKUP(A2036,PEC!A2036:D9936,4,TRUE)</f>
        <v>pec.comune.messina.it</v>
      </c>
      <c r="C2036">
        <f>VLOOKUP(A2036,SEZIONI!A2036:B9931,2,FALSE)</f>
        <v>1</v>
      </c>
      <c r="D2036" t="str">
        <f>VLOOKUP(A2036,[1]sindaci!$A$19183:$I$26955,4,0)</f>
        <v>SIVIERO STEFANIA</v>
      </c>
      <c r="E2036" t="str">
        <f>VLOOKUP(A2036,[1]sindaci!$A$19183:$I$26955,9,0)</f>
        <v>LISTA CIVICA: LISTA CIVICA STELLA ALPINA</v>
      </c>
    </row>
    <row r="2037" spans="1:5" x14ac:dyDescent="0.25">
      <c r="A2037" t="s">
        <v>8151</v>
      </c>
      <c r="B2037" t="str">
        <f>VLOOKUP(A2037,PEC!A2037:D9937,4,TRUE)</f>
        <v>pec.comune.messina.it</v>
      </c>
      <c r="C2037">
        <f>VLOOKUP(A2037,SEZIONI!A2037:B9932,2,FALSE)</f>
        <v>1</v>
      </c>
      <c r="D2037" t="str">
        <f>VLOOKUP(A2037,[1]sindaci!$A$19183:$I$26955,4,0)</f>
        <v>SALVATI EMILIANO</v>
      </c>
      <c r="E2037" t="str">
        <f>VLOOKUP(A2037,[1]sindaci!$A$19183:$I$26955,9,0)</f>
        <v>LISTA CIVICA: PER MICIGLIANO</v>
      </c>
    </row>
    <row r="2038" spans="1:5" x14ac:dyDescent="0.25">
      <c r="A2038" t="s">
        <v>8184</v>
      </c>
      <c r="B2038" t="str">
        <f>VLOOKUP(A2038,PEC!A2038:D9938,4,TRUE)</f>
        <v>pec.comune.milo.ct.it</v>
      </c>
      <c r="C2038">
        <f>VLOOKUP(A2038,SEZIONI!A2038:B9933,2,FALSE)</f>
        <v>4</v>
      </c>
      <c r="D2038" t="str">
        <f>VLOOKUP(A2038,[1]sindaci!$A$19183:$I$26955,4,0)</f>
        <v>GIRARDI ANDREA</v>
      </c>
      <c r="E2038" t="str">
        <f>VLOOKUP(A2038,[1]sindaci!$A$19183:$I$26955,9,0)</f>
        <v>LISTA CIVICA: LISTA GIRARDI</v>
      </c>
    </row>
    <row r="2039" spans="1:5" x14ac:dyDescent="0.25">
      <c r="A2039" t="s">
        <v>8186</v>
      </c>
      <c r="B2039" t="str">
        <f>VLOOKUP(A2039,PEC!A2039:D9939,4,TRUE)</f>
        <v>pec.comune.milo.ct.it</v>
      </c>
      <c r="C2039" t="e">
        <f>VLOOKUP(A2039,SEZIONI!A2039:B9934,2,FALSE)</f>
        <v>#N/A</v>
      </c>
      <c r="D2039" t="str">
        <f>VLOOKUP(A2039,[1]sindaci!$A$19183:$I$26955,4,0)</f>
        <v>BONORI ROBERTA</v>
      </c>
      <c r="E2039" t="str">
        <f>VLOOKUP(A2039,[1]sindaci!$A$19183:$I$26955,9,0)</f>
        <v>LISTA CIVICA: CENTRO SINISTRA PER MINERBIO</v>
      </c>
    </row>
    <row r="2040" spans="1:5" x14ac:dyDescent="0.25">
      <c r="A2040" t="s">
        <v>8190</v>
      </c>
      <c r="B2040" t="str">
        <f>VLOOKUP(A2040,PEC!A2040:D9940,4,TRUE)</f>
        <v>pec.comune.milo.ct.it</v>
      </c>
      <c r="C2040">
        <f>VLOOKUP(A2040,SEZIONI!A2040:B9935,2,FALSE)</f>
        <v>12</v>
      </c>
      <c r="D2040" t="str">
        <f>VLOOKUP(A2040,[1]sindaci!$A$19183:$I$26955,4,0)</f>
        <v>MANCINI MARIA LAURA</v>
      </c>
      <c r="E2040" t="str">
        <f>VLOOKUP(A2040,[1]sindaci!$A$19183:$I$26955,9,0)</f>
        <v>LISTA CIVICA: SI'AMO MINERVINO</v>
      </c>
    </row>
    <row r="2041" spans="1:5" x14ac:dyDescent="0.25">
      <c r="A2041" t="s">
        <v>8192</v>
      </c>
      <c r="B2041" t="str">
        <f>VLOOKUP(A2041,PEC!A2041:D9941,4,TRUE)</f>
        <v>pec.comune.milo.ct.it</v>
      </c>
      <c r="C2041" t="e">
        <f>VLOOKUP(A2041,SEZIONI!A2041:B9936,2,FALSE)</f>
        <v>#N/A</v>
      </c>
      <c r="D2041" t="str">
        <f>VLOOKUP(A2041,[1]sindaci!$A$19183:$I$26955,4,0)</f>
        <v>REALE ANDREA</v>
      </c>
      <c r="E2041" t="str">
        <f>VLOOKUP(A2041,[1]sindaci!$A$19183:$I$26955,9,0)</f>
        <v>LISTA CIVICA: VIANOVA</v>
      </c>
    </row>
    <row r="2042" spans="1:5" x14ac:dyDescent="0.25">
      <c r="A2042" t="s">
        <v>8196</v>
      </c>
      <c r="B2042" t="str">
        <f>VLOOKUP(A2042,PEC!A2042:D9942,4,TRUE)</f>
        <v>pec.comune.milo.ct.it</v>
      </c>
      <c r="C2042">
        <f>VLOOKUP(A2042,SEZIONI!A2042:B9937,2,FALSE)</f>
        <v>5</v>
      </c>
      <c r="D2042" t="str">
        <f>VLOOKUP(A2042,[1]sindaci!$A$19183:$I$26955,4,0)</f>
        <v>POLI NICOLA</v>
      </c>
      <c r="E2042" t="str">
        <f>VLOOKUP(A2042,[1]sindaci!$A$19183:$I$26955,9,0)</f>
        <v>LISTA CIVICA: UNITI PER MINUCCIANO</v>
      </c>
    </row>
    <row r="2043" spans="1:5" x14ac:dyDescent="0.25">
      <c r="A2043" t="s">
        <v>8198</v>
      </c>
      <c r="B2043" t="str">
        <f>VLOOKUP(A2043,PEC!A2043:D9943,4,TRUE)</f>
        <v>pec.comune.milo.ct.it</v>
      </c>
      <c r="C2043">
        <f>VLOOKUP(A2043,SEZIONI!A2043:B9938,2,FALSE)</f>
        <v>1</v>
      </c>
      <c r="D2043" t="str">
        <f>VLOOKUP(A2043,[1]sindaci!$A$19183:$I$26955,4,0)</f>
        <v>GANDOGLIA LIVIO</v>
      </c>
      <c r="E2043" t="str">
        <f>VLOOKUP(A2043,[1]sindaci!$A$19183:$I$26955,9,0)</f>
        <v>LISTA CIVICA: UNITI PER MIOGLIA</v>
      </c>
    </row>
    <row r="2044" spans="1:5" x14ac:dyDescent="0.25">
      <c r="A2044" t="s">
        <v>8200</v>
      </c>
      <c r="B2044" t="str">
        <f>VLOOKUP(A2044,PEC!A2044:D9944,4,TRUE)</f>
        <v>pec.comune.milo.ct.it</v>
      </c>
      <c r="C2044">
        <f>VLOOKUP(A2044,SEZIONI!A2044:B9939,2,FALSE)</f>
        <v>35</v>
      </c>
      <c r="D2044" t="str">
        <f>VLOOKUP(A2044,[1]sindaci!$A$19183:$I$26955,4,0)</f>
        <v>DORI MARCO</v>
      </c>
      <c r="E2044" t="str">
        <f>VLOOKUP(A2044,[1]sindaci!$A$19183:$I$26955,9,0)</f>
        <v>PARTITO DEMOCRATICO | LISTA CIVICA: LISTA DORI SINDACO | LISTA COMPOSITA: MIRA A SINISTRA-ARTICOLO UNO | LISTA CIVICA: RIFORMISTI CON DORI SINDACO | AZIONE CON CALENDA</v>
      </c>
    </row>
    <row r="2045" spans="1:5" x14ac:dyDescent="0.25">
      <c r="A2045" t="s">
        <v>8208</v>
      </c>
      <c r="B2045" t="str">
        <f>VLOOKUP(A2045,PEC!A2045:D9945,4,TRUE)</f>
        <v>pec.comune.mirabellomonferrato.al.it</v>
      </c>
      <c r="C2045">
        <f>VLOOKUP(A2045,SEZIONI!A2045:B9940,2,FALSE)</f>
        <v>2</v>
      </c>
      <c r="D2045" t="str">
        <f>VLOOKUP(A2045,[1]sindaci!$A$19183:$I$26955,4,0)</f>
        <v>MINIELLO ANGELO</v>
      </c>
      <c r="E2045" t="str">
        <f>VLOOKUP(A2045,[1]sindaci!$A$19183:$I$26955,9,0)</f>
        <v>LISTA CIVICA: INSIEME PER MIRABELLO</v>
      </c>
    </row>
    <row r="2046" spans="1:5" x14ac:dyDescent="0.25">
      <c r="A2046" t="s">
        <v>8210</v>
      </c>
      <c r="B2046" t="str">
        <f>VLOOKUP(A2046,PEC!A2046:D9946,4,TRUE)</f>
        <v>pec.comune.mirabellomonferrato.al.it</v>
      </c>
      <c r="C2046">
        <f>VLOOKUP(A2046,SEZIONI!A2046:B9941,2,FALSE)</f>
        <v>4</v>
      </c>
      <c r="D2046" t="str">
        <f>VLOOKUP(A2046,[1]sindaci!$A$19183:$I$26955,4,0)</f>
        <v>CALLEGARI MICHELA</v>
      </c>
      <c r="E2046" t="str">
        <f>VLOOKUP(A2046,[1]sindaci!$A$19183:$I$26955,9,0)</f>
        <v>LISTA COMPOSITA: LEGA SALVINI LOMBARDIA-CIVICA</v>
      </c>
    </row>
    <row r="2047" spans="1:5" x14ac:dyDescent="0.25">
      <c r="A2047" t="s">
        <v>8214</v>
      </c>
      <c r="B2047" t="str">
        <f>VLOOKUP(A2047,PEC!A2047:D9947,4,TRUE)</f>
        <v>pec.comune.mirabellomonferrato.al.it</v>
      </c>
      <c r="C2047" t="e">
        <f>VLOOKUP(A2047,SEZIONI!A2047:B9942,2,FALSE)</f>
        <v>#N/A</v>
      </c>
      <c r="D2047" t="str">
        <f>VLOOKUP(A2047,[1]sindaci!$A$19183:$I$26955,4,0)</f>
        <v>GRECO ALBERTO</v>
      </c>
      <c r="E2047">
        <f>VLOOKUP(A2047,[1]sindaci!$A$19183:$I$26955,9,0)</f>
        <v>0</v>
      </c>
    </row>
    <row r="2048" spans="1:5" x14ac:dyDescent="0.25">
      <c r="A2048" t="s">
        <v>8220</v>
      </c>
      <c r="B2048" t="str">
        <f>VLOOKUP(A2048,PEC!A2048:D9948,4,TRUE)</f>
        <v>pec.comune.mirto.me.it</v>
      </c>
      <c r="C2048" t="e">
        <f>VLOOKUP(A2048,SEZIONI!A2048:B9943,2,FALSE)</f>
        <v>#N/A</v>
      </c>
      <c r="D2048" t="str">
        <f>VLOOKUP(A2048,[1]sindaci!$A$19183:$I$26955,4,0)</f>
        <v>PICCIONI FABRIZIO</v>
      </c>
      <c r="E2048" t="str">
        <f>VLOOKUP(A2048,[1]sindaci!$A$19183:$I$26955,9,0)</f>
        <v>LISTA CIVICA: PICCIONI SINDACO</v>
      </c>
    </row>
    <row r="2049" spans="1:5" x14ac:dyDescent="0.25">
      <c r="A2049" t="s">
        <v>8222</v>
      </c>
      <c r="B2049" t="str">
        <f>VLOOKUP(A2049,PEC!A2049:D9949,4,TRUE)</f>
        <v>pec.comune.mirto.me.it</v>
      </c>
      <c r="C2049">
        <f>VLOOKUP(A2049,SEZIONI!A2049:B9944,2,FALSE)</f>
        <v>2</v>
      </c>
      <c r="D2049" t="str">
        <f>VLOOKUP(A2049,[1]sindaci!$A$19183:$I$26955,4,0)</f>
        <v>PIROVANO DAISY</v>
      </c>
      <c r="E2049" t="str">
        <f>VLOOKUP(A2049,[1]sindaci!$A$19183:$I$26955,9,0)</f>
        <v>LEGA SALVINI</v>
      </c>
    </row>
    <row r="2050" spans="1:5" x14ac:dyDescent="0.25">
      <c r="A2050" t="s">
        <v>8227</v>
      </c>
      <c r="B2050" t="str">
        <f>VLOOKUP(A2050,PEC!A2050:D9950,4,TRUE)</f>
        <v>pec.comune.mirto.me.it</v>
      </c>
      <c r="C2050">
        <f>VLOOKUP(A2050,SEZIONI!A2050:B9945,2,FALSE)</f>
        <v>4</v>
      </c>
      <c r="D2050" t="str">
        <f>VLOOKUP(A2050,[1]sindaci!$A$19183:$I$26955,4,0)</f>
        <v>PIURI MATTEO</v>
      </c>
      <c r="E2050" t="str">
        <f>VLOOKUP(A2050,[1]sindaci!$A$19183:$I$26955,9,0)</f>
        <v>LISTA COMPOSITA: FRATELLI D'ITALIA-FORZA ITALIA-LEGA SALVINI</v>
      </c>
    </row>
    <row r="2051" spans="1:5" x14ac:dyDescent="0.25">
      <c r="A2051" t="s">
        <v>8229</v>
      </c>
      <c r="B2051" t="str">
        <f>VLOOKUP(A2051,PEC!A2051:D9951,4,TRUE)</f>
        <v>pec.comune.mirto.me.it</v>
      </c>
      <c r="C2051">
        <f>VLOOKUP(A2051,SEZIONI!A2051:B9946,2,FALSE)</f>
        <v>7</v>
      </c>
      <c r="D2051" t="str">
        <f>VLOOKUP(A2051,[1]sindaci!$A$19183:$I$26955,4,0)</f>
        <v>REDAELLI PAOLO</v>
      </c>
      <c r="E2051" t="str">
        <f>VLOOKUP(A2051,[1]sindaci!$A$19183:$I$26955,9,0)</f>
        <v>LISTA CIVICA: PIU' MISSAGLIA</v>
      </c>
    </row>
    <row r="2052" spans="1:5" x14ac:dyDescent="0.25">
      <c r="A2052" t="s">
        <v>8241</v>
      </c>
      <c r="B2052" t="str">
        <f>VLOOKUP(A2052,PEC!A2052:D9952,4,TRUE)</f>
        <v>pec.comune.mirto.me.it</v>
      </c>
      <c r="C2052" t="e">
        <f>VLOOKUP(A2052,SEZIONI!A2052:B9947,2,FALSE)</f>
        <v>#N/A</v>
      </c>
      <c r="D2052" t="str">
        <f>VLOOKUP(A2052,[1]sindaci!$A$19183:$I$26955,4,0)</f>
        <v>MUZZARELLI GIAN CARLO</v>
      </c>
      <c r="E2052" t="str">
        <f>VLOOKUP(A2052,[1]sindaci!$A$19183:$I$26955,9,0)</f>
        <v>VERDI | PARTITO DEMOCRATICO | LISTA CIVICA: SINISTRA PER MODENA | LISTA CIVICA: MODENA SOLIDALE | LISTA COMPOSITA: +EUROPA-ITALIA IN COMUNE</v>
      </c>
    </row>
    <row r="2053" spans="1:5" x14ac:dyDescent="0.25">
      <c r="A2053" t="s">
        <v>8253</v>
      </c>
      <c r="B2053" t="str">
        <f>VLOOKUP(A2053,PEC!A2053:D9953,4,TRUE)</f>
        <v>pec.comune.mirto.me.it</v>
      </c>
      <c r="C2053">
        <f>VLOOKUP(A2053,SEZIONI!A2053:B9948,2,FALSE)</f>
        <v>1</v>
      </c>
      <c r="D2053" t="str">
        <f>VLOOKUP(A2053,[1]sindaci!$A$19183:$I$26955,4,0)</f>
        <v>CORTI ANDREA</v>
      </c>
      <c r="E2053" t="str">
        <f>VLOOKUP(A2053,[1]sindaci!$A$19183:$I$26955,9,0)</f>
        <v>LISTA CIVICA: INSIEME PER MOGGIO</v>
      </c>
    </row>
    <row r="2054" spans="1:5" x14ac:dyDescent="0.25">
      <c r="A2054" t="s">
        <v>8255</v>
      </c>
      <c r="B2054" t="str">
        <f>VLOOKUP(A2054,PEC!A2054:D9954,4,TRUE)</f>
        <v>pec.comune.mirto.me.it</v>
      </c>
      <c r="C2054" t="e">
        <f>VLOOKUP(A2054,SEZIONI!A2054:B9949,2,FALSE)</f>
        <v>#N/A</v>
      </c>
      <c r="D2054" t="str">
        <f>VLOOKUP(A2054,[1]sindaci!$A$19183:$I$26955,4,0)</f>
        <v>FILAFERRO GIORGIO</v>
      </c>
      <c r="E2054">
        <f>VLOOKUP(A2054,[1]sindaci!$A$19183:$I$26955,9,0)</f>
        <v>0</v>
      </c>
    </row>
    <row r="2055" spans="1:5" x14ac:dyDescent="0.25">
      <c r="A2055" t="s">
        <v>8257</v>
      </c>
      <c r="B2055" t="str">
        <f>VLOOKUP(A2055,PEC!A2055:D9955,4,TRUE)</f>
        <v>pec.comune.mirto.me.it</v>
      </c>
      <c r="C2055">
        <f>VLOOKUP(A2055,SEZIONI!A2055:B9950,2,FALSE)</f>
        <v>5</v>
      </c>
      <c r="D2055" t="str">
        <f>VLOOKUP(A2055,[1]sindaci!$A$19183:$I$26955,4,0)</f>
        <v>BAVUTTI CLAUDIO</v>
      </c>
      <c r="E2055" t="str">
        <f>VLOOKUP(A2055,[1]sindaci!$A$19183:$I$26955,9,0)</f>
        <v>LISTA CIVICA: X MOGLIA</v>
      </c>
    </row>
    <row r="2056" spans="1:5" x14ac:dyDescent="0.25">
      <c r="A2056" t="s">
        <v>8263</v>
      </c>
      <c r="B2056" t="str">
        <f>VLOOKUP(A2056,PEC!A2056:D9956,4,TRUE)</f>
        <v>pec.comune.mirto.me.it</v>
      </c>
      <c r="C2056">
        <f>VLOOKUP(A2056,SEZIONI!A2056:B9951,2,FALSE)</f>
        <v>1</v>
      </c>
      <c r="D2056" t="str">
        <f>VLOOKUP(A2056,[1]sindaci!$A$19183:$I$26955,4,0)</f>
        <v>CARCANGIU LORENZO</v>
      </c>
      <c r="E2056" t="str">
        <f>VLOOKUP(A2056,[1]sindaci!$A$19183:$I$26955,9,0)</f>
        <v>LISTA CIVICA: TORRAUS A INCUMENTZAI</v>
      </c>
    </row>
    <row r="2057" spans="1:5" x14ac:dyDescent="0.25">
      <c r="A2057" t="s">
        <v>8267</v>
      </c>
      <c r="B2057" t="str">
        <f>VLOOKUP(A2057,PEC!A2057:D9957,4,TRUE)</f>
        <v>asmepec.it</v>
      </c>
      <c r="C2057" t="e">
        <f>VLOOKUP(A2057,SEZIONI!A2057:B9952,2,FALSE)</f>
        <v>#N/A</v>
      </c>
      <c r="D2057" t="str">
        <f>VLOOKUP(A2057,[1]sindaci!$A$19183:$I$26955,4,0)</f>
        <v>BUONANNO GIACOMO</v>
      </c>
      <c r="E2057" t="str">
        <f>VLOOKUP(A2057,[1]sindaci!$A$19183:$I$26955,9,0)</f>
        <v>LISTA CIVICA: PROGETTO CIVITAS</v>
      </c>
    </row>
    <row r="2058" spans="1:5" x14ac:dyDescent="0.25">
      <c r="A2058" t="s">
        <v>8269</v>
      </c>
      <c r="B2058" t="str">
        <f>VLOOKUP(A2058,PEC!A2058:D9958,4,TRUE)</f>
        <v>asmepec.it</v>
      </c>
      <c r="C2058" t="e">
        <f>VLOOKUP(A2058,SEZIONI!A2058:B9953,2,FALSE)</f>
        <v>#N/A</v>
      </c>
      <c r="D2058" t="str">
        <f>VLOOKUP(A2058,[1]sindaci!$A$19183:$I$26955,4,0)</f>
        <v>BASALDELLA ENRICO</v>
      </c>
      <c r="E2058">
        <f>VLOOKUP(A2058,[1]sindaci!$A$19183:$I$26955,9,0)</f>
        <v>0</v>
      </c>
    </row>
    <row r="2059" spans="1:5" x14ac:dyDescent="0.25">
      <c r="A2059" t="s">
        <v>8271</v>
      </c>
      <c r="B2059" t="str">
        <f>VLOOKUP(A2059,PEC!A2059:D9959,4,TRUE)</f>
        <v>asmepec.it</v>
      </c>
      <c r="C2059">
        <f>VLOOKUP(A2059,SEZIONI!A2059:B9954,2,FALSE)</f>
        <v>1</v>
      </c>
      <c r="D2059" t="str">
        <f>VLOOKUP(A2059,[1]sindaci!$A$19183:$I$26955,4,0)</f>
        <v>PENNISI BRUNO</v>
      </c>
      <c r="E2059" t="str">
        <f>VLOOKUP(A2059,[1]sindaci!$A$19183:$I$26955,9,0)</f>
        <v>LISTA CIVICA: PROGETTO COMUNE</v>
      </c>
    </row>
    <row r="2060" spans="1:5" x14ac:dyDescent="0.25">
      <c r="A2060" t="s">
        <v>8273</v>
      </c>
      <c r="B2060" t="str">
        <f>VLOOKUP(A2060,PEC!A2060:D9960,4,TRUE)</f>
        <v>pec.rupar.puglia.it</v>
      </c>
      <c r="C2060">
        <f>VLOOKUP(A2060,SEZIONI!A2060:B9955,2,FALSE)</f>
        <v>1</v>
      </c>
      <c r="D2060" t="str">
        <f>VLOOKUP(A2060,[1]sindaci!$A$19183:$I$26955,4,0)</f>
        <v>BALESTRA ALESSANDRO</v>
      </c>
      <c r="E2060" t="str">
        <f>VLOOKUP(A2060,[1]sindaci!$A$19183:$I$26955,9,0)</f>
        <v>LISTA CIVICA: MOIO NEL CUORE</v>
      </c>
    </row>
    <row r="2061" spans="1:5" x14ac:dyDescent="0.25">
      <c r="A2061" t="s">
        <v>8279</v>
      </c>
      <c r="B2061" t="str">
        <f>VLOOKUP(A2061,PEC!A2061:D9961,4,TRUE)</f>
        <v>pec.comune.mogoro.or.it</v>
      </c>
      <c r="C2061">
        <f>VLOOKUP(A2061,SEZIONI!A2061:B9956,2,FALSE)</f>
        <v>28</v>
      </c>
      <c r="D2061" t="str">
        <f>VLOOKUP(A2061,[1]sindaci!$A$19183:$I$26955,4,0)</f>
        <v>COLONNA GIUSEPPE</v>
      </c>
      <c r="E2061" t="str">
        <f>VLOOKUP(A2061,[1]sindaci!$A$19183:$I$26955,9,0)</f>
        <v>IDEA POPOLO LIBERTA' | LISTA CIVICA: ALLEANZA PER MOLA | LISTA CIVICA: SCELGO MOLA | LISTA CIVICA: LA VOCE</v>
      </c>
    </row>
    <row r="2062" spans="1:5" x14ac:dyDescent="0.25">
      <c r="A2062" t="s">
        <v>8283</v>
      </c>
      <c r="B2062" t="str">
        <f>VLOOKUP(A2062,PEC!A2062:D9962,4,TRUE)</f>
        <v>asmepec.it</v>
      </c>
      <c r="C2062">
        <f>VLOOKUP(A2062,SEZIONI!A2062:B9957,2,FALSE)</f>
        <v>3</v>
      </c>
      <c r="D2062" t="str">
        <f>VLOOKUP(A2062,[1]sindaci!$A$19183:$I$26955,4,0)</f>
        <v>TALANI ANDREA</v>
      </c>
      <c r="E2062" t="str">
        <f>VLOOKUP(A2062,[1]sindaci!$A$19183:$I$26955,9,0)</f>
        <v>LISTA CIVICA: SIAMO MOLAZZANA</v>
      </c>
    </row>
    <row r="2063" spans="1:5" x14ac:dyDescent="0.25">
      <c r="A2063" t="s">
        <v>8291</v>
      </c>
      <c r="B2063" t="str">
        <f>VLOOKUP(A2063,PEC!A2063:D9963,4,TRUE)</f>
        <v>pec.comune.mogoro.or.it</v>
      </c>
      <c r="C2063" t="e">
        <f>VLOOKUP(A2063,SEZIONI!A2063:B9958,2,FALSE)</f>
        <v>#N/A</v>
      </c>
      <c r="D2063" t="str">
        <f>VLOOKUP(A2063,[1]sindaci!$A$19183:$I$26955,4,0)</f>
        <v>MANTOVANI DARIO</v>
      </c>
      <c r="E2063" t="str">
        <f>VLOOKUP(A2063,[1]sindaci!$A$19183:$I$26955,9,0)</f>
        <v>LISTA CIVICA: MOLI | LISTA CIVICA: MOLINELLA CRESCE | LISTA CIVICA: DALLA PARTE DI MOLINELLA</v>
      </c>
    </row>
    <row r="2064" spans="1:5" x14ac:dyDescent="0.25">
      <c r="A2064" t="s">
        <v>8297</v>
      </c>
      <c r="B2064" t="str">
        <f>VLOOKUP(A2064,PEC!A2064:D9964,4,TRUE)</f>
        <v>pec.comune.mogoro.or.it</v>
      </c>
      <c r="C2064">
        <f>VLOOKUP(A2064,SEZIONI!A2064:B9959,2,FALSE)</f>
        <v>1</v>
      </c>
      <c r="D2064" t="str">
        <f>VLOOKUP(A2064,[1]sindaci!$A$19183:$I$26955,4,0)</f>
        <v>CIRELLI DOMENICO</v>
      </c>
      <c r="E2064" t="str">
        <f>VLOOKUP(A2064,[1]sindaci!$A$19183:$I$26955,9,0)</f>
        <v>LISTA CIVICA: GIOVANI PER MOLISE</v>
      </c>
    </row>
    <row r="2065" spans="1:5" x14ac:dyDescent="0.25">
      <c r="A2065" t="s">
        <v>8306</v>
      </c>
      <c r="B2065" t="str">
        <f>VLOOKUP(A2065,PEC!A2065:D9965,4,TRUE)</f>
        <v>pec.comune.mogoro.or.it</v>
      </c>
      <c r="C2065">
        <f>VLOOKUP(A2065,SEZIONI!A2065:B9960,2,FALSE)</f>
        <v>2</v>
      </c>
      <c r="D2065" t="str">
        <f>VLOOKUP(A2065,[1]sindaci!$A$19183:$I$26955,4,0)</f>
        <v>IOCULANO MARIA CARMELA</v>
      </c>
      <c r="E2065" t="str">
        <f>VLOOKUP(A2065,[1]sindaci!$A$19183:$I$26955,9,0)</f>
        <v>LISTA CIVICA: IL MONTIVO</v>
      </c>
    </row>
    <row r="2066" spans="1:5" x14ac:dyDescent="0.25">
      <c r="A2066" t="s">
        <v>8312</v>
      </c>
      <c r="B2066" t="str">
        <f>VLOOKUP(A2066,PEC!A2066:D9966,4,TRUE)</f>
        <v>pec.comune.mogoro.or.it</v>
      </c>
      <c r="C2066">
        <f>VLOOKUP(A2066,SEZIONI!A2066:B9961,2,FALSE)</f>
        <v>1</v>
      </c>
      <c r="D2066" t="str">
        <f>VLOOKUP(A2066,[1]sindaci!$A$19183:$I$26955,4,0)</f>
        <v>AGUZZI SIMONE</v>
      </c>
      <c r="E2066" t="str">
        <f>VLOOKUP(A2066,[1]sindaci!$A$19183:$I$26955,9,0)</f>
        <v>LISTA CIVICA: STRETTA DI MANO</v>
      </c>
    </row>
    <row r="2067" spans="1:5" x14ac:dyDescent="0.25">
      <c r="A2067" t="s">
        <v>8324</v>
      </c>
      <c r="B2067" t="str">
        <f>VLOOKUP(A2067,PEC!A2067:D9967,4,TRUE)</f>
        <v>pec.comune.mogoro.or.it</v>
      </c>
      <c r="C2067">
        <f>VLOOKUP(A2067,SEZIONI!A2067:B9962,2,FALSE)</f>
        <v>2</v>
      </c>
      <c r="D2067" t="str">
        <f>VLOOKUP(A2067,[1]sindaci!$A$19183:$I$26955,4,0)</f>
        <v>FERRERO IVAN</v>
      </c>
      <c r="E2067" t="str">
        <f>VLOOKUP(A2067,[1]sindaci!$A$19183:$I$26955,9,0)</f>
        <v>LISTA CIVICA: MOMBERC'E'</v>
      </c>
    </row>
    <row r="2068" spans="1:5" x14ac:dyDescent="0.25">
      <c r="A2068" t="s">
        <v>8347</v>
      </c>
      <c r="B2068" t="str">
        <f>VLOOKUP(A2068,PEC!A2068:D9968,4,TRUE)</f>
        <v>pec.it</v>
      </c>
      <c r="C2068">
        <f>VLOOKUP(A2068,SEZIONI!A2068:B9963,2,FALSE)</f>
        <v>1</v>
      </c>
      <c r="D2068" t="str">
        <f>VLOOKUP(A2068,[1]sindaci!$A$19183:$I$26955,4,0)</f>
        <v>ZAPPELLA GABRIELE</v>
      </c>
      <c r="E2068" t="str">
        <f>VLOOKUP(A2068,[1]sindaci!$A$19183:$I$26955,9,0)</f>
        <v>LISTA CIVICA: INSIEME PER MONASTEROLO</v>
      </c>
    </row>
    <row r="2069" spans="1:5" x14ac:dyDescent="0.25">
      <c r="A2069" t="s">
        <v>8359</v>
      </c>
      <c r="B2069" t="str">
        <f>VLOOKUP(A2069,PEC!A2069:D9969,4,TRUE)</f>
        <v>pec.comune.mogoro.or.it</v>
      </c>
      <c r="C2069">
        <f>VLOOKUP(A2069,SEZIONI!A2069:B9964,2,FALSE)</f>
        <v>1</v>
      </c>
      <c r="D2069" t="str">
        <f>VLOOKUP(A2069,[1]sindaci!$A$19183:$I$26955,4,0)</f>
        <v>CARENA MAURO</v>
      </c>
      <c r="E2069" t="str">
        <f>VLOOKUP(A2069,[1]sindaci!$A$19183:$I$26955,9,0)</f>
        <v>LISTA CIVICA: MONCENISIO INSIEME</v>
      </c>
    </row>
    <row r="2070" spans="1:5" x14ac:dyDescent="0.25">
      <c r="A2070" t="s">
        <v>8369</v>
      </c>
      <c r="B2070" t="str">
        <f>VLOOKUP(A2070,PEC!A2070:D9970,4,TRUE)</f>
        <v>pec.comune.mogoro.or.it</v>
      </c>
      <c r="C2070">
        <f>VLOOKUP(A2070,SEZIONI!A2070:B9965,2,FALSE)</f>
        <v>1</v>
      </c>
      <c r="D2070" t="str">
        <f>VLOOKUP(A2070,[1]sindaci!$A$19183:$I$26955,4,0)</f>
        <v>BARGETTO DANIELE GIUSEPPE</v>
      </c>
      <c r="E2070">
        <f>VLOOKUP(A2070,[1]sindaci!$A$19183:$I$26955,9,0)</f>
        <v>0</v>
      </c>
    </row>
    <row r="2071" spans="1:5" x14ac:dyDescent="0.25">
      <c r="A2071" t="s">
        <v>8371</v>
      </c>
      <c r="B2071" t="str">
        <f>VLOOKUP(A2071,PEC!A2071:D9971,4,TRUE)</f>
        <v>pec.comune.mogoro.or.it</v>
      </c>
      <c r="C2071" t="e">
        <f>VLOOKUP(A2071,SEZIONI!A2071:B9966,2,FALSE)</f>
        <v>#N/A</v>
      </c>
      <c r="D2071" t="str">
        <f>VLOOKUP(A2071,[1]sindaci!$A$19183:$I$26955,4,0)</f>
        <v>GIORGI MASSIMO</v>
      </c>
      <c r="E2071">
        <f>VLOOKUP(A2071,[1]sindaci!$A$19183:$I$26955,9,0)</f>
        <v>0</v>
      </c>
    </row>
    <row r="2072" spans="1:5" x14ac:dyDescent="0.25">
      <c r="A2072" t="s">
        <v>8373</v>
      </c>
      <c r="B2072" t="str">
        <f>VLOOKUP(A2072,PEC!A2072:D9972,4,TRUE)</f>
        <v>pec.comune.mogoro.or.it</v>
      </c>
      <c r="C2072">
        <f>VLOOKUP(A2072,SEZIONI!A2072:B9967,2,FALSE)</f>
        <v>4</v>
      </c>
      <c r="D2072" t="str">
        <f>VLOOKUP(A2072,[1]sindaci!$A$19183:$I$26955,4,0)</f>
        <v>ZENOBI MIRCO</v>
      </c>
      <c r="E2072" t="str">
        <f>VLOOKUP(A2072,[1]sindaci!$A$19183:$I$26955,9,0)</f>
        <v>LISTA CIVICA: PER UN FUTURO COMUNE</v>
      </c>
    </row>
    <row r="2073" spans="1:5" x14ac:dyDescent="0.25">
      <c r="A2073" t="s">
        <v>8377</v>
      </c>
      <c r="B2073" t="str">
        <f>VLOOKUP(A2073,PEC!A2073:D9973,4,TRUE)</f>
        <v>pec.comune.mogoro.or.it</v>
      </c>
      <c r="C2073">
        <f>VLOOKUP(A2073,SEZIONI!A2073:B9968,2,FALSE)</f>
        <v>23</v>
      </c>
      <c r="D2073" t="str">
        <f>VLOOKUP(A2073,[1]sindaci!$A$19183:$I$26955,4,0)</f>
        <v>ROBALDO LUCA</v>
      </c>
      <c r="E2073" t="str">
        <f>VLOOKUP(A2073,[1]sindaci!$A$19183:$I$26955,9,0)</f>
        <v>LISTA CIVICA: CIVICITTA' | LISTA CIVICA: MONDOVI' UNITA | LISTA CIVICA: MONDONUOVA | LISTA CIVICA: MONDOVI' CRESCE | LISTA CIVICA: MONDOVI' PROTAGONISTA | LISTA CIVICA: MONDOVIVILA LISTA ADRIANO | LISTA CIVICA: MONDOVI' IN MOVIMENTO | LISTA CIVICA: MONDOV</v>
      </c>
    </row>
    <row r="2074" spans="1:5" x14ac:dyDescent="0.25">
      <c r="A2074" t="s">
        <v>8381</v>
      </c>
      <c r="B2074" t="str">
        <f>VLOOKUP(A2074,PEC!A2074:D9974,4,TRUE)</f>
        <v>pec.comune.mogoro.or.it</v>
      </c>
      <c r="C2074">
        <f>VLOOKUP(A2074,SEZIONI!A2074:B9969,2,FALSE)</f>
        <v>3</v>
      </c>
      <c r="D2074" t="str">
        <f>VLOOKUP(A2074,[1]sindaci!$A$19183:$I$26955,4,0)</f>
        <v>MAGRO CLAUDIO</v>
      </c>
      <c r="E2074" t="str">
        <f>VLOOKUP(A2074,[1]sindaci!$A$19183:$I$26955,9,0)</f>
        <v>LISTA CIVICA: IL FARO</v>
      </c>
    </row>
    <row r="2075" spans="1:5" x14ac:dyDescent="0.25">
      <c r="A2075" t="s">
        <v>8383</v>
      </c>
      <c r="B2075" t="str">
        <f>VLOOKUP(A2075,PEC!A2075:D9975,4,TRUE)</f>
        <v>pec.comune.mogoro.or.it</v>
      </c>
      <c r="C2075">
        <f>VLOOKUP(A2075,SEZIONI!A2075:B9970,2,FALSE)</f>
        <v>1</v>
      </c>
      <c r="D2075" t="str">
        <f>VLOOKUP(A2075,[1]sindaci!$A$19183:$I$26955,4,0)</f>
        <v>GALLIANO GIUSEPPE</v>
      </c>
      <c r="E2075" t="str">
        <f>VLOOKUP(A2075,[1]sindaci!$A$19183:$I$26955,9,0)</f>
        <v>LISTA CIVICA: NOI SIAMO VOI</v>
      </c>
    </row>
    <row r="2076" spans="1:5" x14ac:dyDescent="0.25">
      <c r="A2076" t="s">
        <v>8385</v>
      </c>
      <c r="B2076" t="str">
        <f>VLOOKUP(A2076,PEC!A2076:D9976,4,TRUE)</f>
        <v>pec.comune.mogoro.or.it</v>
      </c>
      <c r="C2076" t="e">
        <f>VLOOKUP(A2076,SEZIONI!A2076:B9971,2,FALSE)</f>
        <v>#N/A</v>
      </c>
      <c r="D2076" t="str">
        <f>VLOOKUP(A2076,[1]sindaci!$A$19183:$I$26955,4,0)</f>
        <v>CISINT ANNA MARIA</v>
      </c>
      <c r="E2076" t="str">
        <f>VLOOKUP(A2076,[1]sindaci!$A$19183:$I$26955,9,0)</f>
        <v>NOI CON L'ITALIA | LEGA SALVINI PREMIER | FORZA ITALIA-CIVICA | FRATELLI D'ITALIA | LISTA CIVICA: CISINT PER MONFALCONE | LISTA CIVICA: MONFALCONE VOLA</v>
      </c>
    </row>
    <row r="2077" spans="1:5" x14ac:dyDescent="0.25">
      <c r="A2077" t="s">
        <v>8391</v>
      </c>
      <c r="B2077" t="str">
        <f>VLOOKUP(A2077,PEC!A2077:D9977,4,TRUE)</f>
        <v>pec.comune.monfortesangiorgio.me.it</v>
      </c>
      <c r="C2077">
        <f>VLOOKUP(A2077,SEZIONI!A2077:B9972,2,FALSE)</f>
        <v>2</v>
      </c>
      <c r="D2077" t="str">
        <f>VLOOKUP(A2077,[1]sindaci!$A$19183:$I$26955,4,0)</f>
        <v>FERRARI LUCIANO</v>
      </c>
      <c r="E2077" t="str">
        <f>VLOOKUP(A2077,[1]sindaci!$A$19183:$I$26955,9,0)</f>
        <v>LISTA CIVICA: NUOVA MONFUMO</v>
      </c>
    </row>
    <row r="2078" spans="1:5" x14ac:dyDescent="0.25">
      <c r="A2078" t="s">
        <v>8393</v>
      </c>
      <c r="B2078" t="str">
        <f>VLOOKUP(A2078,PEC!A2078:D9978,4,TRUE)</f>
        <v>pec.comune.monfortesangiorgio.me.it</v>
      </c>
      <c r="C2078">
        <f>VLOOKUP(A2078,SEZIONI!A2078:B9973,2,FALSE)</f>
        <v>1</v>
      </c>
      <c r="D2078" t="str">
        <f>VLOOKUP(A2078,[1]sindaci!$A$19183:$I$26955,4,0)</f>
        <v>BAINO BARBARA</v>
      </c>
      <c r="E2078">
        <f>VLOOKUP(A2078,[1]sindaci!$A$19183:$I$26955,9,0)</f>
        <v>0</v>
      </c>
    </row>
    <row r="2079" spans="1:5" x14ac:dyDescent="0.25">
      <c r="A2079" t="s">
        <v>8395</v>
      </c>
      <c r="B2079" t="str">
        <f>VLOOKUP(A2079,PEC!A2079:D9979,4,TRUE)</f>
        <v>pec.comune.monfortesangiorgio.me.it</v>
      </c>
      <c r="C2079" t="e">
        <f>VLOOKUP(A2079,SEZIONI!A2079:B9974,2,FALSE)</f>
        <v>#N/A</v>
      </c>
      <c r="D2079" t="str">
        <f>VLOOKUP(A2079,[1]sindaci!$A$19183:$I$26955,4,0)</f>
        <v>PANZACCHI BARBARA</v>
      </c>
      <c r="E2079" t="str">
        <f>VLOOKUP(A2079,[1]sindaci!$A$19183:$I$26955,9,0)</f>
        <v>LISTA CIVICA: MONGHIDORO PASSIONE COMUNE</v>
      </c>
    </row>
    <row r="2080" spans="1:5" x14ac:dyDescent="0.25">
      <c r="A2080" t="s">
        <v>285</v>
      </c>
      <c r="B2080" t="str">
        <f>VLOOKUP(A2080,PEC!A2080:D9980,4,TRUE)</f>
        <v>pec.comune.monfortesangiorgio.me.it</v>
      </c>
      <c r="C2080" t="e">
        <f>VLOOKUP(A2080,SEZIONI!A2080:B9975,2,FALSE)</f>
        <v>#N/A</v>
      </c>
      <c r="D2080" t="str">
        <f>VLOOKUP(A2080,[1]sindaci!$A$19183:$I$26955,4,0)</f>
        <v>ANGILLETTA FRANCESCO</v>
      </c>
      <c r="E2080" t="str">
        <f>VLOOKUP(A2080,[1]sindaci!$A$19183:$I$26955,9,0)</f>
        <v>LISTA CIVICA: MONGIANA CANGIANTE</v>
      </c>
    </row>
    <row r="2081" spans="1:5" x14ac:dyDescent="0.25">
      <c r="A2081" t="s">
        <v>8407</v>
      </c>
      <c r="B2081" t="str">
        <f>VLOOKUP(A2081,PEC!A2081:D9981,4,TRUE)</f>
        <v>pec.comune.monfortesangiorgio.me.it</v>
      </c>
      <c r="C2081">
        <f>VLOOKUP(A2081,SEZIONI!A2081:B9976,2,FALSE)</f>
        <v>2</v>
      </c>
      <c r="D2081" t="str">
        <f>VLOOKUP(A2081,[1]sindaci!$A$19183:$I$26955,4,0)</f>
        <v>CESANA MARISA</v>
      </c>
      <c r="E2081" t="str">
        <f>VLOOKUP(A2081,[1]sindaci!$A$19183:$I$26955,9,0)</f>
        <v>LISTA CIVICA: MONGUZZO INSIEME</v>
      </c>
    </row>
    <row r="2082" spans="1:5" x14ac:dyDescent="0.25">
      <c r="A2082" t="s">
        <v>8419</v>
      </c>
      <c r="B2082" t="str">
        <f>VLOOKUP(A2082,PEC!A2082:D9982,4,TRUE)</f>
        <v>pec.comune.monno.bs.it</v>
      </c>
      <c r="C2082" t="e">
        <f>VLOOKUP(A2082,SEZIONI!A2082:B9977,2,FALSE)</f>
        <v>#N/A</v>
      </c>
      <c r="D2082" t="str">
        <f>VLOOKUP(A2082,[1]sindaci!$A$19183:$I$26955,4,0)</f>
        <v>KOSMINA TANJA</v>
      </c>
      <c r="E2082" t="str">
        <f>VLOOKUP(A2082,[1]sindaci!$A$19183:$I$26955,9,0)</f>
        <v>LISTA CIVICA: LISTA PROGRESSISTA</v>
      </c>
    </row>
    <row r="2083" spans="1:5" x14ac:dyDescent="0.25">
      <c r="A2083" t="s">
        <v>8423</v>
      </c>
      <c r="B2083" t="str">
        <f>VLOOKUP(A2083,PEC!A2083:D9983,4,TRUE)</f>
        <v>pec.comune.monno.bs.it</v>
      </c>
      <c r="C2083">
        <f>VLOOKUP(A2083,SEZIONI!A2083:B9978,2,FALSE)</f>
        <v>4</v>
      </c>
      <c r="D2083" t="str">
        <f>VLOOKUP(A2083,[1]sindaci!$A$19183:$I$26955,4,0)</f>
        <v>NARCISI MASSIMO</v>
      </c>
      <c r="E2083">
        <f>VLOOKUP(A2083,[1]sindaci!$A$19183:$I$26955,9,0)</f>
        <v>0</v>
      </c>
    </row>
    <row r="2084" spans="1:5" x14ac:dyDescent="0.25">
      <c r="A2084" t="s">
        <v>8425</v>
      </c>
      <c r="B2084" t="str">
        <f>VLOOKUP(A2084,PEC!A2084:D9984,4,TRUE)</f>
        <v>pec.comune.monno.bs.it</v>
      </c>
      <c r="C2084">
        <f>VLOOKUP(A2084,SEZIONI!A2084:B9979,2,FALSE)</f>
        <v>3</v>
      </c>
      <c r="D2084" t="str">
        <f>VLOOKUP(A2084,[1]sindaci!$A$19183:$I$26955,4,0)</f>
        <v>CAMPELLI ROBERTO</v>
      </c>
      <c r="E2084" t="str">
        <f>VLOOKUP(A2084,[1]sindaci!$A$19183:$I$26955,9,0)</f>
        <v>LISTA CIVICA: PROGETTO MONSANO</v>
      </c>
    </row>
    <row r="2085" spans="1:5" x14ac:dyDescent="0.25">
      <c r="A2085" t="s">
        <v>8431</v>
      </c>
      <c r="B2085" t="str">
        <f>VLOOKUP(A2085,PEC!A2085:D9985,4,TRUE)</f>
        <v>pec.comune.monserrato.ca.it</v>
      </c>
      <c r="C2085">
        <f>VLOOKUP(A2085,SEZIONI!A2085:B9980,2,FALSE)</f>
        <v>19</v>
      </c>
      <c r="D2085" t="str">
        <f>VLOOKUP(A2085,[1]sindaci!$A$19183:$I$26955,4,0)</f>
        <v>DE CARO SIMONA</v>
      </c>
      <c r="E2085" t="str">
        <f>VLOOKUP(A2085,[1]sindaci!$A$19183:$I$26955,9,0)</f>
        <v>LISTA CIVICA: CAMBIA PASSO | LISTA CIVICA: LISTA INSIEME PER DE CARO SINDACO | PARTITO DEMOCRATICO</v>
      </c>
    </row>
    <row r="2086" spans="1:5" x14ac:dyDescent="0.25">
      <c r="A2086" t="s">
        <v>8433</v>
      </c>
      <c r="B2086" t="str">
        <f>VLOOKUP(A2086,PEC!A2086:D9986,4,TRUE)</f>
        <v>pec.comune.monserrato.ca.it</v>
      </c>
      <c r="C2086">
        <f>VLOOKUP(A2086,SEZIONI!A2086:B9981,2,FALSE)</f>
        <v>5</v>
      </c>
      <c r="D2086" t="str">
        <f>VLOOKUP(A2086,[1]sindaci!$A$19183:$I$26955,4,0)</f>
        <v>CAUDA ANDREA</v>
      </c>
      <c r="E2086">
        <f>VLOOKUP(A2086,[1]sindaci!$A$19183:$I$26955,9,0)</f>
        <v>0</v>
      </c>
    </row>
    <row r="2087" spans="1:5" x14ac:dyDescent="0.25">
      <c r="A2087" t="s">
        <v>8441</v>
      </c>
      <c r="B2087" t="str">
        <f>VLOOKUP(A2087,PEC!A2087:D9987,4,TRUE)</f>
        <v>pec.comune.montacuto.al.it</v>
      </c>
      <c r="C2087">
        <f>VLOOKUP(A2087,SEZIONI!A2087:B9982,2,FALSE)</f>
        <v>2</v>
      </c>
      <c r="D2087" t="str">
        <f>VLOOKUP(A2087,[1]sindaci!$A$19183:$I$26955,4,0)</f>
        <v>TULLO GIUSEPPE</v>
      </c>
      <c r="E2087" t="str">
        <f>VLOOKUP(A2087,[1]sindaci!$A$19183:$I$26955,9,0)</f>
        <v>LISTA CIVICA: IN ARMONIA</v>
      </c>
    </row>
    <row r="2088" spans="1:5" x14ac:dyDescent="0.25">
      <c r="A2088" t="s">
        <v>8453</v>
      </c>
      <c r="B2088" t="str">
        <f>VLOOKUP(A2088,PEC!A2088:D9988,4,TRUE)</f>
        <v>pec.comune.montacuto.al.it</v>
      </c>
      <c r="C2088">
        <f>VLOOKUP(A2088,SEZIONI!A2088:B9983,2,FALSE)</f>
        <v>3</v>
      </c>
      <c r="D2088" t="str">
        <f>VLOOKUP(A2088,[1]sindaci!$A$19183:$I$26955,4,0)</f>
        <v>POMPONI PAOLO</v>
      </c>
      <c r="E2088" t="str">
        <f>VLOOKUP(A2088,[1]sindaci!$A$19183:$I$26955,9,0)</f>
        <v>LISTA CIVICA: VIVERE MONTAIONE</v>
      </c>
    </row>
    <row r="2089" spans="1:5" x14ac:dyDescent="0.25">
      <c r="A2089" t="s">
        <v>8457</v>
      </c>
      <c r="B2089" t="str">
        <f>VLOOKUP(A2089,PEC!A2089:D9989,4,TRUE)</f>
        <v>pec.comune.montacuto.al.it</v>
      </c>
      <c r="C2089" t="e">
        <f>VLOOKUP(A2089,SEZIONI!A2089:B9984,2,FALSE)</f>
        <v>#N/A</v>
      </c>
      <c r="D2089" t="str">
        <f>VLOOKUP(A2089,[1]sindaci!$A$19183:$I$26955,4,0)</f>
        <v>MARRESE PIERO</v>
      </c>
      <c r="E2089" t="str">
        <f>VLOOKUP(A2089,[1]sindaci!$A$19183:$I$26955,9,0)</f>
        <v>LISTA CIVICA: MONTALBANO NEL FUTURO</v>
      </c>
    </row>
    <row r="2090" spans="1:5" x14ac:dyDescent="0.25">
      <c r="A2090" t="s">
        <v>8465</v>
      </c>
      <c r="B2090" t="str">
        <f>VLOOKUP(A2090,PEC!A2090:D9990,4,TRUE)</f>
        <v>pec.comune.montacuto.al.it</v>
      </c>
      <c r="C2090">
        <f>VLOOKUP(A2090,SEZIONI!A2090:B9985,2,FALSE)</f>
        <v>2</v>
      </c>
      <c r="D2090" t="str">
        <f>VLOOKUP(A2090,[1]sindaci!$A$19183:$I$26955,4,0)</f>
        <v>BALBO GIOVANNI</v>
      </c>
      <c r="E2090" t="str">
        <f>VLOOKUP(A2090,[1]sindaci!$A$19183:$I$26955,9,0)</f>
        <v>LISTA CIVICA: MONTALDO</v>
      </c>
    </row>
    <row r="2091" spans="1:5" x14ac:dyDescent="0.25">
      <c r="A2091" t="s">
        <v>8469</v>
      </c>
      <c r="B2091" t="str">
        <f>VLOOKUP(A2091,PEC!A2091:D9991,4,TRUE)</f>
        <v>pec.comune.montacuto.al.it</v>
      </c>
      <c r="C2091">
        <f>VLOOKUP(A2091,SEZIONI!A2091:B9986,2,FALSE)</f>
        <v>1</v>
      </c>
      <c r="D2091" t="str">
        <f>VLOOKUP(A2091,[1]sindaci!$A$19183:$I$26955,4,0)</f>
        <v>MANASSERO FRANCESCO</v>
      </c>
      <c r="E2091" t="str">
        <f>VLOOKUP(A2091,[1]sindaci!$A$19183:$I$26955,9,0)</f>
        <v>LISTA CIVICA: NOI PER MONTALDO</v>
      </c>
    </row>
    <row r="2092" spans="1:5" x14ac:dyDescent="0.25">
      <c r="A2092" t="s">
        <v>8471</v>
      </c>
      <c r="B2092" t="str">
        <f>VLOOKUP(A2092,PEC!A2092:D9992,4,TRUE)</f>
        <v>pec.comune.montacuto.al.it</v>
      </c>
      <c r="C2092">
        <f>VLOOKUP(A2092,SEZIONI!A2092:B9987,2,FALSE)</f>
        <v>1</v>
      </c>
      <c r="D2092" t="str">
        <f>VLOOKUP(A2092,[1]sindaci!$A$19183:$I$26955,4,0)</f>
        <v>GAIOTTI SERGIO</v>
      </c>
      <c r="E2092" t="str">
        <f>VLOOKUP(A2092,[1]sindaci!$A$19183:$I$26955,9,0)</f>
        <v>LISTA CIVICA: VIVA MONTALDO COMUNITA'</v>
      </c>
    </row>
    <row r="2093" spans="1:5" x14ac:dyDescent="0.25">
      <c r="A2093" t="s">
        <v>8473</v>
      </c>
      <c r="B2093" t="str">
        <f>VLOOKUP(A2093,PEC!A2093:D9993,4,TRUE)</f>
        <v>pec.comune.montacuto.al.it</v>
      </c>
      <c r="C2093">
        <f>VLOOKUP(A2093,SEZIONI!A2093:B9988,2,FALSE)</f>
        <v>10</v>
      </c>
      <c r="D2093" t="str">
        <f>VLOOKUP(A2093,[1]sindaci!$A$19183:$I$26955,4,0)</f>
        <v>BETTI FERDINANDO</v>
      </c>
      <c r="E2093" t="str">
        <f>VLOOKUP(A2093,[1]sindaci!$A$19183:$I$26955,9,0)</f>
        <v>LISTA CIVICA: CENTROSINISTRA</v>
      </c>
    </row>
    <row r="2094" spans="1:5" x14ac:dyDescent="0.25">
      <c r="A2094" t="s">
        <v>8479</v>
      </c>
      <c r="B2094" t="str">
        <f>VLOOKUP(A2094,PEC!A2094:D9994,4,TRUE)</f>
        <v>pec.comune.montacuto.al.it</v>
      </c>
      <c r="C2094">
        <f>VLOOKUP(A2094,SEZIONI!A2094:B9989,2,FALSE)</f>
        <v>2</v>
      </c>
      <c r="D2094" t="str">
        <f>VLOOKUP(A2094,[1]sindaci!$A$19183:$I$26955,4,0)</f>
        <v>BIANCHI MARIANO</v>
      </c>
      <c r="E2094" t="str">
        <f>VLOOKUP(A2094,[1]sindaci!$A$19183:$I$26955,9,0)</f>
        <v>LISTA CIVICA: UNITI PER MONTALTO E CARPASIO</v>
      </c>
    </row>
    <row r="2095" spans="1:5" x14ac:dyDescent="0.25">
      <c r="A2095" t="s">
        <v>8483</v>
      </c>
      <c r="B2095" t="str">
        <f>VLOOKUP(A2095,PEC!A2095:D9995,4,TRUE)</f>
        <v>pec.comune.montacuto.al.it</v>
      </c>
      <c r="C2095">
        <f>VLOOKUP(A2095,SEZIONI!A2095:B9990,2,FALSE)</f>
        <v>7</v>
      </c>
      <c r="D2095" t="str">
        <f>VLOOKUP(A2095,[1]sindaci!$A$19183:$I$26955,4,0)</f>
        <v>SOCCIARELLI EMANUELA</v>
      </c>
      <c r="E2095" t="str">
        <f>VLOOKUP(A2095,[1]sindaci!$A$19183:$I$26955,9,0)</f>
        <v>LISTA CIVICA: IDEE IN COMUNE</v>
      </c>
    </row>
    <row r="2096" spans="1:5" x14ac:dyDescent="0.25">
      <c r="A2096" t="s">
        <v>8487</v>
      </c>
      <c r="B2096" t="str">
        <f>VLOOKUP(A2096,PEC!A2096:D9996,4,TRUE)</f>
        <v>pec.comune.montacuto.al.it</v>
      </c>
      <c r="C2096">
        <f>VLOOKUP(A2096,SEZIONI!A2096:B9991,2,FALSE)</f>
        <v>1</v>
      </c>
      <c r="D2096" t="str">
        <f>VLOOKUP(A2096,[1]sindaci!$A$19183:$I$26955,4,0)</f>
        <v>VILLANI ANGELO</v>
      </c>
      <c r="E2096" t="str">
        <f>VLOOKUP(A2096,[1]sindaci!$A$19183:$I$26955,9,0)</f>
        <v>LISTA CIVICA: MONTALTO BENE COMUNE</v>
      </c>
    </row>
    <row r="2097" spans="1:5" x14ac:dyDescent="0.25">
      <c r="A2097" t="s">
        <v>8490</v>
      </c>
      <c r="B2097" t="str">
        <f>VLOOKUP(A2097,PEC!A2097:D9997,4,TRUE)</f>
        <v>pec.comune.montacuto.al.it</v>
      </c>
      <c r="C2097">
        <f>VLOOKUP(A2097,SEZIONI!A2097:B9992,2,FALSE)</f>
        <v>5</v>
      </c>
      <c r="D2097" t="str">
        <f>VLOOKUP(A2097,[1]sindaci!$A$19183:$I$26955,4,0)</f>
        <v>PONCHIA GIOVANNI</v>
      </c>
      <c r="E2097" t="str">
        <f>VLOOKUP(A2097,[1]sindaci!$A$19183:$I$26955,9,0)</f>
        <v>LISTA CIVICA: SALVIAMO MONTANARO!</v>
      </c>
    </row>
    <row r="2098" spans="1:5" x14ac:dyDescent="0.25">
      <c r="A2098" t="s">
        <v>8492</v>
      </c>
      <c r="B2098" t="str">
        <f>VLOOKUP(A2098,PEC!A2098:D9998,4,TRUE)</f>
        <v>pec.comune.montacuto.al.it</v>
      </c>
      <c r="C2098">
        <f>VLOOKUP(A2098,SEZIONI!A2098:B9993,2,FALSE)</f>
        <v>2</v>
      </c>
      <c r="D2098" t="str">
        <f>VLOOKUP(A2098,[1]sindaci!$A$19183:$I$26955,4,0)</f>
        <v>FERRARI LUCA</v>
      </c>
      <c r="E2098">
        <f>VLOOKUP(A2098,[1]sindaci!$A$19183:$I$26955,9,0)</f>
        <v>0</v>
      </c>
    </row>
    <row r="2099" spans="1:5" x14ac:dyDescent="0.25">
      <c r="A2099" t="s">
        <v>8498</v>
      </c>
      <c r="B2099" t="str">
        <f>VLOOKUP(A2099,PEC!A2099:D9999,4,TRUE)</f>
        <v>pec.comune.montacuto.al.it</v>
      </c>
      <c r="C2099">
        <f>VLOOKUP(A2099,SEZIONI!A2099:B9994,2,FALSE)</f>
        <v>4</v>
      </c>
      <c r="D2099" t="str">
        <f>VLOOKUP(A2099,[1]sindaci!$A$19183:$I$26955,4,0)</f>
        <v>INTROZZI ALBERTO</v>
      </c>
      <c r="E2099" t="str">
        <f>VLOOKUP(A2099,[1]sindaci!$A$19183:$I$26955,9,0)</f>
        <v>LISTA CIVICA: INSIEME PER MONTANO LUCINO</v>
      </c>
    </row>
    <row r="2100" spans="1:5" x14ac:dyDescent="0.25">
      <c r="A2100" t="s">
        <v>8502</v>
      </c>
      <c r="B2100" t="str">
        <f>VLOOKUP(A2100,PEC!A2100:D10000,4,TRUE)</f>
        <v>pec.comune.montacuto.al.it</v>
      </c>
      <c r="C2100">
        <f>VLOOKUP(A2100,SEZIONI!A2100:B9995,2,FALSE)</f>
        <v>3</v>
      </c>
      <c r="D2100" t="str">
        <f>VLOOKUP(A2100,[1]sindaci!$A$19183:$I$26955,4,0)</f>
        <v>RICCI MARCIANO</v>
      </c>
      <c r="E2100">
        <f>VLOOKUP(A2100,[1]sindaci!$A$19183:$I$26955,9,0)</f>
        <v>0</v>
      </c>
    </row>
    <row r="2101" spans="1:5" x14ac:dyDescent="0.25">
      <c r="A2101" t="s">
        <v>8573</v>
      </c>
      <c r="B2101" t="str">
        <f>VLOOKUP(A2101,PEC!A2101:D10001,4,TRUE)</f>
        <v>pec.comune.montediprocida.na.it</v>
      </c>
      <c r="C2101">
        <f>VLOOKUP(A2101,SEZIONI!A2101:B9996,2,FALSE)</f>
        <v>2</v>
      </c>
      <c r="D2101" t="str">
        <f>VLOOKUP(A2101,[1]sindaci!$A$19183:$I$26955,4,0)</f>
        <v>MARIANI ANDREA</v>
      </c>
      <c r="E2101" t="str">
        <f>VLOOKUP(A2101,[1]sindaci!$A$19183:$I$26955,9,0)</f>
        <v>LISTA CIVICA: LISTA APERTA PER MONTEBELLO</v>
      </c>
    </row>
    <row r="2102" spans="1:5" x14ac:dyDescent="0.25">
      <c r="A2102" t="s">
        <v>8588</v>
      </c>
      <c r="B2102" t="str">
        <f>VLOOKUP(A2102,PEC!A2102:D10002,4,TRUE)</f>
        <v>pec.comune.montacuto.al.it</v>
      </c>
      <c r="C2102">
        <f>VLOOKUP(A2102,SEZIONI!A2102:B9997,2,FALSE)</f>
        <v>3</v>
      </c>
      <c r="D2102" t="str">
        <f>VLOOKUP(A2102,[1]sindaci!$A$19183:$I$26955,4,0)</f>
        <v>PAGANELLI DONATELLA</v>
      </c>
      <c r="E2102" t="str">
        <f>VLOOKUP(A2102,[1]sindaci!$A$19183:$I$26955,9,0)</f>
        <v>LISTA CIVICA: IMPEGNO COMUNE</v>
      </c>
    </row>
    <row r="2103" spans="1:5" x14ac:dyDescent="0.25">
      <c r="A2103" t="s">
        <v>8594</v>
      </c>
      <c r="B2103" t="str">
        <f>VLOOKUP(A2103,PEC!A2103:D10003,4,TRUE)</f>
        <v>pec.comune.montediprocida.na.it</v>
      </c>
      <c r="C2103">
        <f>VLOOKUP(A2103,SEZIONI!A2103:B9998,2,FALSE)</f>
        <v>4</v>
      </c>
      <c r="D2103" t="str">
        <f>VLOOKUP(A2103,[1]sindaci!$A$19183:$I$26955,4,0)</f>
        <v>CARRARA FEDERICO</v>
      </c>
      <c r="E2103" t="str">
        <f>VLOOKUP(A2103,[1]sindaci!$A$19183:$I$26955,9,0)</f>
        <v>LISTA CIVICA: SOLIDARIET? AMBIENTE TRADIZIONE</v>
      </c>
    </row>
    <row r="2104" spans="1:5" x14ac:dyDescent="0.25">
      <c r="A2104" t="s">
        <v>8596</v>
      </c>
      <c r="B2104" t="str">
        <f>VLOOKUP(A2104,PEC!A2104:D10004,4,TRUE)</f>
        <v>pec.comune.montecompatri.roma.it</v>
      </c>
      <c r="C2104">
        <f>VLOOKUP(A2104,SEZIONI!A2104:B9999,2,FALSE)</f>
        <v>2</v>
      </c>
      <c r="D2104" t="str">
        <f>VLOOKUP(A2104,[1]sindaci!$A$19183:$I$26955,4,0)</f>
        <v>PAOLONI GIUSEPPE</v>
      </c>
      <c r="E2104" t="str">
        <f>VLOOKUP(A2104,[1]sindaci!$A$19183:$I$26955,9,0)</f>
        <v>LISTA CIVICA: MONTECAROTTO IN COMUNE</v>
      </c>
    </row>
    <row r="2105" spans="1:5" x14ac:dyDescent="0.25">
      <c r="A2105" t="s">
        <v>8598</v>
      </c>
      <c r="B2105" t="str">
        <f>VLOOKUP(A2105,PEC!A2105:D10005,4,TRUE)</f>
        <v>pec.comune.montediprocida.na.it</v>
      </c>
      <c r="C2105">
        <f>VLOOKUP(A2105,SEZIONI!A2105:B10000,2,FALSE)</f>
        <v>7</v>
      </c>
      <c r="D2105" t="str">
        <f>VLOOKUP(A2105,[1]sindaci!$A$19183:$I$26955,4,0)</f>
        <v>CATENA LEONARDO</v>
      </c>
      <c r="E2105" t="str">
        <f>VLOOKUP(A2105,[1]sindaci!$A$19183:$I$26955,9,0)</f>
        <v>LISTA CIVICA: MONTECASSIANO CAMBIA</v>
      </c>
    </row>
    <row r="2106" spans="1:5" x14ac:dyDescent="0.25">
      <c r="A2106" t="s">
        <v>8511</v>
      </c>
      <c r="B2106" t="str">
        <f>VLOOKUP(A2106,PEC!A2106:D10006,4,TRUE)</f>
        <v>pec.comune.montacuto.al.it</v>
      </c>
      <c r="C2106">
        <f>VLOOKUP(A2106,SEZIONI!A2106:B10001,2,FALSE)</f>
        <v>3</v>
      </c>
      <c r="D2106" t="str">
        <f>VLOOKUP(A2106,[1]sindaci!$A$19183:$I$26955,4,0)</f>
        <v>BRUGNOSSI DANIELA</v>
      </c>
      <c r="E2106" t="str">
        <f>VLOOKUP(A2106,[1]sindaci!$A$19183:$I$26955,9,0)</f>
        <v>LISTA CIVICA: NUOVA ENERGIA</v>
      </c>
    </row>
    <row r="2107" spans="1:5" x14ac:dyDescent="0.25">
      <c r="A2107" t="s">
        <v>8602</v>
      </c>
      <c r="B2107" t="str">
        <f>VLOOKUP(A2107,PEC!A2107:D10007,4,TRUE)</f>
        <v>pec.comune.montediprocida.na.it</v>
      </c>
      <c r="C2107">
        <f>VLOOKUP(A2107,SEZIONI!A2107:B10002,2,FALSE)</f>
        <v>7</v>
      </c>
      <c r="D2107" t="str">
        <f>VLOOKUP(A2107,[1]sindaci!$A$19183:$I$26955,4,0)</f>
        <v>AQUILINI RICCARDO</v>
      </c>
      <c r="E2107">
        <f>VLOOKUP(A2107,[1]sindaci!$A$19183:$I$26955,9,0)</f>
        <v>0</v>
      </c>
    </row>
    <row r="2108" spans="1:5" x14ac:dyDescent="0.25">
      <c r="A2108" t="s">
        <v>8604</v>
      </c>
      <c r="B2108" t="str">
        <f>VLOOKUP(A2108,PEC!A2108:D10008,4,TRUE)</f>
        <v>pec.comune.montecompatri.roma.it</v>
      </c>
      <c r="C2108">
        <f>VLOOKUP(A2108,SEZIONI!A2108:B10003,2,FALSE)</f>
        <v>3</v>
      </c>
      <c r="D2108" t="str">
        <f>VLOOKUP(A2108,[1]sindaci!$A$19183:$I$26955,4,0)</f>
        <v>CERRI SANDRO</v>
      </c>
      <c r="E2108" t="str">
        <f>VLOOKUP(A2108,[1]sindaci!$A$19183:$I$26955,9,0)</f>
        <v>CEN-SIN(LS.CIVICHE): CENTROSINISTRA PER MONTECATINI</v>
      </c>
    </row>
    <row r="2109" spans="1:5" x14ac:dyDescent="0.25">
      <c r="A2109" t="s">
        <v>8606</v>
      </c>
      <c r="B2109" t="str">
        <f>VLOOKUP(A2109,PEC!A2109:D10009,4,TRUE)</f>
        <v>pec.comune.montediprocida.na.it</v>
      </c>
      <c r="C2109">
        <f>VLOOKUP(A2109,SEZIONI!A2109:B10004,2,FALSE)</f>
        <v>19</v>
      </c>
      <c r="D2109" t="str">
        <f>VLOOKUP(A2109,[1]sindaci!$A$19183:$I$26955,4,0)</f>
        <v>BARONCINI LUCA</v>
      </c>
      <c r="E2109" t="str">
        <f>VLOOKUP(A2109,[1]sindaci!$A$19183:$I$26955,9,0)</f>
        <v>FRATELLI D'ITALIA | LEGA SALVINI PREMIER | FORZA ITALIA</v>
      </c>
    </row>
    <row r="2110" spans="1:5" x14ac:dyDescent="0.25">
      <c r="A2110" t="s">
        <v>8513</v>
      </c>
      <c r="B2110" t="str">
        <f>VLOOKUP(A2110,PEC!A2110:D10010,4,TRUE)</f>
        <v>pec.comune.montacuto.al.it</v>
      </c>
      <c r="C2110">
        <f>VLOOKUP(A2110,SEZIONI!A2110:B10005,2,FALSE)</f>
        <v>1</v>
      </c>
      <c r="D2110" t="str">
        <f>VLOOKUP(A2110,[1]sindaci!$A$19183:$I$26955,4,0)</f>
        <v>CECOLI PIETRO</v>
      </c>
      <c r="E2110" t="str">
        <f>VLOOKUP(A2110,[1]sindaci!$A$19183:$I$26955,9,0)</f>
        <v>LISTA CIVICA: INSIEME PER MONTE CAVALLO</v>
      </c>
    </row>
    <row r="2111" spans="1:5" x14ac:dyDescent="0.25">
      <c r="A2111" t="s">
        <v>8610</v>
      </c>
      <c r="B2111" t="str">
        <f>VLOOKUP(A2111,PEC!A2111:D10011,4,TRUE)</f>
        <v>pec.comune.montediprocida.na.it</v>
      </c>
      <c r="C2111">
        <f>VLOOKUP(A2111,SEZIONI!A2111:B10006,2,FALSE)</f>
        <v>3</v>
      </c>
      <c r="D2111" t="str">
        <f>VLOOKUP(A2111,[1]sindaci!$A$19183:$I$26955,4,0)</f>
        <v>GORI FEDERICO</v>
      </c>
      <c r="E2111" t="str">
        <f>VLOOKUP(A2111,[1]sindaci!$A$19183:$I$26955,9,0)</f>
        <v>LISTA CIVICA: MONTECCHIO OLTRE</v>
      </c>
    </row>
    <row r="2112" spans="1:5" x14ac:dyDescent="0.25">
      <c r="A2112" t="s">
        <v>8515</v>
      </c>
      <c r="B2112" t="str">
        <f>VLOOKUP(A2112,PEC!A2112:D10012,4,TRUE)</f>
        <v>pec.comune.montacuto.al.it</v>
      </c>
      <c r="C2112">
        <f>VLOOKUP(A2112,SEZIONI!A2112:B10007,2,FALSE)</f>
        <v>1</v>
      </c>
      <c r="D2112" t="str">
        <f>VLOOKUP(A2112,[1]sindaci!$A$19183:$I$26955,4,0)</f>
        <v>CHIARABINI CARLO</v>
      </c>
      <c r="E2112" t="str">
        <f>VLOOKUP(A2112,[1]sindaci!$A$19183:$I$26955,9,0)</f>
        <v>LISTA CIVICA: INSIEME PER MONTECERIGNONE</v>
      </c>
    </row>
    <row r="2113" spans="1:5" x14ac:dyDescent="0.25">
      <c r="A2113" t="s">
        <v>8620</v>
      </c>
      <c r="B2113" t="str">
        <f>VLOOKUP(A2113,PEC!A2113:D10013,4,TRUE)</f>
        <v>pec.comune.montediprocida.na.it</v>
      </c>
      <c r="C2113">
        <f>VLOOKUP(A2113,SEZIONI!A2113:B10008,2,FALSE)</f>
        <v>2</v>
      </c>
      <c r="D2113" t="str">
        <f>VLOOKUP(A2113,[1]sindaci!$A$19183:$I$26955,4,0)</f>
        <v>LUZI PAOLO</v>
      </c>
      <c r="E2113" t="str">
        <f>VLOOKUP(A2113,[1]sindaci!$A$19183:$I$26955,9,0)</f>
        <v>LISTA CIVICA: UNITI PER MONTECHIARO</v>
      </c>
    </row>
    <row r="2114" spans="1:5" x14ac:dyDescent="0.25">
      <c r="A2114" t="s">
        <v>8624</v>
      </c>
      <c r="B2114" t="str">
        <f>VLOOKUP(A2114,PEC!A2114:D10014,4,TRUE)</f>
        <v>pec.comune.montecompatri.roma.it</v>
      </c>
      <c r="C2114">
        <f>VLOOKUP(A2114,SEZIONI!A2114:B10009,2,FALSE)</f>
        <v>2</v>
      </c>
      <c r="D2114" t="str">
        <f>VLOOKUP(A2114,[1]sindaci!$A$19183:$I$26955,4,0)</f>
        <v>MANES GIORGIO</v>
      </c>
      <c r="E2114" t="str">
        <f>VLOOKUP(A2114,[1]sindaci!$A$19183:$I$26955,9,0)</f>
        <v>LISTA CIVICA: INSIEME PER MONTECILFONE</v>
      </c>
    </row>
    <row r="2115" spans="1:5" x14ac:dyDescent="0.25">
      <c r="A2115" t="s">
        <v>8626</v>
      </c>
      <c r="B2115" t="str">
        <f>VLOOKUP(A2115,PEC!A2115:D10015,4,TRUE)</f>
        <v>pec.comune.montediprocida.na.it</v>
      </c>
      <c r="C2115" t="e">
        <f>VLOOKUP(A2115,SEZIONI!A2115:B10010,2,FALSE)</f>
        <v>#N/A</v>
      </c>
      <c r="D2115" t="str">
        <f>VLOOKUP(A2115,[1]sindaci!$A$19183:$I$26955,4,0)</f>
        <v>ROSSI PIETRO</v>
      </c>
      <c r="E2115">
        <f>VLOOKUP(A2115,[1]sindaci!$A$19183:$I$26955,9,0)</f>
        <v>0</v>
      </c>
    </row>
    <row r="2116" spans="1:5" x14ac:dyDescent="0.25">
      <c r="A2116" t="s">
        <v>8640</v>
      </c>
      <c r="B2116" t="str">
        <f>VLOOKUP(A2116,PEC!A2116:D10016,4,TRUE)</f>
        <v>pec.comune.montediprocida.na.it</v>
      </c>
      <c r="C2116">
        <f>VLOOKUP(A2116,SEZIONI!A2116:B10011,2,FALSE)</f>
        <v>1</v>
      </c>
      <c r="D2116" t="str">
        <f>VLOOKUP(A2116,[1]sindaci!$A$19183:$I$26955,4,0)</f>
        <v>DEL DUCA ANTONIO</v>
      </c>
      <c r="E2116" t="str">
        <f>VLOOKUP(A2116,[1]sindaci!$A$19183:$I$26955,9,0)</f>
        <v>LISTA CIVICA: INSIEME PER MONTEDINOVE</v>
      </c>
    </row>
    <row r="2117" spans="1:5" x14ac:dyDescent="0.25">
      <c r="A2117" t="s">
        <v>8646</v>
      </c>
      <c r="B2117" t="str">
        <f>VLOOKUP(A2117,PEC!A2117:D10017,4,TRUE)</f>
        <v>pec.comune.montediprocida.na.it</v>
      </c>
      <c r="C2117">
        <f>VLOOKUP(A2117,SEZIONI!A2117:B10012,2,FALSE)</f>
        <v>6</v>
      </c>
      <c r="D2117" t="str">
        <f>VLOOKUP(A2117,[1]sindaci!$A$19183:$I$26955,4,0)</f>
        <v>TITTA LUIGI</v>
      </c>
      <c r="E2117" t="str">
        <f>VLOOKUP(A2117,[1]sindaci!$A$19183:$I$26955,9,0)</f>
        <v>LISTA CIVICA: GRUPPO MONTEFALCO</v>
      </c>
    </row>
    <row r="2118" spans="1:5" x14ac:dyDescent="0.25">
      <c r="A2118" t="s">
        <v>8652</v>
      </c>
      <c r="B2118" t="str">
        <f>VLOOKUP(A2118,PEC!A2118:D10018,4,TRUE)</f>
        <v>pec.comune.montediprocida.na.it</v>
      </c>
      <c r="C2118">
        <f>VLOOKUP(A2118,SEZIONI!A2118:B10013,2,FALSE)</f>
        <v>2</v>
      </c>
      <c r="D2118" t="e">
        <f>VLOOKUP(A2118,[1]sindaci!$A$19183:$I$26955,4,0)</f>
        <v>#N/A</v>
      </c>
      <c r="E2118" t="e">
        <f>VLOOKUP(A2118,[1]sindaci!$A$19183:$I$26955,9,0)</f>
        <v>#N/A</v>
      </c>
    </row>
    <row r="2119" spans="1:5" x14ac:dyDescent="0.25">
      <c r="A2119" t="s">
        <v>8658</v>
      </c>
      <c r="B2119" t="str">
        <f>VLOOKUP(A2119,PEC!A2119:D10019,4,TRUE)</f>
        <v>pec.comune.montediprocida.na.it</v>
      </c>
      <c r="C2119" t="e">
        <f>VLOOKUP(A2119,SEZIONI!A2119:B10014,2,FALSE)</f>
        <v>#N/A</v>
      </c>
      <c r="D2119" t="str">
        <f>VLOOKUP(A2119,[1]sindaci!$A$19183:$I$26955,4,0)</f>
        <v>D'OTTAVIO PATRIZIA</v>
      </c>
      <c r="E2119" t="str">
        <f>VLOOKUP(A2119,[1]sindaci!$A$19183:$I$26955,9,0)</f>
        <v>LISTA CIVICA: PER MONTEFERRANTE</v>
      </c>
    </row>
    <row r="2120" spans="1:5" x14ac:dyDescent="0.25">
      <c r="A2120" t="s">
        <v>8664</v>
      </c>
      <c r="B2120" t="str">
        <f>VLOOKUP(A2120,PEC!A2120:D10020,4,TRUE)</f>
        <v>pec.comune.montefino.te.it</v>
      </c>
      <c r="C2120" t="e">
        <f>VLOOKUP(A2120,SEZIONI!A2120:B10015,2,FALSE)</f>
        <v>#N/A</v>
      </c>
      <c r="D2120" t="str">
        <f>VLOOKUP(A2120,[1]sindaci!$A$19183:$I$26955,4,0)</f>
        <v>SICA FILIPPO</v>
      </c>
      <c r="E2120">
        <f>VLOOKUP(A2120,[1]sindaci!$A$19183:$I$26955,9,0)</f>
        <v>0</v>
      </c>
    </row>
    <row r="2121" spans="1:5" x14ac:dyDescent="0.25">
      <c r="A2121" t="s">
        <v>8668</v>
      </c>
      <c r="B2121" t="str">
        <f>VLOOKUP(A2121,PEC!A2121:D10021,4,TRUE)</f>
        <v>pec.comune.montefino.te.it</v>
      </c>
      <c r="C2121" t="e">
        <f>VLOOKUP(A2121,SEZIONI!A2121:B10016,2,FALSE)</f>
        <v>#N/A</v>
      </c>
      <c r="D2121" t="str">
        <f>VLOOKUP(A2121,[1]sindaci!$A$19183:$I$26955,4,0)</f>
        <v>PALADINI MAURIZIO</v>
      </c>
      <c r="E2121" t="str">
        <f>VLOOKUP(A2121,[1]sindaci!$A$19183:$I$26955,9,0)</f>
        <v>LISTA CIVICA: CIVILTA' MONTANARA</v>
      </c>
    </row>
    <row r="2122" spans="1:5" x14ac:dyDescent="0.25">
      <c r="A2122" t="s">
        <v>8678</v>
      </c>
      <c r="B2122" t="str">
        <f>VLOOKUP(A2122,PEC!A2122:D10022,4,TRUE)</f>
        <v>pec.comune.montefortecilento.sa.it</v>
      </c>
      <c r="C2122">
        <f>VLOOKUP(A2122,SEZIONI!A2122:B10017,2,FALSE)</f>
        <v>2</v>
      </c>
      <c r="D2122" t="str">
        <f>VLOOKUP(A2122,[1]sindaci!$A$19183:$I$26955,4,0)</f>
        <v>CIAFFARONI DOMENICO</v>
      </c>
      <c r="E2122" t="str">
        <f>VLOOKUP(A2122,[1]sindaci!$A$19183:$I$26955,9,0)</f>
        <v>LISTA CIVICA: UNITI PER MONTEFORTINO</v>
      </c>
    </row>
    <row r="2123" spans="1:5" x14ac:dyDescent="0.25">
      <c r="A2123" t="s">
        <v>8680</v>
      </c>
      <c r="B2123" t="str">
        <f>VLOOKUP(A2123,PEC!A2123:D10023,4,TRUE)</f>
        <v>pec.comune.montefortecilento.sa.it</v>
      </c>
      <c r="C2123">
        <f>VLOOKUP(A2123,SEZIONI!A2123:B10018,2,FALSE)</f>
        <v>2</v>
      </c>
      <c r="D2123" t="str">
        <f>VLOOKUP(A2123,[1]sindaci!$A$19183:$I$26955,4,0)</f>
        <v>TACCALOZZI RACHELE</v>
      </c>
      <c r="E2123" t="str">
        <f>VLOOKUP(A2123,[1]sindaci!$A$19183:$I$26955,9,0)</f>
        <v>LISTA CIVICA: MONTEFRANCO DOMANI</v>
      </c>
    </row>
    <row r="2124" spans="1:5" x14ac:dyDescent="0.25">
      <c r="A2124" t="s">
        <v>8686</v>
      </c>
      <c r="B2124" t="str">
        <f>VLOOKUP(A2124,PEC!A2124:D10024,4,TRUE)</f>
        <v>pec.comune.montefortecilento.sa.it</v>
      </c>
      <c r="C2124">
        <f>VLOOKUP(A2124,SEZIONI!A2124:B10019,2,FALSE)</f>
        <v>3</v>
      </c>
      <c r="D2124" t="str">
        <f>VLOOKUP(A2124,[1]sindaci!$A$19183:$I$26955,4,0)</f>
        <v>RONCELLA FABIO</v>
      </c>
      <c r="E2124" t="str">
        <f>VLOOKUP(A2124,[1]sindaci!$A$19183:$I$26955,9,0)</f>
        <v>LISTA CIVICA: FUTURO COMUNE</v>
      </c>
    </row>
    <row r="2125" spans="1:5" x14ac:dyDescent="0.25">
      <c r="A2125" t="s">
        <v>8688</v>
      </c>
      <c r="B2125" t="str">
        <f>VLOOKUP(A2125,PEC!A2125:D10025,4,TRUE)</f>
        <v>pec.comune.montefortecilento.sa.it</v>
      </c>
      <c r="C2125">
        <f>VLOOKUP(A2125,SEZIONI!A2125:B10020,2,FALSE)</f>
        <v>3</v>
      </c>
      <c r="D2125" t="str">
        <f>VLOOKUP(A2125,[1]sindaci!$A$19183:$I$26955,4,0)</f>
        <v>NARDIN ANDREA</v>
      </c>
      <c r="E2125" t="str">
        <f>VLOOKUP(A2125,[1]sindaci!$A$19183:$I$26955,9,0)</f>
        <v>LISTA CIVICA: SIAMO MONTEGALDA E COLZE'</v>
      </c>
    </row>
    <row r="2126" spans="1:5" x14ac:dyDescent="0.25">
      <c r="A2126" t="s">
        <v>8692</v>
      </c>
      <c r="B2126" t="str">
        <f>VLOOKUP(A2126,PEC!A2126:D10026,4,TRUE)</f>
        <v>pec.comune.montesanvito.an.it</v>
      </c>
      <c r="C2126">
        <f>VLOOKUP(A2126,SEZIONI!A2126:B10021,2,FALSE)</f>
        <v>2</v>
      </c>
      <c r="D2126" t="str">
        <f>VLOOKUP(A2126,[1]sindaci!$A$19183:$I$26955,4,0)</f>
        <v>CAPANNA SANTE</v>
      </c>
      <c r="E2126">
        <f>VLOOKUP(A2126,[1]sindaci!$A$19183:$I$26955,9,0)</f>
        <v>0</v>
      </c>
    </row>
    <row r="2127" spans="1:5" x14ac:dyDescent="0.25">
      <c r="A2127" t="s">
        <v>8697</v>
      </c>
      <c r="B2127" t="str">
        <f>VLOOKUP(A2127,PEC!A2127:D10027,4,TRUE)</f>
        <v>pec.comune.montegioco.al.it</v>
      </c>
      <c r="C2127">
        <f>VLOOKUP(A2127,SEZIONI!A2127:B10022,2,FALSE)</f>
        <v>7</v>
      </c>
      <c r="D2127" t="str">
        <f>VLOOKUP(A2127,[1]sindaci!$A$19183:$I$26955,4,0)</f>
        <v>ORTENZI MICHELE</v>
      </c>
      <c r="E2127" t="str">
        <f>VLOOKUP(A2127,[1]sindaci!$A$19183:$I$26955,9,0)</f>
        <v>LISTA CIVICA: PROGETTI AMO MONTEGIORGIO</v>
      </c>
    </row>
    <row r="2128" spans="1:5" x14ac:dyDescent="0.25">
      <c r="A2128" t="s">
        <v>8701</v>
      </c>
      <c r="B2128" t="str">
        <f>VLOOKUP(A2128,PEC!A2128:D10028,4,TRUE)</f>
        <v>pec.comune.montesanvito.an.it</v>
      </c>
      <c r="C2128" t="e">
        <f>VLOOKUP(A2128,SEZIONI!A2128:B10023,2,FALSE)</f>
        <v>#N/A</v>
      </c>
      <c r="D2128" t="str">
        <f>VLOOKUP(A2128,[1]sindaci!$A$19183:$I$26955,4,0)</f>
        <v>GRILLI LORENZO</v>
      </c>
      <c r="E2128" t="str">
        <f>VLOOKUP(A2128,[1]sindaci!$A$19183:$I$26955,9,0)</f>
        <v>LISTA CIVICA: LISTA CIVICA UNITARIA</v>
      </c>
    </row>
    <row r="2129" spans="1:5" x14ac:dyDescent="0.25">
      <c r="A2129" t="s">
        <v>8527</v>
      </c>
      <c r="B2129" t="str">
        <f>VLOOKUP(A2129,PEC!A2129:D10029,4,TRUE)</f>
        <v>apogeopec.it</v>
      </c>
      <c r="C2129">
        <f>VLOOKUP(A2129,SEZIONI!A2129:B10024,2,FALSE)</f>
        <v>2</v>
      </c>
      <c r="D2129" t="str">
        <f>VLOOKUP(A2129,[1]sindaci!$A$19183:$I$26955,4,0)</f>
        <v>ROSSI ELIA</v>
      </c>
      <c r="E2129" t="str">
        <f>VLOOKUP(A2129,[1]sindaci!$A$19183:$I$26955,9,0)</f>
        <v>LISTA CIVICA: NOI...PER UN FUTURO NUOVO</v>
      </c>
    </row>
    <row r="2130" spans="1:5" x14ac:dyDescent="0.25">
      <c r="A2130" t="s">
        <v>8703</v>
      </c>
      <c r="B2130" t="str">
        <f>VLOOKUP(A2130,PEC!A2130:D10030,4,TRUE)</f>
        <v>pec.comune.montegioco.al.it</v>
      </c>
      <c r="C2130">
        <f>VLOOKUP(A2130,SEZIONI!A2130:B10025,2,FALSE)</f>
        <v>2</v>
      </c>
      <c r="D2130" t="str">
        <f>VLOOKUP(A2130,[1]sindaci!$A$19183:$I$26955,4,0)</f>
        <v>DE AMBROSI FABIO</v>
      </c>
      <c r="E2130" t="str">
        <f>VLOOKUP(A2130,[1]sindaci!$A$19183:$I$26955,9,0)</f>
        <v>LISTA CIVICA: FARE COMUNE</v>
      </c>
    </row>
    <row r="2131" spans="1:5" x14ac:dyDescent="0.25">
      <c r="A2131" t="s">
        <v>8723</v>
      </c>
      <c r="B2131" t="str">
        <f>VLOOKUP(A2131,PEC!A2131:D10031,4,TRUE)</f>
        <v>pec.comune.montegioco.al.it</v>
      </c>
      <c r="C2131">
        <f>VLOOKUP(A2131,SEZIONI!A2131:B10026,2,FALSE)</f>
        <v>3</v>
      </c>
      <c r="D2131" t="str">
        <f>VLOOKUP(A2131,[1]sindaci!$A$19183:$I$26955,4,0)</f>
        <v>CAMPESE GIOVANNI</v>
      </c>
      <c r="E2131" t="str">
        <f>VLOOKUP(A2131,[1]sindaci!$A$19183:$I$26955,9,0)</f>
        <v>LISTA CIVICA: LA PRIMAVERA</v>
      </c>
    </row>
    <row r="2132" spans="1:5" x14ac:dyDescent="0.25">
      <c r="A2132" t="s">
        <v>8725</v>
      </c>
      <c r="B2132" t="str">
        <f>VLOOKUP(A2132,PEC!A2132:D10032,4,TRUE)</f>
        <v>pec.comune.montegioco.al.it</v>
      </c>
      <c r="C2132">
        <f>VLOOKUP(A2132,SEZIONI!A2132:B10027,2,FALSE)</f>
        <v>1</v>
      </c>
      <c r="D2132" t="str">
        <f>VLOOKUP(A2132,[1]sindaci!$A$19183:$I$26955,4,0)</f>
        <v>ANGELINI MARISA</v>
      </c>
      <c r="E2132" t="str">
        <f>VLOOKUP(A2132,[1]sindaci!$A$19183:$I$26955,9,0)</f>
        <v>LISTA CIVICA: PAESE E' FUTURO</v>
      </c>
    </row>
    <row r="2133" spans="1:5" x14ac:dyDescent="0.25">
      <c r="A2133" t="s">
        <v>8719</v>
      </c>
      <c r="B2133" t="str">
        <f>VLOOKUP(A2133,PEC!A2133:D10033,4,TRUE)</f>
        <v>pec.comune.montegioco.al.it</v>
      </c>
      <c r="C2133">
        <f>VLOOKUP(A2133,SEZIONI!A2133:B10028,2,FALSE)</f>
        <v>3</v>
      </c>
      <c r="D2133" t="str">
        <f>VLOOKUP(A2133,[1]sindaci!$A$19183:$I$26955,4,0)</f>
        <v>LAROCCA ANGELO</v>
      </c>
      <c r="E2133" t="str">
        <f>VLOOKUP(A2133,[1]sindaci!$A$19183:$I$26955,9,0)</f>
        <v>LISTA CIVICA: PROGETTO 2.0</v>
      </c>
    </row>
    <row r="2134" spans="1:5" x14ac:dyDescent="0.25">
      <c r="A2134" t="s">
        <v>8739</v>
      </c>
      <c r="B2134" t="str">
        <f>VLOOKUP(A2134,PEC!A2134:D10034,4,TRUE)</f>
        <v>pec.comune.montesanvito.an.it</v>
      </c>
      <c r="C2134">
        <f>VLOOKUP(A2134,SEZIONI!A2134:B10029,2,FALSE)</f>
        <v>1</v>
      </c>
      <c r="D2134" t="str">
        <f>VLOOKUP(A2134,[1]sindaci!$A$19183:$I$26955,4,0)</f>
        <v>MONTANARO LUCA</v>
      </c>
      <c r="E2134" t="str">
        <f>VLOOKUP(A2134,[1]sindaci!$A$19183:$I$26955,9,0)</f>
        <v>LISTA CIVICA: UNITI</v>
      </c>
    </row>
    <row r="2135" spans="1:5" x14ac:dyDescent="0.25">
      <c r="A2135" t="s">
        <v>8741</v>
      </c>
      <c r="B2135" t="str">
        <f>VLOOKUP(A2135,PEC!A2135:D10035,4,TRUE)</f>
        <v>pec.comune.monteleonesabino.ri.it</v>
      </c>
      <c r="C2135">
        <f>VLOOKUP(A2135,SEZIONI!A2135:B10030,2,FALSE)</f>
        <v>1</v>
      </c>
      <c r="D2135" t="str">
        <f>VLOOKUP(A2135,[1]sindaci!$A$19183:$I$26955,4,0)</f>
        <v>SCREPANTI MARINO</v>
      </c>
      <c r="E2135" t="str">
        <f>VLOOKUP(A2135,[1]sindaci!$A$19183:$I$26955,9,0)</f>
        <v>LISTA CIVICA: CONTINUIT? E FUTURO</v>
      </c>
    </row>
    <row r="2136" spans="1:5" x14ac:dyDescent="0.25">
      <c r="A2136" t="s">
        <v>8743</v>
      </c>
      <c r="B2136" t="str">
        <f>VLOOKUP(A2136,PEC!A2136:D10036,4,TRUE)</f>
        <v>pec.comune.montesanvito.an.it</v>
      </c>
      <c r="C2136">
        <f>VLOOKUP(A2136,SEZIONI!A2136:B10031,2,FALSE)</f>
        <v>1</v>
      </c>
      <c r="D2136" t="str">
        <f>VLOOKUP(A2136,[1]sindaci!$A$19183:$I$26955,4,0)</f>
        <v>DESTEFANIS MARILENA</v>
      </c>
      <c r="E2136" t="str">
        <f>VLOOKUP(A2136,[1]sindaci!$A$19183:$I$26955,9,0)</f>
        <v>LISTA CIVICA: INSIEME PER MONTELUPO</v>
      </c>
    </row>
    <row r="2137" spans="1:5" x14ac:dyDescent="0.25">
      <c r="A2137" t="s">
        <v>8745</v>
      </c>
      <c r="B2137" t="str">
        <f>VLOOKUP(A2137,PEC!A2137:D10037,4,TRUE)</f>
        <v>pec.comune.monteleonesabino.ri.it</v>
      </c>
      <c r="C2137">
        <f>VLOOKUP(A2137,SEZIONI!A2137:B10032,2,FALSE)</f>
        <v>12</v>
      </c>
      <c r="D2137" t="str">
        <f>VLOOKUP(A2137,[1]sindaci!$A$19183:$I$26955,4,0)</f>
        <v>MASETTI PAOLO</v>
      </c>
      <c r="E2137" t="str">
        <f>VLOOKUP(A2137,[1]sindaci!$A$19183:$I$26955,9,0)</f>
        <v>PARTITO DEMOCRATICO</v>
      </c>
    </row>
    <row r="2138" spans="1:5" x14ac:dyDescent="0.25">
      <c r="A2138" t="s">
        <v>8747</v>
      </c>
      <c r="B2138" t="str">
        <f>VLOOKUP(A2138,PEC!A2138:D10038,4,TRUE)</f>
        <v>pec.comune.monteleonesabino.ri.it</v>
      </c>
      <c r="C2138">
        <f>VLOOKUP(A2138,SEZIONI!A2138:B10033,2,FALSE)</f>
        <v>3</v>
      </c>
      <c r="D2138" t="str">
        <f>VLOOKUP(A2138,[1]sindaci!$A$19183:$I$26955,4,0)</f>
        <v>PECORA ROLANDO</v>
      </c>
      <c r="E2138" t="str">
        <f>VLOOKUP(A2138,[1]sindaci!$A$19183:$I$26955,9,0)</f>
        <v>LISTA CIVICA: BENE COMUNE</v>
      </c>
    </row>
    <row r="2139" spans="1:5" x14ac:dyDescent="0.25">
      <c r="A2139" t="s">
        <v>8751</v>
      </c>
      <c r="B2139" t="str">
        <f>VLOOKUP(A2139,PEC!A2139:D10039,4,TRUE)</f>
        <v>pec.comune.montemaggiorebelsito.pa.it</v>
      </c>
      <c r="C2139">
        <f>VLOOKUP(A2139,SEZIONI!A2139:B10034,2,FALSE)</f>
        <v>1</v>
      </c>
      <c r="D2139" t="str">
        <f>VLOOKUP(A2139,[1]sindaci!$A$19183:$I$26955,4,0)</f>
        <v>GOTTA CLAUDIO</v>
      </c>
      <c r="E2139" t="str">
        <f>VLOOKUP(A2139,[1]sindaci!$A$19183:$I$26955,9,0)</f>
        <v>LISTA CIVICA: LA TUA VOCE PER IL PAESE</v>
      </c>
    </row>
    <row r="2140" spans="1:5" x14ac:dyDescent="0.25">
      <c r="A2140" t="s">
        <v>8531</v>
      </c>
      <c r="B2140" t="str">
        <f>VLOOKUP(A2140,PEC!A2140:D10040,4,TRUE)</f>
        <v>pec.comune.montediprocida.na.it</v>
      </c>
      <c r="C2140">
        <f>VLOOKUP(A2140,SEZIONI!A2140:B10035,2,FALSE)</f>
        <v>3</v>
      </c>
      <c r="D2140" t="str">
        <f>VLOOKUP(A2140,[1]sindaci!$A$19183:$I$26955,4,0)</f>
        <v>COLOMBO PAOLA</v>
      </c>
      <c r="E2140" t="str">
        <f>VLOOKUP(A2140,[1]sindaci!$A$19183:$I$26955,9,0)</f>
        <v>LISTA CIVICA: PER UNA COMUNIT? SOLIDALE</v>
      </c>
    </row>
    <row r="2141" spans="1:5" x14ac:dyDescent="0.25">
      <c r="A2141" t="s">
        <v>8765</v>
      </c>
      <c r="B2141" t="str">
        <f>VLOOKUP(A2141,PEC!A2141:D10041,4,TRUE)</f>
        <v>pec.comune.montesangiusto.mc.it</v>
      </c>
      <c r="C2141">
        <f>VLOOKUP(A2141,SEZIONI!A2141:B10036,2,FALSE)</f>
        <v>1</v>
      </c>
      <c r="D2141" t="str">
        <f>VLOOKUP(A2141,[1]sindaci!$A$19183:$I$26955,4,0)</f>
        <v>PERTICHINI ROBERTO</v>
      </c>
      <c r="E2141" t="str">
        <f>VLOOKUP(A2141,[1]sindaci!$A$19183:$I$26955,9,0)</f>
        <v>LISTA CIVICA: PER MONTEMIGNAIO</v>
      </c>
    </row>
    <row r="2142" spans="1:5" x14ac:dyDescent="0.25">
      <c r="A2142" t="s">
        <v>8771</v>
      </c>
      <c r="B2142" t="str">
        <f>VLOOKUP(A2142,PEC!A2142:D10042,4,TRUE)</f>
        <v>pec.comune.montemaggiorebelsito.pa.it</v>
      </c>
      <c r="C2142">
        <f>VLOOKUP(A2142,SEZIONI!A2142:B10037,2,FALSE)</f>
        <v>1</v>
      </c>
      <c r="D2142" t="str">
        <f>VLOOKUP(A2142,[1]sindaci!$A$19183:$I$26955,4,0)</f>
        <v>SAMMARTINO SERGIO</v>
      </c>
      <c r="E2142" t="str">
        <f>VLOOKUP(A2142,[1]sindaci!$A$19183:$I$26955,9,0)</f>
        <v>LISTA CIVICA: SUNCE</v>
      </c>
    </row>
    <row r="2143" spans="1:5" x14ac:dyDescent="0.25">
      <c r="A2143" t="s">
        <v>8775</v>
      </c>
      <c r="B2143" t="str">
        <f>VLOOKUP(A2143,PEC!A2143:D10043,4,TRUE)</f>
        <v>pec.comune.montesanvito.an.it</v>
      </c>
      <c r="C2143">
        <f>VLOOKUP(A2143,SEZIONI!A2143:B10038,2,FALSE)</f>
        <v>17</v>
      </c>
      <c r="D2143" t="str">
        <f>VLOOKUP(A2143,[1]sindaci!$A$19183:$I$26955,4,0)</f>
        <v>CALAMAI SIMONE</v>
      </c>
      <c r="E2143" t="str">
        <f>VLOOKUP(A2143,[1]sindaci!$A$19183:$I$26955,9,0)</f>
        <v>LISTA CIVICA: AMARE MONTEMURLO | LISTA CIVICA: SINISTRA PER MONTEMURLO | PARTITO DEMOCRATICO</v>
      </c>
    </row>
    <row r="2144" spans="1:5" x14ac:dyDescent="0.25">
      <c r="A2144" t="s">
        <v>8779</v>
      </c>
      <c r="B2144" t="str">
        <f>VLOOKUP(A2144,PEC!A2144:D10044,4,TRUE)</f>
        <v>pec.comune.montemaggiorebelsito.pa.it</v>
      </c>
      <c r="C2144" t="e">
        <f>VLOOKUP(A2144,SEZIONI!A2144:B10039,2,FALSE)</f>
        <v>#N/A</v>
      </c>
      <c r="D2144" t="str">
        <f>VLOOKUP(A2144,[1]sindaci!$A$19183:$I$26955,4,0)</f>
        <v>SANDRUVI CLAUDIO</v>
      </c>
      <c r="E2144">
        <f>VLOOKUP(A2144,[1]sindaci!$A$19183:$I$26955,9,0)</f>
        <v>0</v>
      </c>
    </row>
    <row r="2145" spans="1:5" x14ac:dyDescent="0.25">
      <c r="A2145" t="s">
        <v>8781</v>
      </c>
      <c r="B2145" t="str">
        <f>VLOOKUP(A2145,PEC!A2145:D10045,4,TRUE)</f>
        <v>pec.comune.montesanvito.an.it</v>
      </c>
      <c r="C2145">
        <f>VLOOKUP(A2145,SEZIONI!A2145:B10040,2,FALSE)</f>
        <v>8</v>
      </c>
      <c r="D2145" t="str">
        <f>VLOOKUP(A2145,[1]sindaci!$A$19183:$I$26955,4,0)</f>
        <v>CONTUCCI SIMONA</v>
      </c>
      <c r="E2145" t="str">
        <f>VLOOKUP(A2145,[1]sindaci!$A$19183:$I$26955,9,0)</f>
        <v>LISTA CIVICA: MONTENERO CORAGGIOSA</v>
      </c>
    </row>
    <row r="2146" spans="1:5" x14ac:dyDescent="0.25">
      <c r="A2146" t="s">
        <v>8787</v>
      </c>
      <c r="B2146" t="str">
        <f>VLOOKUP(A2146,PEC!A2146:D10046,4,TRUE)</f>
        <v>pec.comune.montemaggiorebelsito.pa.it</v>
      </c>
      <c r="C2146" t="e">
        <f>VLOOKUP(A2146,SEZIONI!A2146:B10041,2,FALSE)</f>
        <v>#N/A</v>
      </c>
      <c r="D2146" t="str">
        <f>VLOOKUP(A2146,[1]sindaci!$A$19183:$I$26955,4,0)</f>
        <v>PICCOLI ANGELO</v>
      </c>
      <c r="E2146" t="str">
        <f>VLOOKUP(A2146,[1]sindaci!$A$19183:$I$26955,9,0)</f>
        <v>LISTA CIVICA: SEMPRE DI PI? PER MONTENERODOMO</v>
      </c>
    </row>
    <row r="2147" spans="1:5" x14ac:dyDescent="0.25">
      <c r="A2147" t="s">
        <v>8535</v>
      </c>
      <c r="B2147" t="str">
        <f>VLOOKUP(A2147,PEC!A2147:D10047,4,TRUE)</f>
        <v>pec.comune.montediprocida.na.it</v>
      </c>
      <c r="C2147">
        <f>VLOOKUP(A2147,SEZIONI!A2147:B10042,2,FALSE)</f>
        <v>7</v>
      </c>
      <c r="D2147" t="str">
        <f>VLOOKUP(A2147,[1]sindaci!$A$19183:$I$26955,4,0)</f>
        <v>PULCINI MASSIMO</v>
      </c>
      <c r="E2147" t="str">
        <f>VLOOKUP(A2147,[1]sindaci!$A$19183:$I$26955,9,0)</f>
        <v>LISTA CIVICA: VIVIAMO MONTE PORZIO</v>
      </c>
    </row>
    <row r="2148" spans="1:5" x14ac:dyDescent="0.25">
      <c r="A2148" t="s">
        <v>8794</v>
      </c>
      <c r="B2148" t="str">
        <f>VLOOKUP(A2148,PEC!A2148:D10048,4,TRUE)</f>
        <v>pec.comune.montemaggiorebelsito.pa.it</v>
      </c>
      <c r="C2148">
        <f>VLOOKUP(A2148,SEZIONI!A2148:B10043,2,FALSE)</f>
        <v>10</v>
      </c>
      <c r="D2148" t="str">
        <f>VLOOKUP(A2148,[1]sindaci!$A$19183:$I$26955,4,0)</f>
        <v>LOGGI SERGIO</v>
      </c>
      <c r="E2148" t="str">
        <f>VLOOKUP(A2148,[1]sindaci!$A$19183:$I$26955,9,0)</f>
        <v>LISTA CIVICA: CITTADINI IN COMUNE</v>
      </c>
    </row>
    <row r="2149" spans="1:5" x14ac:dyDescent="0.25">
      <c r="A2149" t="s">
        <v>8796</v>
      </c>
      <c r="B2149" t="str">
        <f>VLOOKUP(A2149,PEC!A2149:D10049,4,TRUE)</f>
        <v>pec.comune.montesanvito.an.it</v>
      </c>
      <c r="C2149">
        <f>VLOOKUP(A2149,SEZIONI!A2149:B10044,2,FALSE)</f>
        <v>17</v>
      </c>
      <c r="D2149" t="str">
        <f>VLOOKUP(A2149,[1]sindaci!$A$19183:$I$26955,4,0)</f>
        <v>ANGIOLINI MICHELE</v>
      </c>
      <c r="E2149" t="str">
        <f>VLOOKUP(A2149,[1]sindaci!$A$19183:$I$26955,9,0)</f>
        <v>LISTA CIVICA: CENTROSINISTRA COSTRUIRE IL FUTURO</v>
      </c>
    </row>
    <row r="2150" spans="1:5" x14ac:dyDescent="0.25">
      <c r="A2150" t="s">
        <v>8798</v>
      </c>
      <c r="B2150" t="str">
        <f>VLOOKUP(A2150,PEC!A2150:D10050,4,TRUE)</f>
        <v>pec.comune.montemaggiorebelsito.pa.it</v>
      </c>
      <c r="C2150">
        <f>VLOOKUP(A2150,SEZIONI!A2150:B10045,2,FALSE)</f>
        <v>2</v>
      </c>
      <c r="D2150" t="str">
        <f>VLOOKUP(A2150,[1]sindaci!$A$19183:$I$26955,4,0)</f>
        <v>ROMANELLI ALFREDO</v>
      </c>
      <c r="E2150" t="str">
        <f>VLOOKUP(A2150,[1]sindaci!$A$19183:$I$26955,9,0)</f>
        <v>LISTA CIVICA: INSIEME PER MONTERCHI</v>
      </c>
    </row>
    <row r="2151" spans="1:5" x14ac:dyDescent="0.25">
      <c r="A2151" t="s">
        <v>8802</v>
      </c>
      <c r="B2151" t="str">
        <f>VLOOKUP(A2151,PEC!A2151:D10051,4,TRUE)</f>
        <v>pec.comune.montesanvito.an.it</v>
      </c>
      <c r="C2151" t="e">
        <f>VLOOKUP(A2151,SEZIONI!A2151:B10046,2,FALSE)</f>
        <v>#N/A</v>
      </c>
      <c r="D2151" t="str">
        <f>VLOOKUP(A2151,[1]sindaci!$A$19183:$I$26955,4,0)</f>
        <v>ALZETTA IGOR</v>
      </c>
      <c r="E2151" t="str">
        <f>VLOOKUP(A2151,[1]sindaci!$A$19183:$I$26955,9,0)</f>
        <v>LISTA CIVICA: PROGETTO COMUNE | LISTA CIVICA: UNITI PER MONTEREALE</v>
      </c>
    </row>
    <row r="2152" spans="1:5" x14ac:dyDescent="0.25">
      <c r="A2152" t="s">
        <v>8804</v>
      </c>
      <c r="B2152" t="str">
        <f>VLOOKUP(A2152,PEC!A2152:D10052,4,TRUE)</f>
        <v>pec.comune.montemaggiorebelsito.pa.it</v>
      </c>
      <c r="C2152" t="e">
        <f>VLOOKUP(A2152,SEZIONI!A2152:B10047,2,FALSE)</f>
        <v>#N/A</v>
      </c>
      <c r="D2152" t="str">
        <f>VLOOKUP(A2152,[1]sindaci!$A$19183:$I$26955,4,0)</f>
        <v>MANTOVANI IVAN</v>
      </c>
      <c r="E2152" t="str">
        <f>VLOOKUP(A2152,[1]sindaci!$A$19183:$I$26955,9,0)</f>
        <v>LISTA CIVICA: MONTERENZIO APERTA</v>
      </c>
    </row>
    <row r="2153" spans="1:5" x14ac:dyDescent="0.25">
      <c r="A2153" t="s">
        <v>8537</v>
      </c>
      <c r="B2153" t="str">
        <f>VLOOKUP(A2153,PEC!A2153:D10053,4,TRUE)</f>
        <v>pec.comune.montediprocida.na.it</v>
      </c>
      <c r="C2153">
        <f>VLOOKUP(A2153,SEZIONI!A2153:B10048,2,FALSE)</f>
        <v>1</v>
      </c>
      <c r="D2153" t="str">
        <f>VLOOKUP(A2153,[1]sindaci!$A$19183:$I$26955,4,0)</f>
        <v>BORRONI GIANMARIO</v>
      </c>
      <c r="E2153" t="str">
        <f>VLOOKUP(A2153,[1]sindaci!$A$19183:$I$26955,9,0)</f>
        <v>LISTA CIVICA: MONTE RINALDO IN COMUNE</v>
      </c>
    </row>
    <row r="2154" spans="1:5" x14ac:dyDescent="0.25">
      <c r="A2154" t="s">
        <v>8539</v>
      </c>
      <c r="B2154" t="str">
        <f>VLOOKUP(A2154,PEC!A2154:D10054,4,TRUE)</f>
        <v>pec.comune.montacuto.al.it</v>
      </c>
      <c r="C2154">
        <f>VLOOKUP(A2154,SEZIONI!A2154:B10049,2,FALSE)</f>
        <v>3</v>
      </c>
      <c r="D2154" t="str">
        <f>VLOOKUP(A2154,[1]sindaci!$A$19183:$I$26955,4,0)</f>
        <v>MARTELLI STEFANO</v>
      </c>
      <c r="E2154">
        <f>VLOOKUP(A2154,[1]sindaci!$A$19183:$I$26955,9,0)</f>
        <v>0</v>
      </c>
    </row>
    <row r="2155" spans="1:5" x14ac:dyDescent="0.25">
      <c r="A2155" t="s">
        <v>8810</v>
      </c>
      <c r="B2155" t="str">
        <f>VLOOKUP(A2155,PEC!A2155:D10055,4,TRUE)</f>
        <v>pec.comune.montemaggiorebelsito.pa.it</v>
      </c>
      <c r="C2155">
        <f>VLOOKUP(A2155,SEZIONI!A2155:B10050,2,FALSE)</f>
        <v>9</v>
      </c>
      <c r="D2155" t="str">
        <f>VLOOKUP(A2155,[1]sindaci!$A$19183:$I$26955,4,0)</f>
        <v>BERNI GABRIELE</v>
      </c>
      <c r="E2155" t="str">
        <f>VLOOKUP(A2155,[1]sindaci!$A$19183:$I$26955,9,0)</f>
        <v>LISTA CIVICA: MONTERONI PER IL FUTURO</v>
      </c>
    </row>
    <row r="2156" spans="1:5" x14ac:dyDescent="0.25">
      <c r="A2156" t="s">
        <v>8823</v>
      </c>
      <c r="B2156" t="str">
        <f>VLOOKUP(A2156,PEC!A2156:D10056,4,TRUE)</f>
        <v>pec.comune.montesangiusto.mc.it</v>
      </c>
      <c r="C2156">
        <f>VLOOKUP(A2156,SEZIONI!A2156:B10051,2,FALSE)</f>
        <v>32</v>
      </c>
      <c r="D2156" t="str">
        <f>VLOOKUP(A2156,[1]sindaci!$A$19183:$I$26955,4,0)</f>
        <v>VARONE RICCARDO</v>
      </c>
      <c r="E2156" t="str">
        <f>VLOOKUP(A2156,[1]sindaci!$A$19183:$I$26955,9,0)</f>
        <v>+EUROPA | LISTA CIVICA: VOGLIO VIVERE COS? | LISTA COMPOSITA: VERDI-ITALIA IN COMUNE | PARTITO DEMOCRATICO | LISTA CIVICA: SINISTRA PER MONTEROTONDO | LISTA CIVICA: LA RETE | LISTA CIVICA: I PROGRESSISTI | LISTA CIVICA: DEMOS DEMOCRAZIA SOLIDALE</v>
      </c>
    </row>
    <row r="2157" spans="1:5" x14ac:dyDescent="0.25">
      <c r="A2157" t="s">
        <v>8543</v>
      </c>
      <c r="B2157" t="str">
        <f>VLOOKUP(A2157,PEC!A2157:D10057,4,TRUE)</f>
        <v>pec.comune.montediprocida.na.it</v>
      </c>
      <c r="C2157" t="e">
        <f>VLOOKUP(A2157,SEZIONI!A2157:B10052,2,FALSE)</f>
        <v>#N/A</v>
      </c>
      <c r="D2157" t="str">
        <f>VLOOKUP(A2157,[1]sindaci!$A$19183:$I$26955,4,0)</f>
        <v>CARNEVALE FEDERICO</v>
      </c>
      <c r="E2157" t="str">
        <f>VLOOKUP(A2157,[1]sindaci!$A$19183:$I$26955,9,0)</f>
        <v>LISTA CIVICA: NOI PER MONTE SAN BIAGIO</v>
      </c>
    </row>
    <row r="2158" spans="1:5" x14ac:dyDescent="0.25">
      <c r="A2158" t="s">
        <v>8555</v>
      </c>
      <c r="B2158" t="str">
        <f>VLOOKUP(A2158,PEC!A2158:D10058,4,TRUE)</f>
        <v>pec.comune.montacuto.al.it</v>
      </c>
      <c r="C2158">
        <f>VLOOKUP(A2158,SEZIONI!A2158:B10053,2,FALSE)</f>
        <v>2</v>
      </c>
      <c r="D2158" t="str">
        <f>VLOOKUP(A2158,[1]sindaci!$A$19183:$I$26955,4,0)</f>
        <v>CASENOVE PAOLO</v>
      </c>
      <c r="E2158" t="str">
        <f>VLOOKUP(A2158,[1]sindaci!$A$19183:$I$26955,9,0)</f>
        <v>LISTA CIVICA: INSIEME</v>
      </c>
    </row>
    <row r="2159" spans="1:5" x14ac:dyDescent="0.25">
      <c r="A2159" t="s">
        <v>8557</v>
      </c>
      <c r="B2159" t="str">
        <f>VLOOKUP(A2159,PEC!A2159:D10059,4,TRUE)</f>
        <v>pec.comune.montacuto.al.it</v>
      </c>
      <c r="C2159" t="e">
        <f>VLOOKUP(A2159,SEZIONI!A2159:B10054,2,FALSE)</f>
        <v>#N/A</v>
      </c>
      <c r="D2159" t="str">
        <f>VLOOKUP(A2159,[1]sindaci!$A$19183:$I$26955,4,0)</f>
        <v>CINTI MONICA</v>
      </c>
      <c r="E2159" t="str">
        <f>VLOOKUP(A2159,[1]sindaci!$A$19183:$I$26955,9,0)</f>
        <v>LISTA COMPOSITA: SINISTRA-PARTITO DEMOCRATICO-VERDI</v>
      </c>
    </row>
    <row r="2160" spans="1:5" x14ac:dyDescent="0.25">
      <c r="A2160" t="s">
        <v>8565</v>
      </c>
      <c r="B2160" t="str">
        <f>VLOOKUP(A2160,PEC!A2160:D10060,4,TRUE)</f>
        <v>pec.comune.montecompatri.roma.it</v>
      </c>
      <c r="C2160">
        <f>VLOOKUP(A2160,SEZIONI!A2160:B10055,2,FALSE)</f>
        <v>3</v>
      </c>
      <c r="D2160" t="str">
        <f>VLOOKUP(A2160,[1]sindaci!$A$19183:$I$26955,4,0)</f>
        <v>MICHELINI LETIZIA</v>
      </c>
      <c r="E2160" t="str">
        <f>VLOOKUP(A2160,[1]sindaci!$A$19183:$I$26955,9,0)</f>
        <v>LISTA CIVICA: UN IMPEGNO COMUNE</v>
      </c>
    </row>
    <row r="2161" spans="1:5" x14ac:dyDescent="0.25">
      <c r="A2161" t="s">
        <v>8837</v>
      </c>
      <c r="B2161" t="str">
        <f>VLOOKUP(A2161,PEC!A2161:D10061,4,TRUE)</f>
        <v>pec.comune.monteromano.vt.it</v>
      </c>
      <c r="C2161">
        <f>VLOOKUP(A2161,SEZIONI!A2161:B10056,2,FALSE)</f>
        <v>2</v>
      </c>
      <c r="D2161" t="str">
        <f>VLOOKUP(A2161,[1]sindaci!$A$19183:$I$26955,4,0)</f>
        <v>BREGA ENRICA</v>
      </c>
      <c r="E2161" t="str">
        <f>VLOOKUP(A2161,[1]sindaci!$A$19183:$I$26955,9,0)</f>
        <v>LISTA CIVICA: MONTESCANO FONTE CIVICA</v>
      </c>
    </row>
    <row r="2162" spans="1:5" x14ac:dyDescent="0.25">
      <c r="A2162" t="s">
        <v>8839</v>
      </c>
      <c r="B2162" t="str">
        <f>VLOOKUP(A2162,PEC!A2162:D10062,4,TRUE)</f>
        <v>pec.comune.montesarchio.bn.it</v>
      </c>
      <c r="C2162">
        <f>VLOOKUP(A2162,SEZIONI!A2162:B10057,2,FALSE)</f>
        <v>1</v>
      </c>
      <c r="D2162" t="str">
        <f>VLOOKUP(A2162,[1]sindaci!$A$19183:$I$26955,4,0)</f>
        <v>RICCHI DARIO</v>
      </c>
      <c r="E2162" t="str">
        <f>VLOOKUP(A2162,[1]sindaci!$A$19183:$I$26955,9,0)</f>
        <v>LISTA CIVICA: VIVIAMO MONTESCHENO</v>
      </c>
    </row>
    <row r="2163" spans="1:5" x14ac:dyDescent="0.25">
      <c r="A2163" t="s">
        <v>8841</v>
      </c>
      <c r="B2163" t="str">
        <f>VLOOKUP(A2163,PEC!A2163:D10063,4,TRUE)</f>
        <v>pec.comune.montesarchio.bn.it</v>
      </c>
      <c r="C2163">
        <f>VLOOKUP(A2163,SEZIONI!A2163:B10058,2,FALSE)</f>
        <v>2</v>
      </c>
      <c r="D2163" t="str">
        <f>VLOOKUP(A2163,[1]sindaci!$A$19183:$I$26955,4,0)</f>
        <v>FEDELI SIMONA</v>
      </c>
      <c r="E2163" t="str">
        <f>VLOOKUP(A2163,[1]sindaci!$A$19183:$I$26955,9,0)</f>
        <v>LISTA CIVICA: FARE COMUNIT?</v>
      </c>
    </row>
    <row r="2164" spans="1:5" x14ac:dyDescent="0.25">
      <c r="A2164" t="s">
        <v>8843</v>
      </c>
      <c r="B2164" t="str">
        <f>VLOOKUP(A2164,PEC!A2164:D10064,4,TRUE)</f>
        <v>pec.comune.montesarchio.bn.it</v>
      </c>
      <c r="C2164" t="e">
        <f>VLOOKUP(A2164,SEZIONI!A2164:B10059,2,FALSE)</f>
        <v>#N/A</v>
      </c>
      <c r="D2164" t="str">
        <f>VLOOKUP(A2164,[1]sindaci!$A$19183:$I$26955,4,0)</f>
        <v>CASADEI GIAN MARCO</v>
      </c>
      <c r="E2164" t="str">
        <f>VLOOKUP(A2164,[1]sindaci!$A$19183:$I$26955,9,0)</f>
        <v>LISTA CIVICA: INSIEME</v>
      </c>
    </row>
    <row r="2165" spans="1:5" x14ac:dyDescent="0.25">
      <c r="A2165" t="s">
        <v>8847</v>
      </c>
      <c r="B2165" t="str">
        <f>VLOOKUP(A2165,PEC!A2165:D10065,4,TRUE)</f>
        <v>pec.comune.montesarchio.bn.it</v>
      </c>
      <c r="C2165">
        <f>VLOOKUP(A2165,SEZIONI!A2165:B10060,2,FALSE)</f>
        <v>1</v>
      </c>
      <c r="D2165" t="str">
        <f>VLOOKUP(A2165,[1]sindaci!$A$19183:$I$26955,4,0)</f>
        <v>FERRARI CARLO</v>
      </c>
      <c r="E2165" t="str">
        <f>VLOOKUP(A2165,[1]sindaci!$A$19183:$I$26955,9,0)</f>
        <v>LISTA CIVICA: INSIEME PER MONTESEGALE</v>
      </c>
    </row>
    <row r="2166" spans="1:5" x14ac:dyDescent="0.25">
      <c r="A2166" t="s">
        <v>8851</v>
      </c>
      <c r="B2166" t="str">
        <f>VLOOKUP(A2166,PEC!A2166:D10066,4,TRUE)</f>
        <v>pec.comune.montesarchio.bn.it</v>
      </c>
      <c r="C2166">
        <f>VLOOKUP(A2166,SEZIONI!A2166:B10061,2,FALSE)</f>
        <v>13</v>
      </c>
      <c r="D2166" t="str">
        <f>VLOOKUP(A2166,[1]sindaci!$A$19183:$I$26955,4,0)</f>
        <v>MUGNAINI ALESSIO</v>
      </c>
      <c r="E2166" t="str">
        <f>VLOOKUP(A2166,[1]sindaci!$A$19183:$I$26955,9,0)</f>
        <v>LISTA COMPOSITA: PARTITO DEMOCRATICO-UNITI A SINISTRA</v>
      </c>
    </row>
    <row r="2167" spans="1:5" x14ac:dyDescent="0.25">
      <c r="A2167" t="s">
        <v>8567</v>
      </c>
      <c r="B2167" t="str">
        <f>VLOOKUP(A2167,PEC!A2167:D10067,4,TRUE)</f>
        <v>pec.comune.montacuto.al.it</v>
      </c>
      <c r="C2167">
        <f>VLOOKUP(A2167,SEZIONI!A2167:B10062,2,FALSE)</f>
        <v>6</v>
      </c>
      <c r="D2167" t="str">
        <f>VLOOKUP(A2167,[1]sindaci!$A$19183:$I$26955,4,0)</f>
        <v>CANIGOLA MOIRA</v>
      </c>
      <c r="E2167" t="str">
        <f>VLOOKUP(A2167,[1]sindaci!$A$19183:$I$26955,9,0)</f>
        <v>LISTA CIVICA: CENTRO SINISTRA</v>
      </c>
    </row>
    <row r="2168" spans="1:5" x14ac:dyDescent="0.25">
      <c r="A2168" t="s">
        <v>8859</v>
      </c>
      <c r="B2168" t="str">
        <f>VLOOKUP(A2168,PEC!A2168:D10068,4,TRUE)</f>
        <v>pec.comune.montesarchio.bn.it</v>
      </c>
      <c r="C2168">
        <f>VLOOKUP(A2168,SEZIONI!A2168:B10063,2,FALSE)</f>
        <v>23</v>
      </c>
      <c r="D2168" t="str">
        <f>VLOOKUP(A2168,[1]sindaci!$A$19183:$I$26955,4,0)</f>
        <v>CHIASSAI MARTINI SILVIA</v>
      </c>
      <c r="E2168" t="str">
        <f>VLOOKUP(A2168,[1]sindaci!$A$19183:$I$26955,9,0)</f>
        <v>LISTA CIVICA: PER LEVANE UNITA | LISTA CIVICA: PRIMA MONTEVARCHI | LISTA CIVICA: MONTEVARCHI IN SALUTE | LEGA SALVINI TOSCANA | LISTA CIVICA: CHIASSAI MARTINI SILVIA SINDACO | FRATELLI D'ITALIA | LISTA COMPOSITA: FORZA ITALIA-LISTA INDIPENDENTE</v>
      </c>
    </row>
    <row r="2169" spans="1:5" x14ac:dyDescent="0.25">
      <c r="A2169" t="s">
        <v>8861</v>
      </c>
      <c r="B2169" t="str">
        <f>VLOOKUP(A2169,PEC!A2169:D10069,4,TRUE)</f>
        <v>pec.comune.montesarchio.bn.it</v>
      </c>
      <c r="C2169">
        <f>VLOOKUP(A2169,SEZIONI!A2169:B10064,2,FALSE)</f>
        <v>2</v>
      </c>
      <c r="D2169" t="str">
        <f>VLOOKUP(A2169,[1]sindaci!$A$19183:$I$26955,4,0)</f>
        <v>PENDEGGIA IVAN</v>
      </c>
      <c r="E2169">
        <f>VLOOKUP(A2169,[1]sindaci!$A$19183:$I$26955,9,0)</f>
        <v>0</v>
      </c>
    </row>
    <row r="2170" spans="1:5" x14ac:dyDescent="0.25">
      <c r="A2170" t="s">
        <v>8863</v>
      </c>
      <c r="B2170" t="str">
        <f>VLOOKUP(A2170,PEC!A2170:D10070,4,TRUE)</f>
        <v>pec.comune.montesarchio.bn.it</v>
      </c>
      <c r="C2170" t="e">
        <f>VLOOKUP(A2170,SEZIONI!A2170:B10065,2,FALSE)</f>
        <v>#N/A</v>
      </c>
      <c r="D2170" t="str">
        <f>VLOOKUP(A2170,[1]sindaci!$A$19183:$I$26955,4,0)</f>
        <v>VELLA ANTONIO</v>
      </c>
      <c r="E2170" t="str">
        <f>VLOOKUP(A2170,[1]sindaci!$A$19183:$I$26955,9,0)</f>
        <v>LISTA CIVICA: UNITI PER MONTEVERDE</v>
      </c>
    </row>
    <row r="2171" spans="1:5" x14ac:dyDescent="0.25">
      <c r="A2171" t="s">
        <v>8865</v>
      </c>
      <c r="B2171" t="str">
        <f>VLOOKUP(A2171,PEC!A2171:D10071,4,TRUE)</f>
        <v>pec.comune.montesarchio.bn.it</v>
      </c>
      <c r="C2171">
        <f>VLOOKUP(A2171,SEZIONI!A2171:B10066,2,FALSE)</f>
        <v>2</v>
      </c>
      <c r="D2171" t="str">
        <f>VLOOKUP(A2171,[1]sindaci!$A$19183:$I$26955,4,0)</f>
        <v>GOVI FRANCESCO</v>
      </c>
      <c r="E2171" t="str">
        <f>VLOOKUP(A2171,[1]sindaci!$A$19183:$I$26955,9,0)</f>
        <v>LISTA CIVICA: CRESCERE INSIEME</v>
      </c>
    </row>
    <row r="2172" spans="1:5" x14ac:dyDescent="0.25">
      <c r="A2172" t="s">
        <v>8569</v>
      </c>
      <c r="B2172" t="str">
        <f>VLOOKUP(A2172,PEC!A2172:D10072,4,TRUE)</f>
        <v>pec.comune.montediprocida.na.it</v>
      </c>
      <c r="C2172">
        <f>VLOOKUP(A2172,SEZIONI!A2172:B10067,2,FALSE)</f>
        <v>1</v>
      </c>
      <c r="D2172" t="str">
        <f>VLOOKUP(A2172,[1]sindaci!$A$19183:$I$26955,4,0)</f>
        <v>MASSUCCI GAETANO</v>
      </c>
      <c r="E2172" t="str">
        <f>VLOOKUP(A2172,[1]sindaci!$A$19183:$I$26955,9,0)</f>
        <v>LISTA CIVICA: VERSO IL FUTURO</v>
      </c>
    </row>
    <row r="2173" spans="1:5" x14ac:dyDescent="0.25">
      <c r="A2173" t="s">
        <v>8869</v>
      </c>
      <c r="B2173" t="str">
        <f>VLOOKUP(A2173,PEC!A2173:D10073,4,TRUE)</f>
        <v>pec.comune.montesarchio.bn.it</v>
      </c>
      <c r="C2173">
        <f>VLOOKUP(A2173,SEZIONI!A2173:B10068,2,FALSE)</f>
        <v>1</v>
      </c>
      <c r="D2173" t="str">
        <f>VLOOKUP(A2173,[1]sindaci!$A$19183:$I$26955,4,0)</f>
        <v>TARAMAZZO GIUSEPPE</v>
      </c>
      <c r="E2173" t="str">
        <f>VLOOKUP(A2173,[1]sindaci!$A$19183:$I$26955,9,0)</f>
        <v>LISTA CIVICA: VOLONTARI PER MONTEZEMOLO</v>
      </c>
    </row>
    <row r="2174" spans="1:5" x14ac:dyDescent="0.25">
      <c r="A2174" t="s">
        <v>8879</v>
      </c>
      <c r="B2174" t="str">
        <f>VLOOKUP(A2174,PEC!A2174:D10074,4,TRUE)</f>
        <v>pec.comune.monticellibrusati.bs.it</v>
      </c>
      <c r="C2174">
        <f>VLOOKUP(A2174,SEZIONI!A2174:B10069,2,FALSE)</f>
        <v>1</v>
      </c>
      <c r="D2174" t="str">
        <f>VLOOKUP(A2174,[1]sindaci!$A$19183:$I$26955,4,0)</f>
        <v>PASQUALIN SAMANTA</v>
      </c>
      <c r="E2174" t="str">
        <f>VLOOKUP(A2174,[1]sindaci!$A$19183:$I$26955,9,0)</f>
        <v>LISTA CIVICA: AMMINISTRARE INSIEME</v>
      </c>
    </row>
    <row r="2175" spans="1:5" x14ac:dyDescent="0.25">
      <c r="A2175" t="s">
        <v>8877</v>
      </c>
      <c r="B2175" t="str">
        <f>VLOOKUP(A2175,PEC!A2175:D10075,4,TRUE)</f>
        <v>pec.comune.monticellibrusati.bs.it</v>
      </c>
      <c r="C2175" t="e">
        <f>VLOOKUP(A2175,SEZIONI!A2175:B10070,2,FALSE)</f>
        <v>#N/A</v>
      </c>
      <c r="D2175" t="str">
        <f>VLOOKUP(A2175,[1]sindaci!$A$19183:$I$26955,4,0)</f>
        <v>DISTANTE GIMMI</v>
      </c>
      <c r="E2175" t="str">
        <f>VLOOKUP(A2175,[1]sindaci!$A$19183:$I$26955,9,0)</f>
        <v>LISTA CIVICA: MONTICELLI NEL CUORE</v>
      </c>
    </row>
    <row r="2176" spans="1:5" x14ac:dyDescent="0.25">
      <c r="A2176" t="s">
        <v>8881</v>
      </c>
      <c r="B2176" t="str">
        <f>VLOOKUP(A2176,PEC!A2176:D10076,4,TRUE)</f>
        <v>pec.comune.monticellibrusati.bs.it</v>
      </c>
      <c r="C2176">
        <f>VLOOKUP(A2176,SEZIONI!A2176:B10071,2,FALSE)</f>
        <v>5</v>
      </c>
      <c r="D2176" t="str">
        <f>VLOOKUP(A2176,[1]sindaci!$A$19183:$I$26955,4,0)</f>
        <v>HOFMANN ALESSANDRA</v>
      </c>
      <c r="E2176">
        <f>VLOOKUP(A2176,[1]sindaci!$A$19183:$I$26955,9,0)</f>
        <v>0</v>
      </c>
    </row>
    <row r="2177" spans="1:5" x14ac:dyDescent="0.25">
      <c r="A2177" t="s">
        <v>8885</v>
      </c>
      <c r="B2177" t="str">
        <f>VLOOKUP(A2177,PEC!A2177:D10077,4,TRUE)</f>
        <v>pec.comune.monticellibrusati.bs.it</v>
      </c>
      <c r="C2177">
        <f>VLOOKUP(A2177,SEZIONI!A2177:B10072,2,FALSE)</f>
        <v>2</v>
      </c>
      <c r="D2177" t="str">
        <f>VLOOKUP(A2177,[1]sindaci!$A$19183:$I$26955,4,0)</f>
        <v>ARTUSIO COMBA SILVIO</v>
      </c>
      <c r="E2177" t="str">
        <f>VLOOKUP(A2177,[1]sindaci!$A$19183:$I$26955,9,0)</f>
        <v>LISTA CIVICA: VIVERE MONTICELLO</v>
      </c>
    </row>
    <row r="2178" spans="1:5" x14ac:dyDescent="0.25">
      <c r="A2178" t="s">
        <v>8889</v>
      </c>
      <c r="B2178" t="str">
        <f>VLOOKUP(A2178,PEC!A2178:D10078,4,TRUE)</f>
        <v>pec.comune.monticellibrusati.bs.it</v>
      </c>
      <c r="C2178">
        <f>VLOOKUP(A2178,SEZIONI!A2178:B10073,2,FALSE)</f>
        <v>2</v>
      </c>
      <c r="D2178" t="str">
        <f>VLOOKUP(A2178,[1]sindaci!$A$19183:$I$26955,4,0)</f>
        <v>SERRAGLI ALESSIO</v>
      </c>
      <c r="E2178" t="str">
        <f>VLOOKUP(A2178,[1]sindaci!$A$19183:$I$26955,9,0)</f>
        <v>LISTA CIVICA: IL RINNOVAMENTO CONTINUA</v>
      </c>
    </row>
    <row r="2179" spans="1:5" x14ac:dyDescent="0.25">
      <c r="A2179" t="s">
        <v>8891</v>
      </c>
      <c r="B2179" t="str">
        <f>VLOOKUP(A2179,PEC!A2179:D10079,4,TRUE)</f>
        <v>pec.comune.monticellibrusati.bs.it</v>
      </c>
      <c r="C2179">
        <f>VLOOKUP(A2179,SEZIONI!A2179:B10074,2,FALSE)</f>
        <v>4</v>
      </c>
      <c r="D2179" t="str">
        <f>VLOOKUP(A2179,[1]sindaci!$A$19183:$I$26955,4,0)</f>
        <v>VERRUZZI NICOLA</v>
      </c>
      <c r="E2179" t="str">
        <f>VLOOKUP(A2179,[1]sindaci!$A$19183:$I$26955,9,0)</f>
        <v>LISTA CIVICA: NON FERMIAMO LA CORSA</v>
      </c>
    </row>
    <row r="2180" spans="1:5" x14ac:dyDescent="0.25">
      <c r="A2180" t="s">
        <v>8893</v>
      </c>
      <c r="B2180" t="str">
        <f>VLOOKUP(A2180,PEC!A2180:D10080,4,TRUE)</f>
        <v>pec.comune.monticellibrusati.bs.it</v>
      </c>
      <c r="C2180">
        <f>VLOOKUP(A2180,SEZIONI!A2180:B10075,2,FALSE)</f>
        <v>4</v>
      </c>
      <c r="D2180" t="str">
        <f>VLOOKUP(A2180,[1]sindaci!$A$19183:$I$26955,4,0)</f>
        <v>TASSO DIMITRI</v>
      </c>
      <c r="E2180" t="str">
        <f>VLOOKUP(A2180,[1]sindaci!$A$19183:$I$26955,9,0)</f>
        <v>LISTA CIVICA: UNITI PER MIGLIORARE</v>
      </c>
    </row>
    <row r="2181" spans="1:5" x14ac:dyDescent="0.25">
      <c r="A2181" t="s">
        <v>8901</v>
      </c>
      <c r="B2181" t="str">
        <f>VLOOKUP(A2181,PEC!A2181:D10081,4,TRUE)</f>
        <v>pec.comune.montjovet.ao.it</v>
      </c>
      <c r="C2181">
        <f>VLOOKUP(A2181,SEZIONI!A2181:B10076,2,FALSE)</f>
        <v>3</v>
      </c>
      <c r="D2181" t="str">
        <f>VLOOKUP(A2181,[1]sindaci!$A$19183:$I$26955,4,0)</f>
        <v>PANDINI ALESSANDRO</v>
      </c>
      <c r="E2181" t="str">
        <f>VLOOKUP(A2181,[1]sindaci!$A$19183:$I$26955,9,0)</f>
        <v>LISTA CIVICA: RINNOVARE MONTODINE</v>
      </c>
    </row>
    <row r="2182" spans="1:5" x14ac:dyDescent="0.25">
      <c r="A2182" t="s">
        <v>8905</v>
      </c>
      <c r="B2182" t="str">
        <f>VLOOKUP(A2182,PEC!A2182:D10082,4,TRUE)</f>
        <v>pec.comune.montjovet.ao.it</v>
      </c>
      <c r="C2182">
        <f>VLOOKUP(A2182,SEZIONI!A2182:B10077,2,FALSE)</f>
        <v>2</v>
      </c>
      <c r="D2182" t="str">
        <f>VLOOKUP(A2182,[1]sindaci!$A$19183:$I$26955,4,0)</f>
        <v>RINALDI MIRCO</v>
      </c>
      <c r="E2182" t="str">
        <f>VLOOKUP(A2182,[1]sindaci!$A$19183:$I$26955,9,0)</f>
        <v>LISTA CIVICA: ENERGIA E PASSIONE</v>
      </c>
    </row>
    <row r="2183" spans="1:5" x14ac:dyDescent="0.25">
      <c r="A2183" t="s">
        <v>8909</v>
      </c>
      <c r="B2183" t="str">
        <f>VLOOKUP(A2183,PEC!A2183:D10083,4,TRUE)</f>
        <v>pec.comune.montjovet.ao.it</v>
      </c>
      <c r="C2183">
        <f>VLOOKUP(A2183,SEZIONI!A2183:B10078,2,FALSE)</f>
        <v>9</v>
      </c>
      <c r="D2183" t="str">
        <f>VLOOKUP(A2183,[1]sindaci!$A$19183:$I$26955,4,0)</f>
        <v>CAPECCHI GIOVANNI</v>
      </c>
      <c r="E2183" t="str">
        <f>VLOOKUP(A2183,[1]sindaci!$A$19183:$I$26955,9,0)</f>
        <v>LISTA CIVICA: CENTROSINISTRA DEMOCRATICI</v>
      </c>
    </row>
    <row r="2184" spans="1:5" x14ac:dyDescent="0.25">
      <c r="A2184" t="s">
        <v>8911</v>
      </c>
      <c r="B2184" t="str">
        <f>VLOOKUP(A2184,PEC!A2184:D10084,4,TRUE)</f>
        <v>pec.comune.montjovet.ao.it</v>
      </c>
      <c r="C2184">
        <f>VLOOKUP(A2184,SEZIONI!A2184:B10079,2,FALSE)</f>
        <v>3</v>
      </c>
      <c r="D2184" t="str">
        <f>VLOOKUP(A2184,[1]sindaci!$A$19183:$I$26955,4,0)</f>
        <v>CAPUANO GIULIANO</v>
      </c>
      <c r="E2184" t="str">
        <f>VLOOKUP(A2184,[1]sindaci!$A$19183:$I$26955,9,0)</f>
        <v>LISTA CIVICA: AMARE MONTORFANO</v>
      </c>
    </row>
    <row r="2185" spans="1:5" x14ac:dyDescent="0.25">
      <c r="A2185" t="s">
        <v>8915</v>
      </c>
      <c r="B2185" t="str">
        <f>VLOOKUP(A2185,PEC!A2185:D10085,4,TRUE)</f>
        <v>pec.comune.montjovet.ao.it</v>
      </c>
      <c r="C2185">
        <f>VLOOKUP(A2185,SEZIONI!A2185:B10080,2,FALSE)</f>
        <v>1</v>
      </c>
      <c r="D2185" t="str">
        <f>VLOOKUP(A2185,[1]sindaci!$A$19183:$I$26955,4,0)</f>
        <v>PONTE PELLEGRINO NINO</v>
      </c>
      <c r="E2185">
        <f>VLOOKUP(A2185,[1]sindaci!$A$19183:$I$26955,9,0)</f>
        <v>0</v>
      </c>
    </row>
    <row r="2186" spans="1:5" x14ac:dyDescent="0.25">
      <c r="A2186" t="s">
        <v>8929</v>
      </c>
      <c r="B2186" t="str">
        <f>VLOOKUP(A2186,PEC!A2186:D10086,4,TRUE)</f>
        <v>pec.comune.montjovet.ao.it</v>
      </c>
      <c r="C2186">
        <f>VLOOKUP(A2186,SEZIONI!A2186:B10081,2,FALSE)</f>
        <v>2</v>
      </c>
      <c r="D2186" t="str">
        <f>VLOOKUP(A2186,[1]sindaci!$A$19183:$I$26955,4,0)</f>
        <v>OREGIONI FRANCO</v>
      </c>
      <c r="E2186" t="str">
        <f>VLOOKUP(A2186,[1]sindaci!$A$19183:$I$26955,9,0)</f>
        <v>LISTA CIVICA: MONVALLE BENE COMUNE</v>
      </c>
    </row>
    <row r="2187" spans="1:5" x14ac:dyDescent="0.25">
      <c r="A2187" t="s">
        <v>8935</v>
      </c>
      <c r="B2187" t="str">
        <f>VLOOKUP(A2187,PEC!A2187:D10087,4,TRUE)</f>
        <v>pec.comune.montjovet.ao.it</v>
      </c>
      <c r="C2187" t="e">
        <f>VLOOKUP(A2187,SEZIONI!A2187:B10082,2,FALSE)</f>
        <v>#N/A</v>
      </c>
      <c r="D2187" t="str">
        <f>VLOOKUP(A2187,[1]sindaci!$A$19183:$I$26955,4,0)</f>
        <v>PASQUINI BRUNO</v>
      </c>
      <c r="E2187" t="str">
        <f>VLOOKUP(A2187,[1]sindaci!$A$19183:$I$26955,9,0)</f>
        <v>LISTA CIVICA: DIMMI</v>
      </c>
    </row>
    <row r="2188" spans="1:5" x14ac:dyDescent="0.25">
      <c r="A2188" t="s">
        <v>8940</v>
      </c>
      <c r="B2188" t="str">
        <f>VLOOKUP(A2188,PEC!A2188:D10088,4,TRUE)</f>
        <v>pec.comune.montjovet.ao.it</v>
      </c>
      <c r="C2188">
        <f>VLOOKUP(A2188,SEZIONI!A2188:B10083,2,FALSE)</f>
        <v>2</v>
      </c>
      <c r="D2188" t="e">
        <f>VLOOKUP(A2188,[1]sindaci!$A$19183:$I$26955,4,0)</f>
        <v>#N/A</v>
      </c>
      <c r="E2188" t="e">
        <f>VLOOKUP(A2188,[1]sindaci!$A$19183:$I$26955,9,0)</f>
        <v>#N/A</v>
      </c>
    </row>
    <row r="2189" spans="1:5" x14ac:dyDescent="0.25">
      <c r="A2189" t="s">
        <v>8942</v>
      </c>
      <c r="B2189" t="str">
        <f>VLOOKUP(A2189,PEC!A2189:D10089,4,TRUE)</f>
        <v>pec.comune.montjovet.ao.it</v>
      </c>
      <c r="C2189" t="e">
        <f>VLOOKUP(A2189,SEZIONI!A2189:B10084,2,FALSE)</f>
        <v>#N/A</v>
      </c>
      <c r="D2189" t="str">
        <f>VLOOKUP(A2189,[1]sindaci!$A$19183:$I$26955,4,0)</f>
        <v>DONDA LORENZO</v>
      </c>
      <c r="E2189">
        <f>VLOOKUP(A2189,[1]sindaci!$A$19183:$I$26955,9,0)</f>
        <v>0</v>
      </c>
    </row>
    <row r="2190" spans="1:5" x14ac:dyDescent="0.25">
      <c r="A2190" t="s">
        <v>8948</v>
      </c>
      <c r="B2190" t="str">
        <f>VLOOKUP(A2190,PEC!A2190:D10090,4,TRUE)</f>
        <v>pec.comune.montjovet.ao.it</v>
      </c>
      <c r="C2190">
        <f>VLOOKUP(A2190,SEZIONI!A2190:B10085,2,FALSE)</f>
        <v>1</v>
      </c>
      <c r="D2190" t="str">
        <f>VLOOKUP(A2190,[1]sindaci!$A$19183:$I$26955,4,0)</f>
        <v>VACCA ALESSANDRO</v>
      </c>
      <c r="E2190" t="str">
        <f>VLOOKUP(A2190,[1]sindaci!$A$19183:$I$26955,9,0)</f>
        <v>LISTA CIVICA: IMPEGNO E COLLABORAZIONE</v>
      </c>
    </row>
    <row r="2191" spans="1:5" x14ac:dyDescent="0.25">
      <c r="A2191" t="s">
        <v>8956</v>
      </c>
      <c r="B2191" t="str">
        <f>VLOOKUP(A2191,PEC!A2191:D10091,4,TRUE)</f>
        <v>pec.comune.morcianodiromagna.rn.it</v>
      </c>
      <c r="C2191" t="e">
        <f>VLOOKUP(A2191,SEZIONI!A2191:B10086,2,FALSE)</f>
        <v>#N/A</v>
      </c>
      <c r="D2191" t="str">
        <f>VLOOKUP(A2191,[1]sindaci!$A$19183:$I$26955,4,0)</f>
        <v>TASSINARI NICOLA</v>
      </c>
      <c r="E2191" t="str">
        <f>VLOOKUP(A2191,[1]sindaci!$A$19183:$I$26955,9,0)</f>
        <v>LISTA CIVICA: UN COMUNE UNA COMUNITA'</v>
      </c>
    </row>
    <row r="2192" spans="1:5" x14ac:dyDescent="0.25">
      <c r="A2192" t="s">
        <v>8964</v>
      </c>
      <c r="B2192" t="str">
        <f>VLOOKUP(A2192,PEC!A2192:D10092,4,TRUE)</f>
        <v xml:space="preserve">pec.comune.mores.ss.it </v>
      </c>
      <c r="C2192">
        <f>VLOOKUP(A2192,SEZIONI!A2192:B10087,2,FALSE)</f>
        <v>4</v>
      </c>
      <c r="D2192" t="str">
        <f>VLOOKUP(A2192,[1]sindaci!$A$19183:$I$26955,4,0)</f>
        <v>GATTI GIOVANNI</v>
      </c>
      <c r="E2192" t="str">
        <f>VLOOKUP(A2192,[1]sindaci!$A$19183:$I$26955,9,0)</f>
        <v>LISTA CIVICA: MORETTA CON NOI</v>
      </c>
    </row>
    <row r="2193" spans="1:5" x14ac:dyDescent="0.25">
      <c r="A2193" t="s">
        <v>8966</v>
      </c>
      <c r="B2193" t="str">
        <f>VLOOKUP(A2193,PEC!A2193:D10093,4,TRUE)</f>
        <v xml:space="preserve">pec.comune.mores.ss.it </v>
      </c>
      <c r="C2193" t="e">
        <f>VLOOKUP(A2193,SEZIONI!A2193:B10088,2,FALSE)</f>
        <v>#N/A</v>
      </c>
      <c r="D2193" t="str">
        <f>VLOOKUP(A2193,[1]sindaci!$A$19183:$I$26955,4,0)</f>
        <v>CALESTANI PAOLO</v>
      </c>
      <c r="E2193" t="str">
        <f>VLOOKUP(A2193,[1]sindaci!$A$19183:$I$26955,9,0)</f>
        <v>LISTA CIVICA: PER MORFASSO</v>
      </c>
    </row>
    <row r="2194" spans="1:5" x14ac:dyDescent="0.25">
      <c r="A2194" t="s">
        <v>8976</v>
      </c>
      <c r="B2194" t="str">
        <f>VLOOKUP(A2194,PEC!A2194:D10094,4,TRUE)</f>
        <v>pec.comune.morgongiori.or.it</v>
      </c>
      <c r="C2194">
        <f>VLOOKUP(A2194,SEZIONI!A2194:B10089,2,FALSE)</f>
        <v>3</v>
      </c>
      <c r="D2194" t="str">
        <f>VLOOKUP(A2194,[1]sindaci!$A$19183:$I$26955,4,0)</f>
        <v>TONELLO GIUSEPPE</v>
      </c>
      <c r="E2194" t="str">
        <f>VLOOKUP(A2194,[1]sindaci!$A$19183:$I$26955,9,0)</f>
        <v>LEGA - CIVICA</v>
      </c>
    </row>
    <row r="2195" spans="1:5" x14ac:dyDescent="0.25">
      <c r="A2195" t="s">
        <v>8982</v>
      </c>
      <c r="B2195" t="str">
        <f>VLOOKUP(A2195,PEC!A2195:D10095,4,TRUE)</f>
        <v>pec.comune.morgongiori.or.it</v>
      </c>
      <c r="C2195">
        <f>VLOOKUP(A2195,SEZIONI!A2195:B10090,2,FALSE)</f>
        <v>1</v>
      </c>
      <c r="D2195" t="str">
        <f>VLOOKUP(A2195,[1]sindaci!$A$19183:$I$26955,4,0)</f>
        <v>MARELLI MARCO NATALE</v>
      </c>
      <c r="E2195" t="str">
        <f>VLOOKUP(A2195,[1]sindaci!$A$19183:$I$26955,9,0)</f>
        <v>LISTA CIVICA: UNA COMUNIT? A MISURA D'UOMO</v>
      </c>
    </row>
    <row r="2196" spans="1:5" x14ac:dyDescent="0.25">
      <c r="A2196" t="s">
        <v>8984</v>
      </c>
      <c r="B2196" t="str">
        <f>VLOOKUP(A2196,PEC!A2196:D10096,4,TRUE)</f>
        <v>pec.comune.morgongiori.or.it</v>
      </c>
      <c r="C2196" t="e">
        <f>VLOOKUP(A2196,SEZIONI!A2196:B10091,2,FALSE)</f>
        <v>#N/A</v>
      </c>
      <c r="D2196" t="str">
        <f>VLOOKUP(A2196,[1]sindaci!$A$19183:$I$26955,4,0)</f>
        <v>D'AMICO ROBERTO</v>
      </c>
      <c r="E2196" t="str">
        <f>VLOOKUP(A2196,[1]sindaci!$A$19183:$I$26955,9,0)</f>
        <v>LISTA CIVICA: PRESENTE E FUTURO</v>
      </c>
    </row>
    <row r="2197" spans="1:5" x14ac:dyDescent="0.25">
      <c r="A2197" t="s">
        <v>8986</v>
      </c>
      <c r="B2197" t="str">
        <f>VLOOKUP(A2197,PEC!A2197:D10097,4,TRUE)</f>
        <v>pec.comune.morgongiori.or.it</v>
      </c>
      <c r="C2197">
        <f>VLOOKUP(A2197,SEZIONI!A2197:B10092,2,FALSE)</f>
        <v>1</v>
      </c>
      <c r="D2197" t="str">
        <f>VLOOKUP(A2197,[1]sindaci!$A$19183:$I$26955,4,0)</f>
        <v>GRANDE GIUSEPPE</v>
      </c>
      <c r="E2197" t="str">
        <f>VLOOKUP(A2197,[1]sindaci!$A$19183:$I$26955,9,0)</f>
        <v>LISTA CIVICA: LISTA GRANDE</v>
      </c>
    </row>
    <row r="2198" spans="1:5" x14ac:dyDescent="0.25">
      <c r="A2198" t="s">
        <v>8991</v>
      </c>
      <c r="B2198" t="str">
        <f>VLOOKUP(A2198,PEC!A2198:D10098,4,TRUE)</f>
        <v>pec.comune.morgongiori.or.it</v>
      </c>
      <c r="C2198">
        <f>VLOOKUP(A2198,SEZIONI!A2198:B10093,2,FALSE)</f>
        <v>5</v>
      </c>
      <c r="D2198" t="str">
        <f>VLOOKUP(A2198,[1]sindaci!$A$19183:$I$26955,4,0)</f>
        <v>TAMBORINI DAVIDE</v>
      </c>
      <c r="E2198" t="str">
        <f>VLOOKUP(A2198,[1]sindaci!$A$19183:$I$26955,9,0)</f>
        <v>LISTA CIVICA: VIVIAMO MORNAGO</v>
      </c>
    </row>
    <row r="2199" spans="1:5" x14ac:dyDescent="0.25">
      <c r="A2199" t="s">
        <v>8999</v>
      </c>
      <c r="B2199" t="str">
        <f>VLOOKUP(A2199,PEC!A2199:D10099,4,TRUE)</f>
        <v>pec.comune.morgongiori.or.it</v>
      </c>
      <c r="C2199" t="e">
        <f>VLOOKUP(A2199,SEZIONI!A2199:B10094,2,FALSE)</f>
        <v>#N/A</v>
      </c>
      <c r="D2199" t="str">
        <f>VLOOKUP(A2199,[1]sindaci!$A$19183:$I$26955,4,0)</f>
        <v>MOLINARI GINO</v>
      </c>
      <c r="E2199" t="str">
        <f>VLOOKUP(A2199,[1]sindaci!$A$19183:$I$26955,9,0)</f>
        <v>LISTA CIVICA: VERSO ORIZZONTI NUOVI</v>
      </c>
    </row>
    <row r="2200" spans="1:5" x14ac:dyDescent="0.25">
      <c r="A2200" t="s">
        <v>9001</v>
      </c>
      <c r="B2200" t="str">
        <f>VLOOKUP(A2200,PEC!A2200:D10100,4,TRUE)</f>
        <v>pec.comune.morgongiori.or.it</v>
      </c>
      <c r="C2200">
        <f>VLOOKUP(A2200,SEZIONI!A2200:B10095,2,FALSE)</f>
        <v>3</v>
      </c>
      <c r="D2200" t="str">
        <f>VLOOKUP(A2200,[1]sindaci!$A$19183:$I$26955,4,0)</f>
        <v>FISSORE MAURO</v>
      </c>
      <c r="E2200" t="str">
        <f>VLOOKUP(A2200,[1]sindaci!$A$19183:$I$26955,9,0)</f>
        <v>LISTA CIVICA: ASCOLTO E SERVIZIO</v>
      </c>
    </row>
    <row r="2201" spans="1:5" x14ac:dyDescent="0.25">
      <c r="A2201" t="s">
        <v>9005</v>
      </c>
      <c r="B2201" t="str">
        <f>VLOOKUP(A2201,PEC!A2201:D10101,4,TRUE)</f>
        <v>pec.comune.morgongiori.or.it</v>
      </c>
      <c r="C2201">
        <f>VLOOKUP(A2201,SEZIONI!A2201:B10096,2,FALSE)</f>
        <v>2</v>
      </c>
      <c r="D2201" t="str">
        <f>VLOOKUP(A2201,[1]sindaci!$A$19183:$I$26955,4,0)</f>
        <v>CIARIMBOLI ENRICO</v>
      </c>
      <c r="E2201" t="str">
        <f>VLOOKUP(A2201,[1]sindaci!$A$19183:$I$26955,9,0)</f>
        <v>LISTA CIVICA: MORRO D'ALBA COMUNE</v>
      </c>
    </row>
    <row r="2202" spans="1:5" x14ac:dyDescent="0.25">
      <c r="A2202" t="s">
        <v>9011</v>
      </c>
      <c r="B2202" t="str">
        <f>VLOOKUP(A2202,PEC!A2202:D10102,4,TRUE)</f>
        <v>pec.comune.morrodoro.te.it</v>
      </c>
      <c r="C2202">
        <f>VLOOKUP(A2202,SEZIONI!A2202:B10097,2,FALSE)</f>
        <v>1</v>
      </c>
      <c r="D2202" t="str">
        <f>VLOOKUP(A2202,[1]sindaci!$A$19183:$I$26955,4,0)</f>
        <v>PEDRAZZI STEFANIA</v>
      </c>
      <c r="E2202" t="str">
        <f>VLOOKUP(A2202,[1]sindaci!$A$19183:$I$26955,9,0)</f>
        <v>LISTA CIVICA: INSIEME A NOI MORRONE RINASCE</v>
      </c>
    </row>
    <row r="2203" spans="1:5" x14ac:dyDescent="0.25">
      <c r="A2203" t="s">
        <v>9013</v>
      </c>
      <c r="B2203" t="str">
        <f>VLOOKUP(A2203,PEC!A2203:D10103,4,TRUE)</f>
        <v>pec.comune.morrodoro.te.it</v>
      </c>
      <c r="C2203">
        <f>VLOOKUP(A2203,SEZIONI!A2203:B10098,2,FALSE)</f>
        <v>9</v>
      </c>
      <c r="D2203" t="str">
        <f>VLOOKUP(A2203,[1]sindaci!$A$19183:$I$26955,4,0)</f>
        <v>STAFFOLANI ANDREA</v>
      </c>
      <c r="E2203" t="str">
        <f>VLOOKUP(A2203,[1]sindaci!$A$19183:$I$26955,9,0)</f>
        <v>LISTA CIVICA: VIVIAMO MORROVALLE</v>
      </c>
    </row>
    <row r="2204" spans="1:5" x14ac:dyDescent="0.25">
      <c r="A2204" t="s">
        <v>9015</v>
      </c>
      <c r="B2204" t="str">
        <f>VLOOKUP(A2204,PEC!A2204:D10104,4,TRUE)</f>
        <v>pec.comune.morrodoro.te.it</v>
      </c>
      <c r="C2204" t="e">
        <f>VLOOKUP(A2204,SEZIONI!A2204:B10099,2,FALSE)</f>
        <v>#N/A</v>
      </c>
      <c r="D2204" t="str">
        <f>VLOOKUP(A2204,[1]sindaci!$A$19183:$I$26955,4,0)</f>
        <v>MASCHERIN GIUSEPPE</v>
      </c>
      <c r="E2204" t="str">
        <f>VLOOKUP(A2204,[1]sindaci!$A$19183:$I$26955,9,0)</f>
        <v>LISTA CIVICA: UNITI PER MORSANO</v>
      </c>
    </row>
    <row r="2205" spans="1:5" x14ac:dyDescent="0.25">
      <c r="A2205" t="s">
        <v>9019</v>
      </c>
      <c r="B2205" t="str">
        <f>VLOOKUP(A2205,PEC!A2205:D10105,4,TRUE)</f>
        <v>pec.comune.morrodoro.te.it</v>
      </c>
      <c r="C2205">
        <f>VLOOKUP(A2205,SEZIONI!A2205:B10100,2,FALSE)</f>
        <v>15</v>
      </c>
      <c r="D2205" t="str">
        <f>VLOOKUP(A2205,[1]sindaci!$A$19183:$I$26955,4,0)</f>
        <v>GEROSA ETTORE</v>
      </c>
      <c r="E2205" t="str">
        <f>VLOOKUP(A2205,[1]sindaci!$A$19183:$I$26955,9,0)</f>
        <v>LISTA CIVICA: INSIEME...SI PUO'! | LISTA CIVICA: VIVIAMO MORTARA | FRATELLI D'ITALIA</v>
      </c>
    </row>
    <row r="2206" spans="1:5" x14ac:dyDescent="0.25">
      <c r="A2206" t="s">
        <v>9021</v>
      </c>
      <c r="B2206" t="str">
        <f>VLOOKUP(A2206,PEC!A2206:D10106,4,TRUE)</f>
        <v>pec.comune.morrodoro.te.it</v>
      </c>
      <c r="C2206" t="e">
        <f>VLOOKUP(A2206,SEZIONI!A2206:B10101,2,FALSE)</f>
        <v>#N/A</v>
      </c>
      <c r="D2206" t="str">
        <f>VLOOKUP(A2206,[1]sindaci!$A$19183:$I$26955,4,0)</f>
        <v>ZULIANI ROBERTO</v>
      </c>
      <c r="E2206" t="str">
        <f>VLOOKUP(A2206,[1]sindaci!$A$19183:$I$26955,9,0)</f>
        <v>LISTA CIVICA: LISTA GIOVANI | LISTA CIVICA: ZULIANI SINDACO DI TUTTI  | LISTA CIVICA: IN COMUNE CON VOI</v>
      </c>
    </row>
    <row r="2207" spans="1:5" x14ac:dyDescent="0.25">
      <c r="A2207" t="s">
        <v>9023</v>
      </c>
      <c r="B2207" t="str">
        <f>VLOOKUP(A2207,PEC!A2207:D10107,4,TRUE)</f>
        <v>pec.comune.morrodoro.te.it</v>
      </c>
      <c r="C2207">
        <f>VLOOKUP(A2207,SEZIONI!A2207:B10102,2,FALSE)</f>
        <v>1</v>
      </c>
      <c r="D2207" t="str">
        <f>VLOOKUP(A2207,[1]sindaci!$A$19183:$I$26955,4,0)</f>
        <v>PESENTI DARIO</v>
      </c>
      <c r="E2207" t="str">
        <f>VLOOKUP(A2207,[1]sindaci!$A$19183:$I$26955,9,0)</f>
        <v>LISTA CIVICA: MORTERONE INSIEME</v>
      </c>
    </row>
    <row r="2208" spans="1:5" x14ac:dyDescent="0.25">
      <c r="A2208" t="s">
        <v>9025</v>
      </c>
      <c r="B2208" t="str">
        <f>VLOOKUP(A2208,PEC!A2208:D10108,4,TRUE)</f>
        <v>pec.comune.morrodoro.te.it</v>
      </c>
      <c r="C2208" t="e">
        <f>VLOOKUP(A2208,SEZIONI!A2208:B10103,2,FALSE)</f>
        <v>#N/A</v>
      </c>
      <c r="D2208" t="str">
        <f>VLOOKUP(A2208,[1]sindaci!$A$19183:$I$26955,4,0)</f>
        <v>MONTAGNESE ALBINA</v>
      </c>
      <c r="E2208">
        <f>VLOOKUP(A2208,[1]sindaci!$A$19183:$I$26955,9,0)</f>
        <v>0</v>
      </c>
    </row>
    <row r="2209" spans="1:5" x14ac:dyDescent="0.25">
      <c r="A2209" t="s">
        <v>9027</v>
      </c>
      <c r="B2209" t="str">
        <f>VLOOKUP(A2209,PEC!A2209:D10109,4,TRUE)</f>
        <v>pec.comune.morrodoro.te.it</v>
      </c>
      <c r="C2209">
        <f>VLOOKUP(A2209,SEZIONI!A2209:B10104,2,FALSE)</f>
        <v>1</v>
      </c>
      <c r="D2209" t="str">
        <f>VLOOKUP(A2209,[1]sindaci!$A$19183:$I$26955,4,0)</f>
        <v>SAVOLDI GIANLUCA</v>
      </c>
      <c r="E2209" t="str">
        <f>VLOOKUP(A2209,[1]sindaci!$A$19183:$I$26955,9,0)</f>
        <v>LISTA CIVICA: MOSCAZZANO #INSIEME</v>
      </c>
    </row>
    <row r="2210" spans="1:5" x14ac:dyDescent="0.25">
      <c r="A2210" t="s">
        <v>9029</v>
      </c>
      <c r="B2210" t="str">
        <f>VLOOKUP(A2210,PEC!A2210:D10110,4,TRUE)</f>
        <v>pec.comune.morrodoro.te.it</v>
      </c>
      <c r="C2210" t="e">
        <f>VLOOKUP(A2210,SEZIONI!A2210:B10105,2,FALSE)</f>
        <v>#N/A</v>
      </c>
      <c r="D2210" t="str">
        <f>VLOOKUP(A2210,[1]sindaci!$A$19183:$I$26955,4,0)</f>
        <v>ADDEO CLAUDIO ROSARIO</v>
      </c>
      <c r="E2210" t="str">
        <f>VLOOKUP(A2210,[1]sindaci!$A$19183:$I$26955,9,0)</f>
        <v>LISTA CIVICA: MOSCHIANO PRIMA DI TUTTO</v>
      </c>
    </row>
    <row r="2211" spans="1:5" x14ac:dyDescent="0.25">
      <c r="A2211" t="s">
        <v>9031</v>
      </c>
      <c r="B2211" t="str">
        <f>VLOOKUP(A2211,PEC!A2211:D10111,4,TRUE)</f>
        <v>pec.comune.morrodoro.te.it</v>
      </c>
      <c r="C2211" t="e">
        <f>VLOOKUP(A2211,SEZIONI!A2211:B10106,2,FALSE)</f>
        <v>#N/A</v>
      </c>
      <c r="D2211" t="str">
        <f>VLOOKUP(A2211,[1]sindaci!$A$19183:$I$26955,4,0)</f>
        <v>GALIFFI GIULIANO</v>
      </c>
      <c r="E2211" t="str">
        <f>VLOOKUP(A2211,[1]sindaci!$A$19183:$I$26955,9,0)</f>
        <v>LISTA CIVICA: MOSCIANO DEMOCRATICA</v>
      </c>
    </row>
    <row r="2212" spans="1:5" x14ac:dyDescent="0.25">
      <c r="A2212" t="s">
        <v>9037</v>
      </c>
      <c r="B2212" t="str">
        <f>VLOOKUP(A2212,PEC!A2212:D10112,4,TRUE)</f>
        <v>pec.comune.morrodoro.te.it</v>
      </c>
      <c r="C2212" t="e">
        <f>VLOOKUP(A2212,SEZIONI!A2212:B10107,2,FALSE)</f>
        <v>#N/A</v>
      </c>
      <c r="D2212" t="str">
        <f>VLOOKUP(A2212,[1]sindaci!$A$19183:$I$26955,4,0)</f>
        <v>RUSSIAN EMANUELA</v>
      </c>
      <c r="E2212">
        <f>VLOOKUP(A2212,[1]sindaci!$A$19183:$I$26955,9,0)</f>
        <v>0</v>
      </c>
    </row>
    <row r="2213" spans="1:5" x14ac:dyDescent="0.25">
      <c r="A2213" t="s">
        <v>9039</v>
      </c>
      <c r="B2213" t="str">
        <f>VLOOKUP(A2213,PEC!A2213:D10113,4,TRUE)</f>
        <v>pec.comune.morrodoro.te.it</v>
      </c>
      <c r="C2213">
        <f>VLOOKUP(A2213,SEZIONI!A2213:B10108,2,FALSE)</f>
        <v>2</v>
      </c>
      <c r="D2213" t="e">
        <f>VLOOKUP(A2213,[1]sindaci!$A$19183:$I$26955,4,0)</f>
        <v>#N/A</v>
      </c>
      <c r="E2213" t="e">
        <f>VLOOKUP(A2213,[1]sindaci!$A$19183:$I$26955,9,0)</f>
        <v>#N/A</v>
      </c>
    </row>
    <row r="2214" spans="1:5" x14ac:dyDescent="0.25">
      <c r="A2214" t="s">
        <v>9047</v>
      </c>
      <c r="B2214" t="str">
        <f>VLOOKUP(A2214,PEC!A2214:D10114,4,TRUE)</f>
        <v>pec.comune.morrodoro.te.it</v>
      </c>
      <c r="C2214">
        <f>VLOOKUP(A2214,SEZIONI!A2214:B10109,2,FALSE)</f>
        <v>9</v>
      </c>
      <c r="D2214" t="str">
        <f>VLOOKUP(A2214,[1]sindaci!$A$19183:$I$26955,4,0)</f>
        <v>RIGHI ALESSANDRO</v>
      </c>
      <c r="E2214">
        <f>VLOOKUP(A2214,[1]sindaci!$A$19183:$I$26955,9,0)</f>
        <v>0</v>
      </c>
    </row>
    <row r="2215" spans="1:5" x14ac:dyDescent="0.25">
      <c r="A2215" t="s">
        <v>9064</v>
      </c>
      <c r="B2215" t="str">
        <f>VLOOKUP(A2215,PEC!A2215:D10115,4,TRUE)</f>
        <v>pec.comune.mottamontecorvino.fg.it</v>
      </c>
      <c r="C2215" t="e">
        <f>VLOOKUP(A2215,SEZIONI!A2215:B10110,2,FALSE)</f>
        <v>#N/A</v>
      </c>
      <c r="D2215" t="str">
        <f>VLOOKUP(A2215,[1]sindaci!$A$19183:$I$26955,4,0)</f>
        <v>SCHIPS TOMMASO</v>
      </c>
      <c r="E2215" t="str">
        <f>VLOOKUP(A2215,[1]sindaci!$A$19183:$I$26955,9,0)</f>
        <v>LISTA CIVICA: UNITI PER CRESCERE</v>
      </c>
    </row>
    <row r="2216" spans="1:5" x14ac:dyDescent="0.25">
      <c r="A2216" t="s">
        <v>9068</v>
      </c>
      <c r="B2216" t="str">
        <f>VLOOKUP(A2216,PEC!A2216:D10116,4,TRUE)</f>
        <v>pec.comune.mottamontecorvino.fg.it</v>
      </c>
      <c r="C2216">
        <f>VLOOKUP(A2216,SEZIONI!A2216:B10111,2,FALSE)</f>
        <v>6</v>
      </c>
      <c r="D2216" t="str">
        <f>VLOOKUP(A2216,[1]sindaci!$A$19183:$I$26955,4,0)</f>
        <v>MONZA LUIGI</v>
      </c>
      <c r="E2216" t="str">
        <f>VLOOKUP(A2216,[1]sindaci!$A$19183:$I$26955,9,0)</f>
        <v>LISTA CIVICA: UN'ALTRA MOZZATE</v>
      </c>
    </row>
    <row r="2217" spans="1:5" x14ac:dyDescent="0.25">
      <c r="A2217" t="s">
        <v>9072</v>
      </c>
      <c r="B2217" t="str">
        <f>VLOOKUP(A2217,PEC!A2217:D10117,4,TRUE)</f>
        <v>pec.comune.mottamontecorvino.fg.it</v>
      </c>
      <c r="C2217">
        <f>VLOOKUP(A2217,SEZIONI!A2217:B10112,2,FALSE)</f>
        <v>6</v>
      </c>
      <c r="D2217" t="str">
        <f>VLOOKUP(A2217,[1]sindaci!$A$19183:$I$26955,4,0)</f>
        <v>UBIALI GIANLUIGI</v>
      </c>
      <c r="E2217" t="str">
        <f>VLOOKUP(A2217,[1]sindaci!$A$19183:$I$26955,9,0)</f>
        <v>LISTA CIVICA: INNOVA MOZZO</v>
      </c>
    </row>
    <row r="2218" spans="1:5" x14ac:dyDescent="0.25">
      <c r="A2218" t="s">
        <v>9076</v>
      </c>
      <c r="B2218" t="str">
        <f>VLOOKUP(A2218,PEC!A2218:D10118,4,TRUE)</f>
        <v>pec.comune.muccia.mc.it</v>
      </c>
      <c r="C2218" t="e">
        <f>VLOOKUP(A2218,SEZIONI!A2218:B10113,2,FALSE)</f>
        <v>#N/A</v>
      </c>
      <c r="D2218" t="str">
        <f>VLOOKUP(A2218,[1]sindaci!$A$19183:$I$26955,4,0)</f>
        <v>POLIDORI PAOLO</v>
      </c>
      <c r="E2218" t="str">
        <f>VLOOKUP(A2218,[1]sindaci!$A$19183:$I$26955,9,0)</f>
        <v>LISTA CIVICA: DIPIAZZA PER MUGGIA | LISTA CIVICA: PRIMA MUGGIA | LEGA SALVINI PREMIER | LISTA CIVICA: NOI PER MUGGIA | LISTA CIVICA: LISTA STENER PER MUGGIA | FRATELLI D'ITALIA CON GIORGIA MELONI</v>
      </c>
    </row>
    <row r="2219" spans="1:5" x14ac:dyDescent="0.25">
      <c r="A2219" t="s">
        <v>9078</v>
      </c>
      <c r="B2219" t="str">
        <f>VLOOKUP(A2219,PEC!A2219:D10119,4,TRUE)</f>
        <v>pec.comune.muccia.mc.it</v>
      </c>
      <c r="C2219">
        <f>VLOOKUP(A2219,SEZIONI!A2219:B10114,2,FALSE)</f>
        <v>19</v>
      </c>
      <c r="D2219" t="str">
        <f>VLOOKUP(A2219,[1]sindaci!$A$19183:$I$26955,4,0)</f>
        <v>FIORITO MARIA ARCANGELA</v>
      </c>
      <c r="E2219" t="str">
        <f>VLOOKUP(A2219,[1]sindaci!$A$19183:$I$26955,9,0)</f>
        <v>PARTITO DEMOCRATICO | LISTA CIVICA: MUGGIÊ PARTECIPATA | LISTA CIVICA: INSIEME PER MUGGIO' | LISTA CIVICA: DEMOCRATICI CIVICI</v>
      </c>
    </row>
    <row r="2220" spans="1:5" x14ac:dyDescent="0.25">
      <c r="A2220" t="s">
        <v>9086</v>
      </c>
      <c r="B2220" t="str">
        <f>VLOOKUP(A2220,PEC!A2220:D10120,4,TRUE)</f>
        <v>pec.comune.muccia.mc.it</v>
      </c>
      <c r="C2220">
        <f>VLOOKUP(A2220,SEZIONI!A2220:B10115,2,FALSE)</f>
        <v>6</v>
      </c>
      <c r="D2220" t="str">
        <f>VLOOKUP(A2220,[1]sindaci!$A$19183:$I$26955,4,0)</f>
        <v>NOVOA CLAUDIO</v>
      </c>
      <c r="E2220" t="str">
        <f>VLOOKUP(A2220,[1]sindaci!$A$19183:$I$26955,9,0)</f>
        <v>LISTA CIVICA: INSIEME PER IL NOSTRO FUTURO</v>
      </c>
    </row>
    <row r="2221" spans="1:5" x14ac:dyDescent="0.25">
      <c r="A2221" t="s">
        <v>9092</v>
      </c>
      <c r="B2221" t="str">
        <f>VLOOKUP(A2221,PEC!A2221:D10121,4,TRUE)</f>
        <v>pec.comune.mura.bs.it</v>
      </c>
      <c r="C2221">
        <f>VLOOKUP(A2221,SEZIONI!A2221:B10116,2,FALSE)</f>
        <v>1</v>
      </c>
      <c r="D2221" t="str">
        <f>VLOOKUP(A2221,[1]sindaci!$A$19183:$I$26955,4,0)</f>
        <v>VIGLIERCHIO LUCA</v>
      </c>
      <c r="E2221">
        <f>VLOOKUP(A2221,[1]sindaci!$A$19183:$I$26955,9,0)</f>
        <v>0</v>
      </c>
    </row>
    <row r="2222" spans="1:5" x14ac:dyDescent="0.25">
      <c r="A2222" t="s">
        <v>9100</v>
      </c>
      <c r="B2222" t="str">
        <f>VLOOKUP(A2222,PEC!A2222:D10122,4,TRUE)</f>
        <v>pec.comune.murello.cn.it</v>
      </c>
      <c r="C2222">
        <f>VLOOKUP(A2222,SEZIONI!A2222:B10117,2,FALSE)</f>
        <v>2</v>
      </c>
      <c r="D2222" t="str">
        <f>VLOOKUP(A2222,[1]sindaci!$A$19183:$I$26955,4,0)</f>
        <v>RICCI DAVIDE</v>
      </c>
      <c r="E2222" t="str">
        <f>VLOOKUP(A2222,[1]sindaci!$A$19183:$I$26955,9,0)</f>
        <v>LISTA CIVICA: INSIEME PER MURLO</v>
      </c>
    </row>
    <row r="2223" spans="1:5" x14ac:dyDescent="0.25">
      <c r="A2223" t="s">
        <v>9110</v>
      </c>
      <c r="B2223" t="str">
        <f>VLOOKUP(A2223,PEC!A2223:D10123,4,TRUE)</f>
        <v>pec.comune.muros.ss.it</v>
      </c>
      <c r="C2223">
        <f>VLOOKUP(A2223,SEZIONI!A2223:B10118,2,FALSE)</f>
        <v>2</v>
      </c>
      <c r="D2223" t="str">
        <f>VLOOKUP(A2223,[1]sindaci!$A$19183:$I$26955,4,0)</f>
        <v>SAIS SASHA</v>
      </c>
      <c r="E2223" t="str">
        <f>VLOOKUP(A2223,[1]sindaci!$A$19183:$I$26955,9,0)</f>
        <v>LISTA CIVICA: MUSEI PROTAGONISTA</v>
      </c>
    </row>
    <row r="2224" spans="1:5" x14ac:dyDescent="0.25">
      <c r="A2224" t="s">
        <v>9112</v>
      </c>
      <c r="B2224" t="str">
        <f>VLOOKUP(A2224,PEC!A2224:D10124,4,TRUE)</f>
        <v>pec.comune.muros.ss.it</v>
      </c>
      <c r="C2224">
        <f>VLOOKUP(A2224,SEZIONI!A2224:B10119,2,FALSE)</f>
        <v>9</v>
      </c>
      <c r="D2224" t="str">
        <f>VLOOKUP(A2224,[1]sindaci!$A$19183:$I$26955,4,0)</f>
        <v>SUSANNA SILVIA</v>
      </c>
      <c r="E2224" t="str">
        <f>VLOOKUP(A2224,[1]sindaci!$A$19183:$I$26955,9,0)</f>
        <v>LISTA COMPOSITA: FORZA ITALIA-LEGA SALVINI-FRATELLI D'ITALIA</v>
      </c>
    </row>
    <row r="2225" spans="1:5" x14ac:dyDescent="0.25">
      <c r="A2225" t="s">
        <v>9114</v>
      </c>
      <c r="B2225" t="str">
        <f>VLOOKUP(A2225,PEC!A2225:D10125,4,TRUE)</f>
        <v>pec.comune.caravaggio.bg.it</v>
      </c>
      <c r="C2225">
        <f>VLOOKUP(A2225,SEZIONI!A2225:B10120,2,FALSE)</f>
        <v>1</v>
      </c>
      <c r="D2225" t="str">
        <f>VLOOKUP(A2225,[1]sindaci!$A$19183:$I$26955,4,0)</f>
        <v>POZZI MARCO</v>
      </c>
      <c r="E2225" t="str">
        <f>VLOOKUP(A2225,[1]sindaci!$A$19183:$I$26955,9,0)</f>
        <v>LISTA CIVICA: UNITI PER MUSSO</v>
      </c>
    </row>
    <row r="2226" spans="1:5" x14ac:dyDescent="0.25">
      <c r="A2226" t="s">
        <v>9120</v>
      </c>
      <c r="B2226" t="str">
        <f>VLOOKUP(A2226,PEC!A2226:D10126,4,TRUE)</f>
        <v>pec.comune.mussolente.vi.it</v>
      </c>
      <c r="C2226" t="e">
        <f>VLOOKUP(A2226,SEZIONI!A2226:B10121,2,FALSE)</f>
        <v>#N/A</v>
      </c>
      <c r="D2226" t="str">
        <f>VLOOKUP(A2226,[1]sindaci!$A$19183:$I$26955,4,0)</f>
        <v>ZORATTI ERICA</v>
      </c>
      <c r="E2226" t="str">
        <f>VLOOKUP(A2226,[1]sindaci!$A$19183:$I$26955,9,0)</f>
        <v>LISTA CIVICA: MUZZANA ADESSO-TU PUOI | LISTA CIVICA: ESSERE COMUNITA' - MUZZANA 2019</v>
      </c>
    </row>
    <row r="2227" spans="1:5" x14ac:dyDescent="0.25">
      <c r="A2227" t="s">
        <v>9139</v>
      </c>
      <c r="B2227" t="str">
        <f>VLOOKUP(A2227,PEC!A2227:D10127,4,TRUE)</f>
        <v>pec.comune.narcao.ci.it</v>
      </c>
      <c r="C2227">
        <f>VLOOKUP(A2227,SEZIONI!A2227:B10122,2,FALSE)</f>
        <v>25</v>
      </c>
      <c r="D2227" t="str">
        <f>VLOOKUP(A2227,[1]sindaci!$A$19183:$I$26955,4,0)</f>
        <v>LUCARELLI LORENZO</v>
      </c>
      <c r="E2227" t="str">
        <f>VLOOKUP(A2227,[1]sindaci!$A$19183:$I$26955,9,0)</f>
        <v>LISTA CIVICA: LISTA LUCARELLI SINDACO | PARTITO SOCIALISTA ITALIANO | PARTITO DEMOCRATICO | LISTA CIVICA: UNITA' X NARNI SINISTRA CIVICA ECOLOGISTA | MOVIMENTO 5 STELLE</v>
      </c>
    </row>
    <row r="2228" spans="1:5" x14ac:dyDescent="0.25">
      <c r="A2228" t="s">
        <v>9153</v>
      </c>
      <c r="B2228" t="str">
        <f>VLOOKUP(A2228,PEC!A2228:D10128,4,TRUE)</f>
        <v xml:space="preserve">pec.it </v>
      </c>
      <c r="C2228" t="e">
        <f>VLOOKUP(A2228,SEZIONI!A2228:B10123,2,FALSE)</f>
        <v>#N/A</v>
      </c>
      <c r="D2228" t="str">
        <f>VLOOKUP(A2228,[1]sindaci!$A$19183:$I$26955,4,0)</f>
        <v>FEDERICO PAOLO</v>
      </c>
      <c r="E2228" t="str">
        <f>VLOOKUP(A2228,[1]sindaci!$A$19183:$I$26955,9,0)</f>
        <v>LISTA CIVICA: INSIEME</v>
      </c>
    </row>
    <row r="2229" spans="1:5" x14ac:dyDescent="0.25">
      <c r="A2229" t="s">
        <v>9157</v>
      </c>
      <c r="B2229" t="str">
        <f>VLOOKUP(A2229,PEC!A2229:D10129,4,TRUE)</f>
        <v>pec.comune.nave.bs.it</v>
      </c>
      <c r="C2229" t="e">
        <f>VLOOKUP(A2229,SEZIONI!A2229:B10124,2,FALSE)</f>
        <v>#N/A</v>
      </c>
      <c r="D2229" t="str">
        <f>VLOOKUP(A2229,[1]sindaci!$A$19183:$I$26955,4,0)</f>
        <v>GIARDINI ALFONSO</v>
      </c>
      <c r="E2229" t="str">
        <f>VLOOKUP(A2229,[1]sindaci!$A$19183:$I$26955,9,0)</f>
        <v>LISTA CIVICA: NAZZANO DOMANI</v>
      </c>
    </row>
    <row r="2230" spans="1:5" x14ac:dyDescent="0.25">
      <c r="A2230" t="s">
        <v>9177</v>
      </c>
      <c r="B2230" t="str">
        <f>VLOOKUP(A2230,PEC!A2230:D10130,4,TRUE)</f>
        <v>pec.comune.mezzane.vr.it</v>
      </c>
      <c r="C2230">
        <f>VLOOKUP(A2230,SEZIONI!A2230:B10125,2,FALSE)</f>
        <v>7</v>
      </c>
      <c r="D2230" t="str">
        <f>VLOOKUP(A2230,[1]sindaci!$A$19183:$I$26955,4,0)</f>
        <v>VITA FRANCO</v>
      </c>
      <c r="E2230" t="str">
        <f>VLOOKUP(A2230,[1]sindaci!$A$19183:$I$26955,9,0)</f>
        <v>LISTA CIVICA: NOI &amp; VOI PER NEPI</v>
      </c>
    </row>
    <row r="2231" spans="1:5" x14ac:dyDescent="0.25">
      <c r="A2231" t="s">
        <v>9189</v>
      </c>
      <c r="B2231" t="str">
        <f>VLOOKUP(A2231,PEC!A2231:D10131,4,TRUE)</f>
        <v xml:space="preserve">pec.it </v>
      </c>
      <c r="C2231">
        <f>VLOOKUP(A2231,SEZIONI!A2231:B10126,2,FALSE)</f>
        <v>2</v>
      </c>
      <c r="D2231" t="str">
        <f>VLOOKUP(A2231,[1]sindaci!$A$19183:$I$26955,4,0)</f>
        <v>MORINI MASSIMO</v>
      </c>
      <c r="E2231" t="str">
        <f>VLOOKUP(A2231,[1]sindaci!$A$19183:$I$26955,9,0)</f>
        <v>LISTA CIVICA: RINASCITA DI NESSO</v>
      </c>
    </row>
    <row r="2232" spans="1:5" x14ac:dyDescent="0.25">
      <c r="A2232" t="s">
        <v>9199</v>
      </c>
      <c r="B2232" t="str">
        <f>VLOOKUP(A2232,PEC!A2232:D10132,4,TRUE)</f>
        <v>asmepec.it</v>
      </c>
      <c r="C2232">
        <f>VLOOKUP(A2232,SEZIONI!A2232:B10127,2,FALSE)</f>
        <v>1</v>
      </c>
      <c r="D2232" t="str">
        <f>VLOOKUP(A2232,[1]sindaci!$A$19183:$I$26955,4,0)</f>
        <v>BENOTTO CORRADO</v>
      </c>
      <c r="E2232" t="str">
        <f>VLOOKUP(A2232,[1]sindaci!$A$19183:$I$26955,9,0)</f>
        <v>LISTA CIVICA: COLLABORAZIONE E PROGRESSO</v>
      </c>
    </row>
    <row r="2233" spans="1:5" x14ac:dyDescent="0.25">
      <c r="A2233" t="s">
        <v>9201</v>
      </c>
      <c r="B2233" t="str">
        <f>VLOOKUP(A2233,PEC!A2233:D10133,4,TRUE)</f>
        <v>pec.comunenegrar.it</v>
      </c>
      <c r="C2233">
        <f>VLOOKUP(A2233,SEZIONI!A2233:B10128,2,FALSE)</f>
        <v>2</v>
      </c>
      <c r="D2233" t="str">
        <f>VLOOKUP(A2233,[1]sindaci!$A$19183:$I$26955,4,0)</f>
        <v>SACRISTANI CARLO</v>
      </c>
      <c r="E2233" t="str">
        <f>VLOOKUP(A2233,[1]sindaci!$A$19183:$I$26955,9,0)</f>
        <v>LISTA CIVICA: NIARDO CON VOI</v>
      </c>
    </row>
    <row r="2234" spans="1:5" x14ac:dyDescent="0.25">
      <c r="A2234" t="s">
        <v>9211</v>
      </c>
      <c r="B2234" t="str">
        <f>VLOOKUP(A2234,PEC!A2234:D10134,4,TRUE)</f>
        <v>postacert.comune.neviano-degli-arduini.pr.it</v>
      </c>
      <c r="C2234">
        <f>VLOOKUP(A2234,SEZIONI!A2234:B10129,2,FALSE)</f>
        <v>1</v>
      </c>
      <c r="D2234" t="str">
        <f>VLOOKUP(A2234,[1]sindaci!$A$19183:$I$26955,4,0)</f>
        <v>RATTI MICHELE</v>
      </c>
      <c r="E2234" t="str">
        <f>VLOOKUP(A2234,[1]sindaci!$A$19183:$I$26955,9,0)</f>
        <v>LISTA CIVICA: FARE COMUNITA' A NICORVO</v>
      </c>
    </row>
    <row r="2235" spans="1:5" x14ac:dyDescent="0.25">
      <c r="A2235" t="s">
        <v>9216</v>
      </c>
      <c r="B2235" t="str">
        <f>VLOOKUP(A2235,PEC!A2235:D10135,4,TRUE)</f>
        <v>pec.rupar.puglia.it</v>
      </c>
      <c r="C2235">
        <f>VLOOKUP(A2235,SEZIONI!A2235:B10130,2,FALSE)</f>
        <v>1</v>
      </c>
      <c r="D2235" t="str">
        <f>VLOOKUP(A2235,[1]sindaci!$A$19183:$I$26955,4,0)</f>
        <v>SOTTIMANO EMANUELE</v>
      </c>
      <c r="E2235" t="str">
        <f>VLOOKUP(A2235,[1]sindaci!$A$19183:$I$26955,9,0)</f>
        <v>LISTA CIVICA: INSIEME PER NIELLA</v>
      </c>
    </row>
    <row r="2236" spans="1:5" x14ac:dyDescent="0.25">
      <c r="A2236" t="s">
        <v>9218</v>
      </c>
      <c r="B2236" t="str">
        <f>VLOOKUP(A2236,PEC!A2236:D10136,4,TRUE)</f>
        <v>pec.rupar.puglia.it</v>
      </c>
      <c r="C2236">
        <f>VLOOKUP(A2236,SEZIONI!A2236:B10131,2,FALSE)</f>
        <v>1</v>
      </c>
      <c r="D2236" t="str">
        <f>VLOOKUP(A2236,[1]sindaci!$A$19183:$I$26955,4,0)</f>
        <v>MINA GIANMARIO</v>
      </c>
      <c r="E2236">
        <f>VLOOKUP(A2236,[1]sindaci!$A$19183:$I$26955,9,0)</f>
        <v>0</v>
      </c>
    </row>
    <row r="2237" spans="1:5" x14ac:dyDescent="0.25">
      <c r="A2237" t="s">
        <v>9220</v>
      </c>
      <c r="B2237" t="str">
        <f>VLOOKUP(A2237,PEC!A2237:D10137,4,TRUE)</f>
        <v>asmepec.it</v>
      </c>
      <c r="C2237" t="e">
        <f>VLOOKUP(A2237,SEZIONI!A2237:B10132,2,FALSE)</f>
        <v>#N/A</v>
      </c>
      <c r="D2237" t="str">
        <f>VLOOKUP(A2237,[1]sindaci!$A$19183:$I$26955,4,0)</f>
        <v>BERTOLLA GIORGIO</v>
      </c>
      <c r="E2237" t="str">
        <f>VLOOKUP(A2237,[1]sindaci!$A$19183:$I$26955,9,0)</f>
        <v>LISTA CIVICA: NIMIS AL CENTRO | LISTA CIVICA: UNITI PER NIMIS</v>
      </c>
    </row>
    <row r="2238" spans="1:5" x14ac:dyDescent="0.25">
      <c r="A2238" t="s">
        <v>9226</v>
      </c>
      <c r="B2238" t="str">
        <f>VLOOKUP(A2238,PEC!A2238:D10138,4,TRUE)</f>
        <v>asmepec.it</v>
      </c>
      <c r="C2238">
        <f>VLOOKUP(A2238,SEZIONI!A2238:B10133,2,FALSE)</f>
        <v>3</v>
      </c>
      <c r="D2238" t="str">
        <f>VLOOKUP(A2238,[1]sindaci!$A$19183:$I$26955,4,0)</f>
        <v>BRIGUGLIO NATALE</v>
      </c>
      <c r="E2238">
        <f>VLOOKUP(A2238,[1]sindaci!$A$19183:$I$26955,9,0)</f>
        <v>0</v>
      </c>
    </row>
    <row r="2239" spans="1:5" x14ac:dyDescent="0.25">
      <c r="A2239" t="s">
        <v>9230</v>
      </c>
      <c r="B2239" t="str">
        <f>VLOOKUP(A2239,PEC!A2239:D10139,4,TRUE)</f>
        <v>pecveneto.it</v>
      </c>
      <c r="C2239">
        <f>VLOOKUP(A2239,SEZIONI!A2239:B10134,2,FALSE)</f>
        <v>16</v>
      </c>
      <c r="D2239" t="str">
        <f>VLOOKUP(A2239,[1]sindaci!$A$19183:$I$26955,4,0)</f>
        <v>ANDREOTTI PATRIZIA</v>
      </c>
      <c r="E2239" t="str">
        <f>VLOOKUP(A2239,[1]sindaci!$A$19183:$I$26955,9,0)</f>
        <v>LISTA CIVICA: IMPEGNO COMUNE | LISTA CIVICA: INSIEME PER NOALE | LISTA CIVICA: SORINO X NOALE</v>
      </c>
    </row>
    <row r="2240" spans="1:5" x14ac:dyDescent="0.25">
      <c r="A2240" t="s">
        <v>9242</v>
      </c>
      <c r="B2240" t="str">
        <f>VLOOKUP(A2240,PEC!A2240:D10140,4,TRUE)</f>
        <v>pecveneto.it</v>
      </c>
      <c r="C2240">
        <f>VLOOKUP(A2240,SEZIONI!A2240:B10135,2,FALSE)</f>
        <v>8</v>
      </c>
      <c r="D2240" t="str">
        <f>VLOOKUP(A2240,[1]sindaci!$A$19183:$I$26955,4,0)</f>
        <v>CAPARVI VIRGINIO</v>
      </c>
      <c r="E2240" t="str">
        <f>VLOOKUP(A2240,[1]sindaci!$A$19183:$I$26955,9,0)</f>
        <v>LISTA CIVICA: FUTURA NOCERA</v>
      </c>
    </row>
    <row r="2241" spans="1:5" x14ac:dyDescent="0.25">
      <c r="A2241" t="s">
        <v>9250</v>
      </c>
      <c r="B2241" t="str">
        <f>VLOOKUP(A2241,PEC!A2241:D10141,4,TRUE)</f>
        <v>asmepec.it</v>
      </c>
      <c r="C2241" t="e">
        <f>VLOOKUP(A2241,SEZIONI!A2241:B10136,2,FALSE)</f>
        <v>#N/A</v>
      </c>
      <c r="D2241" t="str">
        <f>VLOOKUP(A2241,[1]sindaci!$A$19183:$I$26955,4,0)</f>
        <v>CALABRESE FRANCESCO ANTONIO</v>
      </c>
      <c r="E2241">
        <f>VLOOKUP(A2241,[1]sindaci!$A$19183:$I$26955,9,0)</f>
        <v>0</v>
      </c>
    </row>
    <row r="2242" spans="1:5" x14ac:dyDescent="0.25">
      <c r="A2242" t="s">
        <v>9252</v>
      </c>
      <c r="B2242" t="str">
        <f>VLOOKUP(A2242,PEC!A2242:D10142,4,TRUE)</f>
        <v>pec.rupar.puglia.it</v>
      </c>
      <c r="C2242">
        <f>VLOOKUP(A2242,SEZIONI!A2242:B10137,2,FALSE)</f>
        <v>8</v>
      </c>
      <c r="D2242" t="str">
        <f>VLOOKUP(A2242,[1]sindaci!$A$19183:$I$26955,4,0)</f>
        <v>PASINI FLAVIO MASSIMO</v>
      </c>
      <c r="E2242" t="str">
        <f>VLOOKUP(A2242,[1]sindaci!$A$19183:$I$26955,9,0)</f>
        <v>LISTA COMPOSITA: LEGA SALVINI-FRATELLI D'ITALIA-FORZA ITALIA-CIVICA</v>
      </c>
    </row>
    <row r="2243" spans="1:5" x14ac:dyDescent="0.25">
      <c r="A2243" t="s">
        <v>9258</v>
      </c>
      <c r="B2243" t="str">
        <f>VLOOKUP(A2243,PEC!A2243:D10143,4,TRUE)</f>
        <v>asmepec.it</v>
      </c>
      <c r="C2243">
        <f>VLOOKUP(A2243,SEZIONI!A2243:B10138,2,FALSE)</f>
        <v>1</v>
      </c>
      <c r="D2243" t="str">
        <f>VLOOKUP(A2243,[1]sindaci!$A$19183:$I$26955,4,0)</f>
        <v>BAUCE ROMINA</v>
      </c>
      <c r="E2243" t="str">
        <f>VLOOKUP(A2243,[1]sindaci!$A$19183:$I$26955,9,0)</f>
        <v>LISTA CIVICA: INSIEME PER NOGAROLE</v>
      </c>
    </row>
    <row r="2244" spans="1:5" x14ac:dyDescent="0.25">
      <c r="A2244" t="s">
        <v>9260</v>
      </c>
      <c r="B2244" t="str">
        <f>VLOOKUP(A2244,PEC!A2244:D10144,4,TRUE)</f>
        <v>asmepec.it</v>
      </c>
      <c r="C2244">
        <f>VLOOKUP(A2244,SEZIONI!A2244:B10139,2,FALSE)</f>
        <v>22</v>
      </c>
      <c r="D2244" t="str">
        <f>VLOOKUP(A2244,[1]sindaci!$A$19183:$I$26955,4,0)</f>
        <v>INNAMORATO RAIMONDO</v>
      </c>
      <c r="E2244" t="str">
        <f>VLOOKUP(A2244,[1]sindaci!$A$19183:$I$26955,9,0)</f>
        <v>MOVIMENTO 5 STELLE | LISTA CIVICA: CON RAIMONDO INNAMORATO SINDACO</v>
      </c>
    </row>
    <row r="2245" spans="1:5" x14ac:dyDescent="0.25">
      <c r="A2245" t="s">
        <v>9264</v>
      </c>
      <c r="B2245" t="str">
        <f>VLOOKUP(A2245,PEC!A2245:D10145,4,TRUE)</f>
        <v>asmepec.it</v>
      </c>
      <c r="C2245">
        <f>VLOOKUP(A2245,SEZIONI!A2245:B10140,2,FALSE)</f>
        <v>7</v>
      </c>
      <c r="D2245" t="str">
        <f>VLOOKUP(A2245,[1]sindaci!$A$19183:$I$26955,4,0)</f>
        <v>BERTINO LUCA FRANCESCO</v>
      </c>
      <c r="E2245" t="str">
        <f>VLOOKUP(A2245,[1]sindaci!$A$19183:$I$26955,9,0)</f>
        <v>LISTA CIVICA: IDEE IN COMUNE</v>
      </c>
    </row>
    <row r="2246" spans="1:5" x14ac:dyDescent="0.25">
      <c r="A2246" t="s">
        <v>9272</v>
      </c>
      <c r="B2246" t="str">
        <f>VLOOKUP(A2246,PEC!A2246:D10146,4,TRUE)</f>
        <v>pec.comunediamaroni.it</v>
      </c>
      <c r="C2246" t="e">
        <f>VLOOKUP(A2246,SEZIONI!A2246:B10141,2,FALSE)</f>
        <v>#N/A</v>
      </c>
      <c r="D2246" t="str">
        <f>VLOOKUP(A2246,[1]sindaci!$A$19183:$I$26955,4,0)</f>
        <v>NANNETTI FEDERICA</v>
      </c>
      <c r="E2246" t="str">
        <f>VLOOKUP(A2246,[1]sindaci!$A$19183:$I$26955,9,0)</f>
        <v>LISTA CIVICA: UNA MANO PER NONANTOLA | PARTITO DEMOCRATICO</v>
      </c>
    </row>
    <row r="2247" spans="1:5" x14ac:dyDescent="0.25">
      <c r="A2247" t="s">
        <v>9276</v>
      </c>
      <c r="B2247" t="str">
        <f>VLOOKUP(A2247,PEC!A2247:D10147,4,TRUE)</f>
        <v>pec.comunediamaroni.it</v>
      </c>
      <c r="C2247">
        <f>VLOOKUP(A2247,SEZIONI!A2247:B10142,2,FALSE)</f>
        <v>2</v>
      </c>
      <c r="D2247" t="str">
        <f>VLOOKUP(A2247,[1]sindaci!$A$19183:$I$26955,4,0)</f>
        <v>MINAZZI PIERO ERNESTO</v>
      </c>
      <c r="E2247">
        <f>VLOOKUP(A2247,[1]sindaci!$A$19183:$I$26955,9,0)</f>
        <v>0</v>
      </c>
    </row>
    <row r="2248" spans="1:5" x14ac:dyDescent="0.25">
      <c r="A2248" t="s">
        <v>9282</v>
      </c>
      <c r="B2248" t="str">
        <f>VLOOKUP(A2248,PEC!A2248:D10148,4,TRUE)</f>
        <v>pec.comunenicolosi.it</v>
      </c>
      <c r="C2248">
        <f>VLOOKUP(A2248,SEZIONI!A2248:B10143,2,FALSE)</f>
        <v>4</v>
      </c>
      <c r="D2248" t="str">
        <f>VLOOKUP(A2248,[1]sindaci!$A$19183:$I$26955,4,0)</f>
        <v>ALEMANNO NICOLA</v>
      </c>
      <c r="E2248" t="str">
        <f>VLOOKUP(A2248,[1]sindaci!$A$19183:$I$26955,9,0)</f>
        <v>LISTA CIVICA: RISPETTO PER NORCIA</v>
      </c>
    </row>
    <row r="2249" spans="1:5" x14ac:dyDescent="0.25">
      <c r="A2249" t="s">
        <v>9286</v>
      </c>
      <c r="B2249" t="str">
        <f>VLOOKUP(A2249,PEC!A2249:D10149,4,TRUE)</f>
        <v>pec.comunenicolosi.it</v>
      </c>
      <c r="C2249">
        <f>VLOOKUP(A2249,SEZIONI!A2249:B10144,2,FALSE)</f>
        <v>1</v>
      </c>
      <c r="D2249" t="str">
        <f>VLOOKUP(A2249,[1]sindaci!$A$19183:$I$26955,4,0)</f>
        <v>CATTANEO ROBERTO</v>
      </c>
      <c r="E2249" t="str">
        <f>VLOOKUP(A2249,[1]sindaci!$A$19183:$I$26955,9,0)</f>
        <v>LISTA CIVICA: NOSATE NUOVA</v>
      </c>
    </row>
    <row r="2250" spans="1:5" x14ac:dyDescent="0.25">
      <c r="A2250" t="s">
        <v>9304</v>
      </c>
      <c r="B2250" t="str">
        <f>VLOOKUP(A2250,PEC!A2250:D10150,4,TRUE)</f>
        <v>pec.comunedinotaresco.gov.it</v>
      </c>
      <c r="C2250">
        <f>VLOOKUP(A2250,SEZIONI!A2250:B10145,2,FALSE)</f>
        <v>1</v>
      </c>
      <c r="D2250" t="str">
        <f>VLOOKUP(A2250,[1]sindaci!$A$19183:$I$26955,4,0)</f>
        <v>CONCA PIERA</v>
      </c>
      <c r="E2250" t="str">
        <f>VLOOKUP(A2250,[1]sindaci!$A$19183:$I$26955,9,0)</f>
        <v>LISTA CIVICA: VIVERE NOVALESA</v>
      </c>
    </row>
    <row r="2251" spans="1:5" x14ac:dyDescent="0.25">
      <c r="A2251" t="s">
        <v>9294</v>
      </c>
      <c r="B2251" t="str">
        <f>VLOOKUP(A2251,PEC!A2251:D10151,4,TRUE)</f>
        <v>pec.rupar.puglia.it</v>
      </c>
      <c r="C2251">
        <f>VLOOKUP(A2251,SEZIONI!A2251:B10146,2,FALSE)</f>
        <v>24</v>
      </c>
      <c r="D2251" t="str">
        <f>VLOOKUP(A2251,[1]sindaci!$A$19183:$I$26955,4,0)</f>
        <v>PAGANI FABRIZIO</v>
      </c>
      <c r="E2251" t="str">
        <f>VLOOKUP(A2251,[1]sindaci!$A$19183:$I$26955,9,0)</f>
        <v>LISTA CIVICA: IO LAVORO PER NOVA | PARTITO DEMOCRATICO | LISTA CIVICA: VIVERE NOVA | SINISTRA: UNITA' A SINISTRA</v>
      </c>
    </row>
    <row r="2252" spans="1:5" x14ac:dyDescent="0.25">
      <c r="A2252" t="s">
        <v>9298</v>
      </c>
      <c r="B2252" t="str">
        <f>VLOOKUP(A2252,PEC!A2252:D10152,4,TRUE)</f>
        <v>postacert.comune.noceto.pr.it</v>
      </c>
      <c r="C2252" t="e">
        <f>VLOOKUP(A2252,SEZIONI!A2252:B10147,2,FALSE)</f>
        <v>#N/A</v>
      </c>
      <c r="D2252" t="str">
        <f>VLOOKUP(A2252,[1]sindaci!$A$19183:$I$26955,4,0)</f>
        <v>STIGLIANO EUGENIO LUCIO</v>
      </c>
      <c r="E2252" t="str">
        <f>VLOOKUP(A2252,[1]sindaci!$A$19183:$I$26955,9,0)</f>
        <v>LISTA CIVICA: RISPLENDE NOVA SIRI</v>
      </c>
    </row>
    <row r="2253" spans="1:5" x14ac:dyDescent="0.25">
      <c r="A2253" t="s">
        <v>9312</v>
      </c>
      <c r="B2253" t="str">
        <f>VLOOKUP(A2253,PEC!A2253:D10153,4,TRUE)</f>
        <v>apogeopec.it</v>
      </c>
      <c r="C2253">
        <f>VLOOKUP(A2253,SEZIONI!A2253:B10148,2,FALSE)</f>
        <v>18</v>
      </c>
      <c r="D2253" t="str">
        <f>VLOOKUP(A2253,[1]sindaci!$A$19183:$I$26955,4,0)</f>
        <v>MALDINI DANIELA</v>
      </c>
      <c r="E2253" t="str">
        <f>VLOOKUP(A2253,[1]sindaci!$A$19183:$I$26955,9,0)</f>
        <v>PARTITO DEMOCRATICO | LISTA CIVICA: BELLA NOVATE | LISTA CIVICA: UNITI E SOLIDALI PER NOVATE | LISTA CIVICA: MEMORIA E FUTURO PER NOVATE</v>
      </c>
    </row>
    <row r="2254" spans="1:5" x14ac:dyDescent="0.25">
      <c r="A2254" t="s">
        <v>9316</v>
      </c>
      <c r="B2254" t="str">
        <f>VLOOKUP(A2254,PEC!A2254:D10154,4,TRUE)</f>
        <v>pec.comunediamaroni.it</v>
      </c>
      <c r="C2254">
        <f>VLOOKUP(A2254,SEZIONI!A2254:B10149,2,FALSE)</f>
        <v>3</v>
      </c>
      <c r="D2254" t="str">
        <f>VLOOKUP(A2254,[1]sindaci!$A$19183:$I$26955,4,0)</f>
        <v>GRASSI SERAFINO</v>
      </c>
      <c r="E2254" t="str">
        <f>VLOOKUP(A2254,[1]sindaci!$A$19183:$I$26955,9,0)</f>
        <v>LISTA CIVICA: GRASSI PER NOVEDRATE</v>
      </c>
    </row>
    <row r="2255" spans="1:5" x14ac:dyDescent="0.25">
      <c r="A2255" t="s">
        <v>9324</v>
      </c>
      <c r="B2255" t="str">
        <f>VLOOKUP(A2255,PEC!A2255:D10155,4,TRUE)</f>
        <v>pecveneto.it</v>
      </c>
      <c r="C2255">
        <f>VLOOKUP(A2255,SEZIONI!A2255:B10150,2,FALSE)</f>
        <v>5</v>
      </c>
      <c r="D2255" t="str">
        <f>VLOOKUP(A2255,[1]sindaci!$A$19183:$I$26955,4,0)</f>
        <v>MARIAN CLAUDIO</v>
      </c>
      <c r="E2255" t="str">
        <f>VLOOKUP(A2255,[1]sindaci!$A$19183:$I$26955,9,0)</f>
        <v>LISTA CIVICA: PROGETTO PER NOVENTA</v>
      </c>
    </row>
    <row r="2256" spans="1:5" x14ac:dyDescent="0.25">
      <c r="A2256" t="s">
        <v>9330</v>
      </c>
      <c r="B2256" t="str">
        <f>VLOOKUP(A2256,PEC!A2256:D10156,4,TRUE)</f>
        <v>legalmail.it</v>
      </c>
      <c r="C2256" t="e">
        <f>VLOOKUP(A2256,SEZIONI!A2256:B10151,2,FALSE)</f>
        <v>#N/A</v>
      </c>
      <c r="D2256" t="str">
        <f>VLOOKUP(A2256,[1]sindaci!$A$19183:$I$26955,4,0)</f>
        <v>DIACCI ENRICO</v>
      </c>
      <c r="E2256" t="str">
        <f>VLOOKUP(A2256,[1]sindaci!$A$19183:$I$26955,9,0)</f>
        <v>LISTA CIVICA: ENRICO DIACCI SINDACO 2022</v>
      </c>
    </row>
    <row r="2257" spans="1:5" x14ac:dyDescent="0.25">
      <c r="A2257" t="s">
        <v>9348</v>
      </c>
      <c r="B2257" t="str">
        <f>VLOOKUP(A2257,PEC!A2257:D10157,4,TRUE)</f>
        <v>pec.rupar.puglia.it</v>
      </c>
      <c r="C2257">
        <f>VLOOKUP(A2257,SEZIONI!A2257:B10152,2,FALSE)</f>
        <v>4</v>
      </c>
      <c r="D2257" t="str">
        <f>VLOOKUP(A2257,[1]sindaci!$A$19183:$I$26955,4,0)</f>
        <v>CUBAIU ANTONELLO</v>
      </c>
      <c r="E2257" t="str">
        <f>VLOOKUP(A2257,[1]sindaci!$A$19183:$I$26955,9,0)</f>
        <v>LISTA CIVICA: IDDHA MIA</v>
      </c>
    </row>
    <row r="2258" spans="1:5" x14ac:dyDescent="0.25">
      <c r="A2258" t="s">
        <v>9350</v>
      </c>
      <c r="B2258" t="str">
        <f>VLOOKUP(A2258,PEC!A2258:D10158,4,TRUE)</f>
        <v>pec.comune.ittiri.ss.it</v>
      </c>
      <c r="C2258">
        <f>VLOOKUP(A2258,SEZIONI!A2258:B10153,2,FALSE)</f>
        <v>3</v>
      </c>
      <c r="D2258" t="str">
        <f>VLOOKUP(A2258,[1]sindaci!$A$19183:$I$26955,4,0)</f>
        <v>TOMBOLINI GIANLUIGI</v>
      </c>
      <c r="E2258" t="str">
        <f>VLOOKUP(A2258,[1]sindaci!$A$19183:$I$26955,9,0)</f>
        <v>LISTA CIVICA: C'? SEMPRE PI? FUTURO</v>
      </c>
    </row>
    <row r="2259" spans="1:5" x14ac:dyDescent="0.25">
      <c r="A2259" t="s">
        <v>9358</v>
      </c>
      <c r="B2259" t="str">
        <f>VLOOKUP(A2259,PEC!A2259:D10159,4,TRUE)</f>
        <v>comunemonteodorisio.legalmail.it</v>
      </c>
      <c r="C2259">
        <f>VLOOKUP(A2259,SEZIONI!A2259:B10154,2,FALSE)</f>
        <v>2</v>
      </c>
      <c r="D2259" t="str">
        <f>VLOOKUP(A2259,[1]sindaci!$A$19183:$I$26955,4,0)</f>
        <v>PORRU RITA AIDA</v>
      </c>
      <c r="E2259" t="str">
        <f>VLOOKUP(A2259,[1]sindaci!$A$19183:$I$26955,9,0)</f>
        <v>LISTA CIVICA: TRADIZIONE E PROGRESSO @</v>
      </c>
    </row>
    <row r="2260" spans="1:5" x14ac:dyDescent="0.25">
      <c r="A2260" t="s">
        <v>9398</v>
      </c>
      <c r="B2260" t="str">
        <f>VLOOKUP(A2260,PEC!A2260:D10160,4,TRUE)</f>
        <v>pec.comune.nettuno.roma.it</v>
      </c>
      <c r="C2260">
        <f>VLOOKUP(A2260,SEZIONI!A2260:B10155,2,FALSE)</f>
        <v>5</v>
      </c>
      <c r="D2260" t="str">
        <f>VLOOKUP(A2260,[1]sindaci!$A$19183:$I$26955,4,0)</f>
        <v>ROSSONI GIOVANNI</v>
      </c>
      <c r="E2260" t="str">
        <f>VLOOKUP(A2260,[1]sindaci!$A$19183:$I$26955,9,0)</f>
        <v>LISTA CIVICA: UNITI PER OFFANENGO</v>
      </c>
    </row>
    <row r="2261" spans="1:5" x14ac:dyDescent="0.25">
      <c r="A2261" t="s">
        <v>9404</v>
      </c>
      <c r="B2261" t="str">
        <f>VLOOKUP(A2261,PEC!A2261:D10161,4,TRUE)</f>
        <v>pec.rupar.puglia.it</v>
      </c>
      <c r="C2261">
        <f>VLOOKUP(A2261,SEZIONI!A2261:B10156,2,FALSE)</f>
        <v>2</v>
      </c>
      <c r="D2261" t="str">
        <f>VLOOKUP(A2261,[1]sindaci!$A$19183:$I$26955,4,0)</f>
        <v>FERRARI ALESSIO</v>
      </c>
      <c r="E2261">
        <f>VLOOKUP(A2261,[1]sindaci!$A$19183:$I$26955,9,0)</f>
        <v>0</v>
      </c>
    </row>
    <row r="2262" spans="1:5" x14ac:dyDescent="0.25">
      <c r="A2262" t="s">
        <v>9414</v>
      </c>
      <c r="B2262" t="str">
        <f>VLOOKUP(A2262,PEC!A2262:D10162,4,TRUE)</f>
        <v>pecveneto.it</v>
      </c>
      <c r="C2262">
        <f>VLOOKUP(A2262,SEZIONI!A2262:B10157,2,FALSE)</f>
        <v>50</v>
      </c>
      <c r="D2262" t="str">
        <f>VLOOKUP(A2262,[1]sindaci!$A$19183:$I$26955,4,0)</f>
        <v>NIZZI SETTIMO</v>
      </c>
      <c r="E2262" t="str">
        <f>VLOOKUP(A2262,[1]sindaci!$A$19183:$I$26955,9,0)</f>
        <v>LISTA CIVICA: LISTA NIZZI IL FUTURO SEI TU | FORZA ITALIA | UNIONE DI CENTRO | LEGA SALVINI SARDEGNA | RIFORMATORI SARDI - LIBERAL DEMOCRATICI | PARTITO SARDO D'AZIONE</v>
      </c>
    </row>
    <row r="2263" spans="1:5" x14ac:dyDescent="0.25">
      <c r="A2263" t="s">
        <v>9424</v>
      </c>
      <c r="B2263" t="str">
        <f>VLOOKUP(A2263,PEC!A2263:D10163,4,TRUE)</f>
        <v>pecveneto.it</v>
      </c>
      <c r="C2263">
        <f>VLOOKUP(A2263,SEZIONI!A2263:B10158,2,FALSE)</f>
        <v>1</v>
      </c>
      <c r="D2263" t="str">
        <f>VLOOKUP(A2263,[1]sindaci!$A$19183:$I$26955,4,0)</f>
        <v>MONDIN LUCA</v>
      </c>
      <c r="E2263" t="str">
        <f>VLOOKUP(A2263,[1]sindaci!$A$19183:$I$26955,9,0)</f>
        <v>LISTA CIVICA: CAMBIAMO OLEVANO</v>
      </c>
    </row>
    <row r="2264" spans="1:5" x14ac:dyDescent="0.25">
      <c r="A2264" t="s">
        <v>9430</v>
      </c>
      <c r="B2264" t="str">
        <f>VLOOKUP(A2264,PEC!A2264:D10164,4,TRUE)</f>
        <v>pec.rupar.puglia.it</v>
      </c>
      <c r="C2264">
        <f>VLOOKUP(A2264,SEZIONI!A2264:B10159,2,FALSE)</f>
        <v>9</v>
      </c>
      <c r="D2264" t="str">
        <f>VLOOKUP(A2264,[1]sindaci!$A$19183:$I$26955,4,0)</f>
        <v>MORETTI SIMONE</v>
      </c>
      <c r="E2264" t="str">
        <f>VLOOKUP(A2264,[1]sindaci!$A$19183:$I$26955,9,0)</f>
        <v>LISTA CIVICA: SVOLTA CIVICA</v>
      </c>
    </row>
    <row r="2265" spans="1:5" x14ac:dyDescent="0.25">
      <c r="A2265" t="s">
        <v>9432</v>
      </c>
      <c r="B2265" t="str">
        <f>VLOOKUP(A2265,PEC!A2265:D10165,4,TRUE)</f>
        <v>pec.rupar.puglia.it</v>
      </c>
      <c r="C2265">
        <f>VLOOKUP(A2265,SEZIONI!A2265:B10160,2,FALSE)</f>
        <v>5</v>
      </c>
      <c r="D2265" t="str">
        <f>VLOOKUP(A2265,[1]sindaci!$A$19183:$I$26955,4,0)</f>
        <v>BERNOCCO GIOVANNI BATTISTA</v>
      </c>
      <c r="E2265" t="str">
        <f>VLOOKUP(A2265,[1]sindaci!$A$19183:$I$26955,9,0)</f>
        <v>LISTA CIVICA: OLGIATE RINASCE</v>
      </c>
    </row>
    <row r="2266" spans="1:5" x14ac:dyDescent="0.25">
      <c r="A2266" t="s">
        <v>9434</v>
      </c>
      <c r="B2266" t="str">
        <f>VLOOKUP(A2266,PEC!A2266:D10166,4,TRUE)</f>
        <v>pec.rupar.puglia.it</v>
      </c>
      <c r="C2266">
        <f>VLOOKUP(A2266,SEZIONI!A2266:B10161,2,FALSE)</f>
        <v>9</v>
      </c>
      <c r="D2266" t="str">
        <f>VLOOKUP(A2266,[1]sindaci!$A$19183:$I$26955,4,0)</f>
        <v>MONTANO GIOVANNI</v>
      </c>
      <c r="E2266" t="str">
        <f>VLOOKUP(A2266,[1]sindaci!$A$19183:$I$26955,9,0)</f>
        <v>LISTA CIVICA: PAESE DA VIVERE</v>
      </c>
    </row>
    <row r="2267" spans="1:5" x14ac:dyDescent="0.25">
      <c r="A2267" t="s">
        <v>9436</v>
      </c>
      <c r="B2267" t="str">
        <f>VLOOKUP(A2267,PEC!A2267:D10167,4,TRUE)</f>
        <v>pec.rupar.puglia.it</v>
      </c>
      <c r="C2267">
        <f>VLOOKUP(A2267,SEZIONI!A2267:B10162,2,FALSE)</f>
        <v>5</v>
      </c>
      <c r="D2267" t="str">
        <f>VLOOKUP(A2267,[1]sindaci!$A$19183:$I$26955,4,0)</f>
        <v>PASSONI MARCO</v>
      </c>
      <c r="E2267" t="str">
        <f>VLOOKUP(A2267,[1]sindaci!$A$19183:$I$26955,9,0)</f>
        <v>LISTA CIVICA: OLGINATE 2030</v>
      </c>
    </row>
    <row r="2268" spans="1:5" x14ac:dyDescent="0.25">
      <c r="A2268" t="s">
        <v>203</v>
      </c>
      <c r="B2268" t="str">
        <f>VLOOKUP(A2268,PEC!A2268:D10168,4,TRUE)</f>
        <v>pec.comune.montenerovalcocchiara.is.it</v>
      </c>
      <c r="C2268" t="e">
        <f>VLOOKUP(A2268,SEZIONI!A2268:B10163,2,FALSE)</f>
        <v>#N/A</v>
      </c>
      <c r="D2268" t="str">
        <f>VLOOKUP(A2268,[1]sindaci!$A$19183:$I$26955,4,0)</f>
        <v>MALTA NICOLA</v>
      </c>
      <c r="E2268" t="str">
        <f>VLOOKUP(A2268,[1]sindaci!$A$19183:$I$26955,9,0)</f>
        <v>LISTA CIVICA: IMPEGNO COMUNE OLIVADI</v>
      </c>
    </row>
    <row r="2269" spans="1:5" x14ac:dyDescent="0.25">
      <c r="A2269" t="s">
        <v>9440</v>
      </c>
      <c r="B2269" t="str">
        <f>VLOOKUP(A2269,PEC!A2269:D10169,4,TRUE)</f>
        <v>pec.rupar.puglia.it</v>
      </c>
      <c r="C2269">
        <f>VLOOKUP(A2269,SEZIONI!A2269:B10164,2,FALSE)</f>
        <v>1</v>
      </c>
      <c r="D2269" t="str">
        <f>VLOOKUP(A2269,[1]sindaci!$A$19183:$I$26955,4,0)</f>
        <v>DEFILIPPI ANDREA</v>
      </c>
      <c r="E2269" t="str">
        <f>VLOOKUP(A2269,[1]sindaci!$A$19183:$I$26955,9,0)</f>
        <v>LISTA CIVICA: DEMOCRAZIA E RINNOVAMENTO</v>
      </c>
    </row>
    <row r="2270" spans="1:5" x14ac:dyDescent="0.25">
      <c r="A2270" t="s">
        <v>9447</v>
      </c>
      <c r="B2270" t="str">
        <f>VLOOKUP(A2270,PEC!A2270:D10170,4,TRUE)</f>
        <v>pec.rupar.puglia.it</v>
      </c>
      <c r="C2270">
        <f>VLOOKUP(A2270,SEZIONI!A2270:B10165,2,FALSE)</f>
        <v>3</v>
      </c>
      <c r="D2270" t="str">
        <f>VLOOKUP(A2270,[1]sindaci!$A$19183:$I$26955,4,0)</f>
        <v>POLTI BRUNO</v>
      </c>
      <c r="E2270" t="str">
        <f>VLOOKUP(A2270,[1]sindaci!$A$19183:$I$26955,9,0)</f>
        <v>LISTA CIVICA: OLIVETO LARIO PER TUTTI</v>
      </c>
    </row>
    <row r="2271" spans="1:5" x14ac:dyDescent="0.25">
      <c r="A2271" t="s">
        <v>9463</v>
      </c>
      <c r="B2271" t="str">
        <f>VLOOKUP(A2271,PEC!A2271:D10171,4,TRUE)</f>
        <v>pec.comune.montenerovalcocchiara.is.it</v>
      </c>
      <c r="C2271">
        <f>VLOOKUP(A2271,SEZIONI!A2271:B10166,2,FALSE)</f>
        <v>1</v>
      </c>
      <c r="D2271" t="str">
        <f>VLOOKUP(A2271,[1]sindaci!$A$19183:$I$26955,4,0)</f>
        <v>FELISARI RENZO</v>
      </c>
      <c r="E2271" t="str">
        <f>VLOOKUP(A2271,[1]sindaci!$A$19183:$I$26955,9,0)</f>
        <v>LISTA CIVICA: OLMENETA DUEMILA</v>
      </c>
    </row>
    <row r="2272" spans="1:5" x14ac:dyDescent="0.25">
      <c r="A2272" t="s">
        <v>9465</v>
      </c>
      <c r="B2272" t="str">
        <f>VLOOKUP(A2272,PEC!A2272:D10172,4,TRUE)</f>
        <v>pec.comune.olevanoromano.rm.it</v>
      </c>
      <c r="C2272">
        <f>VLOOKUP(A2272,SEZIONI!A2272:B10167,2,FALSE)</f>
        <v>1</v>
      </c>
      <c r="D2272" t="str">
        <f>VLOOKUP(A2272,[1]sindaci!$A$19183:$I$26955,4,0)</f>
        <v>GOGLIO CARMELO MARIA</v>
      </c>
      <c r="E2272" t="str">
        <f>VLOOKUP(A2272,[1]sindaci!$A$19183:$I$26955,9,0)</f>
        <v>LISTA CIVICA: INSIEME PER OLMO</v>
      </c>
    </row>
    <row r="2273" spans="1:5" x14ac:dyDescent="0.25">
      <c r="A2273" t="s">
        <v>9469</v>
      </c>
      <c r="B2273" t="str">
        <f>VLOOKUP(A2273,PEC!A2273:D10173,4,TRUE)</f>
        <v>pecveneto.it</v>
      </c>
      <c r="C2273">
        <f>VLOOKUP(A2273,SEZIONI!A2273:B10168,2,FALSE)</f>
        <v>1</v>
      </c>
      <c r="D2273" t="str">
        <f>VLOOKUP(A2273,[1]sindaci!$A$19183:$I$26955,4,0)</f>
        <v>ASTORI GIUSEPPE</v>
      </c>
      <c r="E2273" t="str">
        <f>VLOOKUP(A2273,[1]sindaci!$A$19183:$I$26955,9,0)</f>
        <v>LISTA CIVICA: FUTURO OLTRE IL COLLE</v>
      </c>
    </row>
    <row r="2274" spans="1:5" x14ac:dyDescent="0.25">
      <c r="A2274" t="s">
        <v>9471</v>
      </c>
      <c r="B2274" t="str">
        <f>VLOOKUP(A2274,PEC!A2274:D10174,4,TRUE)</f>
        <v>pec.comunecampomarino.it</v>
      </c>
      <c r="C2274">
        <f>VLOOKUP(A2274,SEZIONI!A2274:B10169,2,FALSE)</f>
        <v>1</v>
      </c>
      <c r="D2274" t="str">
        <f>VLOOKUP(A2274,[1]sindaci!$A$19183:$I$26955,4,0)</f>
        <v>BARONCHELLI GIULIO</v>
      </c>
      <c r="E2274" t="str">
        <f>VLOOKUP(A2274,[1]sindaci!$A$19183:$I$26955,9,0)</f>
        <v>LISTA CIVICA: INSIEME PER OLTRESSENDA ALTA</v>
      </c>
    </row>
    <row r="2275" spans="1:5" x14ac:dyDescent="0.25">
      <c r="A2275" t="s">
        <v>9473</v>
      </c>
      <c r="B2275" t="str">
        <f>VLOOKUP(A2275,PEC!A2275:D10175,4,TRUE)</f>
        <v>pec.comune.montelanico.roma.it</v>
      </c>
      <c r="C2275">
        <f>VLOOKUP(A2275,SEZIONI!A2275:B10170,2,FALSE)</f>
        <v>2</v>
      </c>
      <c r="D2275" t="str">
        <f>VLOOKUP(A2275,[1]sindaci!$A$19183:$I$26955,4,0)</f>
        <v>MELETTO AURELIO</v>
      </c>
      <c r="E2275" t="str">
        <f>VLOOKUP(A2275,[1]sindaci!$A$19183:$I$26955,9,0)</f>
        <v>LISTA CIVICA: OLTRONA NOSTRA</v>
      </c>
    </row>
    <row r="2276" spans="1:5" x14ac:dyDescent="0.25">
      <c r="A2276" t="s">
        <v>9479</v>
      </c>
      <c r="B2276" t="str">
        <f>VLOOKUP(A2276,PEC!A2276:D10176,4,TRUE)</f>
        <v>pec.comune.bacoli.na.it</v>
      </c>
      <c r="C2276">
        <f>VLOOKUP(A2276,SEZIONI!A2276:B10171,2,FALSE)</f>
        <v>17</v>
      </c>
      <c r="D2276" t="e">
        <f>VLOOKUP(A2276,[1]sindaci!$A$19183:$I$26955,4,0)</f>
        <v>#N/A</v>
      </c>
      <c r="E2276" t="e">
        <f>VLOOKUP(A2276,[1]sindaci!$A$19183:$I$26955,9,0)</f>
        <v>#N/A</v>
      </c>
    </row>
    <row r="2277" spans="1:5" x14ac:dyDescent="0.25">
      <c r="A2277" t="s">
        <v>9481</v>
      </c>
      <c r="B2277" t="str">
        <f>VLOOKUP(A2277,PEC!A2277:D10177,4,TRUE)</f>
        <v>pec.comune.cugnoli.pe.it</v>
      </c>
      <c r="C2277" t="e">
        <f>VLOOKUP(A2277,SEZIONI!A2277:B10172,2,FALSE)</f>
        <v>#N/A</v>
      </c>
      <c r="D2277" t="str">
        <f>VLOOKUP(A2277,[1]sindaci!$A$19183:$I$26955,4,0)</f>
        <v>MONDELLI RAFFAELE</v>
      </c>
      <c r="E2277" t="str">
        <f>VLOOKUP(A2277,[1]sindaci!$A$19183:$I$26955,9,0)</f>
        <v>LISTA CIVICA: PACE E PROGRESSO</v>
      </c>
    </row>
    <row r="2278" spans="1:5" x14ac:dyDescent="0.25">
      <c r="A2278" t="s">
        <v>9487</v>
      </c>
      <c r="B2278" t="str">
        <f>VLOOKUP(A2278,PEC!A2278:D10178,4,TRUE)</f>
        <v>asmepec.it</v>
      </c>
      <c r="C2278">
        <f>VLOOKUP(A2278,SEZIONI!A2278:B10173,2,FALSE)</f>
        <v>1</v>
      </c>
      <c r="D2278" t="str">
        <f>VLOOKUP(A2278,[1]sindaci!$A$19183:$I$26955,4,0)</f>
        <v>FANTONE ALFREDO</v>
      </c>
      <c r="E2278">
        <f>VLOOKUP(A2278,[1]sindaci!$A$19183:$I$26955,9,0)</f>
        <v>0</v>
      </c>
    </row>
    <row r="2279" spans="1:5" x14ac:dyDescent="0.25">
      <c r="A2279" t="s">
        <v>9489</v>
      </c>
      <c r="B2279" t="str">
        <f>VLOOKUP(A2279,PEC!A2279:D10179,4,TRUE)</f>
        <v>pec.comune.cugnoli.pe.it</v>
      </c>
      <c r="C2279">
        <f>VLOOKUP(A2279,SEZIONI!A2279:B10174,2,FALSE)</f>
        <v>1</v>
      </c>
      <c r="D2279" t="str">
        <f>VLOOKUP(A2279,[1]sindaci!$A$19183:$I$26955,4,0)</f>
        <v>DALLAGRASSA ANGELO</v>
      </c>
      <c r="E2279" t="str">
        <f>VLOOKUP(A2279,[1]sindaci!$A$19183:$I$26955,9,0)</f>
        <v>LISTA CIVICA: UNITI PER ONETA</v>
      </c>
    </row>
    <row r="2280" spans="1:5" x14ac:dyDescent="0.25">
      <c r="A2280" t="s">
        <v>9497</v>
      </c>
      <c r="B2280" t="str">
        <f>VLOOKUP(A2280,PEC!A2280:D10180,4,TRUE)</f>
        <v xml:space="preserve">pec.comune.nerviano.mi.it </v>
      </c>
      <c r="C2280">
        <f>VLOOKUP(A2280,SEZIONI!A2280:B10175,2,FALSE)</f>
        <v>1</v>
      </c>
      <c r="D2280" t="str">
        <f>VLOOKUP(A2280,[1]sindaci!$A$19183:$I$26955,4,0)</f>
        <v>SCHIAVI MICHELE</v>
      </c>
      <c r="E2280">
        <f>VLOOKUP(A2280,[1]sindaci!$A$19183:$I$26955,9,0)</f>
        <v>0</v>
      </c>
    </row>
    <row r="2281" spans="1:5" x14ac:dyDescent="0.25">
      <c r="A2281" t="s">
        <v>9514</v>
      </c>
      <c r="B2281" t="str">
        <f>VLOOKUP(A2281,PEC!A2281:D10181,4,TRUE)</f>
        <v>pec.provincia.roma.it</v>
      </c>
      <c r="C2281">
        <f>VLOOKUP(A2281,SEZIONI!A2281:B10176,2,FALSE)</f>
        <v>2</v>
      </c>
      <c r="D2281" t="str">
        <f>VLOOKUP(A2281,[1]sindaci!$A$19183:$I$26955,4,0)</f>
        <v>DE SOCIO ROBERTO</v>
      </c>
      <c r="E2281" t="str">
        <f>VLOOKUP(A2281,[1]sindaci!$A$19183:$I$26955,9,0)</f>
        <v>LISTA CIVICA: RISCRIVIAMO ORATINO</v>
      </c>
    </row>
    <row r="2282" spans="1:5" x14ac:dyDescent="0.25">
      <c r="A2282" t="s">
        <v>9520</v>
      </c>
      <c r="B2282" t="str">
        <f>VLOOKUP(A2282,PEC!A2282:D10182,4,TRUE)</f>
        <v>pec.comune.mottola.ta.it</v>
      </c>
      <c r="C2282">
        <f>VLOOKUP(A2282,SEZIONI!A2282:B10177,2,FALSE)</f>
        <v>1</v>
      </c>
      <c r="D2282" t="str">
        <f>VLOOKUP(A2282,[1]sindaci!$A$19183:$I$26955,4,0)</f>
        <v>MENCI FILIPPI GIULIANA</v>
      </c>
      <c r="E2282">
        <f>VLOOKUP(A2282,[1]sindaci!$A$19183:$I$26955,9,0)</f>
        <v>0</v>
      </c>
    </row>
    <row r="2283" spans="1:5" x14ac:dyDescent="0.25">
      <c r="A2283" t="s">
        <v>9522</v>
      </c>
      <c r="B2283" t="str">
        <f>VLOOKUP(A2283,PEC!A2283:D10183,4,TRUE)</f>
        <v>pec.comune.montenerovalcocchiara.is.it</v>
      </c>
      <c r="C2283">
        <f>VLOOKUP(A2283,SEZIONI!A2283:B10178,2,FALSE)</f>
        <v>2</v>
      </c>
      <c r="D2283" t="str">
        <f>VLOOKUP(A2283,[1]sindaci!$A$19183:$I$26955,4,0)</f>
        <v>BARELLI ROBERTO</v>
      </c>
      <c r="E2283" t="str">
        <f>VLOOKUP(A2283,[1]sindaci!$A$19183:$I$26955,9,0)</f>
        <v>LISTA CIVICA: IDEA IN COMUNE</v>
      </c>
    </row>
    <row r="2284" spans="1:5" x14ac:dyDescent="0.25">
      <c r="A2284" t="s">
        <v>9538</v>
      </c>
      <c r="B2284" t="str">
        <f>VLOOKUP(A2284,PEC!A2284:D10184,4,TRUE)</f>
        <v>pec.comune.origgio.va.it</v>
      </c>
      <c r="C2284">
        <f>VLOOKUP(A2284,SEZIONI!A2284:B10179,2,FALSE)</f>
        <v>1</v>
      </c>
      <c r="D2284" t="str">
        <f>VLOOKUP(A2284,[1]sindaci!$A$19183:$I$26955,4,0)</f>
        <v>MOIA CESARE GIUSEPPE</v>
      </c>
      <c r="E2284" t="str">
        <f>VLOOKUP(A2284,[1]sindaci!$A$19183:$I$26955,9,0)</f>
        <v>LISTA CIVICA: LA ROCCA</v>
      </c>
    </row>
    <row r="2285" spans="1:5" x14ac:dyDescent="0.25">
      <c r="A2285" t="s">
        <v>9557</v>
      </c>
      <c r="B2285" t="str">
        <f>VLOOKUP(A2285,PEC!A2285:D10185,4,TRUE)</f>
        <v>asmepec.it</v>
      </c>
      <c r="C2285">
        <f>VLOOKUP(A2285,SEZIONI!A2285:B10180,2,FALSE)</f>
        <v>4</v>
      </c>
      <c r="D2285" t="str">
        <f>VLOOKUP(A2285,[1]sindaci!$A$19183:$I$26955,4,0)</f>
        <v>CIGALA FULGOSI FILIPPO</v>
      </c>
      <c r="E2285" t="str">
        <f>VLOOKUP(A2285,[1]sindaci!$A$19183:$I$26955,9,0)</f>
        <v>LISTA CIVICA: ORNAVASSO CON MIGIANDONE</v>
      </c>
    </row>
    <row r="2286" spans="1:5" x14ac:dyDescent="0.25">
      <c r="A2286" t="s">
        <v>9559</v>
      </c>
      <c r="B2286" t="str">
        <f>VLOOKUP(A2286,PEC!A2286:D10186,4,TRUE)</f>
        <v xml:space="preserve">pec.comune.nerviano.mi.it </v>
      </c>
      <c r="C2286">
        <f>VLOOKUP(A2286,SEZIONI!A2286:B10181,2,FALSE)</f>
        <v>1</v>
      </c>
      <c r="D2286" t="str">
        <f>VLOOKUP(A2286,[1]sindaci!$A$19183:$I$26955,4,0)</f>
        <v>MILESI COLOMBA</v>
      </c>
      <c r="E2286" t="str">
        <f>VLOOKUP(A2286,[1]sindaci!$A$19183:$I$26955,9,0)</f>
        <v>LISTA CIVICA: VIVERE A ORNICA</v>
      </c>
    </row>
    <row r="2287" spans="1:5" x14ac:dyDescent="0.25">
      <c r="A2287" t="s">
        <v>9571</v>
      </c>
      <c r="B2287" t="str">
        <f>VLOOKUP(A2287,PEC!A2287:D10187,4,TRUE)</f>
        <v xml:space="preserve">pec.comune.nerviano.mi.it </v>
      </c>
      <c r="C2287">
        <f>VLOOKUP(A2287,SEZIONI!A2287:B10182,2,FALSE)</f>
        <v>1</v>
      </c>
      <c r="D2287" t="str">
        <f>VLOOKUP(A2287,[1]sindaci!$A$19183:$I$26955,4,0)</f>
        <v>ROSSI STEFANO</v>
      </c>
      <c r="E2287" t="str">
        <f>VLOOKUP(A2287,[1]sindaci!$A$19183:$I$26955,9,0)</f>
        <v>LISTA CIVICA: TORRE</v>
      </c>
    </row>
    <row r="2288" spans="1:5" x14ac:dyDescent="0.25">
      <c r="A2288" t="s">
        <v>9575</v>
      </c>
      <c r="B2288" t="str">
        <f>VLOOKUP(A2288,PEC!A2288:D10188,4,TRUE)</f>
        <v xml:space="preserve">pec.comune.nerviano.mi.it </v>
      </c>
      <c r="C2288">
        <f>VLOOKUP(A2288,SEZIONI!A2288:B10183,2,FALSE)</f>
        <v>2</v>
      </c>
      <c r="D2288" t="str">
        <f>VLOOKUP(A2288,[1]sindaci!$A$19183:$I$26955,4,0)</f>
        <v>PINTI MADDALENA</v>
      </c>
      <c r="E2288" t="str">
        <f>VLOOKUP(A2288,[1]sindaci!$A$19183:$I$26955,9,0)</f>
        <v>LISTA CIVICA: INSIEME PER ORSENIGO</v>
      </c>
    </row>
    <row r="2289" spans="1:5" x14ac:dyDescent="0.25">
      <c r="A2289" t="s">
        <v>9592</v>
      </c>
      <c r="B2289" t="str">
        <f>VLOOKUP(A2289,PEC!A2289:D10189,4,TRUE)</f>
        <v>pec.comunecampomarino.it</v>
      </c>
      <c r="C2289">
        <f>VLOOKUP(A2289,SEZIONI!A2289:B10184,2,FALSE)</f>
        <v>1</v>
      </c>
      <c r="D2289" t="str">
        <f>VLOOKUP(A2289,[1]sindaci!$A$19183:$I$26955,4,0)</f>
        <v>PIERMARINI CARLA</v>
      </c>
      <c r="E2289" t="str">
        <f>VLOOKUP(A2289,[1]sindaci!$A$19183:$I$26955,9,0)</f>
        <v>LISTA CIVICA: FUTURO PER ORTEZZANO</v>
      </c>
    </row>
    <row r="2290" spans="1:5" x14ac:dyDescent="0.25">
      <c r="A2290" t="s">
        <v>9594</v>
      </c>
      <c r="B2290" t="str">
        <f>VLOOKUP(A2290,PEC!A2290:D10190,4,TRUE)</f>
        <v>pec.comune.casteldilama.ap.it</v>
      </c>
      <c r="C2290">
        <f>VLOOKUP(A2290,SEZIONI!A2290:B10185,2,FALSE)</f>
        <v>1</v>
      </c>
      <c r="D2290" t="str">
        <f>VLOOKUP(A2290,[1]sindaci!$A$19183:$I$26955,4,0)</f>
        <v>CECCHERINI EMANUELE</v>
      </c>
      <c r="E2290">
        <f>VLOOKUP(A2290,[1]sindaci!$A$19183:$I$26955,9,0)</f>
        <v>0</v>
      </c>
    </row>
    <row r="2291" spans="1:5" x14ac:dyDescent="0.25">
      <c r="A2291" t="s">
        <v>9600</v>
      </c>
      <c r="B2291" t="str">
        <f>VLOOKUP(A2291,PEC!A2291:D10191,4,TRUE)</f>
        <v>emarche.it</v>
      </c>
      <c r="C2291" t="e">
        <f>VLOOKUP(A2291,SEZIONI!A2291:B10186,2,FALSE)</f>
        <v>#N/A</v>
      </c>
      <c r="D2291" t="str">
        <f>VLOOKUP(A2291,[1]sindaci!$A$19183:$I$26955,4,0)</f>
        <v>BUCCELLA GIUSEPPE</v>
      </c>
      <c r="E2291">
        <f>VLOOKUP(A2291,[1]sindaci!$A$19183:$I$26955,9,0)</f>
        <v>0</v>
      </c>
    </row>
    <row r="2292" spans="1:5" x14ac:dyDescent="0.25">
      <c r="A2292" t="s">
        <v>9610</v>
      </c>
      <c r="B2292" t="str">
        <f>VLOOKUP(A2292,PEC!A2292:D10192,4,TRUE)</f>
        <v>emarche.it</v>
      </c>
      <c r="C2292">
        <f>VLOOKUP(A2292,SEZIONI!A2292:B10187,2,FALSE)</f>
        <v>28</v>
      </c>
      <c r="D2292" t="str">
        <f>VLOOKUP(A2292,[1]sindaci!$A$19183:$I$26955,4,0)</f>
        <v>TARDANI ROBERTA</v>
      </c>
      <c r="E2292" t="str">
        <f>VLOOKUP(A2292,[1]sindaci!$A$19183:$I$26955,9,0)</f>
        <v>LISTA CIVICA: PROGETTO ORVIETO | LEGA SALVINI | FRATELLI D'ITALIA | FORZA ITALIA</v>
      </c>
    </row>
    <row r="2293" spans="1:5" x14ac:dyDescent="0.25">
      <c r="A2293" t="s">
        <v>9630</v>
      </c>
      <c r="B2293" t="str">
        <f>VLOOKUP(A2293,PEC!A2293:D10193,4,TRUE)</f>
        <v xml:space="preserve">pec.it </v>
      </c>
      <c r="C2293">
        <f>VLOOKUP(A2293,SEZIONI!A2293:B10188,2,FALSE)</f>
        <v>33</v>
      </c>
      <c r="D2293" t="str">
        <f>VLOOKUP(A2293,[1]sindaci!$A$19183:$I$26955,4,0)</f>
        <v>PUGNALONI SIMONE</v>
      </c>
      <c r="E2293" t="str">
        <f>VLOOKUP(A2293,[1]sindaci!$A$19183:$I$26955,9,0)</f>
        <v>LISTA CIVICA: ENERGIA NUOVA | LISTA CIVICA: OSIAMO | LISTA CIVICA: OSIMO ECOLOGIA E FUTURO | LISTA CIVICA: POPOLARI UNITI PER OSIMO | PARTITO DEMOCRATICO</v>
      </c>
    </row>
    <row r="2294" spans="1:5" x14ac:dyDescent="0.25">
      <c r="A2294" t="s">
        <v>9634</v>
      </c>
      <c r="B2294" t="str">
        <f>VLOOKUP(A2294,PEC!A2294:D10194,4,TRUE)</f>
        <v xml:space="preserve">pec.comune.nerviano.mi.it </v>
      </c>
      <c r="C2294">
        <f>VLOOKUP(A2294,SEZIONI!A2294:B10189,2,FALSE)</f>
        <v>4</v>
      </c>
      <c r="D2294" t="str">
        <f>VLOOKUP(A2294,[1]sindaci!$A$19183:$I$26955,4,0)</f>
        <v>PELICIOLI EDILIO</v>
      </c>
      <c r="E2294" t="str">
        <f>VLOOKUP(A2294,[1]sindaci!$A$19183:$I$26955,9,0)</f>
        <v>LISTA CIVICA: NOI PER OSIO</v>
      </c>
    </row>
    <row r="2295" spans="1:5" x14ac:dyDescent="0.25">
      <c r="A2295" t="s">
        <v>9636</v>
      </c>
      <c r="B2295" t="str">
        <f>VLOOKUP(A2295,PEC!A2295:D10195,4,TRUE)</f>
        <v xml:space="preserve">pec.comune.nerviano.mi.it </v>
      </c>
      <c r="C2295">
        <f>VLOOKUP(A2295,SEZIONI!A2295:B10190,2,FALSE)</f>
        <v>10</v>
      </c>
      <c r="D2295" t="str">
        <f>VLOOKUP(A2295,[1]sindaci!$A$19183:$I$26955,4,0)</f>
        <v>QUARTI CORRADO</v>
      </c>
      <c r="E2295" t="str">
        <f>VLOOKUP(A2295,[1]sindaci!$A$19183:$I$26955,9,0)</f>
        <v>LISTA CIVICA: LA MARGHERITA</v>
      </c>
    </row>
    <row r="2296" spans="1:5" x14ac:dyDescent="0.25">
      <c r="A2296" t="s">
        <v>9638</v>
      </c>
      <c r="B2296" t="str">
        <f>VLOOKUP(A2296,PEC!A2296:D10196,4,TRUE)</f>
        <v>pec.comunecampomarino.it</v>
      </c>
      <c r="C2296">
        <f>VLOOKUP(A2296,SEZIONI!A2296:B10191,2,FALSE)</f>
        <v>4</v>
      </c>
      <c r="D2296" t="str">
        <f>VLOOKUP(A2296,[1]sindaci!$A$19183:$I$26955,4,0)</f>
        <v>BRIVIO PAOLO</v>
      </c>
      <c r="E2296" t="str">
        <f>VLOOKUP(A2296,[1]sindaci!$A$19183:$I$26955,9,0)</f>
        <v>LISTA CIVICA: PROGETTOSNAGO</v>
      </c>
    </row>
    <row r="2297" spans="1:5" x14ac:dyDescent="0.25">
      <c r="A2297" t="s">
        <v>9640</v>
      </c>
      <c r="B2297" t="str">
        <f>VLOOKUP(A2297,PEC!A2297:D10197,4,TRUE)</f>
        <v>pec.comunecampomarino.it</v>
      </c>
      <c r="C2297" t="e">
        <f>VLOOKUP(A2297,SEZIONI!A2297:B10192,2,FALSE)</f>
        <v>#N/A</v>
      </c>
      <c r="D2297" t="str">
        <f>VLOOKUP(A2297,[1]sindaci!$A$19183:$I$26955,4,0)</f>
        <v>BOTTONI LUIGINO</v>
      </c>
      <c r="E2297">
        <f>VLOOKUP(A2297,[1]sindaci!$A$19183:$I$26955,9,0)</f>
        <v>0</v>
      </c>
    </row>
    <row r="2298" spans="1:5" x14ac:dyDescent="0.25">
      <c r="A2298" t="s">
        <v>9648</v>
      </c>
      <c r="B2298" t="str">
        <f>VLOOKUP(A2298,PEC!A2298:D10198,4,TRUE)</f>
        <v>asmepec.it</v>
      </c>
      <c r="C2298">
        <f>VLOOKUP(A2298,SEZIONI!A2298:B10193,2,FALSE)</f>
        <v>5</v>
      </c>
      <c r="D2298" t="str">
        <f>VLOOKUP(A2298,[1]sindaci!$A$19183:$I$26955,4,0)</f>
        <v>SCAPIN GIACOMO</v>
      </c>
      <c r="E2298" t="str">
        <f>VLOOKUP(A2298,[1]sindaci!$A$19183:$I$26955,9,0)</f>
        <v>LISTA CIVICA: COMUNE E CITTADINI</v>
      </c>
    </row>
    <row r="2299" spans="1:5" x14ac:dyDescent="0.25">
      <c r="A2299" t="s">
        <v>9650</v>
      </c>
      <c r="B2299" t="str">
        <f>VLOOKUP(A2299,PEC!A2299:D10199,4,TRUE)</f>
        <v>emarche.it</v>
      </c>
      <c r="C2299">
        <f>VLOOKUP(A2299,SEZIONI!A2299:B10194,2,FALSE)</f>
        <v>2</v>
      </c>
      <c r="D2299" t="str">
        <f>VLOOKUP(A2299,[1]sindaci!$A$19183:$I$26955,4,0)</f>
        <v>FERIOLI EUGENIO</v>
      </c>
      <c r="E2299" t="str">
        <f>VLOOKUP(A2299,[1]sindaci!$A$19183:$I$26955,9,0)</f>
        <v>LISTA CIVICA: CITTADINI &amp; TERRITORIO</v>
      </c>
    </row>
    <row r="2300" spans="1:5" x14ac:dyDescent="0.25">
      <c r="A2300" t="s">
        <v>9652</v>
      </c>
      <c r="B2300" t="str">
        <f>VLOOKUP(A2300,PEC!A2300:D10200,4,TRUE)</f>
        <v>pec.comune.montedoro.cl.it</v>
      </c>
      <c r="C2300">
        <f>VLOOKUP(A2300,SEZIONI!A2300:B10195,2,FALSE)</f>
        <v>1</v>
      </c>
      <c r="D2300" t="str">
        <f>VLOOKUP(A2300,[1]sindaci!$A$19183:$I$26955,4,0)</f>
        <v>SANTIN ROBERTO</v>
      </c>
      <c r="E2300" t="str">
        <f>VLOOKUP(A2300,[1]sindaci!$A$19183:$I$26955,9,0)</f>
        <v>LISTA CIVICA: UNITI PER OSPITALE</v>
      </c>
    </row>
    <row r="2301" spans="1:5" x14ac:dyDescent="0.25">
      <c r="A2301" t="s">
        <v>9654</v>
      </c>
      <c r="B2301" t="str">
        <f>VLOOKUP(A2301,PEC!A2301:D10201,4,TRUE)</f>
        <v>asmepec.it</v>
      </c>
      <c r="C2301">
        <f>VLOOKUP(A2301,SEZIONI!A2301:B10196,2,FALSE)</f>
        <v>10</v>
      </c>
      <c r="D2301" t="str">
        <f>VLOOKUP(A2301,[1]sindaci!$A$19183:$I$26955,4,0)</f>
        <v>SARNICO GIOVANNI BATTISTA</v>
      </c>
      <c r="E2301" t="str">
        <f>VLOOKUP(A2301,[1]sindaci!$A$19183:$I$26955,9,0)</f>
        <v>LISTA CIVICA: INSIEME PER OSPITALETTO</v>
      </c>
    </row>
    <row r="2302" spans="1:5" x14ac:dyDescent="0.25">
      <c r="A2302" t="s">
        <v>9656</v>
      </c>
      <c r="B2302" t="str">
        <f>VLOOKUP(A2302,PEC!A2302:D10202,4,TRUE)</f>
        <v>pec.comune.montedoro.cl.it</v>
      </c>
      <c r="C2302">
        <f>VLOOKUP(A2302,SEZIONI!A2302:B10197,2,FALSE)</f>
        <v>1</v>
      </c>
      <c r="D2302" t="str">
        <f>VLOOKUP(A2302,[1]sindaci!$A$19183:$I$26955,4,0)</f>
        <v>GRANATA LUIGI</v>
      </c>
      <c r="E2302" t="str">
        <f>VLOOKUP(A2302,[1]sindaci!$A$19183:$I$26955,9,0)</f>
        <v>LISTA CIVICA: INSIEME PER OSSAGO</v>
      </c>
    </row>
    <row r="2303" spans="1:5" x14ac:dyDescent="0.25">
      <c r="A2303" t="s">
        <v>9666</v>
      </c>
      <c r="B2303" t="str">
        <f>VLOOKUP(A2303,PEC!A2303:D10203,4,TRUE)</f>
        <v>cert.irpinianet.eu</v>
      </c>
      <c r="C2303">
        <f>VLOOKUP(A2303,SEZIONI!A2303:B10198,2,FALSE)</f>
        <v>1</v>
      </c>
      <c r="D2303" t="str">
        <f>VLOOKUP(A2303,[1]sindaci!$A$19183:$I$26955,4,0)</f>
        <v>ROVERE SILVIA</v>
      </c>
      <c r="E2303" t="str">
        <f>VLOOKUP(A2303,[1]sindaci!$A$19183:$I$26955,9,0)</f>
        <v>LISTA CIVICA: ALPES</v>
      </c>
    </row>
    <row r="2304" spans="1:5" x14ac:dyDescent="0.25">
      <c r="A2304" t="s">
        <v>9668</v>
      </c>
      <c r="B2304" t="str">
        <f>VLOOKUP(A2304,PEC!A2304:D10204,4,TRUE)</f>
        <v>legalmail.it</v>
      </c>
      <c r="C2304" t="e">
        <f>VLOOKUP(A2304,SEZIONI!A2304:B10199,2,FALSE)</f>
        <v>#N/A</v>
      </c>
      <c r="D2304" t="str">
        <f>VLOOKUP(A2304,[1]sindaci!$A$19183:$I$26955,4,0)</f>
        <v>ROSSI ELENA</v>
      </c>
      <c r="E2304" t="str">
        <f>VLOOKUP(A2304,[1]sindaci!$A$19183:$I$26955,9,0)</f>
        <v>LISTA CIVICA: FUTUROSTELLATO</v>
      </c>
    </row>
    <row r="2305" spans="1:5" x14ac:dyDescent="0.25">
      <c r="A2305" t="s">
        <v>9670</v>
      </c>
      <c r="B2305" t="str">
        <f>VLOOKUP(A2305,PEC!A2305:D10205,4,TRUE)</f>
        <v>pec.it</v>
      </c>
      <c r="C2305">
        <f>VLOOKUP(A2305,SEZIONI!A2305:B10200,2,FALSE)</f>
        <v>3</v>
      </c>
      <c r="D2305" t="str">
        <f>VLOOKUP(A2305,[1]sindaci!$A$19183:$I$26955,4,0)</f>
        <v>POSIO CANZIO</v>
      </c>
      <c r="E2305" t="str">
        <f>VLOOKUP(A2305,[1]sindaci!$A$19183:$I$26955,9,0)</f>
        <v>LEGA SALVINI</v>
      </c>
    </row>
    <row r="2306" spans="1:5" x14ac:dyDescent="0.25">
      <c r="A2306" t="s">
        <v>9672</v>
      </c>
      <c r="B2306" t="str">
        <f>VLOOKUP(A2306,PEC!A2306:D10206,4,TRUE)</f>
        <v>asmepec.it</v>
      </c>
      <c r="C2306">
        <f>VLOOKUP(A2306,SEZIONI!A2306:B10201,2,FALSE)</f>
        <v>6</v>
      </c>
      <c r="D2306" t="str">
        <f>VLOOKUP(A2306,[1]sindaci!$A$19183:$I$26955,4,0)</f>
        <v>PRIMAVORI VALERIO</v>
      </c>
      <c r="E2306" t="str">
        <f>VLOOKUP(A2306,[1]sindaci!$A$19183:$I$26955,9,0)</f>
        <v>LISTA CIVICA: OSTIGLIA VALE</v>
      </c>
    </row>
    <row r="2307" spans="1:5" x14ac:dyDescent="0.25">
      <c r="A2307" t="s">
        <v>9674</v>
      </c>
      <c r="B2307" t="str">
        <f>VLOOKUP(A2307,PEC!A2307:D10207,4,TRUE)</f>
        <v>pec.rupar.puglia.it</v>
      </c>
      <c r="C2307">
        <f>VLOOKUP(A2307,SEZIONI!A2307:B10202,2,FALSE)</f>
        <v>6</v>
      </c>
      <c r="D2307" t="str">
        <f>VLOOKUP(A2307,[1]sindaci!$A$19183:$I$26955,4,0)</f>
        <v>FANESI FEDERICA</v>
      </c>
      <c r="E2307" t="str">
        <f>VLOOKUP(A2307,[1]sindaci!$A$19183:$I$26955,9,0)</f>
        <v>LISTA CIVICA: PROGETTO OSTRA</v>
      </c>
    </row>
    <row r="2308" spans="1:5" x14ac:dyDescent="0.25">
      <c r="A2308" t="s">
        <v>9676</v>
      </c>
      <c r="B2308" t="str">
        <f>VLOOKUP(A2308,PEC!A2308:D10208,4,TRUE)</f>
        <v>legalmail.it</v>
      </c>
      <c r="C2308">
        <f>VLOOKUP(A2308,SEZIONI!A2308:B10203,2,FALSE)</f>
        <v>3</v>
      </c>
      <c r="D2308" t="str">
        <f>VLOOKUP(A2308,[1]sindaci!$A$19183:$I$26955,4,0)</f>
        <v>PANCOTTI RODOLFO</v>
      </c>
      <c r="E2308">
        <f>VLOOKUP(A2308,[1]sindaci!$A$19183:$I$26955,9,0)</f>
        <v>0</v>
      </c>
    </row>
    <row r="2309" spans="1:5" x14ac:dyDescent="0.25">
      <c r="A2309" t="s">
        <v>9682</v>
      </c>
      <c r="B2309" t="str">
        <f>VLOOKUP(A2309,PEC!A2309:D10209,4,TRUE)</f>
        <v>pec.comune.cugnoli.pe.it</v>
      </c>
      <c r="C2309">
        <f>VLOOKUP(A2309,SEZIONI!A2309:B10204,2,FALSE)</f>
        <v>3</v>
      </c>
      <c r="D2309" t="str">
        <f>VLOOKUP(A2309,[1]sindaci!$A$19183:$I$26955,4,0)</f>
        <v>LIBERATI ANTONIO</v>
      </c>
      <c r="E2309" t="str">
        <f>VLOOKUP(A2309,[1]sindaci!$A$19183:$I$26955,9,0)</f>
        <v>LISTA CIVICA: CERTEZZA E FUTURO</v>
      </c>
    </row>
    <row r="2310" spans="1:5" x14ac:dyDescent="0.25">
      <c r="A2310" t="s">
        <v>9692</v>
      </c>
      <c r="B2310" t="str">
        <f>VLOOKUP(A2310,PEC!A2310:D10210,4,TRUE)</f>
        <v xml:space="preserve">pec.comune.nerviano.mi.it </v>
      </c>
      <c r="C2310">
        <f>VLOOKUP(A2310,SEZIONI!A2310:B10205,2,FALSE)</f>
        <v>1</v>
      </c>
      <c r="D2310" t="str">
        <f>VLOOKUP(A2310,[1]sindaci!$A$19183:$I$26955,4,0)</f>
        <v>CARNIA SERAFINO</v>
      </c>
      <c r="E2310" t="str">
        <f>VLOOKUP(A2310,[1]sindaci!$A$19183:$I$26955,9,0)</f>
        <v>LISTA CIVICA: INSIEME PER IL FUTURO DI OTTOBIANO</v>
      </c>
    </row>
    <row r="2311" spans="1:5" x14ac:dyDescent="0.25">
      <c r="A2311" t="s">
        <v>9694</v>
      </c>
      <c r="B2311" t="str">
        <f>VLOOKUP(A2311,PEC!A2311:D10211,4,TRUE)</f>
        <v xml:space="preserve">pec.comune.nerviano.mi.it </v>
      </c>
      <c r="C2311" t="e">
        <f>VLOOKUP(A2311,SEZIONI!A2311:B10206,2,FALSE)</f>
        <v>#N/A</v>
      </c>
      <c r="D2311" t="str">
        <f>VLOOKUP(A2311,[1]sindaci!$A$19183:$I$26955,4,0)</f>
        <v>BECCIA FEDERICO</v>
      </c>
      <c r="E2311" t="str">
        <f>VLOOKUP(A2311,[1]sindaci!$A$19183:$I$26955,9,0)</f>
        <v>LISTA CIVICA: OTTONE LIBERA</v>
      </c>
    </row>
    <row r="2312" spans="1:5" x14ac:dyDescent="0.25">
      <c r="A2312" t="s">
        <v>9700</v>
      </c>
      <c r="B2312" t="str">
        <f>VLOOKUP(A2312,PEC!A2312:D10212,4,TRUE)</f>
        <v>pec.comunedigenga.it</v>
      </c>
      <c r="C2312" t="e">
        <f>VLOOKUP(A2312,SEZIONI!A2312:B10207,2,FALSE)</f>
        <v>#N/A</v>
      </c>
      <c r="D2312" t="str">
        <f>VLOOKUP(A2312,[1]sindaci!$A$19183:$I$26955,4,0)</f>
        <v>NOT LINO</v>
      </c>
      <c r="E2312">
        <f>VLOOKUP(A2312,[1]sindaci!$A$19183:$I$26955,9,0)</f>
        <v>0</v>
      </c>
    </row>
    <row r="2313" spans="1:5" x14ac:dyDescent="0.25">
      <c r="A2313" t="s">
        <v>9702</v>
      </c>
      <c r="B2313" t="str">
        <f>VLOOKUP(A2313,PEC!A2313:D10213,4,TRUE)</f>
        <v>pec.rupar.puglia.it</v>
      </c>
      <c r="C2313">
        <f>VLOOKUP(A2313,SEZIONI!A2313:B10208,2,FALSE)</f>
        <v>2</v>
      </c>
      <c r="D2313" t="str">
        <f>VLOOKUP(A2313,[1]sindaci!$A$19183:$I$26955,4,0)</f>
        <v>ARMANO ANTONIO</v>
      </c>
      <c r="E2313">
        <f>VLOOKUP(A2313,[1]sindaci!$A$19183:$I$26955,9,0)</f>
        <v>0</v>
      </c>
    </row>
    <row r="2314" spans="1:5" x14ac:dyDescent="0.25">
      <c r="A2314" t="s">
        <v>9714</v>
      </c>
      <c r="B2314" t="str">
        <f>VLOOKUP(A2314,PEC!A2314:D10214,4,TRUE)</f>
        <v>pec.comunediamaroni.it</v>
      </c>
      <c r="C2314" t="e">
        <f>VLOOKUP(A2314,SEZIONI!A2314:B10209,2,FALSE)</f>
        <v>#N/A</v>
      </c>
      <c r="D2314" t="str">
        <f>VLOOKUP(A2314,[1]sindaci!$A$19183:$I$26955,4,0)</f>
        <v>LELLI LUCA</v>
      </c>
      <c r="E2314" t="str">
        <f>VLOOKUP(A2314,[1]sindaci!$A$19183:$I$26955,9,0)</f>
        <v>LISTA CIVICA: PASSIONE IN COMUNE</v>
      </c>
    </row>
    <row r="2315" spans="1:5" x14ac:dyDescent="0.25">
      <c r="A2315" t="s">
        <v>9726</v>
      </c>
      <c r="B2315" t="str">
        <f>VLOOKUP(A2315,PEC!A2315:D10215,4,TRUE)</f>
        <v>apogeopec.it</v>
      </c>
      <c r="C2315" t="e">
        <f>VLOOKUP(A2315,SEZIONI!A2315:B10210,2,FALSE)</f>
        <v>#N/A</v>
      </c>
      <c r="D2315" t="str">
        <f>VLOOKUP(A2315,[1]sindaci!$A$19183:$I$26955,4,0)</f>
        <v>ANGELILLI GUIDO</v>
      </c>
      <c r="E2315">
        <f>VLOOKUP(A2315,[1]sindaci!$A$19183:$I$26955,9,0)</f>
        <v>0</v>
      </c>
    </row>
    <row r="2316" spans="1:5" x14ac:dyDescent="0.25">
      <c r="A2316" t="s">
        <v>9730</v>
      </c>
      <c r="B2316" t="str">
        <f>VLOOKUP(A2316,PEC!A2316:D10216,4,TRUE)</f>
        <v>pec.comune.pacedelmela.it</v>
      </c>
      <c r="C2316">
        <f>VLOOKUP(A2316,SEZIONI!A2316:B10211,2,FALSE)</f>
        <v>1</v>
      </c>
      <c r="D2316" t="str">
        <f>VLOOKUP(A2316,[1]sindaci!$A$19183:$I$26955,4,0)</f>
        <v>BARDELLI RICCARDO</v>
      </c>
      <c r="E2316" t="str">
        <f>VLOOKUP(A2316,[1]sindaci!$A$19183:$I$26955,9,0)</f>
        <v>LISTA CIVICA: PROGETTO COMUNE PER PACIANO</v>
      </c>
    </row>
    <row r="2317" spans="1:5" x14ac:dyDescent="0.25">
      <c r="A2317" t="s">
        <v>9732</v>
      </c>
      <c r="B2317" t="str">
        <f>VLOOKUP(A2317,PEC!A2317:D10217,4,TRUE)</f>
        <v>pec.comune.pacedelmela.it</v>
      </c>
      <c r="C2317">
        <f>VLOOKUP(A2317,SEZIONI!A2317:B10212,2,FALSE)</f>
        <v>5</v>
      </c>
      <c r="D2317" t="str">
        <f>VLOOKUP(A2317,[1]sindaci!$A$19183:$I$26955,4,0)</f>
        <v>ZULIANI ALBINO</v>
      </c>
      <c r="E2317" t="str">
        <f>VLOOKUP(A2317,[1]sindaci!$A$19183:$I$26955,9,0)</f>
        <v>LISTA CIVICA: PADENGHE CON TE</v>
      </c>
    </row>
    <row r="2318" spans="1:5" x14ac:dyDescent="0.25">
      <c r="A2318" t="s">
        <v>9738</v>
      </c>
      <c r="B2318" t="str">
        <f>VLOOKUP(A2318,PEC!A2318:D10218,4,TRUE)</f>
        <v>pec.comune.pacedelmela.it</v>
      </c>
      <c r="C2318">
        <f>VLOOKUP(A2318,SEZIONI!A2318:B10213,2,FALSE)</f>
        <v>44</v>
      </c>
      <c r="D2318" t="str">
        <f>VLOOKUP(A2318,[1]sindaci!$A$19183:$I$26955,4,0)</f>
        <v>CASATI EZIO PRIMO</v>
      </c>
      <c r="E2318" t="str">
        <f>VLOOKUP(A2318,[1]sindaci!$A$19183:$I$26955,9,0)</f>
        <v>LISTA CIVICA: PERSONE AL CENTRO | LISTA CIVICA: SETTE FRAZIONI | LISTA CIVICA: INSIEME PER CAMBIARE | PARTITO DEMOCRATICO | LISTA CIVICA: PADERNO DUGNANO FUTURA | LISTA CIVICA: SINISTRA PER PADERNO DUGNANO | LISTA CIVICA: LISTA DI MAIO</v>
      </c>
    </row>
    <row r="2319" spans="1:5" x14ac:dyDescent="0.25">
      <c r="A2319" t="s">
        <v>9742</v>
      </c>
      <c r="B2319" t="str">
        <f>VLOOKUP(A2319,PEC!A2319:D10219,4,TRUE)</f>
        <v>pec.comune.padernofranciacorta.bs.it</v>
      </c>
      <c r="C2319">
        <f>VLOOKUP(A2319,SEZIONI!A2319:B10214,2,FALSE)</f>
        <v>2</v>
      </c>
      <c r="D2319" t="str">
        <f>VLOOKUP(A2319,[1]sindaci!$A$19183:$I$26955,4,0)</f>
        <v>STRINATI CRISTIANO</v>
      </c>
      <c r="E2319" t="str">
        <f>VLOOKUP(A2319,[1]sindaci!$A$19183:$I$26955,9,0)</f>
        <v>LISTA CIVICA: PER IL BENE COMUNE</v>
      </c>
    </row>
    <row r="2320" spans="1:5" x14ac:dyDescent="0.25">
      <c r="A2320" t="s">
        <v>9744</v>
      </c>
      <c r="B2320" t="str">
        <f>VLOOKUP(A2320,PEC!A2320:D10220,4,TRUE)</f>
        <v>pec.comune.padernofranciacorta.bs.it</v>
      </c>
      <c r="C2320">
        <f>VLOOKUP(A2320,SEZIONI!A2320:B10215,2,FALSE)</f>
        <v>206</v>
      </c>
      <c r="D2320" t="str">
        <f>VLOOKUP(A2320,[1]sindaci!$A$19183:$I$26955,4,0)</f>
        <v>GIORDANI SERGIO</v>
      </c>
      <c r="E2320" t="str">
        <f>VLOOKUP(A2320,[1]sindaci!$A$19183:$I$26955,9,0)</f>
        <v>LISTA CIVICA: COALIZIONE CIVICA PER PADOVA | LISTA CIVICA: GIORDANI SINDACO | MOVIMENTO 5 STELLE | LISTA CIVICA: PADOVA BENE COMUNE | LISTA CIVICA: PER PADOVA GIORDANI SINDACO | EUROPA VERDE | PARTITO DEMOCRATICO | LISTA CIVICA: PADOVA FUTURA | LISTA CIVI</v>
      </c>
    </row>
    <row r="2321" spans="1:5" x14ac:dyDescent="0.25">
      <c r="A2321" t="s">
        <v>9750</v>
      </c>
      <c r="B2321" t="str">
        <f>VLOOKUP(A2321,PEC!A2321:D10221,4,TRUE)</f>
        <v>pec.comune.padru.ss.it</v>
      </c>
      <c r="C2321" t="e">
        <f>VLOOKUP(A2321,SEZIONI!A2321:B10216,2,FALSE)</f>
        <v>#N/A</v>
      </c>
      <c r="D2321" t="str">
        <f>VLOOKUP(A2321,[1]sindaci!$A$19183:$I$26955,4,0)</f>
        <v>CIMINO MICHELA</v>
      </c>
      <c r="E2321" t="str">
        <f>VLOOKUP(A2321,[1]sindaci!$A$19183:$I$26955,9,0)</f>
        <v>LISTA CIVICA: PER PADULA VOTA CHI TI ASCOLTA</v>
      </c>
    </row>
    <row r="2322" spans="1:5" x14ac:dyDescent="0.25">
      <c r="A2322" t="s">
        <v>9768</v>
      </c>
      <c r="B2322" t="str">
        <f>VLOOKUP(A2322,PEC!A2322:D10222,4,TRUE)</f>
        <v>pec.comune.paglieta.ch.it</v>
      </c>
      <c r="C2322" t="e">
        <f>VLOOKUP(A2322,SEZIONI!A2322:B10217,2,FALSE)</f>
        <v>#N/A</v>
      </c>
      <c r="D2322" t="str">
        <f>VLOOKUP(A2322,[1]sindaci!$A$19183:$I$26955,4,0)</f>
        <v>SANDRUVI LAURA</v>
      </c>
      <c r="E2322" t="str">
        <f>VLOOKUP(A2322,[1]sindaci!$A$19183:$I$26955,9,0)</f>
        <v>LISTA CIVICA: INTESA DEMOCRATICA | LISTA CIVICA: IL NOSTRO COMUNE</v>
      </c>
    </row>
    <row r="2323" spans="1:5" x14ac:dyDescent="0.25">
      <c r="A2323" t="s">
        <v>9774</v>
      </c>
      <c r="B2323" t="str">
        <f>VLOOKUP(A2323,PEC!A2323:D10223,4,TRUE)</f>
        <v>pec.comune.paglieta.ch.it</v>
      </c>
      <c r="C2323" t="e">
        <f>VLOOKUP(A2323,SEZIONI!A2323:B10218,2,FALSE)</f>
        <v>#N/A</v>
      </c>
      <c r="D2323" t="str">
        <f>VLOOKUP(A2323,[1]sindaci!$A$19183:$I$26955,4,0)</f>
        <v>MERCOGLIANO ANTONIO</v>
      </c>
      <c r="E2323" t="str">
        <f>VLOOKUP(A2323,[1]sindaci!$A$19183:$I$26955,9,0)</f>
        <v>LISTA CIVICA: CONTINUIAMO INSIEME</v>
      </c>
    </row>
    <row r="2324" spans="1:5" x14ac:dyDescent="0.25">
      <c r="A2324" t="s">
        <v>9784</v>
      </c>
      <c r="B2324" t="str">
        <f>VLOOKUP(A2324,PEC!A2324:D10224,4,TRUE)</f>
        <v>pec.comune.paitone.bs.it</v>
      </c>
      <c r="C2324" t="e">
        <f>VLOOKUP(A2324,SEZIONI!A2324:B10219,2,FALSE)</f>
        <v>#N/A</v>
      </c>
      <c r="D2324" t="str">
        <f>VLOOKUP(A2324,[1]sindaci!$A$19183:$I$26955,4,0)</f>
        <v>BRAGLIA FABIO</v>
      </c>
      <c r="E2324" t="str">
        <f>VLOOKUP(A2324,[1]sindaci!$A$19183:$I$26955,9,0)</f>
        <v>LISTA CIVICA: PALAGANO PRESENTE</v>
      </c>
    </row>
    <row r="2325" spans="1:5" x14ac:dyDescent="0.25">
      <c r="A2325" t="s">
        <v>9786</v>
      </c>
      <c r="B2325" t="str">
        <f>VLOOKUP(A2325,PEC!A2325:D10225,4,TRUE)</f>
        <v>pec.comune.paitone.bs.it</v>
      </c>
      <c r="C2325">
        <f>VLOOKUP(A2325,SEZIONI!A2325:B10220,2,FALSE)</f>
        <v>6</v>
      </c>
      <c r="D2325" t="str">
        <f>VLOOKUP(A2325,[1]sindaci!$A$19183:$I$26955,4,0)</f>
        <v>BORRACCI MARIA ROSARIA</v>
      </c>
      <c r="E2325" t="str">
        <f>VLOOKUP(A2325,[1]sindaci!$A$19183:$I$26955,9,0)</f>
        <v>LISTA CIVICA: PALAGIANELLO PER LA LIBERTA'</v>
      </c>
    </row>
    <row r="2326" spans="1:5" x14ac:dyDescent="0.25">
      <c r="A2326" t="s">
        <v>9792</v>
      </c>
      <c r="B2326" t="str">
        <f>VLOOKUP(A2326,PEC!A2326:D10226,4,TRUE)</f>
        <v>pec.comune.paitone.bs.it</v>
      </c>
      <c r="C2326">
        <f>VLOOKUP(A2326,SEZIONI!A2326:B10221,2,FALSE)</f>
        <v>6</v>
      </c>
      <c r="D2326" t="str">
        <f>VLOOKUP(A2326,[1]sindaci!$A$19183:$I$26955,4,0)</f>
        <v>GHERARDINI MARCO</v>
      </c>
      <c r="E2326" t="str">
        <f>VLOOKUP(A2326,[1]sindaci!$A$19183:$I$26955,9,0)</f>
        <v>LISTA CIVICA: CENTROSINISTRA PALAIA IN GRANDE</v>
      </c>
    </row>
    <row r="2327" spans="1:5" x14ac:dyDescent="0.25">
      <c r="A2327" t="s">
        <v>9800</v>
      </c>
      <c r="B2327" t="str">
        <f>VLOOKUP(A2327,PEC!A2327:D10227,4,TRUE)</f>
        <v>pec.comunecampomarino.it</v>
      </c>
      <c r="C2327">
        <f>VLOOKUP(A2327,SEZIONI!A2327:B10222,2,FALSE)</f>
        <v>3</v>
      </c>
      <c r="D2327" t="str">
        <f>VLOOKUP(A2327,[1]sindaci!$A$19183:$I$26955,4,0)</f>
        <v>BOLOGNINI ANDREA</v>
      </c>
      <c r="E2327" t="str">
        <f>VLOOKUP(A2327,[1]sindaci!$A$19183:$I$26955,9,0)</f>
        <v>LEGA</v>
      </c>
    </row>
    <row r="2328" spans="1:5" x14ac:dyDescent="0.25">
      <c r="A2328" t="s">
        <v>9808</v>
      </c>
      <c r="B2328" t="str">
        <f>VLOOKUP(A2328,PEC!A2328:D10228,4,TRUE)</f>
        <v>pec.comunecampomarino.it</v>
      </c>
      <c r="C2328" t="e">
        <f>VLOOKUP(A2328,SEZIONI!A2328:B10223,2,FALSE)</f>
        <v>#N/A</v>
      </c>
      <c r="D2328" t="str">
        <f>VLOOKUP(A2328,[1]sindaci!$A$19183:$I$26955,4,0)</f>
        <v>FESTINO LUCA</v>
      </c>
      <c r="E2328" t="str">
        <f>VLOOKUP(A2328,[1]sindaci!$A$19183:$I$26955,9,0)</f>
        <v>LISTA CIVICA: INSIEME SI PUO'</v>
      </c>
    </row>
    <row r="2329" spans="1:5" x14ac:dyDescent="0.25">
      <c r="A2329" t="s">
        <v>9812</v>
      </c>
      <c r="B2329" t="str">
        <f>VLOOKUP(A2329,PEC!A2329:D10229,4,TRUE)</f>
        <v>cert.irpinianet.eu</v>
      </c>
      <c r="C2329" t="e">
        <f>VLOOKUP(A2329,SEZIONI!A2329:B10224,2,FALSE)</f>
        <v>#N/A</v>
      </c>
      <c r="D2329" t="str">
        <f>VLOOKUP(A2329,[1]sindaci!$A$19183:$I$26955,4,0)</f>
        <v>D'ALTILIA FRANCO</v>
      </c>
      <c r="E2329" t="str">
        <f>VLOOKUP(A2329,[1]sindaci!$A$19183:$I$26955,9,0)</f>
        <v>LISTA CIVICA: PALAZZOLO VA OLTRE</v>
      </c>
    </row>
    <row r="2330" spans="1:5" x14ac:dyDescent="0.25">
      <c r="A2330" t="s">
        <v>9806</v>
      </c>
      <c r="B2330">
        <f>VLOOKUP(A2330,PEC!A2330:D10230,4,TRUE)</f>
        <v>0</v>
      </c>
      <c r="C2330">
        <f>VLOOKUP(A2330,SEZIONI!A2330:B10225,2,FALSE)</f>
        <v>4</v>
      </c>
      <c r="D2330" t="str">
        <f>VLOOKUP(A2330,[1]sindaci!$A$19183:$I$26955,4,0)</f>
        <v>DOSSENA GIUSEPPE</v>
      </c>
      <c r="E2330" t="str">
        <f>VLOOKUP(A2330,[1]sindaci!$A$19183:$I$26955,9,0)</f>
        <v>LEGA SALVINI LOMBARDIA</v>
      </c>
    </row>
    <row r="2331" spans="1:5" x14ac:dyDescent="0.25">
      <c r="A2331" t="s">
        <v>9818</v>
      </c>
      <c r="B2331" t="str">
        <f>VLOOKUP(A2331,PEC!A2331:D10231,4,TRUE)</f>
        <v>pec.comune.palazzoadriano.pa.it</v>
      </c>
      <c r="C2331">
        <f>VLOOKUP(A2331,SEZIONI!A2331:B10226,2,FALSE)</f>
        <v>2</v>
      </c>
      <c r="D2331" t="str">
        <f>VLOOKUP(A2331,[1]sindaci!$A$19183:$I$26955,4,0)</f>
        <v>MOSCHETTI GIAN PIERO</v>
      </c>
      <c r="E2331" t="str">
        <f>VLOOKUP(A2331,[1]sindaci!$A$19183:$I$26955,9,0)</f>
        <v>LISTA CIVICA: INSIEME PER PALAZZUOLO</v>
      </c>
    </row>
    <row r="2332" spans="1:5" x14ac:dyDescent="0.25">
      <c r="A2332" t="s">
        <v>251</v>
      </c>
      <c r="B2332" t="str">
        <f>VLOOKUP(A2332,PEC!A2332:D10232,4,TRUE)</f>
        <v>pec.comune.palestro.pv.it</v>
      </c>
      <c r="C2332" t="e">
        <f>VLOOKUP(A2332,SEZIONI!A2332:B10227,2,FALSE)</f>
        <v>#N/A</v>
      </c>
      <c r="D2332" t="str">
        <f>VLOOKUP(A2332,[1]sindaci!$A$19183:$I$26955,4,0)</f>
        <v>LORECCHIO UMBERTO</v>
      </c>
      <c r="E2332" t="str">
        <f>VLOOKUP(A2332,[1]sindaci!$A$19183:$I$26955,9,0)</f>
        <v>LISTA CIVICA: PER PALLAGORIO</v>
      </c>
    </row>
    <row r="2333" spans="1:5" x14ac:dyDescent="0.25">
      <c r="A2333" t="s">
        <v>9841</v>
      </c>
      <c r="B2333" t="str">
        <f>VLOOKUP(A2333,PEC!A2333:D10233,4,TRUE)</f>
        <v>asmepec.it</v>
      </c>
      <c r="C2333" t="e">
        <f>VLOOKUP(A2333,SEZIONI!A2333:B10228,2,FALSE)</f>
        <v>#N/A</v>
      </c>
      <c r="D2333" t="str">
        <f>VLOOKUP(A2333,[1]sindaci!$A$19183:$I$26955,4,0)</f>
        <v>TELLINI GIUSEPPE</v>
      </c>
      <c r="E2333" t="str">
        <f>VLOOKUP(A2333,[1]sindaci!$A$19183:$I$26955,9,0)</f>
        <v>LISTA CIVICA: LISTA MARTINES CONTINUIAMO A CRESCERE | LISTA CIVICA: NOI GIOVANI CON TELLINI | LISTA CIVICA: OLTRE LE MURA</v>
      </c>
    </row>
    <row r="2334" spans="1:5" x14ac:dyDescent="0.25">
      <c r="A2334" t="s">
        <v>9848</v>
      </c>
      <c r="B2334" t="str">
        <f>VLOOKUP(A2334,PEC!A2334:D10234,4,TRUE)</f>
        <v>pec.rupar.puglia.it</v>
      </c>
      <c r="C2334">
        <f>VLOOKUP(A2334,SEZIONI!A2334:B10229,2,FALSE)</f>
        <v>1</v>
      </c>
      <c r="D2334" t="str">
        <f>VLOOKUP(A2334,[1]sindaci!$A$19183:$I$26955,4,0)</f>
        <v>AMICI GIUSEPPE</v>
      </c>
      <c r="E2334" t="str">
        <f>VLOOKUP(A2334,[1]sindaci!$A$19183:$I$26955,9,0)</f>
        <v>LISTA CIVICA: LISTA DEMOCRATICA PER PALMIANO</v>
      </c>
    </row>
    <row r="2335" spans="1:5" x14ac:dyDescent="0.25">
      <c r="A2335" t="s">
        <v>9850</v>
      </c>
      <c r="B2335" t="str">
        <f>VLOOKUP(A2335,PEC!A2335:D10235,4,TRUE)</f>
        <v>pec.comunecampomarino.it</v>
      </c>
      <c r="C2335" t="e">
        <f>VLOOKUP(A2335,SEZIONI!A2335:B10230,2,FALSE)</f>
        <v>#N/A</v>
      </c>
      <c r="D2335" t="str">
        <f>VLOOKUP(A2335,[1]sindaci!$A$19183:$I$26955,4,0)</f>
        <v>MASCIULLI GIUSEPPE ROSARIO</v>
      </c>
      <c r="E2335" t="str">
        <f>VLOOKUP(A2335,[1]sindaci!$A$19183:$I$26955,9,0)</f>
        <v>LISTA CIVICA: RINNOVAMENTO</v>
      </c>
    </row>
    <row r="2336" spans="1:5" x14ac:dyDescent="0.25">
      <c r="A2336" t="s">
        <v>9854</v>
      </c>
      <c r="B2336" t="str">
        <f>VLOOKUP(A2336,PEC!A2336:D10236,4,TRUE)</f>
        <v>asmepec.it</v>
      </c>
      <c r="C2336" t="e">
        <f>VLOOKUP(A2336,SEZIONI!A2336:B10231,2,FALSE)</f>
        <v>#N/A</v>
      </c>
      <c r="D2336" t="str">
        <f>VLOOKUP(A2336,[1]sindaci!$A$19183:$I$26955,4,0)</f>
        <v>PALOMBI ALESSANDRO</v>
      </c>
      <c r="E2336" t="str">
        <f>VLOOKUP(A2336,[1]sindaci!$A$19183:$I$26955,9,0)</f>
        <v>LISTA CIVICA: SABINA FUTURA</v>
      </c>
    </row>
    <row r="2337" spans="1:5" x14ac:dyDescent="0.25">
      <c r="A2337" t="s">
        <v>9867</v>
      </c>
      <c r="B2337" t="str">
        <f>VLOOKUP(A2337,PEC!A2337:D10237,4,TRUE)</f>
        <v>asmepec.it</v>
      </c>
      <c r="C2337" t="e">
        <f>VLOOKUP(A2337,SEZIONI!A2337:B10232,2,FALSE)</f>
        <v>#N/A</v>
      </c>
      <c r="D2337" t="str">
        <f>VLOOKUP(A2337,[1]sindaci!$A$19183:$I$26955,4,0)</f>
        <v>MENTIL MASSIMO</v>
      </c>
      <c r="E2337">
        <f>VLOOKUP(A2337,[1]sindaci!$A$19183:$I$26955,9,0)</f>
        <v>0</v>
      </c>
    </row>
    <row r="2338" spans="1:5" x14ac:dyDescent="0.25">
      <c r="A2338" t="s">
        <v>95</v>
      </c>
      <c r="B2338" t="str">
        <f>VLOOKUP(A2338,PEC!A2338:D10238,4,TRUE)</f>
        <v>asmepec.it</v>
      </c>
      <c r="C2338" t="e">
        <f>VLOOKUP(A2338,SEZIONI!A2338:B10233,2,FALSE)</f>
        <v>#N/A</v>
      </c>
      <c r="D2338" t="str">
        <f>VLOOKUP(A2338,[1]sindaci!$A$19183:$I$26955,4,0)</f>
        <v>PARROTTA SALVATORE</v>
      </c>
      <c r="E2338" t="str">
        <f>VLOOKUP(A2338,[1]sindaci!$A$19183:$I$26955,9,0)</f>
        <v>LISTA CIVICA: PANETTIERI INSIEME SI PUO'</v>
      </c>
    </row>
    <row r="2339" spans="1:5" x14ac:dyDescent="0.25">
      <c r="A2339" t="s">
        <v>9880</v>
      </c>
      <c r="B2339" t="str">
        <f>VLOOKUP(A2339,PEC!A2339:D10239,4,TRUE)</f>
        <v>asmepec.it</v>
      </c>
      <c r="C2339">
        <f>VLOOKUP(A2339,SEZIONI!A2339:B10234,2,FALSE)</f>
        <v>5</v>
      </c>
      <c r="D2339" t="str">
        <f>VLOOKUP(A2339,[1]sindaci!$A$19183:$I$26955,4,0)</f>
        <v>CHERUBINI GIULIO</v>
      </c>
      <c r="E2339" t="str">
        <f>VLOOKUP(A2339,[1]sindaci!$A$19183:$I$26955,9,0)</f>
        <v>LISTA CIVICA: AVANTI INSIEME</v>
      </c>
    </row>
    <row r="2340" spans="1:5" x14ac:dyDescent="0.25">
      <c r="A2340" t="s">
        <v>9888</v>
      </c>
      <c r="B2340" t="str">
        <f>VLOOKUP(A2340,PEC!A2340:D10240,4,TRUE)</f>
        <v xml:space="preserve">pec.comune.nerviano.mi.it </v>
      </c>
      <c r="C2340">
        <f>VLOOKUP(A2340,SEZIONI!A2340:B10235,2,FALSE)</f>
        <v>7</v>
      </c>
      <c r="D2340" t="str">
        <f>VLOOKUP(A2340,[1]sindaci!$A$19183:$I$26955,4,0)</f>
        <v>ABATE FRANCO</v>
      </c>
      <c r="E2340" t="str">
        <f>VLOOKUP(A2340,[1]sindaci!$A$19183:$I$26955,9,0)</f>
        <v>LISTA CIVICA: S &amp; A SOCIET? E AMBIENTE</v>
      </c>
    </row>
    <row r="2341" spans="1:5" x14ac:dyDescent="0.25">
      <c r="A2341" t="s">
        <v>97</v>
      </c>
      <c r="B2341" t="str">
        <f>VLOOKUP(A2341,PEC!A2341:D10241,4,TRUE)</f>
        <v xml:space="preserve">pec.comune.nerviano.mi.it </v>
      </c>
      <c r="C2341" t="e">
        <f>VLOOKUP(A2341,SEZIONI!A2341:B10236,2,FALSE)</f>
        <v>#N/A</v>
      </c>
      <c r="D2341" t="str">
        <f>VLOOKUP(A2341,[1]sindaci!$A$19183:$I$26955,4,0)</f>
        <v>CONTE FIORENZO</v>
      </c>
      <c r="E2341" t="str">
        <f>VLOOKUP(A2341,[1]sindaci!$A$19183:$I$26955,9,0)</f>
        <v>LISTA CIVICA: ENERGIE NUOVE</v>
      </c>
    </row>
    <row r="2342" spans="1:5" x14ac:dyDescent="0.25">
      <c r="A2342" t="s">
        <v>9907</v>
      </c>
      <c r="B2342" t="str">
        <f>VLOOKUP(A2342,PEC!A2342:D10242,4,TRUE)</f>
        <v>asmepec.it</v>
      </c>
      <c r="C2342" t="e">
        <f>VLOOKUP(A2342,SEZIONI!A2342:B10237,2,FALSE)</f>
        <v>#N/A</v>
      </c>
      <c r="D2342" t="str">
        <f>VLOOKUP(A2342,[1]sindaci!$A$19183:$I$26955,4,0)</f>
        <v>PELLEGRINO VITO LUIGI</v>
      </c>
      <c r="E2342" t="str">
        <f>VLOOKUP(A2342,[1]sindaci!$A$19183:$I$26955,9,0)</f>
        <v>LISTA CIVICA: PARETE CITTA' VIVA</v>
      </c>
    </row>
    <row r="2343" spans="1:5" x14ac:dyDescent="0.25">
      <c r="A2343" t="s">
        <v>9924</v>
      </c>
      <c r="B2343" t="str">
        <f>VLOOKUP(A2343,PEC!A2343:D10243,4,TRUE)</f>
        <v>pec.comunedigenga.it</v>
      </c>
      <c r="C2343">
        <f>VLOOKUP(A2343,SEZIONI!A2343:B10238,2,FALSE)</f>
        <v>2</v>
      </c>
      <c r="D2343" t="str">
        <f>VLOOKUP(A2343,[1]sindaci!$A$19183:$I$26955,4,0)</f>
        <v>FILIPPETTI VALENTINO</v>
      </c>
      <c r="E2343" t="str">
        <f>VLOOKUP(A2343,[1]sindaci!$A$19183:$I$26955,9,0)</f>
        <v>LISTA CIVICA: PARRANO BENE COMUNE</v>
      </c>
    </row>
    <row r="2344" spans="1:5" x14ac:dyDescent="0.25">
      <c r="A2344" t="s">
        <v>9926</v>
      </c>
      <c r="B2344" t="str">
        <f>VLOOKUP(A2344,PEC!A2344:D10244,4,TRUE)</f>
        <v>pec.rupar.puglia.it</v>
      </c>
      <c r="C2344">
        <f>VLOOKUP(A2344,SEZIONI!A2344:B10239,2,FALSE)</f>
        <v>3</v>
      </c>
      <c r="D2344" t="str">
        <f>VLOOKUP(A2344,[1]sindaci!$A$19183:$I$26955,4,0)</f>
        <v>COMINELLI DANILO</v>
      </c>
      <c r="E2344" t="str">
        <f>VLOOKUP(A2344,[1]sindaci!$A$19183:$I$26955,9,0)</f>
        <v>LISTA CIVICA: PARRE C'E'</v>
      </c>
    </row>
    <row r="2345" spans="1:5" x14ac:dyDescent="0.25">
      <c r="A2345" t="s">
        <v>9934</v>
      </c>
      <c r="B2345" t="str">
        <f>VLOOKUP(A2345,PEC!A2345:D10245,4,TRUE)</f>
        <v>pec.comune.cugnoli.pe.it</v>
      </c>
      <c r="C2345">
        <f>VLOOKUP(A2345,SEZIONI!A2345:B10240,2,FALSE)</f>
        <v>1</v>
      </c>
      <c r="D2345" t="str">
        <f>VLOOKUP(A2345,[1]sindaci!$A$19183:$I$26955,4,0)</f>
        <v>CRISTINELLI BATTISTA</v>
      </c>
      <c r="E2345" t="str">
        <f>VLOOKUP(A2345,[1]sindaci!$A$19183:$I$26955,9,0)</f>
        <v>LISTA CIVICA: PARZANICA FUTURA</v>
      </c>
    </row>
    <row r="2346" spans="1:5" x14ac:dyDescent="0.25">
      <c r="A2346" t="s">
        <v>9938</v>
      </c>
      <c r="B2346" t="str">
        <f>VLOOKUP(A2346,PEC!A2346:D10246,4,TRUE)</f>
        <v>pec.comune.paratico.bs.it</v>
      </c>
      <c r="C2346" t="e">
        <f>VLOOKUP(A2346,SEZIONI!A2346:B10241,2,FALSE)</f>
        <v>#N/A</v>
      </c>
      <c r="D2346" t="str">
        <f>VLOOKUP(A2346,[1]sindaci!$A$19183:$I$26955,4,0)</f>
        <v>PICCININ EDI</v>
      </c>
      <c r="E2346" t="str">
        <f>VLOOKUP(A2346,[1]sindaci!$A$19183:$I$26955,9,0)</f>
        <v>FRATELLI D'ITALIA | LISTA CIVICA: CITTADINI IN LISTA | LEGA SALVINI PREMIER | LISTA CIVICA: PROGETTO PASIANO UNITA PICCININ SINDACO</v>
      </c>
    </row>
    <row r="2347" spans="1:5" x14ac:dyDescent="0.25">
      <c r="A2347" t="s">
        <v>9944</v>
      </c>
      <c r="B2347" t="str">
        <f>VLOOKUP(A2347,PEC!A2347:D10247,4,TRUE)</f>
        <v xml:space="preserve">pec.comune.nerviano.mi.it </v>
      </c>
      <c r="C2347">
        <f>VLOOKUP(A2347,SEZIONI!A2347:B10242,2,FALSE)</f>
        <v>5</v>
      </c>
      <c r="D2347" t="str">
        <f>VLOOKUP(A2347,[1]sindaci!$A$19183:$I$26955,4,0)</f>
        <v>PASQUALI SANDRO</v>
      </c>
      <c r="E2347" t="str">
        <f>VLOOKUP(A2347,[1]sindaci!$A$19183:$I$26955,9,0)</f>
        <v>LISTA CIVICA: PER PASSIGNANO</v>
      </c>
    </row>
    <row r="2348" spans="1:5" x14ac:dyDescent="0.25">
      <c r="A2348" t="s">
        <v>9956</v>
      </c>
      <c r="B2348" t="str">
        <f>VLOOKUP(A2348,PEC!A2348:D10248,4,TRUE)</f>
        <v xml:space="preserve">pec.comune.nerviano.mi.it </v>
      </c>
      <c r="C2348">
        <f>VLOOKUP(A2348,SEZIONI!A2348:B10243,2,FALSE)</f>
        <v>3</v>
      </c>
      <c r="D2348" t="str">
        <f>VLOOKUP(A2348,[1]sindaci!$A$19183:$I$26955,4,0)</f>
        <v>ARTANA PIERLUIGI</v>
      </c>
      <c r="E2348" t="str">
        <f>VLOOKUP(A2348,[1]sindaci!$A$19183:$I$26955,9,0)</f>
        <v>LISTA CIVICA: COMPETENZA E RINNOVAMENTO</v>
      </c>
    </row>
    <row r="2349" spans="1:5" x14ac:dyDescent="0.25">
      <c r="A2349" t="s">
        <v>9958</v>
      </c>
      <c r="B2349" t="str">
        <f>VLOOKUP(A2349,PEC!A2349:D10249,4,TRUE)</f>
        <v xml:space="preserve">pec.comune.nerviano.mi.it </v>
      </c>
      <c r="C2349" t="e">
        <f>VLOOKUP(A2349,SEZIONI!A2349:B10244,2,FALSE)</f>
        <v>#N/A</v>
      </c>
      <c r="D2349" t="str">
        <f>VLOOKUP(A2349,[1]sindaci!$A$19183:$I$26955,4,0)</f>
        <v>GIOIA TANIA</v>
      </c>
      <c r="E2349">
        <f>VLOOKUP(A2349,[1]sindaci!$A$19183:$I$26955,9,0)</f>
        <v>0</v>
      </c>
    </row>
    <row r="2350" spans="1:5" x14ac:dyDescent="0.25">
      <c r="A2350" t="s">
        <v>9969</v>
      </c>
      <c r="B2350" t="str">
        <f>VLOOKUP(A2350,PEC!A2350:D10250,4,TRUE)</f>
        <v>pec.comunecampomarino.it</v>
      </c>
      <c r="C2350">
        <f>VLOOKUP(A2350,SEZIONI!A2350:B10245,2,FALSE)</f>
        <v>15</v>
      </c>
      <c r="D2350" t="str">
        <f>VLOOKUP(A2350,[1]sindaci!$A$19183:$I$26955,4,0)</f>
        <v>BONSIGNORE CARMELO</v>
      </c>
      <c r="E2350" t="str">
        <f>VLOOKUP(A2350,[1]sindaci!$A$19183:$I$26955,9,0)</f>
        <v>LISTA CIVICA: INSIEME PER UN'ALTRA PATTI GIANLUCA BONSIGNORE SINDACO</v>
      </c>
    </row>
    <row r="2351" spans="1:5" x14ac:dyDescent="0.25">
      <c r="A2351" t="s">
        <v>9973</v>
      </c>
      <c r="B2351" t="str">
        <f>VLOOKUP(A2351,PEC!A2351:D10251,4,TRUE)</f>
        <v>pec.comunecampomarino.it</v>
      </c>
      <c r="C2351">
        <f>VLOOKUP(A2351,SEZIONI!A2351:B10246,2,FALSE)</f>
        <v>1</v>
      </c>
      <c r="D2351" t="str">
        <f>VLOOKUP(A2351,[1]sindaci!$A$19183:$I$26955,4,0)</f>
        <v>VALENTE ALESSIA</v>
      </c>
      <c r="E2351" t="str">
        <f>VLOOKUP(A2351,[1]sindaci!$A$19183:$I$26955,9,0)</f>
        <v>LISTA CIVICA: PER PAU INSIEME IN DEMOCRAZIA</v>
      </c>
    </row>
    <row r="2352" spans="1:5" x14ac:dyDescent="0.25">
      <c r="A2352" t="s">
        <v>9975</v>
      </c>
      <c r="B2352" t="str">
        <f>VLOOKUP(A2352,PEC!A2352:D10252,4,TRUE)</f>
        <v xml:space="preserve">pec.comune.nerviano.mi.it </v>
      </c>
      <c r="C2352" t="e">
        <f>VLOOKUP(A2352,SEZIONI!A2352:B10247,2,FALSE)</f>
        <v>#N/A</v>
      </c>
      <c r="D2352" t="str">
        <f>VLOOKUP(A2352,[1]sindaci!$A$19183:$I$26955,4,0)</f>
        <v>CLAMA MARCO</v>
      </c>
      <c r="E2352" t="str">
        <f>VLOOKUP(A2352,[1]sindaci!$A$19183:$I$26955,9,0)</f>
        <v>LISTA CIVICA: NUOVA LINEA PER PAULARO | LEGA SALVINI PREMIER</v>
      </c>
    </row>
    <row r="2353" spans="1:5" x14ac:dyDescent="0.25">
      <c r="A2353" t="s">
        <v>9977</v>
      </c>
      <c r="B2353" t="str">
        <f>VLOOKUP(A2353,PEC!A2353:D10253,4,TRUE)</f>
        <v>asmepec.it</v>
      </c>
      <c r="C2353">
        <f>VLOOKUP(A2353,SEZIONI!A2353:B10248,2,FALSE)</f>
        <v>1</v>
      </c>
      <c r="D2353" t="str">
        <f>VLOOKUP(A2353,[1]sindaci!$A$19183:$I$26955,4,0)</f>
        <v>SANNA ANTONIO</v>
      </c>
      <c r="E2353" t="str">
        <f>VLOOKUP(A2353,[1]sindaci!$A$19183:$I$26955,9,0)</f>
        <v>LISTA CIVICA: VISIONE COMPETENZA IMPEGNO PER PAULI</v>
      </c>
    </row>
    <row r="2354" spans="1:5" x14ac:dyDescent="0.25">
      <c r="A2354" t="s">
        <v>9989</v>
      </c>
      <c r="B2354" t="str">
        <f>VLOOKUP(A2354,PEC!A2354:D10254,4,TRUE)</f>
        <v>pec.comune.cugnoli.pe.it</v>
      </c>
      <c r="C2354" t="e">
        <f>VLOOKUP(A2354,SEZIONI!A2354:B10249,2,FALSE)</f>
        <v>#N/A</v>
      </c>
      <c r="D2354" t="str">
        <f>VLOOKUP(A2354,[1]sindaci!$A$19183:$I$26955,4,0)</f>
        <v>GOVETTO BEPPINO</v>
      </c>
      <c r="E2354" t="str">
        <f>VLOOKUP(A2354,[1]sindaci!$A$19183:$I$26955,9,0)</f>
        <v>LISTA CIVICA: NUOVA PROPOSTA</v>
      </c>
    </row>
    <row r="2355" spans="1:5" x14ac:dyDescent="0.25">
      <c r="A2355" t="s">
        <v>9995</v>
      </c>
      <c r="B2355" t="str">
        <f>VLOOKUP(A2355,PEC!A2355:D10255,4,TRUE)</f>
        <v xml:space="preserve">postacert.comune.palanzano.pr.it </v>
      </c>
      <c r="C2355" t="e">
        <f>VLOOKUP(A2355,SEZIONI!A2355:B10250,2,FALSE)</f>
        <v>#N/A</v>
      </c>
      <c r="D2355" t="str">
        <f>VLOOKUP(A2355,[1]sindaci!$A$19183:$I$26955,4,0)</f>
        <v>VENTURELLI DAVIDE</v>
      </c>
      <c r="E2355" t="str">
        <f>VLOOKUP(A2355,[1]sindaci!$A$19183:$I$26955,9,0)</f>
        <v>LISTA CIVICA: INSIEME PER PAVULLO</v>
      </c>
    </row>
    <row r="2356" spans="1:5" x14ac:dyDescent="0.25">
      <c r="A2356" t="s">
        <v>9998</v>
      </c>
      <c r="B2356" t="str">
        <f>VLOOKUP(A2356,PEC!A2356:D10256,4,TRUE)</f>
        <v>pec.comune.pavone-del-mella.bs.it</v>
      </c>
      <c r="C2356">
        <f>VLOOKUP(A2356,SEZIONI!A2356:B10251,2,FALSE)</f>
        <v>7</v>
      </c>
      <c r="D2356" t="str">
        <f>VLOOKUP(A2356,[1]sindaci!$A$19183:$I$26955,4,0)</f>
        <v>MACELLONI RENZO</v>
      </c>
      <c r="E2356" t="str">
        <f>VLOOKUP(A2356,[1]sindaci!$A$19183:$I$26955,9,0)</f>
        <v>LISTA CIVICA: PECCIOLI FUTURA</v>
      </c>
    </row>
    <row r="2357" spans="1:5" x14ac:dyDescent="0.25">
      <c r="A2357" t="s">
        <v>10019</v>
      </c>
      <c r="B2357" t="str">
        <f>VLOOKUP(A2357,PEC!A2357:D10257,4,TRUE)</f>
        <v xml:space="preserve">postacert.comune.palanzano.pr.it </v>
      </c>
      <c r="C2357">
        <f>VLOOKUP(A2357,SEZIONI!A2357:B10252,2,FALSE)</f>
        <v>2</v>
      </c>
      <c r="D2357" t="str">
        <f>VLOOKUP(A2357,[1]sindaci!$A$19183:$I$26955,4,0)</f>
        <v>MANZI DANTE</v>
      </c>
      <c r="E2357" t="str">
        <f>VLOOKUP(A2357,[1]sindaci!$A$19183:$I$26955,9,0)</f>
        <v>LISTA CIVICA: GUARDARE AVANTI TUTTI INSIEME CON FIDUCIA</v>
      </c>
    </row>
    <row r="2358" spans="1:5" x14ac:dyDescent="0.25">
      <c r="A2358" t="s">
        <v>10019</v>
      </c>
      <c r="B2358" t="str">
        <f>VLOOKUP(A2358,PEC!A2358:D10258,4,TRUE)</f>
        <v>pec.comune.pedara.ct.it</v>
      </c>
      <c r="C2358">
        <f>VLOOKUP(A2358,SEZIONI!A2358:B10253,2,FALSE)</f>
        <v>2</v>
      </c>
      <c r="D2358" t="str">
        <f>VLOOKUP(A2358,[1]sindaci!$A$19183:$I$26955,4,0)</f>
        <v>MANZI DANTE</v>
      </c>
      <c r="E2358" t="str">
        <f>VLOOKUP(A2358,[1]sindaci!$A$19183:$I$26955,9,0)</f>
        <v>LISTA CIVICA: GUARDARE AVANTI TUTTI INSIEME CON FIDUCIA</v>
      </c>
    </row>
    <row r="2359" spans="1:5" x14ac:dyDescent="0.25">
      <c r="A2359" t="s">
        <v>10024</v>
      </c>
      <c r="B2359" t="str">
        <f>VLOOKUP(A2359,PEC!A2359:D10259,4,TRUE)</f>
        <v>pec.rupar.puglia.it</v>
      </c>
      <c r="C2359">
        <f>VLOOKUP(A2359,SEZIONI!A2359:B10254,2,FALSE)</f>
        <v>2</v>
      </c>
      <c r="D2359" t="str">
        <f>VLOOKUP(A2359,[1]sindaci!$A$19183:$I$26955,4,0)</f>
        <v>BOSIO SILVIA</v>
      </c>
      <c r="E2359" t="str">
        <f>VLOOKUP(A2359,[1]sindaci!$A$19183:$I$26955,9,0)</f>
        <v>LISTA CIVICA: CITTADINI ATTIVI PEIA</v>
      </c>
    </row>
    <row r="2360" spans="1:5" x14ac:dyDescent="0.25">
      <c r="A2360" t="s">
        <v>10028</v>
      </c>
      <c r="B2360" t="str">
        <f>VLOOKUP(A2360,PEC!A2360:D10260,4,TRUE)</f>
        <v xml:space="preserve">postacert.comune.palanzano.pr.it </v>
      </c>
      <c r="C2360">
        <f>VLOOKUP(A2360,SEZIONI!A2360:B10255,2,FALSE)</f>
        <v>8</v>
      </c>
      <c r="D2360" t="str">
        <f>VLOOKUP(A2360,[1]sindaci!$A$19183:$I$26955,4,0)</f>
        <v>POVOLERI NICOLA</v>
      </c>
      <c r="E2360" t="str">
        <f>VLOOKUP(A2360,[1]sindaci!$A$19183:$I$26955,9,0)</f>
        <v>LISTA CIVICA: SIAMO PELAGO</v>
      </c>
    </row>
    <row r="2361" spans="1:5" x14ac:dyDescent="0.25">
      <c r="A2361" t="s">
        <v>10048</v>
      </c>
      <c r="B2361" t="str">
        <f>VLOOKUP(A2361,PEC!A2361:D10261,4,TRUE)</f>
        <v>asmepec.it</v>
      </c>
      <c r="C2361" t="e">
        <f>VLOOKUP(A2361,SEZIONI!A2361:B10256,2,FALSE)</f>
        <v>#N/A</v>
      </c>
      <c r="D2361" t="str">
        <f>VLOOKUP(A2361,[1]sindaci!$A$19183:$I$26955,4,0)</f>
        <v>GIANNINI MAURO</v>
      </c>
      <c r="E2361">
        <f>VLOOKUP(A2361,[1]sindaci!$A$19183:$I$26955,9,0)</f>
        <v>0</v>
      </c>
    </row>
    <row r="2362" spans="1:5" x14ac:dyDescent="0.25">
      <c r="A2362" t="s">
        <v>10042</v>
      </c>
      <c r="B2362" t="str">
        <f>VLOOKUP(A2362,PEC!A2362:D10262,4,TRUE)</f>
        <v>pec.comune.pellezzano.sa.it</v>
      </c>
      <c r="C2362">
        <f>VLOOKUP(A2362,SEZIONI!A2362:B10257,2,FALSE)</f>
        <v>1</v>
      </c>
      <c r="D2362" t="str">
        <f>VLOOKUP(A2362,[1]sindaci!$A$19183:$I$26955,4,0)</f>
        <v>PAOLUZZI STEFANO</v>
      </c>
      <c r="E2362" t="str">
        <f>VLOOKUP(A2362,[1]sindaci!$A$19183:$I$26955,9,0)</f>
        <v>LISTA CIVICA: INSIEME PER PENNA</v>
      </c>
    </row>
    <row r="2363" spans="1:5" x14ac:dyDescent="0.25">
      <c r="A2363" t="s">
        <v>10052</v>
      </c>
      <c r="B2363" t="str">
        <f>VLOOKUP(A2363,PEC!A2363:D10263,4,TRUE)</f>
        <v>pec.comune.pellezzano.sa.it</v>
      </c>
      <c r="C2363" t="e">
        <f>VLOOKUP(A2363,SEZIONI!A2363:B10258,2,FALSE)</f>
        <v>#N/A</v>
      </c>
      <c r="D2363" t="str">
        <f>VLOOKUP(A2363,[1]sindaci!$A$19183:$I$26955,4,0)</f>
        <v>DI GIORGIO ROSALINA</v>
      </c>
      <c r="E2363" t="str">
        <f>VLOOKUP(A2363,[1]sindaci!$A$19183:$I$26955,9,0)</f>
        <v>LISTA CIVICA: COLLABORIAMO PER PENNAPIEDIMONTE</v>
      </c>
    </row>
    <row r="2364" spans="1:5" x14ac:dyDescent="0.25">
      <c r="A2364" t="s">
        <v>10075</v>
      </c>
      <c r="B2364" t="str">
        <f>VLOOKUP(A2364,PEC!A2364:D10264,4,TRUE)</f>
        <v>pec.comune.perdaxius.ci.it</v>
      </c>
      <c r="C2364">
        <f>VLOOKUP(A2364,SEZIONI!A2364:B10259,2,FALSE)</f>
        <v>21</v>
      </c>
      <c r="D2364" t="str">
        <f>VLOOKUP(A2364,[1]sindaci!$A$19183:$I$26955,4,0)</f>
        <v>OSS EMER ROBERTO</v>
      </c>
      <c r="E2364" t="str">
        <f>VLOOKUP(A2364,[1]sindaci!$A$19183:$I$26955,9,0)</f>
        <v>Lista Civica non pervenuta</v>
      </c>
    </row>
    <row r="2365" spans="1:5" x14ac:dyDescent="0.25">
      <c r="A2365" t="s">
        <v>10079</v>
      </c>
      <c r="B2365" t="str">
        <f>VLOOKUP(A2365,PEC!A2365:D10265,4,TRUE)</f>
        <v>pec.comune.pergola.pu.it</v>
      </c>
      <c r="C2365">
        <f>VLOOKUP(A2365,SEZIONI!A2365:B10260,2,FALSE)</f>
        <v>1</v>
      </c>
      <c r="D2365" t="str">
        <f>VLOOKUP(A2365,[1]sindaci!$A$19183:$I$26955,4,0)</f>
        <v>GUGLIELMI FRANCESCO</v>
      </c>
      <c r="E2365" t="str">
        <f>VLOOKUP(A2365,[1]sindaci!$A$19183:$I$26955,9,0)</f>
        <v>LISTA CIVICA: INSIEME PER PERINALDO</v>
      </c>
    </row>
    <row r="2366" spans="1:5" x14ac:dyDescent="0.25">
      <c r="A2366" t="s">
        <v>10083</v>
      </c>
      <c r="B2366" t="str">
        <f>VLOOKUP(A2366,PEC!A2366:D10266,4,TRUE)</f>
        <v>pec.comune.pergola.pu.it</v>
      </c>
      <c r="C2366">
        <f>VLOOKUP(A2366,SEZIONI!A2366:B10261,2,FALSE)</f>
        <v>1</v>
      </c>
      <c r="D2366" t="str">
        <f>VLOOKUP(A2366,[1]sindaci!$A$19183:$I$26955,4,0)</f>
        <v>FESTORAZZI FABIO</v>
      </c>
      <c r="E2366" t="str">
        <f>VLOOKUP(A2366,[1]sindaci!$A$19183:$I$26955,9,0)</f>
        <v>LISTA CIVICA: PERLEDO GUARDA AVANTI</v>
      </c>
    </row>
    <row r="2367" spans="1:5" x14ac:dyDescent="0.25">
      <c r="A2367" t="s">
        <v>10097</v>
      </c>
      <c r="B2367" t="str">
        <f>VLOOKUP(A2367,PEC!A2367:D10267,4,TRUE)</f>
        <v>pec.comune.perloz.ao.it</v>
      </c>
      <c r="C2367">
        <f>VLOOKUP(A2367,SEZIONI!A2367:B10262,2,FALSE)</f>
        <v>1</v>
      </c>
      <c r="D2367" t="str">
        <f>VLOOKUP(A2367,[1]sindaci!$A$19183:$I$26955,4,0)</f>
        <v>BORGIA MICHELE</v>
      </c>
      <c r="E2367" t="str">
        <f>VLOOKUP(A2367,[1]sindaci!$A$19183:$I$26955,9,0)</f>
        <v>LISTA CIVICA: UNITI PER LA RINASCITA</v>
      </c>
    </row>
    <row r="2368" spans="1:5" x14ac:dyDescent="0.25">
      <c r="A2368" t="s">
        <v>12287</v>
      </c>
      <c r="B2368" t="str">
        <f>VLOOKUP(A2368,PEC!A2368:D10268,4,TRUE)</f>
        <v>pec.comune.sangervasiobresciano.bs.it</v>
      </c>
      <c r="C2368" t="e">
        <f>VLOOKUP(A2368,SEZIONI!A2368:B10263,2,FALSE)</f>
        <v>#N/A</v>
      </c>
      <c r="D2368" t="str">
        <f>VLOOKUP(A2368,[1]sindaci!$A$19183:$I$26955,4,0)</f>
        <v>PELLEGATTI LORENZO</v>
      </c>
      <c r="E2368" t="str">
        <f>VLOOKUP(A2368,[1]sindaci!$A$19183:$I$26955,9,0)</f>
        <v>LISTA CIVICA: INSIEME | LISTA CIVICA: IMPEGNO COMUNE</v>
      </c>
    </row>
    <row r="2369" spans="1:5" x14ac:dyDescent="0.25">
      <c r="A2369" t="s">
        <v>10101</v>
      </c>
      <c r="B2369" t="str">
        <f>VLOOKUP(A2369,PEC!A2369:D10269,4,TRUE)</f>
        <v>pec.comune.perloz.ao.it</v>
      </c>
      <c r="C2369">
        <f>VLOOKUP(A2369,SEZIONI!A2369:B10264,2,FALSE)</f>
        <v>3</v>
      </c>
      <c r="D2369" t="str">
        <f>VLOOKUP(A2369,[1]sindaci!$A$19183:$I$26955,4,0)</f>
        <v>BIGNARDI GIUSEPPE</v>
      </c>
      <c r="E2369">
        <f>VLOOKUP(A2369,[1]sindaci!$A$19183:$I$26955,9,0)</f>
        <v>0</v>
      </c>
    </row>
    <row r="2370" spans="1:5" x14ac:dyDescent="0.25">
      <c r="A2370" t="s">
        <v>10113</v>
      </c>
      <c r="B2370" t="str">
        <f>VLOOKUP(A2370,PEC!A2370:D10270,4,TRUE)</f>
        <v>pec.comune.perticabassa.bs.it</v>
      </c>
      <c r="C2370">
        <f>VLOOKUP(A2370,SEZIONI!A2370:B10265,2,FALSE)</f>
        <v>159</v>
      </c>
      <c r="D2370" t="str">
        <f>VLOOKUP(A2370,[1]sindaci!$A$19183:$I$26955,4,0)</f>
        <v>ROMIZI ANDREA</v>
      </c>
      <c r="E2370" t="str">
        <f>VLOOKUP(A2370,[1]sindaci!$A$19183:$I$26955,9,0)</f>
        <v>LISTA CIVICA: PERUGIA CAPITALE VERDE | LISTA CIVICA: PROGETTO PERUGIA | FRATELLI D'ITALIA | LEGA SALVINI | LISTA CIVICA: GIOVANE PERUGIA | LISTA CIVICA: BLU | FORZA ITALIA | LISTA CIVICA: PERUGIA CIVICA</v>
      </c>
    </row>
    <row r="2371" spans="1:5" x14ac:dyDescent="0.25">
      <c r="A2371" t="s">
        <v>10115</v>
      </c>
      <c r="B2371" t="str">
        <f>VLOOKUP(A2371,PEC!A2371:D10271,4,TRUE)</f>
        <v>pec.comune.perticabassa.bs.it</v>
      </c>
      <c r="C2371">
        <f>VLOOKUP(A2371,SEZIONI!A2371:B10266,2,FALSE)</f>
        <v>106</v>
      </c>
      <c r="D2371" t="str">
        <f>VLOOKUP(A2371,[1]sindaci!$A$19183:$I$26955,4,0)</f>
        <v>RICCI MATTEO</v>
      </c>
      <c r="E2371" t="str">
        <f>VLOOKUP(A2371,[1]sindaci!$A$19183:$I$26955,9,0)</f>
        <v>LISTA CIVICA: GIOVANI ? TEMPO | LISTA CIVICA: IL FARO DI PESARO | LISTA CIVICA: FORZA PESARO! | LISTA CIVICA: MATTEO RICCI IL NOSTRO SINDACO | LISTA CIVICA: UNA CITT? IN COMUNE | PARTITO DEMOCRATICO</v>
      </c>
    </row>
    <row r="2372" spans="1:5" x14ac:dyDescent="0.25">
      <c r="A2372" t="s">
        <v>10117</v>
      </c>
      <c r="B2372" t="str">
        <f>VLOOKUP(A2372,PEC!A2372:D10272,4,TRUE)</f>
        <v>pec.comune.perticabassa.bs.it</v>
      </c>
      <c r="C2372">
        <f>VLOOKUP(A2372,SEZIONI!A2372:B10267,2,FALSE)</f>
        <v>6</v>
      </c>
      <c r="D2372" t="str">
        <f>VLOOKUP(A2372,[1]sindaci!$A$19183:$I$26955,4,0)</f>
        <v>BONFANTI ANDREA</v>
      </c>
      <c r="E2372" t="str">
        <f>VLOOKUP(A2372,[1]sindaci!$A$19183:$I$26955,9,0)</f>
        <v>LISTA CIVICA: PROGETTO PESCAGLIA</v>
      </c>
    </row>
    <row r="2373" spans="1:5" x14ac:dyDescent="0.25">
      <c r="A2373" t="s">
        <v>10123</v>
      </c>
      <c r="B2373" t="str">
        <f>VLOOKUP(A2373,PEC!A2373:D10273,4,TRUE)</f>
        <v>pec.comune.pescara.it</v>
      </c>
      <c r="C2373">
        <f>VLOOKUP(A2373,SEZIONI!A2373:B10268,2,FALSE)</f>
        <v>2</v>
      </c>
      <c r="D2373" t="str">
        <f>VLOOKUP(A2373,[1]sindaci!$A$19183:$I$26955,4,0)</f>
        <v>COMINETTI GRAZIANO</v>
      </c>
      <c r="E2373" t="str">
        <f>VLOOKUP(A2373,[1]sindaci!$A$19183:$I$26955,9,0)</f>
        <v>LISTA CIVICA: UNITI PER UN NUOVO FUTURO</v>
      </c>
    </row>
    <row r="2374" spans="1:5" x14ac:dyDescent="0.25">
      <c r="A2374" t="s">
        <v>10133</v>
      </c>
      <c r="B2374" t="str">
        <f>VLOOKUP(A2374,PEC!A2374:D10274,4,TRUE)</f>
        <v>pec.comune.pescara.it</v>
      </c>
      <c r="C2374">
        <f>VLOOKUP(A2374,SEZIONI!A2374:B10269,2,FALSE)</f>
        <v>21</v>
      </c>
      <c r="D2374" t="str">
        <f>VLOOKUP(A2374,[1]sindaci!$A$19183:$I$26955,4,0)</f>
        <v>MORETTI AUGUSTO</v>
      </c>
      <c r="E2374" t="str">
        <f>VLOOKUP(A2374,[1]sindaci!$A$19183:$I$26955,9,0)</f>
        <v>FORZA ITALIA | LISTA CIVICA: LISTA CIVICA MORETTI SINDACO | FRATELLI D'ITALIA | LEGA SALVINI LOMBARDIA</v>
      </c>
    </row>
    <row r="2375" spans="1:5" x14ac:dyDescent="0.25">
      <c r="A2375" t="s">
        <v>10137</v>
      </c>
      <c r="B2375" t="str">
        <f>VLOOKUP(A2375,PEC!A2375:D10275,4,TRUE)</f>
        <v>pec.rupar.puglia.it</v>
      </c>
      <c r="C2375">
        <f>VLOOKUP(A2375,SEZIONI!A2375:B10270,2,FALSE)</f>
        <v>20</v>
      </c>
      <c r="D2375" t="str">
        <f>VLOOKUP(A2375,[1]sindaci!$A$19183:$I$26955,4,0)</f>
        <v>GIURLANI ORESTE</v>
      </c>
      <c r="E2375" t="str">
        <f>VLOOKUP(A2375,[1]sindaci!$A$19183:$I$26955,9,0)</f>
        <v>LISTA CIVICA: AVANTI TUTTA PESCIA | LISTA CIVICA: INSIEME PER PESCIA | LISTA CIVICA: PESCIA SOLIDALE | LISTA CIVICA: VIVI PESCIA | LISTA CIVICA: GIOVANI CON GIURLANI</v>
      </c>
    </row>
    <row r="2376" spans="1:5" x14ac:dyDescent="0.25">
      <c r="A2376" t="s">
        <v>10143</v>
      </c>
      <c r="B2376" t="str">
        <f>VLOOKUP(A2376,PEC!A2376:D10276,4,TRUE)</f>
        <v>pec.comune.pescara.it</v>
      </c>
      <c r="C2376" t="e">
        <f>VLOOKUP(A2376,SEZIONI!A2376:B10271,2,FALSE)</f>
        <v>#N/A</v>
      </c>
      <c r="D2376" t="str">
        <f>VLOOKUP(A2376,[1]sindaci!$A$19183:$I$26955,4,0)</f>
        <v>SCIULLO ROBERTO</v>
      </c>
      <c r="E2376" t="str">
        <f>VLOOKUP(A2376,[1]sindaci!$A$19183:$I$26955,9,0)</f>
        <v>LISTA CIVICA: ALTERNATIVA DEMOCRATICA</v>
      </c>
    </row>
    <row r="2377" spans="1:5" x14ac:dyDescent="0.25">
      <c r="A2377" t="s">
        <v>10147</v>
      </c>
      <c r="B2377" t="str">
        <f>VLOOKUP(A2377,PEC!A2377:D10277,4,TRUE)</f>
        <v>pec.comunediamaroni.it</v>
      </c>
      <c r="C2377" t="e">
        <f>VLOOKUP(A2377,SEZIONI!A2377:B10272,2,FALSE)</f>
        <v>#N/A</v>
      </c>
      <c r="D2377" t="str">
        <f>VLOOKUP(A2377,[1]sindaci!$A$19183:$I$26955,4,0)</f>
        <v>CARNEVALE GIOVANNI</v>
      </c>
      <c r="E2377" t="str">
        <f>VLOOKUP(A2377,[1]sindaci!$A$19183:$I$26955,9,0)</f>
        <v>LISTA CIVICA: PESCOPAGANO RISORGE</v>
      </c>
    </row>
    <row r="2378" spans="1:5" x14ac:dyDescent="0.25">
      <c r="A2378" t="s">
        <v>10149</v>
      </c>
      <c r="B2378" t="str">
        <f>VLOOKUP(A2378,PEC!A2378:D10278,4,TRUE)</f>
        <v>pec.rupar.puglia.it</v>
      </c>
      <c r="C2378">
        <f>VLOOKUP(A2378,SEZIONI!A2378:B10273,2,FALSE)</f>
        <v>1</v>
      </c>
      <c r="D2378" t="str">
        <f>VLOOKUP(A2378,[1]sindaci!$A$19183:$I$26955,4,0)</f>
        <v>CARFAGNA CARMEN</v>
      </c>
      <c r="E2378" t="str">
        <f>VLOOKUP(A2378,[1]sindaci!$A$19183:$I$26955,9,0)</f>
        <v>LISTA CIVICA: UNITI CON L'ABETE</v>
      </c>
    </row>
    <row r="2379" spans="1:5" x14ac:dyDescent="0.25">
      <c r="A2379" t="s">
        <v>10157</v>
      </c>
      <c r="B2379" t="str">
        <f>VLOOKUP(A2379,PEC!A2379:D10279,4,TRUE)</f>
        <v>legalmail.it</v>
      </c>
      <c r="C2379">
        <f>VLOOKUP(A2379,SEZIONI!A2379:B10274,2,FALSE)</f>
        <v>7</v>
      </c>
      <c r="D2379" t="str">
        <f>VLOOKUP(A2379,[1]sindaci!$A$19183:$I$26955,4,0)</f>
        <v>VILLA ALBERTO</v>
      </c>
      <c r="E2379" t="str">
        <f>VLOOKUP(A2379,[1]sindaci!$A$19183:$I$26955,9,0)</f>
        <v>LISTA CIVICA: OLTRE!</v>
      </c>
    </row>
    <row r="2380" spans="1:5" x14ac:dyDescent="0.25">
      <c r="A2380" t="s">
        <v>10159</v>
      </c>
      <c r="B2380" t="str">
        <f>VLOOKUP(A2380,PEC!A2380:D10280,4,TRUE)</f>
        <v>pec.comune.pescara.it</v>
      </c>
      <c r="C2380">
        <f>VLOOKUP(A2380,SEZIONI!A2380:B10275,2,FALSE)</f>
        <v>1</v>
      </c>
      <c r="D2380" t="str">
        <f>VLOOKUP(A2380,[1]sindaci!$A$19183:$I$26955,4,0)</f>
        <v>STANGA ESTER</v>
      </c>
      <c r="E2380" t="str">
        <f>VLOOKUP(A2380,[1]sindaci!$A$19183:$I$26955,9,0)</f>
        <v>LISTA CIVICA: LA NOSTRA TERRA</v>
      </c>
    </row>
    <row r="2381" spans="1:5" x14ac:dyDescent="0.25">
      <c r="A2381" t="s">
        <v>252</v>
      </c>
      <c r="B2381" t="str">
        <f>VLOOKUP(A2381,PEC!A2381:D10281,4,TRUE)</f>
        <v>pec.rupar.puglia.it</v>
      </c>
      <c r="C2381" t="e">
        <f>VLOOKUP(A2381,SEZIONI!A2381:B10276,2,FALSE)</f>
        <v>#N/A</v>
      </c>
      <c r="D2381" t="str">
        <f>VLOOKUP(A2381,[1]sindaci!$A$19183:$I$26955,4,0)</f>
        <v>SAPORITO SIMONE</v>
      </c>
      <c r="E2381" t="str">
        <f>VLOOKUP(A2381,[1]sindaci!$A$19183:$I$26955,9,0)</f>
        <v>LISTA CIVICA: PETILIA RINASCE</v>
      </c>
    </row>
    <row r="2382" spans="1:5" x14ac:dyDescent="0.25">
      <c r="A2382" t="s">
        <v>10170</v>
      </c>
      <c r="B2382" t="str">
        <f>VLOOKUP(A2382,PEC!A2382:D10282,4,TRUE)</f>
        <v>pec.rupar.puglia.it</v>
      </c>
      <c r="C2382">
        <f>VLOOKUP(A2382,SEZIONI!A2382:B10277,2,FALSE)</f>
        <v>4</v>
      </c>
      <c r="D2382" t="str">
        <f>VLOOKUP(A2382,[1]sindaci!$A$19183:$I$26955,4,0)</f>
        <v>POLITO PIETRO</v>
      </c>
      <c r="E2382" t="str">
        <f>VLOOKUP(A2382,[1]sindaci!$A$19183:$I$26955,9,0)</f>
        <v>LISTA CIVICA: IDEA CIVICA PETRALIA</v>
      </c>
    </row>
    <row r="2383" spans="1:5" x14ac:dyDescent="0.25">
      <c r="A2383" t="s">
        <v>10174</v>
      </c>
      <c r="B2383" t="str">
        <f>VLOOKUP(A2383,PEC!A2383:D10283,4,TRUE)</f>
        <v>pec.rupar.puglia.it</v>
      </c>
      <c r="C2383">
        <f>VLOOKUP(A2383,SEZIONI!A2383:B10278,2,FALSE)</f>
        <v>2</v>
      </c>
      <c r="D2383" t="str">
        <f>VLOOKUP(A2383,[1]sindaci!$A$19183:$I$26955,4,0)</f>
        <v>AMOROSO ALESSANDRO</v>
      </c>
      <c r="E2383" t="str">
        <f>VLOOKUP(A2383,[1]sindaci!$A$19183:$I$26955,9,0)</f>
        <v>LISTA CIVICA: IL MELOGRANO</v>
      </c>
    </row>
    <row r="2384" spans="1:5" x14ac:dyDescent="0.25">
      <c r="A2384" t="s">
        <v>10176</v>
      </c>
      <c r="B2384" t="str">
        <f>VLOOKUP(A2384,PEC!A2384:D10284,4,TRUE)</f>
        <v>pec.comune.nettuno.roma.it</v>
      </c>
      <c r="C2384">
        <f>VLOOKUP(A2384,SEZIONI!A2384:B10279,2,FALSE)</f>
        <v>3</v>
      </c>
      <c r="D2384" t="str">
        <f>VLOOKUP(A2384,[1]sindaci!$A$19183:$I$26955,4,0)</f>
        <v>FABBRIZIOLI DAVIDE</v>
      </c>
      <c r="E2384" t="str">
        <f>VLOOKUP(A2384,[1]sindaci!$A$19183:$I$26955,9,0)</f>
        <v>LISTA CIVICA: OBIETTIVO CITTADINO</v>
      </c>
    </row>
    <row r="2385" spans="1:5" x14ac:dyDescent="0.25">
      <c r="A2385" t="s">
        <v>10180</v>
      </c>
      <c r="B2385" t="str">
        <f>VLOOKUP(A2385,PEC!A2385:D10285,4,TRUE)</f>
        <v>pec.rupar.puglia.it</v>
      </c>
      <c r="C2385">
        <f>VLOOKUP(A2385,SEZIONI!A2385:B10280,2,FALSE)</f>
        <v>3</v>
      </c>
      <c r="D2385" t="str">
        <f>VLOOKUP(A2385,[1]sindaci!$A$19183:$I$26955,4,0)</f>
        <v>PEZZANI LUCA</v>
      </c>
      <c r="E2385" t="str">
        <f>VLOOKUP(A2385,[1]sindaci!$A$19183:$I$26955,9,0)</f>
        <v>LISTA CIVICA: INSIEME PER PETRITOLI</v>
      </c>
    </row>
    <row r="2386" spans="1:5" x14ac:dyDescent="0.25">
      <c r="A2386" t="s">
        <v>10186</v>
      </c>
      <c r="B2386" t="str">
        <f>VLOOKUP(A2386,PEC!A2386:D10286,4,TRUE)</f>
        <v>pec.rupar.puglia.it</v>
      </c>
      <c r="C2386" t="e">
        <f>VLOOKUP(A2386,SEZIONI!A2386:B10281,2,FALSE)</f>
        <v>#N/A</v>
      </c>
      <c r="D2386" t="str">
        <f>VLOOKUP(A2386,[1]sindaci!$A$19183:$I$26955,4,0)</f>
        <v>LOMBARDI GIUSEPPE</v>
      </c>
      <c r="E2386" t="str">
        <f>VLOOKUP(A2386,[1]sindaci!$A$19183:$I$26955,9,0)</f>
        <v>LISTA CIVICA: PETRURO FUTURO</v>
      </c>
    </row>
    <row r="2387" spans="1:5" x14ac:dyDescent="0.25">
      <c r="A2387" t="s">
        <v>10194</v>
      </c>
      <c r="B2387" t="str">
        <f>VLOOKUP(A2387,PEC!A2387:D10287,4,TRUE)</f>
        <v>pec.rupar.puglia.it</v>
      </c>
      <c r="C2387">
        <f>VLOOKUP(A2387,SEZIONI!A2387:B10282,2,FALSE)</f>
        <v>1</v>
      </c>
      <c r="D2387" t="str">
        <f>VLOOKUP(A2387,[1]sindaci!$A$19183:$I$26955,4,0)</f>
        <v>TOTO MARCELLO</v>
      </c>
      <c r="E2387" t="str">
        <f>VLOOKUP(A2387,[1]sindaci!$A$19183:$I$26955,9,0)</f>
        <v>LISTA CIVICA: INSIEME PER IL FUTURO</v>
      </c>
    </row>
    <row r="2388" spans="1:5" x14ac:dyDescent="0.25">
      <c r="A2388" t="s">
        <v>10200</v>
      </c>
      <c r="B2388" t="str">
        <f>VLOOKUP(A2388,PEC!A2388:D10288,4,TRUE)</f>
        <v>pec.comunedigenga.it</v>
      </c>
      <c r="C2388">
        <f>VLOOKUP(A2388,SEZIONI!A2388:B10283,2,FALSE)</f>
        <v>5</v>
      </c>
      <c r="D2388" t="str">
        <f>VLOOKUP(A2388,[1]sindaci!$A$19183:$I$26955,4,0)</f>
        <v>RENAUDI PAOLO</v>
      </c>
      <c r="E2388" t="str">
        <f>VLOOKUP(A2388,[1]sindaci!$A$19183:$I$26955,9,0)</f>
        <v>LISTA CIVICA: IDEE INSIEME PER PEVERAGNO</v>
      </c>
    </row>
    <row r="2389" spans="1:5" x14ac:dyDescent="0.25">
      <c r="A2389" t="s">
        <v>10202</v>
      </c>
      <c r="B2389" t="str">
        <f>VLOOKUP(A2389,PEC!A2389:D10289,4,TRUE)</f>
        <v>pec.comunecampomarino.it</v>
      </c>
      <c r="C2389">
        <f>VLOOKUP(A2389,SEZIONI!A2389:B10284,2,FALSE)</f>
        <v>1</v>
      </c>
      <c r="D2389" t="str">
        <f>VLOOKUP(A2389,[1]sindaci!$A$19183:$I$26955,4,0)</f>
        <v>BONDESAN STEFANO</v>
      </c>
      <c r="E2389">
        <f>VLOOKUP(A2389,[1]sindaci!$A$19183:$I$26955,9,0)</f>
        <v>0</v>
      </c>
    </row>
    <row r="2390" spans="1:5" x14ac:dyDescent="0.25">
      <c r="A2390" t="s">
        <v>10206</v>
      </c>
      <c r="B2390" t="str">
        <f>VLOOKUP(A2390,PEC!A2390:D10290,4,TRUE)</f>
        <v>pec.it</v>
      </c>
      <c r="C2390">
        <f>VLOOKUP(A2390,SEZIONI!A2390:B10285,2,FALSE)</f>
        <v>1</v>
      </c>
      <c r="D2390" t="str">
        <f>VLOOKUP(A2390,[1]sindaci!$A$19183:$I$26955,4,0)</f>
        <v>BALBIANO GIANNI</v>
      </c>
      <c r="E2390" t="str">
        <f>VLOOKUP(A2390,[1]sindaci!$A$19183:$I$26955,9,0)</f>
        <v>LISTA CIVICA: STRETTA DI MANO</v>
      </c>
    </row>
    <row r="2391" spans="1:5" x14ac:dyDescent="0.25">
      <c r="A2391" t="s">
        <v>10224</v>
      </c>
      <c r="B2391" t="str">
        <f>VLOOKUP(A2391,PEC!A2391:D10291,4,TRUE)</f>
        <v>pec.rupar.puglia.it</v>
      </c>
      <c r="C2391">
        <f>VLOOKUP(A2391,SEZIONI!A2391:B10286,2,FALSE)</f>
        <v>5</v>
      </c>
      <c r="D2391" t="str">
        <f>VLOOKUP(A2391,[1]sindaci!$A$19183:$I$26955,4,0)</f>
        <v>VAGAGGINI LUIGI</v>
      </c>
      <c r="E2391" t="str">
        <f>VLOOKUP(A2391,[1]sindaci!$A$19183:$I$26955,9,0)</f>
        <v>LISTA CIVICA: ? L'ORA DI PIANO</v>
      </c>
    </row>
    <row r="2392" spans="1:5" x14ac:dyDescent="0.25">
      <c r="A2392" t="s">
        <v>10228</v>
      </c>
      <c r="B2392" t="str">
        <f>VLOOKUP(A2392,PEC!A2392:D10292,4,TRUE)</f>
        <v>pec.comune.nettuno.roma.it</v>
      </c>
      <c r="C2392">
        <f>VLOOKUP(A2392,SEZIONI!A2392:B10287,2,FALSE)</f>
        <v>3</v>
      </c>
      <c r="D2392" t="str">
        <f>VLOOKUP(A2392,[1]sindaci!$A$19183:$I$26955,4,0)</f>
        <v>MAGNANI VERONICA</v>
      </c>
      <c r="E2392" t="str">
        <f>VLOOKUP(A2392,[1]sindaci!$A$19183:$I$26955,9,0)</f>
        <v>LISTA CIVICA: AVANTI INSIEME</v>
      </c>
    </row>
    <row r="2393" spans="1:5" x14ac:dyDescent="0.25">
      <c r="A2393" t="s">
        <v>10233</v>
      </c>
      <c r="B2393" t="str">
        <f>VLOOKUP(A2393,PEC!A2393:D10293,4,TRUE)</f>
        <v>emarche.it</v>
      </c>
      <c r="C2393">
        <f>VLOOKUP(A2393,SEZIONI!A2393:B10288,2,FALSE)</f>
        <v>1</v>
      </c>
      <c r="D2393" t="str">
        <f>VLOOKUP(A2393,[1]sindaci!$A$19183:$I$26955,4,0)</f>
        <v>GIUCASTRO DINO</v>
      </c>
      <c r="E2393" t="str">
        <f>VLOOKUP(A2393,[1]sindaci!$A$19183:$I$26955,9,0)</f>
        <v>LISTA CIVICA: VOI CON NOI PER PIANELLO</v>
      </c>
    </row>
    <row r="2394" spans="1:5" x14ac:dyDescent="0.25">
      <c r="A2394" t="s">
        <v>10237</v>
      </c>
      <c r="B2394" t="str">
        <f>VLOOKUP(A2394,PEC!A2394:D10294,4,TRUE)</f>
        <v>pec.rupar.puglia.it</v>
      </c>
      <c r="C2394">
        <f>VLOOKUP(A2394,SEZIONI!A2394:B10289,2,FALSE)</f>
        <v>2</v>
      </c>
      <c r="D2394" t="str">
        <f>VLOOKUP(A2394,[1]sindaci!$A$19183:$I$26955,4,0)</f>
        <v>BARBAGLIO ERNESTO ROBERTO</v>
      </c>
      <c r="E2394" t="str">
        <f>VLOOKUP(A2394,[1]sindaci!$A$19183:$I$26955,9,0)</f>
        <v>LISTA CIVICA: INSIEME PER PIANENGO</v>
      </c>
    </row>
    <row r="2395" spans="1:5" x14ac:dyDescent="0.25">
      <c r="A2395" t="s">
        <v>10239</v>
      </c>
      <c r="B2395" t="str">
        <f>VLOOKUP(A2395,PEC!A2395:D10295,4,TRUE)</f>
        <v>asmepec.it</v>
      </c>
      <c r="C2395">
        <f>VLOOKUP(A2395,SEZIONI!A2395:B10290,2,FALSE)</f>
        <v>12</v>
      </c>
      <c r="D2395" t="e">
        <f>VLOOKUP(A2395,[1]sindaci!$A$19183:$I$26955,4,0)</f>
        <v>#N/A</v>
      </c>
      <c r="E2395" t="e">
        <f>VLOOKUP(A2395,[1]sindaci!$A$19183:$I$26955,9,0)</f>
        <v>#N/A</v>
      </c>
    </row>
    <row r="2396" spans="1:5" x14ac:dyDescent="0.25">
      <c r="A2396" t="s">
        <v>10245</v>
      </c>
      <c r="B2396" t="str">
        <f>VLOOKUP(A2396,PEC!A2396:D10296,4,TRUE)</f>
        <v>pec.comune.pianella.pe.it</v>
      </c>
      <c r="C2396">
        <f>VLOOKUP(A2396,SEZIONI!A2396:B10291,2,FALSE)</f>
        <v>1</v>
      </c>
      <c r="D2396" t="str">
        <f>VLOOKUP(A2396,[1]sindaci!$A$19183:$I$26955,4,0)</f>
        <v>PEZZOLI MAURIZIO</v>
      </c>
      <c r="E2396" t="str">
        <f>VLOOKUP(A2396,[1]sindaci!$A$19183:$I$26955,9,0)</f>
        <v>LISTA CIVICA: TRADIZIONE E INNOVAZIONE</v>
      </c>
    </row>
    <row r="2397" spans="1:5" x14ac:dyDescent="0.25">
      <c r="A2397" t="s">
        <v>10252</v>
      </c>
      <c r="B2397" t="str">
        <f>VLOOKUP(A2397,PEC!A2397:D10297,4,TRUE)</f>
        <v>pec.comune.pianella.pe.it</v>
      </c>
      <c r="C2397" t="e">
        <f>VLOOKUP(A2397,SEZIONI!A2397:B10292,2,FALSE)</f>
        <v>#N/A</v>
      </c>
      <c r="D2397" t="str">
        <f>VLOOKUP(A2397,[1]sindaci!$A$19183:$I$26955,4,0)</f>
        <v>FILIPPINI FRANCA</v>
      </c>
      <c r="E2397" t="str">
        <f>VLOOKUP(A2397,[1]sindaci!$A$19183:$I$26955,9,0)</f>
        <v>LISTA CIVICA: PIANORO A PI? VOCI | LISTA CIVICA: LISTA CIVICA PER PIANORO | PARTITO DEMOCRATICO | LISTA CIVICA: SINISTRA PIANORO</v>
      </c>
    </row>
    <row r="2398" spans="1:5" x14ac:dyDescent="0.25">
      <c r="A2398" t="s">
        <v>10258</v>
      </c>
      <c r="B2398" t="str">
        <f>VLOOKUP(A2398,PEC!A2398:D10298,4,TRUE)</f>
        <v>pec.comune.pianella.pe.it</v>
      </c>
      <c r="C2398">
        <f>VLOOKUP(A2398,SEZIONI!A2398:B10293,2,FALSE)</f>
        <v>1</v>
      </c>
      <c r="D2398" t="str">
        <f>VLOOKUP(A2398,[1]sindaci!$A$19183:$I$26955,4,0)</f>
        <v>VISINI PIETRO</v>
      </c>
      <c r="E2398" t="str">
        <f>VLOOKUP(A2398,[1]sindaci!$A$19183:$I$26955,9,0)</f>
        <v>LISTA CIVICA: DIALOGARE PER PROGREDIRE</v>
      </c>
    </row>
    <row r="2399" spans="1:5" x14ac:dyDescent="0.25">
      <c r="A2399" t="s">
        <v>10266</v>
      </c>
      <c r="B2399" t="str">
        <f>VLOOKUP(A2399,PEC!A2399:D10299,4,TRUE)</f>
        <v>pec.comune.pianella.pe.it</v>
      </c>
      <c r="C2399">
        <f>VLOOKUP(A2399,SEZIONI!A2399:B10294,2,FALSE)</f>
        <v>3</v>
      </c>
      <c r="D2399" t="str">
        <f>VLOOKUP(A2399,[1]sindaci!$A$19183:$I$26955,4,0)</f>
        <v>CARRARI ANDREA</v>
      </c>
      <c r="E2399" t="str">
        <f>VLOOKUP(A2399,[1]sindaci!$A$19183:$I$26955,9,0)</f>
        <v>LISTA CIVICA: UN FUTURO PER PIAZZA AL SERCHIO</v>
      </c>
    </row>
    <row r="2400" spans="1:5" x14ac:dyDescent="0.25">
      <c r="A2400" t="s">
        <v>10270</v>
      </c>
      <c r="B2400" t="str">
        <f>VLOOKUP(A2400,PEC!A2400:D10300,4,TRUE)</f>
        <v>pec.comune.pianella.pe.it</v>
      </c>
      <c r="C2400">
        <f>VLOOKUP(A2400,SEZIONI!A2400:B10295,2,FALSE)</f>
        <v>1</v>
      </c>
      <c r="D2400" t="str">
        <f>VLOOKUP(A2400,[1]sindaci!$A$19183:$I$26955,4,0)</f>
        <v>AMBROSIONI STEFANO</v>
      </c>
      <c r="E2400" t="str">
        <f>VLOOKUP(A2400,[1]sindaci!$A$19183:$I$26955,9,0)</f>
        <v>LISTA CIVICA: PIAZZA IN VALLE</v>
      </c>
    </row>
    <row r="2401" spans="1:5" x14ac:dyDescent="0.25">
      <c r="A2401" t="s">
        <v>10272</v>
      </c>
      <c r="B2401" t="str">
        <f>VLOOKUP(A2401,PEC!A2401:D10301,4,TRUE)</f>
        <v>pec.comune.pianella.pe.it</v>
      </c>
      <c r="C2401">
        <f>VLOOKUP(A2401,SEZIONI!A2401:B10296,2,FALSE)</f>
        <v>1</v>
      </c>
      <c r="D2401" t="str">
        <f>VLOOKUP(A2401,[1]sindaci!$A$19183:$I$26955,4,0)</f>
        <v>BIANCHI VALERIANO</v>
      </c>
      <c r="E2401" t="str">
        <f>VLOOKUP(A2401,[1]sindaci!$A$19183:$I$26955,9,0)</f>
        <v>LISTA CIVICA: PER PIAZZATORRE</v>
      </c>
    </row>
    <row r="2402" spans="1:5" x14ac:dyDescent="0.25">
      <c r="A2402" t="s">
        <v>10276</v>
      </c>
      <c r="B2402" t="str">
        <f>VLOOKUP(A2402,PEC!A2402:D10302,4,TRUE)</f>
        <v>pec.comune.pianella.pe.it</v>
      </c>
      <c r="C2402">
        <f>VLOOKUP(A2402,SEZIONI!A2402:B10297,2,FALSE)</f>
        <v>1</v>
      </c>
      <c r="D2402" t="str">
        <f>VLOOKUP(A2402,[1]sindaci!$A$19183:$I$26955,4,0)</f>
        <v>ARIZZI LAURA</v>
      </c>
      <c r="E2402" t="str">
        <f>VLOOKUP(A2402,[1]sindaci!$A$19183:$I$26955,9,0)</f>
        <v>LISTA CIVICA: INSIEME PER PIAZZOLO</v>
      </c>
    </row>
    <row r="2403" spans="1:5" x14ac:dyDescent="0.25">
      <c r="A2403" t="s">
        <v>10292</v>
      </c>
      <c r="B2403" t="str">
        <f>VLOOKUP(A2403,PEC!A2403:D10303,4,TRUE)</f>
        <v>pec.comune.picerno.pz.it</v>
      </c>
      <c r="C2403" t="e">
        <f>VLOOKUP(A2403,SEZIONI!A2403:B10298,2,FALSE)</f>
        <v>#N/A</v>
      </c>
      <c r="D2403" t="str">
        <f>VLOOKUP(A2403,[1]sindaci!$A$19183:$I$26955,4,0)</f>
        <v>CIVITILLO VITTORIO</v>
      </c>
      <c r="E2403">
        <f>VLOOKUP(A2403,[1]sindaci!$A$19183:$I$26955,9,0)</f>
        <v>0</v>
      </c>
    </row>
    <row r="2404" spans="1:5" x14ac:dyDescent="0.25">
      <c r="A2404" t="s">
        <v>10298</v>
      </c>
      <c r="B2404" t="str">
        <f>VLOOKUP(A2404,PEC!A2404:D10304,4,TRUE)</f>
        <v>pec.comune.picerno.pz.it</v>
      </c>
      <c r="C2404">
        <f>VLOOKUP(A2404,SEZIONI!A2404:B10299,2,FALSE)</f>
        <v>3</v>
      </c>
      <c r="D2404" t="str">
        <f>VLOOKUP(A2404,[1]sindaci!$A$19183:$I$26955,4,0)</f>
        <v>FERRICELLI ROBERTO</v>
      </c>
      <c r="E2404" t="str">
        <f>VLOOKUP(A2404,[1]sindaci!$A$19183:$I$26955,9,0)</f>
        <v>LISTA CIVICA: PROGETTO PER PIEGARO E OLTRE</v>
      </c>
    </row>
    <row r="2405" spans="1:5" x14ac:dyDescent="0.25">
      <c r="A2405" t="s">
        <v>10300</v>
      </c>
      <c r="B2405" t="str">
        <f>VLOOKUP(A2405,PEC!A2405:D10305,4,TRUE)</f>
        <v>pec.comune.picerno.pz.it</v>
      </c>
      <c r="C2405">
        <f>VLOOKUP(A2405,SEZIONI!A2405:B10300,2,FALSE)</f>
        <v>3</v>
      </c>
      <c r="D2405" t="str">
        <f>VLOOKUP(A2405,[1]sindaci!$A$19183:$I$26955,4,0)</f>
        <v>GAROSI MANOLO</v>
      </c>
      <c r="E2405" t="str">
        <f>VLOOKUP(A2405,[1]sindaci!$A$19183:$I$26955,9,0)</f>
        <v>LISTA CIVICA: LA PIAZZA</v>
      </c>
    </row>
    <row r="2406" spans="1:5" x14ac:dyDescent="0.25">
      <c r="A2406" t="s">
        <v>10316</v>
      </c>
      <c r="B2406" t="str">
        <f>VLOOKUP(A2406,PEC!A2406:D10306,4,TRUE)</f>
        <v>pec.it</v>
      </c>
      <c r="C2406">
        <f>VLOOKUP(A2406,SEZIONI!A2406:B10301,2,FALSE)</f>
        <v>2</v>
      </c>
      <c r="D2406" t="str">
        <f>VLOOKUP(A2406,[1]sindaci!$A$19183:$I$26955,4,0)</f>
        <v>TOMASSONE ANTONIO</v>
      </c>
      <c r="E2406" t="str">
        <f>VLOOKUP(A2406,[1]sindaci!$A$19183:$I$26955,9,0)</f>
        <v>LISTA CIVICA: INSIEME PER PIETRACATELLA</v>
      </c>
    </row>
    <row r="2407" spans="1:5" x14ac:dyDescent="0.25">
      <c r="A2407" t="s">
        <v>10320</v>
      </c>
      <c r="B2407" t="str">
        <f>VLOOKUP(A2407,PEC!A2407:D10307,4,TRUE)</f>
        <v>pec.comune.picerno.pz.it</v>
      </c>
      <c r="C2407" t="e">
        <f>VLOOKUP(A2407,SEZIONI!A2407:B10302,2,FALSE)</f>
        <v>#N/A</v>
      </c>
      <c r="D2407" t="str">
        <f>VLOOKUP(A2407,[1]sindaci!$A$19183:$I$26955,4,0)</f>
        <v>MUSTO GAETANO</v>
      </c>
      <c r="E2407" t="str">
        <f>VLOOKUP(A2407,[1]sindaci!$A$19183:$I$26955,9,0)</f>
        <v>LISTA CIVICA: RIPRENDIAMO PIETRADEFUSI</v>
      </c>
    </row>
    <row r="2408" spans="1:5" x14ac:dyDescent="0.25">
      <c r="A2408" t="s">
        <v>10304</v>
      </c>
      <c r="B2408" t="str">
        <f>VLOOKUP(A2408,PEC!A2408:D10308,4,TRUE)</f>
        <v>pec.comune.picerno.pz.it</v>
      </c>
      <c r="C2408">
        <f>VLOOKUP(A2408,SEZIONI!A2408:B10303,2,FALSE)</f>
        <v>2</v>
      </c>
      <c r="D2408" t="str">
        <f>VLOOKUP(A2408,[1]sindaci!$A$19183:$I$26955,4,0)</f>
        <v>ABELLI FABRIZIO</v>
      </c>
      <c r="E2408" t="str">
        <f>VLOOKUP(A2408,[1]sindaci!$A$19183:$I$26955,9,0)</f>
        <v>LISTA CIVICA: PER PIETRA</v>
      </c>
    </row>
    <row r="2409" spans="1:5" x14ac:dyDescent="0.25">
      <c r="A2409" t="s">
        <v>10322</v>
      </c>
      <c r="B2409" t="str">
        <f>VLOOKUP(A2409,PEC!A2409:D10309,4,TRUE)</f>
        <v>pec.comune.picerno.pz.it</v>
      </c>
      <c r="C2409" t="e">
        <f>VLOOKUP(A2409,SEZIONI!A2409:B10304,2,FALSE)</f>
        <v>#N/A</v>
      </c>
      <c r="D2409" t="str">
        <f>VLOOKUP(A2409,[1]sindaci!$A$19183:$I$26955,4,0)</f>
        <v>CARPINETA CIRO</v>
      </c>
      <c r="E2409" t="str">
        <f>VLOOKUP(A2409,[1]sindaci!$A$19183:$I$26955,9,0)</f>
        <v>LISTA CIVICA: PER PIETRAFERRAZZANA</v>
      </c>
    </row>
    <row r="2410" spans="1:5" x14ac:dyDescent="0.25">
      <c r="A2410" t="s">
        <v>102</v>
      </c>
      <c r="B2410" t="str">
        <f>VLOOKUP(A2410,PEC!A2410:D10310,4,TRUE)</f>
        <v>pec.it</v>
      </c>
      <c r="C2410" t="e">
        <f>VLOOKUP(A2410,SEZIONI!A2410:B10305,2,FALSE)</f>
        <v>#N/A</v>
      </c>
      <c r="D2410" t="str">
        <f>VLOOKUP(A2410,[1]sindaci!$A$19183:$I$26955,4,0)</f>
        <v>MUTO ANTONIO</v>
      </c>
      <c r="E2410" t="str">
        <f>VLOOKUP(A2410,[1]sindaci!$A$19183:$I$26955,9,0)</f>
        <v>LISTA CIVICA: UNITI PER PIETRAFITTA</v>
      </c>
    </row>
    <row r="2411" spans="1:5" x14ac:dyDescent="0.25">
      <c r="A2411" t="s">
        <v>10327</v>
      </c>
      <c r="B2411" t="str">
        <f>VLOOKUP(A2411,PEC!A2411:D10311,4,TRUE)</f>
        <v>pec.comune.pietragalla.pz.it</v>
      </c>
      <c r="C2411">
        <f>VLOOKUP(A2411,SEZIONI!A2411:B10306,2,FALSE)</f>
        <v>3</v>
      </c>
      <c r="D2411" t="str">
        <f>VLOOKUP(A2411,[1]sindaci!$A$19183:$I$26955,4,0)</f>
        <v>CECI MIRKO</v>
      </c>
      <c r="E2411" t="str">
        <f>VLOOKUP(A2411,[1]sindaci!$A$19183:$I$26955,9,0)</f>
        <v>LISTA CIVICA: INSIEME PER PIETRALUNGA</v>
      </c>
    </row>
    <row r="2412" spans="1:5" x14ac:dyDescent="0.25">
      <c r="A2412" t="s">
        <v>10333</v>
      </c>
      <c r="B2412" t="str">
        <f>VLOOKUP(A2412,PEC!A2412:D10312,4,TRUE)</f>
        <v>pec.it</v>
      </c>
      <c r="C2412" t="e">
        <f>VLOOKUP(A2412,SEZIONI!A2412:B10307,2,FALSE)</f>
        <v>#N/A</v>
      </c>
      <c r="D2412" t="str">
        <f>VLOOKUP(A2412,[1]sindaci!$A$19183:$I$26955,4,0)</f>
        <v>DEL BIONDO FRANCESCO</v>
      </c>
      <c r="E2412" t="str">
        <f>VLOOKUP(A2412,[1]sindaci!$A$19183:$I$26955,9,0)</f>
        <v>LISTA CIVICA: UNITI CON CONTINUITA' E RINNOVAMENTO</v>
      </c>
    </row>
    <row r="2413" spans="1:5" x14ac:dyDescent="0.25">
      <c r="A2413" t="s">
        <v>10344</v>
      </c>
      <c r="B2413" t="str">
        <f>VLOOKUP(A2413,PEC!A2413:D10313,4,TRUE)</f>
        <v>pec.comune.pietramontecorvino.fg.it</v>
      </c>
      <c r="C2413">
        <f>VLOOKUP(A2413,SEZIONI!A2413:B10308,2,FALSE)</f>
        <v>1</v>
      </c>
      <c r="D2413" t="str">
        <f>VLOOKUP(A2413,[1]sindaci!$A$19183:$I$26955,4,0)</f>
        <v>PAOLINI MARIA ASSUNTA</v>
      </c>
      <c r="E2413" t="str">
        <f>VLOOKUP(A2413,[1]sindaci!$A$19183:$I$26955,9,0)</f>
        <v>LISTA CIVICA: INSIEME</v>
      </c>
    </row>
    <row r="2414" spans="1:5" x14ac:dyDescent="0.25">
      <c r="A2414" t="s">
        <v>10346</v>
      </c>
      <c r="B2414" t="str">
        <f>VLOOKUP(A2414,PEC!A2414:D10314,4,TRUE)</f>
        <v>pec.comune.pietramontecorvino.fg.it</v>
      </c>
      <c r="C2414">
        <f>VLOOKUP(A2414,SEZIONI!A2414:B10309,2,FALSE)</f>
        <v>27</v>
      </c>
      <c r="D2414" t="str">
        <f>VLOOKUP(A2414,[1]sindaci!$A$19183:$I$26955,4,0)</f>
        <v>GIOVANNETTI ALBERTO STEFANO</v>
      </c>
      <c r="E2414" t="str">
        <f>VLOOKUP(A2414,[1]sindaci!$A$19183:$I$26955,9,0)</f>
        <v>LEGA | FRATELLI D'ITALIA GIORGIA MELONI-CIVICA | FORZA ITALIA | LISTA CIVICA: LISTA MALLEGNI</v>
      </c>
    </row>
    <row r="2415" spans="1:5" x14ac:dyDescent="0.25">
      <c r="A2415" t="s">
        <v>10348</v>
      </c>
      <c r="B2415" t="str">
        <f>VLOOKUP(A2415,PEC!A2415:D10315,4,TRUE)</f>
        <v>tiscali.it</v>
      </c>
      <c r="C2415" t="e">
        <f>VLOOKUP(A2415,SEZIONI!A2415:B10310,2,FALSE)</f>
        <v>#N/A</v>
      </c>
      <c r="D2415" t="str">
        <f>VLOOKUP(A2415,[1]sindaci!$A$19183:$I$26955,4,0)</f>
        <v>RIZZO AMATO</v>
      </c>
      <c r="E2415" t="str">
        <f>VLOOKUP(A2415,[1]sindaci!$A$19183:$I$26955,9,0)</f>
        <v>LISTA CIVICA: VIVERE PIETRASTORNINA</v>
      </c>
    </row>
    <row r="2416" spans="1:5" x14ac:dyDescent="0.25">
      <c r="A2416" t="s">
        <v>10356</v>
      </c>
      <c r="B2416" t="str">
        <f>VLOOKUP(A2416,PEC!A2416:D10316,4,TRUE)</f>
        <v>pec.cstsannio.it</v>
      </c>
      <c r="C2416">
        <f>VLOOKUP(A2416,SEZIONI!A2416:B10311,2,FALSE)</f>
        <v>1</v>
      </c>
      <c r="D2416" t="str">
        <f>VLOOKUP(A2416,[1]sindaci!$A$19183:$I$26955,4,0)</f>
        <v>MARINI CLAUDIO</v>
      </c>
      <c r="E2416">
        <f>VLOOKUP(A2416,[1]sindaci!$A$19183:$I$26955,9,0)</f>
        <v>0</v>
      </c>
    </row>
    <row r="2417" spans="1:5" x14ac:dyDescent="0.25">
      <c r="A2417" t="s">
        <v>10354</v>
      </c>
      <c r="B2417" t="str">
        <f>VLOOKUP(A2417,PEC!A2417:D10317,4,TRUE)</f>
        <v>pec.comune.pietramontecorvino.fg.it</v>
      </c>
      <c r="C2417">
        <f>VLOOKUP(A2417,SEZIONI!A2417:B10312,2,FALSE)</f>
        <v>10</v>
      </c>
      <c r="D2417" t="str">
        <f>VLOOKUP(A2417,[1]sindaci!$A$19183:$I$26955,4,0)</f>
        <v>DIOLAIUTI GILDA</v>
      </c>
      <c r="E2417" t="str">
        <f>VLOOKUP(A2417,[1]sindaci!$A$19183:$I$26955,9,0)</f>
        <v>LISTA CIVICA: PROGRESSISTI E DEMOCRATICI UNITI</v>
      </c>
    </row>
    <row r="2418" spans="1:5" x14ac:dyDescent="0.25">
      <c r="A2418" t="s">
        <v>10362</v>
      </c>
      <c r="B2418" t="str">
        <f>VLOOKUP(A2418,PEC!A2418:D10318,4,TRUE)</f>
        <v>cert.ruparpiemonte.it</v>
      </c>
      <c r="C2418">
        <f>VLOOKUP(A2418,SEZIONI!A2418:B10313,2,FALSE)</f>
        <v>6</v>
      </c>
      <c r="D2418" t="str">
        <f>VLOOKUP(A2418,[1]sindaci!$A$19183:$I$26955,4,0)</f>
        <v>RAMPIN ANNALISA</v>
      </c>
      <c r="E2418" t="str">
        <f>VLOOKUP(A2418,[1]sindaci!$A$19183:$I$26955,9,0)</f>
        <v>LISTA CIVICA: INSIEME PER PIEVE DEL GRAPPA</v>
      </c>
    </row>
    <row r="2419" spans="1:5" x14ac:dyDescent="0.25">
      <c r="A2419" t="s">
        <v>10368</v>
      </c>
      <c r="B2419" t="str">
        <f>VLOOKUP(A2419,PEC!A2419:D10319,4,TRUE)</f>
        <v>pec.comune.pietramontecorvino.fg.it</v>
      </c>
      <c r="C2419" t="e">
        <f>VLOOKUP(A2419,SEZIONI!A2419:B10314,2,FALSE)</f>
        <v>#N/A</v>
      </c>
      <c r="D2419" t="str">
        <f>VLOOKUP(A2419,[1]sindaci!$A$19183:$I$26955,4,0)</f>
        <v>BORSARI LUCA</v>
      </c>
      <c r="E2419" t="str">
        <f>VLOOKUP(A2419,[1]sindaci!$A$19183:$I$26955,9,0)</f>
        <v>LISTA CIVICA: DEMOCRATICI PER PIEVE</v>
      </c>
    </row>
    <row r="2420" spans="1:5" x14ac:dyDescent="0.25">
      <c r="A2420" t="s">
        <v>10372</v>
      </c>
      <c r="B2420" t="str">
        <f>VLOOKUP(A2420,PEC!A2420:D10320,4,TRUE)</f>
        <v>pec.comune.pietramontecorvino.fg.it</v>
      </c>
      <c r="C2420">
        <f>VLOOKUP(A2420,SEZIONI!A2420:B10315,2,FALSE)</f>
        <v>3</v>
      </c>
      <c r="D2420" t="str">
        <f>VLOOKUP(A2420,[1]sindaci!$A$19183:$I$26955,4,0)</f>
        <v>ALESSANDRI ALESSANDRO</v>
      </c>
      <c r="E2420" t="str">
        <f>VLOOKUP(A2420,[1]sindaci!$A$19183:$I$26955,9,0)</f>
        <v>LISTA CIVICA: INSIEME PER CAMBIARE</v>
      </c>
    </row>
    <row r="2421" spans="1:5" x14ac:dyDescent="0.25">
      <c r="A2421" t="s">
        <v>10358</v>
      </c>
      <c r="B2421" t="str">
        <f>VLOOKUP(A2421,PEC!A2421:D10321,4,TRUE)</f>
        <v>pec.comune.pietramontecorvino.fg.it</v>
      </c>
      <c r="C2421">
        <f>VLOOKUP(A2421,SEZIONI!A2421:B10316,2,FALSE)</f>
        <v>1</v>
      </c>
      <c r="D2421" t="str">
        <f>VLOOKUP(A2421,[1]sindaci!$A$19183:$I$26955,4,0)</f>
        <v>ZABERT ATTILIO PAOLO</v>
      </c>
      <c r="E2421" t="str">
        <f>VLOOKUP(A2421,[1]sindaci!$A$19183:$I$26955,9,0)</f>
        <v>LISTA CIVICA: PIEVE NEL CUORE DI TUTTI</v>
      </c>
    </row>
    <row r="2422" spans="1:5" x14ac:dyDescent="0.25">
      <c r="A2422" t="s">
        <v>10378</v>
      </c>
      <c r="B2422" t="str">
        <f>VLOOKUP(A2422,PEC!A2422:D10322,4,TRUE)</f>
        <v>pec.comune.pietramontecorvino.fg.it</v>
      </c>
      <c r="C2422">
        <f>VLOOKUP(A2422,SEZIONI!A2422:B10317,2,FALSE)</f>
        <v>3</v>
      </c>
      <c r="D2422" t="str">
        <f>VLOOKUP(A2422,[1]sindaci!$A$19183:$I$26955,4,0)</f>
        <v>ANGELINI FRANCESCO</v>
      </c>
      <c r="E2422" t="str">
        <f>VLOOKUP(A2422,[1]sindaci!$A$19183:$I$26955,9,0)</f>
        <v>LISTA CIVICA: UNIONE DEMOCRATICA</v>
      </c>
    </row>
    <row r="2423" spans="1:5" x14ac:dyDescent="0.25">
      <c r="A2423" t="s">
        <v>10380</v>
      </c>
      <c r="B2423" t="str">
        <f>VLOOKUP(A2423,PEC!A2423:D10323,4,TRUE)</f>
        <v>pec.comune.pietramontecorvino.fg.it</v>
      </c>
      <c r="C2423" t="e">
        <f>VLOOKUP(A2423,SEZIONI!A2423:B10318,2,FALSE)</f>
        <v>#N/A</v>
      </c>
      <c r="D2423" t="str">
        <f>VLOOKUP(A2423,[1]sindaci!$A$19183:$I$26955,4,0)</f>
        <v>NEGRO PAOLA</v>
      </c>
      <c r="E2423" t="str">
        <f>VLOOKUP(A2423,[1]sindaci!$A$19183:$I$26955,9,0)</f>
        <v>LISTA CIVICA: PIEVE NEL CUORE</v>
      </c>
    </row>
    <row r="2424" spans="1:5" x14ac:dyDescent="0.25">
      <c r="A2424" t="s">
        <v>10382</v>
      </c>
      <c r="B2424" t="str">
        <f>VLOOKUP(A2424,PEC!A2424:D10324,4,TRUE)</f>
        <v>pec.comune.pietramontecorvino.fg.it</v>
      </c>
      <c r="C2424">
        <f>VLOOKUP(A2424,SEZIONI!A2424:B10319,2,FALSE)</f>
        <v>3</v>
      </c>
      <c r="D2424" t="str">
        <f>VLOOKUP(A2424,[1]sindaci!$A$19183:$I$26955,4,0)</f>
        <v>ANSELMI VIRGINIO</v>
      </c>
      <c r="E2424" t="str">
        <f>VLOOKUP(A2424,[1]sindaci!$A$19183:$I$26955,9,0)</f>
        <v>LISTA CIVICA: S?AMO PIEVE</v>
      </c>
    </row>
    <row r="2425" spans="1:5" x14ac:dyDescent="0.25">
      <c r="A2425" t="s">
        <v>10384</v>
      </c>
      <c r="B2425" t="str">
        <f>VLOOKUP(A2425,PEC!A2425:D10325,4,TRUE)</f>
        <v>pec.comune.pietramontecorvino.fg.it</v>
      </c>
      <c r="C2425">
        <f>VLOOKUP(A2425,SEZIONI!A2425:B10320,2,FALSE)</f>
        <v>2</v>
      </c>
      <c r="D2425" t="str">
        <f>VLOOKUP(A2425,[1]sindaci!$A$19183:$I$26955,4,0)</f>
        <v>MORANDI MAURIZIO</v>
      </c>
      <c r="E2425" t="str">
        <f>VLOOKUP(A2425,[1]sindaci!$A$19183:$I$26955,9,0)</f>
        <v>LISTA CIVICA: SI PUO' INSIEME</v>
      </c>
    </row>
    <row r="2426" spans="1:5" x14ac:dyDescent="0.25">
      <c r="A2426" t="s">
        <v>10390</v>
      </c>
      <c r="B2426" t="str">
        <f>VLOOKUP(A2426,PEC!A2426:D10326,4,TRUE)</f>
        <v>pec.comune.pietramontecorvino.fg.it</v>
      </c>
      <c r="C2426">
        <f>VLOOKUP(A2426,SEZIONI!A2426:B10321,2,FALSE)</f>
        <v>2</v>
      </c>
      <c r="D2426" t="str">
        <f>VLOOKUP(A2426,[1]sindaci!$A$19183:$I$26955,4,0)</f>
        <v>GENTILUCCI ALESSANDRO</v>
      </c>
      <c r="E2426" t="str">
        <f>VLOOKUP(A2426,[1]sindaci!$A$19183:$I$26955,9,0)</f>
        <v>LISTA CIVICA: UNITI PER PIEVE TORINA</v>
      </c>
    </row>
    <row r="2427" spans="1:5" x14ac:dyDescent="0.25">
      <c r="A2427" t="s">
        <v>10398</v>
      </c>
      <c r="B2427" t="str">
        <f>VLOOKUP(A2427,PEC!A2427:D10327,4,TRUE)</f>
        <v>pec.comune.pietramontecorvino.fg.it</v>
      </c>
      <c r="C2427" t="e">
        <f>VLOOKUP(A2427,SEZIONI!A2427:B10322,2,FALSE)</f>
        <v>#N/A</v>
      </c>
      <c r="D2427" t="str">
        <f>VLOOKUP(A2427,[1]sindaci!$A$19183:$I$26955,4,0)</f>
        <v>TRUTALLI ROBERTO</v>
      </c>
      <c r="E2427">
        <f>VLOOKUP(A2427,[1]sindaci!$A$19183:$I$26955,9,0)</f>
        <v>0</v>
      </c>
    </row>
    <row r="2428" spans="1:5" x14ac:dyDescent="0.25">
      <c r="A2428" t="s">
        <v>10404</v>
      </c>
      <c r="B2428" t="str">
        <f>VLOOKUP(A2428,PEC!A2428:D10328,4,TRUE)</f>
        <v>pec.comune.pietramontecorvino.fg.it</v>
      </c>
      <c r="C2428" t="e">
        <f>VLOOKUP(A2428,SEZIONI!A2428:B10323,2,FALSE)</f>
        <v>#N/A</v>
      </c>
      <c r="D2428" t="str">
        <f>VLOOKUP(A2428,[1]sindaci!$A$19183:$I$26955,4,0)</f>
        <v>FERRETTI GERARDO</v>
      </c>
      <c r="E2428" t="str">
        <f>VLOOKUP(A2428,[1]sindaci!$A$19183:$I$26955,9,0)</f>
        <v>LISTA CIVICA: PIGNOLA VISIONE FUTURA</v>
      </c>
    </row>
    <row r="2429" spans="1:5" x14ac:dyDescent="0.25">
      <c r="A2429" t="s">
        <v>10406</v>
      </c>
      <c r="B2429" t="str">
        <f>VLOOKUP(A2429,PEC!A2429:D10329,4,TRUE)</f>
        <v>pec.comune.pietramontecorvino.fg.it</v>
      </c>
      <c r="C2429">
        <f>VLOOKUP(A2429,SEZIONI!A2429:B10324,2,FALSE)</f>
        <v>2</v>
      </c>
      <c r="D2429" t="str">
        <f>VLOOKUP(A2429,[1]sindaci!$A$19183:$I$26955,4,0)</f>
        <v>BARCELLONE IVANO</v>
      </c>
      <c r="E2429">
        <f>VLOOKUP(A2429,[1]sindaci!$A$19183:$I$26955,9,0)</f>
        <v>0</v>
      </c>
    </row>
    <row r="2430" spans="1:5" x14ac:dyDescent="0.25">
      <c r="A2430" t="s">
        <v>10408</v>
      </c>
      <c r="B2430" t="str">
        <f>VLOOKUP(A2430,PEC!A2430:D10330,4,TRUE)</f>
        <v>pec.comune.pietramontecorvino.fg.it</v>
      </c>
      <c r="C2430">
        <f>VLOOKUP(A2430,SEZIONI!A2430:B10325,2,FALSE)</f>
        <v>1</v>
      </c>
      <c r="D2430" t="str">
        <f>VLOOKUP(A2430,[1]sindaci!$A$19183:$I$26955,4,0)</f>
        <v>BALABIO GIOVANNI</v>
      </c>
      <c r="E2430" t="str">
        <f>VLOOKUP(A2430,[1]sindaci!$A$19183:$I$26955,9,0)</f>
        <v>LISTA CIVICA: FUTURO PER PIGRA</v>
      </c>
    </row>
    <row r="2431" spans="1:5" x14ac:dyDescent="0.25">
      <c r="A2431" t="s">
        <v>10420</v>
      </c>
      <c r="B2431" t="str">
        <f>VLOOKUP(A2431,PEC!A2431:D10331,4,TRUE)</f>
        <v>pec.comune.pimentel.ca.it</v>
      </c>
      <c r="C2431">
        <f>VLOOKUP(A2431,SEZIONI!A2431:B10326,2,FALSE)</f>
        <v>1</v>
      </c>
      <c r="D2431" t="str">
        <f>VLOOKUP(A2431,[1]sindaci!$A$19183:$I$26955,4,0)</f>
        <v>MAGON STEFANO</v>
      </c>
      <c r="E2431" t="str">
        <f>VLOOKUP(A2431,[1]sindaci!$A$19183:$I$26955,9,0)</f>
        <v>LISTA CIVICA: PINCARA PER IL FUTURO</v>
      </c>
    </row>
    <row r="2432" spans="1:5" x14ac:dyDescent="0.25">
      <c r="A2432" t="s">
        <v>10430</v>
      </c>
      <c r="B2432" t="str">
        <f>VLOOKUP(A2432,PEC!A2432:D10332,4,TRUE)</f>
        <v>pec.comune.pineto.te.it</v>
      </c>
      <c r="C2432" t="e">
        <f>VLOOKUP(A2432,SEZIONI!A2432:B10327,2,FALSE)</f>
        <v>#N/A</v>
      </c>
      <c r="D2432" t="str">
        <f>VLOOKUP(A2432,[1]sindaci!$A$19183:$I$26955,4,0)</f>
        <v>DE BIASIO EMILIANO</v>
      </c>
      <c r="E2432" t="str">
        <f>VLOOKUP(A2432,[1]sindaci!$A$19183:$I$26955,9,0)</f>
        <v>LISTA CIVICA: COMUNITA' E TERRITORIO</v>
      </c>
    </row>
    <row r="2433" spans="1:5" x14ac:dyDescent="0.25">
      <c r="A2433" t="s">
        <v>10434</v>
      </c>
      <c r="B2433" t="str">
        <f>VLOOKUP(A2433,PEC!A2433:D10333,4,TRUE)</f>
        <v>pec.comune.pineto.te.it</v>
      </c>
      <c r="C2433">
        <f>VLOOKUP(A2433,SEZIONI!A2433:B10328,2,FALSE)</f>
        <v>2</v>
      </c>
      <c r="D2433" t="str">
        <f>VLOOKUP(A2433,[1]sindaci!$A$19183:$I$26955,4,0)</f>
        <v>URBINI ALESSANDRO</v>
      </c>
      <c r="E2433" t="str">
        <f>VLOOKUP(A2433,[1]sindaci!$A$19183:$I$26955,9,0)</f>
        <v>LISTA CIVICA: SCEGLIERE PER PIOBBICO</v>
      </c>
    </row>
    <row r="2434" spans="1:5" x14ac:dyDescent="0.25">
      <c r="A2434" t="s">
        <v>10448</v>
      </c>
      <c r="B2434" t="str">
        <f>VLOOKUP(A2434,PEC!A2434:D10334,4,TRUE)</f>
        <v>pec.comune.pineto.te.it</v>
      </c>
      <c r="C2434">
        <f>VLOOKUP(A2434,SEZIONI!A2434:B10329,2,FALSE)</f>
        <v>1</v>
      </c>
      <c r="D2434" t="str">
        <f>VLOOKUP(A2434,[1]sindaci!$A$19183:$I$26955,4,0)</f>
        <v>CICCONI MATTEO</v>
      </c>
      <c r="E2434" t="str">
        <f>VLOOKUP(A2434,[1]sindaci!$A$19183:$I$26955,9,0)</f>
        <v>LISTA CIVICA: PROLAQUEUM</v>
      </c>
    </row>
    <row r="2435" spans="1:5" x14ac:dyDescent="0.25">
      <c r="A2435" t="s">
        <v>10452</v>
      </c>
      <c r="B2435" t="str">
        <f>VLOOKUP(A2435,PEC!A2435:D10335,4,TRUE)</f>
        <v>pec.comune.montegrossopianlatte.im.it</v>
      </c>
      <c r="C2435">
        <f>VLOOKUP(A2435,SEZIONI!A2435:B10330,2,FALSE)</f>
        <v>1</v>
      </c>
      <c r="D2435" t="str">
        <f>VLOOKUP(A2435,[1]sindaci!$A$19183:$I$26955,4,0)</f>
        <v>MURGIA ANTONELLO</v>
      </c>
      <c r="E2435" t="str">
        <f>VLOOKUP(A2435,[1]sindaci!$A$19183:$I$26955,9,0)</f>
        <v>LISTA CIVICA: INSIEME PER PIOVA'</v>
      </c>
    </row>
    <row r="2436" spans="1:5" x14ac:dyDescent="0.25">
      <c r="A2436" t="s">
        <v>10458</v>
      </c>
      <c r="B2436" t="str">
        <f>VLOOKUP(A2436,PEC!A2436:D10336,4,TRUE)</f>
        <v>pec.comune.pineto.te.it</v>
      </c>
      <c r="C2436" t="e">
        <f>VLOOKUP(A2436,SEZIONI!A2436:B10331,2,FALSE)</f>
        <v>#N/A</v>
      </c>
      <c r="D2436" t="str">
        <f>VLOOKUP(A2436,[1]sindaci!$A$19183:$I$26955,4,0)</f>
        <v>BURGAZZOLI LORENZO</v>
      </c>
      <c r="E2436" t="str">
        <f>VLOOKUP(A2436,[1]sindaci!$A$19183:$I$26955,9,0)</f>
        <v>LISTA CIVICA: UNITI PER PIOZZANO</v>
      </c>
    </row>
    <row r="2437" spans="1:5" x14ac:dyDescent="0.25">
      <c r="A2437" t="s">
        <v>10464</v>
      </c>
      <c r="B2437" t="str">
        <f>VLOOKUP(A2437,PEC!A2437:D10337,4,TRUE)</f>
        <v>pec.comune.pineto.te.it</v>
      </c>
      <c r="C2437">
        <f>VLOOKUP(A2437,SEZIONI!A2437:B10332,2,FALSE)</f>
        <v>86</v>
      </c>
      <c r="D2437" t="str">
        <f>VLOOKUP(A2437,[1]sindaci!$A$19183:$I$26955,4,0)</f>
        <v>CONTI MICHELE</v>
      </c>
      <c r="E2437" t="str">
        <f>VLOOKUP(A2437,[1]sindaci!$A$19183:$I$26955,9,0)</f>
        <v>FORZA ITALIA | LEGA | FRATELLI D'ITALIA</v>
      </c>
    </row>
    <row r="2438" spans="1:5" x14ac:dyDescent="0.25">
      <c r="A2438" t="s">
        <v>10468</v>
      </c>
      <c r="B2438" t="str">
        <f>VLOOKUP(A2438,PEC!A2438:D10338,4,TRUE)</f>
        <v>pec.comune.pineto.te.it</v>
      </c>
      <c r="C2438">
        <f>VLOOKUP(A2438,SEZIONI!A2438:B10333,2,FALSE)</f>
        <v>3</v>
      </c>
      <c r="D2438" t="str">
        <f>VLOOKUP(A2438,[1]sindaci!$A$19183:$I$26955,4,0)</f>
        <v>FAVARO CRISTIANO</v>
      </c>
      <c r="E2438" t="str">
        <f>VLOOKUP(A2438,[1]sindaci!$A$19183:$I$26955,9,0)</f>
        <v>LISTA CIVICA: SVOLTA PISCINA</v>
      </c>
    </row>
    <row r="2439" spans="1:5" x14ac:dyDescent="0.25">
      <c r="A2439" t="s">
        <v>10472</v>
      </c>
      <c r="B2439" t="str">
        <f>VLOOKUP(A2439,PEC!A2439:D10339,4,TRUE)</f>
        <v>pec.comune.piscinas.ci.it</v>
      </c>
      <c r="C2439" t="e">
        <f>VLOOKUP(A2439,SEZIONI!A2439:B10334,2,FALSE)</f>
        <v>#N/A</v>
      </c>
      <c r="D2439" t="str">
        <f>VLOOKUP(A2439,[1]sindaci!$A$19183:$I$26955,4,0)</f>
        <v>LIGUORI ETTORE</v>
      </c>
      <c r="E2439" t="str">
        <f>VLOOKUP(A2439,[1]sindaci!$A$19183:$I$26955,9,0)</f>
        <v>LISTA CIVICA: IL RAMOSCELLO</v>
      </c>
    </row>
    <row r="2440" spans="1:5" x14ac:dyDescent="0.25">
      <c r="A2440" t="s">
        <v>10480</v>
      </c>
      <c r="B2440" t="str">
        <f>VLOOKUP(A2440,PEC!A2440:D10340,4,TRUE)</f>
        <v>pec.comune.pisogne.bs.it</v>
      </c>
      <c r="C2440">
        <f>VLOOKUP(A2440,SEZIONI!A2440:B10335,2,FALSE)</f>
        <v>100</v>
      </c>
      <c r="D2440" t="str">
        <f>VLOOKUP(A2440,[1]sindaci!$A$19183:$I$26955,4,0)</f>
        <v>TOMASI ALESSANDRO</v>
      </c>
      <c r="E2440" t="str">
        <f>VLOOKUP(A2440,[1]sindaci!$A$19183:$I$26955,9,0)</f>
        <v>LISTA COMPOSITA: UNIONE DI CENTRO-PISTOIA CIVICA-FORZA ITALIA | LISTA CIVICA: ALE TOMASI SINDACO | LISTA CIVICA: AMO PISTOIA | FRATELLI D'ITALIA | LEGA SALVINI PREMIER</v>
      </c>
    </row>
    <row r="2441" spans="1:5" x14ac:dyDescent="0.25">
      <c r="A2441" t="s">
        <v>10482</v>
      </c>
      <c r="B2441" t="str">
        <f>VLOOKUP(A2441,PEC!A2441:D10341,4,TRUE)</f>
        <v>pec.comune.pisogne.bs.it</v>
      </c>
      <c r="C2441">
        <f>VLOOKUP(A2441,SEZIONI!A2441:B10336,2,FALSE)</f>
        <v>5</v>
      </c>
      <c r="D2441" t="str">
        <f>VLOOKUP(A2441,[1]sindaci!$A$19183:$I$26955,4,0)</f>
        <v>GENTILI GIOVANNI</v>
      </c>
      <c r="E2441" t="str">
        <f>VLOOKUP(A2441,[1]sindaci!$A$19183:$I$26955,9,0)</f>
        <v>LISTA CIVICA: PITIGLIANO IN VITA</v>
      </c>
    </row>
    <row r="2442" spans="1:5" x14ac:dyDescent="0.25">
      <c r="A2442" t="s">
        <v>10490</v>
      </c>
      <c r="B2442" t="str">
        <f>VLOOKUP(A2442,PEC!A2442:D10342,4,TRUE)</f>
        <v>pec.comune.piverone.to.it</v>
      </c>
      <c r="C2442">
        <f>VLOOKUP(A2442,SEZIONI!A2442:B10337,2,FALSE)</f>
        <v>1</v>
      </c>
      <c r="D2442" t="str">
        <f>VLOOKUP(A2442,[1]sindaci!$A$19183:$I$26955,4,0)</f>
        <v>DE ANGELIS GAETANO</v>
      </c>
      <c r="E2442" t="str">
        <f>VLOOKUP(A2442,[1]sindaci!$A$19183:$I$26955,9,0)</f>
        <v>LISTA CIVICA: NOI PER PIZZALE</v>
      </c>
    </row>
    <row r="2443" spans="1:5" x14ac:dyDescent="0.25">
      <c r="A2443" t="s">
        <v>10499</v>
      </c>
      <c r="B2443" t="str">
        <f>VLOOKUP(A2443,PEC!A2443:D10343,4,TRUE)</f>
        <v>pec.comune.pizzoli.aq.it</v>
      </c>
      <c r="C2443">
        <f>VLOOKUP(A2443,SEZIONI!A2443:B10338,2,FALSE)</f>
        <v>1</v>
      </c>
      <c r="D2443" t="str">
        <f>VLOOKUP(A2443,[1]sindaci!$A$19183:$I$26955,4,0)</f>
        <v>DI CRISTOFANO VINCENZO</v>
      </c>
      <c r="E2443" t="str">
        <f>VLOOKUP(A2443,[1]sindaci!$A$19183:$I$26955,9,0)</f>
        <v>LISTA CIVICA: PER PIZZONE CON VOI</v>
      </c>
    </row>
    <row r="2444" spans="1:5" x14ac:dyDescent="0.25">
      <c r="A2444" t="s">
        <v>10508</v>
      </c>
      <c r="B2444" t="str">
        <f>VLOOKUP(A2444,PEC!A2444:D10344,4,TRUE)</f>
        <v>pec.comune.pizzoli.aq.it</v>
      </c>
      <c r="C2444">
        <f>VLOOKUP(A2444,SEZIONI!A2444:B10339,2,FALSE)</f>
        <v>1</v>
      </c>
      <c r="D2444" t="str">
        <f>VLOOKUP(A2444,[1]sindaci!$A$19183:$I$26955,4,0)</f>
        <v>PEDRAZZINI CELESTINO</v>
      </c>
      <c r="E2444" t="str">
        <f>VLOOKUP(A2444,[1]sindaci!$A$19183:$I$26955,9,0)</f>
        <v>LISTA CIVICA: PER UN FUTURO</v>
      </c>
    </row>
    <row r="2445" spans="1:5" x14ac:dyDescent="0.25">
      <c r="A2445" t="s">
        <v>10512</v>
      </c>
      <c r="B2445" t="str">
        <f>VLOOKUP(A2445,PEC!A2445:D10345,4,TRUE)</f>
        <v>pec.comune.pizzoli.aq.it</v>
      </c>
      <c r="C2445">
        <f>VLOOKUP(A2445,SEZIONI!A2445:B10340,2,FALSE)</f>
        <v>1</v>
      </c>
      <c r="D2445" t="str">
        <f>VLOOKUP(A2445,[1]sindaci!$A$19183:$I$26955,4,0)</f>
        <v>BADANO GABRIELE</v>
      </c>
      <c r="E2445" t="str">
        <f>VLOOKUP(A2445,[1]sindaci!$A$19183:$I$26955,9,0)</f>
        <v>LISTA CIVICA: INSIEME PER PLODIO</v>
      </c>
    </row>
    <row r="2446" spans="1:5" x14ac:dyDescent="0.25">
      <c r="A2446" t="s">
        <v>10514</v>
      </c>
      <c r="B2446" t="str">
        <f>VLOOKUP(A2446,PEC!A2446:D10346,4,TRUE)</f>
        <v>pec.comune.pizzoli.aq.it</v>
      </c>
      <c r="C2446">
        <f>VLOOKUP(A2446,SEZIONI!A2446:B10341,2,FALSE)</f>
        <v>3</v>
      </c>
      <c r="D2446" t="str">
        <f>VLOOKUP(A2446,[1]sindaci!$A$19183:$I$26955,4,0)</f>
        <v>RIORDA ANTONIO LUIGI</v>
      </c>
      <c r="E2446" t="str">
        <f>VLOOKUP(A2446,[1]sindaci!$A$19183:$I$26955,9,0)</f>
        <v>LISTA CIVICA: UNITI PER POCAPAGLIA</v>
      </c>
    </row>
    <row r="2447" spans="1:5" x14ac:dyDescent="0.25">
      <c r="A2447" t="s">
        <v>10516</v>
      </c>
      <c r="B2447" t="str">
        <f>VLOOKUP(A2447,PEC!A2447:D10347,4,TRUE)</f>
        <v>pec.comune.pizzoli.aq.it</v>
      </c>
      <c r="C2447" t="e">
        <f>VLOOKUP(A2447,SEZIONI!A2447:B10342,2,FALSE)</f>
        <v>#N/A</v>
      </c>
      <c r="D2447" t="str">
        <f>VLOOKUP(A2447,[1]sindaci!$A$19183:$I$26955,4,0)</f>
        <v>FURLAN DEBORA</v>
      </c>
      <c r="E2447" t="str">
        <f>VLOOKUP(A2447,[1]sindaci!$A$19183:$I$26955,9,0)</f>
        <v>LISTA CIVICA: INSIEME PER LA RINASCITA</v>
      </c>
    </row>
    <row r="2448" spans="1:5" x14ac:dyDescent="0.25">
      <c r="A2448" t="s">
        <v>10520</v>
      </c>
      <c r="B2448" t="str">
        <f>VLOOKUP(A2448,PEC!A2448:D10348,4,TRUE)</f>
        <v>pec.comune.pizzoli.aq.it</v>
      </c>
      <c r="C2448" t="e">
        <f>VLOOKUP(A2448,SEZIONI!A2448:B10343,2,FALSE)</f>
        <v>#N/A</v>
      </c>
      <c r="D2448" t="str">
        <f>VLOOKUP(A2448,[1]sindaci!$A$19183:$I$26955,4,0)</f>
        <v>PIVA ALESSANDRO</v>
      </c>
      <c r="E2448" t="str">
        <f>VLOOKUP(A2448,[1]sindaci!$A$19183:$I$26955,9,0)</f>
        <v>LISTA CIVICA: INSIEME DI NUOVO</v>
      </c>
    </row>
    <row r="2449" spans="1:5" x14ac:dyDescent="0.25">
      <c r="A2449" t="s">
        <v>10526</v>
      </c>
      <c r="B2449" t="str">
        <f>VLOOKUP(A2449,PEC!A2449:D10349,4,TRUE)</f>
        <v>pec.comune.pizzoli.aq.it</v>
      </c>
      <c r="C2449">
        <f>VLOOKUP(A2449,SEZIONI!A2449:B10344,2,FALSE)</f>
        <v>28</v>
      </c>
      <c r="D2449" t="str">
        <f>VLOOKUP(A2449,[1]sindaci!$A$19183:$I$26955,4,0)</f>
        <v>BUSSAGLI DAVID</v>
      </c>
      <c r="E2449" t="str">
        <f>VLOOKUP(A2449,[1]sindaci!$A$19183:$I$26955,9,0)</f>
        <v>LISTA CIVICA: POGGIBONSI  PUÊ | LISTA CIVICA: VIVACITT? | PARTITO DEMOCRATICO</v>
      </c>
    </row>
    <row r="2450" spans="1:5" x14ac:dyDescent="0.25">
      <c r="A2450" t="s">
        <v>10528</v>
      </c>
      <c r="B2450" t="str">
        <f>VLOOKUP(A2450,PEC!A2450:D10350,4,TRUE)</f>
        <v>pec.comune.pizzoli.aq.it</v>
      </c>
      <c r="C2450">
        <f>VLOOKUP(A2450,SEZIONI!A2450:B10345,2,FALSE)</f>
        <v>9</v>
      </c>
      <c r="D2450" t="str">
        <f>VLOOKUP(A2450,[1]sindaci!$A$19183:$I$26955,4,0)</f>
        <v>PUGGELLI FRANCESCO</v>
      </c>
      <c r="E2450" t="str">
        <f>VLOOKUP(A2450,[1]sindaci!$A$19183:$I$26955,9,0)</f>
        <v>CEN-SIN(LS.CIVICHE): SIAMO POGGIO CENTROSINISTRA</v>
      </c>
    </row>
    <row r="2451" spans="1:5" x14ac:dyDescent="0.25">
      <c r="A2451" t="s">
        <v>10530</v>
      </c>
      <c r="B2451" t="str">
        <f>VLOOKUP(A2451,PEC!A2451:D10351,4,TRUE)</f>
        <v>pec.comune.pizzoli.aq.it</v>
      </c>
      <c r="C2451" t="e">
        <f>VLOOKUP(A2451,SEZIONI!A2451:B10346,2,FALSE)</f>
        <v>#N/A</v>
      </c>
      <c r="D2451" t="str">
        <f>VLOOKUP(A2451,[1]sindaci!$A$19183:$I$26955,4,0)</f>
        <v>MOSTARDA ROVERO</v>
      </c>
      <c r="E2451">
        <f>VLOOKUP(A2451,[1]sindaci!$A$19183:$I$26955,9,0)</f>
        <v>0</v>
      </c>
    </row>
    <row r="2452" spans="1:5" x14ac:dyDescent="0.25">
      <c r="A2452" t="s">
        <v>10558</v>
      </c>
      <c r="B2452" t="str">
        <f>VLOOKUP(A2452,PEC!A2452:D10352,4,TRUE)</f>
        <v>pec.comune.pizzoli.aq.it</v>
      </c>
      <c r="C2452">
        <f>VLOOKUP(A2452,SEZIONI!A2452:B10347,2,FALSE)</f>
        <v>1</v>
      </c>
      <c r="D2452" t="str">
        <f>VLOOKUP(A2452,[1]sindaci!$A$19183:$I$26955,4,0)</f>
        <v>MARINI FILIPPO</v>
      </c>
      <c r="E2452" t="str">
        <f>VLOOKUP(A2452,[1]sindaci!$A$19183:$I$26955,9,0)</f>
        <v>LISTA CIVICA: POGGIODOMO DI TUTTI</v>
      </c>
    </row>
    <row r="2453" spans="1:5" x14ac:dyDescent="0.25">
      <c r="A2453" t="s">
        <v>10544</v>
      </c>
      <c r="B2453" t="str">
        <f>VLOOKUP(A2453,PEC!A2453:D10353,4,TRUE)</f>
        <v>pec.comune.pizzoli.aq.it</v>
      </c>
      <c r="C2453" t="e">
        <f>VLOOKUP(A2453,SEZIONI!A2453:B10348,2,FALSE)</f>
        <v>#N/A</v>
      </c>
      <c r="D2453" t="str">
        <f>VLOOKUP(A2453,[1]sindaci!$A$19183:$I$26955,4,0)</f>
        <v>GARUTI DANIELE</v>
      </c>
      <c r="E2453" t="str">
        <f>VLOOKUP(A2453,[1]sindaci!$A$19183:$I$26955,9,0)</f>
        <v>LISTA CIVICA: INSIEME PER POGGIO</v>
      </c>
    </row>
    <row r="2454" spans="1:5" x14ac:dyDescent="0.25">
      <c r="A2454" t="s">
        <v>10546</v>
      </c>
      <c r="B2454" t="str">
        <f>VLOOKUP(A2454,PEC!A2454:D10354,4,TRUE)</f>
        <v>pec.comune.pizzoli.aq.it</v>
      </c>
      <c r="C2454">
        <f>VLOOKUP(A2454,SEZIONI!A2454:B10349,2,FALSE)</f>
        <v>6</v>
      </c>
      <c r="D2454" t="str">
        <f>VLOOKUP(A2454,[1]sindaci!$A$19183:$I$26955,4,0)</f>
        <v>ZACCHI FABIO</v>
      </c>
      <c r="E2454" t="str">
        <f>VLOOKUP(A2454,[1]sindaci!$A$19183:$I$26955,9,0)</f>
        <v>LISTA CIVICA: PER POGGIO PROGETTO CIVICO</v>
      </c>
    </row>
    <row r="2455" spans="1:5" x14ac:dyDescent="0.25">
      <c r="A2455" t="s">
        <v>10550</v>
      </c>
      <c r="B2455" t="str">
        <f>VLOOKUP(A2455,PEC!A2455:D10355,4,TRUE)</f>
        <v>pec.comune.pizzoli.aq.it</v>
      </c>
      <c r="C2455">
        <f>VLOOKUP(A2455,SEZIONI!A2455:B10350,2,FALSE)</f>
        <v>1</v>
      </c>
      <c r="D2455" t="str">
        <f>VLOOKUP(A2455,[1]sindaci!$A$19183:$I$26955,4,0)</f>
        <v>SPUGNI GIUSEPPINA</v>
      </c>
      <c r="E2455" t="str">
        <f>VLOOKUP(A2455,[1]sindaci!$A$19183:$I$26955,9,0)</f>
        <v>LISTA CIVICA: NOI PER POGGIO</v>
      </c>
    </row>
    <row r="2456" spans="1:5" x14ac:dyDescent="0.25">
      <c r="A2456" t="s">
        <v>10554</v>
      </c>
      <c r="B2456" t="str">
        <f>VLOOKUP(A2456,PEC!A2456:D10356,4,TRUE)</f>
        <v>pec.comune.pizzoli.aq.it</v>
      </c>
      <c r="C2456">
        <f>VLOOKUP(A2456,SEZIONI!A2456:B10351,2,FALSE)</f>
        <v>1</v>
      </c>
      <c r="D2456" t="str">
        <f>VLOOKUP(A2456,[1]sindaci!$A$19183:$I$26955,4,0)</f>
        <v>ORLANDO GIUSEPPE</v>
      </c>
      <c r="E2456" t="str">
        <f>VLOOKUP(A2456,[1]sindaci!$A$19183:$I$26955,9,0)</f>
        <v>LISTA CIVICA: CONTINUIAMO A CREDERCI</v>
      </c>
    </row>
    <row r="2457" spans="1:5" x14ac:dyDescent="0.25">
      <c r="A2457" t="s">
        <v>10552</v>
      </c>
      <c r="B2457" t="str">
        <f>VLOOKUP(A2457,PEC!A2457:D10357,4,TRUE)</f>
        <v>pec.comune.pizzoli.aq.it</v>
      </c>
      <c r="C2457">
        <f>VLOOKUP(A2457,SEZIONI!A2457:B10352,2,FALSE)</f>
        <v>1</v>
      </c>
      <c r="D2457" t="str">
        <f>VLOOKUP(A2457,[1]sindaci!$A$19183:$I$26955,4,0)</f>
        <v>SIMONCINI SARA</v>
      </c>
      <c r="E2457" t="str">
        <f>VLOOKUP(A2457,[1]sindaci!$A$19183:$I$26955,9,0)</f>
        <v>LISTA CIVICA: INSIEME PER POGGIO</v>
      </c>
    </row>
    <row r="2458" spans="1:5" x14ac:dyDescent="0.25">
      <c r="A2458" t="s">
        <v>10556</v>
      </c>
      <c r="B2458" t="str">
        <f>VLOOKUP(A2458,PEC!A2458:D10358,4,TRUE)</f>
        <v>pec.comune.pizzoli.aq.it</v>
      </c>
      <c r="C2458" t="e">
        <f>VLOOKUP(A2458,SEZIONI!A2458:B10353,2,FALSE)</f>
        <v>#N/A</v>
      </c>
      <c r="D2458" t="str">
        <f>VLOOKUP(A2458,[1]sindaci!$A$19183:$I$26955,4,0)</f>
        <v>RAGGINI RONNY</v>
      </c>
      <c r="E2458" t="str">
        <f>VLOOKUP(A2458,[1]sindaci!$A$19183:$I$26955,9,0)</f>
        <v>LISTA CIVICA: UNITI A POGGIO TORRIANA</v>
      </c>
    </row>
    <row r="2459" spans="1:5" x14ac:dyDescent="0.25">
      <c r="A2459" t="s">
        <v>10570</v>
      </c>
      <c r="B2459" t="str">
        <f>VLOOKUP(A2459,PEC!A2459:D10359,4,TRUE)</f>
        <v>pec.comune.pizzoli.aq.it</v>
      </c>
      <c r="C2459">
        <f>VLOOKUP(A2459,SEZIONI!A2459:B10354,2,FALSE)</f>
        <v>8</v>
      </c>
      <c r="D2459" t="str">
        <f>VLOOKUP(A2459,[1]sindaci!$A$19183:$I$26955,4,0)</f>
        <v>LAVANGA CARMINE</v>
      </c>
      <c r="E2459" t="str">
        <f>VLOOKUP(A2459,[1]sindaci!$A$19183:$I$26955,9,0)</f>
        <v>LISTA COMPOSITA: LEGA SALVINI-POGLIANO PER LA LIBERTA'</v>
      </c>
    </row>
    <row r="2460" spans="1:5" x14ac:dyDescent="0.25">
      <c r="A2460" t="s">
        <v>10572</v>
      </c>
      <c r="B2460" t="str">
        <f>VLOOKUP(A2460,PEC!A2460:D10360,4,TRUE)</f>
        <v>pec.comune.pizzoli.aq.it</v>
      </c>
      <c r="C2460">
        <f>VLOOKUP(A2460,SEZIONI!A2460:B10355,2,FALSE)</f>
        <v>1</v>
      </c>
      <c r="D2460" t="str">
        <f>VLOOKUP(A2460,[1]sindaci!$A$19183:$I$26955,4,0)</f>
        <v>CORBELLA CLAUDIO</v>
      </c>
      <c r="E2460" t="str">
        <f>VLOOKUP(A2460,[1]sindaci!$A$19183:$I$26955,9,0)</f>
        <v>LISTA CIVICA: LA COLOMBA</v>
      </c>
    </row>
    <row r="2461" spans="1:5" x14ac:dyDescent="0.25">
      <c r="A2461" t="s">
        <v>10574</v>
      </c>
      <c r="B2461" t="str">
        <f>VLOOKUP(A2461,PEC!A2461:D10361,4,TRUE)</f>
        <v>pec.comune.pizzoli.aq.it</v>
      </c>
      <c r="C2461">
        <f>VLOOKUP(A2461,SEZIONI!A2461:B10356,2,FALSE)</f>
        <v>2</v>
      </c>
      <c r="D2461" t="str">
        <f>VLOOKUP(A2461,[1]sindaci!$A$19183:$I$26955,4,0)</f>
        <v>MARCHETTI EDOARDO</v>
      </c>
      <c r="E2461" t="str">
        <f>VLOOKUP(A2461,[1]sindaci!$A$19183:$I$26955,9,0)</f>
        <v>LEGA SALVINI</v>
      </c>
    </row>
    <row r="2462" spans="1:5" x14ac:dyDescent="0.25">
      <c r="A2462" t="s">
        <v>10580</v>
      </c>
      <c r="B2462" t="str">
        <f>VLOOKUP(A2462,PEC!A2462:D10362,4,TRUE)</f>
        <v>pec.comune.pizzoli.aq.it</v>
      </c>
      <c r="C2462">
        <f>VLOOKUP(A2462,SEZIONI!A2462:B10357,2,FALSE)</f>
        <v>4</v>
      </c>
      <c r="D2462" t="str">
        <f>VLOOKUP(A2462,[1]sindaci!$A$19183:$I$26955,4,0)</f>
        <v>FORTUNA PAOLA</v>
      </c>
      <c r="E2462" t="str">
        <f>VLOOKUP(A2462,[1]sindaci!$A$19183:$I$26955,9,0)</f>
        <v>LISTA CIVICA: PAOLA FORTUNA</v>
      </c>
    </row>
    <row r="2463" spans="1:5" x14ac:dyDescent="0.25">
      <c r="A2463" t="s">
        <v>10584</v>
      </c>
      <c r="B2463" t="str">
        <f>VLOOKUP(A2463,PEC!A2463:D10363,4,TRUE)</f>
        <v>pec.comune.pizzoli.aq.it</v>
      </c>
      <c r="C2463" t="e">
        <f>VLOOKUP(A2463,SEZIONI!A2463:B10358,2,FALSE)</f>
        <v>#N/A</v>
      </c>
      <c r="D2463" t="str">
        <f>VLOOKUP(A2463,[1]sindaci!$A$19183:$I$26955,4,0)</f>
        <v>DELLA TOFFOLA MARIO</v>
      </c>
      <c r="E2463" t="str">
        <f>VLOOKUP(A2463,[1]sindaci!$A$19183:$I$26955,9,0)</f>
        <v>LISTA CIVICA: VIVA POLCENIGO VIVA QUALCOSA DI NUOVO | LISTA CIVICA: INSIEME PER POLCENIGO | LISTA CIVICA: POLCENIGO PER TUTTI</v>
      </c>
    </row>
    <row r="2464" spans="1:5" x14ac:dyDescent="0.25">
      <c r="A2464" t="s">
        <v>10595</v>
      </c>
      <c r="B2464" t="str">
        <f>VLOOKUP(A2464,PEC!A2464:D10364,4,TRUE)</f>
        <v>pec.comune.pizzoli.aq.it</v>
      </c>
      <c r="C2464">
        <f>VLOOKUP(A2464,SEZIONI!A2464:B10359,2,FALSE)</f>
        <v>18</v>
      </c>
      <c r="D2464" t="str">
        <f>VLOOKUP(A2464,[1]sindaci!$A$19183:$I$26955,4,0)</f>
        <v>CARRIERI VITO</v>
      </c>
      <c r="E2464" t="str">
        <f>VLOOKUP(A2464,[1]sindaci!$A$19183:$I$26955,9,0)</f>
        <v>LISTA CIVICA: SINISTRA PER POLIGNANO | LISTA CIVICA: POLIGNANO LAB</v>
      </c>
    </row>
    <row r="2465" spans="1:5" x14ac:dyDescent="0.25">
      <c r="A2465" t="s">
        <v>10599</v>
      </c>
      <c r="B2465" t="str">
        <f>VLOOKUP(A2465,PEC!A2465:D10365,4,TRUE)</f>
        <v>pec.comune.pizzoli.aq.it</v>
      </c>
      <c r="C2465">
        <f>VLOOKUP(A2465,SEZIONI!A2465:B10360,2,FALSE)</f>
        <v>1</v>
      </c>
      <c r="D2465" t="str">
        <f>VLOOKUP(A2465,[1]sindaci!$A$19183:$I$26955,4,0)</f>
        <v>VENANZI REMIGIO</v>
      </c>
      <c r="E2465" t="str">
        <f>VLOOKUP(A2465,[1]sindaci!$A$19183:$I$26955,9,0)</f>
        <v>LISTA CIVICA: PROGETTO POLINO</v>
      </c>
    </row>
    <row r="2466" spans="1:5" x14ac:dyDescent="0.25">
      <c r="A2466" t="s">
        <v>10610</v>
      </c>
      <c r="B2466" t="str">
        <f>VLOOKUP(A2466,PEC!A2466:D10366,4,TRUE)</f>
        <v>pec.comune.pollenatrocchia.na.it</v>
      </c>
      <c r="C2466">
        <f>VLOOKUP(A2466,SEZIONI!A2466:B10361,2,FALSE)</f>
        <v>5</v>
      </c>
      <c r="D2466" t="str">
        <f>VLOOKUP(A2466,[1]sindaci!$A$19183:$I$26955,4,0)</f>
        <v>ROMOLI MAURO</v>
      </c>
      <c r="E2466" t="str">
        <f>VLOOKUP(A2466,[1]sindaci!$A$19183:$I$26955,9,0)</f>
        <v>LISTA CIVICA: CON LA GENTE</v>
      </c>
    </row>
    <row r="2467" spans="1:5" x14ac:dyDescent="0.25">
      <c r="A2467" t="s">
        <v>10626</v>
      </c>
      <c r="B2467" t="str">
        <f>VLOOKUP(A2467,PEC!A2467:D10367,4,TRUE)</f>
        <v>pec.comune.polpenazzedelgarda.bs.it</v>
      </c>
      <c r="C2467">
        <f>VLOOKUP(A2467,SEZIONI!A2467:B10362,2,FALSE)</f>
        <v>4</v>
      </c>
      <c r="D2467" t="str">
        <f>VLOOKUP(A2467,[1]sindaci!$A$19183:$I$26955,4,0)</f>
        <v>CARNEVALI DANIELE</v>
      </c>
      <c r="E2467" t="str">
        <f>VLOOKUP(A2467,[1]sindaci!$A$19183:$I$26955,9,0)</f>
        <v>LISTA CIVICA: POLVERIGI DOMANI</v>
      </c>
    </row>
    <row r="2468" spans="1:5" x14ac:dyDescent="0.25">
      <c r="A2468" t="s">
        <v>10628</v>
      </c>
      <c r="B2468" t="str">
        <f>VLOOKUP(A2468,PEC!A2468:D10368,4,TRUE)</f>
        <v>pec.comune.polpenazzedelgarda.bs.it</v>
      </c>
      <c r="C2468">
        <f>VLOOKUP(A2468,SEZIONI!A2468:B10363,2,FALSE)</f>
        <v>10</v>
      </c>
      <c r="D2468" t="str">
        <f>VLOOKUP(A2468,[1]sindaci!$A$19183:$I$26955,4,0)</f>
        <v>BACCI ILARIA</v>
      </c>
      <c r="E2468" t="str">
        <f>VLOOKUP(A2468,[1]sindaci!$A$19183:$I$26955,9,0)</f>
        <v>LISTA CIVICA: INSIEME PER CAMBIARE</v>
      </c>
    </row>
    <row r="2469" spans="1:5" x14ac:dyDescent="0.25">
      <c r="A2469" t="s">
        <v>10632</v>
      </c>
      <c r="B2469" t="str">
        <f>VLOOKUP(A2469,PEC!A2469:D10369,4,TRUE)</f>
        <v>pec.comune.polpenazzedelgarda.bs.it</v>
      </c>
      <c r="C2469" t="e">
        <f>VLOOKUP(A2469,SEZIONI!A2469:B10364,2,FALSE)</f>
        <v>#N/A</v>
      </c>
      <c r="D2469" t="str">
        <f>VLOOKUP(A2469,[1]sindaci!$A$19183:$I$26955,4,0)</f>
        <v>MANCINI FRANCESCO</v>
      </c>
      <c r="E2469" t="str">
        <f>VLOOKUP(A2469,[1]sindaci!$A$19183:$I$26955,9,0)</f>
        <v>LISTA CIVICA: MANCINI SINDACO</v>
      </c>
    </row>
    <row r="2470" spans="1:5" x14ac:dyDescent="0.25">
      <c r="A2470" t="s">
        <v>10642</v>
      </c>
      <c r="B2470" t="str">
        <f>VLOOKUP(A2470,PEC!A2470:D10370,4,TRUE)</f>
        <v>pec.comune.pomezia.rm.it</v>
      </c>
      <c r="C2470" t="e">
        <f>VLOOKUP(A2470,SEZIONI!A2470:B10365,2,FALSE)</f>
        <v>#N/A</v>
      </c>
      <c r="D2470" t="str">
        <f>VLOOKUP(A2470,[1]sindaci!$A$19183:$I$26955,4,0)</f>
        <v>DEL MASTRO GIANLUCA</v>
      </c>
      <c r="E2470" t="str">
        <f>VLOOKUP(A2470,[1]sindaci!$A$19183:$I$26955,9,0)</f>
        <v>LISTA CIVICA: MOVIMENTO GIOVANILE | LISTA CIVICA: RINASCITA | EUROPA VERDE | LISTA CIVICA: IDEA POMIGLIANO | PARTITO DEMOCRATICO | LISTA CIVICA: NUOVE GENERAZIONI PER POMIGLIANO | LISTA CIVICA: POMIGLIANO 2020 | MOVIMENTO 5 STELLE | LISTA CIVICA: POMIGLIA</v>
      </c>
    </row>
    <row r="2471" spans="1:5" x14ac:dyDescent="0.25">
      <c r="A2471" t="s">
        <v>10646</v>
      </c>
      <c r="B2471" t="str">
        <f>VLOOKUP(A2471,PEC!A2471:D10371,4,TRUE)</f>
        <v>pec.comune.pompei.na.it</v>
      </c>
      <c r="C2471" t="e">
        <f>VLOOKUP(A2471,SEZIONI!A2471:B10366,2,FALSE)</f>
        <v>#N/A</v>
      </c>
      <c r="D2471" t="str">
        <f>VLOOKUP(A2471,[1]sindaci!$A$19183:$I$26955,4,0)</f>
        <v>LANTERI VINCENZO</v>
      </c>
      <c r="E2471">
        <f>VLOOKUP(A2471,[1]sindaci!$A$19183:$I$26955,9,0)</f>
        <v>0</v>
      </c>
    </row>
    <row r="2472" spans="1:5" x14ac:dyDescent="0.25">
      <c r="A2472" t="s">
        <v>10650</v>
      </c>
      <c r="B2472" t="str">
        <f>VLOOKUP(A2472,PEC!A2472:D10372,4,TRUE)</f>
        <v>pec.regione.lombardia.it</v>
      </c>
      <c r="C2472">
        <f>VLOOKUP(A2472,SEZIONI!A2472:B10367,2,FALSE)</f>
        <v>2</v>
      </c>
      <c r="D2472" t="str">
        <f>VLOOKUP(A2472,[1]sindaci!$A$19183:$I$26955,4,0)</f>
        <v>BARUFFALDI GIUSEPPE</v>
      </c>
      <c r="E2472" t="str">
        <f>VLOOKUP(A2472,[1]sindaci!$A$19183:$I$26955,9,0)</f>
        <v>LISTA CIVICA: POMPONESCO UNITO</v>
      </c>
    </row>
    <row r="2473" spans="1:5" x14ac:dyDescent="0.25">
      <c r="A2473" t="s">
        <v>10652</v>
      </c>
      <c r="B2473" t="str">
        <f>VLOOKUP(A2473,PEC!A2473:D10373,4,TRUE)</f>
        <v>legalmail.it</v>
      </c>
      <c r="C2473">
        <f>VLOOKUP(A2473,SEZIONI!A2473:B10368,2,FALSE)</f>
        <v>1</v>
      </c>
      <c r="D2473" t="str">
        <f>VLOOKUP(A2473,[1]sindaci!$A$19183:$I$26955,4,0)</f>
        <v>ATZEI MORENO</v>
      </c>
      <c r="E2473" t="str">
        <f>VLOOKUP(A2473,[1]sindaci!$A$19183:$I$26955,9,0)</f>
        <v>LISTA CIVICA: NEW POMPU U.G.P.</v>
      </c>
    </row>
    <row r="2474" spans="1:5" x14ac:dyDescent="0.25">
      <c r="A2474" t="s">
        <v>10658</v>
      </c>
      <c r="B2474" t="str">
        <f>VLOOKUP(A2474,PEC!A2474:D10374,4,TRUE)</f>
        <v>halleycert.it</v>
      </c>
      <c r="C2474">
        <f>VLOOKUP(A2474,SEZIONI!A2474:B10369,2,FALSE)</f>
        <v>1</v>
      </c>
      <c r="D2474" t="str">
        <f>VLOOKUP(A2474,[1]sindaci!$A$19183:$I$26955,4,0)</f>
        <v>MAGNI DAMIANA ROBERTA</v>
      </c>
      <c r="E2474" t="str">
        <f>VLOOKUP(A2474,[1]sindaci!$A$19183:$I$26955,9,0)</f>
        <v>LISTA CIVICA: PER PONNA</v>
      </c>
    </row>
    <row r="2475" spans="1:5" x14ac:dyDescent="0.25">
      <c r="A2475" t="s">
        <v>10660</v>
      </c>
      <c r="B2475" t="str">
        <f>VLOOKUP(A2475,PEC!A2475:D10375,4,TRUE)</f>
        <v>postacert.toscana.it</v>
      </c>
      <c r="C2475">
        <f>VLOOKUP(A2475,SEZIONI!A2475:B10370,2,FALSE)</f>
        <v>14</v>
      </c>
      <c r="D2475" t="str">
        <f>VLOOKUP(A2475,[1]sindaci!$A$19183:$I$26955,4,0)</f>
        <v>BROGI FRANCESCA</v>
      </c>
      <c r="E2475" t="str">
        <f>VLOOKUP(A2475,[1]sindaci!$A$19183:$I$26955,9,0)</f>
        <v>LISTA CIVICA: PER PONSACCO | LISTA CIVICA: PONSACCO PER L'AMBIENTE | LISTA CIVICA: PROGETTO PONSACCO | PARTITO DEMOCRATICO</v>
      </c>
    </row>
    <row r="2476" spans="1:5" x14ac:dyDescent="0.25">
      <c r="A2476" t="s">
        <v>10668</v>
      </c>
      <c r="B2476" t="str">
        <f>VLOOKUP(A2476,PEC!A2476:D10376,4,TRUE)</f>
        <v>legalmail.it</v>
      </c>
      <c r="C2476">
        <f>VLOOKUP(A2476,SEZIONI!A2476:B10371,2,FALSE)</f>
        <v>23</v>
      </c>
      <c r="D2476" t="str">
        <f>VLOOKUP(A2476,[1]sindaci!$A$19183:$I$26955,4,0)</f>
        <v>MARINI MONICA</v>
      </c>
      <c r="E2476" t="str">
        <f>VLOOKUP(A2476,[1]sindaci!$A$19183:$I$26955,9,0)</f>
        <v>PARTITO DEMOCRATICO | LISTA CIVICA: MONICA MARINI SINDACA</v>
      </c>
    </row>
    <row r="2477" spans="1:5" x14ac:dyDescent="0.25">
      <c r="A2477" t="s">
        <v>10664</v>
      </c>
      <c r="B2477" t="str">
        <f>VLOOKUP(A2477,PEC!A2477:D10377,4,TRUE)</f>
        <v>legalmail.it</v>
      </c>
      <c r="C2477">
        <f>VLOOKUP(A2477,SEZIONI!A2477:B10372,2,FALSE)</f>
        <v>4</v>
      </c>
      <c r="D2477" t="e">
        <f>VLOOKUP(A2477,[1]sindaci!$A$19183:$I$26955,4,0)</f>
        <v>#N/A</v>
      </c>
      <c r="E2477" t="e">
        <f>VLOOKUP(A2477,[1]sindaci!$A$19183:$I$26955,9,0)</f>
        <v>#N/A</v>
      </c>
    </row>
    <row r="2478" spans="1:5" x14ac:dyDescent="0.25">
      <c r="A2478" t="s">
        <v>10698</v>
      </c>
      <c r="B2478" t="str">
        <f>VLOOKUP(A2478,PEC!A2478:D10378,4,TRUE)</f>
        <v>legalmail.it</v>
      </c>
      <c r="C2478" t="e">
        <f>VLOOKUP(A2478,SEZIONI!A2478:B10373,2,FALSE)</f>
        <v>#N/A</v>
      </c>
      <c r="D2478" t="str">
        <f>VLOOKUP(A2478,[1]sindaci!$A$19183:$I$26955,4,0)</f>
        <v>BUZZI IVAN</v>
      </c>
      <c r="E2478" t="str">
        <f>VLOOKUP(A2478,[1]sindaci!$A$19183:$I$26955,9,0)</f>
        <v>LISTA CIVICA: INSIEME PER PONTEBBA</v>
      </c>
    </row>
    <row r="2479" spans="1:5" x14ac:dyDescent="0.25">
      <c r="A2479" t="s">
        <v>10674</v>
      </c>
      <c r="B2479" t="str">
        <f>VLOOKUP(A2479,PEC!A2479:D10379,4,TRUE)</f>
        <v>legalmail.it</v>
      </c>
      <c r="C2479">
        <f>VLOOKUP(A2479,SEZIONI!A2479:B10374,2,FALSE)</f>
        <v>10</v>
      </c>
      <c r="D2479" t="str">
        <f>VLOOKUP(A2479,[1]sindaci!$A$19183:$I$26955,4,0)</f>
        <v>TESI NICOLA</v>
      </c>
      <c r="E2479" t="str">
        <f>VLOOKUP(A2479,[1]sindaci!$A$19183:$I$26955,9,0)</f>
        <v>LISTA CIVICA: IL PONTE DI TUTTI</v>
      </c>
    </row>
    <row r="2480" spans="1:5" x14ac:dyDescent="0.25">
      <c r="A2480" t="s">
        <v>10684</v>
      </c>
      <c r="B2480" t="str">
        <f>VLOOKUP(A2480,PEC!A2480:D10380,4,TRUE)</f>
        <v>legalmail.it</v>
      </c>
      <c r="C2480">
        <f>VLOOKUP(A2480,SEZIONI!A2480:B10375,2,FALSE)</f>
        <v>2</v>
      </c>
      <c r="D2480" t="str">
        <f>VLOOKUP(A2480,[1]sindaci!$A$19183:$I$26955,4,0)</f>
        <v>VAIRETTI RINO</v>
      </c>
      <c r="E2480" t="str">
        <f>VLOOKUP(A2480,[1]sindaci!$A$19183:$I$26955,9,0)</f>
        <v>LISTA CIVICA: UN PONTE NEL FUTURO</v>
      </c>
    </row>
    <row r="2481" spans="1:5" x14ac:dyDescent="0.25">
      <c r="A2481" t="s">
        <v>10686</v>
      </c>
      <c r="B2481" t="str">
        <f>VLOOKUP(A2481,PEC!A2481:D10381,4,TRUE)</f>
        <v>legalmail.it</v>
      </c>
      <c r="C2481">
        <f>VLOOKUP(A2481,SEZIONI!A2481:B10376,2,FALSE)</f>
        <v>4</v>
      </c>
      <c r="D2481" t="str">
        <f>VLOOKUP(A2481,[1]sindaci!$A$19183:$I$26955,4,0)</f>
        <v>PELUCCHI ETTORE ANTONIO</v>
      </c>
      <c r="E2481" t="str">
        <f>VLOOKUP(A2481,[1]sindaci!$A$19183:$I$26955,9,0)</f>
        <v>LISTA CIVICA: INSIEME PER PONTE LAMBO</v>
      </c>
    </row>
    <row r="2482" spans="1:5" x14ac:dyDescent="0.25">
      <c r="A2482" t="s">
        <v>10714</v>
      </c>
      <c r="B2482" t="str">
        <f>VLOOKUP(A2482,PEC!A2482:D10382,4,TRUE)</f>
        <v>legalmail.it</v>
      </c>
      <c r="C2482" t="e">
        <f>VLOOKUP(A2482,SEZIONI!A2482:B10377,2,FALSE)</f>
        <v>#N/A</v>
      </c>
      <c r="D2482" t="str">
        <f>VLOOKUP(A2482,[1]sindaci!$A$19183:$I$26955,4,0)</f>
        <v>RINALDI GIANFRANCO</v>
      </c>
      <c r="E2482" t="str">
        <f>VLOOKUP(A2482,[1]sindaci!$A$19183:$I$26955,9,0)</f>
        <v>LISTA CIVICA: PARTECIPAZIONE E LIBERTA'</v>
      </c>
    </row>
    <row r="2483" spans="1:5" x14ac:dyDescent="0.25">
      <c r="A2483" t="s">
        <v>10690</v>
      </c>
      <c r="B2483" t="str">
        <f>VLOOKUP(A2483,PEC!A2483:D10383,4,TRUE)</f>
        <v>legalmail.it</v>
      </c>
      <c r="C2483">
        <f>VLOOKUP(A2483,SEZIONI!A2483:B10378,2,FALSE)</f>
        <v>1</v>
      </c>
      <c r="D2483" t="str">
        <f>VLOOKUP(A2483,[1]sindaci!$A$19183:$I$26955,4,0)</f>
        <v>PERNIGOTTI CELESTINO</v>
      </c>
      <c r="E2483" t="str">
        <f>VLOOKUP(A2483,[1]sindaci!$A$19183:$I$26955,9,0)</f>
        <v>LISTA CIVICA: FUTURO INSIEME A PONTE NIZZA</v>
      </c>
    </row>
    <row r="2484" spans="1:5" x14ac:dyDescent="0.25">
      <c r="A2484" t="s">
        <v>10692</v>
      </c>
      <c r="B2484" t="str">
        <f>VLOOKUP(A2484,PEC!A2484:D10384,4,TRUE)</f>
        <v>legalmail.it</v>
      </c>
      <c r="C2484">
        <f>VLOOKUP(A2484,SEZIONI!A2484:B10379,2,FALSE)</f>
        <v>2</v>
      </c>
      <c r="D2484" t="str">
        <f>VLOOKUP(A2484,[1]sindaci!$A$19183:$I$26955,4,0)</f>
        <v>MAZZOLENI STEFANO</v>
      </c>
      <c r="E2484" t="str">
        <f>VLOOKUP(A2484,[1]sindaci!$A$19183:$I$26955,9,0)</f>
        <v>LISTA CIVICA: PONTE NOSSA INCOMUNE</v>
      </c>
    </row>
    <row r="2485" spans="1:5" x14ac:dyDescent="0.25">
      <c r="A2485" t="s">
        <v>10720</v>
      </c>
      <c r="B2485" t="str">
        <f>VLOOKUP(A2485,PEC!A2485:D10385,4,TRUE)</f>
        <v>legalmail.it</v>
      </c>
      <c r="C2485" t="e">
        <f>VLOOKUP(A2485,SEZIONI!A2485:B10380,2,FALSE)</f>
        <v>#N/A</v>
      </c>
      <c r="D2485" t="str">
        <f>VLOOKUP(A2485,[1]sindaci!$A$19183:$I$26955,4,0)</f>
        <v>GRUPPI MANOLA</v>
      </c>
      <c r="E2485" t="str">
        <f>VLOOKUP(A2485,[1]sindaci!$A$19183:$I$26955,9,0)</f>
        <v>LISTA CIVICA: SI PUÊ FARE</v>
      </c>
    </row>
    <row r="2486" spans="1:5" x14ac:dyDescent="0.25">
      <c r="A2486" t="s">
        <v>10738</v>
      </c>
      <c r="B2486" t="str">
        <f>VLOOKUP(A2486,PEC!A2486:D10386,4,TRUE)</f>
        <v>legalmail.it</v>
      </c>
      <c r="C2486">
        <f>VLOOKUP(A2486,SEZIONI!A2486:B10381,2,FALSE)</f>
        <v>1</v>
      </c>
      <c r="D2486" t="str">
        <f>VLOOKUP(A2486,[1]sindaci!$A$19183:$I$26955,4,0)</f>
        <v>CAMICIOTTOLI MATTEO</v>
      </c>
      <c r="E2486" t="str">
        <f>VLOOKUP(A2486,[1]sindaci!$A$19183:$I$26955,9,0)</f>
        <v>LISTA CIVICA: SIAMO PONTINVREA</v>
      </c>
    </row>
    <row r="2487" spans="1:5" x14ac:dyDescent="0.25">
      <c r="A2487" t="s">
        <v>10740</v>
      </c>
      <c r="B2487" t="str">
        <f>VLOOKUP(A2487,PEC!A2487:D10387,4,TRUE)</f>
        <v>legalmail.it</v>
      </c>
      <c r="C2487">
        <f>VLOOKUP(A2487,SEZIONI!A2487:B10382,2,FALSE)</f>
        <v>4</v>
      </c>
      <c r="D2487" t="str">
        <f>VLOOKUP(A2487,[1]sindaci!$A$19183:$I$26955,4,0)</f>
        <v>BREVIARIO GIGLIOLA</v>
      </c>
      <c r="E2487" t="str">
        <f>VLOOKUP(A2487,[1]sindaci!$A$19183:$I$26955,9,0)</f>
        <v>LISTA CIVICA: UNITI PER PONTIROLO</v>
      </c>
    </row>
    <row r="2488" spans="1:5" x14ac:dyDescent="0.25">
      <c r="A2488" t="s">
        <v>10742</v>
      </c>
      <c r="B2488" t="str">
        <f>VLOOKUP(A2488,PEC!A2488:D10388,4,TRUE)</f>
        <v>legalmail.it</v>
      </c>
      <c r="C2488">
        <f>VLOOKUP(A2488,SEZIONI!A2488:B10383,2,FALSE)</f>
        <v>5</v>
      </c>
      <c r="D2488" t="str">
        <f>VLOOKUP(A2488,[1]sindaci!$A$19183:$I$26955,4,0)</f>
        <v>POZZI ALESSANDRO</v>
      </c>
      <c r="E2488" t="str">
        <f>VLOOKUP(A2488,[1]sindaci!$A$19183:$I$26955,9,0)</f>
        <v>LISTA COMPOSITA: LEGA SALVINI LOMBARDIA-FRATELLI D'ITALIA-FORZA ITALIA-CIVICA</v>
      </c>
    </row>
    <row r="2489" spans="1:5" x14ac:dyDescent="0.25">
      <c r="A2489" t="s">
        <v>10752</v>
      </c>
      <c r="B2489" t="str">
        <f>VLOOKUP(A2489,PEC!A2489:D10389,4,TRUE)</f>
        <v>legalmail.it</v>
      </c>
      <c r="C2489" t="e">
        <f>VLOOKUP(A2489,SEZIONI!A2489:B10384,2,FALSE)</f>
        <v>#N/A</v>
      </c>
      <c r="D2489" t="str">
        <f>VLOOKUP(A2489,[1]sindaci!$A$19183:$I$26955,4,0)</f>
        <v>PIMPINELLI SERGIO</v>
      </c>
      <c r="E2489" t="str">
        <f>VLOOKUP(A2489,[1]sindaci!$A$19183:$I$26955,9,0)</f>
        <v>LISTA CIVICA: LISTA CIVICA PONZANO FUTURA</v>
      </c>
    </row>
    <row r="2490" spans="1:5" x14ac:dyDescent="0.25">
      <c r="A2490" t="s">
        <v>10754</v>
      </c>
      <c r="B2490" t="str">
        <f>VLOOKUP(A2490,PEC!A2490:D10390,4,TRUE)</f>
        <v>pecveneto.it</v>
      </c>
      <c r="C2490">
        <f>VLOOKUP(A2490,SEZIONI!A2490:B10385,2,FALSE)</f>
        <v>12</v>
      </c>
      <c r="D2490" t="str">
        <f>VLOOKUP(A2490,[1]sindaci!$A$19183:$I$26955,4,0)</f>
        <v>BASEGGIO ANTONELLO</v>
      </c>
      <c r="E2490" t="str">
        <f>VLOOKUP(A2490,[1]sindaci!$A$19183:$I$26955,9,0)</f>
        <v>LEGA SALVINI</v>
      </c>
    </row>
    <row r="2491" spans="1:5" x14ac:dyDescent="0.25">
      <c r="A2491" t="s">
        <v>10762</v>
      </c>
      <c r="B2491" t="str">
        <f>VLOOKUP(A2491,PEC!A2491:D10391,4,TRUE)</f>
        <v>postacert.umbria.it</v>
      </c>
      <c r="C2491">
        <f>VLOOKUP(A2491,SEZIONI!A2491:B10386,2,FALSE)</f>
        <v>2</v>
      </c>
      <c r="D2491" t="str">
        <f>VLOOKUP(A2491,[1]sindaci!$A$19183:$I$26955,4,0)</f>
        <v>CONTICELLI MARCO</v>
      </c>
      <c r="E2491" t="str">
        <f>VLOOKUP(A2491,[1]sindaci!$A$19183:$I$26955,9,0)</f>
        <v>LISTA CIVICA: PORANO CONTA!</v>
      </c>
    </row>
    <row r="2492" spans="1:5" x14ac:dyDescent="0.25">
      <c r="A2492" t="s">
        <v>10764</v>
      </c>
      <c r="B2492" t="str">
        <f>VLOOKUP(A2492,PEC!A2492:D10392,4,TRUE)</f>
        <v>postacert.toscana.it</v>
      </c>
      <c r="C2492">
        <f>VLOOKUP(A2492,SEZIONI!A2492:B10387,2,FALSE)</f>
        <v>7</v>
      </c>
      <c r="D2492" t="str">
        <f>VLOOKUP(A2492,[1]sindaci!$A$19183:$I$26955,4,0)</f>
        <v>FORNACIARI LEONARDO</v>
      </c>
      <c r="E2492" t="str">
        <f>VLOOKUP(A2492,[1]sindaci!$A$19183:$I$26955,9,0)</f>
        <v>LISTA CIVICA: VIVIAMO PORCARI</v>
      </c>
    </row>
    <row r="2493" spans="1:5" x14ac:dyDescent="0.25">
      <c r="A2493" t="s">
        <v>10766</v>
      </c>
      <c r="B2493" t="str">
        <f>VLOOKUP(A2493,PEC!A2493:D10393,4,TRUE)</f>
        <v>certgov.fvg.it</v>
      </c>
      <c r="C2493" t="e">
        <f>VLOOKUP(A2493,SEZIONI!A2493:B10388,2,FALSE)</f>
        <v>#N/A</v>
      </c>
      <c r="D2493" t="str">
        <f>VLOOKUP(A2493,[1]sindaci!$A$19183:$I$26955,4,0)</f>
        <v>SARTINI MARCO</v>
      </c>
      <c r="E2493" t="str">
        <f>VLOOKUP(A2493,[1]sindaci!$A$19183:$I$26955,9,0)</f>
        <v>LISTA CIVICA: PER PORCIA | FORZA ITALIA | LISTA CIVICA: PROGETTO FVG PER UNA REGIONE SPECIALE | LEGA SALVINI PREMIER | FRATELLI D'ITALIA</v>
      </c>
    </row>
    <row r="2494" spans="1:5" x14ac:dyDescent="0.25">
      <c r="A2494" t="s">
        <v>10768</v>
      </c>
      <c r="B2494" t="str">
        <f>VLOOKUP(A2494,PEC!A2494:D10394,4,TRUE)</f>
        <v>certgov.fvg.it</v>
      </c>
      <c r="C2494" t="e">
        <f>VLOOKUP(A2494,SEZIONI!A2494:B10389,2,FALSE)</f>
        <v>#N/A</v>
      </c>
      <c r="D2494" t="str">
        <f>VLOOKUP(A2494,[1]sindaci!$A$19183:$I$26955,4,0)</f>
        <v>CIRIANI ALESSANDRO</v>
      </c>
      <c r="E2494" t="str">
        <f>VLOOKUP(A2494,[1]sindaci!$A$19183:$I$26955,9,0)</f>
        <v>LISTA CIVICA: PROGETTO FVG CIRIANI SINDACO | FRATELLI D'ITALIA | CEN-DES CIV.: FORZA ITALIA UDC PORDENONE CIVICA | LEGA SALVINI PREMIER | LISTA CIVICA: CIRIANI SINDACO PORDENONE CAMBIA</v>
      </c>
    </row>
    <row r="2495" spans="1:5" x14ac:dyDescent="0.25">
      <c r="A2495" t="s">
        <v>10774</v>
      </c>
      <c r="B2495" t="str">
        <f>VLOOKUP(A2495,PEC!A2495:D10395,4,TRUE)</f>
        <v>certgov.fvg.it</v>
      </c>
      <c r="C2495" t="e">
        <f>VLOOKUP(A2495,SEZIONI!A2495:B10390,2,FALSE)</f>
        <v>#N/A</v>
      </c>
      <c r="D2495" t="str">
        <f>VLOOKUP(A2495,[1]sindaci!$A$19183:$I$26955,4,0)</f>
        <v>DRI ANDREA</v>
      </c>
      <c r="E2495" t="str">
        <f>VLOOKUP(A2495,[1]sindaci!$A$19183:$I$26955,9,0)</f>
        <v>LISTA CIVICA: INSIEME</v>
      </c>
    </row>
    <row r="2496" spans="1:5" x14ac:dyDescent="0.25">
      <c r="A2496" t="s">
        <v>10778</v>
      </c>
      <c r="B2496" t="str">
        <f>VLOOKUP(A2496,PEC!A2496:D10396,4,TRUE)</f>
        <v>legalpec.it</v>
      </c>
      <c r="C2496">
        <f>VLOOKUP(A2496,SEZIONI!A2496:B10391,2,FALSE)</f>
        <v>2</v>
      </c>
      <c r="D2496" t="e">
        <f>VLOOKUP(A2496,[1]sindaci!$A$19183:$I$26955,4,0)</f>
        <v>#N/A</v>
      </c>
      <c r="E2496" t="e">
        <f>VLOOKUP(A2496,[1]sindaci!$A$19183:$I$26955,9,0)</f>
        <v>#N/A</v>
      </c>
    </row>
    <row r="2497" spans="1:5" x14ac:dyDescent="0.25">
      <c r="A2497" t="s">
        <v>10817</v>
      </c>
      <c r="B2497" t="str">
        <f>VLOOKUP(A2497,PEC!A2497:D10397,4,TRUE)</f>
        <v>cert.legalmail.it</v>
      </c>
      <c r="C2497">
        <f>VLOOKUP(A2497,SEZIONI!A2497:B10392,2,FALSE)</f>
        <v>3</v>
      </c>
      <c r="D2497" t="str">
        <f>VLOOKUP(A2497,[1]sindaci!$A$19183:$I$26955,4,0)</f>
        <v>GALLO FRANCESCO</v>
      </c>
      <c r="E2497" t="str">
        <f>VLOOKUP(A2497,[1]sindaci!$A$19183:$I$26955,9,0)</f>
        <v>LISTA CIVICA: CON IL CUORE PER PORTOCANNONE</v>
      </c>
    </row>
    <row r="2498" spans="1:5" x14ac:dyDescent="0.25">
      <c r="A2498" t="s">
        <v>10797</v>
      </c>
      <c r="B2498" t="str">
        <f>VLOOKUP(A2498,PEC!A2498:D10398,4,TRUE)</f>
        <v>pec.it</v>
      </c>
      <c r="C2498">
        <f>VLOOKUP(A2498,SEZIONI!A2498:B10393,2,FALSE)</f>
        <v>17</v>
      </c>
      <c r="D2498" t="str">
        <f>VLOOKUP(A2498,[1]sindaci!$A$19183:$I$26955,4,0)</f>
        <v>MARTELLO CALOGERO</v>
      </c>
      <c r="E2498">
        <f>VLOOKUP(A2498,[1]sindaci!$A$19183:$I$26955,9,0)</f>
        <v>0</v>
      </c>
    </row>
    <row r="2499" spans="1:5" x14ac:dyDescent="0.25">
      <c r="A2499" t="s">
        <v>10819</v>
      </c>
      <c r="B2499" t="str">
        <f>VLOOKUP(A2499,PEC!A2499:D10399,4,TRUE)</f>
        <v>legalmail.it</v>
      </c>
      <c r="C2499">
        <f>VLOOKUP(A2499,SEZIONI!A2499:B10394,2,FALSE)</f>
        <v>13</v>
      </c>
      <c r="D2499" t="str">
        <f>VLOOKUP(A2499,[1]sindaci!$A$19183:$I$26955,4,0)</f>
        <v>ZINI ANGELO</v>
      </c>
      <c r="E2499" t="str">
        <f>VLOOKUP(A2499,[1]sindaci!$A$19183:$I$26955,9,0)</f>
        <v>LISTA CIVICA: COSMOPOLI RINASCE</v>
      </c>
    </row>
    <row r="2500" spans="1:5" x14ac:dyDescent="0.25">
      <c r="A2500" t="s">
        <v>10823</v>
      </c>
      <c r="B2500" t="str">
        <f>VLOOKUP(A2500,PEC!A2500:D10400,4,TRUE)</f>
        <v>legalmail.it</v>
      </c>
      <c r="C2500">
        <f>VLOOKUP(A2500,SEZIONI!A2500:B10395,2,FALSE)</f>
        <v>27</v>
      </c>
      <c r="D2500" t="str">
        <f>VLOOKUP(A2500,[1]sindaci!$A$19183:$I$26955,4,0)</f>
        <v>FAVERO FLORIO</v>
      </c>
      <c r="E2500" t="str">
        <f>VLOOKUP(A2500,[1]sindaci!$A$19183:$I$26955,9,0)</f>
        <v xml:space="preserve">LISTA CIVICA: LISTA CIVICA FORZA PORTOGRUARO | LEGA SALVINI | LISTA CIVICA: SENATORE SINDACO LISTA CIVICA | FRATELLI D'ITALIA | LISTA CIVICA: LISTA RAMBUSCHI | LISTA CIVICA: LISTA TOFFOLO | LISTA CIVICA: LISTA DESTRA LEMENE | LISTA CIVICA: LIBERI INSIEME </v>
      </c>
    </row>
    <row r="2501" spans="1:5" x14ac:dyDescent="0.25">
      <c r="A2501" t="s">
        <v>10825</v>
      </c>
      <c r="B2501" t="str">
        <f>VLOOKUP(A2501,PEC!A2501:D10401,4,TRUE)</f>
        <v>legalmail.it</v>
      </c>
      <c r="C2501" t="e">
        <f>VLOOKUP(A2501,SEZIONI!A2501:B10396,2,FALSE)</f>
        <v>#N/A</v>
      </c>
      <c r="D2501" t="str">
        <f>VLOOKUP(A2501,[1]sindaci!$A$19183:$I$26955,4,0)</f>
        <v>BERNARDI DARIO</v>
      </c>
      <c r="E2501" t="str">
        <f>VLOOKUP(A2501,[1]sindaci!$A$19183:$I$26955,9,0)</f>
        <v>LISTA CIVICA: ENERGIE PER PORTO</v>
      </c>
    </row>
    <row r="2502" spans="1:5" x14ac:dyDescent="0.25">
      <c r="A2502" t="s">
        <v>10829</v>
      </c>
      <c r="B2502" t="str">
        <f>VLOOKUP(A2502,PEC!A2502:D10402,4,TRUE)</f>
        <v>legalmail.it</v>
      </c>
      <c r="C2502">
        <f>VLOOKUP(A2502,SEZIONI!A2502:B10397,2,FALSE)</f>
        <v>6</v>
      </c>
      <c r="D2502" t="str">
        <f>VLOOKUP(A2502,[1]sindaci!$A$19183:$I$26955,4,0)</f>
        <v>ATZORI IGNAZIO SALVATORE</v>
      </c>
      <c r="E2502" t="str">
        <f>VLOOKUP(A2502,[1]sindaci!$A$19183:$I$26955,9,0)</f>
        <v>LISTA CIVICA: PORTOSCUSO INSIEME 2022</v>
      </c>
    </row>
    <row r="2503" spans="1:5" x14ac:dyDescent="0.25">
      <c r="A2503" t="s">
        <v>10811</v>
      </c>
      <c r="B2503" t="str">
        <f>VLOOKUP(A2503,PEC!A2503:D10403,4,TRUE)</f>
        <v>legalmail.it</v>
      </c>
      <c r="C2503">
        <f>VLOOKUP(A2503,SEZIONI!A2503:B10398,2,FALSE)</f>
        <v>2</v>
      </c>
      <c r="D2503" t="str">
        <f>VLOOKUP(A2503,[1]sindaci!$A$19183:$I$26955,4,0)</f>
        <v>COLOMBAROLI ERMES</v>
      </c>
      <c r="E2503">
        <f>VLOOKUP(A2503,[1]sindaci!$A$19183:$I$26955,9,0)</f>
        <v>0</v>
      </c>
    </row>
    <row r="2504" spans="1:5" x14ac:dyDescent="0.25">
      <c r="A2504" t="s">
        <v>10813</v>
      </c>
      <c r="B2504" t="str">
        <f>VLOOKUP(A2504,PEC!A2504:D10404,4,TRUE)</f>
        <v>legalmail.it</v>
      </c>
      <c r="C2504">
        <f>VLOOKUP(A2504,SEZIONI!A2504:B10399,2,FALSE)</f>
        <v>17</v>
      </c>
      <c r="D2504" t="str">
        <f>VLOOKUP(A2504,[1]sindaci!$A$19183:$I$26955,4,0)</f>
        <v>MANTOVAN VALERIA</v>
      </c>
      <c r="E2504" t="str">
        <f>VLOOKUP(A2504,[1]sindaci!$A$19183:$I$26955,9,0)</f>
        <v>LISTA COMPOSITA: UNIONE DI CENTRO-LEGA SALVINI-FRATELLI D'ITALIA-CIVICHE</v>
      </c>
    </row>
    <row r="2505" spans="1:5" x14ac:dyDescent="0.25">
      <c r="A2505" t="s">
        <v>10841</v>
      </c>
      <c r="B2505" t="str">
        <f>VLOOKUP(A2505,PEC!A2505:D10405,4,TRUE)</f>
        <v>legalmail.it</v>
      </c>
      <c r="C2505">
        <f>VLOOKUP(A2505,SEZIONI!A2505:B10400,2,FALSE)</f>
        <v>2</v>
      </c>
      <c r="D2505" t="str">
        <f>VLOOKUP(A2505,[1]sindaci!$A$19183:$I$26955,4,0)</f>
        <v>FAVERO VALERIO</v>
      </c>
      <c r="E2505" t="str">
        <f>VLOOKUP(A2505,[1]sindaci!$A$19183:$I$26955,9,0)</f>
        <v>LISTA CIVICA: POSSAGNO CAMBIA</v>
      </c>
    </row>
    <row r="2506" spans="1:5" x14ac:dyDescent="0.25">
      <c r="A2506" t="s">
        <v>10855</v>
      </c>
      <c r="B2506" t="str">
        <f>VLOOKUP(A2506,PEC!A2506:D10406,4,TRUE)</f>
        <v>legalmail.it</v>
      </c>
      <c r="C2506" t="e">
        <f>VLOOKUP(A2506,SEZIONI!A2506:B10401,2,FALSE)</f>
        <v>#N/A</v>
      </c>
      <c r="D2506" t="str">
        <f>VLOOKUP(A2506,[1]sindaci!$A$19183:$I$26955,4,0)</f>
        <v>GUARENTE MARIO</v>
      </c>
      <c r="E2506" t="str">
        <f>VLOOKUP(A2506,[1]sindaci!$A$19183:$I$26955,9,0)</f>
        <v>FORZA ITALIA | LISTA CIVICA: POPOLO IDEA LIBERTA' | Lista Civica non pervenuta | LEGA SALVINI | LISTA CIVICA: POTENZA CIVICA | LISTA CIVICA: LISTA CIVICA PER LA CITT? | LISTA COMPOSITA: FRATELLI D'ITALIA-FORZA CIVICA-IL POPOLO DELLA FAMIGLIA</v>
      </c>
    </row>
    <row r="2507" spans="1:5" x14ac:dyDescent="0.25">
      <c r="A2507" t="s">
        <v>10857</v>
      </c>
      <c r="B2507" t="str">
        <f>VLOOKUP(A2507,PEC!A2507:D10407,4,TRUE)</f>
        <v>pec.comune.posada.nu.it</v>
      </c>
      <c r="C2507">
        <f>VLOOKUP(A2507,SEZIONI!A2507:B10402,2,FALSE)</f>
        <v>15</v>
      </c>
      <c r="D2507" t="str">
        <f>VLOOKUP(A2507,[1]sindaci!$A$19183:$I$26955,4,0)</f>
        <v>TARTABINI NOEMI</v>
      </c>
      <c r="E2507" t="str">
        <f>VLOOKUP(A2507,[1]sindaci!$A$19183:$I$26955,9,0)</f>
        <v>LISTA CIVICA: IL CENTRODESTRA | LISTA CIVICA: CENTRO DESTRA PER TARTABINI</v>
      </c>
    </row>
    <row r="2508" spans="1:5" x14ac:dyDescent="0.25">
      <c r="A2508" t="s">
        <v>10871</v>
      </c>
      <c r="B2508" t="str">
        <f>VLOOKUP(A2508,PEC!A2508:D10408,4,TRUE)</f>
        <v>pec.comune.povoletto.ud.it</v>
      </c>
      <c r="C2508">
        <f>VLOOKUP(A2508,SEZIONI!A2508:B10403,2,FALSE)</f>
        <v>2</v>
      </c>
      <c r="D2508" t="str">
        <f>VLOOKUP(A2508,[1]sindaci!$A$19183:$I$26955,4,0)</f>
        <v>CARUCCIO BIONDO</v>
      </c>
      <c r="E2508" t="str">
        <f>VLOOKUP(A2508,[1]sindaci!$A$19183:$I$26955,9,0)</f>
        <v>LISTA CIVICA: UNITI VERSO IL BENE COMUNE</v>
      </c>
    </row>
    <row r="2509" spans="1:5" x14ac:dyDescent="0.25">
      <c r="A2509" t="s">
        <v>10877</v>
      </c>
      <c r="B2509" t="str">
        <f>VLOOKUP(A2509,PEC!A2509:D10409,4,TRUE)</f>
        <v>pec.comune.povoletto.ud.it</v>
      </c>
      <c r="C2509">
        <f>VLOOKUP(A2509,SEZIONI!A2509:B10404,2,FALSE)</f>
        <v>4</v>
      </c>
      <c r="D2509" t="str">
        <f>VLOOKUP(A2509,[1]sindaci!$A$19183:$I$26955,4,0)</f>
        <v>VILLA ANDREA</v>
      </c>
      <c r="E2509" t="str">
        <f>VLOOKUP(A2509,[1]sindaci!$A$19183:$I$26955,9,0)</f>
        <v>LISTA CIVICA: 1 DI NOI</v>
      </c>
    </row>
    <row r="2510" spans="1:5" x14ac:dyDescent="0.25">
      <c r="A2510" t="s">
        <v>10883</v>
      </c>
      <c r="B2510" t="str">
        <f>VLOOKUP(A2510,PEC!A2510:D10410,4,TRUE)</f>
        <v>pec.comune.pozzolengo.bs.it</v>
      </c>
      <c r="C2510">
        <f>VLOOKUP(A2510,SEZIONI!A2510:B10405,2,FALSE)</f>
        <v>2</v>
      </c>
      <c r="D2510" t="str">
        <f>VLOOKUP(A2510,[1]sindaci!$A$19183:$I$26955,4,0)</f>
        <v>TOMASETTO EDOARDO</v>
      </c>
      <c r="E2510" t="str">
        <f>VLOOKUP(A2510,[1]sindaci!$A$19183:$I$26955,9,0)</f>
        <v>LISTA CIVICA: POZZOLEONE CIVICA</v>
      </c>
    </row>
    <row r="2511" spans="1:5" x14ac:dyDescent="0.25">
      <c r="A2511" t="s">
        <v>10895</v>
      </c>
      <c r="B2511" t="str">
        <f>VLOOKUP(A2511,PEC!A2511:D10411,4,TRUE)</f>
        <v xml:space="preserve">pec.comune.pozzonovo.pd.it </v>
      </c>
      <c r="C2511">
        <f>VLOOKUP(A2511,SEZIONI!A2511:B10406,2,FALSE)</f>
        <v>6</v>
      </c>
      <c r="D2511" t="str">
        <f>VLOOKUP(A2511,[1]sindaci!$A$19183:$I$26955,4,0)</f>
        <v>LUSETTI SILVIO GIUSEPPE MARIA</v>
      </c>
      <c r="E2511" t="str">
        <f>VLOOKUP(A2511,[1]sindaci!$A$19183:$I$26955,9,0)</f>
        <v>LISTA CIVICA: CONTINUARE UNITI</v>
      </c>
    </row>
    <row r="2512" spans="1:5" x14ac:dyDescent="0.25">
      <c r="A2512" t="s">
        <v>10897</v>
      </c>
      <c r="B2512" t="str">
        <f>VLOOKUP(A2512,PEC!A2512:D10412,4,TRUE)</f>
        <v xml:space="preserve">pec.comune.pozzonovo.pd.it </v>
      </c>
      <c r="C2512">
        <f>VLOOKUP(A2512,SEZIONI!A2512:B10407,2,FALSE)</f>
        <v>4</v>
      </c>
      <c r="D2512" t="str">
        <f>VLOOKUP(A2512,[1]sindaci!$A$19183:$I$26955,4,0)</f>
        <v>VALOTI NATALINA ELENA</v>
      </c>
      <c r="E2512">
        <f>VLOOKUP(A2512,[1]sindaci!$A$19183:$I$26955,9,0)</f>
        <v>0</v>
      </c>
    </row>
    <row r="2513" spans="1:5" x14ac:dyDescent="0.25">
      <c r="A2513" t="s">
        <v>10899</v>
      </c>
      <c r="B2513" t="str">
        <f>VLOOKUP(A2513,PEC!A2513:D10413,4,TRUE)</f>
        <v xml:space="preserve">pec.comune.pozzonovo.pd.it </v>
      </c>
      <c r="C2513" t="e">
        <f>VLOOKUP(A2513,SEZIONI!A2513:B10408,2,FALSE)</f>
        <v>#N/A</v>
      </c>
      <c r="D2513" t="str">
        <f>VLOOKUP(A2513,[1]sindaci!$A$19183:$I$26955,4,0)</f>
        <v>MOSSENTA ENRICO</v>
      </c>
      <c r="E2513" t="str">
        <f>VLOOKUP(A2513,[1]sindaci!$A$19183:$I$26955,9,0)</f>
        <v>LISTA CIVICA: PRADAMANO | CENTRO: PRADAMANO AL CENTRO</v>
      </c>
    </row>
    <row r="2514" spans="1:5" x14ac:dyDescent="0.25">
      <c r="A2514" t="s">
        <v>10934</v>
      </c>
      <c r="B2514" t="str">
        <f>VLOOKUP(A2514,PEC!A2514:D10414,4,TRUE)</f>
        <v>pec.comune.pralormo.to.it</v>
      </c>
      <c r="C2514" t="e">
        <f>VLOOKUP(A2514,SEZIONI!A2514:B10409,2,FALSE)</f>
        <v>#N/A</v>
      </c>
      <c r="D2514" t="str">
        <f>VLOOKUP(A2514,[1]sindaci!$A$19183:$I$26955,4,0)</f>
        <v>PETRUZZIELLO BRUNO FRANCESCO</v>
      </c>
      <c r="E2514" t="str">
        <f>VLOOKUP(A2514,[1]sindaci!$A$19183:$I$26955,9,0)</f>
        <v>LISTA CIVICA: UNITI PER PRATA FUTURA</v>
      </c>
    </row>
    <row r="2515" spans="1:5" x14ac:dyDescent="0.25">
      <c r="A2515" t="s">
        <v>10928</v>
      </c>
      <c r="B2515" t="str">
        <f>VLOOKUP(A2515,PEC!A2515:D10415,4,TRUE)</f>
        <v>pec.comune.pralormo.to.it</v>
      </c>
      <c r="C2515">
        <f>VLOOKUP(A2515,SEZIONI!A2515:B10410,2,FALSE)</f>
        <v>2</v>
      </c>
      <c r="D2515" t="str">
        <f>VLOOKUP(A2515,[1]sindaci!$A$19183:$I$26955,4,0)</f>
        <v>TARABINI DAVIDE</v>
      </c>
      <c r="E2515" t="str">
        <f>VLOOKUP(A2515,[1]sindaci!$A$19183:$I$26955,9,0)</f>
        <v>LISTA CIVICA: BENE COMUNE</v>
      </c>
    </row>
    <row r="2516" spans="1:5" x14ac:dyDescent="0.25">
      <c r="A2516" t="s">
        <v>10932</v>
      </c>
      <c r="B2516" t="str">
        <f>VLOOKUP(A2516,PEC!A2516:D10416,4,TRUE)</f>
        <v>pec.comune.pralormo.to.it</v>
      </c>
      <c r="C2516" t="e">
        <f>VLOOKUP(A2516,SEZIONI!A2516:B10411,2,FALSE)</f>
        <v>#N/A</v>
      </c>
      <c r="D2516" t="str">
        <f>VLOOKUP(A2516,[1]sindaci!$A$19183:$I$26955,4,0)</f>
        <v>CESCON KATIA</v>
      </c>
      <c r="E2516" t="str">
        <f>VLOOKUP(A2516,[1]sindaci!$A$19183:$I$26955,9,0)</f>
        <v>LISTA CIVICA: INSIEME PER PRATA | LEGA SALVINI PREMIER</v>
      </c>
    </row>
    <row r="2517" spans="1:5" x14ac:dyDescent="0.25">
      <c r="A2517" t="s">
        <v>10938</v>
      </c>
      <c r="B2517" t="str">
        <f>VLOOKUP(A2517,PEC!A2517:D10417,4,TRUE)</f>
        <v>pec.comune.pralormo.to.it</v>
      </c>
      <c r="C2517" t="e">
        <f>VLOOKUP(A2517,SEZIONI!A2517:B10412,2,FALSE)</f>
        <v>#N/A</v>
      </c>
      <c r="D2517" t="str">
        <f>VLOOKUP(A2517,[1]sindaci!$A$19183:$I$26955,4,0)</f>
        <v>SION EMILIO</v>
      </c>
      <c r="E2517" t="str">
        <f>VLOOKUP(A2517,[1]sindaci!$A$19183:$I$26955,9,0)</f>
        <v>LISTA CIVICA: VOLTIAMO PAGINA</v>
      </c>
    </row>
    <row r="2518" spans="1:5" x14ac:dyDescent="0.25">
      <c r="A2518" t="s">
        <v>10942</v>
      </c>
      <c r="B2518" t="str">
        <f>VLOOKUP(A2518,PEC!A2518:D10418,4,TRUE)</f>
        <v>pec.comune.pralormo.to.it</v>
      </c>
      <c r="C2518">
        <f>VLOOKUP(A2518,SEZIONI!A2518:B10413,2,FALSE)</f>
        <v>179</v>
      </c>
      <c r="D2518" t="str">
        <f>VLOOKUP(A2518,[1]sindaci!$A$19183:$I$26955,4,0)</f>
        <v>BIFFONI MATTEO</v>
      </c>
      <c r="E2518" t="str">
        <f>VLOOKUP(A2518,[1]sindaci!$A$19183:$I$26955,9,0)</f>
        <v>LISTA CIVICA: DEMOS DEMOCRAZIA SOLIDALE | PARTITO DEMOCRATICO | +EUROPA | LISTA CIVICA: LO SPORT PER PRATO | LISTA CIVICA: BIFFONI SINDACO</v>
      </c>
    </row>
    <row r="2519" spans="1:5" x14ac:dyDescent="0.25">
      <c r="A2519" t="s">
        <v>10946</v>
      </c>
      <c r="B2519" t="str">
        <f>VLOOKUP(A2519,PEC!A2519:D10419,4,TRUE)</f>
        <v>pec.comune.pralormo.to.it</v>
      </c>
      <c r="C2519" t="e">
        <f>VLOOKUP(A2519,SEZIONI!A2519:B10414,2,FALSE)</f>
        <v>#N/A</v>
      </c>
      <c r="D2519" t="str">
        <f>VLOOKUP(A2519,[1]sindaci!$A$19183:$I$26955,4,0)</f>
        <v>GONANO ERICA</v>
      </c>
      <c r="E2519" t="str">
        <f>VLOOKUP(A2519,[1]sindaci!$A$19183:$I$26955,9,0)</f>
        <v>LISTA CIVICA: UNITI NEL TEMPO | LISTA CIVICA: INSIEME SI PUO'</v>
      </c>
    </row>
    <row r="2520" spans="1:5" x14ac:dyDescent="0.25">
      <c r="A2520" t="s">
        <v>10956</v>
      </c>
      <c r="B2520" t="str">
        <f>VLOOKUP(A2520,PEC!A2520:D10420,4,TRUE)</f>
        <v>pec.comune.pratolapeligna.aq.it</v>
      </c>
      <c r="C2520" t="e">
        <f>VLOOKUP(A2520,SEZIONI!A2520:B10415,2,FALSE)</f>
        <v>#N/A</v>
      </c>
      <c r="D2520" t="str">
        <f>VLOOKUP(A2520,[1]sindaci!$A$19183:$I$26955,4,0)</f>
        <v>ANDRETTA DAVIDE</v>
      </c>
      <c r="E2520">
        <f>VLOOKUP(A2520,[1]sindaci!$A$19183:$I$26955,9,0)</f>
        <v>0</v>
      </c>
    </row>
    <row r="2521" spans="1:5" x14ac:dyDescent="0.25">
      <c r="A2521" t="s">
        <v>10964</v>
      </c>
      <c r="B2521" t="str">
        <f>VLOOKUP(A2521,PEC!A2521:D10421,4,TRUE)</f>
        <v>pec.comune.ponteranica.bg.it</v>
      </c>
      <c r="C2521" t="e">
        <f>VLOOKUP(A2521,SEZIONI!A2521:B10416,2,FALSE)</f>
        <v>#N/A</v>
      </c>
      <c r="D2521" t="str">
        <f>VLOOKUP(A2521,[1]sindaci!$A$19183:$I$26955,4,0)</f>
        <v>DE NICOLO' ANDREA</v>
      </c>
      <c r="E2521">
        <f>VLOOKUP(A2521,[1]sindaci!$A$19183:$I$26955,9,0)</f>
        <v>0</v>
      </c>
    </row>
    <row r="2522" spans="1:5" x14ac:dyDescent="0.25">
      <c r="A2522" t="s">
        <v>10966</v>
      </c>
      <c r="B2522" t="str">
        <f>VLOOKUP(A2522,PEC!A2522:D10422,4,TRUE)</f>
        <v>pec.comune.ponteranica.bg.it</v>
      </c>
      <c r="C2522">
        <f>VLOOKUP(A2522,SEZIONI!A2522:B10417,2,FALSE)</f>
        <v>1</v>
      </c>
      <c r="D2522" t="str">
        <f>VLOOKUP(A2522,[1]sindaci!$A$19183:$I$26955,4,0)</f>
        <v>MESSI MASSIMO</v>
      </c>
      <c r="E2522" t="str">
        <f>VLOOKUP(A2522,[1]sindaci!$A$19183:$I$26955,9,0)</f>
        <v>LISTA CIVICA: UNITI PER PRECI</v>
      </c>
    </row>
    <row r="2523" spans="1:5" x14ac:dyDescent="0.25">
      <c r="A2523" t="s">
        <v>10970</v>
      </c>
      <c r="B2523" t="str">
        <f>VLOOKUP(A2523,PEC!A2523:D10423,4,TRUE)</f>
        <v>pec.comune.ponteranica.bg.it</v>
      </c>
      <c r="C2523" t="e">
        <f>VLOOKUP(A2523,SEZIONI!A2523:B10418,2,FALSE)</f>
        <v>#N/A</v>
      </c>
      <c r="D2523" t="str">
        <f>VLOOKUP(A2523,[1]sindaci!$A$19183:$I$26955,4,0)</f>
        <v>CANALI ROBERTO</v>
      </c>
      <c r="E2523" t="str">
        <f>VLOOKUP(A2523,[1]sindaci!$A$19183:$I$26955,9,0)</f>
        <v>LISTA CIVICA: UNITI PER PREDAPPIO</v>
      </c>
    </row>
    <row r="2524" spans="1:5" x14ac:dyDescent="0.25">
      <c r="A2524" t="s">
        <v>10984</v>
      </c>
      <c r="B2524" t="str">
        <f>VLOOKUP(A2524,PEC!A2524:D10424,4,TRUE)</f>
        <v>pec.comune.ponteranica.bg.it</v>
      </c>
      <c r="C2524" t="e">
        <f>VLOOKUP(A2524,SEZIONI!A2524:B10419,2,FALSE)</f>
        <v>#N/A</v>
      </c>
      <c r="D2524" t="str">
        <f>VLOOKUP(A2524,[1]sindaci!$A$19183:$I$26955,4,0)</f>
        <v>GANDOLFI MATTIA</v>
      </c>
      <c r="E2524">
        <f>VLOOKUP(A2524,[1]sindaci!$A$19183:$I$26955,9,0)</f>
        <v>0</v>
      </c>
    </row>
    <row r="2525" spans="1:5" x14ac:dyDescent="0.25">
      <c r="A2525" t="s">
        <v>10986</v>
      </c>
      <c r="B2525" t="str">
        <f>VLOOKUP(A2525,PEC!A2525:D10425,4,TRUE)</f>
        <v>pec.comune.ponteranica.bg.it</v>
      </c>
      <c r="C2525">
        <f>VLOOKUP(A2525,SEZIONI!A2525:B10420,2,FALSE)</f>
        <v>2</v>
      </c>
      <c r="D2525" t="str">
        <f>VLOOKUP(A2525,[1]sindaci!$A$19183:$I$26955,4,0)</f>
        <v>CODEGA ELIDE</v>
      </c>
      <c r="E2525" t="str">
        <f>VLOOKUP(A2525,[1]sindaci!$A$19183:$I$26955,9,0)</f>
        <v>LISTA CIVICA: PROGETTO PREMANA</v>
      </c>
    </row>
    <row r="2526" spans="1:5" x14ac:dyDescent="0.25">
      <c r="A2526" t="s">
        <v>10988</v>
      </c>
      <c r="B2526" t="str">
        <f>VLOOKUP(A2526,PEC!A2526:D10426,4,TRUE)</f>
        <v>pec.comune.pregnana.mi.it</v>
      </c>
      <c r="C2526" t="e">
        <f>VLOOKUP(A2526,SEZIONI!A2526:B10421,2,FALSE)</f>
        <v>#N/A</v>
      </c>
      <c r="D2526" t="str">
        <f>VLOOKUP(A2526,[1]sindaci!$A$19183:$I$26955,4,0)</f>
        <v>DE SABATA MICHELE</v>
      </c>
      <c r="E2526" t="str">
        <f>VLOOKUP(A2526,[1]sindaci!$A$19183:$I$26955,9,0)</f>
        <v>LISTA CIVICA: PREMARIACCO RIPARTE</v>
      </c>
    </row>
    <row r="2527" spans="1:5" x14ac:dyDescent="0.25">
      <c r="A2527" t="s">
        <v>10990</v>
      </c>
      <c r="B2527" t="str">
        <f>VLOOKUP(A2527,PEC!A2527:D10427,4,TRUE)</f>
        <v>pec.comune.pregnana.mi.it</v>
      </c>
      <c r="C2527">
        <f>VLOOKUP(A2527,SEZIONI!A2527:B10422,2,FALSE)</f>
        <v>1</v>
      </c>
      <c r="D2527" t="str">
        <f>VLOOKUP(A2527,[1]sindaci!$A$19183:$I$26955,4,0)</f>
        <v>MARRONI UMBERTO</v>
      </c>
      <c r="E2527">
        <f>VLOOKUP(A2527,[1]sindaci!$A$19183:$I$26955,9,0)</f>
        <v>0</v>
      </c>
    </row>
    <row r="2528" spans="1:5" x14ac:dyDescent="0.25">
      <c r="A2528" t="s">
        <v>10992</v>
      </c>
      <c r="B2528" t="str">
        <f>VLOOKUP(A2528,PEC!A2528:D10428,4,TRUE)</f>
        <v>pec.comune.pregnana.mi.it</v>
      </c>
      <c r="C2528">
        <f>VLOOKUP(A2528,SEZIONI!A2528:B10423,2,FALSE)</f>
        <v>1</v>
      </c>
      <c r="D2528" t="str">
        <f>VLOOKUP(A2528,[1]sindaci!$A$19183:$I$26955,4,0)</f>
        <v>BRAITO FAUSTO</v>
      </c>
      <c r="E2528" t="str">
        <f>VLOOKUP(A2528,[1]sindaci!$A$19183:$I$26955,9,0)</f>
        <v>LISTA CIVICA: CONTINUARE RINNOVANDO</v>
      </c>
    </row>
    <row r="2529" spans="1:5" x14ac:dyDescent="0.25">
      <c r="A2529" t="s">
        <v>10994</v>
      </c>
      <c r="B2529" t="str">
        <f>VLOOKUP(A2529,PEC!A2529:D10429,4,TRUE)</f>
        <v>pec.comune.pregnana.mi.it</v>
      </c>
      <c r="C2529" t="e">
        <f>VLOOKUP(A2529,SEZIONI!A2529:B10424,2,FALSE)</f>
        <v>#N/A</v>
      </c>
      <c r="D2529" t="str">
        <f>VLOOKUP(A2529,[1]sindaci!$A$19183:$I$26955,4,0)</f>
        <v>VALMORI URSULA</v>
      </c>
      <c r="E2529" t="str">
        <f>VLOOKUP(A2529,[1]sindaci!$A$19183:$I$26955,9,0)</f>
        <v>LISTA CIVICA: PREMILCUORE COL CUORE</v>
      </c>
    </row>
    <row r="2530" spans="1:5" x14ac:dyDescent="0.25">
      <c r="A2530" t="s">
        <v>10996</v>
      </c>
      <c r="B2530" t="str">
        <f>VLOOKUP(A2530,PEC!A2530:D10430,4,TRUE)</f>
        <v>pec.comune.pregnana.mi.it</v>
      </c>
      <c r="C2530">
        <f>VLOOKUP(A2530,SEZIONI!A2530:B10425,2,FALSE)</f>
        <v>1</v>
      </c>
      <c r="D2530" t="str">
        <f>VLOOKUP(A2530,[1]sindaci!$A$19183:$I$26955,4,0)</f>
        <v>SEGHEZZI OMAR</v>
      </c>
      <c r="E2530" t="str">
        <f>VLOOKUP(A2530,[1]sindaci!$A$19183:$I$26955,9,0)</f>
        <v>LISTA CIVICA: UNITI PER PREMOLO</v>
      </c>
    </row>
    <row r="2531" spans="1:5" x14ac:dyDescent="0.25">
      <c r="A2531" t="s">
        <v>11000</v>
      </c>
      <c r="B2531" t="str">
        <f>VLOOKUP(A2531,PEC!A2531:D10431,4,TRUE)</f>
        <v>pec.comune.ponteranica.bg.it</v>
      </c>
      <c r="C2531" t="e">
        <f>VLOOKUP(A2531,SEZIONI!A2531:B10426,2,FALSE)</f>
        <v>#N/A</v>
      </c>
      <c r="D2531" t="str">
        <f>VLOOKUP(A2531,[1]sindaci!$A$19183:$I$26955,4,0)</f>
        <v>MARTINIS ANDREA</v>
      </c>
      <c r="E2531">
        <f>VLOOKUP(A2531,[1]sindaci!$A$19183:$I$26955,9,0)</f>
        <v>0</v>
      </c>
    </row>
    <row r="2532" spans="1:5" x14ac:dyDescent="0.25">
      <c r="A2532" t="s">
        <v>11002</v>
      </c>
      <c r="B2532" t="str">
        <f>VLOOKUP(A2532,PEC!A2532:D10432,4,TRUE)</f>
        <v>pec.comune.ponteranica.bg.it</v>
      </c>
      <c r="C2532" t="e">
        <f>VLOOKUP(A2532,SEZIONI!A2532:B10427,2,FALSE)</f>
        <v>#N/A</v>
      </c>
      <c r="D2532" t="str">
        <f>VLOOKUP(A2532,[1]sindaci!$A$19183:$I$26955,4,0)</f>
        <v>FORTI MARIACLARA</v>
      </c>
      <c r="E2532" t="str">
        <f>VLOOKUP(A2532,[1]sindaci!$A$19183:$I$26955,9,0)</f>
        <v>LISTA CIVICA: PREPOTTO PER TUTTI</v>
      </c>
    </row>
    <row r="2533" spans="1:5" x14ac:dyDescent="0.25">
      <c r="A2533" t="s">
        <v>11008</v>
      </c>
      <c r="B2533" t="str">
        <f>VLOOKUP(A2533,PEC!A2533:D10433,4,TRUE)</f>
        <v>pec.comune.preseglie.bs.it</v>
      </c>
      <c r="C2533">
        <f>VLOOKUP(A2533,SEZIONI!A2533:B10428,2,FALSE)</f>
        <v>4</v>
      </c>
      <c r="D2533" t="str">
        <f>VLOOKUP(A2533,[1]sindaci!$A$19183:$I$26955,4,0)</f>
        <v>ALESSIO PAOLO</v>
      </c>
      <c r="E2533" t="str">
        <f>VLOOKUP(A2533,[1]sindaci!$A$19183:$I$26955,9,0)</f>
        <v>LISTA CIVICA: PRESEZZO CON TE PER IL BENE COMUNE</v>
      </c>
    </row>
    <row r="2534" spans="1:5" x14ac:dyDescent="0.25">
      <c r="A2534" t="s">
        <v>11024</v>
      </c>
      <c r="B2534" t="str">
        <f>VLOOKUP(A2534,PEC!A2534:D10434,4,TRUE)</f>
        <v>pec.comune.ponteranica.bg.it</v>
      </c>
      <c r="C2534" t="e">
        <f>VLOOKUP(A2534,SEZIONI!A2534:B10429,2,FALSE)</f>
        <v>#N/A</v>
      </c>
      <c r="D2534" t="str">
        <f>VLOOKUP(A2534,[1]sindaci!$A$19183:$I$26955,4,0)</f>
        <v>FANTINI MAURO</v>
      </c>
      <c r="E2534" t="str">
        <f>VLOOKUP(A2534,[1]sindaci!$A$19183:$I$26955,9,0)</f>
        <v>LISTA CIVICA: FUTURO PER PRIGNANO</v>
      </c>
    </row>
    <row r="2535" spans="1:5" x14ac:dyDescent="0.25">
      <c r="A2535" t="s">
        <v>11026</v>
      </c>
      <c r="B2535" t="str">
        <f>VLOOKUP(A2535,PEC!A2535:D10435,4,TRUE)</f>
        <v>pec.comune.prignanocilento.sa.it</v>
      </c>
      <c r="C2535">
        <f>VLOOKUP(A2535,SEZIONI!A2535:B10430,2,FALSE)</f>
        <v>2</v>
      </c>
      <c r="D2535" t="str">
        <f>VLOOKUP(A2535,[1]sindaci!$A$19183:$I$26955,4,0)</f>
        <v>ARTUSI MAURO</v>
      </c>
      <c r="E2535" t="str">
        <f>VLOOKUP(A2535,[1]sindaci!$A$19183:$I$26955,9,0)</f>
        <v>LISTA CIVICA: INSIEME PER PRIMALUNA</v>
      </c>
    </row>
    <row r="2536" spans="1:5" x14ac:dyDescent="0.25">
      <c r="A2536" t="s">
        <v>11042</v>
      </c>
      <c r="B2536" t="str">
        <f>VLOOKUP(A2536,PEC!A2536:D10436,4,TRUE)</f>
        <v>pec.comune.prignanocilento.sa.it</v>
      </c>
      <c r="C2536" t="e">
        <f>VLOOKUP(A2536,SEZIONI!A2536:B10431,2,FALSE)</f>
        <v>#N/A</v>
      </c>
      <c r="D2536" t="str">
        <f>VLOOKUP(A2536,[1]sindaci!$A$19183:$I$26955,4,0)</f>
        <v>AMBROSINO RAIMONDO</v>
      </c>
      <c r="E2536" t="str">
        <f>VLOOKUP(A2536,[1]sindaci!$A$19183:$I$26955,9,0)</f>
        <v>LISTA CIVICA: LA PROCIDA CHE VORREI</v>
      </c>
    </row>
    <row r="2537" spans="1:5" x14ac:dyDescent="0.25">
      <c r="A2537" t="s">
        <v>11046</v>
      </c>
      <c r="B2537" t="str">
        <f>VLOOKUP(A2537,PEC!A2537:D10437,4,TRUE)</f>
        <v>pec.comune.ponteranica.bg.it</v>
      </c>
      <c r="C2537">
        <f>VLOOKUP(A2537,SEZIONI!A2537:B10432,2,FALSE)</f>
        <v>1</v>
      </c>
      <c r="D2537" t="str">
        <f>VLOOKUP(A2537,[1]sindaci!$A$19183:$I$26955,4,0)</f>
        <v>ZUCCON BARBARA</v>
      </c>
      <c r="E2537" t="str">
        <f>VLOOKUP(A2537,[1]sindaci!$A$19183:$I$26955,9,0)</f>
        <v>LISTA CIVICA: IL PAESE CHE VOGLIAMO</v>
      </c>
    </row>
    <row r="2538" spans="1:5" x14ac:dyDescent="0.25">
      <c r="A2538" t="s">
        <v>11048</v>
      </c>
      <c r="B2538" t="str">
        <f>VLOOKUP(A2538,PEC!A2538:D10438,4,TRUE)</f>
        <v>pec.comune.ponteranica.bg.it</v>
      </c>
      <c r="C2538" t="e">
        <f>VLOOKUP(A2538,SEZIONI!A2538:B10433,2,FALSE)</f>
        <v>#N/A</v>
      </c>
      <c r="D2538" t="str">
        <f>VLOOKUP(A2538,[1]sindaci!$A$19183:$I$26955,4,0)</f>
        <v>PINCIVERO ANGELO</v>
      </c>
      <c r="E2538" t="str">
        <f>VLOOKUP(A2538,[1]sindaci!$A$19183:$I$26955,9,0)</f>
        <v>LISTA CIVICA: INSIEME PER PROSSEDI</v>
      </c>
    </row>
    <row r="2539" spans="1:5" x14ac:dyDescent="0.25">
      <c r="A2539" t="s">
        <v>11056</v>
      </c>
      <c r="B2539" t="str">
        <f>VLOOKUP(A2539,PEC!A2539:D10439,4,TRUE)</f>
        <v>pec.comune.ponteranica.bg.it</v>
      </c>
      <c r="C2539">
        <f>VLOOKUP(A2539,SEZIONI!A2539:B10434,2,FALSE)</f>
        <v>1</v>
      </c>
      <c r="D2539" t="str">
        <f>VLOOKUP(A2539,[1]sindaci!$A$19183:$I$26955,4,0)</f>
        <v>CAPORICCI ROBERT</v>
      </c>
      <c r="E2539" t="str">
        <f>VLOOKUP(A2539,[1]sindaci!$A$19183:$I$26955,9,0)</f>
        <v>LISTA CIVICA: UNITI PER PROVVIDENTI</v>
      </c>
    </row>
    <row r="2540" spans="1:5" x14ac:dyDescent="0.25">
      <c r="A2540" t="s">
        <v>11065</v>
      </c>
      <c r="B2540" t="str">
        <f>VLOOKUP(A2540,PEC!A2540:D10440,4,TRUE)</f>
        <v>pec.comune.ponteranica.bg.it</v>
      </c>
      <c r="C2540" t="e">
        <f>VLOOKUP(A2540,SEZIONI!A2540:B10435,2,FALSE)</f>
        <v>#N/A</v>
      </c>
      <c r="D2540" t="str">
        <f>VLOOKUP(A2540,[1]sindaci!$A$19183:$I$26955,4,0)</f>
        <v>MELISSA CAMILLO</v>
      </c>
      <c r="E2540" t="str">
        <f>VLOOKUP(A2540,[1]sindaci!$A$19183:$I$26955,9,0)</f>
        <v>LISTA CIVICA: INSIEME PER PULFERO</v>
      </c>
    </row>
    <row r="2541" spans="1:5" x14ac:dyDescent="0.25">
      <c r="A2541" t="s">
        <v>11071</v>
      </c>
      <c r="B2541" t="str">
        <f>VLOOKUP(A2541,PEC!A2541:D10441,4,TRUE)</f>
        <v>pec.comune.ponteranica.bg.it</v>
      </c>
      <c r="C2541">
        <f>VLOOKUP(A2541,SEZIONI!A2541:B10436,2,FALSE)</f>
        <v>1</v>
      </c>
      <c r="D2541" t="str">
        <f>VLOOKUP(A2541,[1]sindaci!$A$19183:$I$26955,4,0)</f>
        <v>GALLI FABIO</v>
      </c>
      <c r="E2541" t="str">
        <f>VLOOKUP(A2541,[1]sindaci!$A$19183:$I$26955,9,0)</f>
        <v>LISTA CIVICA: PUSIANO PER TUTTI</v>
      </c>
    </row>
    <row r="2542" spans="1:5" x14ac:dyDescent="0.25">
      <c r="A2542" t="s">
        <v>11077</v>
      </c>
      <c r="B2542" t="str">
        <f>VLOOKUP(A2542,PEC!A2542:D10442,4,TRUE)</f>
        <v>pec.comune.puegnagodelgarda.bs.it</v>
      </c>
      <c r="C2542" t="e">
        <f>VLOOKUP(A2542,SEZIONI!A2542:B10437,2,FALSE)</f>
        <v>#N/A</v>
      </c>
      <c r="D2542" t="str">
        <f>VLOOKUP(A2542,[1]sindaci!$A$19183:$I$26955,4,0)</f>
        <v>ROZZA SIMONE</v>
      </c>
      <c r="E2542" t="str">
        <f>VLOOKUP(A2542,[1]sindaci!$A$19183:$I$26955,9,0)</f>
        <v>LISTA CIVICA: QUADRELLE CIVICA</v>
      </c>
    </row>
    <row r="2543" spans="1:5" x14ac:dyDescent="0.25">
      <c r="A2543" t="s">
        <v>11095</v>
      </c>
      <c r="B2543" t="str">
        <f>VLOOKUP(A2543,PEC!A2543:D10443,4,TRUE)</f>
        <v>pec.comune.quargnento.al.it</v>
      </c>
      <c r="C2543">
        <f>VLOOKUP(A2543,SEZIONI!A2543:B10438,2,FALSE)</f>
        <v>5</v>
      </c>
      <c r="D2543" t="str">
        <f>VLOOKUP(A2543,[1]sindaci!$A$19183:$I$26955,4,0)</f>
        <v>PIETRASANTA FRANCESCO</v>
      </c>
      <c r="E2543">
        <f>VLOOKUP(A2543,[1]sindaci!$A$19183:$I$26955,9,0)</f>
        <v>0</v>
      </c>
    </row>
    <row r="2544" spans="1:5" x14ac:dyDescent="0.25">
      <c r="A2544" t="s">
        <v>11097</v>
      </c>
      <c r="B2544" t="str">
        <f>VLOOKUP(A2544,PEC!A2544:D10444,4,TRUE)</f>
        <v>pec.comune.quargnento.al.it</v>
      </c>
      <c r="C2544">
        <f>VLOOKUP(A2544,SEZIONI!A2544:B10439,2,FALSE)</f>
        <v>27</v>
      </c>
      <c r="D2544" t="str">
        <f>VLOOKUP(A2544,[1]sindaci!$A$19183:$I$26955,4,0)</f>
        <v>ROMITI GABRIELE</v>
      </c>
      <c r="E2544" t="str">
        <f>VLOOKUP(A2544,[1]sindaci!$A$19183:$I$26955,9,0)</f>
        <v>LISTA CIVICA: FC FUTURO CIVICO | LISTA CIVICA: SIAMO QUARRATA | PARTITO DEMOCRATICO | LISTA COMPOSITA: RIFORMISTI-ITALIA VIVA-QUARRATA AL CENTRO | LISTA CIVICA: SINISTRA PACE AMBIENTE</v>
      </c>
    </row>
    <row r="2545" spans="1:5" x14ac:dyDescent="0.25">
      <c r="A2545" t="s">
        <v>11103</v>
      </c>
      <c r="B2545" t="str">
        <f>VLOOKUP(A2545,PEC!A2545:D10445,4,TRUE)</f>
        <v>pec.comune.quart.ao.it</v>
      </c>
      <c r="C2545">
        <f>VLOOKUP(A2545,SEZIONI!A2545:B10440,2,FALSE)</f>
        <v>8</v>
      </c>
      <c r="D2545" t="str">
        <f>VLOOKUP(A2545,[1]sindaci!$A$19183:$I$26955,4,0)</f>
        <v>GROSSO CLAUDIO</v>
      </c>
      <c r="E2545" t="str">
        <f>VLOOKUP(A2545,[1]sindaci!$A$19183:$I$26955,9,0)</f>
        <v>LISTA COMPOSITA: LEGA SALVINI-FRATELLI D'ITALIA-CIVICHE</v>
      </c>
    </row>
    <row r="2546" spans="1:5" x14ac:dyDescent="0.25">
      <c r="A2546" t="s">
        <v>11117</v>
      </c>
      <c r="B2546" t="str">
        <f>VLOOKUP(A2546,PEC!A2546:D10446,4,TRUE)</f>
        <v>pec.comune.quattordio.al.it</v>
      </c>
      <c r="C2546" t="e">
        <f>VLOOKUP(A2546,SEZIONI!A2546:B10441,2,FALSE)</f>
        <v>#N/A</v>
      </c>
      <c r="D2546" t="str">
        <f>VLOOKUP(A2546,[1]sindaci!$A$19183:$I$26955,4,0)</f>
        <v>ISETTA NICOLA</v>
      </c>
      <c r="E2546" t="str">
        <f>VLOOKUP(A2546,[1]sindaci!$A$19183:$I$26955,9,0)</f>
        <v>LISTA CIVICA: PROGETTO COMUNE</v>
      </c>
    </row>
    <row r="2547" spans="1:5" x14ac:dyDescent="0.25">
      <c r="A2547" t="s">
        <v>11125</v>
      </c>
      <c r="B2547" t="str">
        <f>VLOOKUP(A2547,PEC!A2547:D10447,4,TRUE)</f>
        <v>pec.comune.quincinetto.to.it</v>
      </c>
      <c r="C2547">
        <f>VLOOKUP(A2547,SEZIONI!A2547:B10442,2,FALSE)</f>
        <v>1</v>
      </c>
      <c r="D2547" t="str">
        <f>VLOOKUP(A2547,[1]sindaci!$A$19183:$I$26955,4,0)</f>
        <v>GUERCILENA ELISA</v>
      </c>
      <c r="E2547">
        <f>VLOOKUP(A2547,[1]sindaci!$A$19183:$I$26955,9,0)</f>
        <v>0</v>
      </c>
    </row>
    <row r="2548" spans="1:5" x14ac:dyDescent="0.25">
      <c r="A2548" t="s">
        <v>11127</v>
      </c>
      <c r="B2548" t="str">
        <f>VLOOKUP(A2548,PEC!A2548:D10448,4,TRUE)</f>
        <v>pec.comune.quincinetto.to.it</v>
      </c>
      <c r="C2548">
        <f>VLOOKUP(A2548,SEZIONI!A2548:B10443,2,FALSE)</f>
        <v>9</v>
      </c>
      <c r="D2548" t="str">
        <f>VLOOKUP(A2548,[1]sindaci!$A$19183:$I$26955,4,0)</f>
        <v>SARTORI STEFANIA</v>
      </c>
      <c r="E2548" t="str">
        <f>VLOOKUP(A2548,[1]sindaci!$A$19183:$I$26955,9,0)</f>
        <v>LISTA COMPOSITA: LEGA SALVINI-QUINTO PER SARTORI</v>
      </c>
    </row>
    <row r="2549" spans="1:5" x14ac:dyDescent="0.25">
      <c r="A2549" t="s">
        <v>11135</v>
      </c>
      <c r="B2549" t="str">
        <f>VLOOKUP(A2549,PEC!A2549:D10449,4,TRUE)</f>
        <v>pec.comune.ponteranica.bg.it</v>
      </c>
      <c r="C2549">
        <f>VLOOKUP(A2549,SEZIONI!A2549:B10444,2,FALSE)</f>
        <v>7</v>
      </c>
      <c r="D2549" t="str">
        <f>VLOOKUP(A2549,[1]sindaci!$A$19183:$I$26955,4,0)</f>
        <v>DALL'OGLIO GLORIANA</v>
      </c>
      <c r="E2549" t="str">
        <f>VLOOKUP(A2549,[1]sindaci!$A$19183:$I$26955,9,0)</f>
        <v>LISTA CIVICA: QUISTELLO CAMBIA CAMBIA QUISTELLO</v>
      </c>
    </row>
    <row r="2550" spans="1:5" x14ac:dyDescent="0.25">
      <c r="A2550" t="s">
        <v>11143</v>
      </c>
      <c r="B2550" t="str">
        <f>VLOOKUP(A2550,PEC!A2550:D10450,4,TRUE)</f>
        <v>pec.comune.quinzanodoglio.bs.it</v>
      </c>
      <c r="C2550">
        <f>VLOOKUP(A2550,SEZIONI!A2550:B10445,2,FALSE)</f>
        <v>11</v>
      </c>
      <c r="D2550" t="str">
        <f>VLOOKUP(A2550,[1]sindaci!$A$19183:$I$26955,4,0)</f>
        <v>ODERDA VALERIO</v>
      </c>
      <c r="E2550" t="str">
        <f>VLOOKUP(A2550,[1]sindaci!$A$19183:$I$26955,9,0)</f>
        <v>LISTA CIVICA: OFFICINA RACCONIGI</v>
      </c>
    </row>
    <row r="2551" spans="1:5" x14ac:dyDescent="0.25">
      <c r="A2551" t="s">
        <v>11149</v>
      </c>
      <c r="B2551" t="str">
        <f>VLOOKUP(A2551,PEC!A2551:D10451,4,TRUE)</f>
        <v>pec.comune.quinzanodoglio.bs.it</v>
      </c>
      <c r="C2551">
        <f>VLOOKUP(A2551,SEZIONI!A2551:B10446,2,FALSE)</f>
        <v>2</v>
      </c>
      <c r="D2551" t="str">
        <f>VLOOKUP(A2551,[1]sindaci!$A$19183:$I$26955,4,0)</f>
        <v>MUGNAINI PIER PAOLO</v>
      </c>
      <c r="E2551" t="str">
        <f>VLOOKUP(A2551,[1]sindaci!$A$19183:$I$26955,9,0)</f>
        <v>LISTA CIVICA: LISTA CIVICA PER RADDA IN CHIANTI</v>
      </c>
    </row>
    <row r="2552" spans="1:5" x14ac:dyDescent="0.25">
      <c r="A2552" t="s">
        <v>11153</v>
      </c>
      <c r="B2552" t="str">
        <f>VLOOKUP(A2552,PEC!A2552:D10452,4,TRUE)</f>
        <v>pec.comune.ponteranica.bg.it</v>
      </c>
      <c r="C2552">
        <f>VLOOKUP(A2552,SEZIONI!A2552:B10447,2,FALSE)</f>
        <v>2</v>
      </c>
      <c r="D2552" t="str">
        <f>VLOOKUP(A2552,[1]sindaci!$A$19183:$I$26955,4,0)</f>
        <v>FABBRIZZI FRANCESCO</v>
      </c>
      <c r="E2552" t="str">
        <f>VLOOKUP(A2552,[1]sindaci!$A$19183:$I$26955,9,0)</f>
        <v>LISTA CIVICA: OLTRE PER RADICOFANI E CONTIGNANO</v>
      </c>
    </row>
    <row r="2553" spans="1:5" x14ac:dyDescent="0.25">
      <c r="A2553" t="s">
        <v>11155</v>
      </c>
      <c r="B2553" t="str">
        <f>VLOOKUP(A2553,PEC!A2553:D10453,4,TRUE)</f>
        <v>pec.comune.quinzanodoglio.bs.it</v>
      </c>
      <c r="C2553">
        <f>VLOOKUP(A2553,SEZIONI!A2553:B10448,2,FALSE)</f>
        <v>2</v>
      </c>
      <c r="D2553" t="str">
        <f>VLOOKUP(A2553,[1]sindaci!$A$19183:$I$26955,4,0)</f>
        <v>GUARGUAGLINI FRANCESCO</v>
      </c>
      <c r="E2553" t="str">
        <f>VLOOKUP(A2553,[1]sindaci!$A$19183:$I$26955,9,0)</f>
        <v>LISTA CIVICA: ENERGIE PER RADICONDOLI</v>
      </c>
    </row>
    <row r="2554" spans="1:5" x14ac:dyDescent="0.25">
      <c r="A2554" t="s">
        <v>11161</v>
      </c>
      <c r="B2554" t="str">
        <f>VLOOKUP(A2554,PEC!A2554:D10454,4,TRUE)</f>
        <v>pec.comune.quinzanodoglio.bs.it</v>
      </c>
      <c r="C2554" t="e">
        <f>VLOOKUP(A2554,SEZIONI!A2554:B10449,2,FALSE)</f>
        <v>#N/A</v>
      </c>
      <c r="D2554" t="str">
        <f>VLOOKUP(A2554,[1]sindaci!$A$19183:$I$26955,4,0)</f>
        <v>CONCIL ALMA</v>
      </c>
      <c r="E2554" t="str">
        <f>VLOOKUP(A2554,[1]sindaci!$A$19183:$I$26955,9,0)</f>
        <v>Lista Civica non pervenuta | LISTA CIVICA: INSIEME PER RAGOGNA ALMA CONCIL</v>
      </c>
    </row>
    <row r="2555" spans="1:5" x14ac:dyDescent="0.25">
      <c r="A2555" t="s">
        <v>11169</v>
      </c>
      <c r="B2555" t="str">
        <f>VLOOKUP(A2555,PEC!A2555:D10455,4,TRUE)</f>
        <v>pec.comune.ragusa.gov.it</v>
      </c>
      <c r="C2555">
        <f>VLOOKUP(A2555,SEZIONI!A2555:B10450,2,FALSE)</f>
        <v>1</v>
      </c>
      <c r="D2555" t="str">
        <f>VLOOKUP(A2555,[1]sindaci!$A$19183:$I$26955,4,0)</f>
        <v>CASTOLDI SIMONE ELIGIO</v>
      </c>
      <c r="E2555" t="str">
        <f>VLOOKUP(A2555,[1]sindaci!$A$19183:$I$26955,9,0)</f>
        <v>LISTA CIVICA: IDENTITA' PER RANCIO</v>
      </c>
    </row>
    <row r="2556" spans="1:5" x14ac:dyDescent="0.25">
      <c r="A2556" t="s">
        <v>11171</v>
      </c>
      <c r="B2556" t="str">
        <f>VLOOKUP(A2556,PEC!A2556:D10456,4,TRUE)</f>
        <v>pec.comune.ragusa.gov.it</v>
      </c>
      <c r="C2556">
        <f>VLOOKUP(A2556,SEZIONI!A2556:B10451,2,FALSE)</f>
        <v>1</v>
      </c>
      <c r="D2556" t="str">
        <f>VLOOKUP(A2556,[1]sindaci!$A$19183:$I$26955,4,0)</f>
        <v>CERUTTI FRANCESCO</v>
      </c>
      <c r="E2556" t="str">
        <f>VLOOKUP(A2556,[1]sindaci!$A$19183:$I$26955,9,0)</f>
        <v>LISTA CIVICA: OBIETTIVO RANCO</v>
      </c>
    </row>
    <row r="2557" spans="1:5" x14ac:dyDescent="0.25">
      <c r="A2557" t="s">
        <v>11175</v>
      </c>
      <c r="B2557" t="str">
        <f>VLOOKUP(A2557,PEC!A2557:D10457,4,TRUE)</f>
        <v>pec.comune.ragusa.gov.it</v>
      </c>
      <c r="C2557">
        <f>VLOOKUP(A2557,SEZIONI!A2557:B10452,2,FALSE)</f>
        <v>5</v>
      </c>
      <c r="D2557" t="str">
        <f>VLOOKUP(A2557,[1]sindaci!$A$19183:$I$26955,4,0)</f>
        <v>VERGANI MARIAGRAZIA</v>
      </c>
      <c r="E2557" t="str">
        <f>VLOOKUP(A2557,[1]sindaci!$A$19183:$I$26955,9,0)</f>
        <v>LISTA CIVICA: PROPOSTA PER RANICA</v>
      </c>
    </row>
    <row r="2558" spans="1:5" x14ac:dyDescent="0.25">
      <c r="A2558" t="s">
        <v>11181</v>
      </c>
      <c r="B2558" t="str">
        <f>VLOOKUP(A2558,PEC!A2558:D10458,4,TRUE)</f>
        <v>pec.comune.ragusa.gov.it</v>
      </c>
      <c r="C2558">
        <f>VLOOKUP(A2558,SEZIONI!A2558:B10453,2,FALSE)</f>
        <v>2</v>
      </c>
      <c r="D2558" t="str">
        <f>VLOOKUP(A2558,[1]sindaci!$A$19183:$I$26955,4,0)</f>
        <v>CERONI ELISABETTA</v>
      </c>
      <c r="E2558">
        <f>VLOOKUP(A2558,[1]sindaci!$A$19183:$I$26955,9,0)</f>
        <v>0</v>
      </c>
    </row>
    <row r="2559" spans="1:5" x14ac:dyDescent="0.25">
      <c r="A2559" t="s">
        <v>11187</v>
      </c>
      <c r="B2559" t="str">
        <f>VLOOKUP(A2559,PEC!A2559:D10459,4,TRUE)</f>
        <v>pec.comune.rapallo.ge.it</v>
      </c>
      <c r="C2559">
        <f>VLOOKUP(A2559,SEZIONI!A2559:B10454,2,FALSE)</f>
        <v>5</v>
      </c>
      <c r="D2559" t="str">
        <f>VLOOKUP(A2559,[1]sindaci!$A$19183:$I$26955,4,0)</f>
        <v>STARNINI ALESSANDRO</v>
      </c>
      <c r="E2559" t="str">
        <f>VLOOKUP(A2559,[1]sindaci!$A$19183:$I$26955,9,0)</f>
        <v>LISTA CIVICA: FUTURO PER RAPOLANO TERME</v>
      </c>
    </row>
    <row r="2560" spans="1:5" x14ac:dyDescent="0.25">
      <c r="A2560" t="s">
        <v>11199</v>
      </c>
      <c r="B2560" t="str">
        <f>VLOOKUP(A2560,PEC!A2560:D10460,4,TRUE)</f>
        <v>pec.comune.rapallo.ge.it</v>
      </c>
      <c r="C2560">
        <f>VLOOKUP(A2560,SEZIONI!A2560:B10455,2,FALSE)</f>
        <v>15</v>
      </c>
      <c r="D2560" t="str">
        <f>VLOOKUP(A2560,[1]sindaci!$A$19183:$I$26955,4,0)</f>
        <v>D'ANGELO CARMELO</v>
      </c>
      <c r="E2560">
        <f>VLOOKUP(A2560,[1]sindaci!$A$19183:$I$26955,9,0)</f>
        <v>0</v>
      </c>
    </row>
    <row r="2561" spans="1:5" x14ac:dyDescent="0.25">
      <c r="A2561" t="s">
        <v>11203</v>
      </c>
      <c r="B2561" t="str">
        <f>VLOOKUP(A2561,PEC!A2561:D10461,4,TRUE)</f>
        <v>pec.comune.rapallo.ge.it</v>
      </c>
      <c r="C2561" t="e">
        <f>VLOOKUP(A2561,SEZIONI!A2561:B10456,2,FALSE)</f>
        <v>#N/A</v>
      </c>
      <c r="D2561" t="str">
        <f>VLOOKUP(A2561,[1]sindaci!$A$19183:$I$26955,4,0)</f>
        <v>DE CRIGNIS ERMES ANTONIO</v>
      </c>
      <c r="E2561">
        <f>VLOOKUP(A2561,[1]sindaci!$A$19183:$I$26955,9,0)</f>
        <v>0</v>
      </c>
    </row>
    <row r="2562" spans="1:5" x14ac:dyDescent="0.25">
      <c r="A2562" t="s">
        <v>11207</v>
      </c>
      <c r="B2562" t="str">
        <f>VLOOKUP(A2562,PEC!A2562:D10462,4,TRUE)</f>
        <v>pec.comune.ravello.sa.it</v>
      </c>
      <c r="C2562" t="e">
        <f>VLOOKUP(A2562,SEZIONI!A2562:B10457,2,FALSE)</f>
        <v>#N/A</v>
      </c>
      <c r="D2562" t="str">
        <f>VLOOKUP(A2562,[1]sindaci!$A$19183:$I$26955,4,0)</f>
        <v>DE PASCALE MICHELE</v>
      </c>
      <c r="E2562" t="str">
        <f>VLOOKUP(A2562,[1]sindaci!$A$19183:$I$26955,9,0)</f>
        <v>MOVIMENTO 5 STELLE | LISTA CIVICA: VOCI PROTAGONISTE | PARTITO REPUBBLICANO ITALIANO | LISTA CIVICA: RAVENNA IN CAMPO | LISTA CIVICA: RAVENNA CORAGGIOSA | LISTA CIVICA: AMBIENTE E TERRITORIO | LISTA CIVICA: DE PASCALE SINDACO | PARTITO DEMOCRATICO</v>
      </c>
    </row>
    <row r="2563" spans="1:5" x14ac:dyDescent="0.25">
      <c r="A2563" t="s">
        <v>11209</v>
      </c>
      <c r="B2563" t="str">
        <f>VLOOKUP(A2563,PEC!A2563:D10463,4,TRUE)</f>
        <v>pec.comune.ravello.sa.it</v>
      </c>
      <c r="C2563" t="e">
        <f>VLOOKUP(A2563,SEZIONI!A2563:B10458,2,FALSE)</f>
        <v>#N/A</v>
      </c>
      <c r="D2563" t="str">
        <f>VLOOKUP(A2563,[1]sindaci!$A$19183:$I$26955,4,0)</f>
        <v>ARIIS DANIELE</v>
      </c>
      <c r="E2563" t="str">
        <f>VLOOKUP(A2563,[1]sindaci!$A$19183:$I$26955,9,0)</f>
        <v>LISTA CIVICA: INTESA COMUNE</v>
      </c>
    </row>
    <row r="2564" spans="1:5" x14ac:dyDescent="0.25">
      <c r="A2564" t="s">
        <v>11214</v>
      </c>
      <c r="B2564" t="str">
        <f>VLOOKUP(A2564,PEC!A2564:D10464,4,TRUE)</f>
        <v>pec.comune.ravello.sa.it</v>
      </c>
      <c r="C2564">
        <f>VLOOKUP(A2564,SEZIONI!A2564:B10459,2,FALSE)</f>
        <v>1</v>
      </c>
      <c r="D2564" t="str">
        <f>VLOOKUP(A2564,[1]sindaci!$A$19183:$I$26955,4,0)</f>
        <v>SEGNI CLAUDIO</v>
      </c>
      <c r="E2564" t="str">
        <f>VLOOKUP(A2564,[1]sindaci!$A$19183:$I$26955,9,0)</f>
        <v>LISTA CIVICA: INSIEME PER REA</v>
      </c>
    </row>
    <row r="2565" spans="1:5" x14ac:dyDescent="0.25">
      <c r="A2565" t="s">
        <v>11218</v>
      </c>
      <c r="B2565" t="str">
        <f>VLOOKUP(A2565,PEC!A2565:D10465,4,TRUE)</f>
        <v>pec.comune.ravello.sa.it</v>
      </c>
      <c r="C2565" t="e">
        <f>VLOOKUP(A2565,SEZIONI!A2565:B10460,2,FALSE)</f>
        <v>#N/A</v>
      </c>
      <c r="D2565" t="str">
        <f>VLOOKUP(A2565,[1]sindaci!$A$19183:$I$26955,4,0)</f>
        <v>CANCIANI EMILIANO</v>
      </c>
      <c r="E2565" t="str">
        <f>VLOOKUP(A2565,[1]sindaci!$A$19183:$I$26955,9,0)</f>
        <v>LISTA CIVICA: PRESENTI PER IL FUTURO DEL ROJALE | LISTA CIVICA: PER IL ROJALE-CANCIANI SINDACO</v>
      </c>
    </row>
    <row r="2566" spans="1:5" x14ac:dyDescent="0.25">
      <c r="A2566" t="s">
        <v>11220</v>
      </c>
      <c r="B2566" t="str">
        <f>VLOOKUP(A2566,PEC!A2566:D10466,4,TRUE)</f>
        <v>pec.comune.ravello.sa.it</v>
      </c>
      <c r="C2566">
        <f>VLOOKUP(A2566,SEZIONI!A2566:B10461,2,FALSE)</f>
        <v>2</v>
      </c>
      <c r="D2566" t="str">
        <f>VLOOKUP(A2566,[1]sindaci!$A$19183:$I$26955,4,0)</f>
        <v>TORTA CELESTINO</v>
      </c>
      <c r="E2566" t="str">
        <f>VLOOKUP(A2566,[1]sindaci!$A$19183:$I$26955,9,0)</f>
        <v>LISTA CIVICA: CON E PER REANO PUNTO REANO ANCORA INSIEME</v>
      </c>
    </row>
    <row r="2567" spans="1:5" x14ac:dyDescent="0.25">
      <c r="A2567" t="s">
        <v>11224</v>
      </c>
      <c r="B2567" t="str">
        <f>VLOOKUP(A2567,PEC!A2567:D10467,4,TRUE)</f>
        <v>pec.comune.ravello.sa.it</v>
      </c>
      <c r="C2567">
        <f>VLOOKUP(A2567,SEZIONI!A2567:B10462,2,FALSE)</f>
        <v>19</v>
      </c>
      <c r="D2567" t="str">
        <f>VLOOKUP(A2567,[1]sindaci!$A$19183:$I$26955,4,0)</f>
        <v>BRAVI ANTONIO</v>
      </c>
      <c r="E2567" t="str">
        <f>VLOOKUP(A2567,[1]sindaci!$A$19183:$I$26955,9,0)</f>
        <v>LISTA CIVICA: INFINITO SPORT | LISTA CIVICA: RECANATI INSIEME | LISTA CIVICA: UNITI PER ANTONIO BRAVI SINDACO | LISTA CIVICA: VIVERE RECANATI | LISTA CIVICA: IDEE IN COMUNE</v>
      </c>
    </row>
    <row r="2568" spans="1:5" x14ac:dyDescent="0.25">
      <c r="A2568" t="s">
        <v>11242</v>
      </c>
      <c r="B2568" t="str">
        <f>VLOOKUP(A2568,PEC!A2568:D10468,4,TRUE)</f>
        <v>pecveneto.it</v>
      </c>
      <c r="C2568">
        <f>VLOOKUP(A2568,SEZIONI!A2568:B10463,2,FALSE)</f>
        <v>16</v>
      </c>
      <c r="D2568" t="str">
        <f>VLOOKUP(A2568,[1]sindaci!$A$19183:$I$26955,4,0)</f>
        <v>GIUNTI PIERO</v>
      </c>
      <c r="E2568" t="str">
        <f>VLOOKUP(A2568,[1]sindaci!$A$19183:$I$26955,9,0)</f>
        <v>LISTA CIVICA: REGGELLO VIVA | PARTITO DEMOCRATICO</v>
      </c>
    </row>
    <row r="2569" spans="1:5" x14ac:dyDescent="0.25">
      <c r="A2569" t="s">
        <v>11245</v>
      </c>
      <c r="B2569" t="str">
        <f>VLOOKUP(A2569,PEC!A2569:D10469,4,TRUE)</f>
        <v>pec.it</v>
      </c>
      <c r="C2569" t="e">
        <f>VLOOKUP(A2569,SEZIONI!A2569:B10464,2,FALSE)</f>
        <v>#N/A</v>
      </c>
      <c r="D2569" t="str">
        <f>VLOOKUP(A2569,[1]sindaci!$A$19183:$I$26955,4,0)</f>
        <v>VECCHI LUCA</v>
      </c>
      <c r="E2569" t="str">
        <f>VLOOKUP(A2569,[1]sindaci!$A$19183:$I$26955,9,0)</f>
        <v>LISTA CIVICA: + EUROPA | LISTA CIVICA: REGGIO ? | LISTA CIVICA: REFUTURA MODERATI | PARTITO DEMOCRATICO | LISTA CIVICA: FARE QUARTIERI E FRAZIONI | LISTA CIVICA: IMMAGINA REGGIO-VERDI ECOLOGISTI</v>
      </c>
    </row>
    <row r="2570" spans="1:5" x14ac:dyDescent="0.25">
      <c r="A2570" t="s">
        <v>11253</v>
      </c>
      <c r="B2570" t="str">
        <f>VLOOKUP(A2570,PEC!A2570:D10470,4,TRUE)</f>
        <v>pec.it</v>
      </c>
      <c r="C2570" t="e">
        <f>VLOOKUP(A2570,SEZIONI!A2570:B10465,2,FALSE)</f>
        <v>#N/A</v>
      </c>
      <c r="D2570" t="str">
        <f>VLOOKUP(A2570,[1]sindaci!$A$19183:$I$26955,4,0)</f>
        <v>BRIZ DANIELA</v>
      </c>
      <c r="E2570" t="str">
        <f>VLOOKUP(A2570,[1]sindaci!$A$19183:$I$26955,9,0)</f>
        <v>Lista Civica non pervenuta</v>
      </c>
    </row>
    <row r="2571" spans="1:5" x14ac:dyDescent="0.25">
      <c r="A2571" t="s">
        <v>11257</v>
      </c>
      <c r="B2571" t="str">
        <f>VLOOKUP(A2571,PEC!A2571:D10471,4,TRUE)</f>
        <v>pec.it</v>
      </c>
      <c r="C2571">
        <f>VLOOKUP(A2571,SEZIONI!A2571:B10466,2,FALSE)</f>
        <v>3</v>
      </c>
      <c r="D2571" t="str">
        <f>VLOOKUP(A2571,[1]sindaci!$A$19183:$I$26955,4,0)</f>
        <v>RIGAMONTI MATTEO</v>
      </c>
      <c r="E2571" t="str">
        <f>VLOOKUP(A2571,[1]sindaci!$A$19183:$I$26955,9,0)</f>
        <v>LISTA COMPOSITA: LEGA SALVINI-FORZA ITALIA</v>
      </c>
    </row>
    <row r="2572" spans="1:5" x14ac:dyDescent="0.25">
      <c r="A2572" t="s">
        <v>11264</v>
      </c>
      <c r="B2572" t="str">
        <f>VLOOKUP(A2572,PEC!A2572:D10472,4,TRUE)</f>
        <v>asmepec.it</v>
      </c>
      <c r="C2572">
        <f>VLOOKUP(A2572,SEZIONI!A2572:B10467,2,FALSE)</f>
        <v>11</v>
      </c>
      <c r="D2572" t="str">
        <f>VLOOKUP(A2572,[1]sindaci!$A$19183:$I$26955,4,0)</f>
        <v>IELO GILLES ANDRE'</v>
      </c>
      <c r="E2572" t="str">
        <f>VLOOKUP(A2572,[1]sindaci!$A$19183:$I$26955,9,0)</f>
        <v>LISTA CIVICA: CENTRO SINISTRA VIVERE RESCALDINA</v>
      </c>
    </row>
    <row r="2573" spans="1:5" x14ac:dyDescent="0.25">
      <c r="A2573" t="s">
        <v>11266</v>
      </c>
      <c r="B2573" t="str">
        <f>VLOOKUP(A2573,PEC!A2573:D10473,4,TRUE)</f>
        <v>asmepec.it</v>
      </c>
      <c r="C2573" t="e">
        <f>VLOOKUP(A2573,SEZIONI!A2573:B10468,2,FALSE)</f>
        <v>#N/A</v>
      </c>
      <c r="D2573" t="str">
        <f>VLOOKUP(A2573,[1]sindaci!$A$19183:$I$26955,4,0)</f>
        <v>MICELLI ANNA</v>
      </c>
      <c r="E2573">
        <f>VLOOKUP(A2573,[1]sindaci!$A$19183:$I$26955,9,0)</f>
        <v>0</v>
      </c>
    </row>
    <row r="2574" spans="1:5" x14ac:dyDescent="0.25">
      <c r="A2574" t="s">
        <v>11268</v>
      </c>
      <c r="B2574" t="str">
        <f>VLOOKUP(A2574,PEC!A2574:D10474,4,TRUE)</f>
        <v>asmepec.it</v>
      </c>
      <c r="C2574" t="e">
        <f>VLOOKUP(A2574,SEZIONI!A2574:B10469,2,FALSE)</f>
        <v>#N/A</v>
      </c>
      <c r="D2574" t="str">
        <f>VLOOKUP(A2574,[1]sindaci!$A$19183:$I$26955,4,0)</f>
        <v>NESICH FRANCESCO</v>
      </c>
      <c r="E2574" t="str">
        <f>VLOOKUP(A2574,[1]sindaci!$A$19183:$I$26955,9,0)</f>
        <v>LISTA CIVICA: INSIEME PER RESIUTTA</v>
      </c>
    </row>
    <row r="2575" spans="1:5" x14ac:dyDescent="0.25">
      <c r="A2575" t="s">
        <v>11272</v>
      </c>
      <c r="B2575" t="str">
        <f>VLOOKUP(A2575,PEC!A2575:D10475,4,TRUE)</f>
        <v>asmepec.it</v>
      </c>
      <c r="C2575">
        <f>VLOOKUP(A2575,SEZIONI!A2575:B10470,2,FALSE)</f>
        <v>1</v>
      </c>
      <c r="D2575" t="str">
        <f>VLOOKUP(A2575,[1]sindaci!$A$19183:$I$26955,4,0)</f>
        <v>CEBRELLI ISABELLA</v>
      </c>
      <c r="E2575" t="str">
        <f>VLOOKUP(A2575,[1]sindaci!$A$19183:$I$26955,9,0)</f>
        <v>LISTA CIVICA: LISTA CIVICA RETORBIDO</v>
      </c>
    </row>
    <row r="2576" spans="1:5" x14ac:dyDescent="0.25">
      <c r="A2576" t="s">
        <v>11278</v>
      </c>
      <c r="B2576" t="str">
        <f>VLOOKUP(A2576,PEC!A2576:D10476,4,TRUE)</f>
        <v>asmepec.it</v>
      </c>
      <c r="C2576">
        <f>VLOOKUP(A2576,SEZIONI!A2576:B10471,2,FALSE)</f>
        <v>2</v>
      </c>
      <c r="D2576" t="str">
        <f>VLOOKUP(A2576,[1]sindaci!$A$19183:$I$26955,4,0)</f>
        <v>MAGAGNIN MASSIMO</v>
      </c>
      <c r="E2576" t="str">
        <f>VLOOKUP(A2576,[1]sindaci!$A$19183:$I$26955,9,0)</f>
        <v>LEGA SALVINI</v>
      </c>
    </row>
    <row r="2577" spans="1:5" x14ac:dyDescent="0.25">
      <c r="A2577" t="s">
        <v>11280</v>
      </c>
      <c r="B2577" t="str">
        <f>VLOOKUP(A2577,PEC!A2577:D10477,4,TRUE)</f>
        <v>asmepec.it</v>
      </c>
      <c r="C2577">
        <f>VLOOKUP(A2577,SEZIONI!A2577:B10472,2,FALSE)</f>
        <v>1</v>
      </c>
      <c r="D2577" t="str">
        <f>VLOOKUP(A2577,[1]sindaci!$A$19183:$I$26955,4,0)</f>
        <v>BINDA SERGIO</v>
      </c>
      <c r="E2577" t="str">
        <f>VLOOKUP(A2577,[1]sindaci!$A$19183:$I$26955,9,0)</f>
        <v>LISTA CIVICA: COMUNE APERTO</v>
      </c>
    </row>
    <row r="2578" spans="1:5" x14ac:dyDescent="0.25">
      <c r="A2578" t="s">
        <v>11295</v>
      </c>
      <c r="B2578" t="str">
        <f>VLOOKUP(A2578,PEC!A2578:D10478,4,TRUE)</f>
        <v>asmepec.it</v>
      </c>
      <c r="C2578" t="e">
        <f>VLOOKUP(A2578,SEZIONI!A2578:B10473,2,FALSE)</f>
        <v>#N/A</v>
      </c>
      <c r="D2578" t="str">
        <f>VLOOKUP(A2578,[1]sindaci!$A$19183:$I$26955,4,0)</f>
        <v>DOGLIO VALENTINA</v>
      </c>
      <c r="E2578" t="str">
        <f>VLOOKUP(A2578,[1]sindaci!$A$19183:$I$26955,9,0)</f>
        <v>LISTA CIVICA: CONTINUITA' E INNOVAZIONE</v>
      </c>
    </row>
    <row r="2579" spans="1:5" x14ac:dyDescent="0.25">
      <c r="A2579" t="s">
        <v>11306</v>
      </c>
      <c r="B2579" t="str">
        <f>VLOOKUP(A2579,PEC!A2579:D10479,4,TRUE)</f>
        <v>asmepec.it</v>
      </c>
      <c r="C2579">
        <f>VLOOKUP(A2579,SEZIONI!A2579:B10474,2,FALSE)</f>
        <v>1</v>
      </c>
      <c r="D2579" t="str">
        <f>VLOOKUP(A2579,[1]sindaci!$A$19183:$I$26955,4,0)</f>
        <v>BRUNA LAURA GRAZIELLA</v>
      </c>
      <c r="E2579" t="str">
        <f>VLOOKUP(A2579,[1]sindaci!$A$19183:$I$26955,9,0)</f>
        <v>Lista Civica non pervenuta</v>
      </c>
    </row>
    <row r="2580" spans="1:5" x14ac:dyDescent="0.25">
      <c r="A2580" t="s">
        <v>11308</v>
      </c>
      <c r="B2580" t="str">
        <f>VLOOKUP(A2580,PEC!A2580:D10480,4,TRUE)</f>
        <v>asmepec.it</v>
      </c>
      <c r="C2580">
        <f>VLOOKUP(A2580,SEZIONI!A2580:B10475,2,FALSE)</f>
        <v>6</v>
      </c>
      <c r="D2580" t="str">
        <f>VLOOKUP(A2580,[1]sindaci!$A$19183:$I$26955,4,0)</f>
        <v>TESTA PIETRO</v>
      </c>
      <c r="E2580" t="str">
        <f>VLOOKUP(A2580,[1]sindaci!$A$19183:$I$26955,9,0)</f>
        <v>LISTA CIVICA: RICCIA BENE IN COMUNE</v>
      </c>
    </row>
    <row r="2581" spans="1:5" x14ac:dyDescent="0.25">
      <c r="A2581" t="s">
        <v>11310</v>
      </c>
      <c r="B2581" t="str">
        <f>VLOOKUP(A2581,PEC!A2581:D10481,4,TRUE)</f>
        <v>asmepec.it</v>
      </c>
      <c r="C2581" t="e">
        <f>VLOOKUP(A2581,SEZIONI!A2581:B10476,2,FALSE)</f>
        <v>#N/A</v>
      </c>
      <c r="D2581" t="str">
        <f>VLOOKUP(A2581,[1]sindaci!$A$19183:$I$26955,4,0)</f>
        <v>ANGELINI DANIELA</v>
      </c>
      <c r="E2581" t="str">
        <f>VLOOKUP(A2581,[1]sindaci!$A$19183:$I$26955,9,0)</f>
        <v>LISTA CIVICA: RICCIONE CORAGGIOSA | LISTA CIVICA: 2030 LISTA CIVICA PER DANIELA | PARTITO DEMOCRATICO | LISTA CIVICA: RICCIONE COL CUORE | LISTA CIVICA: UNIAMO RICCIONE | MOVIMENTO 5 STELLE</v>
      </c>
    </row>
    <row r="2582" spans="1:5" x14ac:dyDescent="0.25">
      <c r="A2582" t="s">
        <v>11314</v>
      </c>
      <c r="B2582" t="str">
        <f>VLOOKUP(A2582,PEC!A2582:D10482,4,TRUE)</f>
        <v>asmepec.it</v>
      </c>
      <c r="C2582">
        <f>VLOOKUP(A2582,SEZIONI!A2582:B10477,2,FALSE)</f>
        <v>2</v>
      </c>
      <c r="D2582" t="str">
        <f>VLOOKUP(A2582,[1]sindaci!$A$19183:$I$26955,4,0)</f>
        <v>ROMANENGHI FERUCCIO</v>
      </c>
      <c r="E2582" t="str">
        <f>VLOOKUP(A2582,[1]sindaci!$A$19183:$I$26955,9,0)</f>
        <v>LISTA CIVICA: PROGETTO COMUNE</v>
      </c>
    </row>
    <row r="2583" spans="1:5" x14ac:dyDescent="0.25">
      <c r="A2583" t="s">
        <v>11332</v>
      </c>
      <c r="B2583" t="str">
        <f>VLOOKUP(A2583,PEC!A2583:D10483,4,TRUE)</f>
        <v>asmepec.it</v>
      </c>
      <c r="C2583">
        <f>VLOOKUP(A2583,SEZIONI!A2583:B10478,2,FALSE)</f>
        <v>7</v>
      </c>
      <c r="D2583" t="str">
        <f>VLOOKUP(A2583,[1]sindaci!$A$19183:$I$26955,4,0)</f>
        <v>CERTOSI GIACOMO</v>
      </c>
      <c r="E2583" t="str">
        <f>VLOOKUP(A2583,[1]sindaci!$A$19183:$I$26955,9,0)</f>
        <v>LISTA COMPOSITA: LABORATORIO POLITICO-PARTITO DEMOCRATICO-CERTOSI SINDACO</v>
      </c>
    </row>
    <row r="2584" spans="1:5" x14ac:dyDescent="0.25">
      <c r="A2584" t="s">
        <v>11330</v>
      </c>
      <c r="B2584" t="str">
        <f>VLOOKUP(A2584,PEC!A2584:D10484,4,TRUE)</f>
        <v>asmepec.it</v>
      </c>
      <c r="C2584">
        <f>VLOOKUP(A2584,SEZIONI!A2584:B10479,2,FALSE)</f>
        <v>2</v>
      </c>
      <c r="D2584" t="str">
        <f>VLOOKUP(A2584,[1]sindaci!$A$19183:$I$26955,4,0)</f>
        <v>DI FIORE LUIGI</v>
      </c>
      <c r="E2584" t="str">
        <f>VLOOKUP(A2584,[1]sindaci!$A$19183:$I$26955,9,0)</f>
        <v>LISTA CIVICA: RIGNANO CHE VORREI</v>
      </c>
    </row>
    <row r="2585" spans="1:5" x14ac:dyDescent="0.25">
      <c r="A2585" t="s">
        <v>11334</v>
      </c>
      <c r="B2585" t="str">
        <f>VLOOKUP(A2585,PEC!A2585:D10485,4,TRUE)</f>
        <v>asmepec.it</v>
      </c>
      <c r="C2585" t="e">
        <f>VLOOKUP(A2585,SEZIONI!A2585:B10480,2,FALSE)</f>
        <v>#N/A</v>
      </c>
      <c r="D2585" t="str">
        <f>VLOOKUP(A2585,[1]sindaci!$A$19183:$I$26955,4,0)</f>
        <v>D'ANDREA FABIO</v>
      </c>
      <c r="E2585">
        <f>VLOOKUP(A2585,[1]sindaci!$A$19183:$I$26955,9,0)</f>
        <v>0</v>
      </c>
    </row>
    <row r="2586" spans="1:5" x14ac:dyDescent="0.25">
      <c r="A2586" t="s">
        <v>11336</v>
      </c>
      <c r="B2586" t="str">
        <f>VLOOKUP(A2586,PEC!A2586:D10486,4,TRUE)</f>
        <v>asmepec.it</v>
      </c>
      <c r="C2586">
        <f>VLOOKUP(A2586,SEZIONI!A2586:B10481,2,FALSE)</f>
        <v>1</v>
      </c>
      <c r="D2586" t="str">
        <f>VLOOKUP(A2586,[1]sindaci!$A$19183:$I$26955,4,0)</f>
        <v>PECO RICCARDO</v>
      </c>
      <c r="E2586" t="str">
        <f>VLOOKUP(A2586,[1]sindaci!$A$19183:$I$26955,9,0)</f>
        <v>LISTA CIVICA: INSIEME PER RIMELLA</v>
      </c>
    </row>
    <row r="2587" spans="1:5" x14ac:dyDescent="0.25">
      <c r="A2587" t="s">
        <v>11350</v>
      </c>
      <c r="B2587" t="str">
        <f>VLOOKUP(A2587,PEC!A2587:D10487,4,TRUE)</f>
        <v>asmepec.it</v>
      </c>
      <c r="C2587" t="e">
        <f>VLOOKUP(A2587,SEZIONI!A2587:B10482,2,FALSE)</f>
        <v>#N/A</v>
      </c>
      <c r="D2587" t="str">
        <f>VLOOKUP(A2587,[1]sindaci!$A$19183:$I$26955,4,0)</f>
        <v>MALAVOLTI FEDERICA</v>
      </c>
      <c r="E2587" t="str">
        <f>VLOOKUP(A2587,[1]sindaci!$A$19183:$I$26955,9,0)</f>
        <v>LISTA CIVICA: RIOLO TERME PER LA COMUNITA'</v>
      </c>
    </row>
    <row r="2588" spans="1:5" x14ac:dyDescent="0.25">
      <c r="A2588" t="s">
        <v>11358</v>
      </c>
      <c r="B2588" t="str">
        <f>VLOOKUP(A2588,PEC!A2588:D10488,4,TRUE)</f>
        <v>pecveneto.it</v>
      </c>
      <c r="C2588">
        <f>VLOOKUP(A2588,SEZIONI!A2588:B10483,2,FALSE)</f>
        <v>3</v>
      </c>
      <c r="D2588" t="str">
        <f>VLOOKUP(A2588,[1]sindaci!$A$19183:$I$26955,4,0)</f>
        <v>D'AMICO PALMERINO</v>
      </c>
      <c r="E2588" t="str">
        <f>VLOOKUP(A2588,[1]sindaci!$A$19183:$I$26955,9,0)</f>
        <v>LISTA CIVICA: CAMBIAMO RIONERO</v>
      </c>
    </row>
    <row r="2589" spans="1:5" x14ac:dyDescent="0.25">
      <c r="A2589" t="s">
        <v>11366</v>
      </c>
      <c r="B2589" t="str">
        <f>VLOOKUP(A2589,PEC!A2589:D10489,4,TRUE)</f>
        <v>pecveneto.it</v>
      </c>
      <c r="C2589">
        <f>VLOOKUP(A2589,SEZIONI!A2589:B10484,2,FALSE)</f>
        <v>4</v>
      </c>
      <c r="D2589" t="str">
        <f>VLOOKUP(A2589,[1]sindaci!$A$19183:$I$26955,4,0)</f>
        <v>GIAMPAOLO MARCO</v>
      </c>
      <c r="E2589" t="str">
        <f>VLOOKUP(A2589,[1]sindaci!$A$19183:$I$26955,9,0)</f>
        <v>LISTA CIVICA: RIPARTIAMO</v>
      </c>
    </row>
    <row r="2590" spans="1:5" x14ac:dyDescent="0.25">
      <c r="A2590" t="s">
        <v>11368</v>
      </c>
      <c r="B2590" t="str">
        <f>VLOOKUP(A2590,PEC!A2590:D10490,4,TRUE)</f>
        <v>pecveneto.it</v>
      </c>
      <c r="C2590">
        <f>VLOOKUP(A2590,SEZIONI!A2590:B10485,2,FALSE)</f>
        <v>1</v>
      </c>
      <c r="D2590" t="str">
        <f>VLOOKUP(A2590,[1]sindaci!$A$19183:$I$26955,4,0)</f>
        <v>GINELLI MARCO</v>
      </c>
      <c r="E2590" t="str">
        <f>VLOOKUP(A2590,[1]sindaci!$A$19183:$I$26955,9,0)</f>
        <v>LISTA CIVICA: RIPALTA NEL FUTURO</v>
      </c>
    </row>
    <row r="2591" spans="1:5" x14ac:dyDescent="0.25">
      <c r="A2591" t="s">
        <v>11370</v>
      </c>
      <c r="B2591" t="str">
        <f>VLOOKUP(A2591,PEC!A2591:D10491,4,TRUE)</f>
        <v>asmepec.it</v>
      </c>
      <c r="C2591">
        <f>VLOOKUP(A2591,SEZIONI!A2591:B10486,2,FALSE)</f>
        <v>5</v>
      </c>
      <c r="D2591" t="str">
        <f>VLOOKUP(A2591,[1]sindaci!$A$19183:$I$26955,4,0)</f>
        <v>BONAZZA ARIES</v>
      </c>
      <c r="E2591" t="str">
        <f>VLOOKUP(A2591,[1]sindaci!$A$19183:$I$26955,9,0)</f>
        <v>LISTA CIVICA: RIPALTA OGGI</v>
      </c>
    </row>
    <row r="2592" spans="1:5" x14ac:dyDescent="0.25">
      <c r="A2592" t="s">
        <v>11374</v>
      </c>
      <c r="B2592" t="str">
        <f>VLOOKUP(A2592,PEC!A2592:D10492,4,TRUE)</f>
        <v>asmepec.it</v>
      </c>
      <c r="C2592">
        <f>VLOOKUP(A2592,SEZIONI!A2592:B10487,2,FALSE)</f>
        <v>2</v>
      </c>
      <c r="D2592" t="str">
        <f>VLOOKUP(A2592,[1]sindaci!$A$19183:$I$26955,4,0)</f>
        <v>NERI SALVATORE</v>
      </c>
      <c r="E2592" t="str">
        <f>VLOOKUP(A2592,[1]sindaci!$A$19183:$I$26955,9,0)</f>
        <v>LISTA CIVICA: SIAMO RIPARBELLA</v>
      </c>
    </row>
    <row r="2593" spans="1:5" x14ac:dyDescent="0.25">
      <c r="A2593" t="s">
        <v>11360</v>
      </c>
      <c r="B2593" t="str">
        <f>VLOOKUP(A2593,PEC!A2593:D10493,4,TRUE)</f>
        <v>pec.comunas.it</v>
      </c>
      <c r="C2593" t="e">
        <f>VLOOKUP(A2593,SEZIONI!A2593:B10488,2,FALSE)</f>
        <v>#N/A</v>
      </c>
      <c r="D2593" t="str">
        <f>VLOOKUP(A2593,[1]sindaci!$A$19183:$I$26955,4,0)</f>
        <v>LUCIANI ROBERTO</v>
      </c>
      <c r="E2593" t="str">
        <f>VLOOKUP(A2593,[1]sindaci!$A$19183:$I$26955,9,0)</f>
        <v>LISTA CIVICA: RIPA PER RIPA</v>
      </c>
    </row>
    <row r="2594" spans="1:5" x14ac:dyDescent="0.25">
      <c r="A2594" t="s">
        <v>11378</v>
      </c>
      <c r="B2594" t="str">
        <f>VLOOKUP(A2594,PEC!A2594:D10494,4,TRUE)</f>
        <v>asmepec.it</v>
      </c>
      <c r="C2594">
        <f>VLOOKUP(A2594,SEZIONI!A2594:B10489,2,FALSE)</f>
        <v>1</v>
      </c>
      <c r="D2594" t="str">
        <f>VLOOKUP(A2594,[1]sindaci!$A$19183:$I$26955,4,0)</f>
        <v>TEODORI PAOLO</v>
      </c>
      <c r="E2594" t="str">
        <f>VLOOKUP(A2594,[1]sindaci!$A$19183:$I$26955,9,0)</f>
        <v>LISTA CIVICA: CREDI IN RIPE</v>
      </c>
    </row>
    <row r="2595" spans="1:5" x14ac:dyDescent="0.25">
      <c r="A2595" t="s">
        <v>11386</v>
      </c>
      <c r="B2595" t="str">
        <f>VLOOKUP(A2595,PEC!A2595:D10495,4,TRUE)</f>
        <v>asmepec.it</v>
      </c>
      <c r="C2595">
        <f>VLOOKUP(A2595,SEZIONI!A2595:B10490,2,FALSE)</f>
        <v>13</v>
      </c>
      <c r="D2595" t="str">
        <f>VLOOKUP(A2595,[1]sindaci!$A$19183:$I$26955,4,0)</f>
        <v>SANTI CRISTINA</v>
      </c>
      <c r="E2595" t="str">
        <f>VLOOKUP(A2595,[1]sindaci!$A$19183:$I$26955,9,0)</f>
        <v>LEGA SALVINI PREMIER | LISTA CIVICA: NUOVA RIVA | LISTA CIVICA: LISTA LA ROCCA UNITI SI CAMBIA | LISTA CIVICA: LA SCELTA AMBIENTE CULTURA RISPETTO | LISTA CIVICA: VIVI RIVA CON CRISTINA SANTI AUTONOMISTI | FRATELLI D'ITALIA CON GIORGIA MELONI | LISTA CIVI</v>
      </c>
    </row>
    <row r="2596" spans="1:5" x14ac:dyDescent="0.25">
      <c r="A2596" t="s">
        <v>11388</v>
      </c>
      <c r="B2596" t="str">
        <f>VLOOKUP(A2596,PEC!A2596:D10496,4,TRUE)</f>
        <v>asmepec.it</v>
      </c>
      <c r="C2596" t="e">
        <f>VLOOKUP(A2596,SEZIONI!A2596:B10491,2,FALSE)</f>
        <v>#N/A</v>
      </c>
      <c r="D2596" t="str">
        <f>VLOOKUP(A2596,[1]sindaci!$A$19183:$I$26955,4,0)</f>
        <v>ZAMBONI ANDREA</v>
      </c>
      <c r="E2596" t="str">
        <f>VLOOKUP(A2596,[1]sindaci!$A$19183:$I$26955,9,0)</f>
        <v>LISTA CIVICA: INSIEME PER RIVA DEL PO</v>
      </c>
    </row>
    <row r="2597" spans="1:5" x14ac:dyDescent="0.25">
      <c r="A2597" t="s">
        <v>11390</v>
      </c>
      <c r="B2597" t="str">
        <f>VLOOKUP(A2597,PEC!A2597:D10497,4,TRUE)</f>
        <v>asmepec.it</v>
      </c>
      <c r="C2597">
        <f>VLOOKUP(A2597,SEZIONI!A2597:B10492,2,FALSE)</f>
        <v>1</v>
      </c>
      <c r="D2597" t="str">
        <f>VLOOKUP(A2597,[1]sindaci!$A$19183:$I$26955,4,0)</f>
        <v>CARRARA NADIA</v>
      </c>
      <c r="E2597">
        <f>VLOOKUP(A2597,[1]sindaci!$A$19183:$I$26955,9,0)</f>
        <v>0</v>
      </c>
    </row>
    <row r="2598" spans="1:5" x14ac:dyDescent="0.25">
      <c r="A2598" t="s">
        <v>11398</v>
      </c>
      <c r="B2598" t="str">
        <f>VLOOKUP(A2598,PEC!A2598:D10498,4,TRUE)</f>
        <v>asmepec.it</v>
      </c>
      <c r="C2598">
        <f>VLOOKUP(A2598,SEZIONI!A2598:B10493,2,FALSE)</f>
        <v>2</v>
      </c>
      <c r="D2598" t="str">
        <f>VLOOKUP(A2598,[1]sindaci!$A$19183:$I$26955,4,0)</f>
        <v>PRONZATO CLAUDIO</v>
      </c>
      <c r="E2598" t="str">
        <f>VLOOKUP(A2598,[1]sindaci!$A$19183:$I$26955,9,0)</f>
        <v>LISTA CIVICA: CAMPANILE INSIEME PER RIVALTA</v>
      </c>
    </row>
    <row r="2599" spans="1:5" x14ac:dyDescent="0.25">
      <c r="A2599" t="s">
        <v>11402</v>
      </c>
      <c r="B2599" t="str">
        <f>VLOOKUP(A2599,PEC!A2599:D10499,4,TRUE)</f>
        <v>pecveneto.it</v>
      </c>
      <c r="C2599">
        <f>VLOOKUP(A2599,SEZIONI!A2599:B10494,2,FALSE)</f>
        <v>1</v>
      </c>
      <c r="D2599" t="str">
        <f>VLOOKUP(A2599,[1]sindaci!$A$19183:$I$26955,4,0)</f>
        <v>DEON GIOVANNI</v>
      </c>
      <c r="E2599" t="str">
        <f>VLOOKUP(A2599,[1]sindaci!$A$19183:$I$26955,9,0)</f>
        <v>LISTA CIVICA: INSIEME A RIVA</v>
      </c>
    </row>
    <row r="2600" spans="1:5" x14ac:dyDescent="0.25">
      <c r="A2600" t="s">
        <v>11404</v>
      </c>
      <c r="B2600" t="str">
        <f>VLOOKUP(A2600,PEC!A2600:D10500,4,TRUE)</f>
        <v>pecveneto.it</v>
      </c>
      <c r="C2600">
        <f>VLOOKUP(A2600,SEZIONI!A2600:B10495,2,FALSE)</f>
        <v>4</v>
      </c>
      <c r="D2600" t="str">
        <f>VLOOKUP(A2600,[1]sindaci!$A$19183:$I$26955,4,0)</f>
        <v>ZELASCHI ALICE</v>
      </c>
      <c r="E2600" t="str">
        <f>VLOOKUP(A2600,[1]sindaci!$A$19183:$I$26955,9,0)</f>
        <v>LISTA CIVICA: UNITI PER RIVA</v>
      </c>
    </row>
    <row r="2601" spans="1:5" x14ac:dyDescent="0.25">
      <c r="A2601" t="s">
        <v>11394</v>
      </c>
      <c r="B2601" t="str">
        <f>VLOOKUP(A2601,PEC!A2601:D10501,4,TRUE)</f>
        <v>pecveneto.it</v>
      </c>
      <c r="C2601">
        <f>VLOOKUP(A2601,SEZIONI!A2601:B10496,2,FALSE)</f>
        <v>4</v>
      </c>
      <c r="D2601" t="str">
        <f>VLOOKUP(A2601,[1]sindaci!$A$19183:$I$26955,4,0)</f>
        <v>GILLIO LODOVICO</v>
      </c>
      <c r="E2601" t="str">
        <f>VLOOKUP(A2601,[1]sindaci!$A$19183:$I$26955,9,0)</f>
        <v>LISTA CIVICA: UNITI PER RIVA</v>
      </c>
    </row>
    <row r="2602" spans="1:5" x14ac:dyDescent="0.25">
      <c r="A2602" t="s">
        <v>11412</v>
      </c>
      <c r="B2602" t="str">
        <f>VLOOKUP(A2602,PEC!A2602:D10502,4,TRUE)</f>
        <v>pecveneto.it</v>
      </c>
      <c r="C2602">
        <f>VLOOKUP(A2602,SEZIONI!A2602:B10497,2,FALSE)</f>
        <v>3</v>
      </c>
      <c r="D2602" t="str">
        <f>VLOOKUP(A2602,[1]sindaci!$A$19183:$I$26955,4,0)</f>
        <v>GALLI MASSIMILIANO</v>
      </c>
      <c r="E2602" t="str">
        <f>VLOOKUP(A2602,[1]sindaci!$A$19183:$I$26955,9,0)</f>
        <v>LISTA CIVICA: VIVI RIVAROLO CIVIDALE</v>
      </c>
    </row>
    <row r="2603" spans="1:5" x14ac:dyDescent="0.25">
      <c r="A2603" t="s">
        <v>11410</v>
      </c>
      <c r="B2603" t="str">
        <f>VLOOKUP(A2603,PEC!A2603:D10503,4,TRUE)</f>
        <v>pecveneto.it</v>
      </c>
      <c r="C2603">
        <f>VLOOKUP(A2603,SEZIONI!A2603:B10498,2,FALSE)</f>
        <v>3</v>
      </c>
      <c r="D2603" t="str">
        <f>VLOOKUP(A2603,[1]sindaci!$A$19183:$I$26955,4,0)</f>
        <v>ZANICHELLI LUCA</v>
      </c>
      <c r="E2603" t="str">
        <f>VLOOKUP(A2603,[1]sindaci!$A$19183:$I$26955,9,0)</f>
        <v>LISTA CIVICA: UNIONE E FUTURO</v>
      </c>
    </row>
    <row r="2604" spans="1:5" x14ac:dyDescent="0.25">
      <c r="A2604" t="s">
        <v>11420</v>
      </c>
      <c r="B2604" t="str">
        <f>VLOOKUP(A2604,PEC!A2604:D10504,4,TRUE)</f>
        <v>pecveneto.it</v>
      </c>
      <c r="C2604" t="e">
        <f>VLOOKUP(A2604,SEZIONI!A2604:B10499,2,FALSE)</f>
        <v>#N/A</v>
      </c>
      <c r="D2604" t="str">
        <f>VLOOKUP(A2604,[1]sindaci!$A$19183:$I$26955,4,0)</f>
        <v>CONTARDO GABRIELE</v>
      </c>
      <c r="E2604">
        <f>VLOOKUP(A2604,[1]sindaci!$A$19183:$I$26955,9,0)</f>
        <v>0</v>
      </c>
    </row>
    <row r="2605" spans="1:5" x14ac:dyDescent="0.25">
      <c r="A2605" t="s">
        <v>11422</v>
      </c>
      <c r="B2605" t="str">
        <f>VLOOKUP(A2605,PEC!A2605:D10505,4,TRUE)</f>
        <v>pecveneto.it</v>
      </c>
      <c r="C2605" t="e">
        <f>VLOOKUP(A2605,SEZIONI!A2605:B10500,2,FALSE)</f>
        <v>#N/A</v>
      </c>
      <c r="D2605" t="str">
        <f>VLOOKUP(A2605,[1]sindaci!$A$19183:$I$26955,4,0)</f>
        <v>ALTIERI FRANCESCO</v>
      </c>
      <c r="E2605" t="str">
        <f>VLOOKUP(A2605,[1]sindaci!$A$19183:$I$26955,9,0)</f>
        <v>LISTA CIVICA: RIVELLO RINNOVATA</v>
      </c>
    </row>
    <row r="2606" spans="1:5" x14ac:dyDescent="0.25">
      <c r="A2606" t="s">
        <v>11424</v>
      </c>
      <c r="B2606" t="str">
        <f>VLOOKUP(A2606,PEC!A2606:D10506,4,TRUE)</f>
        <v>pa.postacertificata.gov.it</v>
      </c>
      <c r="C2606" t="e">
        <f>VLOOKUP(A2606,SEZIONI!A2606:B10501,2,FALSE)</f>
        <v>#N/A</v>
      </c>
      <c r="D2606" t="str">
        <f>VLOOKUP(A2606,[1]sindaci!$A$19183:$I$26955,4,0)</f>
        <v>ALBASI ANDREA</v>
      </c>
      <c r="E2606" t="str">
        <f>VLOOKUP(A2606,[1]sindaci!$A$19183:$I$26955,9,0)</f>
        <v>LISTA CIVICA: INSIEME PER RIVERGARO</v>
      </c>
    </row>
    <row r="2607" spans="1:5" x14ac:dyDescent="0.25">
      <c r="A2607" t="s">
        <v>11426</v>
      </c>
      <c r="B2607" t="str">
        <f>VLOOKUP(A2607,PEC!A2607:D10507,4,TRUE)</f>
        <v>pecveneto.it</v>
      </c>
      <c r="C2607" t="e">
        <f>VLOOKUP(A2607,SEZIONI!A2607:B10502,2,FALSE)</f>
        <v>#N/A</v>
      </c>
      <c r="D2607" t="str">
        <f>VLOOKUP(A2607,[1]sindaci!$A$19183:$I$26955,4,0)</f>
        <v>ANZIL MARIO</v>
      </c>
      <c r="E2607" t="str">
        <f>VLOOKUP(A2607,[1]sindaci!$A$19183:$I$26955,9,0)</f>
        <v>LEGA SALVINI PREMIER | LISTA CIVICA: TUTTI PER ANZIL</v>
      </c>
    </row>
    <row r="2608" spans="1:5" x14ac:dyDescent="0.25">
      <c r="A2608" t="s">
        <v>11430</v>
      </c>
      <c r="B2608" t="str">
        <f>VLOOKUP(A2608,PEC!A2608:D10508,4,TRUE)</f>
        <v>pecveneto.it</v>
      </c>
      <c r="C2608" t="e">
        <f>VLOOKUP(A2608,SEZIONI!A2608:B10503,2,FALSE)</f>
        <v>#N/A</v>
      </c>
      <c r="D2608" t="str">
        <f>VLOOKUP(A2608,[1]sindaci!$A$19183:$I$26955,4,0)</f>
        <v>PANICONI MICHELE</v>
      </c>
      <c r="E2608" t="str">
        <f>VLOOKUP(A2608,[1]sindaci!$A$19183:$I$26955,9,0)</f>
        <v>LISTA CIVICA: INSIEME PER RIVODUTRI</v>
      </c>
    </row>
    <row r="2609" spans="1:5" x14ac:dyDescent="0.25">
      <c r="A2609" t="s">
        <v>11432</v>
      </c>
      <c r="B2609" t="str">
        <f>VLOOKUP(A2609,PEC!A2609:D10509,4,TRUE)</f>
        <v>pecveneto.it</v>
      </c>
      <c r="C2609">
        <f>VLOOKUP(A2609,SEZIONI!A2609:B10504,2,FALSE)</f>
        <v>48</v>
      </c>
      <c r="D2609" t="str">
        <f>VLOOKUP(A2609,[1]sindaci!$A$19183:$I$26955,4,0)</f>
        <v>TRAGAIOLI ANDREA</v>
      </c>
      <c r="E2609" t="str">
        <f>VLOOKUP(A2609,[1]sindaci!$A$19183:$I$26955,9,0)</f>
        <v>LISTA CIVICA: RIVOLI NEL CUORE | LIBERTAS DEMOCRAZIA CRISTIANA | FORZA ITALIA | FRATELLI D'ITALIA | LEGA SALVINI</v>
      </c>
    </row>
    <row r="2610" spans="1:5" x14ac:dyDescent="0.25">
      <c r="A2610" t="s">
        <v>11436</v>
      </c>
      <c r="B2610" t="str">
        <f>VLOOKUP(A2610,PEC!A2610:D10510,4,TRUE)</f>
        <v>pec.it</v>
      </c>
      <c r="C2610">
        <f>VLOOKUP(A2610,SEZIONI!A2610:B10505,2,FALSE)</f>
        <v>8</v>
      </c>
      <c r="D2610" t="str">
        <f>VLOOKUP(A2610,[1]sindaci!$A$19183:$I$26955,4,0)</f>
        <v>SGROI GIOVANNI</v>
      </c>
      <c r="E2610" t="str">
        <f>VLOOKUP(A2610,[1]sindaci!$A$19183:$I$26955,9,0)</f>
        <v>LISTA CIVICA: RIVOLTA DINAMICA</v>
      </c>
    </row>
    <row r="2611" spans="1:5" x14ac:dyDescent="0.25">
      <c r="A2611" t="s">
        <v>11439</v>
      </c>
      <c r="B2611" t="str">
        <f>VLOOKUP(A2611,PEC!A2611:D10511,4,TRUE)</f>
        <v>pec.rupar.puglia.it</v>
      </c>
      <c r="C2611">
        <f>VLOOKUP(A2611,SEZIONI!A2611:B10506,2,FALSE)</f>
        <v>6</v>
      </c>
      <c r="D2611" t="str">
        <f>VLOOKUP(A2611,[1]sindaci!$A$19183:$I$26955,4,0)</f>
        <v>MAGNABOSCO ELISABETTA</v>
      </c>
      <c r="E2611">
        <f>VLOOKUP(A2611,[1]sindaci!$A$19183:$I$26955,9,0)</f>
        <v>0</v>
      </c>
    </row>
    <row r="2612" spans="1:5" x14ac:dyDescent="0.25">
      <c r="A2612" t="s">
        <v>11441</v>
      </c>
      <c r="B2612" t="str">
        <f>VLOOKUP(A2612,PEC!A2612:D10512,4,TRUE)</f>
        <v>cert.legalmail.it</v>
      </c>
      <c r="C2612">
        <f>VLOOKUP(A2612,SEZIONI!A2612:B10507,2,FALSE)</f>
        <v>1</v>
      </c>
      <c r="D2612" t="str">
        <f>VLOOKUP(A2612,[1]sindaci!$A$19183:$I$26955,4,0)</f>
        <v>VIALE BRUNO</v>
      </c>
      <c r="E2612" t="str">
        <f>VLOOKUP(A2612,[1]sindaci!$A$19183:$I$26955,9,0)</f>
        <v>LISTA CIVICA: ROUASCHA</v>
      </c>
    </row>
    <row r="2613" spans="1:5" x14ac:dyDescent="0.25">
      <c r="A2613" t="s">
        <v>11453</v>
      </c>
      <c r="B2613" t="str">
        <f>VLOOKUP(A2613,PEC!A2613:D10513,4,TRUE)</f>
        <v>cert.legalmail.it</v>
      </c>
      <c r="C2613">
        <f>VLOOKUP(A2613,SEZIONI!A2613:B10508,2,FALSE)</f>
        <v>6</v>
      </c>
      <c r="D2613" t="str">
        <f>VLOOKUP(A2613,[1]sindaci!$A$19183:$I$26955,4,0)</f>
        <v>FRANCESE ROBERTO</v>
      </c>
      <c r="E2613" t="str">
        <f>VLOOKUP(A2613,[1]sindaci!$A$19183:$I$26955,9,0)</f>
        <v>LISTA CIVICA: RINNOVAMENTO ROBBIESE</v>
      </c>
    </row>
    <row r="2614" spans="1:5" x14ac:dyDescent="0.25">
      <c r="A2614" t="s">
        <v>11455</v>
      </c>
      <c r="B2614" t="str">
        <f>VLOOKUP(A2614,PEC!A2614:D10514,4,TRUE)</f>
        <v>cert.legalmail.it</v>
      </c>
      <c r="C2614">
        <f>VLOOKUP(A2614,SEZIONI!A2614:B10509,2,FALSE)</f>
        <v>4</v>
      </c>
      <c r="D2614" t="str">
        <f>VLOOKUP(A2614,[1]sindaci!$A$19183:$I$26955,4,0)</f>
        <v>BRAGA GIORGIO CLEMENTE</v>
      </c>
      <c r="E2614" t="str">
        <f>VLOOKUP(A2614,[1]sindaci!$A$19183:$I$26955,9,0)</f>
        <v>LISTA CIVICA: CIVITAS LISTA CIVICA</v>
      </c>
    </row>
    <row r="2615" spans="1:5" x14ac:dyDescent="0.25">
      <c r="A2615" t="s">
        <v>11457</v>
      </c>
      <c r="B2615" t="str">
        <f>VLOOKUP(A2615,PEC!A2615:D10515,4,TRUE)</f>
        <v>cert.legalmail.it</v>
      </c>
      <c r="C2615">
        <f>VLOOKUP(A2615,SEZIONI!A2615:B10510,2,FALSE)</f>
        <v>3</v>
      </c>
      <c r="D2615" t="e">
        <f>VLOOKUP(A2615,[1]sindaci!$A$19183:$I$26955,4,0)</f>
        <v>#N/A</v>
      </c>
      <c r="E2615" t="e">
        <f>VLOOKUP(A2615,[1]sindaci!$A$19183:$I$26955,9,0)</f>
        <v>#N/A</v>
      </c>
    </row>
    <row r="2616" spans="1:5" x14ac:dyDescent="0.25">
      <c r="A2616" t="s">
        <v>11459</v>
      </c>
      <c r="B2616" t="str">
        <f>VLOOKUP(A2616,PEC!A2616:D10516,4,TRUE)</f>
        <v>cert.legalmail.it</v>
      </c>
      <c r="C2616">
        <f>VLOOKUP(A2616,SEZIONI!A2616:B10511,2,FALSE)</f>
        <v>1</v>
      </c>
      <c r="D2616" t="str">
        <f>VLOOKUP(A2616,[1]sindaci!$A$19183:$I$26955,4,0)</f>
        <v>VILLANI ELENA</v>
      </c>
      <c r="E2616" t="str">
        <f>VLOOKUP(A2616,[1]sindaci!$A$19183:$I$26955,9,0)</f>
        <v>LISTA CIVICA: NUOVI ORIZZONTI</v>
      </c>
    </row>
    <row r="2617" spans="1:5" x14ac:dyDescent="0.25">
      <c r="A2617" t="s">
        <v>11465</v>
      </c>
      <c r="B2617" t="str">
        <f>VLOOKUP(A2617,PEC!A2617:D10517,4,TRUE)</f>
        <v>cert.legalmail.it</v>
      </c>
      <c r="C2617">
        <f>VLOOKUP(A2617,SEZIONI!A2617:B10512,2,FALSE)</f>
        <v>3</v>
      </c>
      <c r="D2617" t="str">
        <f>VLOOKUP(A2617,[1]sindaci!$A$19183:$I$26955,4,0)</f>
        <v>BURZI MASSIMO EDOARDO</v>
      </c>
      <c r="E2617" t="str">
        <f>VLOOKUP(A2617,[1]sindaci!$A$19183:$I$26955,9,0)</f>
        <v>LISTA CIVICA: VIVIAMO IL PAESE</v>
      </c>
    </row>
    <row r="2618" spans="1:5" x14ac:dyDescent="0.25">
      <c r="A2618" t="s">
        <v>11475</v>
      </c>
      <c r="B2618" t="str">
        <f>VLOOKUP(A2618,PEC!A2618:D10518,4,TRUE)</f>
        <v>cert.legalmail.it</v>
      </c>
      <c r="C2618">
        <f>VLOOKUP(A2618,SEZIONI!A2618:B10513,2,FALSE)</f>
        <v>1</v>
      </c>
      <c r="D2618" t="str">
        <f>VLOOKUP(A2618,[1]sindaci!$A$19183:$I$26955,4,0)</f>
        <v>FONTANA LAURA</v>
      </c>
      <c r="E2618">
        <f>VLOOKUP(A2618,[1]sindaci!$A$19183:$I$26955,9,0)</f>
        <v>0</v>
      </c>
    </row>
    <row r="2619" spans="1:5" x14ac:dyDescent="0.25">
      <c r="A2619" t="s">
        <v>11483</v>
      </c>
      <c r="B2619" t="str">
        <f>VLOOKUP(A2619,PEC!A2619:D10519,4,TRUE)</f>
        <v>cert.legalmail.it</v>
      </c>
      <c r="C2619">
        <f>VLOOKUP(A2619,SEZIONI!A2619:B10514,2,FALSE)</f>
        <v>1</v>
      </c>
      <c r="D2619" t="str">
        <f>VLOOKUP(A2619,[1]sindaci!$A$19183:$I$26955,4,0)</f>
        <v>FIOCCHI PAOLO</v>
      </c>
      <c r="E2619" t="str">
        <f>VLOOKUP(A2619,[1]sindaci!$A$19183:$I$26955,9,0)</f>
        <v>LISTA CIVICA: ROCCA DE' GIORGI</v>
      </c>
    </row>
    <row r="2620" spans="1:5" x14ac:dyDescent="0.25">
      <c r="A2620" t="s">
        <v>11534</v>
      </c>
      <c r="B2620" t="str">
        <f>VLOOKUP(A2620,PEC!A2620:D10520,4,TRUE)</f>
        <v>legalmail.it</v>
      </c>
      <c r="C2620">
        <f>VLOOKUP(A2620,SEZIONI!A2620:B10515,2,FALSE)</f>
        <v>3</v>
      </c>
      <c r="D2620" t="str">
        <f>VLOOKUP(A2620,[1]sindaci!$A$19183:$I$26955,4,0)</f>
        <v>LEONI FRANCESCO</v>
      </c>
      <c r="E2620" t="str">
        <f>VLOOKUP(A2620,[1]sindaci!$A$19183:$I$26955,9,0)</f>
        <v>LISTA CIVICA: UNITI CON LEONI PER ROCCAFLUVIONE</v>
      </c>
    </row>
    <row r="2621" spans="1:5" x14ac:dyDescent="0.25">
      <c r="A2621" t="s">
        <v>11551</v>
      </c>
      <c r="B2621" t="str">
        <f>VLOOKUP(A2621,PEC!A2621:D10521,4,TRUE)</f>
        <v>asmepec.it</v>
      </c>
      <c r="C2621">
        <f>VLOOKUP(A2621,SEZIONI!A2621:B10516,2,FALSE)</f>
        <v>4</v>
      </c>
      <c r="D2621" t="str">
        <f>VLOOKUP(A2621,[1]sindaci!$A$19183:$I$26955,4,0)</f>
        <v>GALLI MASSIMO</v>
      </c>
      <c r="E2621" t="str">
        <f>VLOOKUP(A2621,[1]sindaci!$A$19183:$I$26955,9,0)</f>
        <v>LISTA CIVICA: COMUNE PROGETTO INNOVAZIONE</v>
      </c>
    </row>
    <row r="2622" spans="1:5" x14ac:dyDescent="0.25">
      <c r="A2622" t="s">
        <v>11557</v>
      </c>
      <c r="B2622" t="str">
        <f>VLOOKUP(A2622,PEC!A2622:D10522,4,TRUE)</f>
        <v>asmepec.it</v>
      </c>
      <c r="C2622">
        <f>VLOOKUP(A2622,SEZIONI!A2622:B10517,2,FALSE)</f>
        <v>3</v>
      </c>
      <c r="D2622" t="str">
        <f>VLOOKUP(A2622,[1]sindaci!$A$19183:$I$26955,4,0)</f>
        <v>PALMERI GIUSEPPE SALVATORE</v>
      </c>
      <c r="E2622" t="str">
        <f>VLOOKUP(A2622,[1]sindaci!$A$19183:$I$26955,9,0)</f>
        <v>Lista Civica non pervenuta</v>
      </c>
    </row>
    <row r="2623" spans="1:5" x14ac:dyDescent="0.25">
      <c r="A2623" t="s">
        <v>11563</v>
      </c>
      <c r="B2623" t="str">
        <f>VLOOKUP(A2623,PEC!A2623:D10523,4,TRUE)</f>
        <v>asmepec.it</v>
      </c>
      <c r="C2623" t="e">
        <f>VLOOKUP(A2623,SEZIONI!A2623:B10518,2,FALSE)</f>
        <v>#N/A</v>
      </c>
      <c r="D2623" t="str">
        <f>VLOOKUP(A2623,[1]sindaci!$A$19183:$I$26955,4,0)</f>
        <v>D'ASCANIO ALESSANDRO</v>
      </c>
      <c r="E2623" t="str">
        <f>VLOOKUP(A2623,[1]sindaci!$A$19183:$I$26955,9,0)</f>
        <v>LISTA CIVICA: L'AZIONE LIBERTA' E PROGRESSO</v>
      </c>
    </row>
    <row r="2624" spans="1:5" x14ac:dyDescent="0.25">
      <c r="A2624" t="s">
        <v>11501</v>
      </c>
      <c r="B2624" t="str">
        <f>VLOOKUP(A2624,PEC!A2624:D10524,4,TRUE)</f>
        <v>legalmail.it</v>
      </c>
      <c r="C2624" t="e">
        <f>VLOOKUP(A2624,SEZIONI!A2624:B10519,2,FALSE)</f>
        <v>#N/A</v>
      </c>
      <c r="D2624" t="str">
        <f>VLOOKUP(A2624,[1]sindaci!$A$19183:$I$26955,4,0)</f>
        <v>BERARDUCCI PASQUALE</v>
      </c>
      <c r="E2624" t="str">
        <f>VLOOKUP(A2624,[1]sindaci!$A$19183:$I$26955,9,0)</f>
        <v>LISTA CIVICA: ROCCA PIA TRADIZIONE E FUTURO</v>
      </c>
    </row>
    <row r="2625" spans="1:5" x14ac:dyDescent="0.25">
      <c r="A2625" t="s">
        <v>11503</v>
      </c>
      <c r="B2625" t="str">
        <f>VLOOKUP(A2625,PEC!A2625:D10525,4,TRUE)</f>
        <v>pec.it</v>
      </c>
      <c r="C2625">
        <f>VLOOKUP(A2625,SEZIONI!A2625:B10520,2,FALSE)</f>
        <v>2</v>
      </c>
      <c r="D2625" t="str">
        <f>VLOOKUP(A2625,[1]sindaci!$A$19183:$I$26955,4,0)</f>
        <v>DE BERNARDIN SEVERINO ANDREA</v>
      </c>
      <c r="E2625" t="str">
        <f>VLOOKUP(A2625,[1]sindaci!$A$19183:$I$26955,9,0)</f>
        <v>LISTA CIVICA: PROGETTO ROCCA</v>
      </c>
    </row>
    <row r="2626" spans="1:5" x14ac:dyDescent="0.25">
      <c r="A2626" t="s">
        <v>11505</v>
      </c>
      <c r="B2626" t="str">
        <f>VLOOKUP(A2626,PEC!A2626:D10526,4,TRUE)</f>
        <v>legalmail.it</v>
      </c>
      <c r="C2626" t="e">
        <f>VLOOKUP(A2626,SEZIONI!A2626:B10521,2,FALSE)</f>
        <v>#N/A</v>
      </c>
      <c r="D2626" t="str">
        <f>VLOOKUP(A2626,[1]sindaci!$A$19183:$I$26955,4,0)</f>
        <v>GENTILI ANNA</v>
      </c>
      <c r="E2626" t="str">
        <f>VLOOKUP(A2626,[1]sindaci!$A$19183:$I$26955,9,0)</f>
        <v>LISTA CIVICA: SIAMO ROCCA PRIORA</v>
      </c>
    </row>
    <row r="2627" spans="1:5" x14ac:dyDescent="0.25">
      <c r="A2627" t="s">
        <v>11577</v>
      </c>
      <c r="B2627" t="str">
        <f>VLOOKUP(A2627,PEC!A2627:D10527,4,TRUE)</f>
        <v>pec.it</v>
      </c>
      <c r="C2627" t="e">
        <f>VLOOKUP(A2627,SEZIONI!A2627:B10522,2,FALSE)</f>
        <v>#N/A</v>
      </c>
      <c r="D2627" t="str">
        <f>VLOOKUP(A2627,[1]sindaci!$A$19183:$I$26955,4,0)</f>
        <v>PELOSI NICOLA</v>
      </c>
      <c r="E2627" t="str">
        <f>VLOOKUP(A2627,[1]sindaci!$A$19183:$I$26955,9,0)</f>
        <v>LISTA CIVICA: ROCCAROMANA UNITA</v>
      </c>
    </row>
    <row r="2628" spans="1:5" x14ac:dyDescent="0.25">
      <c r="A2628" t="s">
        <v>11507</v>
      </c>
      <c r="B2628" t="str">
        <f>VLOOKUP(A2628,PEC!A2628:D10528,4,TRUE)</f>
        <v>legalmail.it</v>
      </c>
      <c r="C2628" t="e">
        <f>VLOOKUP(A2628,SEZIONI!A2628:B10523,2,FALSE)</f>
        <v>#N/A</v>
      </c>
      <c r="D2628" t="str">
        <f>VLOOKUP(A2628,[1]sindaci!$A$19183:$I$26955,4,0)</f>
        <v>LOTTI PIER LUIGI</v>
      </c>
      <c r="E2628">
        <f>VLOOKUP(A2628,[1]sindaci!$A$19183:$I$26955,9,0)</f>
        <v>0</v>
      </c>
    </row>
    <row r="2629" spans="1:5" x14ac:dyDescent="0.25">
      <c r="A2629" t="s">
        <v>11511</v>
      </c>
      <c r="B2629" t="str">
        <f>VLOOKUP(A2629,PEC!A2629:D10529,4,TRUE)</f>
        <v>legalmail.it</v>
      </c>
      <c r="C2629" t="e">
        <f>VLOOKUP(A2629,SEZIONI!A2629:B10524,2,FALSE)</f>
        <v>#N/A</v>
      </c>
      <c r="D2629" t="str">
        <f>VLOOKUP(A2629,[1]sindaci!$A$19183:$I$26955,4,0)</f>
        <v>CARAVAGGIO FABIO</v>
      </c>
      <c r="E2629" t="str">
        <f>VLOOKUP(A2629,[1]sindaci!$A$19183:$I$26955,9,0)</f>
        <v>LISTA CIVICA: ROCCA DEL DOMANI</v>
      </c>
    </row>
    <row r="2630" spans="1:5" x14ac:dyDescent="0.25">
      <c r="A2630" t="s">
        <v>11515</v>
      </c>
      <c r="B2630" t="str">
        <f>VLOOKUP(A2630,PEC!A2630:D10530,4,TRUE)</f>
        <v>legalmail.it</v>
      </c>
      <c r="C2630" t="e">
        <f>VLOOKUP(A2630,SEZIONI!A2630:B10525,2,FALSE)</f>
        <v>#N/A</v>
      </c>
      <c r="D2630" t="str">
        <f>VLOOKUP(A2630,[1]sindaci!$A$19183:$I$26955,4,0)</f>
        <v>RUNIERI SANDRO</v>
      </c>
      <c r="E2630" t="str">
        <f>VLOOKUP(A2630,[1]sindaci!$A$19183:$I$26955,9,0)</f>
        <v>LISTA CIVICA: UNITI PER UN FUTURO</v>
      </c>
    </row>
    <row r="2631" spans="1:5" x14ac:dyDescent="0.25">
      <c r="A2631" t="s">
        <v>11581</v>
      </c>
      <c r="B2631" t="str">
        <f>VLOOKUP(A2631,PEC!A2631:D10531,4,TRUE)</f>
        <v>pec.it</v>
      </c>
      <c r="C2631" t="e">
        <f>VLOOKUP(A2631,SEZIONI!A2631:B10526,2,FALSE)</f>
        <v>#N/A</v>
      </c>
      <c r="D2631" t="str">
        <f>VLOOKUP(A2631,[1]sindaci!$A$19183:$I$26955,4,0)</f>
        <v>SACCO GIUSEPPE</v>
      </c>
      <c r="E2631" t="str">
        <f>VLOOKUP(A2631,[1]sindaci!$A$19183:$I$26955,9,0)</f>
        <v>LISTA CIVICA: ROCCASECCA CAMBIA</v>
      </c>
    </row>
    <row r="2632" spans="1:5" x14ac:dyDescent="0.25">
      <c r="A2632" t="s">
        <v>11585</v>
      </c>
      <c r="B2632" t="str">
        <f>VLOOKUP(A2632,PEC!A2632:D10532,4,TRUE)</f>
        <v>pec.it</v>
      </c>
      <c r="C2632">
        <f>VLOOKUP(A2632,SEZIONI!A2632:B10527,2,FALSE)</f>
        <v>1</v>
      </c>
      <c r="D2632" t="str">
        <f>VLOOKUP(A2632,[1]sindaci!$A$19183:$I$26955,4,0)</f>
        <v>MILANO FABIO</v>
      </c>
      <c r="E2632" t="str">
        <f>VLOOKUP(A2632,[1]sindaci!$A$19183:$I$26955,9,0)</f>
        <v>LISTA CIVICA: ROCC@FUTURA</v>
      </c>
    </row>
    <row r="2633" spans="1:5" x14ac:dyDescent="0.25">
      <c r="A2633" t="s">
        <v>11591</v>
      </c>
      <c r="B2633" t="str">
        <f>VLOOKUP(A2633,PEC!A2633:D10533,4,TRUE)</f>
        <v>pec.it</v>
      </c>
      <c r="C2633">
        <f>VLOOKUP(A2633,SEZIONI!A2633:B10528,2,FALSE)</f>
        <v>10</v>
      </c>
      <c r="D2633" t="str">
        <f>VLOOKUP(A2633,[1]sindaci!$A$19183:$I$26955,4,0)</f>
        <v>LIMATOLA FRANCESCO</v>
      </c>
      <c r="E2633" t="str">
        <f>VLOOKUP(A2633,[1]sindaci!$A$19183:$I$26955,9,0)</f>
        <v>LISTA CIVICA: FRANCESCO LIMATOLA SINDACO</v>
      </c>
    </row>
    <row r="2634" spans="1:5" x14ac:dyDescent="0.25">
      <c r="A2634" t="s">
        <v>11519</v>
      </c>
      <c r="B2634" t="str">
        <f>VLOOKUP(A2634,PEC!A2634:D10534,4,TRUE)</f>
        <v>legalmail.it</v>
      </c>
      <c r="C2634">
        <f>VLOOKUP(A2634,SEZIONI!A2634:B10529,2,FALSE)</f>
        <v>1</v>
      </c>
      <c r="D2634" t="str">
        <f>VLOOKUP(A2634,[1]sindaci!$A$19183:$I$26955,4,0)</f>
        <v>BARZON PIERLUIGI</v>
      </c>
      <c r="E2634" t="str">
        <f>VLOOKUP(A2634,[1]sindaci!$A$19183:$I$26955,9,0)</f>
        <v>LISTA CIVICA: INSIEME PER ROCCA SUSELLA</v>
      </c>
    </row>
    <row r="2635" spans="1:5" x14ac:dyDescent="0.25">
      <c r="A2635" t="s">
        <v>11599</v>
      </c>
      <c r="B2635" t="str">
        <f>VLOOKUP(A2635,PEC!A2635:D10535,4,TRUE)</f>
        <v>pec.it</v>
      </c>
      <c r="C2635">
        <f>VLOOKUP(A2635,SEZIONI!A2635:B10530,2,FALSE)</f>
        <v>3</v>
      </c>
      <c r="D2635" t="str">
        <f>VLOOKUP(A2635,[1]sindaci!$A$19183:$I$26955,4,0)</f>
        <v>AVENA GERMANA</v>
      </c>
      <c r="E2635" t="str">
        <f>VLOOKUP(A2635,[1]sindaci!$A$19183:$I$26955,9,0)</f>
        <v>LISTA CIVICA: CON ROCCAVIONE</v>
      </c>
    </row>
    <row r="2636" spans="1:5" x14ac:dyDescent="0.25">
      <c r="A2636" t="s">
        <v>11601</v>
      </c>
      <c r="B2636" t="str">
        <f>VLOOKUP(A2636,PEC!A2636:D10536,4,TRUE)</f>
        <v>pec.it</v>
      </c>
      <c r="C2636">
        <f>VLOOKUP(A2636,SEZIONI!A2636:B10531,2,FALSE)</f>
        <v>1</v>
      </c>
      <c r="D2636" t="str">
        <f>VLOOKUP(A2636,[1]sindaci!$A$19183:$I$26955,4,0)</f>
        <v>MINNI ANGELO</v>
      </c>
      <c r="E2636" t="str">
        <f>VLOOKUP(A2636,[1]sindaci!$A$19183:$I$26955,9,0)</f>
        <v>LISTA CIVICA: ROCCAVIVARA OLTRE</v>
      </c>
    </row>
    <row r="2637" spans="1:5" x14ac:dyDescent="0.25">
      <c r="A2637" t="s">
        <v>11608</v>
      </c>
      <c r="B2637" t="str">
        <f>VLOOKUP(A2637,PEC!A2637:D10537,4,TRUE)</f>
        <v>pec.it</v>
      </c>
      <c r="C2637">
        <f>VLOOKUP(A2637,SEZIONI!A2637:B10532,2,FALSE)</f>
        <v>1</v>
      </c>
      <c r="D2637" t="str">
        <f>VLOOKUP(A2637,[1]sindaci!$A$19183:$I$26955,4,0)</f>
        <v>SANDRI VALTER</v>
      </c>
      <c r="E2637" t="str">
        <f>VLOOKUP(A2637,[1]sindaci!$A$19183:$I$26955,9,0)</f>
        <v>LISTA CIVICA: GRAPPOLI D'UVA CON SPIGHE DI GRANO</v>
      </c>
    </row>
    <row r="2638" spans="1:5" x14ac:dyDescent="0.25">
      <c r="A2638" t="s">
        <v>11624</v>
      </c>
      <c r="B2638" t="str">
        <f>VLOOKUP(A2638,PEC!A2638:D10538,4,TRUE)</f>
        <v>pec.it</v>
      </c>
      <c r="C2638">
        <f>VLOOKUP(A2638,SEZIONI!A2638:B10533,2,FALSE)</f>
        <v>4</v>
      </c>
      <c r="D2638" t="str">
        <f>VLOOKUP(A2638,[1]sindaci!$A$19183:$I$26955,4,0)</f>
        <v>MAIETTI ROBERTA MARGHERITA ROSA</v>
      </c>
      <c r="E2638" t="str">
        <f>VLOOKUP(A2638,[1]sindaci!$A$19183:$I$26955,9,0)</f>
        <v>LISTA CIVICA: UNITI PER RODANO</v>
      </c>
    </row>
    <row r="2639" spans="1:5" x14ac:dyDescent="0.25">
      <c r="A2639" t="s">
        <v>11636</v>
      </c>
      <c r="B2639" t="str">
        <f>VLOOKUP(A2639,PEC!A2639:D10539,4,TRUE)</f>
        <v>pec.it</v>
      </c>
      <c r="C2639">
        <f>VLOOKUP(A2639,SEZIONI!A2639:B10534,2,FALSE)</f>
        <v>1</v>
      </c>
      <c r="D2639" t="str">
        <f>VLOOKUP(A2639,[1]sindaci!$A$19183:$I$26955,4,0)</f>
        <v>MORELLI GIACOMO</v>
      </c>
      <c r="E2639" t="str">
        <f>VLOOKUP(A2639,[1]sindaci!$A$19183:$I$26955,9,0)</f>
        <v>LISTA CIVICA: RODERO CHE RIPARTE</v>
      </c>
    </row>
    <row r="2640" spans="1:5" x14ac:dyDescent="0.25">
      <c r="A2640" t="s">
        <v>11642</v>
      </c>
      <c r="B2640" t="str">
        <f>VLOOKUP(A2640,PEC!A2640:D10540,4,TRUE)</f>
        <v>pec.it</v>
      </c>
      <c r="C2640">
        <f>VLOOKUP(A2640,SEZIONI!A2640:B10535,2,FALSE)</f>
        <v>5</v>
      </c>
      <c r="D2640" t="str">
        <f>VLOOKUP(A2640,[1]sindaci!$A$19183:$I$26955,4,0)</f>
        <v>GRASSI GIANNI</v>
      </c>
      <c r="E2640" t="str">
        <f>VLOOKUP(A2640,[1]sindaci!$A$19183:$I$26955,9,0)</f>
        <v>LISTA CIVICA: PER LA GENTE</v>
      </c>
    </row>
    <row r="2641" spans="1:5" x14ac:dyDescent="0.25">
      <c r="A2641" t="s">
        <v>11648</v>
      </c>
      <c r="B2641" t="str">
        <f>VLOOKUP(A2641,PEC!A2641:D10541,4,TRUE)</f>
        <v>asmepec.it</v>
      </c>
      <c r="C2641">
        <f>VLOOKUP(A2641,SEZIONI!A2641:B10536,2,FALSE)</f>
        <v>3</v>
      </c>
      <c r="D2641" t="str">
        <f>VLOOKUP(A2641,[1]sindaci!$A$19183:$I$26955,4,0)</f>
        <v>REDAELLI MATTEO</v>
      </c>
      <c r="E2641" t="str">
        <f>VLOOKUP(A2641,[1]sindaci!$A$19183:$I$26955,9,0)</f>
        <v>LISTA CIVICA: IMPEGNO COMUNE</v>
      </c>
    </row>
    <row r="2642" spans="1:5" x14ac:dyDescent="0.25">
      <c r="A2642" t="s">
        <v>11655</v>
      </c>
      <c r="B2642" t="str">
        <f>VLOOKUP(A2642,PEC!A2642:D10542,4,TRUE)</f>
        <v>asmepec.it</v>
      </c>
      <c r="C2642">
        <f>VLOOKUP(A2642,SEZIONI!A2642:B10537,2,FALSE)</f>
        <v>5</v>
      </c>
      <c r="D2642" t="str">
        <f>VLOOKUP(A2642,[1]sindaci!$A$19183:$I$26955,4,0)</f>
        <v>MOLINARI CRISTIAN</v>
      </c>
      <c r="E2642" t="str">
        <f>VLOOKUP(A2642,[1]sindaci!$A$19183:$I$26955,9,0)</f>
        <v>LISTA CIVICA: ROGNO SOGNO COMUNE</v>
      </c>
    </row>
    <row r="2643" spans="1:5" x14ac:dyDescent="0.25">
      <c r="A2643" t="s">
        <v>11675</v>
      </c>
      <c r="B2643" t="str">
        <f>VLOOKUP(A2643,PEC!A2643:D10543,4,TRUE)</f>
        <v>cert.provincia.so.it</v>
      </c>
      <c r="C2643">
        <f>VLOOKUP(A2643,SEZIONI!A2643:B10538,2,FALSE)</f>
        <v>2</v>
      </c>
      <c r="D2643" t="str">
        <f>VLOOKUP(A2643,[1]sindaci!$A$19183:$I$26955,4,0)</f>
        <v>ACHILLE MANUEL</v>
      </c>
      <c r="E2643" t="str">
        <f>VLOOKUP(A2643,[1]sindaci!$A$19183:$I$26955,9,0)</f>
        <v>LISTA CIVICA: TUTTI PER ROMAGNESE</v>
      </c>
    </row>
    <row r="2644" spans="1:5" x14ac:dyDescent="0.25">
      <c r="A2644" t="s">
        <v>11679</v>
      </c>
      <c r="B2644" t="str">
        <f>VLOOKUP(A2644,PEC!A2644:D10544,4,TRUE)</f>
        <v>cert.provincia.so.it</v>
      </c>
      <c r="C2644">
        <f>VLOOKUP(A2644,SEZIONI!A2644:B10539,2,FALSE)</f>
        <v>2</v>
      </c>
      <c r="D2644" t="str">
        <f>VLOOKUP(A2644,[1]sindaci!$A$19183:$I$26955,4,0)</f>
        <v>POLLA ATTILIO</v>
      </c>
      <c r="E2644" t="str">
        <f>VLOOKUP(A2644,[1]sindaci!$A$19183:$I$26955,9,0)</f>
        <v>LISTA CIVICA: VIVIAMO ROMANENGO</v>
      </c>
    </row>
    <row r="2645" spans="1:5" x14ac:dyDescent="0.25">
      <c r="A2645" t="s">
        <v>11687</v>
      </c>
      <c r="B2645" t="str">
        <f>VLOOKUP(A2645,PEC!A2645:D10545,4,TRUE)</f>
        <v>cert.provincia.so.it</v>
      </c>
      <c r="C2645" t="e">
        <f>VLOOKUP(A2645,SEZIONI!A2645:B10540,2,FALSE)</f>
        <v>#N/A</v>
      </c>
      <c r="D2645" t="str">
        <f>VLOOKUP(A2645,[1]sindaci!$A$19183:$I$26955,4,0)</f>
        <v>CALLIGARIS MICHELE</v>
      </c>
      <c r="E2645" t="str">
        <f>VLOOKUP(A2645,[1]sindaci!$A$19183:$I$26955,9,0)</f>
        <v>LISTA CIVICA: UNITI PER ROMANS VERSA E FRATTA</v>
      </c>
    </row>
    <row r="2646" spans="1:5" x14ac:dyDescent="0.25">
      <c r="A2646" t="s">
        <v>11696</v>
      </c>
      <c r="B2646" t="str">
        <f>VLOOKUP(A2646,PEC!A2646:D10546,4,TRUE)</f>
        <v>asmepec.it</v>
      </c>
      <c r="C2646">
        <f>VLOOKUP(A2646,SEZIONI!A2646:B10541,2,FALSE)</f>
        <v>2</v>
      </c>
      <c r="D2646" t="str">
        <f>VLOOKUP(A2646,[1]sindaci!$A$19183:$I$26955,4,0)</f>
        <v>GRISONI AGOSTINO</v>
      </c>
      <c r="E2646" t="str">
        <f>VLOOKUP(A2646,[1]sindaci!$A$19183:$I$26955,9,0)</f>
        <v>LISTA CIVICA: OLTRE L'ORIZZONTE</v>
      </c>
    </row>
    <row r="2647" spans="1:5" x14ac:dyDescent="0.25">
      <c r="A2647" t="s">
        <v>11698</v>
      </c>
      <c r="B2647" t="str">
        <f>VLOOKUP(A2647,PEC!A2647:D10547,4,TRUE)</f>
        <v>asmepec.it</v>
      </c>
      <c r="C2647">
        <f>VLOOKUP(A2647,SEZIONI!A2647:B10542,2,FALSE)</f>
        <v>3</v>
      </c>
      <c r="D2647" t="str">
        <f>VLOOKUP(A2647,[1]sindaci!$A$19183:$I$26955,4,0)</f>
        <v>RUGGERONI LORENZO</v>
      </c>
      <c r="E2647" t="str">
        <f>VLOOKUP(A2647,[1]sindaci!$A$19183:$I$26955,9,0)</f>
        <v>LEGA SALVINI</v>
      </c>
    </row>
    <row r="2648" spans="1:5" x14ac:dyDescent="0.25">
      <c r="A2648" t="s">
        <v>11704</v>
      </c>
      <c r="B2648" t="str">
        <f>VLOOKUP(A2648,PEC!A2648:D10548,4,TRUE)</f>
        <v>asmepec.it</v>
      </c>
      <c r="C2648">
        <f>VLOOKUP(A2648,SEZIONI!A2648:B10543,2,FALSE)</f>
        <v>2</v>
      </c>
      <c r="D2648" t="str">
        <f>VLOOKUP(A2648,[1]sindaci!$A$19183:$I$26955,4,0)</f>
        <v>D'AMATA BENEDETTO ORAZIO</v>
      </c>
      <c r="E2648" t="str">
        <f>VLOOKUP(A2648,[1]sindaci!$A$19183:$I$26955,9,0)</f>
        <v>LISTA CIVICA: IDEE...IN COMUNE</v>
      </c>
    </row>
    <row r="2649" spans="1:5" x14ac:dyDescent="0.25">
      <c r="A2649" t="s">
        <v>11706</v>
      </c>
      <c r="B2649" t="str">
        <f>VLOOKUP(A2649,PEC!A2649:D10549,4,TRUE)</f>
        <v>asmepec.it</v>
      </c>
      <c r="C2649">
        <f>VLOOKUP(A2649,SEZIONI!A2649:B10544,2,FALSE)</f>
        <v>3</v>
      </c>
      <c r="D2649" t="str">
        <f>VLOOKUP(A2649,[1]sindaci!$A$19183:$I$26955,4,0)</f>
        <v>MONTIBELLER MIRKO</v>
      </c>
      <c r="E2649" t="str">
        <f>VLOOKUP(A2649,[1]sindaci!$A$19183:$I$26955,9,0)</f>
        <v>LISTA CIVICA: COMUNITA' ATTIVA</v>
      </c>
    </row>
    <row r="2650" spans="1:5" x14ac:dyDescent="0.25">
      <c r="A2650" t="s">
        <v>11708</v>
      </c>
      <c r="B2650" t="str">
        <f>VLOOKUP(A2650,PEC!A2650:D10550,4,TRUE)</f>
        <v>asmepec.it</v>
      </c>
      <c r="C2650">
        <f>VLOOKUP(A2650,SEZIONI!A2650:B10545,2,FALSE)</f>
        <v>3</v>
      </c>
      <c r="D2650" t="str">
        <f>VLOOKUP(A2650,[1]sindaci!$A$19183:$I$26955,4,0)</f>
        <v>PULICI CRISTIAN</v>
      </c>
      <c r="E2650" t="str">
        <f>VLOOKUP(A2650,[1]sindaci!$A$19183:$I$26955,9,0)</f>
        <v>LISTA COMPOSITA: LEGA SALVINI-CIVICA RONCELLO</v>
      </c>
    </row>
    <row r="2651" spans="1:5" x14ac:dyDescent="0.25">
      <c r="A2651" t="s">
        <v>11710</v>
      </c>
      <c r="B2651" t="str">
        <f>VLOOKUP(A2651,PEC!A2651:D10551,4,TRUE)</f>
        <v>asmepec.it</v>
      </c>
      <c r="C2651" t="e">
        <f>VLOOKUP(A2651,SEZIONI!A2651:B10546,2,FALSE)</f>
        <v>#N/A</v>
      </c>
      <c r="D2651" t="str">
        <f>VLOOKUP(A2651,[1]sindaci!$A$19183:$I$26955,4,0)</f>
        <v>BENVENUTO MAURO</v>
      </c>
      <c r="E2651" t="str">
        <f>VLOOKUP(A2651,[1]sindaci!$A$19183:$I$26955,9,0)</f>
        <v>LISTA CIVICA: RONCHI DOMANI | PARTITO DEMOCRATICO | LISTA CIVICA: RONCHI AL CENTRO</v>
      </c>
    </row>
    <row r="2652" spans="1:5" x14ac:dyDescent="0.25">
      <c r="A2652" t="s">
        <v>11714</v>
      </c>
      <c r="B2652" t="str">
        <f>VLOOKUP(A2652,PEC!A2652:D10552,4,TRUE)</f>
        <v>asmepec.it</v>
      </c>
      <c r="C2652" t="e">
        <f>VLOOKUP(A2652,SEZIONI!A2652:B10547,2,FALSE)</f>
        <v>#N/A</v>
      </c>
      <c r="D2652" t="str">
        <f>VLOOKUP(A2652,[1]sindaci!$A$19183:$I$26955,4,0)</f>
        <v>MICHELUTTO MANFREDI</v>
      </c>
      <c r="E2652">
        <f>VLOOKUP(A2652,[1]sindaci!$A$19183:$I$26955,9,0)</f>
        <v>0</v>
      </c>
    </row>
    <row r="2653" spans="1:5" x14ac:dyDescent="0.25">
      <c r="A2653" t="s">
        <v>11728</v>
      </c>
      <c r="B2653" t="str">
        <f>VLOOKUP(A2653,PEC!A2653:D10553,4,TRUE)</f>
        <v>stpec.it</v>
      </c>
      <c r="C2653">
        <f>VLOOKUP(A2653,SEZIONI!A2653:B10548,2,FALSE)</f>
        <v>1</v>
      </c>
      <c r="D2653" t="str">
        <f>VLOOKUP(A2653,[1]sindaci!$A$19183:$I$26955,4,0)</f>
        <v>ROVELLI ILARIA</v>
      </c>
      <c r="E2653" t="str">
        <f>VLOOKUP(A2653,[1]sindaci!$A$19183:$I$26955,9,0)</f>
        <v>LISTA CIVICA: VIVIAMO RONCOBELLO</v>
      </c>
    </row>
    <row r="2654" spans="1:5" x14ac:dyDescent="0.25">
      <c r="A2654" t="s">
        <v>11722</v>
      </c>
      <c r="B2654" t="str">
        <f>VLOOKUP(A2654,PEC!A2654:D10554,4,TRUE)</f>
        <v>stpec.it</v>
      </c>
      <c r="C2654">
        <f>VLOOKUP(A2654,SEZIONI!A2654:B10549,2,FALSE)</f>
        <v>3</v>
      </c>
      <c r="D2654" t="str">
        <f>VLOOKUP(A2654,[1]sindaci!$A$19183:$I$26955,4,0)</f>
        <v>LOUKIAINEN KRISTIINA MARIA</v>
      </c>
      <c r="E2654" t="str">
        <f>VLOOKUP(A2654,[1]sindaci!$A$19183:$I$26955,9,0)</f>
        <v>LISTA CIVICA: VIVERE RONCO</v>
      </c>
    </row>
    <row r="2655" spans="1:5" x14ac:dyDescent="0.25">
      <c r="A2655" t="s">
        <v>11724</v>
      </c>
      <c r="B2655" t="str">
        <f>VLOOKUP(A2655,PEC!A2655:D10555,4,TRUE)</f>
        <v>pec.comunas.it</v>
      </c>
      <c r="C2655">
        <f>VLOOKUP(A2655,SEZIONI!A2655:B10550,2,FALSE)</f>
        <v>1</v>
      </c>
      <c r="D2655" t="str">
        <f>VLOOKUP(A2655,[1]sindaci!$A$19183:$I$26955,4,0)</f>
        <v>GIACOMINO LORENZO</v>
      </c>
      <c r="E2655" t="str">
        <f>VLOOKUP(A2655,[1]sindaci!$A$19183:$I$26955,9,0)</f>
        <v>LISTA CIVICA: PLO PAIS RONC DE DE M AN</v>
      </c>
    </row>
    <row r="2656" spans="1:5" x14ac:dyDescent="0.25">
      <c r="A2656" t="s">
        <v>11734</v>
      </c>
      <c r="B2656" t="str">
        <f>VLOOKUP(A2656,PEC!A2656:D10556,4,TRUE)</f>
        <v>stpec.it</v>
      </c>
      <c r="C2656">
        <f>VLOOKUP(A2656,SEZIONI!A2656:B10551,2,FALSE)</f>
        <v>1</v>
      </c>
      <c r="D2656" t="str">
        <f>VLOOKUP(A2656,[1]sindaci!$A$19183:$I$26955,4,0)</f>
        <v>ROTA MARCELLINO</v>
      </c>
      <c r="E2656" t="str">
        <f>VLOOKUP(A2656,[1]sindaci!$A$19183:$I$26955,9,0)</f>
        <v>LISTA CIVICA: RONCOLA INSIEME</v>
      </c>
    </row>
    <row r="2657" spans="1:5" x14ac:dyDescent="0.25">
      <c r="A2657" t="s">
        <v>11726</v>
      </c>
      <c r="B2657" t="str">
        <f>VLOOKUP(A2657,PEC!A2657:D10557,4,TRUE)</f>
        <v>cert.comune.foggia.it</v>
      </c>
      <c r="C2657" t="e">
        <f>VLOOKUP(A2657,SEZIONI!A2657:B10552,2,FALSE)</f>
        <v>#N/A</v>
      </c>
      <c r="D2657" t="str">
        <f>VLOOKUP(A2657,[1]sindaci!$A$19183:$I$26955,4,0)</f>
        <v>OLIVERI ROSA</v>
      </c>
      <c r="E2657" t="str">
        <f>VLOOKUP(A2657,[1]sindaci!$A$19183:$I$26955,9,0)</f>
        <v>LISTA CIVICA: INSIEME PER IL PAESE</v>
      </c>
    </row>
    <row r="2658" spans="1:5" x14ac:dyDescent="0.25">
      <c r="A2658" t="s">
        <v>11738</v>
      </c>
      <c r="B2658" t="str">
        <f>VLOOKUP(A2658,PEC!A2658:D10558,4,TRUE)</f>
        <v>stpec.it</v>
      </c>
      <c r="C2658">
        <f>VLOOKUP(A2658,SEZIONI!A2658:B10553,2,FALSE)</f>
        <v>2</v>
      </c>
      <c r="D2658" t="str">
        <f>VLOOKUP(A2658,[1]sindaci!$A$19183:$I$26955,4,0)</f>
        <v>MAGNONE ANTONIO</v>
      </c>
      <c r="E2658" t="str">
        <f>VLOOKUP(A2658,[1]sindaci!$A$19183:$I$26955,9,0)</f>
        <v>LISTA CIVICA: PER RONDISSONE</v>
      </c>
    </row>
    <row r="2659" spans="1:5" x14ac:dyDescent="0.25">
      <c r="A2659" t="s">
        <v>11753</v>
      </c>
      <c r="B2659" t="str">
        <f>VLOOKUP(A2659,PEC!A2659:D10559,4,TRUE)</f>
        <v>cert.comune.foggia.it</v>
      </c>
      <c r="C2659">
        <f>VLOOKUP(A2659,SEZIONI!A2659:B10554,2,FALSE)</f>
        <v>1</v>
      </c>
      <c r="D2659" t="str">
        <f>VLOOKUP(A2659,[1]sindaci!$A$19183:$I$26955,4,0)</f>
        <v>BERZERO TACCONE RICCARDO</v>
      </c>
      <c r="E2659">
        <f>VLOOKUP(A2659,[1]sindaci!$A$19183:$I$26955,9,0)</f>
        <v>0</v>
      </c>
    </row>
    <row r="2660" spans="1:5" x14ac:dyDescent="0.25">
      <c r="A2660" t="s">
        <v>11755</v>
      </c>
      <c r="B2660" t="str">
        <f>VLOOKUP(A2660,PEC!A2660:D10560,4,TRUE)</f>
        <v>stpec.it</v>
      </c>
      <c r="C2660">
        <f>VLOOKUP(A2660,SEZIONI!A2660:B10555,2,FALSE)</f>
        <v>4</v>
      </c>
      <c r="D2660" t="str">
        <f>VLOOKUP(A2660,[1]sindaci!$A$19183:$I$26955,4,0)</f>
        <v>TARANTOLA CARLO</v>
      </c>
      <c r="E2660" t="str">
        <f>VLOOKUP(A2660,[1]sindaci!$A$19183:$I$26955,9,0)</f>
        <v>LISTA CIVICA: LISTA CIVICA PER ROSATE</v>
      </c>
    </row>
    <row r="2661" spans="1:5" x14ac:dyDescent="0.25">
      <c r="A2661" t="s">
        <v>11787</v>
      </c>
      <c r="B2661" t="str">
        <f>VLOOKUP(A2661,PEC!A2661:D10561,4,TRUE)</f>
        <v>stpec.it</v>
      </c>
      <c r="C2661" t="e">
        <f>VLOOKUP(A2661,SEZIONI!A2661:B10556,2,FALSE)</f>
        <v>#N/A</v>
      </c>
      <c r="D2661" t="str">
        <f>VLOOKUP(A2661,[1]sindaci!$A$19183:$I$26955,4,0)</f>
        <v>PICCARDO KATIA</v>
      </c>
      <c r="E2661" t="str">
        <f>VLOOKUP(A2661,[1]sindaci!$A$19183:$I$26955,9,0)</f>
        <v>LISTA CIVICA: INSIEME PER CRESCERE</v>
      </c>
    </row>
    <row r="2662" spans="1:5" x14ac:dyDescent="0.25">
      <c r="A2662" t="s">
        <v>11791</v>
      </c>
      <c r="B2662" t="str">
        <f>VLOOKUP(A2662,PEC!A2662:D10562,4,TRUE)</f>
        <v>stpec.it</v>
      </c>
      <c r="C2662">
        <f>VLOOKUP(A2662,SEZIONI!A2662:B10557,2,FALSE)</f>
        <v>1</v>
      </c>
      <c r="D2662" t="str">
        <f>VLOOKUP(A2662,[1]sindaci!$A$19183:$I$26955,4,0)</f>
        <v>LOCATELLI GIOVANNI PAOLO</v>
      </c>
      <c r="E2662" t="str">
        <f>VLOOKUP(A2662,[1]sindaci!$A$19183:$I$26955,9,0)</f>
        <v>LISTA CIVICA: CON ROTA IN COMUNE</v>
      </c>
    </row>
    <row r="2663" spans="1:5" x14ac:dyDescent="0.25">
      <c r="A2663" t="s">
        <v>11798</v>
      </c>
      <c r="B2663" t="str">
        <f>VLOOKUP(A2663,PEC!A2663:D10563,4,TRUE)</f>
        <v>pec.it</v>
      </c>
      <c r="C2663" t="e">
        <f>VLOOKUP(A2663,SEZIONI!A2663:B10558,2,FALSE)</f>
        <v>#N/A</v>
      </c>
      <c r="D2663" t="str">
        <f>VLOOKUP(A2663,[1]sindaci!$A$19183:$I$26955,4,0)</f>
        <v>BRUNO ROCCO</v>
      </c>
      <c r="E2663" t="str">
        <f>VLOOKUP(A2663,[1]sindaci!$A$19183:$I$26955,9,0)</f>
        <v>LISTA CIVICA: UNITI PER ROTONDA</v>
      </c>
    </row>
    <row r="2664" spans="1:5" x14ac:dyDescent="0.25">
      <c r="A2664" t="s">
        <v>11804</v>
      </c>
      <c r="B2664" t="str">
        <f>VLOOKUP(A2664,PEC!A2664:D10564,4,TRUE)</f>
        <v>stpec.it</v>
      </c>
      <c r="C2664" t="e">
        <f>VLOOKUP(A2664,SEZIONI!A2664:B10559,2,FALSE)</f>
        <v>#N/A</v>
      </c>
      <c r="D2664" t="str">
        <f>VLOOKUP(A2664,[1]sindaci!$A$19183:$I$26955,4,0)</f>
        <v>GALVANI PAOLA</v>
      </c>
      <c r="E2664" t="str">
        <f>VLOOKUP(A2664,[1]sindaci!$A$19183:$I$26955,9,0)</f>
        <v>LISTA CIVICA: PAOLA GALVANI SINDACO</v>
      </c>
    </row>
    <row r="2665" spans="1:5" x14ac:dyDescent="0.25">
      <c r="A2665" t="s">
        <v>11814</v>
      </c>
      <c r="B2665" t="str">
        <f>VLOOKUP(A2665,PEC!A2665:D10565,4,TRUE)</f>
        <v>pec.it</v>
      </c>
      <c r="C2665" t="e">
        <f>VLOOKUP(A2665,SEZIONI!A2665:B10560,2,FALSE)</f>
        <v>#N/A</v>
      </c>
      <c r="D2665" t="str">
        <f>VLOOKUP(A2665,[1]sindaci!$A$19183:$I$26955,4,0)</f>
        <v>ISOLA GIUSEPPE GIOVANNI</v>
      </c>
      <c r="E2665" t="str">
        <f>VLOOKUP(A2665,[1]sindaci!$A$19183:$I$26955,9,0)</f>
        <v>LISTA CIVICA: UNITI PER CONTINUARE</v>
      </c>
    </row>
    <row r="2666" spans="1:5" x14ac:dyDescent="0.25">
      <c r="A2666" t="s">
        <v>11816</v>
      </c>
      <c r="B2666" t="str">
        <f>VLOOKUP(A2666,PEC!A2666:D10566,4,TRUE)</f>
        <v>stpec.it</v>
      </c>
      <c r="C2666">
        <f>VLOOKUP(A2666,SEZIONI!A2666:B10561,2,FALSE)</f>
        <v>7</v>
      </c>
      <c r="D2666" t="str">
        <f>VLOOKUP(A2666,[1]sindaci!$A$19183:$I$26955,4,0)</f>
        <v>ZAULI SERGIO</v>
      </c>
      <c r="E2666" t="str">
        <f>VLOOKUP(A2666,[1]sindaci!$A$19183:$I$26955,9,0)</f>
        <v>LISTA COMPOSITA: LEGA SALVINI-FRATELLI D'ITALIA-FORZA ITALIA</v>
      </c>
    </row>
    <row r="2667" spans="1:5" x14ac:dyDescent="0.25">
      <c r="A2667" t="s">
        <v>11818</v>
      </c>
      <c r="B2667" t="str">
        <f>VLOOKUP(A2667,PEC!A2667:D10567,4,TRUE)</f>
        <v>stpec.it</v>
      </c>
      <c r="C2667">
        <f>VLOOKUP(A2667,SEZIONI!A2667:B10562,2,FALSE)</f>
        <v>5</v>
      </c>
      <c r="D2667" t="str">
        <f>VLOOKUP(A2667,[1]sindaci!$A$19183:$I$26955,4,0)</f>
        <v>VOLONTE' MARCO</v>
      </c>
      <c r="E2667" t="str">
        <f>VLOOKUP(A2667,[1]sindaci!$A$19183:$I$26955,9,0)</f>
        <v>LISTA CIVICA: L'UNIONE FA ROVELLO</v>
      </c>
    </row>
    <row r="2668" spans="1:5" x14ac:dyDescent="0.25">
      <c r="A2668" t="s">
        <v>11830</v>
      </c>
      <c r="B2668" t="str">
        <f>VLOOKUP(A2668,PEC!A2668:D10568,4,TRUE)</f>
        <v>stpec.it</v>
      </c>
      <c r="C2668" t="e">
        <f>VLOOKUP(A2668,SEZIONI!A2668:B10563,2,FALSE)</f>
        <v>#N/A</v>
      </c>
      <c r="D2668" t="str">
        <f>VLOOKUP(A2668,[1]sindaci!$A$19183:$I$26955,4,0)</f>
        <v>NADAL PAOLO</v>
      </c>
      <c r="E2668" t="str">
        <f>VLOOKUP(A2668,[1]sindaci!$A$19183:$I$26955,9,0)</f>
        <v>FRATELLI D'ITALIA | LISTA CIVICA: ROVEREDO SEI TU | LISTA CIVICA: ROVEREDO PROGETTO FVG | LEGA SALVINI PREMIER</v>
      </c>
    </row>
    <row r="2669" spans="1:5" x14ac:dyDescent="0.25">
      <c r="A2669" t="s">
        <v>11826</v>
      </c>
      <c r="B2669" t="str">
        <f>VLOOKUP(A2669,PEC!A2669:D10569,4,TRUE)</f>
        <v>stpec.it</v>
      </c>
      <c r="C2669">
        <f>VLOOKUP(A2669,SEZIONI!A2669:B10564,2,FALSE)</f>
        <v>3</v>
      </c>
      <c r="D2669" t="str">
        <f>VLOOKUP(A2669,[1]sindaci!$A$19183:$I$26955,4,0)</f>
        <v>MARCOLINI STEFANO</v>
      </c>
      <c r="E2669" t="str">
        <f>VLOOKUP(A2669,[1]sindaci!$A$19183:$I$26955,9,0)</f>
        <v>LISTA COMPOSITA: LEGA SALVINI-FRATELLI D'ITALIA</v>
      </c>
    </row>
    <row r="2670" spans="1:5" x14ac:dyDescent="0.25">
      <c r="A2670" t="s">
        <v>11836</v>
      </c>
      <c r="B2670" t="str">
        <f>VLOOKUP(A2670,PEC!A2670:D10570,4,TRUE)</f>
        <v>stpec.it</v>
      </c>
      <c r="C2670">
        <f>VLOOKUP(A2670,SEZIONI!A2670:B10565,2,FALSE)</f>
        <v>3</v>
      </c>
      <c r="D2670" t="str">
        <f>VLOOKUP(A2670,[1]sindaci!$A$19183:$I$26955,4,0)</f>
        <v>MARINONI MAURO</v>
      </c>
      <c r="E2670" t="str">
        <f>VLOOKUP(A2670,[1]sindaci!$A$19183:$I$26955,9,0)</f>
        <v>LISTA CIVICA: OBIETTIVO ROVETTA</v>
      </c>
    </row>
    <row r="2671" spans="1:5" x14ac:dyDescent="0.25">
      <c r="A2671" t="s">
        <v>11849</v>
      </c>
      <c r="B2671" t="str">
        <f>VLOOKUP(A2671,PEC!A2671:D10571,4,TRUE)</f>
        <v>asmepec.it</v>
      </c>
      <c r="C2671">
        <f>VLOOKUP(A2671,SEZIONI!A2671:B10566,2,FALSE)</f>
        <v>2</v>
      </c>
      <c r="D2671" t="str">
        <f>VLOOKUP(A2671,[1]sindaci!$A$19183:$I$26955,4,0)</f>
        <v>BLANDINO GIANLUCA</v>
      </c>
      <c r="E2671" t="str">
        <f>VLOOKUP(A2671,[1]sindaci!$A$19183:$I$26955,9,0)</f>
        <v>LISTA CIVICA: VIVERE RUBIANA</v>
      </c>
    </row>
    <row r="2672" spans="1:5" x14ac:dyDescent="0.25">
      <c r="A2672" t="s">
        <v>11851</v>
      </c>
      <c r="B2672" t="str">
        <f>VLOOKUP(A2672,PEC!A2672:D10572,4,TRUE)</f>
        <v>asmepec.it</v>
      </c>
      <c r="C2672" t="e">
        <f>VLOOKUP(A2672,SEZIONI!A2672:B10567,2,FALSE)</f>
        <v>#N/A</v>
      </c>
      <c r="D2672" t="str">
        <f>VLOOKUP(A2672,[1]sindaci!$A$19183:$I$26955,4,0)</f>
        <v>CAVALLARO EMANUELE</v>
      </c>
      <c r="E2672" t="str">
        <f>VLOOKUP(A2672,[1]sindaci!$A$19183:$I$26955,9,0)</f>
        <v>LISTA CIVICA: RUBIERA 2020-CENTRO SINISTRA</v>
      </c>
    </row>
    <row r="2673" spans="1:5" x14ac:dyDescent="0.25">
      <c r="A2673" t="s">
        <v>11853</v>
      </c>
      <c r="B2673" t="str">
        <f>VLOOKUP(A2673,PEC!A2673:D10573,4,TRUE)</f>
        <v>asmepec.it</v>
      </c>
      <c r="C2673" t="e">
        <f>VLOOKUP(A2673,SEZIONI!A2673:B10568,2,FALSE)</f>
        <v>#N/A</v>
      </c>
      <c r="D2673" t="str">
        <f>VLOOKUP(A2673,[1]sindaci!$A$19183:$I$26955,4,0)</f>
        <v>LENARDUZZI FRANCO</v>
      </c>
      <c r="E2673">
        <f>VLOOKUP(A2673,[1]sindaci!$A$19183:$I$26955,9,0)</f>
        <v>0</v>
      </c>
    </row>
    <row r="2674" spans="1:5" x14ac:dyDescent="0.25">
      <c r="A2674" t="s">
        <v>11865</v>
      </c>
      <c r="B2674" t="str">
        <f>VLOOKUP(A2674,PEC!A2674:D10574,4,TRUE)</f>
        <v>asmepec.it</v>
      </c>
      <c r="C2674">
        <f>VLOOKUP(A2674,SEZIONI!A2674:B10569,2,FALSE)</f>
        <v>7</v>
      </c>
      <c r="D2674" t="str">
        <f>VLOOKUP(A2674,[1]sindaci!$A$19183:$I$26955,4,0)</f>
        <v>MAIDA VITO</v>
      </c>
      <c r="E2674" t="str">
        <f>VLOOKUP(A2674,[1]sindaci!$A$19183:$I$26955,9,0)</f>
        <v>LISTA CIVICA: DEMOCRAZIA E SOLIDARIET?</v>
      </c>
    </row>
    <row r="2675" spans="1:5" x14ac:dyDescent="0.25">
      <c r="A2675" t="s">
        <v>11871</v>
      </c>
      <c r="B2675" t="str">
        <f>VLOOKUP(A2675,PEC!A2675:D10575,4,TRUE)</f>
        <v>legalmail.it</v>
      </c>
      <c r="C2675" t="e">
        <f>VLOOKUP(A2675,SEZIONI!A2675:B10570,2,FALSE)</f>
        <v>#N/A</v>
      </c>
      <c r="D2675" t="str">
        <f>VLOOKUP(A2675,[1]sindaci!$A$19183:$I$26955,4,0)</f>
        <v>GENTILESCA FRANCO</v>
      </c>
      <c r="E2675" t="str">
        <f>VLOOKUP(A2675,[1]sindaci!$A$19183:$I$26955,9,0)</f>
        <v>LISTA CIVICA: RUOTI 2022</v>
      </c>
    </row>
    <row r="2676" spans="1:5" x14ac:dyDescent="0.25">
      <c r="A2676" t="s">
        <v>11889</v>
      </c>
      <c r="B2676" t="str">
        <f>VLOOKUP(A2676,PEC!A2676:D10576,4,TRUE)</f>
        <v>legalmail.it</v>
      </c>
      <c r="C2676">
        <f>VLOOKUP(A2676,SEZIONI!A2676:B10571,2,FALSE)</f>
        <v>5</v>
      </c>
      <c r="D2676" t="str">
        <f>VLOOKUP(A2676,[1]sindaci!$A$19183:$I$26955,4,0)</f>
        <v>PASQUALI MARCO</v>
      </c>
      <c r="E2676" t="str">
        <f>VLOOKUP(A2676,[1]sindaci!$A$19183:$I$26955,9,0)</f>
        <v>LISTA CIVICA: SABBIONETA DAVVERO</v>
      </c>
    </row>
    <row r="2677" spans="1:5" x14ac:dyDescent="0.25">
      <c r="A2677" t="s">
        <v>11895</v>
      </c>
      <c r="B2677" t="str">
        <f>VLOOKUP(A2677,PEC!A2677:D10577,4,TRUE)</f>
        <v>legalmail.it</v>
      </c>
      <c r="C2677" t="e">
        <f>VLOOKUP(A2677,SEZIONI!A2677:B10572,2,FALSE)</f>
        <v>#N/A</v>
      </c>
      <c r="D2677" t="str">
        <f>VLOOKUP(A2677,[1]sindaci!$A$19183:$I$26955,4,0)</f>
        <v>SPAGNOL CARLO</v>
      </c>
      <c r="E2677" t="str">
        <f>VLOOKUP(A2677,[1]sindaci!$A$19183:$I$26955,9,0)</f>
        <v>FORZA ITALIA | LISTA CIVICA: VIVA SACILE SPAGNOL SINDACO</v>
      </c>
    </row>
    <row r="2678" spans="1:5" x14ac:dyDescent="0.25">
      <c r="A2678" t="s">
        <v>11905</v>
      </c>
      <c r="B2678" t="str">
        <f>VLOOKUP(A2678,PEC!A2678:D10578,4,TRUE)</f>
        <v>legalmail.it</v>
      </c>
      <c r="C2678" t="e">
        <f>VLOOKUP(A2678,SEZIONI!A2678:B10573,2,FALSE)</f>
        <v>#N/A</v>
      </c>
      <c r="D2678" t="str">
        <f>VLOOKUP(A2678,[1]sindaci!$A$19183:$I$26955,4,0)</f>
        <v>VITTORI MARCO</v>
      </c>
      <c r="E2678">
        <f>VLOOKUP(A2678,[1]sindaci!$A$19183:$I$26955,9,0)</f>
        <v>0</v>
      </c>
    </row>
    <row r="2679" spans="1:5" x14ac:dyDescent="0.25">
      <c r="A2679" t="s">
        <v>11929</v>
      </c>
      <c r="B2679" t="str">
        <f>VLOOKUP(A2679,PEC!A2679:D10579,4,TRUE)</f>
        <v>legalmail.it</v>
      </c>
      <c r="C2679" t="e">
        <f>VLOOKUP(A2679,SEZIONI!A2679:B10574,2,FALSE)</f>
        <v>#N/A</v>
      </c>
      <c r="D2679" t="str">
        <f>VLOOKUP(A2679,[1]sindaci!$A$19183:$I$26955,4,0)</f>
        <v>BASSI EMANUELE</v>
      </c>
      <c r="E2679" t="str">
        <f>VLOOKUP(A2679,[1]sindaci!$A$19183:$I$26955,9,0)</f>
        <v>LISTA CIVICA: CONDIVIDERE SALA BOLOGNESE</v>
      </c>
    </row>
    <row r="2680" spans="1:5" x14ac:dyDescent="0.25">
      <c r="A2680" t="s">
        <v>11931</v>
      </c>
      <c r="B2680" t="str">
        <f>VLOOKUP(A2680,PEC!A2680:D10580,4,TRUE)</f>
        <v>legalmail.it</v>
      </c>
      <c r="C2680">
        <f>VLOOKUP(A2680,SEZIONI!A2680:B10575,2,FALSE)</f>
        <v>1</v>
      </c>
      <c r="D2680" t="str">
        <f>VLOOKUP(A2680,[1]sindaci!$A$19183:$I$26955,4,0)</f>
        <v>GREPPI ROBERTO</v>
      </c>
      <c r="E2680" t="str">
        <f>VLOOKUP(A2680,[1]sindaci!$A$19183:$I$26955,9,0)</f>
        <v>LISTA CIVICA: UNITI PER SALA</v>
      </c>
    </row>
    <row r="2681" spans="1:5" x14ac:dyDescent="0.25">
      <c r="A2681" t="s">
        <v>11937</v>
      </c>
      <c r="B2681" t="str">
        <f>VLOOKUP(A2681,PEC!A2681:D10581,4,TRUE)</f>
        <v>asmepec.it</v>
      </c>
      <c r="C2681" t="e">
        <f>VLOOKUP(A2681,SEZIONI!A2681:B10576,2,FALSE)</f>
        <v>#N/A</v>
      </c>
      <c r="D2681" t="str">
        <f>VLOOKUP(A2681,[1]sindaci!$A$19183:$I$26955,4,0)</f>
        <v>SORANNO GIUSEPPE</v>
      </c>
      <c r="E2681" t="str">
        <f>VLOOKUP(A2681,[1]sindaci!$A$19183:$I$26955,9,0)</f>
        <v>LISTA CIVICA: INSIEME VIVIAMO SALANDRA</v>
      </c>
    </row>
    <row r="2682" spans="1:5" x14ac:dyDescent="0.25">
      <c r="A2682" t="s">
        <v>11943</v>
      </c>
      <c r="B2682" t="str">
        <f>VLOOKUP(A2682,PEC!A2682:D10582,4,TRUE)</f>
        <v>legalmail.it</v>
      </c>
      <c r="C2682">
        <f>VLOOKUP(A2682,SEZIONI!A2682:B10577,2,FALSE)</f>
        <v>1</v>
      </c>
      <c r="D2682" t="str">
        <f>VLOOKUP(A2682,[1]sindaci!$A$19183:$I$26955,4,0)</f>
        <v>BERTOLONE DORIANO</v>
      </c>
      <c r="E2682" t="str">
        <f>VLOOKUP(A2682,[1]sindaci!$A$19183:$I$26955,9,0)</f>
        <v>LISTA CIVICA: INSIEME PER SALASCO</v>
      </c>
    </row>
    <row r="2683" spans="1:5" x14ac:dyDescent="0.25">
      <c r="A2683" t="s">
        <v>11967</v>
      </c>
      <c r="B2683" t="str">
        <f>VLOOKUP(A2683,PEC!A2683:D10583,4,TRUE)</f>
        <v>cert.ruparpiemonte.it</v>
      </c>
      <c r="C2683">
        <f>VLOOKUP(A2683,SEZIONI!A2683:B10578,2,FALSE)</f>
        <v>2</v>
      </c>
      <c r="D2683" t="str">
        <f>VLOOKUP(A2683,[1]sindaci!$A$19183:$I$26955,4,0)</f>
        <v>MARCOLIN STEFANIA</v>
      </c>
      <c r="E2683" t="str">
        <f>VLOOKUP(A2683,[1]sindaci!$A$19183:$I$26955,9,0)</f>
        <v>LISTA CIVICA: LA TUA GENTE, IL TUO PAESE</v>
      </c>
    </row>
    <row r="2684" spans="1:5" x14ac:dyDescent="0.25">
      <c r="A2684" t="s">
        <v>11971</v>
      </c>
      <c r="B2684" t="str">
        <f>VLOOKUP(A2684,PEC!A2684:D10584,4,TRUE)</f>
        <v>cert.ruparpiemonte.it</v>
      </c>
      <c r="C2684">
        <f>VLOOKUP(A2684,SEZIONI!A2684:B10579,2,FALSE)</f>
        <v>5</v>
      </c>
      <c r="D2684" t="str">
        <f>VLOOKUP(A2684,[1]sindaci!$A$19183:$I$26955,4,0)</f>
        <v>FAVARETTO ANDREA</v>
      </c>
      <c r="E2684" t="str">
        <f>VLOOKUP(A2684,[1]sindaci!$A$19183:$I$26955,9,0)</f>
        <v>LISTA CIVICA: CIVITAS</v>
      </c>
    </row>
    <row r="2685" spans="1:5" x14ac:dyDescent="0.25">
      <c r="A2685" t="s">
        <v>11979</v>
      </c>
      <c r="B2685" t="str">
        <f>VLOOKUP(A2685,PEC!A2685:D10585,4,TRUE)</f>
        <v>cert.ruparpiemonte.it</v>
      </c>
      <c r="C2685" t="e">
        <f>VLOOKUP(A2685,SEZIONI!A2685:B10580,2,FALSE)</f>
        <v>#N/A</v>
      </c>
      <c r="D2685" t="str">
        <f>VLOOKUP(A2685,[1]sindaci!$A$19183:$I$26955,4,0)</f>
        <v>PETROCCHI GISELLA</v>
      </c>
      <c r="E2685" t="str">
        <f>VLOOKUP(A2685,[1]sindaci!$A$19183:$I$26955,9,0)</f>
        <v>LISTA CIVICA: UNITI PER SALISANO</v>
      </c>
    </row>
    <row r="2686" spans="1:5" x14ac:dyDescent="0.25">
      <c r="A2686" t="s">
        <v>11993</v>
      </c>
      <c r="B2686" t="str">
        <f>VLOOKUP(A2686,PEC!A2686:D10586,4,TRUE)</f>
        <v>cert.ruparpiemonte.it</v>
      </c>
      <c r="C2686">
        <f>VLOOKUP(A2686,SEZIONI!A2686:B10581,2,FALSE)</f>
        <v>3</v>
      </c>
      <c r="D2686" t="str">
        <f>VLOOKUP(A2686,[1]sindaci!$A$19183:$I$26955,4,0)</f>
        <v>ZANUSO MAURIZIO</v>
      </c>
      <c r="E2686" t="str">
        <f>VLOOKUP(A2686,[1]sindaci!$A$19183:$I$26955,9,0)</f>
        <v>LISTA CIVICA: INDIPENDENTI 2021</v>
      </c>
    </row>
    <row r="2687" spans="1:5" x14ac:dyDescent="0.25">
      <c r="A2687" t="s">
        <v>11995</v>
      </c>
      <c r="B2687" t="str">
        <f>VLOOKUP(A2687,PEC!A2687:D10587,4,TRUE)</f>
        <v>cert.ruparpiemonte.it</v>
      </c>
      <c r="C2687" t="e">
        <f>VLOOKUP(A2687,SEZIONI!A2687:B10582,2,FALSE)</f>
        <v>#N/A</v>
      </c>
      <c r="D2687" t="str">
        <f>VLOOKUP(A2687,[1]sindaci!$A$19183:$I$26955,4,0)</f>
        <v>POLIDORI DILVO</v>
      </c>
      <c r="E2687" t="str">
        <f>VLOOKUP(A2687,[1]sindaci!$A$19183:$I$26955,9,0)</f>
        <v>LISTA CIVICA: INSIEME PER IL BENE COMUNE</v>
      </c>
    </row>
    <row r="2688" spans="1:5" x14ac:dyDescent="0.25">
      <c r="A2688" t="s">
        <v>12013</v>
      </c>
      <c r="B2688" t="str">
        <f>VLOOKUP(A2688,PEC!A2688:D10588,4,TRUE)</f>
        <v>asmepec.it</v>
      </c>
      <c r="C2688">
        <f>VLOOKUP(A2688,SEZIONI!A2688:B10583,2,FALSE)</f>
        <v>14</v>
      </c>
      <c r="D2688" t="str">
        <f>VLOOKUP(A2688,[1]sindaci!$A$19183:$I$26955,4,0)</f>
        <v>BETTETO LUCIANO</v>
      </c>
      <c r="E2688" t="str">
        <f>VLOOKUP(A2688,[1]sindaci!$A$19183:$I$26955,9,0)</f>
        <v>LISTA COMPOSITA: CRESCERE INSIEME-FRATELLI D'ITALIA-LEGA SALVINI</v>
      </c>
    </row>
    <row r="2689" spans="1:5" x14ac:dyDescent="0.25">
      <c r="A2689" t="s">
        <v>12015</v>
      </c>
      <c r="B2689" t="str">
        <f>VLOOKUP(A2689,PEC!A2689:D10589,4,TRUE)</f>
        <v>asmepec.it</v>
      </c>
      <c r="C2689">
        <f>VLOOKUP(A2689,SEZIONI!A2689:B10584,2,FALSE)</f>
        <v>13</v>
      </c>
      <c r="D2689" t="str">
        <f>VLOOKUP(A2689,[1]sindaci!$A$19183:$I$26955,4,0)</f>
        <v>PURICELLI ENRICO</v>
      </c>
      <c r="E2689" t="str">
        <f>VLOOKUP(A2689,[1]sindaci!$A$19183:$I$26955,9,0)</f>
        <v>FRATELLI D'ITALIA | LISTA CIVICA: ENRICO PURICELLI PER SAMARATE | LISTA CIVICA: VERI E CONCRETI PER SAMARATE | LEGA SALVINI | LISTA CIVICA: UNITI PER SAMARATE</v>
      </c>
    </row>
    <row r="2690" spans="1:5" x14ac:dyDescent="0.25">
      <c r="A2690" t="s">
        <v>12023</v>
      </c>
      <c r="B2690" t="str">
        <f>VLOOKUP(A2690,PEC!A2690:D10590,4,TRUE)</f>
        <v>pec.comunas.it</v>
      </c>
      <c r="C2690">
        <f>VLOOKUP(A2690,SEZIONI!A2690:B10585,2,FALSE)</f>
        <v>3</v>
      </c>
      <c r="D2690" t="str">
        <f>VLOOKUP(A2690,[1]sindaci!$A$19183:$I$26955,4,0)</f>
        <v>MICHELETTI FABIO</v>
      </c>
      <c r="E2690" t="str">
        <f>VLOOKUP(A2690,[1]sindaci!$A$19183:$I$26955,9,0)</f>
        <v>LISTA CIVICA: DEMOCRATICI E CIVICI</v>
      </c>
    </row>
    <row r="2691" spans="1:5" x14ac:dyDescent="0.25">
      <c r="A2691" t="s">
        <v>12045</v>
      </c>
      <c r="B2691" t="str">
        <f>VLOOKUP(A2691,PEC!A2691:D10591,4,TRUE)</f>
        <v>cert.provincia.so.it</v>
      </c>
      <c r="C2691">
        <f>VLOOKUP(A2691,SEZIONI!A2691:B10586,2,FALSE)</f>
        <v>1</v>
      </c>
      <c r="D2691" t="str">
        <f>VLOOKUP(A2691,[1]sindaci!$A$19183:$I$26955,4,0)</f>
        <v>BARI ELEONORA</v>
      </c>
      <c r="E2691" t="str">
        <f>VLOOKUP(A2691,[1]sindaci!$A$19183:$I$26955,9,0)</f>
        <v>LISTA CIVICA: INSIEME PER S. BARTOLOMEO  VAL CAVARGNA</v>
      </c>
    </row>
    <row r="2692" spans="1:5" x14ac:dyDescent="0.25">
      <c r="A2692" t="s">
        <v>12054</v>
      </c>
      <c r="B2692" t="str">
        <f>VLOOKUP(A2692,PEC!A2692:D10592,4,TRUE)</f>
        <v>cert.provincia.so.it</v>
      </c>
      <c r="C2692">
        <f>VLOOKUP(A2692,SEZIONI!A2692:B10587,2,FALSE)</f>
        <v>1</v>
      </c>
      <c r="D2692" t="str">
        <f>VLOOKUP(A2692,[1]sindaci!$A$19183:$I$26955,4,0)</f>
        <v>PORRO EMILIO</v>
      </c>
      <c r="E2692" t="str">
        <f>VLOOKUP(A2692,[1]sindaci!$A$19183:$I$26955,9,0)</f>
        <v>LISTA CIVICA: DUE CAMPANILI</v>
      </c>
    </row>
    <row r="2693" spans="1:5" x14ac:dyDescent="0.25">
      <c r="A2693" t="s">
        <v>12071</v>
      </c>
      <c r="B2693" t="str">
        <f>VLOOKUP(A2693,PEC!A2693:D10593,4,TRUE)</f>
        <v>legalmailpa.it</v>
      </c>
      <c r="C2693" t="e">
        <f>VLOOKUP(A2693,SEZIONI!A2693:B10588,2,FALSE)</f>
        <v>#N/A</v>
      </c>
      <c r="D2693" t="str">
        <f>VLOOKUP(A2693,[1]sindaci!$A$19183:$I$26955,4,0)</f>
        <v>BIANCHERI LUCIANO</v>
      </c>
      <c r="E2693">
        <f>VLOOKUP(A2693,[1]sindaci!$A$19183:$I$26955,9,0)</f>
        <v>0</v>
      </c>
    </row>
    <row r="2694" spans="1:5" x14ac:dyDescent="0.25">
      <c r="A2694" t="s">
        <v>12077</v>
      </c>
      <c r="B2694" t="str">
        <f>VLOOKUP(A2694,PEC!A2694:D10594,4,TRUE)</f>
        <v>legalmailpa.it</v>
      </c>
      <c r="C2694" t="e">
        <f>VLOOKUP(A2694,SEZIONI!A2694:B10589,2,FALSE)</f>
        <v>#N/A</v>
      </c>
      <c r="D2694" t="str">
        <f>VLOOKUP(A2694,[1]sindaci!$A$19183:$I$26955,4,0)</f>
        <v>IACONELLI ANTONIO</v>
      </c>
      <c r="E2694" t="str">
        <f>VLOOKUP(A2694,[1]sindaci!$A$19183:$I$26955,9,0)</f>
        <v>LISTA CIVICA: IL CAMPANILE</v>
      </c>
    </row>
    <row r="2695" spans="1:5" x14ac:dyDescent="0.25">
      <c r="A2695" t="s">
        <v>12083</v>
      </c>
      <c r="B2695" t="str">
        <f>VLOOKUP(A2695,PEC!A2695:D10595,4,TRUE)</f>
        <v>postecert.it</v>
      </c>
      <c r="C2695" t="e">
        <f>VLOOKUP(A2695,SEZIONI!A2695:B10590,2,FALSE)</f>
        <v>#N/A</v>
      </c>
      <c r="D2695" t="str">
        <f>VLOOKUP(A2695,[1]sindaci!$A$19183:$I$26955,4,0)</f>
        <v>ZERRA NICOLA</v>
      </c>
      <c r="E2695" t="str">
        <f>VLOOKUP(A2695,[1]sindaci!$A$19183:$I$26955,9,0)</f>
        <v>LISTA CIVICA: ALTERNATIVA PER SAN BUONO</v>
      </c>
    </row>
    <row r="2696" spans="1:5" x14ac:dyDescent="0.25">
      <c r="A2696" t="s">
        <v>12088</v>
      </c>
      <c r="B2696" t="str">
        <f>VLOOKUP(A2696,PEC!A2696:D10596,4,TRUE)</f>
        <v>cert.provincia.so.it</v>
      </c>
      <c r="C2696" t="e">
        <f>VLOOKUP(A2696,SEZIONI!A2696:B10591,2,FALSE)</f>
        <v>#N/A</v>
      </c>
      <c r="D2696" t="str">
        <f>VLOOKUP(A2696,[1]sindaci!$A$19183:$I$26955,4,0)</f>
        <v>FRATTA CLAUDIO</v>
      </c>
      <c r="E2696" t="str">
        <f>VLOOKUP(A2696,[1]sindaci!$A$19183:$I$26955,9,0)</f>
        <v>PARTITO DEMOCRATICO | LISTA CIVICA: INSIEME CON CLAUDIO FRATTA | SINISTRA</v>
      </c>
    </row>
    <row r="2697" spans="1:5" x14ac:dyDescent="0.25">
      <c r="A2697" t="s">
        <v>12090</v>
      </c>
      <c r="B2697" t="str">
        <f>VLOOKUP(A2697,PEC!A2697:D10597,4,TRUE)</f>
        <v>legalmailpa.it</v>
      </c>
      <c r="C2697">
        <f>VLOOKUP(A2697,SEZIONI!A2697:B10592,2,FALSE)</f>
        <v>4</v>
      </c>
      <c r="D2697" t="str">
        <f>VLOOKUP(A2697,[1]sindaci!$A$19183:$I$26955,4,0)</f>
        <v>PAPURELLO UGO</v>
      </c>
      <c r="E2697" t="str">
        <f>VLOOKUP(A2697,[1]sindaci!$A$19183:$I$26955,9,0)</f>
        <v>LISTA CIVICA: VIVERE SAN CARLO</v>
      </c>
    </row>
    <row r="2698" spans="1:5" x14ac:dyDescent="0.25">
      <c r="A2698" t="s">
        <v>12092</v>
      </c>
      <c r="B2698" t="str">
        <f>VLOOKUP(A2698,PEC!A2698:D10598,4,TRUE)</f>
        <v>legalmailpa.it</v>
      </c>
      <c r="C2698">
        <f>VLOOKUP(A2698,SEZIONI!A2698:B10593,2,FALSE)</f>
        <v>3</v>
      </c>
      <c r="D2698" t="str">
        <f>VLOOKUP(A2698,[1]sindaci!$A$19183:$I$26955,4,0)</f>
        <v>CARLETTI AGNESE</v>
      </c>
      <c r="E2698" t="str">
        <f>VLOOKUP(A2698,[1]sindaci!$A$19183:$I$26955,9,0)</f>
        <v>LISTA CIVICA: SCELGO SAN CASCIANO</v>
      </c>
    </row>
    <row r="2699" spans="1:5" x14ac:dyDescent="0.25">
      <c r="A2699" t="s">
        <v>12094</v>
      </c>
      <c r="B2699" t="str">
        <f>VLOOKUP(A2699,PEC!A2699:D10599,4,TRUE)</f>
        <v>cert.provincia.so.it</v>
      </c>
      <c r="C2699">
        <f>VLOOKUP(A2699,SEZIONI!A2699:B10594,2,FALSE)</f>
        <v>17</v>
      </c>
      <c r="D2699" t="str">
        <f>VLOOKUP(A2699,[1]sindaci!$A$19183:$I$26955,4,0)</f>
        <v>CIAPPI ROBERTO</v>
      </c>
      <c r="E2699" t="str">
        <f>VLOOKUP(A2699,[1]sindaci!$A$19183:$I$26955,9,0)</f>
        <v>LISTA CIVICA: LISTA VOLPE | LISTA CIVICA: SINISTRA SANCASCIANO | PARTITO DEMOCRATICO</v>
      </c>
    </row>
    <row r="2700" spans="1:5" x14ac:dyDescent="0.25">
      <c r="A2700" t="s">
        <v>12106</v>
      </c>
      <c r="B2700" t="str">
        <f>VLOOKUP(A2700,PEC!A2700:D10600,4,TRUE)</f>
        <v>cert.provincia.so.it</v>
      </c>
      <c r="C2700" t="e">
        <f>VLOOKUP(A2700,SEZIONI!A2700:B10595,2,FALSE)</f>
        <v>#N/A</v>
      </c>
      <c r="D2700" t="str">
        <f>VLOOKUP(A2700,[1]sindaci!$A$19183:$I$26955,4,0)</f>
        <v>BALDASSARRE ROSA</v>
      </c>
      <c r="E2700">
        <f>VLOOKUP(A2700,[1]sindaci!$A$19183:$I$26955,9,0)</f>
        <v>0</v>
      </c>
    </row>
    <row r="2701" spans="1:5" x14ac:dyDescent="0.25">
      <c r="A2701" t="s">
        <v>12118</v>
      </c>
      <c r="B2701" t="str">
        <f>VLOOKUP(A2701,PEC!A2701:D10601,4,TRUE)</f>
        <v>pec.comune.roma.it</v>
      </c>
      <c r="C2701" t="e">
        <f>VLOOKUP(A2701,SEZIONI!A2701:B10596,2,FALSE)</f>
        <v>#N/A</v>
      </c>
      <c r="D2701" t="str">
        <f>VLOOKUP(A2701,[1]sindaci!$A$19183:$I$26955,4,0)</f>
        <v>CECCHINI MIRNA</v>
      </c>
      <c r="E2701" t="str">
        <f>VLOOKUP(A2701,[1]sindaci!$A$19183:$I$26955,9,0)</f>
        <v>LISTA CIVICA: NOI PER SAN CLEMENTE</v>
      </c>
    </row>
    <row r="2702" spans="1:5" x14ac:dyDescent="0.25">
      <c r="A2702" t="s">
        <v>12120</v>
      </c>
      <c r="B2702" t="str">
        <f>VLOOKUP(A2702,PEC!A2702:D10602,4,TRUE)</f>
        <v>legalmailpa.it</v>
      </c>
      <c r="C2702">
        <f>VLOOKUP(A2702,SEZIONI!A2702:B10597,2,FALSE)</f>
        <v>7</v>
      </c>
      <c r="D2702" t="str">
        <f>VLOOKUP(A2702,[1]sindaci!$A$19183:$I$26955,4,0)</f>
        <v>CESARI GIOVANNI</v>
      </c>
      <c r="E2702" t="str">
        <f>VLOOKUP(A2702,[1]sindaci!$A$19183:$I$26955,9,0)</f>
        <v>LISTA COMPOSITA: FRATELLI D'ITALIA-LEGA SALVINI-FORZA ITALIA</v>
      </c>
    </row>
    <row r="2703" spans="1:5" x14ac:dyDescent="0.25">
      <c r="A2703" t="s">
        <v>12124</v>
      </c>
      <c r="B2703" t="str">
        <f>VLOOKUP(A2703,PEC!A2703:D10603,4,TRUE)</f>
        <v>cert.provincia.so.it</v>
      </c>
      <c r="C2703" t="e">
        <f>VLOOKUP(A2703,SEZIONI!A2703:B10598,2,FALSE)</f>
        <v>#N/A</v>
      </c>
      <c r="D2703" t="str">
        <f>VLOOKUP(A2703,[1]sindaci!$A$19183:$I$26955,4,0)</f>
        <v>CASELLA CARLA</v>
      </c>
      <c r="E2703" t="str">
        <f>VLOOKUP(A2703,[1]sindaci!$A$19183:$I$26955,9,0)</f>
        <v>LISTA CIVICA: NELLA CONTINUIT? VERSO IL FUTURO</v>
      </c>
    </row>
    <row r="2704" spans="1:5" x14ac:dyDescent="0.25">
      <c r="A2704" t="s">
        <v>296</v>
      </c>
      <c r="B2704" t="str">
        <f>VLOOKUP(A2704,PEC!A2704:D10604,4,TRUE)</f>
        <v>cert.provincia.so.it</v>
      </c>
      <c r="C2704" t="e">
        <f>VLOOKUP(A2704,SEZIONI!A2704:B10599,2,FALSE)</f>
        <v>#N/A</v>
      </c>
      <c r="D2704" t="str">
        <f>VLOOKUP(A2704,[1]sindaci!$A$19183:$I$26955,4,0)</f>
        <v>DERITO NICOLA</v>
      </c>
      <c r="E2704" t="str">
        <f>VLOOKUP(A2704,[1]sindaci!$A$19183:$I$26955,9,0)</f>
        <v>LISTA CIVICA: RINASCITA PROSPERITA' E CULTURA</v>
      </c>
    </row>
    <row r="2705" spans="1:5" x14ac:dyDescent="0.25">
      <c r="A2705" t="s">
        <v>12132</v>
      </c>
      <c r="B2705" t="str">
        <f>VLOOKUP(A2705,PEC!A2705:D10605,4,TRUE)</f>
        <v>legalmailpa.it</v>
      </c>
      <c r="C2705">
        <f>VLOOKUP(A2705,SEZIONI!A2705:B10600,2,FALSE)</f>
        <v>4</v>
      </c>
      <c r="D2705" t="str">
        <f>VLOOKUP(A2705,[1]sindaci!$A$19183:$I$26955,4,0)</f>
        <v>SORCINELLI FILIPPO</v>
      </c>
      <c r="E2705" t="str">
        <f>VLOOKUP(A2705,[1]sindaci!$A$19183:$I$26955,9,0)</f>
        <v>LISTA CIVICA: UNITI PER SAN COSTANZO</v>
      </c>
    </row>
    <row r="2706" spans="1:5" x14ac:dyDescent="0.25">
      <c r="A2706" t="s">
        <v>12136</v>
      </c>
      <c r="B2706" t="str">
        <f>VLOOKUP(A2706,PEC!A2706:D10606,4,TRUE)</f>
        <v>legalmailpa.it</v>
      </c>
      <c r="C2706">
        <f>VLOOKUP(A2706,SEZIONI!A2706:B10601,2,FALSE)</f>
        <v>1</v>
      </c>
      <c r="D2706" t="str">
        <f>VLOOKUP(A2706,[1]sindaci!$A$19183:$I$26955,4,0)</f>
        <v>VERCESI CESARINO GIULIANO</v>
      </c>
      <c r="E2706">
        <f>VLOOKUP(A2706,[1]sindaci!$A$19183:$I$26955,9,0)</f>
        <v>0</v>
      </c>
    </row>
    <row r="2707" spans="1:5" x14ac:dyDescent="0.25">
      <c r="A2707" t="s">
        <v>12142</v>
      </c>
      <c r="B2707" t="str">
        <f>VLOOKUP(A2707,PEC!A2707:D10607,4,TRUE)</f>
        <v>legalmailpa.it</v>
      </c>
      <c r="C2707" t="e">
        <f>VLOOKUP(A2707,SEZIONI!A2707:B10602,2,FALSE)</f>
        <v>#N/A</v>
      </c>
      <c r="D2707" t="str">
        <f>VLOOKUP(A2707,[1]sindaci!$A$19183:$I$26955,4,0)</f>
        <v>VALENT PIETRO</v>
      </c>
      <c r="E2707" t="str">
        <f>VLOOKUP(A2707,[1]sindaci!$A$19183:$I$26955,9,0)</f>
        <v>LISTA CIVICA: SAN DANIELE SVOLTA | LEGA</v>
      </c>
    </row>
    <row r="2708" spans="1:5" x14ac:dyDescent="0.25">
      <c r="A2708" t="s">
        <v>12149</v>
      </c>
      <c r="B2708" t="str">
        <f>VLOOKUP(A2708,PEC!A2708:D10608,4,TRUE)</f>
        <v>cert.ruparpiemonte.it</v>
      </c>
      <c r="C2708">
        <f>VLOOKUP(A2708,SEZIONI!A2708:B10603,2,FALSE)</f>
        <v>1</v>
      </c>
      <c r="D2708" t="str">
        <f>VLOOKUP(A2708,[1]sindaci!$A$19183:$I$26955,4,0)</f>
        <v>LAMPO SERGIO</v>
      </c>
      <c r="E2708" t="str">
        <f>VLOOKUP(A2708,[1]sindaci!$A$19183:$I$26955,9,0)</f>
        <v>LISTA CIVICA: UNITI PER SAN DIDERO</v>
      </c>
    </row>
    <row r="2709" spans="1:5" x14ac:dyDescent="0.25">
      <c r="A2709" t="s">
        <v>12164</v>
      </c>
      <c r="B2709" t="str">
        <f>VLOOKUP(A2709,PEC!A2709:D10609,4,TRUE)</f>
        <v>asmepec.it</v>
      </c>
      <c r="C2709" t="e">
        <f>VLOOKUP(A2709,SEZIONI!A2709:B10604,2,FALSE)</f>
        <v>#N/A</v>
      </c>
      <c r="D2709" t="str">
        <f>VLOOKUP(A2709,[1]sindaci!$A$19183:$I$26955,4,0)</f>
        <v>SPERDUTO DONATO</v>
      </c>
      <c r="E2709" t="str">
        <f>VLOOKUP(A2709,[1]sindaci!$A$19183:$I$26955,9,0)</f>
        <v>LISTA CIVICA: CITTADINANZA UNITA</v>
      </c>
    </row>
    <row r="2710" spans="1:5" x14ac:dyDescent="0.25">
      <c r="A2710" t="s">
        <v>12179</v>
      </c>
      <c r="B2710" t="str">
        <f>VLOOKUP(A2710,PEC!A2710:D10610,4,TRUE)</f>
        <v>pec.comune.sanferdinandodipuglia.bt.it</v>
      </c>
      <c r="C2710">
        <f>VLOOKUP(A2710,SEZIONI!A2710:B10605,2,FALSE)</f>
        <v>9</v>
      </c>
      <c r="D2710" t="str">
        <f>VLOOKUP(A2710,[1]sindaci!$A$19183:$I$26955,4,0)</f>
        <v>MASCETTI PIERLUIGI</v>
      </c>
      <c r="E2710" t="str">
        <f>VLOOKUP(A2710,[1]sindaci!$A$19183:$I$26955,9,0)</f>
        <v>LISTA CIVICA: PROGETTO SAN FERMO</v>
      </c>
    </row>
    <row r="2711" spans="1:5" x14ac:dyDescent="0.25">
      <c r="A2711" t="s">
        <v>12184</v>
      </c>
      <c r="B2711" t="str">
        <f>VLOOKUP(A2711,PEC!A2711:D10611,4,TRUE)</f>
        <v>pec.comune.sanfilippodelmela.me.it</v>
      </c>
      <c r="C2711">
        <f>VLOOKUP(A2711,SEZIONI!A2711:B10606,2,FALSE)</f>
        <v>6</v>
      </c>
      <c r="D2711" t="str">
        <f>VLOOKUP(A2711,[1]sindaci!$A$19183:$I$26955,4,0)</f>
        <v>MASET GIUSEPPE</v>
      </c>
      <c r="E2711" t="str">
        <f>VLOOKUP(A2711,[1]sindaci!$A$19183:$I$26955,9,0)</f>
        <v>LISTA COMPOSITA: LEGA SALVINI-TUTTI PER SAN FIOR</v>
      </c>
    </row>
    <row r="2712" spans="1:5" x14ac:dyDescent="0.25">
      <c r="A2712" t="s">
        <v>12186</v>
      </c>
      <c r="B2712" t="str">
        <f>VLOOKUP(A2712,PEC!A2712:D10612,4,TRUE)</f>
        <v>pec.comune.sanfilippodelmela.me.it</v>
      </c>
      <c r="C2712">
        <f>VLOOKUP(A2712,SEZIONI!A2712:B10607,2,FALSE)</f>
        <v>2</v>
      </c>
      <c r="D2712" t="str">
        <f>VLOOKUP(A2712,[1]sindaci!$A$19183:$I$26955,4,0)</f>
        <v>GHIDELLI MARIO</v>
      </c>
      <c r="E2712" t="str">
        <f>VLOOKUP(A2712,[1]sindaci!$A$19183:$I$26955,9,0)</f>
        <v>LISTA CIVICA: NOI CON VOI PER SAN FIORANO</v>
      </c>
    </row>
    <row r="2713" spans="1:5" x14ac:dyDescent="0.25">
      <c r="A2713" t="s">
        <v>12188</v>
      </c>
      <c r="B2713" t="str">
        <f>VLOOKUP(A2713,PEC!A2713:D10613,4,TRUE)</f>
        <v>pec.comune.sanfilippodelmela.me.it</v>
      </c>
      <c r="C2713" t="e">
        <f>VLOOKUP(A2713,SEZIONI!A2713:B10608,2,FALSE)</f>
        <v>#N/A</v>
      </c>
      <c r="D2713" t="str">
        <f>VLOOKUP(A2713,[1]sindaci!$A$19183:$I$26955,4,0)</f>
        <v>PADOVAN FRANCA</v>
      </c>
      <c r="E2713" t="str">
        <f>VLOOKUP(A2713,[1]sindaci!$A$19183:$I$26955,9,0)</f>
        <v>UNIONE SLOVENA</v>
      </c>
    </row>
    <row r="2714" spans="1:5" x14ac:dyDescent="0.25">
      <c r="A2714" t="s">
        <v>12197</v>
      </c>
      <c r="B2714" t="str">
        <f>VLOOKUP(A2714,PEC!A2714:D10614,4,TRUE)</f>
        <v>pec.comune.sanfilippodelmela.me.it</v>
      </c>
      <c r="C2714">
        <f>VLOOKUP(A2714,SEZIONI!A2714:B10609,2,FALSE)</f>
        <v>5</v>
      </c>
      <c r="D2714" t="str">
        <f>VLOOKUP(A2714,[1]sindaci!$A$19183:$I$26955,4,0)</f>
        <v>CLEMENTELLA LUCIANO</v>
      </c>
      <c r="E2714" t="str">
        <f>VLOOKUP(A2714,[1]sindaci!$A$19183:$I$26955,9,0)</f>
        <v>LISTA CIVICA: CAMBIAMO SAN GEMINI</v>
      </c>
    </row>
    <row r="2715" spans="1:5" x14ac:dyDescent="0.25">
      <c r="A2715" t="s">
        <v>12201</v>
      </c>
      <c r="B2715" t="str">
        <f>VLOOKUP(A2715,PEC!A2715:D10615,4,TRUE)</f>
        <v>pec.comune.sanfilippodelmela.me.it</v>
      </c>
      <c r="C2715">
        <f>VLOOKUP(A2715,SEZIONI!A2715:B10610,2,FALSE)</f>
        <v>4</v>
      </c>
      <c r="D2715" t="str">
        <f>VLOOKUP(A2715,[1]sindaci!$A$19183:$I$26955,4,0)</f>
        <v>TESSERA ENRICO GIUSEPPE</v>
      </c>
      <c r="E2715" t="str">
        <f>VLOOKUP(A2715,[1]sindaci!$A$19183:$I$26955,9,0)</f>
        <v>LISTA CIVICA: UN IMPEGNO CHE CONTINUA</v>
      </c>
    </row>
    <row r="2716" spans="1:5" x14ac:dyDescent="0.25">
      <c r="A2716" t="s">
        <v>12207</v>
      </c>
      <c r="B2716" t="str">
        <f>VLOOKUP(A2716,PEC!A2716:D10616,4,TRUE)</f>
        <v>pec.comune.sanfilippodelmela.me.it</v>
      </c>
      <c r="C2716">
        <f>VLOOKUP(A2716,SEZIONI!A2716:B10611,2,FALSE)</f>
        <v>2</v>
      </c>
      <c r="D2716" t="str">
        <f>VLOOKUP(A2716,[1]sindaci!$A$19183:$I$26955,4,0)</f>
        <v>MENTIGAZZI GIANNI</v>
      </c>
      <c r="E2716" t="str">
        <f>VLOOKUP(A2716,[1]sindaci!$A$19183:$I$26955,9,0)</f>
        <v>LISTA CIVICA: SAN GERMANO MERITA</v>
      </c>
    </row>
    <row r="2717" spans="1:5" x14ac:dyDescent="0.25">
      <c r="A2717" t="s">
        <v>12211</v>
      </c>
      <c r="B2717" t="str">
        <f>VLOOKUP(A2717,PEC!A2717:D10617,4,TRUE)</f>
        <v>pec.comune.sangervasiobresciano.bs.it</v>
      </c>
      <c r="C2717">
        <f>VLOOKUP(A2717,SEZIONI!A2717:B10612,2,FALSE)</f>
        <v>1</v>
      </c>
      <c r="D2717" t="str">
        <f>VLOOKUP(A2717,[1]sindaci!$A$19183:$I$26955,4,0)</f>
        <v>DELLA PORTA COSTANZO</v>
      </c>
      <c r="E2717" t="str">
        <f>VLOOKUP(A2717,[1]sindaci!$A$19183:$I$26955,9,0)</f>
        <v>LISTA CIVICA: LISTA CIVICA LA FONTE</v>
      </c>
    </row>
    <row r="2718" spans="1:5" x14ac:dyDescent="0.25">
      <c r="A2718" t="s">
        <v>12213</v>
      </c>
      <c r="B2718" t="str">
        <f>VLOOKUP(A2718,PEC!A2718:D10618,4,TRUE)</f>
        <v>pec.comune.sanfilippodelmela.me.it</v>
      </c>
      <c r="C2718">
        <f>VLOOKUP(A2718,SEZIONI!A2718:B10613,2,FALSE)</f>
        <v>2</v>
      </c>
      <c r="D2718" t="str">
        <f>VLOOKUP(A2718,[1]sindaci!$A$19183:$I$26955,4,0)</f>
        <v>BRANDANI GIUSEPPE</v>
      </c>
      <c r="E2718" t="str">
        <f>VLOOKUP(A2718,[1]sindaci!$A$19183:$I$26955,9,0)</f>
        <v>LISTA CIVICA: CRESCERE INSIEME</v>
      </c>
    </row>
    <row r="2719" spans="1:5" x14ac:dyDescent="0.25">
      <c r="A2719" t="s">
        <v>12695</v>
      </c>
      <c r="B2719" t="str">
        <f>VLOOKUP(A2719,PEC!A2719:D10619,4,TRUE)</f>
        <v>pec.comune.san-severo.fg.it</v>
      </c>
      <c r="C2719">
        <f>VLOOKUP(A2719,SEZIONI!A2719:B10614,2,FALSE)</f>
        <v>1</v>
      </c>
      <c r="D2719" t="str">
        <f>VLOOKUP(A2719,[1]sindaci!$A$19183:$I$26955,4,0)</f>
        <v>MARCHESI MATTEO</v>
      </c>
      <c r="E2719" t="str">
        <f>VLOOKUP(A2719,[1]sindaci!$A$19183:$I$26955,9,0)</f>
        <v>LISTA CIVICA: PROGETTO SANGIANO</v>
      </c>
    </row>
    <row r="2720" spans="1:5" x14ac:dyDescent="0.25">
      <c r="A2720" t="s">
        <v>12221</v>
      </c>
      <c r="B2720" t="str">
        <f>VLOOKUP(A2720,PEC!A2720:D10620,4,TRUE)</f>
        <v>pec.comune.sanfilippodelmela.me.it</v>
      </c>
      <c r="C2720">
        <f>VLOOKUP(A2720,SEZIONI!A2720:B10615,2,FALSE)</f>
        <v>10</v>
      </c>
      <c r="D2720" t="str">
        <f>VLOOKUP(A2720,[1]sindaci!$A$19183:$I$26955,4,0)</f>
        <v>MARRUCCI ANDREA</v>
      </c>
      <c r="E2720">
        <f>VLOOKUP(A2720,[1]sindaci!$A$19183:$I$26955,9,0)</f>
        <v>0</v>
      </c>
    </row>
    <row r="2721" spans="1:5" x14ac:dyDescent="0.25">
      <c r="A2721" t="s">
        <v>12257</v>
      </c>
      <c r="B2721" t="str">
        <f>VLOOKUP(A2721,PEC!A2721:D10621,4,TRUE)</f>
        <v>pec.comune.sangervasiobresciano.bs.it</v>
      </c>
      <c r="C2721" t="e">
        <f>VLOOKUP(A2721,SEZIONI!A2721:B10616,2,FALSE)</f>
        <v>#N/A</v>
      </c>
      <c r="D2721" t="str">
        <f>VLOOKUP(A2721,[1]sindaci!$A$19183:$I$26955,4,0)</f>
        <v>ALBERONI DONATELLA</v>
      </c>
      <c r="E2721" t="str">
        <f>VLOOKUP(A2721,[1]sindaci!$A$19183:$I$26955,9,0)</f>
        <v>LISTA CIVICA: ALBERONI SINDACO</v>
      </c>
    </row>
    <row r="2722" spans="1:5" x14ac:dyDescent="0.25">
      <c r="A2722" t="s">
        <v>12230</v>
      </c>
      <c r="B2722" t="str">
        <f>VLOOKUP(A2722,PEC!A2722:D10622,4,TRUE)</f>
        <v>pec.it</v>
      </c>
      <c r="C2722">
        <f>VLOOKUP(A2722,SEZIONI!A2722:B10617,2,FALSE)</f>
        <v>10</v>
      </c>
      <c r="D2722" t="str">
        <f>VLOOKUP(A2722,[1]sindaci!$A$19183:$I$26955,4,0)</f>
        <v>MORSELLI BENIAMINO</v>
      </c>
      <c r="E2722" t="str">
        <f>VLOOKUP(A2722,[1]sindaci!$A$19183:$I$26955,9,0)</f>
        <v>LISTA CIVICA: INSIEME</v>
      </c>
    </row>
    <row r="2723" spans="1:5" x14ac:dyDescent="0.25">
      <c r="A2723" t="s">
        <v>12236</v>
      </c>
      <c r="B2723" t="str">
        <f>VLOOKUP(A2723,PEC!A2723:D10623,4,TRUE)</f>
        <v>cert.ruparpiemonte.it</v>
      </c>
      <c r="C2723" t="e">
        <f>VLOOKUP(A2723,SEZIONI!A2723:B10618,2,FALSE)</f>
        <v>#N/A</v>
      </c>
      <c r="D2723" t="str">
        <f>VLOOKUP(A2723,[1]sindaci!$A$19183:$I$26955,4,0)</f>
        <v>LEON MICHELE</v>
      </c>
      <c r="E2723" t="str">
        <f>VLOOKUP(A2723,[1]sindaci!$A$19183:$I$26955,9,0)</f>
        <v>LISTA CIVICA: RADICI E FUTURO</v>
      </c>
    </row>
    <row r="2724" spans="1:5" x14ac:dyDescent="0.25">
      <c r="A2724" t="s">
        <v>12238</v>
      </c>
      <c r="B2724" t="str">
        <f>VLOOKUP(A2724,PEC!A2724:D10624,4,TRUE)</f>
        <v>asmepec.it</v>
      </c>
      <c r="C2724">
        <f>VLOOKUP(A2724,SEZIONI!A2724:B10619,2,FALSE)</f>
        <v>10</v>
      </c>
      <c r="D2724" t="str">
        <f>VLOOKUP(A2724,[1]sindaci!$A$19183:$I$26955,4,0)</f>
        <v>CANELLA DANIELE</v>
      </c>
      <c r="E2724" t="str">
        <f>VLOOKUP(A2724,[1]sindaci!$A$19183:$I$26955,9,0)</f>
        <v>LISTA CIVICA: CAMBIARE SI PUÊ</v>
      </c>
    </row>
    <row r="2725" spans="1:5" x14ac:dyDescent="0.25">
      <c r="A2725" t="s">
        <v>12240</v>
      </c>
      <c r="B2725" t="str">
        <f>VLOOKUP(A2725,PEC!A2725:D10625,4,TRUE)</f>
        <v xml:space="preserve">pec.it </v>
      </c>
      <c r="C2725">
        <f>VLOOKUP(A2725,SEZIONI!A2725:B10620,2,FALSE)</f>
        <v>2</v>
      </c>
      <c r="D2725" t="str">
        <f>VLOOKUP(A2725,[1]sindaci!$A$19183:$I$26955,4,0)</f>
        <v>BELLOMO GIOVANNI</v>
      </c>
      <c r="E2725" t="str">
        <f>VLOOKUP(A2725,[1]sindaci!$A$19183:$I$26955,9,0)</f>
        <v>LISTA CIVICA: NOI PER SAN GIORGIO</v>
      </c>
    </row>
    <row r="2726" spans="1:5" x14ac:dyDescent="0.25">
      <c r="A2726" t="s">
        <v>12242</v>
      </c>
      <c r="B2726" t="str">
        <f>VLOOKUP(A2726,PEC!A2726:D10626,4,TRUE)</f>
        <v>legalmail.it</v>
      </c>
      <c r="C2726" t="e">
        <f>VLOOKUP(A2726,SEZIONI!A2726:B10621,2,FALSE)</f>
        <v>#N/A</v>
      </c>
      <c r="D2726" t="str">
        <f>VLOOKUP(A2726,[1]sindaci!$A$19183:$I$26955,4,0)</f>
        <v>DEL FRATE PIETRO</v>
      </c>
      <c r="E2726" t="str">
        <f>VLOOKUP(A2726,[1]sindaci!$A$19183:$I$26955,9,0)</f>
        <v>LISTA CIVICA: RICOSTRUIAMO SAN GIORGIO DEMOCRATICA  | LISTA CIVICA: CITTA'  FUTURA</v>
      </c>
    </row>
    <row r="2727" spans="1:5" x14ac:dyDescent="0.25">
      <c r="A2727" t="s">
        <v>12244</v>
      </c>
      <c r="B2727" t="str">
        <f>VLOOKUP(A2727,PEC!A2727:D10627,4,TRUE)</f>
        <v>cert.ruparpiemonte.it</v>
      </c>
      <c r="C2727" t="e">
        <f>VLOOKUP(A2727,SEZIONI!A2727:B10622,2,FALSE)</f>
        <v>#N/A</v>
      </c>
      <c r="D2727" t="str">
        <f>VLOOKUP(A2727,[1]sindaci!$A$19183:$I$26955,4,0)</f>
        <v>CRESCIMBENI PAOLO</v>
      </c>
      <c r="E2727" t="str">
        <f>VLOOKUP(A2727,[1]sindaci!$A$19183:$I$26955,9,0)</f>
        <v>LISTA CIVICA: SAN GIORGIO BENE COMUNE</v>
      </c>
    </row>
    <row r="2728" spans="1:5" x14ac:dyDescent="0.25">
      <c r="A2728" t="s">
        <v>12252</v>
      </c>
      <c r="B2728" t="str">
        <f>VLOOKUP(A2728,PEC!A2728:D10628,4,TRUE)</f>
        <v>postacert.comune.salsomaggiore-terme.pr.it</v>
      </c>
      <c r="C2728" t="e">
        <f>VLOOKUP(A2728,SEZIONI!A2728:B10623,2,FALSE)</f>
        <v>#N/A</v>
      </c>
      <c r="D2728" t="str">
        <f>VLOOKUP(A2728,[1]sindaci!$A$19183:$I$26955,4,0)</f>
        <v>ESPOSITO GIUSEPPE ANTONIO DOMENICO</v>
      </c>
      <c r="E2728">
        <f>VLOOKUP(A2728,[1]sindaci!$A$19183:$I$26955,9,0)</f>
        <v>0</v>
      </c>
    </row>
    <row r="2729" spans="1:5" x14ac:dyDescent="0.25">
      <c r="A2729" t="s">
        <v>12261</v>
      </c>
      <c r="B2729" t="str">
        <f>VLOOKUP(A2729,PEC!A2729:D10629,4,TRUE)</f>
        <v>pec.it</v>
      </c>
      <c r="C2729">
        <f>VLOOKUP(A2729,SEZIONI!A2729:B10624,2,FALSE)</f>
        <v>6</v>
      </c>
      <c r="D2729" t="str">
        <f>VLOOKUP(A2729,[1]sindaci!$A$19183:$I$26955,4,0)</f>
        <v>RUGGERI CLAUDIO</v>
      </c>
      <c r="E2729" t="str">
        <f>VLOOKUP(A2729,[1]sindaci!$A$19183:$I$26955,9,0)</f>
        <v>LISTA CIVICA: VIVERE SAN GIORGIO</v>
      </c>
    </row>
    <row r="2730" spans="1:5" x14ac:dyDescent="0.25">
      <c r="A2730" t="s">
        <v>12267</v>
      </c>
      <c r="B2730" t="str">
        <f>VLOOKUP(A2730,PEC!A2730:D10630,4,TRUE)</f>
        <v>pec.it</v>
      </c>
      <c r="C2730" t="e">
        <f>VLOOKUP(A2730,SEZIONI!A2730:B10625,2,FALSE)</f>
        <v>#N/A</v>
      </c>
      <c r="D2730" t="str">
        <f>VLOOKUP(A2730,[1]sindaci!$A$19183:$I$26955,4,0)</f>
        <v>PALI CARLO</v>
      </c>
      <c r="E2730" t="str">
        <f>VLOOKUP(A2730,[1]sindaci!$A$19183:$I$26955,9,0)</f>
        <v>LISTA CIVICA: SENTIMENTO CIVICO  | LISTA CIVICA: PAL NESTRI PAIS</v>
      </c>
    </row>
    <row r="2731" spans="1:5" x14ac:dyDescent="0.25">
      <c r="A2731" t="s">
        <v>12269</v>
      </c>
      <c r="B2731" t="str">
        <f>VLOOKUP(A2731,PEC!A2731:D10631,4,TRUE)</f>
        <v>pec.comune.calvisano.bs.it</v>
      </c>
      <c r="C2731">
        <f>VLOOKUP(A2731,SEZIONI!A2731:B10626,2,FALSE)</f>
        <v>6</v>
      </c>
      <c r="D2731" t="str">
        <f>VLOOKUP(A2731,[1]sindaci!$A$19183:$I$26955,4,0)</f>
        <v>BONZI ENRICA</v>
      </c>
      <c r="E2731">
        <f>VLOOKUP(A2731,[1]sindaci!$A$19183:$I$26955,9,0)</f>
        <v>0</v>
      </c>
    </row>
    <row r="2732" spans="1:5" x14ac:dyDescent="0.25">
      <c r="A2732" t="s">
        <v>12271</v>
      </c>
      <c r="B2732" t="str">
        <f>VLOOKUP(A2732,PEC!A2732:D10632,4,TRUE)</f>
        <v>pec.comunedigenga.it</v>
      </c>
      <c r="C2732">
        <f>VLOOKUP(A2732,SEZIONI!A2732:B10627,2,FALSE)</f>
        <v>1</v>
      </c>
      <c r="D2732" t="str">
        <f>VLOOKUP(A2732,[1]sindaci!$A$19183:$I$26955,4,0)</f>
        <v>ZIBORDI ANGELA</v>
      </c>
      <c r="E2732" t="str">
        <f>VLOOKUP(A2732,[1]sindaci!$A$19183:$I$26955,9,0)</f>
        <v>LISTA CIVICA: VIVIAMO SAN GIOVANNI DEL DOSSO</v>
      </c>
    </row>
    <row r="2733" spans="1:5" x14ac:dyDescent="0.25">
      <c r="A2733" t="s">
        <v>12276</v>
      </c>
      <c r="B2733" t="str">
        <f>VLOOKUP(A2733,PEC!A2733:D10633,4,TRUE)</f>
        <v>pec.comunegavi.it</v>
      </c>
      <c r="C2733">
        <f>VLOOKUP(A2733,SEZIONI!A2733:B10628,2,FALSE)</f>
        <v>8</v>
      </c>
      <c r="D2733" t="str">
        <f>VLOOKUP(A2733,[1]sindaci!$A$19183:$I$26955,4,0)</f>
        <v>PANEPINTO CARMELO</v>
      </c>
      <c r="E2733" t="str">
        <f>VLOOKUP(A2733,[1]sindaci!$A$19183:$I$26955,9,0)</f>
        <v>LISTA CIVICA: SANGIOVANNI GEMINI NEL CUORE</v>
      </c>
    </row>
    <row r="2734" spans="1:5" x14ac:dyDescent="0.25">
      <c r="A2734" t="s">
        <v>12285</v>
      </c>
      <c r="B2734" t="str">
        <f>VLOOKUP(A2734,PEC!A2734:D10634,4,TRUE)</f>
        <v>pec.provincia.roma.it</v>
      </c>
      <c r="C2734" t="e">
        <f>VLOOKUP(A2734,SEZIONI!A2734:B10629,2,FALSE)</f>
        <v>#N/A</v>
      </c>
      <c r="D2734" t="str">
        <f>VLOOKUP(A2734,[1]sindaci!$A$19183:$I$26955,4,0)</f>
        <v>MORELLI DANIELE</v>
      </c>
      <c r="E2734" t="str">
        <f>VLOOKUP(A2734,[1]sindaci!$A$19183:$I$26955,9,0)</f>
        <v>LISTA CIVICA: CENTRO SINISTRA</v>
      </c>
    </row>
    <row r="2735" spans="1:5" x14ac:dyDescent="0.25">
      <c r="A2735" t="s">
        <v>12293</v>
      </c>
      <c r="B2735" t="str">
        <f>VLOOKUP(A2735,PEC!A2735:D10635,4,TRUE)</f>
        <v>asmepec.it</v>
      </c>
      <c r="C2735" t="e">
        <f>VLOOKUP(A2735,SEZIONI!A2735:B10630,2,FALSE)</f>
        <v>#N/A</v>
      </c>
      <c r="D2735" t="str">
        <f>VLOOKUP(A2735,[1]sindaci!$A$19183:$I$26955,4,0)</f>
        <v>ROSSI NICOLA</v>
      </c>
      <c r="E2735" t="str">
        <f>VLOOKUP(A2735,[1]sindaci!$A$19183:$I$26955,9,0)</f>
        <v>LISTA CIVICA: UNITI SI PUÊ</v>
      </c>
    </row>
    <row r="2736" spans="1:5" x14ac:dyDescent="0.25">
      <c r="A2736" t="s">
        <v>12280</v>
      </c>
      <c r="B2736" t="str">
        <f>VLOOKUP(A2736,PEC!A2736:D10636,4,TRUE)</f>
        <v>pec.comunegavi.it</v>
      </c>
      <c r="C2736">
        <f>VLOOKUP(A2736,SEZIONI!A2736:B10631,2,FALSE)</f>
        <v>2</v>
      </c>
      <c r="D2736" t="str">
        <f>VLOOKUP(A2736,[1]sindaci!$A$19183:$I$26955,4,0)</f>
        <v>ASINARI PIERGUIDO</v>
      </c>
      <c r="E2736" t="str">
        <f>VLOOKUP(A2736,[1]sindaci!$A$19183:$I$26955,9,0)</f>
        <v>LISTA CIVICA: SAN GIOVANNI IN CROCE AL CENTRO</v>
      </c>
    </row>
    <row r="2737" spans="1:5" x14ac:dyDescent="0.25">
      <c r="A2737" t="s">
        <v>12297</v>
      </c>
      <c r="B2737" t="str">
        <f>VLOOKUP(A2737,PEC!A2737:D10637,4,TRUE)</f>
        <v>pec.comunegavi.it</v>
      </c>
      <c r="C2737">
        <f>VLOOKUP(A2737,SEZIONI!A2737:B10632,2,FALSE)</f>
        <v>26</v>
      </c>
      <c r="D2737" t="str">
        <f>VLOOKUP(A2737,[1]sindaci!$A$19183:$I$26955,4,0)</f>
        <v>CRISETTI MICHELE</v>
      </c>
      <c r="E2737" t="str">
        <f>VLOOKUP(A2737,[1]sindaci!$A$19183:$I$26955,9,0)</f>
        <v>LISTA CIVICA: RES LAVORO SOLIDARIET? FELICIT? | LISTA CIVICA: SAN GIOVANNI ROTONDO POPOLARE | PARTITO DEMOCRATICO</v>
      </c>
    </row>
    <row r="2738" spans="1:5" x14ac:dyDescent="0.25">
      <c r="A2738" t="s">
        <v>12308</v>
      </c>
      <c r="B2738" t="str">
        <f>VLOOKUP(A2738,PEC!A2738:D10638,4,TRUE)</f>
        <v>asmepec.it</v>
      </c>
      <c r="C2738">
        <f>VLOOKUP(A2738,SEZIONI!A2738:B10633,2,FALSE)</f>
        <v>35</v>
      </c>
      <c r="D2738" t="str">
        <f>VLOOKUP(A2738,[1]sindaci!$A$19183:$I$26955,4,0)</f>
        <v>SEGALA MARCO</v>
      </c>
      <c r="E2738" t="str">
        <f>VLOOKUP(A2738,[1]sindaci!$A$19183:$I$26955,9,0)</f>
        <v>FORZA ITALIA | LISTA CIVICA: VIVIAMO SAN GIULIANO | LEGA SALVINI LOMBARDIA | FRATELLI D'ITALIA</v>
      </c>
    </row>
    <row r="2739" spans="1:5" x14ac:dyDescent="0.25">
      <c r="A2739" t="s">
        <v>12310</v>
      </c>
      <c r="B2739" t="str">
        <f>VLOOKUP(A2739,PEC!A2739:D10639,4,TRUE)</f>
        <v>asmepec.it</v>
      </c>
      <c r="C2739">
        <f>VLOOKUP(A2739,SEZIONI!A2739:B10634,2,FALSE)</f>
        <v>33</v>
      </c>
      <c r="D2739" t="str">
        <f>VLOOKUP(A2739,[1]sindaci!$A$19183:$I$26955,4,0)</f>
        <v>DI MAIO SERGIO</v>
      </c>
      <c r="E2739" t="str">
        <f>VLOOKUP(A2739,[1]sindaci!$A$19183:$I$26955,9,0)</f>
        <v>PARTITO DEMOCRATICO | LISTA CIVICA: DEMOCRATICI RIFORMISTI | LISTA CIVICA: SAN GIULIANO TERME FUTURA | LISTA CIVICA: SINISTRA UNITA</v>
      </c>
    </row>
    <row r="2740" spans="1:5" x14ac:dyDescent="0.25">
      <c r="A2740" t="s">
        <v>12316</v>
      </c>
      <c r="B2740" t="str">
        <f>VLOOKUP(A2740,PEC!A2740:D10640,4,TRUE)</f>
        <v>asmepec.it</v>
      </c>
      <c r="C2740">
        <f>VLOOKUP(A2740,SEZIONI!A2740:B10635,2,FALSE)</f>
        <v>11</v>
      </c>
      <c r="D2740" t="str">
        <f>VLOOKUP(A2740,[1]sindaci!$A$19183:$I$26955,4,0)</f>
        <v>FRATINI PAOLO</v>
      </c>
      <c r="E2740" t="str">
        <f>VLOOKUP(A2740,[1]sindaci!$A$19183:$I$26955,9,0)</f>
        <v>LISTA CIVICA: SAN GIUSTINO DOMANI</v>
      </c>
    </row>
    <row r="2741" spans="1:5" x14ac:dyDescent="0.25">
      <c r="A2741" t="s">
        <v>12318</v>
      </c>
      <c r="B2741" t="str">
        <f>VLOOKUP(A2741,PEC!A2741:D10641,4,TRUE)</f>
        <v>pec.comunecampomarino.it</v>
      </c>
      <c r="C2741">
        <f>VLOOKUP(A2741,SEZIONI!A2741:B10636,2,FALSE)</f>
        <v>3</v>
      </c>
      <c r="D2741" t="str">
        <f>VLOOKUP(A2741,[1]sindaci!$A$19183:$I$26955,4,0)</f>
        <v>BOGGIO GIOSI</v>
      </c>
      <c r="E2741" t="str">
        <f>VLOOKUP(A2741,[1]sindaci!$A$19183:$I$26955,9,0)</f>
        <v>LISTA CIVICA: LISTA CIVICA SAN GIUSTO</v>
      </c>
    </row>
    <row r="2742" spans="1:5" x14ac:dyDescent="0.25">
      <c r="A2742" t="s">
        <v>12320</v>
      </c>
      <c r="B2742" t="str">
        <f>VLOOKUP(A2742,PEC!A2742:D10642,4,TRUE)</f>
        <v>cert.ruparpiemonte.it</v>
      </c>
      <c r="C2742">
        <f>VLOOKUP(A2742,SEZIONI!A2742:B10637,2,FALSE)</f>
        <v>2</v>
      </c>
      <c r="D2742" t="str">
        <f>VLOOKUP(A2742,[1]sindaci!$A$19183:$I$26955,4,0)</f>
        <v>PIANI EMANUELE</v>
      </c>
      <c r="E2742" t="str">
        <f>VLOOKUP(A2742,[1]sindaci!$A$19183:$I$26955,9,0)</f>
        <v>LISTA CIVICA: PROGETTO SAN GODENZO</v>
      </c>
    </row>
    <row r="2743" spans="1:5" x14ac:dyDescent="0.25">
      <c r="A2743" t="s">
        <v>12325</v>
      </c>
      <c r="B2743" t="str">
        <f>VLOOKUP(A2743,PEC!A2743:D10643,4,TRUE)</f>
        <v>pec.comune.sancosmoalbanese.cs.it</v>
      </c>
      <c r="C2743">
        <f>VLOOKUP(A2743,SEZIONI!A2743:B10638,2,FALSE)</f>
        <v>11</v>
      </c>
      <c r="D2743" t="str">
        <f>VLOOKUP(A2743,[1]sindaci!$A$19183:$I$26955,4,0)</f>
        <v>CORSARO CARMELO ANTONIO</v>
      </c>
      <c r="E2743" t="str">
        <f>VLOOKUP(A2743,[1]sindaci!$A$19183:$I$26955,9,0)</f>
        <v>LISTA CIVICA: VIVIAMO SAN GREGORIO</v>
      </c>
    </row>
    <row r="2744" spans="1:5" x14ac:dyDescent="0.25">
      <c r="A2744" t="s">
        <v>12323</v>
      </c>
      <c r="B2744" t="str">
        <f>VLOOKUP(A2744,PEC!A2744:D10644,4,TRUE)</f>
        <v xml:space="preserve">asmepec.it </v>
      </c>
      <c r="C2744" t="e">
        <f>VLOOKUP(A2744,SEZIONI!A2744:B10639,2,FALSE)</f>
        <v>#N/A</v>
      </c>
      <c r="D2744" t="str">
        <f>VLOOKUP(A2744,[1]sindaci!$A$19183:$I$26955,4,0)</f>
        <v>COLAGROSSI GIOVANNI LORETO</v>
      </c>
      <c r="E2744" t="str">
        <f>VLOOKUP(A2744,[1]sindaci!$A$19183:$I$26955,9,0)</f>
        <v>LISTA CIVICA: SAN GREGORIO RIPARTE</v>
      </c>
    </row>
    <row r="2745" spans="1:5" x14ac:dyDescent="0.25">
      <c r="A2745" t="s">
        <v>12698</v>
      </c>
      <c r="B2745" t="str">
        <f>VLOOKUP(A2745,PEC!A2745:D10645,4,TRUE)</f>
        <v>legalmail.it</v>
      </c>
      <c r="C2745">
        <f>VLOOKUP(A2745,SEZIONI!A2745:B10640,2,FALSE)</f>
        <v>4</v>
      </c>
      <c r="D2745" t="str">
        <f>VLOOKUP(A2745,[1]sindaci!$A$19183:$I$26955,4,0)</f>
        <v>FRACCAROLI DANIELE</v>
      </c>
      <c r="E2745" t="str">
        <f>VLOOKUP(A2745,[1]sindaci!$A$19183:$I$26955,9,0)</f>
        <v>LISTA CIVICA: SANGUINETTO DOMANI</v>
      </c>
    </row>
    <row r="2746" spans="1:5" x14ac:dyDescent="0.25">
      <c r="A2746" t="s">
        <v>12333</v>
      </c>
      <c r="B2746" t="str">
        <f>VLOOKUP(A2746,PEC!A2746:D10646,4,TRUE)</f>
        <v>postecert.it</v>
      </c>
      <c r="C2746" t="e">
        <f>VLOOKUP(A2746,SEZIONI!A2746:B10641,2,FALSE)</f>
        <v>#N/A</v>
      </c>
      <c r="D2746" t="str">
        <f>VLOOKUP(A2746,[1]sindaci!$A$19183:$I$26955,4,0)</f>
        <v>CONTI ISABELLA</v>
      </c>
      <c r="E2746" t="str">
        <f>VLOOKUP(A2746,[1]sindaci!$A$19183:$I$26955,9,0)</f>
        <v>LISTA CIVICA: NOI CITTADINI | LISTA COMPOSITA: PARTITO DEMOCRATICO-PARTITO SOCIALISTA ITALIANO-ARTICOLO UNO-CIVICA | LISTA CIVICA: IL FUTURO OGGI</v>
      </c>
    </row>
    <row r="2747" spans="1:5" x14ac:dyDescent="0.25">
      <c r="A2747" t="s">
        <v>12335</v>
      </c>
      <c r="B2747" t="str">
        <f>VLOOKUP(A2747,PEC!A2747:D10647,4,TRUE)</f>
        <v>asmepec.it</v>
      </c>
      <c r="C2747" t="e">
        <f>VLOOKUP(A2747,SEZIONI!A2747:B10642,2,FALSE)</f>
        <v>#N/A</v>
      </c>
      <c r="D2747" t="str">
        <f>VLOOKUP(A2747,[1]sindaci!$A$19183:$I$26955,4,0)</f>
        <v>BINDI LEONARDO</v>
      </c>
      <c r="E2747" t="str">
        <f>VLOOKUP(A2747,[1]sindaci!$A$19183:$I$26955,9,0)</f>
        <v>LISTA CIVICA: SAN LEO PROGETTO COMUNE</v>
      </c>
    </row>
    <row r="2748" spans="1:5" x14ac:dyDescent="0.25">
      <c r="A2748" t="s">
        <v>12337</v>
      </c>
      <c r="B2748" t="str">
        <f>VLOOKUP(A2748,PEC!A2748:D10648,4,TRUE)</f>
        <v>pec.comune.montelanico.roma.it</v>
      </c>
      <c r="C2748" t="e">
        <f>VLOOKUP(A2748,SEZIONI!A2748:B10643,2,FALSE)</f>
        <v>#N/A</v>
      </c>
      <c r="D2748" t="str">
        <f>VLOOKUP(A2748,[1]sindaci!$A$19183:$I$26955,4,0)</f>
        <v>COMUGNARO ANTONIO</v>
      </c>
      <c r="E2748" t="str">
        <f>VLOOKUP(A2748,[1]sindaci!$A$19183:$I$26955,9,0)</f>
        <v>LISTA CIVICA: UNITI PER SAN LEONARDO</v>
      </c>
    </row>
    <row r="2749" spans="1:5" x14ac:dyDescent="0.25">
      <c r="A2749" t="s">
        <v>12354</v>
      </c>
      <c r="B2749" t="str">
        <f>VLOOKUP(A2749,PEC!A2749:D10649,4,TRUE)</f>
        <v>pec.it</v>
      </c>
      <c r="C2749">
        <f>VLOOKUP(A2749,SEZIONI!A2749:B10644,2,FALSE)</f>
        <v>4</v>
      </c>
      <c r="D2749" t="str">
        <f>VLOOKUP(A2749,[1]sindaci!$A$19183:$I$26955,4,0)</f>
        <v>DELLONTI DAVIDE</v>
      </c>
      <c r="E2749">
        <f>VLOOKUP(A2749,[1]sindaci!$A$19183:$I$26955,9,0)</f>
        <v>0</v>
      </c>
    </row>
    <row r="2750" spans="1:5" x14ac:dyDescent="0.25">
      <c r="A2750" t="s">
        <v>12371</v>
      </c>
      <c r="B2750" t="str">
        <f>VLOOKUP(A2750,PEC!A2750:D10650,4,TRUE)</f>
        <v>legalmail.it</v>
      </c>
      <c r="C2750" t="e">
        <f>VLOOKUP(A2750,SEZIONI!A2750:B10645,2,FALSE)</f>
        <v>#N/A</v>
      </c>
      <c r="D2750" t="str">
        <f>VLOOKUP(A2750,[1]sindaci!$A$19183:$I$26955,4,0)</f>
        <v>COLOMBIANO ANACLETO</v>
      </c>
      <c r="E2750" t="str">
        <f>VLOOKUP(A2750,[1]sindaci!$A$19183:$I$26955,9,0)</f>
        <v>LISTA CIVICA: LIBERA MENTE PER SAN MARCELLINO</v>
      </c>
    </row>
    <row r="2751" spans="1:5" x14ac:dyDescent="0.25">
      <c r="A2751" t="s">
        <v>12373</v>
      </c>
      <c r="B2751" t="str">
        <f>VLOOKUP(A2751,PEC!A2751:D10651,4,TRUE)</f>
        <v>cert.ruparpiemonte.it</v>
      </c>
      <c r="C2751">
        <f>VLOOKUP(A2751,SEZIONI!A2751:B10646,2,FALSE)</f>
        <v>2</v>
      </c>
      <c r="D2751" t="str">
        <f>VLOOKUP(A2751,[1]sindaci!$A$19183:$I$26955,4,0)</f>
        <v>LAPI GRAZIANO</v>
      </c>
      <c r="E2751" t="str">
        <f>VLOOKUP(A2751,[1]sindaci!$A$19183:$I$26955,9,0)</f>
        <v>LISTA CIVICA: PARTECIPAZIONE E CAMBIAMENTO</v>
      </c>
    </row>
    <row r="2752" spans="1:5" x14ac:dyDescent="0.25">
      <c r="A2752" t="s">
        <v>12378</v>
      </c>
      <c r="B2752" t="str">
        <f>VLOOKUP(A2752,PEC!A2752:D10652,4,TRUE)</f>
        <v>pec.comune.parma.it</v>
      </c>
      <c r="C2752">
        <f>VLOOKUP(A2752,SEZIONI!A2752:B10647,2,FALSE)</f>
        <v>2</v>
      </c>
      <c r="D2752" t="str">
        <f>VLOOKUP(A2752,[1]sindaci!$A$19183:$I$26955,4,0)</f>
        <v>MIRACULA FILIPPO</v>
      </c>
      <c r="E2752">
        <f>VLOOKUP(A2752,[1]sindaci!$A$19183:$I$26955,9,0)</f>
        <v>0</v>
      </c>
    </row>
    <row r="2753" spans="1:5" x14ac:dyDescent="0.25">
      <c r="A2753" t="s">
        <v>12388</v>
      </c>
      <c r="B2753" t="str">
        <f>VLOOKUP(A2753,PEC!A2753:D10653,4,TRUE)</f>
        <v>pec.comune.parma.it</v>
      </c>
      <c r="C2753" t="e">
        <f>VLOOKUP(A2753,SEZIONI!A2753:B10648,2,FALSE)</f>
        <v>#N/A</v>
      </c>
      <c r="D2753" t="str">
        <f>VLOOKUP(A2753,[1]sindaci!$A$19183:$I$26955,4,0)</f>
        <v>DEL BIANCO FRANCESCO</v>
      </c>
      <c r="E2753" t="str">
        <f>VLOOKUP(A2753,[1]sindaci!$A$19183:$I$26955,9,0)</f>
        <v>LISTA CIVICA: LISTA EQUITA'</v>
      </c>
    </row>
    <row r="2754" spans="1:5" x14ac:dyDescent="0.25">
      <c r="A2754" t="s">
        <v>12392</v>
      </c>
      <c r="B2754" t="str">
        <f>VLOOKUP(A2754,PEC!A2754:D10654,4,TRUE)</f>
        <v xml:space="preserve">asmepec.it </v>
      </c>
      <c r="C2754">
        <f>VLOOKUP(A2754,SEZIONI!A2754:B10649,2,FALSE)</f>
        <v>14</v>
      </c>
      <c r="D2754" t="str">
        <f>VLOOKUP(A2754,[1]sindaci!$A$19183:$I$26955,4,0)</f>
        <v>FURLANI GIULIO</v>
      </c>
      <c r="E2754" t="str">
        <f>VLOOKUP(A2754,[1]sindaci!$A$19183:$I$26955,9,0)</f>
        <v>LISTA CIVICA: CITTADINI PER SAN MARTINO</v>
      </c>
    </row>
    <row r="2755" spans="1:5" x14ac:dyDescent="0.25">
      <c r="A2755" t="s">
        <v>12396</v>
      </c>
      <c r="B2755" t="str">
        <f>VLOOKUP(A2755,PEC!A2755:D10655,4,TRUE)</f>
        <v>pec.comune.sancosmoalbanese.cs.it</v>
      </c>
      <c r="C2755" t="e">
        <f>VLOOKUP(A2755,SEZIONI!A2755:B10650,2,FALSE)</f>
        <v>#N/A</v>
      </c>
      <c r="D2755" t="str">
        <f>VLOOKUP(A2755,[1]sindaci!$A$19183:$I$26955,4,0)</f>
        <v>IMPERATRICE MARIO ANTONIO</v>
      </c>
      <c r="E2755" t="str">
        <f>VLOOKUP(A2755,[1]sindaci!$A$19183:$I$26955,9,0)</f>
        <v>LISTA CIVICA: LIBERA MENTE</v>
      </c>
    </row>
    <row r="2756" spans="1:5" x14ac:dyDescent="0.25">
      <c r="A2756" t="s">
        <v>12398</v>
      </c>
      <c r="B2756" t="str">
        <f>VLOOKUP(A2756,PEC!A2756:D10656,4,TRUE)</f>
        <v>pec.comune.pescosansonesco.pe.it</v>
      </c>
      <c r="C2756">
        <f>VLOOKUP(A2756,SEZIONI!A2756:B10651,2,FALSE)</f>
        <v>2</v>
      </c>
      <c r="D2756" t="str">
        <f>VLOOKUP(A2756,[1]sindaci!$A$19183:$I$26955,4,0)</f>
        <v>RENOLDI ALESSIO</v>
      </c>
      <c r="E2756" t="str">
        <f>VLOOKUP(A2756,[1]sindaci!$A$19183:$I$26955,9,0)</f>
        <v>LISTA CIVICA: PROGETTO COMUNE</v>
      </c>
    </row>
    <row r="2757" spans="1:5" x14ac:dyDescent="0.25">
      <c r="A2757" t="s">
        <v>12400</v>
      </c>
      <c r="B2757" t="str">
        <f>VLOOKUP(A2757,PEC!A2757:D10657,4,TRUE)</f>
        <v>pec.comune.sancosmoalbanese.cs.it</v>
      </c>
      <c r="C2757">
        <f>VLOOKUP(A2757,SEZIONI!A2757:B10652,2,FALSE)</f>
        <v>1</v>
      </c>
      <c r="D2757" t="str">
        <f>VLOOKUP(A2757,[1]sindaci!$A$19183:$I$26955,4,0)</f>
        <v>MAGLIA DINO</v>
      </c>
      <c r="E2757" t="str">
        <f>VLOOKUP(A2757,[1]sindaci!$A$19183:$I$26955,9,0)</f>
        <v>LISTA CIVICA: LISTA PER IL COMUNE</v>
      </c>
    </row>
    <row r="2758" spans="1:5" x14ac:dyDescent="0.25">
      <c r="A2758" t="s">
        <v>12411</v>
      </c>
      <c r="B2758" t="str">
        <f>VLOOKUP(A2758,PEC!A2758:D10658,4,TRUE)</f>
        <v>cert.ip-veneto.net</v>
      </c>
      <c r="C2758">
        <f>VLOOKUP(A2758,SEZIONI!A2758:B10653,2,FALSE)</f>
        <v>5</v>
      </c>
      <c r="D2758" t="str">
        <f>VLOOKUP(A2758,[1]sindaci!$A$19183:$I$26955,4,0)</f>
        <v>DI MATTEO GIOVANNI</v>
      </c>
      <c r="E2758" t="str">
        <f>VLOOKUP(A2758,[1]sindaci!$A$19183:$I$26955,9,0)</f>
        <v>LISTA CIVICA: SAN MARTINO LIBERA</v>
      </c>
    </row>
    <row r="2759" spans="1:5" x14ac:dyDescent="0.25">
      <c r="A2759" t="s">
        <v>12427</v>
      </c>
      <c r="B2759" t="str">
        <f>VLOOKUP(A2759,PEC!A2759:D10659,4,TRUE)</f>
        <v>pec.comunecampomarino.it</v>
      </c>
      <c r="C2759">
        <f>VLOOKUP(A2759,SEZIONI!A2759:B10654,2,FALSE)</f>
        <v>1</v>
      </c>
      <c r="D2759" t="str">
        <f>VLOOKUP(A2759,[1]sindaci!$A$19183:$I$26955,4,0)</f>
        <v>SCAGLIOLA GIOVANNI</v>
      </c>
      <c r="E2759" t="str">
        <f>VLOOKUP(A2759,[1]sindaci!$A$19183:$I$26955,9,0)</f>
        <v>LISTA CIVICA: INSIEME PER SAN MARZANO OLIVETO</v>
      </c>
    </row>
    <row r="2760" spans="1:5" x14ac:dyDescent="0.25">
      <c r="A2760" t="s">
        <v>12431</v>
      </c>
      <c r="B2760" t="str">
        <f>VLOOKUP(A2760,PEC!A2760:D10660,4,TRUE)</f>
        <v>legalmail.it</v>
      </c>
      <c r="C2760">
        <f>VLOOKUP(A2760,SEZIONI!A2760:B10655,2,FALSE)</f>
        <v>1</v>
      </c>
      <c r="D2760" t="str">
        <f>VLOOKUP(A2760,[1]sindaci!$A$19183:$I$26955,4,0)</f>
        <v>LEGGIERI ALFONSO</v>
      </c>
      <c r="E2760" t="str">
        <f>VLOOKUP(A2760,[1]sindaci!$A$19183:$I$26955,9,0)</f>
        <v>LISTA CIVICA: SAN MASSIMO UNITA</v>
      </c>
    </row>
    <row r="2761" spans="1:5" x14ac:dyDescent="0.25">
      <c r="A2761" t="s">
        <v>12437</v>
      </c>
      <c r="B2761" t="str">
        <f>VLOOKUP(A2761,PEC!A2761:D10661,4,TRUE)</f>
        <v>asmepec.it</v>
      </c>
      <c r="C2761">
        <f>VLOOKUP(A2761,SEZIONI!A2761:B10656,2,FALSE)</f>
        <v>3</v>
      </c>
      <c r="D2761" t="str">
        <f>VLOOKUP(A2761,[1]sindaci!$A$19183:$I$26955,4,0)</f>
        <v>MINUTILLA GIUSEPPE</v>
      </c>
      <c r="E2761" t="str">
        <f>VLOOKUP(A2761,[1]sindaci!$A$19183:$I$26955,9,0)</f>
        <v>LISTA CIVICA: SIAMO SAN MAURO - MINUTILLA SINDACO</v>
      </c>
    </row>
    <row r="2762" spans="1:5" x14ac:dyDescent="0.25">
      <c r="A2762" t="s">
        <v>12441</v>
      </c>
      <c r="B2762" t="str">
        <f>VLOOKUP(A2762,PEC!A2762:D10662,4,TRUE)</f>
        <v>pec.comune.montenerovalcocchiara.is.it</v>
      </c>
      <c r="C2762">
        <f>VLOOKUP(A2762,SEZIONI!A2762:B10657,2,FALSE)</f>
        <v>1</v>
      </c>
      <c r="D2762" t="str">
        <f>VLOOKUP(A2762,[1]sindaci!$A$19183:$I$26955,4,0)</f>
        <v>BONOMI ITALO</v>
      </c>
      <c r="E2762">
        <f>VLOOKUP(A2762,[1]sindaci!$A$19183:$I$26955,9,0)</f>
        <v>0</v>
      </c>
    </row>
    <row r="2763" spans="1:5" x14ac:dyDescent="0.25">
      <c r="A2763" t="s">
        <v>12443</v>
      </c>
      <c r="B2763" t="str">
        <f>VLOOKUP(A2763,PEC!A2763:D10663,4,TRUE)</f>
        <v>arubapec.it</v>
      </c>
      <c r="C2763" t="e">
        <f>VLOOKUP(A2763,SEZIONI!A2763:B10658,2,FALSE)</f>
        <v>#N/A</v>
      </c>
      <c r="D2763" t="str">
        <f>VLOOKUP(A2763,[1]sindaci!$A$19183:$I$26955,4,0)</f>
        <v>SAVINO NICOLA GIUSEPPE</v>
      </c>
      <c r="E2763">
        <f>VLOOKUP(A2763,[1]sindaci!$A$19183:$I$26955,9,0)</f>
        <v>0</v>
      </c>
    </row>
    <row r="2764" spans="1:5" x14ac:dyDescent="0.25">
      <c r="A2764" t="s">
        <v>12445</v>
      </c>
      <c r="B2764" t="str">
        <f>VLOOKUP(A2764,PEC!A2764:D10664,4,TRUE)</f>
        <v>pec.it</v>
      </c>
      <c r="C2764" t="e">
        <f>VLOOKUP(A2764,SEZIONI!A2764:B10659,2,FALSE)</f>
        <v>#N/A</v>
      </c>
      <c r="D2764" t="str">
        <f>VLOOKUP(A2764,[1]sindaci!$A$19183:$I$26955,4,0)</f>
        <v>RICCO NAZARIO</v>
      </c>
      <c r="E2764">
        <f>VLOOKUP(A2764,[1]sindaci!$A$19183:$I$26955,9,0)</f>
        <v>0</v>
      </c>
    </row>
    <row r="2765" spans="1:5" x14ac:dyDescent="0.25">
      <c r="A2765" t="s">
        <v>12448</v>
      </c>
      <c r="B2765" t="str">
        <f>VLOOKUP(A2765,PEC!A2765:D10665,4,TRUE)</f>
        <v>pec.comune.sancosmoalbanese.cs.it</v>
      </c>
      <c r="C2765" t="e">
        <f>VLOOKUP(A2765,SEZIONI!A2765:B10660,2,FALSE)</f>
        <v>#N/A</v>
      </c>
      <c r="D2765" t="str">
        <f>VLOOKUP(A2765,[1]sindaci!$A$19183:$I$26955,4,0)</f>
        <v>GARBUGLIA LUCIANA</v>
      </c>
      <c r="E2765" t="str">
        <f>VLOOKUP(A2765,[1]sindaci!$A$19183:$I$26955,9,0)</f>
        <v>LISTA CIVICA: PER SAN MAURO</v>
      </c>
    </row>
    <row r="2766" spans="1:5" x14ac:dyDescent="0.25">
      <c r="A2766" t="s">
        <v>12452</v>
      </c>
      <c r="B2766" t="str">
        <f>VLOOKUP(A2766,PEC!A2766:D10666,4,TRUE)</f>
        <v>pec.comune.olevanoromano.rm.it</v>
      </c>
      <c r="C2766">
        <f>VLOOKUP(A2766,SEZIONI!A2766:B10661,2,FALSE)</f>
        <v>13</v>
      </c>
      <c r="D2766" t="str">
        <f>VLOOKUP(A2766,[1]sindaci!$A$19183:$I$26955,4,0)</f>
        <v>MAURUTTO FLAVIO</v>
      </c>
      <c r="E2766" t="str">
        <f>VLOOKUP(A2766,[1]sindaci!$A$19183:$I$26955,9,0)</f>
        <v>LISTA CIVICA: INSIEME PER IL FUTURO</v>
      </c>
    </row>
    <row r="2767" spans="1:5" x14ac:dyDescent="0.25">
      <c r="A2767" t="s">
        <v>12464</v>
      </c>
      <c r="B2767" t="str">
        <f>VLOOKUP(A2767,PEC!A2767:D10667,4,TRUE)</f>
        <v>pec.comune.cleto.cs.it</v>
      </c>
      <c r="C2767">
        <f>VLOOKUP(A2767,SEZIONI!A2767:B10662,2,FALSE)</f>
        <v>26</v>
      </c>
      <c r="D2767" t="str">
        <f>VLOOKUP(A2767,[1]sindaci!$A$19183:$I$26955,4,0)</f>
        <v>GIGLIOLI SIMONE</v>
      </c>
      <c r="E2767" t="str">
        <f>VLOOKUP(A2767,[1]sindaci!$A$19183:$I$26955,9,0)</f>
        <v>LISTA CIVICA: RIFORMISTI PER SAN MINIATO | LISTA CIVICA: UNITI SI PUÊ | PARTITO DEMOCRATICO</v>
      </c>
    </row>
    <row r="2768" spans="1:5" x14ac:dyDescent="0.25">
      <c r="A2768" t="s">
        <v>12466</v>
      </c>
      <c r="B2768" t="str">
        <f>VLOOKUP(A2768,PEC!A2768:D10668,4,TRUE)</f>
        <v>pec.comunecampomarino.it</v>
      </c>
      <c r="C2768" t="e">
        <f>VLOOKUP(A2768,SEZIONI!A2768:B10663,2,FALSE)</f>
        <v>#N/A</v>
      </c>
      <c r="D2768" t="str">
        <f>VLOOKUP(A2768,[1]sindaci!$A$19183:$I$26955,4,0)</f>
        <v>MANGANIELLO GIOVANNI TOMMASO</v>
      </c>
      <c r="E2768" t="str">
        <f>VLOOKUP(A2768,[1]sindaci!$A$19183:$I$26955,9,0)</f>
        <v>LISTA CIVICA: AVANTI SECONDO NATURA</v>
      </c>
    </row>
    <row r="2769" spans="1:5" x14ac:dyDescent="0.25">
      <c r="A2769" t="s">
        <v>12485</v>
      </c>
      <c r="B2769" t="str">
        <f>VLOOKUP(A2769,PEC!A2769:D10669,4,TRUE)</f>
        <v>pec.it</v>
      </c>
      <c r="C2769">
        <f>VLOOKUP(A2769,SEZIONI!A2769:B10664,2,FALSE)</f>
        <v>2</v>
      </c>
      <c r="D2769" t="str">
        <f>VLOOKUP(A2769,[1]sindaci!$A$19183:$I$26955,4,0)</f>
        <v>IANESE GIANCARLO</v>
      </c>
      <c r="E2769" t="str">
        <f>VLOOKUP(A2769,[1]sindaci!$A$19183:$I$26955,9,0)</f>
        <v>LISTA CIVICA: ALLEANZA PROGRESSISTA</v>
      </c>
    </row>
    <row r="2770" spans="1:5" x14ac:dyDescent="0.25">
      <c r="A2770" t="s">
        <v>12493</v>
      </c>
      <c r="B2770" t="str">
        <f>VLOOKUP(A2770,PEC!A2770:D10670,4,TRUE)</f>
        <v>pec.rupar.puglia.it</v>
      </c>
      <c r="C2770">
        <f>VLOOKUP(A2770,SEZIONI!A2770:B10665,2,FALSE)</f>
        <v>4</v>
      </c>
      <c r="D2770" t="str">
        <f>VLOOKUP(A2770,[1]sindaci!$A$19183:$I$26955,4,0)</f>
        <v>ZERNINI GIANCARLA</v>
      </c>
      <c r="E2770" t="str">
        <f>VLOOKUP(A2770,[1]sindaci!$A$19183:$I$26955,9,0)</f>
        <v>LISTA CIVICA: #SANPAOLO#NOICISIAMO</v>
      </c>
    </row>
    <row r="2771" spans="1:5" x14ac:dyDescent="0.25">
      <c r="A2771" t="s">
        <v>12495</v>
      </c>
      <c r="B2771" t="str">
        <f>VLOOKUP(A2771,PEC!A2771:D10671,4,TRUE)</f>
        <v>pec.it</v>
      </c>
      <c r="C2771" t="e">
        <f>VLOOKUP(A2771,SEZIONI!A2771:B10666,2,FALSE)</f>
        <v>#N/A</v>
      </c>
      <c r="D2771" t="str">
        <f>VLOOKUP(A2771,[1]sindaci!$A$19183:$I$26955,4,0)</f>
        <v>TROIANO MOSE' ANTONIO</v>
      </c>
      <c r="E2771" t="str">
        <f>VLOOKUP(A2771,[1]sindaci!$A$19183:$I$26955,9,0)</f>
        <v>LISTA CIVICA: COMUNIT? UNITA</v>
      </c>
    </row>
    <row r="2772" spans="1:5" x14ac:dyDescent="0.25">
      <c r="A2772" t="s">
        <v>12507</v>
      </c>
      <c r="B2772" t="str">
        <f>VLOOKUP(A2772,PEC!A2772:D10672,4,TRUE)</f>
        <v>pec.it</v>
      </c>
      <c r="C2772" t="e">
        <f>VLOOKUP(A2772,SEZIONI!A2772:B10667,2,FALSE)</f>
        <v>#N/A</v>
      </c>
      <c r="D2772" t="str">
        <f>VLOOKUP(A2772,[1]sindaci!$A$19183:$I$26955,4,0)</f>
        <v>GALIZZI FAUSTO</v>
      </c>
      <c r="E2772" t="str">
        <f>VLOOKUP(A2772,[1]sindaci!$A$19183:$I$26955,9,0)</f>
        <v>LISTA CIVICA: INSIEME PER SAN PELLEGRINO</v>
      </c>
    </row>
    <row r="2773" spans="1:5" x14ac:dyDescent="0.25">
      <c r="A2773" t="s">
        <v>12509</v>
      </c>
      <c r="B2773" t="str">
        <f>VLOOKUP(A2773,PEC!A2773:D10673,4,TRUE)</f>
        <v>pec.it</v>
      </c>
      <c r="C2773" t="e">
        <f>VLOOKUP(A2773,SEZIONI!A2773:B10668,2,FALSE)</f>
        <v>#N/A</v>
      </c>
      <c r="D2773" t="str">
        <f>VLOOKUP(A2773,[1]sindaci!$A$19183:$I$26955,4,0)</f>
        <v>BIGNOLIN CLAUDIO</v>
      </c>
      <c r="E2773" t="str">
        <f>VLOOKUP(A2773,[1]sindaci!$A$19183:$I$26955,9,0)</f>
        <v>LISTA CIVICA: INSIEME PER SAN PIERO | LISTA CIVICA: SAN PIERO IDEE IN COMUNE</v>
      </c>
    </row>
    <row r="2774" spans="1:5" x14ac:dyDescent="0.25">
      <c r="A2774" t="s">
        <v>12516</v>
      </c>
      <c r="B2774" t="str">
        <f>VLOOKUP(A2774,PEC!A2774:D10674,4,TRUE)</f>
        <v>cert.provincia.so.it</v>
      </c>
      <c r="C2774" t="e">
        <f>VLOOKUP(A2774,SEZIONI!A2774:B10669,2,FALSE)</f>
        <v>#N/A</v>
      </c>
      <c r="D2774" t="str">
        <f>VLOOKUP(A2774,[1]sindaci!$A$19183:$I$26955,4,0)</f>
        <v>ZUFFERLI MARIANO</v>
      </c>
      <c r="E2774" t="str">
        <f>VLOOKUP(A2774,[1]sindaci!$A$19183:$I$26955,9,0)</f>
        <v>LISTA CIVICA: RINNOVAMENTO NUOVA SAN PIETRO</v>
      </c>
    </row>
    <row r="2775" spans="1:5" x14ac:dyDescent="0.25">
      <c r="A2775" t="s">
        <v>12525</v>
      </c>
      <c r="B2775" t="str">
        <f>VLOOKUP(A2775,PEC!A2775:D10675,4,TRUE)</f>
        <v>asmepec.it</v>
      </c>
      <c r="C2775">
        <f>VLOOKUP(A2775,SEZIONI!A2775:B10670,2,FALSE)</f>
        <v>3</v>
      </c>
      <c r="D2775" t="str">
        <f>VLOOKUP(A2775,[1]sindaci!$A$19183:$I$26955,4,0)</f>
        <v>CASANOVA CONSIER MANUEL</v>
      </c>
      <c r="E2775" t="str">
        <f>VLOOKUP(A2775,[1]sindaci!$A$19183:$I$26955,9,0)</f>
        <v>LISTA CIVICA: IDENTIT? E FUTURO</v>
      </c>
    </row>
    <row r="2776" spans="1:5" x14ac:dyDescent="0.25">
      <c r="A2776" t="s">
        <v>12534</v>
      </c>
      <c r="B2776" t="str">
        <f>VLOOKUP(A2776,PEC!A2776:D10676,4,TRUE)</f>
        <v>asmepec.it</v>
      </c>
      <c r="C2776" t="e">
        <f>VLOOKUP(A2776,SEZIONI!A2776:B10671,2,FALSE)</f>
        <v>#N/A</v>
      </c>
      <c r="D2776" t="str">
        <f>VLOOKUP(A2776,[1]sindaci!$A$19183:$I$26955,4,0)</f>
        <v>PEZZOLI CLAUDIO</v>
      </c>
      <c r="E2776" t="str">
        <f>VLOOKUP(A2776,[1]sindaci!$A$19183:$I$26955,9,0)</f>
        <v>LISTA CIVICA: PROGETTO PER SAN PIETRO IN CASALE</v>
      </c>
    </row>
    <row r="2777" spans="1:5" x14ac:dyDescent="0.25">
      <c r="A2777" t="s">
        <v>12536</v>
      </c>
      <c r="B2777" t="str">
        <f>VLOOKUP(A2777,PEC!A2777:D10677,4,TRUE)</f>
        <v>asmepec.it</v>
      </c>
      <c r="C2777" t="e">
        <f>VLOOKUP(A2777,SEZIONI!A2777:B10672,2,FALSE)</f>
        <v>#N/A</v>
      </c>
      <c r="D2777" t="str">
        <f>VLOOKUP(A2777,[1]sindaci!$A$19183:$I$26955,4,0)</f>
        <v>BOSELLI STEFANO</v>
      </c>
      <c r="E2777">
        <f>VLOOKUP(A2777,[1]sindaci!$A$19183:$I$26955,9,0)</f>
        <v>0</v>
      </c>
    </row>
    <row r="2778" spans="1:5" x14ac:dyDescent="0.25">
      <c r="A2778" t="s">
        <v>12561</v>
      </c>
      <c r="B2778" t="str">
        <f>VLOOKUP(A2778,PEC!A2778:D10678,4,TRUE)</f>
        <v>pec.comune.sanpolodeicavalieri.rm.it</v>
      </c>
      <c r="C2778">
        <f>VLOOKUP(A2778,SEZIONI!A2778:B10673,2,FALSE)</f>
        <v>4</v>
      </c>
      <c r="D2778" t="str">
        <f>VLOOKUP(A2778,[1]sindaci!$A$19183:$I$26955,4,0)</f>
        <v>FANTUZZI NICOLA</v>
      </c>
      <c r="E2778">
        <f>VLOOKUP(A2778,[1]sindaci!$A$19183:$I$26955,9,0)</f>
        <v>0</v>
      </c>
    </row>
    <row r="2779" spans="1:5" x14ac:dyDescent="0.25">
      <c r="A2779" t="s">
        <v>12563</v>
      </c>
      <c r="B2779" t="str">
        <f>VLOOKUP(A2779,PEC!A2779:D10679,4,TRUE)</f>
        <v>pec.comune.sanfilippodelmela.me.it</v>
      </c>
      <c r="C2779">
        <f>VLOOKUP(A2779,SEZIONI!A2779:B10674,2,FALSE)</f>
        <v>1</v>
      </c>
      <c r="D2779" t="str">
        <f>VLOOKUP(A2779,[1]sindaci!$A$19183:$I$26955,4,0)</f>
        <v>SPINA TONINO</v>
      </c>
      <c r="E2779" t="str">
        <f>VLOOKUP(A2779,[1]sindaci!$A$19183:$I$26955,9,0)</f>
        <v>LISTA CIVICA: SAN POLO MATESE NEL CUORE</v>
      </c>
    </row>
    <row r="2780" spans="1:5" x14ac:dyDescent="0.25">
      <c r="A2780" t="s">
        <v>12578</v>
      </c>
      <c r="B2780" t="str">
        <f>VLOOKUP(A2780,PEC!A2780:D10680,4,TRUE)</f>
        <v>pec.comune.sanpolodeicavalieri.rm.it</v>
      </c>
      <c r="C2780">
        <f>VLOOKUP(A2780,SEZIONI!A2780:B10675,2,FALSE)</f>
        <v>4</v>
      </c>
      <c r="D2780" t="str">
        <f>VLOOKUP(A2780,[1]sindaci!$A$19183:$I$26955,4,0)</f>
        <v>MARAMAI DANILO</v>
      </c>
      <c r="E2780" t="str">
        <f>VLOOKUP(A2780,[1]sindaci!$A$19183:$I$26955,9,0)</f>
        <v>LISTA CIVICA: PATTO CIVICO SAN QUIRICO</v>
      </c>
    </row>
    <row r="2781" spans="1:5" x14ac:dyDescent="0.25">
      <c r="A2781" t="s">
        <v>12580</v>
      </c>
      <c r="B2781" t="str">
        <f>VLOOKUP(A2781,PEC!A2781:D10681,4,TRUE)</f>
        <v>pec.comune.sancosmoalbanese.cs.it</v>
      </c>
      <c r="C2781" t="e">
        <f>VLOOKUP(A2781,SEZIONI!A2781:B10676,2,FALSE)</f>
        <v>#N/A</v>
      </c>
      <c r="D2781" t="str">
        <f>VLOOKUP(A2781,[1]sindaci!$A$19183:$I$26955,4,0)</f>
        <v>SCAPOLAN GUIDO</v>
      </c>
      <c r="E2781" t="str">
        <f>VLOOKUP(A2781,[1]sindaci!$A$19183:$I$26955,9,0)</f>
        <v>LISTA CIVICA: UNA STRADA COMUNE</v>
      </c>
    </row>
    <row r="2782" spans="1:5" x14ac:dyDescent="0.25">
      <c r="A2782" t="s">
        <v>12582</v>
      </c>
      <c r="B2782" t="str">
        <f>VLOOKUP(A2782,PEC!A2782:D10682,4,TRUE)</f>
        <v>pec.comune.sancosmoalbanese.cs.it</v>
      </c>
      <c r="C2782">
        <f>VLOOKUP(A2782,SEZIONI!A2782:B10677,2,FALSE)</f>
        <v>3</v>
      </c>
      <c r="D2782" t="str">
        <f>VLOOKUP(A2782,[1]sindaci!$A$19183:$I$26955,4,0)</f>
        <v>MANTELLI ETTORE</v>
      </c>
      <c r="E2782" t="str">
        <f>VLOOKUP(A2782,[1]sindaci!$A$19183:$I$26955,9,0)</f>
        <v>LISTA CIVICA: LISTA INDIPENDENTI</v>
      </c>
    </row>
    <row r="2783" spans="1:5" x14ac:dyDescent="0.25">
      <c r="A2783" t="s">
        <v>12708</v>
      </c>
      <c r="B2783" t="str">
        <f>VLOOKUP(A2783,PEC!A2783:D10683,4,TRUE)</f>
        <v>pec.it</v>
      </c>
      <c r="C2783" t="e">
        <f>VLOOKUP(A2783,SEZIONI!A2783:B10678,2,FALSE)</f>
        <v>#N/A</v>
      </c>
      <c r="D2783" t="str">
        <f>VLOOKUP(A2783,[1]sindaci!$A$19183:$I$26955,4,0)</f>
        <v>BIANCHERI ALBERTO</v>
      </c>
      <c r="E2783" t="str">
        <f>VLOOKUP(A2783,[1]sindaci!$A$19183:$I$26955,9,0)</f>
        <v>LISTA CIVICA: ALBERTO BIANCHERI SINDACO | LISTA CIVICA: SANREMO ATTIVA | PARTITO DEMOCRATICO | LISTA CIVICA: AVANTI INSIEME | LISTA CIVICA: SANREMO AL CENTRO</v>
      </c>
    </row>
    <row r="2784" spans="1:5" x14ac:dyDescent="0.25">
      <c r="A2784" t="s">
        <v>12585</v>
      </c>
      <c r="B2784" t="str">
        <f>VLOOKUP(A2784,PEC!A2784:D10684,4,TRUE)</f>
        <v>pec.it</v>
      </c>
      <c r="C2784">
        <f>VLOOKUP(A2784,SEZIONI!A2784:B10679,2,FALSE)</f>
        <v>3</v>
      </c>
      <c r="D2784" t="str">
        <f>VLOOKUP(A2784,[1]sindaci!$A$19183:$I$26955,4,0)</f>
        <v>DELFINI MATTEO</v>
      </c>
      <c r="E2784" t="str">
        <f>VLOOKUP(A2784,[1]sindaci!$A$19183:$I$26955,9,0)</f>
        <v>LISTA CIVICA: PATTO PER S. ROCCO</v>
      </c>
    </row>
    <row r="2785" spans="1:5" x14ac:dyDescent="0.25">
      <c r="A2785" t="s">
        <v>12587</v>
      </c>
      <c r="B2785" t="str">
        <f>VLOOKUP(A2785,PEC!A2785:D10685,4,TRUE)</f>
        <v>pec.it</v>
      </c>
      <c r="C2785">
        <f>VLOOKUP(A2785,SEZIONI!A2785:B10680,2,FALSE)</f>
        <v>2</v>
      </c>
      <c r="D2785" t="str">
        <f>VLOOKUP(A2785,[1]sindaci!$A$19183:$I$26955,4,0)</f>
        <v>MARIANI RAFFAELLA</v>
      </c>
      <c r="E2785" t="str">
        <f>VLOOKUP(A2785,[1]sindaci!$A$19183:$I$26955,9,0)</f>
        <v>LISTA CIVICA: UNITI PER SAN ROMANO IN GARFAGNANA</v>
      </c>
    </row>
    <row r="2786" spans="1:5" x14ac:dyDescent="0.25">
      <c r="A2786" t="s">
        <v>12591</v>
      </c>
      <c r="B2786" t="str">
        <f>VLOOKUP(A2786,PEC!A2786:D10686,4,TRUE)</f>
        <v>pec.it</v>
      </c>
      <c r="C2786">
        <f>VLOOKUP(A2786,SEZIONI!A2786:B10681,2,FALSE)</f>
        <v>2</v>
      </c>
      <c r="D2786" t="str">
        <f>VLOOKUP(A2786,[1]sindaci!$A$19183:$I$26955,4,0)</f>
        <v>PIZZOLANTE GIUSEPPE</v>
      </c>
      <c r="E2786">
        <f>VLOOKUP(A2786,[1]sindaci!$A$19183:$I$26955,9,0)</f>
        <v>0</v>
      </c>
    </row>
    <row r="2787" spans="1:5" x14ac:dyDescent="0.25">
      <c r="A2787" t="s">
        <v>12603</v>
      </c>
      <c r="B2787" t="str">
        <f>VLOOKUP(A2787,PEC!A2787:D10687,4,TRUE)</f>
        <v>asmepec.it</v>
      </c>
      <c r="C2787">
        <f>VLOOKUP(A2787,SEZIONI!A2787:B10682,2,FALSE)</f>
        <v>2</v>
      </c>
      <c r="D2787" t="str">
        <f>VLOOKUP(A2787,[1]sindaci!$A$19183:$I$26955,4,0)</f>
        <v>BAVA GIUSEPPE</v>
      </c>
      <c r="E2787" t="str">
        <f>VLOOKUP(A2787,[1]sindaci!$A$19183:$I$26955,9,0)</f>
        <v>LISTA CIVICA: FARE PER SAN SEBASTIANO</v>
      </c>
    </row>
    <row r="2788" spans="1:5" x14ac:dyDescent="0.25">
      <c r="A2788" t="s">
        <v>12609</v>
      </c>
      <c r="B2788" t="str">
        <f>VLOOKUP(A2788,PEC!A2788:D10688,4,TRUE)</f>
        <v>pec.comune.sancosmoalbanese.cs.it</v>
      </c>
      <c r="C2788" t="e">
        <f>VLOOKUP(A2788,SEZIONI!A2788:B10683,2,FALSE)</f>
        <v>#N/A</v>
      </c>
      <c r="D2788" t="str">
        <f>VLOOKUP(A2788,[1]sindaci!$A$19183:$I$26955,4,0)</f>
        <v>FIORE FRANCESCO</v>
      </c>
      <c r="E2788" t="str">
        <f>VLOOKUP(A2788,[1]sindaci!$A$19183:$I$26955,9,0)</f>
        <v>LISTA CIVICA: INSIEME</v>
      </c>
    </row>
    <row r="2789" spans="1:5" x14ac:dyDescent="0.25">
      <c r="A2789" t="s">
        <v>12857</v>
      </c>
      <c r="B2789" t="str">
        <f>VLOOKUP(A2789,PEC!A2789:D10689,4,TRUE)</f>
        <v>pec.comune.sancosmoalbanese.cs.it</v>
      </c>
      <c r="C2789" t="e">
        <f>VLOOKUP(A2789,SEZIONI!A2789:B10684,2,FALSE)</f>
        <v>#N/A</v>
      </c>
      <c r="D2789" t="str">
        <f>VLOOKUP(A2789,[1]sindaci!$A$19183:$I$26955,4,0)</f>
        <v>ROSSI MANUEL</v>
      </c>
      <c r="E2789" t="str">
        <f>VLOOKUP(A2789,[1]sindaci!$A$19183:$I$26955,9,0)</f>
        <v>LISTA CIVICA: I GIOVANI PER IL FUTURO</v>
      </c>
    </row>
    <row r="2790" spans="1:5" x14ac:dyDescent="0.25">
      <c r="A2790" t="s">
        <v>12866</v>
      </c>
      <c r="B2790" t="str">
        <f>VLOOKUP(A2790,PEC!A2790:D10690,4,TRUE)</f>
        <v>pec.it</v>
      </c>
      <c r="C2790">
        <f>VLOOKUP(A2790,SEZIONI!A2790:B10685,2,FALSE)</f>
        <v>3</v>
      </c>
      <c r="D2790" t="str">
        <f>VLOOKUP(A2790,[1]sindaci!$A$19183:$I$26955,4,0)</f>
        <v>GROSSI ELIO GIOVANNI</v>
      </c>
      <c r="E2790" t="str">
        <f>VLOOKUP(A2790,[1]sindaci!$A$19183:$I$26955,9,0)</f>
        <v>LISTA CIVICA: PROGREDIRE INSIEME</v>
      </c>
    </row>
    <row r="2791" spans="1:5" x14ac:dyDescent="0.25">
      <c r="A2791" t="s">
        <v>12878</v>
      </c>
      <c r="B2791" t="str">
        <f>VLOOKUP(A2791,PEC!A2791:D10691,4,TRUE)</f>
        <v>pec.it</v>
      </c>
      <c r="C2791">
        <f>VLOOKUP(A2791,SEZIONI!A2791:B10686,2,FALSE)</f>
        <v>12</v>
      </c>
      <c r="D2791" t="str">
        <f>VLOOKUP(A2791,[1]sindaci!$A$19183:$I$26955,4,0)</f>
        <v>DEIDDA GIULIA</v>
      </c>
      <c r="E2791" t="str">
        <f>VLOOKUP(A2791,[1]sindaci!$A$19183:$I$26955,9,0)</f>
        <v>LISTA CIVICA: CON GIULIA DEIDDA SINDACO</v>
      </c>
    </row>
    <row r="2792" spans="1:5" x14ac:dyDescent="0.25">
      <c r="A2792" t="s">
        <v>12872</v>
      </c>
      <c r="B2792" t="str">
        <f>VLOOKUP(A2792,PEC!A2792:D10692,4,TRUE)</f>
        <v>pec.it</v>
      </c>
      <c r="C2792">
        <f>VLOOKUP(A2792,SEZIONI!A2792:B10687,2,FALSE)</f>
        <v>9</v>
      </c>
      <c r="D2792" t="str">
        <f>VLOOKUP(A2792,[1]sindaci!$A$19183:$I$26955,4,0)</f>
        <v>DIMARTINO GIUSEPPE</v>
      </c>
      <c r="E2792" t="str">
        <f>VLOOKUP(A2792,[1]sindaci!$A$19183:$I$26955,9,0)</f>
        <v>LISTA CIVICA: CAMBIA VERSO! - PEPPE DIMARTINO SINDACO</v>
      </c>
    </row>
    <row r="2793" spans="1:5" x14ac:dyDescent="0.25">
      <c r="A2793" t="s">
        <v>12885</v>
      </c>
      <c r="B2793" t="str">
        <f>VLOOKUP(A2793,PEC!A2793:D10693,4,TRUE)</f>
        <v>pec.it</v>
      </c>
      <c r="C2793">
        <f>VLOOKUP(A2793,SEZIONI!A2793:B10688,2,FALSE)</f>
        <v>4</v>
      </c>
      <c r="D2793" t="str">
        <f>VLOOKUP(A2793,[1]sindaci!$A$19183:$I$26955,4,0)</f>
        <v>BALOCCHI FEDERICO</v>
      </c>
      <c r="E2793" t="str">
        <f>VLOOKUP(A2793,[1]sindaci!$A$19183:$I$26955,9,0)</f>
        <v>LISTA CIVICA: PROGETTO SANTA FIORA</v>
      </c>
    </row>
    <row r="2794" spans="1:5" x14ac:dyDescent="0.25">
      <c r="A2794" t="s">
        <v>12714</v>
      </c>
      <c r="B2794" t="str">
        <f>VLOOKUP(A2794,PEC!A2794:D10694,4,TRUE)</f>
        <v>arubapec.it</v>
      </c>
      <c r="C2794" t="e">
        <f>VLOOKUP(A2794,SEZIONI!A2794:B10689,2,FALSE)</f>
        <v>#N/A</v>
      </c>
      <c r="D2794" t="str">
        <f>VLOOKUP(A2794,[1]sindaci!$A$19183:$I$26955,4,0)</f>
        <v>VICINELLI GIUSEPPE</v>
      </c>
      <c r="E2794" t="str">
        <f>VLOOKUP(A2794,[1]sindaci!$A$19183:$I$26955,9,0)</f>
        <v>LISTA CIVICA: UNITI PER S.AGATA BOLOGNESE</v>
      </c>
    </row>
    <row r="2795" spans="1:5" x14ac:dyDescent="0.25">
      <c r="A2795" t="s">
        <v>12722</v>
      </c>
      <c r="B2795" t="str">
        <f>VLOOKUP(A2795,PEC!A2795:D10695,4,TRUE)</f>
        <v>asmepec.it</v>
      </c>
      <c r="C2795">
        <f>VLOOKUP(A2795,SEZIONI!A2795:B10690,2,FALSE)</f>
        <v>3</v>
      </c>
      <c r="D2795" t="str">
        <f>VLOOKUP(A2795,[1]sindaci!$A$19183:$I$26955,4,0)</f>
        <v>BOVE PIETRO</v>
      </c>
      <c r="E2795" t="str">
        <f>VLOOKUP(A2795,[1]sindaci!$A$19183:$I$26955,9,0)</f>
        <v>LISTA CIVICA: S.AGATA NEL 2000</v>
      </c>
    </row>
    <row r="2796" spans="1:5" x14ac:dyDescent="0.25">
      <c r="A2796" t="s">
        <v>12889</v>
      </c>
      <c r="B2796" t="str">
        <f>VLOOKUP(A2796,PEC!A2796:D10696,4,TRUE)</f>
        <v>pec.comune.sancosmoalbanese.cs.it</v>
      </c>
      <c r="C2796">
        <f>VLOOKUP(A2796,SEZIONI!A2796:B10691,2,FALSE)</f>
        <v>2</v>
      </c>
      <c r="D2796" t="str">
        <f>VLOOKUP(A2796,[1]sindaci!$A$19183:$I$26955,4,0)</f>
        <v>DACARRO SIMONA</v>
      </c>
      <c r="E2796" t="str">
        <f>VLOOKUP(A2796,[1]sindaci!$A$19183:$I$26955,9,0)</f>
        <v>LISTA CIVICA: IMPEGNATI PER SANTA GIULETTA</v>
      </c>
    </row>
    <row r="2797" spans="1:5" x14ac:dyDescent="0.25">
      <c r="A2797" t="s">
        <v>12893</v>
      </c>
      <c r="B2797" t="str">
        <f>VLOOKUP(A2797,PEC!A2797:D10697,4,TRUE)</f>
        <v>pec.comune.sancosmoalbanese.cs.it</v>
      </c>
      <c r="C2797">
        <f>VLOOKUP(A2797,SEZIONI!A2797:B10692,2,FALSE)</f>
        <v>6</v>
      </c>
      <c r="D2797" t="str">
        <f>VLOOKUP(A2797,[1]sindaci!$A$19183:$I$26955,4,0)</f>
        <v>MINELLA IVAN</v>
      </c>
      <c r="E2797" t="str">
        <f>VLOOKUP(A2797,[1]sindaci!$A$19183:$I$26955,9,0)</f>
        <v>LISTA CIVICA: CIVICAMENTE PER SANTA GIUSTINA</v>
      </c>
    </row>
    <row r="2798" spans="1:5" x14ac:dyDescent="0.25">
      <c r="A2798" t="s">
        <v>12901</v>
      </c>
      <c r="B2798" t="str">
        <f>VLOOKUP(A2798,PEC!A2798:D10698,4,TRUE)</f>
        <v xml:space="preserve">asmepec.it </v>
      </c>
      <c r="C2798">
        <f>VLOOKUP(A2798,SEZIONI!A2798:B10693,2,FALSE)</f>
        <v>7</v>
      </c>
      <c r="D2798" t="str">
        <f>VLOOKUP(A2798,[1]sindaci!$A$19183:$I$26955,4,0)</f>
        <v>FANTINEL FIORENZO</v>
      </c>
      <c r="E2798" t="str">
        <f>VLOOKUP(A2798,[1]sindaci!$A$19183:$I$26955,9,0)</f>
        <v>LISTA CIVICA: PATTO PER SANTA LUCIA</v>
      </c>
    </row>
    <row r="2799" spans="1:5" x14ac:dyDescent="0.25">
      <c r="A2799" t="s">
        <v>12907</v>
      </c>
      <c r="B2799" t="str">
        <f>VLOOKUP(A2799,PEC!A2799:D10699,4,TRUE)</f>
        <v>pec.it</v>
      </c>
      <c r="C2799">
        <f>VLOOKUP(A2799,SEZIONI!A2799:B10694,2,FALSE)</f>
        <v>1</v>
      </c>
      <c r="D2799" t="str">
        <f>VLOOKUP(A2799,[1]sindaci!$A$19183:$I$26955,4,0)</f>
        <v>GANDOLFI ANDREA</v>
      </c>
      <c r="E2799" t="str">
        <f>VLOOKUP(A2799,[1]sindaci!$A$19183:$I$26955,9,0)</f>
        <v>LISTA CIVICA: INSIEME PER SANTAMARGHERITA</v>
      </c>
    </row>
    <row r="2800" spans="1:5" x14ac:dyDescent="0.25">
      <c r="A2800" t="s">
        <v>12911</v>
      </c>
      <c r="B2800" t="str">
        <f>VLOOKUP(A2800,PEC!A2800:D10700,4,TRUE)</f>
        <v>pec.it</v>
      </c>
      <c r="C2800">
        <f>VLOOKUP(A2800,SEZIONI!A2800:B10695,2,FALSE)</f>
        <v>12</v>
      </c>
      <c r="D2800" t="str">
        <f>VLOOKUP(A2800,[1]sindaci!$A$19183:$I$26955,4,0)</f>
        <v>PARRELLA ILARIA</v>
      </c>
      <c r="E2800" t="str">
        <f>VLOOKUP(A2800,[1]sindaci!$A$19183:$I$26955,9,0)</f>
        <v>LISTA CIVICA: SANTA MARIA A MONTE VIVA</v>
      </c>
    </row>
    <row r="2801" spans="1:5" x14ac:dyDescent="0.25">
      <c r="A2801" t="s">
        <v>12920</v>
      </c>
      <c r="B2801" t="str">
        <f>VLOOKUP(A2801,PEC!A2801:D10701,4,TRUE)</f>
        <v>pec.rupar.puglia.it</v>
      </c>
      <c r="C2801">
        <f>VLOOKUP(A2801,SEZIONI!A2801:B10696,2,FALSE)</f>
        <v>2</v>
      </c>
      <c r="D2801" t="str">
        <f>VLOOKUP(A2801,[1]sindaci!$A$19183:$I$26955,4,0)</f>
        <v>LABELLA MICHELE</v>
      </c>
      <c r="E2801" t="str">
        <f>VLOOKUP(A2801,[1]sindaci!$A$19183:$I$26955,9,0)</f>
        <v>LISTA CIVICA: AMICI IN COMUNE</v>
      </c>
    </row>
    <row r="2802" spans="1:5" x14ac:dyDescent="0.25">
      <c r="A2802" t="s">
        <v>12936</v>
      </c>
      <c r="B2802" t="str">
        <f>VLOOKUP(A2802,PEC!A2802:D10702,4,TRUE)</f>
        <v>legalmail.it</v>
      </c>
      <c r="C2802" t="e">
        <f>VLOOKUP(A2802,SEZIONI!A2802:B10697,2,FALSE)</f>
        <v>#N/A</v>
      </c>
      <c r="D2802" t="str">
        <f>VLOOKUP(A2802,[1]sindaci!$A$19183:$I$26955,4,0)</f>
        <v>PETTENA' FABIO</v>
      </c>
      <c r="E2802" t="str">
        <f>VLOOKUP(A2802,[1]sindaci!$A$19183:$I$26955,9,0)</f>
        <v>LISTA CIVICA: NUOVE ENERGIE | LISTA CIVICA: CAMBIAMO INSIEME</v>
      </c>
    </row>
    <row r="2803" spans="1:5" x14ac:dyDescent="0.25">
      <c r="A2803" t="s">
        <v>12940</v>
      </c>
      <c r="B2803" t="str">
        <f>VLOOKUP(A2803,PEC!A2803:D10703,4,TRUE)</f>
        <v>pec.comune.sangiovannisuergiu.ci.it</v>
      </c>
      <c r="C2803">
        <f>VLOOKUP(A2803,SEZIONI!A2803:B10698,2,FALSE)</f>
        <v>4</v>
      </c>
      <c r="D2803" t="str">
        <f>VLOOKUP(A2803,[1]sindaci!$A$19183:$I$26955,4,0)</f>
        <v>CESARINI ALFREDO</v>
      </c>
      <c r="E2803" t="str">
        <f>VLOOKUP(A2803,[1]sindaci!$A$19183:$I$26955,9,0)</f>
        <v>LISTA CIVICA: LISTA CIVICA CESARINI</v>
      </c>
    </row>
    <row r="2804" spans="1:5" x14ac:dyDescent="0.25">
      <c r="A2804" t="s">
        <v>12942</v>
      </c>
      <c r="B2804" t="str">
        <f>VLOOKUP(A2804,PEC!A2804:D10704,4,TRUE)</f>
        <v>pec.comune.sancosmoalbanese.cs.it</v>
      </c>
      <c r="C2804" t="e">
        <f>VLOOKUP(A2804,SEZIONI!A2804:B10699,2,FALSE)</f>
        <v>#N/A</v>
      </c>
      <c r="D2804" t="str">
        <f>VLOOKUP(A2804,[1]sindaci!$A$19183:$I$26955,4,0)</f>
        <v>FORTUNATO GIOVANNI</v>
      </c>
      <c r="E2804" t="str">
        <f>VLOOKUP(A2804,[1]sindaci!$A$19183:$I$26955,9,0)</f>
        <v>LISTA CIVICA: PER LA CITTA' DEL FUTURO</v>
      </c>
    </row>
    <row r="2805" spans="1:5" x14ac:dyDescent="0.25">
      <c r="A2805" t="s">
        <v>12743</v>
      </c>
      <c r="B2805" t="str">
        <f>VLOOKUP(A2805,PEC!A2805:D10705,4,TRUE)</f>
        <v>pec.comune.sancosmoalbanese.cs.it</v>
      </c>
      <c r="C2805">
        <f>VLOOKUP(A2805,SEZIONI!A2805:B10700,2,FALSE)</f>
        <v>4</v>
      </c>
      <c r="D2805" t="str">
        <f>VLOOKUP(A2805,[1]sindaci!$A$19183:$I$26955,4,0)</f>
        <v>FALCHERO ANTONELLA DOMENICA</v>
      </c>
      <c r="E2805" t="str">
        <f>VLOOKUP(A2805,[1]sindaci!$A$19183:$I$26955,9,0)</f>
        <v>LISTA CIVICA: CITTADINI IN MOVIMENTO</v>
      </c>
    </row>
    <row r="2806" spans="1:5" x14ac:dyDescent="0.25">
      <c r="A2806" t="s">
        <v>12751</v>
      </c>
      <c r="B2806" t="str">
        <f>VLOOKUP(A2806,PEC!A2806:D10706,4,TRUE)</f>
        <v>pec.comune.acquafredda.bs.it</v>
      </c>
      <c r="C2806">
        <f>VLOOKUP(A2806,SEZIONI!A2806:B10701,2,FALSE)</f>
        <v>1</v>
      </c>
      <c r="D2806" t="str">
        <f>VLOOKUP(A2806,[1]sindaci!$A$19183:$I$26955,4,0)</f>
        <v>FIBRAROLI TULLIO</v>
      </c>
      <c r="E2806" t="str">
        <f>VLOOKUP(A2806,[1]sindaci!$A$19183:$I$26955,9,0)</f>
        <v>LISTA CIVICA: UNITI PER SANT'ANATOLIA</v>
      </c>
    </row>
    <row r="2807" spans="1:5" x14ac:dyDescent="0.25">
      <c r="A2807" t="s">
        <v>12778</v>
      </c>
      <c r="B2807" t="str">
        <f>VLOOKUP(A2807,PEC!A2807:D10707,4,TRUE)</f>
        <v>asmepec.it</v>
      </c>
      <c r="C2807">
        <f>VLOOKUP(A2807,SEZIONI!A2807:B10702,2,FALSE)</f>
        <v>2</v>
      </c>
      <c r="D2807" t="str">
        <f>VLOOKUP(A2807,[1]sindaci!$A$19183:$I$26955,4,0)</f>
        <v>BROGLIA VANDA</v>
      </c>
      <c r="E2807" t="str">
        <f>VLOOKUP(A2807,[1]sindaci!$A$19183:$I$26955,9,0)</f>
        <v>LISTA CIVICA: SANT'ANGELO FUTURA</v>
      </c>
    </row>
    <row r="2808" spans="1:5" x14ac:dyDescent="0.25">
      <c r="A2808" t="s">
        <v>12780</v>
      </c>
      <c r="B2808" t="str">
        <f>VLOOKUP(A2808,PEC!A2808:D10708,4,TRUE)</f>
        <v>pec.rupar.puglia.it</v>
      </c>
      <c r="C2808">
        <f>VLOOKUP(A2808,SEZIONI!A2808:B10703,2,FALSE)</f>
        <v>4</v>
      </c>
      <c r="D2808" t="str">
        <f>VLOOKUP(A2808,[1]sindaci!$A$19183:$I$26955,4,0)</f>
        <v>PARRI STEFANO</v>
      </c>
      <c r="E2808" t="str">
        <f>VLOOKUP(A2808,[1]sindaci!$A$19183:$I$26955,9,0)</f>
        <v>LISTA CIVICA: PATTO PER SANT'ANGELO IN VADO</v>
      </c>
    </row>
    <row r="2809" spans="1:5" x14ac:dyDescent="0.25">
      <c r="A2809" t="s">
        <v>12782</v>
      </c>
      <c r="B2809" t="str">
        <f>VLOOKUP(A2809,PEC!A2809:D10709,4,TRUE)</f>
        <v>asmepec.it</v>
      </c>
      <c r="C2809" t="e">
        <f>VLOOKUP(A2809,SEZIONI!A2809:B10704,2,FALSE)</f>
        <v>#N/A</v>
      </c>
      <c r="D2809" t="str">
        <f>VLOOKUP(A2809,[1]sindaci!$A$19183:$I$26955,4,0)</f>
        <v>LAURINO MICHELE</v>
      </c>
      <c r="E2809">
        <f>VLOOKUP(A2809,[1]sindaci!$A$19183:$I$26955,9,0)</f>
        <v>0</v>
      </c>
    </row>
    <row r="2810" spans="1:5" x14ac:dyDescent="0.25">
      <c r="A2810" t="s">
        <v>12784</v>
      </c>
      <c r="B2810" t="str">
        <f>VLOOKUP(A2810,PEC!A2810:D10710,4,TRUE)</f>
        <v>asmepec.it</v>
      </c>
      <c r="C2810">
        <f>VLOOKUP(A2810,SEZIONI!A2810:B10705,2,FALSE)</f>
        <v>1</v>
      </c>
      <c r="D2810" t="str">
        <f>VLOOKUP(A2810,[1]sindaci!$A$19183:$I$26955,4,0)</f>
        <v>CIARALLO WILLIAM</v>
      </c>
      <c r="E2810" t="str">
        <f>VLOOKUP(A2810,[1]sindaci!$A$19183:$I$26955,9,0)</f>
        <v>LISTA CIVICA: VIVERE</v>
      </c>
    </row>
    <row r="2811" spans="1:5" x14ac:dyDescent="0.25">
      <c r="A2811" t="s">
        <v>12786</v>
      </c>
      <c r="B2811" t="str">
        <f>VLOOKUP(A2811,PEC!A2811:D10711,4,TRUE)</f>
        <v>pec.it</v>
      </c>
      <c r="C2811">
        <f>VLOOKUP(A2811,SEZIONI!A2811:B10706,2,FALSE)</f>
        <v>11</v>
      </c>
      <c r="D2811" t="str">
        <f>VLOOKUP(A2811,[1]sindaci!$A$19183:$I$26955,4,0)</f>
        <v>VILLA MAURIZIO ETTORE ENRICO</v>
      </c>
      <c r="E2811">
        <f>VLOOKUP(A2811,[1]sindaci!$A$19183:$I$26955,9,0)</f>
        <v>0</v>
      </c>
    </row>
    <row r="2812" spans="1:5" x14ac:dyDescent="0.25">
      <c r="A2812" t="s">
        <v>12788</v>
      </c>
      <c r="B2812" t="str">
        <f>VLOOKUP(A2812,PEC!A2812:D10712,4,TRUE)</f>
        <v>pec.comune.sancosmoalbanese.cs.it</v>
      </c>
      <c r="C2812">
        <f>VLOOKUP(A2812,SEZIONI!A2812:B10707,2,FALSE)</f>
        <v>1</v>
      </c>
      <c r="D2812" t="str">
        <f>VLOOKUP(A2812,[1]sindaci!$A$19183:$I$26955,4,0)</f>
        <v>GROSSI MATTEO</v>
      </c>
      <c r="E2812" t="str">
        <f>VLOOKUP(A2812,[1]sindaci!$A$19183:$I$26955,9,0)</f>
        <v>LISTA CIVICA: RIMETTIAMO IN MOTO SANT'ANGELO</v>
      </c>
    </row>
    <row r="2813" spans="1:5" x14ac:dyDescent="0.25">
      <c r="A2813" t="s">
        <v>12792</v>
      </c>
      <c r="B2813" t="str">
        <f>VLOOKUP(A2813,PEC!A2813:D10713,4,TRUE)</f>
        <v>pec.comune.sancosmoalbanese.cs.it</v>
      </c>
      <c r="C2813" t="e">
        <f>VLOOKUP(A2813,SEZIONI!A2813:B10708,2,FALSE)</f>
        <v>#N/A</v>
      </c>
      <c r="D2813" t="str">
        <f>VLOOKUP(A2813,[1]sindaci!$A$19183:$I$26955,4,0)</f>
        <v>DOMENICI MARTINA</v>
      </c>
      <c r="E2813" t="str">
        <f>VLOOKUP(A2813,[1]sindaci!$A$19183:$I$26955,9,0)</f>
        <v>LISTA CIVICA: PER SANT'ANGELO ROMANO</v>
      </c>
    </row>
    <row r="2814" spans="1:5" x14ac:dyDescent="0.25">
      <c r="A2814" t="s">
        <v>12796</v>
      </c>
      <c r="B2814" t="str">
        <f>VLOOKUP(A2814,PEC!A2814:D10714,4,TRUE)</f>
        <v>pec.it</v>
      </c>
      <c r="C2814">
        <f>VLOOKUP(A2814,SEZIONI!A2814:B10709,2,FALSE)</f>
        <v>3</v>
      </c>
      <c r="D2814" t="str">
        <f>VLOOKUP(A2814,[1]sindaci!$A$19183:$I$26955,4,0)</f>
        <v>CAMPOSTRINI RAFFAELLO</v>
      </c>
      <c r="E2814" t="str">
        <f>VLOOKUP(A2814,[1]sindaci!$A$19183:$I$26955,9,0)</f>
        <v>LISTA CIVICA: CON LA GENTE DI SANT'ANNA</v>
      </c>
    </row>
    <row r="2815" spans="1:5" x14ac:dyDescent="0.25">
      <c r="A2815" t="s">
        <v>12802</v>
      </c>
      <c r="B2815" t="str">
        <f>VLOOKUP(A2815,PEC!A2815:D10715,4,TRUE)</f>
        <v>legalmail.it</v>
      </c>
      <c r="C2815">
        <f>VLOOKUP(A2815,SEZIONI!A2815:B10710,2,FALSE)</f>
        <v>3</v>
      </c>
      <c r="D2815" t="str">
        <f>VLOOKUP(A2815,[1]sindaci!$A$19183:$I$26955,4,0)</f>
        <v>PREACCO SUSANNA</v>
      </c>
      <c r="E2815" t="str">
        <f>VLOOKUP(A2815,[1]sindaci!$A$19183:$I$26955,9,0)</f>
        <v>LISTA CIVICA: SANT'ANTONINO PER TE</v>
      </c>
    </row>
    <row r="2816" spans="1:5" x14ac:dyDescent="0.25">
      <c r="A2816" t="s">
        <v>12812</v>
      </c>
      <c r="B2816" t="str">
        <f>VLOOKUP(A2816,PEC!A2816:D10716,4,TRUE)</f>
        <v>pec.it</v>
      </c>
      <c r="C2816" t="e">
        <f>VLOOKUP(A2816,SEZIONI!A2816:B10711,2,FALSE)</f>
        <v>#N/A</v>
      </c>
      <c r="D2816" t="str">
        <f>VLOOKUP(A2816,[1]sindaci!$A$19183:$I$26955,4,0)</f>
        <v>ROSSETTI ROCCO</v>
      </c>
      <c r="E2816" t="str">
        <f>VLOOKUP(A2816,[1]sindaci!$A$19183:$I$26955,9,0)</f>
        <v>LISTA CIVICA: INSIEME PER IL FUTURO</v>
      </c>
    </row>
    <row r="2817" spans="1:5" x14ac:dyDescent="0.25">
      <c r="A2817" t="s">
        <v>12953</v>
      </c>
      <c r="B2817" t="str">
        <f>VLOOKUP(A2817,PEC!A2817:D10717,4,TRUE)</f>
        <v>pec.comune.sancosmoalbanese.cs.it</v>
      </c>
      <c r="C2817" t="e">
        <f>VLOOKUP(A2817,SEZIONI!A2817:B10712,2,FALSE)</f>
        <v>#N/A</v>
      </c>
      <c r="D2817" t="str">
        <f>VLOOKUP(A2817,[1]sindaci!$A$19183:$I$26955,4,0)</f>
        <v>VALBONESI DANIELE</v>
      </c>
      <c r="E2817" t="str">
        <f>VLOOKUP(A2817,[1]sindaci!$A$19183:$I$26955,9,0)</f>
        <v>LISTA CIVICA: SANTA SOFIA CONSENSO COMUNE</v>
      </c>
    </row>
    <row r="2818" spans="1:5" x14ac:dyDescent="0.25">
      <c r="A2818" t="s">
        <v>12962</v>
      </c>
      <c r="B2818" t="str">
        <f>VLOOKUP(A2818,PEC!A2818:D10718,4,TRUE)</f>
        <v>pec.it</v>
      </c>
      <c r="C2818">
        <f>VLOOKUP(A2818,SEZIONI!A2818:B10713,2,FALSE)</f>
        <v>3</v>
      </c>
      <c r="D2818" t="str">
        <f>VLOOKUP(A2818,[1]sindaci!$A$19183:$I$26955,4,0)</f>
        <v>BADELLINO GIACOMO</v>
      </c>
      <c r="E2818" t="str">
        <f>VLOOKUP(A2818,[1]sindaci!$A$19183:$I$26955,9,0)</f>
        <v>LISTA CIVICA: CRESCERE INSIEME</v>
      </c>
    </row>
    <row r="2819" spans="1:5" x14ac:dyDescent="0.25">
      <c r="A2819" t="s">
        <v>12826</v>
      </c>
      <c r="B2819" t="str">
        <f>VLOOKUP(A2819,PEC!A2819:D10719,4,TRUE)</f>
        <v>pec.comune.sancosmoalbanese.cs.it</v>
      </c>
      <c r="C2819">
        <f>VLOOKUP(A2819,SEZIONI!A2819:B10714,2,FALSE)</f>
        <v>2</v>
      </c>
      <c r="D2819" t="str">
        <f>VLOOKUP(A2819,[1]sindaci!$A$19183:$I$26955,4,0)</f>
        <v>FAIELLA BIAGIO</v>
      </c>
      <c r="E2819" t="str">
        <f>VLOOKUP(A2819,[1]sindaci!$A$19183:$I$26955,9,0)</f>
        <v>LISTA CIVICA: FAIELLA SINDACO</v>
      </c>
    </row>
    <row r="2820" spans="1:5" x14ac:dyDescent="0.25">
      <c r="A2820" t="s">
        <v>12835</v>
      </c>
      <c r="B2820" t="str">
        <f>VLOOKUP(A2820,PEC!A2820:D10720,4,TRUE)</f>
        <v>pec.comune.sancosmoalbanese.cs.it</v>
      </c>
      <c r="C2820" t="e">
        <f>VLOOKUP(A2820,SEZIONI!A2820:B10715,2,FALSE)</f>
        <v>#N/A</v>
      </c>
      <c r="D2820" t="str">
        <f>VLOOKUP(A2820,[1]sindaci!$A$19183:$I$26955,4,0)</f>
        <v>VERRATTI RAFFAELE</v>
      </c>
      <c r="E2820" t="str">
        <f>VLOOKUP(A2820,[1]sindaci!$A$19183:$I$26955,9,0)</f>
        <v>LISTA CIVICA: LA MIMOSA</v>
      </c>
    </row>
    <row r="2821" spans="1:5" x14ac:dyDescent="0.25">
      <c r="A2821" t="s">
        <v>12842</v>
      </c>
      <c r="B2821" t="str">
        <f>VLOOKUP(A2821,PEC!A2821:D10721,4,TRUE)</f>
        <v>pec.it</v>
      </c>
      <c r="C2821">
        <f>VLOOKUP(A2821,SEZIONI!A2821:B10716,2,FALSE)</f>
        <v>3</v>
      </c>
      <c r="D2821" t="str">
        <f>VLOOKUP(A2821,[1]sindaci!$A$19183:$I$26955,4,0)</f>
        <v>MARCHETTI MARCO</v>
      </c>
      <c r="E2821" t="str">
        <f>VLOOKUP(A2821,[1]sindaci!$A$19183:$I$26955,9,0)</f>
        <v>LISTA CIVICA: SANT'IPPOLITO RIPARTE</v>
      </c>
    </row>
    <row r="2822" spans="1:5" x14ac:dyDescent="0.25">
      <c r="A2822" t="s">
        <v>12988</v>
      </c>
      <c r="B2822">
        <f>VLOOKUP(A2822,PEC!A2822:D10722,4,TRUE)</f>
        <v>0</v>
      </c>
      <c r="C2822">
        <f>VLOOKUP(A2822,SEZIONI!A2822:B10717,2,FALSE)</f>
        <v>4</v>
      </c>
      <c r="D2822" t="str">
        <f>VLOOKUP(A2822,[1]sindaci!$A$19183:$I$26955,4,0)</f>
        <v>MENEGHETTI OSCAR</v>
      </c>
      <c r="E2822">
        <f>VLOOKUP(A2822,[1]sindaci!$A$19183:$I$26955,9,0)</f>
        <v>0</v>
      </c>
    </row>
    <row r="2823" spans="1:5" x14ac:dyDescent="0.25">
      <c r="A2823" t="s">
        <v>12990</v>
      </c>
      <c r="B2823" t="str">
        <f>VLOOKUP(A2823,PEC!A2823:D10723,4,TRUE)</f>
        <v>pec.it</v>
      </c>
      <c r="C2823">
        <f>VLOOKUP(A2823,SEZIONI!A2823:B10718,2,FALSE)</f>
        <v>5</v>
      </c>
      <c r="D2823" t="str">
        <f>VLOOKUP(A2823,[1]sindaci!$A$19183:$I$26955,4,0)</f>
        <v>RE FRANCESCO</v>
      </c>
      <c r="E2823">
        <f>VLOOKUP(A2823,[1]sindaci!$A$19183:$I$26955,9,0)</f>
        <v>0</v>
      </c>
    </row>
    <row r="2824" spans="1:5" x14ac:dyDescent="0.25">
      <c r="A2824" t="s">
        <v>13004</v>
      </c>
      <c r="B2824">
        <f>VLOOKUP(A2824,PEC!A2824:D10724,4,TRUE)</f>
        <v>0</v>
      </c>
      <c r="C2824">
        <f>VLOOKUP(A2824,SEZIONI!A2824:B10719,2,FALSE)</f>
        <v>4</v>
      </c>
      <c r="D2824" t="str">
        <f>VLOOKUP(A2824,[1]sindaci!$A$19183:$I$26955,4,0)</f>
        <v>TUNESI DARIO</v>
      </c>
      <c r="E2824" t="str">
        <f>VLOOKUP(A2824,[1]sindaci!$A$19183:$I$26955,9,0)</f>
        <v>LISTA COMPOSITA: LEGA SALVINI-FORZA ITALIA-FRATELLI D'ITALIA</v>
      </c>
    </row>
    <row r="2825" spans="1:5" x14ac:dyDescent="0.25">
      <c r="A2825" t="s">
        <v>12855</v>
      </c>
      <c r="B2825">
        <f>VLOOKUP(A2825,PEC!A2825:D10725,4,TRUE)</f>
        <v>0</v>
      </c>
      <c r="C2825">
        <f>VLOOKUP(A2825,SEZIONI!A2825:B10720,2,FALSE)</f>
        <v>3</v>
      </c>
      <c r="D2825" t="e">
        <f>VLOOKUP(A2825,[1]sindaci!$A$19183:$I$26955,4,0)</f>
        <v>#N/A</v>
      </c>
      <c r="E2825" t="e">
        <f>VLOOKUP(A2825,[1]sindaci!$A$19183:$I$26955,9,0)</f>
        <v>#N/A</v>
      </c>
    </row>
    <row r="2826" spans="1:5" x14ac:dyDescent="0.25">
      <c r="A2826" t="s">
        <v>12636</v>
      </c>
      <c r="B2826">
        <f>VLOOKUP(A2826,PEC!A2826:D10726,4,TRUE)</f>
        <v>0</v>
      </c>
      <c r="C2826">
        <f>VLOOKUP(A2826,SEZIONI!A2826:B10721,2,FALSE)</f>
        <v>7</v>
      </c>
      <c r="D2826" t="str">
        <f>VLOOKUP(A2826,[1]sindaci!$A$19183:$I$26955,4,0)</f>
        <v>MARINELLI MARSILIO</v>
      </c>
      <c r="E2826" t="str">
        <f>VLOOKUP(A2826,[1]sindaci!$A$19183:$I$26955,9,0)</f>
        <v>LISTA CIVICA: COALIZIONE DI CENTROSINISTRA</v>
      </c>
    </row>
    <row r="2827" spans="1:5" x14ac:dyDescent="0.25">
      <c r="A2827" t="s">
        <v>12638</v>
      </c>
      <c r="B2827" t="str">
        <f>VLOOKUP(A2827,PEC!A2827:D10727,4,TRUE)</f>
        <v>pec.regione.lombardia.it</v>
      </c>
      <c r="C2827">
        <f>VLOOKUP(A2827,SEZIONI!A2827:B10722,2,FALSE)</f>
        <v>8</v>
      </c>
      <c r="D2827" t="str">
        <f>VLOOKUP(A2827,[1]sindaci!$A$19183:$I$26955,4,0)</f>
        <v>DUSSIN GUIDO</v>
      </c>
      <c r="E2827" t="str">
        <f>VLOOKUP(A2827,[1]sindaci!$A$19183:$I$26955,9,0)</f>
        <v>LEGA SALVINI</v>
      </c>
    </row>
    <row r="2828" spans="1:5" x14ac:dyDescent="0.25">
      <c r="A2828" t="s">
        <v>12650</v>
      </c>
      <c r="B2828" t="str">
        <f>VLOOKUP(A2828,PEC!A2828:D10728,4,TRUE)</f>
        <v>pec.comune.pozzilli.is.it</v>
      </c>
      <c r="C2828" t="e">
        <f>VLOOKUP(A2828,SEZIONI!A2828:B10723,2,FALSE)</f>
        <v>#N/A</v>
      </c>
      <c r="D2828" t="str">
        <f>VLOOKUP(A2828,[1]sindaci!$A$19183:$I$26955,4,0)</f>
        <v>BERNAVA ALBERTO</v>
      </c>
      <c r="E2828" t="str">
        <f>VLOOKUP(A2828,[1]sindaci!$A$19183:$I$26955,9,0)</f>
        <v>LISTA CIVICA: ALTERNATIVA COMUNE PER SAN VITO | LISTA CIVICA: CITTADINI PER SAN VITO | LISTA CIVICA: VIVERE SAN VITO</v>
      </c>
    </row>
    <row r="2829" spans="1:5" x14ac:dyDescent="0.25">
      <c r="A2829" t="s">
        <v>12652</v>
      </c>
      <c r="B2829" t="str">
        <f>VLOOKUP(A2829,PEC!A2829:D10729,4,TRUE)</f>
        <v>pec.regione.lombardia.it</v>
      </c>
      <c r="C2829" t="e">
        <f>VLOOKUP(A2829,SEZIONI!A2829:B10724,2,FALSE)</f>
        <v>#N/A</v>
      </c>
      <c r="D2829" t="str">
        <f>VLOOKUP(A2829,[1]sindaci!$A$19183:$I$26955,4,0)</f>
        <v>CETTOLO DORETTA</v>
      </c>
      <c r="E2829" t="str">
        <f>VLOOKUP(A2829,[1]sindaci!$A$19183:$I$26955,9,0)</f>
        <v>LISTA CIVICA: RINNOVAMENTO | LISTA CIVICA: INSIEME CRAUGLIO SAN VITO NOGAREDO</v>
      </c>
    </row>
    <row r="2830" spans="1:5" x14ac:dyDescent="0.25">
      <c r="A2830" t="s">
        <v>12660</v>
      </c>
      <c r="B2830" t="str">
        <f>VLOOKUP(A2830,PEC!A2830:D10730,4,TRUE)</f>
        <v>pec.comune.pozzilli.is.it</v>
      </c>
      <c r="C2830" t="e">
        <f>VLOOKUP(A2830,SEZIONI!A2830:B10725,2,FALSE)</f>
        <v>#N/A</v>
      </c>
      <c r="D2830" t="str">
        <f>VLOOKUP(A2830,[1]sindaci!$A$19183:$I$26955,4,0)</f>
        <v>FABBRO MICHELE</v>
      </c>
      <c r="E2830">
        <f>VLOOKUP(A2830,[1]sindaci!$A$19183:$I$26955,9,0)</f>
        <v>0</v>
      </c>
    </row>
    <row r="2831" spans="1:5" x14ac:dyDescent="0.25">
      <c r="A2831" t="s">
        <v>12679</v>
      </c>
      <c r="B2831" t="str">
        <f>VLOOKUP(A2831,PEC!A2831:D10731,4,TRUE)</f>
        <v>pec.comune.pozzilli.is.it</v>
      </c>
      <c r="C2831">
        <f>VLOOKUP(A2831,SEZIONI!A2831:B10726,2,FALSE)</f>
        <v>1</v>
      </c>
      <c r="D2831" t="str">
        <f>VLOOKUP(A2831,[1]sindaci!$A$19183:$I$26955,4,0)</f>
        <v>GRANATA SIMONA</v>
      </c>
      <c r="E2831" t="str">
        <f>VLOOKUP(A2831,[1]sindaci!$A$19183:$I$26955,9,0)</f>
        <v>LISTA CIVICA: IL PONTE</v>
      </c>
    </row>
    <row r="2832" spans="1:5" x14ac:dyDescent="0.25">
      <c r="A2832" t="s">
        <v>13020</v>
      </c>
      <c r="B2832" t="str">
        <f>VLOOKUP(A2832,PEC!A2832:D10732,4,TRUE)</f>
        <v>pec.comune.santarcangelo.rn.it</v>
      </c>
      <c r="C2832">
        <f>VLOOKUP(A2832,SEZIONI!A2832:B10727,2,FALSE)</f>
        <v>6</v>
      </c>
      <c r="D2832" t="str">
        <f>VLOOKUP(A2832,[1]sindaci!$A$19183:$I$26955,4,0)</f>
        <v>MERLINO GIUSEPPE</v>
      </c>
      <c r="E2832">
        <f>VLOOKUP(A2832,[1]sindaci!$A$19183:$I$26955,9,0)</f>
        <v>0</v>
      </c>
    </row>
    <row r="2833" spans="1:5" x14ac:dyDescent="0.25">
      <c r="A2833" t="s">
        <v>13022</v>
      </c>
      <c r="B2833" t="str">
        <f>VLOOKUP(A2833,PEC!A2833:D10733,4,TRUE)</f>
        <v>pec.comune.santarcangelo.rn.it</v>
      </c>
      <c r="C2833" t="e">
        <f>VLOOKUP(A2833,SEZIONI!A2833:B10728,2,FALSE)</f>
        <v>#N/A</v>
      </c>
      <c r="D2833" t="str">
        <f>VLOOKUP(A2833,[1]sindaci!$A$19183:$I$26955,4,0)</f>
        <v>PILLER HOFFER MANUEL</v>
      </c>
      <c r="E2833">
        <f>VLOOKUP(A2833,[1]sindaci!$A$19183:$I$26955,9,0)</f>
        <v>0</v>
      </c>
    </row>
    <row r="2834" spans="1:5" x14ac:dyDescent="0.25">
      <c r="A2834" t="s">
        <v>13031</v>
      </c>
      <c r="B2834" t="str">
        <f>VLOOKUP(A2834,PEC!A2834:D10734,4,TRUE)</f>
        <v>pec.comune.saonara.pd.it</v>
      </c>
      <c r="C2834" t="e">
        <f>VLOOKUP(A2834,SEZIONI!A2834:B10729,2,FALSE)</f>
        <v>#N/A</v>
      </c>
      <c r="D2834" t="str">
        <f>VLOOKUP(A2834,[1]sindaci!$A$19183:$I$26955,4,0)</f>
        <v>TEMPONE GIOVANNI</v>
      </c>
      <c r="E2834" t="str">
        <f>VLOOKUP(A2834,[1]sindaci!$A$19183:$I$26955,9,0)</f>
        <v>LISTA CIVICA: SI'AMO SARCONI</v>
      </c>
    </row>
    <row r="2835" spans="1:5" x14ac:dyDescent="0.25">
      <c r="A2835" t="s">
        <v>13045</v>
      </c>
      <c r="B2835" t="str">
        <f>VLOOKUP(A2835,PEC!A2835:D10735,4,TRUE)</f>
        <v>legismail.it</v>
      </c>
      <c r="C2835" t="e">
        <f>VLOOKUP(A2835,SEZIONI!A2835:B10730,2,FALSE)</f>
        <v>#N/A</v>
      </c>
      <c r="D2835" t="str">
        <f>VLOOKUP(A2835,[1]sindaci!$A$19183:$I$26955,4,0)</f>
        <v>FERRARI CLAUDIA</v>
      </c>
      <c r="E2835">
        <f>VLOOKUP(A2835,[1]sindaci!$A$19183:$I$26955,9,0)</f>
        <v>0</v>
      </c>
    </row>
    <row r="2836" spans="1:5" x14ac:dyDescent="0.25">
      <c r="A2836" t="s">
        <v>13047</v>
      </c>
      <c r="B2836" t="str">
        <f>VLOOKUP(A2836,PEC!A2836:D10736,4,TRUE)</f>
        <v>pec.comune.santarcangelo.rn.it</v>
      </c>
      <c r="C2836">
        <f>VLOOKUP(A2836,SEZIONI!A2836:B10731,2,FALSE)</f>
        <v>5</v>
      </c>
      <c r="D2836" t="str">
        <f>VLOOKUP(A2836,[1]sindaci!$A$19183:$I$26955,4,0)</f>
        <v>PIZZOL LARRY</v>
      </c>
      <c r="E2836" t="str">
        <f>VLOOKUP(A2836,[1]sindaci!$A$19183:$I$26955,9,0)</f>
        <v>LISTA CIVICA: IMPEGNATI PER SARMEDE MONTANER RUGOLO</v>
      </c>
    </row>
    <row r="2837" spans="1:5" x14ac:dyDescent="0.25">
      <c r="A2837" t="s">
        <v>13049</v>
      </c>
      <c r="B2837" t="str">
        <f>VLOOKUP(A2837,PEC!A2837:D10737,4,TRUE)</f>
        <v>pec.comune.sarezzano.al.it</v>
      </c>
      <c r="C2837">
        <f>VLOOKUP(A2837,SEZIONI!A2837:B10732,2,FALSE)</f>
        <v>3</v>
      </c>
      <c r="D2837" t="str">
        <f>VLOOKUP(A2837,[1]sindaci!$A$19183:$I$26955,4,0)</f>
        <v>PIERGENTILI LUCA</v>
      </c>
      <c r="E2837" t="str">
        <f>VLOOKUP(A2837,[1]sindaci!$A$19183:$I$26955,9,0)</f>
        <v>LISTA CIVICA: LA BUONA AMMINISTRAZIONE</v>
      </c>
    </row>
    <row r="2838" spans="1:5" x14ac:dyDescent="0.25">
      <c r="A2838" t="s">
        <v>13065</v>
      </c>
      <c r="B2838" t="str">
        <f>VLOOKUP(A2838,PEC!A2838:D10738,4,TRUE)</f>
        <v>pec.comune.sarre.ao.it</v>
      </c>
      <c r="C2838">
        <f>VLOOKUP(A2838,SEZIONI!A2838:B10733,2,FALSE)</f>
        <v>5</v>
      </c>
      <c r="D2838" t="str">
        <f>VLOOKUP(A2838,[1]sindaci!$A$19183:$I$26955,4,0)</f>
        <v>LANDI FRANCESCO</v>
      </c>
      <c r="E2838" t="str">
        <f>VLOOKUP(A2838,[1]sindaci!$A$19183:$I$26955,9,0)</f>
        <v>LISTA CIVICA: CENTRO SINISTRA PER SARTEANO</v>
      </c>
    </row>
    <row r="2839" spans="1:5" x14ac:dyDescent="0.25">
      <c r="A2839" t="s">
        <v>13067</v>
      </c>
      <c r="B2839" t="str">
        <f>VLOOKUP(A2839,PEC!A2839:D10739,4,TRUE)</f>
        <v>pec.comune.sarre.ao.it</v>
      </c>
      <c r="C2839">
        <f>VLOOKUP(A2839,SEZIONI!A2839:B10734,2,FALSE)</f>
        <v>2</v>
      </c>
      <c r="D2839" t="str">
        <f>VLOOKUP(A2839,[1]sindaci!$A$19183:$I$26955,4,0)</f>
        <v>GHISELLI PIETRO LUIGI GIANNI</v>
      </c>
      <c r="E2839" t="str">
        <f>VLOOKUP(A2839,[1]sindaci!$A$19183:$I$26955,9,0)</f>
        <v>LISTA CIVICA: TRADIZIONE E FUTURO PER SARTIRANA</v>
      </c>
    </row>
    <row r="2840" spans="1:5" x14ac:dyDescent="0.25">
      <c r="A2840" t="s">
        <v>13087</v>
      </c>
      <c r="B2840" t="str">
        <f>VLOOKUP(A2840,PEC!A2840:D10740,4,TRUE)</f>
        <v>pec.comune.sassari.it</v>
      </c>
      <c r="C2840">
        <f>VLOOKUP(A2840,SEZIONI!A2840:B10735,2,FALSE)</f>
        <v>7</v>
      </c>
      <c r="D2840" t="str">
        <f>VLOOKUP(A2840,[1]sindaci!$A$19183:$I$26955,4,0)</f>
        <v>GROSSI DANIELE</v>
      </c>
      <c r="E2840" t="str">
        <f>VLOOKUP(A2840,[1]sindaci!$A$19183:$I$26955,9,0)</f>
        <v>LISTA CIVICA: UNITI VERSO IL FUTURO</v>
      </c>
    </row>
    <row r="2841" spans="1:5" x14ac:dyDescent="0.25">
      <c r="A2841" t="s">
        <v>13089</v>
      </c>
      <c r="B2841" t="str">
        <f>VLOOKUP(A2841,PEC!A2841:D10741,4,TRUE)</f>
        <v>pec.comune.sassari.it</v>
      </c>
      <c r="C2841" t="e">
        <f>VLOOKUP(A2841,SEZIONI!A2841:B10736,2,FALSE)</f>
        <v>#N/A</v>
      </c>
      <c r="D2841" t="str">
        <f>VLOOKUP(A2841,[1]sindaci!$A$19183:$I$26955,4,0)</f>
        <v>MEDICI FABIO</v>
      </c>
      <c r="E2841">
        <f>VLOOKUP(A2841,[1]sindaci!$A$19183:$I$26955,9,0)</f>
        <v>0</v>
      </c>
    </row>
    <row r="2842" spans="1:5" x14ac:dyDescent="0.25">
      <c r="A2842" t="s">
        <v>13091</v>
      </c>
      <c r="B2842" t="str">
        <f>VLOOKUP(A2842,PEC!A2842:D10742,4,TRUE)</f>
        <v>pec.comune.sassari.it</v>
      </c>
      <c r="C2842">
        <f>VLOOKUP(A2842,SEZIONI!A2842:B10737,2,FALSE)</f>
        <v>9</v>
      </c>
      <c r="D2842" t="str">
        <f>VLOOKUP(A2842,[1]sindaci!$A$19183:$I$26955,4,0)</f>
        <v>GRECI MAURIZIO</v>
      </c>
      <c r="E2842" t="str">
        <f>VLOOKUP(A2842,[1]sindaci!$A$19183:$I$26955,9,0)</f>
        <v>LISTA CIVICA: UNITI VERSO IL FUTURO</v>
      </c>
    </row>
    <row r="2843" spans="1:5" x14ac:dyDescent="0.25">
      <c r="A2843" t="s">
        <v>13085</v>
      </c>
      <c r="B2843" t="str">
        <f>VLOOKUP(A2843,PEC!A2843:D10743,4,TRUE)</f>
        <v>pec.comune.sassari.it</v>
      </c>
      <c r="C2843" t="e">
        <f>VLOOKUP(A2843,SEZIONI!A2843:B10738,2,FALSE)</f>
        <v>#N/A</v>
      </c>
      <c r="D2843" t="str">
        <f>VLOOKUP(A2843,[1]sindaci!$A$19183:$I$26955,4,0)</f>
        <v>PARMEGGIANI ROBERTO</v>
      </c>
      <c r="E2843" t="str">
        <f>VLOOKUP(A2843,[1]sindaci!$A$19183:$I$26955,9,0)</f>
        <v>LISTA CIVICA: CENTROSINISTRA PER SASSO MARCONI</v>
      </c>
    </row>
    <row r="2844" spans="1:5" x14ac:dyDescent="0.25">
      <c r="A2844" t="s">
        <v>13093</v>
      </c>
      <c r="B2844" t="str">
        <f>VLOOKUP(A2844,PEC!A2844:D10744,4,TRUE)</f>
        <v>pec.it</v>
      </c>
      <c r="C2844" t="e">
        <f>VLOOKUP(A2844,SEZIONI!A2844:B10739,2,FALSE)</f>
        <v>#N/A</v>
      </c>
      <c r="D2844" t="str">
        <f>VLOOKUP(A2844,[1]sindaci!$A$19183:$I$26955,4,0)</f>
        <v>MENANI GIAN FRANCESCO</v>
      </c>
      <c r="E2844" t="str">
        <f>VLOOKUP(A2844,[1]sindaci!$A$19183:$I$26955,9,0)</f>
        <v>FRATELLI D'ITALIA | LISTA CIVICA: SASSOLESI | LISTA COMPOSITA: ENERGIE PER L'ITALIA-POPOLARE | FORZA ITALIA | LEGA SALVINI PREMIER</v>
      </c>
    </row>
    <row r="2845" spans="1:5" x14ac:dyDescent="0.25">
      <c r="A2845" t="s">
        <v>13096</v>
      </c>
      <c r="B2845" t="str">
        <f>VLOOKUP(A2845,PEC!A2845:D10745,4,TRUE)</f>
        <v>pec.it</v>
      </c>
      <c r="C2845" t="e">
        <f>VLOOKUP(A2845,SEZIONI!A2845:B10740,2,FALSE)</f>
        <v>#N/A</v>
      </c>
      <c r="D2845" t="str">
        <f>VLOOKUP(A2845,[1]sindaci!$A$19183:$I$26955,4,0)</f>
        <v>VITA UMBERTO</v>
      </c>
      <c r="E2845" t="str">
        <f>VLOOKUP(A2845,[1]sindaci!$A$19183:$I$26955,9,0)</f>
        <v>LISTA CIVICA: SATRIANO RIPARTE</v>
      </c>
    </row>
    <row r="2846" spans="1:5" x14ac:dyDescent="0.25">
      <c r="A2846" t="s">
        <v>13098</v>
      </c>
      <c r="B2846" t="str">
        <f>VLOOKUP(A2846,PEC!A2846:D10746,4,TRUE)</f>
        <v>pec.it</v>
      </c>
      <c r="C2846" t="e">
        <f>VLOOKUP(A2846,SEZIONI!A2846:B10741,2,FALSE)</f>
        <v>#N/A</v>
      </c>
      <c r="D2846" t="str">
        <f>VLOOKUP(A2846,[1]sindaci!$A$19183:$I$26955,4,0)</f>
        <v>PETRIS ERMES</v>
      </c>
      <c r="E2846">
        <f>VLOOKUP(A2846,[1]sindaci!$A$19183:$I$26955,9,0)</f>
        <v>0</v>
      </c>
    </row>
    <row r="2847" spans="1:5" x14ac:dyDescent="0.25">
      <c r="A2847" t="s">
        <v>13100</v>
      </c>
      <c r="B2847" t="str">
        <f>VLOOKUP(A2847,PEC!A2847:D10747,4,TRUE)</f>
        <v>pec.comune.sancosmoalbanese.cs.it</v>
      </c>
      <c r="C2847">
        <f>VLOOKUP(A2847,SEZIONI!A2847:B10742,2,FALSE)</f>
        <v>1</v>
      </c>
      <c r="D2847" t="str">
        <f>VLOOKUP(A2847,[1]sindaci!$A$19183:$I$26955,4,0)</f>
        <v>MENEGUZZI MAURO</v>
      </c>
      <c r="E2847" t="str">
        <f>VLOOKUP(A2847,[1]sindaci!$A$19183:$I$26955,9,0)</f>
        <v>LISTA CIVICA: COMPETENZA CONOSCENZA E COMUNICAZIONE</v>
      </c>
    </row>
    <row r="2848" spans="1:5" x14ac:dyDescent="0.25">
      <c r="A2848" t="s">
        <v>13104</v>
      </c>
      <c r="B2848" t="str">
        <f>VLOOKUP(A2848,PEC!A2848:D10748,4,TRUE)</f>
        <v>pec.it</v>
      </c>
      <c r="C2848">
        <f>VLOOKUP(A2848,SEZIONI!A2848:B10743,2,FALSE)</f>
        <v>15</v>
      </c>
      <c r="D2848" t="str">
        <f>VLOOKUP(A2848,[1]sindaci!$A$19183:$I$26955,4,0)</f>
        <v>PICHIERRI GAETANO</v>
      </c>
      <c r="E2848" t="str">
        <f>VLOOKUP(A2848,[1]sindaci!$A$19183:$I$26955,9,0)</f>
        <v>FORZA ITALIA | LISTA CIVICA: LIBERTA' E PARTECIPAZIONE | LEGA SALVINI PUGLIA | FRATELLI D'ITALIA | LISTA CIVICA: GRUPPO POLITICO AUTONOMO | LISTA CIVICA: IMPEGNO CIVICO | LISTA CIVICA: PROGETTO COMUNE</v>
      </c>
    </row>
    <row r="2849" spans="1:5" x14ac:dyDescent="0.25">
      <c r="A2849" t="s">
        <v>13113</v>
      </c>
      <c r="B2849" t="str">
        <f>VLOOKUP(A2849,PEC!A2849:D10749,4,TRUE)</f>
        <v>asmepec.it</v>
      </c>
      <c r="C2849" t="e">
        <f>VLOOKUP(A2849,SEZIONI!A2849:B10744,2,FALSE)</f>
        <v>#N/A</v>
      </c>
      <c r="D2849" t="str">
        <f>VLOOKUP(A2849,[1]sindaci!$A$19183:$I$26955,4,0)</f>
        <v>TAGLIAVINI ENRICO</v>
      </c>
      <c r="E2849" t="str">
        <f>VLOOKUP(A2849,[1]sindaci!$A$19183:$I$26955,9,0)</f>
        <v>LISTA CIVICA: PROGETTIAMO SAVIGNANO</v>
      </c>
    </row>
    <row r="2850" spans="1:5" x14ac:dyDescent="0.25">
      <c r="A2850" t="s">
        <v>13117</v>
      </c>
      <c r="B2850" t="str">
        <f>VLOOKUP(A2850,PEC!A2850:D10750,4,TRUE)</f>
        <v>pec.comune.castelnuovoparano.fr.it</v>
      </c>
      <c r="C2850" t="e">
        <f>VLOOKUP(A2850,SEZIONI!A2850:B10745,2,FALSE)</f>
        <v>#N/A</v>
      </c>
      <c r="D2850" t="str">
        <f>VLOOKUP(A2850,[1]sindaci!$A$19183:$I$26955,4,0)</f>
        <v>TAMAGNO MAURO</v>
      </c>
      <c r="E2850">
        <f>VLOOKUP(A2850,[1]sindaci!$A$19183:$I$26955,9,0)</f>
        <v>0</v>
      </c>
    </row>
    <row r="2851" spans="1:5" x14ac:dyDescent="0.25">
      <c r="A2851" t="s">
        <v>13123</v>
      </c>
      <c r="B2851" t="str">
        <f>VLOOKUP(A2851,PEC!A2851:D10751,4,TRUE)</f>
        <v>pec.it</v>
      </c>
      <c r="C2851" t="e">
        <f>VLOOKUP(A2851,SEZIONI!A2851:B10746,2,FALSE)</f>
        <v>#N/A</v>
      </c>
      <c r="D2851" t="str">
        <f>VLOOKUP(A2851,[1]sindaci!$A$19183:$I$26955,4,0)</f>
        <v>BRAGALINI TATIANA</v>
      </c>
      <c r="E2851">
        <f>VLOOKUP(A2851,[1]sindaci!$A$19183:$I$26955,9,0)</f>
        <v>0</v>
      </c>
    </row>
    <row r="2852" spans="1:5" x14ac:dyDescent="0.25">
      <c r="A2852" t="s">
        <v>13125</v>
      </c>
      <c r="B2852" t="str">
        <f>VLOOKUP(A2852,PEC!A2852:D10752,4,TRUE)</f>
        <v>pec.it</v>
      </c>
      <c r="C2852" t="e">
        <f>VLOOKUP(A2852,SEZIONI!A2852:B10747,2,FALSE)</f>
        <v>#N/A</v>
      </c>
      <c r="D2852" t="str">
        <f>VLOOKUP(A2852,[1]sindaci!$A$19183:$I$26955,4,0)</f>
        <v>PISK LUCA</v>
      </c>
      <c r="E2852" t="str">
        <f>VLOOKUP(A2852,[1]sindaci!$A$19183:$I$26955,9,0)</f>
        <v>LISTA CIVICA: UNITA' CITTADINA</v>
      </c>
    </row>
    <row r="2853" spans="1:5" x14ac:dyDescent="0.25">
      <c r="A2853" t="s">
        <v>13127</v>
      </c>
      <c r="B2853" t="str">
        <f>VLOOKUP(A2853,PEC!A2853:D10753,4,TRUE)</f>
        <v>pec.it</v>
      </c>
      <c r="C2853" t="e">
        <f>VLOOKUP(A2853,SEZIONI!A2853:B10748,2,FALSE)</f>
        <v>#N/A</v>
      </c>
      <c r="D2853" t="str">
        <f>VLOOKUP(A2853,[1]sindaci!$A$19183:$I$26955,4,0)</f>
        <v>RICCIARDI ROSINA</v>
      </c>
      <c r="E2853" t="str">
        <f>VLOOKUP(A2853,[1]sindaci!$A$19183:$I$26955,9,0)</f>
        <v>LISTA CIVICA: SAVOIA NEL CUORE</v>
      </c>
    </row>
    <row r="2854" spans="1:5" x14ac:dyDescent="0.25">
      <c r="A2854" t="s">
        <v>13140</v>
      </c>
      <c r="B2854" t="str">
        <f>VLOOKUP(A2854,PEC!A2854:D10754,4,TRUE)</f>
        <v>asmepec.it</v>
      </c>
      <c r="C2854">
        <f>VLOOKUP(A2854,SEZIONI!A2854:B10749,2,FALSE)</f>
        <v>1</v>
      </c>
      <c r="D2854" t="str">
        <f>VLOOKUP(A2854,[1]sindaci!$A$19183:$I$26955,4,0)</f>
        <v>BONANDIN ALBERTO</v>
      </c>
      <c r="E2854" t="str">
        <f>VLOOKUP(A2854,[1]sindaci!$A$19183:$I$26955,9,0)</f>
        <v>LISTA CIVICA: LISTA CIVICA INDIPENDENTE</v>
      </c>
    </row>
    <row r="2855" spans="1:5" x14ac:dyDescent="0.25">
      <c r="A2855" t="s">
        <v>13152</v>
      </c>
      <c r="B2855" t="str">
        <f>VLOOKUP(A2855,PEC!A2855:D10755,4,TRUE)</f>
        <v>asmepec.it</v>
      </c>
      <c r="C2855">
        <f>VLOOKUP(A2855,SEZIONI!A2855:B10750,2,FALSE)</f>
        <v>48</v>
      </c>
      <c r="D2855" t="str">
        <f>VLOOKUP(A2855,[1]sindaci!$A$19183:$I$26955,4,0)</f>
        <v>FALLANI SANDRO</v>
      </c>
      <c r="E2855" t="str">
        <f>VLOOKUP(A2855,[1]sindaci!$A$19183:$I$26955,9,0)</f>
        <v>LISTA CIVICA: IL COLORE DEL RISPETTO | LISTA CIVICA: SCANDICCI A SINISTRA | LISTA CIVICA: SANDRO FALLANI SINDACO | PARTITO DEMOCRATICO</v>
      </c>
    </row>
    <row r="2856" spans="1:5" x14ac:dyDescent="0.25">
      <c r="A2856" t="s">
        <v>13154</v>
      </c>
      <c r="B2856" t="str">
        <f>VLOOKUP(A2856,PEC!A2856:D10756,4,TRUE)</f>
        <v>pec.comunedigenga.it</v>
      </c>
      <c r="C2856">
        <f>VLOOKUP(A2856,SEZIONI!A2856:B10751,2,FALSE)</f>
        <v>2</v>
      </c>
      <c r="D2856" t="str">
        <f>VLOOKUP(A2856,[1]sindaci!$A$19183:$I$26955,4,0)</f>
        <v>OLIVA ENNIO ROBERTO</v>
      </c>
      <c r="E2856">
        <f>VLOOKUP(A2856,[1]sindaci!$A$19183:$I$26955,9,0)</f>
        <v>0</v>
      </c>
    </row>
    <row r="2857" spans="1:5" x14ac:dyDescent="0.25">
      <c r="A2857" t="s">
        <v>13156</v>
      </c>
      <c r="B2857" t="str">
        <f>VLOOKUP(A2857,PEC!A2857:D10757,4,TRUE)</f>
        <v>pec.comune.sanpaolodicivitate.fg.it</v>
      </c>
      <c r="C2857">
        <f>VLOOKUP(A2857,SEZIONI!A2857:B10752,2,FALSE)</f>
        <v>1</v>
      </c>
      <c r="D2857" t="str">
        <f>VLOOKUP(A2857,[1]sindaci!$A$19183:$I$26955,4,0)</f>
        <v>ZANINI ANGIOLINO</v>
      </c>
      <c r="E2857" t="str">
        <f>VLOOKUP(A2857,[1]sindaci!$A$19183:$I$26955,9,0)</f>
        <v>LISTA CIVICA: INSIEME PER SCANDOLARA RIPA D'OGLIO</v>
      </c>
    </row>
    <row r="2858" spans="1:5" x14ac:dyDescent="0.25">
      <c r="A2858" t="s">
        <v>13164</v>
      </c>
      <c r="B2858" t="str">
        <f>VLOOKUP(A2858,PEC!A2858:D10758,4,TRUE)</f>
        <v>pec.provincia.roma.it</v>
      </c>
      <c r="C2858">
        <f>VLOOKUP(A2858,SEZIONI!A2858:B10753,2,FALSE)</f>
        <v>10</v>
      </c>
      <c r="D2858" t="str">
        <f>VLOOKUP(A2858,[1]sindaci!$A$19183:$I$26955,4,0)</f>
        <v>GINESI MARIA BICE</v>
      </c>
      <c r="E2858">
        <f>VLOOKUP(A2858,[1]sindaci!$A$19183:$I$26955,9,0)</f>
        <v>0</v>
      </c>
    </row>
    <row r="2859" spans="1:5" x14ac:dyDescent="0.25">
      <c r="A2859" t="s">
        <v>13178</v>
      </c>
      <c r="B2859" t="str">
        <f>VLOOKUP(A2859,PEC!A2859:D10759,4,TRUE)</f>
        <v>pecveneto.it</v>
      </c>
      <c r="C2859">
        <f>VLOOKUP(A2859,SEZIONI!A2859:B10754,2,FALSE)</f>
        <v>12</v>
      </c>
      <c r="D2859" t="str">
        <f>VLOOKUP(A2859,[1]sindaci!$A$19183:$I$26955,4,0)</f>
        <v>IGNESTI FEDERICO</v>
      </c>
      <c r="E2859" t="str">
        <f>VLOOKUP(A2859,[1]sindaci!$A$19183:$I$26955,9,0)</f>
        <v>LISTA CIVICA: CENTRO SINISTRA</v>
      </c>
    </row>
    <row r="2860" spans="1:5" x14ac:dyDescent="0.25">
      <c r="A2860" t="s">
        <v>13184</v>
      </c>
      <c r="B2860" t="str">
        <f>VLOOKUP(A2860,PEC!A2860:D10760,4,TRUE)</f>
        <v>pec.comunegavi.it</v>
      </c>
      <c r="C2860">
        <f>VLOOKUP(A2860,SEZIONI!A2860:B10755,2,FALSE)</f>
        <v>3</v>
      </c>
      <c r="D2860" t="str">
        <f>VLOOKUP(A2860,[1]sindaci!$A$19183:$I$26955,4,0)</f>
        <v>VERGARI FABIO</v>
      </c>
      <c r="E2860" t="str">
        <f>VLOOKUP(A2860,[1]sindaci!$A$19183:$I$26955,9,0)</f>
        <v>LISTA CIVICA: PROGETTO COMUNE</v>
      </c>
    </row>
    <row r="2861" spans="1:5" x14ac:dyDescent="0.25">
      <c r="A2861" t="s">
        <v>13186</v>
      </c>
      <c r="B2861" t="str">
        <f>VLOOKUP(A2861,PEC!A2861:D10761,4,TRUE)</f>
        <v>pec.comunegavi.it</v>
      </c>
      <c r="C2861">
        <f>VLOOKUP(A2861,SEZIONI!A2861:B10756,2,FALSE)</f>
        <v>1</v>
      </c>
      <c r="D2861" t="str">
        <f>VLOOKUP(A2861,[1]sindaci!$A$19183:$I$26955,4,0)</f>
        <v>DOTTORI FABIO</v>
      </c>
      <c r="E2861" t="str">
        <f>VLOOKUP(A2861,[1]sindaci!$A$19183:$I$26955,9,0)</f>
        <v>LISTA CIVICA: UNITI PER SCHEGGINO</v>
      </c>
    </row>
    <row r="2862" spans="1:5" x14ac:dyDescent="0.25">
      <c r="A2862" t="s">
        <v>13192</v>
      </c>
      <c r="B2862" t="str">
        <f>VLOOKUP(A2862,PEC!A2862:D10762,4,TRUE)</f>
        <v>pec.provincia.roma.it</v>
      </c>
      <c r="C2862">
        <f>VLOOKUP(A2862,SEZIONI!A2862:B10757,2,FALSE)</f>
        <v>1</v>
      </c>
      <c r="D2862" t="str">
        <f>VLOOKUP(A2862,[1]sindaci!$A$19183:$I$26955,4,0)</f>
        <v>RIGOLA FERRUCCIO</v>
      </c>
      <c r="E2862" t="str">
        <f>VLOOKUP(A2862,[1]sindaci!$A$19183:$I$26955,9,0)</f>
        <v>LISTA CIVICA: GIOVANI DI OGGI E DI IERI</v>
      </c>
    </row>
    <row r="2863" spans="1:5" x14ac:dyDescent="0.25">
      <c r="A2863" t="s">
        <v>13198</v>
      </c>
      <c r="B2863" t="str">
        <f>VLOOKUP(A2863,PEC!A2863:D10763,4,TRUE)</f>
        <v>pec.comune.scanzorosciate.bg.it</v>
      </c>
      <c r="C2863">
        <f>VLOOKUP(A2863,SEZIONI!A2863:B10758,2,FALSE)</f>
        <v>1</v>
      </c>
      <c r="D2863" t="str">
        <f>VLOOKUP(A2863,[1]sindaci!$A$19183:$I$26955,4,0)</f>
        <v>STOLFINATI FEDERICA</v>
      </c>
      <c r="E2863" t="str">
        <f>VLOOKUP(A2863,[1]sindaci!$A$19183:$I$26955,9,0)</f>
        <v>LISTA CIVICA: RILANCIA SCHIVENOGLIA</v>
      </c>
    </row>
    <row r="2864" spans="1:5" x14ac:dyDescent="0.25">
      <c r="A2864" t="s">
        <v>13213</v>
      </c>
      <c r="B2864" t="str">
        <f>VLOOKUP(A2864,PEC!A2864:D10764,4,TRUE)</f>
        <v>pec.comunedigenga.it</v>
      </c>
      <c r="C2864" t="e">
        <f>VLOOKUP(A2864,SEZIONI!A2864:B10759,2,FALSE)</f>
        <v>#N/A</v>
      </c>
      <c r="D2864" t="str">
        <f>VLOOKUP(A2864,[1]sindaci!$A$19183:$I$26955,4,0)</f>
        <v>SERPICO EDOARDO</v>
      </c>
      <c r="E2864" t="str">
        <f>VLOOKUP(A2864,[1]sindaci!$A$19183:$I$26955,9,0)</f>
        <v>LISTA CIVICA: VIVA SCISCIANO</v>
      </c>
    </row>
    <row r="2865" spans="1:5" x14ac:dyDescent="0.25">
      <c r="A2865" t="s">
        <v>13225</v>
      </c>
      <c r="B2865" t="str">
        <f>VLOOKUP(A2865,PEC!A2865:D10765,4,TRUE)</f>
        <v>pec.comune.sangiovannisuergiu.ci.it</v>
      </c>
      <c r="C2865">
        <f>VLOOKUP(A2865,SEZIONI!A2865:B10760,2,FALSE)</f>
        <v>20</v>
      </c>
      <c r="D2865" t="str">
        <f>VLOOKUP(A2865,[1]sindaci!$A$19183:$I$26955,4,0)</f>
        <v>BARCHITTA FRANCESCO</v>
      </c>
      <c r="E2865" t="str">
        <f>VLOOKUP(A2865,[1]sindaci!$A$19183:$I$26955,9,0)</f>
        <v>FORZA ITALIA | LISTA CIVICA: BARCHITTA SINDACO | LISTA CIVICA: IO STO CON FRANCO BARCHITTA SINDACO | LISTA CIVICA: Noi per Scordia - BARCHITTA SINDACO</v>
      </c>
    </row>
    <row r="2866" spans="1:5" x14ac:dyDescent="0.25">
      <c r="A2866" t="s">
        <v>13229</v>
      </c>
      <c r="B2866" t="str">
        <f>VLOOKUP(A2866,PEC!A2866:D10766,4,TRUE)</f>
        <v>pec.comune.scicli.rg.it</v>
      </c>
      <c r="C2866">
        <f>VLOOKUP(A2866,SEZIONI!A2866:B10761,2,FALSE)</f>
        <v>17</v>
      </c>
      <c r="D2866" t="str">
        <f>VLOOKUP(A2866,[1]sindaci!$A$19183:$I$26955,4,0)</f>
        <v>MARCON NAIS</v>
      </c>
      <c r="E2866" t="str">
        <f>VLOOKUP(A2866,[1]sindaci!$A$19183:$I$26955,9,0)</f>
        <v>LISTA CIVICA: MESTRINER PER NAIS | LEGA SALVINI</v>
      </c>
    </row>
    <row r="2867" spans="1:5" x14ac:dyDescent="0.25">
      <c r="A2867" t="s">
        <v>13243</v>
      </c>
      <c r="B2867" t="str">
        <f>VLOOKUP(A2867,PEC!A2867:D10767,4,TRUE)</f>
        <v>pec.comune.seborga.it</v>
      </c>
      <c r="C2867">
        <f>VLOOKUP(A2867,SEZIONI!A2867:B10762,2,FALSE)</f>
        <v>2</v>
      </c>
      <c r="D2867" t="str">
        <f>VLOOKUP(A2867,[1]sindaci!$A$19183:$I$26955,4,0)</f>
        <v>SALVALAGLIO MAURO</v>
      </c>
      <c r="E2867" t="str">
        <f>VLOOKUP(A2867,[1]sindaci!$A$19183:$I$26955,9,0)</f>
        <v>LISTA CIVICA: RS RINNOVIAMO SECUGNAGO</v>
      </c>
    </row>
    <row r="2868" spans="1:5" x14ac:dyDescent="0.25">
      <c r="A2868" t="s">
        <v>13245</v>
      </c>
      <c r="B2868" t="str">
        <f>VLOOKUP(A2868,PEC!A2868:D10768,4,TRUE)</f>
        <v>cert.ip-veneto.net</v>
      </c>
      <c r="C2868" t="e">
        <f>VLOOKUP(A2868,SEZIONI!A2868:B10763,2,FALSE)</f>
        <v>#N/A</v>
      </c>
      <c r="D2868" t="str">
        <f>VLOOKUP(A2868,[1]sindaci!$A$19183:$I$26955,4,0)</f>
        <v>GIACOMUZZI DINO</v>
      </c>
      <c r="E2868">
        <f>VLOOKUP(A2868,[1]sindaci!$A$19183:$I$26955,9,0)</f>
        <v>0</v>
      </c>
    </row>
    <row r="2869" spans="1:5" x14ac:dyDescent="0.25">
      <c r="A2869" t="s">
        <v>13253</v>
      </c>
      <c r="B2869" t="str">
        <f>VLOOKUP(A2869,PEC!A2869:D10769,4,TRUE)</f>
        <v>cert.ip-veneto.net</v>
      </c>
      <c r="C2869">
        <f>VLOOKUP(A2869,SEZIONI!A2869:B10764,2,FALSE)</f>
        <v>10</v>
      </c>
      <c r="D2869" t="str">
        <f>VLOOKUP(A2869,[1]sindaci!$A$19183:$I$26955,4,0)</f>
        <v>RE MARCO</v>
      </c>
      <c r="E2869" t="str">
        <f>VLOOKUP(A2869,[1]sindaci!$A$19183:$I$26955,9,0)</f>
        <v>LISTA CIVICA: LISTA MARCO RE VINCE SEDRIANO</v>
      </c>
    </row>
    <row r="2870" spans="1:5" x14ac:dyDescent="0.25">
      <c r="A2870" t="s">
        <v>13257</v>
      </c>
      <c r="B2870" t="str">
        <f>VLOOKUP(A2870,PEC!A2870:D10770,4,TRUE)</f>
        <v>asmepec.it</v>
      </c>
      <c r="C2870">
        <f>VLOOKUP(A2870,SEZIONI!A2870:B10765,2,FALSE)</f>
        <v>1</v>
      </c>
      <c r="D2870" t="str">
        <f>VLOOKUP(A2870,[1]sindaci!$A$19183:$I$26955,4,0)</f>
        <v>TAPANELLI PIETRO</v>
      </c>
      <c r="E2870" t="str">
        <f>VLOOKUP(A2870,[1]sindaci!$A$19183:$I$26955,9,0)</f>
        <v>LISTA CIVICA: NOI PER SEFRO</v>
      </c>
    </row>
    <row r="2871" spans="1:5" x14ac:dyDescent="0.25">
      <c r="A2871" t="s">
        <v>13261</v>
      </c>
      <c r="B2871" t="str">
        <f>VLOOKUP(A2871,PEC!A2871:D10771,4,TRUE)</f>
        <v>asmepec.it</v>
      </c>
      <c r="C2871">
        <f>VLOOKUP(A2871,SEZIONI!A2871:B10766,2,FALSE)</f>
        <v>2</v>
      </c>
      <c r="D2871" t="str">
        <f>VLOOKUP(A2871,[1]sindaci!$A$19183:$I$26955,4,0)</f>
        <v>ROSSI DANIELE</v>
      </c>
      <c r="E2871" t="str">
        <f>VLOOKUP(A2871,[1]sindaci!$A$19183:$I$26955,9,0)</f>
        <v>LISTA CIVICA: UNITI PER SEGGIANO</v>
      </c>
    </row>
    <row r="2872" spans="1:5" x14ac:dyDescent="0.25">
      <c r="A2872" t="s">
        <v>12820</v>
      </c>
      <c r="B2872" t="str">
        <f>VLOOKUP(A2872,PEC!A2872:D10772,4,TRUE)</f>
        <v xml:space="preserve">asmepec.it </v>
      </c>
      <c r="C2872" t="e">
        <f>VLOOKUP(A2872,SEZIONI!A2872:B10767,2,FALSE)</f>
        <v>#N/A</v>
      </c>
      <c r="D2872" t="str">
        <f>VLOOKUP(A2872,[1]sindaci!$A$19183:$I$26955,4,0)</f>
        <v>LA MURA ANTONIO</v>
      </c>
      <c r="E2872" t="str">
        <f>VLOOKUP(A2872,[1]sindaci!$A$19183:$I$26955,9,0)</f>
        <v>LISTA CIVICA: LA MURA SINDACO PER SANT'EGIDIO</v>
      </c>
    </row>
    <row r="2873" spans="1:5" x14ac:dyDescent="0.25">
      <c r="A2873" t="s">
        <v>13263</v>
      </c>
      <c r="B2873" t="str">
        <f>VLOOKUP(A2873,PEC!A2873:D10773,4,TRUE)</f>
        <v>pec.comune.segariu.ca.it</v>
      </c>
      <c r="C2873" t="e">
        <f>VLOOKUP(A2873,SEZIONI!A2873:B10768,2,FALSE)</f>
        <v>#N/A</v>
      </c>
      <c r="D2873" t="str">
        <f>VLOOKUP(A2873,[1]sindaci!$A$19183:$I$26955,4,0)</f>
        <v>CASCIOLI PIERO</v>
      </c>
      <c r="E2873" t="str">
        <f>VLOOKUP(A2873,[1]sindaci!$A$19183:$I$26955,9,0)</f>
        <v>LISTA CIVICA: SEGNI DI RINASCITA</v>
      </c>
    </row>
    <row r="2874" spans="1:5" x14ac:dyDescent="0.25">
      <c r="A2874" t="s">
        <v>13269</v>
      </c>
      <c r="B2874" t="str">
        <f>VLOOKUP(A2874,PEC!A2874:D10774,4,TRUE)</f>
        <v>legalmail.it</v>
      </c>
      <c r="C2874">
        <f>VLOOKUP(A2874,SEZIONI!A2874:B10769,2,FALSE)</f>
        <v>2</v>
      </c>
      <c r="D2874" t="str">
        <f>VLOOKUP(A2874,[1]sindaci!$A$19183:$I$26955,4,0)</f>
        <v>PAULON GLORIA</v>
      </c>
      <c r="E2874" t="str">
        <f>VLOOKUP(A2874,[1]sindaci!$A$19183:$I$26955,9,0)</f>
        <v>LISTA CIVICA: INSIEME PER SEGUSINO</v>
      </c>
    </row>
    <row r="2875" spans="1:5" x14ac:dyDescent="0.25">
      <c r="A2875" t="s">
        <v>13273</v>
      </c>
      <c r="B2875" t="str">
        <f>VLOOKUP(A2875,PEC!A2875:D10775,4,TRUE)</f>
        <v>asmepec.it</v>
      </c>
      <c r="C2875" t="e">
        <f>VLOOKUP(A2875,SEZIONI!A2875:B10770,2,FALSE)</f>
        <v>#N/A</v>
      </c>
      <c r="D2875" t="str">
        <f>VLOOKUP(A2875,[1]sindaci!$A$19183:$I$26955,4,0)</f>
        <v>COLAMEDICI EGISTO</v>
      </c>
      <c r="E2875" t="str">
        <f>VLOOKUP(A2875,[1]sindaci!$A$19183:$I$26955,9,0)</f>
        <v>LISTA CIVICA: SELCI DOMANI</v>
      </c>
    </row>
    <row r="2876" spans="1:5" x14ac:dyDescent="0.25">
      <c r="A2876" t="s">
        <v>13279</v>
      </c>
      <c r="B2876" t="str">
        <f>VLOOKUP(A2876,PEC!A2876:D10776,4,TRUE)</f>
        <v>asmepec.it</v>
      </c>
      <c r="C2876">
        <f>VLOOKUP(A2876,SEZIONI!A2876:B10771,2,FALSE)</f>
        <v>4</v>
      </c>
      <c r="D2876" t="str">
        <f>VLOOKUP(A2876,[1]sindaci!$A$19183:$I$26955,4,0)</f>
        <v>GUBBIOTTI ATTILIO</v>
      </c>
      <c r="E2876" t="str">
        <f>VLOOKUP(A2876,[1]sindaci!$A$19183:$I$26955,9,0)</f>
        <v>LISTA CIVICA: SELLANO CRESCIAMO INSIEME</v>
      </c>
    </row>
    <row r="2877" spans="1:5" x14ac:dyDescent="0.25">
      <c r="A2877" t="s">
        <v>13287</v>
      </c>
      <c r="B2877" t="str">
        <f>VLOOKUP(A2877,PEC!A2877:D10777,4,TRUE)</f>
        <v>pec.regione.lombardia.it</v>
      </c>
      <c r="C2877">
        <f>VLOOKUP(A2877,SEZIONI!A2877:B10772,2,FALSE)</f>
        <v>1</v>
      </c>
      <c r="D2877" t="str">
        <f>VLOOKUP(A2877,[1]sindaci!$A$19183:$I$26955,4,0)</f>
        <v>LORENZINI LUCA</v>
      </c>
      <c r="E2877">
        <f>VLOOKUP(A2877,[1]sindaci!$A$19183:$I$26955,9,0)</f>
        <v>0</v>
      </c>
    </row>
    <row r="2878" spans="1:5" x14ac:dyDescent="0.25">
      <c r="A2878" t="s">
        <v>13302</v>
      </c>
      <c r="B2878" t="str">
        <f>VLOOKUP(A2878,PEC!A2878:D10778,4,TRUE)</f>
        <v>asmepec.it</v>
      </c>
      <c r="C2878">
        <f>VLOOKUP(A2878,SEZIONI!A2878:B10773,2,FALSE)</f>
        <v>3</v>
      </c>
      <c r="D2878" t="str">
        <f>VLOOKUP(A2878,[1]sindaci!$A$19183:$I$26955,4,0)</f>
        <v>PETRUCCI LUCIANO</v>
      </c>
      <c r="E2878" t="str">
        <f>VLOOKUP(A2878,[1]sindaci!$A$19183:$I$26955,9,0)</f>
        <v>LISTA CIVICA: SEMPRONIANO BENE COMUNE</v>
      </c>
    </row>
    <row r="2879" spans="1:5" x14ac:dyDescent="0.25">
      <c r="A2879" t="s">
        <v>13316</v>
      </c>
      <c r="B2879" t="str">
        <f>VLOOKUP(A2879,PEC!A2879:D10779,4,TRUE)</f>
        <v>pec.regione.lombardia.it</v>
      </c>
      <c r="C2879">
        <f>VLOOKUP(A2879,SEZIONI!A2879:B10774,2,FALSE)</f>
        <v>43</v>
      </c>
      <c r="D2879" t="str">
        <f>VLOOKUP(A2879,[1]sindaci!$A$19183:$I$26955,4,0)</f>
        <v>OLIVETTI MASSIMO</v>
      </c>
      <c r="E2879" t="str">
        <f>VLOOKUP(A2879,[1]sindaci!$A$19183:$I$26955,9,0)</f>
        <v>FORZA ITALIA | LISTA CIVICA: LA CIVICA | FRATELLI D'ITALIA | LEGA SALVINI</v>
      </c>
    </row>
    <row r="2880" spans="1:5" x14ac:dyDescent="0.25">
      <c r="A2880" t="s">
        <v>13318</v>
      </c>
      <c r="B2880" t="str">
        <f>VLOOKUP(A2880,PEC!A2880:D10780,4,TRUE)</f>
        <v>pec.regione.lombardia.it</v>
      </c>
      <c r="C2880">
        <f>VLOOKUP(A2880,SEZIONI!A2880:B10775,2,FALSE)</f>
        <v>1</v>
      </c>
      <c r="D2880" t="str">
        <f>VLOOKUP(A2880,[1]sindaci!$A$19183:$I$26955,4,0)</f>
        <v>SOI SALVATORE</v>
      </c>
      <c r="E2880" t="str">
        <f>VLOOKUP(A2880,[1]sindaci!$A$19183:$I$26955,9,0)</f>
        <v>LISTA CIVICA: IMPEGNO COMUNE PER SENIS</v>
      </c>
    </row>
    <row r="2881" spans="1:5" x14ac:dyDescent="0.25">
      <c r="A2881" t="s">
        <v>13324</v>
      </c>
      <c r="B2881" t="str">
        <f>VLOOKUP(A2881,PEC!A2881:D10781,4,TRUE)</f>
        <v>pec.regione.lombardia.it</v>
      </c>
      <c r="C2881">
        <f>VLOOKUP(A2881,SEZIONI!A2881:B10776,2,FALSE)</f>
        <v>2</v>
      </c>
      <c r="D2881" t="str">
        <f>VLOOKUP(A2881,[1]sindaci!$A$19183:$I$26955,4,0)</f>
        <v>NEGRI SILVANO</v>
      </c>
      <c r="E2881" t="str">
        <f>VLOOKUP(A2881,[1]sindaci!$A$19183:$I$26955,9,0)</f>
        <v>LISTA CIVICA: GENTE COMUNE</v>
      </c>
    </row>
    <row r="2882" spans="1:5" x14ac:dyDescent="0.25">
      <c r="A2882" t="s">
        <v>13334</v>
      </c>
      <c r="B2882" t="str">
        <f>VLOOKUP(A2882,PEC!A2882:D10782,4,TRUE)</f>
        <v>pec.comunedigenga.it</v>
      </c>
      <c r="C2882" t="e">
        <f>VLOOKUP(A2882,SEZIONI!A2882:B10777,2,FALSE)</f>
        <v>#N/A</v>
      </c>
      <c r="D2882" t="str">
        <f>VLOOKUP(A2882,[1]sindaci!$A$19183:$I$26955,4,0)</f>
        <v>ODORICO ENRICO</v>
      </c>
      <c r="E2882" t="str">
        <f>VLOOKUP(A2882,[1]sindaci!$A$19183:$I$26955,9,0)</f>
        <v>LISTA CIVICA: DEMOCRAZIA CIVICA</v>
      </c>
    </row>
    <row r="2883" spans="1:5" x14ac:dyDescent="0.25">
      <c r="A2883" t="s">
        <v>13338</v>
      </c>
      <c r="B2883" t="str">
        <f>VLOOKUP(A2883,PEC!A2883:D10783,4,TRUE)</f>
        <v>pec.it</v>
      </c>
      <c r="C2883">
        <f>VLOOKUP(A2883,SEZIONI!A2883:B10778,2,FALSE)</f>
        <v>2</v>
      </c>
      <c r="D2883" t="str">
        <f>VLOOKUP(A2883,[1]sindaci!$A$19183:$I$26955,4,0)</f>
        <v>CUCCU MAURIZIO</v>
      </c>
      <c r="E2883" t="str">
        <f>VLOOKUP(A2883,[1]sindaci!$A$19183:$I$26955,9,0)</f>
        <v>LISTA CIVICA: PO SERDIANA</v>
      </c>
    </row>
    <row r="2884" spans="1:5" x14ac:dyDescent="0.25">
      <c r="A2884" t="s">
        <v>13344</v>
      </c>
      <c r="B2884" t="str">
        <f>VLOOKUP(A2884,PEC!A2884:D10784,4,TRUE)</f>
        <v>legalmail.it</v>
      </c>
      <c r="C2884">
        <f>VLOOKUP(A2884,SEZIONI!A2884:B10779,2,FALSE)</f>
        <v>4</v>
      </c>
      <c r="D2884" t="str">
        <f>VLOOKUP(A2884,[1]sindaci!$A$19183:$I$26955,4,0)</f>
        <v>SCARPELLI ANGELO</v>
      </c>
      <c r="E2884" t="str">
        <f>VLOOKUP(A2884,[1]sindaci!$A$19183:$I$26955,9,0)</f>
        <v>LISTA CIVICA: SERGNANO IN COMUNE</v>
      </c>
    </row>
    <row r="2885" spans="1:5" x14ac:dyDescent="0.25">
      <c r="A2885" t="s">
        <v>13346</v>
      </c>
      <c r="B2885" t="str">
        <f>VLOOKUP(A2885,PEC!A2885:D10785,4,TRUE)</f>
        <v>asmepec.it</v>
      </c>
      <c r="C2885" t="e">
        <f>VLOOKUP(A2885,SEZIONI!A2885:B10780,2,FALSE)</f>
        <v>#N/A</v>
      </c>
      <c r="D2885" t="str">
        <f>VLOOKUP(A2885,[1]sindaci!$A$19183:$I$26955,4,0)</f>
        <v>VEZZOLI CRISTIAN</v>
      </c>
      <c r="E2885" t="str">
        <f>VLOOKUP(A2885,[1]sindaci!$A$19183:$I$26955,9,0)</f>
        <v>LISTA CIVICA: PROGETTO SERIATE | LISTA COMPOSITA: IL POPOLO DELLA FAMIGLIA-FORZA ITALIA-SIAMO SERIATE | LEGA SALVINI</v>
      </c>
    </row>
    <row r="2886" spans="1:5" x14ac:dyDescent="0.25">
      <c r="A2886" t="s">
        <v>13348</v>
      </c>
      <c r="B2886" t="str">
        <f>VLOOKUP(A2886,PEC!A2886:D10786,4,TRUE)</f>
        <v>stpec.it</v>
      </c>
      <c r="C2886" t="e">
        <f>VLOOKUP(A2886,SEZIONI!A2886:B10781,2,FALSE)</f>
        <v>#N/A</v>
      </c>
      <c r="D2886" t="str">
        <f>VLOOKUP(A2886,[1]sindaci!$A$19183:$I$26955,4,0)</f>
        <v>CAVAGNA GIORGIO MARIA</v>
      </c>
      <c r="E2886">
        <f>VLOOKUP(A2886,[1]sindaci!$A$19183:$I$26955,9,0)</f>
        <v>0</v>
      </c>
    </row>
    <row r="2887" spans="1:5" x14ac:dyDescent="0.25">
      <c r="A2887" t="s">
        <v>13358</v>
      </c>
      <c r="B2887" t="str">
        <f>VLOOKUP(A2887,PEC!A2887:D10787,4,TRUE)</f>
        <v>asmepec.it</v>
      </c>
      <c r="C2887">
        <f>VLOOKUP(A2887,SEZIONI!A2887:B10782,2,FALSE)</f>
        <v>6</v>
      </c>
      <c r="D2887" t="str">
        <f>VLOOKUP(A2887,[1]sindaci!$A$19183:$I$26955,4,0)</f>
        <v>VILLANOVA MIRCO</v>
      </c>
      <c r="E2887" t="str">
        <f>VLOOKUP(A2887,[1]sindaci!$A$19183:$I$26955,9,0)</f>
        <v>LISTA COMPOSITA: LEGA SALVINI-INSIEME PER</v>
      </c>
    </row>
    <row r="2888" spans="1:5" x14ac:dyDescent="0.25">
      <c r="A2888" t="s">
        <v>13365</v>
      </c>
      <c r="B2888" t="str">
        <f>VLOOKUP(A2888,PEC!A2888:D10788,4,TRUE)</f>
        <v>pec.comune.sanpaolodicivitate.fg.it</v>
      </c>
      <c r="C2888">
        <f>VLOOKUP(A2888,SEZIONI!A2888:B10783,2,FALSE)</f>
        <v>4</v>
      </c>
      <c r="D2888" t="str">
        <f>VLOOKUP(A2888,[1]sindaci!$A$19183:$I$26955,4,0)</f>
        <v>PERTICAROLI LETIZIA</v>
      </c>
      <c r="E2888" t="str">
        <f>VLOOKUP(A2888,[1]sindaci!$A$19183:$I$26955,9,0)</f>
        <v>LISTA CIVICA: PROGETTO DEMOCRATICO</v>
      </c>
    </row>
    <row r="2889" spans="1:5" x14ac:dyDescent="0.25">
      <c r="A2889" t="s">
        <v>13376</v>
      </c>
      <c r="B2889" t="str">
        <f>VLOOKUP(A2889,PEC!A2889:D10789,4,TRUE)</f>
        <v>legalmail.it</v>
      </c>
      <c r="C2889">
        <f>VLOOKUP(A2889,SEZIONI!A2889:B10784,2,FALSE)</f>
        <v>8</v>
      </c>
      <c r="D2889" t="str">
        <f>VLOOKUP(A2889,[1]sindaci!$A$19183:$I$26955,4,0)</f>
        <v>BURGIO LEONARDO</v>
      </c>
      <c r="E2889" t="str">
        <f>VLOOKUP(A2889,[1]sindaci!$A$19183:$I$26955,9,0)</f>
        <v>LISTA CIVICA: NOI CI SIAMO - UNITI SI VINCE! CON LEONARDO BURGIO SINDACO</v>
      </c>
    </row>
    <row r="2890" spans="1:5" x14ac:dyDescent="0.25">
      <c r="A2890" t="s">
        <v>13390</v>
      </c>
      <c r="B2890" t="str">
        <f>VLOOKUP(A2890,PEC!A2890:D10790,4,TRUE)</f>
        <v>comune.pianiga.ve.legalmail.it</v>
      </c>
      <c r="C2890">
        <f>VLOOKUP(A2890,SEZIONI!A2890:B10785,2,FALSE)</f>
        <v>2</v>
      </c>
      <c r="D2890" t="str">
        <f>VLOOKUP(A2890,[1]sindaci!$A$19183:$I$26955,4,0)</f>
        <v>PINZI SILVIA</v>
      </c>
      <c r="E2890" t="str">
        <f>VLOOKUP(A2890,[1]sindaci!$A$19183:$I$26955,9,0)</f>
        <v>LISTA CIVICA: I VALORI DEL TERRITORIO</v>
      </c>
    </row>
    <row r="2891" spans="1:5" x14ac:dyDescent="0.25">
      <c r="A2891" t="s">
        <v>13367</v>
      </c>
      <c r="B2891" t="str">
        <f>VLOOKUP(A2891,PEC!A2891:D10791,4,TRUE)</f>
        <v>pec.it</v>
      </c>
      <c r="C2891" t="e">
        <f>VLOOKUP(A2891,SEZIONI!A2891:B10786,2,FALSE)</f>
        <v>#N/A</v>
      </c>
      <c r="D2891" t="str">
        <f>VLOOKUP(A2891,[1]sindaci!$A$19183:$I$26955,4,0)</f>
        <v>NEGRI ANGELA</v>
      </c>
      <c r="E2891" t="str">
        <f>VLOOKUP(A2891,[1]sindaci!$A$19183:$I$26955,9,0)</f>
        <v>LISTA CIVICA: SIAMO SERRA RICCÊ</v>
      </c>
    </row>
    <row r="2892" spans="1:5" x14ac:dyDescent="0.25">
      <c r="A2892" t="s">
        <v>13372</v>
      </c>
      <c r="B2892" t="str">
        <f>VLOOKUP(A2892,PEC!A2892:D10792,4,TRUE)</f>
        <v>pec.it</v>
      </c>
      <c r="C2892">
        <f>VLOOKUP(A2892,SEZIONI!A2892:B10787,2,FALSE)</f>
        <v>2</v>
      </c>
      <c r="D2892" t="str">
        <f>VLOOKUP(A2892,[1]sindaci!$A$19183:$I$26955,4,0)</f>
        <v>CAVERNI LUDOVICO</v>
      </c>
      <c r="E2892" t="str">
        <f>VLOOKUP(A2892,[1]sindaci!$A$19183:$I$26955,9,0)</f>
        <v>LISTA CIVICA: UNITI PER SERRA</v>
      </c>
    </row>
    <row r="2893" spans="1:5" x14ac:dyDescent="0.25">
      <c r="A2893" t="s">
        <v>13396</v>
      </c>
      <c r="B2893" t="str">
        <f>VLOOKUP(A2893,PEC!A2893:D10793,4,TRUE)</f>
        <v>pec.it</v>
      </c>
      <c r="C2893">
        <f>VLOOKUP(A2893,SEZIONI!A2893:B10788,2,FALSE)</f>
        <v>2</v>
      </c>
      <c r="D2893" t="str">
        <f>VLOOKUP(A2893,[1]sindaci!$A$19183:$I$26955,4,0)</f>
        <v>CAPUCCI TIBERIO</v>
      </c>
      <c r="E2893" t="str">
        <f>VLOOKUP(A2893,[1]sindaci!$A$19183:$I$26955,9,0)</f>
        <v>LISTA CIVICA: INSIEME PER SERRAVALLE A  PO</v>
      </c>
    </row>
    <row r="2894" spans="1:5" x14ac:dyDescent="0.25">
      <c r="A2894" t="s">
        <v>13398</v>
      </c>
      <c r="B2894" t="str">
        <f>VLOOKUP(A2894,PEC!A2894:D10794,4,TRUE)</f>
        <v>pec.comunedigenga.it</v>
      </c>
      <c r="C2894">
        <f>VLOOKUP(A2894,SEZIONI!A2894:B10789,2,FALSE)</f>
        <v>2</v>
      </c>
      <c r="D2894" t="str">
        <f>VLOOKUP(A2894,[1]sindaci!$A$19183:$I$26955,4,0)</f>
        <v>NARDI EMILIANO</v>
      </c>
      <c r="E2894">
        <f>VLOOKUP(A2894,[1]sindaci!$A$19183:$I$26955,9,0)</f>
        <v>0</v>
      </c>
    </row>
    <row r="2895" spans="1:5" x14ac:dyDescent="0.25">
      <c r="A2895" t="s">
        <v>13427</v>
      </c>
      <c r="B2895" t="str">
        <f>VLOOKUP(A2895,PEC!A2895:D10795,4,TRUE)</f>
        <v>pec.comunedigenga.it</v>
      </c>
      <c r="C2895" t="e">
        <f>VLOOKUP(A2895,SEZIONI!A2895:B10790,2,FALSE)</f>
        <v>#N/A</v>
      </c>
      <c r="D2895" t="str">
        <f>VLOOKUP(A2895,[1]sindaci!$A$19183:$I$26955,4,0)</f>
        <v>TRAVERSONE MARCO</v>
      </c>
      <c r="E2895">
        <f>VLOOKUP(A2895,[1]sindaci!$A$19183:$I$26955,9,0)</f>
        <v>0</v>
      </c>
    </row>
    <row r="2896" spans="1:5" x14ac:dyDescent="0.25">
      <c r="A2896" t="s">
        <v>13429</v>
      </c>
      <c r="B2896" t="str">
        <f>VLOOKUP(A2896,PEC!A2896:D10796,4,TRUE)</f>
        <v>pec.comune.sanpaolodicivitate.fg.it</v>
      </c>
      <c r="C2896">
        <f>VLOOKUP(A2896,SEZIONI!A2896:B10791,2,FALSE)</f>
        <v>2</v>
      </c>
      <c r="D2896" t="str">
        <f>VLOOKUP(A2896,[1]sindaci!$A$19183:$I$26955,4,0)</f>
        <v>DORI FRANCO</v>
      </c>
      <c r="E2896" t="str">
        <f>VLOOKUP(A2896,[1]sindaci!$A$19183:$I$26955,9,0)</f>
        <v>LISTA CIVICA: UNITI PER SESTINO</v>
      </c>
    </row>
    <row r="2897" spans="1:5" x14ac:dyDescent="0.25">
      <c r="A2897" t="s">
        <v>13431</v>
      </c>
      <c r="B2897" t="str">
        <f>VLOOKUP(A2897,PEC!A2897:D10797,4,TRUE)</f>
        <v>asmepec.it</v>
      </c>
      <c r="C2897" t="e">
        <f>VLOOKUP(A2897,SEZIONI!A2897:B10792,2,FALSE)</f>
        <v>#N/A</v>
      </c>
      <c r="D2897" t="str">
        <f>VLOOKUP(A2897,[1]sindaci!$A$19183:$I$26955,4,0)</f>
        <v>DEL ZOTTO MARCELLO</v>
      </c>
      <c r="E2897" t="str">
        <f>VLOOKUP(A2897,[1]sindaci!$A$19183:$I$26955,9,0)</f>
        <v>LISTA CIVICA: OBIETTIVI COMUNI</v>
      </c>
    </row>
    <row r="2898" spans="1:5" x14ac:dyDescent="0.25">
      <c r="A2898" t="s">
        <v>13437</v>
      </c>
      <c r="B2898" t="str">
        <f>VLOOKUP(A2898,PEC!A2898:D10798,4,TRUE)</f>
        <v>pec.comunedigenga.it</v>
      </c>
      <c r="C2898">
        <f>VLOOKUP(A2898,SEZIONI!A2898:B10793,2,FALSE)</f>
        <v>4</v>
      </c>
      <c r="D2898" t="str">
        <f>VLOOKUP(A2898,[1]sindaci!$A$19183:$I$26955,4,0)</f>
        <v>VEZZINI CARLO ANGELO</v>
      </c>
      <c r="E2898" t="str">
        <f>VLOOKUP(A2898,[1]sindaci!$A$19183:$I$26955,9,0)</f>
        <v>LISTA CIVICA: SU SE STIAMO UNITI</v>
      </c>
    </row>
    <row r="2899" spans="1:5" x14ac:dyDescent="0.25">
      <c r="A2899" t="s">
        <v>13441</v>
      </c>
      <c r="B2899" t="str">
        <f>VLOOKUP(A2899,PEC!A2899:D10799,4,TRUE)</f>
        <v>asmepec.it</v>
      </c>
      <c r="C2899">
        <f>VLOOKUP(A2899,SEZIONI!A2899:B10794,2,FALSE)</f>
        <v>73</v>
      </c>
      <c r="D2899" t="str">
        <f>VLOOKUP(A2899,[1]sindaci!$A$19183:$I$26955,4,0)</f>
        <v>DI STEFANO ROBERTO</v>
      </c>
      <c r="E2899" t="str">
        <f>VLOOKUP(A2899,[1]sindaci!$A$19183:$I$26955,9,0)</f>
        <v>FRATELLI D'ITALIA | LISTA COMPOSITA: FORZA ITALIA-UNIONE DI CENTRO-MPL MOVIMENTO POLITICO LIBERTAS | LISTA CIVICA: AMIAMO SESTO | LEGA SALVINI | LISTA CIVICA: DI STEFANO SINDACO</v>
      </c>
    </row>
    <row r="2900" spans="1:5" x14ac:dyDescent="0.25">
      <c r="A2900" t="s">
        <v>13455</v>
      </c>
      <c r="B2900" t="str">
        <f>VLOOKUP(A2900,PEC!A2900:D10800,4,TRUE)</f>
        <v>asmepec.it</v>
      </c>
      <c r="C2900" t="e">
        <f>VLOOKUP(A2900,SEZIONI!A2900:B10795,2,FALSE)</f>
        <v>#N/A</v>
      </c>
      <c r="D2900" t="str">
        <f>VLOOKUP(A2900,[1]sindaci!$A$19183:$I$26955,4,0)</f>
        <v>FRATTAROLI RICCARDO</v>
      </c>
      <c r="E2900" t="str">
        <f>VLOOKUP(A2900,[1]sindaci!$A$19183:$I$26955,9,0)</f>
        <v>LISTA CIVICA: AZIONE AMMINISTRATIVA</v>
      </c>
    </row>
    <row r="2901" spans="1:5" x14ac:dyDescent="0.25">
      <c r="A2901" t="s">
        <v>13476</v>
      </c>
      <c r="B2901" t="str">
        <f>VLOOKUP(A2901,PEC!A2901:D10801,4,TRUE)</f>
        <v>asmepec.it</v>
      </c>
      <c r="C2901">
        <f>VLOOKUP(A2901,SEZIONI!A2901:B10796,2,FALSE)</f>
        <v>20</v>
      </c>
      <c r="D2901" t="str">
        <f>VLOOKUP(A2901,[1]sindaci!$A$19183:$I$26955,4,0)</f>
        <v>BORRONI ALESSIA</v>
      </c>
      <c r="E2901" t="str">
        <f>VLOOKUP(A2901,[1]sindaci!$A$19183:$I$26955,9,0)</f>
        <v>FRATELLI D'ITALIA | LEGA SALVINI LOMBARDIA | LISTA CIVICA: VIVI AMO SEVESO | FORZA ITALIA</v>
      </c>
    </row>
    <row r="2902" spans="1:5" x14ac:dyDescent="0.25">
      <c r="A2902" t="s">
        <v>13482</v>
      </c>
      <c r="B2902" t="str">
        <f>VLOOKUP(A2902,PEC!A2902:D10802,4,TRUE)</f>
        <v>pec.it</v>
      </c>
      <c r="C2902">
        <f>VLOOKUP(A2902,SEZIONI!A2902:B10797,2,FALSE)</f>
        <v>1</v>
      </c>
      <c r="D2902" t="str">
        <f>VLOOKUP(A2902,[1]sindaci!$A$19183:$I$26955,4,0)</f>
        <v>BIASI ANDREA</v>
      </c>
      <c r="E2902" t="str">
        <f>VLOOKUP(A2902,[1]sindaci!$A$19183:$I$26955,9,0)</f>
        <v>LISTA CIVICA: SFRUZ: UNITI PER CRESCERE</v>
      </c>
    </row>
    <row r="2903" spans="1:5" x14ac:dyDescent="0.25">
      <c r="A2903" t="s">
        <v>12895</v>
      </c>
      <c r="B2903" t="str">
        <f>VLOOKUP(A2903,PEC!A2903:D10803,4,TRUE)</f>
        <v>pec.it</v>
      </c>
      <c r="C2903">
        <f>VLOOKUP(A2903,SEZIONI!A2903:B10798,2,FALSE)</f>
        <v>6</v>
      </c>
      <c r="D2903" t="str">
        <f>VLOOKUP(A2903,[1]sindaci!$A$19183:$I$26955,4,0)</f>
        <v>GIACOMAZZI MORENO</v>
      </c>
      <c r="E2903" t="str">
        <f>VLOOKUP(A2903,[1]sindaci!$A$19183:$I$26955,9,0)</f>
        <v>LISTA CIVICA: OBIETTIVO COMUNE</v>
      </c>
    </row>
    <row r="2904" spans="1:5" x14ac:dyDescent="0.25">
      <c r="A2904" t="s">
        <v>13490</v>
      </c>
      <c r="B2904" t="str">
        <f>VLOOKUP(A2904,PEC!A2904:D10804,4,TRUE)</f>
        <v>pec.leonet.it</v>
      </c>
      <c r="C2904">
        <f>VLOOKUP(A2904,SEZIONI!A2904:B10799,2,FALSE)</f>
        <v>1</v>
      </c>
      <c r="D2904" t="str">
        <f>VLOOKUP(A2904,[1]sindaci!$A$19183:$I$26955,4,0)</f>
        <v>MELAS FRANCO VELLIO</v>
      </c>
      <c r="E2904">
        <f>VLOOKUP(A2904,[1]sindaci!$A$19183:$I$26955,9,0)</f>
        <v>0</v>
      </c>
    </row>
    <row r="2905" spans="1:5" x14ac:dyDescent="0.25">
      <c r="A2905" t="s">
        <v>13494</v>
      </c>
      <c r="B2905" t="str">
        <f>VLOOKUP(A2905,PEC!A2905:D10805,4,TRUE)</f>
        <v>asmepec.it</v>
      </c>
      <c r="C2905">
        <f>VLOOKUP(A2905,SEZIONI!A2905:B10800,2,FALSE)</f>
        <v>1</v>
      </c>
      <c r="D2905" t="str">
        <f>VLOOKUP(A2905,[1]sindaci!$A$19183:$I$26955,4,0)</f>
        <v>DEIDDA RAIMONDO</v>
      </c>
      <c r="E2905" t="str">
        <f>VLOOKUP(A2905,[1]sindaci!$A$19183:$I$26955,9,0)</f>
        <v>LISTA CIVICA: UNIUS PRO SIAPICCIA</v>
      </c>
    </row>
    <row r="2906" spans="1:5" x14ac:dyDescent="0.25">
      <c r="A2906" t="s">
        <v>13503</v>
      </c>
      <c r="B2906" t="str">
        <f>VLOOKUP(A2906,PEC!A2906:D10806,4,TRUE)</f>
        <v>pec.it</v>
      </c>
      <c r="C2906">
        <f>VLOOKUP(A2906,SEZIONI!A2906:B10801,2,FALSE)</f>
        <v>50</v>
      </c>
      <c r="D2906" t="str">
        <f>VLOOKUP(A2906,[1]sindaci!$A$19183:$I$26955,4,0)</f>
        <v>DE MOSSI LUIGI</v>
      </c>
      <c r="E2906" t="str">
        <f>VLOOKUP(A2906,[1]sindaci!$A$19183:$I$26955,9,0)</f>
        <v>FORZA ITALIA | FRATELLI D'ITALIA | LISTA CIVICA: VOLTIAMO PAGINA | LEGA</v>
      </c>
    </row>
    <row r="2907" spans="1:5" x14ac:dyDescent="0.25">
      <c r="A2907" t="s">
        <v>13505</v>
      </c>
      <c r="B2907" t="str">
        <f>VLOOKUP(A2907,PEC!A2907:D10807,4,TRUE)</f>
        <v>pec.it</v>
      </c>
      <c r="C2907">
        <f>VLOOKUP(A2907,SEZIONI!A2907:B10802,2,FALSE)</f>
        <v>2</v>
      </c>
      <c r="D2907" t="str">
        <f>VLOOKUP(A2907,[1]sindaci!$A$19183:$I$26955,4,0)</f>
        <v>FUGNANESI GIAMPIERO</v>
      </c>
      <c r="E2907" t="str">
        <f>VLOOKUP(A2907,[1]sindaci!$A$19183:$I$26955,9,0)</f>
        <v>LISTA CIVICA: SIGILLO SEI TU</v>
      </c>
    </row>
    <row r="2908" spans="1:5" x14ac:dyDescent="0.25">
      <c r="A2908" t="s">
        <v>13507</v>
      </c>
      <c r="B2908" t="str">
        <f>VLOOKUP(A2908,PEC!A2908:D10808,4,TRUE)</f>
        <v>asmepec.it</v>
      </c>
      <c r="C2908">
        <f>VLOOKUP(A2908,SEZIONI!A2908:B10803,2,FALSE)</f>
        <v>17</v>
      </c>
      <c r="D2908" t="str">
        <f>VLOOKUP(A2908,[1]sindaci!$A$19183:$I$26955,4,0)</f>
        <v>FOSSI GIAMPIERO</v>
      </c>
      <c r="E2908" t="str">
        <f>VLOOKUP(A2908,[1]sindaci!$A$19183:$I$26955,9,0)</f>
        <v>PARTITO DEMOCRATICO | LISTA CIVICA: PROGRESSISTI PER SIGNA | LISTA CIVICA: FARE INSIEME | LISTA CIVICA: NOI SIAMO SIGNA</v>
      </c>
    </row>
    <row r="2909" spans="1:5" x14ac:dyDescent="0.25">
      <c r="A2909" t="s">
        <v>13521</v>
      </c>
      <c r="B2909" t="str">
        <f>VLOOKUP(A2909,PEC!A2909:D10809,4,TRUE)</f>
        <v>pec.it</v>
      </c>
      <c r="C2909">
        <f>VLOOKUP(A2909,SEZIONI!A2909:B10804,2,FALSE)</f>
        <v>4</v>
      </c>
      <c r="D2909" t="str">
        <f>VLOOKUP(A2909,[1]sindaci!$A$19183:$I$26955,4,0)</f>
        <v>REALI MARCO</v>
      </c>
      <c r="E2909" t="str">
        <f>VLOOKUP(A2909,[1]sindaci!$A$19183:$I$26955,9,0)</f>
        <v>LISTA CIVICA: TERRITORIO E SVILUPPO</v>
      </c>
    </row>
    <row r="2910" spans="1:5" x14ac:dyDescent="0.25">
      <c r="A2910" t="s">
        <v>13527</v>
      </c>
      <c r="B2910" t="str">
        <f>VLOOKUP(A2910,PEC!A2910:D10810,4,TRUE)</f>
        <v>pec.comune.silius.ca.it</v>
      </c>
      <c r="C2910">
        <f>VLOOKUP(A2910,SEZIONI!A2910:B10805,2,FALSE)</f>
        <v>1</v>
      </c>
      <c r="D2910" t="str">
        <f>VLOOKUP(A2910,[1]sindaci!$A$19183:$I$26955,4,0)</f>
        <v>MUTTI PAOLO</v>
      </c>
      <c r="E2910" t="str">
        <f>VLOOKUP(A2910,[1]sindaci!$A$19183:$I$26955,9,0)</f>
        <v>LISTA CIVICA: NOI PER SILVANO</v>
      </c>
    </row>
    <row r="2911" spans="1:5" x14ac:dyDescent="0.25">
      <c r="A2911" t="s">
        <v>13539</v>
      </c>
      <c r="B2911" t="str">
        <f>VLOOKUP(A2911,PEC!A2911:D10811,4,TRUE)</f>
        <v>pec.comune.simaxis.or.it</v>
      </c>
      <c r="C2911">
        <f>VLOOKUP(A2911,SEZIONI!A2911:B10806,2,FALSE)</f>
        <v>13</v>
      </c>
      <c r="D2911" t="str">
        <f>VLOOKUP(A2911,[1]sindaci!$A$19183:$I$26955,4,0)</f>
        <v>ZACCHEI EDO</v>
      </c>
      <c r="E2911" t="str">
        <f>VLOOKUP(A2911,[1]sindaci!$A$19183:$I$26955,9,0)</f>
        <v>LISTA CIVICA: CENTROSINISTRA PER SINALUNGA</v>
      </c>
    </row>
    <row r="2912" spans="1:5" x14ac:dyDescent="0.25">
      <c r="A2912" t="s">
        <v>402</v>
      </c>
      <c r="B2912" t="str">
        <f>VLOOKUP(A2912,PEC!A2912:D10812,4,TRUE)</f>
        <v>pec.comune.sinnai.ca.it</v>
      </c>
      <c r="C2912" t="e">
        <f>VLOOKUP(A2912,SEZIONI!A2912:B10807,2,FALSE)</f>
        <v>#N/A</v>
      </c>
      <c r="D2912" t="e">
        <f>VLOOKUP(A2912,[1]sindaci!$A$19183:$I$26955,4,0)</f>
        <v>#N/A</v>
      </c>
      <c r="E2912" t="e">
        <f>VLOOKUP(A2912,[1]sindaci!$A$19183:$I$26955,9,0)</f>
        <v>#N/A</v>
      </c>
    </row>
    <row r="2913" spans="1:5" x14ac:dyDescent="0.25">
      <c r="A2913" t="s">
        <v>13558</v>
      </c>
      <c r="B2913" t="str">
        <f>VLOOKUP(A2913,PEC!A2913:D10813,4,TRUE)</f>
        <v>pec.comune.sinnai.ca.it</v>
      </c>
      <c r="C2913">
        <f>VLOOKUP(A2913,SEZIONI!A2913:B10808,2,FALSE)</f>
        <v>6</v>
      </c>
      <c r="D2913" t="str">
        <f>VLOOKUP(A2913,[1]sindaci!$A$19183:$I$26955,4,0)</f>
        <v>LAVELLI LUISA</v>
      </c>
      <c r="E2913" t="str">
        <f>VLOOKUP(A2913,[1]sindaci!$A$19183:$I$26955,9,0)</f>
        <v>LISTA CIVICA: VIVERE SIRMIONE</v>
      </c>
    </row>
    <row r="2914" spans="1:5" x14ac:dyDescent="0.25">
      <c r="A2914" t="s">
        <v>13560</v>
      </c>
      <c r="B2914" t="str">
        <f>VLOOKUP(A2914,PEC!A2914:D10814,4,TRUE)</f>
        <v>pec.comune.sinnai.ca.it</v>
      </c>
      <c r="C2914">
        <f>VLOOKUP(A2914,SEZIONI!A2914:B10809,2,FALSE)</f>
        <v>4</v>
      </c>
      <c r="D2914" t="str">
        <f>VLOOKUP(A2914,[1]sindaci!$A$19183:$I$26955,4,0)</f>
        <v>MOSCHELLA FILIPPO</v>
      </c>
      <c r="E2914" t="str">
        <f>VLOOKUP(A2914,[1]sindaci!$A$19183:$I$26955,9,0)</f>
        <v>LISTA CIVICA: IMPEGNATI PER SIROLO</v>
      </c>
    </row>
    <row r="2915" spans="1:5" x14ac:dyDescent="0.25">
      <c r="A2915" t="s">
        <v>13564</v>
      </c>
      <c r="B2915" t="str">
        <f>VLOOKUP(A2915,PEC!A2915:D10815,4,TRUE)</f>
        <v>pec.comune.sinnai.ca.it</v>
      </c>
      <c r="C2915">
        <f>VLOOKUP(A2915,SEZIONI!A2915:B10810,2,FALSE)</f>
        <v>2</v>
      </c>
      <c r="D2915" t="str">
        <f>VLOOKUP(A2915,[1]sindaci!$A$19183:$I$26955,4,0)</f>
        <v>ROSA MATTEO GIOVANNI</v>
      </c>
      <c r="E2915" t="str">
        <f>VLOOKUP(A2915,[1]sindaci!$A$19183:$I$26955,9,0)</f>
        <v>LISTA COMPOSITA: LEGA SALVINI LOMBARDIA-FRATELLI D'TALIA-FORZA ITALIA</v>
      </c>
    </row>
    <row r="2916" spans="1:5" x14ac:dyDescent="0.25">
      <c r="A2916" t="s">
        <v>13572</v>
      </c>
      <c r="B2916" t="str">
        <f>VLOOKUP(A2916,PEC!A2916:D10816,4,TRUE)</f>
        <v>pec.comune.siurgusdonigala.ca.it</v>
      </c>
      <c r="C2916">
        <f>VLOOKUP(A2916,SEZIONI!A2916:B10811,2,FALSE)</f>
        <v>2</v>
      </c>
      <c r="D2916" t="str">
        <f>VLOOKUP(A2916,[1]sindaci!$A$19183:$I$26955,4,0)</f>
        <v>PONTI CELSINO</v>
      </c>
      <c r="E2916" t="str">
        <f>VLOOKUP(A2916,[1]sindaci!$A$19183:$I$26955,9,0)</f>
        <v>LISTA CIVICA: INSIEME PER SIZZANO</v>
      </c>
    </row>
    <row r="2917" spans="1:5" x14ac:dyDescent="0.25">
      <c r="A2917" t="s">
        <v>12429</v>
      </c>
      <c r="B2917" t="str">
        <f>VLOOKUP(A2917,PEC!A2917:D10817,4,TRUE)</f>
        <v>pec.comune.sanfilippodelmela.me.it</v>
      </c>
      <c r="C2917" t="e">
        <f>VLOOKUP(A2917,SEZIONI!A2917:B10812,2,FALSE)</f>
        <v>#N/A</v>
      </c>
      <c r="D2917" t="str">
        <f>VLOOKUP(A2917,[1]sindaci!$A$19183:$I$26955,4,0)</f>
        <v>ZUOTTOLO CARMELA</v>
      </c>
      <c r="E2917" t="str">
        <f>VLOOKUP(A2917,[1]sindaci!$A$19183:$I$26955,9,0)</f>
        <v>LISTA CIVICA: CRESCIAMO</v>
      </c>
    </row>
    <row r="2918" spans="1:5" x14ac:dyDescent="0.25">
      <c r="A2918" t="s">
        <v>13576</v>
      </c>
      <c r="B2918" t="str">
        <f>VLOOKUP(A2918,PEC!A2918:D10818,4,TRUE)</f>
        <v>pec.comune.siurgusdonigala.ca.it</v>
      </c>
      <c r="C2918">
        <f>VLOOKUP(A2918,SEZIONI!A2918:B10813,2,FALSE)</f>
        <v>1</v>
      </c>
      <c r="D2918" t="str">
        <f>VLOOKUP(A2918,[1]sindaci!$A$19183:$I$26955,4,0)</f>
        <v>VALLESI ANTONIO</v>
      </c>
      <c r="E2918" t="str">
        <f>VLOOKUP(A2918,[1]sindaci!$A$19183:$I$26955,9,0)</f>
        <v>LISTA CIVICA: ANTONIO VALLESI SINDACO</v>
      </c>
    </row>
    <row r="2919" spans="1:5" x14ac:dyDescent="0.25">
      <c r="A2919" t="s">
        <v>12930</v>
      </c>
      <c r="B2919" t="str">
        <f>VLOOKUP(A2919,PEC!A2919:D10819,4,TRUE)</f>
        <v>pec.comune.sanvitoromano.rm.it</v>
      </c>
      <c r="C2919" t="e">
        <f>VLOOKUP(A2919,SEZIONI!A2919:B10814,2,FALSE)</f>
        <v>#N/A</v>
      </c>
      <c r="D2919" t="str">
        <f>VLOOKUP(A2919,[1]sindaci!$A$19183:$I$26955,4,0)</f>
        <v>DI NUNZIO MARIA GIULIA</v>
      </c>
      <c r="E2919" t="str">
        <f>VLOOKUP(A2919,[1]sindaci!$A$19183:$I$26955,9,0)</f>
        <v>LISTA CIVICA: SANTA MARIA IMBARO PER TUTTI</v>
      </c>
    </row>
    <row r="2920" spans="1:5" x14ac:dyDescent="0.25">
      <c r="A2920" t="s">
        <v>12470</v>
      </c>
      <c r="B2920" t="str">
        <f>VLOOKUP(A2920,PEC!A2920:D10820,4,TRUE)</f>
        <v>pec.comune.sanfilippodelmela.me.it</v>
      </c>
      <c r="C2920">
        <f>VLOOKUP(A2920,SEZIONI!A2920:B10815,2,FALSE)</f>
        <v>1</v>
      </c>
      <c r="D2920" t="str">
        <f>VLOOKUP(A2920,[1]sindaci!$A$19183:$I$26955,4,0)</f>
        <v>GUIDI TIZIANA RITA</v>
      </c>
      <c r="E2920" t="str">
        <f>VLOOKUP(A2920,[1]sindaci!$A$19183:$I$26955,9,0)</f>
        <v>LISTA CIVICA: CONTINUITA' E FUTURO</v>
      </c>
    </row>
    <row r="2921" spans="1:5" x14ac:dyDescent="0.25">
      <c r="A2921" t="s">
        <v>13580</v>
      </c>
      <c r="B2921" t="str">
        <f>VLOOKUP(A2921,PEC!A2921:D10821,4,TRUE)</f>
        <v>pec.comune.siurgusdonigala.ca.it</v>
      </c>
      <c r="C2921" t="e">
        <f>VLOOKUP(A2921,SEZIONI!A2921:B10816,2,FALSE)</f>
        <v>#N/A</v>
      </c>
      <c r="D2921" t="str">
        <f>VLOOKUP(A2921,[1]sindaci!$A$19183:$I$26955,4,0)</f>
        <v>ZANIER CORIGLIO</v>
      </c>
      <c r="E2921">
        <f>VLOOKUP(A2921,[1]sindaci!$A$19183:$I$26955,9,0)</f>
        <v>0</v>
      </c>
    </row>
    <row r="2922" spans="1:5" x14ac:dyDescent="0.25">
      <c r="A2922" t="s">
        <v>13584</v>
      </c>
      <c r="B2922" t="str">
        <f>VLOOKUP(A2922,PEC!A2922:D10822,4,TRUE)</f>
        <v>pec.it</v>
      </c>
      <c r="C2922" t="e">
        <f>VLOOKUP(A2922,SEZIONI!A2922:B10817,2,FALSE)</f>
        <v>#N/A</v>
      </c>
      <c r="D2922" t="str">
        <f>VLOOKUP(A2922,[1]sindaci!$A$19183:$I$26955,4,0)</f>
        <v>BOCCHINI TANIA</v>
      </c>
      <c r="E2922" t="str">
        <f>VLOOKUP(A2922,[1]sindaci!$A$19183:$I$26955,9,0)</f>
        <v>LISTA CIVICA: SOGLIANO DI TUTTI</v>
      </c>
    </row>
    <row r="2923" spans="1:5" x14ac:dyDescent="0.25">
      <c r="A2923" t="s">
        <v>13596</v>
      </c>
      <c r="B2923" t="str">
        <f>VLOOKUP(A2923,PEC!A2923:D10823,4,TRUE)</f>
        <v>pec.it</v>
      </c>
      <c r="C2923">
        <f>VLOOKUP(A2923,SEZIONI!A2923:B10818,2,FALSE)</f>
        <v>13</v>
      </c>
      <c r="D2923" t="str">
        <f>VLOOKUP(A2923,[1]sindaci!$A$19183:$I$26955,4,0)</f>
        <v>MORETTI NILDE</v>
      </c>
      <c r="E2923" t="str">
        <f>VLOOKUP(A2923,[1]sindaci!$A$19183:$I$26955,9,0)</f>
        <v>LISTA CIVICA: INSIEME PER SOLARO</v>
      </c>
    </row>
    <row r="2924" spans="1:5" x14ac:dyDescent="0.25">
      <c r="A2924" t="s">
        <v>13598</v>
      </c>
      <c r="B2924" t="str">
        <f>VLOOKUP(A2924,PEC!A2924:D10824,4,TRUE)</f>
        <v>pec.it</v>
      </c>
      <c r="C2924" t="e">
        <f>VLOOKUP(A2924,SEZIONI!A2924:B10819,2,FALSE)</f>
        <v>#N/A</v>
      </c>
      <c r="D2924" t="str">
        <f>VLOOKUP(A2924,[1]sindaci!$A$19183:$I$26955,4,0)</f>
        <v>BRICCOLANI STEFANO</v>
      </c>
      <c r="E2924" t="str">
        <f>VLOOKUP(A2924,[1]sindaci!$A$19183:$I$26955,9,0)</f>
        <v>LISTA CIVICA: CITTADINI PER SOLAROLO</v>
      </c>
    </row>
    <row r="2925" spans="1:5" x14ac:dyDescent="0.25">
      <c r="A2925" t="s">
        <v>13600</v>
      </c>
      <c r="B2925" t="str">
        <f>VLOOKUP(A2925,PEC!A2925:D10825,4,TRUE)</f>
        <v>legalmail.it</v>
      </c>
      <c r="C2925">
        <f>VLOOKUP(A2925,SEZIONI!A2925:B10820,2,FALSE)</f>
        <v>2</v>
      </c>
      <c r="D2925" t="str">
        <f>VLOOKUP(A2925,[1]sindaci!$A$19183:$I$26955,4,0)</f>
        <v>CERESINI VITTORIO</v>
      </c>
      <c r="E2925" t="str">
        <f>VLOOKUP(A2925,[1]sindaci!$A$19183:$I$26955,9,0)</f>
        <v>LISTA CIVICA: INSIEME PER UN BENE COMUNE</v>
      </c>
    </row>
    <row r="2926" spans="1:5" x14ac:dyDescent="0.25">
      <c r="A2926" t="s">
        <v>13604</v>
      </c>
      <c r="B2926" t="str">
        <f>VLOOKUP(A2926,PEC!A2926:D10826,4,TRUE)</f>
        <v>pec.it</v>
      </c>
      <c r="C2926">
        <f>VLOOKUP(A2926,SEZIONI!A2926:B10821,2,FALSE)</f>
        <v>4</v>
      </c>
      <c r="D2926" t="str">
        <f>VLOOKUP(A2926,[1]sindaci!$A$19183:$I$26955,4,0)</f>
        <v>BATTISTON ORESTE</v>
      </c>
      <c r="E2926" t="str">
        <f>VLOOKUP(A2926,[1]sindaci!$A$19183:$I$26955,9,0)</f>
        <v>LISTA CIVICA: INSIEME PER SOLBIATE</v>
      </c>
    </row>
    <row r="2927" spans="1:5" x14ac:dyDescent="0.25">
      <c r="A2927" t="s">
        <v>13606</v>
      </c>
      <c r="B2927" t="str">
        <f>VLOOKUP(A2927,PEC!A2927:D10827,4,TRUE)</f>
        <v>pec.comune.silvi.te.it</v>
      </c>
      <c r="C2927">
        <f>VLOOKUP(A2927,SEZIONI!A2927:B10822,2,FALSE)</f>
        <v>4</v>
      </c>
      <c r="D2927" t="str">
        <f>VLOOKUP(A2927,[1]sindaci!$A$19183:$I$26955,4,0)</f>
        <v>BROGGI FEDERICO</v>
      </c>
      <c r="E2927" t="str">
        <f>VLOOKUP(A2927,[1]sindaci!$A$19183:$I$26955,9,0)</f>
        <v>LISTA CIVICA: INSIEME PER SOLBIATE CON CAGNO</v>
      </c>
    </row>
    <row r="2928" spans="1:5" x14ac:dyDescent="0.25">
      <c r="A2928" t="s">
        <v>13630</v>
      </c>
      <c r="B2928" t="str">
        <f>VLOOKUP(A2928,PEC!A2928:D10828,4,TRUE)</f>
        <v>pec.comune.sancosmoalbanese.cs.it</v>
      </c>
      <c r="C2928" t="e">
        <f>VLOOKUP(A2928,SEZIONI!A2928:B10823,2,FALSE)</f>
        <v>#N/A</v>
      </c>
      <c r="D2928" t="str">
        <f>VLOOKUP(A2928,[1]sindaci!$A$19183:$I$26955,4,0)</f>
        <v>FORGIONE POMPILIO</v>
      </c>
      <c r="E2928" t="str">
        <f>VLOOKUP(A2928,[1]sindaci!$A$19183:$I$26955,9,0)</f>
        <v>LISTA CIVICA: AMIAMO SOLOPACA</v>
      </c>
    </row>
    <row r="2929" spans="1:5" x14ac:dyDescent="0.25">
      <c r="A2929" t="s">
        <v>13632</v>
      </c>
      <c r="B2929" t="str">
        <f>VLOOKUP(A2929,PEC!A2929:D10829,4,TRUE)</f>
        <v>pec.it</v>
      </c>
      <c r="C2929" t="e">
        <f>VLOOKUP(A2929,SEZIONI!A2929:B10824,2,FALSE)</f>
        <v>#N/A</v>
      </c>
      <c r="D2929" t="str">
        <f>VLOOKUP(A2929,[1]sindaci!$A$19183:$I$26955,4,0)</f>
        <v>ESTI MAURIZIO</v>
      </c>
      <c r="E2929" t="str">
        <f>VLOOKUP(A2929,[1]sindaci!$A$19183:$I$26955,9,0)</f>
        <v>LISTA CIVICA: RINNOVAMENTO PER SOLTO</v>
      </c>
    </row>
    <row r="2930" spans="1:5" x14ac:dyDescent="0.25">
      <c r="A2930" t="s">
        <v>13650</v>
      </c>
      <c r="B2930" t="str">
        <f>VLOOKUP(A2930,PEC!A2930:D10830,4,TRUE)</f>
        <v>pec.it</v>
      </c>
      <c r="C2930">
        <f>VLOOKUP(A2930,SEZIONI!A2930:B10825,2,FALSE)</f>
        <v>10</v>
      </c>
      <c r="D2930" t="str">
        <f>VLOOKUP(A2930,[1]sindaci!$A$19183:$I$26955,4,0)</f>
        <v>LETIZIA SALVATORE</v>
      </c>
      <c r="E2930">
        <f>VLOOKUP(A2930,[1]sindaci!$A$19183:$I$26955,9,0)</f>
        <v>0</v>
      </c>
    </row>
    <row r="2931" spans="1:5" x14ac:dyDescent="0.25">
      <c r="A2931" t="s">
        <v>13652</v>
      </c>
      <c r="B2931" t="str">
        <f>VLOOKUP(A2931,PEC!A2931:D10831,4,TRUE)</f>
        <v>cert.ruparpiemonte.it</v>
      </c>
      <c r="C2931">
        <f>VLOOKUP(A2931,SEZIONI!A2931:B10826,2,FALSE)</f>
        <v>1</v>
      </c>
      <c r="D2931" t="str">
        <f>VLOOKUP(A2931,[1]sindaci!$A$19183:$I$26955,4,0)</f>
        <v>FERRARI GIOVANNA PAOLA</v>
      </c>
      <c r="E2931" t="str">
        <f>VLOOKUP(A2931,[1]sindaci!$A$19183:$I$26955,9,0)</f>
        <v>LISTA CIVICA: 6 PER SOMMO</v>
      </c>
    </row>
    <row r="2932" spans="1:5" x14ac:dyDescent="0.25">
      <c r="A2932" t="s">
        <v>13662</v>
      </c>
      <c r="B2932" t="str">
        <f>VLOOKUP(A2932,PEC!A2932:D10832,4,TRUE)</f>
        <v>comunecasatisma.legalmail.it</v>
      </c>
      <c r="C2932" t="e">
        <f>VLOOKUP(A2932,SEZIONI!A2932:B10827,2,FALSE)</f>
        <v>#N/A</v>
      </c>
      <c r="D2932" t="str">
        <f>VLOOKUP(A2932,[1]sindaci!$A$19183:$I$26955,4,0)</f>
        <v>COVELLI GIULIANO</v>
      </c>
      <c r="E2932">
        <f>VLOOKUP(A2932,[1]sindaci!$A$19183:$I$26955,9,0)</f>
        <v>0</v>
      </c>
    </row>
    <row r="2933" spans="1:5" x14ac:dyDescent="0.25">
      <c r="A2933" t="s">
        <v>13674</v>
      </c>
      <c r="B2933" t="str">
        <f>VLOOKUP(A2933,PEC!A2933:D10833,4,TRUE)</f>
        <v>pec.cmav.so.it</v>
      </c>
      <c r="C2933">
        <f>VLOOKUP(A2933,SEZIONI!A2933:B10828,2,FALSE)</f>
        <v>5</v>
      </c>
      <c r="D2933" t="str">
        <f>VLOOKUP(A2933,[1]sindaci!$A$19183:$I$26955,4,0)</f>
        <v>VANNI PIERANDREA</v>
      </c>
      <c r="E2933" t="str">
        <f>VLOOKUP(A2933,[1]sindaci!$A$19183:$I$26955,9,0)</f>
        <v>LISTA CIVICA: UNITI PER SORANO COMUNE</v>
      </c>
    </row>
    <row r="2934" spans="1:5" x14ac:dyDescent="0.25">
      <c r="A2934" t="s">
        <v>13683</v>
      </c>
      <c r="B2934" t="str">
        <f>VLOOKUP(A2934,PEC!A2934:D10834,4,TRUE)</f>
        <v>pec.it</v>
      </c>
      <c r="C2934">
        <f>VLOOKUP(A2934,SEZIONI!A2934:B10829,2,FALSE)</f>
        <v>3</v>
      </c>
      <c r="D2934" t="str">
        <f>VLOOKUP(A2934,[1]sindaci!$A$19183:$I$26955,4,0)</f>
        <v>IESCE SALVATORE</v>
      </c>
      <c r="E2934" t="str">
        <f>VLOOKUP(A2934,[1]sindaci!$A$19183:$I$26955,9,0)</f>
        <v>LISTA CIVICA: SORDIO PUO'</v>
      </c>
    </row>
    <row r="2935" spans="1:5" x14ac:dyDescent="0.25">
      <c r="A2935" t="s">
        <v>13685</v>
      </c>
      <c r="B2935" t="str">
        <f>VLOOKUP(A2935,PEC!A2935:D10835,4,TRUE)</f>
        <v>pec.comune.sancosmoalbanese.cs.it</v>
      </c>
      <c r="C2935">
        <f>VLOOKUP(A2935,SEZIONI!A2935:B10830,2,FALSE)</f>
        <v>9</v>
      </c>
      <c r="D2935" t="str">
        <f>VLOOKUP(A2935,[1]sindaci!$A$19183:$I$26955,4,0)</f>
        <v>VAIRANI DIEGO</v>
      </c>
      <c r="E2935" t="str">
        <f>VLOOKUP(A2935,[1]sindaci!$A$19183:$I$26955,9,0)</f>
        <v>LISTA CIVICA: RINNOVA SORESINA 2019</v>
      </c>
    </row>
    <row r="2936" spans="1:5" x14ac:dyDescent="0.25">
      <c r="A2936" t="s">
        <v>13689</v>
      </c>
      <c r="B2936" t="str">
        <f>VLOOKUP(A2936,PEC!A2936:D10836,4,TRUE)</f>
        <v>pec.comune.sancosmoalbanese.cs.it</v>
      </c>
      <c r="C2936">
        <f>VLOOKUP(A2936,SEZIONI!A2936:B10831,2,FALSE)</f>
        <v>2</v>
      </c>
      <c r="D2936" t="str">
        <f>VLOOKUP(A2936,[1]sindaci!$A$19183:$I$26955,4,0)</f>
        <v>ZEDDE FRANCESCO</v>
      </c>
      <c r="E2936" t="str">
        <f>VLOOKUP(A2936,[1]sindaci!$A$19183:$I$26955,9,0)</f>
        <v>LISTA CIVICA: SORGONO IN SU CORO</v>
      </c>
    </row>
    <row r="2937" spans="1:5" x14ac:dyDescent="0.25">
      <c r="A2937" t="s">
        <v>13691</v>
      </c>
      <c r="B2937" t="str">
        <f>VLOOKUP(A2937,PEC!A2937:D10837,4,TRUE)</f>
        <v>pec.it</v>
      </c>
      <c r="C2937" t="e">
        <f>VLOOKUP(A2937,SEZIONI!A2937:B10832,2,FALSE)</f>
        <v>#N/A</v>
      </c>
      <c r="D2937" t="str">
        <f>VLOOKUP(A2937,[1]sindaci!$A$19183:$I$26955,4,0)</f>
        <v>REFFO MARIO</v>
      </c>
      <c r="E2937" t="str">
        <f>VLOOKUP(A2937,[1]sindaci!$A$19183:$I$26955,9,0)</f>
        <v>LISTA CIVICA: PER SORI</v>
      </c>
    </row>
    <row r="2938" spans="1:5" x14ac:dyDescent="0.25">
      <c r="A2938" t="s">
        <v>13697</v>
      </c>
      <c r="B2938" t="str">
        <f>VLOOKUP(A2938,PEC!A2938:D10838,4,TRUE)</f>
        <v>legalmail.it</v>
      </c>
      <c r="C2938">
        <f>VLOOKUP(A2938,SEZIONI!A2938:B10833,2,FALSE)</f>
        <v>2</v>
      </c>
      <c r="D2938" t="str">
        <f>VLOOKUP(A2938,[1]sindaci!$A$19183:$I$26955,4,0)</f>
        <v>DASSI ETTORE</v>
      </c>
      <c r="E2938">
        <f>VLOOKUP(A2938,[1]sindaci!$A$19183:$I$26955,9,0)</f>
        <v>0</v>
      </c>
    </row>
    <row r="2939" spans="1:5" x14ac:dyDescent="0.25">
      <c r="A2939" t="s">
        <v>13701</v>
      </c>
      <c r="B2939" t="str">
        <f>VLOOKUP(A2939,PEC!A2939:D10839,4,TRUE)</f>
        <v>pec.regione.lombardia.it</v>
      </c>
      <c r="C2939" t="e">
        <f>VLOOKUP(A2939,SEZIONI!A2939:B10834,2,FALSE)</f>
        <v>#N/A</v>
      </c>
      <c r="D2939" t="str">
        <f>VLOOKUP(A2939,[1]sindaci!$A$19183:$I$26955,4,0)</f>
        <v>VIVI STEFANO</v>
      </c>
      <c r="E2939" t="str">
        <f>VLOOKUP(A2939,[1]sindaci!$A$19183:$I$26955,9,0)</f>
        <v>LISTA COMPOSITA: LEGA SALVINI LOMBARDIA-FORZA ITALIA-FRATELLI D'ITALIA-CIVICA</v>
      </c>
    </row>
    <row r="2940" spans="1:5" x14ac:dyDescent="0.25">
      <c r="A2940" t="s">
        <v>13703</v>
      </c>
      <c r="B2940" t="str">
        <f>VLOOKUP(A2940,PEC!A2940:D10840,4,TRUE)</f>
        <v>pec.regione.lombardia.it</v>
      </c>
      <c r="C2940">
        <f>VLOOKUP(A2940,SEZIONI!A2940:B10835,2,FALSE)</f>
        <v>1</v>
      </c>
      <c r="D2940" t="str">
        <f>VLOOKUP(A2940,[1]sindaci!$A$19183:$I$26955,4,0)</f>
        <v>SORMANI GIUSEPPE</v>
      </c>
      <c r="E2940" t="str">
        <f>VLOOKUP(A2940,[1]sindaci!$A$19183:$I$26955,9,0)</f>
        <v>LISTA CIVICA: NOI E VOI PER SORMANO</v>
      </c>
    </row>
    <row r="2941" spans="1:5" x14ac:dyDescent="0.25">
      <c r="A2941" t="s">
        <v>13713</v>
      </c>
      <c r="B2941" t="str">
        <f>VLOOKUP(A2941,PEC!A2941:D10841,4,TRUE)</f>
        <v>pec.regione.lombardia.it</v>
      </c>
      <c r="C2941">
        <f>VLOOKUP(A2941,SEZIONI!A2941:B10836,2,FALSE)</f>
        <v>5</v>
      </c>
      <c r="D2941" t="str">
        <f>VLOOKUP(A2941,[1]sindaci!$A$19183:$I$26955,4,0)</f>
        <v>GHISOLFI FAUSTO</v>
      </c>
      <c r="E2941" t="str">
        <f>VLOOKUP(A2941,[1]sindaci!$A$19183:$I$26955,9,0)</f>
        <v>LISTA CIVICA: COSTRUIAMO IL FUTURO</v>
      </c>
    </row>
    <row r="2942" spans="1:5" x14ac:dyDescent="0.25">
      <c r="A2942" t="s">
        <v>13717</v>
      </c>
      <c r="B2942" t="str">
        <f>VLOOKUP(A2942,PEC!A2942:D10842,4,TRUE)</f>
        <v>pec.regione.lombardia.it</v>
      </c>
      <c r="C2942">
        <f>VLOOKUP(A2942,SEZIONI!A2942:B10837,2,FALSE)</f>
        <v>4</v>
      </c>
      <c r="D2942" t="str">
        <f>VLOOKUP(A2942,[1]sindaci!$A$19183:$I$26955,4,0)</f>
        <v>GRANDIS ENRICO</v>
      </c>
      <c r="E2942" t="str">
        <f>VLOOKUP(A2942,[1]sindaci!$A$19183:$I$26955,9,0)</f>
        <v>LEGA SALVINI</v>
      </c>
    </row>
    <row r="2943" spans="1:5" x14ac:dyDescent="0.25">
      <c r="A2943" t="s">
        <v>13730</v>
      </c>
      <c r="B2943" t="str">
        <f>VLOOKUP(A2943,PEC!A2943:D10843,4,TRUE)</f>
        <v>pec.it</v>
      </c>
      <c r="C2943">
        <f>VLOOKUP(A2943,SEZIONI!A2943:B10838,2,FALSE)</f>
        <v>1</v>
      </c>
      <c r="D2943" t="str">
        <f>VLOOKUP(A2943,[1]sindaci!$A$19183:$I$26955,4,0)</f>
        <v>BURIGO GIANNI</v>
      </c>
      <c r="E2943" t="str">
        <f>VLOOKUP(A2943,[1]sindaci!$A$19183:$I$26955,9,0)</f>
        <v>LISTA CIVICA: PER SOVERZENE.2</v>
      </c>
    </row>
    <row r="2944" spans="1:5" x14ac:dyDescent="0.25">
      <c r="A2944" t="s">
        <v>13732</v>
      </c>
      <c r="B2944" t="str">
        <f>VLOOKUP(A2944,PEC!A2944:D10844,4,TRUE)</f>
        <v>pec.comune.castelnuovoparano.fr.it</v>
      </c>
      <c r="C2944">
        <f>VLOOKUP(A2944,SEZIONI!A2944:B10839,2,FALSE)</f>
        <v>11</v>
      </c>
      <c r="D2944" t="str">
        <f>VLOOKUP(A2944,[1]sindaci!$A$19183:$I$26955,4,0)</f>
        <v>GUGLIOTTI GIUSEPPE</v>
      </c>
      <c r="E2944" t="str">
        <f>VLOOKUP(A2944,[1]sindaci!$A$19183:$I$26955,9,0)</f>
        <v>LISTA CIVICA: SOVICILLE PER IL BENE COMUNE</v>
      </c>
    </row>
    <row r="2945" spans="1:5" x14ac:dyDescent="0.25">
      <c r="A2945" t="s">
        <v>13734</v>
      </c>
      <c r="B2945">
        <f>VLOOKUP(A2945,PEC!A2945:D10845,4,TRUE)</f>
        <v>0</v>
      </c>
      <c r="C2945">
        <f>VLOOKUP(A2945,SEZIONI!A2945:B10840,2,FALSE)</f>
        <v>7</v>
      </c>
      <c r="D2945" t="str">
        <f>VLOOKUP(A2945,[1]sindaci!$A$19183:$I$26955,4,0)</f>
        <v>MAGNI BARBARA</v>
      </c>
      <c r="E2945">
        <f>VLOOKUP(A2945,[1]sindaci!$A$19183:$I$26955,9,0)</f>
        <v>0</v>
      </c>
    </row>
    <row r="2946" spans="1:5" x14ac:dyDescent="0.25">
      <c r="A2946" t="s">
        <v>13751</v>
      </c>
      <c r="B2946">
        <f>VLOOKUP(A2946,PEC!A2946:D10846,4,TRUE)</f>
        <v>0</v>
      </c>
      <c r="C2946">
        <f>VLOOKUP(A2946,SEZIONI!A2946:B10841,2,FALSE)</f>
        <v>9</v>
      </c>
      <c r="D2946" t="str">
        <f>VLOOKUP(A2946,[1]sindaci!$A$19183:$I$26955,4,0)</f>
        <v>LANDRINI MORENO</v>
      </c>
      <c r="E2946" t="str">
        <f>VLOOKUP(A2946,[1]sindaci!$A$19183:$I$26955,9,0)</f>
        <v>LISTA CIVICA: INSIEME X SPELLO</v>
      </c>
    </row>
    <row r="2947" spans="1:5" x14ac:dyDescent="0.25">
      <c r="A2947" t="s">
        <v>13759</v>
      </c>
      <c r="B2947">
        <f>VLOOKUP(A2947,PEC!A2947:D10847,4,TRUE)</f>
        <v>0</v>
      </c>
      <c r="C2947">
        <f>VLOOKUP(A2947,SEZIONI!A2947:B10842,2,FALSE)</f>
        <v>1</v>
      </c>
      <c r="D2947" t="str">
        <f>VLOOKUP(A2947,[1]sindaci!$A$19183:$I$26955,4,0)</f>
        <v>BORGOGNONI DEBORA</v>
      </c>
      <c r="E2947" t="str">
        <f>VLOOKUP(A2947,[1]sindaci!$A$19183:$I$26955,9,0)</f>
        <v>LISTA CIVICA: SPESSA 2019</v>
      </c>
    </row>
    <row r="2948" spans="1:5" x14ac:dyDescent="0.25">
      <c r="A2948" t="s">
        <v>13767</v>
      </c>
      <c r="B2948">
        <f>VLOOKUP(A2948,PEC!A2948:D10848,4,TRUE)</f>
        <v>0</v>
      </c>
      <c r="C2948" t="e">
        <f>VLOOKUP(A2948,SEZIONI!A2948:B10843,2,FALSE)</f>
        <v>#N/A</v>
      </c>
      <c r="D2948" t="str">
        <f>VLOOKUP(A2948,[1]sindaci!$A$19183:$I$26955,4,0)</f>
        <v>VENTO SALVATORE</v>
      </c>
      <c r="E2948" t="str">
        <f>VLOOKUP(A2948,[1]sindaci!$A$19183:$I$26955,9,0)</f>
        <v>LISTA CIVICA: PRIMA SPIGNO</v>
      </c>
    </row>
    <row r="2949" spans="1:5" x14ac:dyDescent="0.25">
      <c r="A2949" t="s">
        <v>13769</v>
      </c>
      <c r="B2949">
        <f>VLOOKUP(A2949,PEC!A2949:D10849,4,TRUE)</f>
        <v>0</v>
      </c>
      <c r="C2949" t="e">
        <f>VLOOKUP(A2949,SEZIONI!A2949:B10844,2,FALSE)</f>
        <v>#N/A</v>
      </c>
      <c r="D2949" t="str">
        <f>VLOOKUP(A2949,[1]sindaci!$A$19183:$I$26955,4,0)</f>
        <v>COSTANTINI UMBERTO</v>
      </c>
      <c r="E2949" t="str">
        <f>VLOOKUP(A2949,[1]sindaci!$A$19183:$I$26955,9,0)</f>
        <v>LISTA CIVICA: CON IL CENTROSINISTRA</v>
      </c>
    </row>
    <row r="2950" spans="1:5" x14ac:dyDescent="0.25">
      <c r="A2950" t="s">
        <v>13771</v>
      </c>
      <c r="B2950" t="str">
        <f>VLOOKUP(A2950,PEC!A2950:D10850,4,TRUE)</f>
        <v>legalmail.it</v>
      </c>
      <c r="C2950" t="e">
        <f>VLOOKUP(A2950,SEZIONI!A2950:B10845,2,FALSE)</f>
        <v>#N/A</v>
      </c>
      <c r="D2950" t="str">
        <f>VLOOKUP(A2950,[1]sindaci!$A$19183:$I$26955,4,0)</f>
        <v>SARCINELLI ENRICO</v>
      </c>
      <c r="E2950" t="str">
        <f>VLOOKUP(A2950,[1]sindaci!$A$19183:$I$26955,9,0)</f>
        <v>CEN-DES(LS.CIVICHE): POPOLO DI CENTRODESTRA-FORZA SPILIMBERGO | FRATELLI D'ITALIA CON GIORGIA MELONI | LISTA CIVICA: VIVERE SPILIMBERGO | LISTA CIVICA: CON &amp; PER SPILIMBERGO-SARCINELLI SINDACO</v>
      </c>
    </row>
    <row r="2951" spans="1:5" x14ac:dyDescent="0.25">
      <c r="A2951" t="s">
        <v>13774</v>
      </c>
      <c r="B2951" t="str">
        <f>VLOOKUP(A2951,PEC!A2951:D10851,4,TRUE)</f>
        <v>pec.it</v>
      </c>
      <c r="C2951">
        <f>VLOOKUP(A2951,SEZIONI!A2951:B10846,2,FALSE)</f>
        <v>2</v>
      </c>
      <c r="D2951" t="str">
        <f>VLOOKUP(A2951,[1]sindaci!$A$19183:$I$26955,4,0)</f>
        <v>LAZZARI ROBERTO</v>
      </c>
      <c r="E2951" t="str">
        <f>VLOOKUP(A2951,[1]sindaci!$A$19183:$I$26955,9,0)</f>
        <v>LISTA CIVICA: INSIEME PER CRESCERE</v>
      </c>
    </row>
    <row r="2952" spans="1:5" x14ac:dyDescent="0.25">
      <c r="A2952" t="s">
        <v>13776</v>
      </c>
      <c r="B2952" t="str">
        <f>VLOOKUP(A2952,PEC!A2952:D10852,4,TRUE)</f>
        <v>pec.comune.castelnuovoparano.fr.it</v>
      </c>
      <c r="C2952">
        <f>VLOOKUP(A2952,SEZIONI!A2952:B10847,2,FALSE)</f>
        <v>7</v>
      </c>
      <c r="D2952" t="str">
        <f>VLOOKUP(A2952,[1]sindaci!$A$19183:$I$26955,4,0)</f>
        <v>PATRUNO MICHELE</v>
      </c>
      <c r="E2952" t="str">
        <f>VLOOKUP(A2952,[1]sindaci!$A$19183:$I$26955,9,0)</f>
        <v>LISTA CIVICA: VIVIAMO SPINAZZOLA</v>
      </c>
    </row>
    <row r="2953" spans="1:5" x14ac:dyDescent="0.25">
      <c r="A2953" t="s">
        <v>13780</v>
      </c>
      <c r="B2953" t="str">
        <f>VLOOKUP(A2953,PEC!A2953:D10853,4,TRUE)</f>
        <v>legalmail.it</v>
      </c>
      <c r="C2953">
        <f>VLOOKUP(A2953,SEZIONI!A2953:B10848,2,FALSE)</f>
        <v>1</v>
      </c>
      <c r="D2953" t="str">
        <f>VLOOKUP(A2953,[1]sindaci!$A$19183:$I$26955,4,0)</f>
        <v>BONFATTI SABBIONI FABRIZIO</v>
      </c>
      <c r="E2953" t="str">
        <f>VLOOKUP(A2953,[1]sindaci!$A$19183:$I$26955,9,0)</f>
        <v>LISTA CIVICA: INSIEME PER SPINEDA</v>
      </c>
    </row>
    <row r="2954" spans="1:5" x14ac:dyDescent="0.25">
      <c r="A2954" t="s">
        <v>13782</v>
      </c>
      <c r="B2954" t="str">
        <f>VLOOKUP(A2954,PEC!A2954:D10854,4,TRUE)</f>
        <v>asmepec.it</v>
      </c>
      <c r="C2954">
        <f>VLOOKUP(A2954,SEZIONI!A2954:B10849,2,FALSE)</f>
        <v>2</v>
      </c>
      <c r="D2954" t="str">
        <f>VLOOKUP(A2954,[1]sindaci!$A$19183:$I$26955,4,0)</f>
        <v>DI IORIO MICHELE</v>
      </c>
      <c r="E2954">
        <f>VLOOKUP(A2954,[1]sindaci!$A$19183:$I$26955,9,0)</f>
        <v>0</v>
      </c>
    </row>
    <row r="2955" spans="1:5" x14ac:dyDescent="0.25">
      <c r="A2955" t="s">
        <v>13788</v>
      </c>
      <c r="B2955" t="str">
        <f>VLOOKUP(A2955,PEC!A2955:D10855,4,TRUE)</f>
        <v>pec.comunelamaddalena.it</v>
      </c>
      <c r="C2955">
        <f>VLOOKUP(A2955,SEZIONI!A2955:B10850,2,FALSE)</f>
        <v>6</v>
      </c>
      <c r="D2955" t="str">
        <f>VLOOKUP(A2955,[1]sindaci!$A$19183:$I$26955,4,0)</f>
        <v>GALBIATI ENZO</v>
      </c>
      <c r="E2955" t="str">
        <f>VLOOKUP(A2955,[1]sindaci!$A$19183:$I$26955,9,0)</f>
        <v>LISTA CIVICA: AL SERVIZIO DEGLI SPINESI</v>
      </c>
    </row>
    <row r="2956" spans="1:5" x14ac:dyDescent="0.25">
      <c r="A2956" t="s">
        <v>13792</v>
      </c>
      <c r="B2956" t="str">
        <f>VLOOKUP(A2956,PEC!A2956:D10856,4,TRUE)</f>
        <v>pec.comunelamaddalena.it</v>
      </c>
      <c r="C2956" t="e">
        <f>VLOOKUP(A2956,SEZIONI!A2956:B10851,2,FALSE)</f>
        <v>#N/A</v>
      </c>
      <c r="D2956" t="str">
        <f>VLOOKUP(A2956,[1]sindaci!$A$19183:$I$26955,4,0)</f>
        <v>DE LUISE PASQUALE</v>
      </c>
      <c r="E2956">
        <f>VLOOKUP(A2956,[1]sindaci!$A$19183:$I$26955,9,0)</f>
        <v>0</v>
      </c>
    </row>
    <row r="2957" spans="1:5" x14ac:dyDescent="0.25">
      <c r="A2957" t="s">
        <v>13796</v>
      </c>
      <c r="B2957" t="str">
        <f>VLOOKUP(A2957,PEC!A2957:D10857,4,TRUE)</f>
        <v xml:space="preserve">pec.it </v>
      </c>
      <c r="C2957">
        <f>VLOOKUP(A2957,SEZIONI!A2957:B10852,2,FALSE)</f>
        <v>42</v>
      </c>
      <c r="D2957" t="str">
        <f>VLOOKUP(A2957,[1]sindaci!$A$19183:$I$26955,4,0)</f>
        <v>SISTI ANDREA</v>
      </c>
      <c r="E2957" t="str">
        <f>VLOOKUP(A2957,[1]sindaci!$A$19183:$I$26955,9,0)</f>
        <v>LISTA CIVICA: ELEGGI SPOLETO | LISTA CIVICA: ORA SPOLETO | MOVIMENTO 5 STELLE | LISTA CIVICA: CIVICI X SPOLETO | PARTITO DEMOCRATICO</v>
      </c>
    </row>
    <row r="2958" spans="1:5" x14ac:dyDescent="0.25">
      <c r="A2958" t="s">
        <v>13808</v>
      </c>
      <c r="B2958" t="str">
        <f>VLOOKUP(A2958,PEC!A2958:D10858,4,TRUE)</f>
        <v>pec.comune.castelnuovoparano.fr.it</v>
      </c>
      <c r="C2958">
        <f>VLOOKUP(A2958,SEZIONI!A2958:B10853,2,FALSE)</f>
        <v>9</v>
      </c>
      <c r="D2958" t="str">
        <f>VLOOKUP(A2958,[1]sindaci!$A$19183:$I$26955,4,0)</f>
        <v>DELLA PIETRA MARCO</v>
      </c>
      <c r="E2958" t="str">
        <f>VLOOKUP(A2958,[1]sindaci!$A$19183:$I$26955,9,0)</f>
        <v>LISTA CIVICA: SIAMO SPRESIANO</v>
      </c>
    </row>
    <row r="2959" spans="1:5" x14ac:dyDescent="0.25">
      <c r="A2959" t="s">
        <v>13810</v>
      </c>
      <c r="B2959">
        <f>VLOOKUP(A2959,PEC!A2959:D10859,4,TRUE)</f>
        <v>0</v>
      </c>
      <c r="C2959">
        <f>VLOOKUP(A2959,SEZIONI!A2959:B10854,2,FALSE)</f>
        <v>1</v>
      </c>
      <c r="D2959" t="str">
        <f>VLOOKUP(A2959,[1]sindaci!$A$19183:$I$26955,4,0)</f>
        <v>DEL MAFFEO IVO</v>
      </c>
      <c r="E2959" t="str">
        <f>VLOOKUP(A2959,[1]sindaci!$A$19183:$I$26955,9,0)</f>
        <v>LISTA CIVICA: SPRIANA NEL CUORE</v>
      </c>
    </row>
    <row r="2960" spans="1:5" x14ac:dyDescent="0.25">
      <c r="A2960" t="s">
        <v>13823</v>
      </c>
      <c r="B2960">
        <f>VLOOKUP(A2960,PEC!A2960:D10860,4,TRUE)</f>
        <v>0</v>
      </c>
      <c r="C2960" t="e">
        <f>VLOOKUP(A2960,SEZIONI!A2960:B10855,2,FALSE)</f>
        <v>#N/A</v>
      </c>
      <c r="D2960" t="str">
        <f>VLOOKUP(A2960,[1]sindaci!$A$19183:$I$26955,4,0)</f>
        <v>MARCHESAN RICCARDO</v>
      </c>
      <c r="E2960" t="str">
        <f>VLOOKUP(A2960,[1]sindaci!$A$19183:$I$26955,9,0)</f>
        <v>LISTA CIVICA: INSIEME PER STARANZANO-MARCHESAN SINDACO | LISTA CIVICA: SINISTRA PER STARANZANO | LISTA CIVICA: STARANZANO PARTECIPA | PARTITO DEMOCRATICO</v>
      </c>
    </row>
    <row r="2961" spans="1:5" x14ac:dyDescent="0.25">
      <c r="A2961" t="s">
        <v>13829</v>
      </c>
      <c r="B2961">
        <f>VLOOKUP(A2961,PEC!A2961:D10861,4,TRUE)</f>
        <v>0</v>
      </c>
      <c r="C2961">
        <f>VLOOKUP(A2961,SEZIONI!A2961:B10856,2,FALSE)</f>
        <v>14</v>
      </c>
      <c r="D2961" t="str">
        <f>VLOOKUP(A2961,[1]sindaci!$A$19183:$I$26955,4,0)</f>
        <v>VERONA MAURIZIO</v>
      </c>
      <c r="E2961" t="str">
        <f>VLOOKUP(A2961,[1]sindaci!$A$19183:$I$26955,9,0)</f>
        <v>LISTA CIVICA: IMPEGNO PER STAZZEMA 2024</v>
      </c>
    </row>
    <row r="2962" spans="1:5" x14ac:dyDescent="0.25">
      <c r="A2962" t="s">
        <v>13831</v>
      </c>
      <c r="B2962">
        <f>VLOOKUP(A2962,PEC!A2962:D10862,4,TRUE)</f>
        <v>0</v>
      </c>
      <c r="C2962">
        <f>VLOOKUP(A2962,SEZIONI!A2962:B10857,2,FALSE)</f>
        <v>1</v>
      </c>
      <c r="D2962" t="str">
        <f>VLOOKUP(A2962,[1]sindaci!$A$19183:$I$26955,4,0)</f>
        <v>PEDRAZZOLI MARCO</v>
      </c>
      <c r="E2962" t="str">
        <f>VLOOKUP(A2962,[1]sindaci!$A$19183:$I$26955,9,0)</f>
        <v>LISTA CIVICA: AMIAMO STAZZONA</v>
      </c>
    </row>
    <row r="2963" spans="1:5" x14ac:dyDescent="0.25">
      <c r="A2963" t="s">
        <v>405</v>
      </c>
      <c r="B2963">
        <f>VLOOKUP(A2963,PEC!A2963:D10863,4,TRUE)</f>
        <v>0</v>
      </c>
      <c r="C2963" t="e">
        <f>VLOOKUP(A2963,SEZIONI!A2963:B10858,2,FALSE)</f>
        <v>#N/A</v>
      </c>
      <c r="D2963" t="str">
        <f>VLOOKUP(A2963,[1]sindaci!$A$19183:$I$26955,4,0)</f>
        <v>TROPEANO GIORGIO ANTONIO</v>
      </c>
      <c r="E2963" t="str">
        <f>VLOOKUP(A2963,[1]sindaci!$A$19183:$I$26955,9,0)</f>
        <v>LISTA CIVICA: NUOVO CAPITOLO PER STILO</v>
      </c>
    </row>
    <row r="2964" spans="1:5" x14ac:dyDescent="0.25">
      <c r="A2964" t="s">
        <v>13868</v>
      </c>
      <c r="B2964">
        <f>VLOOKUP(A2964,PEC!A2964:D10864,4,TRUE)</f>
        <v>0</v>
      </c>
      <c r="C2964">
        <f>VLOOKUP(A2964,SEZIONI!A2964:B10859,2,FALSE)</f>
        <v>10</v>
      </c>
      <c r="D2964" t="str">
        <f>VLOOKUP(A2964,[1]sindaci!$A$19183:$I$26955,4,0)</f>
        <v>CANTU' ALESSANDRO</v>
      </c>
      <c r="E2964" t="str">
        <f>VLOOKUP(A2964,[1]sindaci!$A$19183:$I$26955,9,0)</f>
        <v>LISTA COMPOSITA: LEGA SALVINI-FORZA ITALIA-FRATELLI D'ITALIA-CIVICA</v>
      </c>
    </row>
    <row r="2965" spans="1:5" x14ac:dyDescent="0.25">
      <c r="A2965" t="s">
        <v>13872</v>
      </c>
      <c r="B2965" t="str">
        <f>VLOOKUP(A2965,PEC!A2965:D10865,4,TRUE)</f>
        <v>pec.it</v>
      </c>
      <c r="C2965">
        <f>VLOOKUP(A2965,SEZIONI!A2965:B10860,2,FALSE)</f>
        <v>8</v>
      </c>
      <c r="D2965" t="str">
        <f>VLOOKUP(A2965,[1]sindaci!$A$19183:$I$26955,4,0)</f>
        <v>CAMBURSANO SONIA</v>
      </c>
      <c r="E2965" t="str">
        <f>VLOOKUP(A2965,[1]sindaci!$A$19183:$I$26955,9,0)</f>
        <v>LISTA CIVICA: PER STRAMBINO</v>
      </c>
    </row>
    <row r="2966" spans="1:5" x14ac:dyDescent="0.25">
      <c r="A2966" t="s">
        <v>13874</v>
      </c>
      <c r="B2966" t="str">
        <f>VLOOKUP(A2966,PEC!A2966:D10866,4,TRUE)</f>
        <v>pec.it</v>
      </c>
      <c r="C2966" t="e">
        <f>VLOOKUP(A2966,SEZIONI!A2966:B10861,2,FALSE)</f>
        <v>#N/A</v>
      </c>
      <c r="D2966" t="str">
        <f>VLOOKUP(A2966,[1]sindaci!$A$19183:$I$26955,4,0)</f>
        <v>DE VELLIS ROBERTO</v>
      </c>
      <c r="E2966" t="str">
        <f>VLOOKUP(A2966,[1]sindaci!$A$19183:$I$26955,9,0)</f>
        <v>LISTA CIVICA: PER UN FUTURO MIGLIORE</v>
      </c>
    </row>
    <row r="2967" spans="1:5" x14ac:dyDescent="0.25">
      <c r="A2967" t="s">
        <v>13876</v>
      </c>
      <c r="B2967" t="str">
        <f>VLOOKUP(A2967,PEC!A2967:D10867,4,TRUE)</f>
        <v>pec.it</v>
      </c>
      <c r="C2967" t="e">
        <f>VLOOKUP(A2967,SEZIONI!A2967:B10862,2,FALSE)</f>
        <v>#N/A</v>
      </c>
      <c r="D2967" t="str">
        <f>VLOOKUP(A2967,[1]sindaci!$A$19183:$I$26955,4,0)</f>
        <v>POSTREGNA LUCA</v>
      </c>
      <c r="E2967">
        <f>VLOOKUP(A2967,[1]sindaci!$A$19183:$I$26955,9,0)</f>
        <v>0</v>
      </c>
    </row>
    <row r="2968" spans="1:5" x14ac:dyDescent="0.25">
      <c r="A2968" t="s">
        <v>13882</v>
      </c>
      <c r="B2968" t="str">
        <f>VLOOKUP(A2968,PEC!A2968:D10868,4,TRUE)</f>
        <v>cert.ruparpiemonte.it</v>
      </c>
      <c r="C2968">
        <f>VLOOKUP(A2968,SEZIONI!A2968:B10863,2,FALSE)</f>
        <v>2</v>
      </c>
      <c r="D2968" t="str">
        <f>VLOOKUP(A2968,[1]sindaci!$A$19183:$I$26955,4,0)</f>
        <v>MONTI ALESSIO</v>
      </c>
      <c r="E2968" t="str">
        <f>VLOOKUP(A2968,[1]sindaci!$A$19183:$I$26955,9,0)</f>
        <v>LISTA CIVICA: STREVI NEL CUORE</v>
      </c>
    </row>
    <row r="2969" spans="1:5" x14ac:dyDescent="0.25">
      <c r="A2969" t="s">
        <v>13888</v>
      </c>
      <c r="B2969" t="str">
        <f>VLOOKUP(A2969,PEC!A2969:D10869,4,TRUE)</f>
        <v xml:space="preserve">pec.it </v>
      </c>
      <c r="C2969">
        <f>VLOOKUP(A2969,SEZIONI!A2969:B10864,2,FALSE)</f>
        <v>6</v>
      </c>
      <c r="D2969" t="str">
        <f>VLOOKUP(A2969,[1]sindaci!$A$19183:$I$26955,4,0)</f>
        <v>MALVETANI GIUSEPPE</v>
      </c>
      <c r="E2969" t="str">
        <f>VLOOKUP(A2969,[1]sindaci!$A$19183:$I$26955,9,0)</f>
        <v>LISTA CIVICA: STRONCONE RIPARTE</v>
      </c>
    </row>
    <row r="2970" spans="1:5" x14ac:dyDescent="0.25">
      <c r="A2970" t="s">
        <v>13891</v>
      </c>
      <c r="B2970" t="str">
        <f>VLOOKUP(A2970,PEC!A2970:D10870,4,TRUE)</f>
        <v>pec.comunelamaddalena.it</v>
      </c>
      <c r="C2970">
        <f>VLOOKUP(A2970,SEZIONI!A2970:B10865,2,FALSE)</f>
        <v>1</v>
      </c>
      <c r="D2970" t="str">
        <f>VLOOKUP(A2970,[1]sindaci!$A$19183:$I$26955,4,0)</f>
        <v>ENNAS MARIA GRAZIA</v>
      </c>
      <c r="E2970" t="str">
        <f>VLOOKUP(A2970,[1]sindaci!$A$19183:$I$26955,9,0)</f>
        <v>LISTA CIVICA: VIVERE STROPPIANA</v>
      </c>
    </row>
    <row r="2971" spans="1:5" x14ac:dyDescent="0.25">
      <c r="A2971" t="s">
        <v>13895</v>
      </c>
      <c r="B2971" t="str">
        <f>VLOOKUP(A2971,PEC!A2971:D10871,4,TRUE)</f>
        <v>pec.rupar.puglia.it</v>
      </c>
      <c r="C2971" t="e">
        <f>VLOOKUP(A2971,SEZIONI!A2971:B10866,2,FALSE)</f>
        <v>#N/A</v>
      </c>
      <c r="D2971" t="str">
        <f>VLOOKUP(A2971,[1]sindaci!$A$19183:$I$26955,4,0)</f>
        <v>CORNALI RICCARDO</v>
      </c>
      <c r="E2971" t="str">
        <f>VLOOKUP(A2971,[1]sindaci!$A$19183:$I$26955,9,0)</f>
        <v>LISTA CIVICA: 4.0 STROZZA</v>
      </c>
    </row>
    <row r="2972" spans="1:5" x14ac:dyDescent="0.25">
      <c r="A2972" t="s">
        <v>13907</v>
      </c>
      <c r="B2972" t="str">
        <f>VLOOKUP(A2972,PEC!A2972:D10872,4,TRUE)</f>
        <v>cert.comunestresa.it</v>
      </c>
      <c r="C2972">
        <f>VLOOKUP(A2972,SEZIONI!A2972:B10867,2,FALSE)</f>
        <v>1</v>
      </c>
      <c r="D2972" t="str">
        <f>VLOOKUP(A2972,[1]sindaci!$A$19183:$I$26955,4,0)</f>
        <v>CARIBONI SANDRO</v>
      </c>
      <c r="E2972" t="str">
        <f>VLOOKUP(A2972,[1]sindaci!$A$19183:$I$26955,9,0)</f>
        <v>LISTA CIVICA: SUEGLIO SOPRA IL SOLE</v>
      </c>
    </row>
    <row r="2973" spans="1:5" x14ac:dyDescent="0.25">
      <c r="A2973" t="s">
        <v>13911</v>
      </c>
      <c r="B2973" t="str">
        <f>VLOOKUP(A2973,PEC!A2973:D10873,4,TRUE)</f>
        <v>pec.comune.castelnuovoparano.fr.it</v>
      </c>
      <c r="C2973">
        <f>VLOOKUP(A2973,SEZIONI!A2973:B10868,2,FALSE)</f>
        <v>2</v>
      </c>
      <c r="D2973" t="str">
        <f>VLOOKUP(A2973,[1]sindaci!$A$19183:$I$26955,4,0)</f>
        <v>VALSECCHI GIACOMO ANGELO</v>
      </c>
      <c r="E2973" t="str">
        <f>VLOOKUP(A2973,[1]sindaci!$A$19183:$I$26955,9,0)</f>
        <v>LISTA CIVICA: IN CAMPO PER SUELLO</v>
      </c>
    </row>
    <row r="2974" spans="1:5" x14ac:dyDescent="0.25">
      <c r="A2974" t="s">
        <v>13915</v>
      </c>
      <c r="B2974" t="str">
        <f>VLOOKUP(A2974,PEC!A2974:D10874,4,TRUE)</f>
        <v>pec.it</v>
      </c>
      <c r="C2974">
        <f>VLOOKUP(A2974,SEZIONI!A2974:B10869,2,FALSE)</f>
        <v>3</v>
      </c>
      <c r="D2974" t="str">
        <f>VLOOKUP(A2974,[1]sindaci!$A$19183:$I$26955,4,0)</f>
        <v>DELLA TORRE CARLA ALFONSA</v>
      </c>
      <c r="E2974" t="str">
        <f>VLOOKUP(A2974,[1]sindaci!$A$19183:$I$26955,9,0)</f>
        <v>LISTA CIVICA: PER SULBIATE</v>
      </c>
    </row>
    <row r="2975" spans="1:5" x14ac:dyDescent="0.25">
      <c r="A2975" t="s">
        <v>13917</v>
      </c>
      <c r="B2975" t="str">
        <f>VLOOKUP(A2975,PEC!A2975:D10875,4,TRUE)</f>
        <v>pec.comune.castelnuovoparano.fr.it</v>
      </c>
      <c r="C2975" t="e">
        <f>VLOOKUP(A2975,SEZIONI!A2975:B10870,2,FALSE)</f>
        <v>#N/A</v>
      </c>
      <c r="D2975" t="str">
        <f>VLOOKUP(A2975,[1]sindaci!$A$19183:$I$26955,4,0)</f>
        <v>DI PIERO GIANFRANCO</v>
      </c>
      <c r="E2975" t="str">
        <f>VLOOKUP(A2975,[1]sindaci!$A$19183:$I$26955,9,0)</f>
        <v>LISTA CIVICA: INTESA PER SULMONA | PARTITO DEMOCRATICO | MOVIMENTO 5 STELLE | LISTA CIVICA: SULMONA LIBERA E FORTE | LISTA CIVICA: SBIC SULMONA BENE IN COMUNE</v>
      </c>
    </row>
    <row r="2976" spans="1:5" x14ac:dyDescent="0.25">
      <c r="A2976" t="s">
        <v>13921</v>
      </c>
      <c r="B2976" t="str">
        <f>VLOOKUP(A2976,PEC!A2976:D10876,4,TRUE)</f>
        <v>postacert.comune.sorbolomezzani.pr.it</v>
      </c>
      <c r="C2976">
        <f>VLOOKUP(A2976,SEZIONI!A2976:B10871,2,FALSE)</f>
        <v>5</v>
      </c>
      <c r="D2976" t="str">
        <f>VLOOKUP(A2976,[1]sindaci!$A$19183:$I$26955,4,0)</f>
        <v>BECCEGATO YVONNE</v>
      </c>
      <c r="E2976" t="str">
        <f>VLOOKUP(A2976,[1]sindaci!$A$19183:$I$26955,9,0)</f>
        <v>LISTA CIVICA: CITTADINI  PER SUMIRAGO</v>
      </c>
    </row>
    <row r="2977" spans="1:5" x14ac:dyDescent="0.25">
      <c r="A2977" t="s">
        <v>13937</v>
      </c>
      <c r="B2977" t="str">
        <f>VLOOKUP(A2977,PEC!A2977:D10877,4,TRUE)</f>
        <v>cert.comunestresa.it</v>
      </c>
      <c r="C2977">
        <f>VLOOKUP(A2977,SEZIONI!A2977:B10872,2,FALSE)</f>
        <v>8</v>
      </c>
      <c r="D2977" t="str">
        <f>VLOOKUP(A2977,[1]sindaci!$A$19183:$I$26955,4,0)</f>
        <v>GENOVESE PIER GIUSEPPE</v>
      </c>
      <c r="E2977" t="str">
        <f>VLOOKUP(A2977,[1]sindaci!$A$19183:$I$26955,9,0)</f>
        <v>LISTA CIVICA: CAMBIAMO SUSA</v>
      </c>
    </row>
    <row r="2978" spans="1:5" x14ac:dyDescent="0.25">
      <c r="A2978" t="s">
        <v>13939</v>
      </c>
      <c r="B2978" t="str">
        <f>VLOOKUP(A2978,PEC!A2978:D10878,4,TRUE)</f>
        <v>cert.comunestresa.it</v>
      </c>
      <c r="C2978">
        <f>VLOOKUP(A2978,SEZIONI!A2978:B10873,2,FALSE)</f>
        <v>10</v>
      </c>
      <c r="D2978" t="str">
        <f>VLOOKUP(A2978,[1]sindaci!$A$19183:$I$26955,4,0)</f>
        <v>MONTESEL GIANNI</v>
      </c>
      <c r="E2978" t="str">
        <f>VLOOKUP(A2978,[1]sindaci!$A$19183:$I$26955,9,0)</f>
        <v>LISTA CIVICA: INSIEME PER SUSEGANA</v>
      </c>
    </row>
    <row r="2979" spans="1:5" x14ac:dyDescent="0.25">
      <c r="A2979" t="s">
        <v>13943</v>
      </c>
      <c r="B2979" t="str">
        <f>VLOOKUP(A2979,PEC!A2979:D10879,4,TRUE)</f>
        <v>legalmail.it</v>
      </c>
      <c r="C2979">
        <f>VLOOKUP(A2979,SEZIONI!A2979:B10874,2,FALSE)</f>
        <v>3</v>
      </c>
      <c r="D2979" t="str">
        <f>VLOOKUP(A2979,[1]sindaci!$A$19183:$I$26955,4,0)</f>
        <v>GRIZZANTI GIUSEPPE</v>
      </c>
      <c r="E2979" t="str">
        <f>VLOOKUP(A2979,[1]sindaci!$A$19183:$I$26955,9,0)</f>
        <v>LISTA CIVICA: PER SUTERA UNITA</v>
      </c>
    </row>
    <row r="2980" spans="1:5" x14ac:dyDescent="0.25">
      <c r="A2980" t="s">
        <v>13947</v>
      </c>
      <c r="B2980" t="str">
        <f>VLOOKUP(A2980,PEC!A2980:D10880,4,TRUE)</f>
        <v>pec.comunegavi.it</v>
      </c>
      <c r="C2980" t="e">
        <f>VLOOKUP(A2980,SEZIONI!A2980:B10875,2,FALSE)</f>
        <v>#N/A</v>
      </c>
      <c r="D2980" t="str">
        <f>VLOOKUP(A2980,[1]sindaci!$A$19183:$I$26955,4,0)</f>
        <v>MATTIA MANLIO</v>
      </c>
      <c r="E2980">
        <f>VLOOKUP(A2980,[1]sindaci!$A$19183:$I$26955,9,0)</f>
        <v>0</v>
      </c>
    </row>
    <row r="2981" spans="1:5" x14ac:dyDescent="0.25">
      <c r="A2981" t="s">
        <v>13949</v>
      </c>
      <c r="B2981" t="str">
        <f>VLOOKUP(A2981,PEC!A2981:D10881,4,TRUE)</f>
        <v>pec.comunegavi.it</v>
      </c>
      <c r="C2981">
        <f>VLOOKUP(A2981,SEZIONI!A2981:B10876,2,FALSE)</f>
        <v>3</v>
      </c>
      <c r="D2981" t="str">
        <f>VLOOKUP(A2981,[1]sindaci!$A$19183:$I$26955,4,0)</f>
        <v>PASQUINI JESSICA</v>
      </c>
      <c r="E2981" t="str">
        <f>VLOOKUP(A2981,[1]sindaci!$A$19183:$I$26955,9,0)</f>
        <v>LISTA CIVICA: ASSEMBLEA POPOLARE SUVERETO</v>
      </c>
    </row>
    <row r="2982" spans="1:5" x14ac:dyDescent="0.25">
      <c r="A2982" t="s">
        <v>13953</v>
      </c>
      <c r="B2982" t="str">
        <f>VLOOKUP(A2982,PEC!A2982:D10882,4,TRUE)</f>
        <v>pec.it</v>
      </c>
      <c r="C2982">
        <f>VLOOKUP(A2982,SEZIONI!A2982:B10877,2,FALSE)</f>
        <v>1</v>
      </c>
      <c r="D2982" t="str">
        <f>VLOOKUP(A2982,[1]sindaci!$A$19183:$I$26955,4,0)</f>
        <v>NOGARA ALBERTO</v>
      </c>
      <c r="E2982" t="str">
        <f>VLOOKUP(A2982,[1]sindaci!$A$19183:$I$26955,9,0)</f>
        <v>LISTA CIVICA: STELLA ALPINA</v>
      </c>
    </row>
    <row r="2983" spans="1:5" x14ac:dyDescent="0.25">
      <c r="A2983" t="s">
        <v>13957</v>
      </c>
      <c r="B2983" t="str">
        <f>VLOOKUP(A2983,PEC!A2983:D10883,4,TRUE)</f>
        <v>pecveneto.it</v>
      </c>
      <c r="C2983" t="e">
        <f>VLOOKUP(A2983,SEZIONI!A2983:B10878,2,FALSE)</f>
        <v>#N/A</v>
      </c>
      <c r="D2983" t="str">
        <f>VLOOKUP(A2983,[1]sindaci!$A$19183:$I$26955,4,0)</f>
        <v>CONIO MARIO</v>
      </c>
      <c r="E2983" t="str">
        <f>VLOOKUP(A2983,[1]sindaci!$A$19183:$I$26955,9,0)</f>
        <v>LISTA CIVICA: INSIEME</v>
      </c>
    </row>
    <row r="2984" spans="1:5" x14ac:dyDescent="0.25">
      <c r="A2984" t="s">
        <v>13959</v>
      </c>
      <c r="B2984" t="str">
        <f>VLOOKUP(A2984,PEC!A2984:D10884,4,TRUE)</f>
        <v>pec.comune.sciara.pa.it</v>
      </c>
      <c r="C2984" t="e">
        <f>VLOOKUP(A2984,SEZIONI!A2984:B10879,2,FALSE)</f>
        <v>#N/A</v>
      </c>
      <c r="D2984" t="str">
        <f>VLOOKUP(A2984,[1]sindaci!$A$19183:$I$26955,4,0)</f>
        <v>GIOVAGNORIO VINCENZO</v>
      </c>
      <c r="E2984" t="str">
        <f>VLOOKUP(A2984,[1]sindaci!$A$19183:$I$26955,9,0)</f>
        <v>LISTA CIVICA: PROSPETTIVA FUTURA</v>
      </c>
    </row>
    <row r="2985" spans="1:5" x14ac:dyDescent="0.25">
      <c r="A2985" t="s">
        <v>13965</v>
      </c>
      <c r="B2985" t="str">
        <f>VLOOKUP(A2985,PEC!A2985:D10885,4,TRUE)</f>
        <v>asmepec.it</v>
      </c>
      <c r="C2985">
        <f>VLOOKUP(A2985,SEZIONI!A2985:B10880,2,FALSE)</f>
        <v>2</v>
      </c>
      <c r="D2985" t="str">
        <f>VLOOKUP(A2985,[1]sindaci!$A$19183:$I$26955,4,0)</f>
        <v>TORMEN SILVIA</v>
      </c>
      <c r="E2985" t="str">
        <f>VLOOKUP(A2985,[1]sindaci!$A$19183:$I$26955,9,0)</f>
        <v>LISTA CIVICA: TAIBON PER LA CONTINUIT?</v>
      </c>
    </row>
    <row r="2986" spans="1:5" x14ac:dyDescent="0.25">
      <c r="A2986" t="s">
        <v>13967</v>
      </c>
      <c r="B2986" t="str">
        <f>VLOOKUP(A2986,PEC!A2986:D10886,4,TRUE)</f>
        <v>asmepec.it</v>
      </c>
      <c r="C2986">
        <f>VLOOKUP(A2986,SEZIONI!A2986:B10881,2,FALSE)</f>
        <v>3</v>
      </c>
      <c r="D2986" t="str">
        <f>VLOOKUP(A2986,[1]sindaci!$A$19183:$I$26955,4,0)</f>
        <v>GHIRINGHELLI STEFANO</v>
      </c>
      <c r="E2986" t="str">
        <f>VLOOKUP(A2986,[1]sindaci!$A$19183:$I$26955,9,0)</f>
        <v>LISTA CIVICA: #VATAINO</v>
      </c>
    </row>
    <row r="2987" spans="1:5" x14ac:dyDescent="0.25">
      <c r="A2987" t="s">
        <v>13969</v>
      </c>
      <c r="B2987" t="str">
        <f>VLOOKUP(A2987,PEC!A2987:D10887,4,TRUE)</f>
        <v>cert.comunestresa.it</v>
      </c>
      <c r="C2987" t="e">
        <f>VLOOKUP(A2987,SEZIONI!A2987:B10882,2,FALSE)</f>
        <v>#N/A</v>
      </c>
      <c r="D2987" t="str">
        <f>VLOOKUP(A2987,[1]sindaci!$A$19183:$I$26955,4,0)</f>
        <v>CECUTTI ALAN</v>
      </c>
      <c r="E2987" t="str">
        <f>VLOOKUP(A2987,[1]sindaci!$A$19183:$I$26955,9,0)</f>
        <v>LISTA CIVICA: NOI IL FIUME E LA MONTAGNA</v>
      </c>
    </row>
    <row r="2988" spans="1:5" x14ac:dyDescent="0.25">
      <c r="A2988" t="s">
        <v>13971</v>
      </c>
      <c r="B2988" t="str">
        <f>VLOOKUP(A2988,PEC!A2988:D10888,4,TRUE)</f>
        <v>pec.it</v>
      </c>
      <c r="C2988" t="e">
        <f>VLOOKUP(A2988,SEZIONI!A2988:B10883,2,FALSE)</f>
        <v>#N/A</v>
      </c>
      <c r="D2988" t="str">
        <f>VLOOKUP(A2988,[1]sindaci!$A$19183:$I$26955,4,0)</f>
        <v>NOVELLI PASQUALE</v>
      </c>
      <c r="E2988">
        <f>VLOOKUP(A2988,[1]sindaci!$A$19183:$I$26955,9,0)</f>
        <v>0</v>
      </c>
    </row>
    <row r="2989" spans="1:5" x14ac:dyDescent="0.25">
      <c r="A2989" t="s">
        <v>13973</v>
      </c>
      <c r="B2989" t="str">
        <f>VLOOKUP(A2989,PEC!A2989:D10889,4,TRUE)</f>
        <v xml:space="preserve">pec.it </v>
      </c>
      <c r="C2989">
        <f>VLOOKUP(A2989,SEZIONI!A2989:B10884,2,FALSE)</f>
        <v>4</v>
      </c>
      <c r="D2989" t="str">
        <f>VLOOKUP(A2989,[1]sindaci!$A$19183:$I$26955,4,0)</f>
        <v>MENEGOLA DAVIDE</v>
      </c>
      <c r="E2989" t="str">
        <f>VLOOKUP(A2989,[1]sindaci!$A$19183:$I$26955,9,0)</f>
        <v>LISTA CIVICA: TALAMONA 2.0</v>
      </c>
    </row>
    <row r="2990" spans="1:5" x14ac:dyDescent="0.25">
      <c r="A2990" t="s">
        <v>13977</v>
      </c>
      <c r="B2990" t="str">
        <f>VLOOKUP(A2990,PEC!A2990:D10890,4,TRUE)</f>
        <v>pec.comune.sancosmoalbanese.cs.it</v>
      </c>
      <c r="C2990" t="e">
        <f>VLOOKUP(A2990,SEZIONI!A2990:B10885,2,FALSE)</f>
        <v>#N/A</v>
      </c>
      <c r="D2990" t="str">
        <f>VLOOKUP(A2990,[1]sindaci!$A$19183:$I$26955,4,0)</f>
        <v>ARNOLDI GIANLUCA</v>
      </c>
      <c r="E2990" t="str">
        <f>VLOOKUP(A2990,[1]sindaci!$A$19183:$I$26955,9,0)</f>
        <v>LISTA CIVICA: INSIEME PER TALEGGIO 2019</v>
      </c>
    </row>
    <row r="2991" spans="1:5" x14ac:dyDescent="0.25">
      <c r="A2991" t="s">
        <v>13981</v>
      </c>
      <c r="B2991" t="str">
        <f>VLOOKUP(A2991,PEC!A2991:D10891,4,TRUE)</f>
        <v>pec.it</v>
      </c>
      <c r="C2991" t="e">
        <f>VLOOKUP(A2991,SEZIONI!A2991:B10886,2,FALSE)</f>
        <v>#N/A</v>
      </c>
      <c r="D2991" t="str">
        <f>VLOOKUP(A2991,[1]sindaci!$A$19183:$I$26955,4,0)</f>
        <v>PITTON FABRIZIO</v>
      </c>
      <c r="E2991" t="str">
        <f>VLOOKUP(A2991,[1]sindaci!$A$19183:$I$26955,9,0)</f>
        <v>LISTA CIVICA: PRESENTE PER TALMASSONS | LISTA CIVICA: FORZA TALMASSONS | LEGA - CIVICA | LISTA CIVICA: PUNTO DI INCONTRO</v>
      </c>
    </row>
    <row r="2992" spans="1:5" x14ac:dyDescent="0.25">
      <c r="A2992" t="s">
        <v>13983</v>
      </c>
      <c r="B2992" t="str">
        <f>VLOOKUP(A2992,PEC!A2992:D10892,4,TRUE)</f>
        <v>pec.it</v>
      </c>
      <c r="C2992">
        <f>VLOOKUP(A2992,SEZIONI!A2992:B10887,2,FALSE)</f>
        <v>2</v>
      </c>
      <c r="D2992" t="str">
        <f>VLOOKUP(A2992,[1]sindaci!$A$19183:$I$26955,4,0)</f>
        <v>BONA SARA</v>
      </c>
      <c r="E2992" t="str">
        <f>VLOOKUP(A2992,[1]sindaci!$A$19183:$I$26955,9,0)</f>
        <v>LISTA CIVICA: AL LAVORO PER TAMBRE</v>
      </c>
    </row>
    <row r="2993" spans="1:5" x14ac:dyDescent="0.25">
      <c r="A2993" t="s">
        <v>13995</v>
      </c>
      <c r="B2993" t="str">
        <f>VLOOKUP(A2993,PEC!A2993:D10893,4,TRUE)</f>
        <v>cert.comunestresa.it</v>
      </c>
      <c r="C2993" t="e">
        <f>VLOOKUP(A2993,SEZIONI!A2993:B10888,2,FALSE)</f>
        <v>#N/A</v>
      </c>
      <c r="D2993" t="str">
        <f>VLOOKUP(A2993,[1]sindaci!$A$19183:$I$26955,4,0)</f>
        <v>STECCATI MAURO</v>
      </c>
      <c r="E2993" t="str">
        <f>VLOOKUP(A2993,[1]sindaci!$A$19183:$I$26955,9,0)</f>
        <v>FORZA ITALIA | LISTA CIVICA: SIAMO TARCENTO | LEGA SALVINI PREMIER | FRATELLI D'ITALIA CON GIORGIA MELONI</v>
      </c>
    </row>
    <row r="2994" spans="1:5" x14ac:dyDescent="0.25">
      <c r="A2994" t="s">
        <v>14002</v>
      </c>
      <c r="B2994" t="str">
        <f>VLOOKUP(A2994,PEC!A2994:D10894,4,TRUE)</f>
        <v>cert.comunestresa.it</v>
      </c>
      <c r="C2994" t="e">
        <f>VLOOKUP(A2994,SEZIONI!A2994:B10889,2,FALSE)</f>
        <v>#N/A</v>
      </c>
      <c r="D2994" t="str">
        <f>VLOOKUP(A2994,[1]sindaci!$A$19183:$I$26955,4,0)</f>
        <v>ZANETTE RENZO</v>
      </c>
      <c r="E2994">
        <f>VLOOKUP(A2994,[1]sindaci!$A$19183:$I$26955,9,0)</f>
        <v>0</v>
      </c>
    </row>
    <row r="2995" spans="1:5" x14ac:dyDescent="0.25">
      <c r="A2995" t="s">
        <v>14013</v>
      </c>
      <c r="B2995" t="str">
        <f>VLOOKUP(A2995,PEC!A2995:D10895,4,TRUE)</f>
        <v>asmepec.it</v>
      </c>
      <c r="C2995">
        <f>VLOOKUP(A2995,SEZIONI!A2995:B10890,2,FALSE)</f>
        <v>14</v>
      </c>
      <c r="D2995" t="str">
        <f>VLOOKUP(A2995,[1]sindaci!$A$19183:$I$26955,4,0)</f>
        <v>GUIDANO LUIGI</v>
      </c>
      <c r="E2995" t="str">
        <f>VLOOKUP(A2995,[1]sindaci!$A$19183:$I$26955,9,0)</f>
        <v>LISTA CIVICA: RIPARTIRE INSIEME</v>
      </c>
    </row>
    <row r="2996" spans="1:5" x14ac:dyDescent="0.25">
      <c r="A2996" t="s">
        <v>14021</v>
      </c>
      <c r="B2996" t="str">
        <f>VLOOKUP(A2996,PEC!A2996:D10896,4,TRUE)</f>
        <v>pec.comune.sanpaolodicivitate.fg.it</v>
      </c>
      <c r="C2996">
        <f>VLOOKUP(A2996,SEZIONI!A2996:B10891,2,FALSE)</f>
        <v>1</v>
      </c>
      <c r="D2996" t="str">
        <f>VLOOKUP(A2996,[1]sindaci!$A$19183:$I$26955,4,0)</f>
        <v>CIRULLI PAOLO</v>
      </c>
      <c r="E2996" t="str">
        <f>VLOOKUP(A2996,[1]sindaci!$A$19183:$I$26955,9,0)</f>
        <v>LISTA CIVICA: INSIEME PER TAVENNA</v>
      </c>
    </row>
    <row r="2997" spans="1:5" x14ac:dyDescent="0.25">
      <c r="A2997" t="s">
        <v>14024</v>
      </c>
      <c r="B2997" t="str">
        <f>VLOOKUP(A2997,PEC!A2997:D10897,4,TRUE)</f>
        <v>legalmail.it</v>
      </c>
      <c r="C2997">
        <f>VLOOKUP(A2997,SEZIONI!A2997:B10892,2,FALSE)</f>
        <v>5</v>
      </c>
      <c r="D2997" t="str">
        <f>VLOOKUP(A2997,[1]sindaci!$A$19183:$I$26955,4,0)</f>
        <v>PAULON MIRKO</v>
      </c>
      <c r="E2997" t="str">
        <f>VLOOKUP(A2997,[1]sindaci!$A$19183:$I$26955,9,0)</f>
        <v>LISTA CIVICA: PROGETTO COMUNE</v>
      </c>
    </row>
    <row r="2998" spans="1:5" x14ac:dyDescent="0.25">
      <c r="A2998" t="s">
        <v>14026</v>
      </c>
      <c r="B2998" t="str">
        <f>VLOOKUP(A2998,PEC!A2998:D10898,4,TRUE)</f>
        <v>cert.comunestresa.it</v>
      </c>
      <c r="C2998" t="e">
        <f>VLOOKUP(A2998,SEZIONI!A2998:B10893,2,FALSE)</f>
        <v>#N/A</v>
      </c>
      <c r="D2998" t="str">
        <f>VLOOKUP(A2998,[1]sindaci!$A$19183:$I$26955,4,0)</f>
        <v>PEZZOTTI IORIS DANILO</v>
      </c>
      <c r="E2998" t="str">
        <f>VLOOKUP(A2998,[1]sindaci!$A$19183:$I$26955,9,0)</f>
        <v>LISTA CIVICA: TAVERNOLA AL FUTURO</v>
      </c>
    </row>
    <row r="2999" spans="1:5" x14ac:dyDescent="0.25">
      <c r="A2999" t="s">
        <v>14034</v>
      </c>
      <c r="B2999" t="str">
        <f>VLOOKUP(A2999,PEC!A2999:D10899,4,TRUE)</f>
        <v>pec.it</v>
      </c>
      <c r="C2999">
        <f>VLOOKUP(A2999,SEZIONI!A2999:B10894,2,FALSE)</f>
        <v>1</v>
      </c>
      <c r="D2999" t="str">
        <f>VLOOKUP(A2999,[1]sindaci!$A$19183:$I$26955,4,0)</f>
        <v>POMPEI STEFANO</v>
      </c>
      <c r="E2999" t="str">
        <f>VLOOKUP(A2999,[1]sindaci!$A$19183:$I$26955,9,0)</f>
        <v>LISTA CIVICA: IN COMUNE PER TAVOLETO</v>
      </c>
    </row>
    <row r="3000" spans="1:5" x14ac:dyDescent="0.25">
      <c r="A3000" t="s">
        <v>14038</v>
      </c>
      <c r="B3000" t="str">
        <f>VLOOKUP(A3000,PEC!A3000:D10900,4,TRUE)</f>
        <v>cert.comunestresa.it</v>
      </c>
      <c r="C3000" t="e">
        <f>VLOOKUP(A3000,SEZIONI!A3000:B10895,2,FALSE)</f>
        <v>#N/A</v>
      </c>
      <c r="D3000" t="str">
        <f>VLOOKUP(A3000,[1]sindaci!$A$19183:$I$26955,4,0)</f>
        <v>MARINO VINCENZO</v>
      </c>
      <c r="E3000">
        <f>VLOOKUP(A3000,[1]sindaci!$A$19183:$I$26955,9,0)</f>
        <v>0</v>
      </c>
    </row>
    <row r="3001" spans="1:5" x14ac:dyDescent="0.25">
      <c r="A3001" t="s">
        <v>14046</v>
      </c>
      <c r="B3001" t="str">
        <f>VLOOKUP(A3001,PEC!A3001:D10901,4,TRUE)</f>
        <v>pec.comunelamaddalena.it</v>
      </c>
      <c r="C3001">
        <f>VLOOKUP(A3001,SEZIONI!A3001:B10896,2,FALSE)</f>
        <v>3</v>
      </c>
      <c r="D3001" t="str">
        <f>VLOOKUP(A3001,[1]sindaci!$A$19183:$I$26955,4,0)</f>
        <v>CICUTO OSCAR</v>
      </c>
      <c r="E3001">
        <f>VLOOKUP(A3001,[1]sindaci!$A$19183:$I$26955,9,0)</f>
        <v>0</v>
      </c>
    </row>
    <row r="3002" spans="1:5" x14ac:dyDescent="0.25">
      <c r="A3002" t="s">
        <v>14048</v>
      </c>
      <c r="B3002" t="str">
        <f>VLOOKUP(A3002,PEC!A3002:D10902,4,TRUE)</f>
        <v>pec.comune.sancosmoalbanese.cs.it</v>
      </c>
      <c r="C3002" t="e">
        <f>VLOOKUP(A3002,SEZIONI!A3002:B10897,2,FALSE)</f>
        <v>#N/A</v>
      </c>
      <c r="D3002" t="str">
        <f>VLOOKUP(A3002,[1]sindaci!$A$19183:$I$26955,4,0)</f>
        <v>CAPORASO GIOVANNI</v>
      </c>
      <c r="E3002" t="str">
        <f>VLOOKUP(A3002,[1]sindaci!$A$19183:$I$26955,9,0)</f>
        <v>LISTA CIVICA: TUTTI TELESE</v>
      </c>
    </row>
    <row r="3003" spans="1:5" x14ac:dyDescent="0.25">
      <c r="A3003" t="s">
        <v>14050</v>
      </c>
      <c r="B3003" t="str">
        <f>VLOOKUP(A3003,PEC!A3003:D10903,4,TRUE)</f>
        <v>cert.comunestresa.it</v>
      </c>
      <c r="C3003" t="e">
        <f>VLOOKUP(A3003,SEZIONI!A3003:B10898,2,FALSE)</f>
        <v>#N/A</v>
      </c>
      <c r="D3003" t="str">
        <f>VLOOKUP(A3003,[1]sindaci!$A$19183:$I$26955,4,0)</f>
        <v>SALA FABRIZIO</v>
      </c>
      <c r="E3003" t="str">
        <f>VLOOKUP(A3003,[1]sindaci!$A$19183:$I$26955,9,0)</f>
        <v>LEGA SALVINI</v>
      </c>
    </row>
    <row r="3004" spans="1:5" x14ac:dyDescent="0.25">
      <c r="A3004" t="s">
        <v>14068</v>
      </c>
      <c r="B3004" t="str">
        <f>VLOOKUP(A3004,PEC!A3004:D10904,4,TRUE)</f>
        <v>pec.comune.sancosmoalbanese.cs.it</v>
      </c>
      <c r="C3004" t="e">
        <f>VLOOKUP(A3004,SEZIONI!A3004:B10899,2,FALSE)</f>
        <v>#N/A</v>
      </c>
      <c r="D3004" t="str">
        <f>VLOOKUP(A3004,[1]sindaci!$A$19183:$I$26955,4,0)</f>
        <v>CHIRICO PASQUALE</v>
      </c>
      <c r="E3004">
        <f>VLOOKUP(A3004,[1]sindaci!$A$19183:$I$26955,9,0)</f>
        <v>0</v>
      </c>
    </row>
    <row r="3005" spans="1:5" x14ac:dyDescent="0.25">
      <c r="A3005" t="s">
        <v>14094</v>
      </c>
      <c r="B3005" t="str">
        <f>VLOOKUP(A3005,PEC!A3005:D10905,4,TRUE)</f>
        <v>legalmail.it</v>
      </c>
      <c r="C3005">
        <f>VLOOKUP(A3005,SEZIONI!A3005:B10900,2,FALSE)</f>
        <v>2</v>
      </c>
      <c r="D3005" t="str">
        <f>VLOOKUP(A3005,[1]sindaci!$A$19183:$I$26955,4,0)</f>
        <v>BARATELLI LORENZO</v>
      </c>
      <c r="E3005" t="str">
        <f>VLOOKUP(A3005,[1]sindaci!$A$19183:$I$26955,9,0)</f>
        <v>LISTA CIVICA: SI AMO TERNATE</v>
      </c>
    </row>
    <row r="3006" spans="1:5" x14ac:dyDescent="0.25">
      <c r="A3006" t="s">
        <v>14098</v>
      </c>
      <c r="B3006" t="str">
        <f>VLOOKUP(A3006,PEC!A3006:D10906,4,TRUE)</f>
        <v>pec.it</v>
      </c>
      <c r="C3006">
        <f>VLOOKUP(A3006,SEZIONI!A3006:B10901,2,FALSE)</f>
        <v>129</v>
      </c>
      <c r="D3006" t="str">
        <f>VLOOKUP(A3006,[1]sindaci!$A$19183:$I$26955,4,0)</f>
        <v>LATINI LEONARDO</v>
      </c>
      <c r="E3006" t="str">
        <f>VLOOKUP(A3006,[1]sindaci!$A$19183:$I$26955,9,0)</f>
        <v>LISTA CIVICA: TERNI CIVICA | FORZA ITALIA | IL POPOLO DELLA FAMIGLIA | LEGA | FRATELLI D'ITALIA CON GIORGIA MELONI | Lista Civica non pervenuta</v>
      </c>
    </row>
    <row r="3007" spans="1:5" x14ac:dyDescent="0.25">
      <c r="A3007" t="s">
        <v>14121</v>
      </c>
      <c r="B3007" t="str">
        <f>VLOOKUP(A3007,PEC!A3007:D10907,4,TRUE)</f>
        <v>cert.ip-veneto.net</v>
      </c>
      <c r="C3007">
        <f>VLOOKUP(A3007,SEZIONI!A3007:B10902,2,FALSE)</f>
        <v>2</v>
      </c>
      <c r="D3007" t="str">
        <f>VLOOKUP(A3007,[1]sindaci!$A$19183:$I$26955,4,0)</f>
        <v>ZAMBONI SIMONE</v>
      </c>
      <c r="E3007" t="str">
        <f>VLOOKUP(A3007,[1]sindaci!$A$19183:$I$26955,9,0)</f>
        <v>LISTA CIVICA: PROGETTO NUOVO PER TERRAZZO</v>
      </c>
    </row>
    <row r="3008" spans="1:5" x14ac:dyDescent="0.25">
      <c r="A3008" t="s">
        <v>14125</v>
      </c>
      <c r="B3008" t="str">
        <f>VLOOKUP(A3008,PEC!A3008:D10908,4,TRUE)</f>
        <v>pec.it</v>
      </c>
      <c r="C3008" t="e">
        <f>VLOOKUP(A3008,SEZIONI!A3008:B10903,2,FALSE)</f>
        <v>#N/A</v>
      </c>
      <c r="D3008" t="str">
        <f>VLOOKUP(A3008,[1]sindaci!$A$19183:$I$26955,4,0)</f>
        <v>LODI ROBERTO</v>
      </c>
      <c r="E3008" t="str">
        <f>VLOOKUP(A3008,[1]sindaci!$A$19183:$I$26955,9,0)</f>
        <v>LISTA CIVICA: TERRE UNITE</v>
      </c>
    </row>
    <row r="3009" spans="1:5" x14ac:dyDescent="0.25">
      <c r="A3009" t="s">
        <v>14127</v>
      </c>
      <c r="B3009" t="str">
        <f>VLOOKUP(A3009,PEC!A3009:D10909,4,TRUE)</f>
        <v>legalmail.it</v>
      </c>
      <c r="C3009">
        <f>VLOOKUP(A3009,SEZIONI!A3009:B10904,2,FALSE)</f>
        <v>8</v>
      </c>
      <c r="D3009" t="str">
        <f>VLOOKUP(A3009,[1]sindaci!$A$19183:$I$26955,4,0)</f>
        <v>SEBASTIANELLI ANTONIO</v>
      </c>
      <c r="E3009" t="str">
        <f>VLOOKUP(A3009,[1]sindaci!$A$19183:$I$26955,9,0)</f>
        <v>LISTA CIVICA: UNITI PER UNIRE TERRE ROVERESCHE</v>
      </c>
    </row>
    <row r="3010" spans="1:5" x14ac:dyDescent="0.25">
      <c r="A3010" t="s">
        <v>14137</v>
      </c>
      <c r="B3010" t="str">
        <f>VLOOKUP(A3010,PEC!A3010:D10910,4,TRUE)</f>
        <v>pec.it</v>
      </c>
      <c r="C3010">
        <f>VLOOKUP(A3010,SEZIONI!A3010:B10905,2,FALSE)</f>
        <v>1</v>
      </c>
      <c r="D3010" t="str">
        <f>VLOOKUP(A3010,[1]sindaci!$A$19183:$I$26955,4,0)</f>
        <v>SOLFERINI MAURIZIO</v>
      </c>
      <c r="E3010" t="str">
        <f>VLOOKUP(A3010,[1]sindaci!$A$19183:$I$26955,9,0)</f>
        <v>LISTA CIVICA: #PER TERZO</v>
      </c>
    </row>
    <row r="3011" spans="1:5" x14ac:dyDescent="0.25">
      <c r="A3011" t="s">
        <v>14139</v>
      </c>
      <c r="B3011" t="str">
        <f>VLOOKUP(A3011,PEC!A3011:D10911,4,TRUE)</f>
        <v>pec.comune.terruggia.al.it</v>
      </c>
      <c r="C3011" t="e">
        <f>VLOOKUP(A3011,SEZIONI!A3011:B10906,2,FALSE)</f>
        <v>#N/A</v>
      </c>
      <c r="D3011" t="str">
        <f>VLOOKUP(A3011,[1]sindaci!$A$19183:$I$26955,4,0)</f>
        <v>QUAINI GIOSUALDO</v>
      </c>
      <c r="E3011" t="str">
        <f>VLOOKUP(A3011,[1]sindaci!$A$19183:$I$26955,9,0)</f>
        <v>LISTA CIVICA: PROGETTO DEMOCRATICO</v>
      </c>
    </row>
    <row r="3012" spans="1:5" x14ac:dyDescent="0.25">
      <c r="A3012" t="s">
        <v>14149</v>
      </c>
      <c r="B3012" t="str">
        <f>VLOOKUP(A3012,PEC!A3012:D10912,4,TRUE)</f>
        <v>pec.comune.sancosmoalbanese.cs.it</v>
      </c>
      <c r="C3012" t="e">
        <f>VLOOKUP(A3012,SEZIONI!A3012:B10907,2,FALSE)</f>
        <v>#N/A</v>
      </c>
      <c r="D3012" t="str">
        <f>VLOOKUP(A3012,[1]sindaci!$A$19183:$I$26955,4,0)</f>
        <v>NICOLAI ERMANNO</v>
      </c>
      <c r="E3012" t="str">
        <f>VLOOKUP(A3012,[1]sindaci!$A$19183:$I$26955,9,0)</f>
        <v>LISTA CIVICA: UNITI E LIBERI PER TESSENNANO</v>
      </c>
    </row>
    <row r="3013" spans="1:5" x14ac:dyDescent="0.25">
      <c r="A3013" t="s">
        <v>14173</v>
      </c>
      <c r="B3013" t="str">
        <f>VLOOKUP(A3013,PEC!A3013:D10913,4,TRUE)</f>
        <v>pec.comune.olevanoromano.rm.it</v>
      </c>
      <c r="C3013" t="e">
        <f>VLOOKUP(A3013,SEZIONI!A3013:B10908,2,FALSE)</f>
        <v>#N/A</v>
      </c>
      <c r="D3013" t="str">
        <f>VLOOKUP(A3013,[1]sindaci!$A$19183:$I$26955,4,0)</f>
        <v>LEONCINI GIORGIO</v>
      </c>
      <c r="E3013" t="str">
        <f>VLOOKUP(A3013,[1]sindaci!$A$19183:$I$26955,9,0)</f>
        <v>LISTA CIVICA: PROVARE A CAMBIARE</v>
      </c>
    </row>
    <row r="3014" spans="1:5" x14ac:dyDescent="0.25">
      <c r="A3014" t="s">
        <v>14185</v>
      </c>
      <c r="B3014" t="str">
        <f>VLOOKUP(A3014,PEC!A3014:D10914,4,TRUE)</f>
        <v>pec.it</v>
      </c>
      <c r="C3014">
        <f>VLOOKUP(A3014,SEZIONI!A3014:B10909,2,FALSE)</f>
        <v>11</v>
      </c>
      <c r="D3014" t="str">
        <f>VLOOKUP(A3014,[1]sindaci!$A$19183:$I$26955,4,0)</f>
        <v>SPADA FRANCO</v>
      </c>
      <c r="E3014" t="str">
        <f>VLOOKUP(A3014,[1]sindaci!$A$19183:$I$26955,9,0)</f>
        <v>LISTA CIVICA: RINNOVA TIRANO</v>
      </c>
    </row>
    <row r="3015" spans="1:5" x14ac:dyDescent="0.25">
      <c r="A3015" t="s">
        <v>14194</v>
      </c>
      <c r="B3015" t="str">
        <f>VLOOKUP(A3015,PEC!A3015:D10915,4,TRUE)</f>
        <v>pec.it</v>
      </c>
      <c r="C3015" t="e">
        <f>VLOOKUP(A3015,SEZIONI!A3015:B10910,2,FALSE)</f>
        <v>#N/A</v>
      </c>
      <c r="D3015" t="str">
        <f>VLOOKUP(A3015,[1]sindaci!$A$19183:$I$26955,4,0)</f>
        <v>SCAVONE GRAZIANO</v>
      </c>
      <c r="E3015" t="str">
        <f>VLOOKUP(A3015,[1]sindaci!$A$19183:$I$26955,9,0)</f>
        <v>LISTA CIVICA: CAMBIA TITO</v>
      </c>
    </row>
    <row r="3016" spans="1:5" x14ac:dyDescent="0.25">
      <c r="A3016" t="s">
        <v>14200</v>
      </c>
      <c r="B3016" t="str">
        <f>VLOOKUP(A3016,PEC!A3016:D10916,4,TRUE)</f>
        <v>pec.it</v>
      </c>
      <c r="C3016" t="e">
        <f>VLOOKUP(A3016,SEZIONI!A3016:B10911,2,FALSE)</f>
        <v>#N/A</v>
      </c>
      <c r="D3016" t="str">
        <f>VLOOKUP(A3016,[1]sindaci!$A$19183:$I$26955,4,0)</f>
        <v>VOLPI VINCENZO</v>
      </c>
      <c r="E3016" t="str">
        <f>VLOOKUP(A3016,[1]sindaci!$A$19183:$I$26955,9,0)</f>
        <v>LISTA CIVICA: FUTURO PER TOANO</v>
      </c>
    </row>
    <row r="3017" spans="1:5" x14ac:dyDescent="0.25">
      <c r="A3017" t="s">
        <v>14202</v>
      </c>
      <c r="B3017" t="str">
        <f>VLOOKUP(A3017,PEC!A3017:D10917,4,TRUE)</f>
        <v>pec.comune.sancosmoalbanese.cs.it</v>
      </c>
      <c r="C3017" t="e">
        <f>VLOOKUP(A3017,SEZIONI!A3017:B10912,2,FALSE)</f>
        <v>#N/A</v>
      </c>
      <c r="D3017" t="str">
        <f>VLOOKUP(A3017,[1]sindaci!$A$19183:$I$26955,4,0)</f>
        <v>CAPORASO GENNARO</v>
      </c>
      <c r="E3017" t="str">
        <f>VLOOKUP(A3017,[1]sindaci!$A$19183:$I$26955,9,0)</f>
        <v>LISTA CIVICA: UNITI PER TOCCO</v>
      </c>
    </row>
    <row r="3018" spans="1:5" x14ac:dyDescent="0.25">
      <c r="A3018" t="s">
        <v>14206</v>
      </c>
      <c r="B3018" t="str">
        <f>VLOOKUP(A3018,PEC!A3018:D10918,4,TRUE)</f>
        <v>pec.it</v>
      </c>
      <c r="C3018">
        <f>VLOOKUP(A3018,SEZIONI!A3018:B10913,2,FALSE)</f>
        <v>1</v>
      </c>
      <c r="D3018" t="str">
        <f>VLOOKUP(A3018,[1]sindaci!$A$19183:$I$26955,4,0)</f>
        <v>FERRARIS TIZIANO</v>
      </c>
      <c r="E3018" t="str">
        <f>VLOOKUP(A3018,[1]sindaci!$A$19183:$I$26955,9,0)</f>
        <v>LISTA CIVICA: PAESAGGIO MONTANO</v>
      </c>
    </row>
    <row r="3019" spans="1:5" x14ac:dyDescent="0.25">
      <c r="A3019" t="s">
        <v>14208</v>
      </c>
      <c r="B3019" t="str">
        <f>VLOOKUP(A3019,PEC!A3019:D10919,4,TRUE)</f>
        <v>pec.it</v>
      </c>
      <c r="C3019">
        <f>VLOOKUP(A3019,SEZIONI!A3019:B10914,2,FALSE)</f>
        <v>19</v>
      </c>
      <c r="D3019" t="str">
        <f>VLOOKUP(A3019,[1]sindaci!$A$19183:$I$26955,4,0)</f>
        <v>RUGGIANO ANTONINO</v>
      </c>
      <c r="E3019" t="str">
        <f>VLOOKUP(A3019,[1]sindaci!$A$19183:$I$26955,9,0)</f>
        <v>FORZA ITALIA | LISTA CIVICA: TODI TRICOLORE | LEGA SALVINI | FRATELLI D'ITALIA | LISTA CIVICA: PER TODI CON RUSPOLINI</v>
      </c>
    </row>
    <row r="3020" spans="1:5" x14ac:dyDescent="0.25">
      <c r="A3020" t="s">
        <v>14212</v>
      </c>
      <c r="B3020" t="str">
        <f>VLOOKUP(A3020,PEC!A3020:D10920,4,TRUE)</f>
        <v>legalmail.it</v>
      </c>
      <c r="C3020" t="e">
        <f>VLOOKUP(A3020,SEZIONI!A3020:B10915,2,FALSE)</f>
        <v>#N/A</v>
      </c>
      <c r="D3020" t="str">
        <f>VLOOKUP(A3020,[1]sindaci!$A$19183:$I$26955,4,0)</f>
        <v>DE FEZZA GIUSEPPE</v>
      </c>
      <c r="E3020" t="str">
        <f>VLOOKUP(A3020,[1]sindaci!$A$19183:$I$26955,9,0)</f>
        <v>LISTA CIVICA: TOIRANO CONTINUA...</v>
      </c>
    </row>
    <row r="3021" spans="1:5" x14ac:dyDescent="0.25">
      <c r="A3021" t="s">
        <v>14214</v>
      </c>
      <c r="B3021" t="str">
        <f>VLOOKUP(A3021,PEC!A3021:D10921,4,TRUE)</f>
        <v>pec.comune.sancosmoalbanese.cs.it</v>
      </c>
      <c r="C3021">
        <f>VLOOKUP(A3021,SEZIONI!A3021:B10916,2,FALSE)</f>
        <v>19</v>
      </c>
      <c r="D3021" t="str">
        <f>VLOOKUP(A3021,[1]sindaci!$A$19183:$I$26955,4,0)</f>
        <v>SCLAVI MAURO</v>
      </c>
      <c r="E3021" t="str">
        <f>VLOOKUP(A3021,[1]sindaci!$A$19183:$I$26955,9,0)</f>
        <v>LISTA CIVICA: TOLENTINO POPOLARE | LISTA CIVICA: RIFORMISTI TOLENTINO | LISTA CIVICA: TOLENTINO CIVICA E SOLIDALE</v>
      </c>
    </row>
    <row r="3022" spans="1:5" x14ac:dyDescent="0.25">
      <c r="A3022" t="s">
        <v>14220</v>
      </c>
      <c r="B3022" t="str">
        <f>VLOOKUP(A3022,PEC!A3022:D10922,4,TRUE)</f>
        <v>pec.comune.acquafredda.bs.it</v>
      </c>
      <c r="C3022" t="e">
        <f>VLOOKUP(A3022,SEZIONI!A3022:B10917,2,FALSE)</f>
        <v>#N/A</v>
      </c>
      <c r="D3022" t="str">
        <f>VLOOKUP(A3022,[1]sindaci!$A$19183:$I$26955,4,0)</f>
        <v>RADICA ANGELO</v>
      </c>
      <c r="E3022" t="str">
        <f>VLOOKUP(A3022,[1]sindaci!$A$19183:$I$26955,9,0)</f>
        <v>LISTA CIVICA: PROGETTO TOLLO</v>
      </c>
    </row>
    <row r="3023" spans="1:5" x14ac:dyDescent="0.25">
      <c r="A3023" t="s">
        <v>14222</v>
      </c>
      <c r="B3023" t="str">
        <f>VLOOKUP(A3023,PEC!A3023:D10923,4,TRUE)</f>
        <v>pec.it</v>
      </c>
      <c r="C3023" t="e">
        <f>VLOOKUP(A3023,SEZIONI!A3023:B10918,2,FALSE)</f>
        <v>#N/A</v>
      </c>
      <c r="D3023" t="str">
        <f>VLOOKUP(A3023,[1]sindaci!$A$19183:$I$26955,4,0)</f>
        <v>VICENTINI ROBERTO</v>
      </c>
      <c r="E3023">
        <f>VLOOKUP(A3023,[1]sindaci!$A$19183:$I$26955,9,0)</f>
        <v>0</v>
      </c>
    </row>
    <row r="3024" spans="1:5" x14ac:dyDescent="0.25">
      <c r="A3024" t="s">
        <v>14251</v>
      </c>
      <c r="B3024" t="str">
        <f>VLOOKUP(A3024,PEC!A3024:D10924,4,TRUE)</f>
        <v>legalmail.it</v>
      </c>
      <c r="C3024">
        <f>VLOOKUP(A3024,SEZIONI!A3024:B10919,2,FALSE)</f>
        <v>2</v>
      </c>
      <c r="D3024" t="str">
        <f>VLOOKUP(A3024,[1]sindaci!$A$19183:$I$26955,4,0)</f>
        <v>MEFFE GIANNI</v>
      </c>
      <c r="E3024" t="str">
        <f>VLOOKUP(A3024,[1]sindaci!$A$19183:$I$26955,9,0)</f>
        <v>LISTA CIVICA: TORELLA NEL CUORE</v>
      </c>
    </row>
    <row r="3025" spans="1:5" x14ac:dyDescent="0.25">
      <c r="A3025" t="s">
        <v>14269</v>
      </c>
      <c r="B3025" t="str">
        <f>VLOOKUP(A3025,PEC!A3025:D10925,4,TRUE)</f>
        <v>pec.comune.tornareccio.ch.it</v>
      </c>
      <c r="C3025">
        <f>VLOOKUP(A3025,SEZIONI!A3025:B10920,2,FALSE)</f>
        <v>2</v>
      </c>
      <c r="D3025" t="str">
        <f>VLOOKUP(A3025,[1]sindaci!$A$19183:$I$26955,4,0)</f>
        <v>PENCI MARIO</v>
      </c>
      <c r="E3025" t="str">
        <f>VLOOKUP(A3025,[1]sindaci!$A$19183:$I$26955,9,0)</f>
        <v>LISTA CIVICA: IMPEGNO PER TORNATA ROMPREZZAGNO</v>
      </c>
    </row>
    <row r="3026" spans="1:5" x14ac:dyDescent="0.25">
      <c r="A3026" t="s">
        <v>14273</v>
      </c>
      <c r="B3026" t="str">
        <f>VLOOKUP(A3026,PEC!A3026:D10926,4,TRUE)</f>
        <v>pec.comune.tornareccio.ch.it</v>
      </c>
      <c r="C3026">
        <f>VLOOKUP(A3026,SEZIONI!A3026:B10921,2,FALSE)</f>
        <v>1</v>
      </c>
      <c r="D3026" t="str">
        <f>VLOOKUP(A3026,[1]sindaci!$A$19183:$I$26955,4,0)</f>
        <v>MALACRIDA RINO</v>
      </c>
      <c r="E3026" t="str">
        <f>VLOOKUP(A3026,[1]sindaci!$A$19183:$I$26955,9,0)</f>
        <v>LISTA CIVICA: PER TORNO</v>
      </c>
    </row>
    <row r="3027" spans="1:5" x14ac:dyDescent="0.25">
      <c r="A3027" t="s">
        <v>14277</v>
      </c>
      <c r="B3027" t="str">
        <f>VLOOKUP(A3027,PEC!A3027:D10927,4,TRUE)</f>
        <v>pec.comune.tornareccio.ch.it</v>
      </c>
      <c r="C3027">
        <f>VLOOKUP(A3027,SEZIONI!A3027:B10922,2,FALSE)</f>
        <v>2</v>
      </c>
      <c r="D3027" t="str">
        <f>VLOOKUP(A3027,[1]sindaci!$A$19183:$I$26955,4,0)</f>
        <v>QUERCIO ROBERTO</v>
      </c>
      <c r="E3027" t="str">
        <f>VLOOKUP(A3027,[1]sindaci!$A$19183:$I$26955,9,0)</f>
        <v>LISTA CIVICA: TORO DI TUTTI</v>
      </c>
    </row>
    <row r="3028" spans="1:5" x14ac:dyDescent="0.25">
      <c r="A3028" t="s">
        <v>14283</v>
      </c>
      <c r="B3028" t="str">
        <f>VLOOKUP(A3028,PEC!A3028:D10928,4,TRUE)</f>
        <v>postecert.it</v>
      </c>
      <c r="C3028">
        <f>VLOOKUP(A3028,SEZIONI!A3028:B10923,2,FALSE)</f>
        <v>1</v>
      </c>
      <c r="D3028" t="str">
        <f>VLOOKUP(A3028,[1]sindaci!$A$19183:$I$26955,4,0)</f>
        <v>MULAS PIER PAOLO</v>
      </c>
      <c r="E3028" t="str">
        <f>VLOOKUP(A3028,[1]sindaci!$A$19183:$I$26955,9,0)</f>
        <v>LISTA CIVICA: IMPEGNO COMUNE TORRALBA</v>
      </c>
    </row>
    <row r="3029" spans="1:5" x14ac:dyDescent="0.25">
      <c r="A3029" t="s">
        <v>14339</v>
      </c>
      <c r="B3029" t="str">
        <f>VLOOKUP(A3029,PEC!A3029:D10929,4,TRUE)</f>
        <v>pec.comune.sancosmoalbanese.cs.it</v>
      </c>
      <c r="C3029" t="e">
        <f>VLOOKUP(A3029,SEZIONI!A3029:B10924,2,FALSE)</f>
        <v>#N/A</v>
      </c>
      <c r="D3029" t="str">
        <f>VLOOKUP(A3029,[1]sindaci!$A$19183:$I$26955,4,0)</f>
        <v>PASCOLINI FRANCESCO</v>
      </c>
      <c r="E3029" t="str">
        <f>VLOOKUP(A3029,[1]sindaci!$A$19183:$I$26955,9,0)</f>
        <v>LISTA CIVICA: TORREANO IN  MOVIMENTO  | LISTA CIVICA: TORREANO FUTURA</v>
      </c>
    </row>
    <row r="3030" spans="1:5" x14ac:dyDescent="0.25">
      <c r="A3030" t="s">
        <v>14293</v>
      </c>
      <c r="B3030" t="str">
        <f>VLOOKUP(A3030,PEC!A3030:D10930,4,TRUE)</f>
        <v>pec.it</v>
      </c>
      <c r="C3030">
        <f>VLOOKUP(A3030,SEZIONI!A3030:B10925,2,FALSE)</f>
        <v>1</v>
      </c>
      <c r="D3030" t="str">
        <f>VLOOKUP(A3030,[1]sindaci!$A$19183:$I$26955,4,0)</f>
        <v>BROVEGLIO MARCO</v>
      </c>
      <c r="E3030" t="str">
        <f>VLOOKUP(A3030,[1]sindaci!$A$19183:$I$26955,9,0)</f>
        <v>LISTA CIVICA: ONESTA' E TRADIZIONE</v>
      </c>
    </row>
    <row r="3031" spans="1:5" x14ac:dyDescent="0.25">
      <c r="A3031" t="s">
        <v>14295</v>
      </c>
      <c r="B3031" t="str">
        <f>VLOOKUP(A3031,PEC!A3031:D10931,4,TRUE)</f>
        <v>pec.it</v>
      </c>
      <c r="C3031" t="e">
        <f>VLOOKUP(A3031,SEZIONI!A3031:B10926,2,FALSE)</f>
        <v>#N/A</v>
      </c>
      <c r="D3031" t="str">
        <f>VLOOKUP(A3031,[1]sindaci!$A$19183:$I$26955,4,0)</f>
        <v>MACARIO LUCA</v>
      </c>
      <c r="E3031" t="str">
        <f>VLOOKUP(A3031,[1]sindaci!$A$19183:$I$26955,9,0)</f>
        <v>LISTA CIVICA: INSIEME PER TORRE</v>
      </c>
    </row>
    <row r="3032" spans="1:5" x14ac:dyDescent="0.25">
      <c r="A3032" t="s">
        <v>14343</v>
      </c>
      <c r="B3032" t="str">
        <f>VLOOKUP(A3032,PEC!A3032:D10932,4,TRUE)</f>
        <v>pec.it</v>
      </c>
      <c r="C3032" t="e">
        <f>VLOOKUP(A3032,SEZIONI!A3032:B10927,2,FALSE)</f>
        <v>#N/A</v>
      </c>
      <c r="D3032" t="str">
        <f>VLOOKUP(A3032,[1]sindaci!$A$19183:$I$26955,4,0)</f>
        <v>LELLA ANGELA CRISTINA</v>
      </c>
      <c r="E3032" t="str">
        <f>VLOOKUP(A3032,[1]sindaci!$A$19183:$I$26955,9,0)</f>
        <v>LISTA CIVICA: CRESCERE INSIEME</v>
      </c>
    </row>
    <row r="3033" spans="1:5" x14ac:dyDescent="0.25">
      <c r="A3033" t="s">
        <v>14303</v>
      </c>
      <c r="B3033" t="str">
        <f>VLOOKUP(A3033,PEC!A3033:D10933,4,TRUE)</f>
        <v>pec.comune.sancosmoalbanese.cs.it</v>
      </c>
      <c r="C3033">
        <f>VLOOKUP(A3033,SEZIONI!A3033:B10928,2,FALSE)</f>
        <v>1</v>
      </c>
      <c r="D3033" t="str">
        <f>VLOOKUP(A3033,[1]sindaci!$A$19183:$I$26955,4,0)</f>
        <v>MOLINA GRAZIANO</v>
      </c>
      <c r="E3033" t="str">
        <f>VLOOKUP(A3033,[1]sindaci!$A$19183:$I$26955,9,0)</f>
        <v>LISTA CIVICA: PRESENZA TRASPARENZA PARTECIPAZIONE</v>
      </c>
    </row>
    <row r="3034" spans="1:5" x14ac:dyDescent="0.25">
      <c r="A3034" t="s">
        <v>14309</v>
      </c>
      <c r="B3034" t="str">
        <f>VLOOKUP(A3034,PEC!A3034:D10934,4,TRUE)</f>
        <v>legalmail.it</v>
      </c>
      <c r="C3034">
        <f>VLOOKUP(A3034,SEZIONI!A3034:B10929,2,FALSE)</f>
        <v>1</v>
      </c>
      <c r="D3034" t="str">
        <f>VLOOKUP(A3034,[1]sindaci!$A$19183:$I$26955,4,0)</f>
        <v>RIBONI MARA</v>
      </c>
      <c r="E3034" t="str">
        <f>VLOOKUP(A3034,[1]sindaci!$A$19183:$I$26955,9,0)</f>
        <v>LISTA CIVICA: TUTTI NOI PER TORRE DE' NEGRI</v>
      </c>
    </row>
    <row r="3035" spans="1:5" x14ac:dyDescent="0.25">
      <c r="A3035" t="s">
        <v>14313</v>
      </c>
      <c r="B3035" t="str">
        <f>VLOOKUP(A3035,PEC!A3035:D10935,4,TRUE)</f>
        <v>pec.comune.sancosmoalbanese.cs.it</v>
      </c>
      <c r="C3035">
        <f>VLOOKUP(A3035,SEZIONI!A3035:B10930,2,FALSE)</f>
        <v>2</v>
      </c>
      <c r="D3035" t="str">
        <f>VLOOKUP(A3035,[1]sindaci!$A$19183:$I$26955,4,0)</f>
        <v>BAZZANI MARIO</v>
      </c>
      <c r="E3035" t="str">
        <f>VLOOKUP(A3035,[1]sindaci!$A$19183:$I$26955,9,0)</f>
        <v>LISTA CIVICA: PROGETTO PER IL BENE COMUNE</v>
      </c>
    </row>
    <row r="3036" spans="1:5" x14ac:dyDescent="0.25">
      <c r="A3036" t="s">
        <v>14315</v>
      </c>
      <c r="B3036" t="str">
        <f>VLOOKUP(A3036,PEC!A3036:D10936,4,TRUE)</f>
        <v>pec.comune.sancosmoalbanese.cs.it</v>
      </c>
      <c r="C3036" t="e">
        <f>VLOOKUP(A3036,SEZIONI!A3036:B10931,2,FALSE)</f>
        <v>#N/A</v>
      </c>
      <c r="D3036" t="str">
        <f>VLOOKUP(A3036,[1]sindaci!$A$19183:$I$26955,4,0)</f>
        <v>LEBBOLO MATTEO FRANCESCO</v>
      </c>
      <c r="E3036" t="str">
        <f>VLOOKUP(A3036,[1]sindaci!$A$19183:$I$26955,9,0)</f>
        <v>LISTA CIVICA: INDIPENDENTI</v>
      </c>
    </row>
    <row r="3037" spans="1:5" x14ac:dyDescent="0.25">
      <c r="A3037" t="s">
        <v>14322</v>
      </c>
      <c r="B3037" t="str">
        <f>VLOOKUP(A3037,PEC!A3037:D10937,4,TRUE)</f>
        <v>pec.it</v>
      </c>
      <c r="C3037">
        <f>VLOOKUP(A3037,SEZIONI!A3037:B10932,2,FALSE)</f>
        <v>1</v>
      </c>
      <c r="D3037" t="str">
        <f>VLOOKUP(A3037,[1]sindaci!$A$19183:$I$26955,4,0)</f>
        <v>GIANOTTI GIOVANNI</v>
      </c>
      <c r="E3037" t="str">
        <f>VLOOKUP(A3037,[1]sindaci!$A$19183:$I$26955,9,0)</f>
        <v>LISTA CIVICA: TORRE</v>
      </c>
    </row>
    <row r="3038" spans="1:5" x14ac:dyDescent="0.25">
      <c r="A3038" t="s">
        <v>14325</v>
      </c>
      <c r="B3038" t="str">
        <f>VLOOKUP(A3038,PEC!A3038:D10938,4,TRUE)</f>
        <v>pec.it</v>
      </c>
      <c r="C3038">
        <f>VLOOKUP(A3038,SEZIONI!A3038:B10933,2,FALSE)</f>
        <v>2</v>
      </c>
      <c r="D3038" t="str">
        <f>VLOOKUP(A3038,[1]sindaci!$A$19183:$I$26955,4,0)</f>
        <v>TARAVELLO GIANRENZO</v>
      </c>
      <c r="E3038" t="str">
        <f>VLOOKUP(A3038,[1]sindaci!$A$19183:$I$26955,9,0)</f>
        <v>LISTA CIVICA: TORRE CIVICA</v>
      </c>
    </row>
    <row r="3039" spans="1:5" x14ac:dyDescent="0.25">
      <c r="A3039" t="s">
        <v>14333</v>
      </c>
      <c r="B3039" t="str">
        <f>VLOOKUP(A3039,PEC!A3039:D10939,4,TRUE)</f>
        <v>pec.it</v>
      </c>
      <c r="C3039">
        <f>VLOOKUP(A3039,SEZIONI!A3039:B10934,2,FALSE)</f>
        <v>1</v>
      </c>
      <c r="D3039" t="str">
        <f>VLOOKUP(A3039,[1]sindaci!$A$19183:$I$26955,4,0)</f>
        <v>ARNOLFO DANIELE GIORGIO</v>
      </c>
      <c r="E3039" t="str">
        <f>VLOOKUP(A3039,[1]sindaci!$A$19183:$I$26955,9,0)</f>
        <v>LISTA CIVICA: TORRE MERLATA</v>
      </c>
    </row>
    <row r="3040" spans="1:5" x14ac:dyDescent="0.25">
      <c r="A3040" t="s">
        <v>14335</v>
      </c>
      <c r="B3040" t="str">
        <f>VLOOKUP(A3040,PEC!A3040:D10940,4,TRUE)</f>
        <v>legalmail.it</v>
      </c>
      <c r="C3040">
        <f>VLOOKUP(A3040,SEZIONI!A3040:B10935,2,FALSE)</f>
        <v>2</v>
      </c>
      <c r="D3040" t="str">
        <f>VLOOKUP(A3040,[1]sindaci!$A$19183:$I$26955,4,0)</f>
        <v>LEONI LUCA</v>
      </c>
      <c r="E3040">
        <f>VLOOKUP(A3040,[1]sindaci!$A$19183:$I$26955,9,0)</f>
        <v>0</v>
      </c>
    </row>
    <row r="3041" spans="1:5" x14ac:dyDescent="0.25">
      <c r="A3041" t="s">
        <v>14355</v>
      </c>
      <c r="B3041" t="str">
        <f>VLOOKUP(A3041,PEC!A3041:D10941,4,TRUE)</f>
        <v>pec.comune.sciara.pa.it</v>
      </c>
      <c r="C3041">
        <f>VLOOKUP(A3041,SEZIONI!A3041:B10936,2,FALSE)</f>
        <v>1</v>
      </c>
      <c r="D3041" t="str">
        <f>VLOOKUP(A3041,[1]sindaci!$A$19183:$I$26955,4,0)</f>
        <v>DALMAZZONE RENATA</v>
      </c>
      <c r="E3041" t="str">
        <f>VLOOKUP(A3041,[1]sindaci!$A$19183:$I$26955,9,0)</f>
        <v>LISTA CIVICA: TRE SPIGHE</v>
      </c>
    </row>
    <row r="3042" spans="1:5" x14ac:dyDescent="0.25">
      <c r="A3042" t="s">
        <v>14359</v>
      </c>
      <c r="B3042" t="str">
        <f>VLOOKUP(A3042,PEC!A3042:D10942,4,TRUE)</f>
        <v>pec.comunegavi.it</v>
      </c>
      <c r="C3042">
        <f>VLOOKUP(A3042,SEZIONI!A3042:B10937,2,FALSE)</f>
        <v>3</v>
      </c>
      <c r="D3042" t="str">
        <f>VLOOKUP(A3042,[1]sindaci!$A$19183:$I$26955,4,0)</f>
        <v>MANFREDI GERARDO</v>
      </c>
      <c r="E3042" t="str">
        <f>VLOOKUP(A3042,[1]sindaci!$A$19183:$I$26955,9,0)</f>
        <v>LISTA CIVICA: TORREVECCHIA DOMANI</v>
      </c>
    </row>
    <row r="3043" spans="1:5" x14ac:dyDescent="0.25">
      <c r="A3043" t="s">
        <v>14373</v>
      </c>
      <c r="B3043" t="str">
        <f>VLOOKUP(A3043,PEC!A3043:D10943,4,TRUE)</f>
        <v>pec.comune.sancosmoalbanese.cs.it</v>
      </c>
      <c r="C3043">
        <f>VLOOKUP(A3043,SEZIONI!A3043:B10938,2,FALSE)</f>
        <v>1</v>
      </c>
      <c r="D3043" t="str">
        <f>VLOOKUP(A3043,[1]sindaci!$A$19183:$I$26955,4,0)</f>
        <v>BINI SIGRID</v>
      </c>
      <c r="E3043" t="str">
        <f>VLOOKUP(A3043,[1]sindaci!$A$19183:$I$26955,9,0)</f>
        <v>LISTA CIVICA: PER TORRICELLA</v>
      </c>
    </row>
    <row r="3044" spans="1:5" x14ac:dyDescent="0.25">
      <c r="A3044" t="s">
        <v>14379</v>
      </c>
      <c r="B3044" t="str">
        <f>VLOOKUP(A3044,PEC!A3044:D10944,4,TRUE)</f>
        <v>pec.comune.torretta.pa.it</v>
      </c>
      <c r="C3044" t="e">
        <f>VLOOKUP(A3044,SEZIONI!A3044:B10939,2,FALSE)</f>
        <v>#N/A</v>
      </c>
      <c r="D3044" t="str">
        <f>VLOOKUP(A3044,[1]sindaci!$A$19183:$I$26955,4,0)</f>
        <v>PALUMBI DANIELE</v>
      </c>
      <c r="E3044" t="str">
        <f>VLOOKUP(A3044,[1]sindaci!$A$19183:$I$26955,9,0)</f>
        <v>LISTA CIVICA: TORRICELLA NEL FUTURO</v>
      </c>
    </row>
    <row r="3045" spans="1:5" x14ac:dyDescent="0.25">
      <c r="A3045" t="s">
        <v>14387</v>
      </c>
      <c r="B3045" t="str">
        <f>VLOOKUP(A3045,PEC!A3045:D10945,4,TRUE)</f>
        <v>pec.it</v>
      </c>
      <c r="C3045" t="e">
        <f>VLOOKUP(A3045,SEZIONI!A3045:B10940,2,FALSE)</f>
        <v>#N/A</v>
      </c>
      <c r="D3045" t="str">
        <f>VLOOKUP(A3045,[1]sindaci!$A$19183:$I$26955,4,0)</f>
        <v>OLIVIERO ANNAMARIA</v>
      </c>
      <c r="E3045" t="str">
        <f>VLOOKUP(A3045,[1]sindaci!$A$19183:$I$26955,9,0)</f>
        <v>LISTA CIVICA: IL GERMOGLIO</v>
      </c>
    </row>
    <row r="3046" spans="1:5" x14ac:dyDescent="0.25">
      <c r="A3046" t="s">
        <v>14389</v>
      </c>
      <c r="B3046" t="str">
        <f>VLOOKUP(A3046,PEC!A3046:D10946,4,TRUE)</f>
        <v>pec.it</v>
      </c>
      <c r="C3046">
        <f>VLOOKUP(A3046,SEZIONI!A3046:B10941,2,FALSE)</f>
        <v>7</v>
      </c>
      <c r="D3046" t="str">
        <f>VLOOKUP(A3046,[1]sindaci!$A$19183:$I$26955,4,0)</f>
        <v>GRAZI GIACOMO</v>
      </c>
      <c r="E3046" t="str">
        <f>VLOOKUP(A3046,[1]sindaci!$A$19183:$I$26955,9,0)</f>
        <v>LISTA COMPOSITA: PARTITO DEMOCRATICO-+EUROPA-PARTITO SOCIALISTA ITALIANO</v>
      </c>
    </row>
    <row r="3047" spans="1:5" x14ac:dyDescent="0.25">
      <c r="A3047" t="s">
        <v>14395</v>
      </c>
      <c r="B3047" t="str">
        <f>VLOOKUP(A3047,PEC!A3047:D10947,4,TRUE)</f>
        <v>pec.it</v>
      </c>
      <c r="C3047">
        <f>VLOOKUP(A3047,SEZIONI!A3047:B10942,2,FALSE)</f>
        <v>25</v>
      </c>
      <c r="D3047" t="str">
        <f>VLOOKUP(A3047,[1]sindaci!$A$19183:$I$26955,4,0)</f>
        <v>CHIODI FEDERICO</v>
      </c>
      <c r="E3047" t="str">
        <f>VLOOKUP(A3047,[1]sindaci!$A$19183:$I$26955,9,0)</f>
        <v>LISTA CIVICA: NUOVA TORTONA | FRATELLI D'ITALIA | LEGA SALVINI | FORZA ITALIA</v>
      </c>
    </row>
    <row r="3048" spans="1:5" x14ac:dyDescent="0.25">
      <c r="A3048" t="s">
        <v>14402</v>
      </c>
      <c r="B3048" t="str">
        <f>VLOOKUP(A3048,PEC!A3048:D10948,4,TRUE)</f>
        <v>pec.comune.sancosmoalbanese.cs.it</v>
      </c>
      <c r="C3048">
        <f>VLOOKUP(A3048,SEZIONI!A3048:B10943,2,FALSE)</f>
        <v>14</v>
      </c>
      <c r="D3048" t="str">
        <f>VLOOKUP(A3048,[1]sindaci!$A$19183:$I$26955,4,0)</f>
        <v>RIZZO NERVO CARMELO</v>
      </c>
      <c r="E3048">
        <f>VLOOKUP(A3048,[1]sindaci!$A$19183:$I$26955,9,0)</f>
        <v>0</v>
      </c>
    </row>
    <row r="3049" spans="1:5" x14ac:dyDescent="0.25">
      <c r="A3049" t="s">
        <v>14404</v>
      </c>
      <c r="B3049" t="str">
        <f>VLOOKUP(A3049,PEC!A3049:D10949,4,TRUE)</f>
        <v>legalmail.it</v>
      </c>
      <c r="C3049" t="e">
        <f>VLOOKUP(A3049,SEZIONI!A3049:B10944,2,FALSE)</f>
        <v>#N/A</v>
      </c>
      <c r="D3049" t="str">
        <f>VLOOKUP(A3049,[1]sindaci!$A$19183:$I$26955,4,0)</f>
        <v>MONTICOLO ENRICO</v>
      </c>
      <c r="E3049" t="str">
        <f>VLOOKUP(A3049,[1]sindaci!$A$19183:$I$26955,9,0)</f>
        <v>LISTA CIVICA: TORVISCOSA RINASCE INSIEME | LISTA CIVICA: INSIEME PER TORVISCOSA</v>
      </c>
    </row>
    <row r="3050" spans="1:5" x14ac:dyDescent="0.25">
      <c r="A3050" t="s">
        <v>14416</v>
      </c>
      <c r="B3050" t="str">
        <f>VLOOKUP(A3050,PEC!A3050:D10950,4,TRUE)</f>
        <v>pec.it</v>
      </c>
      <c r="C3050">
        <f>VLOOKUP(A3050,SEZIONI!A3050:B10945,2,FALSE)</f>
        <v>15</v>
      </c>
      <c r="D3050" t="str">
        <f>VLOOKUP(A3050,[1]sindaci!$A$19183:$I$26955,4,0)</f>
        <v>BASCIALLA GIUSEPPE</v>
      </c>
      <c r="E3050" t="str">
        <f>VLOOKUP(A3050,[1]sindaci!$A$19183:$I$26955,9,0)</f>
        <v>FORZA ITALIA | LEGA SALVINI | LISTA COMPOSITA: MOVIMENTO PREALPINO-FRATELLI D'ITALIA</v>
      </c>
    </row>
    <row r="3051" spans="1:5" x14ac:dyDescent="0.25">
      <c r="A3051" t="s">
        <v>14424</v>
      </c>
      <c r="B3051" t="str">
        <f>VLOOKUP(A3051,PEC!A3051:D10951,4,TRUE)</f>
        <v>pec.comune.sancosmoalbanese.cs.it</v>
      </c>
      <c r="C3051" t="e">
        <f>VLOOKUP(A3051,SEZIONI!A3051:B10946,2,FALSE)</f>
        <v>#N/A</v>
      </c>
      <c r="D3051" t="str">
        <f>VLOOKUP(A3051,[1]sindaci!$A$19183:$I$26955,4,0)</f>
        <v>URBAN GIACOMO</v>
      </c>
      <c r="E3051" t="str">
        <f>VLOOKUP(A3051,[1]sindaci!$A$19183:$I$26955,9,0)</f>
        <v>LISTA CIVICA: TRAMONTI DI SOPRA</v>
      </c>
    </row>
    <row r="3052" spans="1:5" x14ac:dyDescent="0.25">
      <c r="A3052" t="s">
        <v>14426</v>
      </c>
      <c r="B3052" t="str">
        <f>VLOOKUP(A3052,PEC!A3052:D10952,4,TRUE)</f>
        <v>pec.comune.sancosmoalbanese.cs.it</v>
      </c>
      <c r="C3052" t="e">
        <f>VLOOKUP(A3052,SEZIONI!A3052:B10947,2,FALSE)</f>
        <v>#N/A</v>
      </c>
      <c r="D3052" t="str">
        <f>VLOOKUP(A3052,[1]sindaci!$A$19183:$I$26955,4,0)</f>
        <v>FACCHIN ROSETTA</v>
      </c>
      <c r="E3052" t="str">
        <f>VLOOKUP(A3052,[1]sindaci!$A$19183:$I$26955,9,0)</f>
        <v>LISTA CIVICA: TRAMONTI INSIEME</v>
      </c>
    </row>
    <row r="3053" spans="1:5" x14ac:dyDescent="0.25">
      <c r="A3053" t="s">
        <v>14428</v>
      </c>
      <c r="B3053" t="str">
        <f>VLOOKUP(A3053,PEC!A3053:D10953,4,TRUE)</f>
        <v>pec.it</v>
      </c>
      <c r="C3053" t="e">
        <f>VLOOKUP(A3053,SEZIONI!A3053:B10948,2,FALSE)</f>
        <v>#N/A</v>
      </c>
      <c r="D3053" t="str">
        <f>VLOOKUP(A3053,[1]sindaci!$A$19183:$I$26955,4,0)</f>
        <v>MAROTTA LUIGI</v>
      </c>
      <c r="E3053" t="str">
        <f>VLOOKUP(A3053,[1]sindaci!$A$19183:$I$26955,9,0)</f>
        <v>LISTA CIVICA: TRAMUTOLA "NOVA"</v>
      </c>
    </row>
    <row r="3054" spans="1:5" x14ac:dyDescent="0.25">
      <c r="A3054" t="s">
        <v>14430</v>
      </c>
      <c r="B3054" t="str">
        <f>VLOOKUP(A3054,PEC!A3054:D10954,4,TRUE)</f>
        <v>pec.it</v>
      </c>
      <c r="C3054">
        <f>VLOOKUP(A3054,SEZIONI!A3054:B10949,2,FALSE)</f>
        <v>4</v>
      </c>
      <c r="D3054" t="e">
        <f>VLOOKUP(A3054,[1]sindaci!$A$19183:$I$26955,4,0)</f>
        <v>#N/A</v>
      </c>
      <c r="E3054" t="e">
        <f>VLOOKUP(A3054,[1]sindaci!$A$19183:$I$26955,9,0)</f>
        <v>#N/A</v>
      </c>
    </row>
    <row r="3055" spans="1:5" x14ac:dyDescent="0.25">
      <c r="A3055" t="s">
        <v>14442</v>
      </c>
      <c r="B3055" t="str">
        <f>VLOOKUP(A3055,PEC!A3055:D10955,4,TRUE)</f>
        <v>legalmail.it</v>
      </c>
      <c r="C3055" t="e">
        <f>VLOOKUP(A3055,SEZIONI!A3055:B10950,2,FALSE)</f>
        <v>#N/A</v>
      </c>
      <c r="D3055" t="str">
        <f>VLOOKUP(A3055,[1]sindaci!$A$19183:$I$26955,4,0)</f>
        <v>LOBENE CESIDIO</v>
      </c>
      <c r="E3055" t="str">
        <f>VLOOKUP(A3055,[1]sindaci!$A$19183:$I$26955,9,0)</f>
        <v>LISTA CIVICA: PER CRESCERE INSIEME</v>
      </c>
    </row>
    <row r="3056" spans="1:5" x14ac:dyDescent="0.25">
      <c r="A3056" t="s">
        <v>14444</v>
      </c>
      <c r="B3056" t="str">
        <f>VLOOKUP(A3056,PEC!A3056:D10956,4,TRUE)</f>
        <v>legalmail.it</v>
      </c>
      <c r="C3056" t="e">
        <f>VLOOKUP(A3056,SEZIONI!A3056:B10951,2,FALSE)</f>
        <v>#N/A</v>
      </c>
      <c r="D3056" t="str">
        <f>VLOOKUP(A3056,[1]sindaci!$A$19183:$I$26955,4,0)</f>
        <v>PISU STEFANIA</v>
      </c>
      <c r="E3056">
        <f>VLOOKUP(A3056,[1]sindaci!$A$19183:$I$26955,9,0)</f>
        <v>0</v>
      </c>
    </row>
    <row r="3057" spans="1:5" x14ac:dyDescent="0.25">
      <c r="A3057" t="s">
        <v>14446</v>
      </c>
      <c r="B3057" t="str">
        <f>VLOOKUP(A3057,PEC!A3057:D10957,4,TRUE)</f>
        <v>legalmail.it</v>
      </c>
      <c r="C3057">
        <f>VLOOKUP(A3057,SEZIONI!A3057:B10952,2,FALSE)</f>
        <v>1</v>
      </c>
      <c r="D3057" t="str">
        <f>VLOOKUP(A3057,[1]sindaci!$A$19183:$I$26955,4,0)</f>
        <v>MAGLIOCCO GEREMIA</v>
      </c>
      <c r="E3057" t="str">
        <f>VLOOKUP(A3057,[1]sindaci!$A$19183:$I$26955,9,0)</f>
        <v>LISTA CIVICA: INSIEME PER TRASQUERA</v>
      </c>
    </row>
    <row r="3058" spans="1:5" x14ac:dyDescent="0.25">
      <c r="A3058" t="s">
        <v>14454</v>
      </c>
      <c r="B3058" t="str">
        <f>VLOOKUP(A3058,PEC!A3058:D10958,4,TRUE)</f>
        <v>pec.it</v>
      </c>
      <c r="C3058">
        <f>VLOOKUP(A3058,SEZIONI!A3058:B10953,2,FALSE)</f>
        <v>3</v>
      </c>
      <c r="D3058" t="str">
        <f>VLOOKUP(A3058,[1]sindaci!$A$19183:$I$26955,4,0)</f>
        <v>BUSSOLOTTI LAURA</v>
      </c>
      <c r="E3058" t="str">
        <f>VLOOKUP(A3058,[1]sindaci!$A$19183:$I$26955,9,0)</f>
        <v>LISTA CIVICA: TRAVEDONA MONATE ATTIVA</v>
      </c>
    </row>
    <row r="3059" spans="1:5" x14ac:dyDescent="0.25">
      <c r="A3059" t="s">
        <v>14456</v>
      </c>
      <c r="B3059" t="str">
        <f>VLOOKUP(A3059,PEC!A3059:D10959,4,TRUE)</f>
        <v>pec.comune.sancosmoalbanese.cs.it</v>
      </c>
      <c r="C3059">
        <f>VLOOKUP(A3059,SEZIONI!A3059:B10954,2,FALSE)</f>
        <v>1</v>
      </c>
      <c r="D3059" t="str">
        <f>VLOOKUP(A3059,[1]sindaci!$A$19183:$I$26955,4,0)</f>
        <v>COLOMBATTO RENZA</v>
      </c>
      <c r="E3059" t="str">
        <f>VLOOKUP(A3059,[1]sindaci!$A$19183:$I$26955,9,0)</f>
        <v>LISTA CIVICA: NUOVE SINERGIE</v>
      </c>
    </row>
    <row r="3060" spans="1:5" x14ac:dyDescent="0.25">
      <c r="A3060" t="s">
        <v>14462</v>
      </c>
      <c r="B3060" t="str">
        <f>VLOOKUP(A3060,PEC!A3060:D10960,4,TRUE)</f>
        <v>pec.comune.sancosmoalbanese.cs.it</v>
      </c>
      <c r="C3060" t="e">
        <f>VLOOKUP(A3060,SEZIONI!A3060:B10955,2,FALSE)</f>
        <v>#N/A</v>
      </c>
      <c r="D3060" t="str">
        <f>VLOOKUP(A3060,[1]sindaci!$A$19183:$I$26955,4,0)</f>
        <v>COZZI FRANCESCA</v>
      </c>
      <c r="E3060" t="str">
        <f>VLOOKUP(A3060,[1]sindaci!$A$19183:$I$26955,9,0)</f>
        <v>LISTA CIVICA: TRAVESIO RINASCE</v>
      </c>
    </row>
    <row r="3061" spans="1:5" x14ac:dyDescent="0.25">
      <c r="A3061" t="s">
        <v>14464</v>
      </c>
      <c r="B3061" t="str">
        <f>VLOOKUP(A3061,PEC!A3061:D10961,4,TRUE)</f>
        <v>pec.it</v>
      </c>
      <c r="C3061" t="e">
        <f>VLOOKUP(A3061,SEZIONI!A3061:B10956,2,FALSE)</f>
        <v>#N/A</v>
      </c>
      <c r="D3061" t="str">
        <f>VLOOKUP(A3061,[1]sindaci!$A$19183:$I$26955,4,0)</f>
        <v>ALBASI LODOVICO</v>
      </c>
      <c r="E3061" t="str">
        <f>VLOOKUP(A3061,[1]sindaci!$A$19183:$I$26955,9,0)</f>
        <v>LISTA CIVICA: SIAMO TRA VOI</v>
      </c>
    </row>
    <row r="3062" spans="1:5" x14ac:dyDescent="0.25">
      <c r="A3062" t="s">
        <v>14468</v>
      </c>
      <c r="B3062" t="str">
        <f>VLOOKUP(A3062,PEC!A3062:D10962,4,TRUE)</f>
        <v>legalmail.it</v>
      </c>
      <c r="C3062">
        <f>VLOOKUP(A3062,SEZIONI!A3062:B10957,2,FALSE)</f>
        <v>11</v>
      </c>
      <c r="D3062" t="str">
        <f>VLOOKUP(A3062,[1]sindaci!$A$19183:$I$26955,4,0)</f>
        <v>ZOGGIA ANTONELLA</v>
      </c>
      <c r="E3062" t="str">
        <f>VLOOKUP(A3062,[1]sindaci!$A$19183:$I$26955,9,0)</f>
        <v>LISTA COMPOSITA: LEGASALVINI-LISTA CIVICA</v>
      </c>
    </row>
    <row r="3063" spans="1:5" x14ac:dyDescent="0.25">
      <c r="A3063" t="s">
        <v>14473</v>
      </c>
      <c r="B3063" t="str">
        <f>VLOOKUP(A3063,PEC!A3063:D10963,4,TRUE)</f>
        <v>pec.it</v>
      </c>
      <c r="C3063">
        <f>VLOOKUP(A3063,SEZIONI!A3063:B10958,2,FALSE)</f>
        <v>7</v>
      </c>
      <c r="D3063" t="str">
        <f>VLOOKUP(A3063,[1]sindaci!$A$19183:$I$26955,4,0)</f>
        <v>MESSINA GIUSEPPE</v>
      </c>
      <c r="E3063" t="str">
        <f>VLOOKUP(A3063,[1]sindaci!$A$19183:$I$26955,9,0)</f>
        <v>LISTA CIVICA: INSIEME PER TRECASTAGNI-MESSINA SINDACO</v>
      </c>
    </row>
    <row r="3064" spans="1:5" x14ac:dyDescent="0.25">
      <c r="A3064" t="s">
        <v>14475</v>
      </c>
      <c r="B3064" t="str">
        <f>VLOOKUP(A3064,PEC!A3064:D10964,4,TRUE)</f>
        <v>pec.comune.sancosmoalbanese.cs.it</v>
      </c>
      <c r="C3064">
        <f>VLOOKUP(A3064,SEZIONI!A3064:B10959,2,FALSE)</f>
        <v>6</v>
      </c>
      <c r="D3064" t="str">
        <f>VLOOKUP(A3064,[1]sindaci!$A$19183:$I$26955,4,0)</f>
        <v>SEBASTIANELLI MARCO</v>
      </c>
      <c r="E3064" t="str">
        <f>VLOOKUP(A3064,[1]sindaci!$A$19183:$I$26955,9,0)</f>
        <v>LISTA CIVICA: TRECASTELLI PASSIONE COMUNE</v>
      </c>
    </row>
    <row r="3065" spans="1:5" x14ac:dyDescent="0.25">
      <c r="A3065" t="s">
        <v>14487</v>
      </c>
      <c r="B3065" t="str">
        <f>VLOOKUP(A3065,PEC!A3065:D10965,4,TRUE)</f>
        <v>pec.it</v>
      </c>
      <c r="C3065">
        <f>VLOOKUP(A3065,SEZIONI!A3065:B10960,2,FALSE)</f>
        <v>5</v>
      </c>
      <c r="D3065" t="str">
        <f>VLOOKUP(A3065,[1]sindaci!$A$19183:$I$26955,4,0)</f>
        <v>SANTELLANI SIMONE</v>
      </c>
      <c r="E3065" t="str">
        <f>VLOOKUP(A3065,[1]sindaci!$A$19183:$I$26955,9,0)</f>
        <v>LISTA CIVICA: TREGNAGO PARTECIPA</v>
      </c>
    </row>
    <row r="3066" spans="1:5" x14ac:dyDescent="0.25">
      <c r="A3066" t="s">
        <v>14493</v>
      </c>
      <c r="B3066" t="str">
        <f>VLOOKUP(A3066,PEC!A3066:D10966,4,TRUE)</f>
        <v>pec.comune.sancosmoalbanese.cs.it</v>
      </c>
      <c r="C3066">
        <f>VLOOKUP(A3066,SEZIONI!A3066:B10961,2,FALSE)</f>
        <v>19</v>
      </c>
      <c r="D3066" t="str">
        <f>VLOOKUP(A3066,[1]sindaci!$A$19183:$I$26955,4,0)</f>
        <v>RANDO SANTI</v>
      </c>
      <c r="E3066" t="str">
        <f>VLOOKUP(A3066,[1]sindaci!$A$19183:$I$26955,9,0)</f>
        <v>LISTA CIVICA: MOVIMENTO FORZA TREMESTIERI | LISTA CIVICA: TREMESTIERI IN PRIMO PIANO | FORZA ITALIA | LISTA CIVICA: TREMESTIERI VIVA | LISTA CIVICA: IDEA SICILIA POPOLARI E AUTONOMISTI | FRATELLI D'ITALIA</v>
      </c>
    </row>
    <row r="3067" spans="1:5" x14ac:dyDescent="0.25">
      <c r="A3067" t="s">
        <v>14507</v>
      </c>
      <c r="B3067" t="str">
        <f>VLOOKUP(A3067,PEC!A3067:D10967,4,TRUE)</f>
        <v>pec.comune.sancosmoalbanese.cs.it</v>
      </c>
      <c r="C3067" t="e">
        <f>VLOOKUP(A3067,SEZIONI!A3067:B10962,2,FALSE)</f>
        <v>#N/A</v>
      </c>
      <c r="D3067" t="str">
        <f>VLOOKUP(A3067,[1]sindaci!$A$19183:$I$26955,4,0)</f>
        <v>CELOTTI MANUELA</v>
      </c>
      <c r="E3067" t="str">
        <f>VLOOKUP(A3067,[1]sindaci!$A$19183:$I$26955,9,0)</f>
        <v>LISTA CIVICA: TREPPO VIVE-VIVE TREP | LISTA CIVICA: PROGETTO COMUNE</v>
      </c>
    </row>
    <row r="3068" spans="1:5" x14ac:dyDescent="0.25">
      <c r="A3068" t="s">
        <v>14509</v>
      </c>
      <c r="B3068" t="str">
        <f>VLOOKUP(A3068,PEC!A3068:D10968,4,TRUE)</f>
        <v>pec.it</v>
      </c>
      <c r="C3068" t="e">
        <f>VLOOKUP(A3068,SEZIONI!A3068:B10963,2,FALSE)</f>
        <v>#N/A</v>
      </c>
      <c r="D3068" t="str">
        <f>VLOOKUP(A3068,[1]sindaci!$A$19183:$I$26955,4,0)</f>
        <v>CORTOLEZZIS LUIGI</v>
      </c>
      <c r="E3068">
        <f>VLOOKUP(A3068,[1]sindaci!$A$19183:$I$26955,9,0)</f>
        <v>0</v>
      </c>
    </row>
    <row r="3069" spans="1:5" x14ac:dyDescent="0.25">
      <c r="A3069" t="s">
        <v>14513</v>
      </c>
      <c r="B3069">
        <f>VLOOKUP(A3069,PEC!A3069:D10969,4,TRUE)</f>
        <v>0</v>
      </c>
      <c r="C3069">
        <f>VLOOKUP(A3069,SEZIONI!A3069:B10964,2,FALSE)</f>
        <v>3</v>
      </c>
      <c r="D3069" t="str">
        <f>VLOOKUP(A3069,[1]sindaci!$A$19183:$I$26955,4,0)</f>
        <v>FRANCINI ANDREA</v>
      </c>
      <c r="E3069" t="str">
        <f>VLOOKUP(A3069,[1]sindaci!$A$19183:$I$26955,9,0)</f>
        <v>LISTA CIVICA: TREQUANDA IN CAMMINO</v>
      </c>
    </row>
    <row r="3070" spans="1:5" x14ac:dyDescent="0.25">
      <c r="A3070" t="s">
        <v>14515</v>
      </c>
      <c r="B3070">
        <f>VLOOKUP(A3070,PEC!A3070:D10970,4,TRUE)</f>
        <v>0</v>
      </c>
      <c r="C3070">
        <f>VLOOKUP(A3070,SEZIONI!A3070:B10965,2,FALSE)</f>
        <v>4</v>
      </c>
      <c r="D3070" t="str">
        <f>VLOOKUP(A3070,[1]sindaci!$A$19183:$I$26955,4,0)</f>
        <v>MASTRINI MATTEO</v>
      </c>
      <c r="E3070" t="str">
        <f>VLOOKUP(A3070,[1]sindaci!$A$19183:$I$26955,9,0)</f>
        <v>LISTA CIVICA: TRESANA NEL CUORE</v>
      </c>
    </row>
    <row r="3071" spans="1:5" x14ac:dyDescent="0.25">
      <c r="A3071" t="s">
        <v>14521</v>
      </c>
      <c r="B3071">
        <f>VLOOKUP(A3071,PEC!A3071:D10971,4,TRUE)</f>
        <v>0</v>
      </c>
      <c r="C3071" t="e">
        <f>VLOOKUP(A3071,SEZIONI!A3071:B10966,2,FALSE)</f>
        <v>#N/A</v>
      </c>
      <c r="D3071" t="str">
        <f>VLOOKUP(A3071,[1]sindaci!$A$19183:$I$26955,4,0)</f>
        <v>PERELLI LAURA</v>
      </c>
      <c r="E3071" t="str">
        <f>VLOOKUP(A3071,[1]sindaci!$A$19183:$I$26955,9,0)</f>
        <v>LISTA CIVICA: TRESIGNANA PRIMA DI TUTTO</v>
      </c>
    </row>
    <row r="3072" spans="1:5" x14ac:dyDescent="0.25">
      <c r="A3072" t="s">
        <v>14529</v>
      </c>
      <c r="B3072">
        <f>VLOOKUP(A3072,PEC!A3072:D10972,4,TRUE)</f>
        <v>0</v>
      </c>
      <c r="C3072">
        <f>VLOOKUP(A3072,SEZIONI!A3072:B10967,2,FALSE)</f>
        <v>11</v>
      </c>
      <c r="D3072" t="str">
        <f>VLOOKUP(A3072,[1]sindaci!$A$19183:$I$26955,4,0)</f>
        <v>SPERANDIO BERNARDINO</v>
      </c>
      <c r="E3072" t="str">
        <f>VLOOKUP(A3072,[1]sindaci!$A$19183:$I$26955,9,0)</f>
        <v>LISTA CIVICA: SI AMO TREVI</v>
      </c>
    </row>
    <row r="3073" spans="1:5" x14ac:dyDescent="0.25">
      <c r="A3073" t="s">
        <v>14535</v>
      </c>
      <c r="B3073">
        <f>VLOOKUP(A3073,PEC!A3073:D10973,4,TRUE)</f>
        <v>0</v>
      </c>
      <c r="C3073" t="e">
        <f>VLOOKUP(A3073,SEZIONI!A3073:B10968,2,FALSE)</f>
        <v>#N/A</v>
      </c>
      <c r="D3073" t="str">
        <f>VLOOKUP(A3073,[1]sindaci!$A$19183:$I$26955,4,0)</f>
        <v>IMERI JURI FABIO</v>
      </c>
      <c r="E3073" t="str">
        <f>VLOOKUP(A3073,[1]sindaci!$A$19183:$I$26955,9,0)</f>
        <v>LISTA CIVICA: SALUTE E FUTURO | LISTA CIVICA: CON MANGANO X TREVIGLIO | LISTA CIVICA: IO TREVIGLIO | FRATELLI D'ITALIA | LISTA COMPOSITA: FORZA ITALIA-UNIONE DI CENTRO | LEGA</v>
      </c>
    </row>
    <row r="3074" spans="1:5" x14ac:dyDescent="0.25">
      <c r="A3074" t="s">
        <v>14543</v>
      </c>
      <c r="B3074">
        <f>VLOOKUP(A3074,PEC!A3074:D10974,4,TRUE)</f>
        <v>0</v>
      </c>
      <c r="C3074" t="e">
        <f>VLOOKUP(A3074,SEZIONI!A3074:B10969,2,FALSE)</f>
        <v>#N/A</v>
      </c>
      <c r="D3074" t="str">
        <f>VLOOKUP(A3074,[1]sindaci!$A$19183:$I$26955,4,0)</f>
        <v>GANDOLFI PASQUALE GIOVANNI</v>
      </c>
      <c r="E3074">
        <f>VLOOKUP(A3074,[1]sindaci!$A$19183:$I$26955,9,0)</f>
        <v>0</v>
      </c>
    </row>
    <row r="3075" spans="1:5" x14ac:dyDescent="0.25">
      <c r="A3075" t="s">
        <v>14551</v>
      </c>
      <c r="B3075" t="str">
        <f>VLOOKUP(A3075,PEC!A3075:D10975,4,TRUE)</f>
        <v>pec.comune.olevanoromano.rm.it</v>
      </c>
      <c r="C3075">
        <f>VLOOKUP(A3075,SEZIONI!A3075:B10970,2,FALSE)</f>
        <v>19</v>
      </c>
      <c r="D3075" t="str">
        <f>VLOOKUP(A3075,[1]sindaci!$A$19183:$I$26955,4,0)</f>
        <v>BOTTERO FABIO</v>
      </c>
      <c r="E3075" t="str">
        <f>VLOOKUP(A3075,[1]sindaci!$A$19183:$I$26955,9,0)</f>
        <v>LISTA CIVICA: TREZZANO SUL NAVIGLIO OLTRE | LISTA CIVICA: TREZZANO CON FABIO | PARTITO DEMOCRATICO</v>
      </c>
    </row>
    <row r="3076" spans="1:5" x14ac:dyDescent="0.25">
      <c r="A3076" t="s">
        <v>14557</v>
      </c>
      <c r="B3076" t="str">
        <f>VLOOKUP(A3076,PEC!A3076:D10976,4,TRUE)</f>
        <v>pec.it</v>
      </c>
      <c r="C3076">
        <f>VLOOKUP(A3076,SEZIONI!A3076:B10971,2,FALSE)</f>
        <v>1</v>
      </c>
      <c r="D3076" t="str">
        <f>VLOOKUP(A3076,[1]sindaci!$A$19183:$I$26955,4,0)</f>
        <v>BONGIASCA FIORENZO</v>
      </c>
      <c r="E3076" t="str">
        <f>VLOOKUP(A3076,[1]sindaci!$A$19183:$I$26955,9,0)</f>
        <v>LISTA CIVICA: LA NUOVA TREZZONE</v>
      </c>
    </row>
    <row r="3077" spans="1:5" x14ac:dyDescent="0.25">
      <c r="A3077" t="s">
        <v>14563</v>
      </c>
      <c r="B3077" t="str">
        <f>VLOOKUP(A3077,PEC!A3077:D10977,4,TRUE)</f>
        <v>pec.it</v>
      </c>
      <c r="C3077" t="e">
        <f>VLOOKUP(A3077,SEZIONI!A3077:B10972,2,FALSE)</f>
        <v>#N/A</v>
      </c>
      <c r="D3077" t="str">
        <f>VLOOKUP(A3077,[1]sindaci!$A$19183:$I$26955,4,0)</f>
        <v>GARBARINO MARINA</v>
      </c>
      <c r="E3077" t="str">
        <f>VLOOKUP(A3077,[1]sindaci!$A$19183:$I$26955,9,0)</f>
        <v>LISTA CIVICA: VOLTA PAGINA RINNOVA TRIBOGNA</v>
      </c>
    </row>
    <row r="3078" spans="1:5" x14ac:dyDescent="0.25">
      <c r="A3078" t="s">
        <v>14571</v>
      </c>
      <c r="B3078" t="str">
        <f>VLOOKUP(A3078,PEC!A3078:D10978,4,TRUE)</f>
        <v>pec.it</v>
      </c>
      <c r="C3078" t="e">
        <f>VLOOKUP(A3078,SEZIONI!A3078:B10973,2,FALSE)</f>
        <v>#N/A</v>
      </c>
      <c r="D3078" t="str">
        <f>VLOOKUP(A3078,[1]sindaci!$A$19183:$I$26955,4,0)</f>
        <v>BAIUTTI GIORGIO</v>
      </c>
      <c r="E3078" t="str">
        <f>VLOOKUP(A3078,[1]sindaci!$A$19183:$I$26955,9,0)</f>
        <v>LSITA CIVICA: INNOVA TRICESIMO | LISTA CIVICA: INSIEME PER TRICESIMO</v>
      </c>
    </row>
    <row r="3079" spans="1:5" x14ac:dyDescent="0.25">
      <c r="A3079" t="s">
        <v>14575</v>
      </c>
      <c r="B3079" t="str">
        <f>VLOOKUP(A3079,PEC!A3079:D10979,4,TRUE)</f>
        <v>pec.comune.sancosmoalbanese.cs.it</v>
      </c>
      <c r="C3079" t="e">
        <f>VLOOKUP(A3079,SEZIONI!A3079:B10974,2,FALSE)</f>
        <v>#N/A</v>
      </c>
      <c r="D3079" t="str">
        <f>VLOOKUP(A3079,[1]sindaci!$A$19183:$I$26955,4,0)</f>
        <v>DIPIAZZA ROBERTO</v>
      </c>
      <c r="E3079" t="str">
        <f>VLOOKUP(A3079,[1]sindaci!$A$19183:$I$26955,9,0)</f>
        <v>FRATELLI D'ITALIA CON GIORGIA MELONI | LISTA CIVICA: NOI CON L'ITALIA DIPIAZZA  SINDACO | LISTA CIVICA: DIPIAZZA PER TRIESTE | FORZA ITALIA | LEGA SALVINI PREMIER</v>
      </c>
    </row>
    <row r="3080" spans="1:5" x14ac:dyDescent="0.25">
      <c r="A3080" t="s">
        <v>14579</v>
      </c>
      <c r="B3080" t="str">
        <f>VLOOKUP(A3080,PEC!A3080:D10980,4,TRUE)</f>
        <v>pec.it</v>
      </c>
      <c r="C3080">
        <f>VLOOKUP(A3080,SEZIONI!A3080:B10975,2,FALSE)</f>
        <v>2</v>
      </c>
      <c r="D3080" t="str">
        <f>VLOOKUP(A3080,[1]sindaci!$A$19183:$I$26955,4,0)</f>
        <v>MARCARINI MARIELLA</v>
      </c>
      <c r="E3080" t="str">
        <f>VLOOKUP(A3080,[1]sindaci!$A$19183:$I$26955,9,0)</f>
        <v>LISTA CIVICA: CRESCERE CON TRIGOLO</v>
      </c>
    </row>
    <row r="3081" spans="1:5" x14ac:dyDescent="0.25">
      <c r="A3081" t="s">
        <v>8293</v>
      </c>
      <c r="B3081" t="str">
        <f>VLOOKUP(A3081,PEC!A3081:D10981,4,TRUE)</f>
        <v>pec.comune.mogoro.or.it</v>
      </c>
      <c r="C3081" t="e">
        <f>VLOOKUP(A3081,SEZIONI!A3081:B10976,2,FALSE)</f>
        <v>#N/A</v>
      </c>
      <c r="D3081" t="str">
        <f>VLOOKUP(A3081,[1]sindaci!$A$19183:$I$26955,4,0)</f>
        <v>SASSO MANUELA</v>
      </c>
      <c r="E3081">
        <f>VLOOKUP(A3081,[1]sindaci!$A$19183:$I$26955,9,0)</f>
        <v>0</v>
      </c>
    </row>
    <row r="3082" spans="1:5" x14ac:dyDescent="0.25">
      <c r="A3082" t="s">
        <v>14589</v>
      </c>
      <c r="B3082" t="str">
        <f>VLOOKUP(A3082,PEC!A3082:D10982,4,TRUE)</f>
        <v>pec.comune.sancosmoalbanese.cs.it</v>
      </c>
      <c r="C3082" t="e">
        <f>VLOOKUP(A3082,SEZIONI!A3082:B10977,2,FALSE)</f>
        <v>#N/A</v>
      </c>
      <c r="D3082" t="str">
        <f>VLOOKUP(A3082,[1]sindaci!$A$19183:$I$26955,4,0)</f>
        <v>DI FAZIO MASSIMO</v>
      </c>
      <c r="E3082" t="str">
        <f>VLOOKUP(A3082,[1]sindaci!$A$19183:$I$26955,9,0)</f>
        <v>LISTA CIVICA: TRIORA VIVA</v>
      </c>
    </row>
    <row r="3083" spans="1:5" x14ac:dyDescent="0.25">
      <c r="A3083" t="s">
        <v>14596</v>
      </c>
      <c r="B3083">
        <f>VLOOKUP(A3083,PEC!A3083:D10983,4,TRUE)</f>
        <v>0</v>
      </c>
      <c r="C3083">
        <f>VLOOKUP(A3083,SEZIONI!A3083:B10978,2,FALSE)</f>
        <v>8</v>
      </c>
      <c r="D3083" t="str">
        <f>VLOOKUP(A3083,[1]sindaci!$A$19183:$I$26955,4,0)</f>
        <v>CICARDI PIETRO GIOVANNI MARIA</v>
      </c>
      <c r="E3083" t="str">
        <f>VLOOKUP(A3083,[1]sindaci!$A$19183:$I$26955,9,0)</f>
        <v>LISTA CIVICA: PROGETTO TRIUGGIO</v>
      </c>
    </row>
    <row r="3084" spans="1:5" x14ac:dyDescent="0.25">
      <c r="A3084" t="s">
        <v>14600</v>
      </c>
      <c r="B3084">
        <f>VLOOKUP(A3084,PEC!A3084:D10984,4,TRUE)</f>
        <v>0</v>
      </c>
      <c r="C3084" t="e">
        <f>VLOOKUP(A3084,SEZIONI!A3084:B10979,2,FALSE)</f>
        <v>#N/A</v>
      </c>
      <c r="D3084" t="str">
        <f>VLOOKUP(A3084,[1]sindaci!$A$19183:$I$26955,4,0)</f>
        <v>LATINI GIANLUCA</v>
      </c>
      <c r="E3084" t="str">
        <f>VLOOKUP(A3084,[1]sindaci!$A$19183:$I$26955,9,0)</f>
        <v>LISTA CIVICA: SI AMO TRIVIGLIANO</v>
      </c>
    </row>
    <row r="3085" spans="1:5" x14ac:dyDescent="0.25">
      <c r="A3085" t="s">
        <v>14602</v>
      </c>
      <c r="B3085" t="str">
        <f>VLOOKUP(A3085,PEC!A3085:D10985,4,TRUE)</f>
        <v>legalmail.it</v>
      </c>
      <c r="C3085" t="e">
        <f>VLOOKUP(A3085,SEZIONI!A3085:B10980,2,FALSE)</f>
        <v>#N/A</v>
      </c>
      <c r="D3085" t="str">
        <f>VLOOKUP(A3085,[1]sindaci!$A$19183:$I$26955,4,0)</f>
        <v>FEDELE ROBERTO</v>
      </c>
      <c r="E3085">
        <f>VLOOKUP(A3085,[1]sindaci!$A$19183:$I$26955,9,0)</f>
        <v>0</v>
      </c>
    </row>
    <row r="3086" spans="1:5" x14ac:dyDescent="0.25">
      <c r="A3086" t="s">
        <v>14606</v>
      </c>
      <c r="B3086">
        <f>VLOOKUP(A3086,PEC!A3086:D10986,4,TRUE)</f>
        <v>0</v>
      </c>
      <c r="C3086">
        <f>VLOOKUP(A3086,SEZIONI!A3086:B10981,2,FALSE)</f>
        <v>2</v>
      </c>
      <c r="D3086" t="str">
        <f>VLOOKUP(A3086,[1]sindaci!$A$19183:$I$26955,4,0)</f>
        <v>VILLANI ROBERTO</v>
      </c>
      <c r="E3086" t="str">
        <f>VLOOKUP(A3086,[1]sindaci!$A$19183:$I$26955,9,0)</f>
        <v>LISTA CIVICA: UN IMPEGNO CHE CONTINUA</v>
      </c>
    </row>
    <row r="3087" spans="1:5" x14ac:dyDescent="0.25">
      <c r="A3087" t="s">
        <v>14616</v>
      </c>
      <c r="B3087" t="str">
        <f>VLOOKUP(A3087,PEC!A3087:D10987,4,TRUE)</f>
        <v>anutel.it</v>
      </c>
      <c r="C3087">
        <f>VLOOKUP(A3087,SEZIONI!A3087:B10982,2,FALSE)</f>
        <v>3</v>
      </c>
      <c r="D3087" t="str">
        <f>VLOOKUP(A3087,[1]sindaci!$A$19183:$I$26955,4,0)</f>
        <v>NEGRI GIANMARCO</v>
      </c>
      <c r="E3087" t="str">
        <f>VLOOKUP(A3087,[1]sindaci!$A$19183:$I$26955,9,0)</f>
        <v>LISTA CIVICA: CAMBIAMENTI</v>
      </c>
    </row>
    <row r="3088" spans="1:5" x14ac:dyDescent="0.25">
      <c r="A3088" t="s">
        <v>14620</v>
      </c>
      <c r="B3088">
        <f>VLOOKUP(A3088,PEC!A3088:D10988,4,TRUE)</f>
        <v>0</v>
      </c>
      <c r="C3088">
        <f>VLOOKUP(A3088,SEZIONI!A3088:B10983,2,FALSE)</f>
        <v>1</v>
      </c>
      <c r="D3088" t="str">
        <f>VLOOKUP(A3088,[1]sindaci!$A$19183:$I$26955,4,0)</f>
        <v>PALMIERI ANTONIO</v>
      </c>
      <c r="E3088" t="str">
        <f>VLOOKUP(A3088,[1]sindaci!$A$19183:$I$26955,9,0)</f>
        <v>LISTA CIVICA: TUTTI INSIEME PER TRONZANO</v>
      </c>
    </row>
    <row r="3089" spans="1:5" x14ac:dyDescent="0.25">
      <c r="A3089" t="s">
        <v>14622</v>
      </c>
      <c r="B3089">
        <f>VLOOKUP(A3089,PEC!A3089:D10989,4,TRUE)</f>
        <v>0</v>
      </c>
      <c r="C3089">
        <f>VLOOKUP(A3089,SEZIONI!A3089:B10984,2,FALSE)</f>
        <v>3</v>
      </c>
      <c r="D3089" t="str">
        <f>VLOOKUP(A3089,[1]sindaci!$A$19183:$I$26955,4,0)</f>
        <v>PAIROTTO MICHELE</v>
      </c>
      <c r="E3089">
        <f>VLOOKUP(A3089,[1]sindaci!$A$19183:$I$26955,9,0)</f>
        <v>0</v>
      </c>
    </row>
    <row r="3090" spans="1:5" x14ac:dyDescent="0.25">
      <c r="A3090" t="s">
        <v>14625</v>
      </c>
      <c r="B3090" t="str">
        <f>VLOOKUP(A3090,PEC!A3090:D10990,4,TRUE)</f>
        <v>pec.comune.sancosmoalbanese.cs.it</v>
      </c>
      <c r="C3090">
        <f>VLOOKUP(A3090,SEZIONI!A3090:B10985,2,FALSE)</f>
        <v>1</v>
      </c>
      <c r="D3090" t="str">
        <f>VLOOKUP(A3090,[1]sindaci!$A$19183:$I$26955,4,0)</f>
        <v>SACCHI MATTIA</v>
      </c>
      <c r="E3090" t="str">
        <f>VLOOKUP(A3090,[1]sindaci!$A$19183:$I$26955,9,0)</f>
        <v>LISTA CIVICA: TUTTI PER TROVO</v>
      </c>
    </row>
    <row r="3091" spans="1:5" x14ac:dyDescent="0.25">
      <c r="A3091" t="s">
        <v>14627</v>
      </c>
      <c r="B3091" t="str">
        <f>VLOOKUP(A3091,PEC!A3091:D10991,4,TRUE)</f>
        <v>pec.it</v>
      </c>
      <c r="C3091">
        <f>VLOOKUP(A3091,SEZIONI!A3091:B10986,2,FALSE)</f>
        <v>6</v>
      </c>
      <c r="D3091" t="str">
        <f>VLOOKUP(A3091,[1]sindaci!$A$19183:$I$26955,4,0)</f>
        <v>DE GREGORIO FRANCO</v>
      </c>
      <c r="E3091" t="str">
        <f>VLOOKUP(A3091,[1]sindaci!$A$19183:$I$26955,9,0)</f>
        <v>LISTA CIVICA: PRIMA IL NOSTRO COMUNE</v>
      </c>
    </row>
    <row r="3092" spans="1:5" x14ac:dyDescent="0.25">
      <c r="A3092" t="s">
        <v>14633</v>
      </c>
      <c r="B3092" t="str">
        <f>VLOOKUP(A3092,PEC!A3092:D10992,4,TRUE)</f>
        <v>pec.it</v>
      </c>
      <c r="C3092" t="e">
        <f>VLOOKUP(A3092,SEZIONI!A3092:B10987,2,FALSE)</f>
        <v>#N/A</v>
      </c>
      <c r="D3092" t="str">
        <f>VLOOKUP(A3092,[1]sindaci!$A$19183:$I$26955,4,0)</f>
        <v>MARCOVECCHIO ERNANO</v>
      </c>
      <c r="E3092" t="str">
        <f>VLOOKUP(A3092,[1]sindaci!$A$19183:$I$26955,9,0)</f>
        <v>LISTA CIVICA: SCELTE PARTECIPATE</v>
      </c>
    </row>
    <row r="3093" spans="1:5" x14ac:dyDescent="0.25">
      <c r="A3093" t="s">
        <v>14645</v>
      </c>
      <c r="B3093" t="str">
        <f>VLOOKUP(A3093,PEC!A3093:D10993,4,TRUE)</f>
        <v>pec.it</v>
      </c>
      <c r="C3093">
        <f>VLOOKUP(A3093,SEZIONI!A3093:B10988,2,FALSE)</f>
        <v>5</v>
      </c>
      <c r="D3093" t="str">
        <f>VLOOKUP(A3093,[1]sindaci!$A$19183:$I$26955,4,0)</f>
        <v>MINCIARONI MARIA ELENA</v>
      </c>
      <c r="E3093" t="str">
        <f>VLOOKUP(A3093,[1]sindaci!$A$19183:$I$26955,9,0)</f>
        <v>LISTA CIVICA: UNITI PER TUORO</v>
      </c>
    </row>
    <row r="3094" spans="1:5" x14ac:dyDescent="0.25">
      <c r="A3094" t="s">
        <v>14649</v>
      </c>
      <c r="B3094" t="str">
        <f>VLOOKUP(A3094,PEC!A3094:D10994,4,TRUE)</f>
        <v>pec.comune.sancosmoalbanese.cs.it</v>
      </c>
      <c r="C3094">
        <f>VLOOKUP(A3094,SEZIONI!A3094:B10989,2,FALSE)</f>
        <v>2</v>
      </c>
      <c r="D3094" t="str">
        <f>VLOOKUP(A3094,[1]sindaci!$A$19183:$I$26955,4,0)</f>
        <v>LOTTAROLI EMILIANO</v>
      </c>
      <c r="E3094" t="str">
        <f>VLOOKUP(A3094,[1]sindaci!$A$19183:$I$26955,9,0)</f>
        <v>LISTA CIVICA: UNITI PER TURANO E MELEGNANELLO</v>
      </c>
    </row>
    <row r="3095" spans="1:5" x14ac:dyDescent="0.25">
      <c r="A3095" t="s">
        <v>14651</v>
      </c>
      <c r="B3095" t="str">
        <f>VLOOKUP(A3095,PEC!A3095:D10995,4,TRUE)</f>
        <v>pec.it</v>
      </c>
      <c r="C3095">
        <f>VLOOKUP(A3095,SEZIONI!A3095:B10990,2,FALSE)</f>
        <v>7</v>
      </c>
      <c r="D3095" t="str">
        <f>VLOOKUP(A3095,[1]sindaci!$A$19183:$I$26955,4,0)</f>
        <v>OLEARI ALBERTO</v>
      </c>
      <c r="E3095" t="str">
        <f>VLOOKUP(A3095,[1]sindaci!$A$19183:$I$26955,9,0)</f>
        <v>LISTA CIVICA: TU COME TURATE</v>
      </c>
    </row>
    <row r="3096" spans="1:5" x14ac:dyDescent="0.25">
      <c r="A3096" t="s">
        <v>14653</v>
      </c>
      <c r="B3096" t="str">
        <f>VLOOKUP(A3096,PEC!A3096:D10996,4,TRUE)</f>
        <v>legalmail.it</v>
      </c>
      <c r="C3096">
        <f>VLOOKUP(A3096,SEZIONI!A3096:B10991,2,FALSE)</f>
        <v>6</v>
      </c>
      <c r="D3096" t="str">
        <f>VLOOKUP(A3096,[1]sindaci!$A$19183:$I$26955,4,0)</f>
        <v>ALLEVI FABRIZIO</v>
      </c>
      <c r="E3096" t="str">
        <f>VLOOKUP(A3096,[1]sindaci!$A$19183:$I$26955,9,0)</f>
        <v>LISTA COMPOSITA: FRATELLI D'ITALIA-LEGA SALVINI LOMBARDIA-INSIEME PER TURBIGO-FORZA ITALIA</v>
      </c>
    </row>
    <row r="3097" spans="1:5" x14ac:dyDescent="0.25">
      <c r="A3097" t="s">
        <v>14659</v>
      </c>
      <c r="B3097" t="str">
        <f>VLOOKUP(A3097,PEC!A3097:D10997,4,TRUE)</f>
        <v>pec.comune.sancosmoalbanese.cs.it</v>
      </c>
      <c r="C3097" t="e">
        <f>VLOOKUP(A3097,SEZIONI!A3097:B10992,2,FALSE)</f>
        <v>#N/A</v>
      </c>
      <c r="D3097" t="str">
        <f>VLOOKUP(A3097,[1]sindaci!$A$19183:$I$26955,4,0)</f>
        <v>BULLIAN ENRICO</v>
      </c>
      <c r="E3097" t="str">
        <f>VLOOKUP(A3097,[1]sindaci!$A$19183:$I$26955,9,0)</f>
        <v>Colore Politico non pervenuto | Lista Civica non pervenuta</v>
      </c>
    </row>
    <row r="3098" spans="1:5" x14ac:dyDescent="0.25">
      <c r="A3098" t="s">
        <v>14663</v>
      </c>
      <c r="B3098" t="str">
        <f>VLOOKUP(A3098,PEC!A3098:D10998,4,TRUE)</f>
        <v>pec.it</v>
      </c>
      <c r="C3098" t="e">
        <f>VLOOKUP(A3098,SEZIONI!A3098:B10993,2,FALSE)</f>
        <v>#N/A</v>
      </c>
      <c r="D3098" t="str">
        <f>VLOOKUP(A3098,[1]sindaci!$A$19183:$I$26955,4,0)</f>
        <v>COSMA SALVATORE</v>
      </c>
      <c r="E3098" t="str">
        <f>VLOOKUP(A3098,[1]sindaci!$A$19183:$I$26955,9,0)</f>
        <v>LISTA CIVICA: TURSI IN PRIMA PERSONA</v>
      </c>
    </row>
    <row r="3099" spans="1:5" x14ac:dyDescent="0.25">
      <c r="A3099" t="s">
        <v>14681</v>
      </c>
      <c r="B3099" t="str">
        <f>VLOOKUP(A3099,PEC!A3099:D10999,4,TRUE)</f>
        <v>pec.it</v>
      </c>
      <c r="C3099">
        <f>VLOOKUP(A3099,SEZIONI!A3099:B10994,2,FALSE)</f>
        <v>3</v>
      </c>
      <c r="D3099" t="str">
        <f>VLOOKUP(A3099,[1]sindaci!$A$19183:$I$26955,4,0)</f>
        <v>LAMBRUGHI RITA</v>
      </c>
      <c r="E3099" t="str">
        <f>VLOOKUP(A3099,[1]sindaci!$A$19183:$I$26955,9,0)</f>
        <v>LISTA CIVICA: CONTINUIT? E RINNOVAMENTO</v>
      </c>
    </row>
    <row r="3100" spans="1:5" x14ac:dyDescent="0.25">
      <c r="A3100" t="s">
        <v>14683</v>
      </c>
      <c r="B3100" t="str">
        <f>VLOOKUP(A3100,PEC!A3100:D11000,4,TRUE)</f>
        <v>pec.it</v>
      </c>
      <c r="C3100">
        <f>VLOOKUP(A3100,SEZIONI!A3100:B10995,2,FALSE)</f>
        <v>1</v>
      </c>
      <c r="D3100" t="str">
        <f>VLOOKUP(A3100,[1]sindaci!$A$19183:$I$26955,4,0)</f>
        <v>COSSU DANILO</v>
      </c>
      <c r="E3100" t="str">
        <f>VLOOKUP(A3100,[1]sindaci!$A$19183:$I$26955,9,0)</f>
        <v>LISTA CIVICA: X ULA DI +</v>
      </c>
    </row>
    <row r="3101" spans="1:5" x14ac:dyDescent="0.25">
      <c r="A3101" t="s">
        <v>14689</v>
      </c>
      <c r="B3101" t="str">
        <f>VLOOKUP(A3101,PEC!A3101:D11001,4,TRUE)</f>
        <v>pec.comune.sancosmoalbanese.cs.it</v>
      </c>
      <c r="C3101">
        <f>VLOOKUP(A3101,SEZIONI!A3101:B10996,2,FALSE)</f>
        <v>18</v>
      </c>
      <c r="D3101" t="str">
        <f>VLOOKUP(A3101,[1]sindaci!$A$19183:$I$26955,4,0)</f>
        <v>CARIZIA LUCA</v>
      </c>
      <c r="E3101" t="str">
        <f>VLOOKUP(A3101,[1]sindaci!$A$19183:$I$26955,9,0)</f>
        <v>FORZA ITALIA | FRATELLI D'ITALIA-CIVICA | LEGA</v>
      </c>
    </row>
    <row r="3102" spans="1:5" x14ac:dyDescent="0.25">
      <c r="A3102" t="s">
        <v>14698</v>
      </c>
      <c r="B3102" t="str">
        <f>VLOOKUP(A3102,PEC!A3102:D11002,4,TRUE)</f>
        <v>pec.it</v>
      </c>
      <c r="C3102">
        <f>VLOOKUP(A3102,SEZIONI!A3102:B10997,2,FALSE)</f>
        <v>6</v>
      </c>
      <c r="D3102" t="str">
        <f>VLOOKUP(A3102,[1]sindaci!$A$19183:$I$26955,4,0)</f>
        <v>CICCOLINI MARCO</v>
      </c>
      <c r="E3102" t="str">
        <f>VLOOKUP(A3102,[1]sindaci!$A$19183:$I$26955,9,0)</f>
        <v>LISTA CIVICA: VIVIAMO URBANIA</v>
      </c>
    </row>
    <row r="3103" spans="1:5" x14ac:dyDescent="0.25">
      <c r="A3103" t="s">
        <v>14702</v>
      </c>
      <c r="B3103" t="str">
        <f>VLOOKUP(A3103,PEC!A3103:D11003,4,TRUE)</f>
        <v>pec.it</v>
      </c>
      <c r="C3103">
        <f>VLOOKUP(A3103,SEZIONI!A3103:B10998,2,FALSE)</f>
        <v>20</v>
      </c>
      <c r="D3103" t="str">
        <f>VLOOKUP(A3103,[1]sindaci!$A$19183:$I$26955,4,0)</f>
        <v>GAMBINI MAURIZIO</v>
      </c>
      <c r="E3103" t="str">
        <f>VLOOKUP(A3103,[1]sindaci!$A$19183:$I$26955,9,0)</f>
        <v>LISTA CIVICA: LIBERI PER CAMBIARE | LISTA COMPOSITA: FORZA ITALIA-SGARBI RINASCIMENTO-UNIONE DI CENTRO | LEGA SALVINI | LISTA CIVICA: URBINO CITT? IDEALE</v>
      </c>
    </row>
    <row r="3104" spans="1:5" x14ac:dyDescent="0.25">
      <c r="A3104" t="s">
        <v>14704</v>
      </c>
      <c r="B3104" t="str">
        <f>VLOOKUP(A3104,PEC!A3104:D11004,4,TRUE)</f>
        <v>pec.comune.sancosmoalbanese.cs.it</v>
      </c>
      <c r="C3104">
        <f>VLOOKUP(A3104,SEZIONI!A3104:B10999,2,FALSE)</f>
        <v>3</v>
      </c>
      <c r="D3104" t="str">
        <f>VLOOKUP(A3104,[1]sindaci!$A$19183:$I$26955,4,0)</f>
        <v>GIUBILEO PAOLO FRANCESCO</v>
      </c>
      <c r="E3104" t="str">
        <f>VLOOKUP(A3104,[1]sindaci!$A$19183:$I$26955,9,0)</f>
        <v>LISTA CIVICA: INSIEME PER URBISAGLIA</v>
      </c>
    </row>
    <row r="3105" spans="1:5" x14ac:dyDescent="0.25">
      <c r="A3105" t="s">
        <v>14714</v>
      </c>
      <c r="B3105" t="str">
        <f>VLOOKUP(A3105,PEC!A3105:D11005,4,TRUE)</f>
        <v>pec.comune.sancosmoalbanese.cs.it</v>
      </c>
      <c r="C3105" t="e">
        <f>VLOOKUP(A3105,SEZIONI!A3105:B11000,2,FALSE)</f>
        <v>#N/A</v>
      </c>
      <c r="D3105" t="str">
        <f>VLOOKUP(A3105,[1]sindaci!$A$19183:$I$26955,4,0)</f>
        <v>GARBARINO GIUSEPPE</v>
      </c>
      <c r="E3105" t="str">
        <f>VLOOKUP(A3105,[1]sindaci!$A$19183:$I$26955,9,0)</f>
        <v>LISTA CIVICA: USCIO DI TUTTI</v>
      </c>
    </row>
    <row r="3106" spans="1:5" x14ac:dyDescent="0.25">
      <c r="A3106" t="s">
        <v>14736</v>
      </c>
      <c r="B3106" t="str">
        <f>VLOOKUP(A3106,PEC!A3106:D11006,4,TRUE)</f>
        <v>cert.ruparpiemonte.it</v>
      </c>
      <c r="C3106">
        <f>VLOOKUP(A3106,SEZIONI!A3106:B11001,2,FALSE)</f>
        <v>8</v>
      </c>
      <c r="D3106" t="str">
        <f>VLOOKUP(A3106,[1]sindaci!$A$19183:$I$26955,4,0)</f>
        <v>PORCU GIACOMO</v>
      </c>
      <c r="E3106" t="str">
        <f>VLOOKUP(A3106,[1]sindaci!$A$19183:$I$26955,9,0)</f>
        <v>LISTA CIVICA: INVERSIONE A UTA</v>
      </c>
    </row>
    <row r="3107" spans="1:5" x14ac:dyDescent="0.25">
      <c r="A3107" t="s">
        <v>14743</v>
      </c>
      <c r="B3107" t="str">
        <f>VLOOKUP(A3107,PEC!A3107:D11007,4,TRUE)</f>
        <v>cert.ruparpiemonte.it</v>
      </c>
      <c r="C3107" t="e">
        <f>VLOOKUP(A3107,SEZIONI!A3107:B11002,2,FALSE)</f>
        <v>#N/A</v>
      </c>
      <c r="D3107" t="str">
        <f>VLOOKUP(A3107,[1]sindaci!$A$19183:$I$26955,4,0)</f>
        <v>MAMMARELLA PIERGIUSEPPE</v>
      </c>
      <c r="E3107" t="str">
        <f>VLOOKUP(A3107,[1]sindaci!$A$19183:$I$26955,9,0)</f>
        <v>LISTA CIVICA: UNITIPERVACRI</v>
      </c>
    </row>
    <row r="3108" spans="1:5" x14ac:dyDescent="0.25">
      <c r="A3108" t="s">
        <v>14751</v>
      </c>
      <c r="B3108" t="str">
        <f>VLOOKUP(A3108,PEC!A3108:D11008,4,TRUE)</f>
        <v>pec.comunas.it</v>
      </c>
      <c r="C3108">
        <f>VLOOKUP(A3108,SEZIONI!A3108:B11003,2,FALSE)</f>
        <v>6</v>
      </c>
      <c r="D3108" t="str">
        <f>VLOOKUP(A3108,[1]sindaci!$A$19183:$I$26955,4,0)</f>
        <v>BORCHI LEONARDO</v>
      </c>
      <c r="E3108" t="str">
        <f>VLOOKUP(A3108,[1]sindaci!$A$19183:$I$26955,9,0)</f>
        <v>LISTA CIVICA: PER VAGLIA</v>
      </c>
    </row>
    <row r="3109" spans="1:5" x14ac:dyDescent="0.25">
      <c r="A3109" t="s">
        <v>14753</v>
      </c>
      <c r="B3109" t="str">
        <f>VLOOKUP(A3109,PEC!A3109:D11009,4,TRUE)</f>
        <v>pec.comunas.it</v>
      </c>
      <c r="C3109" t="e">
        <f>VLOOKUP(A3109,SEZIONI!A3109:B11004,2,FALSE)</f>
        <v>#N/A</v>
      </c>
      <c r="D3109" t="str">
        <f>VLOOKUP(A3109,[1]sindaci!$A$19183:$I$26955,4,0)</f>
        <v>SENISE ANTONIO</v>
      </c>
      <c r="E3109">
        <f>VLOOKUP(A3109,[1]sindaci!$A$19183:$I$26955,9,0)</f>
        <v>0</v>
      </c>
    </row>
    <row r="3110" spans="1:5" x14ac:dyDescent="0.25">
      <c r="A3110" t="s">
        <v>14755</v>
      </c>
      <c r="B3110" t="str">
        <f>VLOOKUP(A3110,PEC!A3110:D11010,4,TRUE)</f>
        <v>cert.ruparpiemonte.it</v>
      </c>
      <c r="C3110">
        <f>VLOOKUP(A3110,SEZIONI!A3110:B11005,2,FALSE)</f>
        <v>1</v>
      </c>
      <c r="D3110" t="str">
        <f>VLOOKUP(A3110,[1]sindaci!$A$19183:$I$26955,4,0)</f>
        <v>VERRI BARTOLOMEO</v>
      </c>
      <c r="E3110">
        <f>VLOOKUP(A3110,[1]sindaci!$A$19183:$I$26955,9,0)</f>
        <v>0</v>
      </c>
    </row>
    <row r="3111" spans="1:5" x14ac:dyDescent="0.25">
      <c r="A3111" t="s">
        <v>14749</v>
      </c>
      <c r="B3111" t="str">
        <f>VLOOKUP(A3111,PEC!A3111:D11011,4,TRUE)</f>
        <v>cert.ruparpiemonte.it</v>
      </c>
      <c r="C3111">
        <f>VLOOKUP(A3111,SEZIONI!A3111:B11006,2,FALSE)</f>
        <v>3</v>
      </c>
      <c r="D3111" t="str">
        <f>VLOOKUP(A3111,[1]sindaci!$A$19183:$I$26955,4,0)</f>
        <v>LODOVICI GIOVANNI</v>
      </c>
      <c r="E3111" t="str">
        <f>VLOOKUP(A3111,[1]sindaci!$A$19183:$I$26955,9,0)</f>
        <v>LISTA CIVICA: VAGLI C'?! FATTI NON PAROLE!</v>
      </c>
    </row>
    <row r="3112" spans="1:5" x14ac:dyDescent="0.25">
      <c r="A3112" t="s">
        <v>14759</v>
      </c>
      <c r="B3112" t="str">
        <f>VLOOKUP(A3112,PEC!A3112:D11012,4,TRUE)</f>
        <v>pec.comune.sancosmoalbanese.cs.it</v>
      </c>
      <c r="C3112">
        <f>VLOOKUP(A3112,SEZIONI!A3112:B11007,2,FALSE)</f>
        <v>4</v>
      </c>
      <c r="D3112" t="str">
        <f>VLOOKUP(A3112,[1]sindaci!$A$19183:$I$26955,4,0)</f>
        <v>MOLASCHI PAOLO PRIMO</v>
      </c>
      <c r="E3112" t="str">
        <f>VLOOKUP(A3112,[1]sindaci!$A$19183:$I$26955,9,0)</f>
        <v>LISTA CIVICA: INSIEME PER VAIANO</v>
      </c>
    </row>
    <row r="3113" spans="1:5" x14ac:dyDescent="0.25">
      <c r="A3113" t="s">
        <v>14757</v>
      </c>
      <c r="B3113" t="str">
        <f>VLOOKUP(A3113,PEC!A3113:D11013,4,TRUE)</f>
        <v>anutel.it</v>
      </c>
      <c r="C3113">
        <f>VLOOKUP(A3113,SEZIONI!A3113:B11008,2,FALSE)</f>
        <v>10</v>
      </c>
      <c r="D3113" t="str">
        <f>VLOOKUP(A3113,[1]sindaci!$A$19183:$I$26955,4,0)</f>
        <v>BOSI PRIMO</v>
      </c>
      <c r="E3113" t="str">
        <f>VLOOKUP(A3113,[1]sindaci!$A$19183:$I$26955,9,0)</f>
        <v>LISTA CIVICA: CENTRO SINISTRA PER VAIANO</v>
      </c>
    </row>
    <row r="3114" spans="1:5" x14ac:dyDescent="0.25">
      <c r="A3114" t="s">
        <v>14767</v>
      </c>
      <c r="B3114" t="str">
        <f>VLOOKUP(A3114,PEC!A3114:D11014,4,TRUE)</f>
        <v>cert.ruparpiemonte.it</v>
      </c>
      <c r="C3114" t="e">
        <f>VLOOKUP(A3114,SEZIONI!A3114:B11009,2,FALSE)</f>
        <v>#N/A</v>
      </c>
      <c r="D3114" t="str">
        <f>VLOOKUP(A3114,[1]sindaci!$A$19183:$I$26955,4,0)</f>
        <v>BARZAN VIRGILIO</v>
      </c>
      <c r="E3114">
        <f>VLOOKUP(A3114,[1]sindaci!$A$19183:$I$26955,9,0)</f>
        <v>0</v>
      </c>
    </row>
    <row r="3115" spans="1:5" x14ac:dyDescent="0.25">
      <c r="A3115" t="s">
        <v>14787</v>
      </c>
      <c r="B3115" t="str">
        <f>VLOOKUP(A3115,PEC!A3115:D11015,4,TRUE)</f>
        <v>cert.ruparpiemonte.it</v>
      </c>
      <c r="C3115" t="e">
        <f>VLOOKUP(A3115,SEZIONI!A3115:B11010,2,FALSE)</f>
        <v>#N/A</v>
      </c>
      <c r="D3115" t="str">
        <f>VLOOKUP(A3115,[1]sindaci!$A$19183:$I$26955,4,0)</f>
        <v>RICCARDI ROMINA</v>
      </c>
      <c r="E3115" t="str">
        <f>VLOOKUP(A3115,[1]sindaci!$A$19183:$I$26955,9,0)</f>
        <v>LISTA CIVICA: VALBONDIONE C'?</v>
      </c>
    </row>
    <row r="3116" spans="1:5" x14ac:dyDescent="0.25">
      <c r="A3116" t="s">
        <v>14769</v>
      </c>
      <c r="B3116" t="str">
        <f>VLOOKUP(A3116,PEC!A3116:D11016,4,TRUE)</f>
        <v>cert.ruparpiemonte.it</v>
      </c>
      <c r="C3116" t="e">
        <f>VLOOKUP(A3116,SEZIONI!A3116:B11011,2,FALSE)</f>
        <v>#N/A</v>
      </c>
      <c r="D3116" t="str">
        <f>VLOOKUP(A3116,[1]sindaci!$A$19183:$I$26955,4,0)</f>
        <v>ZAMBELLI DAMIANO</v>
      </c>
      <c r="E3116" t="str">
        <f>VLOOKUP(A3116,[1]sindaci!$A$19183:$I$26955,9,0)</f>
        <v>LISTA CIVICA: VAL BREMBILLA NEL CUORE</v>
      </c>
    </row>
    <row r="3117" spans="1:5" x14ac:dyDescent="0.25">
      <c r="A3117" t="s">
        <v>14789</v>
      </c>
      <c r="B3117" t="str">
        <f>VLOOKUP(A3117,PEC!A3117:D11017,4,TRUE)</f>
        <v>pcert.it</v>
      </c>
      <c r="C3117" t="e">
        <f>VLOOKUP(A3117,SEZIONI!A3117:B11012,2,FALSE)</f>
        <v>#N/A</v>
      </c>
      <c r="D3117" t="str">
        <f>VLOOKUP(A3117,[1]sindaci!$A$19183:$I$26955,4,0)</f>
        <v>FERRINI CLAUDIO</v>
      </c>
      <c r="E3117" t="str">
        <f>VLOOKUP(A3117,[1]sindaci!$A$19183:$I$26955,9,0)</f>
        <v>LEGA SALVINI</v>
      </c>
    </row>
    <row r="3118" spans="1:5" x14ac:dyDescent="0.25">
      <c r="A3118" t="s">
        <v>14791</v>
      </c>
      <c r="B3118" t="str">
        <f>VLOOKUP(A3118,PEC!A3118:D11018,4,TRUE)</f>
        <v>anutel.it</v>
      </c>
      <c r="C3118">
        <f>VLOOKUP(A3118,SEZIONI!A3118:B11013,2,FALSE)</f>
        <v>7</v>
      </c>
      <c r="D3118" t="str">
        <f>VLOOKUP(A3118,[1]sindaci!$A$19183:$I$26955,4,0)</f>
        <v>FERAZZOLI LUCA</v>
      </c>
      <c r="E3118" t="str">
        <f>VLOOKUP(A3118,[1]sindaci!$A$19183:$I$26955,9,0)</f>
        <v>LISTA CIVICA: VALBRENTA CIVICA</v>
      </c>
    </row>
    <row r="3119" spans="1:5" x14ac:dyDescent="0.25">
      <c r="A3119" t="s">
        <v>14799</v>
      </c>
      <c r="B3119" t="str">
        <f>VLOOKUP(A3119,PEC!A3119:D11019,4,TRUE)</f>
        <v>pcert.it</v>
      </c>
      <c r="C3119">
        <f>VLOOKUP(A3119,SEZIONI!A3119:B11014,2,FALSE)</f>
        <v>28</v>
      </c>
      <c r="D3119" t="str">
        <f>VLOOKUP(A3119,[1]sindaci!$A$19183:$I$26955,4,0)</f>
        <v>ACERBI GIANCARLO GIUSEPPE</v>
      </c>
      <c r="E3119" t="str">
        <f>VLOOKUP(A3119,[1]sindaci!$A$19183:$I$26955,9,0)</f>
        <v>LISTA CIVICA: AUTONOMIA DEL VENETO | LISTA CIVICA: SCEGLI VALDAGNO | LISTA CIVICA: VALDAGNO GUARDA AVANTI | PARTITO DEMOCRATICO</v>
      </c>
    </row>
    <row r="3120" spans="1:5" x14ac:dyDescent="0.25">
      <c r="A3120" t="s">
        <v>14813</v>
      </c>
      <c r="B3120" t="str">
        <f>VLOOKUP(A3120,PEC!A3120:D11020,4,TRUE)</f>
        <v>pec.cmav.so.it</v>
      </c>
      <c r="C3120">
        <f>VLOOKUP(A3120,SEZIONI!A3120:B11015,2,FALSE)</f>
        <v>3</v>
      </c>
      <c r="D3120" t="str">
        <f>VLOOKUP(A3120,[1]sindaci!$A$19183:$I$26955,4,0)</f>
        <v>GIORDANA GUIDO</v>
      </c>
      <c r="E3120" t="str">
        <f>VLOOKUP(A3120,[1]sindaci!$A$19183:$I$26955,9,0)</f>
        <v>LISTA CIVICA: CON TE PER IL PAESE</v>
      </c>
    </row>
    <row r="3121" spans="1:5" x14ac:dyDescent="0.25">
      <c r="A3121" t="s">
        <v>14815</v>
      </c>
      <c r="B3121" t="str">
        <f>VLOOKUP(A3121,PEC!A3121:D11021,4,TRUE)</f>
        <v>pec.cmav.so.it</v>
      </c>
      <c r="C3121">
        <f>VLOOKUP(A3121,SEZIONI!A3121:B11016,2,FALSE)</f>
        <v>14</v>
      </c>
      <c r="D3121" t="str">
        <f>VLOOKUP(A3121,[1]sindaci!$A$19183:$I$26955,4,0)</f>
        <v>CARLI MARIO</v>
      </c>
      <c r="E3121" t="str">
        <f>VLOOKUP(A3121,[1]sindaci!$A$19183:$I$26955,9,0)</f>
        <v>LISTA CIVICA: VALDILANA INSIEME</v>
      </c>
    </row>
    <row r="3122" spans="1:5" x14ac:dyDescent="0.25">
      <c r="A3122" t="s">
        <v>14775</v>
      </c>
      <c r="B3122" t="str">
        <f>VLOOKUP(A3122,PEC!A3122:D11022,4,TRUE)</f>
        <v>cert.ruparpiemonte.it</v>
      </c>
      <c r="C3122">
        <f>VLOOKUP(A3122,SEZIONI!A3122:B11017,2,FALSE)</f>
        <v>2</v>
      </c>
      <c r="D3122" t="str">
        <f>VLOOKUP(A3122,[1]sindaci!$A$19183:$I$26955,4,0)</f>
        <v>CAMPETTI FRANCO</v>
      </c>
      <c r="E3122" t="str">
        <f>VLOOKUP(A3122,[1]sindaci!$A$19183:$I$26955,9,0)</f>
        <v>LISTA CIVICA: INSIEME PER VAL DI NIZZA</v>
      </c>
    </row>
    <row r="3123" spans="1:5" x14ac:dyDescent="0.25">
      <c r="A3123" t="s">
        <v>14779</v>
      </c>
      <c r="B3123" t="str">
        <f>VLOOKUP(A3123,PEC!A3123:D11023,4,TRUE)</f>
        <v>cert.ruparpiemonte.it</v>
      </c>
      <c r="C3123">
        <f>VLOOKUP(A3123,SEZIONI!A3123:B11018,2,FALSE)</f>
        <v>5</v>
      </c>
      <c r="D3123" t="str">
        <f>VLOOKUP(A3123,[1]sindaci!$A$19183:$I$26955,4,0)</f>
        <v>DE PELLEGRIN CAMILLO</v>
      </c>
      <c r="E3123" t="str">
        <f>VLOOKUP(A3123,[1]sindaci!$A$19183:$I$26955,9,0)</f>
        <v>LISTA CIVICA: PROGETTO COMUNE</v>
      </c>
    </row>
    <row r="3124" spans="1:5" x14ac:dyDescent="0.25">
      <c r="A3124" t="s">
        <v>14821</v>
      </c>
      <c r="B3124" t="str">
        <f>VLOOKUP(A3124,PEC!A3124:D11024,4,TRUE)</f>
        <v>pec.cmav.so.it</v>
      </c>
      <c r="C3124">
        <f>VLOOKUP(A3124,SEZIONI!A3124:B11019,2,FALSE)</f>
        <v>11</v>
      </c>
      <c r="D3124" t="str">
        <f>VLOOKUP(A3124,[1]sindaci!$A$19183:$I$26955,4,0)</f>
        <v>FREGONESE LUCIANO</v>
      </c>
      <c r="E3124" t="str">
        <f>VLOOKUP(A3124,[1]sindaci!$A$19183:$I$26955,9,0)</f>
        <v>LISTA CIVICA: NUOVA CIVICA</v>
      </c>
    </row>
    <row r="3125" spans="1:5" x14ac:dyDescent="0.25">
      <c r="A3125" t="s">
        <v>14825</v>
      </c>
      <c r="B3125" t="str">
        <f>VLOOKUP(A3125,PEC!A3125:D11025,4,TRUE)</f>
        <v>cert.ruparpiemonte.it</v>
      </c>
      <c r="C3125">
        <f>VLOOKUP(A3125,SEZIONI!A3125:B11020,2,FALSE)</f>
        <v>1</v>
      </c>
      <c r="D3125" t="str">
        <f>VLOOKUP(A3125,[1]sindaci!$A$19183:$I$26955,4,0)</f>
        <v>TASSO LUIGI</v>
      </c>
      <c r="E3125" t="str">
        <f>VLOOKUP(A3125,[1]sindaci!$A$19183:$I$26955,9,0)</f>
        <v>LISTA CIVICA: INSIEME PER VALEGGIO</v>
      </c>
    </row>
    <row r="3126" spans="1:5" x14ac:dyDescent="0.25">
      <c r="A3126" t="s">
        <v>14829</v>
      </c>
      <c r="B3126" t="str">
        <f>VLOOKUP(A3126,PEC!A3126:D11026,4,TRUE)</f>
        <v>cert.ruparpiemonte.it</v>
      </c>
      <c r="C3126" t="e">
        <f>VLOOKUP(A3126,SEZIONI!A3126:B11021,2,FALSE)</f>
        <v>#N/A</v>
      </c>
      <c r="D3126" t="str">
        <f>VLOOKUP(A3126,[1]sindaci!$A$19183:$I$26955,4,0)</f>
        <v>BIGIOTTI STEFANO</v>
      </c>
      <c r="E3126">
        <f>VLOOKUP(A3126,[1]sindaci!$A$19183:$I$26955,9,0)</f>
        <v>0</v>
      </c>
    </row>
    <row r="3127" spans="1:5" x14ac:dyDescent="0.25">
      <c r="A3127" t="s">
        <v>14837</v>
      </c>
      <c r="B3127" t="str">
        <f>VLOOKUP(A3127,PEC!A3127:D11027,4,TRUE)</f>
        <v>pec.comune.sancosmoalbanese.cs.it</v>
      </c>
      <c r="C3127">
        <f>VLOOKUP(A3127,SEZIONI!A3127:B11022,2,FALSE)</f>
        <v>3</v>
      </c>
      <c r="D3127" t="str">
        <f>VLOOKUP(A3127,[1]sindaci!$A$19183:$I$26955,4,0)</f>
        <v>BACOCCOLI ENRICO</v>
      </c>
      <c r="E3127">
        <f>VLOOKUP(A3127,[1]sindaci!$A$19183:$I$26955,9,0)</f>
        <v>0</v>
      </c>
    </row>
    <row r="3128" spans="1:5" x14ac:dyDescent="0.25">
      <c r="A3128" t="s">
        <v>14843</v>
      </c>
      <c r="B3128" t="str">
        <f>VLOOKUP(A3128,PEC!A3128:D11028,4,TRUE)</f>
        <v>pec.comune.sancosmoalbanese.cs.it</v>
      </c>
      <c r="C3128">
        <f>VLOOKUP(A3128,SEZIONI!A3128:B11023,2,FALSE)</f>
        <v>2</v>
      </c>
      <c r="D3128" t="str">
        <f>VLOOKUP(A3128,[1]sindaci!$A$19183:$I$26955,4,0)</f>
        <v>CITRACCA MASSIMO</v>
      </c>
      <c r="E3128" t="str">
        <f>VLOOKUP(A3128,[1]sindaci!$A$19183:$I$26955,9,0)</f>
        <v>LISTA CIVICA: PER VALFORNACE NOI CON VOI</v>
      </c>
    </row>
    <row r="3129" spans="1:5" x14ac:dyDescent="0.25">
      <c r="A3129" t="s">
        <v>14847</v>
      </c>
      <c r="B3129" t="str">
        <f>VLOOKUP(A3129,PEC!A3129:D11029,4,TRUE)</f>
        <v>pec.cmav.so.it</v>
      </c>
      <c r="C3129">
        <f>VLOOKUP(A3129,SEZIONI!A3129:B11024,2,FALSE)</f>
        <v>2</v>
      </c>
      <c r="D3129" t="str">
        <f>VLOOKUP(A3129,[1]sindaci!$A$19183:$I$26955,4,0)</f>
        <v>JARDINI BRUNA</v>
      </c>
      <c r="E3129" t="str">
        <f>VLOOKUP(A3129,[1]sindaci!$A$19183:$I$26955,9,0)</f>
        <v>LISTA CIVICA: CON VOI PER LA VALGANNA</v>
      </c>
    </row>
    <row r="3130" spans="1:5" x14ac:dyDescent="0.25">
      <c r="A3130" t="s">
        <v>14849</v>
      </c>
      <c r="B3130" t="str">
        <f>VLOOKUP(A3130,PEC!A3130:D11030,4,TRUE)</f>
        <v>pec.cmav.so.it</v>
      </c>
      <c r="C3130">
        <f>VLOOKUP(A3130,SEZIONI!A3130:B11025,2,FALSE)</f>
        <v>1</v>
      </c>
      <c r="D3130" t="str">
        <f>VLOOKUP(A3130,[1]sindaci!$A$19183:$I$26955,4,0)</f>
        <v>GROSSO CLAUDIO</v>
      </c>
      <c r="E3130" t="str">
        <f>VLOOKUP(A3130,[1]sindaci!$A$19183:$I$26955,9,0)</f>
        <v>LISTA CIVICA: VALGIOIESI PER VALGIOIE</v>
      </c>
    </row>
    <row r="3131" spans="1:5" x14ac:dyDescent="0.25">
      <c r="A3131" t="s">
        <v>14851</v>
      </c>
      <c r="B3131" t="str">
        <f>VLOOKUP(A3131,PEC!A3131:D11031,4,TRUE)</f>
        <v>asmepec.it</v>
      </c>
      <c r="C3131" t="e">
        <f>VLOOKUP(A3131,SEZIONI!A3131:B11026,2,FALSE)</f>
        <v>#N/A</v>
      </c>
      <c r="D3131" t="str">
        <f>VLOOKUP(A3131,[1]sindaci!$A$19183:$I$26955,4,0)</f>
        <v>BOSATELLI ANGELO</v>
      </c>
      <c r="E3131" t="str">
        <f>VLOOKUP(A3131,[1]sindaci!$A$19183:$I$26955,9,0)</f>
        <v>LISTA CIVICA: UNITI PER VALGOGLIO</v>
      </c>
    </row>
    <row r="3132" spans="1:5" x14ac:dyDescent="0.25">
      <c r="A3132" t="s">
        <v>14855</v>
      </c>
      <c r="B3132" t="str">
        <f>VLOOKUP(A3132,PEC!A3132:D11032,4,TRUE)</f>
        <v>postemailcertificata.it</v>
      </c>
      <c r="C3132">
        <f>VLOOKUP(A3132,SEZIONI!A3132:B11027,2,FALSE)</f>
        <v>3</v>
      </c>
      <c r="D3132" t="str">
        <f>VLOOKUP(A3132,[1]sindaci!$A$19183:$I$26955,4,0)</f>
        <v>COLOMBO MATTEO</v>
      </c>
      <c r="E3132" t="str">
        <f>VLOOKUP(A3132,[1]sindaci!$A$19183:$I$26955,9,0)</f>
        <v>LISTA CIVICA: RINNOVAMENTO E PARTECIPAZIONE</v>
      </c>
    </row>
    <row r="3133" spans="1:5" x14ac:dyDescent="0.25">
      <c r="A3133" t="s">
        <v>14861</v>
      </c>
      <c r="B3133" t="str">
        <f>VLOOKUP(A3133,PEC!A3133:D11033,4,TRUE)</f>
        <v>cert.ruparpiemonte.it</v>
      </c>
      <c r="C3133">
        <f>VLOOKUP(A3133,SEZIONI!A3133:B11028,2,FALSE)</f>
        <v>1</v>
      </c>
      <c r="D3133" t="str">
        <f>VLOOKUP(A3133,[1]sindaci!$A$19183:$I$26955,4,0)</f>
        <v>LUCHETTA FABIO FERDINANDO</v>
      </c>
      <c r="E3133" t="str">
        <f>VLOOKUP(A3133,[1]sindaci!$A$19183:$I$26955,9,0)</f>
        <v>LISTA CIVICA: LA VALADA</v>
      </c>
    </row>
    <row r="3134" spans="1:5" x14ac:dyDescent="0.25">
      <c r="A3134" t="s">
        <v>14867</v>
      </c>
      <c r="B3134" t="str">
        <f>VLOOKUP(A3134,PEC!A3134:D11034,4,TRUE)</f>
        <v>legalmail.it</v>
      </c>
      <c r="C3134" t="e">
        <f>VLOOKUP(A3134,SEZIONI!A3134:B11029,2,FALSE)</f>
        <v>#N/A</v>
      </c>
      <c r="D3134" t="str">
        <f>VLOOKUP(A3134,[1]sindaci!$A$19183:$I$26955,4,0)</f>
        <v>LEONE GIUSEPPE</v>
      </c>
      <c r="E3134" t="str">
        <f>VLOOKUP(A3134,[1]sindaci!$A$19183:$I$26955,9,0)</f>
        <v>LISTA CIVICA: UNA MANO PER VALLATA</v>
      </c>
    </row>
    <row r="3135" spans="1:5" x14ac:dyDescent="0.25">
      <c r="A3135" t="s">
        <v>14869</v>
      </c>
      <c r="B3135" t="str">
        <f>VLOOKUP(A3135,PEC!A3135:D11035,4,TRUE)</f>
        <v>legalmail.it</v>
      </c>
      <c r="C3135" t="e">
        <f>VLOOKUP(A3135,SEZIONI!A3135:B11030,2,FALSE)</f>
        <v>#N/A</v>
      </c>
      <c r="D3135" t="str">
        <f>VLOOKUP(A3135,[1]sindaci!$A$19183:$I$26955,4,0)</f>
        <v>LANDI ROCCO</v>
      </c>
      <c r="E3135" t="str">
        <f>VLOOKUP(A3135,[1]sindaci!$A$19183:$I$26955,9,0)</f>
        <v>LISTA CIVICA: INSIEME PER VALLE</v>
      </c>
    </row>
    <row r="3136" spans="1:5" x14ac:dyDescent="0.25">
      <c r="A3136" t="s">
        <v>14891</v>
      </c>
      <c r="B3136">
        <f>VLOOKUP(A3136,PEC!A3136:D11036,4,TRUE)</f>
        <v>0</v>
      </c>
      <c r="C3136" t="e">
        <f>VLOOKUP(A3136,SEZIONI!A3136:B11031,2,FALSE)</f>
        <v>#N/A</v>
      </c>
      <c r="D3136" t="str">
        <f>VLOOKUP(A3136,[1]sindaci!$A$19183:$I$26955,4,0)</f>
        <v>GUGLIELMI ROBERTA</v>
      </c>
      <c r="E3136" t="str">
        <f>VLOOKUP(A3136,[1]sindaci!$A$19183:$I$26955,9,0)</f>
        <v>LISTA CIVICA: PER VALLEBONA</v>
      </c>
    </row>
    <row r="3137" spans="1:5" x14ac:dyDescent="0.25">
      <c r="A3137" t="s">
        <v>14895</v>
      </c>
      <c r="B3137" t="str">
        <f>VLOOKUP(A3137,PEC!A3137:D11037,4,TRUE)</f>
        <v>pec.ptbiellese.it</v>
      </c>
      <c r="C3137" t="e">
        <f>VLOOKUP(A3137,SEZIONI!A3137:B11032,2,FALSE)</f>
        <v>#N/A</v>
      </c>
      <c r="D3137" t="str">
        <f>VLOOKUP(A3137,[1]sindaci!$A$19183:$I$26955,4,0)</f>
        <v>BIASI ARMANDO</v>
      </c>
      <c r="E3137" t="str">
        <f>VLOOKUP(A3137,[1]sindaci!$A$19183:$I$26955,9,0)</f>
        <v>LISTA CIVICA: CITTADINI IN COMUNE</v>
      </c>
    </row>
    <row r="3138" spans="1:5" x14ac:dyDescent="0.25">
      <c r="A3138" t="s">
        <v>14879</v>
      </c>
      <c r="B3138" t="str">
        <f>VLOOKUP(A3138,PEC!A3138:D11038,4,TRUE)</f>
        <v>legalmail.it</v>
      </c>
      <c r="C3138">
        <f>VLOOKUP(A3138,SEZIONI!A3138:B11033,2,FALSE)</f>
        <v>3</v>
      </c>
      <c r="D3138" t="str">
        <f>VLOOKUP(A3138,[1]sindaci!$A$19183:$I$26955,4,0)</f>
        <v>HOFER MARIANNA</v>
      </c>
      <c r="E3138" t="str">
        <f>VLOOKUP(A3138,[1]sindaci!$A$19183:$I$26955,9,0)</f>
        <v>LISTA CIVICA: LISTA CIVICA IN COMUNE</v>
      </c>
    </row>
    <row r="3139" spans="1:5" x14ac:dyDescent="0.25">
      <c r="A3139" t="s">
        <v>14902</v>
      </c>
      <c r="B3139" t="str">
        <f>VLOOKUP(A3139,PEC!A3139:D11039,4,TRUE)</f>
        <v>pec.ptbiellese.it</v>
      </c>
      <c r="C3139">
        <f>VLOOKUP(A3139,SEZIONI!A3139:B11034,2,FALSE)</f>
        <v>14</v>
      </c>
      <c r="D3139" t="str">
        <f>VLOOKUP(A3139,[1]sindaci!$A$19183:$I$26955,4,0)</f>
        <v>UCCHIELLI PALMIRO</v>
      </c>
      <c r="E3139" t="str">
        <f>VLOOKUP(A3139,[1]sindaci!$A$19183:$I$26955,9,0)</f>
        <v>LISTA CIVICA: DEMOCRATICI E CIVICI</v>
      </c>
    </row>
    <row r="3140" spans="1:5" x14ac:dyDescent="0.25">
      <c r="A3140" t="s">
        <v>14907</v>
      </c>
      <c r="B3140" t="str">
        <f>VLOOKUP(A3140,PEC!A3140:D11040,4,TRUE)</f>
        <v>pec.ptbiellese.it</v>
      </c>
      <c r="C3140">
        <f>VLOOKUP(A3140,SEZIONI!A3140:B11035,2,FALSE)</f>
        <v>4</v>
      </c>
      <c r="D3140" t="str">
        <f>VLOOKUP(A3140,[1]sindaci!$A$19183:$I$26955,4,0)</f>
        <v>MONTESANO GIUSEPPE</v>
      </c>
      <c r="E3140">
        <f>VLOOKUP(A3140,[1]sindaci!$A$19183:$I$26955,9,0)</f>
        <v>0</v>
      </c>
    </row>
    <row r="3141" spans="1:5" x14ac:dyDescent="0.25">
      <c r="A3141" t="s">
        <v>14917</v>
      </c>
      <c r="B3141" t="str">
        <f>VLOOKUP(A3141,PEC!A3141:D11041,4,TRUE)</f>
        <v>pec.ptbiellese.it</v>
      </c>
      <c r="C3141" t="e">
        <f>VLOOKUP(A3141,SEZIONI!A3141:B11036,2,FALSE)</f>
        <v>#N/A</v>
      </c>
      <c r="D3141" t="str">
        <f>VLOOKUP(A3141,[1]sindaci!$A$19183:$I$26955,4,0)</f>
        <v>DI MEO GIOVANNI</v>
      </c>
      <c r="E3141" t="str">
        <f>VLOOKUP(A3141,[1]sindaci!$A$19183:$I$26955,9,0)</f>
        <v>LISTA CIVICA: BENE COMUNE</v>
      </c>
    </row>
    <row r="3142" spans="1:5" x14ac:dyDescent="0.25">
      <c r="A3142" t="s">
        <v>14921</v>
      </c>
      <c r="B3142" t="str">
        <f>VLOOKUP(A3142,PEC!A3142:D11042,4,TRUE)</f>
        <v>pec.ptbiellese.it</v>
      </c>
      <c r="C3142" t="e">
        <f>VLOOKUP(A3142,SEZIONI!A3142:B11037,2,FALSE)</f>
        <v>#N/A</v>
      </c>
      <c r="D3142" t="str">
        <f>VLOOKUP(A3142,[1]sindaci!$A$19183:$I$26955,4,0)</f>
        <v>LAZZARINI GIANFRANCO</v>
      </c>
      <c r="E3142" t="str">
        <f>VLOOKUP(A3142,[1]sindaci!$A$19183:$I$26955,9,0)</f>
        <v>LISTA CIVICA: UNITI PER VALLEVE</v>
      </c>
    </row>
    <row r="3143" spans="1:5" x14ac:dyDescent="0.25">
      <c r="A3143" t="s">
        <v>14781</v>
      </c>
      <c r="B3143" t="str">
        <f>VLOOKUP(A3143,PEC!A3143:D11043,4,TRUE)</f>
        <v>pec.comune.sancosmoalbanese.cs.it</v>
      </c>
      <c r="C3143">
        <f>VLOOKUP(A3143,SEZIONI!A3143:B11038,2,FALSE)</f>
        <v>4</v>
      </c>
      <c r="D3143" t="str">
        <f>VLOOKUP(A3143,[1]sindaci!$A$19183:$I$26955,4,0)</f>
        <v>FIPPONI MAURIZIO</v>
      </c>
      <c r="E3143" t="str">
        <f>VLOOKUP(A3143,[1]sindaci!$A$19183:$I$26955,9,0)</f>
        <v>LISTA CIVICA: PROGETTO VAL LIONA</v>
      </c>
    </row>
    <row r="3144" spans="1:5" x14ac:dyDescent="0.25">
      <c r="A3144" t="s">
        <v>14931</v>
      </c>
      <c r="B3144" t="str">
        <f>VLOOKUP(A3144,PEC!A3144:D11044,4,TRUE)</f>
        <v>cert.ip-veneto.net</v>
      </c>
      <c r="C3144">
        <f>VLOOKUP(A3144,SEZIONI!A3144:B11039,2,FALSE)</f>
        <v>3</v>
      </c>
      <c r="D3144" t="str">
        <f>VLOOKUP(A3144,[1]sindaci!$A$19183:$I$26955,4,0)</f>
        <v>BENEDETTI AGNESE</v>
      </c>
      <c r="E3144" t="str">
        <f>VLOOKUP(A3144,[1]sindaci!$A$19183:$I$26955,9,0)</f>
        <v>LISTA CIVICA: CONTINUARE PER CRESCERE</v>
      </c>
    </row>
    <row r="3145" spans="1:5" x14ac:dyDescent="0.25">
      <c r="A3145" t="s">
        <v>14943</v>
      </c>
      <c r="B3145" t="str">
        <f>VLOOKUP(A3145,PEC!A3145:D11045,4,TRUE)</f>
        <v>cert.legalmail.it</v>
      </c>
      <c r="C3145" t="e">
        <f>VLOOKUP(A3145,SEZIONI!A3145:B11040,2,FALSE)</f>
        <v>#N/A</v>
      </c>
      <c r="D3145" t="str">
        <f>VLOOKUP(A3145,[1]sindaci!$A$19183:$I$26955,4,0)</f>
        <v>TARZI LUCIO MARCO LEONARDO</v>
      </c>
      <c r="E3145" t="str">
        <f>VLOOKUP(A3145,[1]sindaci!$A$19183:$I$26955,9,0)</f>
        <v>LISTA CIVICA: VIVI VALMOREA</v>
      </c>
    </row>
    <row r="3146" spans="1:5" x14ac:dyDescent="0.25">
      <c r="A3146" t="s">
        <v>14947</v>
      </c>
      <c r="B3146" t="str">
        <f>VLOOKUP(A3146,PEC!A3146:D11046,4,TRUE)</f>
        <v>pec.comune.montelanico.roma.it</v>
      </c>
      <c r="C3146" t="e">
        <f>VLOOKUP(A3146,SEZIONI!A3146:B11041,2,FALSE)</f>
        <v>#N/A</v>
      </c>
      <c r="D3146" t="str">
        <f>VLOOKUP(A3146,[1]sindaci!$A$19183:$I$26955,4,0)</f>
        <v>MILESI ENZO</v>
      </c>
      <c r="E3146">
        <f>VLOOKUP(A3146,[1]sindaci!$A$19183:$I$26955,9,0)</f>
        <v>0</v>
      </c>
    </row>
    <row r="3147" spans="1:5" x14ac:dyDescent="0.25">
      <c r="A3147" t="s">
        <v>14953</v>
      </c>
      <c r="B3147" t="str">
        <f>VLOOKUP(A3147,PEC!A3147:D11047,4,TRUE)</f>
        <v>cert.legalmail.it</v>
      </c>
      <c r="C3147">
        <f>VLOOKUP(A3147,SEZIONI!A3147:B11042,2,FALSE)</f>
        <v>1</v>
      </c>
      <c r="D3147" t="str">
        <f>VLOOKUP(A3147,[1]sindaci!$A$19183:$I$26955,4,0)</f>
        <v>BOZZATO FRANCESCO</v>
      </c>
      <c r="E3147" t="str">
        <f>VLOOKUP(A3147,[1]sindaci!$A$19183:$I$26955,9,0)</f>
        <v>LISTA CIVICA: INSIEME PER VALPRATO</v>
      </c>
    </row>
    <row r="3148" spans="1:5" x14ac:dyDescent="0.25">
      <c r="A3148" t="s">
        <v>14785</v>
      </c>
      <c r="B3148" t="str">
        <f>VLOOKUP(A3148,PEC!A3148:D11048,4,TRUE)</f>
        <v>pcert.it</v>
      </c>
      <c r="C3148" t="e">
        <f>VLOOKUP(A3148,SEZIONI!A3148:B11043,2,FALSE)</f>
        <v>#N/A</v>
      </c>
      <c r="D3148" t="str">
        <f>VLOOKUP(A3148,[1]sindaci!$A$19183:$I$26955,4,0)</f>
        <v>PUDDU IVAN</v>
      </c>
      <c r="E3148" t="str">
        <f>VLOOKUP(A3148,[1]sindaci!$A$19183:$I$26955,9,0)</f>
        <v>LISTA CIVICA: STELLA ALPINA</v>
      </c>
    </row>
    <row r="3149" spans="1:5" x14ac:dyDescent="0.25">
      <c r="A3149" t="s">
        <v>14955</v>
      </c>
      <c r="B3149" t="str">
        <f>VLOOKUP(A3149,PEC!A3149:D11049,4,TRUE)</f>
        <v>anutel.it</v>
      </c>
      <c r="C3149" t="e">
        <f>VLOOKUP(A3149,SEZIONI!A3149:B11044,2,FALSE)</f>
        <v>#N/A</v>
      </c>
      <c r="D3149" t="str">
        <f>VLOOKUP(A3149,[1]sindaci!$A$19183:$I$26955,4,0)</f>
        <v>RUSCIGNO DANIELE</v>
      </c>
      <c r="E3149" t="str">
        <f>VLOOKUP(A3149,[1]sindaci!$A$19183:$I$26955,9,0)</f>
        <v>LISTA CIVICA: ENERGIE PULITE | LISTA CIVICA: INSIEME PER DANIELE SINDACO | PARTITO DEMOCRATICO</v>
      </c>
    </row>
    <row r="3150" spans="1:5" x14ac:dyDescent="0.25">
      <c r="A3150" t="s">
        <v>14959</v>
      </c>
      <c r="B3150" t="str">
        <f>VLOOKUP(A3150,PEC!A3150:D11050,4,TRUE)</f>
        <v>cert.legalmail.it</v>
      </c>
      <c r="C3150" t="e">
        <f>VLOOKUP(A3150,SEZIONI!A3150:B11045,2,FALSE)</f>
        <v>#N/A</v>
      </c>
      <c r="D3150" t="str">
        <f>VLOOKUP(A3150,[1]sindaci!$A$19183:$I$26955,4,0)</f>
        <v>CELANO GAETANO</v>
      </c>
      <c r="E3150" t="str">
        <f>VLOOKUP(A3150,[1]sindaci!$A$19183:$I$26955,9,0)</f>
        <v>LISTA CIVICA: VALSINNI VERSO IL FUTURO</v>
      </c>
    </row>
    <row r="3151" spans="1:5" x14ac:dyDescent="0.25">
      <c r="A3151" t="s">
        <v>14961</v>
      </c>
      <c r="B3151" t="str">
        <f>VLOOKUP(A3151,PEC!A3151:D11051,4,TRUE)</f>
        <v>cert.legalmail.it</v>
      </c>
      <c r="C3151" t="e">
        <f>VLOOKUP(A3151,SEZIONI!A3151:B11046,2,FALSE)</f>
        <v>#N/A</v>
      </c>
      <c r="D3151" t="str">
        <f>VLOOKUP(A3151,[1]sindaci!$A$19183:$I$26955,4,0)</f>
        <v>ROMANO' LAURA</v>
      </c>
      <c r="E3151" t="str">
        <f>VLOOKUP(A3151,[1]sindaci!$A$19183:$I$26955,9,0)</f>
        <v>LISTA CIVICA: LA NUOVA VALSOLDA</v>
      </c>
    </row>
    <row r="3152" spans="1:5" x14ac:dyDescent="0.25">
      <c r="A3152" t="s">
        <v>14963</v>
      </c>
      <c r="B3152" t="str">
        <f>VLOOKUP(A3152,PEC!A3152:D11052,4,TRUE)</f>
        <v>cert.legalmail.it</v>
      </c>
      <c r="C3152">
        <f>VLOOKUP(A3152,SEZIONI!A3152:B11047,2,FALSE)</f>
        <v>3</v>
      </c>
      <c r="D3152" t="str">
        <f>VLOOKUP(A3152,[1]sindaci!$A$19183:$I$26955,4,0)</f>
        <v>CAPOTOSTI LUCA</v>
      </c>
      <c r="E3152" t="str">
        <f>VLOOKUP(A3152,[1]sindaci!$A$19183:$I$26955,9,0)</f>
        <v>LISTA CIVICA: CRESCITA E CONTINUITA'</v>
      </c>
    </row>
    <row r="3153" spans="1:5" x14ac:dyDescent="0.25">
      <c r="A3153" t="s">
        <v>14965</v>
      </c>
      <c r="B3153" t="str">
        <f>VLOOKUP(A3153,PEC!A3153:D11053,4,TRUE)</f>
        <v>cert.legalmail.it</v>
      </c>
      <c r="C3153">
        <f>VLOOKUP(A3153,SEZIONI!A3153:B11048,2,FALSE)</f>
        <v>2</v>
      </c>
      <c r="D3153" t="str">
        <f>VLOOKUP(A3153,[1]sindaci!$A$19183:$I$26955,4,0)</f>
        <v>COCCIA GABRIELE</v>
      </c>
      <c r="E3153" t="str">
        <f>VLOOKUP(A3153,[1]sindaci!$A$19183:$I$26955,9,0)</f>
        <v>LISTA CIVICA: VALTOPINA PROGETTO COMUNE</v>
      </c>
    </row>
    <row r="3154" spans="1:5" x14ac:dyDescent="0.25">
      <c r="A3154" t="s">
        <v>14967</v>
      </c>
      <c r="B3154" t="str">
        <f>VLOOKUP(A3154,PEC!A3154:D11054,4,TRUE)</f>
        <v>cert.legalmail.it</v>
      </c>
      <c r="C3154" t="e">
        <f>VLOOKUP(A3154,SEZIONI!A3154:B11049,2,FALSE)</f>
        <v>#N/A</v>
      </c>
      <c r="D3154" t="str">
        <f>VLOOKUP(A3154,[1]sindaci!$A$19183:$I$26955,4,0)</f>
        <v>REGAZZONI ANTONIO</v>
      </c>
      <c r="E3154" t="str">
        <f>VLOOKUP(A3154,[1]sindaci!$A$19183:$I$26955,9,0)</f>
        <v>LISTA CIVICA: "VALTORTA DA VIVERE"</v>
      </c>
    </row>
    <row r="3155" spans="1:5" x14ac:dyDescent="0.25">
      <c r="A3155" t="s">
        <v>14973</v>
      </c>
      <c r="B3155" t="str">
        <f>VLOOKUP(A3155,PEC!A3155:D11055,4,TRUE)</f>
        <v>cert.legalmail.it</v>
      </c>
      <c r="C3155">
        <f>VLOOKUP(A3155,SEZIONI!A3155:B11050,2,FALSE)</f>
        <v>3</v>
      </c>
      <c r="D3155" t="str">
        <f>VLOOKUP(A3155,[1]sindaci!$A$19183:$I$26955,4,0)</f>
        <v>BUZZELLA LUCA</v>
      </c>
      <c r="E3155" t="str">
        <f>VLOOKUP(A3155,[1]sindaci!$A$19183:$I$26955,9,0)</f>
        <v>LISTA CIVICA: PROGETTO COMUNE</v>
      </c>
    </row>
    <row r="3156" spans="1:5" x14ac:dyDescent="0.25">
      <c r="A3156" t="s">
        <v>14975</v>
      </c>
      <c r="B3156" t="str">
        <f>VLOOKUP(A3156,PEC!A3156:D11056,4,TRUE)</f>
        <v>cert.legalmail.it</v>
      </c>
      <c r="C3156" t="e">
        <f>VLOOKUP(A3156,SEZIONI!A3156:B11051,2,FALSE)</f>
        <v>#N/A</v>
      </c>
      <c r="D3156" t="e">
        <f>VLOOKUP(A3156,[1]sindaci!$A$19183:$I$26955,4,0)</f>
        <v>#N/A</v>
      </c>
      <c r="E3156" t="e">
        <f>VLOOKUP(A3156,[1]sindaci!$A$19183:$I$26955,9,0)</f>
        <v>#N/A</v>
      </c>
    </row>
    <row r="3157" spans="1:5" x14ac:dyDescent="0.25">
      <c r="A3157" t="s">
        <v>14977</v>
      </c>
      <c r="B3157" t="str">
        <f>VLOOKUP(A3157,PEC!A3157:D11057,4,TRUE)</f>
        <v>cert.legalmail.it</v>
      </c>
      <c r="C3157">
        <f>VLOOKUP(A3157,SEZIONI!A3157:B11052,2,FALSE)</f>
        <v>6</v>
      </c>
      <c r="D3157" t="str">
        <f>VLOOKUP(A3157,[1]sindaci!$A$19183:$I$26955,4,0)</f>
        <v>SPINA ANGELO</v>
      </c>
      <c r="E3157">
        <f>VLOOKUP(A3157,[1]sindaci!$A$19183:$I$26955,9,0)</f>
        <v>0</v>
      </c>
    </row>
    <row r="3158" spans="1:5" x14ac:dyDescent="0.25">
      <c r="A3158" t="s">
        <v>14983</v>
      </c>
      <c r="B3158" t="str">
        <f>VLOOKUP(A3158,PEC!A3158:D11058,4,TRUE)</f>
        <v>pec.comune.silvi.te.it</v>
      </c>
      <c r="C3158">
        <f>VLOOKUP(A3158,SEZIONI!A3158:B11053,2,FALSE)</f>
        <v>4</v>
      </c>
      <c r="D3158" t="str">
        <f>VLOOKUP(A3158,[1]sindaci!$A$19183:$I$26955,4,0)</f>
        <v>GATTI ARCONTE</v>
      </c>
      <c r="E3158" t="str">
        <f>VLOOKUP(A3158,[1]sindaci!$A$19183:$I$26955,9,0)</f>
        <v>LISTA COMPOSITA: LEGA SALVINI-RIACCENDIAMO VANZAGHELLO</v>
      </c>
    </row>
    <row r="3159" spans="1:5" x14ac:dyDescent="0.25">
      <c r="A3159" t="s">
        <v>14985</v>
      </c>
      <c r="B3159" t="str">
        <f>VLOOKUP(A3159,PEC!A3159:D11059,4,TRUE)</f>
        <v>pec.comune.sancosmoalbanese.cs.it</v>
      </c>
      <c r="C3159">
        <f>VLOOKUP(A3159,SEZIONI!A3159:B11054,2,FALSE)</f>
        <v>9</v>
      </c>
      <c r="D3159" t="str">
        <f>VLOOKUP(A3159,[1]sindaci!$A$19183:$I$26955,4,0)</f>
        <v>SANGIOVANNI GUIDO</v>
      </c>
      <c r="E3159" t="str">
        <f>VLOOKUP(A3159,[1]sindaci!$A$19183:$I$26955,9,0)</f>
        <v>LISTA CIVICA: INSIEME IN CAMMINO</v>
      </c>
    </row>
    <row r="3160" spans="1:5" x14ac:dyDescent="0.25">
      <c r="A3160" t="s">
        <v>14987</v>
      </c>
      <c r="B3160" t="str">
        <f>VLOOKUP(A3160,PEC!A3160:D11060,4,TRUE)</f>
        <v>cert.legalmail.it</v>
      </c>
      <c r="C3160">
        <f>VLOOKUP(A3160,SEZIONI!A3160:B11055,2,FALSE)</f>
        <v>1</v>
      </c>
      <c r="D3160" t="str">
        <f>VLOOKUP(A3160,[1]sindaci!$A$19183:$I$26955,4,0)</f>
        <v>SONZOGNI CLAUDIO</v>
      </c>
      <c r="E3160">
        <f>VLOOKUP(A3160,[1]sindaci!$A$19183:$I$26955,9,0)</f>
        <v>0</v>
      </c>
    </row>
    <row r="3161" spans="1:5" x14ac:dyDescent="0.25">
      <c r="A3161" t="s">
        <v>14989</v>
      </c>
      <c r="B3161" t="str">
        <f>VLOOKUP(A3161,PEC!A3161:D11061,4,TRUE)</f>
        <v>cert.legalmail.it</v>
      </c>
      <c r="C3161">
        <f>VLOOKUP(A3161,SEZIONI!A3161:B11056,2,FALSE)</f>
        <v>7</v>
      </c>
      <c r="D3161" t="str">
        <f>VLOOKUP(A3161,[1]sindaci!$A$19183:$I$26955,4,0)</f>
        <v>FUMAGALLI LUIGI</v>
      </c>
      <c r="E3161" t="str">
        <f>VLOOKUP(A3161,[1]sindaci!$A$19183:$I$26955,9,0)</f>
        <v>LISTA CIVICA: LISTA CIVICA VAPRIESE</v>
      </c>
    </row>
    <row r="3162" spans="1:5" x14ac:dyDescent="0.25">
      <c r="A3162" t="s">
        <v>14993</v>
      </c>
      <c r="B3162" t="str">
        <f>VLOOKUP(A3162,PEC!A3162:D11062,4,TRUE)</f>
        <v>cert.ruparpiemonte.it</v>
      </c>
      <c r="C3162">
        <f>VLOOKUP(A3162,SEZIONI!A3162:B11057,2,FALSE)</f>
        <v>13</v>
      </c>
      <c r="D3162" t="str">
        <f>VLOOKUP(A3162,[1]sindaci!$A$19183:$I$26955,4,0)</f>
        <v>BONDETTI PIETRO</v>
      </c>
      <c r="E3162" t="str">
        <f>VLOOKUP(A3162,[1]sindaci!$A$19183:$I$26955,9,0)</f>
        <v>LISTA CIVICA: PIETRO BONDETTI SINDACO</v>
      </c>
    </row>
    <row r="3163" spans="1:5" x14ac:dyDescent="0.25">
      <c r="A3163" t="s">
        <v>15004</v>
      </c>
      <c r="B3163" t="str">
        <f>VLOOKUP(A3163,PEC!A3163:D11063,4,TRUE)</f>
        <v>cert.ruparpiemonte.it</v>
      </c>
      <c r="C3163" t="e">
        <f>VLOOKUP(A3163,SEZIONI!A3163:B11058,2,FALSE)</f>
        <v>#N/A</v>
      </c>
      <c r="D3163" t="str">
        <f>VLOOKUP(A3163,[1]sindaci!$A$19183:$I$26955,4,0)</f>
        <v>MAGLIONI GABRIELE</v>
      </c>
      <c r="E3163" t="str">
        <f>VLOOKUP(A3163,[1]sindaci!$A$19183:$I$26955,9,0)</f>
        <v>LISTA CIVICA: VARCO NEL FUTURO</v>
      </c>
    </row>
    <row r="3164" spans="1:5" x14ac:dyDescent="0.25">
      <c r="A3164" t="s">
        <v>15016</v>
      </c>
      <c r="B3164" t="str">
        <f>VLOOKUP(A3164,PEC!A3164:D11064,4,TRUE)</f>
        <v>cert.ruparpiemonte.it</v>
      </c>
      <c r="C3164" t="e">
        <f>VLOOKUP(A3164,SEZIONI!A3164:B11059,2,FALSE)</f>
        <v>#N/A</v>
      </c>
      <c r="D3164" t="str">
        <f>VLOOKUP(A3164,[1]sindaci!$A$19183:$I$26955,4,0)</f>
        <v>PRAMPERO FAUSTO</v>
      </c>
      <c r="E3164" t="str">
        <f>VLOOKUP(A3164,[1]sindaci!$A$19183:$I$26955,9,0)</f>
        <v>LISTA CIVICA: PER VARMO VIL DI VAR</v>
      </c>
    </row>
    <row r="3165" spans="1:5" x14ac:dyDescent="0.25">
      <c r="A3165" t="s">
        <v>15024</v>
      </c>
      <c r="B3165" t="str">
        <f>VLOOKUP(A3165,PEC!A3165:D11065,4,TRUE)</f>
        <v>comune.varenna.legalmailpa.it</v>
      </c>
      <c r="C3165">
        <f>VLOOKUP(A3165,SEZIONI!A3165:B11060,2,FALSE)</f>
        <v>3</v>
      </c>
      <c r="D3165" t="str">
        <f>VLOOKUP(A3165,[1]sindaci!$A$19183:$I$26955,4,0)</f>
        <v>STEFANETTI BRUNO</v>
      </c>
      <c r="E3165" t="str">
        <f>VLOOKUP(A3165,[1]sindaci!$A$19183:$I$26955,9,0)</f>
        <v>LISTA CIVICA: VARZO VIVO</v>
      </c>
    </row>
    <row r="3166" spans="1:5" x14ac:dyDescent="0.25">
      <c r="A3166" t="s">
        <v>15026</v>
      </c>
      <c r="B3166" t="str">
        <f>VLOOKUP(A3166,PEC!A3166:D11066,4,TRUE)</f>
        <v>comune.varenna.legalmailpa.it</v>
      </c>
      <c r="C3166" t="e">
        <f>VLOOKUP(A3166,SEZIONI!A3166:B11061,2,FALSE)</f>
        <v>#N/A</v>
      </c>
      <c r="D3166" t="str">
        <f>VLOOKUP(A3166,[1]sindaci!$A$19183:$I$26955,4,0)</f>
        <v>VESTRI IGINO</v>
      </c>
      <c r="E3166" t="str">
        <f>VLOOKUP(A3166,[1]sindaci!$A$19183:$I$26955,9,0)</f>
        <v>LISTA CIVICA: PER VASANELLO</v>
      </c>
    </row>
    <row r="3167" spans="1:5" x14ac:dyDescent="0.25">
      <c r="A3167" t="s">
        <v>15028</v>
      </c>
      <c r="B3167" t="str">
        <f>VLOOKUP(A3167,PEC!A3167:D11067,4,TRUE)</f>
        <v>pec.comune.olevanoromano.rm.it</v>
      </c>
      <c r="C3167" t="e">
        <f>VLOOKUP(A3167,SEZIONI!A3167:B11062,2,FALSE)</f>
        <v>#N/A</v>
      </c>
      <c r="D3167" t="str">
        <f>VLOOKUP(A3167,[1]sindaci!$A$19183:$I$26955,4,0)</f>
        <v>CASALE MAURO</v>
      </c>
      <c r="E3167" t="str">
        <f>VLOOKUP(A3167,[1]sindaci!$A$19183:$I$26955,9,0)</f>
        <v>LISTA CIVICA: INSIEME PER VASIA</v>
      </c>
    </row>
    <row r="3168" spans="1:5" x14ac:dyDescent="0.25">
      <c r="A3168" t="s">
        <v>15030</v>
      </c>
      <c r="B3168" t="str">
        <f>VLOOKUP(A3168,PEC!A3168:D11068,4,TRUE)</f>
        <v>comune.varenna.legalmailpa.it</v>
      </c>
      <c r="C3168" t="e">
        <f>VLOOKUP(A3168,SEZIONI!A3168:B11063,2,FALSE)</f>
        <v>#N/A</v>
      </c>
      <c r="D3168" t="str">
        <f>VLOOKUP(A3168,[1]sindaci!$A$19183:$I$26955,4,0)</f>
        <v>MENNA FRANCESCO</v>
      </c>
      <c r="E3168" t="str">
        <f>VLOOKUP(A3168,[1]sindaci!$A$19183:$I$26955,9,0)</f>
        <v>LISTA CIVICA: AVANTI VASTO | LISTA CIVICA: FUTURO E SVILUPPO PER VASTO | LISTA CIVICA: CITTA' VIRTUOSA | PARTITO DEMOCRATICO | LISTA CIVICA: MODERATI PER VASTO | LISTA CIVICA: FILO COMUNE | LISTA CIVICA: SINISTRA PER VASTO</v>
      </c>
    </row>
    <row r="3169" spans="1:5" x14ac:dyDescent="0.25">
      <c r="A3169" t="s">
        <v>15034</v>
      </c>
      <c r="B3169" t="str">
        <f>VLOOKUP(A3169,PEC!A3169:D11069,4,TRUE)</f>
        <v>comune.varenna.legalmailpa.it</v>
      </c>
      <c r="C3169">
        <f>VLOOKUP(A3169,SEZIONI!A3169:B11064,2,FALSE)</f>
        <v>2</v>
      </c>
      <c r="D3169" t="str">
        <f>VLOOKUP(A3169,[1]sindaci!$A$19183:$I$26955,4,0)</f>
        <v>FIORIO ALESSANDRO</v>
      </c>
      <c r="E3169" t="str">
        <f>VLOOKUP(A3169,[1]sindaci!$A$19183:$I$26955,9,0)</f>
        <v>LISTA CIVICA: AVANTI PER VAUDA</v>
      </c>
    </row>
    <row r="3170" spans="1:5" x14ac:dyDescent="0.25">
      <c r="A3170" t="s">
        <v>15037</v>
      </c>
      <c r="B3170" t="str">
        <f>VLOOKUP(A3170,PEC!A3170:D11070,4,TRUE)</f>
        <v>comune.varenna.legalmailpa.it</v>
      </c>
      <c r="C3170">
        <f>VLOOKUP(A3170,SEZIONI!A3170:B11065,2,FALSE)</f>
        <v>6</v>
      </c>
      <c r="D3170" t="str">
        <f>VLOOKUP(A3170,[1]sindaci!$A$19183:$I$26955,4,0)</f>
        <v>ZANON GIOVANNI DOMENICO</v>
      </c>
      <c r="E3170">
        <f>VLOOKUP(A3170,[1]sindaci!$A$19183:$I$26955,9,0)</f>
        <v>0</v>
      </c>
    </row>
    <row r="3171" spans="1:5" x14ac:dyDescent="0.25">
      <c r="A3171" t="s">
        <v>15039</v>
      </c>
      <c r="B3171" t="str">
        <f>VLOOKUP(A3171,PEC!A3171:D11071,4,TRUE)</f>
        <v>pec.comunas.it</v>
      </c>
      <c r="C3171">
        <f>VLOOKUP(A3171,SEZIONI!A3171:B11066,2,FALSE)</f>
        <v>12</v>
      </c>
      <c r="D3171" t="str">
        <f>VLOOKUP(A3171,[1]sindaci!$A$19183:$I$26955,4,0)</f>
        <v>ANGORI MASSIMILIANO</v>
      </c>
      <c r="E3171" t="str">
        <f>VLOOKUP(A3171,[1]sindaci!$A$19183:$I$26955,9,0)</f>
        <v>LISTA CIVICA: INSIEME PER VECCHIANO</v>
      </c>
    </row>
    <row r="3172" spans="1:5" x14ac:dyDescent="0.25">
      <c r="A3172" t="s">
        <v>15041</v>
      </c>
      <c r="B3172" t="str">
        <f>VLOOKUP(A3172,PEC!A3172:D11072,4,TRUE)</f>
        <v>legalmail.it</v>
      </c>
      <c r="C3172">
        <f>VLOOKUP(A3172,SEZIONI!A3172:B11067,2,FALSE)</f>
        <v>6</v>
      </c>
      <c r="D3172" t="str">
        <f>VLOOKUP(A3172,[1]sindaci!$A$19183:$I$26955,4,0)</f>
        <v>MERLINI MARCO</v>
      </c>
      <c r="E3172" t="str">
        <f>VLOOKUP(A3172,[1]sindaci!$A$19183:$I$26955,9,0)</f>
        <v>LISTA CIVICA: PROGETTO VEDANO</v>
      </c>
    </row>
    <row r="3173" spans="1:5" x14ac:dyDescent="0.25">
      <c r="A3173" t="s">
        <v>15043</v>
      </c>
      <c r="B3173" t="str">
        <f>VLOOKUP(A3173,PEC!A3173:D11073,4,TRUE)</f>
        <v>comune.varenna.legalmailpa.it</v>
      </c>
      <c r="C3173">
        <f>VLOOKUP(A3173,SEZIONI!A3173:B11068,2,FALSE)</f>
        <v>6</v>
      </c>
      <c r="D3173" t="str">
        <f>VLOOKUP(A3173,[1]sindaci!$A$19183:$I$26955,4,0)</f>
        <v>CITTERIO CRISTIANO</v>
      </c>
      <c r="E3173" t="str">
        <f>VLOOKUP(A3173,[1]sindaci!$A$19183:$I$26955,9,0)</f>
        <v>LISTA CIVICA: VEDANO VIVA</v>
      </c>
    </row>
    <row r="3174" spans="1:5" x14ac:dyDescent="0.25">
      <c r="A3174" t="s">
        <v>15045</v>
      </c>
      <c r="B3174" t="str">
        <f>VLOOKUP(A3174,PEC!A3174:D11074,4,TRUE)</f>
        <v>comune.varenna.legalmailpa.it</v>
      </c>
      <c r="C3174">
        <f>VLOOKUP(A3174,SEZIONI!A3174:B11069,2,FALSE)</f>
        <v>18</v>
      </c>
      <c r="D3174" t="str">
        <f>VLOOKUP(A3174,[1]sindaci!$A$19183:$I$26955,4,0)</f>
        <v>ANDRETTA CRISTINA</v>
      </c>
      <c r="E3174" t="str">
        <f>VLOOKUP(A3174,[1]sindaci!$A$19183:$I$26955,9,0)</f>
        <v>LEGA | INDIPEND.VENETA-LIGA VENETA REPUBBLICA | LISTA CIVICA: LISTA MARCO PERIN</v>
      </c>
    </row>
    <row r="3175" spans="1:5" x14ac:dyDescent="0.25">
      <c r="A3175" t="s">
        <v>15047</v>
      </c>
      <c r="B3175" t="str">
        <f>VLOOKUP(A3175,PEC!A3175:D11075,4,TRUE)</f>
        <v>legalmail.it</v>
      </c>
      <c r="C3175" t="e">
        <f>VLOOKUP(A3175,SEZIONI!A3175:B11070,2,FALSE)</f>
        <v>#N/A</v>
      </c>
      <c r="D3175" t="str">
        <f>VLOOKUP(A3175,[1]sindaci!$A$19183:$I$26955,4,0)</f>
        <v>LOCATELLI LUCA</v>
      </c>
      <c r="E3175" t="str">
        <f>VLOOKUP(A3175,[1]sindaci!$A$19183:$I$26955,9,0)</f>
        <v>LISTA CIVICA: PER VEDESETA</v>
      </c>
    </row>
    <row r="3176" spans="1:5" x14ac:dyDescent="0.25">
      <c r="A3176" t="s">
        <v>15049</v>
      </c>
      <c r="B3176" t="str">
        <f>VLOOKUP(A3176,PEC!A3176:D11076,4,TRUE)</f>
        <v>comune.varenna.legalmailpa.it</v>
      </c>
      <c r="C3176">
        <f>VLOOKUP(A3176,SEZIONI!A3176:B11071,2,FALSE)</f>
        <v>4</v>
      </c>
      <c r="D3176" t="str">
        <f>VLOOKUP(A3176,[1]sindaci!$A$19183:$I$26955,4,0)</f>
        <v>DITTONGHI LUIGI ALESSANDRO</v>
      </c>
      <c r="E3176" t="str">
        <f>VLOOKUP(A3176,[1]sindaci!$A$19183:$I$26955,9,0)</f>
        <v>LISTA COMPOSITA: LEGA SALVINI-FORZA ITALIA-CAMBIAMO VEDUGGIO</v>
      </c>
    </row>
    <row r="3177" spans="1:5" x14ac:dyDescent="0.25">
      <c r="A3177" t="s">
        <v>15059</v>
      </c>
      <c r="B3177" t="str">
        <f>VLOOKUP(A3177,PEC!A3177:D11077,4,TRUE)</f>
        <v>pec.ptbiellese.it</v>
      </c>
      <c r="C3177" t="e">
        <f>VLOOKUP(A3177,SEZIONI!A3177:B11072,2,FALSE)</f>
        <v>#N/A</v>
      </c>
      <c r="D3177" t="str">
        <f>VLOOKUP(A3177,[1]sindaci!$A$19183:$I$26955,4,0)</f>
        <v>CIOFFI LIVIA</v>
      </c>
      <c r="E3177" t="str">
        <f>VLOOKUP(A3177,[1]sindaci!$A$19183:$I$26955,9,0)</f>
        <v>LISTA CIVICA: V?LES</v>
      </c>
    </row>
    <row r="3178" spans="1:5" x14ac:dyDescent="0.25">
      <c r="A3178" t="s">
        <v>15061</v>
      </c>
      <c r="B3178" t="str">
        <f>VLOOKUP(A3178,PEC!A3178:D11078,4,TRUE)</f>
        <v>pec.ptbiellese.it</v>
      </c>
      <c r="C3178">
        <f>VLOOKUP(A3178,SEZIONI!A3178:B11073,2,FALSE)</f>
        <v>1</v>
      </c>
      <c r="D3178" t="str">
        <f>VLOOKUP(A3178,[1]sindaci!$A$19183:$I$26955,4,0)</f>
        <v>PASQUALETTO LUIGI</v>
      </c>
      <c r="E3178" t="str">
        <f>VLOOKUP(A3178,[1]sindaci!$A$19183:$I$26955,9,0)</f>
        <v>LISTA CIVICA: PASQUALETTO SINDACO</v>
      </c>
    </row>
    <row r="3179" spans="1:5" x14ac:dyDescent="0.25">
      <c r="A3179" t="s">
        <v>15069</v>
      </c>
      <c r="B3179" t="str">
        <f>VLOOKUP(A3179,PEC!A3179:D11079,4,TRUE)</f>
        <v xml:space="preserve">pec.altovicentino.it	</v>
      </c>
      <c r="C3179">
        <f>VLOOKUP(A3179,SEZIONI!A3179:B11074,2,FALSE)</f>
        <v>1</v>
      </c>
      <c r="D3179" t="str">
        <f>VLOOKUP(A3179,[1]sindaci!$A$19183:$I$26955,4,0)</f>
        <v>VARALTA MARIO</v>
      </c>
      <c r="E3179">
        <f>VLOOKUP(A3179,[1]sindaci!$A$19183:$I$26955,9,0)</f>
        <v>0</v>
      </c>
    </row>
    <row r="3180" spans="1:5" x14ac:dyDescent="0.25">
      <c r="A3180" t="s">
        <v>15077</v>
      </c>
      <c r="B3180" t="str">
        <f>VLOOKUP(A3180,PEC!A3180:D11080,4,TRUE)</f>
        <v xml:space="preserve">pec.altovicentino.it	</v>
      </c>
      <c r="C3180">
        <f>VLOOKUP(A3180,SEZIONI!A3180:B11075,2,FALSE)</f>
        <v>3</v>
      </c>
      <c r="D3180" t="str">
        <f>VLOOKUP(A3180,[1]sindaci!$A$19183:$I$26955,4,0)</f>
        <v>SALVI FABIO</v>
      </c>
      <c r="E3180" t="str">
        <f>VLOOKUP(A3180,[1]sindaci!$A$19183:$I$26955,9,0)</f>
        <v>LISTA CIVICA: INSIEME PER VENAROTTA</v>
      </c>
    </row>
    <row r="3181" spans="1:5" x14ac:dyDescent="0.25">
      <c r="A3181" t="s">
        <v>15081</v>
      </c>
      <c r="B3181" t="str">
        <f>VLOOKUP(A3181,PEC!A3181:D11081,4,TRUE)</f>
        <v>cert.ruparpiemonte.it</v>
      </c>
      <c r="C3181">
        <f>VLOOKUP(A3181,SEZIONI!A3181:B11076,2,FALSE)</f>
        <v>1</v>
      </c>
      <c r="D3181" t="str">
        <f>VLOOKUP(A3181,[1]sindaci!$A$19183:$I$26955,4,0)</f>
        <v>DI CROCE AVERNINO</v>
      </c>
      <c r="E3181" t="str">
        <f>VLOOKUP(A3181,[1]sindaci!$A$19183:$I$26955,9,0)</f>
        <v>LISTA CIVICA: VENAUS VOLTA PAGINA</v>
      </c>
    </row>
    <row r="3182" spans="1:5" x14ac:dyDescent="0.25">
      <c r="A3182" t="s">
        <v>15085</v>
      </c>
      <c r="B3182" t="str">
        <f>VLOOKUP(A3182,PEC!A3182:D11082,4,TRUE)</f>
        <v>cert.ruparpiemonte.it</v>
      </c>
      <c r="C3182">
        <f>VLOOKUP(A3182,SEZIONI!A3182:B11077,2,FALSE)</f>
        <v>5</v>
      </c>
      <c r="D3182" t="str">
        <f>VLOOKUP(A3182,[1]sindaci!$A$19183:$I$26955,4,0)</f>
        <v>PREMAZZI MATTIA</v>
      </c>
      <c r="E3182" t="str">
        <f>VLOOKUP(A3182,[1]sindaci!$A$19183:$I$26955,9,0)</f>
        <v>LISTA CIVICA: VENEGONO CHE VORREI</v>
      </c>
    </row>
    <row r="3183" spans="1:5" x14ac:dyDescent="0.25">
      <c r="A3183" t="s">
        <v>15087</v>
      </c>
      <c r="B3183" t="str">
        <f>VLOOKUP(A3183,PEC!A3183:D11083,4,TRUE)</f>
        <v>pec.comune.olevanoromano.rm.it</v>
      </c>
      <c r="C3183">
        <f>VLOOKUP(A3183,SEZIONI!A3183:B11078,2,FALSE)</f>
        <v>5</v>
      </c>
      <c r="D3183" t="str">
        <f>VLOOKUP(A3183,[1]sindaci!$A$19183:$I$26955,4,0)</f>
        <v>CRESPI AMBROGIO</v>
      </c>
      <c r="E3183" t="str">
        <f>VLOOKUP(A3183,[1]sindaci!$A$19183:$I$26955,9,0)</f>
        <v>LEGA-FORZA ITALIA-FRATELLI D'ITALIA</v>
      </c>
    </row>
    <row r="3184" spans="1:5" x14ac:dyDescent="0.25">
      <c r="A3184" t="s">
        <v>15093</v>
      </c>
      <c r="B3184" t="str">
        <f>VLOOKUP(A3184,PEC!A3184:D11084,4,TRUE)</f>
        <v>pec.it</v>
      </c>
      <c r="C3184" t="e">
        <f>VLOOKUP(A3184,SEZIONI!A3184:B11079,2,FALSE)</f>
        <v>#N/A</v>
      </c>
      <c r="D3184" t="str">
        <f>VLOOKUP(A3184,[1]sindaci!$A$19183:$I$26955,4,0)</f>
        <v>TERZAGHI GRAZIANO</v>
      </c>
      <c r="E3184" t="str">
        <f>VLOOKUP(A3184,[1]sindaci!$A$19183:$I$26955,9,0)</f>
        <v>LISTA CIVICA: VIVI VENIANO</v>
      </c>
    </row>
    <row r="3185" spans="1:5" x14ac:dyDescent="0.25">
      <c r="A3185" t="s">
        <v>15097</v>
      </c>
      <c r="B3185" t="str">
        <f>VLOOKUP(A3185,PEC!A3185:D11085,4,TRUE)</f>
        <v>legalmail.it</v>
      </c>
      <c r="C3185" t="e">
        <f>VLOOKUP(A3185,SEZIONI!A3185:B11080,2,FALSE)</f>
        <v>#N/A</v>
      </c>
      <c r="D3185" t="str">
        <f>VLOOKUP(A3185,[1]sindaci!$A$19183:$I$26955,4,0)</f>
        <v>FERRETTI ENRICO</v>
      </c>
      <c r="E3185" t="str">
        <f>VLOOKUP(A3185,[1]sindaci!$A$19183:$I$26955,9,0)</f>
        <v>LISTA CIVICA: SI AMO VENTASSO</v>
      </c>
    </row>
    <row r="3186" spans="1:5" x14ac:dyDescent="0.25">
      <c r="A3186" t="s">
        <v>15101</v>
      </c>
      <c r="B3186" t="str">
        <f>VLOOKUP(A3186,PEC!A3186:D11086,4,TRUE)</f>
        <v>cert.ruparpiemonte.it</v>
      </c>
      <c r="C3186" t="e">
        <f>VLOOKUP(A3186,SEZIONI!A3186:B11081,2,FALSE)</f>
        <v>#N/A</v>
      </c>
      <c r="D3186" t="e">
        <f>VLOOKUP(A3186,[1]sindaci!$A$19183:$I$26955,4,0)</f>
        <v>#N/A</v>
      </c>
      <c r="E3186" t="e">
        <f>VLOOKUP(A3186,[1]sindaci!$A$19183:$I$26955,9,0)</f>
        <v>#N/A</v>
      </c>
    </row>
    <row r="3187" spans="1:5" x14ac:dyDescent="0.25">
      <c r="A3187" t="s">
        <v>15107</v>
      </c>
      <c r="B3187" t="str">
        <f>VLOOKUP(A3187,PEC!A3187:D11087,4,TRUE)</f>
        <v>cert.ruparpiemonte.it</v>
      </c>
      <c r="C3187" t="e">
        <f>VLOOKUP(A3187,SEZIONI!A3187:B11082,2,FALSE)</f>
        <v>#N/A</v>
      </c>
      <c r="D3187" t="str">
        <f>VLOOKUP(A3187,[1]sindaci!$A$19183:$I$26955,4,0)</f>
        <v>PASCOLO AMEDEO</v>
      </c>
      <c r="E3187">
        <f>VLOOKUP(A3187,[1]sindaci!$A$19183:$I$26955,9,0)</f>
        <v>0</v>
      </c>
    </row>
    <row r="3188" spans="1:5" x14ac:dyDescent="0.25">
      <c r="A3188" t="s">
        <v>15109</v>
      </c>
      <c r="B3188" t="str">
        <f>VLOOKUP(A3188,PEC!A3188:D11088,4,TRUE)</f>
        <v>cert.ruparpiemonte.it</v>
      </c>
      <c r="C3188">
        <f>VLOOKUP(A3188,SEZIONI!A3188:B11083,2,FALSE)</f>
        <v>8</v>
      </c>
      <c r="D3188" t="str">
        <f>VLOOKUP(A3188,[1]sindaci!$A$19183:$I$26955,4,0)</f>
        <v>CONSONNI SAMUELE</v>
      </c>
      <c r="E3188" t="str">
        <f>VLOOKUP(A3188,[1]sindaci!$A$19183:$I$26955,9,0)</f>
        <v>LISTA CIVICA: VIVIVERANO</v>
      </c>
    </row>
    <row r="3189" spans="1:5" x14ac:dyDescent="0.25">
      <c r="A3189" t="s">
        <v>15122</v>
      </c>
      <c r="B3189" t="str">
        <f>VLOOKUP(A3189,PEC!A3189:D11089,4,TRUE)</f>
        <v>cert.ruparpiemonte.it</v>
      </c>
      <c r="C3189">
        <f>VLOOKUP(A3189,SEZIONI!A3189:B11084,2,FALSE)</f>
        <v>3</v>
      </c>
      <c r="D3189" t="str">
        <f>VLOOKUP(A3189,[1]sindaci!$A$19183:$I$26955,4,0)</f>
        <v>LOZZA PAOLO GIOVANNI</v>
      </c>
      <c r="E3189">
        <f>VLOOKUP(A3189,[1]sindaci!$A$19183:$I$26955,9,0)</f>
        <v>0</v>
      </c>
    </row>
    <row r="3190" spans="1:5" x14ac:dyDescent="0.25">
      <c r="A3190" t="s">
        <v>15126</v>
      </c>
      <c r="B3190" t="str">
        <f>VLOOKUP(A3190,PEC!A3190:D11090,4,TRUE)</f>
        <v>pec.comune.ventimigliadisicilia.pa.it</v>
      </c>
      <c r="C3190" t="e">
        <f>VLOOKUP(A3190,SEZIONI!A3190:B11085,2,FALSE)</f>
        <v>#N/A</v>
      </c>
      <c r="D3190" t="str">
        <f>VLOOKUP(A3190,[1]sindaci!$A$19183:$I$26955,4,0)</f>
        <v>MOSSALI FABIO</v>
      </c>
      <c r="E3190" t="str">
        <f>VLOOKUP(A3190,[1]sindaci!$A$19183:$I$26955,9,0)</f>
        <v>LISTA CIVICA: INSIEME PER VERDELLO</v>
      </c>
    </row>
    <row r="3191" spans="1:5" x14ac:dyDescent="0.25">
      <c r="A3191" t="s">
        <v>15132</v>
      </c>
      <c r="B3191" t="str">
        <f>VLOOKUP(A3191,PEC!A3191:D11091,4,TRUE)</f>
        <v>pec.langabarolo.it</v>
      </c>
      <c r="C3191" t="e">
        <f>VLOOKUP(A3191,SEZIONI!A3191:B11086,2,FALSE)</f>
        <v>#N/A</v>
      </c>
      <c r="D3191" t="str">
        <f>VLOOKUP(A3191,[1]sindaci!$A$19183:$I$26955,4,0)</f>
        <v>ARGENTIERI GIUSEPPE</v>
      </c>
      <c r="E3191" t="str">
        <f>VLOOKUP(A3191,[1]sindaci!$A$19183:$I$26955,9,0)</f>
        <v>LISTA CIVICA: VERGATO NEL CUORE</v>
      </c>
    </row>
    <row r="3192" spans="1:5" x14ac:dyDescent="0.25">
      <c r="A3192" t="s">
        <v>15142</v>
      </c>
      <c r="B3192">
        <f>VLOOKUP(A3192,PEC!A3192:D11092,4,TRUE)</f>
        <v>0</v>
      </c>
      <c r="C3192">
        <f>VLOOKUP(A3192,SEZIONI!A3192:B11087,2,FALSE)</f>
        <v>1</v>
      </c>
      <c r="D3192" t="str">
        <f>VLOOKUP(A3192,[1]sindaci!$A$19183:$I$26955,4,0)</f>
        <v>DALMASSO GIAN PIERO</v>
      </c>
      <c r="E3192" t="str">
        <f>VLOOKUP(A3192,[1]sindaci!$A$19183:$I$26955,9,0)</f>
        <v>LISTA CIVICA: VERNANTE VIVO</v>
      </c>
    </row>
    <row r="3193" spans="1:5" x14ac:dyDescent="0.25">
      <c r="A3193" t="s">
        <v>15144</v>
      </c>
      <c r="B3193">
        <f>VLOOKUP(A3193,PEC!A3193:D11093,4,TRUE)</f>
        <v>0</v>
      </c>
      <c r="C3193" t="e">
        <f>VLOOKUP(A3193,SEZIONI!A3193:B11088,2,FALSE)</f>
        <v>#N/A</v>
      </c>
      <c r="D3193" t="str">
        <f>VLOOKUP(A3193,[1]sindaci!$A$19183:$I$26955,4,0)</f>
        <v>SIDOLI GIUSEPPE</v>
      </c>
      <c r="E3193" t="str">
        <f>VLOOKUP(A3193,[1]sindaci!$A$19183:$I$26955,9,0)</f>
        <v>LISTA CIVICA: VERNASCA UNITA</v>
      </c>
    </row>
    <row r="3194" spans="1:5" x14ac:dyDescent="0.25">
      <c r="A3194" t="s">
        <v>15146</v>
      </c>
      <c r="B3194">
        <f>VLOOKUP(A3194,PEC!A3194:D11094,4,TRUE)</f>
        <v>0</v>
      </c>
      <c r="C3194">
        <f>VLOOKUP(A3194,SEZIONI!A3194:B11089,2,FALSE)</f>
        <v>3</v>
      </c>
      <c r="D3194" t="str">
        <f>VLOOKUP(A3194,[1]sindaci!$A$19183:$I$26955,4,0)</f>
        <v>MANDUCA CARMELA</v>
      </c>
      <c r="E3194" t="str">
        <f>VLOOKUP(A3194,[1]sindaci!$A$19183:$I$26955,9,0)</f>
        <v>LISTA CIVICA: COMITATO PER VERNATE</v>
      </c>
    </row>
    <row r="3195" spans="1:5" x14ac:dyDescent="0.25">
      <c r="A3195" t="s">
        <v>15150</v>
      </c>
      <c r="B3195">
        <f>VLOOKUP(A3195,PEC!A3195:D11095,4,TRUE)</f>
        <v>0</v>
      </c>
      <c r="C3195">
        <f>VLOOKUP(A3195,SEZIONI!A3195:B11090,2,FALSE)</f>
        <v>7</v>
      </c>
      <c r="D3195" t="str">
        <f>VLOOKUP(A3195,[1]sindaci!$A$19183:$I$26955,4,0)</f>
        <v>MORGANTI GIOVANNI</v>
      </c>
      <c r="E3195" t="str">
        <f>VLOOKUP(A3195,[1]sindaci!$A$19183:$I$26955,9,0)</f>
        <v>LISTA CIVICA: CENTROSINISTRA PER VERNIO</v>
      </c>
    </row>
    <row r="3196" spans="1:5" x14ac:dyDescent="0.25">
      <c r="A3196" t="s">
        <v>15168</v>
      </c>
      <c r="B3196">
        <f>VLOOKUP(A3196,PEC!A3196:D11096,4,TRUE)</f>
        <v>0</v>
      </c>
      <c r="C3196">
        <f>VLOOKUP(A3196,SEZIONI!A3196:B11091,2,FALSE)</f>
        <v>1</v>
      </c>
      <c r="D3196" t="str">
        <f>VLOOKUP(A3196,[1]sindaci!$A$19183:$I$26955,4,0)</f>
        <v>POLIN LUIGINO</v>
      </c>
      <c r="E3196" t="str">
        <f>VLOOKUP(A3196,[1]sindaci!$A$19183:$I$26955,9,0)</f>
        <v>LISTA CIVICA: UNITI PER VERRETTO</v>
      </c>
    </row>
    <row r="3197" spans="1:5" x14ac:dyDescent="0.25">
      <c r="A3197" t="s">
        <v>15172</v>
      </c>
      <c r="B3197">
        <f>VLOOKUP(A3197,PEC!A3197:D11097,4,TRUE)</f>
        <v>0</v>
      </c>
      <c r="C3197">
        <f>VLOOKUP(A3197,SEZIONI!A3197:B11092,2,FALSE)</f>
        <v>1</v>
      </c>
      <c r="D3197" t="str">
        <f>VLOOKUP(A3197,[1]sindaci!$A$19183:$I$26955,4,0)</f>
        <v>LAZZARI PIERANGELO</v>
      </c>
      <c r="E3197" t="str">
        <f>VLOOKUP(A3197,[1]sindaci!$A$19183:$I$26955,9,0)</f>
        <v>LISTA CIVICA: INSIEME PER VERRUA</v>
      </c>
    </row>
    <row r="3198" spans="1:5" x14ac:dyDescent="0.25">
      <c r="A3198" t="s">
        <v>15186</v>
      </c>
      <c r="B3198" t="str">
        <f>VLOOKUP(A3198,PEC!A3198:D11098,4,TRUE)</f>
        <v>pec.comune.olevanoromano.rm.it</v>
      </c>
      <c r="C3198" t="e">
        <f>VLOOKUP(A3198,SEZIONI!A3198:B11093,2,FALSE)</f>
        <v>#N/A</v>
      </c>
      <c r="D3198" t="str">
        <f>VLOOKUP(A3198,[1]sindaci!$A$19183:$I$26955,4,0)</f>
        <v>PASCHINI ANDREA</v>
      </c>
      <c r="E3198" t="str">
        <f>VLOOKUP(A3198,[1]sindaci!$A$19183:$I$26955,9,0)</f>
        <v>LISTA CIVICA: PROGETTO VERZEGNIS-PASSIONE COMUNE</v>
      </c>
    </row>
    <row r="3199" spans="1:5" x14ac:dyDescent="0.25">
      <c r="A3199" t="s">
        <v>15193</v>
      </c>
      <c r="B3199" t="str">
        <f>VLOOKUP(A3199,PEC!A3199:D11099,4,TRUE)</f>
        <v>cert.ip-veneto.net</v>
      </c>
      <c r="C3199">
        <f>VLOOKUP(A3199,SEZIONI!A3199:B11094,2,FALSE)</f>
        <v>4</v>
      </c>
      <c r="D3199" t="str">
        <f>VLOOKUP(A3199,[1]sindaci!$A$19183:$I$26955,4,0)</f>
        <v>CONTI GIANANTONIO IRENEO</v>
      </c>
      <c r="E3199" t="str">
        <f>VLOOKUP(A3199,[1]sindaci!$A$19183:$I$26955,9,0)</f>
        <v>LISTA CIVICA: SVILUPPO AMBIENTE SICUREZZA</v>
      </c>
    </row>
    <row r="3200" spans="1:5" x14ac:dyDescent="0.25">
      <c r="A3200" t="s">
        <v>15207</v>
      </c>
      <c r="B3200" t="str">
        <f>VLOOKUP(A3200,PEC!A3200:D11100,4,TRUE)</f>
        <v>cert.ruparpiemonte.it</v>
      </c>
      <c r="C3200" t="e">
        <f>VLOOKUP(A3200,SEZIONI!A3200:B11095,2,FALSE)</f>
        <v>#N/A</v>
      </c>
      <c r="D3200" t="str">
        <f>VLOOKUP(A3200,[1]sindaci!$A$19183:$I$26955,4,0)</f>
        <v>AQUILANI SANDRINO</v>
      </c>
      <c r="E3200" t="str">
        <f>VLOOKUP(A3200,[1]sindaci!$A$19183:$I$26955,9,0)</f>
        <v>LISTA COMPOSITA: LEGA SALVINI PREMIER-FRATELLI D'ITALIA-FORZA ITALIA-CIVICA</v>
      </c>
    </row>
    <row r="3201" spans="1:5" x14ac:dyDescent="0.25">
      <c r="A3201" t="s">
        <v>15209</v>
      </c>
      <c r="B3201" t="str">
        <f>VLOOKUP(A3201,PEC!A3201:D11101,4,TRUE)</f>
        <v>cert.ruparpiemonte.it</v>
      </c>
      <c r="C3201" t="e">
        <f>VLOOKUP(A3201,SEZIONI!A3201:B11096,2,FALSE)</f>
        <v>#N/A</v>
      </c>
      <c r="D3201" t="str">
        <f>VLOOKUP(A3201,[1]sindaci!$A$19183:$I$26955,4,0)</f>
        <v>RUFFINI FABIO</v>
      </c>
      <c r="E3201">
        <f>VLOOKUP(A3201,[1]sindaci!$A$19183:$I$26955,9,0)</f>
        <v>0</v>
      </c>
    </row>
    <row r="3202" spans="1:5" x14ac:dyDescent="0.25">
      <c r="A3202" t="s">
        <v>15215</v>
      </c>
      <c r="B3202" t="str">
        <f>VLOOKUP(A3202,PEC!A3202:D11102,4,TRUE)</f>
        <v>pec.comune.olevanoromano.rm.it</v>
      </c>
      <c r="C3202" t="e">
        <f>VLOOKUP(A3202,SEZIONI!A3202:B11097,2,FALSE)</f>
        <v>#N/A</v>
      </c>
      <c r="D3202" t="str">
        <f>VLOOKUP(A3202,[1]sindaci!$A$19183:$I$26955,4,0)</f>
        <v>BERTONI MASSIMO</v>
      </c>
      <c r="E3202" t="str">
        <f>VLOOKUP(A3202,[1]sindaci!$A$19183:$I$26955,9,0)</f>
        <v>LISTA CIVICA: VEZZANO DEMOCRATICA</v>
      </c>
    </row>
    <row r="3203" spans="1:5" x14ac:dyDescent="0.25">
      <c r="A3203" t="s">
        <v>15219</v>
      </c>
      <c r="B3203" t="str">
        <f>VLOOKUP(A3203,PEC!A3203:D11103,4,TRUE)</f>
        <v>cert.provincia.re.it</v>
      </c>
      <c r="C3203" t="e">
        <f>VLOOKUP(A3203,SEZIONI!A3203:B11098,2,FALSE)</f>
        <v>#N/A</v>
      </c>
      <c r="D3203" t="str">
        <f>VLOOKUP(A3203,[1]sindaci!$A$19183:$I$26955,4,0)</f>
        <v>BARBANO GERMANO</v>
      </c>
      <c r="E3203" t="str">
        <f>VLOOKUP(A3203,[1]sindaci!$A$19183:$I$26955,9,0)</f>
        <v>LISTA CIVICA: VIVO VEZZI</v>
      </c>
    </row>
    <row r="3204" spans="1:5" x14ac:dyDescent="0.25">
      <c r="A3204" t="s">
        <v>15227</v>
      </c>
      <c r="B3204" t="str">
        <f>VLOOKUP(A3204,PEC!A3204:D11104,4,TRUE)</f>
        <v>pec.comune.olevanoromano.rm.it</v>
      </c>
      <c r="C3204">
        <f>VLOOKUP(A3204,SEZIONI!A3204:B11099,2,FALSE)</f>
        <v>1</v>
      </c>
      <c r="D3204" t="str">
        <f>VLOOKUP(A3204,[1]sindaci!$A$19183:$I$26955,4,0)</f>
        <v>GAVELLO OSCAR</v>
      </c>
      <c r="E3204" t="str">
        <f>VLOOKUP(A3204,[1]sindaci!$A$19183:$I$26955,9,0)</f>
        <v>LISTA CIVICA: CON VIALE NEL CUORE</v>
      </c>
    </row>
    <row r="3205" spans="1:5" x14ac:dyDescent="0.25">
      <c r="A3205" t="s">
        <v>15233</v>
      </c>
      <c r="B3205" t="str">
        <f>VLOOKUP(A3205,PEC!A3205:D11105,4,TRUE)</f>
        <v>cert.provincia.re.it</v>
      </c>
      <c r="C3205">
        <f>VLOOKUP(A3205,SEZIONI!A3205:B11100,2,FALSE)</f>
        <v>63</v>
      </c>
      <c r="D3205" t="str">
        <f>VLOOKUP(A3205,[1]sindaci!$A$19183:$I$26955,4,0)</f>
        <v>DEL GHINGARO GIORGIO</v>
      </c>
      <c r="E3205" t="str">
        <f>VLOOKUP(A3205,[1]sindaci!$A$19183:$I$26955,9,0)</f>
        <v xml:space="preserve">LISTA CIVICA: DEL GHINGARO LISTA CIVICA | LISTA CIVICA: BUONSENSO | LISTA CIVICA: GIOVANI PER VIAREGGIO | PARTITO DEMOCRATICO | LISTA CIVICA: VIAREGGIO DEMOCRATICA | LISTA COMPOSITA: EUROPA VERDE PROGRESSISTA CIVICA | LISTA CIVICA: PROGETTO PER VIAREGGIO </v>
      </c>
    </row>
    <row r="3206" spans="1:5" x14ac:dyDescent="0.25">
      <c r="A3206" t="s">
        <v>15244</v>
      </c>
      <c r="B3206">
        <f>VLOOKUP(A3206,PEC!A3206:D11106,4,TRUE)</f>
        <v>0</v>
      </c>
      <c r="C3206">
        <f>VLOOKUP(A3206,SEZIONI!A3206:B11101,2,FALSE)</f>
        <v>7</v>
      </c>
      <c r="D3206" t="str">
        <f>VLOOKUP(A3206,[1]sindaci!$A$19183:$I$26955,4,0)</f>
        <v>CARLA' CAMPA FILIPPO</v>
      </c>
      <c r="E3206" t="str">
        <f>VLOOKUP(A3206,[1]sindaci!$A$19183:$I$26955,9,0)</f>
        <v>LISTA COMPOSITA: PARTITO DEMOCRATICO-PARTITO SOCIALISTA ITALIANO-ARTICOLO UNO-CIVICA</v>
      </c>
    </row>
    <row r="3207" spans="1:5" x14ac:dyDescent="0.25">
      <c r="A3207" t="s">
        <v>15260</v>
      </c>
      <c r="B3207">
        <f>VLOOKUP(A3207,PEC!A3207:D11107,4,TRUE)</f>
        <v>0</v>
      </c>
      <c r="C3207">
        <f>VLOOKUP(A3207,SEZIONI!A3207:B11102,2,FALSE)</f>
        <v>8</v>
      </c>
      <c r="D3207" t="str">
        <f>VLOOKUP(A3207,[1]sindaci!$A$19183:$I$26955,4,0)</f>
        <v>FERRUCCI MATTEO</v>
      </c>
      <c r="E3207" t="str">
        <f>VLOOKUP(A3207,[1]sindaci!$A$19183:$I$26955,9,0)</f>
        <v>LISTA CIVICA: VICOPISANO IN CAMMINO</v>
      </c>
    </row>
    <row r="3208" spans="1:5" x14ac:dyDescent="0.25">
      <c r="A3208" t="s">
        <v>15264</v>
      </c>
      <c r="B3208">
        <f>VLOOKUP(A3208,PEC!A3208:D11108,4,TRUE)</f>
        <v>0</v>
      </c>
      <c r="C3208">
        <f>VLOOKUP(A3208,SEZIONI!A3208:B11103,2,FALSE)</f>
        <v>2</v>
      </c>
      <c r="D3208" t="str">
        <f>VLOOKUP(A3208,[1]sindaci!$A$19183:$I$26955,4,0)</f>
        <v>OGGIANO GAVINO GIOVANNI ANDREA SALVATORE</v>
      </c>
      <c r="E3208">
        <f>VLOOKUP(A3208,[1]sindaci!$A$19183:$I$26955,9,0)</f>
        <v>0</v>
      </c>
    </row>
    <row r="3209" spans="1:5" x14ac:dyDescent="0.25">
      <c r="A3209" t="s">
        <v>15270</v>
      </c>
      <c r="B3209">
        <f>VLOOKUP(A3209,PEC!A3209:D11109,4,TRUE)</f>
        <v>0</v>
      </c>
      <c r="C3209">
        <f>VLOOKUP(A3209,SEZIONI!A3209:B11104,2,FALSE)</f>
        <v>1</v>
      </c>
      <c r="D3209" t="str">
        <f>VLOOKUP(A3209,[1]sindaci!$A$19183:$I$26955,4,0)</f>
        <v>BERNINI ANTONIO</v>
      </c>
      <c r="E3209" t="str">
        <f>VLOOKUP(A3209,[1]sindaci!$A$19183:$I$26955,9,0)</f>
        <v>LISTA CIVICA: CON TE, PER IL PAESE</v>
      </c>
    </row>
    <row r="3210" spans="1:5" x14ac:dyDescent="0.25">
      <c r="A3210" t="s">
        <v>15280</v>
      </c>
      <c r="B3210">
        <f>VLOOKUP(A3210,PEC!A3210:D11110,4,TRUE)</f>
        <v>0</v>
      </c>
      <c r="C3210">
        <f>VLOOKUP(A3210,SEZIONI!A3210:B11105,2,FALSE)</f>
        <v>2</v>
      </c>
      <c r="D3210" t="str">
        <f>VLOOKUP(A3210,[1]sindaci!$A$19183:$I$26955,4,0)</f>
        <v>BERTARINI FABIO</v>
      </c>
      <c r="E3210" t="str">
        <f>VLOOKUP(A3210,[1]sindaci!$A$19183:$I$26955,9,0)</f>
        <v>LISTA CIVICA: VIGANO' IL SINDACO DI TUTTI</v>
      </c>
    </row>
    <row r="3211" spans="1:5" x14ac:dyDescent="0.25">
      <c r="A3211" t="s">
        <v>15278</v>
      </c>
      <c r="B3211">
        <f>VLOOKUP(A3211,PEC!A3211:D11111,4,TRUE)</f>
        <v>0</v>
      </c>
      <c r="C3211" t="e">
        <f>VLOOKUP(A3211,SEZIONI!A3211:B11106,2,FALSE)</f>
        <v>#N/A</v>
      </c>
      <c r="D3211" t="str">
        <f>VLOOKUP(A3211,[1]sindaci!$A$19183:$I$26955,4,0)</f>
        <v>NICOLI ALFREDO</v>
      </c>
      <c r="E3211" t="str">
        <f>VLOOKUP(A3211,[1]sindaci!$A$19183:$I$26955,9,0)</f>
        <v>LISTA CIVICA: NOI PER VIGANO</v>
      </c>
    </row>
    <row r="3212" spans="1:5" x14ac:dyDescent="0.25">
      <c r="A3212" t="s">
        <v>15282</v>
      </c>
      <c r="B3212">
        <f>VLOOKUP(A3212,PEC!A3212:D11112,4,TRUE)</f>
        <v>0</v>
      </c>
      <c r="C3212" t="e">
        <f>VLOOKUP(A3212,SEZIONI!A3212:B11107,2,FALSE)</f>
        <v>#N/A</v>
      </c>
      <c r="D3212" t="str">
        <f>VLOOKUP(A3212,[1]sindaci!$A$19183:$I$26955,4,0)</f>
        <v>BERGAMINI DAVIDE</v>
      </c>
      <c r="E3212" t="str">
        <f>VLOOKUP(A3212,[1]sindaci!$A$19183:$I$26955,9,0)</f>
        <v>LISTA COMPOSITA: LEGA SALVINI PREMIER-FRATELLI D'ITALIA-FORZA ITALIA</v>
      </c>
    </row>
    <row r="3213" spans="1:5" x14ac:dyDescent="0.25">
      <c r="A3213" t="s">
        <v>15288</v>
      </c>
      <c r="B3213" t="str">
        <f>VLOOKUP(A3213,PEC!A3213:D11113,4,TRUE)</f>
        <v>halleycert.it</v>
      </c>
      <c r="C3213" t="e">
        <f>VLOOKUP(A3213,SEZIONI!A3213:B11108,2,FALSE)</f>
        <v>#N/A</v>
      </c>
      <c r="D3213" t="str">
        <f>VLOOKUP(A3213,[1]sindaci!$A$19183:$I$26955,4,0)</f>
        <v>RIZZO ANTONIO</v>
      </c>
      <c r="E3213" t="str">
        <f>VLOOKUP(A3213,[1]sindaci!$A$19183:$I$26955,9,0)</f>
        <v>LISTA CIVICA: AVANTI INSIEME</v>
      </c>
    </row>
    <row r="3214" spans="1:5" x14ac:dyDescent="0.25">
      <c r="A3214" t="s">
        <v>15298</v>
      </c>
      <c r="B3214" t="str">
        <f>VLOOKUP(A3214,PEC!A3214:D11114,4,TRUE)</f>
        <v>legalmailpa.it</v>
      </c>
      <c r="C3214">
        <f>VLOOKUP(A3214,SEZIONI!A3214:B11109,2,FALSE)</f>
        <v>1</v>
      </c>
      <c r="D3214" t="str">
        <f>VLOOKUP(A3214,[1]sindaci!$A$19183:$I$26955,4,0)</f>
        <v>PRASSO DANIELE</v>
      </c>
      <c r="E3214" t="str">
        <f>VLOOKUP(A3214,[1]sindaci!$A$19183:$I$26955,9,0)</f>
        <v>LISTA CIVICA: INSIEME PER VIGLIANO</v>
      </c>
    </row>
    <row r="3215" spans="1:5" x14ac:dyDescent="0.25">
      <c r="A3215" t="s">
        <v>15306</v>
      </c>
      <c r="B3215" t="str">
        <f>VLOOKUP(A3215,PEC!A3215:D11115,4,TRUE)</f>
        <v>legalmailpa.it</v>
      </c>
      <c r="C3215" t="e">
        <f>VLOOKUP(A3215,SEZIONI!A3215:B11110,2,FALSE)</f>
        <v>#N/A</v>
      </c>
      <c r="D3215" t="str">
        <f>VLOOKUP(A3215,[1]sindaci!$A$19183:$I$26955,4,0)</f>
        <v>MURATORI EMILIA</v>
      </c>
      <c r="E3215" t="str">
        <f>VLOOKUP(A3215,[1]sindaci!$A$19183:$I$26955,9,0)</f>
        <v>LISTA CIVICA: VIGNOLA CAMBIA | LISTA CIVICA: MURATORI SINDACA PER VIGNOLA | PARTITO DEMOCRATICO | LISTA CIVICA: VIGNOLA CORAGGIOSA ECOLOGISTA PROGRESSISTA | LISTA CIVICA: VIGNOLA AL CENTRO</v>
      </c>
    </row>
    <row r="3216" spans="1:5" x14ac:dyDescent="0.25">
      <c r="A3216" t="s">
        <v>15312</v>
      </c>
      <c r="B3216" t="str">
        <f>VLOOKUP(A3216,PEC!A3216:D11116,4,TRUE)</f>
        <v>legalmailpa.it</v>
      </c>
      <c r="C3216">
        <f>VLOOKUP(A3216,SEZIONI!A3216:B11111,2,FALSE)</f>
        <v>2</v>
      </c>
      <c r="D3216" t="str">
        <f>VLOOKUP(A3216,[1]sindaci!$A$19183:$I$26955,4,0)</f>
        <v>BERNARDI DANILO</v>
      </c>
      <c r="E3216" t="str">
        <f>VLOOKUP(A3216,[1]sindaci!$A$19183:$I$26955,9,0)</f>
        <v>LISTA CIVICA: OBIETTIVO COMUNE</v>
      </c>
    </row>
    <row r="3217" spans="1:5" x14ac:dyDescent="0.25">
      <c r="A3217" t="s">
        <v>15316</v>
      </c>
      <c r="B3217" t="str">
        <f>VLOOKUP(A3217,PEC!A3217:D11117,4,TRUE)</f>
        <v>cert.ruparpiemonte.it</v>
      </c>
      <c r="C3217">
        <f>VLOOKUP(A3217,SEZIONI!A3217:B11112,2,FALSE)</f>
        <v>2</v>
      </c>
      <c r="D3217" t="str">
        <f>VLOOKUP(A3217,[1]sindaci!$A$19183:$I$26955,4,0)</f>
        <v>CALLIGARO SILVIA</v>
      </c>
      <c r="E3217" t="str">
        <f>VLOOKUP(A3217,[1]sindaci!$A$19183:$I$26955,9,0)</f>
        <v>LISTA CIVICA: VERSO IL FUTURO</v>
      </c>
    </row>
    <row r="3218" spans="1:5" x14ac:dyDescent="0.25">
      <c r="A3218" t="s">
        <v>15320</v>
      </c>
      <c r="B3218" t="str">
        <f>VLOOKUP(A3218,PEC!A3218:D11118,4,TRUE)</f>
        <v>cert.ip-veneto.net</v>
      </c>
      <c r="C3218" t="e">
        <f>VLOOKUP(A3218,SEZIONI!A3218:B11113,2,FALSE)</f>
        <v>#N/A</v>
      </c>
      <c r="D3218" t="str">
        <f>VLOOKUP(A3218,[1]sindaci!$A$19183:$I$26955,4,0)</f>
        <v>GORI GABRIELE</v>
      </c>
      <c r="E3218" t="str">
        <f>VLOOKUP(A3218,[1]sindaci!$A$19183:$I$26955,9,0)</f>
        <v>LISTA CIVICA: VIGOLO VOLA</v>
      </c>
    </row>
    <row r="3219" spans="1:5" x14ac:dyDescent="0.25">
      <c r="A3219" t="s">
        <v>15322</v>
      </c>
      <c r="B3219" t="str">
        <f>VLOOKUP(A3219,PEC!A3219:D11119,4,TRUE)</f>
        <v>cert.ip-veneto.net</v>
      </c>
      <c r="C3219" t="e">
        <f>VLOOKUP(A3219,SEZIONI!A3219:B11114,2,FALSE)</f>
        <v>#N/A</v>
      </c>
      <c r="D3219" t="str">
        <f>VLOOKUP(A3219,[1]sindaci!$A$19183:$I$26955,4,0)</f>
        <v>ARGELLATI GIANLUCA</v>
      </c>
      <c r="E3219">
        <f>VLOOKUP(A3219,[1]sindaci!$A$19183:$I$26955,9,0)</f>
        <v>0</v>
      </c>
    </row>
    <row r="3220" spans="1:5" x14ac:dyDescent="0.25">
      <c r="A3220" t="s">
        <v>15336</v>
      </c>
      <c r="B3220" t="str">
        <f>VLOOKUP(A3220,PEC!A3220:D11120,4,TRUE)</f>
        <v>pec.regione.lombardia.it</v>
      </c>
      <c r="C3220">
        <f>VLOOKUP(A3220,SEZIONI!A3220:B11115,2,FALSE)</f>
        <v>1</v>
      </c>
      <c r="D3220" t="str">
        <f>VLOOKUP(A3220,[1]sindaci!$A$19183:$I$26955,4,0)</f>
        <v>VIGANO' RINO</v>
      </c>
      <c r="E3220" t="str">
        <f>VLOOKUP(A3220,[1]sindaci!$A$19183:$I$26955,9,0)</f>
        <v>LISTA CIVICA: PIU' FUTURO</v>
      </c>
    </row>
    <row r="3221" spans="1:5" x14ac:dyDescent="0.25">
      <c r="A3221" t="s">
        <v>15340</v>
      </c>
      <c r="B3221" t="str">
        <f>VLOOKUP(A3221,PEC!A3221:D11121,4,TRUE)</f>
        <v>cert.ip-veneto.net</v>
      </c>
      <c r="C3221">
        <f>VLOOKUP(A3221,SEZIONI!A3221:B11116,2,FALSE)</f>
        <v>7</v>
      </c>
      <c r="D3221" t="str">
        <f>VLOOKUP(A3221,[1]sindaci!$A$19183:$I$26955,4,0)</f>
        <v>BARLETTA GIOVANNI</v>
      </c>
      <c r="E3221" t="str">
        <f>VLOOKUP(A3221,[1]sindaci!$A$19183:$I$26955,9,0)</f>
        <v>LISTA CIVICA: DIVENTER? BELLISSIMA</v>
      </c>
    </row>
    <row r="3222" spans="1:5" x14ac:dyDescent="0.25">
      <c r="A3222" t="s">
        <v>15344</v>
      </c>
      <c r="B3222" t="str">
        <f>VLOOKUP(A3222,PEC!A3222:D11122,4,TRUE)</f>
        <v>cert.ip-veneto.net</v>
      </c>
      <c r="C3222">
        <f>VLOOKUP(A3222,SEZIONI!A3222:B11117,2,FALSE)</f>
        <v>3</v>
      </c>
      <c r="D3222" t="str">
        <f>VLOOKUP(A3222,[1]sindaci!$A$19183:$I$26955,4,0)</f>
        <v>PIOLI FRANCESCO</v>
      </c>
      <c r="E3222" t="str">
        <f>VLOOKUP(A3222,[1]sindaci!$A$19183:$I$26955,9,0)</f>
        <v>LISTA CIVICA: TRADIZIONE E FUTURO</v>
      </c>
    </row>
    <row r="3223" spans="1:5" x14ac:dyDescent="0.25">
      <c r="A3223" t="s">
        <v>15346</v>
      </c>
      <c r="B3223" t="str">
        <f>VLOOKUP(A3223,PEC!A3223:D11123,4,TRUE)</f>
        <v>cert.ip-veneto.net</v>
      </c>
      <c r="C3223">
        <f>VLOOKUP(A3223,SEZIONI!A3223:B11118,2,FALSE)</f>
        <v>5</v>
      </c>
      <c r="D3223" t="str">
        <f>VLOOKUP(A3223,[1]sindaci!$A$19183:$I$26955,4,0)</f>
        <v>BARLOCCO ALESSANDRO</v>
      </c>
      <c r="E3223" t="str">
        <f>VLOOKUP(A3223,[1]sindaci!$A$19183:$I$26955,9,0)</f>
        <v>LISTA CIVICA: INSIEME PER VILLA</v>
      </c>
    </row>
    <row r="3224" spans="1:5" x14ac:dyDescent="0.25">
      <c r="A3224" t="s">
        <v>15364</v>
      </c>
      <c r="B3224" t="str">
        <f>VLOOKUP(A3224,PEC!A3224:D11124,4,TRUE)</f>
        <v>pec.ptbiellese.it</v>
      </c>
      <c r="C3224">
        <f>VLOOKUP(A3224,SEZIONI!A3224:B11119,2,FALSE)</f>
        <v>3</v>
      </c>
      <c r="D3224" t="str">
        <f>VLOOKUP(A3224,[1]sindaci!$A$19183:$I$26955,4,0)</f>
        <v>MARANTELLI COLOMBIN FRANCO</v>
      </c>
      <c r="E3224" t="str">
        <f>VLOOKUP(A3224,[1]sindaci!$A$19183:$I$26955,9,0)</f>
        <v>LISTA CIVICA: STELLA ALPINA</v>
      </c>
    </row>
    <row r="3225" spans="1:5" x14ac:dyDescent="0.25">
      <c r="A3225" t="s">
        <v>15413</v>
      </c>
      <c r="B3225" t="str">
        <f>VLOOKUP(A3225,PEC!A3225:D11125,4,TRUE)</f>
        <v xml:space="preserve">legalmailpa.it </v>
      </c>
      <c r="C3225">
        <f>VLOOKUP(A3225,SEZIONI!A3225:B11120,2,FALSE)</f>
        <v>6</v>
      </c>
      <c r="D3225" t="str">
        <f>VLOOKUP(A3225,[1]sindaci!$A$19183:$I$26955,4,0)</f>
        <v>BARISON PIERPAOLO</v>
      </c>
      <c r="E3225" t="str">
        <f>VLOOKUP(A3225,[1]sindaci!$A$19183:$I$26955,9,0)</f>
        <v>LISTA CIVICA: VIVERE VILLADOSE</v>
      </c>
    </row>
    <row r="3226" spans="1:5" x14ac:dyDescent="0.25">
      <c r="A3226" t="s">
        <v>15423</v>
      </c>
      <c r="B3226" t="str">
        <f>VLOOKUP(A3226,PEC!A3226:D11126,4,TRUE)</f>
        <v>legalmail.it</v>
      </c>
      <c r="C3226">
        <f>VLOOKUP(A3226,SEZIONI!A3226:B11121,2,FALSE)</f>
        <v>4</v>
      </c>
      <c r="D3226" t="str">
        <f>VLOOKUP(A3226,[1]sindaci!$A$19183:$I$26955,4,0)</f>
        <v>BELLESI ABRAMO FILIPPO</v>
      </c>
      <c r="E3226" t="str">
        <f>VLOOKUP(A3226,[1]sindaci!$A$19183:$I$26955,9,0)</f>
        <v>LISTA CIVICA: VILLAFRANCA LIBERA</v>
      </c>
    </row>
    <row r="3227" spans="1:5" x14ac:dyDescent="0.25">
      <c r="A3227" t="s">
        <v>15370</v>
      </c>
      <c r="B3227" t="str">
        <f>VLOOKUP(A3227,PEC!A3227:D11127,4,TRUE)</f>
        <v>pec.ptbiellese.it</v>
      </c>
      <c r="C3227" t="e">
        <f>VLOOKUP(A3227,SEZIONI!A3227:B11122,2,FALSE)</f>
        <v>#N/A</v>
      </c>
      <c r="D3227" t="str">
        <f>VLOOKUP(A3227,[1]sindaci!$A$19183:$I$26955,4,0)</f>
        <v>PERRONI VALERIO</v>
      </c>
      <c r="E3227" t="str">
        <f>VLOOKUP(A3227,[1]sindaci!$A$19183:$I$26955,9,0)</f>
        <v>LISTA CIVICA: VILLA GUARDIA INSIEME</v>
      </c>
    </row>
    <row r="3228" spans="1:5" x14ac:dyDescent="0.25">
      <c r="A3228" t="s">
        <v>15378</v>
      </c>
      <c r="B3228" t="str">
        <f>VLOOKUP(A3228,PEC!A3228:D11128,4,TRUE)</f>
        <v>pec.ptbiellese.it</v>
      </c>
      <c r="C3228" t="e">
        <f>VLOOKUP(A3228,SEZIONI!A3228:B11123,2,FALSE)</f>
        <v>#N/A</v>
      </c>
      <c r="D3228" t="str">
        <f>VLOOKUP(A3228,[1]sindaci!$A$19183:$I$26955,4,0)</f>
        <v>SASSI ELIO IVO</v>
      </c>
      <c r="E3228">
        <f>VLOOKUP(A3228,[1]sindaci!$A$19183:$I$26955,9,0)</f>
        <v>0</v>
      </c>
    </row>
    <row r="3229" spans="1:5" x14ac:dyDescent="0.25">
      <c r="A3229" t="s">
        <v>15489</v>
      </c>
      <c r="B3229" t="str">
        <f>VLOOKUP(A3229,PEC!A3229:D11129,4,TRUE)</f>
        <v>pcert.it</v>
      </c>
      <c r="C3229" t="e">
        <f>VLOOKUP(A3229,SEZIONI!A3229:B11124,2,FALSE)</f>
        <v>#N/A</v>
      </c>
      <c r="D3229" t="str">
        <f>VLOOKUP(A3229,[1]sindaci!$A$19183:$I$26955,4,0)</f>
        <v>FREDDI ROMANO</v>
      </c>
      <c r="E3229" t="str">
        <f>VLOOKUP(A3229,[1]sindaci!$A$19183:$I$26955,9,0)</f>
        <v>LISTA CIVICA: VIVERE VILLANOVA</v>
      </c>
    </row>
    <row r="3230" spans="1:5" x14ac:dyDescent="0.25">
      <c r="A3230" t="s">
        <v>15467</v>
      </c>
      <c r="B3230" t="str">
        <f>VLOOKUP(A3230,PEC!A3230:D11130,4,TRUE)</f>
        <v>legalmail.it</v>
      </c>
      <c r="C3230">
        <f>VLOOKUP(A3230,SEZIONI!A3230:B11125,2,FALSE)</f>
        <v>1</v>
      </c>
      <c r="D3230" t="str">
        <f>VLOOKUP(A3230,[1]sindaci!$A$19183:$I$26955,4,0)</f>
        <v>MUSSI CLAUDIA MARIA CECILIA</v>
      </c>
      <c r="E3230">
        <f>VLOOKUP(A3230,[1]sindaci!$A$19183:$I$26955,9,0)</f>
        <v>0</v>
      </c>
    </row>
    <row r="3231" spans="1:5" x14ac:dyDescent="0.25">
      <c r="A3231" t="s">
        <v>15475</v>
      </c>
      <c r="B3231" t="str">
        <f>VLOOKUP(A3231,PEC!A3231:D11131,4,TRUE)</f>
        <v>cert.ruparpiemonte.it</v>
      </c>
      <c r="C3231">
        <f>VLOOKUP(A3231,SEZIONI!A3231:B11126,2,FALSE)</f>
        <v>2</v>
      </c>
      <c r="D3231" t="str">
        <f>VLOOKUP(A3231,[1]sindaci!$A$19183:$I$26955,4,0)</f>
        <v>GUARNIERI DIEGO</v>
      </c>
      <c r="E3231" t="str">
        <f>VLOOKUP(A3231,[1]sindaci!$A$19183:$I$26955,9,0)</f>
        <v>LISTA CIVICA: IDEE IN COMUNE</v>
      </c>
    </row>
    <row r="3232" spans="1:5" x14ac:dyDescent="0.25">
      <c r="A3232" t="s">
        <v>15477</v>
      </c>
      <c r="B3232" t="str">
        <f>VLOOKUP(A3232,PEC!A3232:D11132,4,TRUE)</f>
        <v>cert.ruparpiemonte.it</v>
      </c>
      <c r="C3232">
        <f>VLOOKUP(A3232,SEZIONI!A3232:B11127,2,FALSE)</f>
        <v>5</v>
      </c>
      <c r="D3232" t="str">
        <f>VLOOKUP(A3232,[1]sindaci!$A$19183:$I$26955,4,0)</f>
        <v>BOTTARO CRISTIAN</v>
      </c>
      <c r="E3232" t="str">
        <f>VLOOKUP(A3232,[1]sindaci!$A$19183:$I$26955,9,0)</f>
        <v>LISTA CIVICA: RINNOVIAMO VILLANOVA</v>
      </c>
    </row>
    <row r="3233" spans="1:5" x14ac:dyDescent="0.25">
      <c r="A3233" t="s">
        <v>15485</v>
      </c>
      <c r="B3233" t="str">
        <f>VLOOKUP(A3233,PEC!A3233:D11133,4,TRUE)</f>
        <v>pcert.it</v>
      </c>
      <c r="C3233">
        <f>VLOOKUP(A3233,SEZIONI!A3233:B11128,2,FALSE)</f>
        <v>3</v>
      </c>
      <c r="D3233" t="str">
        <f>VLOOKUP(A3233,[1]sindaci!$A$19183:$I$26955,4,0)</f>
        <v>LIGIOS VINCENZO</v>
      </c>
      <c r="E3233" t="str">
        <f>VLOOKUP(A3233,[1]sindaci!$A$19183:$I$26955,9,0)</f>
        <v>LISTA CIVICA: VILLA NUOVA</v>
      </c>
    </row>
    <row r="3234" spans="1:5" x14ac:dyDescent="0.25">
      <c r="A3234" t="s">
        <v>15518</v>
      </c>
      <c r="B3234" t="str">
        <f>VLOOKUP(A3234,PEC!A3234:D11134,4,TRUE)</f>
        <v>legalmail.it</v>
      </c>
      <c r="C3234">
        <f>VLOOKUP(A3234,SEZIONI!A3234:B11129,2,FALSE)</f>
        <v>3</v>
      </c>
      <c r="D3234" t="str">
        <f>VLOOKUP(A3234,[1]sindaci!$A$19183:$I$26955,4,0)</f>
        <v>AGHEMO EUGENIO</v>
      </c>
      <c r="E3234" t="str">
        <f>VLOOKUP(A3234,[1]sindaci!$A$19183:$I$26955,9,0)</f>
        <v>LISTA CIVICA: VILLARBASSE PER DOMANI</v>
      </c>
    </row>
    <row r="3235" spans="1:5" x14ac:dyDescent="0.25">
      <c r="A3235" t="s">
        <v>15508</v>
      </c>
      <c r="B3235" t="str">
        <f>VLOOKUP(A3235,PEC!A3235:D11135,4,TRUE)</f>
        <v>pcert.it</v>
      </c>
      <c r="C3235">
        <f>VLOOKUP(A3235,SEZIONI!A3235:B11130,2,FALSE)</f>
        <v>3</v>
      </c>
      <c r="D3235" t="str">
        <f>VLOOKUP(A3235,[1]sindaci!$A$19183:$I$26955,4,0)</f>
        <v>MOSCIA SAVINO</v>
      </c>
      <c r="E3235" t="str">
        <f>VLOOKUP(A3235,[1]sindaci!$A$19183:$I$26955,9,0)</f>
        <v>LISTA CIVICA: BUON SENSO PER VILLAR DORA</v>
      </c>
    </row>
    <row r="3236" spans="1:5" x14ac:dyDescent="0.25">
      <c r="A3236" t="s">
        <v>15522</v>
      </c>
      <c r="B3236" t="str">
        <f>VLOOKUP(A3236,PEC!A3236:D11136,4,TRUE)</f>
        <v>anutel.it</v>
      </c>
      <c r="C3236">
        <f>VLOOKUP(A3236,SEZIONI!A3236:B11131,2,FALSE)</f>
        <v>1</v>
      </c>
      <c r="D3236" t="str">
        <f>VLOOKUP(A3236,[1]sindaci!$A$19183:$I$26955,4,0)</f>
        <v>SALONO FABRIZIO</v>
      </c>
      <c r="E3236" t="str">
        <f>VLOOKUP(A3236,[1]sindaci!$A$19183:$I$26955,9,0)</f>
        <v>LISTA CIVICA: VIVERE VILLAREGGIA</v>
      </c>
    </row>
    <row r="3237" spans="1:5" x14ac:dyDescent="0.25">
      <c r="A3237" t="s">
        <v>15381</v>
      </c>
      <c r="B3237">
        <f>VLOOKUP(A3237,PEC!A3237:D11137,4,TRUE)</f>
        <v>0</v>
      </c>
      <c r="C3237" t="e">
        <f>VLOOKUP(A3237,SEZIONI!A3237:B11132,2,FALSE)</f>
        <v>#N/A</v>
      </c>
      <c r="D3237" t="str">
        <f>VLOOKUP(A3237,[1]sindaci!$A$19183:$I$26955,4,0)</f>
        <v>LATINI FABIO</v>
      </c>
      <c r="E3237" t="str">
        <f>VLOOKUP(A3237,[1]sindaci!$A$19183:$I$26955,9,0)</f>
        <v>LISTA CIVICA: INSIEME PER VILLA</v>
      </c>
    </row>
    <row r="3238" spans="1:5" x14ac:dyDescent="0.25">
      <c r="A3238" t="s">
        <v>15397</v>
      </c>
      <c r="B3238" t="str">
        <f>VLOOKUP(A3238,PEC!A3238:D11138,4,TRUE)</f>
        <v>cert.ruparpiemonte.it</v>
      </c>
      <c r="C3238" t="e">
        <f>VLOOKUP(A3238,SEZIONI!A3238:B11133,2,FALSE)</f>
        <v>#N/A</v>
      </c>
      <c r="D3238" t="str">
        <f>VLOOKUP(A3238,[1]sindaci!$A$19183:$I$26955,4,0)</f>
        <v>GIATTI DOMENICO</v>
      </c>
      <c r="E3238" t="str">
        <f>VLOOKUP(A3238,[1]sindaci!$A$19183:$I$26955,9,0)</f>
        <v>LISTA CIVICA: VILLA SANTINA E INVILLINO IN COMUNE</v>
      </c>
    </row>
    <row r="3239" spans="1:5" x14ac:dyDescent="0.25">
      <c r="A3239" t="s">
        <v>15538</v>
      </c>
      <c r="B3239" t="str">
        <f>VLOOKUP(A3239,PEC!A3239:D11139,4,TRUE)</f>
        <v>cert.ruparpiemonte.it</v>
      </c>
      <c r="C3239">
        <f>VLOOKUP(A3239,SEZIONI!A3239:B11134,2,FALSE)</f>
        <v>2</v>
      </c>
      <c r="D3239" t="str">
        <f>VLOOKUP(A3239,[1]sindaci!$A$19183:$I$26955,4,0)</f>
        <v>MELIS GIANLUCA</v>
      </c>
      <c r="E3239" t="str">
        <f>VLOOKUP(A3239,[1]sindaci!$A$19183:$I$26955,9,0)</f>
        <v>LISTA CIVICA: CRESCERE IN DEMOCRAZIA</v>
      </c>
    </row>
    <row r="3240" spans="1:5" x14ac:dyDescent="0.25">
      <c r="A3240" t="s">
        <v>15540</v>
      </c>
      <c r="B3240" t="str">
        <f>VLOOKUP(A3240,PEC!A3240:D11140,4,TRUE)</f>
        <v>cert.ruparpiemonte.it</v>
      </c>
      <c r="C3240">
        <f>VLOOKUP(A3240,SEZIONI!A3240:B11135,2,FALSE)</f>
        <v>5</v>
      </c>
      <c r="D3240" t="str">
        <f>VLOOKUP(A3240,[1]sindaci!$A$19183:$I$26955,4,0)</f>
        <v>PRINCIPI FRANCESCO</v>
      </c>
      <c r="E3240" t="str">
        <f>VLOOKUP(A3240,[1]sindaci!$A$19183:$I$26955,9,0)</f>
        <v>LISTA CIVICA: INSIEME PER VILLASTELLONE</v>
      </c>
    </row>
    <row r="3241" spans="1:5" x14ac:dyDescent="0.25">
      <c r="A3241" t="s">
        <v>15401</v>
      </c>
      <c r="B3241" t="str">
        <f>VLOOKUP(A3241,PEC!A3241:D11141,4,TRUE)</f>
        <v>anutel.it</v>
      </c>
      <c r="C3241">
        <f>VLOOKUP(A3241,SEZIONI!A3241:B11136,2,FALSE)</f>
        <v>1</v>
      </c>
      <c r="D3241" t="str">
        <f>VLOOKUP(A3241,[1]sindaci!$A$19183:$I$26955,4,0)</f>
        <v>MARCHI SANDRO</v>
      </c>
      <c r="E3241" t="str">
        <f>VLOOKUP(A3241,[1]sindaci!$A$19183:$I$26955,9,0)</f>
        <v>LISTA CIVICA: INSIEME PER BAINI</v>
      </c>
    </row>
    <row r="3242" spans="1:5" x14ac:dyDescent="0.25">
      <c r="A3242" t="s">
        <v>15556</v>
      </c>
      <c r="B3242" t="str">
        <f>VLOOKUP(A3242,PEC!A3242:D11142,4,TRUE)</f>
        <v>legalmail.it</v>
      </c>
      <c r="C3242" t="e">
        <f>VLOOKUP(A3242,SEZIONI!A3242:B11137,2,FALSE)</f>
        <v>#N/A</v>
      </c>
      <c r="D3242" t="str">
        <f>VLOOKUP(A3242,[1]sindaci!$A$19183:$I$26955,4,0)</f>
        <v>VIOLA FLAVIA</v>
      </c>
      <c r="E3242" t="str">
        <f>VLOOKUP(A3242,[1]sindaci!$A$19183:$I$26955,9,0)</f>
        <v>LISTA CIVICA: SIAMO VILLESSSE</v>
      </c>
    </row>
    <row r="3243" spans="1:5" x14ac:dyDescent="0.25">
      <c r="A3243" t="s">
        <v>15558</v>
      </c>
      <c r="B3243" t="str">
        <f>VLOOKUP(A3243,PEC!A3243:D11143,4,TRUE)</f>
        <v>cert.ip-veneto.net</v>
      </c>
      <c r="C3243" t="e">
        <f>VLOOKUP(A3243,SEZIONI!A3243:B11138,2,FALSE)</f>
        <v>#N/A</v>
      </c>
      <c r="D3243" t="str">
        <f>VLOOKUP(A3243,[1]sindaci!$A$19183:$I$26955,4,0)</f>
        <v>COLANTONI GIUSEPPINA</v>
      </c>
      <c r="E3243" t="str">
        <f>VLOOKUP(A3243,[1]sindaci!$A$19183:$I$26955,9,0)</f>
        <v>LISTA CIVICA: SEMPLICEMENTE VILLETTA</v>
      </c>
    </row>
    <row r="3244" spans="1:5" x14ac:dyDescent="0.25">
      <c r="A3244" t="s">
        <v>15562</v>
      </c>
      <c r="B3244" t="str">
        <f>VLOOKUP(A3244,PEC!A3244:D11144,4,TRUE)</f>
        <v>legalmail.it</v>
      </c>
      <c r="C3244">
        <f>VLOOKUP(A3244,SEZIONI!A3244:B11139,2,FALSE)</f>
        <v>2</v>
      </c>
      <c r="D3244" t="str">
        <f>VLOOKUP(A3244,[1]sindaci!$A$19183:$I$26955,4,0)</f>
        <v>TREVENZOLI DANIELE</v>
      </c>
      <c r="E3244" t="str">
        <f>VLOOKUP(A3244,[1]sindaci!$A$19183:$I$26955,9,0)</f>
        <v>LISTA CIVICA: PASSIONE COMUNE</v>
      </c>
    </row>
    <row r="3245" spans="1:5" x14ac:dyDescent="0.25">
      <c r="A3245" t="s">
        <v>15568</v>
      </c>
      <c r="B3245" t="str">
        <f>VLOOKUP(A3245,PEC!A3245:D11145,4,TRUE)</f>
        <v>legalmail.it</v>
      </c>
      <c r="C3245" t="e">
        <f>VLOOKUP(A3245,SEZIONI!A3245:B11140,2,FALSE)</f>
        <v>#N/A</v>
      </c>
      <c r="D3245" t="str">
        <f>VLOOKUP(A3245,[1]sindaci!$A$19183:$I$26955,4,0)</f>
        <v>ORRU' PIETRO</v>
      </c>
      <c r="E3245" t="str">
        <f>VLOOKUP(A3245,[1]sindaci!$A$19183:$I$26955,9,0)</f>
        <v>LISTA CIVICA: FARE VILMINORE DI SCALVE</v>
      </c>
    </row>
    <row r="3246" spans="1:5" x14ac:dyDescent="0.25">
      <c r="A3246" t="s">
        <v>15572</v>
      </c>
      <c r="B3246" t="str">
        <f>VLOOKUP(A3246,PEC!A3246:D11146,4,TRUE)</f>
        <v>pec.comune.vimercate.mb.it</v>
      </c>
      <c r="C3246">
        <f>VLOOKUP(A3246,SEZIONI!A3246:B11141,2,FALSE)</f>
        <v>15</v>
      </c>
      <c r="D3246" t="str">
        <f>VLOOKUP(A3246,[1]sindaci!$A$19183:$I$26955,4,0)</f>
        <v>VENERONI DARIO</v>
      </c>
      <c r="E3246" t="str">
        <f>VLOOKUP(A3246,[1]sindaci!$A$19183:$I$26955,9,0)</f>
        <v>MOVIMENTO 5 STELLE | LISTA CIVICA: VIMODRONE SEI TU | LISTA CIVICA: IL PONTE LISTA CIVICA VIMODRONE | LISTA CIVICA: VIMODRONE FUTURA</v>
      </c>
    </row>
    <row r="3247" spans="1:5" x14ac:dyDescent="0.25">
      <c r="A3247" t="s">
        <v>15576</v>
      </c>
      <c r="B3247" t="str">
        <f>VLOOKUP(A3247,PEC!A3247:D11147,4,TRUE)</f>
        <v>legalmail.it</v>
      </c>
      <c r="C3247">
        <f>VLOOKUP(A3247,SEZIONI!A3247:B11142,2,FALSE)</f>
        <v>3</v>
      </c>
      <c r="D3247" t="str">
        <f>VLOOKUP(A3247,[1]sindaci!$A$19183:$I$26955,4,0)</f>
        <v>VALENTE LUIGI</v>
      </c>
      <c r="E3247" t="str">
        <f>VLOOKUP(A3247,[1]sindaci!$A$19183:$I$26955,9,0)</f>
        <v>LISTA CIVICA: LIBERTA' E' PARTECIPAZIONE</v>
      </c>
    </row>
    <row r="3248" spans="1:5" x14ac:dyDescent="0.25">
      <c r="A3248" t="s">
        <v>15578</v>
      </c>
      <c r="B3248" t="str">
        <f>VLOOKUP(A3248,PEC!A3248:D11148,4,TRUE)</f>
        <v>legalmail.it</v>
      </c>
      <c r="C3248">
        <f>VLOOKUP(A3248,SEZIONI!A3248:B11143,2,FALSE)</f>
        <v>1</v>
      </c>
      <c r="D3248" t="str">
        <f>VLOOKUP(A3248,[1]sindaci!$A$19183:$I$26955,4,0)</f>
        <v>ZOGO CHIARA ROSALIA</v>
      </c>
      <c r="E3248" t="str">
        <f>VLOOKUP(A3248,[1]sindaci!$A$19183:$I$26955,9,0)</f>
        <v>LISTA CIVICA: VINCHIO DOMANI</v>
      </c>
    </row>
    <row r="3249" spans="1:5" x14ac:dyDescent="0.25">
      <c r="A3249" t="s">
        <v>15580</v>
      </c>
      <c r="B3249" t="str">
        <f>VLOOKUP(A3249,PEC!A3249:D11149,4,TRUE)</f>
        <v>legalmail.it</v>
      </c>
      <c r="C3249">
        <f>VLOOKUP(A3249,SEZIONI!A3249:B11144,2,FALSE)</f>
        <v>15</v>
      </c>
      <c r="D3249" t="str">
        <f>VLOOKUP(A3249,[1]sindaci!$A$19183:$I$26955,4,0)</f>
        <v>TORCHIA GIUSEPPE</v>
      </c>
      <c r="E3249" t="str">
        <f>VLOOKUP(A3249,[1]sindaci!$A$19183:$I$26955,9,0)</f>
        <v>PARTITO DEMOCRATICO</v>
      </c>
    </row>
    <row r="3250" spans="1:5" x14ac:dyDescent="0.25">
      <c r="A3250" t="s">
        <v>15586</v>
      </c>
      <c r="B3250" t="str">
        <f>VLOOKUP(A3250,PEC!A3250:D11150,4,TRUE)</f>
        <v>postemailcertificata.it</v>
      </c>
      <c r="C3250">
        <f>VLOOKUP(A3250,SEZIONI!A3250:B11145,2,FALSE)</f>
        <v>1</v>
      </c>
      <c r="D3250" t="str">
        <f>VLOOKUP(A3250,[1]sindaci!$A$19183:$I$26955,4,0)</f>
        <v>DONETTA DANILO</v>
      </c>
      <c r="E3250" t="str">
        <f>VLOOKUP(A3250,[1]sindaci!$A$19183:$I$26955,9,0)</f>
        <v>LISTA CIVICA: INDIPENDENTI</v>
      </c>
    </row>
    <row r="3251" spans="1:5" x14ac:dyDescent="0.25">
      <c r="A3251" t="s">
        <v>15600</v>
      </c>
      <c r="B3251" t="str">
        <f>VLOOKUP(A3251,PEC!A3251:D11151,4,TRUE)</f>
        <v>cert.ruparpiemonte.it</v>
      </c>
      <c r="C3251" t="e">
        <f>VLOOKUP(A3251,SEZIONI!A3251:B11146,2,FALSE)</f>
        <v>#N/A</v>
      </c>
      <c r="D3251" t="str">
        <f>VLOOKUP(A3251,[1]sindaci!$A$19183:$I$26955,4,0)</f>
        <v>CECOTTI ELENA</v>
      </c>
      <c r="E3251" t="str">
        <f>VLOOKUP(A3251,[1]sindaci!$A$19183:$I$26955,9,0)</f>
        <v>Lista Civica non pervenuta</v>
      </c>
    </row>
    <row r="3252" spans="1:5" x14ac:dyDescent="0.25">
      <c r="A3252" t="s">
        <v>15604</v>
      </c>
      <c r="B3252" t="str">
        <f>VLOOKUP(A3252,PEC!A3252:D11152,4,TRUE)</f>
        <v>pcert.it</v>
      </c>
      <c r="C3252">
        <f>VLOOKUP(A3252,SEZIONI!A3252:B11147,2,FALSE)</f>
        <v>2</v>
      </c>
      <c r="D3252" t="str">
        <f>VLOOKUP(A3252,[1]sindaci!$A$19183:$I$26955,4,0)</f>
        <v>SPIGANTI MAURIZI GIANLUIGI</v>
      </c>
      <c r="E3252">
        <f>VLOOKUP(A3252,[1]sindaci!$A$19183:$I$26955,9,0)</f>
        <v>0</v>
      </c>
    </row>
    <row r="3253" spans="1:5" x14ac:dyDescent="0.25">
      <c r="A3253" t="s">
        <v>15606</v>
      </c>
      <c r="B3253" t="str">
        <f>VLOOKUP(A3253,PEC!A3253:D11153,4,TRUE)</f>
        <v>pcert.it</v>
      </c>
      <c r="C3253">
        <f>VLOOKUP(A3253,SEZIONI!A3253:B11148,2,FALSE)</f>
        <v>2</v>
      </c>
      <c r="D3253" t="str">
        <f>VLOOKUP(A3253,[1]sindaci!$A$19183:$I$26955,4,0)</f>
        <v>BOSCHETTI ENRICA</v>
      </c>
      <c r="E3253" t="str">
        <f>VLOOKUP(A3253,[1]sindaci!$A$19183:$I$26955,9,0)</f>
        <v>LISTA CIVICA: VISTARINO C'?</v>
      </c>
    </row>
    <row r="3254" spans="1:5" x14ac:dyDescent="0.25">
      <c r="A3254" t="s">
        <v>15616</v>
      </c>
      <c r="B3254">
        <f>VLOOKUP(A3254,PEC!A3254:D11154,4,TRUE)</f>
        <v>0</v>
      </c>
      <c r="C3254" t="e">
        <f>VLOOKUP(A3254,SEZIONI!A3254:B11149,2,FALSE)</f>
        <v>#N/A</v>
      </c>
      <c r="D3254" t="e">
        <f>VLOOKUP(A3254,[1]sindaci!$A$19183:$I$26955,4,0)</f>
        <v>#N/A</v>
      </c>
      <c r="E3254" t="e">
        <f>VLOOKUP(A3254,[1]sindaci!$A$19183:$I$26955,9,0)</f>
        <v>#N/A</v>
      </c>
    </row>
    <row r="3255" spans="1:5" x14ac:dyDescent="0.25">
      <c r="A3255" t="s">
        <v>15618</v>
      </c>
      <c r="B3255">
        <f>VLOOKUP(A3255,PEC!A3255:D11155,4,TRUE)</f>
        <v>0</v>
      </c>
      <c r="C3255" t="e">
        <f>VLOOKUP(A3255,SEZIONI!A3255:B11150,2,FALSE)</f>
        <v>#N/A</v>
      </c>
      <c r="D3255" t="str">
        <f>VLOOKUP(A3255,[1]sindaci!$A$19183:$I$26955,4,0)</f>
        <v>GRASSOTTI RUGGERO</v>
      </c>
      <c r="E3255" t="str">
        <f>VLOOKUP(A3255,[1]sindaci!$A$19183:$I$26955,9,0)</f>
        <v>LISTA CIVICA: #INSIEME PER VITORCHIANO</v>
      </c>
    </row>
    <row r="3256" spans="1:5" x14ac:dyDescent="0.25">
      <c r="A3256" t="s">
        <v>15634</v>
      </c>
      <c r="B3256">
        <f>VLOOKUP(A3256,PEC!A3256:D11156,4,TRUE)</f>
        <v>0</v>
      </c>
      <c r="C3256" t="e">
        <f>VLOOKUP(A3256,SEZIONI!A3256:B11151,2,FALSE)</f>
        <v>#N/A</v>
      </c>
      <c r="D3256" t="str">
        <f>VLOOKUP(A3256,[1]sindaci!$A$19183:$I$26955,4,0)</f>
        <v>CANDIDO MAURO</v>
      </c>
      <c r="E3256" t="str">
        <f>VLOOKUP(A3256,[1]sindaci!$A$19183:$I$26955,9,0)</f>
        <v>LISTA CIVICA: INSIEME PER VIVARO RINNOVAMENTO IMPEGNO E TRASPARENZA</v>
      </c>
    </row>
    <row r="3257" spans="1:5" x14ac:dyDescent="0.25">
      <c r="A3257" t="s">
        <v>15642</v>
      </c>
      <c r="B3257">
        <f>VLOOKUP(A3257,PEC!A3257:D11157,4,TRUE)</f>
        <v>0</v>
      </c>
      <c r="C3257">
        <f>VLOOKUP(A3257,SEZIONI!A3257:B11152,2,FALSE)</f>
        <v>1</v>
      </c>
      <c r="D3257" t="str">
        <f>VLOOKUP(A3257,[1]sindaci!$A$19183:$I$26955,4,0)</f>
        <v>NERVIANI ROBERTO</v>
      </c>
      <c r="E3257" t="str">
        <f>VLOOKUP(A3257,[1]sindaci!$A$19183:$I$26955,9,0)</f>
        <v>LISTA CIVICA: CAMBIARE IN COMUNE</v>
      </c>
    </row>
    <row r="3258" spans="1:5" x14ac:dyDescent="0.25">
      <c r="A3258" t="s">
        <v>15644</v>
      </c>
      <c r="B3258">
        <f>VLOOKUP(A3258,PEC!A3258:D11158,4,TRUE)</f>
        <v>0</v>
      </c>
      <c r="C3258">
        <f>VLOOKUP(A3258,SEZIONI!A3258:B11153,2,FALSE)</f>
        <v>5</v>
      </c>
      <c r="D3258" t="str">
        <f>VLOOKUP(A3258,[1]sindaci!$A$19183:$I$26955,4,0)</f>
        <v>SALVATORI LUISA</v>
      </c>
      <c r="E3258" t="str">
        <f>VLOOKUP(A3258,[1]sindaci!$A$19183:$I$26955,9,0)</f>
        <v>LISTA CIVICA: VIVA VIZZOLO VIVA</v>
      </c>
    </row>
    <row r="3259" spans="1:5" x14ac:dyDescent="0.25">
      <c r="A3259" t="s">
        <v>15646</v>
      </c>
      <c r="B3259">
        <f>VLOOKUP(A3259,PEC!A3259:D11159,4,TRUE)</f>
        <v>0</v>
      </c>
      <c r="C3259">
        <f>VLOOKUP(A3259,SEZIONI!A3259:B11154,2,FALSE)</f>
        <v>3</v>
      </c>
      <c r="D3259" t="str">
        <f>VLOOKUP(A3259,[1]sindaci!$A$19183:$I$26955,4,0)</f>
        <v>MARTINI GIULIANO</v>
      </c>
      <c r="E3259" t="str">
        <f>VLOOKUP(A3259,[1]sindaci!$A$19183:$I$26955,9,0)</f>
        <v>LISTA CIVICA: FUTURO E TRADIZIONE PER VO'</v>
      </c>
    </row>
    <row r="3260" spans="1:5" x14ac:dyDescent="0.25">
      <c r="A3260" t="s">
        <v>15650</v>
      </c>
      <c r="B3260" t="str">
        <f>VLOOKUP(A3260,PEC!A3260:D11160,4,TRUE)</f>
        <v>legalmail.it</v>
      </c>
      <c r="C3260" t="e">
        <f>VLOOKUP(A3260,SEZIONI!A3260:B11155,2,FALSE)</f>
        <v>#N/A</v>
      </c>
      <c r="D3260" t="str">
        <f>VLOOKUP(A3260,[1]sindaci!$A$19183:$I$26955,4,0)</f>
        <v>FRANCESCHI SIMONE</v>
      </c>
      <c r="E3260">
        <f>VLOOKUP(A3260,[1]sindaci!$A$19183:$I$26955,9,0)</f>
        <v>0</v>
      </c>
    </row>
    <row r="3261" spans="1:5" x14ac:dyDescent="0.25">
      <c r="A3261" t="s">
        <v>15652</v>
      </c>
      <c r="B3261" t="str">
        <f>VLOOKUP(A3261,PEC!A3261:D11161,4,TRUE)</f>
        <v>legalmail.it</v>
      </c>
      <c r="C3261">
        <f>VLOOKUP(A3261,SEZIONI!A3261:B11156,2,FALSE)</f>
        <v>1</v>
      </c>
      <c r="D3261" t="str">
        <f>VLOOKUP(A3261,[1]sindaci!$A$19183:$I$26955,4,0)</f>
        <v>GAGLIARDINI GIACOMO</v>
      </c>
      <c r="E3261">
        <f>VLOOKUP(A3261,[1]sindaci!$A$19183:$I$26955,9,0)</f>
        <v>0</v>
      </c>
    </row>
    <row r="3262" spans="1:5" x14ac:dyDescent="0.25">
      <c r="A3262" t="s">
        <v>15658</v>
      </c>
      <c r="B3262" t="str">
        <f>VLOOKUP(A3262,PEC!A3262:D11162,4,TRUE)</f>
        <v>legalmail.it</v>
      </c>
      <c r="C3262" t="e">
        <f>VLOOKUP(A3262,SEZIONI!A3262:B11157,2,FALSE)</f>
        <v>#N/A</v>
      </c>
      <c r="D3262" t="str">
        <f>VLOOKUP(A3262,[1]sindaci!$A$19183:$I$26955,4,0)</f>
        <v>LUPINI PAOLO</v>
      </c>
      <c r="E3262" t="str">
        <f>VLOOKUP(A3262,[1]sindaci!$A$19183:$I$26955,9,0)</f>
        <v>LISTA CIVICA: PROGETTO COMUNE</v>
      </c>
    </row>
    <row r="3263" spans="1:5" x14ac:dyDescent="0.25">
      <c r="A3263" t="s">
        <v>15660</v>
      </c>
      <c r="B3263" t="str">
        <f>VLOOKUP(A3263,PEC!A3263:D11163,4,TRUE)</f>
        <v>legalmail.it</v>
      </c>
      <c r="C3263">
        <f>VLOOKUP(A3263,SEZIONI!A3263:B11158,2,FALSE)</f>
        <v>3</v>
      </c>
      <c r="D3263" t="str">
        <f>VLOOKUP(A3263,[1]sindaci!$A$19183:$I$26955,4,0)</f>
        <v>STEFANETTA MARCO</v>
      </c>
      <c r="E3263" t="str">
        <f>VLOOKUP(A3263,[1]sindaci!$A$19183:$I$26955,9,0)</f>
        <v>LISTA CIVICA: LISTA CIVICA PER VOGOGNA</v>
      </c>
    </row>
    <row r="3264" spans="1:5" x14ac:dyDescent="0.25">
      <c r="A3264" t="s">
        <v>15682</v>
      </c>
      <c r="B3264" t="str">
        <f>VLOOKUP(A3264,PEC!A3264:D11164,4,TRUE)</f>
        <v>legalmail.it</v>
      </c>
      <c r="C3264">
        <f>VLOOKUP(A3264,SEZIONI!A3264:B11159,2,FALSE)</f>
        <v>2</v>
      </c>
      <c r="D3264" t="str">
        <f>VLOOKUP(A3264,[1]sindaci!$A$19183:$I$26955,4,0)</f>
        <v>SCHENA GIUSEPPE</v>
      </c>
      <c r="E3264" t="str">
        <f>VLOOKUP(A3264,[1]sindaci!$A$19183:$I$26955,9,0)</f>
        <v>LISTA CIVICA: RICOMINCIAMO INSIEME</v>
      </c>
    </row>
    <row r="3265" spans="1:5" x14ac:dyDescent="0.25">
      <c r="A3265" t="s">
        <v>15684</v>
      </c>
      <c r="B3265" t="str">
        <f>VLOOKUP(A3265,PEC!A3265:D11165,4,TRUE)</f>
        <v>legalmail.it</v>
      </c>
      <c r="C3265">
        <f>VLOOKUP(A3265,SEZIONI!A3265:B11160,2,FALSE)</f>
        <v>14</v>
      </c>
      <c r="D3265" t="str">
        <f>VLOOKUP(A3265,[1]sindaci!$A$19183:$I$26955,4,0)</f>
        <v>SANTI GIACOMO</v>
      </c>
      <c r="E3265" t="str">
        <f>VLOOKUP(A3265,[1]sindaci!$A$19183:$I$26955,9,0)</f>
        <v>LISTA CIVICA: #FAREVOLTERRA</v>
      </c>
    </row>
    <row r="3266" spans="1:5" x14ac:dyDescent="0.25">
      <c r="A3266" t="s">
        <v>15686</v>
      </c>
      <c r="B3266" t="str">
        <f>VLOOKUP(A3266,PEC!A3266:D11166,4,TRUE)</f>
        <v>legalmail.it</v>
      </c>
      <c r="C3266" t="e">
        <f>VLOOKUP(A3266,SEZIONI!A3266:B11161,2,FALSE)</f>
        <v>#N/A</v>
      </c>
      <c r="D3266" t="str">
        <f>VLOOKUP(A3266,[1]sindaci!$A$19183:$I$26955,4,0)</f>
        <v>BORGHETTI GIORGIO</v>
      </c>
      <c r="E3266">
        <f>VLOOKUP(A3266,[1]sindaci!$A$19183:$I$26955,9,0)</f>
        <v>0</v>
      </c>
    </row>
    <row r="3267" spans="1:5" x14ac:dyDescent="0.25">
      <c r="A3267" t="s">
        <v>15694</v>
      </c>
      <c r="B3267" t="str">
        <f>VLOOKUP(A3267,PEC!A3267:D11167,4,TRUE)</f>
        <v>legalmail.it</v>
      </c>
      <c r="C3267">
        <f>VLOOKUP(A3267,SEZIONI!A3267:B11162,2,FALSE)</f>
        <v>8</v>
      </c>
      <c r="D3267" t="str">
        <f>VLOOKUP(A3267,[1]sindaci!$A$19183:$I$26955,4,0)</f>
        <v>MARUSICH IVAN</v>
      </c>
      <c r="E3267" t="str">
        <f>VLOOKUP(A3267,[1]sindaci!$A$19183:$I$26955,9,0)</f>
        <v>LISTA CIVICA: VOLVERATTIVA</v>
      </c>
    </row>
    <row r="3268" spans="1:5" x14ac:dyDescent="0.25">
      <c r="A3268" t="s">
        <v>15707</v>
      </c>
      <c r="B3268">
        <f>VLOOKUP(A3268,PEC!A3268:D11168,4,TRUE)</f>
        <v>0</v>
      </c>
      <c r="C3268">
        <f>VLOOKUP(A3268,SEZIONI!A3268:B11163,2,FALSE)</f>
        <v>6</v>
      </c>
      <c r="D3268" t="str">
        <f>VLOOKUP(A3268,[1]sindaci!$A$19183:$I$26955,4,0)</f>
        <v>BERTI ROBERTO</v>
      </c>
      <c r="E3268" t="str">
        <f>VLOOKUP(A3268,[1]sindaci!$A$19183:$I$26955,9,0)</f>
        <v>LISTA CIVICA: UNITI PER ZANE'</v>
      </c>
    </row>
    <row r="3269" spans="1:5" x14ac:dyDescent="0.25">
      <c r="A3269" t="s">
        <v>15709</v>
      </c>
      <c r="B3269" t="str">
        <f>VLOOKUP(A3269,PEC!A3269:D11169,4,TRUE)</f>
        <v>pec.comune.montelanico.roma.it</v>
      </c>
      <c r="C3269" t="e">
        <f>VLOOKUP(A3269,SEZIONI!A3269:B11164,2,FALSE)</f>
        <v>#N/A</v>
      </c>
      <c r="D3269" t="str">
        <f>VLOOKUP(A3269,[1]sindaci!$A$19183:$I$26955,4,0)</f>
        <v>LOCATELLI LUIGI ALBERTO</v>
      </c>
      <c r="E3269" t="str">
        <f>VLOOKUP(A3269,[1]sindaci!$A$19183:$I$26955,9,0)</f>
        <v>LISTA CIVICA: ZANICA FUTURO COMUNE</v>
      </c>
    </row>
    <row r="3270" spans="1:5" x14ac:dyDescent="0.25">
      <c r="A3270" t="s">
        <v>15713</v>
      </c>
      <c r="B3270">
        <f>VLOOKUP(A3270,PEC!A3270:D11170,4,TRUE)</f>
        <v>0</v>
      </c>
      <c r="C3270">
        <f>VLOOKUP(A3270,SEZIONI!A3270:B11165,2,FALSE)</f>
        <v>2</v>
      </c>
      <c r="D3270" t="str">
        <f>VLOOKUP(A3270,[1]sindaci!$A$19183:$I$26955,4,0)</f>
        <v>TIGLIO SIMONE</v>
      </c>
      <c r="E3270" t="str">
        <f>VLOOKUP(A3270,[1]sindaci!$A$19183:$I$26955,9,0)</f>
        <v>LISTA CIVICA: LA RINASCITA</v>
      </c>
    </row>
    <row r="3271" spans="1:5" x14ac:dyDescent="0.25">
      <c r="A3271" t="s">
        <v>15715</v>
      </c>
      <c r="B3271">
        <f>VLOOKUP(A3271,PEC!A3271:D11171,4,TRUE)</f>
        <v>0</v>
      </c>
      <c r="C3271">
        <f>VLOOKUP(A3271,SEZIONI!A3271:B11166,2,FALSE)</f>
        <v>2</v>
      </c>
      <c r="D3271" t="str">
        <f>VLOOKUP(A3271,[1]sindaci!$A$19183:$I$26955,4,0)</f>
        <v>PALESTRA MARIATERESA</v>
      </c>
      <c r="E3271" t="str">
        <f>VLOOKUP(A3271,[1]sindaci!$A$19183:$I$26955,9,0)</f>
        <v>LISTA CIVICA: PER IL BENE COMUNE</v>
      </c>
    </row>
    <row r="3272" spans="1:5" x14ac:dyDescent="0.25">
      <c r="A3272" t="s">
        <v>15719</v>
      </c>
      <c r="B3272">
        <f>VLOOKUP(A3272,PEC!A3272:D11172,4,TRUE)</f>
        <v>0</v>
      </c>
      <c r="C3272" t="e">
        <f>VLOOKUP(A3272,SEZIONI!A3272:B11167,2,FALSE)</f>
        <v>#N/A</v>
      </c>
      <c r="D3272" t="str">
        <f>VLOOKUP(A3272,[1]sindaci!$A$19183:$I$26955,4,0)</f>
        <v>VANETTI MATTEO</v>
      </c>
      <c r="E3272" t="str">
        <f>VLOOKUP(A3272,[1]sindaci!$A$19183:$I$26955,9,0)</f>
        <v>LISTA CIVICA: UNITI PER ZELBIO</v>
      </c>
    </row>
    <row r="3273" spans="1:5" x14ac:dyDescent="0.25">
      <c r="A3273" t="s">
        <v>15725</v>
      </c>
      <c r="B3273">
        <f>VLOOKUP(A3273,PEC!A3273:D11173,4,TRUE)</f>
        <v>0</v>
      </c>
      <c r="C3273">
        <f>VLOOKUP(A3273,SEZIONI!A3273:B11168,2,FALSE)</f>
        <v>1</v>
      </c>
      <c r="D3273" t="str">
        <f>VLOOKUP(A3273,[1]sindaci!$A$19183:$I$26955,4,0)</f>
        <v>PIZZI ANTONIO</v>
      </c>
      <c r="E3273" t="str">
        <f>VLOOKUP(A3273,[1]sindaci!$A$19183:$I$26955,9,0)</f>
        <v>LISTA CIVICA: CONCENTRAZIONE DEMOCRATICA</v>
      </c>
    </row>
    <row r="3274" spans="1:5" x14ac:dyDescent="0.25">
      <c r="A3274" t="s">
        <v>15727</v>
      </c>
      <c r="B3274">
        <f>VLOOKUP(A3274,PEC!A3274:D11174,4,TRUE)</f>
        <v>0</v>
      </c>
      <c r="C3274">
        <f>VLOOKUP(A3274,SEZIONI!A3274:B11169,2,FALSE)</f>
        <v>2</v>
      </c>
      <c r="D3274" t="str">
        <f>VLOOKUP(A3274,[1]sindaci!$A$19183:$I$26955,4,0)</f>
        <v>DALLA NESE DANIELE</v>
      </c>
      <c r="E3274" t="str">
        <f>VLOOKUP(A3274,[1]sindaci!$A$19183:$I$26955,9,0)</f>
        <v>LISTA CIVICA: RIPARTIAMO PER ZENSON</v>
      </c>
    </row>
    <row r="3275" spans="1:5" x14ac:dyDescent="0.25">
      <c r="A3275" t="s">
        <v>15729</v>
      </c>
      <c r="B3275" t="str">
        <f>VLOOKUP(A3275,PEC!A3275:D11175,4,TRUE)</f>
        <v>postemailcertificata.it</v>
      </c>
      <c r="C3275" t="e">
        <f>VLOOKUP(A3275,SEZIONI!A3275:B11170,2,FALSE)</f>
        <v>#N/A</v>
      </c>
      <c r="D3275" t="str">
        <f>VLOOKUP(A3275,[1]sindaci!$A$19183:$I$26955,4,0)</f>
        <v>REBOLINI PIETRO</v>
      </c>
      <c r="E3275" t="str">
        <f>VLOOKUP(A3275,[1]sindaci!$A$19183:$I$26955,9,0)</f>
        <v>LISTA CIVICA: UN'ISOLA TRA I MONTI</v>
      </c>
    </row>
    <row r="3276" spans="1:5" x14ac:dyDescent="0.25">
      <c r="A3276" t="s">
        <v>15731</v>
      </c>
      <c r="B3276">
        <f>VLOOKUP(A3276,PEC!A3276:D11176,4,TRUE)</f>
        <v>0</v>
      </c>
      <c r="C3276">
        <f>VLOOKUP(A3276,SEZIONI!A3276:B11171,2,FALSE)</f>
        <v>1</v>
      </c>
      <c r="D3276" t="e">
        <f>VLOOKUP(A3276,[1]sindaci!$A$19183:$I$26955,4,0)</f>
        <v>#N/A</v>
      </c>
      <c r="E3276" t="e">
        <f>VLOOKUP(A3276,[1]sindaci!$A$19183:$I$26955,9,0)</f>
        <v>#N/A</v>
      </c>
    </row>
    <row r="3277" spans="1:5" x14ac:dyDescent="0.25">
      <c r="A3277" t="s">
        <v>15737</v>
      </c>
      <c r="B3277" t="str">
        <f>VLOOKUP(A3277,PEC!A3277:D11177,4,TRUE)</f>
        <v>postemailcertificata.it</v>
      </c>
      <c r="C3277">
        <f>VLOOKUP(A3277,SEZIONI!A3277:B11172,2,FALSE)</f>
        <v>4</v>
      </c>
      <c r="D3277" t="str">
        <f>VLOOKUP(A3277,[1]sindaci!$A$19183:$I$26955,4,0)</f>
        <v>PETACCHI CRISTIAN</v>
      </c>
      <c r="E3277" t="str">
        <f>VLOOKUP(A3277,[1]sindaci!$A$19183:$I$26955,9,0)</f>
        <v>LISTA CIVICA: ZERI RINASCE</v>
      </c>
    </row>
    <row r="3278" spans="1:5" x14ac:dyDescent="0.25">
      <c r="A3278" t="s">
        <v>15739</v>
      </c>
      <c r="B3278" t="str">
        <f>VLOOKUP(A3278,PEC!A3278:D11178,4,TRUE)</f>
        <v>postemailcertificata.it</v>
      </c>
      <c r="C3278">
        <f>VLOOKUP(A3278,SEZIONI!A3278:B11173,2,FALSE)</f>
        <v>1</v>
      </c>
      <c r="D3278" t="str">
        <f>VLOOKUP(A3278,[1]sindaci!$A$19183:$I$26955,4,0)</f>
        <v>ALBIERO LUCA</v>
      </c>
      <c r="E3278" t="str">
        <f>VLOOKUP(A3278,[1]sindaci!$A$19183:$I$26955,9,0)</f>
        <v>LISTA CIVICA: SCEGLIAMO ZERMEGHEDO</v>
      </c>
    </row>
    <row r="3279" spans="1:5" x14ac:dyDescent="0.25">
      <c r="A3279" t="s">
        <v>15751</v>
      </c>
      <c r="B3279" t="str">
        <f>VLOOKUP(A3279,PEC!A3279:D11179,4,TRUE)</f>
        <v>cert.ip-veneto.net</v>
      </c>
      <c r="C3279" t="e">
        <f>VLOOKUP(A3279,SEZIONI!A3279:B11174,2,FALSE)</f>
        <v>#N/A</v>
      </c>
      <c r="D3279" t="str">
        <f>VLOOKUP(A3279,[1]sindaci!$A$19183:$I$26955,4,0)</f>
        <v>SIVORI SIMONE</v>
      </c>
      <c r="E3279" t="str">
        <f>VLOOKUP(A3279,[1]sindaci!$A$19183:$I$26955,9,0)</f>
        <v>LISTA CIVICA: CREDERE NEL FUTURO</v>
      </c>
    </row>
    <row r="3280" spans="1:5" x14ac:dyDescent="0.25">
      <c r="A3280" t="s">
        <v>15757</v>
      </c>
      <c r="B3280" t="str">
        <f>VLOOKUP(A3280,PEC!A3280:D11180,4,TRUE)</f>
        <v>pec.ptbiellese.it</v>
      </c>
      <c r="C3280">
        <f>VLOOKUP(A3280,SEZIONI!A3280:B11175,2,FALSE)</f>
        <v>5</v>
      </c>
      <c r="D3280" t="str">
        <f>VLOOKUP(A3280,[1]sindaci!$A$19183:$I$26955,4,0)</f>
        <v>NASCIMBENE MASSIMO</v>
      </c>
      <c r="E3280" t="str">
        <f>VLOOKUP(A3280,[1]sindaci!$A$19183:$I$26955,9,0)</f>
        <v>LISTA CIVICA: INSIEME PER ZINASCO</v>
      </c>
    </row>
    <row r="3281" spans="1:5" x14ac:dyDescent="0.25">
      <c r="A3281" t="s">
        <v>15765</v>
      </c>
      <c r="B3281" t="str">
        <f>VLOOKUP(A3281,PEC!A3281:D11181,4,TRUE)</f>
        <v>pec.ptbiellese.it</v>
      </c>
      <c r="C3281" t="e">
        <f>VLOOKUP(A3281,SEZIONI!A3281:B11176,2,FALSE)</f>
        <v>#N/A</v>
      </c>
      <c r="D3281" t="str">
        <f>VLOOKUP(A3281,[1]sindaci!$A$19183:$I$26955,4,0)</f>
        <v>DALL'OMO DAVIDE</v>
      </c>
      <c r="E3281" t="str">
        <f>VLOOKUP(A3281,[1]sindaci!$A$19183:$I$26955,9,0)</f>
        <v>PARTITO DEMOCRATICO | ARTICOLO UNO | LISTA CIVICA: ZOLA BENE COMUNE</v>
      </c>
    </row>
    <row r="3282" spans="1:5" x14ac:dyDescent="0.25">
      <c r="A3282" t="s">
        <v>15771</v>
      </c>
      <c r="B3282" t="str">
        <f>VLOOKUP(A3282,PEC!A3282:D11182,4,TRUE)</f>
        <v>pec.ptbiellese.it</v>
      </c>
      <c r="C3282">
        <f>VLOOKUP(A3282,SEZIONI!A3282:B11177,2,FALSE)</f>
        <v>1</v>
      </c>
      <c r="D3282" t="str">
        <f>VLOOKUP(A3282,[1]sindaci!$A$19183:$I$26955,4,0)</f>
        <v>SIMONETTI PAOLO</v>
      </c>
      <c r="E3282">
        <f>VLOOKUP(A3282,[1]sindaci!$A$19183:$I$26955,9,0)</f>
        <v>0</v>
      </c>
    </row>
    <row r="3283" spans="1:5" x14ac:dyDescent="0.25">
      <c r="A3283" t="s">
        <v>15773</v>
      </c>
      <c r="B3283" t="str">
        <f>VLOOKUP(A3283,PEC!A3283:D11183,4,TRUE)</f>
        <v>pec.ptbiellese.it</v>
      </c>
      <c r="C3283" t="e">
        <f>VLOOKUP(A3283,SEZIONI!A3283:B11178,2,FALSE)</f>
        <v>#N/A</v>
      </c>
      <c r="D3283" t="str">
        <f>VLOOKUP(A3283,[1]sindaci!$A$19183:$I$26955,4,0)</f>
        <v>PAPAIS FRANCESCA</v>
      </c>
      <c r="E3283" t="str">
        <f>VLOOKUP(A3283,[1]sindaci!$A$19183:$I$26955,9,0)</f>
        <v>LISTA CIVICA: UN COMUNE PER TUTTI CON FRANCESCA PAPAIS</v>
      </c>
    </row>
    <row r="3284" spans="1:5" x14ac:dyDescent="0.25">
      <c r="A3284" t="s">
        <v>15783</v>
      </c>
      <c r="B3284">
        <f>VLOOKUP(A3284,PEC!A3284:D11184,4,TRUE)</f>
        <v>0</v>
      </c>
      <c r="C3284" t="e">
        <f>VLOOKUP(A3284,SEZIONI!A3284:B11179,2,FALSE)</f>
        <v>#N/A</v>
      </c>
      <c r="D3284" t="str">
        <f>VLOOKUP(A3284,[1]sindaci!$A$19183:$I$26955,4,0)</f>
        <v>MOLINARI BATTISTA</v>
      </c>
      <c r="E3284" t="str">
        <f>VLOOKUP(A3284,[1]sindaci!$A$19183:$I$26955,9,0)</f>
        <v>LISTA CIVICA: ZUGLIO 2019</v>
      </c>
    </row>
    <row r="3285" spans="1:5" x14ac:dyDescent="0.25">
      <c r="A3285" t="s">
        <v>2571</v>
      </c>
      <c r="B3285" t="str">
        <f>VLOOKUP(A3285,PEC!A3285:D11185,4,TRUE)</f>
        <v>cert.ruparbasilicata.it</v>
      </c>
      <c r="C3285" t="e">
        <f>VLOOKUP(A3285,SEZIONI!A3285:B11180,2,FALSE)</f>
        <v>#N/A</v>
      </c>
      <c r="D3285" t="str">
        <f>VLOOKUP(A3285,[1]sindaci!$A$19183:$I$26955,4,0)</f>
        <v>PIROZZI GIACOMO</v>
      </c>
      <c r="E3285" t="str">
        <f>VLOOKUP(A3285,[1]sindaci!$A$19183:$I$26955,9,0)</f>
        <v>LISTA CIVICA: CALVIZZANO RIPARTE</v>
      </c>
    </row>
    <row r="3286" spans="1:5" x14ac:dyDescent="0.25">
      <c r="A3286" t="s">
        <v>3470</v>
      </c>
      <c r="B3286" t="str">
        <f>VLOOKUP(A3286,PEC!A3286:D11186,4,TRUE)</f>
        <v>pec.rupar.puglia.it</v>
      </c>
      <c r="C3286">
        <f>VLOOKUP(A3286,SEZIONI!A3286:B11181,2,FALSE)</f>
        <v>1</v>
      </c>
      <c r="D3286" t="str">
        <f>VLOOKUP(A3286,[1]sindaci!$A$19183:$I$26955,4,0)</f>
        <v>BAGOZZI STEFANO</v>
      </c>
      <c r="E3286" t="str">
        <f>VLOOKUP(A3286,[1]sindaci!$A$19183:$I$26955,9,0)</f>
        <v>LISTA CIVICA: INSIEME AI CASTELLANI</v>
      </c>
    </row>
    <row r="3287" spans="1:5" x14ac:dyDescent="0.25">
      <c r="A3287" t="s">
        <v>2599</v>
      </c>
      <c r="B3287" t="str">
        <f>VLOOKUP(A3287,PEC!A3287:D11187,4,TRUE)</f>
        <v>cert.ruparbasilicata.it</v>
      </c>
      <c r="C3287">
        <f>VLOOKUP(A3287,SEZIONI!A3287:B11182,2,FALSE)</f>
        <v>2</v>
      </c>
      <c r="D3287" t="str">
        <f>VLOOKUP(A3287,[1]sindaci!$A$19183:$I$26955,4,0)</f>
        <v>FIORINI DAVIDE</v>
      </c>
      <c r="E3287" t="str">
        <f>VLOOKUP(A3287,[1]sindaci!$A$19183:$I$26955,9,0)</f>
        <v>LISTA CIVICA: INSIEME PER CAMERATA</v>
      </c>
    </row>
    <row r="3288" spans="1:5" x14ac:dyDescent="0.25">
      <c r="A3288" t="s">
        <v>5578</v>
      </c>
      <c r="B3288" t="str">
        <f>VLOOKUP(A3288,PEC!A3288:D11188,4,TRUE)</f>
        <v>legalmail.it</v>
      </c>
      <c r="C3288" t="e">
        <f>VLOOKUP(A3288,SEZIONI!A3288:B11183,2,FALSE)</f>
        <v>#N/A</v>
      </c>
      <c r="D3288" t="str">
        <f>VLOOKUP(A3288,[1]sindaci!$A$19183:$I$26955,4,0)</f>
        <v>MUZZARELLI STEFANO</v>
      </c>
      <c r="E3288" t="str">
        <f>VLOOKUP(A3288,[1]sindaci!$A$19183:$I$26955,9,0)</f>
        <v>LISTA CIVICA: AMARE FANANO</v>
      </c>
    </row>
    <row r="3289" spans="1:5" x14ac:dyDescent="0.25">
      <c r="A3289" t="s">
        <v>5764</v>
      </c>
      <c r="B3289" t="str">
        <f>VLOOKUP(A3289,PEC!A3289:D11189,4,TRUE)</f>
        <v>pcert.it</v>
      </c>
      <c r="C3289" t="e">
        <f>VLOOKUP(A3289,SEZIONI!A3289:B11184,2,FALSE)</f>
        <v>#N/A</v>
      </c>
      <c r="D3289" t="str">
        <f>VLOOKUP(A3289,[1]sindaci!$A$19183:$I$26955,4,0)</f>
        <v>NIZZI ALESSIO</v>
      </c>
      <c r="E3289" t="str">
        <f>VLOOKUP(A3289,[1]sindaci!$A$19183:$I$26955,9,0)</f>
        <v>LISTA CIVICA: UNITI PER FIUMALBO</v>
      </c>
    </row>
    <row r="3290" spans="1:5" x14ac:dyDescent="0.25">
      <c r="A3290" t="s">
        <v>6546</v>
      </c>
      <c r="B3290" t="str">
        <f>VLOOKUP(A3290,PEC!A3290:D11190,4,TRUE)</f>
        <v>pec.comune.govone.cn.it</v>
      </c>
      <c r="C3290">
        <f>VLOOKUP(A3290,SEZIONI!A3290:B11185,2,FALSE)</f>
        <v>5</v>
      </c>
      <c r="D3290" t="str">
        <f>VLOOKUP(A3290,[1]sindaci!$A$19183:$I$26955,4,0)</f>
        <v>GODIO GIANLUCA</v>
      </c>
      <c r="E3290" t="str">
        <f>VLOOKUP(A3290,[1]sindaci!$A$19183:$I$26955,9,0)</f>
        <v>LISTA CIVICA: GOZZANO NEL CUORE</v>
      </c>
    </row>
    <row r="3291" spans="1:5" x14ac:dyDescent="0.25">
      <c r="A3291" t="s">
        <v>7014</v>
      </c>
      <c r="B3291" t="str">
        <f>VLOOKUP(A3291,PEC!A3291:D11191,4,TRUE)</f>
        <v>legalmail.it</v>
      </c>
      <c r="C3291" t="e">
        <f>VLOOKUP(A3291,SEZIONI!A3291:B11186,2,FALSE)</f>
        <v>#N/A</v>
      </c>
      <c r="D3291" t="str">
        <f>VLOOKUP(A3291,[1]sindaci!$A$19183:$I$26955,4,0)</f>
        <v>PASINI GIOVANNI BATTISTA</v>
      </c>
      <c r="E3291" t="str">
        <f>VLOOKUP(A3291,[1]sindaci!$A$19183:$I$26955,9,0)</f>
        <v>LISTA CIVICA: LA SCALINATA</v>
      </c>
    </row>
    <row r="3292" spans="1:5" x14ac:dyDescent="0.25">
      <c r="A3292" t="s">
        <v>8638</v>
      </c>
      <c r="B3292" t="str">
        <f>VLOOKUP(A3292,PEC!A3292:D11192,4,TRUE)</f>
        <v>legalmail.it</v>
      </c>
      <c r="C3292" t="e">
        <f>VLOOKUP(A3292,SEZIONI!A3292:B11187,2,FALSE)</f>
        <v>#N/A</v>
      </c>
      <c r="D3292" t="str">
        <f>VLOOKUP(A3292,[1]sindaci!$A$19183:$I$26955,4,0)</f>
        <v>BONUCCHI LEANDRO</v>
      </c>
      <c r="E3292" t="str">
        <f>VLOOKUP(A3292,[1]sindaci!$A$19183:$I$26955,9,0)</f>
        <v>LISTA CIVICA: PER MONTECRETO</v>
      </c>
    </row>
    <row r="3293" spans="1:5" x14ac:dyDescent="0.25">
      <c r="A3293" t="s">
        <v>9896</v>
      </c>
      <c r="B3293" t="str">
        <f>VLOOKUP(A3293,PEC!A3293:D11193,4,TRUE)</f>
        <v>pec.it</v>
      </c>
      <c r="C3293">
        <f>VLOOKUP(A3293,SEZIONI!A3293:B11188,2,FALSE)</f>
        <v>23</v>
      </c>
      <c r="D3293" t="str">
        <f>VLOOKUP(A3293,[1]sindaci!$A$19183:$I$26955,4,0)</f>
        <v>CUCCHI RAFFAELE</v>
      </c>
      <c r="E3293" t="str">
        <f>VLOOKUP(A3293,[1]sindaci!$A$19183:$I$26955,9,0)</f>
        <v>LISTA CIVICA: ATTIVA MENTE | FRATELLI D'ITALIA | LEGA SALVINI LOMBARDIA | FORZA ITALIA</v>
      </c>
    </row>
    <row r="3294" spans="1:5" x14ac:dyDescent="0.25">
      <c r="A3294" t="s">
        <v>10394</v>
      </c>
      <c r="B3294" t="str">
        <f>VLOOKUP(A3294,PEC!A3294:D11194,4,TRUE)</f>
        <v>asmepec.it</v>
      </c>
      <c r="C3294" t="e">
        <f>VLOOKUP(A3294,SEZIONI!A3294:B11189,2,FALSE)</f>
        <v>#N/A</v>
      </c>
      <c r="D3294" t="str">
        <f>VLOOKUP(A3294,[1]sindaci!$A$19183:$I$26955,4,0)</f>
        <v>FERRONI CORRADO</v>
      </c>
      <c r="E3294" t="str">
        <f>VLOOKUP(A3294,[1]sindaci!$A$19183:$I$26955,9,0)</f>
        <v>LISTA CIVICA: UNITI PER IL FUTURO</v>
      </c>
    </row>
    <row r="3295" spans="1:5" x14ac:dyDescent="0.25">
      <c r="A3295" t="s">
        <v>10597</v>
      </c>
      <c r="B3295" t="str">
        <f>VLOOKUP(A3295,PEC!A3295:D11195,4,TRUE)</f>
        <v>pec.rupar.puglia.it</v>
      </c>
      <c r="C3295" t="e">
        <f>VLOOKUP(A3295,SEZIONI!A3295:B11190,2,FALSE)</f>
        <v>#N/A</v>
      </c>
      <c r="D3295" t="str">
        <f>VLOOKUP(A3295,[1]sindaci!$A$19183:$I$26955,4,0)</f>
        <v>TOMEI GIAN DOMENICO</v>
      </c>
      <c r="E3295" t="str">
        <f>VLOOKUP(A3295,[1]sindaci!$A$19183:$I$26955,9,0)</f>
        <v>LISTA CIVICA: PROGETTO POLINAGO</v>
      </c>
    </row>
    <row r="3296" spans="1:5" x14ac:dyDescent="0.25">
      <c r="A3296" t="s">
        <v>11352</v>
      </c>
      <c r="B3296" t="str">
        <f>VLOOKUP(A3296,PEC!A3296:D11196,4,TRUE)</f>
        <v>legalmail.it</v>
      </c>
      <c r="C3296" t="e">
        <f>VLOOKUP(A3296,SEZIONI!A3296:B11191,2,FALSE)</f>
        <v>#N/A</v>
      </c>
      <c r="D3296" t="str">
        <f>VLOOKUP(A3296,[1]sindaci!$A$19183:$I$26955,4,0)</f>
        <v>CONTRI DANIELA</v>
      </c>
      <c r="E3296" t="str">
        <f>VLOOKUP(A3296,[1]sindaci!$A$19183:$I$26955,9,0)</f>
        <v>LISTA CIVICA: VIVIAMO RIO</v>
      </c>
    </row>
    <row r="3297" spans="1:5" x14ac:dyDescent="0.25">
      <c r="A3297" t="s">
        <v>13384</v>
      </c>
      <c r="B3297" t="str">
        <f>VLOOKUP(A3297,PEC!A3297:D11197,4,TRUE)</f>
        <v>pec.comune.sangiovannisuergiu.ci.it</v>
      </c>
      <c r="C3297" t="e">
        <f>VLOOKUP(A3297,SEZIONI!A3297:B11192,2,FALSE)</f>
        <v>#N/A</v>
      </c>
      <c r="D3297" t="str">
        <f>VLOOKUP(A3297,[1]sindaci!$A$19183:$I$26955,4,0)</f>
        <v>BARTOLACELLI CLAUDIO</v>
      </c>
      <c r="E3297" t="str">
        <f>VLOOKUP(A3297,[1]sindaci!$A$19183:$I$26955,9,0)</f>
        <v>LISTA CIVICA: CLAUDIO BARTOLACELLI SINDACO</v>
      </c>
    </row>
    <row r="3298" spans="1:5" x14ac:dyDescent="0.25">
      <c r="A3298" t="s">
        <v>13445</v>
      </c>
      <c r="B3298" t="str">
        <f>VLOOKUP(A3298,PEC!A3298:D11198,4,TRUE)</f>
        <v>pec.comune.sancosmoalbanese.cs.it</v>
      </c>
      <c r="C3298" t="e">
        <f>VLOOKUP(A3298,SEZIONI!A3298:B11193,2,FALSE)</f>
        <v>#N/A</v>
      </c>
      <c r="D3298" t="str">
        <f>VLOOKUP(A3298,[1]sindaci!$A$19183:$I$26955,4,0)</f>
        <v>MAGNANI FABIO</v>
      </c>
      <c r="E3298">
        <f>VLOOKUP(A3298,[1]sindaci!$A$19183:$I$26955,9,0)</f>
        <v>0</v>
      </c>
    </row>
    <row r="3299" spans="1:5" x14ac:dyDescent="0.25">
      <c r="A3299" t="s">
        <v>14831</v>
      </c>
      <c r="B3299" t="str">
        <f>VLOOKUP(A3299,PEC!A3299:D11199,4,TRUE)</f>
        <v>pec.comune.sancosmoalbanese.cs.it</v>
      </c>
      <c r="C3299">
        <f>VLOOKUP(A3299,SEZIONI!A3299:B11194,2,FALSE)</f>
        <v>21</v>
      </c>
      <c r="D3299" t="str">
        <f>VLOOKUP(A3299,[1]sindaci!$A$19183:$I$26955,4,0)</f>
        <v>ODDONE MAURIZIO</v>
      </c>
      <c r="E3299" t="str">
        <f>VLOOKUP(A3299,[1]sindaci!$A$19183:$I$26955,9,0)</f>
        <v>FORZA ITALIA | LEGA SALVINI PIEMONTE | FRATELLI D'ITALIA</v>
      </c>
    </row>
    <row r="3300" spans="1:5" x14ac:dyDescent="0.25">
      <c r="A3300" t="s">
        <v>12144</v>
      </c>
      <c r="B3300" t="str">
        <f>VLOOKUP(A3300,PEC!A3300:D11200,4,TRUE)</f>
        <v>pec.comunedigenga.it</v>
      </c>
      <c r="C3300" t="e">
        <f>VLOOKUP(A3300,SEZIONI!A3300:B11195,2,FALSE)</f>
        <v>#N/A</v>
      </c>
      <c r="D3300" t="str">
        <f>VLOOKUP(A3300,[1]sindaci!$A$19183:$I$26955,4,0)</f>
        <v>PERSICO DAVIDE</v>
      </c>
      <c r="E3300" t="str">
        <f>VLOOKUP(A3300,[1]sindaci!$A$19183:$I$26955,9,0)</f>
        <v>LISTA CIVICA: AMMINISTRARE SAN DANIELE PO INSIEME</v>
      </c>
    </row>
    <row r="3301" spans="1:5" x14ac:dyDescent="0.25">
      <c r="A3301" t="s">
        <v>5656</v>
      </c>
      <c r="B3301" t="str">
        <f>VLOOKUP(A3301,PEC!A3301:D11201,4,TRUE)</f>
        <v>legalmail.it</v>
      </c>
      <c r="C3301">
        <f>VLOOKUP(A3301,SEZIONI!A3301:B11196,2,FALSE)</f>
        <v>6</v>
      </c>
      <c r="D3301" t="str">
        <f>VLOOKUP(A3301,[1]sindaci!$A$19183:$I$26955,4,0)</f>
        <v>FOTI SARAH</v>
      </c>
      <c r="E3301" t="str">
        <f>VLOOKUP(A3301,[1]sindaci!$A$19183:$I$26955,9,0)</f>
        <v>LISTA COMPOSITA: FERNO VIVA-FORZA ITALIA-FRATELLI D'ITALIA-LEGA SALVINI LOMBARDIA</v>
      </c>
    </row>
    <row r="3302" spans="1:5" x14ac:dyDescent="0.25">
      <c r="A3302" t="s">
        <v>6226</v>
      </c>
      <c r="B3302" t="str">
        <f>VLOOKUP(A3302,PEC!A3302:D11202,4,TRUE)</f>
        <v>legalmail.it</v>
      </c>
      <c r="C3302">
        <f>VLOOKUP(A3302,SEZIONI!A3302:B11197,2,FALSE)</f>
        <v>26</v>
      </c>
      <c r="D3302" t="str">
        <f>VLOOKUP(A3302,[1]sindaci!$A$19183:$I$26955,4,0)</f>
        <v>BARLETTA DANIELE DAVIDE</v>
      </c>
      <c r="E3302" t="str">
        <f>VLOOKUP(A3302,[1]sindaci!$A$19183:$I$26955,9,0)</f>
        <v>FORZA ITALIA | FRATELLI D'ITALIA | LEGA SALVINI LOMBARDIA | MPL MOVIMENTO POLITICO LIBERTAS | LISTA CIVICA: LISTA BUCCI CENTRO DEMOCRATICI MODERATI | LISTA CIVICA: LISTA CIVICA BARLETTA SINDACO</v>
      </c>
    </row>
    <row r="3303" spans="1:5" x14ac:dyDescent="0.25">
      <c r="A3303" t="s">
        <v>7361</v>
      </c>
      <c r="B3303" t="str">
        <f>VLOOKUP(A3303,PEC!A3303:D11203,4,TRUE)</f>
        <v>pec.comune.cisterna.latina.it</v>
      </c>
      <c r="C3303">
        <f>VLOOKUP(A3303,SEZIONI!A3303:B11198,2,FALSE)</f>
        <v>11</v>
      </c>
      <c r="D3303" t="str">
        <f>VLOOKUP(A3303,[1]sindaci!$A$19183:$I$26955,4,0)</f>
        <v>ROSA NADIA</v>
      </c>
      <c r="E3303" t="str">
        <f>VLOOKUP(A3303,[1]sindaci!$A$19183:$I$26955,9,0)</f>
        <v>LISTA CIVICA: UNITI E LIBERI</v>
      </c>
    </row>
    <row r="3304" spans="1:5" x14ac:dyDescent="0.25">
      <c r="A3304" t="s">
        <v>2402</v>
      </c>
      <c r="B3304" t="str">
        <f>VLOOKUP(A3304,PEC!A3304:D11204,4,TRUE)</f>
        <v>pec.comune.buttiglieraalta.to.it</v>
      </c>
      <c r="C3304">
        <f>VLOOKUP(A3304,SEZIONI!A3304:B11199,2,FALSE)</f>
        <v>1</v>
      </c>
      <c r="D3304" t="str">
        <f>VLOOKUP(A3304,[1]sindaci!$A$19183:$I$26955,4,0)</f>
        <v>MOSCA MARCELLO</v>
      </c>
      <c r="E3304">
        <f>VLOOKUP(A3304,[1]sindaci!$A$19183:$I$26955,9,0)</f>
        <v>0</v>
      </c>
    </row>
    <row r="3305" spans="1:5" x14ac:dyDescent="0.25">
      <c r="A3305" t="s">
        <v>8559</v>
      </c>
      <c r="B3305" t="str">
        <f>VLOOKUP(A3305,PEC!A3305:D11205,4,TRUE)</f>
        <v>emarche.it</v>
      </c>
      <c r="C3305">
        <f>VLOOKUP(A3305,SEZIONI!A3305:B11200,2,FALSE)</f>
        <v>8</v>
      </c>
      <c r="D3305" t="str">
        <f>VLOOKUP(A3305,[1]sindaci!$A$19183:$I$26955,4,0)</f>
        <v>BENNATI GIANNI</v>
      </c>
      <c r="E3305" t="str">
        <f>VLOOKUP(A3305,[1]sindaci!$A$19183:$I$26955,9,0)</f>
        <v>LISTA CIVICA: 52048 RINASCI</v>
      </c>
    </row>
    <row r="3306" spans="1:5" x14ac:dyDescent="0.25">
      <c r="A3306" t="s">
        <v>10893</v>
      </c>
      <c r="B3306" t="str">
        <f>VLOOKUP(A3306,PEC!A3306:D11206,4,TRUE)</f>
        <v xml:space="preserve">pec.it </v>
      </c>
      <c r="C3306" t="e">
        <f>VLOOKUP(A3306,SEZIONI!A3306:B11201,2,FALSE)</f>
        <v>#N/A</v>
      </c>
      <c r="D3306" t="str">
        <f>VLOOKUP(A3306,[1]sindaci!$A$19183:$I$26955,4,0)</f>
        <v>LODOLO DENIS</v>
      </c>
      <c r="E3306" t="str">
        <f>VLOOKUP(A3306,[1]sindaci!$A$19183:$I$26955,9,0)</f>
        <v>LEGA SALVINI PREMIER | CEN-DES(LS.CIVICHE): PER POZZUOLI</v>
      </c>
    </row>
    <row r="3307" spans="1:5" x14ac:dyDescent="0.25">
      <c r="A3307" t="s">
        <v>675</v>
      </c>
      <c r="B3307" t="str">
        <f>VLOOKUP(A3307,PEC!A3307:D11207,4,TRUE)</f>
        <v>pec.comune.alcaralifusi.me.it</v>
      </c>
      <c r="C3307">
        <f>VLOOKUP(A3307,SEZIONI!A3307:B11202,2,FALSE)</f>
        <v>3</v>
      </c>
      <c r="D3307" t="str">
        <f>VLOOKUP(A3307,[1]sindaci!$A$19183:$I$26955,4,0)</f>
        <v>DOTTORE ETTORE</v>
      </c>
      <c r="E3307" t="str">
        <f>VLOOKUP(A3307,[1]sindaci!$A$19183:$I$26955,9,0)</f>
        <v>LISTA CIVICA: RINNOVIAMO ALCARA - ETTORE DOTTORE SINDACO</v>
      </c>
    </row>
    <row r="3308" spans="1:5" x14ac:dyDescent="0.25">
      <c r="A3308" t="s">
        <v>694</v>
      </c>
      <c r="B3308" t="str">
        <f>VLOOKUP(A3308,PEC!A3308:D11208,4,TRUE)</f>
        <v>pec.comune.alfedena.aq.it</v>
      </c>
      <c r="C3308" t="e">
        <f>VLOOKUP(A3308,SEZIONI!A3308:B11203,2,FALSE)</f>
        <v>#N/A</v>
      </c>
      <c r="D3308" t="str">
        <f>VLOOKUP(A3308,[1]sindaci!$A$19183:$I$26955,4,0)</f>
        <v>MILANO LUIGI</v>
      </c>
      <c r="E3308" t="str">
        <f>VLOOKUP(A3308,[1]sindaci!$A$19183:$I$26955,9,0)</f>
        <v>LISTA CIVICA: LIBERA SCELTA</v>
      </c>
    </row>
    <row r="3309" spans="1:5" x14ac:dyDescent="0.25">
      <c r="A3309" t="s">
        <v>740</v>
      </c>
      <c r="B3309" t="str">
        <f>VLOOKUP(A3309,PEC!A3309:D11209,4,TRUE)</f>
        <v>pec.comune.almennosanbartolomeo.bergamo.it</v>
      </c>
      <c r="C3309" t="e">
        <f>VLOOKUP(A3309,SEZIONI!A3309:B11204,2,FALSE)</f>
        <v>#N/A</v>
      </c>
      <c r="D3309" t="str">
        <f>VLOOKUP(A3309,[1]sindaci!$A$19183:$I$26955,4,0)</f>
        <v>FRIGENI ALESSANDRO</v>
      </c>
      <c r="E3309" t="str">
        <f>VLOOKUP(A3309,[1]sindaci!$A$19183:$I$26955,9,0)</f>
        <v>LISTA CIVICA: PER UNA CITTADINANZA ATTIVA ALMENNESE</v>
      </c>
    </row>
    <row r="3310" spans="1:5" x14ac:dyDescent="0.25">
      <c r="A3310" t="s">
        <v>766</v>
      </c>
      <c r="B3310" t="str">
        <f>VLOOKUP(A3310,PEC!A3310:D11210,4,TRUE)</f>
        <v>sicurezzapostale.it</v>
      </c>
      <c r="C3310">
        <f>VLOOKUP(A3310,SEZIONI!A3310:B11205,2,FALSE)</f>
        <v>4</v>
      </c>
      <c r="D3310" t="str">
        <f>VLOOKUP(A3310,[1]sindaci!$A$19183:$I$26955,4,0)</f>
        <v>PAOLAZZI MATTEO</v>
      </c>
      <c r="E3310">
        <f>VLOOKUP(A3310,[1]sindaci!$A$19183:$I$26955,9,0)</f>
        <v>0</v>
      </c>
    </row>
    <row r="3311" spans="1:5" x14ac:dyDescent="0.25">
      <c r="A3311" t="s">
        <v>827</v>
      </c>
      <c r="B3311" t="str">
        <f>VLOOKUP(A3311,PEC!A3311:D11211,4,TRUE)</f>
        <v>pec.comune.amatrice.rieti.it</v>
      </c>
      <c r="C3311">
        <f>VLOOKUP(A3311,SEZIONI!A3311:B11206,2,FALSE)</f>
        <v>1</v>
      </c>
      <c r="D3311" t="str">
        <f>VLOOKUP(A3311,[1]sindaci!$A$19183:$I$26955,4,0)</f>
        <v>MARCHES GIULIANO</v>
      </c>
      <c r="E3311">
        <f>VLOOKUP(A3311,[1]sindaci!$A$19183:$I$26955,9,0)</f>
        <v>0</v>
      </c>
    </row>
    <row r="3312" spans="1:5" x14ac:dyDescent="0.25">
      <c r="A3312" t="s">
        <v>996</v>
      </c>
      <c r="B3312" t="str">
        <f>VLOOKUP(A3312,PEC!A3312:D11212,4,TRUE)</f>
        <v>pec.comune.arcidosso.gr.it</v>
      </c>
      <c r="C3312">
        <f>VLOOKUP(A3312,SEZIONI!A3312:B11207,2,FALSE)</f>
        <v>12</v>
      </c>
      <c r="D3312" t="str">
        <f>VLOOKUP(A3312,[1]sindaci!$A$19183:$I$26955,4,0)</f>
        <v>BETTA ALESSANDRO</v>
      </c>
      <c r="E3312" t="str">
        <f>VLOOKUP(A3312,[1]sindaci!$A$19183:$I$26955,9,0)</f>
        <v>LISTA CIVICA: ARCO CIVICA E AUTONOMIA ROMARZOLLO OLTRESARCA SAN GIORGIO GROTTA LINFANO | P.DEM. | LISTA CIVICA: PENSARCOMUNE | LISTA CIVICA: ARCO BENE COMUNE - FUTURA 2020 VERDI E SINISTRA | LISTA CIVICA: UNIONE PER IL TRENTINO</v>
      </c>
    </row>
    <row r="3313" spans="1:5" x14ac:dyDescent="0.25">
      <c r="A3313" t="s">
        <v>1306</v>
      </c>
      <c r="B3313" t="str">
        <f>VLOOKUP(A3313,PEC!A3313:D11213,4,TRUE)</f>
        <v>pec.comune.azzanomella.bs.it</v>
      </c>
      <c r="C3313">
        <f>VLOOKUP(A3313,SEZIONI!A3313:B11208,2,FALSE)</f>
        <v>5</v>
      </c>
      <c r="D3313" t="str">
        <f>VLOOKUP(A3313,[1]sindaci!$A$19183:$I$26955,4,0)</f>
        <v>MILAN ROBERTO</v>
      </c>
      <c r="E3313" t="str">
        <f>VLOOKUP(A3313,[1]sindaci!$A$19183:$I$26955,9,0)</f>
        <v>LISTA CIVICA: BAGNOLI NUOVO PERCORSO</v>
      </c>
    </row>
    <row r="3314" spans="1:5" x14ac:dyDescent="0.25">
      <c r="A3314" t="s">
        <v>1483</v>
      </c>
      <c r="B3314" t="str">
        <f>VLOOKUP(A3314,PEC!A3314:D11214,4,TRUE)</f>
        <v>pec.comune.barrafranca.en.it</v>
      </c>
      <c r="C3314" t="e">
        <f>VLOOKUP(A3314,SEZIONI!A3314:B11209,2,FALSE)</f>
        <v>#N/A</v>
      </c>
      <c r="D3314" t="str">
        <f>VLOOKUP(A3314,[1]sindaci!$A$19183:$I$26955,4,0)</f>
        <v>FENAROLI LUIGI</v>
      </c>
      <c r="E3314" t="str">
        <f>VLOOKUP(A3314,[1]sindaci!$A$19183:$I$26955,9,0)</f>
        <v>LISTA CIVICA: DIALOGO E CONCRETEZZA</v>
      </c>
    </row>
    <row r="3315" spans="1:5" x14ac:dyDescent="0.25">
      <c r="A3315" t="s">
        <v>1549</v>
      </c>
      <c r="B3315" t="str">
        <f>VLOOKUP(A3315,PEC!A3315:D11215,4,TRUE)</f>
        <v>pec.comune.bedollo.tn.it</v>
      </c>
      <c r="C3315">
        <f>VLOOKUP(A3315,SEZIONI!A3315:B11210,2,FALSE)</f>
        <v>2</v>
      </c>
      <c r="D3315" t="str">
        <f>VLOOKUP(A3315,[1]sindaci!$A$19183:$I$26955,4,0)</f>
        <v>FANTINI FRANCESCO</v>
      </c>
      <c r="E3315" t="str">
        <f>VLOOKUP(A3315,[1]sindaci!$A$19183:$I$26955,9,0)</f>
        <v>LISTA CIVICA: VOGLIAMO VIVERE QUI</v>
      </c>
    </row>
    <row r="3316" spans="1:5" x14ac:dyDescent="0.25">
      <c r="A3316" t="s">
        <v>1743</v>
      </c>
      <c r="B3316" t="str">
        <f>VLOOKUP(A3316,PEC!A3316:D11216,4,TRUE)</f>
        <v>pec.comune.biccari.fg.it</v>
      </c>
      <c r="C3316">
        <f>VLOOKUP(A3316,SEZIONI!A3316:B11211,2,FALSE)</f>
        <v>3</v>
      </c>
      <c r="D3316" t="str">
        <f>VLOOKUP(A3316,[1]sindaci!$A$19183:$I$26955,4,0)</f>
        <v>MIGNOGNA GIANFILIPPO</v>
      </c>
      <c r="E3316" t="str">
        <f>VLOOKUP(A3316,[1]sindaci!$A$19183:$I$26955,9,0)</f>
        <v>LISTA CIVICA: BICCARI CAMBIA</v>
      </c>
    </row>
    <row r="3317" spans="1:5" x14ac:dyDescent="0.25">
      <c r="A3317" t="s">
        <v>1753</v>
      </c>
      <c r="B3317" t="str">
        <f>VLOOKUP(A3317,PEC!A3317:D11217,4,TRUE)</f>
        <v>pec.comune.bieno.tn.it</v>
      </c>
      <c r="C3317">
        <f>VLOOKUP(A3317,SEZIONI!A3317:B11212,2,FALSE)</f>
        <v>1</v>
      </c>
      <c r="D3317" t="str">
        <f>VLOOKUP(A3317,[1]sindaci!$A$19183:$I$26955,4,0)</f>
        <v>TOGNOLLI GIORGIO MARIO</v>
      </c>
      <c r="E3317" t="str">
        <f>VLOOKUP(A3317,[1]sindaci!$A$19183:$I$26955,9,0)</f>
        <v>Lista Civica non pervenuta</v>
      </c>
    </row>
    <row r="3318" spans="1:5" x14ac:dyDescent="0.25">
      <c r="A3318" t="s">
        <v>1799</v>
      </c>
      <c r="B3318" t="str">
        <f>VLOOKUP(A3318,PEC!A3318:D11218,4,TRUE)</f>
        <v>pec.comune.bleggiosuperiore.tn.it</v>
      </c>
      <c r="C3318">
        <f>VLOOKUP(A3318,SEZIONI!A3318:B11213,2,FALSE)</f>
        <v>2</v>
      </c>
      <c r="D3318" t="str">
        <f>VLOOKUP(A3318,[1]sindaci!$A$19183:$I$26955,4,0)</f>
        <v>RICCADONNA FLAVIO</v>
      </c>
      <c r="E3318">
        <f>VLOOKUP(A3318,[1]sindaci!$A$19183:$I$26955,9,0)</f>
        <v>0</v>
      </c>
    </row>
    <row r="3319" spans="1:5" x14ac:dyDescent="0.25">
      <c r="A3319" t="s">
        <v>1822</v>
      </c>
      <c r="B3319" t="str">
        <f>VLOOKUP(A3319,PEC!A3319:D11219,4,TRUE)</f>
        <v>pec.comune.bocenago.tn.it</v>
      </c>
      <c r="C3319">
        <f>VLOOKUP(A3319,SEZIONI!A3319:B11214,2,FALSE)</f>
        <v>1</v>
      </c>
      <c r="D3319" t="str">
        <f>VLOOKUP(A3319,[1]sindaci!$A$19183:$I$26955,4,0)</f>
        <v>FERRAZZA WALTER</v>
      </c>
      <c r="E3319">
        <f>VLOOKUP(A3319,[1]sindaci!$A$19183:$I$26955,9,0)</f>
        <v>0</v>
      </c>
    </row>
    <row r="3320" spans="1:5" x14ac:dyDescent="0.25">
      <c r="A3320" t="s">
        <v>1854</v>
      </c>
      <c r="B3320" t="str">
        <f>VLOOKUP(A3320,PEC!A3320:D11220,4,TRUE)</f>
        <v>pec.comune.bolognola.mc.it</v>
      </c>
      <c r="C3320">
        <f>VLOOKUP(A3320,SEZIONI!A3320:B11215,2,FALSE)</f>
        <v>1</v>
      </c>
      <c r="D3320" t="str">
        <f>VLOOKUP(A3320,[1]sindaci!$A$19183:$I$26955,4,0)</f>
        <v>GENTILI CRISTINA</v>
      </c>
      <c r="E3320" t="str">
        <f>VLOOKUP(A3320,[1]sindaci!$A$19183:$I$26955,9,0)</f>
        <v>LISTA CIVICA: NOI CON BOLOGNOLA</v>
      </c>
    </row>
    <row r="3321" spans="1:5" x14ac:dyDescent="0.25">
      <c r="A3321" t="s">
        <v>1890</v>
      </c>
      <c r="B3321" t="str">
        <f>VLOOKUP(A3321,PEC!A3321:D11221,4,TRUE)</f>
        <v>pec.comune.bondone.tn.it</v>
      </c>
      <c r="C3321">
        <f>VLOOKUP(A3321,SEZIONI!A3321:B11216,2,FALSE)</f>
        <v>2</v>
      </c>
      <c r="D3321" t="str">
        <f>VLOOKUP(A3321,[1]sindaci!$A$19183:$I$26955,4,0)</f>
        <v>CIMAROLLI CHIARA</v>
      </c>
      <c r="E3321">
        <f>VLOOKUP(A3321,[1]sindaci!$A$19183:$I$26955,9,0)</f>
        <v>0</v>
      </c>
    </row>
    <row r="3322" spans="1:5" x14ac:dyDescent="0.25">
      <c r="A3322" t="s">
        <v>1948</v>
      </c>
      <c r="B3322" t="str">
        <f>VLOOKUP(A3322,PEC!A3322:D11222,4,TRUE)</f>
        <v>pec.comune.borgochiese.tn.it</v>
      </c>
      <c r="C3322">
        <f>VLOOKUP(A3322,SEZIONI!A3322:B11217,2,FALSE)</f>
        <v>3</v>
      </c>
      <c r="D3322" t="str">
        <f>VLOOKUP(A3322,[1]sindaci!$A$19183:$I$26955,4,0)</f>
        <v>BUTTERINI GIORGIO</v>
      </c>
      <c r="E3322" t="str">
        <f>VLOOKUP(A3322,[1]sindaci!$A$19183:$I$26955,9,0)</f>
        <v>Lista Civica non pervenuta</v>
      </c>
    </row>
    <row r="3323" spans="1:5" x14ac:dyDescent="0.25">
      <c r="A3323" t="s">
        <v>1952</v>
      </c>
      <c r="B3323" t="str">
        <f>VLOOKUP(A3323,PEC!A3323:D11223,4,TRUE)</f>
        <v>pec.comune.borgodanaunia.tn.it</v>
      </c>
      <c r="C3323">
        <f>VLOOKUP(A3323,SEZIONI!A3323:B11218,2,FALSE)</f>
        <v>3</v>
      </c>
      <c r="D3323" t="str">
        <f>VLOOKUP(A3323,[1]sindaci!$A$19183:$I$26955,4,0)</f>
        <v>GRAZIADEI DANIELE</v>
      </c>
      <c r="E3323">
        <f>VLOOKUP(A3323,[1]sindaci!$A$19183:$I$26955,9,0)</f>
        <v>0</v>
      </c>
    </row>
    <row r="3324" spans="1:5" x14ac:dyDescent="0.25">
      <c r="A3324" t="s">
        <v>1956</v>
      </c>
      <c r="B3324" t="str">
        <f>VLOOKUP(A3324,PEC!A3324:D11224,4,TRUE)</f>
        <v>postecert.it</v>
      </c>
      <c r="C3324">
        <f>VLOOKUP(A3324,SEZIONI!A3324:B11219,2,FALSE)</f>
        <v>1</v>
      </c>
      <c r="D3324" t="str">
        <f>VLOOKUP(A3324,[1]sindaci!$A$19183:$I$26955,4,0)</f>
        <v>MARCHETTI GIORGIO</v>
      </c>
      <c r="E3324">
        <f>VLOOKUP(A3324,[1]sindaci!$A$19183:$I$26955,9,0)</f>
        <v>0</v>
      </c>
    </row>
    <row r="3325" spans="1:5" x14ac:dyDescent="0.25">
      <c r="A3325" t="s">
        <v>2169</v>
      </c>
      <c r="B3325" t="str">
        <f>VLOOKUP(A3325,PEC!A3325:D11225,4,TRUE)</f>
        <v>pec.comune.bresimo.tn.it</v>
      </c>
      <c r="C3325">
        <f>VLOOKUP(A3325,SEZIONI!A3325:B11220,2,FALSE)</f>
        <v>1</v>
      </c>
      <c r="D3325" t="e">
        <f>VLOOKUP(A3325,[1]sindaci!$A$19183:$I$26955,4,0)</f>
        <v>#N/A</v>
      </c>
      <c r="E3325" t="e">
        <f>VLOOKUP(A3325,[1]sindaci!$A$19183:$I$26955,9,0)</f>
        <v>#N/A</v>
      </c>
    </row>
    <row r="3326" spans="1:5" x14ac:dyDescent="0.25">
      <c r="A3326" t="s">
        <v>2204</v>
      </c>
      <c r="B3326" t="str">
        <f>VLOOKUP(A3326,PEC!A3326:D11226,4,TRUE)</f>
        <v>pec.comune.briona.no.it</v>
      </c>
      <c r="C3326">
        <f>VLOOKUP(A3326,SEZIONI!A3326:B11221,2,FALSE)</f>
        <v>1</v>
      </c>
      <c r="D3326" t="str">
        <f>VLOOKUP(A3326,[1]sindaci!$A$19183:$I$26955,4,0)</f>
        <v>GIORDANO DAVIDE MARIA</v>
      </c>
      <c r="E3326">
        <f>VLOOKUP(A3326,[1]sindaci!$A$19183:$I$26955,9,0)</f>
        <v>0</v>
      </c>
    </row>
    <row r="3327" spans="1:5" x14ac:dyDescent="0.25">
      <c r="A3327" t="s">
        <v>2212</v>
      </c>
      <c r="B3327" t="str">
        <f>VLOOKUP(A3327,PEC!A3327:D11227,4,TRUE)</f>
        <v>pec.comune.brissago-valtravaglia.va.it</v>
      </c>
      <c r="C3327">
        <f>VLOOKUP(A3327,SEZIONI!A3327:B11222,2,FALSE)</f>
        <v>2</v>
      </c>
      <c r="D3327" t="str">
        <f>VLOOKUP(A3327,[1]sindaci!$A$19183:$I$26955,4,0)</f>
        <v>BADIALI MAURIZIO</v>
      </c>
      <c r="E3327" t="str">
        <f>VLOOKUP(A3327,[1]sindaci!$A$19183:$I$26955,9,0)</f>
        <v>LISTA CIVICA: BRISSAGO-PIANO-ROGGIANO INSIEME</v>
      </c>
    </row>
    <row r="3328" spans="1:5" x14ac:dyDescent="0.25">
      <c r="A3328" t="s">
        <v>2381</v>
      </c>
      <c r="B3328" t="str">
        <f>VLOOKUP(A3328,PEC!A3328:D11228,4,TRUE)</f>
        <v>pec.comune.buttiglieraalta.to.it</v>
      </c>
      <c r="C3328">
        <f>VLOOKUP(A3328,SEZIONI!A3328:B11223,2,FALSE)</f>
        <v>7</v>
      </c>
      <c r="D3328" t="str">
        <f>VLOOKUP(A3328,[1]sindaci!$A$19183:$I$26955,4,0)</f>
        <v>CIMARELLA ALFREDO</v>
      </c>
      <c r="E3328" t="str">
        <f>VLOOKUP(A3328,[1]sindaci!$A$19183:$I$26955,9,0)</f>
        <v>LISTA CIVICA: INSIEME PER BUTTIGLIERA</v>
      </c>
    </row>
    <row r="3329" spans="1:5" x14ac:dyDescent="0.25">
      <c r="A3329" t="s">
        <v>2491</v>
      </c>
      <c r="B3329" t="str">
        <f>VLOOKUP(A3329,PEC!A3329:D11229,4,TRUE)</f>
        <v>pec.comune.caldes.tn.it</v>
      </c>
      <c r="C3329">
        <f>VLOOKUP(A3329,SEZIONI!A3329:B11224,2,FALSE)</f>
        <v>2</v>
      </c>
      <c r="D3329" t="str">
        <f>VLOOKUP(A3329,[1]sindaci!$A$19183:$I$26955,4,0)</f>
        <v>MAINI ANTONIO</v>
      </c>
      <c r="E3329">
        <f>VLOOKUP(A3329,[1]sindaci!$A$19183:$I$26955,9,0)</f>
        <v>0</v>
      </c>
    </row>
    <row r="3330" spans="1:5" x14ac:dyDescent="0.25">
      <c r="A3330" t="s">
        <v>2535</v>
      </c>
      <c r="B3330" t="str">
        <f>VLOOKUP(A3330,PEC!A3330:D11230,4,TRUE)</f>
        <v>pec.comune.calciano.mt.it</v>
      </c>
      <c r="C3330">
        <f>VLOOKUP(A3330,SEZIONI!A3330:B11225,2,FALSE)</f>
        <v>3</v>
      </c>
      <c r="D3330" t="str">
        <f>VLOOKUP(A3330,[1]sindaci!$A$19183:$I$26955,4,0)</f>
        <v>MIGLIO PIETRO ANTONIO</v>
      </c>
      <c r="E3330">
        <f>VLOOKUP(A3330,[1]sindaci!$A$19183:$I$26955,9,0)</f>
        <v>0</v>
      </c>
    </row>
    <row r="3331" spans="1:5" x14ac:dyDescent="0.25">
      <c r="A3331" t="s">
        <v>2657</v>
      </c>
      <c r="B3331" t="str">
        <f>VLOOKUP(A3331,PEC!A3331:D11231,4,TRUE)</f>
        <v>pec.comune.campitellodifassa.tn.it</v>
      </c>
      <c r="C3331">
        <f>VLOOKUP(A3331,SEZIONI!A3331:B11226,2,FALSE)</f>
        <v>1</v>
      </c>
      <c r="D3331" t="str">
        <f>VLOOKUP(A3331,[1]sindaci!$A$19183:$I$26955,4,0)</f>
        <v>BERNARD IVO</v>
      </c>
      <c r="E3331">
        <f>VLOOKUP(A3331,[1]sindaci!$A$19183:$I$26955,9,0)</f>
        <v>0</v>
      </c>
    </row>
    <row r="3332" spans="1:5" x14ac:dyDescent="0.25">
      <c r="A3332" t="s">
        <v>2684</v>
      </c>
      <c r="B3332" t="str">
        <f>VLOOKUP(A3332,PEC!A3332:D11232,4,TRUE)</f>
        <v>pec.comune.campodenno.tn.it</v>
      </c>
      <c r="C3332">
        <f>VLOOKUP(A3332,SEZIONI!A3332:B11227,2,FALSE)</f>
        <v>1</v>
      </c>
      <c r="D3332" t="str">
        <f>VLOOKUP(A3332,[1]sindaci!$A$19183:$I$26955,4,0)</f>
        <v>BIADA DANIELE</v>
      </c>
      <c r="E3332">
        <f>VLOOKUP(A3332,[1]sindaci!$A$19183:$I$26955,9,0)</f>
        <v>0</v>
      </c>
    </row>
    <row r="3333" spans="1:5" x14ac:dyDescent="0.25">
      <c r="A3333" t="s">
        <v>2752</v>
      </c>
      <c r="B3333" t="str">
        <f>VLOOKUP(A3333,PEC!A3333:D11233,4,TRUE)</f>
        <v>pec.comune.canalsanbovo.tn.it</v>
      </c>
      <c r="C3333">
        <f>VLOOKUP(A3333,SEZIONI!A3333:B11228,2,FALSE)</f>
        <v>3</v>
      </c>
      <c r="D3333" t="str">
        <f>VLOOKUP(A3333,[1]sindaci!$A$19183:$I$26955,4,0)</f>
        <v>RATTIN BORTOLO</v>
      </c>
      <c r="E3333">
        <f>VLOOKUP(A3333,[1]sindaci!$A$19183:$I$26955,9,0)</f>
        <v>0</v>
      </c>
    </row>
    <row r="3334" spans="1:5" x14ac:dyDescent="0.25">
      <c r="A3334" t="s">
        <v>3071</v>
      </c>
      <c r="B3334" t="str">
        <f>VLOOKUP(A3334,PEC!A3334:D11234,4,TRUE)</f>
        <v>pec.comune.carisolo.tn.it</v>
      </c>
      <c r="C3334">
        <f>VLOOKUP(A3334,SEZIONI!A3334:B11229,2,FALSE)</f>
        <v>1</v>
      </c>
      <c r="D3334" t="str">
        <f>VLOOKUP(A3334,[1]sindaci!$A$19183:$I$26955,4,0)</f>
        <v>POVINELLI ARTURO</v>
      </c>
      <c r="E3334" t="str">
        <f>VLOOKUP(A3334,[1]sindaci!$A$19183:$I$26955,9,0)</f>
        <v>LISTA CIVICA: PER CARISOLO</v>
      </c>
    </row>
    <row r="3335" spans="1:5" x14ac:dyDescent="0.25">
      <c r="A3335" t="s">
        <v>3176</v>
      </c>
      <c r="B3335" t="str">
        <f>VLOOKUP(A3335,PEC!A3335:D11235,4,TRUE)</f>
        <v>pec.comune.carzano.tn.it</v>
      </c>
      <c r="C3335">
        <f>VLOOKUP(A3335,SEZIONI!A3335:B11230,2,FALSE)</f>
        <v>1</v>
      </c>
      <c r="D3335" t="str">
        <f>VLOOKUP(A3335,[1]sindaci!$A$19183:$I$26955,4,0)</f>
        <v>TRENTINAGLIA NICOLETTA</v>
      </c>
      <c r="E3335">
        <f>VLOOKUP(A3335,[1]sindaci!$A$19183:$I$26955,9,0)</f>
        <v>0</v>
      </c>
    </row>
    <row r="3336" spans="1:5" x14ac:dyDescent="0.25">
      <c r="A3336" t="s">
        <v>3371</v>
      </c>
      <c r="B3336" t="str">
        <f>VLOOKUP(A3336,PEC!A3336:D11236,4,TRUE)</f>
        <v>pec.comune.casoladinapoli.na.it</v>
      </c>
      <c r="C3336" t="e">
        <f>VLOOKUP(A3336,SEZIONI!A3336:B11231,2,FALSE)</f>
        <v>#N/A</v>
      </c>
      <c r="D3336" t="str">
        <f>VLOOKUP(A3336,[1]sindaci!$A$19183:$I$26955,4,0)</f>
        <v>PECCERILLO COSTANTINO</v>
      </c>
      <c r="E3336" t="str">
        <f>VLOOKUP(A3336,[1]sindaci!$A$19183:$I$26955,9,0)</f>
        <v>LISTA CIVICA: CASOLA IN POSITIVO</v>
      </c>
    </row>
    <row r="3337" spans="1:5" x14ac:dyDescent="0.25">
      <c r="A3337" t="s">
        <v>3639</v>
      </c>
      <c r="B3337" t="str">
        <f>VLOOKUP(A3337,PEC!A3337:D11237,4,TRUE)</f>
        <v>pec.comune.castel-ivano.tn.it</v>
      </c>
      <c r="C3337">
        <f>VLOOKUP(A3337,SEZIONI!A3337:B11232,2,FALSE)</f>
        <v>15</v>
      </c>
      <c r="D3337" t="str">
        <f>VLOOKUP(A3337,[1]sindaci!$A$19183:$I$26955,4,0)</f>
        <v>CERINI MIRELLA</v>
      </c>
      <c r="E3337" t="str">
        <f>VLOOKUP(A3337,[1]sindaci!$A$19183:$I$26955,9,0)</f>
        <v>LISTA CIVICA: PARTECIPIAMO</v>
      </c>
    </row>
    <row r="3338" spans="1:5" x14ac:dyDescent="0.25">
      <c r="A3338" t="s">
        <v>3713</v>
      </c>
      <c r="B3338" t="str">
        <f>VLOOKUP(A3338,PEC!A3338:D11238,4,TRUE)</f>
        <v>pec.comune.castellomolina.tn.it</v>
      </c>
      <c r="C3338">
        <f>VLOOKUP(A3338,SEZIONI!A3338:B11233,2,FALSE)</f>
        <v>2</v>
      </c>
      <c r="D3338" t="str">
        <f>VLOOKUP(A3338,[1]sindaci!$A$19183:$I$26955,4,0)</f>
        <v>LARGER MARCO</v>
      </c>
      <c r="E3338" t="str">
        <f>VLOOKUP(A3338,[1]sindaci!$A$19183:$I$26955,9,0)</f>
        <v>LISTA CIVICA: INSIEME PER CASTELLO MOLINA</v>
      </c>
    </row>
    <row r="3339" spans="1:5" x14ac:dyDescent="0.25">
      <c r="A3339" t="s">
        <v>3711</v>
      </c>
      <c r="B3339" t="str">
        <f>VLOOKUP(A3339,PEC!A3339:D11239,4,TRUE)</f>
        <v>pec.comune.castello-tesino.tn.it</v>
      </c>
      <c r="C3339">
        <f>VLOOKUP(A3339,SEZIONI!A3339:B11234,2,FALSE)</f>
        <v>1</v>
      </c>
      <c r="D3339" t="str">
        <f>VLOOKUP(A3339,[1]sindaci!$A$19183:$I$26955,4,0)</f>
        <v>MENATO GRAZIELLA</v>
      </c>
      <c r="E3339">
        <f>VLOOKUP(A3339,[1]sindaci!$A$19183:$I$26955,9,0)</f>
        <v>0</v>
      </c>
    </row>
    <row r="3340" spans="1:5" x14ac:dyDescent="0.25">
      <c r="A3340" t="s">
        <v>3717</v>
      </c>
      <c r="B3340" t="str">
        <f>VLOOKUP(A3340,PEC!A3340:D11240,4,TRUE)</f>
        <v>pec.comune.castellettostura.cn.it</v>
      </c>
      <c r="C3340">
        <f>VLOOKUP(A3340,SEZIONI!A3340:B11235,2,FALSE)</f>
        <v>2</v>
      </c>
      <c r="D3340" t="str">
        <f>VLOOKUP(A3340,[1]sindaci!$A$19183:$I$26955,4,0)</f>
        <v>DI FRANCESCO GIOVANNI NICOLA</v>
      </c>
      <c r="E3340" t="str">
        <f>VLOOKUP(A3340,[1]sindaci!$A$19183:$I$26955,9,0)</f>
        <v>LISTA CIVICA: INSIEME PER CASTELLUCCIO</v>
      </c>
    </row>
    <row r="3341" spans="1:5" x14ac:dyDescent="0.25">
      <c r="A3341" t="s">
        <v>3747</v>
      </c>
      <c r="B3341" t="str">
        <f>VLOOKUP(A3341,PEC!A3341:D11241,4,TRUE)</f>
        <v>pec.comune.castelnovo-di-sotto.re.it</v>
      </c>
      <c r="C3341">
        <f>VLOOKUP(A3341,SEZIONI!A3341:B11236,2,FALSE)</f>
        <v>1</v>
      </c>
      <c r="D3341" t="str">
        <f>VLOOKUP(A3341,[1]sindaci!$A$19183:$I$26955,4,0)</f>
        <v>CEPPINATI CLAUDIO</v>
      </c>
      <c r="E3341">
        <f>VLOOKUP(A3341,[1]sindaci!$A$19183:$I$26955,9,0)</f>
        <v>0</v>
      </c>
    </row>
    <row r="3342" spans="1:5" x14ac:dyDescent="0.25">
      <c r="A3342" t="s">
        <v>3981</v>
      </c>
      <c r="B3342" t="str">
        <f>VLOOKUP(A3342,PEC!A3342:D11242,4,TRUE)</f>
        <v>pec.comune.catenanuova.en.it</v>
      </c>
      <c r="C3342">
        <f>VLOOKUP(A3342,SEZIONI!A3342:B11237,2,FALSE)</f>
        <v>1</v>
      </c>
      <c r="D3342" t="str">
        <f>VLOOKUP(A3342,[1]sindaci!$A$19183:$I$26955,4,0)</f>
        <v>ZINI LUCA</v>
      </c>
      <c r="E3342">
        <f>VLOOKUP(A3342,[1]sindaci!$A$19183:$I$26955,9,0)</f>
        <v>0</v>
      </c>
    </row>
    <row r="3343" spans="1:5" x14ac:dyDescent="0.25">
      <c r="A3343" t="s">
        <v>3987</v>
      </c>
      <c r="B3343" t="str">
        <f>VLOOKUP(A3343,PEC!A3343:D11243,4,TRUE)</f>
        <v>pec.comune.cavarzere.ve.it</v>
      </c>
      <c r="C3343">
        <f>VLOOKUP(A3343,SEZIONI!A3343:B11238,2,FALSE)</f>
        <v>16</v>
      </c>
      <c r="D3343" t="str">
        <f>VLOOKUP(A3343,[1]sindaci!$A$19183:$I$26955,4,0)</f>
        <v>MUNARI PIERFRANCESCO</v>
      </c>
      <c r="E3343" t="str">
        <f>VLOOKUP(A3343,[1]sindaci!$A$19183:$I$26955,9,0)</f>
        <v>LISTA COMPOSITA: LEGA SALVINI-FORZA ITALIA-FRATELLI D'ITALIA</v>
      </c>
    </row>
    <row r="3344" spans="1:5" x14ac:dyDescent="0.25">
      <c r="A3344" t="s">
        <v>3999</v>
      </c>
      <c r="B3344" t="str">
        <f>VLOOKUP(A3344,PEC!A3344:D11244,4,TRUE)</f>
        <v>pec.comune.cavedago.tn.it</v>
      </c>
      <c r="C3344">
        <f>VLOOKUP(A3344,SEZIONI!A3344:B11239,2,FALSE)</f>
        <v>1</v>
      </c>
      <c r="D3344" t="str">
        <f>VLOOKUP(A3344,[1]sindaci!$A$19183:$I$26955,4,0)</f>
        <v>VIOLA CORRADO</v>
      </c>
      <c r="E3344" t="str">
        <f>VLOOKUP(A3344,[1]sindaci!$A$19183:$I$26955,9,0)</f>
        <v>Lista Civica non pervenuta</v>
      </c>
    </row>
    <row r="3345" spans="1:5" x14ac:dyDescent="0.25">
      <c r="A3345" t="s">
        <v>4001</v>
      </c>
      <c r="B3345" t="str">
        <f>VLOOKUP(A3345,PEC!A3345:D11245,4,TRUE)</f>
        <v>pec.comune.cavedine.tn.it</v>
      </c>
      <c r="C3345">
        <f>VLOOKUP(A3345,SEZIONI!A3345:B11240,2,FALSE)</f>
        <v>2</v>
      </c>
      <c r="D3345" t="str">
        <f>VLOOKUP(A3345,[1]sindaci!$A$19183:$I$26955,4,0)</f>
        <v>ANGELI DAVID</v>
      </c>
      <c r="E3345">
        <f>VLOOKUP(A3345,[1]sindaci!$A$19183:$I$26955,9,0)</f>
        <v>0</v>
      </c>
    </row>
    <row r="3346" spans="1:5" x14ac:dyDescent="0.25">
      <c r="A3346" t="s">
        <v>4011</v>
      </c>
      <c r="B3346" t="str">
        <f>VLOOKUP(A3346,PEC!A3346:D11246,4,TRUE)</f>
        <v>pec.comune.cavizzana.tn.it</v>
      </c>
      <c r="C3346">
        <f>VLOOKUP(A3346,SEZIONI!A3346:B11241,2,FALSE)</f>
        <v>1</v>
      </c>
      <c r="D3346" t="str">
        <f>VLOOKUP(A3346,[1]sindaci!$A$19183:$I$26955,4,0)</f>
        <v>RIZZI GIANNI</v>
      </c>
      <c r="E3346">
        <f>VLOOKUP(A3346,[1]sindaci!$A$19183:$I$26955,9,0)</f>
        <v>0</v>
      </c>
    </row>
    <row r="3347" spans="1:5" x14ac:dyDescent="0.25">
      <c r="A3347" t="s">
        <v>4087</v>
      </c>
      <c r="B3347" t="str">
        <f>VLOOKUP(A3347,PEC!A3347:D11247,4,TRUE)</f>
        <v xml:space="preserve">pec.comune.cembralisignago.tn.it </v>
      </c>
      <c r="C3347">
        <f>VLOOKUP(A3347,SEZIONI!A3347:B11242,2,FALSE)</f>
        <v>3</v>
      </c>
      <c r="D3347" t="str">
        <f>VLOOKUP(A3347,[1]sindaci!$A$19183:$I$26955,4,0)</f>
        <v>FERRAZZA ALESSANDRA</v>
      </c>
      <c r="E3347">
        <f>VLOOKUP(A3347,[1]sindaci!$A$19183:$I$26955,9,0)</f>
        <v>0</v>
      </c>
    </row>
    <row r="3348" spans="1:5" x14ac:dyDescent="0.25">
      <c r="A3348" t="s">
        <v>4125</v>
      </c>
      <c r="B3348" t="str">
        <f>VLOOKUP(A3348,PEC!A3348:D11248,4,TRUE)</f>
        <v>pec.comune.cerano.no.it</v>
      </c>
      <c r="C3348">
        <f>VLOOKUP(A3348,SEZIONI!A3348:B11243,2,FALSE)</f>
        <v>6</v>
      </c>
      <c r="D3348" t="str">
        <f>VLOOKUP(A3348,[1]sindaci!$A$19183:$I$26955,4,0)</f>
        <v>VOLPI ANDREA</v>
      </c>
      <c r="E3348" t="str">
        <f>VLOOKUP(A3348,[1]sindaci!$A$19183:$I$26955,9,0)</f>
        <v>LISTA COMPOSITA: FRATELLI D'ITALIA-LEGA SALVINI-FORZA ITALIA</v>
      </c>
    </row>
    <row r="3349" spans="1:5" x14ac:dyDescent="0.25">
      <c r="A3349" t="s">
        <v>4485</v>
      </c>
      <c r="B3349" t="str">
        <f>VLOOKUP(A3349,PEC!A3349:D11249,4,TRUE)</f>
        <v>pec.comune.cintetesino.tn.it</v>
      </c>
      <c r="C3349">
        <f>VLOOKUP(A3349,SEZIONI!A3349:B11244,2,FALSE)</f>
        <v>1</v>
      </c>
      <c r="D3349" t="str">
        <f>VLOOKUP(A3349,[1]sindaci!$A$19183:$I$26955,4,0)</f>
        <v>CECCATO LEONARDO</v>
      </c>
      <c r="E3349">
        <f>VLOOKUP(A3349,[1]sindaci!$A$19183:$I$26955,9,0)</f>
        <v>0</v>
      </c>
    </row>
    <row r="3350" spans="1:5" x14ac:dyDescent="0.25">
      <c r="A3350" t="s">
        <v>4507</v>
      </c>
      <c r="B3350" t="str">
        <f>VLOOKUP(A3350,PEC!A3350:D11250,4,TRUE)</f>
        <v>pec.comune.cis.tn.it</v>
      </c>
      <c r="C3350">
        <f>VLOOKUP(A3350,SEZIONI!A3350:B11245,2,FALSE)</f>
        <v>1</v>
      </c>
      <c r="D3350" t="str">
        <f>VLOOKUP(A3350,[1]sindaci!$A$19183:$I$26955,4,0)</f>
        <v>MENGONI FABIO</v>
      </c>
      <c r="E3350">
        <f>VLOOKUP(A3350,[1]sindaci!$A$19183:$I$26955,9,0)</f>
        <v>0</v>
      </c>
    </row>
    <row r="3351" spans="1:5" x14ac:dyDescent="0.25">
      <c r="A3351" t="s">
        <v>4527</v>
      </c>
      <c r="B3351" t="str">
        <f>VLOOKUP(A3351,PEC!A3351:D11251,4,TRUE)</f>
        <v>pec.comune.cisternino.br.it</v>
      </c>
      <c r="C3351">
        <f>VLOOKUP(A3351,SEZIONI!A3351:B11246,2,FALSE)</f>
        <v>12</v>
      </c>
      <c r="D3351" t="str">
        <f>VLOOKUP(A3351,[1]sindaci!$A$19183:$I$26955,4,0)</f>
        <v>PERRINI LORENZO</v>
      </c>
      <c r="E3351">
        <f>VLOOKUP(A3351,[1]sindaci!$A$19183:$I$26955,9,0)</f>
        <v>0</v>
      </c>
    </row>
    <row r="3352" spans="1:5" x14ac:dyDescent="0.25">
      <c r="A3352" t="s">
        <v>4550</v>
      </c>
      <c r="B3352" t="str">
        <f>VLOOKUP(A3352,PEC!A3352:D11252,4,TRUE)</f>
        <v>pec.comune.civezzano.tn.it</v>
      </c>
      <c r="C3352">
        <f>VLOOKUP(A3352,SEZIONI!A3352:B11247,2,FALSE)</f>
        <v>3</v>
      </c>
      <c r="D3352" t="str">
        <f>VLOOKUP(A3352,[1]sindaci!$A$19183:$I$26955,4,0)</f>
        <v>FORTAREL KATIA</v>
      </c>
      <c r="E3352" t="str">
        <f>VLOOKUP(A3352,[1]sindaci!$A$19183:$I$26955,9,0)</f>
        <v>LISTA CIVICA: CIVES | LISTA CIVICA: INSIEME PER CIVES</v>
      </c>
    </row>
    <row r="3353" spans="1:5" x14ac:dyDescent="0.25">
      <c r="A3353" t="s">
        <v>4807</v>
      </c>
      <c r="B3353" t="str">
        <f>VLOOKUP(A3353,PEC!A3353:D11253,4,TRUE)</f>
        <v>pec.comune.commezzadura.tn.it</v>
      </c>
      <c r="C3353">
        <f>VLOOKUP(A3353,SEZIONI!A3353:B11248,2,FALSE)</f>
        <v>1</v>
      </c>
      <c r="D3353" t="str">
        <f>VLOOKUP(A3353,[1]sindaci!$A$19183:$I$26955,4,0)</f>
        <v>TEVINI IVAN</v>
      </c>
      <c r="E3353" t="str">
        <f>VLOOKUP(A3353,[1]sindaci!$A$19183:$I$26955,9,0)</f>
        <v>Lista Civica non pervenuta</v>
      </c>
    </row>
    <row r="3354" spans="1:5" x14ac:dyDescent="0.25">
      <c r="A3354" t="s">
        <v>4855</v>
      </c>
      <c r="B3354" t="str">
        <f>VLOOKUP(A3354,PEC!A3354:D11254,4,TRUE)</f>
        <v>pec.comune.conta.tn.it</v>
      </c>
      <c r="C3354">
        <f>VLOOKUP(A3354,SEZIONI!A3354:B11249,2,FALSE)</f>
        <v>3</v>
      </c>
      <c r="D3354" t="str">
        <f>VLOOKUP(A3354,[1]sindaci!$A$19183:$I$26955,4,0)</f>
        <v>ZANON FULVIO</v>
      </c>
      <c r="E3354" t="str">
        <f>VLOOKUP(A3354,[1]sindaci!$A$19183:$I$26955,9,0)</f>
        <v>LISTA CIVICA: UNITI PER IL CONTA'</v>
      </c>
    </row>
    <row r="3355" spans="1:5" x14ac:dyDescent="0.25">
      <c r="A3355" t="s">
        <v>5166</v>
      </c>
      <c r="B3355" t="str">
        <f>VLOOKUP(A3355,PEC!A3355:D11255,4,TRUE)</f>
        <v>pec.comune.courmayeur.ao.it</v>
      </c>
      <c r="C3355">
        <f>VLOOKUP(A3355,SEZIONI!A3355:B11250,2,FALSE)</f>
        <v>1</v>
      </c>
      <c r="D3355" t="str">
        <f>VLOOKUP(A3355,[1]sindaci!$A$19183:$I$26955,4,0)</f>
        <v>VALORZ GIANLUCA</v>
      </c>
      <c r="E3355" t="str">
        <f>VLOOKUP(A3355,[1]sindaci!$A$19183:$I$26955,9,0)</f>
        <v>LISTA CIVICA: VIVI CROVIANA</v>
      </c>
    </row>
    <row r="3356" spans="1:5" x14ac:dyDescent="0.25">
      <c r="A3356" t="s">
        <v>5169</v>
      </c>
      <c r="B3356" t="str">
        <f>VLOOKUP(A3356,PEC!A3356:D11256,4,TRUE)</f>
        <v>pec.comune.courmayeur.ao.it</v>
      </c>
      <c r="C3356">
        <f>VLOOKUP(A3356,SEZIONI!A3356:B11251,2,FALSE)</f>
        <v>4</v>
      </c>
      <c r="D3356" t="str">
        <f>VLOOKUP(A3356,[1]sindaci!$A$19183:$I$26955,4,0)</f>
        <v>BONORA LOREDANA</v>
      </c>
      <c r="E3356" t="str">
        <f>VLOOKUP(A3356,[1]sindaci!$A$19183:$I$26955,9,0)</f>
        <v>LISTA CIVICA: INCOMUNE</v>
      </c>
    </row>
    <row r="3357" spans="1:5" x14ac:dyDescent="0.25">
      <c r="A3357" t="s">
        <v>5249</v>
      </c>
      <c r="B3357" t="str">
        <f>VLOOKUP(A3357,PEC!A3357:D11257,4,TRUE)</f>
        <v>pec.comune.cuglieri.or.it</v>
      </c>
      <c r="C3357">
        <f>VLOOKUP(A3357,SEZIONI!A3357:B11252,2,FALSE)</f>
        <v>1</v>
      </c>
      <c r="D3357" t="str">
        <f>VLOOKUP(A3357,[1]sindaci!$A$19183:$I$26955,4,0)</f>
        <v>POLASTRI CARLO</v>
      </c>
      <c r="E3357">
        <f>VLOOKUP(A3357,[1]sindaci!$A$19183:$I$26955,9,0)</f>
        <v>0</v>
      </c>
    </row>
    <row r="3358" spans="1:5" x14ac:dyDescent="0.25">
      <c r="A3358" t="s">
        <v>5285</v>
      </c>
      <c r="B3358" t="str">
        <f>VLOOKUP(A3358,PEC!A3358:D11258,4,TRUE)</f>
        <v>pec.comune.dello.bs.it</v>
      </c>
      <c r="C3358">
        <f>VLOOKUP(A3358,SEZIONI!A3358:B11253,2,FALSE)</f>
        <v>1</v>
      </c>
      <c r="D3358" t="str">
        <f>VLOOKUP(A3358,[1]sindaci!$A$19183:$I$26955,4,0)</f>
        <v>VIELMETTI PAOLO</v>
      </c>
      <c r="E3358">
        <f>VLOOKUP(A3358,[1]sindaci!$A$19183:$I$26955,9,0)</f>
        <v>0</v>
      </c>
    </row>
    <row r="3359" spans="1:5" x14ac:dyDescent="0.25">
      <c r="A3359" t="s">
        <v>5318</v>
      </c>
      <c r="B3359" t="str">
        <f>VLOOKUP(A3359,PEC!A3359:D11259,4,TRUE)</f>
        <v>pec.comune.diano-marina.imperia.it</v>
      </c>
      <c r="C3359">
        <f>VLOOKUP(A3359,SEZIONI!A3359:B11254,2,FALSE)</f>
        <v>2</v>
      </c>
      <c r="D3359" t="str">
        <f>VLOOKUP(A3359,[1]sindaci!$A$19183:$I$26955,4,0)</f>
        <v>LAZZARONI ANDREA</v>
      </c>
      <c r="E3359">
        <f>VLOOKUP(A3359,[1]sindaci!$A$19183:$I$26955,9,0)</f>
        <v>0</v>
      </c>
    </row>
    <row r="3360" spans="1:5" x14ac:dyDescent="0.25">
      <c r="A3360" t="s">
        <v>5539</v>
      </c>
      <c r="B3360" t="str">
        <f>VLOOKUP(A3360,PEC!A3360:D11260,4,TRUE)</f>
        <v>pec.comune.fabriano.an.it</v>
      </c>
      <c r="C3360">
        <f>VLOOKUP(A3360,SEZIONI!A3360:B11255,2,FALSE)</f>
        <v>1</v>
      </c>
      <c r="D3360" t="str">
        <f>VLOOKUP(A3360,[1]sindaci!$A$19183:$I$26955,4,0)</f>
        <v>PAVIA MICHELE</v>
      </c>
      <c r="E3360" t="str">
        <f>VLOOKUP(A3360,[1]sindaci!$A$19183:$I$26955,9,0)</f>
        <v>LISTA CIVICA: TRASPARENZA E RICONCILIAZIONE</v>
      </c>
    </row>
    <row r="3361" spans="1:5" x14ac:dyDescent="0.25">
      <c r="A3361" t="s">
        <v>5552</v>
      </c>
      <c r="B3361" t="str">
        <f>VLOOKUP(A3361,PEC!A3361:D11261,4,TRUE)</f>
        <v>pec.comune.fabriano.an.it</v>
      </c>
      <c r="C3361">
        <f>VLOOKUP(A3361,SEZIONI!A3361:B11256,2,FALSE)</f>
        <v>1</v>
      </c>
      <c r="D3361" t="str">
        <f>VLOOKUP(A3361,[1]sindaci!$A$19183:$I$26955,4,0)</f>
        <v>MOTTES MARIAVITTORIA</v>
      </c>
      <c r="E3361">
        <f>VLOOKUP(A3361,[1]sindaci!$A$19183:$I$26955,9,0)</f>
        <v>0</v>
      </c>
    </row>
    <row r="3362" spans="1:5" x14ac:dyDescent="0.25">
      <c r="A3362" t="s">
        <v>5685</v>
      </c>
      <c r="B3362" t="str">
        <f>VLOOKUP(A3362,PEC!A3362:D11262,4,TRUE)</f>
        <v xml:space="preserve">pec.comune.ferla.sr.it </v>
      </c>
      <c r="C3362">
        <f>VLOOKUP(A3362,SEZIONI!A3362:B11257,2,FALSE)</f>
        <v>1</v>
      </c>
      <c r="D3362" t="str">
        <f>VLOOKUP(A3362,[1]sindaci!$A$19183:$I$26955,4,0)</f>
        <v>ALOISI NICOLETTA</v>
      </c>
      <c r="E3362">
        <f>VLOOKUP(A3362,[1]sindaci!$A$19183:$I$26955,9,0)</f>
        <v>0</v>
      </c>
    </row>
    <row r="3363" spans="1:5" x14ac:dyDescent="0.25">
      <c r="A3363" t="s">
        <v>5699</v>
      </c>
      <c r="B3363" t="str">
        <f>VLOOKUP(A3363,PEC!A3363:D11263,4,TRUE)</f>
        <v>pec.comune.fianoromano.rm.it</v>
      </c>
      <c r="C3363">
        <f>VLOOKUP(A3363,SEZIONI!A3363:B11258,2,FALSE)</f>
        <v>2</v>
      </c>
      <c r="D3363" t="str">
        <f>VLOOKUP(A3363,[1]sindaci!$A$19183:$I$26955,4,0)</f>
        <v>MOLTRER LORENZO</v>
      </c>
      <c r="E3363" t="str">
        <f>VLOOKUP(A3363,[1]sindaci!$A$19183:$I$26955,9,0)</f>
        <v>Lista Civica non pervenuta</v>
      </c>
    </row>
    <row r="3364" spans="1:5" x14ac:dyDescent="0.25">
      <c r="A3364" t="s">
        <v>5745</v>
      </c>
      <c r="B3364" t="str">
        <f>VLOOKUP(A3364,PEC!A3364:D11264,4,TRUE)</f>
        <v>pec.comune.filago.bg.it</v>
      </c>
      <c r="C3364" t="e">
        <f>VLOOKUP(A3364,SEZIONI!A3364:B11259,2,FALSE)</f>
        <v>#N/A</v>
      </c>
      <c r="D3364" t="str">
        <f>VLOOKUP(A3364,[1]sindaci!$A$19183:$I$26955,4,0)</f>
        <v>BOLANDRINA ANDREA</v>
      </c>
      <c r="E3364" t="str">
        <f>VLOOKUP(A3364,[1]sindaci!$A$19183:$I$26955,9,0)</f>
        <v>LISTA CIVICA: INSIEME PER FIORANO</v>
      </c>
    </row>
    <row r="3365" spans="1:5" x14ac:dyDescent="0.25">
      <c r="A3365" t="s">
        <v>5812</v>
      </c>
      <c r="B3365" t="str">
        <f>VLOOKUP(A3365,PEC!A3365:D11265,4,TRUE)</f>
        <v>pec.comune.foglianise.bn.it</v>
      </c>
      <c r="C3365">
        <f>VLOOKUP(A3365,SEZIONI!A3365:B11260,2,FALSE)</f>
        <v>6</v>
      </c>
      <c r="D3365" t="str">
        <f>VLOOKUP(A3365,[1]sindaci!$A$19183:$I$26955,4,0)</f>
        <v>RECH MICHAEL</v>
      </c>
      <c r="E3365">
        <f>VLOOKUP(A3365,[1]sindaci!$A$19183:$I$26955,9,0)</f>
        <v>0</v>
      </c>
    </row>
    <row r="3366" spans="1:5" x14ac:dyDescent="0.25">
      <c r="A3366" t="s">
        <v>5916</v>
      </c>
      <c r="B3366" t="str">
        <f>VLOOKUP(A3366,PEC!A3366:D11266,4,TRUE)</f>
        <v xml:space="preserve">pec.comune.force.ap.it  </v>
      </c>
      <c r="C3366">
        <f>VLOOKUP(A3366,SEZIONI!A3366:B11261,2,FALSE)</f>
        <v>1</v>
      </c>
      <c r="D3366" t="str">
        <f>VLOOKUP(A3366,[1]sindaci!$A$19183:$I$26955,4,0)</f>
        <v>STENICO MAURO</v>
      </c>
      <c r="E3366">
        <f>VLOOKUP(A3366,[1]sindaci!$A$19183:$I$26955,9,0)</f>
        <v>0</v>
      </c>
    </row>
    <row r="3367" spans="1:5" x14ac:dyDescent="0.25">
      <c r="A3367" t="s">
        <v>6007</v>
      </c>
      <c r="B3367" t="str">
        <f>VLOOKUP(A3367,PEC!A3367:D11267,4,TRUE)</f>
        <v>pec.comune.francolise.ce.it</v>
      </c>
      <c r="C3367">
        <f>VLOOKUP(A3367,SEZIONI!A3367:B11262,2,FALSE)</f>
        <v>1</v>
      </c>
      <c r="D3367" t="str">
        <f>VLOOKUP(A3367,[1]sindaci!$A$19183:$I$26955,4,0)</f>
        <v>PUECHER LUCA</v>
      </c>
      <c r="E3367" t="str">
        <f>VLOOKUP(A3367,[1]sindaci!$A$19183:$I$26955,9,0)</f>
        <v>Lista Civica non pervenuta</v>
      </c>
    </row>
    <row r="3368" spans="1:5" x14ac:dyDescent="0.25">
      <c r="A3368" t="s">
        <v>6250</v>
      </c>
      <c r="B3368" t="str">
        <f>VLOOKUP(A3368,PEC!A3368:D11268,4,TRUE)</f>
        <v>pec.comune.garlasco.pv.it</v>
      </c>
      <c r="C3368">
        <f>VLOOKUP(A3368,SEZIONI!A3368:B11263,2,FALSE)</f>
        <v>1</v>
      </c>
      <c r="D3368" t="str">
        <f>VLOOKUP(A3368,[1]sindaci!$A$19183:$I$26955,4,0)</f>
        <v>LINARDI VALERIO</v>
      </c>
      <c r="E3368">
        <f>VLOOKUP(A3368,[1]sindaci!$A$19183:$I$26955,9,0)</f>
        <v>0</v>
      </c>
    </row>
    <row r="3369" spans="1:5" x14ac:dyDescent="0.25">
      <c r="A3369" t="s">
        <v>6435</v>
      </c>
      <c r="B3369" t="str">
        <f>VLOOKUP(A3369,PEC!A3369:D11269,4,TRUE)</f>
        <v>pec.comune.gignod.ao.it</v>
      </c>
      <c r="C3369">
        <f>VLOOKUP(A3369,SEZIONI!A3369:B11264,2,FALSE)</f>
        <v>3</v>
      </c>
      <c r="D3369" t="str">
        <f>VLOOKUP(A3369,[1]sindaci!$A$19183:$I$26955,4,0)</f>
        <v>STONFER VITTORIO</v>
      </c>
      <c r="E3369">
        <f>VLOOKUP(A3369,[1]sindaci!$A$19183:$I$26955,9,0)</f>
        <v>0</v>
      </c>
    </row>
    <row r="3370" spans="1:5" x14ac:dyDescent="0.25">
      <c r="A3370" t="s">
        <v>6464</v>
      </c>
      <c r="B3370" t="str">
        <f>VLOOKUP(A3370,PEC!A3370:D11270,4,TRUE)</f>
        <v>pec.comune.giussano.mb.it</v>
      </c>
      <c r="C3370">
        <f>VLOOKUP(A3370,SEZIONI!A3370:B11265,2,FALSE)</f>
        <v>1</v>
      </c>
      <c r="D3370" t="str">
        <f>VLOOKUP(A3370,[1]sindaci!$A$19183:$I$26955,4,0)</f>
        <v>MAESTRANZI DANIELE</v>
      </c>
      <c r="E3370" t="str">
        <f>VLOOKUP(A3370,[1]sindaci!$A$19183:$I$26955,9,0)</f>
        <v>LISTA CIVICA: UNITI PER GIUSTINO</v>
      </c>
    </row>
    <row r="3371" spans="1:5" x14ac:dyDescent="0.25">
      <c r="A3371" t="s">
        <v>6793</v>
      </c>
      <c r="B3371" t="str">
        <f>VLOOKUP(A3371,PEC!A3371:D11271,4,TRUE)</f>
        <v>pec.comune.ilbono.og.it</v>
      </c>
      <c r="C3371">
        <f>VLOOKUP(A3371,SEZIONI!A3371:B11266,2,FALSE)</f>
        <v>1</v>
      </c>
      <c r="D3371" t="str">
        <f>VLOOKUP(A3371,[1]sindaci!$A$19183:$I$26955,4,0)</f>
        <v>LOSS ANTONIO</v>
      </c>
      <c r="E3371" t="str">
        <f>VLOOKUP(A3371,[1]sindaci!$A$19183:$I$26955,9,0)</f>
        <v>Lista Civica non pervenuta</v>
      </c>
    </row>
    <row r="3372" spans="1:5" x14ac:dyDescent="0.25">
      <c r="A3372" t="s">
        <v>7064</v>
      </c>
      <c r="B3372" t="str">
        <f>VLOOKUP(A3372,PEC!A3372:D11272,4,TRUE)</f>
        <v>pec.comune.la-thuile.ao.it</v>
      </c>
      <c r="C3372">
        <f>VLOOKUP(A3372,SEZIONI!A3372:B11267,2,FALSE)</f>
        <v>3</v>
      </c>
      <c r="D3372" t="str">
        <f>VLOOKUP(A3372,[1]sindaci!$A$19183:$I$26955,4,0)</f>
        <v>SCHITTINO FRANCO</v>
      </c>
      <c r="E3372" t="str">
        <f>VLOOKUP(A3372,[1]sindaci!$A$19183:$I$26955,9,0)</f>
        <v>LISTA CIVICA: CONTINUITA' E INNOVAZIONE - FRANCO SCHITTINO SINDACO</v>
      </c>
    </row>
    <row r="3373" spans="1:5" x14ac:dyDescent="0.25">
      <c r="A3373" t="s">
        <v>7132</v>
      </c>
      <c r="B3373" t="str">
        <f>VLOOKUP(A3373,PEC!A3373:D11273,4,TRUE)</f>
        <v>pec.comune.lecce.it</v>
      </c>
      <c r="C3373" t="e">
        <f>VLOOKUP(A3373,SEZIONI!A3373:B11268,2,FALSE)</f>
        <v>#N/A</v>
      </c>
      <c r="D3373" t="str">
        <f>VLOOKUP(A3373,[1]sindaci!$A$19183:$I$26955,4,0)</f>
        <v>GATTINONI MAURO</v>
      </c>
      <c r="E3373">
        <f>VLOOKUP(A3373,[1]sindaci!$A$19183:$I$26955,9,0)</f>
        <v>0</v>
      </c>
    </row>
    <row r="3374" spans="1:5" x14ac:dyDescent="0.25">
      <c r="A3374" t="s">
        <v>7134</v>
      </c>
      <c r="B3374" t="str">
        <f>VLOOKUP(A3374,PEC!A3374:D11274,4,TRUE)</f>
        <v>pec.comune.lecce.it</v>
      </c>
      <c r="C3374">
        <f>VLOOKUP(A3374,SEZIONI!A3374:B11269,2,FALSE)</f>
        <v>7</v>
      </c>
      <c r="D3374" t="str">
        <f>VLOOKUP(A3374,[1]sindaci!$A$19183:$I$26955,4,0)</f>
        <v>GIRARDI RENATO</v>
      </c>
      <c r="E3374" t="str">
        <f>VLOOKUP(A3374,[1]sindaci!$A$19183:$I$26955,9,0)</f>
        <v>Lista Civica non pervenuta</v>
      </c>
    </row>
    <row r="3375" spans="1:5" x14ac:dyDescent="0.25">
      <c r="A3375" t="s">
        <v>7136</v>
      </c>
      <c r="B3375" t="str">
        <f>VLOOKUP(A3375,PEC!A3375:D11275,4,TRUE)</f>
        <v>asmepec.it</v>
      </c>
      <c r="C3375" t="e">
        <f>VLOOKUP(A3375,SEZIONI!A3375:B11270,2,FALSE)</f>
        <v>#N/A</v>
      </c>
      <c r="D3375" t="str">
        <f>VLOOKUP(A3375,[1]sindaci!$A$19183:$I$26955,4,0)</f>
        <v>GALLIZIOLI MARCO</v>
      </c>
      <c r="E3375" t="str">
        <f>VLOOKUP(A3375,[1]sindaci!$A$19183:$I$26955,9,0)</f>
        <v>LISTA CIVICA: NUOVI ORIZZONTI</v>
      </c>
    </row>
    <row r="3376" spans="1:5" x14ac:dyDescent="0.25">
      <c r="A3376" t="s">
        <v>7297</v>
      </c>
      <c r="B3376" t="str">
        <f>VLOOKUP(A3376,PEC!A3376:D11276,4,TRUE)</f>
        <v>pec.provincia.roma.it</v>
      </c>
      <c r="C3376" t="e">
        <f>VLOOKUP(A3376,SEZIONI!A3376:B11271,2,FALSE)</f>
        <v>#N/A</v>
      </c>
      <c r="D3376" t="str">
        <f>VLOOKUP(A3376,[1]sindaci!$A$19183:$I$26955,4,0)</f>
        <v>POZZI DANIELE</v>
      </c>
      <c r="E3376" t="str">
        <f>VLOOKUP(A3376,[1]sindaci!$A$19183:$I$26955,9,0)</f>
        <v>LISTA CIVICA: LIVO</v>
      </c>
    </row>
    <row r="3377" spans="1:5" x14ac:dyDescent="0.25">
      <c r="A3377" t="s">
        <v>7318</v>
      </c>
      <c r="B3377" t="str">
        <f>VLOOKUP(A3377,PEC!A3377:D11277,4,TRUE)</f>
        <v>pec.comune.lirio.pv.it</v>
      </c>
      <c r="C3377">
        <f>VLOOKUP(A3377,SEZIONI!A3377:B11272,2,FALSE)</f>
        <v>8</v>
      </c>
      <c r="D3377" t="str">
        <f>VLOOKUP(A3377,[1]sindaci!$A$19183:$I$26955,4,0)</f>
        <v>SERRANO' DAVIDE</v>
      </c>
      <c r="E3377" t="str">
        <f>VLOOKUP(A3377,[1]sindaci!$A$19183:$I$26955,9,0)</f>
        <v>LISTA CIVICA: LOCATE DOMANI</v>
      </c>
    </row>
    <row r="3378" spans="1:5" x14ac:dyDescent="0.25">
      <c r="A3378" t="s">
        <v>7492</v>
      </c>
      <c r="B3378" t="str">
        <f>VLOOKUP(A3378,PEC!A3378:D11278,4,TRUE)</f>
        <v>pec.comune.luratecaccivio.co.it</v>
      </c>
      <c r="C3378">
        <f>VLOOKUP(A3378,SEZIONI!A3378:B11273,2,FALSE)</f>
        <v>1</v>
      </c>
      <c r="D3378" t="str">
        <f>VLOOKUP(A3378,[1]sindaci!$A$19183:$I$26955,4,0)</f>
        <v>NICOLUSSI ZAIGA GIANNI</v>
      </c>
      <c r="E3378" t="str">
        <f>VLOOKUP(A3378,[1]sindaci!$A$19183:$I$26955,9,0)</f>
        <v>LISTA CIVICA: LUSERN IN HERTZ - LUSERNA NEL CUORE</v>
      </c>
    </row>
    <row r="3379" spans="1:5" x14ac:dyDescent="0.25">
      <c r="A3379" t="s">
        <v>7555</v>
      </c>
      <c r="B3379" t="str">
        <f>VLOOKUP(A3379,PEC!A3379:D11279,4,TRUE)</f>
        <v>pec.comune.macomer.nu.it</v>
      </c>
      <c r="C3379">
        <f>VLOOKUP(A3379,SEZIONI!A3379:B11274,2,FALSE)</f>
        <v>4</v>
      </c>
      <c r="D3379" t="str">
        <f>VLOOKUP(A3379,[1]sindaci!$A$19183:$I$26955,4,0)</f>
        <v>BORTOLI MICHELE</v>
      </c>
      <c r="E3379" t="str">
        <f>VLOOKUP(A3379,[1]sindaci!$A$19183:$I$26955,9,0)</f>
        <v>LISTA CIVICA: MADRUZZO INSIEME</v>
      </c>
    </row>
    <row r="3380" spans="1:5" x14ac:dyDescent="0.25">
      <c r="A3380" t="s">
        <v>7633</v>
      </c>
      <c r="B3380" t="str">
        <f>VLOOKUP(A3380,PEC!A3380:D11280,4,TRUE)</f>
        <v>pec.comune.mairano.bs.it</v>
      </c>
      <c r="C3380">
        <f>VLOOKUP(A3380,SEZIONI!A3380:B11275,2,FALSE)</f>
        <v>3</v>
      </c>
      <c r="D3380" t="str">
        <f>VLOOKUP(A3380,[1]sindaci!$A$19183:$I$26955,4,0)</f>
        <v>CUNACCIA BARBARA</v>
      </c>
      <c r="E3380">
        <f>VLOOKUP(A3380,[1]sindaci!$A$19183:$I$26955,9,0)</f>
        <v>0</v>
      </c>
    </row>
    <row r="3381" spans="1:5" x14ac:dyDescent="0.25">
      <c r="A3381" t="s">
        <v>7797</v>
      </c>
      <c r="B3381" t="str">
        <f>VLOOKUP(A3381,PEC!A3381:D11281,4,TRUE)</f>
        <v>legalmail.it</v>
      </c>
      <c r="C3381">
        <f>VLOOKUP(A3381,SEZIONI!A3381:B11276,2,FALSE)</f>
        <v>6</v>
      </c>
      <c r="D3381" t="str">
        <f>VLOOKUP(A3381,[1]sindaci!$A$19183:$I$26955,4,0)</f>
        <v>RIBAUDO FRANCESCO</v>
      </c>
      <c r="E3381" t="str">
        <f>VLOOKUP(A3381,[1]sindaci!$A$19183:$I$26955,9,0)</f>
        <v>LISTA CIVICA: OBIETTIVO COMUNE - RIBAUDO SINDACO</v>
      </c>
    </row>
    <row r="3382" spans="1:5" x14ac:dyDescent="0.25">
      <c r="A3382" t="s">
        <v>7938</v>
      </c>
      <c r="B3382" t="str">
        <f>VLOOKUP(A3382,PEC!A3382:D11282,4,TRUE)</f>
        <v>pec.comune.masone.ge.it</v>
      </c>
      <c r="C3382">
        <f>VLOOKUP(A3382,SEZIONI!A3382:B11277,2,FALSE)</f>
        <v>1</v>
      </c>
      <c r="D3382" t="str">
        <f>VLOOKUP(A3382,[1]sindaci!$A$19183:$I$26955,4,0)</f>
        <v>MASE' NORMAN</v>
      </c>
      <c r="E3382" t="str">
        <f>VLOOKUP(A3382,[1]sindaci!$A$19183:$I$26955,9,0)</f>
        <v>LISTA CIVICA: NUOVI ORIZZONTI</v>
      </c>
    </row>
    <row r="3383" spans="1:5" x14ac:dyDescent="0.25">
      <c r="A3383" t="s">
        <v>8115</v>
      </c>
      <c r="B3383" t="str">
        <f>VLOOKUP(A3383,PEC!A3383:D11283,4,TRUE)</f>
        <v>pec.comune.messina.it</v>
      </c>
      <c r="C3383">
        <f>VLOOKUP(A3383,SEZIONI!A3383:B11278,2,FALSE)</f>
        <v>1</v>
      </c>
      <c r="D3383" t="str">
        <f>VLOOKUP(A3383,[1]sindaci!$A$19183:$I$26955,4,0)</f>
        <v>REDOLFI GIACOMO</v>
      </c>
      <c r="E3383" t="str">
        <f>VLOOKUP(A3383,[1]sindaci!$A$19183:$I$26955,9,0)</f>
        <v>Lista Civica non pervenuta</v>
      </c>
    </row>
    <row r="3384" spans="1:5" x14ac:dyDescent="0.25">
      <c r="A3384" t="s">
        <v>8129</v>
      </c>
      <c r="B3384" t="str">
        <f>VLOOKUP(A3384,PEC!A3384:D11284,4,TRUE)</f>
        <v>pecveneto.it</v>
      </c>
      <c r="C3384">
        <f>VLOOKUP(A3384,SEZIONI!A3384:B11279,2,FALSE)</f>
        <v>2</v>
      </c>
      <c r="D3384" t="str">
        <f>VLOOKUP(A3384,[1]sindaci!$A$19183:$I$26955,4,0)</f>
        <v>ZUGLIANI GIAMPIERO</v>
      </c>
      <c r="E3384" t="str">
        <f>VLOOKUP(A3384,[1]sindaci!$A$19183:$I$26955,9,0)</f>
        <v>LISTA CIVICA: UNITI PER MEZZANO</v>
      </c>
    </row>
    <row r="3385" spans="1:5" x14ac:dyDescent="0.25">
      <c r="A3385" t="s">
        <v>8133</v>
      </c>
      <c r="B3385" t="str">
        <f>VLOOKUP(A3385,PEC!A3385:D11285,4,TRUE)</f>
        <v>pec.comune.luni.sp.it</v>
      </c>
      <c r="C3385">
        <f>VLOOKUP(A3385,SEZIONI!A3385:B11280,2,FALSE)</f>
        <v>4</v>
      </c>
      <c r="D3385" t="str">
        <f>VLOOKUP(A3385,[1]sindaci!$A$19183:$I$26955,4,0)</f>
        <v>HAUSER MATTIA</v>
      </c>
      <c r="E3385" t="str">
        <f>VLOOKUP(A3385,[1]sindaci!$A$19183:$I$26955,9,0)</f>
        <v>LISTA CIVICA: PER MEZZOCORONA</v>
      </c>
    </row>
    <row r="3386" spans="1:5" x14ac:dyDescent="0.25">
      <c r="A3386" t="s">
        <v>8308</v>
      </c>
      <c r="B3386" t="str">
        <f>VLOOKUP(A3386,PEC!A3386:D11286,4,TRUE)</f>
        <v>asmepec.it</v>
      </c>
      <c r="C3386">
        <f>VLOOKUP(A3386,SEZIONI!A3386:B11281,2,FALSE)</f>
        <v>1</v>
      </c>
      <c r="D3386" t="str">
        <f>VLOOKUP(A3386,[1]sindaci!$A$19183:$I$26955,4,0)</f>
        <v>SARTORI MATTEO</v>
      </c>
      <c r="E3386">
        <f>VLOOKUP(A3386,[1]sindaci!$A$19183:$I$26955,9,0)</f>
        <v>0</v>
      </c>
    </row>
    <row r="3387" spans="1:5" x14ac:dyDescent="0.25">
      <c r="A3387" t="s">
        <v>8415</v>
      </c>
      <c r="B3387" t="str">
        <f>VLOOKUP(A3387,PEC!A3387:D11287,4,TRUE)</f>
        <v>asmepec.it</v>
      </c>
      <c r="C3387">
        <f>VLOOKUP(A3387,SEZIONI!A3387:B11282,2,FALSE)</f>
        <v>52</v>
      </c>
      <c r="D3387" t="str">
        <f>VLOOKUP(A3387,[1]sindaci!$A$19183:$I$26955,4,0)</f>
        <v>ANNESE ANGELO</v>
      </c>
      <c r="E3387" t="str">
        <f>VLOOKUP(A3387,[1]sindaci!$A$19183:$I$26955,9,0)</f>
        <v>LEGA | LISTA CIVICA: MONOPOLI AL CENTRO | LISTA CIVICA: ID INIZIATIVA DEMOCRATICA | DEMOCRISTIANI | LISTA CIVICA: NOI CON MONOPOLI | LISTA CIVICA: PATTO CON LA CITTA' | FORZA ITALIA | LISTA CIVICA: FARE COMUNE</v>
      </c>
    </row>
    <row r="3388" spans="1:5" x14ac:dyDescent="0.25">
      <c r="A3388" t="s">
        <v>8654</v>
      </c>
      <c r="B3388" t="str">
        <f>VLOOKUP(A3388,PEC!A3388:D11288,4,TRUE)</f>
        <v>pec.comune.cugnoli.pe.it</v>
      </c>
      <c r="C3388">
        <f>VLOOKUP(A3388,SEZIONI!A3388:B11283,2,FALSE)</f>
        <v>4</v>
      </c>
      <c r="D3388" t="str">
        <f>VLOOKUP(A3388,[1]sindaci!$A$19183:$I$26955,4,0)</f>
        <v>BARBIERI ANGELA</v>
      </c>
      <c r="E3388">
        <f>VLOOKUP(A3388,[1]sindaci!$A$19183:$I$26955,9,0)</f>
        <v>0</v>
      </c>
    </row>
    <row r="3389" spans="1:5" x14ac:dyDescent="0.25">
      <c r="A3389" t="s">
        <v>9009</v>
      </c>
      <c r="B3389" t="str">
        <f>VLOOKUP(A3389,PEC!A3389:D11289,4,TRUE)</f>
        <v>pec.comune.cugnoli.pe.it</v>
      </c>
      <c r="C3389" t="e">
        <f>VLOOKUP(A3389,SEZIONI!A3389:B11284,2,FALSE)</f>
        <v>#N/A</v>
      </c>
      <c r="D3389" t="str">
        <f>VLOOKUP(A3389,[1]sindaci!$A$19183:$I$26955,4,0)</f>
        <v>CINTIA LATTANZI GABRIELE</v>
      </c>
      <c r="E3389" t="str">
        <f>VLOOKUP(A3389,[1]sindaci!$A$19183:$I$26955,9,0)</f>
        <v>LISTA CIVICA: LISTA CIVICA PER MORRO</v>
      </c>
    </row>
    <row r="3390" spans="1:5" x14ac:dyDescent="0.25">
      <c r="A3390" t="s">
        <v>9270</v>
      </c>
      <c r="B3390" t="str">
        <f>VLOOKUP(A3390,PEC!A3390:D11290,4,TRUE)</f>
        <v>pec.comune.cugnoli.pe.it</v>
      </c>
      <c r="C3390">
        <f>VLOOKUP(A3390,SEZIONI!A3390:B11285,2,FALSE)</f>
        <v>1</v>
      </c>
      <c r="D3390" t="str">
        <f>VLOOKUP(A3390,[1]sindaci!$A$19183:$I$26955,4,0)</f>
        <v>MAFFEI RINALDO</v>
      </c>
      <c r="E3390">
        <f>VLOOKUP(A3390,[1]sindaci!$A$19183:$I$26955,9,0)</f>
        <v>0</v>
      </c>
    </row>
    <row r="3391" spans="1:5" x14ac:dyDescent="0.25">
      <c r="A3391" t="s">
        <v>9302</v>
      </c>
      <c r="B3391" t="str">
        <f>VLOOKUP(A3391,PEC!A3391:D11291,4,TRUE)</f>
        <v>pec.it</v>
      </c>
      <c r="C3391">
        <f>VLOOKUP(A3391,SEZIONI!A3391:B11286,2,FALSE)</f>
        <v>1</v>
      </c>
      <c r="D3391" t="str">
        <f>VLOOKUP(A3391,[1]sindaci!$A$19183:$I$26955,4,0)</f>
        <v>MARGON DIEGO</v>
      </c>
      <c r="E3391">
        <f>VLOOKUP(A3391,[1]sindaci!$A$19183:$I$26955,9,0)</f>
        <v>0</v>
      </c>
    </row>
    <row r="3392" spans="1:5" x14ac:dyDescent="0.25">
      <c r="A3392" t="s">
        <v>9318</v>
      </c>
      <c r="B3392" t="str">
        <f>VLOOKUP(A3392,PEC!A3392:D11292,4,TRUE)</f>
        <v>pec.provincia.roma.it</v>
      </c>
      <c r="C3392">
        <f>VLOOKUP(A3392,SEZIONI!A3392:B11287,2,FALSE)</f>
        <v>6</v>
      </c>
      <c r="D3392" t="str">
        <f>VLOOKUP(A3392,[1]sindaci!$A$19183:$I$26955,4,0)</f>
        <v>PRETI DONATO</v>
      </c>
      <c r="E3392" t="str">
        <f>VLOOKUP(A3392,[1]sindaci!$A$19183:$I$26955,9,0)</f>
        <v>LISTA CIVICA: NOVELLA 2020 - IMPEGNO - TRADIZIONE - INNOVAZIONE</v>
      </c>
    </row>
    <row r="3393" spans="1:5" x14ac:dyDescent="0.25">
      <c r="A3393" t="s">
        <v>9573</v>
      </c>
      <c r="B3393" t="str">
        <f>VLOOKUP(A3393,PEC!A3393:D11293,4,TRUE)</f>
        <v>pec.comune.origgio.va.it</v>
      </c>
      <c r="C3393">
        <f>VLOOKUP(A3393,SEZIONI!A3393:B11288,2,FALSE)</f>
        <v>4</v>
      </c>
      <c r="D3393" t="str">
        <f>VLOOKUP(A3393,[1]sindaci!$A$19183:$I$26955,4,0)</f>
        <v>SIMONELLI MARIO GERARDO CARMINE</v>
      </c>
      <c r="E3393">
        <f>VLOOKUP(A3393,[1]sindaci!$A$19183:$I$26955,9,0)</f>
        <v>0</v>
      </c>
    </row>
    <row r="3394" spans="1:5" x14ac:dyDescent="0.25">
      <c r="A3394" t="s">
        <v>9642</v>
      </c>
      <c r="B3394" t="str">
        <f>VLOOKUP(A3394,PEC!A3394:D11294,4,TRUE)</f>
        <v>pec.comune.origgio.va.it</v>
      </c>
      <c r="C3394" t="e">
        <f>VLOOKUP(A3394,SEZIONI!A3394:B11289,2,FALSE)</f>
        <v>#N/A</v>
      </c>
      <c r="D3394" t="str">
        <f>VLOOKUP(A3394,[1]sindaci!$A$19183:$I$26955,4,0)</f>
        <v>CIMIOTTI DANIELE</v>
      </c>
      <c r="E3394" t="str">
        <f>VLOOKUP(A3394,[1]sindaci!$A$19183:$I$26955,9,0)</f>
        <v>LISTA CIVICA: RILANCIO E SVILUPPO</v>
      </c>
    </row>
    <row r="3395" spans="1:5" x14ac:dyDescent="0.25">
      <c r="A3395" t="s">
        <v>9658</v>
      </c>
      <c r="B3395" t="str">
        <f>VLOOKUP(A3395,PEC!A3395:D11295,4,TRUE)</f>
        <v>pec.comune.origgio.va.it</v>
      </c>
      <c r="C3395">
        <f>VLOOKUP(A3395,SEZIONI!A3395:B11290,2,FALSE)</f>
        <v>1</v>
      </c>
      <c r="D3395" t="str">
        <f>VLOOKUP(A3395,[1]sindaci!$A$19183:$I$26955,4,0)</f>
        <v>MARINELLI LAURA</v>
      </c>
      <c r="E3395">
        <f>VLOOKUP(A3395,[1]sindaci!$A$19183:$I$26955,9,0)</f>
        <v>0</v>
      </c>
    </row>
    <row r="3396" spans="1:5" x14ac:dyDescent="0.25">
      <c r="A3396" t="s">
        <v>9864</v>
      </c>
      <c r="B3396" t="str">
        <f>VLOOKUP(A3396,PEC!A3396:D11296,4,TRUE)</f>
        <v>emarche.it</v>
      </c>
      <c r="C3396">
        <f>VLOOKUP(A3396,SEZIONI!A3396:B11291,2,FALSE)</f>
        <v>1</v>
      </c>
      <c r="D3396" t="str">
        <f>VLOOKUP(A3396,[1]sindaci!$A$19183:$I$26955,4,0)</f>
        <v>MOAR FRANCO</v>
      </c>
      <c r="E3396">
        <f>VLOOKUP(A3396,[1]sindaci!$A$19183:$I$26955,9,0)</f>
        <v>0</v>
      </c>
    </row>
    <row r="3397" spans="1:5" x14ac:dyDescent="0.25">
      <c r="A3397" t="s">
        <v>9875</v>
      </c>
      <c r="B3397" t="str">
        <f>VLOOKUP(A3397,PEC!A3397:D11297,4,TRUE)</f>
        <v>pec.rupar.puglia.it</v>
      </c>
      <c r="C3397">
        <f>VLOOKUP(A3397,SEZIONI!A3397:B11292,2,FALSE)</f>
        <v>1</v>
      </c>
      <c r="D3397" t="str">
        <f>VLOOKUP(A3397,[1]sindaci!$A$19183:$I$26955,4,0)</f>
        <v>VARESCO GIANFRANCO</v>
      </c>
      <c r="E3397">
        <f>VLOOKUP(A3397,[1]sindaci!$A$19183:$I$26955,9,0)</f>
        <v>0</v>
      </c>
    </row>
    <row r="3398" spans="1:5" x14ac:dyDescent="0.25">
      <c r="A3398" t="s">
        <v>10026</v>
      </c>
      <c r="B3398" t="str">
        <f>VLOOKUP(A3398,PEC!A3398:D11298,4,TRUE)</f>
        <v>pec.comunedigenga.it</v>
      </c>
      <c r="C3398">
        <f>VLOOKUP(A3398,SEZIONI!A3398:B11293,2,FALSE)</f>
        <v>3</v>
      </c>
      <c r="D3398" t="str">
        <f>VLOOKUP(A3398,[1]sindaci!$A$19183:$I$26955,4,0)</f>
        <v>PRETTI ALBERTO</v>
      </c>
      <c r="E3398">
        <f>VLOOKUP(A3398,[1]sindaci!$A$19183:$I$26955,9,0)</f>
        <v>0</v>
      </c>
    </row>
    <row r="3399" spans="1:5" x14ac:dyDescent="0.25">
      <c r="A3399" t="s">
        <v>10036</v>
      </c>
      <c r="B3399" t="str">
        <f>VLOOKUP(A3399,PEC!A3399:D11299,4,TRUE)</f>
        <v>pec.rupar.puglia.it</v>
      </c>
      <c r="C3399">
        <f>VLOOKUP(A3399,SEZIONI!A3399:B11294,2,FALSE)</f>
        <v>2</v>
      </c>
      <c r="D3399" t="str">
        <f>VLOOKUP(A3399,[1]sindaci!$A$19183:$I$26955,4,0)</f>
        <v>TOMASELLI FRANCESCA</v>
      </c>
      <c r="E3399">
        <f>VLOOKUP(A3399,[1]sindaci!$A$19183:$I$26955,9,0)</f>
        <v>0</v>
      </c>
    </row>
    <row r="3400" spans="1:5" x14ac:dyDescent="0.25">
      <c r="A3400" t="s">
        <v>10038</v>
      </c>
      <c r="B3400" t="str">
        <f>VLOOKUP(A3400,PEC!A3400:D11300,4,TRUE)</f>
        <v>pec.comunecampomarino.it</v>
      </c>
      <c r="C3400">
        <f>VLOOKUP(A3400,SEZIONI!A3400:B11295,2,FALSE)</f>
        <v>1</v>
      </c>
      <c r="D3400" t="str">
        <f>VLOOKUP(A3400,[1]sindaci!$A$19183:$I$26955,4,0)</f>
        <v>CHIODEGA MAURO</v>
      </c>
      <c r="E3400" t="str">
        <f>VLOOKUP(A3400,[1]sindaci!$A$19183:$I$26955,9,0)</f>
        <v>LISTA CIVICA: UNITI PER PELUGO</v>
      </c>
    </row>
    <row r="3401" spans="1:5" x14ac:dyDescent="0.25">
      <c r="A3401" t="s">
        <v>10364</v>
      </c>
      <c r="B3401" t="str">
        <f>VLOOKUP(A3401,PEC!A3401:D11301,4,TRUE)</f>
        <v>pec.comunecampomarino.it</v>
      </c>
      <c r="C3401">
        <f>VLOOKUP(A3401,SEZIONI!A3401:B11296,2,FALSE)</f>
        <v>2</v>
      </c>
      <c r="D3401" t="str">
        <f>VLOOKUP(A3401,[1]sindaci!$A$19183:$I$26955,4,0)</f>
        <v>MAESTRI ATTILIO</v>
      </c>
      <c r="E3401">
        <f>VLOOKUP(A3401,[1]sindaci!$A$19183:$I$26955,9,0)</f>
        <v>0</v>
      </c>
    </row>
    <row r="3402" spans="1:5" x14ac:dyDescent="0.25">
      <c r="A3402" t="s">
        <v>10388</v>
      </c>
      <c r="B3402" t="str">
        <f>VLOOKUP(A3402,PEC!A3402:D11302,4,TRUE)</f>
        <v>emarche.it</v>
      </c>
      <c r="C3402">
        <f>VLOOKUP(A3402,SEZIONI!A3402:B11297,2,FALSE)</f>
        <v>1</v>
      </c>
      <c r="D3402" t="str">
        <f>VLOOKUP(A3402,[1]sindaci!$A$19183:$I$26955,4,0)</f>
        <v>NERVO OSCAR</v>
      </c>
      <c r="E3402">
        <f>VLOOKUP(A3402,[1]sindaci!$A$19183:$I$26955,9,0)</f>
        <v>0</v>
      </c>
    </row>
    <row r="3403" spans="1:5" x14ac:dyDescent="0.25">
      <c r="A3403" t="s">
        <v>10518</v>
      </c>
      <c r="B3403" t="str">
        <f>VLOOKUP(A3403,PEC!A3403:D11303,4,TRUE)</f>
        <v>asmepec.it</v>
      </c>
      <c r="C3403">
        <f>VLOOKUP(A3403,SEZIONI!A3403:B11298,2,FALSE)</f>
        <v>2</v>
      </c>
      <c r="D3403" t="str">
        <f>VLOOKUP(A3403,[1]sindaci!$A$19183:$I$26955,4,0)</f>
        <v>PINELLI MARCO</v>
      </c>
      <c r="E3403" t="str">
        <f>VLOOKUP(A3403,[1]sindaci!$A$19183:$I$26955,9,0)</f>
        <v>LISTA CIVICA: NOI SIAMO PODENZANA</v>
      </c>
    </row>
    <row r="3404" spans="1:5" x14ac:dyDescent="0.25">
      <c r="A3404" t="s">
        <v>10540</v>
      </c>
      <c r="B3404" t="str">
        <f>VLOOKUP(A3404,PEC!A3404:D11304,4,TRUE)</f>
        <v>arubapec.it</v>
      </c>
      <c r="C3404" t="e">
        <f>VLOOKUP(A3404,SEZIONI!A3404:B11299,2,FALSE)</f>
        <v>#N/A</v>
      </c>
      <c r="D3404" t="str">
        <f>VLOOKUP(A3404,[1]sindaci!$A$19183:$I$26955,4,0)</f>
        <v>DIAMILLA VERONICA</v>
      </c>
      <c r="E3404" t="str">
        <f>VLOOKUP(A3404,[1]sindaci!$A$19183:$I$26955,9,0)</f>
        <v>LISTA CIVICA: BENE COMUNE</v>
      </c>
    </row>
    <row r="3405" spans="1:5" x14ac:dyDescent="0.25">
      <c r="A3405" t="s">
        <v>10636</v>
      </c>
      <c r="B3405" t="str">
        <f>VLOOKUP(A3405,PEC!A3405:D11305,4,TRUE)</f>
        <v xml:space="preserve">pec.it </v>
      </c>
      <c r="C3405">
        <f>VLOOKUP(A3405,SEZIONI!A3405:B11300,2,FALSE)</f>
        <v>2</v>
      </c>
      <c r="D3405" t="str">
        <f>VLOOKUP(A3405,[1]sindaci!$A$19183:$I$26955,4,0)</f>
        <v>GASPEROTTI ARTURO</v>
      </c>
      <c r="E3405" t="str">
        <f>VLOOKUP(A3405,[1]sindaci!$A$19183:$I$26955,9,0)</f>
        <v>LISTA CIVICA: POMAROLO IN COMUNE</v>
      </c>
    </row>
    <row r="3406" spans="1:5" x14ac:dyDescent="0.25">
      <c r="A3406" t="s">
        <v>10736</v>
      </c>
      <c r="B3406" t="str">
        <f>VLOOKUP(A3406,PEC!A3406:D11306,4,TRUE)</f>
        <v>pec.comune.piraino.me.it</v>
      </c>
      <c r="C3406" t="e">
        <f>VLOOKUP(A3406,SEZIONI!A3406:B11301,2,FALSE)</f>
        <v>#N/A</v>
      </c>
      <c r="D3406" t="str">
        <f>VLOOKUP(A3406,[1]sindaci!$A$19183:$I$26955,4,0)</f>
        <v>TOMBOLILLO ELIGIO</v>
      </c>
      <c r="E3406" t="str">
        <f>VLOOKUP(A3406,[1]sindaci!$A$19183:$I$26955,9,0)</f>
        <v>LISTA CIVICA: PROGETTO PER PONTINIA</v>
      </c>
    </row>
    <row r="3407" spans="1:5" x14ac:dyDescent="0.25">
      <c r="A3407" t="s">
        <v>10809</v>
      </c>
      <c r="B3407" t="str">
        <f>VLOOKUP(A3407,PEC!A3407:D11307,4,TRUE)</f>
        <v>pec.comunecampomarino.it</v>
      </c>
      <c r="C3407">
        <f>VLOOKUP(A3407,SEZIONI!A3407:B11302,2,FALSE)</f>
        <v>24</v>
      </c>
      <c r="D3407" t="str">
        <f>VLOOKUP(A3407,[1]sindaci!$A$19183:$I$26955,4,0)</f>
        <v>MULAS MASSIMO</v>
      </c>
      <c r="E3407" t="str">
        <f>VLOOKUP(A3407,[1]sindaci!$A$19183:$I$26955,9,0)</f>
        <v>ITALIA IN COMUNE | LISTA CIVICA: PROGETTO TURRITANO | PARTITO DEMOCRATICO</v>
      </c>
    </row>
    <row r="3408" spans="1:5" x14ac:dyDescent="0.25">
      <c r="A3408" t="s">
        <v>10968</v>
      </c>
      <c r="B3408" t="str">
        <f>VLOOKUP(A3408,PEC!A3408:D11308,4,TRUE)</f>
        <v>pec.comunecampomarino.it</v>
      </c>
      <c r="C3408">
        <f>VLOOKUP(A3408,SEZIONI!A3408:B11303,2,FALSE)</f>
        <v>7</v>
      </c>
      <c r="D3408" t="str">
        <f>VLOOKUP(A3408,[1]sindaci!$A$19183:$I$26955,4,0)</f>
        <v>COVA GIULIANA</v>
      </c>
      <c r="E3408" t="str">
        <f>VLOOKUP(A3408,[1]sindaci!$A$19183:$I$26955,9,0)</f>
        <v>LISTA CIVICA: PREDAIA IN COMUNE</v>
      </c>
    </row>
    <row r="3409" spans="1:5" x14ac:dyDescent="0.25">
      <c r="A3409" t="s">
        <v>11137</v>
      </c>
      <c r="B3409" t="str">
        <f>VLOOKUP(A3409,PEC!A3409:D11309,4,TRUE)</f>
        <v>asmepec.it</v>
      </c>
      <c r="C3409">
        <f>VLOOKUP(A3409,SEZIONI!A3409:B11304,2,FALSE)</f>
        <v>1</v>
      </c>
      <c r="D3409" t="str">
        <f>VLOOKUP(A3409,[1]sindaci!$A$19183:$I$26955,4,0)</f>
        <v>CICOLINI LORENZO</v>
      </c>
      <c r="E3409">
        <f>VLOOKUP(A3409,[1]sindaci!$A$19183:$I$26955,9,0)</f>
        <v>0</v>
      </c>
    </row>
    <row r="3410" spans="1:5" x14ac:dyDescent="0.25">
      <c r="A3410" t="s">
        <v>11690</v>
      </c>
      <c r="B3410" t="str">
        <f>VLOOKUP(A3410,PEC!A3410:D11310,4,TRUE)</f>
        <v>pec.it</v>
      </c>
      <c r="C3410">
        <f>VLOOKUP(A3410,SEZIONI!A3410:B11305,2,FALSE)</f>
        <v>1</v>
      </c>
      <c r="D3410" t="str">
        <f>VLOOKUP(A3410,[1]sindaci!$A$19183:$I$26955,4,0)</f>
        <v>FATTOR LUCA</v>
      </c>
      <c r="E3410" t="str">
        <f>VLOOKUP(A3410,[1]sindaci!$A$19183:$I$26955,9,0)</f>
        <v>LISTA CIVICA: TRIFOGLIO</v>
      </c>
    </row>
    <row r="3411" spans="1:5" x14ac:dyDescent="0.25">
      <c r="A3411" t="s">
        <v>11712</v>
      </c>
      <c r="B3411" t="str">
        <f>VLOOKUP(A3411,PEC!A3411:D11311,4,TRUE)</f>
        <v>pec.it</v>
      </c>
      <c r="C3411">
        <f>VLOOKUP(A3411,SEZIONI!A3411:B11306,2,FALSE)</f>
        <v>1</v>
      </c>
      <c r="D3411" t="str">
        <f>VLOOKUP(A3411,[1]sindaci!$A$19183:$I$26955,4,0)</f>
        <v>GANARIN FEDERICO MARIA</v>
      </c>
      <c r="E3411" t="str">
        <f>VLOOKUP(A3411,[1]sindaci!$A$19183:$I$26955,9,0)</f>
        <v>LISTA CIVICA: INSIEME PER RONCHI</v>
      </c>
    </row>
    <row r="3412" spans="1:5" x14ac:dyDescent="0.25">
      <c r="A3412" t="s">
        <v>11742</v>
      </c>
      <c r="B3412" t="str">
        <f>VLOOKUP(A3412,PEC!A3412:D11312,4,TRUE)</f>
        <v>pec.provincia.roma.it</v>
      </c>
      <c r="C3412">
        <f>VLOOKUP(A3412,SEZIONI!A3412:B11307,2,FALSE)</f>
        <v>1</v>
      </c>
      <c r="D3412" t="str">
        <f>VLOOKUP(A3412,[1]sindaci!$A$19183:$I$26955,4,0)</f>
        <v>CAROTTA GIANNI</v>
      </c>
      <c r="E3412">
        <f>VLOOKUP(A3412,[1]sindaci!$A$19183:$I$26955,9,0)</f>
        <v>0</v>
      </c>
    </row>
    <row r="3413" spans="1:5" x14ac:dyDescent="0.25">
      <c r="A3413" t="s">
        <v>11744</v>
      </c>
      <c r="B3413" t="str">
        <f>VLOOKUP(A3413,PEC!A3413:D11313,4,TRUE)</f>
        <v>pec.comune.piraino.me.it</v>
      </c>
      <c r="C3413">
        <f>VLOOKUP(A3413,SEZIONI!A3413:B11308,2,FALSE)</f>
        <v>1</v>
      </c>
      <c r="D3413" t="str">
        <f>VLOOKUP(A3413,[1]sindaci!$A$19183:$I$26955,4,0)</f>
        <v>BATTISTI MARCO</v>
      </c>
      <c r="E3413">
        <f>VLOOKUP(A3413,[1]sindaci!$A$19183:$I$26955,9,0)</f>
        <v>0</v>
      </c>
    </row>
    <row r="3414" spans="1:5" x14ac:dyDescent="0.25">
      <c r="A3414" t="s">
        <v>11779</v>
      </c>
      <c r="B3414" t="str">
        <f>VLOOKUP(A3414,PEC!A3414:D11314,4,TRUE)</f>
        <v>cert.irpinianet.eu</v>
      </c>
      <c r="C3414">
        <f>VLOOKUP(A3414,SEZIONI!A3414:B11309,2,FALSE)</f>
        <v>2</v>
      </c>
      <c r="D3414" t="str">
        <f>VLOOKUP(A3414,[1]sindaci!$A$19183:$I$26955,4,0)</f>
        <v>SASSI FAUSTO</v>
      </c>
      <c r="E3414" t="str">
        <f>VLOOKUP(A3414,[1]sindaci!$A$19183:$I$26955,9,0)</f>
        <v>LISTA CIVICA: E' ROSORA!</v>
      </c>
    </row>
    <row r="3415" spans="1:5" x14ac:dyDescent="0.25">
      <c r="A3415" t="s">
        <v>11863</v>
      </c>
      <c r="B3415" t="str">
        <f>VLOOKUP(A3415,PEC!A3415:D11315,4,TRUE)</f>
        <v>pec.it</v>
      </c>
      <c r="C3415">
        <f>VLOOKUP(A3415,SEZIONI!A3415:B11310,2,FALSE)</f>
        <v>1</v>
      </c>
      <c r="D3415" t="str">
        <f>VLOOKUP(A3415,[1]sindaci!$A$19183:$I$26955,4,0)</f>
        <v>SEPPI DONATO</v>
      </c>
      <c r="E3415">
        <f>VLOOKUP(A3415,[1]sindaci!$A$19183:$I$26955,9,0)</f>
        <v>0</v>
      </c>
    </row>
    <row r="3416" spans="1:5" x14ac:dyDescent="0.25">
      <c r="A3416" t="s">
        <v>11869</v>
      </c>
      <c r="B3416" t="str">
        <f>VLOOKUP(A3416,PEC!A3416:D11316,4,TRUE)</f>
        <v>pec.comunecampomarino.it</v>
      </c>
      <c r="C3416">
        <f>VLOOKUP(A3416,SEZIONI!A3416:B11311,2,FALSE)</f>
        <v>1</v>
      </c>
      <c r="D3416" t="str">
        <f>VLOOKUP(A3416,[1]sindaci!$A$19183:$I$26955,4,0)</f>
        <v>NOLETTI MICHELA</v>
      </c>
      <c r="E3416" t="str">
        <f>VLOOKUP(A3416,[1]sindaci!$A$19183:$I$26955,9,0)</f>
        <v>LISTA CIVICA: VIVERE RUMO</v>
      </c>
    </row>
    <row r="3417" spans="1:5" x14ac:dyDescent="0.25">
      <c r="A3417" t="s">
        <v>11907</v>
      </c>
      <c r="B3417" t="str">
        <f>VLOOKUP(A3417,PEC!A3417:D11317,4,TRUE)</f>
        <v>asmepec.it</v>
      </c>
      <c r="C3417">
        <f>VLOOKUP(A3417,SEZIONI!A3417:B11312,2,FALSE)</f>
        <v>1</v>
      </c>
      <c r="D3417" t="str">
        <f>VLOOKUP(A3417,[1]sindaci!$A$19183:$I$26955,4,0)</f>
        <v>DEPAOLI MARCO</v>
      </c>
      <c r="E3417" t="str">
        <f>VLOOKUP(A3417,[1]sindaci!$A$19183:$I$26955,9,0)</f>
        <v>LISTA CIVICA: INSIEME PER SAGRON MIS</v>
      </c>
    </row>
    <row r="3418" spans="1:5" x14ac:dyDescent="0.25">
      <c r="A3418" t="s">
        <v>12034</v>
      </c>
      <c r="B3418" t="str">
        <f>VLOOKUP(A3418,PEC!A3418:D11318,4,TRUE)</f>
        <v>asmepec.it</v>
      </c>
      <c r="C3418">
        <f>VLOOKUP(A3418,SEZIONI!A3418:B11313,2,FALSE)</f>
        <v>3</v>
      </c>
      <c r="D3418" t="str">
        <f>VLOOKUP(A3418,[1]sindaci!$A$19183:$I$26955,4,0)</f>
        <v>POLETTO LORENZO PIETRO</v>
      </c>
      <c r="E3418" t="str">
        <f>VLOOKUP(A3418,[1]sindaci!$A$19183:$I$26955,9,0)</f>
        <v>LISTA CIVICA: SAMONE SCEGLIE</v>
      </c>
    </row>
    <row r="3419" spans="1:5" x14ac:dyDescent="0.25">
      <c r="A3419" t="s">
        <v>12352</v>
      </c>
      <c r="B3419" t="str">
        <f>VLOOKUP(A3419,PEC!A3419:D11319,4,TRUE)</f>
        <v>legalmail.it</v>
      </c>
      <c r="C3419">
        <f>VLOOKUP(A3419,SEZIONI!A3419:B11314,2,FALSE)</f>
        <v>2</v>
      </c>
      <c r="D3419" t="str">
        <f>VLOOKUP(A3419,[1]sindaci!$A$19183:$I$26955,4,0)</f>
        <v>RIGOTTI ILARIA</v>
      </c>
      <c r="E3419">
        <f>VLOOKUP(A3419,[1]sindaci!$A$19183:$I$26955,9,0)</f>
        <v>0</v>
      </c>
    </row>
    <row r="3420" spans="1:5" x14ac:dyDescent="0.25">
      <c r="A3420" t="s">
        <v>12386</v>
      </c>
      <c r="B3420" t="str">
        <f>VLOOKUP(A3420,PEC!A3420:D11320,4,TRUE)</f>
        <v>pec.comunecampomarino.it</v>
      </c>
      <c r="C3420">
        <f>VLOOKUP(A3420,SEZIONI!A3420:B11315,2,FALSE)</f>
        <v>2</v>
      </c>
      <c r="D3420" t="str">
        <f>VLOOKUP(A3420,[1]sindaci!$A$19183:$I$26955,4,0)</f>
        <v>DE MARTINIS PAOLO</v>
      </c>
      <c r="E3420" t="str">
        <f>VLOOKUP(A3420,[1]sindaci!$A$19183:$I$26955,9,0)</f>
        <v>LISTA CIVICA: SAN MARCO RESISTE</v>
      </c>
    </row>
    <row r="3421" spans="1:5" x14ac:dyDescent="0.25">
      <c r="A3421" t="s">
        <v>12944</v>
      </c>
      <c r="B3421" t="str">
        <f>VLOOKUP(A3421,PEC!A3421:D11321,4,TRUE)</f>
        <v>pec.comune.sangiovannisuergiu.ci.it</v>
      </c>
      <c r="C3421">
        <f>VLOOKUP(A3421,SEZIONI!A3421:B11316,2,FALSE)</f>
        <v>1</v>
      </c>
      <c r="D3421" t="str">
        <f>VLOOKUP(A3421,[1]sindaci!$A$19183:$I$26955,4,0)</f>
        <v>ARABIA DOMENICO</v>
      </c>
      <c r="E3421">
        <f>VLOOKUP(A3421,[1]sindaci!$A$19183:$I$26955,9,0)</f>
        <v>0</v>
      </c>
    </row>
    <row r="3422" spans="1:5" x14ac:dyDescent="0.25">
      <c r="A3422" t="s">
        <v>13016</v>
      </c>
      <c r="B3422" t="str">
        <f>VLOOKUP(A3422,PEC!A3422:D11322,4,TRUE)</f>
        <v>pec.comune.sancosmoalbanese.cs.it</v>
      </c>
      <c r="C3422">
        <f>VLOOKUP(A3422,SEZIONI!A3422:B11317,2,FALSE)</f>
        <v>1</v>
      </c>
      <c r="D3422" t="str">
        <f>VLOOKUP(A3422,[1]sindaci!$A$19183:$I$26955,4,0)</f>
        <v>SLAIFER ZILLER MARTIN</v>
      </c>
      <c r="E3422">
        <f>VLOOKUP(A3422,[1]sindaci!$A$19183:$I$26955,9,0)</f>
        <v>0</v>
      </c>
    </row>
    <row r="3423" spans="1:5" x14ac:dyDescent="0.25">
      <c r="A3423" t="s">
        <v>13055</v>
      </c>
      <c r="B3423" t="str">
        <f>VLOOKUP(A3423,PEC!A3423:D11323,4,TRUE)</f>
        <v xml:space="preserve">asmepec.it </v>
      </c>
      <c r="C3423">
        <f>VLOOKUP(A3423,SEZIONI!A3423:B11318,2,FALSE)</f>
        <v>1</v>
      </c>
      <c r="D3423" t="str">
        <f>VLOOKUP(A3423,[1]sindaci!$A$19183:$I$26955,4,0)</f>
        <v>ABRAM EMANUELA</v>
      </c>
      <c r="E3423" t="str">
        <f>VLOOKUP(A3423,[1]sindaci!$A$19183:$I$26955,9,0)</f>
        <v>Lista Civica non pervenuta</v>
      </c>
    </row>
    <row r="3424" spans="1:5" x14ac:dyDescent="0.25">
      <c r="A3424" t="s">
        <v>13233</v>
      </c>
      <c r="B3424" t="str">
        <f>VLOOKUP(A3424,PEC!A3424:D11324,4,TRUE)</f>
        <v>postecert.it</v>
      </c>
      <c r="C3424">
        <f>VLOOKUP(A3424,SEZIONI!A3424:B11319,2,FALSE)</f>
        <v>1</v>
      </c>
      <c r="D3424" t="str">
        <f>VLOOKUP(A3424,[1]sindaci!$A$19183:$I$26955,4,0)</f>
        <v>ROPELATO LORENZA</v>
      </c>
      <c r="E3424">
        <f>VLOOKUP(A3424,[1]sindaci!$A$19183:$I$26955,9,0)</f>
        <v>0</v>
      </c>
    </row>
    <row r="3425" spans="1:5" x14ac:dyDescent="0.25">
      <c r="A3425" t="s">
        <v>13277</v>
      </c>
      <c r="B3425" t="str">
        <f>VLOOKUP(A3425,PEC!A3425:D11325,4,TRUE)</f>
        <v>asmepec.it</v>
      </c>
      <c r="C3425">
        <f>VLOOKUP(A3425,SEZIONI!A3425:B11320,2,FALSE)</f>
        <v>4</v>
      </c>
      <c r="D3425" t="str">
        <f>VLOOKUP(A3425,[1]sindaci!$A$19183:$I$26955,4,0)</f>
        <v>BAZZOLI FRANCO</v>
      </c>
      <c r="E3425">
        <f>VLOOKUP(A3425,[1]sindaci!$A$19183:$I$26955,9,0)</f>
        <v>0</v>
      </c>
    </row>
    <row r="3426" spans="1:5" x14ac:dyDescent="0.25">
      <c r="A3426" t="s">
        <v>13417</v>
      </c>
      <c r="B3426" t="str">
        <f>VLOOKUP(A3426,PEC!A3426:D11326,4,TRUE)</f>
        <v>asmepec.it</v>
      </c>
      <c r="C3426">
        <f>VLOOKUP(A3426,SEZIONI!A3426:B11321,2,FALSE)</f>
        <v>3</v>
      </c>
      <c r="D3426" t="str">
        <f>VLOOKUP(A3426,[1]sindaci!$A$19183:$I$26955,4,0)</f>
        <v>ROTONI MARCO</v>
      </c>
      <c r="E3426" t="str">
        <f>VLOOKUP(A3426,[1]sindaci!$A$19183:$I$26955,9,0)</f>
        <v>LISTA CIVICA: PROGETTO PER SERVIGLIANO</v>
      </c>
    </row>
    <row r="3427" spans="1:5" x14ac:dyDescent="0.25">
      <c r="A3427" t="s">
        <v>13670</v>
      </c>
      <c r="B3427" t="str">
        <f>VLOOKUP(A3427,PEC!A3427:D11327,4,TRUE)</f>
        <v>pec.cmav.so.it</v>
      </c>
      <c r="C3427">
        <f>VLOOKUP(A3427,SEZIONI!A3427:B11322,2,FALSE)</f>
        <v>1</v>
      </c>
      <c r="D3427" t="str">
        <f>VLOOKUP(A3427,[1]sindaci!$A$19183:$I$26955,4,0)</f>
        <v>PEDERIVA VALERIO</v>
      </c>
      <c r="E3427">
        <f>VLOOKUP(A3427,[1]sindaci!$A$19183:$I$26955,9,0)</f>
        <v>0</v>
      </c>
    </row>
    <row r="3428" spans="1:5" x14ac:dyDescent="0.25">
      <c r="A3428" t="s">
        <v>13723</v>
      </c>
      <c r="B3428" t="str">
        <f>VLOOKUP(A3428,PEC!A3428:D11328,4,TRUE)</f>
        <v>pec.it</v>
      </c>
      <c r="C3428">
        <f>VLOOKUP(A3428,SEZIONI!A3428:B11323,2,FALSE)</f>
        <v>1</v>
      </c>
      <c r="D3428" t="str">
        <f>VLOOKUP(A3428,[1]sindaci!$A$19183:$I$26955,4,0)</f>
        <v>SIGHEL ROSALBA</v>
      </c>
      <c r="E3428">
        <f>VLOOKUP(A3428,[1]sindaci!$A$19183:$I$26955,9,0)</f>
        <v>0</v>
      </c>
    </row>
    <row r="3429" spans="1:5" x14ac:dyDescent="0.25">
      <c r="A3429" t="s">
        <v>13763</v>
      </c>
      <c r="B3429" t="str">
        <f>VLOOKUP(A3429,PEC!A3429:D11329,4,TRUE)</f>
        <v>pec.comune.sancosmoalbanese.cs.it</v>
      </c>
      <c r="C3429">
        <f>VLOOKUP(A3429,SEZIONI!A3429:B11324,2,FALSE)</f>
        <v>1</v>
      </c>
      <c r="D3429" t="str">
        <f>VLOOKUP(A3429,[1]sindaci!$A$19183:$I$26955,4,0)</f>
        <v>CHESI BARBARA</v>
      </c>
      <c r="E3429">
        <f>VLOOKUP(A3429,[1]sindaci!$A$19183:$I$26955,9,0)</f>
        <v>0</v>
      </c>
    </row>
    <row r="3430" spans="1:5" x14ac:dyDescent="0.25">
      <c r="A3430" t="s">
        <v>13804</v>
      </c>
      <c r="B3430" t="str">
        <f>VLOOKUP(A3430,PEC!A3430:D11330,4,TRUE)</f>
        <v>pec.comune.sancosmoalbanese.cs.it</v>
      </c>
      <c r="C3430">
        <f>VLOOKUP(A3430,SEZIONI!A3430:B11325,2,FALSE)</f>
        <v>1</v>
      </c>
      <c r="D3430" t="str">
        <f>VLOOKUP(A3430,[1]sindaci!$A$19183:$I$26955,4,0)</f>
        <v>GIOVANNINI DIEGO</v>
      </c>
      <c r="E3430">
        <f>VLOOKUP(A3430,[1]sindaci!$A$19183:$I$26955,9,0)</f>
        <v>0</v>
      </c>
    </row>
    <row r="3431" spans="1:5" x14ac:dyDescent="0.25">
      <c r="A3431" t="s">
        <v>13842</v>
      </c>
      <c r="B3431" t="str">
        <f>VLOOKUP(A3431,PEC!A3431:D11331,4,TRUE)</f>
        <v>asmepec.it</v>
      </c>
      <c r="C3431">
        <f>VLOOKUP(A3431,SEZIONI!A3431:B11326,2,FALSE)</f>
        <v>1</v>
      </c>
      <c r="D3431" t="str">
        <f>VLOOKUP(A3431,[1]sindaci!$A$19183:$I$26955,4,0)</f>
        <v>MATTEVI MONICA</v>
      </c>
      <c r="E3431">
        <f>VLOOKUP(A3431,[1]sindaci!$A$19183:$I$26955,9,0)</f>
        <v>0</v>
      </c>
    </row>
    <row r="3432" spans="1:5" x14ac:dyDescent="0.25">
      <c r="A3432" t="s">
        <v>13864</v>
      </c>
      <c r="B3432" t="str">
        <f>VLOOKUP(A3432,PEC!A3432:D11332,4,TRUE)</f>
        <v>pecveneto.it</v>
      </c>
      <c r="C3432">
        <f>VLOOKUP(A3432,SEZIONI!A3432:B11327,2,FALSE)</f>
        <v>4</v>
      </c>
      <c r="D3432" t="str">
        <f>VLOOKUP(A3432,[1]sindaci!$A$19183:$I$26955,4,0)</f>
        <v>ZONTINI NICOLA</v>
      </c>
      <c r="E3432" t="str">
        <f>VLOOKUP(A3432,[1]sindaci!$A$19183:$I$26955,9,0)</f>
        <v>Colore Politico non pervenuto</v>
      </c>
    </row>
    <row r="3433" spans="1:5" x14ac:dyDescent="0.25">
      <c r="A3433" t="s">
        <v>13878</v>
      </c>
      <c r="B3433" t="str">
        <f>VLOOKUP(A3433,PEC!A3433:D11333,4,TRUE)</f>
        <v>pec.rupar.puglia.it</v>
      </c>
      <c r="C3433">
        <f>VLOOKUP(A3433,SEZIONI!A3433:B11328,2,FALSE)</f>
        <v>1</v>
      </c>
      <c r="D3433" t="str">
        <f>VLOOKUP(A3433,[1]sindaci!$A$19183:$I$26955,4,0)</f>
        <v>GRITTI MANUEL DINO</v>
      </c>
      <c r="E3433" t="str">
        <f>VLOOKUP(A3433,[1]sindaci!$A$19183:$I$26955,9,0)</f>
        <v>LISTA CIVICA: STREMBO NUOVI ORIZZONTI</v>
      </c>
    </row>
    <row r="3434" spans="1:5" x14ac:dyDescent="0.25">
      <c r="A3434" t="s">
        <v>14056</v>
      </c>
      <c r="B3434" t="str">
        <f>VLOOKUP(A3434,PEC!A3434:D11334,4,TRUE)</f>
        <v>pec.rupar.puglia.it</v>
      </c>
      <c r="C3434">
        <f>VLOOKUP(A3434,SEZIONI!A3434:B11329,2,FALSE)</f>
        <v>1</v>
      </c>
      <c r="D3434" t="str">
        <f>VLOOKUP(A3434,[1]sindaci!$A$19183:$I$26955,4,0)</f>
        <v>BONELLA GIAMPAOLO</v>
      </c>
      <c r="E3434">
        <f>VLOOKUP(A3434,[1]sindaci!$A$19183:$I$26955,9,0)</f>
        <v>0</v>
      </c>
    </row>
    <row r="3435" spans="1:5" x14ac:dyDescent="0.25">
      <c r="A3435" t="s">
        <v>14062</v>
      </c>
      <c r="B3435" t="str">
        <f>VLOOKUP(A3435,PEC!A3435:D11335,4,TRUE)</f>
        <v>pec.rupar.puglia.it</v>
      </c>
      <c r="C3435">
        <f>VLOOKUP(A3435,SEZIONI!A3435:B11330,2,FALSE)</f>
        <v>1</v>
      </c>
      <c r="D3435" t="str">
        <f>VLOOKUP(A3435,[1]sindaci!$A$19183:$I$26955,4,0)</f>
        <v>PERINELLI MARCO NICOLO'</v>
      </c>
      <c r="E3435">
        <f>VLOOKUP(A3435,[1]sindaci!$A$19183:$I$26955,9,0)</f>
        <v>0</v>
      </c>
    </row>
    <row r="3436" spans="1:5" x14ac:dyDescent="0.25">
      <c r="A3436" t="s">
        <v>14064</v>
      </c>
      <c r="B3436" t="str">
        <f>VLOOKUP(A3436,PEC!A3436:D11336,4,TRUE)</f>
        <v xml:space="preserve">pec.it </v>
      </c>
      <c r="C3436">
        <f>VLOOKUP(A3436,SEZIONI!A3436:B11331,2,FALSE)</f>
        <v>2</v>
      </c>
      <c r="D3436" t="str">
        <f>VLOOKUP(A3436,[1]sindaci!$A$19183:$I$26955,4,0)</f>
        <v>MAROCCHI GIULIANO</v>
      </c>
      <c r="E3436">
        <f>VLOOKUP(A3436,[1]sindaci!$A$19183:$I$26955,9,0)</f>
        <v>0</v>
      </c>
    </row>
    <row r="3437" spans="1:5" x14ac:dyDescent="0.25">
      <c r="A3437" t="s">
        <v>14123</v>
      </c>
      <c r="B3437" t="str">
        <f>VLOOKUP(A3437,PEC!A3437:D11337,4,TRUE)</f>
        <v>pec.comune.sancosmoalbanese.cs.it</v>
      </c>
      <c r="C3437">
        <f>VLOOKUP(A3437,SEZIONI!A3437:B11332,2,FALSE)</f>
        <v>3</v>
      </c>
      <c r="D3437" t="str">
        <f>VLOOKUP(A3437,[1]sindaci!$A$19183:$I$26955,4,0)</f>
        <v>TASIN RENATO</v>
      </c>
      <c r="E3437" t="str">
        <f>VLOOKUP(A3437,[1]sindaci!$A$19183:$I$26955,9,0)</f>
        <v>LISTA CIVICA: UNIAMO TERRE D'ADIGE</v>
      </c>
    </row>
    <row r="3438" spans="1:5" x14ac:dyDescent="0.25">
      <c r="A3438" t="s">
        <v>14243</v>
      </c>
      <c r="B3438" t="str">
        <f>VLOOKUP(A3438,PEC!A3438:D11338,4,TRUE)</f>
        <v>pec.it</v>
      </c>
      <c r="C3438">
        <f>VLOOKUP(A3438,SEZIONI!A3438:B11333,2,FALSE)</f>
        <v>1</v>
      </c>
      <c r="D3438" t="str">
        <f>VLOOKUP(A3438,[1]sindaci!$A$19183:$I$26955,4,0)</f>
        <v>CAMPESTRIN DANIELA</v>
      </c>
      <c r="E3438" t="str">
        <f>VLOOKUP(A3438,[1]sindaci!$A$19183:$I$26955,9,0)</f>
        <v>LISTA CIVICA: TORCEGNO NEL CUORE</v>
      </c>
    </row>
    <row r="3439" spans="1:5" x14ac:dyDescent="0.25">
      <c r="A3439" t="s">
        <v>14305</v>
      </c>
      <c r="B3439">
        <f>VLOOKUP(A3439,PEC!A3439:D11339,4,TRUE)</f>
        <v>0</v>
      </c>
      <c r="C3439">
        <f>VLOOKUP(A3439,SEZIONI!A3439:B11334,2,FALSE)</f>
        <v>2</v>
      </c>
      <c r="D3439" t="str">
        <f>VLOOKUP(A3439,[1]sindaci!$A$19183:$I$26955,4,0)</f>
        <v>VERONESI ROBERTO CASIMIRO</v>
      </c>
      <c r="E3439" t="str">
        <f>VLOOKUP(A3439,[1]sindaci!$A$19183:$I$26955,9,0)</f>
        <v>LISTA CIVICA: IL PAESE IN COMUNE</v>
      </c>
    </row>
    <row r="3440" spans="1:5" x14ac:dyDescent="0.25">
      <c r="A3440" t="s">
        <v>14587</v>
      </c>
      <c r="B3440">
        <f>VLOOKUP(A3440,PEC!A3440:D11340,4,TRUE)</f>
        <v>0</v>
      </c>
      <c r="C3440">
        <f>VLOOKUP(A3440,SEZIONI!A3440:B11335,2,FALSE)</f>
        <v>7</v>
      </c>
      <c r="D3440" t="str">
        <f>VLOOKUP(A3440,[1]sindaci!$A$19183:$I$26955,4,0)</f>
        <v>PANE DANIELE</v>
      </c>
      <c r="E3440" t="str">
        <f>VLOOKUP(A3440,[1]sindaci!$A$19183:$I$26955,9,0)</f>
        <v>LISTA CIVICA: TRINO ROBELLA MIGLIORE</v>
      </c>
    </row>
    <row r="3441" spans="1:5" x14ac:dyDescent="0.25">
      <c r="A3441" t="s">
        <v>14734</v>
      </c>
      <c r="B3441">
        <f>VLOOKUP(A3441,PEC!A3441:D11341,4,TRUE)</f>
        <v>0</v>
      </c>
      <c r="C3441">
        <f>VLOOKUP(A3441,SEZIONI!A3441:B11336,2,FALSE)</f>
        <v>1</v>
      </c>
      <c r="D3441" t="str">
        <f>VLOOKUP(A3441,[1]sindaci!$A$19183:$I$26955,4,0)</f>
        <v>MILITELLO SALVATORE</v>
      </c>
      <c r="E3441">
        <f>VLOOKUP(A3441,[1]sindaci!$A$19183:$I$26955,9,0)</f>
        <v>0</v>
      </c>
    </row>
    <row r="3442" spans="1:5" x14ac:dyDescent="0.25">
      <c r="A3442" t="s">
        <v>14801</v>
      </c>
      <c r="B3442">
        <f>VLOOKUP(A3442,PEC!A3442:D11342,4,TRUE)</f>
        <v>0</v>
      </c>
      <c r="C3442">
        <f>VLOOKUP(A3442,SEZIONI!A3442:B11337,2,FALSE)</f>
        <v>3</v>
      </c>
      <c r="D3442" t="str">
        <f>VLOOKUP(A3442,[1]sindaci!$A$19183:$I$26955,4,0)</f>
        <v>PELLIZZARI KETTY</v>
      </c>
      <c r="E3442">
        <f>VLOOKUP(A3442,[1]sindaci!$A$19183:$I$26955,9,0)</f>
        <v>0</v>
      </c>
    </row>
    <row r="3443" spans="1:5" x14ac:dyDescent="0.25">
      <c r="A3443" t="s">
        <v>14841</v>
      </c>
      <c r="B3443">
        <f>VLOOKUP(A3443,PEC!A3443:D11343,4,TRUE)</f>
        <v>0</v>
      </c>
      <c r="C3443">
        <f>VLOOKUP(A3443,SEZIONI!A3443:B11338,2,FALSE)</f>
        <v>1</v>
      </c>
      <c r="D3443" t="str">
        <f>VLOOKUP(A3443,[1]sindaci!$A$19183:$I$26955,4,0)</f>
        <v>TONINI MICHELE</v>
      </c>
      <c r="E3443">
        <f>VLOOKUP(A3443,[1]sindaci!$A$19183:$I$26955,9,0)</f>
        <v>0</v>
      </c>
    </row>
    <row r="3444" spans="1:5" x14ac:dyDescent="0.25">
      <c r="A3444" t="s">
        <v>15065</v>
      </c>
      <c r="B3444">
        <f>VLOOKUP(A3444,PEC!A3444:D11344,4,TRUE)</f>
        <v>0</v>
      </c>
      <c r="C3444">
        <f>VLOOKUP(A3444,SEZIONI!A3444:B11339,2,FALSE)</f>
        <v>4</v>
      </c>
      <c r="D3444" t="str">
        <f>VLOOKUP(A3444,[1]sindaci!$A$19183:$I$26955,4,0)</f>
        <v>BORIOTTI GRAZIANO</v>
      </c>
      <c r="E3444" t="str">
        <f>VLOOKUP(A3444,[1]sindaci!$A$19183:$I$26955,9,0)</f>
        <v>LISTA CIVICA: AGOR?</v>
      </c>
    </row>
    <row r="3445" spans="1:5" x14ac:dyDescent="0.25">
      <c r="A3445" t="s">
        <v>15308</v>
      </c>
      <c r="B3445" t="str">
        <f>VLOOKUP(A3445,PEC!A3445:D11345,4,TRUE)</f>
        <v>legalmailpa.it</v>
      </c>
      <c r="C3445">
        <f>VLOOKUP(A3445,SEZIONI!A3445:B11340,2,FALSE)</f>
        <v>1</v>
      </c>
      <c r="D3445" t="str">
        <f>VLOOKUP(A3445,[1]sindaci!$A$19183:$I$26955,4,0)</f>
        <v>GADLER MIRKO</v>
      </c>
      <c r="E3445">
        <f>VLOOKUP(A3445,[1]sindaci!$A$19183:$I$26955,9,0)</f>
        <v>0</v>
      </c>
    </row>
    <row r="3446" spans="1:5" x14ac:dyDescent="0.25">
      <c r="A3446" t="s">
        <v>798</v>
      </c>
      <c r="B3446" t="str">
        <f>VLOOKUP(A3446,PEC!A3446:D11346,4,TRUE)</f>
        <v>pec.comune.vigolana.tn.it</v>
      </c>
      <c r="C3446">
        <f>VLOOKUP(A3446,SEZIONI!A3446:B11341,2,FALSE)</f>
        <v>5</v>
      </c>
      <c r="D3446" t="str">
        <f>VLOOKUP(A3446,[1]sindaci!$A$19183:$I$26955,4,0)</f>
        <v>ZANLUCCHI PAOLO</v>
      </c>
      <c r="E3446">
        <f>VLOOKUP(A3446,[1]sindaci!$A$19183:$I$26955,9,0)</f>
        <v>0</v>
      </c>
    </row>
    <row r="3447" spans="1:5" x14ac:dyDescent="0.25">
      <c r="A3447" t="s">
        <v>15550</v>
      </c>
      <c r="B3447" t="str">
        <f>VLOOKUP(A3447,PEC!A3447:D11347,4,TRUE)</f>
        <v>legalmail.it</v>
      </c>
      <c r="C3447">
        <f>VLOOKUP(A3447,SEZIONI!A3447:B11342,2,FALSE)</f>
        <v>5</v>
      </c>
      <c r="D3447" t="str">
        <f>VLOOKUP(A3447,[1]sindaci!$A$19183:$I$26955,4,0)</f>
        <v>VALENTINI SAMUEL</v>
      </c>
      <c r="E3447">
        <f>VLOOKUP(A3447,[1]sindaci!$A$19183:$I$26955,9,0)</f>
        <v>0</v>
      </c>
    </row>
    <row r="3448" spans="1:5" x14ac:dyDescent="0.25">
      <c r="A3448" t="s">
        <v>15552</v>
      </c>
      <c r="B3448" t="str">
        <f>VLOOKUP(A3448,PEC!A3448:D11348,4,TRUE)</f>
        <v>legalmail.it</v>
      </c>
      <c r="C3448">
        <f>VLOOKUP(A3448,SEZIONI!A3448:B11343,2,FALSE)</f>
        <v>3</v>
      </c>
      <c r="D3448" t="str">
        <f>VLOOKUP(A3448,[1]sindaci!$A$19183:$I$26955,4,0)</f>
        <v>GIANMOENA PARIDE</v>
      </c>
      <c r="E3448">
        <f>VLOOKUP(A3448,[1]sindaci!$A$19183:$I$26955,9,0)</f>
        <v>0</v>
      </c>
    </row>
    <row r="3449" spans="1:5" x14ac:dyDescent="0.25">
      <c r="A3449" t="s">
        <v>15662</v>
      </c>
      <c r="B3449" t="str">
        <f>VLOOKUP(A3449,PEC!A3449:D11349,4,TRUE)</f>
        <v>legalmail.it</v>
      </c>
      <c r="C3449">
        <f>VLOOKUP(A3449,SEZIONI!A3449:B11344,2,FALSE)</f>
        <v>2</v>
      </c>
      <c r="D3449" t="str">
        <f>VLOOKUP(A3449,[1]sindaci!$A$19183:$I$26955,4,0)</f>
        <v>FURLINI MARIA ALESSANDRA</v>
      </c>
      <c r="E3449" t="str">
        <f>VLOOKUP(A3449,[1]sindaci!$A$19183:$I$26955,9,0)</f>
        <v>LISTA CIVICA: VOLANO DEMOCRATICA | LISTA CIVICA: RINNOVIAMO VOLANO</v>
      </c>
    </row>
    <row r="3450" spans="1:5" x14ac:dyDescent="0.25">
      <c r="A3450" t="s">
        <v>15721</v>
      </c>
      <c r="B3450" t="str">
        <f>VLOOKUP(A3450,PEC!A3450:D11350,4,TRUE)</f>
        <v>legalmail.it</v>
      </c>
      <c r="C3450" t="e">
        <f>VLOOKUP(A3450,SEZIONI!A3450:B11345,2,FALSE)</f>
        <v>#N/A</v>
      </c>
      <c r="D3450" t="str">
        <f>VLOOKUP(A3450,[1]sindaci!$A$19183:$I$26955,4,0)</f>
        <v>MADONINI ANGELO</v>
      </c>
      <c r="E3450" t="str">
        <f>VLOOKUP(A3450,[1]sindaci!$A$19183:$I$26955,9,0)</f>
        <v>LISTA CIVICA: TUTTI UNITI PER ZELO</v>
      </c>
    </row>
    <row r="3451" spans="1:5" x14ac:dyDescent="0.25">
      <c r="A3451" t="s">
        <v>15745</v>
      </c>
      <c r="B3451" t="str">
        <f>VLOOKUP(A3451,PEC!A3451:D11351,4,TRUE)</f>
        <v>cert.ip-veneto.net</v>
      </c>
      <c r="C3451">
        <f>VLOOKUP(A3451,SEZIONI!A3451:B11346,2,FALSE)</f>
        <v>1</v>
      </c>
      <c r="D3451" t="str">
        <f>VLOOKUP(A3451,[1]sindaci!$A$19183:$I$26955,4,0)</f>
        <v>DEFLORIAN MARIA CHIARA</v>
      </c>
      <c r="E3451" t="str">
        <f>VLOOKUP(A3451,[1]sindaci!$A$19183:$I$26955,9,0)</f>
        <v>Lista Civica non pervenuta</v>
      </c>
    </row>
    <row r="3452" spans="1:5" x14ac:dyDescent="0.25">
      <c r="A3452" t="s">
        <v>7172</v>
      </c>
      <c r="B3452" t="str">
        <f>VLOOKUP(A3452,PEC!A3452:D11352,4,TRUE)</f>
        <v>pec.comune.cugnoli.pe.it</v>
      </c>
      <c r="C3452" t="e">
        <f>VLOOKUP(A3452,SEZIONI!A3452:B11347,2,FALSE)</f>
        <v>#N/A</v>
      </c>
      <c r="D3452" t="str">
        <f>VLOOKUP(A3452,[1]sindaci!$A$19183:$I$26955,4,0)</f>
        <v>GIZZI GIANLUCA</v>
      </c>
      <c r="E3452" t="str">
        <f>VLOOKUP(A3452,[1]sindaci!$A$19183:$I$26955,9,0)</f>
        <v>LISTA CIVICA: LEONESSA DI TUTTI</v>
      </c>
    </row>
    <row r="3453" spans="1:5" x14ac:dyDescent="0.25">
      <c r="A3453" t="s">
        <v>11897</v>
      </c>
      <c r="B3453">
        <f>VLOOKUP(A3453,PEC!A3453:D11353,4,TRUE)</f>
        <v>0</v>
      </c>
      <c r="C3453" t="e">
        <f>VLOOKUP(A3453,SEZIONI!A3453:B11348,2,FALSE)</f>
        <v>#N/A</v>
      </c>
      <c r="D3453" t="str">
        <f>VLOOKUP(A3453,[1]sindaci!$A$19183:$I$26955,4,0)</f>
        <v>NICOLINI PATRIZIA</v>
      </c>
      <c r="E3453" t="str">
        <f>VLOOKUP(A3453,[1]sindaci!$A$19183:$I$26955,9,0)</f>
        <v>LISTA CIVICA: UNITI PER SACROFANO</v>
      </c>
    </row>
    <row r="3454" spans="1:5" x14ac:dyDescent="0.25">
      <c r="A3454" t="s">
        <v>14036</v>
      </c>
      <c r="B3454">
        <f>VLOOKUP(A3454,PEC!A3454:D11354,4,TRUE)</f>
        <v>0</v>
      </c>
      <c r="C3454">
        <f>VLOOKUP(A3454,SEZIONI!A3454:B11349,2,FALSE)</f>
        <v>8</v>
      </c>
      <c r="D3454" t="str">
        <f>VLOOKUP(A3454,[1]sindaci!$A$19183:$I$26955,4,0)</f>
        <v>PAOLUCCI FRANCESCA</v>
      </c>
      <c r="E3454" t="str">
        <f>VLOOKUP(A3454,[1]sindaci!$A$19183:$I$26955,9,0)</f>
        <v>LISTA CIVICA: FRANCESCA SINDACO PER TAVULLIA</v>
      </c>
    </row>
    <row r="3455" spans="1:5" x14ac:dyDescent="0.25">
      <c r="A3455" t="s">
        <v>6365</v>
      </c>
      <c r="B3455" t="str">
        <f>VLOOKUP(A3455,PEC!A3455:D11355,4,TRUE)</f>
        <v>postecert.it</v>
      </c>
      <c r="C3455" t="e">
        <f>VLOOKUP(A3455,SEZIONI!A3455:B11350,2,FALSE)</f>
        <v>#N/A</v>
      </c>
      <c r="D3455" t="str">
        <f>VLOOKUP(A3455,[1]sindaci!$A$19183:$I$26955,4,0)</f>
        <v>CONTI GIANLUIGI</v>
      </c>
      <c r="E3455" t="str">
        <f>VLOOKUP(A3455,[1]sindaci!$A$19183:$I$26955,9,0)</f>
        <v>LISTA CIVICA: CONTINUIT? RINNOVAMENTO</v>
      </c>
    </row>
    <row r="3456" spans="1:5" x14ac:dyDescent="0.25">
      <c r="A3456" t="s">
        <v>10782</v>
      </c>
      <c r="B3456" t="str">
        <f>VLOOKUP(A3456,PEC!A3456:D11356,4,TRUE)</f>
        <v>pec.comune.pontsainmartin.ao.it</v>
      </c>
      <c r="C3456">
        <f>VLOOKUP(A3456,SEZIONI!A3456:B11351,2,FALSE)</f>
        <v>2</v>
      </c>
      <c r="D3456" t="str">
        <f>VLOOKUP(A3456,[1]sindaci!$A$19183:$I$26955,4,0)</f>
        <v>PELLEGRINI ENRICO</v>
      </c>
      <c r="E3456">
        <f>VLOOKUP(A3456,[1]sindaci!$A$19183:$I$26955,9,0)</f>
        <v>0</v>
      </c>
    </row>
    <row r="3457" spans="1:5" x14ac:dyDescent="0.25">
      <c r="A3457" t="s">
        <v>11028</v>
      </c>
      <c r="B3457">
        <f>VLOOKUP(A3457,PEC!A3457:D11357,4,TRUE)</f>
        <v>0</v>
      </c>
      <c r="C3457">
        <f>VLOOKUP(A3457,SEZIONI!A3457:B11352,2,FALSE)</f>
        <v>6</v>
      </c>
      <c r="D3457" t="str">
        <f>VLOOKUP(A3457,[1]sindaci!$A$19183:$I$26955,4,0)</f>
        <v>DEPAOLI DANIELE</v>
      </c>
      <c r="E3457" t="str">
        <f>VLOOKUP(A3457,[1]sindaci!$A$19183:$I$26955,9,0)</f>
        <v>Colore Politico non pervenuto | LISTA CIVICA: PER TUTTI | LISTA CIVICA: OBIETTIVO COMUNE | LISTA CIVICA: PROSPETTIVE FUTURE</v>
      </c>
    </row>
    <row r="3458" spans="1:5" x14ac:dyDescent="0.25">
      <c r="A3458" t="s">
        <v>11589</v>
      </c>
      <c r="B3458">
        <f>VLOOKUP(A3458,PEC!A3458:D11358,4,TRUE)</f>
        <v>0</v>
      </c>
      <c r="C3458" t="e">
        <f>VLOOKUP(A3458,SEZIONI!A3458:B11353,2,FALSE)</f>
        <v>#N/A</v>
      </c>
      <c r="D3458" t="str">
        <f>VLOOKUP(A3458,[1]sindaci!$A$19183:$I$26955,4,0)</f>
        <v>FIORE CLAUDIA</v>
      </c>
      <c r="E3458">
        <f>VLOOKUP(A3458,[1]sindaci!$A$19183:$I$26955,9,0)</f>
        <v>0</v>
      </c>
    </row>
    <row r="3459" spans="1:5" x14ac:dyDescent="0.25">
      <c r="A3459" t="s">
        <v>13610</v>
      </c>
      <c r="B3459" t="str">
        <f>VLOOKUP(A3459,PEC!A3459:D11359,4,TRUE)</f>
        <v>pec.it</v>
      </c>
      <c r="C3459" t="e">
        <f>VLOOKUP(A3459,SEZIONI!A3459:B11354,2,FALSE)</f>
        <v>#N/A</v>
      </c>
      <c r="D3459" t="str">
        <f>VLOOKUP(A3459,[1]sindaci!$A$19183:$I$26955,4,0)</f>
        <v>CASSINI ISIO</v>
      </c>
      <c r="E3459" t="str">
        <f>VLOOKUP(A3459,[1]sindaci!$A$19183:$I$26955,9,0)</f>
        <v>LISTA CIVICA: LISTA DEL LEONE</v>
      </c>
    </row>
    <row r="3460" spans="1:5" x14ac:dyDescent="0.25">
      <c r="A3460" t="s">
        <v>14074</v>
      </c>
      <c r="B3460" t="str">
        <f>VLOOKUP(A3460,PEC!A3460:D11360,4,TRUE)</f>
        <v>pec.comune.sancosmoalbanese.cs.it</v>
      </c>
      <c r="C3460" t="e">
        <f>VLOOKUP(A3460,SEZIONI!A3460:B11355,2,FALSE)</f>
        <v>#N/A</v>
      </c>
      <c r="D3460" t="str">
        <f>VLOOKUP(A3460,[1]sindaci!$A$19183:$I$26955,4,0)</f>
        <v>GAZZELLONE FIORELLA</v>
      </c>
      <c r="E3460" t="str">
        <f>VLOOKUP(A3460,[1]sindaci!$A$19183:$I$26955,9,0)</f>
        <v>LISTA CIVICA: IDEA TERELLE</v>
      </c>
    </row>
    <row r="3461" spans="1:5" x14ac:dyDescent="0.25">
      <c r="A3461" t="s">
        <v>14466</v>
      </c>
      <c r="B3461" t="str">
        <f>VLOOKUP(A3461,PEC!A3461:D11361,4,TRUE)</f>
        <v>pec.comune.sancosmoalbanese.cs.it</v>
      </c>
      <c r="C3461">
        <f>VLOOKUP(A3461,SEZIONI!A3461:B11356,2,FALSE)</f>
        <v>4</v>
      </c>
      <c r="D3461" t="str">
        <f>VLOOKUP(A3461,[1]sindaci!$A$19183:$I$26955,4,0)</f>
        <v>LEONARDI MATTEO</v>
      </c>
      <c r="E3461">
        <f>VLOOKUP(A3461,[1]sindaci!$A$19183:$I$26955,9,0)</f>
        <v>0</v>
      </c>
    </row>
    <row r="3462" spans="1:5" x14ac:dyDescent="0.25">
      <c r="A3462" t="s">
        <v>5520</v>
      </c>
      <c r="B3462" t="str">
        <f>VLOOKUP(A3462,PEC!A3462:D11362,4,TRUE)</f>
        <v>halleycert.it</v>
      </c>
      <c r="C3462">
        <f>VLOOKUP(A3462,SEZIONI!A3462:B11357,2,FALSE)</f>
        <v>2</v>
      </c>
      <c r="D3462" t="str">
        <f>VLOOKUP(A3462,[1]sindaci!$A$19183:$I$26955,4,0)</f>
        <v>DEANTONI ROBERTO</v>
      </c>
      <c r="E3462" t="str">
        <f>VLOOKUP(A3462,[1]sindaci!$A$19183:$I$26955,9,0)</f>
        <v>LISTA CIVICA: UNITI PER MIGLIORARE</v>
      </c>
    </row>
    <row r="3463" spans="1:5" x14ac:dyDescent="0.25">
      <c r="A3463" t="s">
        <v>5946</v>
      </c>
      <c r="B3463" t="str">
        <f>VLOOKUP(A3463,PEC!A3463:D11363,4,TRUE)</f>
        <v>asmepec.it</v>
      </c>
      <c r="C3463" t="e">
        <f>VLOOKUP(A3463,SEZIONI!A3463:B11358,2,FALSE)</f>
        <v>#N/A</v>
      </c>
      <c r="D3463" t="str">
        <f>VLOOKUP(A3463,[1]sindaci!$A$19183:$I$26955,4,0)</f>
        <v>DI GIUSEPPANTONIO ENRICO CLEMENTE</v>
      </c>
      <c r="E3463" t="str">
        <f>VLOOKUP(A3463,[1]sindaci!$A$19183:$I$26955,9,0)</f>
        <v>LISTA CIVICA: PER FOSSACESIA</v>
      </c>
    </row>
    <row r="3464" spans="1:5" x14ac:dyDescent="0.25">
      <c r="A3464" t="s">
        <v>6817</v>
      </c>
      <c r="B3464" t="str">
        <f>VLOOKUP(A3464,PEC!A3464:D11364,4,TRUE)</f>
        <v>pec.it</v>
      </c>
      <c r="C3464" t="e">
        <f>VLOOKUP(A3464,SEZIONI!A3464:B11359,2,FALSE)</f>
        <v>#N/A</v>
      </c>
      <c r="D3464" t="str">
        <f>VLOOKUP(A3464,[1]sindaci!$A$19183:$I$26955,4,0)</f>
        <v>COLASANTE CRISTIAN</v>
      </c>
      <c r="E3464" t="str">
        <f>VLOOKUP(A3464,[1]sindaci!$A$19183:$I$26955,9,0)</f>
        <v>LISTA CIVICA: SOLIDARIET? E PROGRESSO</v>
      </c>
    </row>
    <row r="3465" spans="1:5" x14ac:dyDescent="0.25">
      <c r="A3465" t="s">
        <v>248</v>
      </c>
      <c r="B3465" t="str">
        <f>VLOOKUP(A3465,PEC!A3465:D11365,4,TRUE)</f>
        <v>pec.it</v>
      </c>
      <c r="C3465" t="e">
        <f>VLOOKUP(A3465,SEZIONI!A3465:B11360,2,FALSE)</f>
        <v>#N/A</v>
      </c>
      <c r="D3465" t="str">
        <f>VLOOKUP(A3465,[1]sindaci!$A$19183:$I$26955,4,0)</f>
        <v>VITTIMBERGA MARIA GRAZIA</v>
      </c>
      <c r="E3465" t="str">
        <f>VLOOKUP(A3465,[1]sindaci!$A$19183:$I$26955,9,0)</f>
        <v>LISTA CIVICA: ISOLA C.R. #INRETE | LISTA CIVICA: LIBERI DI RICOMINCIARE</v>
      </c>
    </row>
    <row r="3466" spans="1:5" x14ac:dyDescent="0.25">
      <c r="A3466" t="s">
        <v>6966</v>
      </c>
      <c r="B3466" t="str">
        <f>VLOOKUP(A3466,PEC!A3466:D11366,4,TRUE)</f>
        <v>pec.it</v>
      </c>
      <c r="C3466" t="e">
        <f>VLOOKUP(A3466,SEZIONI!A3466:B11361,2,FALSE)</f>
        <v>#N/A</v>
      </c>
      <c r="D3466" t="str">
        <f>VLOOKUP(A3466,[1]sindaci!$A$19183:$I$26955,4,0)</f>
        <v>URBANI IRENE</v>
      </c>
      <c r="E3466" t="str">
        <f>VLOOKUP(A3466,[1]sindaci!$A$19183:$I$26955,9,0)</f>
        <v>LISTA CIVICA: LISTA TUTTI PER LABRO</v>
      </c>
    </row>
    <row r="3467" spans="1:5" x14ac:dyDescent="0.25">
      <c r="A3467" t="s">
        <v>7750</v>
      </c>
      <c r="B3467" t="str">
        <f>VLOOKUP(A3467,PEC!A3467:D11367,4,TRUE)</f>
        <v>legalmail.it</v>
      </c>
      <c r="C3467" t="e">
        <f>VLOOKUP(A3467,SEZIONI!A3467:B11362,2,FALSE)</f>
        <v>#N/A</v>
      </c>
      <c r="D3467" t="str">
        <f>VLOOKUP(A3467,[1]sindaci!$A$19183:$I$26955,4,0)</f>
        <v>RAIMONDI DANIELE</v>
      </c>
      <c r="E3467" t="str">
        <f>VLOOKUP(A3467,[1]sindaci!$A$19183:$I$26955,9,0)</f>
        <v>LISTA CIVICA: IL PONTE</v>
      </c>
    </row>
    <row r="3468" spans="1:5" x14ac:dyDescent="0.25">
      <c r="A3468" t="s">
        <v>8421</v>
      </c>
      <c r="B3468" t="str">
        <f>VLOOKUP(A3468,PEC!A3468:D11368,4,TRUE)</f>
        <v>pec.comune.monno.bs.it</v>
      </c>
      <c r="C3468">
        <f>VLOOKUP(A3468,SEZIONI!A3468:B11363,2,FALSE)</f>
        <v>1</v>
      </c>
      <c r="D3468" t="str">
        <f>VLOOKUP(A3468,[1]sindaci!$A$19183:$I$26955,4,0)</f>
        <v>GUALTIERI ROMINA</v>
      </c>
      <c r="E3468" t="str">
        <f>VLOOKUP(A3468,[1]sindaci!$A$19183:$I$26955,9,0)</f>
        <v>LISTA CIVICA: LIBERI DI SCEGLIERE</v>
      </c>
    </row>
    <row r="3469" spans="1:5" x14ac:dyDescent="0.25">
      <c r="A3469" t="s">
        <v>8648</v>
      </c>
      <c r="B3469" t="str">
        <f>VLOOKUP(A3469,PEC!A3469:D11369,4,TRUE)</f>
        <v>pec.comune.montediprocida.na.it</v>
      </c>
      <c r="C3469">
        <f>VLOOKUP(A3469,SEZIONI!A3469:B11364,2,FALSE)</f>
        <v>1</v>
      </c>
      <c r="D3469" t="str">
        <f>VLOOKUP(A3469,[1]sindaci!$A$19183:$I$26955,4,0)</f>
        <v>GRIFONELLI GIORGIO</v>
      </c>
      <c r="E3469" t="str">
        <f>VLOOKUP(A3469,[1]sindaci!$A$19183:$I$26955,9,0)</f>
        <v>LISTA CIVICA: PERSONE IDEE ENERGIE</v>
      </c>
    </row>
    <row r="3470" spans="1:5" x14ac:dyDescent="0.25">
      <c r="A3470" t="s">
        <v>8713</v>
      </c>
      <c r="B3470" t="str">
        <f>VLOOKUP(A3470,PEC!A3470:D11370,4,TRUE)</f>
        <v>pec.comune.montesanvito.an.it</v>
      </c>
      <c r="C3470">
        <f>VLOOKUP(A3470,SEZIONI!A3470:B11365,2,FALSE)</f>
        <v>6</v>
      </c>
      <c r="D3470" t="str">
        <f>VLOOKUP(A3470,[1]sindaci!$A$19183:$I$26955,4,0)</f>
        <v>FERRI CINZIA</v>
      </c>
      <c r="E3470" t="str">
        <f>VLOOKUP(A3470,[1]sindaci!$A$19183:$I$26955,9,0)</f>
        <v>MOVIMENTO 5 STELLE</v>
      </c>
    </row>
    <row r="3471" spans="1:5" x14ac:dyDescent="0.25">
      <c r="A3471" t="s">
        <v>8923</v>
      </c>
      <c r="B3471" t="str">
        <f>VLOOKUP(A3471,PEC!A3471:D11371,4,TRUE)</f>
        <v>pec.comune.cugnoli.pe.it</v>
      </c>
      <c r="C3471">
        <f>VLOOKUP(A3471,SEZIONI!A3471:B11366,2,FALSE)</f>
        <v>1</v>
      </c>
      <c r="D3471" t="str">
        <f>VLOOKUP(A3471,[1]sindaci!$A$19183:$I$26955,4,0)</f>
        <v>CARELLI GIOVANNI</v>
      </c>
      <c r="E3471" t="str">
        <f>VLOOKUP(A3471,[1]sindaci!$A$19183:$I$26955,9,0)</f>
        <v>LISTA CIVICA: UNITI PER MONTOTTONE</v>
      </c>
    </row>
    <row r="3472" spans="1:5" x14ac:dyDescent="0.25">
      <c r="A3472" t="s">
        <v>9104</v>
      </c>
      <c r="B3472" t="str">
        <f>VLOOKUP(A3472,PEC!A3472:D11372,4,TRUE)</f>
        <v>asmepec.it</v>
      </c>
      <c r="C3472" t="e">
        <f>VLOOKUP(A3472,SEZIONI!A3472:B11367,2,FALSE)</f>
        <v>#N/A</v>
      </c>
      <c r="D3472" t="str">
        <f>VLOOKUP(A3472,[1]sindaci!$A$19183:$I$26955,4,0)</f>
        <v>SETARO GIOVANNI</v>
      </c>
      <c r="E3472">
        <f>VLOOKUP(A3472,[1]sindaci!$A$19183:$I$26955,9,0)</f>
        <v>0</v>
      </c>
    </row>
    <row r="3473" spans="1:5" x14ac:dyDescent="0.25">
      <c r="A3473" t="s">
        <v>10063</v>
      </c>
      <c r="B3473" t="str">
        <f>VLOOKUP(A3473,PEC!A3473:D11373,4,TRUE)</f>
        <v>pec.comune.pellezzano.sa.it</v>
      </c>
      <c r="C3473" t="e">
        <f>VLOOKUP(A3473,SEZIONI!A3473:B11368,2,FALSE)</f>
        <v>#N/A</v>
      </c>
      <c r="D3473" t="str">
        <f>VLOOKUP(A3473,[1]sindaci!$A$19183:$I$26955,4,0)</f>
        <v>GIUSTINI CLAUDIO</v>
      </c>
      <c r="E3473" t="str">
        <f>VLOOKUP(A3473,[1]sindaci!$A$19183:$I$26955,9,0)</f>
        <v>LISTA CIVICA: PER IL FUTURO DI PERCILE</v>
      </c>
    </row>
    <row r="3474" spans="1:5" x14ac:dyDescent="0.25">
      <c r="A3474" t="s">
        <v>10688</v>
      </c>
      <c r="B3474" t="str">
        <f>VLOOKUP(A3474,PEC!A3474:D11374,4,TRUE)</f>
        <v>pec.comune.pontboset.ao.it</v>
      </c>
      <c r="C3474">
        <f>VLOOKUP(A3474,SEZIONI!A3474:B11369,2,FALSE)</f>
        <v>8</v>
      </c>
      <c r="D3474" t="str">
        <f>VLOOKUP(A3474,[1]sindaci!$A$19183:$I$26955,4,0)</f>
        <v>VENDRAMINI PAOLO</v>
      </c>
      <c r="E3474" t="str">
        <f>VLOOKUP(A3474,[1]sindaci!$A$19183:$I$26955,9,0)</f>
        <v>LISTA CIVICA: DIREZIONE COMUNE</v>
      </c>
    </row>
    <row r="3475" spans="1:5" x14ac:dyDescent="0.25">
      <c r="A3475" t="s">
        <v>10748</v>
      </c>
      <c r="B3475" t="str">
        <f>VLOOKUP(A3475,PEC!A3475:D11375,4,TRUE)</f>
        <v>asmepec.it</v>
      </c>
      <c r="C3475">
        <f>VLOOKUP(A3475,SEZIONI!A3475:B11370,2,FALSE)</f>
        <v>2</v>
      </c>
      <c r="D3475" t="str">
        <f>VLOOKUP(A3475,[1]sindaci!$A$19183:$I$26955,4,0)</f>
        <v>IACOPINI EZIO</v>
      </c>
      <c r="E3475" t="str">
        <f>VLOOKUP(A3475,[1]sindaci!$A$19183:$I$26955,9,0)</f>
        <v>LISTA CIVICA: INSIEME PER PONZANO</v>
      </c>
    </row>
    <row r="3476" spans="1:5" x14ac:dyDescent="0.25">
      <c r="A3476" t="s">
        <v>10772</v>
      </c>
      <c r="B3476" t="str">
        <f>VLOOKUP(A3476,PEC!A3476:D11376,4,TRUE)</f>
        <v>pec.comune.pontsainmartin.ao.it</v>
      </c>
      <c r="C3476" t="e">
        <f>VLOOKUP(A3476,SEZIONI!A3476:B11371,2,FALSE)</f>
        <v>#N/A</v>
      </c>
      <c r="D3476" t="str">
        <f>VLOOKUP(A3476,[1]sindaci!$A$19183:$I$26955,4,0)</f>
        <v>ADOLFO VITTORIO</v>
      </c>
      <c r="E3476" t="str">
        <f>VLOOKUP(A3476,[1]sindaci!$A$19183:$I$26955,9,0)</f>
        <v>LISTA CIVICA: PORNASSIO DOMANI</v>
      </c>
    </row>
    <row r="3477" spans="1:5" x14ac:dyDescent="0.25">
      <c r="A3477" t="s">
        <v>12938</v>
      </c>
      <c r="B3477" t="str">
        <f>VLOOKUP(A3477,PEC!A3477:D11377,4,TRUE)</f>
        <v>pec.comunegavi.it</v>
      </c>
      <c r="C3477">
        <f>VLOOKUP(A3477,SEZIONI!A3477:B11372,2,FALSE)</f>
        <v>2</v>
      </c>
      <c r="D3477" t="str">
        <f>VLOOKUP(A3477,[1]sindaci!$A$19183:$I$26955,4,0)</f>
        <v>COTTINI CLAUDIO</v>
      </c>
      <c r="E3477" t="str">
        <f>VLOOKUP(A3477,[1]sindaci!$A$19183:$I$26955,9,0)</f>
        <v>LISTA CIVICA: INSIEME PER CRESCERE</v>
      </c>
    </row>
    <row r="3478" spans="1:5" x14ac:dyDescent="0.25">
      <c r="A3478" t="s">
        <v>12790</v>
      </c>
      <c r="B3478" t="str">
        <f>VLOOKUP(A3478,PEC!A3478:D11378,4,TRUE)</f>
        <v>pec.provincia.roma.it</v>
      </c>
      <c r="C3478">
        <f>VLOOKUP(A3478,SEZIONI!A3478:B11373,2,FALSE)</f>
        <v>3</v>
      </c>
      <c r="D3478" t="str">
        <f>VLOOKUP(A3478,[1]sindaci!$A$19183:$I$26955,4,0)</f>
        <v>TIRRITO ANGELO</v>
      </c>
      <c r="E3478" t="str">
        <f>VLOOKUP(A3478,[1]sindaci!$A$19183:$I$26955,9,0)</f>
        <v>LISTA CIVICA: #SVOLTIAMOINSIEME PER S.ANGELO MUXARO ANGELO TIRRITO SINDACO</v>
      </c>
    </row>
    <row r="3479" spans="1:5" x14ac:dyDescent="0.25">
      <c r="A3479" t="s">
        <v>12982</v>
      </c>
      <c r="B3479" t="str">
        <f>VLOOKUP(A3479,PEC!A3479:D11379,4,TRUE)</f>
        <v>pec.comune.sanmartinodivenezze.ro.it</v>
      </c>
      <c r="C3479">
        <f>VLOOKUP(A3479,SEZIONI!A3479:B11374,2,FALSE)</f>
        <v>5</v>
      </c>
      <c r="D3479" t="str">
        <f>VLOOKUP(A3479,[1]sindaci!$A$19183:$I$26955,4,0)</f>
        <v>CAPRA LAURA MARIA CRISTINA</v>
      </c>
      <c r="E3479" t="str">
        <f>VLOOKUP(A3479,[1]sindaci!$A$19183:$I$26955,9,0)</f>
        <v>LISTA CIVICA: NOI PER SANTO STEFANO BELBO</v>
      </c>
    </row>
    <row r="3480" spans="1:5" x14ac:dyDescent="0.25">
      <c r="A3480" t="s">
        <v>15395</v>
      </c>
      <c r="B3480" t="str">
        <f>VLOOKUP(A3480,PEC!A3480:D11380,4,TRUE)</f>
        <v xml:space="preserve">legalmailpa.it </v>
      </c>
      <c r="C3480" t="e">
        <f>VLOOKUP(A3480,SEZIONI!A3480:B11375,2,FALSE)</f>
        <v>#N/A</v>
      </c>
      <c r="D3480" t="str">
        <f>VLOOKUP(A3480,[1]sindaci!$A$19183:$I$26955,4,0)</f>
        <v>FINAMORE GIUSEPPE</v>
      </c>
      <c r="E3480">
        <f>VLOOKUP(A3480,[1]sindaci!$A$19183:$I$26955,9,0)</f>
        <v>0</v>
      </c>
    </row>
    <row r="3481" spans="1:5" x14ac:dyDescent="0.25">
      <c r="A3481" t="s">
        <v>235</v>
      </c>
      <c r="B3481" t="str">
        <f>VLOOKUP(A3481,PEC!A3481:D11381,4,TRUE)</f>
        <v>legalmail.it</v>
      </c>
      <c r="C3481" t="e">
        <f>VLOOKUP(A3481,SEZIONI!A3481:B11376,2,FALSE)</f>
        <v>#N/A</v>
      </c>
      <c r="D3481" t="str">
        <f>VLOOKUP(A3481,[1]sindaci!$A$19183:$I$26955,4,0)</f>
        <v>GALLELLI DOMENICO</v>
      </c>
      <c r="E3481" t="str">
        <f>VLOOKUP(A3481,[1]sindaci!$A$19183:$I$26955,9,0)</f>
        <v>LISTA CIVICA: CONTINUIAMO A CRESCERE</v>
      </c>
    </row>
    <row r="3482" spans="1:5" x14ac:dyDescent="0.25">
      <c r="A3482" t="s">
        <v>10845</v>
      </c>
      <c r="B3482" t="str">
        <f>VLOOKUP(A3482,PEC!A3482:D11382,4,TRUE)</f>
        <v>pec.comune.posada.nu.it</v>
      </c>
      <c r="C3482" t="e">
        <f>VLOOKUP(A3482,SEZIONI!A3482:B11377,2,FALSE)</f>
        <v>#N/A</v>
      </c>
      <c r="D3482" t="str">
        <f>VLOOKUP(A3482,[1]sindaci!$A$19183:$I$26955,4,0)</f>
        <v>PANTANO ADAMO</v>
      </c>
      <c r="E3482">
        <f>VLOOKUP(A3482,[1]sindaci!$A$19183:$I$26955,9,0)</f>
        <v>0</v>
      </c>
    </row>
    <row r="3483" spans="1:5" x14ac:dyDescent="0.25">
      <c r="A3483" t="s">
        <v>13594</v>
      </c>
      <c r="B3483" t="str">
        <f>VLOOKUP(A3483,PEC!A3483:D11383,4,TRUE)</f>
        <v>pec.comune.castelnuovoparano.fr.it</v>
      </c>
      <c r="C3483">
        <f>VLOOKUP(A3483,SEZIONI!A3483:B11378,2,FALSE)</f>
        <v>8</v>
      </c>
      <c r="D3483" t="str">
        <f>VLOOKUP(A3483,[1]sindaci!$A$19183:$I$26955,4,0)</f>
        <v>GERMANO GIUSEPPE</v>
      </c>
      <c r="E3483">
        <f>VLOOKUP(A3483,[1]sindaci!$A$19183:$I$26955,9,0)</f>
        <v>0</v>
      </c>
    </row>
    <row r="3484" spans="1:5" x14ac:dyDescent="0.25">
      <c r="A3484" t="s">
        <v>14400</v>
      </c>
      <c r="B3484" t="str">
        <f>VLOOKUP(A3484,PEC!A3484:D11384,4,TRUE)</f>
        <v>pec.comune.sancosmoalbanese.cs.it</v>
      </c>
      <c r="C3484" t="e">
        <f>VLOOKUP(A3484,SEZIONI!A3484:B11379,2,FALSE)</f>
        <v>#N/A</v>
      </c>
      <c r="D3484" t="str">
        <f>VLOOKUP(A3484,[1]sindaci!$A$19183:$I$26955,4,0)</f>
        <v>PICCIONI DOMENICO</v>
      </c>
      <c r="E3484" t="str">
        <f>VLOOKUP(A3484,[1]sindaci!$A$19183:$I$26955,9,0)</f>
        <v>LISTA CIVICA: SI AMO TORTORETO</v>
      </c>
    </row>
    <row r="3485" spans="1:5" x14ac:dyDescent="0.25">
      <c r="A3485" t="s">
        <v>5047</v>
      </c>
      <c r="B3485" t="str">
        <f>VLOOKUP(A3485,PEC!A3485:D11385,4,TRUE)</f>
        <v>superpec.eu</v>
      </c>
      <c r="C3485">
        <f>VLOOKUP(A3485,SEZIONI!A3485:B11380,2,FALSE)</f>
        <v>1</v>
      </c>
      <c r="D3485" t="str">
        <f>VLOOKUP(A3485,[1]sindaci!$A$19183:$I$26955,4,0)</f>
        <v>ORMEA ELSA</v>
      </c>
      <c r="E3485" t="str">
        <f>VLOOKUP(A3485,[1]sindaci!$A$19183:$I$26955,9,0)</f>
        <v>LISTA CIVICA: INSIEME PER IL PAESE</v>
      </c>
    </row>
    <row r="3486" spans="1:5" x14ac:dyDescent="0.25">
      <c r="A3486" t="s">
        <v>433</v>
      </c>
      <c r="B3486" t="str">
        <f>VLOOKUP(A3486,PEC!A3486:D11386,4,TRUE)</f>
        <v>pcert.postecert.it</v>
      </c>
      <c r="C3486">
        <f>VLOOKUP(A3486,SEZIONI!A3486:B11381,2,FALSE)</f>
        <v>1</v>
      </c>
      <c r="D3486" t="str">
        <f>VLOOKUP(A3486,[1]sindaci!$A$19183:$I$26955,4,0)</f>
        <v>CARANZANO GIOVANNI ENRICO</v>
      </c>
      <c r="E3486">
        <f>VLOOKUP(A3486,[1]sindaci!$A$19183:$I$26955,9,0)</f>
        <v>0</v>
      </c>
    </row>
    <row r="3487" spans="1:5" x14ac:dyDescent="0.25">
      <c r="A3487" t="s">
        <v>453</v>
      </c>
      <c r="B3487" t="str">
        <f>VLOOKUP(A3487,PEC!A3487:D11387,4,TRUE)</f>
        <v>legalmail.it</v>
      </c>
      <c r="C3487">
        <f>VLOOKUP(A3487,SEZIONI!A3487:B11382,2,FALSE)</f>
        <v>16</v>
      </c>
      <c r="D3487" t="str">
        <f>VLOOKUP(A3487,[1]sindaci!$A$19183:$I$26955,4,0)</f>
        <v>CARUSO SANTO ORAZIO</v>
      </c>
      <c r="E3487" t="str">
        <f>VLOOKUP(A3487,[1]sindaci!$A$19183:$I$26955,9,0)</f>
        <v>LISTA CIVICA: CITTATTIVA | LISTA CIVICA: UNITI PER ACI SANT'ANTONIO | LISTA CIVICA: INSIEME PER ACI SANT'ANTONIO | LISTA CIVICA: VIVIAMO ACI SANT'ANTONIO - PDR- SICILIA FUTURA</v>
      </c>
    </row>
    <row r="3488" spans="1:5" x14ac:dyDescent="0.25">
      <c r="A3488" t="s">
        <v>457</v>
      </c>
      <c r="B3488" t="str">
        <f>VLOOKUP(A3488,PEC!A3488:D11388,4,TRUE)</f>
        <v>cert-posta.it</v>
      </c>
      <c r="C3488" t="e">
        <f>VLOOKUP(A3488,SEZIONI!A3488:B11383,2,FALSE)</f>
        <v>#N/A</v>
      </c>
      <c r="D3488" t="str">
        <f>VLOOKUP(A3488,[1]sindaci!$A$19183:$I$26955,4,0)</f>
        <v>DI MEO MARINA</v>
      </c>
      <c r="E3488" t="str">
        <f>VLOOKUP(A3488,[1]sindaci!$A$19183:$I$26955,9,0)</f>
        <v>LISTA CIVICA: INSIEME</v>
      </c>
    </row>
    <row r="3489" spans="1:5" x14ac:dyDescent="0.25">
      <c r="A3489" t="s">
        <v>468</v>
      </c>
      <c r="B3489" t="str">
        <f>VLOOKUP(A3489,PEC!A3489:D11389,4,TRUE)</f>
        <v>legalmail.it</v>
      </c>
      <c r="C3489" t="e">
        <f>VLOOKUP(A3489,SEZIONI!A3489:B11384,2,FALSE)</f>
        <v>#N/A</v>
      </c>
      <c r="D3489" t="str">
        <f>VLOOKUP(A3489,[1]sindaci!$A$19183:$I$26955,4,0)</f>
        <v>TERROSI ALESSANDRA</v>
      </c>
      <c r="E3489" t="str">
        <f>VLOOKUP(A3489,[1]sindaci!$A$19183:$I$26955,9,0)</f>
        <v>LISTA CIVICA: IMMAGINA AQUESIO</v>
      </c>
    </row>
    <row r="3490" spans="1:5" x14ac:dyDescent="0.25">
      <c r="A3490" t="s">
        <v>478</v>
      </c>
      <c r="B3490" t="str">
        <f>VLOOKUP(A3490,PEC!A3490:D11390,4,TRUE)</f>
        <v>pec.it</v>
      </c>
      <c r="C3490">
        <f>VLOOKUP(A3490,SEZIONI!A3490:B11385,2,FALSE)</f>
        <v>1</v>
      </c>
      <c r="D3490" t="str">
        <f>VLOOKUP(A3490,[1]sindaci!$A$19183:$I$26955,4,0)</f>
        <v>PETROCELLI FRANCESCA</v>
      </c>
      <c r="E3490" t="str">
        <f>VLOOKUP(A3490,[1]sindaci!$A$19183:$I$26955,9,0)</f>
        <v>LISTA CIVICA: UNITI PER ACQUAVIVA</v>
      </c>
    </row>
    <row r="3491" spans="1:5" x14ac:dyDescent="0.25">
      <c r="A3491" t="s">
        <v>541</v>
      </c>
      <c r="B3491" t="str">
        <f>VLOOKUP(A3491,PEC!A3491:D11391,4,TRUE)</f>
        <v>legalmail.it</v>
      </c>
      <c r="C3491">
        <f>VLOOKUP(A3491,SEZIONI!A3491:B11386,2,FALSE)</f>
        <v>1</v>
      </c>
      <c r="D3491" t="str">
        <f>VLOOKUP(A3491,[1]sindaci!$A$19183:$I$26955,4,0)</f>
        <v>BAGLIONI LUCA</v>
      </c>
      <c r="E3491" t="str">
        <f>VLOOKUP(A3491,[1]sindaci!$A$19183:$I$26955,9,0)</f>
        <v>LISTA CIVICA: UNITI PER AGRA</v>
      </c>
    </row>
    <row r="3492" spans="1:5" x14ac:dyDescent="0.25">
      <c r="A3492" t="s">
        <v>583</v>
      </c>
      <c r="B3492" t="str">
        <f>VLOOKUP(A3492,PEC!A3492:D11392,4,TRUE)</f>
        <v>legalmail.it</v>
      </c>
      <c r="C3492">
        <f>VLOOKUP(A3492,SEZIONI!A3492:B11387,2,FALSE)</f>
        <v>7</v>
      </c>
      <c r="D3492" t="str">
        <f>VLOOKUP(A3492,[1]sindaci!$A$19183:$I$26955,4,0)</f>
        <v>SOINI CLAUDIO</v>
      </c>
      <c r="E3492" t="str">
        <f>VLOOKUP(A3492,[1]sindaci!$A$19183:$I$26955,9,0)</f>
        <v>LISTA CIVICA: ABC ALA-FRAZIONI BENE COMUNE | LISTA CIVICA: ALA CIVICA | PATT</v>
      </c>
    </row>
    <row r="3493" spans="1:5" x14ac:dyDescent="0.25">
      <c r="A3493" t="s">
        <v>585</v>
      </c>
      <c r="B3493" t="str">
        <f>VLOOKUP(A3493,PEC!A3493:D11393,4,TRUE)</f>
        <v>pec.it</v>
      </c>
      <c r="C3493">
        <f>VLOOKUP(A3493,SEZIONI!A3493:B11388,2,FALSE)</f>
        <v>1</v>
      </c>
      <c r="D3493" t="str">
        <f>VLOOKUP(A3493,[1]sindaci!$A$19183:$I$26955,4,0)</f>
        <v>GARBANO MAURO</v>
      </c>
      <c r="E3493" t="str">
        <f>VLOOKUP(A3493,[1]sindaci!$A$19183:$I$26955,9,0)</f>
        <v>LISTA CIVICA: VIVERE ALA DI STURA</v>
      </c>
    </row>
    <row r="3494" spans="1:5" x14ac:dyDescent="0.25">
      <c r="A3494" t="s">
        <v>661</v>
      </c>
      <c r="B3494" t="str">
        <f>VLOOKUP(A3494,PEC!A3494:D11394,4,TRUE)</f>
        <v>legalmail.it</v>
      </c>
      <c r="C3494" t="e">
        <f>VLOOKUP(A3494,SEZIONI!A3494:B11389,2,FALSE)</f>
        <v>#N/A</v>
      </c>
      <c r="D3494" t="str">
        <f>VLOOKUP(A3494,[1]sindaci!$A$19183:$I$26955,4,0)</f>
        <v>NASUTI GIANLUCA</v>
      </c>
      <c r="E3494" t="str">
        <f>VLOOKUP(A3494,[1]sindaci!$A$19183:$I$26955,9,0)</f>
        <v>LISTA CIVICA: ALBISSOLA DEL FARE</v>
      </c>
    </row>
    <row r="3495" spans="1:5" x14ac:dyDescent="0.25">
      <c r="A3495" t="s">
        <v>734</v>
      </c>
      <c r="B3495" t="str">
        <f>VLOOKUP(A3495,PEC!A3495:D11395,4,TRUE)</f>
        <v>pec.it</v>
      </c>
      <c r="C3495" t="e">
        <f>VLOOKUP(A3495,SEZIONI!A3495:B11390,2,FALSE)</f>
        <v>#N/A</v>
      </c>
      <c r="D3495" t="str">
        <f>VLOOKUP(A3495,[1]sindaci!$A$19183:$I$26955,4,0)</f>
        <v>LANDI LUIGI</v>
      </c>
      <c r="E3495" t="str">
        <f>VLOOKUP(A3495,[1]sindaci!$A$19183:$I$26955,9,0)</f>
        <v>LISTA CIVICA: FRONTE CIVICO PER ALLUMIERE</v>
      </c>
    </row>
    <row r="3496" spans="1:5" x14ac:dyDescent="0.25">
      <c r="A3496" t="s">
        <v>742</v>
      </c>
      <c r="B3496" t="str">
        <f>VLOOKUP(A3496,PEC!A3496:D11396,4,TRUE)</f>
        <v>pec.it</v>
      </c>
      <c r="C3496" t="e">
        <f>VLOOKUP(A3496,SEZIONI!A3496:B11391,2,FALSE)</f>
        <v>#N/A</v>
      </c>
      <c r="D3496" t="str">
        <f>VLOOKUP(A3496,[1]sindaci!$A$19183:$I$26955,4,0)</f>
        <v>SARCHIELLI MICHELE</v>
      </c>
      <c r="E3496" t="str">
        <f>VLOOKUP(A3496,[1]sindaci!$A$19183:$I$26955,9,0)</f>
        <v>LISTA COMPOSITA: LEGA SALVINI-PER ALMENNO</v>
      </c>
    </row>
    <row r="3497" spans="1:5" x14ac:dyDescent="0.25">
      <c r="A3497" t="s">
        <v>785</v>
      </c>
      <c r="B3497" t="str">
        <f>VLOOKUP(A3497,PEC!A3497:D11397,4,TRUE)</f>
        <v>legalmail.it</v>
      </c>
      <c r="C3497">
        <f>VLOOKUP(A3497,SEZIONI!A3497:B11392,2,FALSE)</f>
        <v>5</v>
      </c>
      <c r="D3497" t="str">
        <f>VLOOKUP(A3497,[1]sindaci!$A$19183:$I$26955,4,0)</f>
        <v>BUSNARDO CHIARA</v>
      </c>
      <c r="E3497" t="str">
        <f>VLOOKUP(A3497,[1]sindaci!$A$19183:$I$26955,9,0)</f>
        <v>LISTA COMPOSITA: INSIEME PER ALTIVOLE-LEGA SALVINI</v>
      </c>
    </row>
    <row r="3498" spans="1:5" x14ac:dyDescent="0.25">
      <c r="A3498" t="s">
        <v>804</v>
      </c>
      <c r="B3498" t="str">
        <f>VLOOKUP(A3498,PEC!A3498:D11398,4,TRUE)</f>
        <v>arcmediapec.it</v>
      </c>
      <c r="C3498" t="e">
        <f>VLOOKUP(A3498,SEZIONI!A3498:B11393,2,FALSE)</f>
        <v>#N/A</v>
      </c>
      <c r="D3498" t="str">
        <f>VLOOKUP(A3498,[1]sindaci!$A$19183:$I$26955,4,0)</f>
        <v>MARTINI LUCIANA</v>
      </c>
      <c r="E3498" t="str">
        <f>VLOOKUP(A3498,[1]sindaci!$A$19183:$I$26955,9,0)</f>
        <v>LISTA CIVICA: ALBETUM</v>
      </c>
    </row>
    <row r="3499" spans="1:5" x14ac:dyDescent="0.25">
      <c r="A3499" t="s">
        <v>895</v>
      </c>
      <c r="B3499" t="str">
        <f>VLOOKUP(A3499,PEC!A3499:D11399,4,TRUE)</f>
        <v>legalmail.it</v>
      </c>
      <c r="C3499">
        <f>VLOOKUP(A3499,SEZIONI!A3499:B11394,2,FALSE)</f>
        <v>4</v>
      </c>
      <c r="D3499" t="str">
        <f>VLOOKUP(A3499,[1]sindaci!$A$19183:$I$26955,4,0)</f>
        <v>LUVISON VICTOR</v>
      </c>
      <c r="E3499">
        <f>VLOOKUP(A3499,[1]sindaci!$A$19183:$I$26955,9,0)</f>
        <v>0</v>
      </c>
    </row>
    <row r="3500" spans="1:5" x14ac:dyDescent="0.25">
      <c r="A3500" t="s">
        <v>945</v>
      </c>
      <c r="B3500" t="str">
        <f>VLOOKUP(A3500,PEC!A3500:D11400,4,TRUE)</f>
        <v>pec.it</v>
      </c>
      <c r="C3500">
        <f>VLOOKUP(A3500,SEZIONI!A3500:B11395,2,FALSE)</f>
        <v>2</v>
      </c>
      <c r="D3500" t="str">
        <f>VLOOKUP(A3500,[1]sindaci!$A$19183:$I$26955,4,0)</f>
        <v>MORESCHINI SARA</v>
      </c>
      <c r="E3500" t="str">
        <f>VLOOKUP(A3500,[1]sindaci!$A$19183:$I$26955,9,0)</f>
        <v>LISTA CIVICA: BILANCIA</v>
      </c>
    </row>
    <row r="3501" spans="1:5" x14ac:dyDescent="0.25">
      <c r="A3501" t="s">
        <v>1047</v>
      </c>
      <c r="B3501" t="str">
        <f>VLOOKUP(A3501,PEC!A3501:D11401,4,TRUE)</f>
        <v>servercertificato.it</v>
      </c>
      <c r="C3501" t="e">
        <f>VLOOKUP(A3501,SEZIONI!A3501:B11396,2,FALSE)</f>
        <v>#N/A</v>
      </c>
      <c r="D3501" t="str">
        <f>VLOOKUP(A3501,[1]sindaci!$A$19183:$I$26955,4,0)</f>
        <v>BENARRIVATO CATIA</v>
      </c>
      <c r="E3501" t="str">
        <f>VLOOKUP(A3501,[1]sindaci!$A$19183:$I$26955,9,0)</f>
        <v>LISTA CIVICA: NUOVA ARIELLI</v>
      </c>
    </row>
    <row r="3502" spans="1:5" x14ac:dyDescent="0.25">
      <c r="A3502" t="s">
        <v>1073</v>
      </c>
      <c r="B3502" t="str">
        <f>VLOOKUP(A3502,PEC!A3502:D11402,4,TRUE)</f>
        <v>asmepec.it</v>
      </c>
      <c r="C3502" t="e">
        <f>VLOOKUP(A3502,SEZIONI!A3502:B11397,2,FALSE)</f>
        <v>#N/A</v>
      </c>
      <c r="D3502" t="str">
        <f>VLOOKUP(A3502,[1]sindaci!$A$19183:$I$26955,4,0)</f>
        <v>MIRONE MATTEO</v>
      </c>
      <c r="E3502" t="str">
        <f>VLOOKUP(A3502,[1]sindaci!$A$19183:$I$26955,9,0)</f>
        <v>LISTA CIVICA: INSIEME PER ARNASCO</v>
      </c>
    </row>
    <row r="3503" spans="1:5" x14ac:dyDescent="0.25">
      <c r="A3503" t="s">
        <v>1085</v>
      </c>
      <c r="B3503" t="str">
        <f>VLOOKUP(A3503,PEC!A3503:D11403,4,TRUE)</f>
        <v>asmepec.it</v>
      </c>
      <c r="C3503" t="e">
        <f>VLOOKUP(A3503,SEZIONI!A3503:B11398,2,FALSE)</f>
        <v>#N/A</v>
      </c>
      <c r="D3503" t="str">
        <f>VLOOKUP(A3503,[1]sindaci!$A$19183:$I$26955,4,0)</f>
        <v>FORNI ROSSI VINCENZO</v>
      </c>
      <c r="E3503" t="str">
        <f>VLOOKUP(A3503,[1]sindaci!$A$19183:$I$26955,9,0)</f>
        <v>LISTA CIVICA: TRA LA GENTE CON LA GENTE</v>
      </c>
    </row>
    <row r="3504" spans="1:5" x14ac:dyDescent="0.25">
      <c r="A3504" t="s">
        <v>1125</v>
      </c>
      <c r="B3504" t="str">
        <f>VLOOKUP(A3504,PEC!A3504:D11404,4,TRUE)</f>
        <v>pec.it</v>
      </c>
      <c r="C3504">
        <f>VLOOKUP(A3504,SEZIONI!A3504:B11399,2,FALSE)</f>
        <v>3</v>
      </c>
      <c r="D3504" t="str">
        <f>VLOOKUP(A3504,[1]sindaci!$A$19183:$I$26955,4,0)</f>
        <v>STOCHINO ANGELO IVANO</v>
      </c>
      <c r="E3504" t="str">
        <f>VLOOKUP(A3504,[1]sindaci!$A$19183:$I$26955,9,0)</f>
        <v>LISTA CIVICA: OBIETTIVO ARZANA</v>
      </c>
    </row>
    <row r="3505" spans="1:5" x14ac:dyDescent="0.25">
      <c r="A3505" t="s">
        <v>1149</v>
      </c>
      <c r="B3505" t="str">
        <f>VLOOKUP(A3505,PEC!A3505:D11405,4,TRUE)</f>
        <v>legalmail.it</v>
      </c>
      <c r="C3505" t="e">
        <f>VLOOKUP(A3505,SEZIONI!A3505:B11400,2,FALSE)</f>
        <v>#N/A</v>
      </c>
      <c r="D3505" t="str">
        <f>VLOOKUP(A3505,[1]sindaci!$A$19183:$I$26955,4,0)</f>
        <v>BUSI GIORDANO</v>
      </c>
      <c r="E3505" t="str">
        <f>VLOOKUP(A3505,[1]sindaci!$A$19183:$I$26955,9,0)</f>
        <v>LISTA COMPOSITA: LEGA SALVINI-FORZA ITALIA-FRATELLI D'ITALIA</v>
      </c>
    </row>
    <row r="3506" spans="1:5" x14ac:dyDescent="0.25">
      <c r="A3506" t="s">
        <v>1177</v>
      </c>
      <c r="B3506" t="str">
        <f>VLOOKUP(A3506,PEC!A3506:D11406,4,TRUE)</f>
        <v>viapec.net</v>
      </c>
      <c r="C3506" t="e">
        <f>VLOOKUP(A3506,SEZIONI!A3506:B11401,2,FALSE)</f>
        <v>#N/A</v>
      </c>
      <c r="D3506" t="str">
        <f>VLOOKUP(A3506,[1]sindaci!$A$19183:$I$26955,4,0)</f>
        <v>VALENTE ADOLFO</v>
      </c>
      <c r="E3506">
        <f>VLOOKUP(A3506,[1]sindaci!$A$19183:$I$26955,9,0)</f>
        <v>0</v>
      </c>
    </row>
    <row r="3507" spans="1:5" x14ac:dyDescent="0.25">
      <c r="A3507" t="s">
        <v>1207</v>
      </c>
      <c r="B3507" t="str">
        <f>VLOOKUP(A3507,PEC!A3507:D11407,4,TRUE)</f>
        <v>pec.it</v>
      </c>
      <c r="C3507" t="e">
        <f>VLOOKUP(A3507,SEZIONI!A3507:B11402,2,FALSE)</f>
        <v>#N/A</v>
      </c>
      <c r="D3507" t="str">
        <f>VLOOKUP(A3507,[1]sindaci!$A$19183:$I$26955,4,0)</f>
        <v>CANEVELLO FRANCO AGOSTINO</v>
      </c>
      <c r="E3507" t="str">
        <f>VLOOKUP(A3507,[1]sindaci!$A$19183:$I$26955,9,0)</f>
        <v>LISTA CIVICA: AVEGNO DOMANI</v>
      </c>
    </row>
    <row r="3508" spans="1:5" x14ac:dyDescent="0.25">
      <c r="A3508" t="s">
        <v>1227</v>
      </c>
      <c r="B3508" t="str">
        <f>VLOOKUP(A3508,PEC!A3508:D11408,4,TRUE)</f>
        <v>cert.legalmail.it</v>
      </c>
      <c r="C3508">
        <f>VLOOKUP(A3508,SEZIONI!A3508:B11403,2,FALSE)</f>
        <v>11</v>
      </c>
      <c r="D3508" t="str">
        <f>VLOOKUP(A3508,[1]sindaci!$A$19183:$I$26955,4,0)</f>
        <v>ARCHINA' ANDREA</v>
      </c>
      <c r="E3508" t="str">
        <f>VLOOKUP(A3508,[1]sindaci!$A$19183:$I$26955,9,0)</f>
        <v>LISTA CIVICA: AVIGLIANA CITTA' APERTA</v>
      </c>
    </row>
    <row r="3509" spans="1:5" x14ac:dyDescent="0.25">
      <c r="A3509" t="s">
        <v>1298</v>
      </c>
      <c r="B3509" t="str">
        <f>VLOOKUP(A3509,PEC!A3509:D11409,4,TRUE)</f>
        <v>postacert.toscana.it</v>
      </c>
      <c r="C3509">
        <f>VLOOKUP(A3509,SEZIONI!A3509:B11404,2,FALSE)</f>
        <v>12</v>
      </c>
      <c r="D3509" t="str">
        <f>VLOOKUP(A3509,[1]sindaci!$A$19183:$I$26955,4,0)</f>
        <v>MICHELINI PAOLO</v>
      </c>
      <c r="E3509" t="str">
        <f>VLOOKUP(A3509,[1]sindaci!$A$19183:$I$26955,9,0)</f>
        <v>LISTA CIVICA: PER GUARDARE AVANTI</v>
      </c>
    </row>
    <row r="3510" spans="1:5" x14ac:dyDescent="0.25">
      <c r="A3510" t="s">
        <v>1350</v>
      </c>
      <c r="B3510" t="str">
        <f>VLOOKUP(A3510,PEC!A3510:D11410,4,TRUE)</f>
        <v>pec.it</v>
      </c>
      <c r="C3510">
        <f>VLOOKUP(A3510,SEZIONI!A3510:B11405,2,FALSE)</f>
        <v>7</v>
      </c>
      <c r="D3510" t="str">
        <f>VLOOKUP(A3510,[1]sindaci!$A$19183:$I$26955,4,0)</f>
        <v>RIZZO VITO</v>
      </c>
      <c r="E3510" t="str">
        <f>VLOOKUP(A3510,[1]sindaci!$A$19183:$I$26955,9,0)</f>
        <v>LISTA CIVICA: Concretezza e StabilitÓ siAmo Balestrate RIZZO Sindaco</v>
      </c>
    </row>
    <row r="3511" spans="1:5" x14ac:dyDescent="0.25">
      <c r="A3511" t="s">
        <v>1418</v>
      </c>
      <c r="B3511" t="str">
        <f>VLOOKUP(A3511,PEC!A3511:D11411,4,TRUE)</f>
        <v>postecert.it</v>
      </c>
      <c r="C3511">
        <f>VLOOKUP(A3511,SEZIONI!A3511:B11406,2,FALSE)</f>
        <v>48</v>
      </c>
      <c r="D3511" t="str">
        <f>VLOOKUP(A3511,[1]sindaci!$A$19183:$I$26955,4,0)</f>
        <v>CALABRO' GIUSEPPE</v>
      </c>
      <c r="E3511" t="str">
        <f>VLOOKUP(A3511,[1]sindaci!$A$19183:$I$26955,9,0)</f>
        <v xml:space="preserve">LISTA CIVICA: ALLEANZA PER BARCELLONA POZZO DI GOTTO | LEGA SALVINI PREMIER | LISTA CIVICA: #DIVENTERA' BELLISSIMA | Lista Civica non pervenuta | FRATELLI D'ITALIA CON GIORGIA MELONI | LISTA CIVICA: #NOI CI SIAMO | LISTA CIVICA: CALABRO' SINDACO | Colore </v>
      </c>
    </row>
    <row r="3512" spans="1:5" x14ac:dyDescent="0.25">
      <c r="A3512" t="s">
        <v>1497</v>
      </c>
      <c r="B3512" t="str">
        <f>VLOOKUP(A3512,PEC!A3512:D11412,4,TRUE)</f>
        <v>pec.it</v>
      </c>
      <c r="C3512">
        <f>VLOOKUP(A3512,SEZIONI!A3512:B11407,2,FALSE)</f>
        <v>4</v>
      </c>
      <c r="D3512" t="str">
        <f>VLOOKUP(A3512,[1]sindaci!$A$19183:$I$26955,4,0)</f>
        <v>SANTUARI ALESSANDRO</v>
      </c>
      <c r="E3512" t="str">
        <f>VLOOKUP(A3512,[1]sindaci!$A$19183:$I$26955,9,0)</f>
        <v xml:space="preserve">LEGA SALVINI TRENTINO | LISTA CIVICA: PINE' FUTURA LISTA CIVICA | LISTA CIVICA: AUTONOMISTI POPOLARI </v>
      </c>
    </row>
    <row r="3513" spans="1:5" x14ac:dyDescent="0.25">
      <c r="A3513" t="s">
        <v>1517</v>
      </c>
      <c r="B3513" t="str">
        <f>VLOOKUP(A3513,PEC!A3513:D11413,4,TRUE)</f>
        <v>pec.comune.bassiano.lt.it</v>
      </c>
      <c r="C3513" t="e">
        <f>VLOOKUP(A3513,SEZIONI!A3513:B11408,2,FALSE)</f>
        <v>#N/A</v>
      </c>
      <c r="D3513" t="str">
        <f>VLOOKUP(A3513,[1]sindaci!$A$19183:$I$26955,4,0)</f>
        <v>GUIDI DOMENICO</v>
      </c>
      <c r="E3513" t="str">
        <f>VLOOKUP(A3513,[1]sindaci!$A$19183:$I$26955,9,0)</f>
        <v>LISTA CIVICA: BASSIANO FUTURA</v>
      </c>
    </row>
    <row r="3514" spans="1:5" x14ac:dyDescent="0.25">
      <c r="A3514" t="s">
        <v>1519</v>
      </c>
      <c r="B3514" t="str">
        <f>VLOOKUP(A3514,PEC!A3514:D11414,4,TRUE)</f>
        <v>postecert.it</v>
      </c>
      <c r="C3514">
        <f>VLOOKUP(A3514,SEZIONI!A3514:B11409,2,FALSE)</f>
        <v>2</v>
      </c>
      <c r="D3514" t="str">
        <f>VLOOKUP(A3514,[1]sindaci!$A$19183:$I$26955,4,0)</f>
        <v>VISCHI ELEONORA</v>
      </c>
      <c r="E3514" t="str">
        <f>VLOOKUP(A3514,[1]sindaci!$A$19183:$I$26955,9,0)</f>
        <v>LISTA CIVICA: COSTRUIAMO IL FUTURO</v>
      </c>
    </row>
    <row r="3515" spans="1:5" x14ac:dyDescent="0.25">
      <c r="A3515" t="s">
        <v>1578</v>
      </c>
      <c r="B3515" t="str">
        <f>VLOOKUP(A3515,PEC!A3515:D11415,4,TRUE)</f>
        <v>legalmail.it</v>
      </c>
      <c r="C3515" t="e">
        <f>VLOOKUP(A3515,SEZIONI!A3515:B11410,2,FALSE)</f>
        <v>#N/A</v>
      </c>
      <c r="D3515" t="str">
        <f>VLOOKUP(A3515,[1]sindaci!$A$19183:$I$26955,4,0)</f>
        <v>RUSCONI ANTONIO</v>
      </c>
      <c r="E3515" t="str">
        <f>VLOOKUP(A3515,[1]sindaci!$A$19183:$I$26955,9,0)</f>
        <v>LISTA CIVICA: BELLANO GUARDA AVANTI!</v>
      </c>
    </row>
    <row r="3516" spans="1:5" x14ac:dyDescent="0.25">
      <c r="A3516" t="s">
        <v>1643</v>
      </c>
      <c r="B3516" t="str">
        <f>VLOOKUP(A3516,PEC!A3516:D11416,4,TRUE)</f>
        <v>legalmail.it</v>
      </c>
      <c r="C3516" t="e">
        <f>VLOOKUP(A3516,SEZIONI!A3516:B11411,2,FALSE)</f>
        <v>#N/A</v>
      </c>
      <c r="D3516" t="str">
        <f>VLOOKUP(A3516,[1]sindaci!$A$19183:$I$26955,4,0)</f>
        <v>SALVI CLAUDIO</v>
      </c>
      <c r="E3516" t="str">
        <f>VLOOKUP(A3516,[1]sindaci!$A$19183:$I$26955,9,0)</f>
        <v>LISTA CIVICA: PER BERBENNO</v>
      </c>
    </row>
    <row r="3517" spans="1:5" x14ac:dyDescent="0.25">
      <c r="A3517" t="s">
        <v>1667</v>
      </c>
      <c r="B3517" t="str">
        <f>VLOOKUP(A3517,PEC!A3517:D11417,4,TRUE)</f>
        <v>pcert.postecert.it</v>
      </c>
      <c r="C3517" t="e">
        <f>VLOOKUP(A3517,SEZIONI!A3517:B11412,2,FALSE)</f>
        <v>#N/A</v>
      </c>
      <c r="D3517" t="str">
        <f>VLOOKUP(A3517,[1]sindaci!$A$19183:$I$26955,4,0)</f>
        <v>TATARANNO DOMENICO RAFFAELE</v>
      </c>
      <c r="E3517" t="str">
        <f>VLOOKUP(A3517,[1]sindaci!$A$19183:$I$26955,9,0)</f>
        <v>LISTA CIVICA: UNIAMOCI PER BERNALDA E METAPONTO</v>
      </c>
    </row>
    <row r="3518" spans="1:5" x14ac:dyDescent="0.25">
      <c r="A3518" t="s">
        <v>1777</v>
      </c>
      <c r="B3518" t="str">
        <f>VLOOKUP(A3518,PEC!A3518:D11418,4,TRUE)</f>
        <v>pec.it</v>
      </c>
      <c r="C3518" t="e">
        <f>VLOOKUP(A3518,SEZIONI!A3518:B11413,2,FALSE)</f>
        <v>#N/A</v>
      </c>
      <c r="D3518" t="str">
        <f>VLOOKUP(A3518,[1]sindaci!$A$19183:$I$26955,4,0)</f>
        <v>MERCURI ANTONIO</v>
      </c>
      <c r="E3518" t="str">
        <f>VLOOKUP(A3518,[1]sindaci!$A$19183:$I$26955,9,0)</f>
        <v>LISTA CIVICA: INSIEME PER RINASCERE</v>
      </c>
    </row>
    <row r="3519" spans="1:5" x14ac:dyDescent="0.25">
      <c r="A3519" t="s">
        <v>1779</v>
      </c>
      <c r="B3519" t="str">
        <f>VLOOKUP(A3519,PEC!A3519:D11419,4,TRUE)</f>
        <v>pec.it</v>
      </c>
      <c r="C3519" t="e">
        <f>VLOOKUP(A3519,SEZIONI!A3519:B11414,2,FALSE)</f>
        <v>#N/A</v>
      </c>
      <c r="D3519" t="str">
        <f>VLOOKUP(A3519,[1]sindaci!$A$19183:$I$26955,4,0)</f>
        <v>SAPUTELLI RENZO</v>
      </c>
      <c r="E3519">
        <f>VLOOKUP(A3519,[1]sindaci!$A$19183:$I$26955,9,0)</f>
        <v>0</v>
      </c>
    </row>
    <row r="3520" spans="1:5" x14ac:dyDescent="0.25">
      <c r="A3520" t="s">
        <v>1864</v>
      </c>
      <c r="B3520" t="str">
        <f>VLOOKUP(A3520,PEC!A3520:D11420,4,TRUE)</f>
        <v>legalmail.it</v>
      </c>
      <c r="C3520">
        <f>VLOOKUP(A3520,SEZIONI!A3520:B11415,2,FALSE)</f>
        <v>6</v>
      </c>
      <c r="D3520" t="str">
        <f>VLOOKUP(A3520,[1]sindaci!$A$19183:$I$26955,4,0)</f>
        <v>GALVAN DANIELE</v>
      </c>
      <c r="E3520" t="str">
        <f>VLOOKUP(A3520,[1]sindaci!$A$19183:$I$26955,9,0)</f>
        <v>LISTA CIVICA: BOLZANO PER TUTTI</v>
      </c>
    </row>
    <row r="3521" spans="1:5" x14ac:dyDescent="0.25">
      <c r="A3521" t="s">
        <v>1868</v>
      </c>
      <c r="B3521" t="str">
        <f>VLOOKUP(A3521,PEC!A3521:D11421,4,TRUE)</f>
        <v>pec.it</v>
      </c>
      <c r="C3521" t="e">
        <f>VLOOKUP(A3521,SEZIONI!A3521:B11416,2,FALSE)</f>
        <v>#N/A</v>
      </c>
      <c r="D3521" t="str">
        <f>VLOOKUP(A3521,[1]sindaci!$A$19183:$I$26955,4,0)</f>
        <v>PERNICONI MARCO</v>
      </c>
      <c r="E3521" t="str">
        <f>VLOOKUP(A3521,[1]sindaci!$A$19183:$I$26955,9,0)</f>
        <v>LISTA CIVICA: LISTA UGUAGLIANZA</v>
      </c>
    </row>
    <row r="3522" spans="1:5" x14ac:dyDescent="0.25">
      <c r="A3522" t="s">
        <v>1899</v>
      </c>
      <c r="B3522" t="str">
        <f>VLOOKUP(A3522,PEC!A3522:D11422,4,TRUE)</f>
        <v>comunebagheria.telecompost.it</v>
      </c>
      <c r="C3522" t="e">
        <f>VLOOKUP(A3522,SEZIONI!A3522:B11417,2,FALSE)</f>
        <v>#N/A</v>
      </c>
      <c r="D3522" t="str">
        <f>VLOOKUP(A3522,[1]sindaci!$A$19183:$I$26955,4,0)</f>
        <v>DE PASQUALE GIUSEPPE</v>
      </c>
      <c r="E3522" t="str">
        <f>VLOOKUP(A3522,[1]sindaci!$A$19183:$I$26955,9,0)</f>
        <v>LISTA CIVICA: PROGETTO COMUNE PER BONITO</v>
      </c>
    </row>
    <row r="3523" spans="1:5" x14ac:dyDescent="0.25">
      <c r="A3523" t="s">
        <v>1937</v>
      </c>
      <c r="B3523" t="str">
        <f>VLOOKUP(A3523,PEC!A3523:D11423,4,TRUE)</f>
        <v>postecert.it</v>
      </c>
      <c r="C3523" t="e">
        <f>VLOOKUP(A3523,SEZIONI!A3523:B11418,2,FALSE)</f>
        <v>#N/A</v>
      </c>
      <c r="D3523" t="str">
        <f>VLOOKUP(A3523,[1]sindaci!$A$19183:$I$26955,4,0)</f>
        <v>CANEPA GIANCARLO</v>
      </c>
      <c r="E3523" t="str">
        <f>VLOOKUP(A3523,[1]sindaci!$A$19183:$I$26955,9,0)</f>
        <v>LISTA CIVICA: BORGHETTO C'E'</v>
      </c>
    </row>
    <row r="3524" spans="1:5" x14ac:dyDescent="0.25">
      <c r="A3524" t="s">
        <v>2020</v>
      </c>
      <c r="B3524" t="str">
        <f>VLOOKUP(A3524,PEC!A3524:D11424,4,TRUE)</f>
        <v>pec.it</v>
      </c>
      <c r="C3524" t="e">
        <f>VLOOKUP(A3524,SEZIONI!A3524:B11419,2,FALSE)</f>
        <v>#N/A</v>
      </c>
      <c r="D3524" t="str">
        <f>VLOOKUP(A3524,[1]sindaci!$A$19183:$I$26955,4,0)</f>
        <v>CALISSE MARIANO</v>
      </c>
      <c r="E3524" t="str">
        <f>VLOOKUP(A3524,[1]sindaci!$A$19183:$I$26955,9,0)</f>
        <v>LISTA CIVICA: AZIONE E FUTURO</v>
      </c>
    </row>
    <row r="3525" spans="1:5" x14ac:dyDescent="0.25">
      <c r="A3525" t="s">
        <v>1984</v>
      </c>
      <c r="B3525" t="str">
        <f>VLOOKUP(A3525,PEC!A3525:D11425,4,TRUE)</f>
        <v>cert.legalmail.it</v>
      </c>
      <c r="C3525">
        <f>VLOOKUP(A3525,SEZIONI!A3525:B11420,2,FALSE)</f>
        <v>6</v>
      </c>
      <c r="D3525" t="str">
        <f>VLOOKUP(A3525,[1]sindaci!$A$19183:$I$26955,4,0)</f>
        <v>GALVAN ENRICO</v>
      </c>
      <c r="E3525">
        <f>VLOOKUP(A3525,[1]sindaci!$A$19183:$I$26955,9,0)</f>
        <v>0</v>
      </c>
    </row>
    <row r="3526" spans="1:5" x14ac:dyDescent="0.25">
      <c r="A3526" t="s">
        <v>2102</v>
      </c>
      <c r="B3526" t="str">
        <f>VLOOKUP(A3526,PEC!A3526:D11426,4,TRUE)</f>
        <v>cert.legalmail.it</v>
      </c>
      <c r="C3526">
        <f>VLOOKUP(A3526,SEZIONI!A3526:B11421,2,FALSE)</f>
        <v>14</v>
      </c>
      <c r="D3526" t="str">
        <f>VLOOKUP(A3526,[1]sindaci!$A$19183:$I$26955,4,0)</f>
        <v>SARTORI GIOVANNI</v>
      </c>
      <c r="E3526" t="str">
        <f>VLOOKUP(A3526,[1]sindaci!$A$19183:$I$26955,9,0)</f>
        <v>FRATELLI D'ITALIA | LEGA SALVINI | LISTA CIVICA: APERTAMENTE BOVISIO MASCIAGO | FORZA ITALIA</v>
      </c>
    </row>
    <row r="3527" spans="1:5" x14ac:dyDescent="0.25">
      <c r="A3527" t="s">
        <v>2104</v>
      </c>
      <c r="B3527" t="str">
        <f>VLOOKUP(A3527,PEC!A3527:D11427,4,TRUE)</f>
        <v>legalmailpa.it</v>
      </c>
      <c r="C3527">
        <f>VLOOKUP(A3527,SEZIONI!A3527:B11422,2,FALSE)</f>
        <v>4</v>
      </c>
      <c r="D3527" t="str">
        <f>VLOOKUP(A3527,[1]sindaci!$A$19183:$I$26955,4,0)</f>
        <v>PITTARELLO ANNA</v>
      </c>
      <c r="E3527" t="str">
        <f>VLOOKUP(A3527,[1]sindaci!$A$19183:$I$26955,9,0)</f>
        <v>LISTA CIVICA: BOVOLENTA VIVA</v>
      </c>
    </row>
    <row r="3528" spans="1:5" x14ac:dyDescent="0.25">
      <c r="A3528" t="s">
        <v>2112</v>
      </c>
      <c r="B3528" t="str">
        <f>VLOOKUP(A3528,PEC!A3528:D11428,4,TRUE)</f>
        <v>postecert.it</v>
      </c>
      <c r="C3528">
        <f>VLOOKUP(A3528,SEZIONI!A3528:B11423,2,FALSE)</f>
        <v>27</v>
      </c>
      <c r="D3528" t="str">
        <f>VLOOKUP(A3528,[1]sindaci!$A$19183:$I$26955,4,0)</f>
        <v>FOGLIATO GIOVANNI</v>
      </c>
      <c r="E3528" t="str">
        <f>VLOOKUP(A3528,[1]sindaci!$A$19183:$I$26955,9,0)</f>
        <v>PARTITO DEMOCRATICO | LISTA CIVICA: BRA ? VIVA | LISTA CIVICA: CITT? PER VIVERE | LISTA CIVICA: LISTA MONVISO PER BRA | LISTA CIVICA: BRA BENE COMUNE | LISTA CIVICA: BRA LA MIA CITT? | LISTA CIVICA: IMPEGNO PER BRA</v>
      </c>
    </row>
    <row r="3529" spans="1:5" x14ac:dyDescent="0.25">
      <c r="A3529" t="s">
        <v>2161</v>
      </c>
      <c r="B3529" t="str">
        <f>VLOOKUP(A3529,PEC!A3529:D11429,4,TRUE)</f>
        <v>legalmail.it</v>
      </c>
      <c r="C3529">
        <f>VLOOKUP(A3529,SEZIONI!A3529:B11424,2,FALSE)</f>
        <v>4</v>
      </c>
      <c r="D3529" t="str">
        <f>VLOOKUP(A3529,[1]sindaci!$A$19183:$I$26955,4,0)</f>
        <v>DOSSI DANTE</v>
      </c>
      <c r="E3529">
        <f>VLOOKUP(A3529,[1]sindaci!$A$19183:$I$26955,9,0)</f>
        <v>0</v>
      </c>
    </row>
    <row r="3530" spans="1:5" x14ac:dyDescent="0.25">
      <c r="A3530" t="s">
        <v>2220</v>
      </c>
      <c r="B3530" t="str">
        <f>VLOOKUP(A3530,PEC!A3530:D11430,4,TRUE)</f>
        <v>interfreepec.it</v>
      </c>
      <c r="C3530" t="e">
        <f>VLOOKUP(A3530,SEZIONI!A3530:B11425,2,FALSE)</f>
        <v>#N/A</v>
      </c>
      <c r="D3530" t="str">
        <f>VLOOKUP(A3530,[1]sindaci!$A$19183:$I$26955,4,0)</f>
        <v>URBANO DOMENICO</v>
      </c>
      <c r="E3530" t="str">
        <f>VLOOKUP(A3530,[1]sindaci!$A$19183:$I$26955,9,0)</f>
        <v>LISTA CIVICA: PER BROCCOSTELLA</v>
      </c>
    </row>
    <row r="3531" spans="1:5" x14ac:dyDescent="0.25">
      <c r="A3531" t="s">
        <v>2229</v>
      </c>
      <c r="B3531" t="str">
        <f>VLOOKUP(A3531,PEC!A3531:D11431,4,TRUE)</f>
        <v>pec.it</v>
      </c>
      <c r="C3531">
        <f>VLOOKUP(A3531,SEZIONI!A3531:B11426,2,FALSE)</f>
        <v>9</v>
      </c>
      <c r="D3531" t="str">
        <f>VLOOKUP(A3531,[1]sindaci!$A$19183:$I$26955,4,0)</f>
        <v>RIVIEZZI ANTONIO</v>
      </c>
      <c r="E3531" t="str">
        <f>VLOOKUP(A3531,[1]sindaci!$A$19183:$I$26955,9,0)</f>
        <v>LISTA CIVICA: UNIONE CIVICA</v>
      </c>
    </row>
    <row r="3532" spans="1:5" x14ac:dyDescent="0.25">
      <c r="A3532" t="s">
        <v>2241</v>
      </c>
      <c r="B3532" t="str">
        <f>VLOOKUP(A3532,PEC!A3532:D11432,4,TRUE)</f>
        <v>pec.it</v>
      </c>
      <c r="C3532">
        <f>VLOOKUP(A3532,SEZIONI!A3532:B11427,2,FALSE)</f>
        <v>1</v>
      </c>
      <c r="D3532" t="str">
        <f>VLOOKUP(A3532,[1]sindaci!$A$19183:$I$26955,4,0)</f>
        <v>DEMICHELIS GIOVANNI</v>
      </c>
      <c r="E3532" t="str">
        <f>VLOOKUP(A3532,[1]sindaci!$A$19183:$I$26955,9,0)</f>
        <v>LISTA CIVICA: INSIEME PER BROZOLO</v>
      </c>
    </row>
    <row r="3533" spans="1:5" x14ac:dyDescent="0.25">
      <c r="A3533" t="s">
        <v>2318</v>
      </c>
      <c r="B3533" t="str">
        <f>VLOOKUP(A3533,PEC!A3533:D11433,4,TRUE)</f>
        <v>asmepec.it</v>
      </c>
      <c r="C3533">
        <f>VLOOKUP(A3533,SEZIONI!A3533:B11428,2,FALSE)</f>
        <v>2</v>
      </c>
      <c r="D3533" t="str">
        <f>VLOOKUP(A3533,[1]sindaci!$A$19183:$I$26955,4,0)</f>
        <v>ARCA DANIELE</v>
      </c>
      <c r="E3533" t="str">
        <f>VLOOKUP(A3533,[1]sindaci!$A$19183:$I$26955,9,0)</f>
        <v>LISTA CIVICA: IMPEGNO COMUNE PER BULTEI</v>
      </c>
    </row>
    <row r="3534" spans="1:5" x14ac:dyDescent="0.25">
      <c r="A3534" t="s">
        <v>2355</v>
      </c>
      <c r="B3534" t="str">
        <f>VLOOKUP(A3534,PEC!A3534:D11434,4,TRUE)</f>
        <v>legalmailpa.it</v>
      </c>
      <c r="C3534">
        <f>VLOOKUP(A3534,SEZIONI!A3534:B11429,2,FALSE)</f>
        <v>6</v>
      </c>
      <c r="D3534" t="str">
        <f>VLOOKUP(A3534,[1]sindaci!$A$19183:$I$26955,4,0)</f>
        <v>MAIORANA ROBERTO</v>
      </c>
      <c r="E3534" t="str">
        <f>VLOOKUP(A3534,[1]sindaci!$A$19183:$I$26955,9,0)</f>
        <v>LISTA CIVICA: UNITI E LIBERI PER BUSETO ROBERTO MAIORANA SINDACO</v>
      </c>
    </row>
    <row r="3535" spans="1:5" x14ac:dyDescent="0.25">
      <c r="A3535" t="s">
        <v>2505</v>
      </c>
      <c r="B3535" t="str">
        <f>VLOOKUP(A3535,PEC!A3535:D11435,4,TRUE)</f>
        <v>legalmail.it</v>
      </c>
      <c r="C3535" t="e">
        <f>VLOOKUP(A3535,SEZIONI!A3535:B11430,2,FALSE)</f>
        <v>#N/A</v>
      </c>
      <c r="D3535" t="str">
        <f>VLOOKUP(A3535,[1]sindaci!$A$19183:$I$26955,4,0)</f>
        <v>SCAMPELLI MARIO</v>
      </c>
      <c r="E3535" t="str">
        <f>VLOOKUP(A3535,[1]sindaci!$A$19183:$I$26955,9,0)</f>
        <v>LISTA CIVICA: UN FUTURO PER CALICE</v>
      </c>
    </row>
    <row r="3536" spans="1:5" x14ac:dyDescent="0.25">
      <c r="A3536" t="s">
        <v>2517</v>
      </c>
      <c r="B3536" t="str">
        <f>VLOOKUP(A3536,PEC!A3536:D11436,4,TRUE)</f>
        <v>asmepec.it</v>
      </c>
      <c r="C3536">
        <f>VLOOKUP(A3536,SEZIONI!A3536:B11431,2,FALSE)</f>
        <v>2</v>
      </c>
      <c r="D3536" t="str">
        <f>VLOOKUP(A3536,[1]sindaci!$A$19183:$I$26955,4,0)</f>
        <v>CONCI LORENZO</v>
      </c>
      <c r="E3536" t="str">
        <f>VLOOKUP(A3536,[1]sindaci!$A$19183:$I$26955,9,0)</f>
        <v>LISTA CIVICA: CIVICA PER CALLIANO</v>
      </c>
    </row>
    <row r="3537" spans="1:5" x14ac:dyDescent="0.25">
      <c r="A3537" t="s">
        <v>2527</v>
      </c>
      <c r="B3537" t="str">
        <f>VLOOKUP(A3537,PEC!A3537:D11437,4,TRUE)</f>
        <v>pec.it</v>
      </c>
      <c r="C3537">
        <f>VLOOKUP(A3537,SEZIONI!A3537:B11432,2,FALSE)</f>
        <v>5</v>
      </c>
      <c r="D3537" t="str">
        <f>VLOOKUP(A3537,[1]sindaci!$A$19183:$I$26955,4,0)</f>
        <v>CATTANO CALOGERO</v>
      </c>
      <c r="E3537" t="str">
        <f>VLOOKUP(A3537,[1]sindaci!$A$19183:$I$26955,9,0)</f>
        <v>LISTA CIVICA: TRADIZIONE E FUTURO - CATTANO SINDACO</v>
      </c>
    </row>
    <row r="3538" spans="1:5" x14ac:dyDescent="0.25">
      <c r="A3538" t="s">
        <v>2551</v>
      </c>
      <c r="B3538" t="str">
        <f>VLOOKUP(A3538,PEC!A3538:D11438,4,TRUE)</f>
        <v>cert.ruparbasilicata.it</v>
      </c>
      <c r="C3538" t="e">
        <f>VLOOKUP(A3538,SEZIONI!A3538:B11433,2,FALSE)</f>
        <v>#N/A</v>
      </c>
      <c r="D3538" t="str">
        <f>VLOOKUP(A3538,[1]sindaci!$A$19183:$I$26955,4,0)</f>
        <v>CANTISANI ANNA</v>
      </c>
      <c r="E3538" t="str">
        <f>VLOOKUP(A3538,[1]sindaci!$A$19183:$I$26955,9,0)</f>
        <v>LISTA CIVICA: RINASCERE INSIEME</v>
      </c>
    </row>
    <row r="3539" spans="1:5" x14ac:dyDescent="0.25">
      <c r="A3539" t="s">
        <v>2738</v>
      </c>
      <c r="B3539" t="str">
        <f>VLOOKUP(A3539,PEC!A3539:D11439,4,TRUE)</f>
        <v>pa.postacertificata.gov.it</v>
      </c>
      <c r="C3539">
        <f>VLOOKUP(A3539,SEZIONI!A3539:B11434,2,FALSE)</f>
        <v>4</v>
      </c>
      <c r="D3539" t="str">
        <f>VLOOKUP(A3539,[1]sindaci!$A$19183:$I$26955,4,0)</f>
        <v>PRIVITERA FILIPPO</v>
      </c>
      <c r="E3539" t="str">
        <f>VLOOKUP(A3539,[1]sindaci!$A$19183:$I$26955,9,0)</f>
        <v>LISTA CIVICA: LIBERI E FORTI PER CAMPOROTONDO</v>
      </c>
    </row>
    <row r="3540" spans="1:5" x14ac:dyDescent="0.25">
      <c r="A3540" t="s">
        <v>2744</v>
      </c>
      <c r="B3540" t="str">
        <f>VLOOKUP(A3540,PEC!A3540:D11440,4,TRUE)</f>
        <v>cert.comune.camposanto.mo.it</v>
      </c>
      <c r="C3540" t="e">
        <f>VLOOKUP(A3540,SEZIONI!A3540:B11435,2,FALSE)</f>
        <v>#N/A</v>
      </c>
      <c r="D3540" t="str">
        <f>VLOOKUP(A3540,[1]sindaci!$A$19183:$I$26955,4,0)</f>
        <v>ZANIBONI MONJA</v>
      </c>
      <c r="E3540">
        <f>VLOOKUP(A3540,[1]sindaci!$A$19183:$I$26955,9,0)</f>
        <v>0</v>
      </c>
    </row>
    <row r="3541" spans="1:5" x14ac:dyDescent="0.25">
      <c r="A3541" t="s">
        <v>2823</v>
      </c>
      <c r="B3541" t="str">
        <f>VLOOKUP(A3541,PEC!A3541:D11441,4,TRUE)</f>
        <v>pecveneto.it</v>
      </c>
      <c r="C3541" t="e">
        <f>VLOOKUP(A3541,SEZIONI!A3541:B11436,2,FALSE)</f>
        <v>#N/A</v>
      </c>
      <c r="D3541" t="str">
        <f>VLOOKUP(A3541,[1]sindaci!$A$19183:$I$26955,4,0)</f>
        <v>DI SARIO LORENZO</v>
      </c>
      <c r="E3541" t="str">
        <f>VLOOKUP(A3541,[1]sindaci!$A$19183:$I$26955,9,0)</f>
        <v>LISTA CIVICA: SIAMO CANOSA</v>
      </c>
    </row>
    <row r="3542" spans="1:5" x14ac:dyDescent="0.25">
      <c r="A3542" t="s">
        <v>2839</v>
      </c>
      <c r="B3542" t="str">
        <f>VLOOKUP(A3542,PEC!A3542:D11442,4,TRUE)</f>
        <v>pec.comune.calceranica.tn.it</v>
      </c>
      <c r="C3542">
        <f>VLOOKUP(A3542,SEZIONI!A3542:B11437,2,FALSE)</f>
        <v>1</v>
      </c>
      <c r="D3542" t="str">
        <f>VLOOKUP(A3542,[1]sindaci!$A$19183:$I$26955,4,0)</f>
        <v>DEBENEDETTI PIERLUIGI</v>
      </c>
      <c r="E3542" t="str">
        <f>VLOOKUP(A3542,[1]sindaci!$A$19183:$I$26955,9,0)</f>
        <v>LISTA CIVICA: INSIEME PER CAMBIARE</v>
      </c>
    </row>
    <row r="3543" spans="1:5" x14ac:dyDescent="0.25">
      <c r="A3543" t="s">
        <v>2841</v>
      </c>
      <c r="B3543" t="str">
        <f>VLOOKUP(A3543,PEC!A3543:D11443,4,TRUE)</f>
        <v>pec.comune.calceranica.tn.it</v>
      </c>
      <c r="C3543">
        <f>VLOOKUP(A3543,SEZIONI!A3543:B11438,2,FALSE)</f>
        <v>1</v>
      </c>
      <c r="D3543" t="str">
        <f>VLOOKUP(A3543,[1]sindaci!$A$19183:$I$26955,4,0)</f>
        <v>CARANCI ACHILLE</v>
      </c>
      <c r="E3543" t="str">
        <f>VLOOKUP(A3543,[1]sindaci!$A$19183:$I$26955,9,0)</f>
        <v>LISTA CIVICA: CANTALUPO UNITA</v>
      </c>
    </row>
    <row r="3544" spans="1:5" x14ac:dyDescent="0.25">
      <c r="A3544" t="s">
        <v>2843</v>
      </c>
      <c r="B3544" t="str">
        <f>VLOOKUP(A3544,PEC!A3544:D11444,4,TRUE)</f>
        <v>pec.comune.calceranica.tn.it</v>
      </c>
      <c r="C3544">
        <f>VLOOKUP(A3544,SEZIONI!A3544:B11439,2,FALSE)</f>
        <v>1</v>
      </c>
      <c r="D3544" t="str">
        <f>VLOOKUP(A3544,[1]sindaci!$A$19183:$I$26955,4,0)</f>
        <v>FRANCO ROBERTA</v>
      </c>
      <c r="E3544">
        <f>VLOOKUP(A3544,[1]sindaci!$A$19183:$I$26955,9,0)</f>
        <v>0</v>
      </c>
    </row>
    <row r="3545" spans="1:5" x14ac:dyDescent="0.25">
      <c r="A3545" t="s">
        <v>2894</v>
      </c>
      <c r="B3545" t="str">
        <f>VLOOKUP(A3545,PEC!A3545:D11445,4,TRUE)</f>
        <v>legalmail.it</v>
      </c>
      <c r="C3545" t="e">
        <f>VLOOKUP(A3545,SEZIONI!A3545:B11440,2,FALSE)</f>
        <v>#N/A</v>
      </c>
      <c r="D3545" t="str">
        <f>VLOOKUP(A3545,[1]sindaci!$A$19183:$I$26955,4,0)</f>
        <v>FANELLI MARIO</v>
      </c>
      <c r="E3545" t="str">
        <f>VLOOKUP(A3545,[1]sindaci!$A$19183:$I$26955,9,0)</f>
        <v>LISTA CIVICA: CAPODIMONTE RINASCE</v>
      </c>
    </row>
    <row r="3546" spans="1:5" x14ac:dyDescent="0.25">
      <c r="A3546" t="s">
        <v>2898</v>
      </c>
      <c r="B3546" t="str">
        <f>VLOOKUP(A3546,PEC!A3546:D11446,4,TRUE)</f>
        <v>pec.comune.cammarata.ag.it</v>
      </c>
      <c r="C3546">
        <f>VLOOKUP(A3546,SEZIONI!A3546:B11441,2,FALSE)</f>
        <v>3</v>
      </c>
      <c r="D3546" t="str">
        <f>VLOOKUP(A3546,[1]sindaci!$A$19183:$I$26955,4,0)</f>
        <v>MONTAGNA WALTER</v>
      </c>
      <c r="E3546">
        <f>VLOOKUP(A3546,[1]sindaci!$A$19183:$I$26955,9,0)</f>
        <v>0</v>
      </c>
    </row>
    <row r="3547" spans="1:5" x14ac:dyDescent="0.25">
      <c r="A3547" t="s">
        <v>2926</v>
      </c>
      <c r="B3547" t="str">
        <f>VLOOKUP(A3547,PEC!A3547:D11447,4,TRUE)</f>
        <v>asmepec.it</v>
      </c>
      <c r="C3547">
        <f>VLOOKUP(A3547,SEZIONI!A3547:B11442,2,FALSE)</f>
        <v>1</v>
      </c>
      <c r="D3547" t="str">
        <f>VLOOKUP(A3547,[1]sindaci!$A$19183:$I$26955,4,0)</f>
        <v>BESSI MARIA IDA</v>
      </c>
      <c r="E3547" t="str">
        <f>VLOOKUP(A3547,[1]sindaci!$A$19183:$I$26955,9,0)</f>
        <v>LISTA CIVICA: INSIEME PER CAPRAIA</v>
      </c>
    </row>
    <row r="3548" spans="1:5" x14ac:dyDescent="0.25">
      <c r="A3548" t="s">
        <v>2932</v>
      </c>
      <c r="B3548" t="str">
        <f>VLOOKUP(A3548,PEC!A3548:D11448,4,TRUE)</f>
        <v>legalmail.it</v>
      </c>
      <c r="C3548" t="e">
        <f>VLOOKUP(A3548,SEZIONI!A3548:B11443,2,FALSE)</f>
        <v>#N/A</v>
      </c>
      <c r="D3548" t="str">
        <f>VLOOKUP(A3548,[1]sindaci!$A$19183:$I$26955,4,0)</f>
        <v>COLAGROSSI FRANCESCO</v>
      </c>
      <c r="E3548" t="str">
        <f>VLOOKUP(A3548,[1]sindaci!$A$19183:$I$26955,9,0)</f>
        <v>LISTA CIVICA: E' TEMPO DI FARE INSIEME</v>
      </c>
    </row>
    <row r="3549" spans="1:5" x14ac:dyDescent="0.25">
      <c r="A3549" t="s">
        <v>2976</v>
      </c>
      <c r="B3549" t="str">
        <f>VLOOKUP(A3549,PEC!A3549:D11449,4,TRUE)</f>
        <v>pec.comunedicapua.it</v>
      </c>
      <c r="C3549">
        <f>VLOOKUP(A3549,SEZIONI!A3549:B11444,2,FALSE)</f>
        <v>15</v>
      </c>
      <c r="D3549" t="str">
        <f>VLOOKUP(A3549,[1]sindaci!$A$19183:$I$26955,4,0)</f>
        <v>LARICCHIA MICHELE</v>
      </c>
      <c r="E3549" t="str">
        <f>VLOOKUP(A3549,[1]sindaci!$A$19183:$I$26955,9,0)</f>
        <v>LISTA CIVICA: CAPURSO IN COMUNE | LISTA CIVICA: CAPURSO PUNTOEACAPO | LISTA CIVICA: AVANTI CAPURSO | LISTA CIVICA: CAPURS MUNDI | LISTA CIVICA: CAPURSO CHE MI PIACE | LISTA CIVICA: INSIEME CAPURSO</v>
      </c>
    </row>
    <row r="3550" spans="1:5" x14ac:dyDescent="0.25">
      <c r="A3550" t="s">
        <v>2990</v>
      </c>
      <c r="B3550" t="str">
        <f>VLOOKUP(A3550,PEC!A3550:D11450,4,TRUE)</f>
        <v>pec.comunedicapua.it</v>
      </c>
      <c r="C3550" t="e">
        <f>VLOOKUP(A3550,SEZIONI!A3550:B11445,2,FALSE)</f>
        <v>#N/A</v>
      </c>
      <c r="D3550" t="str">
        <f>VLOOKUP(A3550,[1]sindaci!$A$19183:$I$26955,4,0)</f>
        <v>CASARETTO MASSIMO</v>
      </c>
      <c r="E3550" t="str">
        <f>VLOOKUP(A3550,[1]sindaci!$A$19183:$I$26955,9,0)</f>
        <v>LISTA CIVICA: INSIEME PER CARASCO</v>
      </c>
    </row>
    <row r="3551" spans="1:5" x14ac:dyDescent="0.25">
      <c r="A3551" t="s">
        <v>3000</v>
      </c>
      <c r="B3551" t="str">
        <f>VLOOKUP(A3551,PEC!A3551:D11451,4,TRUE)</f>
        <v>pec.comunedicapua.it</v>
      </c>
      <c r="C3551">
        <f>VLOOKUP(A3551,SEZIONI!A3551:B11446,2,FALSE)</f>
        <v>2</v>
      </c>
      <c r="D3551" t="str">
        <f>VLOOKUP(A3551,[1]sindaci!$A$19183:$I$26955,4,0)</f>
        <v>TARDUGNO NICOLA</v>
      </c>
      <c r="E3551" t="str">
        <f>VLOOKUP(A3551,[1]sindaci!$A$19183:$I$26955,9,0)</f>
        <v>LISTA CIVICA: VIVERE CARAVATE</v>
      </c>
    </row>
    <row r="3552" spans="1:5" x14ac:dyDescent="0.25">
      <c r="A3552" t="s">
        <v>3075</v>
      </c>
      <c r="B3552" t="str">
        <f>VLOOKUP(A3552,PEC!A3552:D11452,4,TRUE)</f>
        <v>legalmail.it</v>
      </c>
      <c r="C3552" t="e">
        <f>VLOOKUP(A3552,SEZIONI!A3552:B11447,2,FALSE)</f>
        <v>#N/A</v>
      </c>
      <c r="D3552" t="str">
        <f>VLOOKUP(A3552,[1]sindaci!$A$19183:$I$26955,4,0)</f>
        <v>MAZZA PIERA ANTONELLA</v>
      </c>
      <c r="E3552" t="str">
        <f>VLOOKUP(A3552,[1]sindaci!$A$19183:$I$26955,9,0)</f>
        <v>LISTA CIVICA: VIVERE CARLAZZO</v>
      </c>
    </row>
    <row r="3553" spans="1:5" x14ac:dyDescent="0.25">
      <c r="A3553" t="s">
        <v>3111</v>
      </c>
      <c r="B3553" t="str">
        <f>VLOOKUP(A3553,PEC!A3553:D11453,4,TRUE)</f>
        <v>pec.it</v>
      </c>
      <c r="C3553">
        <f>VLOOKUP(A3553,SEZIONI!A3553:B11448,2,FALSE)</f>
        <v>3</v>
      </c>
      <c r="D3553" t="str">
        <f>VLOOKUP(A3553,[1]sindaci!$A$19183:$I$26955,4,0)</f>
        <v>CONTI ANTONIO</v>
      </c>
      <c r="E3553" t="str">
        <f>VLOOKUP(A3553,[1]sindaci!$A$19183:$I$26955,9,0)</f>
        <v>LISTA CIVICA: PER LA BUONA AMMINISTRAZIONE</v>
      </c>
    </row>
    <row r="3554" spans="1:5" x14ac:dyDescent="0.25">
      <c r="A3554" t="s">
        <v>3140</v>
      </c>
      <c r="B3554" t="str">
        <f>VLOOKUP(A3554,PEC!A3554:D11454,4,TRUE)</f>
        <v>pec.comunedicapua.it</v>
      </c>
      <c r="C3554">
        <f>VLOOKUP(A3554,SEZIONI!A3554:B11449,2,FALSE)</f>
        <v>2</v>
      </c>
      <c r="D3554" t="str">
        <f>VLOOKUP(A3554,[1]sindaci!$A$19183:$I$26955,4,0)</f>
        <v>COLITTI PASQUALE</v>
      </c>
      <c r="E3554" t="str">
        <f>VLOOKUP(A3554,[1]sindaci!$A$19183:$I$26955,9,0)</f>
        <v>LISTA CIVICA: TRASPARENZA E PARTECIPAZIONE</v>
      </c>
    </row>
    <row r="3555" spans="1:5" x14ac:dyDescent="0.25">
      <c r="A3555" t="s">
        <v>3148</v>
      </c>
      <c r="B3555" t="str">
        <f>VLOOKUP(A3555,PEC!A3555:D11455,4,TRUE)</f>
        <v>pec.comunedicapua.it</v>
      </c>
      <c r="C3555" t="e">
        <f>VLOOKUP(A3555,SEZIONI!A3555:B11450,2,FALSE)</f>
        <v>#N/A</v>
      </c>
      <c r="D3555" t="str">
        <f>VLOOKUP(A3555,[1]sindaci!$A$19183:$I$26955,4,0)</f>
        <v>SOLARI ANTONIO</v>
      </c>
      <c r="E3555" t="str">
        <f>VLOOKUP(A3555,[1]sindaci!$A$19183:$I$26955,9,0)</f>
        <v>LISTA CIVICA: IL CERRO</v>
      </c>
    </row>
    <row r="3556" spans="1:5" x14ac:dyDescent="0.25">
      <c r="A3556" t="s">
        <v>3219</v>
      </c>
      <c r="B3556" t="str">
        <f>VLOOKUP(A3556,PEC!A3556:D11456,4,TRUE)</f>
        <v>pec-mail.it</v>
      </c>
      <c r="C3556">
        <f>VLOOKUP(A3556,SEZIONI!A3556:B11451,2,FALSE)</f>
        <v>1</v>
      </c>
      <c r="D3556" t="str">
        <f>VLOOKUP(A3556,[1]sindaci!$A$19183:$I$26955,4,0)</f>
        <v>MANZI CLAUDIA</v>
      </c>
      <c r="E3556" t="str">
        <f>VLOOKUP(A3556,[1]sindaci!$A$19183:$I$26955,9,0)</f>
        <v>LISTA CIVICA: ESSERE CASALE</v>
      </c>
    </row>
    <row r="3557" spans="1:5" x14ac:dyDescent="0.25">
      <c r="A3557" t="s">
        <v>3250</v>
      </c>
      <c r="B3557" t="str">
        <f>VLOOKUP(A3557,PEC!A3557:D11457,4,TRUE)</f>
        <v>pec-mail.it</v>
      </c>
      <c r="C3557" t="e">
        <f>VLOOKUP(A3557,SEZIONI!A3557:B11452,2,FALSE)</f>
        <v>#N/A</v>
      </c>
      <c r="D3557" t="str">
        <f>VLOOKUP(A3557,[1]sindaci!$A$19183:$I$26955,4,0)</f>
        <v>MAMMARELLA VINCENZO</v>
      </c>
      <c r="E3557" t="str">
        <f>VLOOKUP(A3557,[1]sindaci!$A$19183:$I$26955,9,0)</f>
        <v>LISTA CIVICA: PER CASALE</v>
      </c>
    </row>
    <row r="3558" spans="1:5" x14ac:dyDescent="0.25">
      <c r="A3558" t="s">
        <v>3308</v>
      </c>
      <c r="B3558" t="str">
        <f>VLOOKUP(A3558,PEC!A3558:D11458,4,TRUE)</f>
        <v>pec-mail.it</v>
      </c>
      <c r="C3558" t="e">
        <f>VLOOKUP(A3558,SEZIONI!A3558:B11453,2,FALSE)</f>
        <v>#N/A</v>
      </c>
      <c r="D3558" t="str">
        <f>VLOOKUP(A3558,[1]sindaci!$A$19183:$I$26955,4,0)</f>
        <v>MASTROROCCO COSIMO</v>
      </c>
      <c r="E3558" t="str">
        <f>VLOOKUP(A3558,[1]sindaci!$A$19183:$I$26955,9,0)</f>
        <v>LISTA CIVICA: PROGETTO FUTURO CONDIVISO</v>
      </c>
    </row>
    <row r="3559" spans="1:5" x14ac:dyDescent="0.25">
      <c r="A3559" t="s">
        <v>3358</v>
      </c>
      <c r="B3559" t="str">
        <f>VLOOKUP(A3559,PEC!A3559:D11459,4,TRUE)</f>
        <v>pec-mail.it</v>
      </c>
      <c r="C3559">
        <f>VLOOKUP(A3559,SEZIONI!A3559:B11454,2,FALSE)</f>
        <v>11</v>
      </c>
      <c r="D3559" t="str">
        <f>VLOOKUP(A3559,[1]sindaci!$A$19183:$I$26955,4,0)</f>
        <v>CARRARETTO RENZO</v>
      </c>
      <c r="E3559">
        <f>VLOOKUP(A3559,[1]sindaci!$A$19183:$I$26955,9,0)</f>
        <v>0</v>
      </c>
    </row>
    <row r="3560" spans="1:5" x14ac:dyDescent="0.25">
      <c r="A3560" t="s">
        <v>3402</v>
      </c>
      <c r="B3560" t="str">
        <f>VLOOKUP(A3560,PEC!A3560:D11460,4,TRUE)</f>
        <v>pec-mail.it</v>
      </c>
      <c r="C3560">
        <f>VLOOKUP(A3560,SEZIONI!A3560:B11455,2,FALSE)</f>
        <v>13</v>
      </c>
      <c r="D3560" t="str">
        <f>VLOOKUP(A3560,[1]sindaci!$A$19183:$I$26955,4,0)</f>
        <v>DEL RE DAVIDE</v>
      </c>
      <c r="E3560" t="str">
        <f>VLOOKUP(A3560,[1]sindaci!$A$19183:$I$26955,9,0)</f>
        <v>LISTA CIVICA: E'VVIVA CASSANO!</v>
      </c>
    </row>
    <row r="3561" spans="1:5" x14ac:dyDescent="0.25">
      <c r="A3561" t="s">
        <v>3594</v>
      </c>
      <c r="B3561" t="str">
        <f>VLOOKUP(A3561,PEC!A3561:D11461,4,TRUE)</f>
        <v>legalmail.it</v>
      </c>
      <c r="C3561" t="e">
        <f>VLOOKUP(A3561,SEZIONI!A3561:B11456,2,FALSE)</f>
        <v>#N/A</v>
      </c>
      <c r="D3561" t="str">
        <f>VLOOKUP(A3561,[1]sindaci!$A$19183:$I$26955,4,0)</f>
        <v>GARGANO GIOVANNI</v>
      </c>
      <c r="E3561">
        <f>VLOOKUP(A3561,[1]sindaci!$A$19183:$I$26955,9,0)</f>
        <v>0</v>
      </c>
    </row>
    <row r="3562" spans="1:5" x14ac:dyDescent="0.25">
      <c r="A3562" t="s">
        <v>3635</v>
      </c>
      <c r="B3562" t="str">
        <f>VLOOKUP(A3562,PEC!A3562:D11462,4,TRUE)</f>
        <v>pec.it</v>
      </c>
      <c r="C3562">
        <f>VLOOKUP(A3562,SEZIONI!A3562:B11457,2,FALSE)</f>
        <v>19</v>
      </c>
      <c r="D3562" t="e">
        <f>VLOOKUP(A3562,[1]sindaci!$A$19183:$I$26955,4,0)</f>
        <v>#N/A</v>
      </c>
      <c r="E3562" t="e">
        <f>VLOOKUP(A3562,[1]sindaci!$A$19183:$I$26955,9,0)</f>
        <v>#N/A</v>
      </c>
    </row>
    <row r="3563" spans="1:5" x14ac:dyDescent="0.25">
      <c r="A3563" t="s">
        <v>3801</v>
      </c>
      <c r="B3563" t="str">
        <f>VLOOKUP(A3563,PEC!A3563:D11463,4,TRUE)</f>
        <v>postecert.it</v>
      </c>
      <c r="C3563">
        <f>VLOOKUP(A3563,SEZIONI!A3563:B11458,2,FALSE)</f>
        <v>4</v>
      </c>
      <c r="D3563" t="str">
        <f>VLOOKUP(A3563,[1]sindaci!$A$19183:$I$26955,4,0)</f>
        <v>LEONELLI PATRIZIO</v>
      </c>
      <c r="E3563" t="str">
        <f>VLOOKUP(A3563,[1]sindaci!$A$19183:$I$26955,9,0)</f>
        <v>LISTA CIVICA: CASTELRAIMONDO IL FUTURO!</v>
      </c>
    </row>
    <row r="3564" spans="1:5" x14ac:dyDescent="0.25">
      <c r="A3564" t="s">
        <v>3854</v>
      </c>
      <c r="B3564" t="str">
        <f>VLOOKUP(A3564,PEC!A3564:D11464,4,TRUE)</f>
        <v>legalmail.it</v>
      </c>
      <c r="C3564" t="e">
        <f>VLOOKUP(A3564,SEZIONI!A3564:B11459,2,FALSE)</f>
        <v>#N/A</v>
      </c>
      <c r="D3564" t="str">
        <f>VLOOKUP(A3564,[1]sindaci!$A$19183:$I$26955,4,0)</f>
        <v>PETRILLI BIAGIO PIERO</v>
      </c>
      <c r="E3564" t="str">
        <f>VLOOKUP(A3564,[1]sindaci!$A$19183:$I$26955,9,0)</f>
        <v>LISTA CIVICA: CRESCERE INSIEME</v>
      </c>
    </row>
    <row r="3565" spans="1:5" x14ac:dyDescent="0.25">
      <c r="A3565" t="s">
        <v>3891</v>
      </c>
      <c r="B3565" t="str">
        <f>VLOOKUP(A3565,PEC!A3565:D11465,4,TRUE)</f>
        <v>pec.it</v>
      </c>
      <c r="C3565">
        <f>VLOOKUP(A3565,SEZIONI!A3565:B11460,2,FALSE)</f>
        <v>3</v>
      </c>
      <c r="D3565" t="str">
        <f>VLOOKUP(A3565,[1]sindaci!$A$19183:$I$26955,4,0)</f>
        <v>POLINI FABIO</v>
      </c>
      <c r="E3565" t="str">
        <f>VLOOKUP(A3565,[1]sindaci!$A$19183:$I$26955,9,0)</f>
        <v>LISTA CIVICA: UNITI PER COSTRUIRE</v>
      </c>
    </row>
    <row r="3566" spans="1:5" x14ac:dyDescent="0.25">
      <c r="A3566" t="s">
        <v>3911</v>
      </c>
      <c r="B3566" t="str">
        <f>VLOOKUP(A3566,PEC!A3566:D11466,4,TRUE)</f>
        <v>asmepec.it</v>
      </c>
      <c r="C3566">
        <f>VLOOKUP(A3566,SEZIONI!A3566:B11461,2,FALSE)</f>
        <v>3</v>
      </c>
      <c r="D3566" t="str">
        <f>VLOOKUP(A3566,[1]sindaci!$A$19183:$I$26955,4,0)</f>
        <v>DE PASCALI ANDREA</v>
      </c>
      <c r="E3566" t="str">
        <f>VLOOKUP(A3566,[1]sindaci!$A$19183:$I$26955,9,0)</f>
        <v>LISTA CIVICA: CASTRI CRESCE</v>
      </c>
    </row>
    <row r="3567" spans="1:5" x14ac:dyDescent="0.25">
      <c r="A3567" t="s">
        <v>4009</v>
      </c>
      <c r="B3567" t="str">
        <f>VLOOKUP(A3567,PEC!A3567:D11467,4,TRUE)</f>
        <v>pec.it</v>
      </c>
      <c r="C3567" t="e">
        <f>VLOOKUP(A3567,SEZIONI!A3567:B11462,2,FALSE)</f>
        <v>#N/A</v>
      </c>
      <c r="D3567" t="str">
        <f>VLOOKUP(A3567,[1]sindaci!$A$19183:$I$26955,4,0)</f>
        <v>LUPPI LISA</v>
      </c>
      <c r="E3567" t="str">
        <f>VLOOKUP(A3567,[1]sindaci!$A$19183:$I$26955,9,0)</f>
        <v>LISTA CIVICA: FACCIAMO SQUADRA</v>
      </c>
    </row>
    <row r="3568" spans="1:5" x14ac:dyDescent="0.25">
      <c r="A3568" t="s">
        <v>4073</v>
      </c>
      <c r="B3568" t="str">
        <f>VLOOKUP(A3568,PEC!A3568:D11468,4,TRUE)</f>
        <v>asmepec.it</v>
      </c>
      <c r="C3568" t="e">
        <f>VLOOKUP(A3568,SEZIONI!A3568:B11463,2,FALSE)</f>
        <v>#N/A</v>
      </c>
      <c r="D3568" t="str">
        <f>VLOOKUP(A3568,[1]sindaci!$A$19183:$I$26955,4,0)</f>
        <v>MORDEGLIA CATERINA</v>
      </c>
      <c r="E3568" t="str">
        <f>VLOOKUP(A3568,[1]sindaci!$A$19183:$I$26955,9,0)</f>
        <v>LISTA CIVICA: ARIA NUOVA</v>
      </c>
    </row>
    <row r="3569" spans="1:5" x14ac:dyDescent="0.25">
      <c r="A3569" t="s">
        <v>4090</v>
      </c>
      <c r="B3569" t="str">
        <f>VLOOKUP(A3569,PEC!A3569:D11469,4,TRUE)</f>
        <v>asmepec.it</v>
      </c>
      <c r="C3569" t="e">
        <f>VLOOKUP(A3569,SEZIONI!A3569:B11464,2,FALSE)</f>
        <v>#N/A</v>
      </c>
      <c r="D3569" t="str">
        <f>VLOOKUP(A3569,[1]sindaci!$A$19183:$I$26955,4,0)</f>
        <v>COLLEONI CLAUDIA</v>
      </c>
      <c r="E3569" t="str">
        <f>VLOOKUP(A3569,[1]sindaci!$A$19183:$I$26955,9,0)</f>
        <v>LISTA CIVICA: RINNOVIAMO CENATE SOPRA</v>
      </c>
    </row>
    <row r="3570" spans="1:5" x14ac:dyDescent="0.25">
      <c r="A3570" t="s">
        <v>4102</v>
      </c>
      <c r="B3570" t="str">
        <f>VLOOKUP(A3570,PEC!A3570:D11470,4,TRUE)</f>
        <v>asmepec.it</v>
      </c>
      <c r="C3570">
        <f>VLOOKUP(A3570,SEZIONI!A3570:B11465,2,FALSE)</f>
        <v>6</v>
      </c>
      <c r="D3570" t="str">
        <f>VLOOKUP(A3570,[1]sindaci!$A$19183:$I$26955,4,0)</f>
        <v>CHIAVASSA GIUSEPPE</v>
      </c>
      <c r="E3570" t="str">
        <f>VLOOKUP(A3570,[1]sindaci!$A$19183:$I$26955,9,0)</f>
        <v>LISTA CIVICA: INSIEME PER CRESCERE</v>
      </c>
    </row>
    <row r="3571" spans="1:5" x14ac:dyDescent="0.25">
      <c r="A3571" t="s">
        <v>4111</v>
      </c>
      <c r="B3571" t="str">
        <f>VLOOKUP(A3571,PEC!A3571:D11471,4,TRUE)</f>
        <v>asmepec.it</v>
      </c>
      <c r="C3571">
        <f>VLOOKUP(A3571,SEZIONI!A3571:B11466,2,FALSE)</f>
        <v>6</v>
      </c>
      <c r="D3571" t="str">
        <f>VLOOKUP(A3571,[1]sindaci!$A$19183:$I$26955,4,0)</f>
        <v>LA SPINA SALVATORE</v>
      </c>
      <c r="E3571" t="str">
        <f>VLOOKUP(A3571,[1]sindaci!$A$19183:$I$26955,9,0)</f>
        <v>LISTA CIVICA: CITTADINI AL SERVIZIO DEI CITTADINI</v>
      </c>
    </row>
    <row r="3572" spans="1:5" x14ac:dyDescent="0.25">
      <c r="A3572" t="s">
        <v>4150</v>
      </c>
      <c r="B3572" t="str">
        <f>VLOOKUP(A3572,PEC!A3572:D11472,4,TRUE)</f>
        <v>asmepec.it</v>
      </c>
      <c r="C3572">
        <f>VLOOKUP(A3572,SEZIONI!A3572:B11467,2,FALSE)</f>
        <v>14</v>
      </c>
      <c r="D3572" t="str">
        <f>VLOOKUP(A3572,[1]sindaci!$A$19183:$I$26955,4,0)</f>
        <v>FRANZONI MARCO</v>
      </c>
      <c r="E3572" t="str">
        <f>VLOOKUP(A3572,[1]sindaci!$A$19183:$I$26955,9,0)</f>
        <v>FRATELLI D'ITALIA | LEGA SALVINI</v>
      </c>
    </row>
    <row r="3573" spans="1:5" x14ac:dyDescent="0.25">
      <c r="A3573" t="s">
        <v>4171</v>
      </c>
      <c r="B3573" t="str">
        <f>VLOOKUP(A3573,PEC!A3573:D11473,4,TRUE)</f>
        <v>pec.it</v>
      </c>
      <c r="C3573" t="e">
        <f>VLOOKUP(A3573,SEZIONI!A3573:B11468,2,FALSE)</f>
        <v>#N/A</v>
      </c>
      <c r="D3573" t="str">
        <f>VLOOKUP(A3573,[1]sindaci!$A$19183:$I$26955,4,0)</f>
        <v>ROMANO LUIGI</v>
      </c>
      <c r="E3573" t="str">
        <f>VLOOKUP(A3573,[1]sindaci!$A$19183:$I$26955,9,0)</f>
        <v>LISTA CIVICA: CERIALE SIAMO NOI</v>
      </c>
    </row>
    <row r="3574" spans="1:5" x14ac:dyDescent="0.25">
      <c r="A3574" t="s">
        <v>4173</v>
      </c>
      <c r="B3574" t="str">
        <f>VLOOKUP(A3574,PEC!A3574:D11474,4,TRUE)</f>
        <v>pec.it</v>
      </c>
      <c r="C3574" t="e">
        <f>VLOOKUP(A3574,SEZIONI!A3574:B11469,2,FALSE)</f>
        <v>#N/A</v>
      </c>
      <c r="D3574" t="str">
        <f>VLOOKUP(A3574,[1]sindaci!$A$19183:$I$26955,4,0)</f>
        <v>CAVIGLIA MAURIZIO</v>
      </c>
      <c r="E3574" t="str">
        <f>VLOOKUP(A3574,[1]sindaci!$A$19183:$I$26955,9,0)</f>
        <v>LISTA CIVICA: CERIANA NEL CUORE</v>
      </c>
    </row>
    <row r="3575" spans="1:5" x14ac:dyDescent="0.25">
      <c r="A3575" t="s">
        <v>4204</v>
      </c>
      <c r="B3575" t="str">
        <f>VLOOKUP(A3575,PEC!A3575:D11475,4,TRUE)</f>
        <v>pec.comune.caravaggio.bg.it</v>
      </c>
      <c r="C3575" t="e">
        <f>VLOOKUP(A3575,SEZIONI!A3575:B11470,2,FALSE)</f>
        <v>#N/A</v>
      </c>
      <c r="D3575" t="str">
        <f>VLOOKUP(A3575,[1]sindaci!$A$19183:$I$26955,4,0)</f>
        <v>PANCI GINA</v>
      </c>
      <c r="E3575" t="str">
        <f>VLOOKUP(A3575,[1]sindaci!$A$19183:$I$26955,9,0)</f>
        <v>LISTA CIVICA: AMIAMO CERRETO</v>
      </c>
    </row>
    <row r="3576" spans="1:5" x14ac:dyDescent="0.25">
      <c r="A3576" t="s">
        <v>4224</v>
      </c>
      <c r="B3576" t="str">
        <f>VLOOKUP(A3576,PEC!A3576:D11476,4,TRUE)</f>
        <v>pec.it</v>
      </c>
      <c r="C3576" t="e">
        <f>VLOOKUP(A3576,SEZIONI!A3576:B11471,2,FALSE)</f>
        <v>#N/A</v>
      </c>
      <c r="D3576" t="str">
        <f>VLOOKUP(A3576,[1]sindaci!$A$19183:$I$26955,4,0)</f>
        <v>PAGLIA DOMENICA</v>
      </c>
      <c r="E3576" t="str">
        <f>VLOOKUP(A3576,[1]sindaci!$A$19183:$I$26955,9,0)</f>
        <v>LISTA CIVICA: CERSOSIMO BENE COMUNE</v>
      </c>
    </row>
    <row r="3577" spans="1:5" x14ac:dyDescent="0.25">
      <c r="A3577" t="s">
        <v>4247</v>
      </c>
      <c r="B3577" t="str">
        <f>VLOOKUP(A3577,PEC!A3577:D11477,4,TRUE)</f>
        <v>pec.it</v>
      </c>
      <c r="C3577" t="e">
        <f>VLOOKUP(A3577,SEZIONI!A3577:B11472,2,FALSE)</f>
        <v>#N/A</v>
      </c>
      <c r="D3577" t="str">
        <f>VLOOKUP(A3577,[1]sindaci!$A$19183:$I$26955,4,0)</f>
        <v>GUBETTI ELENA MARIA</v>
      </c>
      <c r="E3577" t="str">
        <f>VLOOKUP(A3577,[1]sindaci!$A$19183:$I$26955,9,0)</f>
        <v>LISTA CIVICA: GOVERNO CIVICO PER GUBETTI SINDACO | LISTA CIVICA: NOI PER CERVETERI | EUROPA VERDE | LISTA CIVICA: CERVETERI DOMANI | PARTITO DEMOCRATICO</v>
      </c>
    </row>
    <row r="3578" spans="1:5" x14ac:dyDescent="0.25">
      <c r="A3578" t="s">
        <v>4267</v>
      </c>
      <c r="B3578" t="str">
        <f>VLOOKUP(A3578,PEC!A3578:D11478,4,TRUE)</f>
        <v>pec.it</v>
      </c>
      <c r="C3578">
        <f>VLOOKUP(A3578,SEZIONI!A3578:B11473,2,FALSE)</f>
        <v>1</v>
      </c>
      <c r="D3578" t="str">
        <f>VLOOKUP(A3578,[1]sindaci!$A$19183:$I$26955,4,0)</f>
        <v>VAGLIO ROBERTO</v>
      </c>
      <c r="E3578" t="str">
        <f>VLOOKUP(A3578,[1]sindaci!$A$19183:$I$26955,9,0)</f>
        <v>LISTA CIVICA: ? ORA!</v>
      </c>
    </row>
    <row r="3579" spans="1:5" x14ac:dyDescent="0.25">
      <c r="A3579" t="s">
        <v>172</v>
      </c>
      <c r="B3579" t="str">
        <f>VLOOKUP(A3579,PEC!A3579:D11479,4,TRUE)</f>
        <v>pec.it</v>
      </c>
      <c r="C3579" t="e">
        <f>VLOOKUP(A3579,SEZIONI!A3579:B11474,2,FALSE)</f>
        <v>#N/A</v>
      </c>
      <c r="D3579" t="str">
        <f>VLOOKUP(A3579,[1]sindaci!$A$19183:$I$26955,4,0)</f>
        <v>DONATO DOMENICO SAVIO</v>
      </c>
      <c r="E3579" t="str">
        <f>VLOOKUP(A3579,[1]sindaci!$A$19183:$I$26955,9,0)</f>
        <v>LISTA CIVICA: RIPENSIAMO CHIARAVALLE</v>
      </c>
    </row>
    <row r="3580" spans="1:5" x14ac:dyDescent="0.25">
      <c r="A3580" t="s">
        <v>4464</v>
      </c>
      <c r="B3580" t="str">
        <f>VLOOKUP(A3580,PEC!A3580:D11480,4,TRUE)</f>
        <v>pec.comune.ciampino.roma.it</v>
      </c>
      <c r="C3580">
        <f>VLOOKUP(A3580,SEZIONI!A3580:B11475,2,FALSE)</f>
        <v>1</v>
      </c>
      <c r="D3580" t="str">
        <f>VLOOKUP(A3580,[1]sindaci!$A$19183:$I$26955,4,0)</f>
        <v>BISESTI DAMIANO</v>
      </c>
      <c r="E3580">
        <f>VLOOKUP(A3580,[1]sindaci!$A$19183:$I$26955,9,0)</f>
        <v>0</v>
      </c>
    </row>
    <row r="3581" spans="1:5" x14ac:dyDescent="0.25">
      <c r="A3581" t="s">
        <v>4495</v>
      </c>
      <c r="B3581" t="str">
        <f>VLOOKUP(A3581,PEC!A3581:D11481,4,TRUE)</f>
        <v>pec.comune.ciampino.roma.it</v>
      </c>
      <c r="C3581" t="e">
        <f>VLOOKUP(A3581,SEZIONI!A3581:B11476,2,FALSE)</f>
        <v>#N/A</v>
      </c>
      <c r="D3581" t="str">
        <f>VLOOKUP(A3581,[1]sindaci!$A$19183:$I$26955,4,0)</f>
        <v>GUASCO FILIPPO RINALDO</v>
      </c>
      <c r="E3581">
        <f>VLOOKUP(A3581,[1]sindaci!$A$19183:$I$26955,9,0)</f>
        <v>0</v>
      </c>
    </row>
    <row r="3582" spans="1:5" x14ac:dyDescent="0.25">
      <c r="A3582" t="s">
        <v>4511</v>
      </c>
      <c r="B3582" t="str">
        <f>VLOOKUP(A3582,PEC!A3582:D11482,4,TRUE)</f>
        <v>pec.comune.caravaggio.bg.it</v>
      </c>
      <c r="C3582" t="e">
        <f>VLOOKUP(A3582,SEZIONI!A3582:B11477,2,FALSE)</f>
        <v>#N/A</v>
      </c>
      <c r="D3582" t="str">
        <f>VLOOKUP(A3582,[1]sindaci!$A$19183:$I$26955,4,0)</f>
        <v>NIERO MASSIMO</v>
      </c>
      <c r="E3582" t="str">
        <f>VLOOKUP(A3582,[1]sindaci!$A$19183:$I$26955,9,0)</f>
        <v>LISTA CIVICA: FUTURO E TRADIZIONE</v>
      </c>
    </row>
    <row r="3583" spans="1:5" x14ac:dyDescent="0.25">
      <c r="A3583" t="s">
        <v>4539</v>
      </c>
      <c r="B3583" t="str">
        <f>VLOOKUP(A3583,PEC!A3583:D11483,4,TRUE)</f>
        <v>pec.comune.ciampino.roma.it</v>
      </c>
      <c r="C3583" t="e">
        <f>VLOOKUP(A3583,SEZIONI!A3583:B11478,2,FALSE)</f>
        <v>#N/A</v>
      </c>
      <c r="D3583" t="str">
        <f>VLOOKUP(A3583,[1]sindaci!$A$19183:$I$26955,4,0)</f>
        <v>RANALLI LEONARDO</v>
      </c>
      <c r="E3583" t="str">
        <f>VLOOKUP(A3583,[1]sindaci!$A$19183:$I$26955,9,0)</f>
        <v>LISTA CIVICA: SVOLTA COMUNE</v>
      </c>
    </row>
    <row r="3584" spans="1:5" x14ac:dyDescent="0.25">
      <c r="A3584" t="s">
        <v>4544</v>
      </c>
      <c r="B3584" t="str">
        <f>VLOOKUP(A3584,PEC!A3584:D11484,4,TRUE)</f>
        <v>pec.comune.ciampino.roma.it</v>
      </c>
      <c r="C3584">
        <f>VLOOKUP(A3584,SEZIONI!A3584:B11479,2,FALSE)</f>
        <v>3</v>
      </c>
      <c r="D3584" t="str">
        <f>VLOOKUP(A3584,[1]sindaci!$A$19183:$I$26955,4,0)</f>
        <v>MAGNANI ROSSELLA</v>
      </c>
      <c r="E3584">
        <f>VLOOKUP(A3584,[1]sindaci!$A$19183:$I$26955,9,0)</f>
        <v>0</v>
      </c>
    </row>
    <row r="3585" spans="1:5" x14ac:dyDescent="0.25">
      <c r="A3585" t="s">
        <v>4567</v>
      </c>
      <c r="B3585" t="str">
        <f>VLOOKUP(A3585,PEC!A3585:D11485,4,TRUE)</f>
        <v>pec.comune.ciampino.roma.it</v>
      </c>
      <c r="C3585" t="e">
        <f>VLOOKUP(A3585,SEZIONI!A3585:B11480,2,FALSE)</f>
        <v>#N/A</v>
      </c>
      <c r="D3585" t="str">
        <f>VLOOKUP(A3585,[1]sindaci!$A$19183:$I$26955,4,0)</f>
        <v>PESCHI ALBA LOREDANA</v>
      </c>
      <c r="E3585" t="str">
        <f>VLOOKUP(A3585,[1]sindaci!$A$19183:$I$26955,9,0)</f>
        <v>LISTA CIVICA: CAMBIA-MENTI PER CIVITA</v>
      </c>
    </row>
    <row r="3586" spans="1:5" x14ac:dyDescent="0.25">
      <c r="A3586" t="s">
        <v>4607</v>
      </c>
      <c r="B3586" t="str">
        <f>VLOOKUP(A3586,PEC!A3586:D11486,4,TRUE)</f>
        <v>pec.comune.ciampino.roma.it</v>
      </c>
      <c r="C3586">
        <f>VLOOKUP(A3586,SEZIONI!A3586:B11481,2,FALSE)</f>
        <v>1</v>
      </c>
      <c r="D3586" t="str">
        <f>VLOOKUP(A3586,[1]sindaci!$A$19183:$I$26955,4,0)</f>
        <v>RADOGNA SIMONA</v>
      </c>
      <c r="E3586" t="str">
        <f>VLOOKUP(A3586,[1]sindaci!$A$19183:$I$26955,9,0)</f>
        <v>LISTA CIVICA: PINO</v>
      </c>
    </row>
    <row r="3587" spans="1:5" x14ac:dyDescent="0.25">
      <c r="A3587" t="s">
        <v>4662</v>
      </c>
      <c r="B3587" t="str">
        <f>VLOOKUP(A3587,PEC!A3587:D11487,4,TRUE)</f>
        <v>pec.comune.ciampino.roma.it</v>
      </c>
      <c r="C3587" t="e">
        <f>VLOOKUP(A3587,SEZIONI!A3587:B11482,2,FALSE)</f>
        <v>#N/A</v>
      </c>
      <c r="D3587" t="str">
        <f>VLOOKUP(A3587,[1]sindaci!$A$19183:$I$26955,4,0)</f>
        <v>DONFRANCESCO BERNARDO</v>
      </c>
      <c r="E3587" t="str">
        <f>VLOOKUP(A3587,[1]sindaci!$A$19183:$I$26955,9,0)</f>
        <v>LISTA CIVICA: GRAPPOLO D'UVA E DUE SPIGHE DI GRANO</v>
      </c>
    </row>
    <row r="3588" spans="1:5" x14ac:dyDescent="0.25">
      <c r="A3588" t="s">
        <v>4700</v>
      </c>
      <c r="B3588" t="str">
        <f>VLOOKUP(A3588,PEC!A3588:D11488,4,TRUE)</f>
        <v>pec.it</v>
      </c>
      <c r="C3588" t="e">
        <f>VLOOKUP(A3588,SEZIONI!A3588:B11483,2,FALSE)</f>
        <v>#N/A</v>
      </c>
      <c r="D3588" t="str">
        <f>VLOOKUP(A3588,[1]sindaci!$A$19183:$I$26955,4,0)</f>
        <v>SIMONETTI CHRISTIAN</v>
      </c>
      <c r="E3588" t="str">
        <f>VLOOKUP(A3588,[1]sindaci!$A$19183:$I$26955,9,0)</f>
        <v>LISTA CIVICA: UNITI PER COLLEDIMEZZO</v>
      </c>
    </row>
    <row r="3589" spans="1:5" x14ac:dyDescent="0.25">
      <c r="A3589" t="s">
        <v>4678</v>
      </c>
      <c r="B3589" t="str">
        <f>VLOOKUP(A3589,PEC!A3589:D11489,4,TRUE)</f>
        <v>pec.it</v>
      </c>
      <c r="C3589" t="e">
        <f>VLOOKUP(A3589,SEZIONI!A3589:B11484,2,FALSE)</f>
        <v>#N/A</v>
      </c>
      <c r="D3589" t="str">
        <f>VLOOKUP(A3589,[1]sindaci!$A$19183:$I$26955,4,0)</f>
        <v>LORETI OTELLO</v>
      </c>
      <c r="E3589" t="str">
        <f>VLOOKUP(A3589,[1]sindaci!$A$19183:$I$26955,9,0)</f>
        <v>LISTA CIVICA: CONSENSO CIVICO</v>
      </c>
    </row>
    <row r="3590" spans="1:5" x14ac:dyDescent="0.25">
      <c r="A3590" t="s">
        <v>4712</v>
      </c>
      <c r="B3590" t="str">
        <f>VLOOKUP(A3590,PEC!A3590:D11490,4,TRUE)</f>
        <v>pec.it</v>
      </c>
      <c r="C3590">
        <f>VLOOKUP(A3590,SEZIONI!A3590:B11485,2,FALSE)</f>
        <v>6</v>
      </c>
      <c r="D3590" t="str">
        <f>VLOOKUP(A3590,[1]sindaci!$A$19183:$I$26955,4,0)</f>
        <v>MANTA LAURA</v>
      </c>
      <c r="E3590" t="str">
        <f>VLOOKUP(A3590,[1]sindaci!$A$19183:$I$26955,9,0)</f>
        <v>LISTA CIVICA: COLLEPASSO IMPEGNO COMUNE</v>
      </c>
    </row>
    <row r="3591" spans="1:5" x14ac:dyDescent="0.25">
      <c r="A3591" t="s">
        <v>4682</v>
      </c>
      <c r="B3591" t="str">
        <f>VLOOKUP(A3591,PEC!A3591:D11491,4,TRUE)</f>
        <v>pec.it</v>
      </c>
      <c r="C3591" t="e">
        <f>VLOOKUP(A3591,SEZIONI!A3591:B11486,2,FALSE)</f>
        <v>#N/A</v>
      </c>
      <c r="D3591" t="str">
        <f>VLOOKUP(A3591,[1]sindaci!$A$19183:$I$26955,4,0)</f>
        <v>CAMBONE VALENTINA</v>
      </c>
      <c r="E3591" t="str">
        <f>VLOOKUP(A3591,[1]sindaci!$A$19183:$I$26955,9,0)</f>
        <v>LISTA CIVICA: VALORIZZARE IL PASSATO PROGETTIAMO IL FUTURO</v>
      </c>
    </row>
    <row r="3592" spans="1:5" x14ac:dyDescent="0.25">
      <c r="A3592" t="s">
        <v>4724</v>
      </c>
      <c r="B3592" t="str">
        <f>VLOOKUP(A3592,PEC!A3592:D11492,4,TRUE)</f>
        <v>pec.it</v>
      </c>
      <c r="C3592">
        <f>VLOOKUP(A3592,SEZIONI!A3592:B11487,2,FALSE)</f>
        <v>3</v>
      </c>
      <c r="D3592" t="str">
        <f>VLOOKUP(A3592,[1]sindaci!$A$19183:$I$26955,4,0)</f>
        <v>MELE COSIMO DAMIANO</v>
      </c>
      <c r="E3592" t="str">
        <f>VLOOKUP(A3592,[1]sindaci!$A$19183:$I$26955,9,0)</f>
        <v>LISTA CIVICA: UN FUTURO PER COLLETORTO</v>
      </c>
    </row>
    <row r="3593" spans="1:5" x14ac:dyDescent="0.25">
      <c r="A3593" t="s">
        <v>4833</v>
      </c>
      <c r="B3593" t="str">
        <f>VLOOKUP(A3593,PEC!A3593:D11493,4,TRUE)</f>
        <v>pec.it</v>
      </c>
      <c r="C3593" t="e">
        <f>VLOOKUP(A3593,SEZIONI!A3593:B11488,2,FALSE)</f>
        <v>#N/A</v>
      </c>
      <c r="D3593" t="str">
        <f>VLOOKUP(A3593,[1]sindaci!$A$19183:$I$26955,4,0)</f>
        <v>PRANDINI LUCA</v>
      </c>
      <c r="E3593" t="str">
        <f>VLOOKUP(A3593,[1]sindaci!$A$19183:$I$26955,9,0)</f>
        <v>LISTA CIVICA: INSIEME PER CONCORDIA</v>
      </c>
    </row>
    <row r="3594" spans="1:5" x14ac:dyDescent="0.25">
      <c r="A3594" t="s">
        <v>174</v>
      </c>
      <c r="B3594" t="str">
        <f>VLOOKUP(A3594,PEC!A3594:D11494,4,TRUE)</f>
        <v>pec.it</v>
      </c>
      <c r="C3594" t="e">
        <f>VLOOKUP(A3594,SEZIONI!A3594:B11489,2,FALSE)</f>
        <v>#N/A</v>
      </c>
      <c r="D3594" t="str">
        <f>VLOOKUP(A3594,[1]sindaci!$A$19183:$I$26955,4,0)</f>
        <v>D'ASSISI EMILIO FRANCESCO</v>
      </c>
      <c r="E3594">
        <f>VLOOKUP(A3594,[1]sindaci!$A$19183:$I$26955,9,0)</f>
        <v>0</v>
      </c>
    </row>
    <row r="3595" spans="1:5" x14ac:dyDescent="0.25">
      <c r="A3595" t="s">
        <v>4857</v>
      </c>
      <c r="B3595" t="str">
        <f>VLOOKUP(A3595,PEC!A3595:D11495,4,TRUE)</f>
        <v>pecveneto.it</v>
      </c>
      <c r="C3595">
        <f>VLOOKUP(A3595,SEZIONI!A3595:B11490,2,FALSE)</f>
        <v>2</v>
      </c>
      <c r="D3595" t="str">
        <f>VLOOKUP(A3595,[1]sindaci!$A$19183:$I$26955,4,0)</f>
        <v>SPERA LEONARDO</v>
      </c>
      <c r="E3595">
        <f>VLOOKUP(A3595,[1]sindaci!$A$19183:$I$26955,9,0)</f>
        <v>0</v>
      </c>
    </row>
    <row r="3596" spans="1:5" x14ac:dyDescent="0.25">
      <c r="A3596" t="s">
        <v>4875</v>
      </c>
      <c r="B3596" t="str">
        <f>VLOOKUP(A3596,PEC!A3596:D11496,4,TRUE)</f>
        <v>pecveneto.it</v>
      </c>
      <c r="C3596">
        <f>VLOOKUP(A3596,SEZIONI!A3596:B11491,2,FALSE)</f>
        <v>26</v>
      </c>
      <c r="D3596" t="str">
        <f>VLOOKUP(A3596,[1]sindaci!$A$19183:$I$26955,4,0)</f>
        <v>SCHITO SANDRINA</v>
      </c>
      <c r="E3596" t="str">
        <f>VLOOKUP(A3596,[1]sindaci!$A$19183:$I$26955,9,0)</f>
        <v>ITALIA IN COMUNE | LISTA CIVICA: +C COPERTINO | PARTITO DEMOCRATICO | LISTA CIVICA: LIBERA MENTE PER COPERTINO | LISTA CIVICA: ALBA NUOVA | LISTA CIVICA: COPERTINO POPOLARE | LISTA CIVICA: VA VALORE ASSOLUTO | LISTA CIVICA: UNITI SI VINCE! | LISTA CIVICA:</v>
      </c>
    </row>
    <row r="3597" spans="1:5" x14ac:dyDescent="0.25">
      <c r="A3597" t="s">
        <v>4924</v>
      </c>
      <c r="B3597" t="str">
        <f>VLOOKUP(A3597,PEC!A3597:D11497,4,TRUE)</f>
        <v>legalmail.it</v>
      </c>
      <c r="C3597" t="e">
        <f>VLOOKUP(A3597,SEZIONI!A3597:B11492,2,FALSE)</f>
        <v>#N/A</v>
      </c>
      <c r="D3597" t="str">
        <f>VLOOKUP(A3597,[1]sindaci!$A$19183:$I$26955,4,0)</f>
        <v>MONTANO MARIO</v>
      </c>
      <c r="E3597">
        <f>VLOOKUP(A3597,[1]sindaci!$A$19183:$I$26955,9,0)</f>
        <v>0</v>
      </c>
    </row>
    <row r="3598" spans="1:5" x14ac:dyDescent="0.25">
      <c r="A3598" t="s">
        <v>4966</v>
      </c>
      <c r="B3598" t="str">
        <f>VLOOKUP(A3598,PEC!A3598:D11498,4,TRUE)</f>
        <v>legalmail.it</v>
      </c>
      <c r="C3598">
        <f>VLOOKUP(A3598,SEZIONI!A3598:B11493,2,FALSE)</f>
        <v>15</v>
      </c>
      <c r="D3598" t="str">
        <f>VLOOKUP(A3598,[1]sindaci!$A$19183:$I$26955,4,0)</f>
        <v>GIAMPAOLI GIULIANA</v>
      </c>
      <c r="E3598" t="str">
        <f>VLOOKUP(A3598,[1]sindaci!$A$19183:$I$26955,9,0)</f>
        <v>LISTA COMPOSITA: FRATELLI D'ITALIA-LEGA SALVINI-FORZA ITALIA-UNIONE DI CENTRO | LISTA CIVICA: CAMBIAMO CORRIDONIA</v>
      </c>
    </row>
    <row r="3599" spans="1:5" x14ac:dyDescent="0.25">
      <c r="A3599" t="s">
        <v>5043</v>
      </c>
      <c r="B3599" t="str">
        <f>VLOOKUP(A3599,PEC!A3599:D11499,4,TRUE)</f>
        <v>superpec.eu</v>
      </c>
      <c r="C3599">
        <f>VLOOKUP(A3599,SEZIONI!A3599:B11494,2,FALSE)</f>
        <v>1</v>
      </c>
      <c r="D3599" t="str">
        <f>VLOOKUP(A3599,[1]sindaci!$A$19183:$I$26955,4,0)</f>
        <v>CAMOSSI DORIANO</v>
      </c>
      <c r="E3599" t="str">
        <f>VLOOKUP(A3599,[1]sindaci!$A$19183:$I$26955,9,0)</f>
        <v>LISTA CIVICA: COSSOGNO UNGIASCA CICOGNA INSIEME</v>
      </c>
    </row>
    <row r="3600" spans="1:5" x14ac:dyDescent="0.25">
      <c r="A3600" t="s">
        <v>5051</v>
      </c>
      <c r="B3600" t="str">
        <f>VLOOKUP(A3600,PEC!A3600:D11500,4,TRUE)</f>
        <v>superpec.eu</v>
      </c>
      <c r="C3600" t="e">
        <f>VLOOKUP(A3600,SEZIONI!A3600:B11495,2,FALSE)</f>
        <v>#N/A</v>
      </c>
      <c r="D3600" t="str">
        <f>VLOOKUP(A3600,[1]sindaci!$A$19183:$I$26955,4,0)</f>
        <v>FOGAROLI LUIGI</v>
      </c>
      <c r="E3600">
        <f>VLOOKUP(A3600,[1]sindaci!$A$19183:$I$26955,9,0)</f>
        <v>0</v>
      </c>
    </row>
    <row r="3601" spans="1:5" x14ac:dyDescent="0.25">
      <c r="A3601" t="s">
        <v>5073</v>
      </c>
      <c r="B3601" t="str">
        <f>VLOOKUP(A3601,PEC!A3601:D11501,4,TRUE)</f>
        <v>pec.comune.caiazzo.ce.it</v>
      </c>
      <c r="C3601">
        <f>VLOOKUP(A3601,SEZIONI!A3601:B11496,2,FALSE)</f>
        <v>3</v>
      </c>
      <c r="D3601" t="str">
        <f>VLOOKUP(A3601,[1]sindaci!$A$19183:$I$26955,4,0)</f>
        <v>PASSARINI STEFANO</v>
      </c>
      <c r="E3601" t="str">
        <f>VLOOKUP(A3601,[1]sindaci!$A$19183:$I$26955,9,0)</f>
        <v>LISTA CIVICA: PER COSTERMANO SUL GARDA</v>
      </c>
    </row>
    <row r="3602" spans="1:5" x14ac:dyDescent="0.25">
      <c r="A3602" t="s">
        <v>10827</v>
      </c>
      <c r="B3602" t="str">
        <f>VLOOKUP(A3602,PEC!A3602:D11502,4,TRUE)</f>
        <v>cert.ruparpiemonte.it</v>
      </c>
      <c r="C3602">
        <f>VLOOKUP(A3602,SEZIONI!A3602:B11497,2,FALSE)</f>
        <v>3</v>
      </c>
      <c r="D3602" t="str">
        <f>VLOOKUP(A3602,[1]sindaci!$A$19183:$I$26955,4,0)</f>
        <v>MONTONERI GAETANO</v>
      </c>
      <c r="E3602" t="str">
        <f>VLOOKUP(A3602,[1]sindaci!$A$19183:$I$26955,9,0)</f>
        <v>LISTA CIVICA: #INSIEME CON MONTONERI SINDACO</v>
      </c>
    </row>
    <row r="3603" spans="1:5" x14ac:dyDescent="0.25">
      <c r="A3603" t="s">
        <v>5214</v>
      </c>
      <c r="B3603" t="str">
        <f>VLOOKUP(A3603,PEC!A3603:D11503,4,TRUE)</f>
        <v>pec.comune.cugnoli.pe.it</v>
      </c>
      <c r="C3603" t="e">
        <f>VLOOKUP(A3603,SEZIONI!A3603:B11498,2,FALSE)</f>
        <v>#N/A</v>
      </c>
      <c r="D3603" t="str">
        <f>VLOOKUP(A3603,[1]sindaci!$A$19183:$I$26955,4,0)</f>
        <v>SACCOGNA ANDREA</v>
      </c>
      <c r="E3603">
        <f>VLOOKUP(A3603,[1]sindaci!$A$19183:$I$26955,9,0)</f>
        <v>0</v>
      </c>
    </row>
    <row r="3604" spans="1:5" x14ac:dyDescent="0.25">
      <c r="A3604" t="s">
        <v>5258</v>
      </c>
      <c r="B3604" t="str">
        <f>VLOOKUP(A3604,PEC!A3604:D11504,4,TRUE)</f>
        <v>pec.comune.cugnoli.pe.it</v>
      </c>
      <c r="C3604">
        <f>VLOOKUP(A3604,SEZIONI!A3604:B11499,2,FALSE)</f>
        <v>2</v>
      </c>
      <c r="D3604" t="str">
        <f>VLOOKUP(A3604,[1]sindaci!$A$19183:$I$26955,4,0)</f>
        <v>COLOMBO MARCO</v>
      </c>
      <c r="E3604" t="str">
        <f>VLOOKUP(A3604,[1]sindaci!$A$19183:$I$26955,9,0)</f>
        <v>LISTA CIVICA: DAVERIO DAVVERO</v>
      </c>
    </row>
    <row r="3605" spans="1:5" x14ac:dyDescent="0.25">
      <c r="A3605" t="s">
        <v>5270</v>
      </c>
      <c r="B3605" t="str">
        <f>VLOOKUP(A3605,PEC!A3605:D11505,4,TRUE)</f>
        <v>anutel.it</v>
      </c>
      <c r="C3605" t="e">
        <f>VLOOKUP(A3605,SEZIONI!A3605:B11500,2,FALSE)</f>
        <v>#N/A</v>
      </c>
      <c r="D3605" t="str">
        <f>VLOOKUP(A3605,[1]sindaci!$A$19183:$I$26955,4,0)</f>
        <v>AVEGNO ALESSANDRA</v>
      </c>
      <c r="E3605" t="str">
        <f>VLOOKUP(A3605,[1]sindaci!$A$19183:$I$26955,9,0)</f>
        <v>LISTA CIVICA: DEIVA CHE VORREI</v>
      </c>
    </row>
    <row r="3606" spans="1:5" x14ac:dyDescent="0.25">
      <c r="A3606" t="s">
        <v>503</v>
      </c>
      <c r="B3606" t="str">
        <f>VLOOKUP(A3606,PEC!A3606:D11506,4,TRUE)</f>
        <v>cert.legalmail.it</v>
      </c>
      <c r="C3606" t="e">
        <f>VLOOKUP(A3606,SEZIONI!A3606:B11501,2,FALSE)</f>
        <v>#N/A</v>
      </c>
      <c r="D3606" t="str">
        <f>VLOOKUP(A3606,[1]sindaci!$A$19183:$I$26955,4,0)</f>
        <v>ROSA PAOLO</v>
      </c>
      <c r="E3606" t="str">
        <f>VLOOKUP(A3606,[1]sindaci!$A$19183:$I$26955,9,0)</f>
        <v>LEGA SALVINI</v>
      </c>
    </row>
    <row r="3607" spans="1:5" x14ac:dyDescent="0.25">
      <c r="A3607" t="s">
        <v>561</v>
      </c>
      <c r="B3607" t="str">
        <f>VLOOKUP(A3607,PEC!A3607:D11507,4,TRUE)</f>
        <v>pec.it</v>
      </c>
      <c r="C3607" t="e">
        <f>VLOOKUP(A3607,SEZIONI!A3607:B11502,2,FALSE)</f>
        <v>#N/A</v>
      </c>
      <c r="D3607" t="str">
        <f>VLOOKUP(A3607,[1]sindaci!$A$19183:$I$26955,4,0)</f>
        <v>DI NATALE ENZO</v>
      </c>
      <c r="E3607" t="str">
        <f>VLOOKUP(A3607,[1]sindaci!$A$19183:$I$26955,9,0)</f>
        <v>LISTA CIVICA: IL FUTURO IN COMUNE</v>
      </c>
    </row>
    <row r="3608" spans="1:5" x14ac:dyDescent="0.25">
      <c r="A3608" t="s">
        <v>673</v>
      </c>
      <c r="B3608" t="str">
        <f>VLOOKUP(A3608,PEC!A3608:D11508,4,TRUE)</f>
        <v>pec.it</v>
      </c>
      <c r="C3608">
        <f>VLOOKUP(A3608,SEZIONI!A3608:B11503,2,FALSE)</f>
        <v>41</v>
      </c>
      <c r="D3608" t="str">
        <f>VLOOKUP(A3608,[1]sindaci!$A$19183:$I$26955,4,0)</f>
        <v>SURDI DOMENICO</v>
      </c>
      <c r="E3608" t="str">
        <f>VLOOKUP(A3608,[1]sindaci!$A$19183:$I$26955,9,0)</f>
        <v>LISTA CIVICA: AVANTI CON SURDI SINDACO | LISTA CIVICA: IO CI STO ABC ALCAMO BENE COMUNE | MOVIMENTO 5 STELLE</v>
      </c>
    </row>
    <row r="3609" spans="1:5" x14ac:dyDescent="0.25">
      <c r="A3609" t="s">
        <v>683</v>
      </c>
      <c r="B3609" t="str">
        <f>VLOOKUP(A3609,PEC!A3609:D11509,4,TRUE)</f>
        <v>legalmail.it</v>
      </c>
      <c r="C3609">
        <f>VLOOKUP(A3609,SEZIONI!A3609:B11504,2,FALSE)</f>
        <v>93</v>
      </c>
      <c r="D3609" t="str">
        <f>VLOOKUP(A3609,[1]sindaci!$A$19183:$I$26955,4,0)</f>
        <v>ABONANTE GIORGIO</v>
      </c>
      <c r="E3609" t="str">
        <f>VLOOKUP(A3609,[1]sindaci!$A$19183:$I$26955,9,0)</f>
        <v>PARTITO DEMOCRATICO</v>
      </c>
    </row>
    <row r="3610" spans="1:5" x14ac:dyDescent="0.25">
      <c r="A3610" t="s">
        <v>722</v>
      </c>
      <c r="B3610" t="str">
        <f>VLOOKUP(A3610,PEC!A3610:D11510,4,TRUE)</f>
        <v>pec.it</v>
      </c>
      <c r="C3610">
        <f>VLOOKUP(A3610,SEZIONI!A3610:B11505,2,FALSE)</f>
        <v>2</v>
      </c>
      <c r="D3610" t="str">
        <f>VLOOKUP(A3610,[1]sindaci!$A$19183:$I$26955,4,0)</f>
        <v>PANZARELLA MICHELE</v>
      </c>
      <c r="E3610" t="str">
        <f>VLOOKUP(A3610,[1]sindaci!$A$19183:$I$26955,9,0)</f>
        <v>LISTA CIVICA: BUONGIORNO ALIMINUSA - MICHELE PANZARELLA SINDACO</v>
      </c>
    </row>
    <row r="3611" spans="1:5" x14ac:dyDescent="0.25">
      <c r="A3611" t="s">
        <v>14</v>
      </c>
      <c r="B3611" t="str">
        <f>VLOOKUP(A3611,PEC!A3611:D11511,4,TRUE)</f>
        <v>pec.netps.eu</v>
      </c>
      <c r="C3611" t="e">
        <f>VLOOKUP(A3611,SEZIONI!A3611:B11506,2,FALSE)</f>
        <v>#N/A</v>
      </c>
      <c r="D3611" t="str">
        <f>VLOOKUP(A3611,[1]sindaci!$A$19183:$I$26955,4,0)</f>
        <v>DE ROSE PASQUALINO SEBASTIANO</v>
      </c>
      <c r="E3611" t="str">
        <f>VLOOKUP(A3611,[1]sindaci!$A$19183:$I$26955,9,0)</f>
        <v>LISTA CIVICA: ALTILIA NEL CUORE</v>
      </c>
    </row>
    <row r="3612" spans="1:5" x14ac:dyDescent="0.25">
      <c r="A3612" t="s">
        <v>5304</v>
      </c>
      <c r="B3612" t="str">
        <f>VLOOKUP(A3612,PEC!A3612:D11512,4,TRUE)</f>
        <v>postecert.it</v>
      </c>
      <c r="C3612" t="e">
        <f>VLOOKUP(A3612,SEZIONI!A3612:B11507,2,FALSE)</f>
        <v>#N/A</v>
      </c>
      <c r="D3612" t="str">
        <f>VLOOKUP(A3612,[1]sindaci!$A$19183:$I$26955,4,0)</f>
        <v>SCIANDINO PAOLO</v>
      </c>
      <c r="E3612" t="str">
        <f>VLOOKUP(A3612,[1]sindaci!$A$19183:$I$26955,9,0)</f>
        <v>LISTA CIVICA: SCEGLI! LE PERSONE AL CENTRO</v>
      </c>
    </row>
    <row r="3613" spans="1:5" x14ac:dyDescent="0.25">
      <c r="A3613" t="s">
        <v>5312</v>
      </c>
      <c r="B3613" t="str">
        <f>VLOOKUP(A3613,PEC!A3613:D11513,4,TRUE)</f>
        <v>pec.comunecapizzi.me.it</v>
      </c>
      <c r="C3613" t="e">
        <f>VLOOKUP(A3613,SEZIONI!A3613:B11508,2,FALSE)</f>
        <v>#N/A</v>
      </c>
      <c r="D3613" t="str">
        <f>VLOOKUP(A3613,[1]sindaci!$A$19183:$I$26955,4,0)</f>
        <v>MUCILLI CLAUDIO</v>
      </c>
      <c r="E3613" t="str">
        <f>VLOOKUP(A3613,[1]sindaci!$A$19183:$I$26955,9,0)</f>
        <v>LISTA CIVICA: IMPEGNO PER DIANO SAN PIETRO</v>
      </c>
    </row>
    <row r="3614" spans="1:5" x14ac:dyDescent="0.25">
      <c r="A3614" t="s">
        <v>908</v>
      </c>
      <c r="B3614" t="str">
        <f>VLOOKUP(A3614,PEC!A3614:D11514,4,TRUE)</f>
        <v>primapec.com</v>
      </c>
      <c r="C3614">
        <f>VLOOKUP(A3614,SEZIONI!A3614:B11509,2,FALSE)</f>
        <v>1</v>
      </c>
      <c r="D3614" t="str">
        <f>VLOOKUP(A3614,[1]sindaci!$A$19183:$I$26955,4,0)</f>
        <v>PARATORE DAVIDE</v>
      </c>
      <c r="E3614">
        <f>VLOOKUP(A3614,[1]sindaci!$A$19183:$I$26955,9,0)</f>
        <v>0</v>
      </c>
    </row>
    <row r="3615" spans="1:5" x14ac:dyDescent="0.25">
      <c r="A3615" t="s">
        <v>911</v>
      </c>
      <c r="B3615" t="str">
        <f>VLOOKUP(A3615,PEC!A3615:D11515,4,TRUE)</f>
        <v>legalmail.it</v>
      </c>
      <c r="C3615" t="e">
        <f>VLOOKUP(A3615,SEZIONI!A3615:B11510,2,FALSE)</f>
        <v>#N/A</v>
      </c>
      <c r="D3615" t="str">
        <f>VLOOKUP(A3615,[1]sindaci!$A$19183:$I$26955,4,0)</f>
        <v>GUERRIERI ALBERTO</v>
      </c>
      <c r="E3615" t="str">
        <f>VLOOKUP(A3615,[1]sindaci!$A$19183:$I$26955,9,0)</f>
        <v>LISTA CIVICA: ANTRODOCO FUTURO INSIEME</v>
      </c>
    </row>
    <row r="3616" spans="1:5" x14ac:dyDescent="0.25">
      <c r="A3616" t="s">
        <v>915</v>
      </c>
      <c r="B3616" t="str">
        <f>VLOOKUP(A3616,PEC!A3616:D11516,4,TRUE)</f>
        <v>pec.it</v>
      </c>
      <c r="C3616" t="e">
        <f>VLOOKUP(A3616,SEZIONI!A3616:B11511,2,FALSE)</f>
        <v>#N/A</v>
      </c>
      <c r="D3616" t="str">
        <f>VLOOKUP(A3616,[1]sindaci!$A$19183:$I$26955,4,0)</f>
        <v>DI CESARE GIANNI</v>
      </c>
      <c r="E3616" t="str">
        <f>VLOOKUP(A3616,[1]sindaci!$A$19183:$I$26955,9,0)</f>
        <v>LISTA CIVICA: CONCORDIA E PROGRESSO</v>
      </c>
    </row>
    <row r="3617" spans="1:5" x14ac:dyDescent="0.25">
      <c r="A3617" t="s">
        <v>1071</v>
      </c>
      <c r="B3617" t="str">
        <f>VLOOKUP(A3617,PEC!A3617:D11517,4,TRUE)</f>
        <v>asmepec.it</v>
      </c>
      <c r="C3617" t="e">
        <f>VLOOKUP(A3617,SEZIONI!A3617:B11512,2,FALSE)</f>
        <v>#N/A</v>
      </c>
      <c r="D3617" t="str">
        <f>VLOOKUP(A3617,[1]sindaci!$A$19183:$I$26955,4,0)</f>
        <v>FIORI MASSIMO</v>
      </c>
      <c r="E3617" t="str">
        <f>VLOOKUP(A3617,[1]sindaci!$A$19183:$I$26955,9,0)</f>
        <v>LISTA CIVICA: ARNARA BENE COMUNE</v>
      </c>
    </row>
    <row r="3618" spans="1:5" x14ac:dyDescent="0.25">
      <c r="A3618" t="s">
        <v>1101</v>
      </c>
      <c r="B3618" t="str">
        <f>VLOOKUP(A3618,PEC!A3618:D11518,4,TRUE)</f>
        <v>legalmail.it</v>
      </c>
      <c r="C3618">
        <f>VLOOKUP(A3618,SEZIONI!A3618:B11513,2,FALSE)</f>
        <v>4</v>
      </c>
      <c r="D3618" t="str">
        <f>VLOOKUP(A3618,[1]sindaci!$A$19183:$I$26955,4,0)</f>
        <v>MONTAGNOLI FABIO</v>
      </c>
      <c r="E3618" t="str">
        <f>VLOOKUP(A3618,[1]sindaci!$A$19183:$I$26955,9,0)</f>
        <v>LEGA SALVINI</v>
      </c>
    </row>
    <row r="3619" spans="1:5" x14ac:dyDescent="0.25">
      <c r="A3619" t="s">
        <v>1175</v>
      </c>
      <c r="B3619" t="str">
        <f>VLOOKUP(A3619,PEC!A3619:D11519,4,TRUE)</f>
        <v>pec.it</v>
      </c>
      <c r="C3619" t="e">
        <f>VLOOKUP(A3619,SEZIONI!A3619:B11514,2,FALSE)</f>
        <v>#N/A</v>
      </c>
      <c r="D3619" t="str">
        <f>VLOOKUP(A3619,[1]sindaci!$A$19183:$I$26955,4,0)</f>
        <v>SCIORILLI BORRELLI GIULIO</v>
      </c>
      <c r="E3619" t="str">
        <f>VLOOKUP(A3619,[1]sindaci!$A$19183:$I$26955,9,0)</f>
        <v>LISTA CIVICA: UNITI PER ATESSA</v>
      </c>
    </row>
    <row r="3620" spans="1:5" x14ac:dyDescent="0.25">
      <c r="A3620" t="s">
        <v>1257</v>
      </c>
      <c r="B3620" t="str">
        <f>VLOOKUP(A3620,PEC!A3620:D11520,4,TRUE)</f>
        <v>postemailcertificata.it</v>
      </c>
      <c r="C3620">
        <f>VLOOKUP(A3620,SEZIONI!A3620:B11515,2,FALSE)</f>
        <v>3</v>
      </c>
      <c r="D3620" t="str">
        <f>VLOOKUP(A3620,[1]sindaci!$A$19183:$I$26955,4,0)</f>
        <v>BERNASCONI GIANMARIO</v>
      </c>
      <c r="E3620" t="str">
        <f>VLOOKUP(A3620,[1]sindaci!$A$19183:$I$26955,9,0)</f>
        <v>LISTA CIVICA: PROGETTO COMUNE</v>
      </c>
    </row>
    <row r="3621" spans="1:5" x14ac:dyDescent="0.25">
      <c r="A3621" t="s">
        <v>1267</v>
      </c>
      <c r="B3621" t="str">
        <f>VLOOKUP(A3621,PEC!A3621:D11521,4,TRUE)</f>
        <v>pec.comune.assoro.en.it</v>
      </c>
      <c r="C3621" t="e">
        <f>VLOOKUP(A3621,SEZIONI!A3621:B11516,2,FALSE)</f>
        <v>#N/A</v>
      </c>
      <c r="D3621" t="str">
        <f>VLOOKUP(A3621,[1]sindaci!$A$19183:$I$26955,4,0)</f>
        <v>ORENGO MATTEO</v>
      </c>
      <c r="E3621" t="str">
        <f>VLOOKUP(A3621,[1]sindaci!$A$19183:$I$26955,9,0)</f>
        <v>LISTA CIVICA: VALORIZZIAMO BADALUCCO</v>
      </c>
    </row>
    <row r="3622" spans="1:5" x14ac:dyDescent="0.25">
      <c r="A3622" t="s">
        <v>1527</v>
      </c>
      <c r="B3622" t="str">
        <f>VLOOKUP(A3622,PEC!A3622:D11522,4,TRUE)</f>
        <v>cert.comune.bastiglia.mo.it</v>
      </c>
      <c r="C3622" t="e">
        <f>VLOOKUP(A3622,SEZIONI!A3622:B11517,2,FALSE)</f>
        <v>#N/A</v>
      </c>
      <c r="D3622" t="str">
        <f>VLOOKUP(A3622,[1]sindaci!$A$19183:$I$26955,4,0)</f>
        <v>SILVESTRI FRANCESCA</v>
      </c>
      <c r="E3622" t="str">
        <f>VLOOKUP(A3622,[1]sindaci!$A$19183:$I$26955,9,0)</f>
        <v>LISTA CIVICA: INSIEME PER BASTIGLIA</v>
      </c>
    </row>
    <row r="3623" spans="1:5" x14ac:dyDescent="0.25">
      <c r="A3623" t="s">
        <v>1603</v>
      </c>
      <c r="B3623" t="str">
        <f>VLOOKUP(A3623,PEC!A3623:D11523,4,TRUE)</f>
        <v>postecert.it</v>
      </c>
      <c r="C3623" t="e">
        <f>VLOOKUP(A3623,SEZIONI!A3623:B11518,2,FALSE)</f>
        <v>#N/A</v>
      </c>
      <c r="D3623" t="str">
        <f>VLOOKUP(A3623,[1]sindaci!$A$19183:$I$26955,4,0)</f>
        <v>IANNETTA ANTONIO</v>
      </c>
      <c r="E3623" t="str">
        <f>VLOOKUP(A3623,[1]sindaci!$A$19183:$I$26955,9,0)</f>
        <v>LISTA CIVICA: GRAPPOLO D'UVA</v>
      </c>
    </row>
    <row r="3624" spans="1:5" x14ac:dyDescent="0.25">
      <c r="A3624" t="s">
        <v>21</v>
      </c>
      <c r="B3624" t="str">
        <f>VLOOKUP(A3624,PEC!A3624:D11524,4,TRUE)</f>
        <v>pec.it</v>
      </c>
      <c r="C3624" t="e">
        <f>VLOOKUP(A3624,SEZIONI!A3624:B11519,2,FALSE)</f>
        <v>#N/A</v>
      </c>
      <c r="D3624" t="str">
        <f>VLOOKUP(A3624,[1]sindaci!$A$19183:$I$26955,4,0)</f>
        <v>CASCINI VINCENZO</v>
      </c>
      <c r="E3624" t="str">
        <f>VLOOKUP(A3624,[1]sindaci!$A$19183:$I$26955,9,0)</f>
        <v>LISTA CIVICA: PROGETTO BELVEDERE</v>
      </c>
    </row>
    <row r="3625" spans="1:5" x14ac:dyDescent="0.25">
      <c r="A3625" t="s">
        <v>1761</v>
      </c>
      <c r="B3625" t="str">
        <f>VLOOKUP(A3625,PEC!A3625:D11525,4,TRUE)</f>
        <v>pec.it</v>
      </c>
      <c r="C3625">
        <f>VLOOKUP(A3625,SEZIONI!A3625:B11520,2,FALSE)</f>
        <v>2</v>
      </c>
      <c r="D3625" t="str">
        <f>VLOOKUP(A3625,[1]sindaci!$A$19183:$I$26955,4,0)</f>
        <v>BOZZI VITO</v>
      </c>
      <c r="E3625" t="str">
        <f>VLOOKUP(A3625,[1]sindaci!$A$19183:$I$26955,9,0)</f>
        <v>LISTA CIVICA: NOI PER BINETTO-PASSIONE COMUNE</v>
      </c>
    </row>
    <row r="3626" spans="1:5" x14ac:dyDescent="0.25">
      <c r="A3626" t="s">
        <v>1870</v>
      </c>
      <c r="B3626" t="str">
        <f>VLOOKUP(A3626,PEC!A3626:D11526,4,TRUE)</f>
        <v>pec.it</v>
      </c>
      <c r="C3626" t="e">
        <f>VLOOKUP(A3626,SEZIONI!A3626:B11521,2,FALSE)</f>
        <v>#N/A</v>
      </c>
      <c r="D3626" t="str">
        <f>VLOOKUP(A3626,[1]sindaci!$A$19183:$I$26955,4,0)</f>
        <v>NASUTI RAFFAELE</v>
      </c>
      <c r="E3626" t="str">
        <f>VLOOKUP(A3626,[1]sindaci!$A$19183:$I$26955,9,0)</f>
        <v>LISTA CIVICA: BOMBA PROSPETTIVA COMUNE</v>
      </c>
    </row>
    <row r="3627" spans="1:5" x14ac:dyDescent="0.25">
      <c r="A3627" t="s">
        <v>1876</v>
      </c>
      <c r="B3627" t="str">
        <f>VLOOKUP(A3627,PEC!A3627:D11527,4,TRUE)</f>
        <v>cert.comune.bomporto.mo.it</v>
      </c>
      <c r="C3627" t="e">
        <f>VLOOKUP(A3627,SEZIONI!A3627:B11522,2,FALSE)</f>
        <v>#N/A</v>
      </c>
      <c r="D3627" t="str">
        <f>VLOOKUP(A3627,[1]sindaci!$A$19183:$I$26955,4,0)</f>
        <v>MESCHIARI TANIA</v>
      </c>
      <c r="E3627" t="str">
        <f>VLOOKUP(A3627,[1]sindaci!$A$19183:$I$26955,9,0)</f>
        <v>LISTA CIVICA: BOMPORTO INSIEME</v>
      </c>
    </row>
    <row r="3628" spans="1:5" x14ac:dyDescent="0.25">
      <c r="A3628" t="s">
        <v>323</v>
      </c>
      <c r="B3628" t="str">
        <f>VLOOKUP(A3628,PEC!A3628:D11528,4,TRUE)</f>
        <v>pec-cert.it</v>
      </c>
      <c r="C3628" t="e">
        <f>VLOOKUP(A3628,SEZIONI!A3628:B11523,2,FALSE)</f>
        <v>#N/A</v>
      </c>
      <c r="D3628" t="str">
        <f>VLOOKUP(A3628,[1]sindaci!$A$19183:$I$26955,4,0)</f>
        <v>CASILE SANTO</v>
      </c>
      <c r="E3628" t="str">
        <f>VLOOKUP(A3628,[1]sindaci!$A$19183:$I$26955,9,0)</f>
        <v>LISTA CIVICA: BOVA UNITA PER IL FUTURO</v>
      </c>
    </row>
    <row r="3629" spans="1:5" x14ac:dyDescent="0.25">
      <c r="A3629" t="s">
        <v>2333</v>
      </c>
      <c r="B3629" t="str">
        <f>VLOOKUP(A3629,PEC!A3629:D11529,4,TRUE)</f>
        <v>pec.it</v>
      </c>
      <c r="C3629">
        <f>VLOOKUP(A3629,SEZIONI!A3629:B11524,2,FALSE)</f>
        <v>4</v>
      </c>
      <c r="D3629" t="str">
        <f>VLOOKUP(A3629,[1]sindaci!$A$19183:$I$26955,4,0)</f>
        <v>MATINELLA FRANCESCO</v>
      </c>
      <c r="E3629" t="str">
        <f>VLOOKUP(A3629,[1]sindaci!$A$19183:$I$26955,9,0)</f>
        <v>LISTA CIVICA: BURGIO NEL CUORE</v>
      </c>
    </row>
    <row r="3630" spans="1:5" x14ac:dyDescent="0.25">
      <c r="A3630" t="s">
        <v>2391</v>
      </c>
      <c r="B3630" t="str">
        <f>VLOOKUP(A3630,PEC!A3630:D11530,4,TRUE)</f>
        <v>pec.it</v>
      </c>
      <c r="C3630">
        <f>VLOOKUP(A3630,SEZIONI!A3630:B11525,2,FALSE)</f>
        <v>9</v>
      </c>
      <c r="D3630" t="str">
        <f>VLOOKUP(A3630,[1]sindaci!$A$19183:$I$26955,4,0)</f>
        <v>ABIS ANDREA</v>
      </c>
      <c r="E3630" t="str">
        <f>VLOOKUP(A3630,[1]sindaci!$A$19183:$I$26955,9,0)</f>
        <v>LISTA CIVICA: PROGETTO COMUNE</v>
      </c>
    </row>
    <row r="3631" spans="1:5" x14ac:dyDescent="0.25">
      <c r="A3631" t="s">
        <v>2734</v>
      </c>
      <c r="B3631" t="str">
        <f>VLOOKUP(A3631,PEC!A3631:D11531,4,TRUE)</f>
        <v>pec.comune.campo-ligure.ge.it</v>
      </c>
      <c r="C3631" t="e">
        <f>VLOOKUP(A3631,SEZIONI!A3631:B11526,2,FALSE)</f>
        <v>#N/A</v>
      </c>
      <c r="D3631" t="str">
        <f>VLOOKUP(A3631,[1]sindaci!$A$19183:$I$26955,4,0)</f>
        <v>GIBELLI DAVIDE</v>
      </c>
      <c r="E3631">
        <f>VLOOKUP(A3631,[1]sindaci!$A$19183:$I$26955,9,0)</f>
        <v>0</v>
      </c>
    </row>
    <row r="3632" spans="1:5" x14ac:dyDescent="0.25">
      <c r="A3632" t="s">
        <v>2789</v>
      </c>
      <c r="B3632" t="str">
        <f>VLOOKUP(A3632,PEC!A3632:D11532,4,TRUE)</f>
        <v>legalmail.it</v>
      </c>
      <c r="C3632" t="e">
        <f>VLOOKUP(A3632,SEZIONI!A3632:B11527,2,FALSE)</f>
        <v>#N/A</v>
      </c>
      <c r="D3632" t="str">
        <f>VLOOKUP(A3632,[1]sindaci!$A$19183:$I$26955,4,0)</f>
        <v>MONETA ALDO MARIA</v>
      </c>
      <c r="E3632" t="str">
        <f>VLOOKUP(A3632,[1]sindaci!$A$19183:$I$26955,9,0)</f>
        <v>LISTA CIVICA: DEMOCRATICI PER CANEPINA</v>
      </c>
    </row>
    <row r="3633" spans="1:5" x14ac:dyDescent="0.25">
      <c r="A3633" t="s">
        <v>2829</v>
      </c>
      <c r="B3633" t="str">
        <f>VLOOKUP(A3633,PEC!A3633:D11533,4,TRUE)</f>
        <v>pec.it</v>
      </c>
      <c r="C3633" t="e">
        <f>VLOOKUP(A3633,SEZIONI!A3633:B11528,2,FALSE)</f>
        <v>#N/A</v>
      </c>
      <c r="D3633" t="str">
        <f>VLOOKUP(A3633,[1]sindaci!$A$19183:$I$26955,4,0)</f>
        <v>MALVESTUTO LUCA</v>
      </c>
      <c r="E3633" t="str">
        <f>VLOOKUP(A3633,[1]sindaci!$A$19183:$I$26955,9,0)</f>
        <v>LISTA CIVICA: TUTTI PER CANSANO</v>
      </c>
    </row>
    <row r="3634" spans="1:5" x14ac:dyDescent="0.25">
      <c r="A3634" t="s">
        <v>2930</v>
      </c>
      <c r="B3634" t="str">
        <f>VLOOKUP(A3634,PEC!A3634:D11534,4,TRUE)</f>
        <v>legalmail.it</v>
      </c>
      <c r="C3634" t="e">
        <f>VLOOKUP(A3634,SEZIONI!A3634:B11529,2,FALSE)</f>
        <v>#N/A</v>
      </c>
      <c r="D3634" t="str">
        <f>VLOOKUP(A3634,[1]sindaci!$A$19183:$I$26955,4,0)</f>
        <v>NOCCHI PIETRO</v>
      </c>
      <c r="E3634" t="str">
        <f>VLOOKUP(A3634,[1]sindaci!$A$19183:$I$26955,9,0)</f>
        <v>LISTA CIVICA: SENZA FRONTIERE</v>
      </c>
    </row>
    <row r="3635" spans="1:5" x14ac:dyDescent="0.25">
      <c r="A3635" t="s">
        <v>2974</v>
      </c>
      <c r="B3635" t="str">
        <f>VLOOKUP(A3635,PEC!A3635:D11535,4,TRUE)</f>
        <v>pec.comunedicapua.it</v>
      </c>
      <c r="C3635" t="e">
        <f>VLOOKUP(A3635,SEZIONI!A3635:B11530,2,FALSE)</f>
        <v>#N/A</v>
      </c>
      <c r="D3635" t="str">
        <f>VLOOKUP(A3635,[1]sindaci!$A$19183:$I$26955,4,0)</f>
        <v>VILLANI ADOLFO</v>
      </c>
      <c r="E3635" t="str">
        <f>VLOOKUP(A3635,[1]sindaci!$A$19183:$I$26955,9,0)</f>
        <v>MOVIMENTO 5 STELLE | LISTA CIVICA: CAPUA NEL CUORE | LISTA CIVICA: MOVIMENTO CAPUA IN OPERA | PARTITO DEMOCRATICO | LISTA CIVICA: CAPUA BENECOMUNE</v>
      </c>
    </row>
    <row r="3636" spans="1:5" x14ac:dyDescent="0.25">
      <c r="A3636" t="s">
        <v>3150</v>
      </c>
      <c r="B3636" t="str">
        <f>VLOOKUP(A3636,PEC!A3636:D11536,4,TRUE)</f>
        <v>pec.it</v>
      </c>
      <c r="C3636" t="e">
        <f>VLOOKUP(A3636,SEZIONI!A3636:B11531,2,FALSE)</f>
        <v>#N/A</v>
      </c>
      <c r="D3636" t="str">
        <f>VLOOKUP(A3636,[1]sindaci!$A$19183:$I$26955,4,0)</f>
        <v>MORTOLA PIETRO</v>
      </c>
      <c r="E3636" t="str">
        <f>VLOOKUP(A3636,[1]sindaci!$A$19183:$I$26955,9,0)</f>
        <v>LISTA CIVICA: INSIEME PER CARRODANO</v>
      </c>
    </row>
    <row r="3637" spans="1:5" x14ac:dyDescent="0.25">
      <c r="A3637" t="s">
        <v>3191</v>
      </c>
      <c r="B3637" t="str">
        <f>VLOOKUP(A3637,PEC!A3637:D11537,4,TRUE)</f>
        <v>pec-mail.it</v>
      </c>
      <c r="C3637" t="e">
        <f>VLOOKUP(A3637,SEZIONI!A3637:B11532,2,FALSE)</f>
        <v>#N/A</v>
      </c>
      <c r="D3637" t="str">
        <f>VLOOKUP(A3637,[1]sindaci!$A$19183:$I$26955,4,0)</f>
        <v>CONTI LUCA</v>
      </c>
      <c r="E3637" t="str">
        <f>VLOOKUP(A3637,[1]sindaci!$A$19183:$I$26955,9,0)</f>
        <v>LISTA CIVICA: IL PAESE CHE VOGLIAMO</v>
      </c>
    </row>
    <row r="3638" spans="1:5" x14ac:dyDescent="0.25">
      <c r="A3638" t="s">
        <v>3560</v>
      </c>
      <c r="B3638" t="str">
        <f>VLOOKUP(A3638,PEC!A3638:D11538,4,TRUE)</f>
        <v>pa.postacertificata.gov.it</v>
      </c>
      <c r="C3638">
        <f>VLOOKUP(A3638,SEZIONI!A3638:B11533,2,FALSE)</f>
        <v>4</v>
      </c>
      <c r="D3638" t="str">
        <f>VLOOKUP(A3638,[1]sindaci!$A$19183:$I$26955,4,0)</f>
        <v>CESARONI ANDREA</v>
      </c>
      <c r="E3638" t="str">
        <f>VLOOKUP(A3638,[1]sindaci!$A$19183:$I$26955,9,0)</f>
        <v>LISTA CIVICA: UNITI PER CASTELBELLINO</v>
      </c>
    </row>
    <row r="3639" spans="1:5" x14ac:dyDescent="0.25">
      <c r="A3639" t="s">
        <v>3512</v>
      </c>
      <c r="B3639" t="str">
        <f>VLOOKUP(A3639,PEC!A3639:D11539,4,TRUE)</f>
        <v>legalmail.it</v>
      </c>
      <c r="C3639" t="e">
        <f>VLOOKUP(A3639,SEZIONI!A3639:B11534,2,FALSE)</f>
        <v>#N/A</v>
      </c>
      <c r="D3639" t="str">
        <f>VLOOKUP(A3639,[1]sindaci!$A$19183:$I$26955,4,0)</f>
        <v>PRIGNACA ACHILLE</v>
      </c>
      <c r="E3639" t="str">
        <f>VLOOKUP(A3639,[1]sindaci!$A$19183:$I$26955,9,0)</f>
        <v>LEGA - FORZA ITALIA - FRATELLI D'ITALIA CON GIORGIA MELONI</v>
      </c>
    </row>
    <row r="3640" spans="1:5" x14ac:dyDescent="0.25">
      <c r="A3640" t="s">
        <v>3610</v>
      </c>
      <c r="B3640" t="str">
        <f>VLOOKUP(A3640,PEC!A3640:D11540,4,TRUE)</f>
        <v>pec.it</v>
      </c>
      <c r="C3640" t="e">
        <f>VLOOKUP(A3640,SEZIONI!A3640:B11535,2,FALSE)</f>
        <v>#N/A</v>
      </c>
      <c r="D3640" t="e">
        <f>VLOOKUP(A3640,[1]sindaci!$A$19183:$I$26955,4,0)</f>
        <v>#N/A</v>
      </c>
      <c r="E3640" t="e">
        <f>VLOOKUP(A3640,[1]sindaci!$A$19183:$I$26955,9,0)</f>
        <v>#N/A</v>
      </c>
    </row>
    <row r="3641" spans="1:5" x14ac:dyDescent="0.25">
      <c r="A3641" t="s">
        <v>3622</v>
      </c>
      <c r="B3641" t="str">
        <f>VLOOKUP(A3641,PEC!A3641:D11541,4,TRUE)</f>
        <v>pec.it</v>
      </c>
      <c r="C3641" t="e">
        <f>VLOOKUP(A3641,SEZIONI!A3641:B11536,2,FALSE)</f>
        <v>#N/A</v>
      </c>
      <c r="D3641" t="str">
        <f>VLOOKUP(A3641,[1]sindaci!$A$19183:$I$26955,4,0)</f>
        <v>PEROZZI GIUSEPPINA</v>
      </c>
      <c r="E3641">
        <f>VLOOKUP(A3641,[1]sindaci!$A$19183:$I$26955,9,0)</f>
        <v>0</v>
      </c>
    </row>
    <row r="3642" spans="1:5" x14ac:dyDescent="0.25">
      <c r="A3642" t="s">
        <v>3691</v>
      </c>
      <c r="B3642" t="str">
        <f>VLOOKUP(A3642,PEC!A3642:D11542,4,TRUE)</f>
        <v>pec.comune.castellettostura.cn.it</v>
      </c>
      <c r="C3642" t="e">
        <f>VLOOKUP(A3642,SEZIONI!A3642:B11537,2,FALSE)</f>
        <v>#N/A</v>
      </c>
      <c r="D3642" t="str">
        <f>VLOOKUP(A3642,[1]sindaci!$A$19183:$I$26955,4,0)</f>
        <v>ABBALLE FABIO</v>
      </c>
      <c r="E3642" t="str">
        <f>VLOOKUP(A3642,[1]sindaci!$A$19183:$I$26955,9,0)</f>
        <v>LISTA CIVICA: PROGETTO CASTELLIRI 2.0</v>
      </c>
    </row>
    <row r="3643" spans="1:5" x14ac:dyDescent="0.25">
      <c r="A3643" t="s">
        <v>3816</v>
      </c>
      <c r="B3643" t="str">
        <f>VLOOKUP(A3643,PEC!A3643:D11543,4,TRUE)</f>
        <v>pec.it</v>
      </c>
      <c r="C3643">
        <f>VLOOKUP(A3643,SEZIONI!A3643:B11538,2,FALSE)</f>
        <v>12</v>
      </c>
      <c r="D3643" t="str">
        <f>VLOOKUP(A3643,[1]sindaci!$A$19183:$I$26955,4,0)</f>
        <v>NICASTRO GIOACCHINO</v>
      </c>
      <c r="E3643" t="str">
        <f>VLOOKUP(A3643,[1]sindaci!$A$19183:$I$26955,9,0)</f>
        <v>LISTA CIVICA: RIPARTIAMO INSIEME - UNITI PER CASTELTERMINI - NICASTRO SINDACO</v>
      </c>
    </row>
    <row r="3644" spans="1:5" x14ac:dyDescent="0.25">
      <c r="A3644" t="s">
        <v>4077</v>
      </c>
      <c r="B3644" t="str">
        <f>VLOOKUP(A3644,PEC!A3644:D11544,4,TRUE)</f>
        <v>legalmail.it</v>
      </c>
      <c r="C3644" t="e">
        <f>VLOOKUP(A3644,SEZIONI!A3644:B11539,2,FALSE)</f>
        <v>#N/A</v>
      </c>
      <c r="D3644" t="str">
        <f>VLOOKUP(A3644,[1]sindaci!$A$19183:$I$26955,4,0)</f>
        <v>GIUSTINIANI EDOARDO</v>
      </c>
      <c r="E3644" t="str">
        <f>VLOOKUP(A3644,[1]sindaci!$A$19183:$I$26955,9,0)</f>
        <v>LISTA CIVICA: CELLERE PER CELLERE</v>
      </c>
    </row>
    <row r="3645" spans="1:5" x14ac:dyDescent="0.25">
      <c r="A3645" t="s">
        <v>4140</v>
      </c>
      <c r="B3645" t="str">
        <f>VLOOKUP(A3645,PEC!A3645:D11545,4,TRUE)</f>
        <v>pec.it</v>
      </c>
      <c r="C3645" t="e">
        <f>VLOOKUP(A3645,SEZIONI!A3645:B11540,2,FALSE)</f>
        <v>#N/A</v>
      </c>
      <c r="D3645" t="str">
        <f>VLOOKUP(A3645,[1]sindaci!$A$19183:$I$26955,4,0)</f>
        <v>TEDESCHI GIANFRANCO</v>
      </c>
      <c r="E3645" t="str">
        <f>VLOOKUP(A3645,[1]sindaci!$A$19183:$I$26955,9,0)</f>
        <v>LISTA CIVICA: CERCHIO NEL CUORE</v>
      </c>
    </row>
    <row r="3646" spans="1:5" x14ac:dyDescent="0.25">
      <c r="A3646" t="s">
        <v>4348</v>
      </c>
      <c r="B3646" t="str">
        <f>VLOOKUP(A3646,PEC!A3646:D11546,4,TRUE)</f>
        <v>legalmail.it</v>
      </c>
      <c r="C3646" t="e">
        <f>VLOOKUP(A3646,SEZIONI!A3646:B11541,2,FALSE)</f>
        <v>#N/A</v>
      </c>
      <c r="D3646" t="str">
        <f>VLOOKUP(A3646,[1]sindaci!$A$19183:$I$26955,4,0)</f>
        <v>VIZZARDI MASSIMO</v>
      </c>
      <c r="E3646" t="str">
        <f>VLOOKUP(A3646,[1]sindaci!$A$19183:$I$26955,9,0)</f>
        <v>LISTA CIVICA: CHIARI INSIEME-PATTO PER CHIARI | LISTA CIVICA: CHIARI AL CENTRO | LISTA CIVICA: PER UNA CHIARI VIRTUOSA | PARTITO DEMOCRATICO</v>
      </c>
    </row>
    <row r="3647" spans="1:5" x14ac:dyDescent="0.25">
      <c r="A3647" t="s">
        <v>4352</v>
      </c>
      <c r="B3647" t="str">
        <f>VLOOKUP(A3647,PEC!A3647:D11547,4,TRUE)</f>
        <v>pec.comune.chiaravalle.an.it</v>
      </c>
      <c r="C3647">
        <f>VLOOKUP(A3647,SEZIONI!A3647:B11542,2,FALSE)</f>
        <v>1</v>
      </c>
      <c r="D3647" t="str">
        <f>VLOOKUP(A3647,[1]sindaci!$A$19183:$I$26955,4,0)</f>
        <v>SFERRA ANTONIO</v>
      </c>
      <c r="E3647" t="str">
        <f>VLOOKUP(A3647,[1]sindaci!$A$19183:$I$26955,9,0)</f>
        <v>LISTA CIVICA: CHIAUCI IN COMUNE</v>
      </c>
    </row>
    <row r="3648" spans="1:5" x14ac:dyDescent="0.25">
      <c r="A3648" t="s">
        <v>4424</v>
      </c>
      <c r="B3648" t="str">
        <f>VLOOKUP(A3648,PEC!A3648:D11548,4,TRUE)</f>
        <v>pec.comune.chiaravalle.an.it</v>
      </c>
      <c r="C3648" t="e">
        <f>VLOOKUP(A3648,SEZIONI!A3648:B11543,2,FALSE)</f>
        <v>#N/A</v>
      </c>
      <c r="D3648" t="str">
        <f>VLOOKUP(A3648,[1]sindaci!$A$19183:$I$26955,4,0)</f>
        <v>COLELLA EMANUELA</v>
      </c>
      <c r="E3648" t="str">
        <f>VLOOKUP(A3648,[1]sindaci!$A$19183:$I$26955,9,0)</f>
        <v>LISTA CIVICA: IDEALE PER CIAMPINO | LISTA COMPOSITA: PARTITO DEMOCRATICO-ARTICOLO UNO | LISTA CIVICA: CIAMPINO FUTURA | LISTA CIVICA: CIAMPINO SUL SERIO | MOVIMENTO 5 STELLE</v>
      </c>
    </row>
    <row r="3649" spans="1:5" x14ac:dyDescent="0.25">
      <c r="A3649" t="s">
        <v>4668</v>
      </c>
      <c r="B3649" t="str">
        <f>VLOOKUP(A3649,PEC!A3649:D11549,4,TRUE)</f>
        <v>pec.it</v>
      </c>
      <c r="C3649" t="e">
        <f>VLOOKUP(A3649,SEZIONI!A3649:B11544,2,FALSE)</f>
        <v>#N/A</v>
      </c>
      <c r="D3649" t="str">
        <f>VLOOKUP(A3649,[1]sindaci!$A$19183:$I$26955,4,0)</f>
        <v>MERCURI MARIA PIA</v>
      </c>
      <c r="E3649" t="str">
        <f>VLOOKUP(A3649,[1]sindaci!$A$19183:$I$26955,9,0)</f>
        <v>LISTA CIVICA: PROGETTO COMUNE</v>
      </c>
    </row>
    <row r="3650" spans="1:5" x14ac:dyDescent="0.25">
      <c r="A3650" t="s">
        <v>4670</v>
      </c>
      <c r="B3650" t="str">
        <f>VLOOKUP(A3650,PEC!A3650:D11550,4,TRUE)</f>
        <v>pec.it</v>
      </c>
      <c r="C3650" t="e">
        <f>VLOOKUP(A3650,SEZIONI!A3650:B11545,2,FALSE)</f>
        <v>#N/A</v>
      </c>
      <c r="D3650" t="str">
        <f>VLOOKUP(A3650,[1]sindaci!$A$19183:$I$26955,4,0)</f>
        <v>MOSTACCI ANTONIO</v>
      </c>
      <c r="E3650" t="str">
        <f>VLOOKUP(A3650,[1]sindaci!$A$19183:$I$26955,9,0)</f>
        <v>LISTA CIVICA: CONDIVIDERE PARTECIPARE</v>
      </c>
    </row>
    <row r="3651" spans="1:5" x14ac:dyDescent="0.25">
      <c r="A3651" t="s">
        <v>4710</v>
      </c>
      <c r="B3651" t="str">
        <f>VLOOKUP(A3651,PEC!A3651:D11551,4,TRUE)</f>
        <v xml:space="preserve">pec.it </v>
      </c>
      <c r="C3651" t="e">
        <f>VLOOKUP(A3651,SEZIONI!A3651:B11546,2,FALSE)</f>
        <v>#N/A</v>
      </c>
      <c r="D3651" t="str">
        <f>VLOOKUP(A3651,[1]sindaci!$A$19183:$I$26955,4,0)</f>
        <v>BUSSIGLIERI MAURO</v>
      </c>
      <c r="E3651" t="str">
        <f>VLOOKUP(A3651,[1]sindaci!$A$19183:$I$26955,9,0)</f>
        <v>LISTA CIVICA: INSIEME PER COLLEPARDO</v>
      </c>
    </row>
    <row r="3652" spans="1:5" x14ac:dyDescent="0.25">
      <c r="A3652" t="s">
        <v>4891</v>
      </c>
      <c r="B3652" t="str">
        <f>VLOOKUP(A3652,PEC!A3652:D11552,4,TRUE)</f>
        <v>legalmail.it</v>
      </c>
      <c r="C3652" t="e">
        <f>VLOOKUP(A3652,SEZIONI!A3652:B11547,2,FALSE)</f>
        <v>#N/A</v>
      </c>
      <c r="D3652" t="str">
        <f>VLOOKUP(A3652,[1]sindaci!$A$19183:$I$26955,4,0)</f>
        <v>PIERGENTILI GIANFRANCO</v>
      </c>
      <c r="E3652" t="str">
        <f>VLOOKUP(A3652,[1]sindaci!$A$19183:$I$26955,9,0)</f>
        <v>LISTA CIVICA: VIVERE CORCHIANO</v>
      </c>
    </row>
    <row r="3653" spans="1:5" x14ac:dyDescent="0.25">
      <c r="A3653" t="s">
        <v>6</v>
      </c>
      <c r="B3653" t="str">
        <f>VLOOKUP(A3653,PEC!A3653:D11553,4,TRUE)</f>
        <v>superpec.eu</v>
      </c>
      <c r="C3653" t="e">
        <f>VLOOKUP(A3653,SEZIONI!A3653:B11548,2,FALSE)</f>
        <v>#N/A</v>
      </c>
      <c r="D3653" t="str">
        <f>VLOOKUP(A3653,[1]sindaci!$A$19183:$I$26955,4,0)</f>
        <v>CARUSO FRANCESCO ALESSANDRO</v>
      </c>
      <c r="E3653" t="str">
        <f>VLOOKUP(A3653,[1]sindaci!$A$19183:$I$26955,9,0)</f>
        <v>PARTITO SOCIALISTA ITALIANO | PARTITO DEMOCRATICO | LISTA CIVICA: FRANZ CARUSO SINDACO</v>
      </c>
    </row>
    <row r="3654" spans="1:5" x14ac:dyDescent="0.25">
      <c r="A3654" t="s">
        <v>5075</v>
      </c>
      <c r="B3654" t="str">
        <f>VLOOKUP(A3654,PEC!A3654:D11554,4,TRUE)</f>
        <v>postecert.it</v>
      </c>
      <c r="C3654">
        <f>VLOOKUP(A3654,SEZIONI!A3654:B11549,2,FALSE)</f>
        <v>6</v>
      </c>
      <c r="D3654" t="str">
        <f>VLOOKUP(A3654,[1]sindaci!$A$19183:$I$26955,4,0)</f>
        <v>CAVALLERO ENRICO ALESSANDRO</v>
      </c>
      <c r="E3654" t="str">
        <f>VLOOKUP(A3654,[1]sindaci!$A$19183:$I$26955,9,0)</f>
        <v>LISTA CIVICA: COSTIGLIOLE VIVA!</v>
      </c>
    </row>
    <row r="3655" spans="1:5" x14ac:dyDescent="0.25">
      <c r="A3655" t="s">
        <v>5346</v>
      </c>
      <c r="B3655" t="str">
        <f>VLOOKUP(A3655,PEC!A3655:D11555,4,TRUE)</f>
        <v>pec.comune.craco.mt.it</v>
      </c>
      <c r="C3655">
        <f>VLOOKUP(A3655,SEZIONI!A3655:B11550,2,FALSE)</f>
        <v>10</v>
      </c>
      <c r="D3655" t="str">
        <f>VLOOKUP(A3655,[1]sindaci!$A$19183:$I$26955,4,0)</f>
        <v>PIRAS IVAN</v>
      </c>
      <c r="E3655" t="str">
        <f>VLOOKUP(A3655,[1]sindaci!$A$19183:$I$26955,9,0)</f>
        <v>LISTA CIVICA: IVAN PIRAS SINDACO</v>
      </c>
    </row>
    <row r="3656" spans="1:5" x14ac:dyDescent="0.25">
      <c r="A3656" t="s">
        <v>5528</v>
      </c>
      <c r="B3656" t="str">
        <f>VLOOKUP(A3656,PEC!A3656:D11556,4,TRUE)</f>
        <v>pec.comune.craco.mt.it</v>
      </c>
      <c r="C3656" t="e">
        <f>VLOOKUP(A3656,SEZIONI!A3656:B11551,2,FALSE)</f>
        <v>#N/A</v>
      </c>
      <c r="D3656" t="str">
        <f>VLOOKUP(A3656,[1]sindaci!$A$19183:$I$26955,4,0)</f>
        <v>RICCI CLAUDIO</v>
      </c>
      <c r="E3656" t="str">
        <f>VLOOKUP(A3656,[1]sindaci!$A$19183:$I$26955,9,0)</f>
        <v>LISTA CIVICA: LA FABRICA DI TUTTI</v>
      </c>
    </row>
    <row r="3657" spans="1:5" x14ac:dyDescent="0.25">
      <c r="A3657" t="s">
        <v>5608</v>
      </c>
      <c r="B3657" t="str">
        <f>VLOOKUP(A3657,PEC!A3657:D11557,4,TRUE)</f>
        <v>legalmail.it</v>
      </c>
      <c r="C3657" t="e">
        <f>VLOOKUP(A3657,SEZIONI!A3657:B11552,2,FALSE)</f>
        <v>#N/A</v>
      </c>
      <c r="D3657" t="str">
        <f>VLOOKUP(A3657,[1]sindaci!$A$19183:$I$26955,4,0)</f>
        <v>CIUCCI GIUSEPPE</v>
      </c>
      <c r="E3657">
        <f>VLOOKUP(A3657,[1]sindaci!$A$19183:$I$26955,9,0)</f>
        <v>0</v>
      </c>
    </row>
    <row r="3658" spans="1:5" x14ac:dyDescent="0.25">
      <c r="A3658" t="s">
        <v>5677</v>
      </c>
      <c r="B3658" t="str">
        <f>VLOOKUP(A3658,PEC!A3658:D11558,4,TRUE)</f>
        <v>pec.comune.farageradadda.bg.it</v>
      </c>
      <c r="C3658" t="e">
        <f>VLOOKUP(A3658,SEZIONI!A3658:B11553,2,FALSE)</f>
        <v>#N/A</v>
      </c>
      <c r="D3658" t="str">
        <f>VLOOKUP(A3658,[1]sindaci!$A$19183:$I$26955,4,0)</f>
        <v>LUCENTINI FILIPPO</v>
      </c>
      <c r="E3658" t="str">
        <f>VLOOKUP(A3658,[1]sindaci!$A$19183:$I$26955,9,0)</f>
        <v>LISTA CIVICA: TRADIZIONE E FUTURO INSIEME</v>
      </c>
    </row>
    <row r="3659" spans="1:5" x14ac:dyDescent="0.25">
      <c r="A3659" t="s">
        <v>5716</v>
      </c>
      <c r="B3659" t="str">
        <f>VLOOKUP(A3659,PEC!A3659:D11559,4,TRUE)</f>
        <v>pec.comune.farageradadda.bg.it</v>
      </c>
      <c r="C3659" t="e">
        <f>VLOOKUP(A3659,SEZIONI!A3659:B11554,2,FALSE)</f>
        <v>#N/A</v>
      </c>
      <c r="D3659" t="str">
        <f>VLOOKUP(A3659,[1]sindaci!$A$19183:$I$26955,4,0)</f>
        <v>DE BONIS SILVERIO</v>
      </c>
      <c r="E3659">
        <f>VLOOKUP(A3659,[1]sindaci!$A$19183:$I$26955,9,0)</f>
        <v>0</v>
      </c>
    </row>
    <row r="3660" spans="1:5" x14ac:dyDescent="0.25">
      <c r="A3660" t="s">
        <v>5786</v>
      </c>
      <c r="B3660" t="str">
        <f>VLOOKUP(A3660,PEC!A3660:D11560,4,TRUE)</f>
        <v xml:space="preserve">pec.it </v>
      </c>
      <c r="C3660">
        <f>VLOOKUP(A3660,SEZIONI!A3660:B11555,2,FALSE)</f>
        <v>1</v>
      </c>
      <c r="D3660" t="str">
        <f>VLOOKUP(A3660,[1]sindaci!$A$19183:$I$26955,4,0)</f>
        <v>STROSCIO ANTONIO</v>
      </c>
      <c r="E3660">
        <f>VLOOKUP(A3660,[1]sindaci!$A$19183:$I$26955,9,0)</f>
        <v>0</v>
      </c>
    </row>
    <row r="3661" spans="1:5" x14ac:dyDescent="0.25">
      <c r="A3661" t="s">
        <v>5880</v>
      </c>
      <c r="B3661" t="str">
        <f>VLOOKUP(A3661,PEC!A3661:D11561,4,TRUE)</f>
        <v>pec.it</v>
      </c>
      <c r="C3661" t="e">
        <f>VLOOKUP(A3661,SEZIONI!A3661:B11556,2,FALSE)</f>
        <v>#N/A</v>
      </c>
      <c r="D3661" t="str">
        <f>VLOOKUP(A3661,[1]sindaci!$A$19183:$I$26955,4,0)</f>
        <v>PAPA PINO</v>
      </c>
      <c r="E3661" t="str">
        <f>VLOOKUP(A3661,[1]sindaci!$A$19183:$I$26955,9,0)</f>
        <v>LISTA CIVICA: PER FORCHIA</v>
      </c>
    </row>
    <row r="3662" spans="1:5" x14ac:dyDescent="0.25">
      <c r="A3662" t="s">
        <v>6061</v>
      </c>
      <c r="B3662" t="str">
        <f>VLOOKUP(A3662,PEC!A3662:D11562,4,TRUE)</f>
        <v>postemailcertificata.it</v>
      </c>
      <c r="C3662">
        <f>VLOOKUP(A3662,SEZIONI!A3662:B11557,2,FALSE)</f>
        <v>4</v>
      </c>
      <c r="D3662" t="str">
        <f>VLOOKUP(A3662,[1]sindaci!$A$19183:$I$26955,4,0)</f>
        <v>IANIRO FELICE</v>
      </c>
      <c r="E3662" t="str">
        <f>VLOOKUP(A3662,[1]sindaci!$A$19183:$I$26955,9,0)</f>
        <v>LISTA CIVICA: RINASCERE</v>
      </c>
    </row>
    <row r="3663" spans="1:5" x14ac:dyDescent="0.25">
      <c r="A3663" t="s">
        <v>6075</v>
      </c>
      <c r="B3663" t="str">
        <f>VLOOKUP(A3663,PEC!A3663:D11563,4,TRUE)</f>
        <v>pec.it</v>
      </c>
      <c r="C3663" t="e">
        <f>VLOOKUP(A3663,SEZIONI!A3663:B11558,2,FALSE)</f>
        <v>#N/A</v>
      </c>
      <c r="D3663" t="str">
        <f>VLOOKUP(A3663,[1]sindaci!$A$19183:$I$26955,4,0)</f>
        <v>CAMPOLI MATTEO</v>
      </c>
      <c r="E3663" t="str">
        <f>VLOOKUP(A3663,[1]sindaci!$A$19183:$I$26955,9,0)</f>
        <v>LISTA CIVICA: UNITI PER FUMONE</v>
      </c>
    </row>
    <row r="3664" spans="1:5" x14ac:dyDescent="0.25">
      <c r="A3664" t="s">
        <v>6110</v>
      </c>
      <c r="B3664" t="str">
        <f>VLOOKUP(A3664,PEC!A3664:D11564,4,TRUE)</f>
        <v>pec.comune.farageradadda.bg.it</v>
      </c>
      <c r="C3664" t="e">
        <f>VLOOKUP(A3664,SEZIONI!A3664:B11559,2,FALSE)</f>
        <v>#N/A</v>
      </c>
      <c r="D3664" t="str">
        <f>VLOOKUP(A3664,[1]sindaci!$A$19183:$I$26955,4,0)</f>
        <v>LECCESE CRISTIAN</v>
      </c>
      <c r="E3664" t="str">
        <f>VLOOKUP(A3664,[1]sindaci!$A$19183:$I$26955,9,0)</f>
        <v>LISTA CIVICA: #AVANTITUTTA | LISTA CIVICA: AZIONE POPOLARE | LISTA CIVICA: GAETA DEMOCRATICA | LISTA CIVICA: AZZURRI PER CRESCERE ANCORA | LISTA CIVICA: GAETA TRICOLORE | LISTA CIVICA: LEALI PER GAETA | LISTA CIVICA: MITRANO NEL CUORE | LISTA CIVICA: LAB3</v>
      </c>
    </row>
    <row r="3665" spans="1:5" x14ac:dyDescent="0.25">
      <c r="A3665" t="s">
        <v>6156</v>
      </c>
      <c r="B3665" t="str">
        <f>VLOOKUP(A3665,PEC!A3665:D11565,4,TRUE)</f>
        <v>legalmail.it</v>
      </c>
      <c r="C3665" t="e">
        <f>VLOOKUP(A3665,SEZIONI!A3665:B11560,2,FALSE)</f>
        <v>#N/A</v>
      </c>
      <c r="D3665" t="str">
        <f>VLOOKUP(A3665,[1]sindaci!$A$19183:$I$26955,4,0)</f>
        <v>PIERSANTI DANILO</v>
      </c>
      <c r="E3665" t="str">
        <f>VLOOKUP(A3665,[1]sindaci!$A$19183:$I$26955,9,0)</f>
        <v>LISTA CIVICA: GALLESE FUTURO</v>
      </c>
    </row>
    <row r="3666" spans="1:5" x14ac:dyDescent="0.25">
      <c r="A3666" t="s">
        <v>6216</v>
      </c>
      <c r="B3666" t="str">
        <f>VLOOKUP(A3666,PEC!A3666:D11566,4,TRUE)</f>
        <v>legalmail.it</v>
      </c>
      <c r="C3666" t="e">
        <f>VLOOKUP(A3666,SEZIONI!A3666:B11561,2,FALSE)</f>
        <v>#N/A</v>
      </c>
      <c r="D3666" t="str">
        <f>VLOOKUP(A3666,[1]sindaci!$A$19183:$I$26955,4,0)</f>
        <v>MAFFI ALBERTO</v>
      </c>
      <c r="E3666" t="str">
        <f>VLOOKUP(A3666,[1]sindaci!$A$19183:$I$26955,9,0)</f>
        <v>LISTA COMPOSITA: LEGA SALVINI-INSIEME PER GANDOSSO</v>
      </c>
    </row>
    <row r="3667" spans="1:5" x14ac:dyDescent="0.25">
      <c r="A3667" t="s">
        <v>348</v>
      </c>
      <c r="B3667" t="str">
        <f>VLOOKUP(A3667,PEC!A3667:D11567,4,TRUE)</f>
        <v>legalmail.it</v>
      </c>
      <c r="C3667" t="e">
        <f>VLOOKUP(A3667,SEZIONI!A3667:B11562,2,FALSE)</f>
        <v>#N/A</v>
      </c>
      <c r="D3667" t="str">
        <f>VLOOKUP(A3667,[1]sindaci!$A$19183:$I$26955,4,0)</f>
        <v>PEZZIMENTI GIUSEPPE</v>
      </c>
      <c r="E3667" t="str">
        <f>VLOOKUP(A3667,[1]sindaci!$A$19183:$I$26955,9,0)</f>
        <v>LISTA CIVICA: RINNOVAMENTO DEMOCRATICO</v>
      </c>
    </row>
    <row r="3668" spans="1:5" x14ac:dyDescent="0.25">
      <c r="A3668" t="s">
        <v>6446</v>
      </c>
      <c r="B3668" t="str">
        <f>VLOOKUP(A3668,PEC!A3668:D11568,4,TRUE)</f>
        <v>legalmail.it</v>
      </c>
      <c r="C3668">
        <f>VLOOKUP(A3668,SEZIONI!A3668:B11563,2,FALSE)</f>
        <v>3</v>
      </c>
      <c r="D3668" t="str">
        <f>VLOOKUP(A3668,[1]sindaci!$A$19183:$I$26955,4,0)</f>
        <v>SCARPINATO FRANCESCO</v>
      </c>
      <c r="E3668">
        <f>VLOOKUP(A3668,[1]sindaci!$A$19183:$I$26955,9,0)</f>
        <v>0</v>
      </c>
    </row>
    <row r="3669" spans="1:5" x14ac:dyDescent="0.25">
      <c r="A3669" t="s">
        <v>6554</v>
      </c>
      <c r="B3669" t="str">
        <f>VLOOKUP(A3669,PEC!A3669:D11569,4,TRUE)</f>
        <v>legalmail.it</v>
      </c>
      <c r="C3669" t="e">
        <f>VLOOKUP(A3669,SEZIONI!A3669:B11564,2,FALSE)</f>
        <v>#N/A</v>
      </c>
      <c r="D3669" t="str">
        <f>VLOOKUP(A3669,[1]sindaci!$A$19183:$I$26955,4,0)</f>
        <v>MANCINI ATTILIO</v>
      </c>
      <c r="E3669" t="str">
        <f>VLOOKUP(A3669,[1]sindaci!$A$19183:$I$26955,9,0)</f>
        <v>LISTA CIVICA: INSIEME PER IL FUTURO</v>
      </c>
    </row>
    <row r="3670" spans="1:5" x14ac:dyDescent="0.25">
      <c r="A3670" t="s">
        <v>6558</v>
      </c>
      <c r="B3670" t="str">
        <f>VLOOKUP(A3670,PEC!A3670:D11570,4,TRUE)</f>
        <v>legalmail.it</v>
      </c>
      <c r="C3670" t="e">
        <f>VLOOKUP(A3670,SEZIONI!A3670:B11565,2,FALSE)</f>
        <v>#N/A</v>
      </c>
      <c r="D3670" t="str">
        <f>VLOOKUP(A3670,[1]sindaci!$A$19183:$I$26955,4,0)</f>
        <v>ROSSI PIERO</v>
      </c>
      <c r="E3670" t="str">
        <f>VLOOKUP(A3670,[1]sindaci!$A$19183:$I$26955,9,0)</f>
        <v>LISTA CIVICA: # OLTRE</v>
      </c>
    </row>
    <row r="3671" spans="1:5" x14ac:dyDescent="0.25">
      <c r="A3671" t="s">
        <v>6568</v>
      </c>
      <c r="B3671" t="str">
        <f>VLOOKUP(A3671,PEC!A3671:D11571,4,TRUE)</f>
        <v>pec.comune.govone.cn.it</v>
      </c>
      <c r="C3671">
        <f>VLOOKUP(A3671,SEZIONI!A3671:B11566,2,FALSE)</f>
        <v>1</v>
      </c>
      <c r="D3671" t="str">
        <f>VLOOKUP(A3671,[1]sindaci!$A$19183:$I$26955,4,0)</f>
        <v>GAVAZZA CRISTIANO</v>
      </c>
      <c r="E3671" t="str">
        <f>VLOOKUP(A3671,[1]sindaci!$A$19183:$I$26955,9,0)</f>
        <v>LISTA CIVICA: IO AMO GRANA</v>
      </c>
    </row>
    <row r="3672" spans="1:5" x14ac:dyDescent="0.25">
      <c r="A3672" t="s">
        <v>6680</v>
      </c>
      <c r="B3672" t="str">
        <f>VLOOKUP(A3672,PEC!A3672:D11572,4,TRUE)</f>
        <v>pcert.it</v>
      </c>
      <c r="C3672">
        <f>VLOOKUP(A3672,SEZIONI!A3672:B11567,2,FALSE)</f>
        <v>12</v>
      </c>
      <c r="D3672" t="str">
        <f>VLOOKUP(A3672,[1]sindaci!$A$19183:$I$26955,4,0)</f>
        <v>PROVVIDENZA ALFONSO</v>
      </c>
      <c r="E3672" t="str">
        <f>VLOOKUP(A3672,[1]sindaci!$A$19183:$I$26955,9,0)</f>
        <v>LISTA CIVICA: GROTTE NEL CUORE</v>
      </c>
    </row>
    <row r="3673" spans="1:5" x14ac:dyDescent="0.25">
      <c r="A3673" t="s">
        <v>6978</v>
      </c>
      <c r="B3673" t="str">
        <f>VLOOKUP(A3673,PEC!A3673:D11573,4,TRUE)</f>
        <v>pec.comune.invernoemonteleone.pv.it</v>
      </c>
      <c r="C3673" t="e">
        <f>VLOOKUP(A3673,SEZIONI!A3673:B11568,2,FALSE)</f>
        <v>#N/A</v>
      </c>
      <c r="D3673" t="str">
        <f>VLOOKUP(A3673,[1]sindaci!$A$19183:$I$26955,4,0)</f>
        <v>GRANDO ALESSANDRO</v>
      </c>
      <c r="E3673" t="str">
        <f>VLOOKUP(A3673,[1]sindaci!$A$19183:$I$26955,9,0)</f>
        <v>NOI CON SALVINI | LISTA CIVICA: ASSOCIAZIONE CUORI LADISPOLANI | FRATELLI D'ITALIA - ALLEANZA NAZIONALE</v>
      </c>
    </row>
    <row r="3674" spans="1:5" x14ac:dyDescent="0.25">
      <c r="A3674" t="s">
        <v>7186</v>
      </c>
      <c r="B3674" t="str">
        <f>VLOOKUP(A3674,PEC!A3674:D11574,4,TRUE)</f>
        <v>pec.comune.campagna.sa.it</v>
      </c>
      <c r="C3674" t="e">
        <f>VLOOKUP(A3674,SEZIONI!A3674:B11569,2,FALSE)</f>
        <v>#N/A</v>
      </c>
      <c r="D3674" t="str">
        <f>VLOOKUP(A3674,[1]sindaci!$A$19183:$I$26955,4,0)</f>
        <v>PAOLETTI LEONARDO</v>
      </c>
      <c r="E3674" t="str">
        <f>VLOOKUP(A3674,[1]sindaci!$A$19183:$I$26955,9,0)</f>
        <v>LISTA CIVICA: PER LERICI E I SUOI BORGHI</v>
      </c>
    </row>
    <row r="3675" spans="1:5" x14ac:dyDescent="0.25">
      <c r="A3675" t="s">
        <v>7333</v>
      </c>
      <c r="B3675" t="str">
        <f>VLOOKUP(A3675,PEC!A3675:D11575,4,TRUE)</f>
        <v>pec.comune.caravaggio.bg.it</v>
      </c>
      <c r="C3675" t="e">
        <f>VLOOKUP(A3675,SEZIONI!A3675:B11570,2,FALSE)</f>
        <v>#N/A</v>
      </c>
      <c r="D3675" t="str">
        <f>VLOOKUP(A3675,[1]sindaci!$A$19183:$I$26955,4,0)</f>
        <v>FUREGATO ANDREA</v>
      </c>
      <c r="E3675" t="str">
        <f>VLOOKUP(A3675,[1]sindaci!$A$19183:$I$26955,9,0)</f>
        <v>LISTA CIVICA: LODI COMUNE SOLIDALE | PARTITO DEMOCRATICO | LISTA CIVICA: LUCA SCOTTI LODI AL CENTRO CITTADINI PER I CITTADINI | LISTA CIVICA: BUONGIORNO LODI | LISTA COMPOSITA: 110 &amp; LODI-EUROPA VERDE-SI SINISTRA ITALIANA | LISTA CIVICA: LODI CIVICA MILAN</v>
      </c>
    </row>
    <row r="3676" spans="1:5" x14ac:dyDescent="0.25">
      <c r="A3676" t="s">
        <v>7433</v>
      </c>
      <c r="B3676" t="str">
        <f>VLOOKUP(A3676,PEC!A3676:D11576,4,TRUE)</f>
        <v>pec.regione.lombardia.it</v>
      </c>
      <c r="C3676">
        <f>VLOOKUP(A3676,SEZIONI!A3676:B11571,2,FALSE)</f>
        <v>3</v>
      </c>
      <c r="D3676" t="str">
        <f>VLOOKUP(A3676,[1]sindaci!$A$19183:$I$26955,4,0)</f>
        <v>DAZZO SALVATORE</v>
      </c>
      <c r="E3676" t="str">
        <f>VLOOKUP(A3676,[1]sindaci!$A$19183:$I$26955,9,0)</f>
        <v>LISTA CIVICA: CAMBIAMENTI - LISTA CIVICA</v>
      </c>
    </row>
    <row r="3677" spans="1:5" x14ac:dyDescent="0.25">
      <c r="A3677" t="s">
        <v>7525</v>
      </c>
      <c r="B3677" t="str">
        <f>VLOOKUP(A3677,PEC!A3677:D11577,4,TRUE)</f>
        <v>pec.regione.lombardia.it</v>
      </c>
      <c r="C3677">
        <f>VLOOKUP(A3677,SEZIONI!A3677:B11572,2,FALSE)</f>
        <v>3</v>
      </c>
      <c r="D3677" t="str">
        <f>VLOOKUP(A3677,[1]sindaci!$A$19183:$I$26955,4,0)</f>
        <v>CICCONE FELICE</v>
      </c>
      <c r="E3677" t="str">
        <f>VLOOKUP(A3677,[1]sindaci!$A$19183:$I$26955,9,0)</f>
        <v>LISTA CIVICA: CUSTODIRE E COSTRUIRE</v>
      </c>
    </row>
    <row r="3678" spans="1:5" x14ac:dyDescent="0.25">
      <c r="A3678" t="s">
        <v>7621</v>
      </c>
      <c r="B3678" t="str">
        <f>VLOOKUP(A3678,PEC!A3678:D11578,4,TRUE)</f>
        <v>pec.comunecampomarino.it</v>
      </c>
      <c r="C3678" t="e">
        <f>VLOOKUP(A3678,SEZIONI!A3678:B11573,2,FALSE)</f>
        <v>#N/A</v>
      </c>
      <c r="D3678" t="e">
        <f>VLOOKUP(A3678,[1]sindaci!$A$19183:$I$26955,4,0)</f>
        <v>#N/A</v>
      </c>
      <c r="E3678" t="e">
        <f>VLOOKUP(A3678,[1]sindaci!$A$19183:$I$26955,9,0)</f>
        <v>#N/A</v>
      </c>
    </row>
    <row r="3679" spans="1:5" x14ac:dyDescent="0.25">
      <c r="A3679" t="s">
        <v>7670</v>
      </c>
      <c r="B3679" t="str">
        <f>VLOOKUP(A3679,PEC!A3679:D11579,4,TRUE)</f>
        <v>pcert.it</v>
      </c>
      <c r="C3679">
        <f>VLOOKUP(A3679,SEZIONI!A3679:B11574,2,FALSE)</f>
        <v>1</v>
      </c>
      <c r="D3679" t="str">
        <f>VLOOKUP(A3679,[1]sindaci!$A$19183:$I$26955,4,0)</f>
        <v>BRIGUGLIO GIUSEPPE</v>
      </c>
      <c r="E3679">
        <f>VLOOKUP(A3679,[1]sindaci!$A$19183:$I$26955,9,0)</f>
        <v>0</v>
      </c>
    </row>
    <row r="3680" spans="1:5" x14ac:dyDescent="0.25">
      <c r="A3680" t="s">
        <v>7692</v>
      </c>
      <c r="B3680" t="str">
        <f>VLOOKUP(A3680,PEC!A3680:D11580,4,TRUE)</f>
        <v>pec.rupar.puglia.it</v>
      </c>
      <c r="C3680">
        <f>VLOOKUP(A3680,SEZIONI!A3680:B11575,2,FALSE)</f>
        <v>3</v>
      </c>
      <c r="D3680" t="str">
        <f>VLOOKUP(A3680,[1]sindaci!$A$19183:$I$26955,4,0)</f>
        <v>PARASILITI PARRACELLO FRANCO</v>
      </c>
      <c r="E3680">
        <f>VLOOKUP(A3680,[1]sindaci!$A$19183:$I$26955,9,0)</f>
        <v>0</v>
      </c>
    </row>
    <row r="3681" spans="1:5" x14ac:dyDescent="0.25">
      <c r="A3681" t="s">
        <v>7985</v>
      </c>
      <c r="B3681" t="str">
        <f>VLOOKUP(A3681,PEC!A3681:D11581,4,TRUE)</f>
        <v>pec.comune.acquafredda.bs.it</v>
      </c>
      <c r="C3681">
        <f>VLOOKUP(A3681,SEZIONI!A3681:B11576,2,FALSE)</f>
        <v>6</v>
      </c>
      <c r="D3681" t="str">
        <f>VLOOKUP(A3681,[1]sindaci!$A$19183:$I$26955,4,0)</f>
        <v>GUARDAMAGNA GIORGIO</v>
      </c>
      <c r="E3681" t="str">
        <f>VLOOKUP(A3681,[1]sindaci!$A$19183:$I$26955,9,0)</f>
        <v>LISTA CIVICA: GUARDAMAGNA</v>
      </c>
    </row>
    <row r="3682" spans="1:5" x14ac:dyDescent="0.25">
      <c r="A3682" t="s">
        <v>8159</v>
      </c>
      <c r="B3682" t="str">
        <f>VLOOKUP(A3682,PEC!A3682:D11582,4,TRUE)</f>
        <v>legalmail.it</v>
      </c>
      <c r="C3682" t="e">
        <f>VLOOKUP(A3682,SEZIONI!A3682:B11577,2,FALSE)</f>
        <v>#N/A</v>
      </c>
      <c r="D3682" t="str">
        <f>VLOOKUP(A3682,[1]sindaci!$A$19183:$I$26955,4,0)</f>
        <v>GRONDONA MARIA GRAZIA</v>
      </c>
      <c r="E3682" t="str">
        <f>VLOOKUP(A3682,[1]sindaci!$A$19183:$I$26955,9,0)</f>
        <v>LISTA CIVICA: TU SEI MIGNANEGO</v>
      </c>
    </row>
    <row r="3683" spans="1:5" x14ac:dyDescent="0.25">
      <c r="A3683" t="s">
        <v>8204</v>
      </c>
      <c r="B3683" t="str">
        <f>VLOOKUP(A3683,PEC!A3683:D11583,4,TRUE)</f>
        <v>legalmail.it</v>
      </c>
      <c r="C3683">
        <f>VLOOKUP(A3683,SEZIONI!A3683:B11578,2,FALSE)</f>
        <v>8</v>
      </c>
      <c r="D3683" t="str">
        <f>VLOOKUP(A3683,[1]sindaci!$A$19183:$I$26955,4,0)</f>
        <v>FERRO GIOVANNI</v>
      </c>
      <c r="E3683" t="str">
        <f>VLOOKUP(A3683,[1]sindaci!$A$19183:$I$26955,9,0)</f>
        <v>LISTA CIVICA: OGOGLIO MIRABELLESE</v>
      </c>
    </row>
    <row r="3684" spans="1:5" x14ac:dyDescent="0.25">
      <c r="A3684" t="s">
        <v>8212</v>
      </c>
      <c r="B3684" t="str">
        <f>VLOOKUP(A3684,PEC!A3684:D11584,4,TRUE)</f>
        <v>legalmail.it</v>
      </c>
      <c r="C3684">
        <f>VLOOKUP(A3684,SEZIONI!A3684:B11579,2,FALSE)</f>
        <v>2</v>
      </c>
      <c r="D3684" t="str">
        <f>VLOOKUP(A3684,[1]sindaci!$A$19183:$I$26955,4,0)</f>
        <v>FERRANTE MARCO</v>
      </c>
      <c r="E3684" t="str">
        <f>VLOOKUP(A3684,[1]sindaci!$A$19183:$I$26955,9,0)</f>
        <v>LISTA CIVICA: INSIEME PER MIRANDA</v>
      </c>
    </row>
    <row r="3685" spans="1:5" x14ac:dyDescent="0.25">
      <c r="A3685" t="s">
        <v>8237</v>
      </c>
      <c r="B3685" t="str">
        <f>VLOOKUP(A3685,PEC!A3685:D11585,4,TRUE)</f>
        <v>legalmail.it</v>
      </c>
      <c r="C3685">
        <f>VLOOKUP(A3685,SEZIONI!A3685:B11580,2,FALSE)</f>
        <v>1</v>
      </c>
      <c r="D3685" t="str">
        <f>VLOOKUP(A3685,[1]sindaci!$A$19183:$I$26955,4,0)</f>
        <v>GHIGNONE ANDREA</v>
      </c>
      <c r="E3685" t="str">
        <f>VLOOKUP(A3685,[1]sindaci!$A$19183:$I$26955,9,0)</f>
        <v>LISTA CIVICA: SIAMO MOASCA</v>
      </c>
    </row>
    <row r="3686" spans="1:5" x14ac:dyDescent="0.25">
      <c r="A3686" t="s">
        <v>8334</v>
      </c>
      <c r="B3686" t="str">
        <f>VLOOKUP(A3686,PEC!A3686:D11586,4,TRUE)</f>
        <v>pec.comune.mombellomonferrato.it</v>
      </c>
      <c r="C3686">
        <f>VLOOKUP(A3686,SEZIONI!A3686:B11581,2,FALSE)</f>
        <v>1</v>
      </c>
      <c r="D3686" t="str">
        <f>VLOOKUP(A3686,[1]sindaci!$A$19183:$I$26955,4,0)</f>
        <v>TURRO MICHELE</v>
      </c>
      <c r="E3686" t="str">
        <f>VLOOKUP(A3686,[1]sindaci!$A$19183:$I$26955,9,0)</f>
        <v>LISTA CIVICA: CONTINUIAMO A CRESCERE</v>
      </c>
    </row>
    <row r="3687" spans="1:5" x14ac:dyDescent="0.25">
      <c r="A3687" t="s">
        <v>8477</v>
      </c>
      <c r="B3687" t="str">
        <f>VLOOKUP(A3687,PEC!A3687:D11587,4,TRUE)</f>
        <v>asmepec.it</v>
      </c>
      <c r="C3687">
        <f>VLOOKUP(A3687,SEZIONI!A3687:B11582,2,FALSE)</f>
        <v>4</v>
      </c>
      <c r="D3687" t="str">
        <f>VLOOKUP(A3687,[1]sindaci!$A$19183:$I$26955,4,0)</f>
        <v>CIRILLO GIOVANNI</v>
      </c>
      <c r="E3687">
        <f>VLOOKUP(A3687,[1]sindaci!$A$19183:$I$26955,9,0)</f>
        <v>0</v>
      </c>
    </row>
    <row r="3688" spans="1:5" x14ac:dyDescent="0.25">
      <c r="A3688" t="s">
        <v>8634</v>
      </c>
      <c r="B3688" t="str">
        <f>VLOOKUP(A3688,PEC!A3688:D11588,4,TRUE)</f>
        <v>cert.ip-veneto.net</v>
      </c>
      <c r="C3688">
        <f>VLOOKUP(A3688,SEZIONI!A3688:B11583,2,FALSE)</f>
        <v>5</v>
      </c>
      <c r="D3688" t="str">
        <f>VLOOKUP(A3688,[1]sindaci!$A$19183:$I$26955,4,0)</f>
        <v>MALAISI REANO</v>
      </c>
      <c r="E3688" t="str">
        <f>VLOOKUP(A3688,[1]sindaci!$A$19183:$I$26955,9,0)</f>
        <v>LISTA CIVICA: PROGETTO COMUNE</v>
      </c>
    </row>
    <row r="3689" spans="1:5" x14ac:dyDescent="0.25">
      <c r="A3689" t="s">
        <v>8767</v>
      </c>
      <c r="B3689" t="str">
        <f>VLOOKUP(A3689,PEC!A3689:D11589,4,TRUE)</f>
        <v>asmepec.it</v>
      </c>
      <c r="C3689" t="e">
        <f>VLOOKUP(A3689,SEZIONI!A3689:B11584,2,FALSE)</f>
        <v>#N/A</v>
      </c>
      <c r="D3689" t="str">
        <f>VLOOKUP(A3689,[1]sindaci!$A$19183:$I$26955,4,0)</f>
        <v>MINICHIELLO MASSIMILIANO</v>
      </c>
      <c r="E3689" t="str">
        <f>VLOOKUP(A3689,[1]sindaci!$A$19183:$I$26955,9,0)</f>
        <v>LISTA CIVICA: PROPOSTA CONCRETA</v>
      </c>
    </row>
    <row r="3690" spans="1:5" x14ac:dyDescent="0.25">
      <c r="A3690" t="s">
        <v>8814</v>
      </c>
      <c r="B3690" t="str">
        <f>VLOOKUP(A3690,PEC!A3690:D11590,4,TRUE)</f>
        <v>asmepec.it</v>
      </c>
      <c r="C3690" t="e">
        <f>VLOOKUP(A3690,SEZIONI!A3690:B11585,2,FALSE)</f>
        <v>#N/A</v>
      </c>
      <c r="D3690" t="str">
        <f>VLOOKUP(A3690,[1]sindaci!$A$19183:$I$26955,4,0)</f>
        <v>GIGLIETTI SANDRO</v>
      </c>
      <c r="E3690" t="str">
        <f>VLOOKUP(A3690,[1]sindaci!$A$19183:$I$26955,9,0)</f>
        <v>LISTA CIVICA: LISTA CITTADINA</v>
      </c>
    </row>
    <row r="3691" spans="1:5" x14ac:dyDescent="0.25">
      <c r="A3691" t="s">
        <v>9187</v>
      </c>
      <c r="B3691" t="str">
        <f>VLOOKUP(A3691,PEC!A3691:D11591,4,TRUE)</f>
        <v>pec.comunas.it</v>
      </c>
      <c r="C3691" t="e">
        <f>VLOOKUP(A3691,SEZIONI!A3691:B11586,2,FALSE)</f>
        <v>#N/A</v>
      </c>
      <c r="D3691" t="str">
        <f>VLOOKUP(A3691,[1]sindaci!$A$19183:$I$26955,4,0)</f>
        <v>CAVALLARI LUIGINO</v>
      </c>
      <c r="E3691" t="str">
        <f>VLOOKUP(A3691,[1]sindaci!$A$19183:$I$26955,9,0)</f>
        <v>LISTA CIVICA: FUTURO E TRADIZIONE</v>
      </c>
    </row>
    <row r="3692" spans="1:5" x14ac:dyDescent="0.25">
      <c r="A3692" t="s">
        <v>9284</v>
      </c>
      <c r="B3692" t="str">
        <f>VLOOKUP(A3692,PEC!A3692:D11592,4,TRUE)</f>
        <v>asmepec.it</v>
      </c>
      <c r="C3692" t="e">
        <f>VLOOKUP(A3692,SEZIONI!A3692:B11587,2,FALSE)</f>
        <v>#N/A</v>
      </c>
      <c r="D3692" t="str">
        <f>VLOOKUP(A3692,[1]sindaci!$A$19183:$I$26955,4,0)</f>
        <v>DELL'OMO ANDREA</v>
      </c>
      <c r="E3692" t="str">
        <f>VLOOKUP(A3692,[1]sindaci!$A$19183:$I$26955,9,0)</f>
        <v>LISTA CIVICA: PROGETTO NORMA</v>
      </c>
    </row>
    <row r="3693" spans="1:5" x14ac:dyDescent="0.25">
      <c r="A3693" t="s">
        <v>9354</v>
      </c>
      <c r="B3693" t="str">
        <f>VLOOKUP(A3693,PEC!A3693:D11593,4,TRUE)</f>
        <v>pec.comunas.it</v>
      </c>
      <c r="C3693">
        <f>VLOOKUP(A3693,SEZIONI!A3693:B11588,2,FALSE)</f>
        <v>2</v>
      </c>
      <c r="D3693" t="str">
        <f>VLOOKUP(A3693,[1]sindaci!$A$19183:$I$26955,4,0)</f>
        <v>PONTI RENZO</v>
      </c>
      <c r="E3693" t="str">
        <f>VLOOKUP(A3693,[1]sindaci!$A$19183:$I$26955,9,0)</f>
        <v>LISTA CIVICA: SCELGO NURACHI</v>
      </c>
    </row>
    <row r="3694" spans="1:5" x14ac:dyDescent="0.25">
      <c r="A3694" t="s">
        <v>9451</v>
      </c>
      <c r="B3694" t="str">
        <f>VLOOKUP(A3694,PEC!A3694:D11594,4,TRUE)</f>
        <v>asmepec.it</v>
      </c>
      <c r="C3694" t="e">
        <f>VLOOKUP(A3694,SEZIONI!A3694:B11589,2,FALSE)</f>
        <v>#N/A</v>
      </c>
      <c r="D3694" t="str">
        <f>VLOOKUP(A3694,[1]sindaci!$A$19183:$I$26955,4,0)</f>
        <v>BIANCHERI ADRIANO</v>
      </c>
      <c r="E3694" t="str">
        <f>VLOOKUP(A3694,[1]sindaci!$A$19183:$I$26955,9,0)</f>
        <v>LISTA CIVICA: INSIEME PER OLIVETTA</v>
      </c>
    </row>
    <row r="3695" spans="1:5" x14ac:dyDescent="0.25">
      <c r="A3695" t="s">
        <v>9620</v>
      </c>
      <c r="B3695" t="str">
        <f>VLOOKUP(A3695,PEC!A3695:D11595,4,TRUE)</f>
        <v>asmepec.it</v>
      </c>
      <c r="C3695">
        <f>VLOOKUP(A3695,SEZIONI!A3695:B11590,2,FALSE)</f>
        <v>1</v>
      </c>
      <c r="D3695" t="str">
        <f>VLOOKUP(A3695,[1]sindaci!$A$19183:$I$26955,4,0)</f>
        <v>CERUTTI SILVIO</v>
      </c>
      <c r="E3695" t="str">
        <f>VLOOKUP(A3695,[1]sindaci!$A$19183:$I$26955,9,0)</f>
        <v>LISTA CIVICA: VIVERE OSASIO</v>
      </c>
    </row>
    <row r="3696" spans="1:5" x14ac:dyDescent="0.25">
      <c r="A3696" t="s">
        <v>9734</v>
      </c>
      <c r="B3696" t="str">
        <f>VLOOKUP(A3696,PEC!A3696:D11596,4,TRUE)</f>
        <v>legalpec.it</v>
      </c>
      <c r="C3696">
        <f>VLOOKUP(A3696,SEZIONI!A3696:B11591,2,FALSE)</f>
        <v>1</v>
      </c>
      <c r="D3696" t="str">
        <f>VLOOKUP(A3696,[1]sindaci!$A$19183:$I$26955,4,0)</f>
        <v>GUALCO MATTEO</v>
      </c>
      <c r="E3696" t="str">
        <f>VLOOKUP(A3696,[1]sindaci!$A$19183:$I$26955,9,0)</f>
        <v>LISTA CIVICA: GRAPPOLO D'UVA E SPIGHE DI GRANO</v>
      </c>
    </row>
    <row r="3697" spans="1:5" x14ac:dyDescent="0.25">
      <c r="A3697" t="s">
        <v>9796</v>
      </c>
      <c r="B3697" t="str">
        <f>VLOOKUP(A3697,PEC!A3697:D11597,4,TRUE)</f>
        <v>legalpec.it</v>
      </c>
      <c r="C3697">
        <f>VLOOKUP(A3697,SEZIONI!A3697:B11592,2,FALSE)</f>
        <v>3</v>
      </c>
      <c r="D3697" t="str">
        <f>VLOOKUP(A3697,[1]sindaci!$A$19183:$I$26955,4,0)</f>
        <v>DI LENA MARIA</v>
      </c>
      <c r="E3697" t="str">
        <f>VLOOKUP(A3697,[1]sindaci!$A$19183:$I$26955,9,0)</f>
        <v>LISTA CIVICA: SIAMO PALATA</v>
      </c>
    </row>
    <row r="3698" spans="1:5" x14ac:dyDescent="0.25">
      <c r="A3698" t="s">
        <v>9820</v>
      </c>
      <c r="B3698" t="str">
        <f>VLOOKUP(A3698,PEC!A3698:D11598,4,TRUE)</f>
        <v>cert.ruparpiemonte.it</v>
      </c>
      <c r="C3698" t="e">
        <f>VLOOKUP(A3698,SEZIONI!A3698:B11593,2,FALSE)</f>
        <v>#N/A</v>
      </c>
      <c r="D3698" t="str">
        <f>VLOOKUP(A3698,[1]sindaci!$A$19183:$I$26955,4,0)</f>
        <v>D'EMILIO CLAUDIO</v>
      </c>
      <c r="E3698" t="str">
        <f>VLOOKUP(A3698,[1]sindaci!$A$19183:$I$26955,9,0)</f>
        <v>LISTA CIVICA: VIVERE PALENA</v>
      </c>
    </row>
    <row r="3699" spans="1:5" x14ac:dyDescent="0.25">
      <c r="A3699" t="s">
        <v>9948</v>
      </c>
      <c r="B3699" t="str">
        <f>VLOOKUP(A3699,PEC!A3699:D11599,4,TRUE)</f>
        <v>pec.comune.passirano.bs.it</v>
      </c>
      <c r="C3699" t="e">
        <f>VLOOKUP(A3699,SEZIONI!A3699:B11594,2,FALSE)</f>
        <v>#N/A</v>
      </c>
      <c r="D3699" t="str">
        <f>VLOOKUP(A3699,[1]sindaci!$A$19183:$I$26955,4,0)</f>
        <v>D'OVIDIO ANGELO</v>
      </c>
      <c r="E3699" t="str">
        <f>VLOOKUP(A3699,[1]sindaci!$A$19183:$I$26955,9,0)</f>
        <v>LISTA CIVICA: VIVI PASTENA</v>
      </c>
    </row>
    <row r="3700" spans="1:5" x14ac:dyDescent="0.25">
      <c r="A3700" t="s">
        <v>10127</v>
      </c>
      <c r="B3700" t="str">
        <f>VLOOKUP(A3700,PEC!A3700:D11600,4,TRUE)</f>
        <v>pec.comune.pescara.it</v>
      </c>
      <c r="C3700" t="e">
        <f>VLOOKUP(A3700,SEZIONI!A3700:B11595,2,FALSE)</f>
        <v>#N/A</v>
      </c>
      <c r="D3700" t="str">
        <f>VLOOKUP(A3700,[1]sindaci!$A$19183:$I$26955,4,0)</f>
        <v>DE CAPITANI DANTE</v>
      </c>
      <c r="E3700" t="str">
        <f>VLOOKUP(A3700,[1]sindaci!$A$19183:$I$26955,9,0)</f>
        <v>LISTA CIVICA: PESCATE PER LE LIBERTA'</v>
      </c>
    </row>
    <row r="3701" spans="1:5" x14ac:dyDescent="0.25">
      <c r="A3701" t="s">
        <v>10129</v>
      </c>
      <c r="B3701" t="str">
        <f>VLOOKUP(A3701,PEC!A3701:D11601,4,TRUE)</f>
        <v>pec.comune.pescara.it</v>
      </c>
      <c r="C3701">
        <f>VLOOKUP(A3701,SEZIONI!A3701:B11596,2,FALSE)</f>
        <v>2</v>
      </c>
      <c r="D3701" t="str">
        <f>VLOOKUP(A3701,[1]sindaci!$A$19183:$I$26955,4,0)</f>
        <v>ANTENUCCI MARIA</v>
      </c>
      <c r="E3701" t="str">
        <f>VLOOKUP(A3701,[1]sindaci!$A$19183:$I$26955,9,0)</f>
        <v>LISTA CIVICA: VIVIAMO PESCHE</v>
      </c>
    </row>
    <row r="3702" spans="1:5" x14ac:dyDescent="0.25">
      <c r="A3702" t="s">
        <v>10163</v>
      </c>
      <c r="B3702" t="str">
        <f>VLOOKUP(A3702,PEC!A3702:D11602,4,TRUE)</f>
        <v>pec.comune.pescara.it</v>
      </c>
      <c r="C3702">
        <f>VLOOKUP(A3702,SEZIONI!A3702:B11597,2,FALSE)</f>
        <v>3</v>
      </c>
      <c r="D3702" t="str">
        <f>VLOOKUP(A3702,[1]sindaci!$A$19183:$I$26955,4,0)</f>
        <v>DI PARDO ROBERTO</v>
      </c>
      <c r="E3702" t="str">
        <f>VLOOKUP(A3702,[1]sindaci!$A$19183:$I$26955,9,0)</f>
        <v>LISTA CIVICA: W PETACCIATO VIVA</v>
      </c>
    </row>
    <row r="3703" spans="1:5" x14ac:dyDescent="0.25">
      <c r="A3703" t="s">
        <v>10318</v>
      </c>
      <c r="B3703" t="str">
        <f>VLOOKUP(A3703,PEC!A3703:D11603,4,TRUE)</f>
        <v>pec.comune.picerno.pz.it</v>
      </c>
      <c r="C3703">
        <f>VLOOKUP(A3703,SEZIONI!A3703:B11598,2,FALSE)</f>
        <v>1</v>
      </c>
      <c r="D3703" t="str">
        <f>VLOOKUP(A3703,[1]sindaci!$A$19183:$I$26955,4,0)</f>
        <v>SANTILLI CAMILLO</v>
      </c>
      <c r="E3703" t="str">
        <f>VLOOKUP(A3703,[1]sindaci!$A$19183:$I$26955,9,0)</f>
        <v>LISTA CIVICA: CON I GIOVANI PER PIETRACUPA</v>
      </c>
    </row>
    <row r="3704" spans="1:5" x14ac:dyDescent="0.25">
      <c r="A3704" t="s">
        <v>10476</v>
      </c>
      <c r="B3704" t="str">
        <f>VLOOKUP(A3704,PEC!A3704:D11604,4,TRUE)</f>
        <v>pec.comune.pisogne.bs.it</v>
      </c>
      <c r="C3704" t="e">
        <f>VLOOKUP(A3704,SEZIONI!A3704:B11599,2,FALSE)</f>
        <v>#N/A</v>
      </c>
      <c r="D3704" t="str">
        <f>VLOOKUP(A3704,[1]sindaci!$A$19183:$I$26955,4,0)</f>
        <v>AURELI ENZO</v>
      </c>
      <c r="E3704" t="str">
        <f>VLOOKUP(A3704,[1]sindaci!$A$19183:$I$26955,9,0)</f>
        <v>LISTA CIVICA: INSIEME PER PISONIANO</v>
      </c>
    </row>
    <row r="3705" spans="1:5" x14ac:dyDescent="0.25">
      <c r="A3705" t="s">
        <v>10510</v>
      </c>
      <c r="B3705" t="str">
        <f>VLOOKUP(A3705,PEC!A3705:D11605,4,TRUE)</f>
        <v>pec.comune.piraino.me.it</v>
      </c>
      <c r="C3705">
        <f>VLOOKUP(A3705,SEZIONI!A3705:B11600,2,FALSE)</f>
        <v>4</v>
      </c>
      <c r="D3705" t="str">
        <f>VLOOKUP(A3705,[1]sindaci!$A$19183:$I$26955,4,0)</f>
        <v>SOTGIU CARLO</v>
      </c>
      <c r="E3705" t="str">
        <f>VLOOKUP(A3705,[1]sindaci!$A$19183:$I$26955,9,0)</f>
        <v>LISTA CIVICA: OBIETTIVO PLOAGHE</v>
      </c>
    </row>
    <row r="3706" spans="1:5" x14ac:dyDescent="0.25">
      <c r="A3706" t="s">
        <v>10618</v>
      </c>
      <c r="B3706" t="str">
        <f>VLOOKUP(A3706,PEC!A3706:D11606,4,TRUE)</f>
        <v>pec.comune.piraino.me.it</v>
      </c>
      <c r="C3706" t="e">
        <f>VLOOKUP(A3706,SEZIONI!A3706:B11601,2,FALSE)</f>
        <v>#N/A</v>
      </c>
      <c r="D3706" t="str">
        <f>VLOOKUP(A3706,[1]sindaci!$A$19183:$I$26955,4,0)</f>
        <v>DI CARLO NICOLA MARIO</v>
      </c>
      <c r="E3706" t="str">
        <f>VLOOKUP(A3706,[1]sindaci!$A$19183:$I$26955,9,0)</f>
        <v>LISTA CIVICA: PER CAMBIARE</v>
      </c>
    </row>
    <row r="3707" spans="1:5" x14ac:dyDescent="0.25">
      <c r="A3707" t="s">
        <v>11038</v>
      </c>
      <c r="B3707" t="str">
        <f>VLOOKUP(A3707,PEC!A3707:D11607,4,TRUE)</f>
        <v>pec.comune.prignanocilento.sa.it</v>
      </c>
      <c r="C3707">
        <f>VLOOKUP(A3707,SEZIONI!A3707:B11602,2,FALSE)</f>
        <v>7</v>
      </c>
      <c r="D3707" t="str">
        <f>VLOOKUP(A3707,[1]sindaci!$A$19183:$I$26955,4,0)</f>
        <v>COMPARETTO ANTONINA</v>
      </c>
      <c r="E3707">
        <f>VLOOKUP(A3707,[1]sindaci!$A$19183:$I$26955,9,0)</f>
        <v>0</v>
      </c>
    </row>
    <row r="3708" spans="1:5" x14ac:dyDescent="0.25">
      <c r="A3708" t="s">
        <v>11141</v>
      </c>
      <c r="B3708" t="str">
        <f>VLOOKUP(A3708,PEC!A3708:D11608,4,TRUE)</f>
        <v>pec.comune.quinzanodoglio.bs.it</v>
      </c>
      <c r="C3708">
        <f>VLOOKUP(A3708,SEZIONI!A3708:B11603,2,FALSE)</f>
        <v>11</v>
      </c>
      <c r="D3708" t="str">
        <f>VLOOKUP(A3708,[1]sindaci!$A$19183:$I$26955,4,0)</f>
        <v>MANIGLIA VINCENZO</v>
      </c>
      <c r="E3708">
        <f>VLOOKUP(A3708,[1]sindaci!$A$19183:$I$26955,9,0)</f>
        <v>0</v>
      </c>
    </row>
    <row r="3709" spans="1:5" x14ac:dyDescent="0.25">
      <c r="A3709" t="s">
        <v>11185</v>
      </c>
      <c r="B3709" t="str">
        <f>VLOOKUP(A3709,PEC!A3709:D11609,4,TRUE)</f>
        <v>pec.comune.rapallo.ge.it</v>
      </c>
      <c r="C3709" t="e">
        <f>VLOOKUP(A3709,SEZIONI!A3709:B11604,2,FALSE)</f>
        <v>#N/A</v>
      </c>
      <c r="D3709" t="str">
        <f>VLOOKUP(A3709,[1]sindaci!$A$19183:$I$26955,4,0)</f>
        <v>MICUCCI ROCCO</v>
      </c>
      <c r="E3709" t="str">
        <f>VLOOKUP(A3709,[1]sindaci!$A$19183:$I$26955,9,0)</f>
        <v>LISTA CIVICA: INSIEME</v>
      </c>
    </row>
    <row r="3710" spans="1:5" x14ac:dyDescent="0.25">
      <c r="A3710" t="s">
        <v>11201</v>
      </c>
      <c r="B3710" t="str">
        <f>VLOOKUP(A3710,PEC!A3710:D11610,4,TRUE)</f>
        <v>pec.comune.rapallo.ge.it</v>
      </c>
      <c r="C3710" t="e">
        <f>VLOOKUP(A3710,SEZIONI!A3710:B11605,2,FALSE)</f>
        <v>#N/A</v>
      </c>
      <c r="D3710" t="str">
        <f>VLOOKUP(A3710,[1]sindaci!$A$19183:$I$26955,4,0)</f>
        <v>REBECCHI MAURIZIA</v>
      </c>
      <c r="E3710" t="str">
        <f>VLOOKUP(A3710,[1]sindaci!$A$19183:$I$26955,9,0)</f>
        <v>LISTA CIVICA: LIBERT? E PROGRESSO AVANTI RAVARINO</v>
      </c>
    </row>
    <row r="3711" spans="1:5" x14ac:dyDescent="0.25">
      <c r="A3711" t="s">
        <v>11297</v>
      </c>
      <c r="B3711" t="str">
        <f>VLOOKUP(A3711,PEC!A3711:D11611,4,TRUE)</f>
        <v>asmepec.it</v>
      </c>
      <c r="C3711" t="e">
        <f>VLOOKUP(A3711,SEZIONI!A3711:B11606,2,FALSE)</f>
        <v>#N/A</v>
      </c>
      <c r="D3711" t="str">
        <f>VLOOKUP(A3711,[1]sindaci!$A$19183:$I$26955,4,0)</f>
        <v>ABBRUZZETTI LUCA GIOVANNI ATTILIO</v>
      </c>
      <c r="E3711" t="str">
        <f>VLOOKUP(A3711,[1]sindaci!$A$19183:$I$26955,9,0)</f>
        <v>LISTA CIVICA: RIANO RIPARTE</v>
      </c>
    </row>
    <row r="3712" spans="1:5" x14ac:dyDescent="0.25">
      <c r="A3712" t="s">
        <v>11532</v>
      </c>
      <c r="B3712" t="str">
        <f>VLOOKUP(A3712,PEC!A3712:D11612,4,TRUE)</f>
        <v xml:space="preserve">pec.it </v>
      </c>
      <c r="C3712">
        <f>VLOOKUP(A3712,SEZIONI!A3712:B11607,2,FALSE)</f>
        <v>1</v>
      </c>
      <c r="D3712" t="str">
        <f>VLOOKUP(A3712,[1]sindaci!$A$19183:$I$26955,4,0)</f>
        <v>ORLANDO CARMELO CONCETTO</v>
      </c>
      <c r="E3712" t="str">
        <f>VLOOKUP(A3712,[1]sindaci!$A$19183:$I$26955,9,0)</f>
        <v>LISTA CIVICA: GIOVANI UNITI PER ROCCAFIORITA</v>
      </c>
    </row>
    <row r="3713" spans="1:5" x14ac:dyDescent="0.25">
      <c r="A3713" t="s">
        <v>11567</v>
      </c>
      <c r="B3713" t="str">
        <f>VLOOKUP(A3713,PEC!A3713:D11613,4,TRUE)</f>
        <v>arubapec.it</v>
      </c>
      <c r="C3713" t="e">
        <f>VLOOKUP(A3713,SEZIONI!A3713:B11608,2,FALSE)</f>
        <v>#N/A</v>
      </c>
      <c r="D3713" t="str">
        <f>VLOOKUP(A3713,[1]sindaci!$A$19183:$I$26955,4,0)</f>
        <v>SCIARRA ALBERTO</v>
      </c>
      <c r="E3713" t="str">
        <f>VLOOKUP(A3713,[1]sindaci!$A$19183:$I$26955,9,0)</f>
        <v>LISTA CIVICA: PER ROCCANTICA</v>
      </c>
    </row>
    <row r="3714" spans="1:5" x14ac:dyDescent="0.25">
      <c r="A3714" t="s">
        <v>11616</v>
      </c>
      <c r="B3714" t="str">
        <f>VLOOKUP(A3714,PEC!A3714:D11614,4,TRUE)</f>
        <v>cert.ruparpiemonte.it</v>
      </c>
      <c r="C3714" t="e">
        <f>VLOOKUP(A3714,SEZIONI!A3714:B11609,2,FALSE)</f>
        <v>#N/A</v>
      </c>
      <c r="D3714" t="str">
        <f>VLOOKUP(A3714,[1]sindaci!$A$19183:$I$26955,4,0)</f>
        <v>BASSO CLAUDIO</v>
      </c>
      <c r="E3714" t="str">
        <f>VLOOKUP(A3714,[1]sindaci!$A$19183:$I$26955,9,0)</f>
        <v>LISTA CIVICA: CASTRVM BARBAIRE</v>
      </c>
    </row>
    <row r="3715" spans="1:5" x14ac:dyDescent="0.25">
      <c r="A3715" t="s">
        <v>11626</v>
      </c>
      <c r="B3715" t="str">
        <f>VLOOKUP(A3715,PEC!A3715:D11615,4,TRUE)</f>
        <v>postacert.comune.roccabianca.pr.it</v>
      </c>
      <c r="C3715">
        <f>VLOOKUP(A3715,SEZIONI!A3715:B11610,2,FALSE)</f>
        <v>2</v>
      </c>
      <c r="D3715" t="str">
        <f>VLOOKUP(A3715,[1]sindaci!$A$19183:$I$26955,4,0)</f>
        <v>DAVICO ROBERTO</v>
      </c>
      <c r="E3715" t="str">
        <f>VLOOKUP(A3715,[1]sindaci!$A$19183:$I$26955,9,0)</f>
        <v>LISTA CIVICA: INSIEME PER RODDI</v>
      </c>
    </row>
    <row r="3716" spans="1:5" x14ac:dyDescent="0.25">
      <c r="A3716" t="s">
        <v>11671</v>
      </c>
      <c r="B3716" t="str">
        <f>VLOOKUP(A3716,PEC!A3716:D11616,4,TRUE)</f>
        <v>pec.provincia.roma.it</v>
      </c>
      <c r="C3716" t="e">
        <f>VLOOKUP(A3716,SEZIONI!A3716:B11611,2,FALSE)</f>
        <v>#N/A</v>
      </c>
      <c r="D3716" t="str">
        <f>VLOOKUP(A3716,[1]sindaci!$A$19183:$I$26955,4,0)</f>
        <v>CASO GIUSEPPE</v>
      </c>
      <c r="E3716" t="str">
        <f>VLOOKUP(A3716,[1]sindaci!$A$19183:$I$26955,9,0)</f>
        <v>LISTA CIVICA: NELLA CONTINUITA' PER ROMAGNANO</v>
      </c>
    </row>
    <row r="3717" spans="1:5" x14ac:dyDescent="0.25">
      <c r="A3717" t="s">
        <v>12003</v>
      </c>
      <c r="B3717" t="str">
        <f>VLOOKUP(A3717,PEC!A3717:D11617,4,TRUE)</f>
        <v>pec.it</v>
      </c>
      <c r="C3717">
        <f>VLOOKUP(A3717,SEZIONI!A3717:B11612,2,FALSE)</f>
        <v>5</v>
      </c>
      <c r="D3717" t="str">
        <f>VLOOKUP(A3717,[1]sindaci!$A$19183:$I$26955,4,0)</f>
        <v>VILLANOVA FRANCESCO</v>
      </c>
      <c r="E3717" t="str">
        <f>VLOOKUP(A3717,[1]sindaci!$A$19183:$I$26955,9,0)</f>
        <v>LISTA CIVICA: CON NOI PER SALVE</v>
      </c>
    </row>
    <row r="3718" spans="1:5" x14ac:dyDescent="0.25">
      <c r="A3718" t="s">
        <v>12356</v>
      </c>
      <c r="B3718" t="str">
        <f>VLOOKUP(A3718,PEC!A3718:D11618,4,TRUE)</f>
        <v>asmepec.it</v>
      </c>
      <c r="C3718" t="e">
        <f>VLOOKUP(A3718,SEZIONI!A3718:B11613,2,FALSE)</f>
        <v>#N/A</v>
      </c>
      <c r="D3718" t="str">
        <f>VLOOKUP(A3718,[1]sindaci!$A$19183:$I$26955,4,0)</f>
        <v>CLOCCHIATTI EZIO</v>
      </c>
      <c r="E3718" t="str">
        <f>VLOOKUP(A3718,[1]sindaci!$A$19183:$I$26955,9,0)</f>
        <v>LISTA CIVICA: INSIEME</v>
      </c>
    </row>
    <row r="3719" spans="1:5" x14ac:dyDescent="0.25">
      <c r="A3719" t="s">
        <v>12375</v>
      </c>
      <c r="B3719" t="str">
        <f>VLOOKUP(A3719,PEC!A3719:D11619,4,TRUE)</f>
        <v>pec.comunedigenga.it</v>
      </c>
      <c r="C3719">
        <f>VLOOKUP(A3719,SEZIONI!A3719:B11614,2,FALSE)</f>
        <v>15</v>
      </c>
      <c r="D3719" t="str">
        <f>VLOOKUP(A3719,[1]sindaci!$A$19183:$I$26955,4,0)</f>
        <v>MARMO LUCA</v>
      </c>
      <c r="E3719" t="str">
        <f>VLOOKUP(A3719,[1]sindaci!$A$19183:$I$26955,9,0)</f>
        <v>LISTA CIVICA: INSIEME</v>
      </c>
    </row>
    <row r="3720" spans="1:5" x14ac:dyDescent="0.25">
      <c r="A3720" t="s">
        <v>12521</v>
      </c>
      <c r="B3720" t="str">
        <f>VLOOKUP(A3720,PEC!A3720:D11620,4,TRUE)</f>
        <v>pec.comunegavi.it</v>
      </c>
      <c r="C3720">
        <f>VLOOKUP(A3720,SEZIONI!A3720:B11615,2,FALSE)</f>
        <v>1</v>
      </c>
      <c r="D3720" t="str">
        <f>VLOOKUP(A3720,[1]sindaci!$A$19183:$I$26955,4,0)</f>
        <v>DE CAPRIO SIMONA</v>
      </c>
      <c r="E3720" t="str">
        <f>VLOOKUP(A3720,[1]sindaci!$A$19183:$I$26955,9,0)</f>
        <v>LISTA CIVICA: UNITI PER SAN PIETRO AVELLANA</v>
      </c>
    </row>
    <row r="3721" spans="1:5" x14ac:dyDescent="0.25">
      <c r="A3721" t="s">
        <v>12774</v>
      </c>
      <c r="B3721" t="str">
        <f>VLOOKUP(A3721,PEC!A3721:D11621,4,TRUE)</f>
        <v>pec.provincia.roma.it</v>
      </c>
      <c r="C3721">
        <f>VLOOKUP(A3721,SEZIONI!A3721:B11616,2,FALSE)</f>
        <v>6</v>
      </c>
      <c r="D3721" t="str">
        <f>VLOOKUP(A3721,[1]sindaci!$A$19183:$I$26955,4,0)</f>
        <v>CORTOLILLO FRANCESCO PAOLO</v>
      </c>
      <c r="E3721">
        <f>VLOOKUP(A3721,[1]sindaci!$A$19183:$I$26955,9,0)</f>
        <v>0</v>
      </c>
    </row>
    <row r="3722" spans="1:5" x14ac:dyDescent="0.25">
      <c r="A3722" t="s">
        <v>12970</v>
      </c>
      <c r="B3722" t="str">
        <f>VLOOKUP(A3722,PEC!A3722:D11622,4,TRUE)</f>
        <v>pec.it</v>
      </c>
      <c r="C3722" t="e">
        <f>VLOOKUP(A3722,SEZIONI!A3722:B11617,2,FALSE)</f>
        <v>#N/A</v>
      </c>
      <c r="D3722" t="str">
        <f>VLOOKUP(A3722,[1]sindaci!$A$19183:$I$26955,4,0)</f>
        <v>BERARDINETTI LORENZO</v>
      </c>
      <c r="E3722" t="str">
        <f>VLOOKUP(A3722,[1]sindaci!$A$19183:$I$26955,9,0)</f>
        <v>LISTA CIVICA: CON IMPEGNO VERSO IL DOMANI</v>
      </c>
    </row>
    <row r="3723" spans="1:5" x14ac:dyDescent="0.25">
      <c r="A3723" t="s">
        <v>13008</v>
      </c>
      <c r="B3723" t="str">
        <f>VLOOKUP(A3723,PEC!A3723:D11623,4,TRUE)</f>
        <v>pec.comunegavi.it</v>
      </c>
      <c r="C3723" t="e">
        <f>VLOOKUP(A3723,SEZIONI!A3723:B11618,2,FALSE)</f>
        <v>#N/A</v>
      </c>
      <c r="D3723" t="str">
        <f>VLOOKUP(A3723,[1]sindaci!$A$19183:$I$26955,4,0)</f>
        <v>FORTE GIAMPIERO</v>
      </c>
      <c r="E3723" t="str">
        <f>VLOOKUP(A3723,[1]sindaci!$A$19183:$I$26955,9,0)</f>
        <v>LISTA CIVICA: TUTTINSIEME PER SANTOPADRE</v>
      </c>
    </row>
    <row r="3724" spans="1:5" x14ac:dyDescent="0.25">
      <c r="A3724" t="s">
        <v>13172</v>
      </c>
      <c r="B3724" t="str">
        <f>VLOOKUP(A3724,PEC!A3724:D11624,4,TRUE)</f>
        <v>pec.comunegavi.it</v>
      </c>
      <c r="C3724">
        <f>VLOOKUP(A3724,SEZIONI!A3724:B11619,2,FALSE)</f>
        <v>4</v>
      </c>
      <c r="D3724" t="str">
        <f>VLOOKUP(A3724,[1]sindaci!$A$19183:$I$26955,4,0)</f>
        <v>TRAVISON FRANCESCA</v>
      </c>
      <c r="E3724" t="str">
        <f>VLOOKUP(A3724,[1]sindaci!$A$19183:$I$26955,9,0)</f>
        <v>LISTA CIVICA: SCARLINO PUÊ</v>
      </c>
    </row>
    <row r="3725" spans="1:5" x14ac:dyDescent="0.25">
      <c r="A3725" t="s">
        <v>13223</v>
      </c>
      <c r="B3725" t="str">
        <f>VLOOKUP(A3725,PEC!A3725:D11625,4,TRUE)</f>
        <v>pec.provincia.roma.it</v>
      </c>
      <c r="C3725" t="e">
        <f>VLOOKUP(A3725,SEZIONI!A3725:B11620,2,FALSE)</f>
        <v>#N/A</v>
      </c>
      <c r="D3725" t="str">
        <f>VLOOKUP(A3725,[1]sindaci!$A$19183:$I$26955,4,0)</f>
        <v>LOMBARDI LORETO</v>
      </c>
      <c r="E3725" t="str">
        <f>VLOOKUP(A3725,[1]sindaci!$A$19183:$I$26955,9,0)</f>
        <v>LISTA CIVICA: SCOPPITO PER TUTTI</v>
      </c>
    </row>
    <row r="3726" spans="1:5" x14ac:dyDescent="0.25">
      <c r="A3726" t="s">
        <v>13239</v>
      </c>
      <c r="B3726" t="str">
        <f>VLOOKUP(A3726,PEC!A3726:D11626,4,TRUE)</f>
        <v>pec.comune.sanmartinodivenezze.ro.it</v>
      </c>
      <c r="C3726" t="e">
        <f>VLOOKUP(A3726,SEZIONI!A3726:B11621,2,FALSE)</f>
        <v>#N/A</v>
      </c>
      <c r="D3726" t="str">
        <f>VLOOKUP(A3726,[1]sindaci!$A$19183:$I$26955,4,0)</f>
        <v>SILVERI NOEMI</v>
      </c>
      <c r="E3726" t="str">
        <f>VLOOKUP(A3726,[1]sindaci!$A$19183:$I$26955,9,0)</f>
        <v>LISTA CIVICA: SECINARO PROGETTO COMUNE</v>
      </c>
    </row>
    <row r="3727" spans="1:5" x14ac:dyDescent="0.25">
      <c r="A3727" t="s">
        <v>13640</v>
      </c>
      <c r="B3727" t="str">
        <f>VLOOKUP(A3727,PEC!A3727:D11627,4,TRUE)</f>
        <v>pec.comunedigenga.it</v>
      </c>
      <c r="C3727">
        <f>VLOOKUP(A3727,SEZIONI!A3727:B11622,2,FALSE)</f>
        <v>17</v>
      </c>
      <c r="D3727" t="str">
        <f>VLOOKUP(A3727,[1]sindaci!$A$19183:$I$26955,4,0)</f>
        <v>BELLARIA STEFANO</v>
      </c>
      <c r="E3727" t="str">
        <f>VLOOKUP(A3727,[1]sindaci!$A$19183:$I$26955,9,0)</f>
        <v>PARTITO DEMOCRATICO | LISTA CIVICA: SOMMA AL CENTRO | LISTA CIVICA: SOMMA CIVICA | LISTA CIVICA: SINISTRA PER SOMMA</v>
      </c>
    </row>
    <row r="3728" spans="1:5" x14ac:dyDescent="0.25">
      <c r="A3728" t="s">
        <v>13838</v>
      </c>
      <c r="B3728" t="str">
        <f>VLOOKUP(A3728,PEC!A3728:D11628,4,TRUE)</f>
        <v>pec.it</v>
      </c>
      <c r="C3728" t="e">
        <f>VLOOKUP(A3728,SEZIONI!A3728:B11623,2,FALSE)</f>
        <v>#N/A</v>
      </c>
      <c r="D3728" t="str">
        <f>VLOOKUP(A3728,[1]sindaci!$A$19183:$I$26955,4,0)</f>
        <v>CAVALLO CLAUDIO</v>
      </c>
      <c r="E3728" t="str">
        <f>VLOOKUP(A3728,[1]sindaci!$A$19183:$I$26955,9,0)</f>
        <v>LISTA CIVICA: STELLANELLO PASSIONE VALMERULA</v>
      </c>
    </row>
    <row r="3729" spans="1:5" x14ac:dyDescent="0.25">
      <c r="A3729" t="s">
        <v>13862</v>
      </c>
      <c r="B3729" t="str">
        <f>VLOOKUP(A3729,PEC!A3729:D11629,4,TRUE)</f>
        <v>pec.comune.castelnuovoparano.fr.it</v>
      </c>
      <c r="C3729">
        <f>VLOOKUP(A3729,SEZIONI!A3729:B11624,2,FALSE)</f>
        <v>4</v>
      </c>
      <c r="D3729" t="str">
        <f>VLOOKUP(A3729,[1]sindaci!$A$19183:$I$26955,4,0)</f>
        <v>COLIA MASSIMO</v>
      </c>
      <c r="E3729" t="str">
        <f>VLOOKUP(A3729,[1]sindaci!$A$19183:$I$26955,9,0)</f>
        <v>LISTA CIVICA: PROGETTO COMUNE</v>
      </c>
    </row>
    <row r="3730" spans="1:5" x14ac:dyDescent="0.25">
      <c r="A3730" t="s">
        <v>14008</v>
      </c>
      <c r="B3730" t="str">
        <f>VLOOKUP(A3730,PEC!A3730:D11630,4,TRUE)</f>
        <v>pec.comune.sancosmoalbanese.cs.it</v>
      </c>
      <c r="C3730" t="e">
        <f>VLOOKUP(A3730,SEZIONI!A3730:B11625,2,FALSE)</f>
        <v>#N/A</v>
      </c>
      <c r="D3730" t="str">
        <f>VLOOKUP(A3730,[1]sindaci!$A$19183:$I$26955,4,0)</f>
        <v>MAFFETTONE SALVATORE</v>
      </c>
      <c r="E3730" t="str">
        <f>VLOOKUP(A3730,[1]sindaci!$A$19183:$I$26955,9,0)</f>
        <v>LISTA CIVICA: INSIEME PER CONTINUARE</v>
      </c>
    </row>
    <row r="3731" spans="1:5" x14ac:dyDescent="0.25">
      <c r="A3731" t="s">
        <v>150</v>
      </c>
      <c r="B3731" t="str">
        <f>VLOOKUP(A3731,PEC!A3731:D11631,4,TRUE)</f>
        <v>pec.it</v>
      </c>
      <c r="C3731" t="e">
        <f>VLOOKUP(A3731,SEZIONI!A3731:B11626,2,FALSE)</f>
        <v>#N/A</v>
      </c>
      <c r="D3731" t="str">
        <f>VLOOKUP(A3731,[1]sindaci!$A$19183:$I$26955,4,0)</f>
        <v>IORIO ANTONIO</v>
      </c>
      <c r="E3731" t="str">
        <f>VLOOKUP(A3731,[1]sindaci!$A$19183:$I$26955,9,0)</f>
        <v>LISTA CIVICA: NUOVA PROSPETTIVA PER TORTORA</v>
      </c>
    </row>
    <row r="3732" spans="1:5" x14ac:dyDescent="0.25">
      <c r="A3732" t="s">
        <v>14665</v>
      </c>
      <c r="B3732" t="str">
        <f>VLOOKUP(A3732,PEC!A3732:D11632,4,TRUE)</f>
        <v>pec.it</v>
      </c>
      <c r="C3732">
        <f>VLOOKUP(A3732,SEZIONI!A3732:B11627,2,FALSE)</f>
        <v>5</v>
      </c>
      <c r="D3732" t="str">
        <f>VLOOKUP(A3732,[1]sindaci!$A$19183:$I$26955,4,0)</f>
        <v>MICELI LUIGI</v>
      </c>
      <c r="E3732" t="str">
        <f>VLOOKUP(A3732,[1]sindaci!$A$19183:$I$26955,9,0)</f>
        <v>LISTA CIVICA: ALLEANZA PER TUSA</v>
      </c>
    </row>
    <row r="3733" spans="1:5" x14ac:dyDescent="0.25">
      <c r="A3733" t="s">
        <v>14710</v>
      </c>
      <c r="B3733" t="str">
        <f>VLOOKUP(A3733,PEC!A3733:D11633,4,TRUE)</f>
        <v>pec.it</v>
      </c>
      <c r="C3733">
        <f>VLOOKUP(A3733,SEZIONI!A3733:B11628,2,FALSE)</f>
        <v>3</v>
      </c>
      <c r="D3733" t="str">
        <f>VLOOKUP(A3733,[1]sindaci!$A$19183:$I$26955,4,0)</f>
        <v>GRECO LAURA</v>
      </c>
      <c r="E3733" t="str">
        <f>VLOOKUP(A3733,[1]sindaci!$A$19183:$I$26955,9,0)</f>
        <v>LISTA CIVICA: URURI LIBERA</v>
      </c>
    </row>
    <row r="3734" spans="1:5" x14ac:dyDescent="0.25">
      <c r="A3734" t="s">
        <v>14718</v>
      </c>
      <c r="B3734" t="str">
        <f>VLOOKUP(A3734,PEC!A3734:D11634,4,TRUE)</f>
        <v>anutel.it</v>
      </c>
      <c r="C3734">
        <f>VLOOKUP(A3734,SEZIONI!A3734:B11629,2,FALSE)</f>
        <v>4</v>
      </c>
      <c r="D3734" t="str">
        <f>VLOOKUP(A3734,[1]sindaci!$A$19183:$I$26955,4,0)</f>
        <v>BRUNDU ANTONIO</v>
      </c>
      <c r="E3734" t="str">
        <f>VLOOKUP(A3734,[1]sindaci!$A$19183:$I$26955,9,0)</f>
        <v>LISTA CIVICA: CIVICAMENTE PER USINI</v>
      </c>
    </row>
    <row r="3735" spans="1:5" x14ac:dyDescent="0.25">
      <c r="A3735" t="s">
        <v>15415</v>
      </c>
      <c r="B3735" t="str">
        <f>VLOOKUP(A3735,PEC!A3735:D11635,4,TRUE)</f>
        <v xml:space="preserve">legalmailpa.it </v>
      </c>
      <c r="C3735">
        <f>VLOOKUP(A3735,SEZIONI!A3735:B11630,2,FALSE)</f>
        <v>9</v>
      </c>
      <c r="D3735" t="str">
        <f>VLOOKUP(A3735,[1]sindaci!$A$19183:$I$26955,4,0)</f>
        <v>TOSCANI BRUNO</v>
      </c>
      <c r="E3735" t="str">
        <f>VLOOKUP(A3735,[1]sindaci!$A$19183:$I$26955,9,0)</f>
        <v>LISTA CIVICA: VILL@ 2.0</v>
      </c>
    </row>
    <row r="3736" spans="1:5" x14ac:dyDescent="0.25">
      <c r="A3736" t="s">
        <v>15528</v>
      </c>
      <c r="B3736" t="str">
        <f>VLOOKUP(A3736,PEC!A3736:D11636,4,TRUE)</f>
        <v>legalmail.it</v>
      </c>
      <c r="C3736">
        <f>VLOOKUP(A3736,SEZIONI!A3736:B11631,2,FALSE)</f>
        <v>11</v>
      </c>
      <c r="D3736" t="str">
        <f>VLOOKUP(A3736,[1]sindaci!$A$19183:$I$26955,4,0)</f>
        <v>COSTANZA FRANCESCO ANTONIO</v>
      </c>
      <c r="E3736" t="str">
        <f>VLOOKUP(A3736,[1]sindaci!$A$19183:$I$26955,9,0)</f>
        <v>LISTA CIVICA: per Villarosa e Villapriolo Ricominciamo insieme - COSTANZA sindaco</v>
      </c>
    </row>
    <row r="3737" spans="1:5" x14ac:dyDescent="0.25">
      <c r="A3737" t="s">
        <v>5334</v>
      </c>
      <c r="B3737" t="str">
        <f>VLOOKUP(A3737,PEC!A3737:D11637,4,TRUE)</f>
        <v>legalmail.it</v>
      </c>
      <c r="C3737" t="e">
        <f>VLOOKUP(A3737,SEZIONI!A3737:B11632,2,FALSE)</f>
        <v>#N/A</v>
      </c>
      <c r="D3737" t="str">
        <f>VLOOKUP(A3737,[1]sindaci!$A$19183:$I$26955,4,0)</f>
        <v>GIAMMICHELE GIOVANNI</v>
      </c>
      <c r="E3737" t="str">
        <f>VLOOKUP(A3737,[1]sindaci!$A$19183:$I$26955,9,0)</f>
        <v>LISTA CIVICA: DOGLIOLA RINASCE</v>
      </c>
    </row>
    <row r="3738" spans="1:5" x14ac:dyDescent="0.25">
      <c r="A3738" t="s">
        <v>55</v>
      </c>
      <c r="B3738" t="str">
        <f>VLOOKUP(A3738,PEC!A3738:D11638,4,TRUE)</f>
        <v>pec.it</v>
      </c>
      <c r="C3738" t="e">
        <f>VLOOKUP(A3738,SEZIONI!A3738:B11633,2,FALSE)</f>
        <v>#N/A</v>
      </c>
      <c r="D3738" t="str">
        <f>VLOOKUP(A3738,[1]sindaci!$A$19183:$I$26955,4,0)</f>
        <v>SEGRETI GIANFRANCO</v>
      </c>
      <c r="E3738">
        <f>VLOOKUP(A3738,[1]sindaci!$A$19183:$I$26955,9,0)</f>
        <v>0</v>
      </c>
    </row>
    <row r="3739" spans="1:5" x14ac:dyDescent="0.25">
      <c r="A3739" t="s">
        <v>5408</v>
      </c>
      <c r="B3739" t="str">
        <f>VLOOKUP(A3739,PEC!A3739:D11639,4,TRUE)</f>
        <v>postecert.it</v>
      </c>
      <c r="C3739">
        <f>VLOOKUP(A3739,SEZIONI!A3739:B11634,2,FALSE)</f>
        <v>8</v>
      </c>
      <c r="D3739" t="str">
        <f>VLOOKUP(A3739,[1]sindaci!$A$19183:$I$26955,4,0)</f>
        <v>ASTESANO MAURO</v>
      </c>
      <c r="E3739">
        <f>VLOOKUP(A3739,[1]sindaci!$A$19183:$I$26955,9,0)</f>
        <v>0</v>
      </c>
    </row>
    <row r="3740" spans="1:5" x14ac:dyDescent="0.25">
      <c r="A3740" t="s">
        <v>5516</v>
      </c>
      <c r="B3740" t="str">
        <f>VLOOKUP(A3740,PEC!A3740:D11640,4,TRUE)</f>
        <v>pec.como.it</v>
      </c>
      <c r="C3740" t="e">
        <f>VLOOKUP(A3740,SEZIONI!A3740:B11635,2,FALSE)</f>
        <v>#N/A</v>
      </c>
      <c r="D3740" t="str">
        <f>VLOOKUP(A3740,[1]sindaci!$A$19183:$I$26955,4,0)</f>
        <v>SPINELLI ALESSANDRO</v>
      </c>
      <c r="E3740" t="str">
        <f>VLOOKUP(A3740,[1]sindaci!$A$19183:$I$26955,9,0)</f>
        <v>LISTA CIVICA: PA PROGETTO APERTO</v>
      </c>
    </row>
    <row r="3741" spans="1:5" x14ac:dyDescent="0.25">
      <c r="A3741" t="s">
        <v>5547</v>
      </c>
      <c r="B3741" t="str">
        <f>VLOOKUP(A3741,PEC!A3741:D11641,4,TRUE)</f>
        <v>pec.comunefagnanoalto.it</v>
      </c>
      <c r="C3741" t="e">
        <f>VLOOKUP(A3741,SEZIONI!A3741:B11636,2,FALSE)</f>
        <v>#N/A</v>
      </c>
      <c r="D3741" t="str">
        <f>VLOOKUP(A3741,[1]sindaci!$A$19183:$I$26955,4,0)</f>
        <v>D'AMORE FRANCESCO</v>
      </c>
      <c r="E3741" t="str">
        <f>VLOOKUP(A3741,[1]sindaci!$A$19183:$I$26955,9,0)</f>
        <v>LISTA CIVICA: LISTA CIVICA PER FAGNANO</v>
      </c>
    </row>
    <row r="3742" spans="1:5" x14ac:dyDescent="0.25">
      <c r="A3742" t="s">
        <v>56</v>
      </c>
      <c r="B3742" t="str">
        <f>VLOOKUP(A3742,PEC!A3742:D11642,4,TRUE)</f>
        <v>pec.aidoneonline.it</v>
      </c>
      <c r="C3742" t="e">
        <f>VLOOKUP(A3742,SEZIONI!A3742:B11637,2,FALSE)</f>
        <v>#N/A</v>
      </c>
      <c r="D3742" t="str">
        <f>VLOOKUP(A3742,[1]sindaci!$A$19183:$I$26955,4,0)</f>
        <v>GIGLIO RAFFAELE</v>
      </c>
      <c r="E3742" t="str">
        <f>VLOOKUP(A3742,[1]sindaci!$A$19183:$I$26955,9,0)</f>
        <v>LISTA CIVICA: FAGNANO ATTIVA E SOLIDALE</v>
      </c>
    </row>
    <row r="3743" spans="1:5" x14ac:dyDescent="0.25">
      <c r="A3743" t="s">
        <v>5614</v>
      </c>
      <c r="B3743" t="str">
        <f>VLOOKUP(A3743,PEC!A3743:D11643,4,TRUE)</f>
        <v>pec.comunedolce.it</v>
      </c>
      <c r="C3743">
        <f>VLOOKUP(A3743,SEZIONI!A3743:B11638,2,FALSE)</f>
        <v>37</v>
      </c>
      <c r="D3743" t="str">
        <f>VLOOKUP(A3743,[1]sindaci!$A$19183:$I$26955,4,0)</f>
        <v>ZACCARIA FRANCESCO</v>
      </c>
      <c r="E3743" t="str">
        <f>VLOOKUP(A3743,[1]sindaci!$A$19183:$I$26955,9,0)</f>
        <v>PARTITO DEMOCRATICO | LISTA CIVICA: CIVICA MENTE FASANO 2021-2026 | LISTA CIVICA: FASANO CONTINUA | LISTA CIVICA: ALTRE MENTI</v>
      </c>
    </row>
    <row r="3744" spans="1:5" x14ac:dyDescent="0.25">
      <c r="A3744" t="s">
        <v>5707</v>
      </c>
      <c r="B3744" t="str">
        <f>VLOOKUP(A3744,PEC!A3744:D11644,4,TRUE)</f>
        <v>pec.regione.lombardia.it</v>
      </c>
      <c r="C3744">
        <f>VLOOKUP(A3744,SEZIONI!A3744:B11639,2,FALSE)</f>
        <v>7</v>
      </c>
      <c r="D3744" t="str">
        <f>VLOOKUP(A3744,[1]sindaci!$A$19183:$I$26955,4,0)</f>
        <v>COMINATO MARCO</v>
      </c>
      <c r="E3744" t="str">
        <f>VLOOKUP(A3744,[1]sindaci!$A$19183:$I$26955,9,0)</f>
        <v>LISTA CIVICA: MARCO COMINATO SINDACO</v>
      </c>
    </row>
    <row r="3745" spans="1:5" x14ac:dyDescent="0.25">
      <c r="A3745" t="s">
        <v>276</v>
      </c>
      <c r="B3745" t="str">
        <f>VLOOKUP(A3745,PEC!A3745:D11645,4,TRUE)</f>
        <v>legalmail.it</v>
      </c>
      <c r="C3745" t="e">
        <f>VLOOKUP(A3745,SEZIONI!A3745:B11640,2,FALSE)</f>
        <v>#N/A</v>
      </c>
      <c r="D3745" t="str">
        <f>VLOOKUP(A3745,[1]sindaci!$A$19183:$I$26955,4,0)</f>
        <v>TRIMMELITI MASSIMO</v>
      </c>
      <c r="E3745" t="str">
        <f>VLOOKUP(A3745,[1]sindaci!$A$19183:$I$26955,9,0)</f>
        <v>LISTA CIVICA: SIAMO FILOGASO</v>
      </c>
    </row>
    <row r="3746" spans="1:5" x14ac:dyDescent="0.25">
      <c r="A3746" t="s">
        <v>5737</v>
      </c>
      <c r="B3746" t="str">
        <f>VLOOKUP(A3746,PEC!A3746:D11646,4,TRUE)</f>
        <v>pec.it</v>
      </c>
      <c r="C3746" t="e">
        <f>VLOOKUP(A3746,SEZIONI!A3746:B11641,2,FALSE)</f>
        <v>#N/A</v>
      </c>
      <c r="D3746" t="str">
        <f>VLOOKUP(A3746,[1]sindaci!$A$19183:$I$26955,4,0)</f>
        <v>POLETTI CLAUDIO</v>
      </c>
      <c r="E3746" t="str">
        <f>VLOOKUP(A3746,[1]sindaci!$A$19183:$I$26955,9,0)</f>
        <v>LISTA CIVICA: PROGETTO DEMOCRATICO | LISTA CIVICA: LISTA CIVICA INSIEME | LISTA CIVICA: LISTA CIVICA CON CLAUDIO POLETTI DETTO MARCO | LISTA CIVICA: PER CAMBIARE</v>
      </c>
    </row>
    <row r="3747" spans="1:5" x14ac:dyDescent="0.25">
      <c r="A3747" t="s">
        <v>5739</v>
      </c>
      <c r="B3747" t="str">
        <f>VLOOKUP(A3747,PEC!A3747:D11647,4,TRUE)</f>
        <v>pec.comune.caldiero.vr.it</v>
      </c>
      <c r="C3747" t="e">
        <f>VLOOKUP(A3747,SEZIONI!A3747:B11642,2,FALSE)</f>
        <v>#N/A</v>
      </c>
      <c r="D3747" t="str">
        <f>VLOOKUP(A3747,[1]sindaci!$A$19183:$I$26955,4,0)</f>
        <v>FRASCHERELLI UGO</v>
      </c>
      <c r="E3747" t="str">
        <f>VLOOKUP(A3747,[1]sindaci!$A$19183:$I$26955,9,0)</f>
        <v>LISTA CIVICA: UGO FRASCHERELLI SINDACO</v>
      </c>
    </row>
    <row r="3748" spans="1:5" x14ac:dyDescent="0.25">
      <c r="A3748" t="s">
        <v>5749</v>
      </c>
      <c r="B3748" t="str">
        <f>VLOOKUP(A3748,PEC!A3748:D11648,4,TRUE)</f>
        <v>pec.comune.cleto.cs.it</v>
      </c>
      <c r="C3748" t="e">
        <f>VLOOKUP(A3748,SEZIONI!A3748:B11643,2,FALSE)</f>
        <v>#N/A</v>
      </c>
      <c r="D3748" t="str">
        <f>VLOOKUP(A3748,[1]sindaci!$A$19183:$I$26955,4,0)</f>
        <v>TOSI FRANCESCO</v>
      </c>
      <c r="E3748" t="str">
        <f>VLOOKUP(A3748,[1]sindaci!$A$19183:$I$26955,9,0)</f>
        <v>PARTITO DEMOCRATICO | LISTA CIVICA: FRANCESCO TOSI E' IL MIO SINDACO</v>
      </c>
    </row>
    <row r="3749" spans="1:5" x14ac:dyDescent="0.25">
      <c r="A3749" t="s">
        <v>5808</v>
      </c>
      <c r="B3749" t="str">
        <f>VLOOKUP(A3749,PEC!A3749:D11649,4,TRUE)</f>
        <v>asmepec.it</v>
      </c>
      <c r="C3749">
        <f>VLOOKUP(A3749,SEZIONI!A3749:B11644,2,FALSE)</f>
        <v>8</v>
      </c>
      <c r="D3749" t="str">
        <f>VLOOKUP(A3749,[1]sindaci!$A$19183:$I$26955,4,0)</f>
        <v>SONNATI FRANCESCO</v>
      </c>
      <c r="E3749" t="str">
        <f>VLOOKUP(A3749,[1]sindaci!$A$19183:$I$26955,9,0)</f>
        <v>LISTA CIVICA: FOIANO INSIEME</v>
      </c>
    </row>
    <row r="3750" spans="1:5" x14ac:dyDescent="0.25">
      <c r="A3750" t="s">
        <v>5820</v>
      </c>
      <c r="B3750" t="str">
        <f>VLOOKUP(A3750,PEC!A3750:D11650,4,TRUE)</f>
        <v>pec.comune.acquafredda.bs.it</v>
      </c>
      <c r="C3750" t="e">
        <f>VLOOKUP(A3750,SEZIONI!A3750:B11645,2,FALSE)</f>
        <v>#N/A</v>
      </c>
      <c r="D3750" t="str">
        <f>VLOOKUP(A3750,[1]sindaci!$A$19183:$I$26955,4,0)</f>
        <v>MAZZI RITA</v>
      </c>
      <c r="E3750" t="str">
        <f>VLOOKUP(A3750,[1]sindaci!$A$19183:$I$26955,9,0)</f>
        <v>LISTA CIVICA: NOI CAMBIAMO FOLLO INSIEME</v>
      </c>
    </row>
    <row r="3751" spans="1:5" x14ac:dyDescent="0.25">
      <c r="A3751" t="s">
        <v>5888</v>
      </c>
      <c r="B3751" t="str">
        <f>VLOOKUP(A3751,PEC!A3751:D11651,4,TRUE)</f>
        <v>pec.comune.fontainemore.ao.it</v>
      </c>
      <c r="C3751" t="e">
        <f>VLOOKUP(A3751,SEZIONI!A3751:B11646,2,FALSE)</f>
        <v>#N/A</v>
      </c>
      <c r="D3751" t="str">
        <f>VLOOKUP(A3751,[1]sindaci!$A$19183:$I$26955,4,0)</f>
        <v>BELLINI GENNARO</v>
      </c>
      <c r="E3751" t="str">
        <f>VLOOKUP(A3751,[1]sindaci!$A$19183:$I$26955,9,0)</f>
        <v>LISTA CIVICA: INSIEME PER FORESTO</v>
      </c>
    </row>
    <row r="3752" spans="1:5" x14ac:dyDescent="0.25">
      <c r="A3752" t="s">
        <v>5904</v>
      </c>
      <c r="B3752" t="str">
        <f>VLOOKUP(A3752,PEC!A3752:D11652,4,TRUE)</f>
        <v>asmepec.it</v>
      </c>
      <c r="C3752" t="e">
        <f>VLOOKUP(A3752,SEZIONI!A3752:B11647,2,FALSE)</f>
        <v>#N/A</v>
      </c>
      <c r="D3752" t="str">
        <f>VLOOKUP(A3752,[1]sindaci!$A$19183:$I$26955,4,0)</f>
        <v>SANTI GIAN FILIPPO</v>
      </c>
      <c r="E3752" t="str">
        <f>VLOOKUP(A3752,[1]sindaci!$A$19183:$I$26955,9,0)</f>
        <v>LISTA CIVICA: FORMELLO RINASCE</v>
      </c>
    </row>
    <row r="3753" spans="1:5" x14ac:dyDescent="0.25">
      <c r="A3753" t="s">
        <v>5944</v>
      </c>
      <c r="B3753" t="str">
        <f>VLOOKUP(A3753,PEC!A3753:D11653,4,TRUE)</f>
        <v>asmepec.it</v>
      </c>
      <c r="C3753" t="e">
        <f>VLOOKUP(A3753,SEZIONI!A3753:B11648,2,FALSE)</f>
        <v>#N/A</v>
      </c>
      <c r="D3753" t="str">
        <f>VLOOKUP(A3753,[1]sindaci!$A$19183:$I$26955,4,0)</f>
        <v>BOCCABELLA FABRIZIO</v>
      </c>
      <c r="E3753" t="str">
        <f>VLOOKUP(A3753,[1]sindaci!$A$19183:$I$26955,9,0)</f>
        <v>LISTA CIVICA: FOSSA BENE COMUNE</v>
      </c>
    </row>
    <row r="3754" spans="1:5" x14ac:dyDescent="0.25">
      <c r="A3754" t="s">
        <v>5979</v>
      </c>
      <c r="B3754" t="str">
        <f>VLOOKUP(A3754,PEC!A3754:D11654,4,TRUE)</f>
        <v>pec.comune.forlimpopoli.fc.it</v>
      </c>
      <c r="C3754" t="e">
        <f>VLOOKUP(A3754,SEZIONI!A3754:B11649,2,FALSE)</f>
        <v>#N/A</v>
      </c>
      <c r="D3754" t="str">
        <f>VLOOKUP(A3754,[1]sindaci!$A$19183:$I$26955,4,0)</f>
        <v>DA PASSANO ANDREA</v>
      </c>
      <c r="E3754" t="str">
        <f>VLOOKUP(A3754,[1]sindaci!$A$19183:$I$26955,9,0)</f>
        <v>LISTA CIVICA: NOI DI FRAMURA</v>
      </c>
    </row>
    <row r="3755" spans="1:5" x14ac:dyDescent="0.25">
      <c r="A3755" t="s">
        <v>6039</v>
      </c>
      <c r="B3755" t="str">
        <f>VLOOKUP(A3755,PEC!A3755:D11655,4,TRUE)</f>
        <v>pec.comune.bacoli.na.it</v>
      </c>
      <c r="C3755" t="e">
        <f>VLOOKUP(A3755,SEZIONI!A3755:B11650,2,FALSE)</f>
        <v>#N/A</v>
      </c>
      <c r="D3755" t="str">
        <f>VLOOKUP(A3755,[1]sindaci!$A$19183:$I$26955,4,0)</f>
        <v>GIANGIACOMO LINO</v>
      </c>
      <c r="E3755" t="str">
        <f>VLOOKUP(A3755,[1]sindaci!$A$19183:$I$26955,9,0)</f>
        <v>LISTA CIVICA: NUOVA VITA PER FRESA</v>
      </c>
    </row>
    <row r="3756" spans="1:5" x14ac:dyDescent="0.25">
      <c r="A3756" t="s">
        <v>6120</v>
      </c>
      <c r="B3756" t="str">
        <f>VLOOKUP(A3756,PEC!A3756:D11656,4,TRUE)</f>
        <v>pec.comune.acquafredda.bs.it</v>
      </c>
      <c r="C3756" t="e">
        <f>VLOOKUP(A3756,SEZIONI!A3756:B11651,2,FALSE)</f>
        <v>#N/A</v>
      </c>
      <c r="D3756" t="str">
        <f>VLOOKUP(A3756,[1]sindaci!$A$19183:$I$26955,4,0)</f>
        <v>SANTILLI LUCA</v>
      </c>
      <c r="E3756" t="str">
        <f>VLOOKUP(A3756,[1]sindaci!$A$19183:$I$26955,9,0)</f>
        <v>LISTA CIVICA: GAGLIANO VIVE!</v>
      </c>
    </row>
    <row r="3757" spans="1:5" x14ac:dyDescent="0.25">
      <c r="A3757" t="s">
        <v>6158</v>
      </c>
      <c r="B3757" t="str">
        <f>VLOOKUP(A3757,PEC!A3757:D11657,4,TRUE)</f>
        <v>pec.aidoneonline.it</v>
      </c>
      <c r="C3757">
        <f>VLOOKUP(A3757,SEZIONI!A3757:B11652,2,FALSE)</f>
        <v>12</v>
      </c>
      <c r="D3757" t="str">
        <f>VLOOKUP(A3757,[1]sindaci!$A$19183:$I$26955,4,0)</f>
        <v>DI CAPRIO CLAUDIANO</v>
      </c>
      <c r="E3757" t="str">
        <f>VLOOKUP(A3757,[1]sindaci!$A$19183:$I$26955,9,0)</f>
        <v>LISTA CIVICA: CAMBIAMO INSIEME | FORZA ITALIA | LISTA COMPOSITA: FRATELLI D'ITALIA | LISTA CIVICA: MOTORE CIVICO | LEGA SALVINI</v>
      </c>
    </row>
    <row r="3758" spans="1:5" x14ac:dyDescent="0.25">
      <c r="A3758" t="s">
        <v>6164</v>
      </c>
      <c r="B3758" t="str">
        <f>VLOOKUP(A3758,PEC!A3758:D11658,4,TRUE)</f>
        <v>pec.comune.galatimamertino.me.it</v>
      </c>
      <c r="C3758">
        <f>VLOOKUP(A3758,SEZIONI!A3758:B11653,2,FALSE)</f>
        <v>6</v>
      </c>
      <c r="D3758" t="str">
        <f>VLOOKUP(A3758,[1]sindaci!$A$19183:$I$26955,4,0)</f>
        <v>SAISI DAVID</v>
      </c>
      <c r="E3758" t="str">
        <f>VLOOKUP(A3758,[1]sindaci!$A$19183:$I$26955,9,0)</f>
        <v>LISTA CIVICA: GALLICANO C'?</v>
      </c>
    </row>
    <row r="3759" spans="1:5" x14ac:dyDescent="0.25">
      <c r="A3759" t="s">
        <v>6200</v>
      </c>
      <c r="B3759" t="str">
        <f>VLOOKUP(A3759,PEC!A3759:D11659,4,TRUE)</f>
        <v>pec.comune.acquafredda.bs.it</v>
      </c>
      <c r="C3759">
        <f>VLOOKUP(A3759,SEZIONI!A3759:B11654,2,FALSE)</f>
        <v>2</v>
      </c>
      <c r="D3759" t="str">
        <f>VLOOKUP(A3759,[1]sindaci!$A$19183:$I$26955,4,0)</f>
        <v>GENOVESE CARMELINA</v>
      </c>
      <c r="E3759" t="str">
        <f>VLOOKUP(A3759,[1]sindaci!$A$19183:$I$26955,9,0)</f>
        <v>LISTA CIVICA: GAMBATESA PARTECIPA</v>
      </c>
    </row>
    <row r="3760" spans="1:5" x14ac:dyDescent="0.25">
      <c r="A3760" t="s">
        <v>6248</v>
      </c>
      <c r="B3760" t="str">
        <f>VLOOKUP(A3760,PEC!A3760:D11660,4,TRUE)</f>
        <v>pec.comune.galatimamertino.me.it</v>
      </c>
      <c r="C3760" t="e">
        <f>VLOOKUP(A3760,SEZIONI!A3760:B11655,2,FALSE)</f>
        <v>#N/A</v>
      </c>
      <c r="D3760" t="str">
        <f>VLOOKUP(A3760,[1]sindaci!$A$19183:$I$26955,4,0)</f>
        <v>PITTOLI SILVIA</v>
      </c>
      <c r="E3760" t="str">
        <f>VLOOKUP(A3760,[1]sindaci!$A$19183:$I$26955,9,0)</f>
        <v>LISTA CIVICA: COLLABORAZIONE E PROGRESSO</v>
      </c>
    </row>
    <row r="3761" spans="1:5" x14ac:dyDescent="0.25">
      <c r="A3761" t="s">
        <v>6275</v>
      </c>
      <c r="B3761" t="str">
        <f>VLOOKUP(A3761,PEC!A3761:D11661,4,TRUE)</f>
        <v>pec.comune.galatimamertino.me.it</v>
      </c>
      <c r="C3761" t="e">
        <f>VLOOKUP(A3761,SEZIONI!A3761:B11656,2,FALSE)</f>
        <v>#N/A</v>
      </c>
      <c r="D3761" t="e">
        <f>VLOOKUP(A3761,[1]sindaci!$A$19183:$I$26955,4,0)</f>
        <v>#N/A</v>
      </c>
      <c r="E3761" t="e">
        <f>VLOOKUP(A3761,[1]sindaci!$A$19183:$I$26955,9,0)</f>
        <v>#N/A</v>
      </c>
    </row>
    <row r="3762" spans="1:5" x14ac:dyDescent="0.25">
      <c r="A3762" t="s">
        <v>6315</v>
      </c>
      <c r="B3762" t="str">
        <f>VLOOKUP(A3762,PEC!A3762:D11662,4,TRUE)</f>
        <v>pec.comune.galatimamertino.me.it</v>
      </c>
      <c r="C3762" t="e">
        <f>VLOOKUP(A3762,SEZIONI!A3762:B11657,2,FALSE)</f>
        <v>#N/A</v>
      </c>
      <c r="D3762" t="str">
        <f>VLOOKUP(A3762,[1]sindaci!$A$19183:$I$26955,4,0)</f>
        <v>BUCCI MARCO</v>
      </c>
      <c r="E3762" t="str">
        <f>VLOOKUP(A3762,[1]sindaci!$A$19183:$I$26955,9,0)</f>
        <v>FORZA ITALIA | UNIONE DI CENTRO | FRATELLI D'ITALIA | LISTA CIVICA: GENOVA DOMANI | LISTA CIVICA: BUCCI SINDACO | LEGA SALVINI LIGURIA | LISTA CIVICA: GENTE D' ITALIA PER GENOVA POPOLO LIBERO SOLIDALE | LIBERAL SOCIALISTI NPSI | LISTA CIVICA: LIGURIA AL C</v>
      </c>
    </row>
    <row r="3763" spans="1:5" x14ac:dyDescent="0.25">
      <c r="A3763" t="s">
        <v>6361</v>
      </c>
      <c r="B3763" t="str">
        <f>VLOOKUP(A3763,PEC!A3763:D11663,4,TRUE)</f>
        <v>pec.comune.galatimamertino.me.it</v>
      </c>
      <c r="C3763">
        <f>VLOOKUP(A3763,SEZIONI!A3763:B11658,2,FALSE)</f>
        <v>2</v>
      </c>
      <c r="D3763" t="str">
        <f>VLOOKUP(A3763,[1]sindaci!$A$19183:$I$26955,4,0)</f>
        <v>LANINO MATTEO</v>
      </c>
      <c r="E3763" t="str">
        <f>VLOOKUP(A3763,[1]sindaci!$A$19183:$I$26955,9,0)</f>
        <v>LISTA CIVICA: INSIEME PER GHIFFA</v>
      </c>
    </row>
    <row r="3764" spans="1:5" x14ac:dyDescent="0.25">
      <c r="A3764" t="s">
        <v>6369</v>
      </c>
      <c r="B3764" t="str">
        <f>VLOOKUP(A3764,PEC!A3764:D11664,4,TRUE)</f>
        <v>asmepec.it</v>
      </c>
      <c r="C3764">
        <f>VLOOKUP(A3764,SEZIONI!A3764:B11659,2,FALSE)</f>
        <v>3</v>
      </c>
      <c r="D3764" t="str">
        <f>VLOOKUP(A3764,[1]sindaci!$A$19183:$I$26955,4,0)</f>
        <v>PIGAIANI NATALE</v>
      </c>
      <c r="E3764" t="str">
        <f>VLOOKUP(A3764,[1]sindaci!$A$19183:$I$26955,9,0)</f>
        <v>LISTA CIVICA: UNITI NEI VALORI E NELLE IDEE</v>
      </c>
    </row>
    <row r="3765" spans="1:5" x14ac:dyDescent="0.25">
      <c r="A3765" t="s">
        <v>6379</v>
      </c>
      <c r="B3765" t="str">
        <f>VLOOKUP(A3765,PEC!A3765:D11665,4,TRUE)</f>
        <v>pec.comune.galatimamertino.me.it</v>
      </c>
      <c r="C3765">
        <f>VLOOKUP(A3765,SEZIONI!A3765:B11660,2,FALSE)</f>
        <v>2</v>
      </c>
      <c r="D3765" t="str">
        <f>VLOOKUP(A3765,[1]sindaci!$A$19183:$I$26955,4,0)</f>
        <v>DE LUCA ANTONINO</v>
      </c>
      <c r="E3765" t="str">
        <f>VLOOKUP(A3765,[1]sindaci!$A$19183:$I$26955,9,0)</f>
        <v>LISTA CIVICA: IMPEGNO E CONTINUITA' PER GIARDINELLO - ANTONINO DE LUCA SINDACO</v>
      </c>
    </row>
    <row r="3766" spans="1:5" x14ac:dyDescent="0.25">
      <c r="A3766" t="s">
        <v>6404</v>
      </c>
      <c r="B3766" t="str">
        <f>VLOOKUP(A3766,PEC!A3766:D11666,4,TRUE)</f>
        <v>pec.comune.giffoniseicasali.sa.it</v>
      </c>
      <c r="C3766" t="e">
        <f>VLOOKUP(A3766,SEZIONI!A3766:B11661,2,FALSE)</f>
        <v>#N/A</v>
      </c>
      <c r="D3766" t="str">
        <f>VLOOKUP(A3766,[1]sindaci!$A$19183:$I$26955,4,0)</f>
        <v>GIULIANO ANTONIO</v>
      </c>
      <c r="E3766" t="str">
        <f>VLOOKUP(A3766,[1]sindaci!$A$19183:$I$26955,9,0)</f>
        <v>LISTA CIVICA: GIFFONI BENE COMUNE</v>
      </c>
    </row>
    <row r="3767" spans="1:5" x14ac:dyDescent="0.25">
      <c r="A3767" t="s">
        <v>6448</v>
      </c>
      <c r="B3767" t="str">
        <f>VLOOKUP(A3767,PEC!A3767:D11667,4,TRUE)</f>
        <v>pec.comune.caravaggio.bg.it</v>
      </c>
      <c r="C3767" t="e">
        <f>VLOOKUP(A3767,SEZIONI!A3767:B11662,2,FALSE)</f>
        <v>#N/A</v>
      </c>
      <c r="D3767" t="str">
        <f>VLOOKUP(A3767,[1]sindaci!$A$19183:$I$26955,4,0)</f>
        <v>LAMPAZZI ADRIANO</v>
      </c>
      <c r="E3767" t="str">
        <f>VLOOKUP(A3767,[1]sindaci!$A$19183:$I$26955,9,0)</f>
        <v>LISTA CIVICA: GIULIANO VIVA</v>
      </c>
    </row>
    <row r="3768" spans="1:5" x14ac:dyDescent="0.25">
      <c r="A3768" t="s">
        <v>6473</v>
      </c>
      <c r="B3768" t="str">
        <f>VLOOKUP(A3768,PEC!A3768:D11668,4,TRUE)</f>
        <v>pec.comune.giussano.mb.it</v>
      </c>
      <c r="C3768">
        <f>VLOOKUP(A3768,SEZIONI!A3768:B11663,2,FALSE)</f>
        <v>6</v>
      </c>
      <c r="D3768" t="str">
        <f>VLOOKUP(A3768,[1]sindaci!$A$19183:$I$26955,4,0)</f>
        <v>GUZZO PAOLA</v>
      </c>
      <c r="E3768" t="str">
        <f>VLOOKUP(A3768,[1]sindaci!$A$19183:$I$26955,9,0)</f>
        <v>LISTA COMPOSITA: LEGA SALVINI-FRATELLI D'ITALIA-FORZA ITALIA</v>
      </c>
    </row>
    <row r="3769" spans="1:5" x14ac:dyDescent="0.25">
      <c r="A3769" t="s">
        <v>6506</v>
      </c>
      <c r="B3769" t="str">
        <f>VLOOKUP(A3769,PEC!A3769:D11669,4,TRUE)</f>
        <v>pec.it</v>
      </c>
      <c r="C3769" t="e">
        <f>VLOOKUP(A3769,SEZIONI!A3769:B11664,2,FALSE)</f>
        <v>#N/A</v>
      </c>
      <c r="D3769" t="str">
        <f>VLOOKUP(A3769,[1]sindaci!$A$19183:$I$26955,4,0)</f>
        <v>LEPRI ANDREA</v>
      </c>
      <c r="E3769" t="str">
        <f>VLOOKUP(A3769,[1]sindaci!$A$19183:$I$26955,9,0)</f>
        <v>LISTA CIVICA: UNITI PER UNIRE</v>
      </c>
    </row>
    <row r="3770" spans="1:5" x14ac:dyDescent="0.25">
      <c r="A3770" t="s">
        <v>6576</v>
      </c>
      <c r="B3770" t="str">
        <f>VLOOKUP(A3770,PEC!A3770:D11670,4,TRUE)</f>
        <v>pec.comunecampomarino.it</v>
      </c>
      <c r="C3770">
        <f>VLOOKUP(A3770,SEZIONI!A3770:B11665,2,FALSE)</f>
        <v>2</v>
      </c>
      <c r="D3770" t="str">
        <f>VLOOKUP(A3770,[1]sindaci!$A$19183:$I$26955,4,0)</f>
        <v>LO MONTE CARMELO</v>
      </c>
      <c r="E3770">
        <f>VLOOKUP(A3770,[1]sindaci!$A$19183:$I$26955,9,0)</f>
        <v>0</v>
      </c>
    </row>
    <row r="3771" spans="1:5" x14ac:dyDescent="0.25">
      <c r="A3771" t="s">
        <v>6594</v>
      </c>
      <c r="B3771" t="str">
        <f>VLOOKUP(A3771,PEC!A3771:D11671,4,TRUE)</f>
        <v>pec.it</v>
      </c>
      <c r="C3771" t="e">
        <f>VLOOKUP(A3771,SEZIONI!A3771:B11666,2,FALSE)</f>
        <v>#N/A</v>
      </c>
      <c r="D3771" t="str">
        <f>VLOOKUP(A3771,[1]sindaci!$A$19183:$I$26955,4,0)</f>
        <v>GARZA LUCIANO</v>
      </c>
      <c r="E3771" t="str">
        <f>VLOOKUP(A3771,[1]sindaci!$A$19183:$I$26955,9,0)</f>
        <v>LISTA CIVICA: CONTINUANDO INSIEME</v>
      </c>
    </row>
    <row r="3772" spans="1:5" x14ac:dyDescent="0.25">
      <c r="A3772" t="s">
        <v>6672</v>
      </c>
      <c r="B3772" t="str">
        <f>VLOOKUP(A3772,PEC!A3772:D11672,4,TRUE)</f>
        <v>pec.comune.giavera.tv.it</v>
      </c>
      <c r="C3772">
        <f>VLOOKUP(A3772,SEZIONI!A3772:B11667,2,FALSE)</f>
        <v>27</v>
      </c>
      <c r="D3772" t="str">
        <f>VLOOKUP(A3772,[1]sindaci!$A$19183:$I$26955,4,0)</f>
        <v>D'ALO' CIRO</v>
      </c>
      <c r="E3772" t="str">
        <f>VLOOKUP(A3772,[1]sindaci!$A$19183:$I$26955,9,0)</f>
        <v>LISTA CIVICA: GROTTAGLIE DEMOCRATICA | LISTA CIVICA: SUD IN MOVIMENTO | LISTA CIVICA: INSIEME A SINISTRA | LISTA CIVICA: CON D'ALO' | LISTA CIVICA: VIVIAMO GROTTAGLIE | LISTA CIVICA: FUTURA LAB | LISTA CIVICA: RI GENERAZIONE | MOVIMENTO 5 STELLE | LISTA C</v>
      </c>
    </row>
    <row r="3773" spans="1:5" x14ac:dyDescent="0.25">
      <c r="A3773" t="s">
        <v>6682</v>
      </c>
      <c r="B3773" t="str">
        <f>VLOOKUP(A3773,PEC!A3773:D11673,4,TRUE)</f>
        <v>pec.comune.giavera.tv.it</v>
      </c>
      <c r="C3773" t="e">
        <f>VLOOKUP(A3773,SEZIONI!A3773:B11668,2,FALSE)</f>
        <v>#N/A</v>
      </c>
      <c r="D3773" t="str">
        <f>VLOOKUP(A3773,[1]sindaci!$A$19183:$I$26955,4,0)</f>
        <v>CAMILLI PIERO</v>
      </c>
      <c r="E3773" t="str">
        <f>VLOOKUP(A3773,[1]sindaci!$A$19183:$I$26955,9,0)</f>
        <v>LISTA CIVICA: ANCORA PER GROTTE</v>
      </c>
    </row>
    <row r="3774" spans="1:5" x14ac:dyDescent="0.25">
      <c r="A3774" t="s">
        <v>6687</v>
      </c>
      <c r="B3774" t="str">
        <f>VLOOKUP(A3774,PEC!A3774:D11674,4,TRUE)</f>
        <v xml:space="preserve">pec.it </v>
      </c>
      <c r="C3774" t="e">
        <f>VLOOKUP(A3774,SEZIONI!A3774:B11669,2,FALSE)</f>
        <v>#N/A</v>
      </c>
      <c r="D3774" t="str">
        <f>VLOOKUP(A3774,[1]sindaci!$A$19183:$I$26955,4,0)</f>
        <v>SPINIELLO ANTONIO MATTEO</v>
      </c>
      <c r="E3774" t="str">
        <f>VLOOKUP(A3774,[1]sindaci!$A$19183:$I$26955,9,0)</f>
        <v>LISTA CIVICA: GROTTOLELLA RIPARTE</v>
      </c>
    </row>
    <row r="3775" spans="1:5" x14ac:dyDescent="0.25">
      <c r="A3775" t="s">
        <v>6693</v>
      </c>
      <c r="B3775" t="str">
        <f>VLOOKUP(A3775,PEC!A3775:D11675,4,TRUE)</f>
        <v>pec.comune.grondona.al.it</v>
      </c>
      <c r="C3775" t="e">
        <f>VLOOKUP(A3775,SEZIONI!A3775:B11670,2,FALSE)</f>
        <v>#N/A</v>
      </c>
      <c r="D3775" t="str">
        <f>VLOOKUP(A3775,[1]sindaci!$A$19183:$I$26955,4,0)</f>
        <v>VISIGALLI MARIA MADDALENA</v>
      </c>
      <c r="E3775" t="str">
        <f>VLOOKUP(A3775,[1]sindaci!$A$19183:$I$26955,9,0)</f>
        <v>LISTA CIVICA: SOLIDARIET? ASSISTENZA SERVIZI</v>
      </c>
    </row>
    <row r="3776" spans="1:5" x14ac:dyDescent="0.25">
      <c r="A3776" t="s">
        <v>6701</v>
      </c>
      <c r="B3776" t="str">
        <f>VLOOKUP(A3776,PEC!A3776:D11676,4,TRUE)</f>
        <v>pec.comune.caravaggio.bg.it</v>
      </c>
      <c r="C3776" t="e">
        <f>VLOOKUP(A3776,SEZIONI!A3776:B11671,2,FALSE)</f>
        <v>#N/A</v>
      </c>
      <c r="D3776" t="e">
        <f>VLOOKUP(A3776,[1]sindaci!$A$19183:$I$26955,4,0)</f>
        <v>#N/A</v>
      </c>
      <c r="E3776" t="e">
        <f>VLOOKUP(A3776,[1]sindaci!$A$19183:$I$26955,9,0)</f>
        <v>#N/A</v>
      </c>
    </row>
    <row r="3777" spans="1:5" x14ac:dyDescent="0.25">
      <c r="A3777" t="s">
        <v>6721</v>
      </c>
      <c r="B3777" t="str">
        <f>VLOOKUP(A3777,PEC!A3777:D11677,4,TRUE)</f>
        <v>pec.comune.govone.cn.it</v>
      </c>
      <c r="C3777" t="e">
        <f>VLOOKUP(A3777,SEZIONI!A3777:B11672,2,FALSE)</f>
        <v>#N/A</v>
      </c>
      <c r="D3777" t="str">
        <f>VLOOKUP(A3777,[1]sindaci!$A$19183:$I$26955,4,0)</f>
        <v>RESTANTE URBANO</v>
      </c>
      <c r="E3777" t="str">
        <f>VLOOKUP(A3777,[1]sindaci!$A$19183:$I$26955,9,0)</f>
        <v>LISTA CIVICA: LISTA CIVICA GUARCINO DI TUTTI</v>
      </c>
    </row>
    <row r="3778" spans="1:5" x14ac:dyDescent="0.25">
      <c r="A3778" t="s">
        <v>6765</v>
      </c>
      <c r="B3778" t="str">
        <f>VLOOKUP(A3778,PEC!A3778:D11678,4,TRUE)</f>
        <v>pec.comunecampomarino.it</v>
      </c>
      <c r="C3778" t="e">
        <f>VLOOKUP(A3778,SEZIONI!A3778:B11673,2,FALSE)</f>
        <v>#N/A</v>
      </c>
      <c r="D3778" t="str">
        <f>VLOOKUP(A3778,[1]sindaci!$A$19183:$I$26955,4,0)</f>
        <v>LAGAZZI IACOPO</v>
      </c>
      <c r="E3778" t="str">
        <f>VLOOKUP(A3778,[1]sindaci!$A$19183:$I$26955,9,0)</f>
        <v>LISTA CIVICA: GUIGLIA INSIEME</v>
      </c>
    </row>
    <row r="3779" spans="1:5" x14ac:dyDescent="0.25">
      <c r="A3779" t="s">
        <v>6829</v>
      </c>
      <c r="B3779" t="str">
        <f>VLOOKUP(A3779,PEC!A3779:D11679,4,TRUE)</f>
        <v>asmepec.it</v>
      </c>
      <c r="C3779" t="e">
        <f>VLOOKUP(A3779,SEZIONI!A3779:B11674,2,FALSE)</f>
        <v>#N/A</v>
      </c>
      <c r="D3779" t="str">
        <f>VLOOKUP(A3779,[1]sindaci!$A$19183:$I$26955,4,0)</f>
        <v>FUMAGALLI ANDREA</v>
      </c>
      <c r="E3779" t="str">
        <f>VLOOKUP(A3779,[1]sindaci!$A$19183:$I$26955,9,0)</f>
        <v>LISTA CIVICA: NOI PER INZAGO</v>
      </c>
    </row>
    <row r="3780" spans="1:5" x14ac:dyDescent="0.25">
      <c r="A3780" t="s">
        <v>6851</v>
      </c>
      <c r="B3780" t="str">
        <f>VLOOKUP(A3780,PEC!A3780:D11680,4,TRUE)</f>
        <v>pec.comune.iseo.bs.it</v>
      </c>
      <c r="C3780">
        <f>VLOOKUP(A3780,SEZIONI!A3780:B11675,2,FALSE)</f>
        <v>23</v>
      </c>
      <c r="D3780" t="str">
        <f>VLOOKUP(A3780,[1]sindaci!$A$19183:$I$26955,4,0)</f>
        <v>CASTRATARO PIERO</v>
      </c>
      <c r="E3780" t="str">
        <f>VLOOKUP(A3780,[1]sindaci!$A$19183:$I$26955,9,0)</f>
        <v>LISTA CIVICA: IF ISERNIA FUTURA | LISTA COMPOSITA: PARTITO SOCIALISTA ITALIANO-SI SINISTRA ITALIANA | MOVIMENTO 5 STELLE | PARTITO DEMOCRATICO | VOLT</v>
      </c>
    </row>
    <row r="3781" spans="1:5" x14ac:dyDescent="0.25">
      <c r="A3781" t="s">
        <v>6861</v>
      </c>
      <c r="B3781" t="str">
        <f>VLOOKUP(A3781,PEC!A3781:D11681,4,TRUE)</f>
        <v>pec.comune.invernoemonteleone.pv.it</v>
      </c>
      <c r="C3781">
        <f>VLOOKUP(A3781,SEZIONI!A3781:B11676,2,FALSE)</f>
        <v>2</v>
      </c>
      <c r="D3781" t="str">
        <f>VLOOKUP(A3781,[1]sindaci!$A$19183:$I$26955,4,0)</f>
        <v>ORTELLI SERGIO</v>
      </c>
      <c r="E3781" t="str">
        <f>VLOOKUP(A3781,[1]sindaci!$A$19183:$I$26955,9,0)</f>
        <v>LISTA CIVICA: SINDACO ORTELLI</v>
      </c>
    </row>
    <row r="3782" spans="1:5" x14ac:dyDescent="0.25">
      <c r="A3782" t="s">
        <v>6923</v>
      </c>
      <c r="B3782" t="str">
        <f>VLOOKUP(A3782,PEC!A3782:D11682,4,TRUE)</f>
        <v>asmepec.it</v>
      </c>
      <c r="C3782" t="e">
        <f>VLOOKUP(A3782,SEZIONI!A3782:B11677,2,FALSE)</f>
        <v>#N/A</v>
      </c>
      <c r="D3782" t="str">
        <f>VLOOKUP(A3782,[1]sindaci!$A$19183:$I$26955,4,0)</f>
        <v>PACCHIAROTTI GIORGIO</v>
      </c>
      <c r="E3782" t="str">
        <f>VLOOKUP(A3782,[1]sindaci!$A$19183:$I$26955,9,0)</f>
        <v>LISTA CIVICA: VIVERE JENNE</v>
      </c>
    </row>
    <row r="3783" spans="1:5" x14ac:dyDescent="0.25">
      <c r="A3783" t="s">
        <v>7012</v>
      </c>
      <c r="B3783" t="str">
        <f>VLOOKUP(A3783,PEC!A3783:D11683,4,TRUE)</f>
        <v>cert.ruparpiemonte.it</v>
      </c>
      <c r="C3783" t="e">
        <f>VLOOKUP(A3783,SEZIONI!A3783:B11678,2,FALSE)</f>
        <v>#N/A</v>
      </c>
      <c r="D3783" t="str">
        <f>VLOOKUP(A3783,[1]sindaci!$A$19183:$I$26955,4,0)</f>
        <v>DI RENZO TIZIANA</v>
      </c>
      <c r="E3783" t="str">
        <f>VLOOKUP(A3783,[1]sindaci!$A$19183:$I$26955,9,0)</f>
        <v>LISTA CIVICA: LAMA UNITA</v>
      </c>
    </row>
    <row r="3784" spans="1:5" x14ac:dyDescent="0.25">
      <c r="A3784" t="s">
        <v>7076</v>
      </c>
      <c r="B3784" t="str">
        <f>VLOOKUP(A3784,PEC!A3784:D11684,4,TRUE)</f>
        <v>pec.comune.lardirago.pv.it</v>
      </c>
      <c r="C3784">
        <f>VLOOKUP(A3784,SEZIONI!A3784:B11679,2,FALSE)</f>
        <v>14</v>
      </c>
      <c r="D3784" t="str">
        <f>VLOOKUP(A3784,[1]sindaci!$A$19183:$I$26955,4,0)</f>
        <v>FRIGIOLA FRANCESCO</v>
      </c>
      <c r="E3784" t="str">
        <f>VLOOKUP(A3784,[1]sindaci!$A$19183:$I$26955,9,0)</f>
        <v>LISTA CIVICA: CON FRIGIOLA SINDACO | LISTA CIVICA: LATERZA 2020 | PARTITO DEMOCRATICO | LISTA CIVICA: PER LATERZA</v>
      </c>
    </row>
    <row r="3785" spans="1:5" x14ac:dyDescent="0.25">
      <c r="A3785" t="s">
        <v>7094</v>
      </c>
      <c r="B3785" t="str">
        <f>VLOOKUP(A3785,PEC!A3785:D11685,4,TRUE)</f>
        <v>legalmail.it</v>
      </c>
      <c r="C3785" t="e">
        <f>VLOOKUP(A3785,SEZIONI!A3785:B11680,2,FALSE)</f>
        <v>#N/A</v>
      </c>
      <c r="D3785" t="str">
        <f>VLOOKUP(A3785,[1]sindaci!$A$19183:$I$26955,4,0)</f>
        <v>UNGARO MICHELE</v>
      </c>
      <c r="E3785" t="str">
        <f>VLOOKUP(A3785,[1]sindaci!$A$19183:$I$26955,9,0)</f>
        <v>LISTA CIVICA: AVANTI PER LAURENZANA</v>
      </c>
    </row>
    <row r="3786" spans="1:5" x14ac:dyDescent="0.25">
      <c r="A3786" t="s">
        <v>7196</v>
      </c>
      <c r="B3786" t="str">
        <f>VLOOKUP(A3786,PEC!A3786:D11686,4,TRUE)</f>
        <v>cert.ruparpiemonte.it</v>
      </c>
      <c r="C3786">
        <f>VLOOKUP(A3786,SEZIONI!A3786:B11681,2,FALSE)</f>
        <v>6</v>
      </c>
      <c r="D3786" t="str">
        <f>VLOOKUP(A3786,[1]sindaci!$A$19183:$I$26955,4,0)</f>
        <v>DI MAURO PRIMIANO LEONARDO</v>
      </c>
      <c r="E3786" t="str">
        <f>VLOOKUP(A3786,[1]sindaci!$A$19183:$I$26955,9,0)</f>
        <v>LISTA CIVICA: LESINA AZZURRA</v>
      </c>
    </row>
    <row r="3787" spans="1:5" x14ac:dyDescent="0.25">
      <c r="A3787" t="s">
        <v>7224</v>
      </c>
      <c r="B3787" t="str">
        <f>VLOOKUP(A3787,PEC!A3787:D11687,4,TRUE)</f>
        <v>pec.rupar.puglia.it</v>
      </c>
      <c r="C3787">
        <f>VLOOKUP(A3787,SEZIONI!A3787:B11682,2,FALSE)</f>
        <v>6</v>
      </c>
      <c r="D3787" t="str">
        <f>VLOOKUP(A3787,[1]sindaci!$A$19183:$I$26955,4,0)</f>
        <v>BERETTA GIANNI</v>
      </c>
      <c r="E3787" t="str">
        <f>VLOOKUP(A3787,[1]sindaci!$A$19183:$I$26955,9,0)</f>
        <v>LISTA CIVICA: LEVICO E FRAZIONI AL CENTRO | LISTA CIVICA: LEVICO FUTURA | LISTA CIVICA: PATTO LEVICENSE</v>
      </c>
    </row>
    <row r="3788" spans="1:5" x14ac:dyDescent="0.25">
      <c r="A3788" t="s">
        <v>7230</v>
      </c>
      <c r="B3788" t="str">
        <f>VLOOKUP(A3788,PEC!A3788:D11688,4,TRUE)</f>
        <v>pec.it</v>
      </c>
      <c r="C3788" t="e">
        <f>VLOOKUP(A3788,SEZIONI!A3788:B11683,2,FALSE)</f>
        <v>#N/A</v>
      </c>
      <c r="D3788" t="str">
        <f>VLOOKUP(A3788,[1]sindaci!$A$19183:$I$26955,4,0)</f>
        <v>RICCIARDI ALFONSO</v>
      </c>
      <c r="E3788" t="str">
        <f>VLOOKUP(A3788,[1]sindaci!$A$19183:$I$26955,9,0)</f>
        <v>LISTA CIVICA: LIBERI DI GUARDARE AVANTI</v>
      </c>
    </row>
    <row r="3789" spans="1:5" x14ac:dyDescent="0.25">
      <c r="A3789" t="s">
        <v>7267</v>
      </c>
      <c r="B3789" t="str">
        <f>VLOOKUP(A3789,PEC!A3789:D11689,4,TRUE)</f>
        <v>cert.ip-veneto.net</v>
      </c>
      <c r="C3789">
        <f>VLOOKUP(A3789,SEZIONI!A3789:B11684,2,FALSE)</f>
        <v>1</v>
      </c>
      <c r="D3789" t="str">
        <f>VLOOKUP(A3789,[1]sindaci!$A$19183:$I$26955,4,0)</f>
        <v>AMOROSO ANGELA</v>
      </c>
      <c r="E3789" t="str">
        <f>VLOOKUP(A3789,[1]sindaci!$A$19183:$I$26955,9,0)</f>
        <v>LISTA CIVICA: INSIEME</v>
      </c>
    </row>
    <row r="3790" spans="1:5" x14ac:dyDescent="0.25">
      <c r="A3790" t="s">
        <v>355</v>
      </c>
      <c r="B3790" t="str">
        <f>VLOOKUP(A3790,PEC!A3790:D11690,4,TRUE)</f>
        <v>actaliscertymail.it</v>
      </c>
      <c r="C3790" t="e">
        <f>VLOOKUP(A3790,SEZIONI!A3790:B11685,2,FALSE)</f>
        <v>#N/A</v>
      </c>
      <c r="D3790" t="e">
        <f>VLOOKUP(A3790,[1]sindaci!$A$19183:$I$26955,4,0)</f>
        <v>#N/A</v>
      </c>
      <c r="E3790" t="e">
        <f>VLOOKUP(A3790,[1]sindaci!$A$19183:$I$26955,9,0)</f>
        <v>#N/A</v>
      </c>
    </row>
    <row r="3791" spans="1:5" x14ac:dyDescent="0.25">
      <c r="A3791" t="s">
        <v>7357</v>
      </c>
      <c r="B3791" t="str">
        <f>VLOOKUP(A3791,PEC!A3791:D11691,4,TRUE)</f>
        <v>pec.comune.caravaggio.bg.it</v>
      </c>
      <c r="C3791">
        <f>VLOOKUP(A3791,SEZIONI!A3791:B11686,2,FALSE)</f>
        <v>1</v>
      </c>
      <c r="D3791" t="e">
        <f>VLOOKUP(A3791,[1]sindaci!$A$19183:$I$26955,4,0)</f>
        <v>#N/A</v>
      </c>
      <c r="E3791" t="e">
        <f>VLOOKUP(A3791,[1]sindaci!$A$19183:$I$26955,9,0)</f>
        <v>#N/A</v>
      </c>
    </row>
    <row r="3792" spans="1:5" x14ac:dyDescent="0.25">
      <c r="A3792" t="s">
        <v>7383</v>
      </c>
      <c r="B3792" t="str">
        <f>VLOOKUP(A3792,PEC!A3792:D11692,4,TRUE)</f>
        <v>pec.comune.caravaggio.bg.it</v>
      </c>
      <c r="C3792" t="e">
        <f>VLOOKUP(A3792,SEZIONI!A3792:B11687,2,FALSE)</f>
        <v>#N/A</v>
      </c>
      <c r="D3792" t="str">
        <f>VLOOKUP(A3792,[1]sindaci!$A$19183:$I$26955,4,0)</f>
        <v>NOVELLI MAURO</v>
      </c>
      <c r="E3792">
        <f>VLOOKUP(A3792,[1]sindaci!$A$19183:$I$26955,9,0)</f>
        <v>0</v>
      </c>
    </row>
    <row r="3793" spans="1:5" x14ac:dyDescent="0.25">
      <c r="A3793" t="s">
        <v>7407</v>
      </c>
      <c r="B3793" t="str">
        <f>VLOOKUP(A3793,PEC!A3793:D11693,4,TRUE)</f>
        <v>pec.comune.longhena.bs.it</v>
      </c>
      <c r="C3793" t="e">
        <f>VLOOKUP(A3793,SEZIONI!A3793:B11688,2,FALSE)</f>
        <v>#N/A</v>
      </c>
      <c r="D3793" t="str">
        <f>VLOOKUP(A3793,[1]sindaci!$A$19183:$I$26955,4,0)</f>
        <v>GRAZIADELLI ALESSANDRO</v>
      </c>
      <c r="E3793">
        <f>VLOOKUP(A3793,[1]sindaci!$A$19183:$I$26955,9,0)</f>
        <v>0</v>
      </c>
    </row>
    <row r="3794" spans="1:5" x14ac:dyDescent="0.25">
      <c r="A3794" t="s">
        <v>7421</v>
      </c>
      <c r="B3794" t="str">
        <f>VLOOKUP(A3794,PEC!A3794:D11694,4,TRUE)</f>
        <v>pec.comune.lozio.bs.it</v>
      </c>
      <c r="C3794">
        <f>VLOOKUP(A3794,SEZIONI!A3794:B11689,2,FALSE)</f>
        <v>4</v>
      </c>
      <c r="D3794" t="str">
        <f>VLOOKUP(A3794,[1]sindaci!$A$19183:$I$26955,4,0)</f>
        <v>RUFFIN LUCA</v>
      </c>
      <c r="E3794" t="str">
        <f>VLOOKUP(A3794,[1]sindaci!$A$19183:$I$26955,9,0)</f>
        <v>LISTA CIVICA: CONTINUITA' E COERENZA</v>
      </c>
    </row>
    <row r="3795" spans="1:5" x14ac:dyDescent="0.25">
      <c r="A3795" t="s">
        <v>7429</v>
      </c>
      <c r="B3795" t="str">
        <f>VLOOKUP(A3795,PEC!A3795:D11695,4,TRUE)</f>
        <v>pec.rupar.puglia.it</v>
      </c>
      <c r="C3795" t="e">
        <f>VLOOKUP(A3795,SEZIONI!A3795:B11690,2,FALSE)</f>
        <v>#N/A</v>
      </c>
      <c r="D3795" t="str">
        <f>VLOOKUP(A3795,[1]sindaci!$A$19183:$I$26955,4,0)</f>
        <v>GASPARRI VALENTINO</v>
      </c>
      <c r="E3795" t="str">
        <f>VLOOKUP(A3795,[1]sindaci!$A$19183:$I$26955,9,0)</f>
        <v>LISTA CIVICA: PER LUBRIANO</v>
      </c>
    </row>
    <row r="3796" spans="1:5" x14ac:dyDescent="0.25">
      <c r="A3796" t="s">
        <v>7441</v>
      </c>
      <c r="B3796" t="str">
        <f>VLOOKUP(A3796,PEC!A3796:D11696,4,TRUE)</f>
        <v>cert.ip-veneto.net</v>
      </c>
      <c r="C3796">
        <f>VLOOKUP(A3796,SEZIONI!A3796:B11691,2,FALSE)</f>
        <v>1</v>
      </c>
      <c r="D3796" t="str">
        <f>VLOOKUP(A3796,[1]sindaci!$A$19183:$I$26955,4,0)</f>
        <v>MARASCA GIOVANNI</v>
      </c>
      <c r="E3796" t="str">
        <f>VLOOKUP(A3796,[1]sindaci!$A$19183:$I$26955,9,0)</f>
        <v>LISTA CIVICA: PER LUCITO</v>
      </c>
    </row>
    <row r="3797" spans="1:5" x14ac:dyDescent="0.25">
      <c r="A3797" t="s">
        <v>7551</v>
      </c>
      <c r="B3797" t="str">
        <f>VLOOKUP(A3797,PEC!A3797:D11697,4,TRUE)</f>
        <v>pec.comune.cisterna.latina.it</v>
      </c>
      <c r="C3797" t="e">
        <f>VLOOKUP(A3797,SEZIONI!A3797:B11692,2,FALSE)</f>
        <v>#N/A</v>
      </c>
      <c r="D3797" t="str">
        <f>VLOOKUP(A3797,[1]sindaci!$A$19183:$I$26955,4,0)</f>
        <v>ALBERGATI ROSARIA</v>
      </c>
      <c r="E3797" t="str">
        <f>VLOOKUP(A3797,[1]sindaci!$A$19183:$I$26955,9,0)</f>
        <v>LISTA CIVICA: VIVI MADONE</v>
      </c>
    </row>
    <row r="3798" spans="1:5" x14ac:dyDescent="0.25">
      <c r="A3798" t="s">
        <v>7588</v>
      </c>
      <c r="B3798" t="str">
        <f>VLOOKUP(A3798,PEC!A3798:D11698,4,TRUE)</f>
        <v>pec.comune.caravaggio.bg.it</v>
      </c>
      <c r="C3798">
        <f>VLOOKUP(A3798,SEZIONI!A3798:B11693,2,FALSE)</f>
        <v>17</v>
      </c>
      <c r="D3798" t="str">
        <f>VLOOKUP(A3798,[1]sindaci!$A$19183:$I$26955,4,0)</f>
        <v>TOMA ERNESTO</v>
      </c>
      <c r="E3798" t="str">
        <f>VLOOKUP(A3798,[1]sindaci!$A$19183:$I$26955,9,0)</f>
        <v>LISTA CIVICA: S?AMO MAGLIE</v>
      </c>
    </row>
    <row r="3799" spans="1:5" x14ac:dyDescent="0.25">
      <c r="A3799" t="s">
        <v>7698</v>
      </c>
      <c r="B3799" t="str">
        <f>VLOOKUP(A3799,PEC!A3799:D11699,4,TRUE)</f>
        <v>pec.comune.caravaggio.bg.it</v>
      </c>
      <c r="C3799" t="e">
        <f>VLOOKUP(A3799,SEZIONI!A3799:B11694,2,FALSE)</f>
        <v>#N/A</v>
      </c>
      <c r="D3799" t="str">
        <f>VLOOKUP(A3799,[1]sindaci!$A$19183:$I$26955,4,0)</f>
        <v>DE LUCA GIORGIO</v>
      </c>
      <c r="E3799" t="str">
        <f>VLOOKUP(A3799,[1]sindaci!$A$19183:$I$26955,9,0)</f>
        <v>LISTA CIVICA: UNITI PER MANOPPELLO</v>
      </c>
    </row>
    <row r="3800" spans="1:5" x14ac:dyDescent="0.25">
      <c r="A3800" t="s">
        <v>7712</v>
      </c>
      <c r="B3800" t="str">
        <f>VLOOKUP(A3800,PEC!A3800:D11700,4,TRUE)</f>
        <v>pec.comune.gangi.pa.it</v>
      </c>
      <c r="C3800" t="e">
        <f>VLOOKUP(A3800,SEZIONI!A3800:B11695,2,FALSE)</f>
        <v>#N/A</v>
      </c>
      <c r="D3800" t="str">
        <f>VLOOKUP(A3800,[1]sindaci!$A$19183:$I$26955,4,0)</f>
        <v>LOCATELLI ALESSANDRA</v>
      </c>
      <c r="E3800" t="str">
        <f>VLOOKUP(A3800,[1]sindaci!$A$19183:$I$26955,9,0)</f>
        <v>CEN-DES(CONTR.UFF.): LEGA-FORZA IT-FRAT.D'IT-CIVICA</v>
      </c>
    </row>
    <row r="3801" spans="1:5" x14ac:dyDescent="0.25">
      <c r="A3801" t="s">
        <v>7762</v>
      </c>
      <c r="B3801" t="str">
        <f>VLOOKUP(A3801,PEC!A3801:D11701,4,TRUE)</f>
        <v>pec.comunecampomarino.it</v>
      </c>
      <c r="C3801">
        <f>VLOOKUP(A3801,SEZIONI!A3801:B11696,2,FALSE)</f>
        <v>4</v>
      </c>
      <c r="D3801" t="str">
        <f>VLOOKUP(A3801,[1]sindaci!$A$19183:$I$26955,4,0)</f>
        <v>DE PALMA MARIA</v>
      </c>
      <c r="E3801" t="str">
        <f>VLOOKUP(A3801,[1]sindaci!$A$19183:$I$26955,9,0)</f>
        <v>LISTA CIVICA: INSIEME PER IL BENE COMUNE</v>
      </c>
    </row>
    <row r="3802" spans="1:5" x14ac:dyDescent="0.25">
      <c r="A3802" t="s">
        <v>7832</v>
      </c>
      <c r="B3802" t="str">
        <f>VLOOKUP(A3802,PEC!A3802:D11702,4,TRUE)</f>
        <v>pec.comune.marone.bs.it</v>
      </c>
      <c r="C3802" t="e">
        <f>VLOOKUP(A3802,SEZIONI!A3802:B11697,2,FALSE)</f>
        <v>#N/A</v>
      </c>
      <c r="D3802" t="str">
        <f>VLOOKUP(A3802,[1]sindaci!$A$19183:$I$26955,4,0)</f>
        <v>LACCHINI MAURIZIO</v>
      </c>
      <c r="E3802" t="str">
        <f>VLOOKUP(A3802,[1]sindaci!$A$19183:$I$26955,9,0)</f>
        <v>LISTA CIVICA: UN PATTO PER MARTA</v>
      </c>
    </row>
    <row r="3803" spans="1:5" x14ac:dyDescent="0.25">
      <c r="A3803" t="s">
        <v>7890</v>
      </c>
      <c r="B3803" t="str">
        <f>VLOOKUP(A3803,PEC!A3803:D11703,4,TRUE)</f>
        <v>pec.it</v>
      </c>
      <c r="C3803">
        <f>VLOOKUP(A3803,SEZIONI!A3803:B11698,2,FALSE)</f>
        <v>9</v>
      </c>
      <c r="D3803" t="str">
        <f>VLOOKUP(A3803,[1]sindaci!$A$19183:$I$26955,4,0)</f>
        <v>VOLPONI GABRIELE</v>
      </c>
      <c r="E3803" t="str">
        <f>VLOOKUP(A3803,[1]sindaci!$A$19183:$I$26955,9,0)</f>
        <v>LISTA CIVICA: UNITI PER MASERA' E BERTIPAGLIA</v>
      </c>
    </row>
    <row r="3804" spans="1:5" x14ac:dyDescent="0.25">
      <c r="A3804" t="s">
        <v>7896</v>
      </c>
      <c r="B3804" t="str">
        <f>VLOOKUP(A3804,PEC!A3804:D11704,4,TRUE)</f>
        <v>pec.comune.martinengo.bg.it</v>
      </c>
      <c r="C3804" t="e">
        <f>VLOOKUP(A3804,SEZIONI!A3804:B11699,2,FALSE)</f>
        <v>#N/A</v>
      </c>
      <c r="D3804" t="str">
        <f>VLOOKUP(A3804,[1]sindaci!$A$19183:$I$26955,4,0)</f>
        <v>BIZZARRI RICCARDO</v>
      </c>
      <c r="E3804" t="str">
        <f>VLOOKUP(A3804,[1]sindaci!$A$19183:$I$26955,9,0)</f>
        <v>LISTA CIVICA: MASI BENE COMUNE</v>
      </c>
    </row>
    <row r="3805" spans="1:5" x14ac:dyDescent="0.25">
      <c r="A3805" t="s">
        <v>7954</v>
      </c>
      <c r="B3805" t="str">
        <f>VLOOKUP(A3805,PEC!A3805:D11705,4,TRUE)</f>
        <v>pec.it</v>
      </c>
      <c r="C3805">
        <f>VLOOKUP(A3805,SEZIONI!A3805:B11700,2,FALSE)</f>
        <v>12</v>
      </c>
      <c r="D3805" t="str">
        <f>VLOOKUP(A3805,[1]sindaci!$A$19183:$I$26955,4,0)</f>
        <v>TOMA GIORGIO SALVATORE</v>
      </c>
      <c r="E3805" t="str">
        <f>VLOOKUP(A3805,[1]sindaci!$A$19183:$I$26955,9,0)</f>
        <v>LISTA CIVICA: AMIAMO MATINO</v>
      </c>
    </row>
    <row r="3806" spans="1:5" x14ac:dyDescent="0.25">
      <c r="A3806" t="s">
        <v>7960</v>
      </c>
      <c r="B3806" t="str">
        <f>VLOOKUP(A3806,PEC!A3806:D11706,4,TRUE)</f>
        <v>pec.comune.caravaggio.bg.it</v>
      </c>
      <c r="C3806">
        <f>VLOOKUP(A3806,SEZIONI!A3806:B11701,2,FALSE)</f>
        <v>6</v>
      </c>
      <c r="D3806" t="str">
        <f>VLOOKUP(A3806,[1]sindaci!$A$19183:$I$26955,4,0)</f>
        <v>BISCEGLIA MICHELE</v>
      </c>
      <c r="E3806" t="str">
        <f>VLOOKUP(A3806,[1]sindaci!$A$19183:$I$26955,9,0)</f>
        <v>LISTA CIVICA: NOI COMUNIT? #MATTINATA2020</v>
      </c>
    </row>
    <row r="3807" spans="1:5" x14ac:dyDescent="0.25">
      <c r="A3807" t="s">
        <v>7999</v>
      </c>
      <c r="B3807" t="str">
        <f>VLOOKUP(A3807,PEC!A3807:D11707,4,TRUE)</f>
        <v>pec.comune.mazaradelvallo.tp.it</v>
      </c>
      <c r="C3807" t="e">
        <f>VLOOKUP(A3807,SEZIONI!A3807:B11702,2,FALSE)</f>
        <v>#N/A</v>
      </c>
      <c r="D3807" t="str">
        <f>VLOOKUP(A3807,[1]sindaci!$A$19183:$I$26955,4,0)</f>
        <v>CALCIOLARI ALBERTO</v>
      </c>
      <c r="E3807" t="str">
        <f>VLOOKUP(A3807,[1]sindaci!$A$19183:$I$26955,9,0)</f>
        <v>LISTA CIVICA: VIVI MEDOLLA!</v>
      </c>
    </row>
    <row r="3808" spans="1:5" x14ac:dyDescent="0.25">
      <c r="A3808" t="s">
        <v>8047</v>
      </c>
      <c r="B3808" t="str">
        <f>VLOOKUP(A3808,PEC!A3808:D11708,4,TRUE)</f>
        <v>pec.comunecampomarino.it</v>
      </c>
      <c r="C3808" t="e">
        <f>VLOOKUP(A3808,SEZIONI!A3808:B11703,2,FALSE)</f>
        <v>#N/A</v>
      </c>
      <c r="D3808" t="str">
        <f>VLOOKUP(A3808,[1]sindaci!$A$19183:$I$26955,4,0)</f>
        <v>FUSE' ANTONIO</v>
      </c>
      <c r="E3808" t="str">
        <f>VLOOKUP(A3808,[1]sindaci!$A$19183:$I$26955,9,0)</f>
        <v>LISTA CIVICA: ANTONIO FUSE' SINDACO | LISTA CIVICA: FUTURO PER MELZO | LISTA CIVICA: INSIEME PER MELZO | LISTA CIVICA: PROGETTO PER MELZO</v>
      </c>
    </row>
    <row r="3809" spans="1:5" x14ac:dyDescent="0.25">
      <c r="A3809" t="s">
        <v>84</v>
      </c>
      <c r="B3809" t="str">
        <f>VLOOKUP(A3809,PEC!A3809:D11709,4,TRUE)</f>
        <v>pec.comune.mele.ge.it</v>
      </c>
      <c r="C3809" t="e">
        <f>VLOOKUP(A3809,SEZIONI!A3809:B11704,2,FALSE)</f>
        <v>#N/A</v>
      </c>
      <c r="D3809" t="str">
        <f>VLOOKUP(A3809,[1]sindaci!$A$19183:$I$26955,4,0)</f>
        <v>PALERMO ANTONIO</v>
      </c>
      <c r="E3809" t="str">
        <f>VLOOKUP(A3809,[1]sindaci!$A$19183:$I$26955,9,0)</f>
        <v>LISTA CIVICA: INSIEME X MENDICINO</v>
      </c>
    </row>
    <row r="3810" spans="1:5" x14ac:dyDescent="0.25">
      <c r="A3810" t="s">
        <v>8125</v>
      </c>
      <c r="B3810" t="str">
        <f>VLOOKUP(A3810,PEC!A3810:D11710,4,TRUE)</f>
        <v>pec.comune.messina.it</v>
      </c>
      <c r="C3810" t="e">
        <f>VLOOKUP(A3810,SEZIONI!A3810:B11705,2,FALSE)</f>
        <v>#N/A</v>
      </c>
      <c r="D3810" t="str">
        <f>VLOOKUP(A3810,[1]sindaci!$A$19183:$I$26955,4,0)</f>
        <v>REPETTO DANILO</v>
      </c>
      <c r="E3810" t="str">
        <f>VLOOKUP(A3810,[1]sindaci!$A$19183:$I$26955,9,0)</f>
        <v>LISTA CIVICA: TRADIZIONE E INNOVAZIONE PER MEZZANEGO</v>
      </c>
    </row>
    <row r="3811" spans="1:5" x14ac:dyDescent="0.25">
      <c r="A3811" t="s">
        <v>8135</v>
      </c>
      <c r="B3811" t="str">
        <f>VLOOKUP(A3811,PEC!A3811:D11711,4,TRUE)</f>
        <v>pec.rupar.puglia.it</v>
      </c>
      <c r="C3811">
        <f>VLOOKUP(A3811,SEZIONI!A3811:B11706,2,FALSE)</f>
        <v>3</v>
      </c>
      <c r="D3811" t="str">
        <f>VLOOKUP(A3811,[1]sindaci!$A$19183:$I$26955,4,0)</f>
        <v>LOPES GIUSEPPE</v>
      </c>
      <c r="E3811">
        <f>VLOOKUP(A3811,[1]sindaci!$A$19183:$I$26955,9,0)</f>
        <v>0</v>
      </c>
    </row>
    <row r="3812" spans="1:5" x14ac:dyDescent="0.25">
      <c r="A3812" t="s">
        <v>284</v>
      </c>
      <c r="B3812" t="str">
        <f>VLOOKUP(A3812,PEC!A3812:D11712,4,TRUE)</f>
        <v>pec.comune.milena.cl.it</v>
      </c>
      <c r="C3812" t="e">
        <f>VLOOKUP(A3812,SEZIONI!A3812:B11707,2,FALSE)</f>
        <v>#N/A</v>
      </c>
      <c r="D3812" t="str">
        <f>VLOOKUP(A3812,[1]sindaci!$A$19183:$I$26955,4,0)</f>
        <v>GIORDANO SALVATORE FORTUNATO</v>
      </c>
      <c r="E3812" t="str">
        <f>VLOOKUP(A3812,[1]sindaci!$A$19183:$I$26955,9,0)</f>
        <v>LISTA CIVICA: CITT? FUTURA</v>
      </c>
    </row>
    <row r="3813" spans="1:5" x14ac:dyDescent="0.25">
      <c r="A3813" t="s">
        <v>8249</v>
      </c>
      <c r="B3813" t="str">
        <f>VLOOKUP(A3813,PEC!A3813:D11713,4,TRUE)</f>
        <v>pec.comune.mirto.me.it</v>
      </c>
      <c r="C3813">
        <f>VLOOKUP(A3813,SEZIONI!A3813:B11708,2,FALSE)</f>
        <v>34</v>
      </c>
      <c r="D3813" t="str">
        <f>VLOOKUP(A3813,[1]sindaci!$A$19183:$I$26955,4,0)</f>
        <v>BONASIA NICOLA</v>
      </c>
      <c r="E3813" t="str">
        <f>VLOOKUP(A3813,[1]sindaci!$A$19183:$I$26955,9,0)</f>
        <v>LISTA CIVICA: ONDA CIVICA | LISTA CIVICA: PRECEDENZA DEMOCRATICA | LISTA CIVICA: DIREZIONE FUTURO | LISTA CIVICA: CENTRO DEM MODUGNO | LISTA CIVICA: NOI POPOLARI-MODUGNO COL CUORE | LISTA CIVICA: MODUGNO PER LE IMPRESE E IL COMMERCIO | LISTA CIVICA: CAMBI</v>
      </c>
    </row>
    <row r="3814" spans="1:5" x14ac:dyDescent="0.25">
      <c r="A3814" t="s">
        <v>8304</v>
      </c>
      <c r="B3814" t="str">
        <f>VLOOKUP(A3814,PEC!A3814:D11714,4,TRUE)</f>
        <v>pec.comune.mogoro.or.it</v>
      </c>
      <c r="C3814" t="e">
        <f>VLOOKUP(A3814,SEZIONI!A3814:B11709,2,FALSE)</f>
        <v>#N/A</v>
      </c>
      <c r="D3814" t="str">
        <f>VLOOKUP(A3814,[1]sindaci!$A$19183:$I$26955,4,0)</f>
        <v>CHIARELLA GIUSEPPE</v>
      </c>
      <c r="E3814" t="str">
        <f>VLOOKUP(A3814,[1]sindaci!$A$19183:$I$26955,9,0)</f>
        <v>LISTA CIVICA: VIVI MOLTENO</v>
      </c>
    </row>
    <row r="3815" spans="1:5" x14ac:dyDescent="0.25">
      <c r="A3815" t="s">
        <v>8330</v>
      </c>
      <c r="B3815" t="str">
        <f>VLOOKUP(A3815,PEC!A3815:D11715,4,TRUE)</f>
        <v>pec.comune.mogoro.or.it</v>
      </c>
      <c r="C3815" t="e">
        <f>VLOOKUP(A3815,SEZIONI!A3815:B11710,2,FALSE)</f>
        <v>#N/A</v>
      </c>
      <c r="D3815" t="str">
        <f>VLOOKUP(A3815,[1]sindaci!$A$19183:$I$26955,4,0)</f>
        <v>CORTEGIANI MICHELA</v>
      </c>
      <c r="E3815" t="str">
        <f>VLOOKUP(A3815,[1]sindaci!$A$19183:$I$26955,9,0)</f>
        <v>LISTA CIVICA: VIVI MOMPEO</v>
      </c>
    </row>
    <row r="3816" spans="1:5" x14ac:dyDescent="0.25">
      <c r="A3816" t="s">
        <v>8400</v>
      </c>
      <c r="B3816" t="str">
        <f>VLOOKUP(A3816,PEC!A3816:D11716,4,TRUE)</f>
        <v>pec.comunecampomarino.it</v>
      </c>
      <c r="C3816">
        <f>VLOOKUP(A3816,SEZIONI!A3816:B11711,2,FALSE)</f>
        <v>2</v>
      </c>
      <c r="D3816" t="str">
        <f>VLOOKUP(A3816,[1]sindaci!$A$19183:$I$26955,4,0)</f>
        <v>D'AMORE ROSARIO LEONARDO</v>
      </c>
      <c r="E3816" t="str">
        <f>VLOOKUP(A3816,[1]sindaci!$A$19183:$I$26955,9,0)</f>
        <v>LISTA CIVICA: LISTA ARCOBALENO - VIVERE E AMMINISTRARE MONGIUFFI MELIA</v>
      </c>
    </row>
    <row r="3817" spans="1:5" x14ac:dyDescent="0.25">
      <c r="A3817" t="s">
        <v>8455</v>
      </c>
      <c r="B3817" t="str">
        <f>VLOOKUP(A3817,PEC!A3817:D11717,4,TRUE)</f>
        <v>pec.comune.montacuto.al.it</v>
      </c>
      <c r="C3817">
        <f>VLOOKUP(A3817,SEZIONI!A3817:B11712,2,FALSE)</f>
        <v>6</v>
      </c>
      <c r="D3817" t="str">
        <f>VLOOKUP(A3817,[1]sindaci!$A$19183:$I$26955,4,0)</f>
        <v>TODARO ANTONINO</v>
      </c>
      <c r="E3817">
        <f>VLOOKUP(A3817,[1]sindaci!$A$19183:$I$26955,9,0)</f>
        <v>0</v>
      </c>
    </row>
    <row r="3818" spans="1:5" x14ac:dyDescent="0.25">
      <c r="A3818" t="s">
        <v>8578</v>
      </c>
      <c r="B3818" t="str">
        <f>VLOOKUP(A3818,PEC!A3818:D11718,4,TRUE)</f>
        <v>pec.comune.montediprocida.na.it</v>
      </c>
      <c r="C3818" t="e">
        <f>VLOOKUP(A3818,SEZIONI!A3818:B11713,2,FALSE)</f>
        <v>#N/A</v>
      </c>
      <c r="D3818" t="str">
        <f>VLOOKUP(A3818,[1]sindaci!$A$19183:$I$26955,4,0)</f>
        <v>DI FABRIZIO NICOLA</v>
      </c>
      <c r="E3818" t="str">
        <f>VLOOKUP(A3818,[1]sindaci!$A$19183:$I$26955,9,0)</f>
        <v>LISTA CIVICA: CRESCERE INSIEME</v>
      </c>
    </row>
    <row r="3819" spans="1:5" x14ac:dyDescent="0.25">
      <c r="A3819" t="s">
        <v>8584</v>
      </c>
      <c r="B3819" t="str">
        <f>VLOOKUP(A3819,PEC!A3819:D11719,4,TRUE)</f>
        <v>asmepec.it</v>
      </c>
      <c r="C3819" t="e">
        <f>VLOOKUP(A3819,SEZIONI!A3819:B11714,2,FALSE)</f>
        <v>#N/A</v>
      </c>
      <c r="D3819" t="str">
        <f>VLOOKUP(A3819,[1]sindaci!$A$19183:$I$26955,4,0)</f>
        <v>BARDINI MIRKO</v>
      </c>
      <c r="E3819" t="str">
        <f>VLOOKUP(A3819,[1]sindaci!$A$19183:$I$26955,9,0)</f>
        <v>LISTA CIVICA: CRESCIAMO CON MONTEBRUNO</v>
      </c>
    </row>
    <row r="3820" spans="1:5" x14ac:dyDescent="0.25">
      <c r="A3820" t="s">
        <v>8616</v>
      </c>
      <c r="B3820" t="str">
        <f>VLOOKUP(A3820,PEC!A3820:D11720,4,TRUE)</f>
        <v>pec.comune.montediprocida.na.it</v>
      </c>
      <c r="C3820">
        <f>VLOOKUP(A3820,SEZIONI!A3820:B11715,2,FALSE)</f>
        <v>4</v>
      </c>
      <c r="D3820" t="str">
        <f>VLOOKUP(A3820,[1]sindaci!$A$19183:$I$26955,4,0)</f>
        <v>PARISOTTO FABRIZIO</v>
      </c>
      <c r="E3820" t="str">
        <f>VLOOKUP(A3820,[1]sindaci!$A$19183:$I$26955,9,0)</f>
        <v>LISTA CIVICA: PARISOTTO PER MONTECCHIO</v>
      </c>
    </row>
    <row r="3821" spans="1:5" x14ac:dyDescent="0.25">
      <c r="A3821" t="s">
        <v>8656</v>
      </c>
      <c r="B3821" t="str">
        <f>VLOOKUP(A3821,PEC!A3821:D11721,4,TRUE)</f>
        <v>pec.comune.caravaggio.bg.it</v>
      </c>
      <c r="C3821">
        <f>VLOOKUP(A3821,SEZIONI!A3821:B11716,2,FALSE)</f>
        <v>3</v>
      </c>
      <c r="D3821" t="str">
        <f>VLOOKUP(A3821,[1]sindaci!$A$19183:$I$26955,4,0)</f>
        <v>PELAGAGGIA OSVALDO</v>
      </c>
      <c r="E3821">
        <f>VLOOKUP(A3821,[1]sindaci!$A$19183:$I$26955,9,0)</f>
        <v>0</v>
      </c>
    </row>
    <row r="3822" spans="1:5" x14ac:dyDescent="0.25">
      <c r="A3822" t="s">
        <v>8717</v>
      </c>
      <c r="B3822" t="str">
        <f>VLOOKUP(A3822,PEC!A3822:D11722,4,TRUE)</f>
        <v>pec.comune.caravaggio.bg.it</v>
      </c>
      <c r="C3822" t="e">
        <f>VLOOKUP(A3822,SEZIONI!A3822:B11717,2,FALSE)</f>
        <v>#N/A</v>
      </c>
      <c r="D3822" t="str">
        <f>VLOOKUP(A3822,[1]sindaci!$A$19183:$I$26955,4,0)</f>
        <v>SCOPINO ARTURO</v>
      </c>
      <c r="E3822" t="str">
        <f>VLOOKUP(A3822,[1]sindaci!$A$19183:$I$26955,9,0)</f>
        <v>EUROPA VERDE</v>
      </c>
    </row>
    <row r="3823" spans="1:5" x14ac:dyDescent="0.25">
      <c r="A3823" t="s">
        <v>8737</v>
      </c>
      <c r="B3823" t="str">
        <f>VLOOKUP(A3823,PEC!A3823:D11723,4,TRUE)</f>
        <v>pec.comune.montesanvito.an.it</v>
      </c>
      <c r="C3823" t="e">
        <f>VLOOKUP(A3823,SEZIONI!A3823:B11718,2,FALSE)</f>
        <v>#N/A</v>
      </c>
      <c r="D3823" t="str">
        <f>VLOOKUP(A3823,[1]sindaci!$A$19183:$I$26955,4,0)</f>
        <v>GATTI DIEGO</v>
      </c>
      <c r="E3823" t="str">
        <f>VLOOKUP(A3823,[1]sindaci!$A$19183:$I$26955,9,0)</f>
        <v>LISTA CIVICA: UNITI PER MONTELLO</v>
      </c>
    </row>
    <row r="3824" spans="1:5" x14ac:dyDescent="0.25">
      <c r="A3824" t="s">
        <v>8763</v>
      </c>
      <c r="B3824" t="str">
        <f>VLOOKUP(A3824,PEC!A3824:D11724,4,TRUE)</f>
        <v>pec.comune.montemaggiorebelsito.pa.it</v>
      </c>
      <c r="C3824" t="e">
        <f>VLOOKUP(A3824,SEZIONI!A3824:B11719,2,FALSE)</f>
        <v>#N/A</v>
      </c>
      <c r="D3824" t="str">
        <f>VLOOKUP(A3824,[1]sindaci!$A$19183:$I$26955,4,0)</f>
        <v>SPREAFICO GIAN LUIGI</v>
      </c>
      <c r="E3824" t="str">
        <f>VLOOKUP(A3824,[1]sindaci!$A$19183:$I$26955,9,0)</f>
        <v>LISTA CIVICA: UNITI PER MONTEMEZZO</v>
      </c>
    </row>
    <row r="3825" spans="1:5" x14ac:dyDescent="0.25">
      <c r="A3825" t="s">
        <v>8769</v>
      </c>
      <c r="B3825" t="str">
        <f>VLOOKUP(A3825,PEC!A3825:D11725,4,TRUE)</f>
        <v>pec.comune.montesanvito.an.it</v>
      </c>
      <c r="C3825" t="e">
        <f>VLOOKUP(A3825,SEZIONI!A3825:B11720,2,FALSE)</f>
        <v>#N/A</v>
      </c>
      <c r="D3825" t="str">
        <f>VLOOKUP(A3825,[1]sindaci!$A$19183:$I$26955,4,0)</f>
        <v>D'AMELIO ANTONIO</v>
      </c>
      <c r="E3825" t="str">
        <f>VLOOKUP(A3825,[1]sindaci!$A$19183:$I$26955,9,0)</f>
        <v>LISTA CIVICA: 2022 MONTEMILONE 2.0</v>
      </c>
    </row>
    <row r="3826" spans="1:5" x14ac:dyDescent="0.25">
      <c r="A3826" t="s">
        <v>8773</v>
      </c>
      <c r="B3826" t="str">
        <f>VLOOKUP(A3826,PEC!A3826:D11726,4,TRUE)</f>
        <v>pec.comune.montemaggiorebelsito.pa.it</v>
      </c>
      <c r="C3826">
        <f>VLOOKUP(A3826,SEZIONI!A3826:B11721,2,FALSE)</f>
        <v>1</v>
      </c>
      <c r="D3826" t="str">
        <f>VLOOKUP(A3826,[1]sindaci!$A$19183:$I$26955,4,0)</f>
        <v>GRILLI FRANCESCA</v>
      </c>
      <c r="E3826" t="str">
        <f>VLOOKUP(A3826,[1]sindaci!$A$19183:$I$26955,9,0)</f>
        <v>LISTA CIVICA: MONTEMONACO RIPARTE</v>
      </c>
    </row>
    <row r="3827" spans="1:5" x14ac:dyDescent="0.25">
      <c r="A3827" t="s">
        <v>8806</v>
      </c>
      <c r="B3827" t="str">
        <f>VLOOKUP(A3827,PEC!A3827:D11727,4,TRUE)</f>
        <v>pec.comune.montesanvito.an.it</v>
      </c>
      <c r="C3827">
        <f>VLOOKUP(A3827,SEZIONI!A3827:B11722,2,FALSE)</f>
        <v>12</v>
      </c>
      <c r="D3827" t="str">
        <f>VLOOKUP(A3827,[1]sindaci!$A$19183:$I$26955,4,0)</f>
        <v>FROSINI ANDREA</v>
      </c>
      <c r="E3827" t="str">
        <f>VLOOKUP(A3827,[1]sindaci!$A$19183:$I$26955,9,0)</f>
        <v>LISTA CIVICA: CENTRO SINISTRA PER MONTERIGGIONI</v>
      </c>
    </row>
    <row r="3828" spans="1:5" x14ac:dyDescent="0.25">
      <c r="A3828" t="s">
        <v>8845</v>
      </c>
      <c r="B3828" t="str">
        <f>VLOOKUP(A3828,PEC!A3828:D11728,4,TRUE)</f>
        <v>pec.comune.caravaggio.bg.it</v>
      </c>
      <c r="C3828" t="e">
        <f>VLOOKUP(A3828,SEZIONI!A3828:B11723,2,FALSE)</f>
        <v>#N/A</v>
      </c>
      <c r="D3828" t="str">
        <f>VLOOKUP(A3828,[1]sindaci!$A$19183:$I$26955,4,0)</f>
        <v>DELUCA MATTEO</v>
      </c>
      <c r="E3828" t="str">
        <f>VLOOKUP(A3828,[1]sindaci!$A$19183:$I$26955,9,0)</f>
        <v>LISTA CIVICA: MONTESE... SI RINNOVA</v>
      </c>
    </row>
    <row r="3829" spans="1:5" x14ac:dyDescent="0.25">
      <c r="A3829" t="s">
        <v>8547</v>
      </c>
      <c r="B3829" t="str">
        <f>VLOOKUP(A3829,PEC!A3829:D11729,4,TRUE)</f>
        <v>pec.comune.caravaggio.bg.it</v>
      </c>
      <c r="C3829" t="e">
        <f>VLOOKUP(A3829,SEZIONI!A3829:B11724,2,FALSE)</f>
        <v>#N/A</v>
      </c>
      <c r="D3829" t="str">
        <f>VLOOKUP(A3829,[1]sindaci!$A$19183:$I$26955,4,0)</f>
        <v>CINELLI EMILIANO</v>
      </c>
      <c r="E3829" t="str">
        <f>VLOOKUP(A3829,[1]sindaci!$A$19183:$I$26955,9,0)</f>
        <v>LISTA CIVICA: SIAMO MONTE SAN GIOVANNI CAMPANO</v>
      </c>
    </row>
    <row r="3830" spans="1:5" x14ac:dyDescent="0.25">
      <c r="A3830" t="s">
        <v>8903</v>
      </c>
      <c r="B3830" t="str">
        <f>VLOOKUP(A3830,PEC!A3830:D11730,4,TRUE)</f>
        <v>pec.comune.montjovet.ao.it</v>
      </c>
      <c r="C3830" t="e">
        <f>VLOOKUP(A3830,SEZIONI!A3830:B11725,2,FALSE)</f>
        <v>#N/A</v>
      </c>
      <c r="D3830" t="str">
        <f>VLOOKUP(A3830,[1]sindaci!$A$19183:$I$26955,4,0)</f>
        <v>FANTONI FAUSTINO MAURO</v>
      </c>
      <c r="E3830" t="str">
        <f>VLOOKUP(A3830,[1]sindaci!$A$19183:$I$26955,9,0)</f>
        <v>LISTA CIVICA: MONTOGGIO INSIEME</v>
      </c>
    </row>
    <row r="3831" spans="1:5" x14ac:dyDescent="0.25">
      <c r="A3831" t="s">
        <v>9017</v>
      </c>
      <c r="B3831" t="str">
        <f>VLOOKUP(A3831,PEC!A3831:D11731,4,TRUE)</f>
        <v>pec.comunecampomarino.it</v>
      </c>
      <c r="C3831">
        <f>VLOOKUP(A3831,SEZIONI!A3831:B11726,2,FALSE)</f>
        <v>1</v>
      </c>
      <c r="D3831" t="str">
        <f>VLOOKUP(A3831,[1]sindaci!$A$19183:$I$26955,4,0)</f>
        <v>CAVELLI PIERO</v>
      </c>
      <c r="E3831">
        <f>VLOOKUP(A3831,[1]sindaci!$A$19183:$I$26955,9,0)</f>
        <v>0</v>
      </c>
    </row>
    <row r="3832" spans="1:5" x14ac:dyDescent="0.25">
      <c r="A3832" t="s">
        <v>90</v>
      </c>
      <c r="B3832" t="str">
        <f>VLOOKUP(A3832,PEC!A3832:D11732,4,TRUE)</f>
        <v>pec.comunecampomarino.it</v>
      </c>
      <c r="C3832" t="e">
        <f>VLOOKUP(A3832,SEZIONI!A3832:B11727,2,FALSE)</f>
        <v>#N/A</v>
      </c>
      <c r="D3832" t="str">
        <f>VLOOKUP(A3832,[1]sindaci!$A$19183:$I$26955,4,0)</f>
        <v>BASILE ROMEO</v>
      </c>
      <c r="E3832" t="str">
        <f>VLOOKUP(A3832,[1]sindaci!$A$19183:$I$26955,9,0)</f>
        <v>LISTA CIVICA: PER MOTTAFOLLONE</v>
      </c>
    </row>
    <row r="3833" spans="1:5" x14ac:dyDescent="0.25">
      <c r="A3833" t="s">
        <v>9118</v>
      </c>
      <c r="B3833" t="str">
        <f>VLOOKUP(A3833,PEC!A3833:D11733,4,TRUE)</f>
        <v>pec.it</v>
      </c>
      <c r="C3833">
        <f>VLOOKUP(A3833,SEZIONI!A3833:B11728,2,FALSE)</f>
        <v>11</v>
      </c>
      <c r="D3833" t="str">
        <f>VLOOKUP(A3833,[1]sindaci!$A$19183:$I$26955,4,0)</f>
        <v>CATANIA GIUSEPPE SEBASTIANO</v>
      </c>
      <c r="E3833" t="str">
        <f>VLOOKUP(A3833,[1]sindaci!$A$19183:$I$26955,9,0)</f>
        <v>LISTA CIVICA: MUSSOMELI CREA</v>
      </c>
    </row>
    <row r="3834" spans="1:5" x14ac:dyDescent="0.25">
      <c r="A3834" t="s">
        <v>9124</v>
      </c>
      <c r="B3834" t="str">
        <f>VLOOKUP(A3834,PEC!A3834:D11734,4,TRUE)</f>
        <v>pec.comune.mezzane.vr.it</v>
      </c>
      <c r="C3834">
        <f>VLOOKUP(A3834,SEZIONI!A3834:B11729,2,FALSE)</f>
        <v>2</v>
      </c>
      <c r="D3834" t="str">
        <f>VLOOKUP(A3834,[1]sindaci!$A$19183:$I$26955,4,0)</f>
        <v>MORANDI GIANNI</v>
      </c>
      <c r="E3834" t="str">
        <f>VLOOKUP(A3834,[1]sindaci!$A$19183:$I$26955,9,0)</f>
        <v>LISTA CIVICA: LIBERAMENTE CENTOPERCENTO NAGO-TORBOLE</v>
      </c>
    </row>
    <row r="3835" spans="1:5" x14ac:dyDescent="0.25">
      <c r="A3835" t="s">
        <v>9169</v>
      </c>
      <c r="B3835" t="str">
        <f>VLOOKUP(A3835,PEC!A3835:D11735,4,TRUE)</f>
        <v>pec.it</v>
      </c>
      <c r="C3835" t="e">
        <f>VLOOKUP(A3835,SEZIONI!A3835:B11730,2,FALSE)</f>
        <v>#N/A</v>
      </c>
      <c r="D3835" t="str">
        <f>VLOOKUP(A3835,[1]sindaci!$A$19183:$I$26955,4,0)</f>
        <v>RAVASIO GIANFRANCO</v>
      </c>
      <c r="E3835" t="str">
        <f>VLOOKUP(A3835,[1]sindaci!$A$19183:$I$26955,9,0)</f>
        <v>LISTA CIVICA: PAESE VIVO</v>
      </c>
    </row>
    <row r="3836" spans="1:5" x14ac:dyDescent="0.25">
      <c r="A3836" t="s">
        <v>9232</v>
      </c>
      <c r="B3836" t="str">
        <f>VLOOKUP(A3836,PEC!A3836:D11736,4,TRUE)</f>
        <v>postacert.comune.neviano-degli-arduini.pr.it</v>
      </c>
      <c r="C3836">
        <f>VLOOKUP(A3836,SEZIONI!A3836:B11731,2,FALSE)</f>
        <v>1</v>
      </c>
      <c r="D3836" t="str">
        <f>VLOOKUP(A3836,[1]sindaci!$A$19183:$I$26955,4,0)</f>
        <v>AIMONINO DOMENICO</v>
      </c>
      <c r="E3836" t="str">
        <f>VLOOKUP(A3836,[1]sindaci!$A$19183:$I$26955,9,0)</f>
        <v>LISTA CIVICA: NOASCA SIAMO NOI</v>
      </c>
    </row>
    <row r="3837" spans="1:5" x14ac:dyDescent="0.25">
      <c r="A3837" t="s">
        <v>9262</v>
      </c>
      <c r="B3837" t="str">
        <f>VLOOKUP(A3837,PEC!A3837:D11737,4,TRUE)</f>
        <v>pec.comune.nocera-superiore.sa.it</v>
      </c>
      <c r="C3837" t="e">
        <f>VLOOKUP(A3837,SEZIONI!A3837:B11732,2,FALSE)</f>
        <v>#N/A</v>
      </c>
      <c r="D3837" t="str">
        <f>VLOOKUP(A3837,[1]sindaci!$A$19183:$I$26955,4,0)</f>
        <v>BUONAURO CARLO</v>
      </c>
      <c r="E3837" t="str">
        <f>VLOOKUP(A3837,[1]sindaci!$A$19183:$I$26955,9,0)</f>
        <v>PARTITO DEMOCRATICO | LISTA CIVICA: NOLA AL CENTRO | LISTA CIVICA: PER NOLA NOSTRA | LISTA CIVICA: NOLA DEMOCRATICA | MOVIMENTO 5 STELLE | LISTA CIVICA: NOLA BENE COMUNE CON PIAZZA D'ARMI</v>
      </c>
    </row>
    <row r="3838" spans="1:5" x14ac:dyDescent="0.25">
      <c r="A3838" t="s">
        <v>9328</v>
      </c>
      <c r="B3838" t="str">
        <f>VLOOKUP(A3838,PEC!A3838:D11738,4,TRUE)</f>
        <v>pec.comunecampomarino.it</v>
      </c>
      <c r="C3838">
        <f>VLOOKUP(A3838,SEZIONI!A3838:B11733,2,FALSE)</f>
        <v>10</v>
      </c>
      <c r="D3838" t="str">
        <f>VLOOKUP(A3838,[1]sindaci!$A$19183:$I$26955,4,0)</f>
        <v>VERONESE MATTIA</v>
      </c>
      <c r="E3838" t="str">
        <f>VLOOKUP(A3838,[1]sindaci!$A$19183:$I$26955,9,0)</f>
        <v>LISTA CIVICA: IO CREDO IN NOVENTA</v>
      </c>
    </row>
    <row r="3839" spans="1:5" x14ac:dyDescent="0.25">
      <c r="A3839" t="s">
        <v>12162</v>
      </c>
      <c r="B3839" t="str">
        <f>VLOOKUP(A3839,PEC!A3839:D11739,4,TRUE)</f>
        <v>pec.comunecampomarino.it</v>
      </c>
      <c r="C3839" t="e">
        <f>VLOOKUP(A3839,SEZIONI!A3839:B11734,2,FALSE)</f>
        <v>#N/A</v>
      </c>
      <c r="D3839" t="str">
        <f>VLOOKUP(A3839,[1]sindaci!$A$19183:$I$26955,4,0)</f>
        <v>KLUN SANDY</v>
      </c>
      <c r="E3839" t="str">
        <f>VLOOKUP(A3839,[1]sindaci!$A$19183:$I$26955,9,0)</f>
        <v>RIFONDAZIONE COMUNISTA | LISTA CIVICA: SKUPAJ INSIEME</v>
      </c>
    </row>
    <row r="3840" spans="1:5" x14ac:dyDescent="0.25">
      <c r="A3840" t="s">
        <v>13484</v>
      </c>
      <c r="B3840" t="str">
        <f>VLOOKUP(A3840,PEC!A3840:D11740,4,TRUE)</f>
        <v>pec.it</v>
      </c>
      <c r="C3840" t="e">
        <f>VLOOKUP(A3840,SEZIONI!A3840:B11735,2,FALSE)</f>
        <v>#N/A</v>
      </c>
      <c r="D3840" t="str">
        <f>VLOOKUP(A3840,[1]sindaci!$A$19183:$I$26955,4,0)</f>
        <v>HROVATIN MONICA</v>
      </c>
      <c r="E3840" t="str">
        <f>VLOOKUP(A3840,[1]sindaci!$A$19183:$I$26955,9,0)</f>
        <v>LISTA CIVICA: SKUPAJ - INSIEME</v>
      </c>
    </row>
    <row r="3841" spans="1:5" x14ac:dyDescent="0.25">
      <c r="A3841" t="s">
        <v>9485</v>
      </c>
      <c r="B3841" t="str">
        <f>VLOOKUP(A3841,PEC!A3841:D11741,4,TRUE)</f>
        <v>pec.comune.onani.nu.it</v>
      </c>
      <c r="C3841" t="e">
        <f>VLOOKUP(A3841,SEZIONI!A3841:B11736,2,FALSE)</f>
        <v>#N/A</v>
      </c>
      <c r="D3841" t="str">
        <f>VLOOKUP(A3841,[1]sindaci!$A$19183:$I$26955,4,0)</f>
        <v>GIULIANI GIOVANNI</v>
      </c>
      <c r="E3841">
        <f>VLOOKUP(A3841,[1]sindaci!$A$19183:$I$26955,9,0)</f>
        <v>0</v>
      </c>
    </row>
    <row r="3842" spans="1:5" x14ac:dyDescent="0.25">
      <c r="A3842" t="s">
        <v>9503</v>
      </c>
      <c r="B3842" t="str">
        <f>VLOOKUP(A3842,PEC!A3842:D11742,4,TRUE)</f>
        <v>pec.comune.ono-san-pietro.bs.it</v>
      </c>
      <c r="C3842" t="e">
        <f>VLOOKUP(A3842,SEZIONI!A3842:B11737,2,FALSE)</f>
        <v>#N/A</v>
      </c>
      <c r="D3842" t="str">
        <f>VLOOKUP(A3842,[1]sindaci!$A$19183:$I$26955,4,0)</f>
        <v>DI SANTO ANTONIO</v>
      </c>
      <c r="E3842" t="str">
        <f>VLOOKUP(A3842,[1]sindaci!$A$19183:$I$26955,9,0)</f>
        <v>LISTA CIVICA: OPI FUTURA</v>
      </c>
    </row>
    <row r="3843" spans="1:5" x14ac:dyDescent="0.25">
      <c r="A3843" t="s">
        <v>9507</v>
      </c>
      <c r="B3843" t="str">
        <f>VLOOKUP(A3843,PEC!A3843:D11743,4,TRUE)</f>
        <v>pec.comune.ono-san-pietro.bs.it</v>
      </c>
      <c r="C3843" t="e">
        <f>VLOOKUP(A3843,SEZIONI!A3843:B11738,2,FALSE)</f>
        <v>#N/A</v>
      </c>
      <c r="D3843" t="str">
        <f>VLOOKUP(A3843,[1]sindaci!$A$19183:$I$26955,4,0)</f>
        <v>EVANGELISTA MIRCO</v>
      </c>
      <c r="E3843" t="str">
        <f>VLOOKUP(A3843,[1]sindaci!$A$19183:$I$26955,9,0)</f>
        <v>LISTA CIVICA: OPPIDO FUTURA</v>
      </c>
    </row>
    <row r="3844" spans="1:5" x14ac:dyDescent="0.25">
      <c r="A3844" t="s">
        <v>9526</v>
      </c>
      <c r="B3844" t="str">
        <f>VLOOKUP(A3844,PEC!A3844:D11744,4,TRUE)</f>
        <v>pec.comune.orbassano.to.it</v>
      </c>
      <c r="C3844" t="e">
        <f>VLOOKUP(A3844,SEZIONI!A3844:B11739,2,FALSE)</f>
        <v>#N/A</v>
      </c>
      <c r="D3844" t="str">
        <f>VLOOKUP(A3844,[1]sindaci!$A$19183:$I$26955,4,0)</f>
        <v>GNECCO GIACOMO</v>
      </c>
      <c r="E3844" t="str">
        <f>VLOOKUP(A3844,[1]sindaci!$A$19183:$I$26955,9,0)</f>
        <v>LISTA CIVICA: VIVERE ORERO</v>
      </c>
    </row>
    <row r="3845" spans="1:5" x14ac:dyDescent="0.25">
      <c r="A3845" t="s">
        <v>9547</v>
      </c>
      <c r="B3845" t="str">
        <f>VLOOKUP(A3845,PEC!A3845:D11745,4,TRUE)</f>
        <v>pec.comune.orbassano.to.it</v>
      </c>
      <c r="C3845" t="e">
        <f>VLOOKUP(A3845,SEZIONI!A3845:B11740,2,FALSE)</f>
        <v>#N/A</v>
      </c>
      <c r="D3845" t="str">
        <f>VLOOKUP(A3845,[1]sindaci!$A$19183:$I$26955,4,0)</f>
        <v>RALLO EMANUELE</v>
      </c>
      <c r="E3845" t="str">
        <f>VLOOKUP(A3845,[1]sindaci!$A$19183:$I$26955,9,0)</f>
        <v>LISTA CIVICA: INSIEME PER ORIOLO</v>
      </c>
    </row>
    <row r="3846" spans="1:5" x14ac:dyDescent="0.25">
      <c r="A3846" t="s">
        <v>9588</v>
      </c>
      <c r="B3846" t="str">
        <f>VLOOKUP(A3846,PEC!A3846:D11746,4,TRUE)</f>
        <v>pec.comune.orotelli.nu.it</v>
      </c>
      <c r="C3846" t="e">
        <f>VLOOKUP(A3846,SEZIONI!A3846:B11741,2,FALSE)</f>
        <v>#N/A</v>
      </c>
      <c r="D3846" t="str">
        <f>VLOOKUP(A3846,[1]sindaci!$A$19183:$I$26955,4,0)</f>
        <v>PRIMIERI DINO</v>
      </c>
      <c r="E3846" t="str">
        <f>VLOOKUP(A3846,[1]sindaci!$A$19183:$I$26955,9,0)</f>
        <v>LISTA CIVICA: UNIAMO ORTE</v>
      </c>
    </row>
    <row r="3847" spans="1:5" x14ac:dyDescent="0.25">
      <c r="A3847" t="s">
        <v>9602</v>
      </c>
      <c r="B3847" t="str">
        <f>VLOOKUP(A3847,PEC!A3847:D11747,4,TRUE)</f>
        <v>pec.comune.orotelli.nu.it</v>
      </c>
      <c r="C3847" t="e">
        <f>VLOOKUP(A3847,SEZIONI!A3847:B11742,2,FALSE)</f>
        <v>#N/A</v>
      </c>
      <c r="D3847" t="str">
        <f>VLOOKUP(A3847,[1]sindaci!$A$19183:$I$26955,4,0)</f>
        <v>DELFINO ANDREA</v>
      </c>
      <c r="E3847" t="str">
        <f>VLOOKUP(A3847,[1]sindaci!$A$19183:$I$26955,9,0)</f>
        <v>LISTA CIVICA: CAMBIAMO INSIEME ORTOVERO</v>
      </c>
    </row>
    <row r="3848" spans="1:5" x14ac:dyDescent="0.25">
      <c r="A3848" t="s">
        <v>9760</v>
      </c>
      <c r="B3848" t="str">
        <f>VLOOKUP(A3848,PEC!A3848:D11748,4,TRUE)</f>
        <v>pec.comune.padru.ss.it</v>
      </c>
      <c r="C3848" t="e">
        <f>VLOOKUP(A3848,SEZIONI!A3848:B11743,2,FALSE)</f>
        <v>#N/A</v>
      </c>
      <c r="D3848" t="str">
        <f>VLOOKUP(A3848,[1]sindaci!$A$19183:$I$26955,4,0)</f>
        <v>D'IGNAZI DANILO</v>
      </c>
      <c r="E3848" t="str">
        <f>VLOOKUP(A3848,[1]sindaci!$A$19183:$I$26955,9,0)</f>
        <v>LISTA CIVICA: INSIEME PER PAGANICO</v>
      </c>
    </row>
    <row r="3849" spans="1:5" x14ac:dyDescent="0.25">
      <c r="A3849" t="s">
        <v>9762</v>
      </c>
      <c r="B3849" t="str">
        <f>VLOOKUP(A3849,PEC!A3849:D11749,4,TRUE)</f>
        <v>pec.comune.padru.ss.it</v>
      </c>
      <c r="C3849" t="e">
        <f>VLOOKUP(A3849,SEZIONI!A3849:B11744,2,FALSE)</f>
        <v>#N/A</v>
      </c>
      <c r="D3849" t="str">
        <f>VLOOKUP(A3849,[1]sindaci!$A$19183:$I$26955,4,0)</f>
        <v>BIANCHI DANIELE</v>
      </c>
      <c r="E3849" t="str">
        <f>VLOOKUP(A3849,[1]sindaci!$A$19183:$I$26955,9,0)</f>
        <v>LISTA CIVICA: PAGAZZANO VA OLTRE</v>
      </c>
    </row>
    <row r="3850" spans="1:5" x14ac:dyDescent="0.25">
      <c r="A3850" t="s">
        <v>9764</v>
      </c>
      <c r="B3850" t="str">
        <f>VLOOKUP(A3850,PEC!A3850:D11750,4,TRUE)</f>
        <v>pec.comune.padru.ss.it</v>
      </c>
      <c r="C3850">
        <f>VLOOKUP(A3850,SEZIONI!A3850:B11745,2,FALSE)</f>
        <v>2</v>
      </c>
      <c r="D3850" t="str">
        <f>VLOOKUP(A3850,[1]sindaci!$A$19183:$I$26955,4,0)</f>
        <v>GUGLIOTTA SEBASTIANO ANTONIO</v>
      </c>
      <c r="E3850">
        <f>VLOOKUP(A3850,[1]sindaci!$A$19183:$I$26955,9,0)</f>
        <v>0</v>
      </c>
    </row>
    <row r="3851" spans="1:5" x14ac:dyDescent="0.25">
      <c r="A3851" t="s">
        <v>9772</v>
      </c>
      <c r="B3851" t="str">
        <f>VLOOKUP(A3851,PEC!A3851:D11751,4,TRUE)</f>
        <v>pec.comune.paglieta.ch.it</v>
      </c>
      <c r="C3851" t="e">
        <f>VLOOKUP(A3851,SEZIONI!A3851:B11746,2,FALSE)</f>
        <v>#N/A</v>
      </c>
      <c r="D3851" t="str">
        <f>VLOOKUP(A3851,[1]sindaci!$A$19183:$I$26955,4,0)</f>
        <v>COLOMBO MARTINO</v>
      </c>
      <c r="E3851" t="str">
        <f>VLOOKUP(A3851,[1]sindaci!$A$19183:$I$26955,9,0)</f>
        <v>LISTA CIVICA: PER PAGNONA</v>
      </c>
    </row>
    <row r="3852" spans="1:5" x14ac:dyDescent="0.25">
      <c r="A3852" t="s">
        <v>9776</v>
      </c>
      <c r="B3852" t="str">
        <f>VLOOKUP(A3852,PEC!A3852:D11752,4,TRUE)</f>
        <v>pec.comune.paglieta.ch.it</v>
      </c>
      <c r="C3852" t="e">
        <f>VLOOKUP(A3852,SEZIONI!A3852:B11747,2,FALSE)</f>
        <v>#N/A</v>
      </c>
      <c r="D3852" t="str">
        <f>VLOOKUP(A3852,[1]sindaci!$A$19183:$I$26955,4,0)</f>
        <v>DE IESO MAURO</v>
      </c>
      <c r="E3852" t="str">
        <f>VLOOKUP(A3852,[1]sindaci!$A$19183:$I$26955,9,0)</f>
        <v>LISTA CIVICA: PAGO VEIANO NEL CUORE</v>
      </c>
    </row>
    <row r="3853" spans="1:5" x14ac:dyDescent="0.25">
      <c r="A3853" t="s">
        <v>9788</v>
      </c>
      <c r="B3853" t="str">
        <f>VLOOKUP(A3853,PEC!A3853:D11753,4,TRUE)</f>
        <v>pec.comune.paitone.bs.it</v>
      </c>
      <c r="C3853">
        <f>VLOOKUP(A3853,SEZIONI!A3853:B11748,2,FALSE)</f>
        <v>14</v>
      </c>
      <c r="D3853" t="str">
        <f>VLOOKUP(A3853,[1]sindaci!$A$19183:$I$26955,4,0)</f>
        <v>LASIGNA DOMENICO PIO</v>
      </c>
      <c r="E3853" t="str">
        <f>VLOOKUP(A3853,[1]sindaci!$A$19183:$I$26955,9,0)</f>
        <v>LISTA CIVICA: PALAGIANO IN MOVIMENTO | LISTA CIVICA: LABORATORIO COMUNE | LISTA CIVICA: CIVICO SETTE | LISTA CIVICA: CON LASIGNA SINDACO</v>
      </c>
    </row>
    <row r="3854" spans="1:5" x14ac:dyDescent="0.25">
      <c r="A3854" t="s">
        <v>9856</v>
      </c>
      <c r="B3854" t="str">
        <f>VLOOKUP(A3854,PEC!A3854:D11754,4,TRUE)</f>
        <v>pec.comune.palestro.pv.it</v>
      </c>
      <c r="C3854" t="e">
        <f>VLOOKUP(A3854,SEZIONI!A3854:B11749,2,FALSE)</f>
        <v>#N/A</v>
      </c>
      <c r="D3854" t="str">
        <f>VLOOKUP(A3854,[1]sindaci!$A$19183:$I$26955,4,0)</f>
        <v>DI MARTINO CONSUELO</v>
      </c>
      <c r="E3854" t="str">
        <f>VLOOKUP(A3854,[1]sindaci!$A$19183:$I$26955,9,0)</f>
        <v>LISTA CIVICA: UN FUTURO PER PALOMBARO</v>
      </c>
    </row>
    <row r="3855" spans="1:5" x14ac:dyDescent="0.25">
      <c r="A3855" t="s">
        <v>9963</v>
      </c>
      <c r="B3855" t="str">
        <f>VLOOKUP(A3855,PEC!A3855:D11755,4,TRUE)</f>
        <v>pec.comune.pasturana.al.it</v>
      </c>
      <c r="C3855" t="e">
        <f>VLOOKUP(A3855,SEZIONI!A3855:B11750,2,FALSE)</f>
        <v>#N/A</v>
      </c>
      <c r="D3855" t="str">
        <f>VLOOKUP(A3855,[1]sindaci!$A$19183:$I$26955,4,0)</f>
        <v>COGLIANO SALVATORE</v>
      </c>
      <c r="E3855" t="str">
        <f>VLOOKUP(A3855,[1]sindaci!$A$19183:$I$26955,9,0)</f>
        <v>LISTA CIVICA: PATERNOPOLI COMUNIT?</v>
      </c>
    </row>
    <row r="3856" spans="1:5" x14ac:dyDescent="0.25">
      <c r="A3856" t="s">
        <v>10054</v>
      </c>
      <c r="B3856" t="str">
        <f>VLOOKUP(A3856,PEC!A3856:D11756,4,TRUE)</f>
        <v>pec.rupar.puglia.it</v>
      </c>
      <c r="C3856" t="e">
        <f>VLOOKUP(A3856,SEZIONI!A3856:B11751,2,FALSE)</f>
        <v>#N/A</v>
      </c>
      <c r="D3856" t="str">
        <f>VLOOKUP(A3856,[1]sindaci!$A$19183:$I$26955,4,0)</f>
        <v>PETRUCCI GILBERTO</v>
      </c>
      <c r="E3856" t="str">
        <f>VLOOKUP(A3856,[1]sindaci!$A$19183:$I$26955,9,0)</f>
        <v>LISTA CIVICA: PENNE VIVA</v>
      </c>
    </row>
    <row r="3857" spans="1:5" x14ac:dyDescent="0.25">
      <c r="A3857" t="s">
        <v>10135</v>
      </c>
      <c r="B3857" t="str">
        <f>VLOOKUP(A3857,PEC!A3857:D11757,4,TRUE)</f>
        <v>pec.comune.pescara.it</v>
      </c>
      <c r="C3857">
        <f>VLOOKUP(A3857,SEZIONI!A3857:B11752,2,FALSE)</f>
        <v>11</v>
      </c>
      <c r="D3857" t="str">
        <f>VLOOKUP(A3857,[1]sindaci!$A$19183:$I$26955,4,0)</f>
        <v>GAIULLI MARIA ORIETTA</v>
      </c>
      <c r="E3857" t="str">
        <f>VLOOKUP(A3857,[1]sindaci!$A$19183:$I$26955,9,0)</f>
        <v>LISTA CIVICA: ORIETTA GAIULLI  IL SINDACO</v>
      </c>
    </row>
    <row r="3858" spans="1:5" x14ac:dyDescent="0.25">
      <c r="A3858" t="s">
        <v>10145</v>
      </c>
      <c r="B3858" t="str">
        <f>VLOOKUP(A3858,PEC!A3858:D11758,4,TRUE)</f>
        <v>pec.comunediamaroni.it</v>
      </c>
      <c r="C3858">
        <f>VLOOKUP(A3858,SEZIONI!A3858:B11753,2,FALSE)</f>
        <v>1</v>
      </c>
      <c r="D3858" t="str">
        <f>VLOOKUP(A3858,[1]sindaci!$A$19183:$I$26955,4,0)</f>
        <v>SACCO MANOLO</v>
      </c>
      <c r="E3858" t="str">
        <f>VLOOKUP(A3858,[1]sindaci!$A$19183:$I$26955,9,0)</f>
        <v>LISTA CIVICA: ANDIAMO OLTRE LISTA CIVICA</v>
      </c>
    </row>
    <row r="3859" spans="1:5" x14ac:dyDescent="0.25">
      <c r="A3859" t="s">
        <v>10155</v>
      </c>
      <c r="B3859" t="str">
        <f>VLOOKUP(A3859,PEC!A3859:D11759,4,TRUE)</f>
        <v>pec.rupar.puglia.it</v>
      </c>
      <c r="C3859" t="e">
        <f>VLOOKUP(A3859,SEZIONI!A3859:B11754,2,FALSE)</f>
        <v>#N/A</v>
      </c>
      <c r="D3859" t="str">
        <f>VLOOKUP(A3859,[1]sindaci!$A$19183:$I$26955,4,0)</f>
        <v>BELLISARIO DONATO ENRICO</v>
      </c>
      <c r="E3859" t="str">
        <f>VLOOKUP(A3859,[1]sindaci!$A$19183:$I$26955,9,0)</f>
        <v>LISTA CIVICA: UNITI PER PESCOSOLIDO</v>
      </c>
    </row>
    <row r="3860" spans="1:5" x14ac:dyDescent="0.25">
      <c r="A3860" t="s">
        <v>10196</v>
      </c>
      <c r="B3860" t="str">
        <f>VLOOKUP(A3860,PEC!A3860:D11760,4,TRUE)</f>
        <v>pec.comune.petrosino.tp.it</v>
      </c>
      <c r="C3860" t="e">
        <f>VLOOKUP(A3860,SEZIONI!A3860:B11755,2,FALSE)</f>
        <v>#N/A</v>
      </c>
      <c r="D3860" t="str">
        <f>VLOOKUP(A3860,[1]sindaci!$A$19183:$I$26955,4,0)</f>
        <v>CARRARA ANTONIO</v>
      </c>
      <c r="E3860" t="str">
        <f>VLOOKUP(A3860,[1]sindaci!$A$19183:$I$26955,9,0)</f>
        <v>LISTA CIVICA: IL MULINO 2020</v>
      </c>
    </row>
    <row r="3861" spans="1:5" x14ac:dyDescent="0.25">
      <c r="A3861" t="s">
        <v>10212</v>
      </c>
      <c r="B3861" t="str">
        <f>VLOOKUP(A3861,PEC!A3861:D11761,4,TRUE)</f>
        <v>pec.comune.pezzaze.bs.it</v>
      </c>
      <c r="C3861" t="e">
        <f>VLOOKUP(A3861,SEZIONI!A3861:B11756,2,FALSE)</f>
        <v>#N/A</v>
      </c>
      <c r="D3861" t="str">
        <f>VLOOKUP(A3861,[1]sindaci!$A$19183:$I$26955,4,0)</f>
        <v>PRIORI MATTEO GUIDO GIORGIO</v>
      </c>
      <c r="E3861">
        <f>VLOOKUP(A3861,[1]sindaci!$A$19183:$I$26955,9,0)</f>
        <v>0</v>
      </c>
    </row>
    <row r="3862" spans="1:5" x14ac:dyDescent="0.25">
      <c r="A3862" t="s">
        <v>10235</v>
      </c>
      <c r="B3862" t="str">
        <f>VLOOKUP(A3862,PEC!A3862:D11762,4,TRUE)</f>
        <v>pec.rupar.puglia.it</v>
      </c>
      <c r="C3862" t="e">
        <f>VLOOKUP(A3862,SEZIONI!A3862:B11757,2,FALSE)</f>
        <v>#N/A</v>
      </c>
      <c r="D3862" t="str">
        <f>VLOOKUP(A3862,[1]sindaci!$A$19183:$I$26955,4,0)</f>
        <v>FORNASARI GIANPAOLO</v>
      </c>
      <c r="E3862" t="str">
        <f>VLOOKUP(A3862,[1]sindaci!$A$19183:$I$26955,9,0)</f>
        <v>LISTA CIVICA: INSIEME PER IL NOSTRO FUTURO</v>
      </c>
    </row>
    <row r="3863" spans="1:5" x14ac:dyDescent="0.25">
      <c r="A3863" t="s">
        <v>10254</v>
      </c>
      <c r="B3863" t="str">
        <f>VLOOKUP(A3863,PEC!A3863:D11763,4,TRUE)</f>
        <v>pec.rupar.puglia.it</v>
      </c>
      <c r="C3863" t="e">
        <f>VLOOKUP(A3863,SEZIONI!A3863:B11758,2,FALSE)</f>
        <v>#N/A</v>
      </c>
      <c r="D3863" t="str">
        <f>VLOOKUP(A3863,[1]sindaci!$A$19183:$I$26955,4,0)</f>
        <v>MELARAGNI ROSEO</v>
      </c>
      <c r="E3863" t="str">
        <f>VLOOKUP(A3863,[1]sindaci!$A$19183:$I$26955,9,0)</f>
        <v>LISTA CIVICA: UNITI PER PIANSANO</v>
      </c>
    </row>
    <row r="3864" spans="1:5" x14ac:dyDescent="0.25">
      <c r="A3864" t="s">
        <v>10278</v>
      </c>
      <c r="B3864" t="str">
        <f>VLOOKUP(A3864,PEC!A3864:D11764,4,TRUE)</f>
        <v>pec.rupar.puglia.it</v>
      </c>
      <c r="C3864" t="e">
        <f>VLOOKUP(A3864,SEZIONI!A3864:B11759,2,FALSE)</f>
        <v>#N/A</v>
      </c>
      <c r="D3864" t="str">
        <f>VLOOKUP(A3864,[1]sindaci!$A$19183:$I$26955,4,0)</f>
        <v>CATANI VINCENZO</v>
      </c>
      <c r="E3864" t="str">
        <f>VLOOKUP(A3864,[1]sindaci!$A$19183:$I$26955,9,0)</f>
        <v>LISTA CIVICA: INSIEME IN COMUNE</v>
      </c>
    </row>
    <row r="3865" spans="1:5" x14ac:dyDescent="0.25">
      <c r="A3865" t="s">
        <v>10312</v>
      </c>
      <c r="B3865" t="str">
        <f>VLOOKUP(A3865,PEC!A3865:D11765,4,TRUE)</f>
        <v>pec.comune.nettuno.roma.it</v>
      </c>
      <c r="C3865" t="e">
        <f>VLOOKUP(A3865,SEZIONI!A3865:B11760,2,FALSE)</f>
        <v>#N/A</v>
      </c>
      <c r="D3865" t="str">
        <f>VLOOKUP(A3865,[1]sindaci!$A$19183:$I$26955,4,0)</f>
        <v>ROSSO MASSIMO</v>
      </c>
      <c r="E3865" t="str">
        <f>VLOOKUP(A3865,[1]sindaci!$A$19183:$I$26955,9,0)</f>
        <v>LISTA CIVICA: BORGHI UNITI</v>
      </c>
    </row>
    <row r="3866" spans="1:5" x14ac:dyDescent="0.25">
      <c r="A3866" t="s">
        <v>10336</v>
      </c>
      <c r="B3866" t="str">
        <f>VLOOKUP(A3866,PEC!A3866:D11766,4,TRUE)</f>
        <v>pec.rupar.puglia.it</v>
      </c>
      <c r="C3866" t="e">
        <f>VLOOKUP(A3866,SEZIONI!A3866:B11761,2,FALSE)</f>
        <v>#N/A</v>
      </c>
      <c r="D3866" t="str">
        <f>VLOOKUP(A3866,[1]sindaci!$A$19183:$I$26955,4,0)</f>
        <v>CAVUOTI ROCCA MARIA</v>
      </c>
      <c r="E3866" t="str">
        <f>VLOOKUP(A3866,[1]sindaci!$A$19183:$I$26955,9,0)</f>
        <v>LISTA CIVICA: CONTINUITA' NELL'IMPEGNO</v>
      </c>
    </row>
    <row r="3867" spans="1:5" x14ac:dyDescent="0.25">
      <c r="A3867" t="s">
        <v>10360</v>
      </c>
      <c r="B3867" t="str">
        <f>VLOOKUP(A3867,PEC!A3867:D11767,4,TRUE)</f>
        <v>pec.it</v>
      </c>
      <c r="C3867" t="e">
        <f>VLOOKUP(A3867,SEZIONI!A3867:B11762,2,FALSE)</f>
        <v>#N/A</v>
      </c>
      <c r="D3867" t="str">
        <f>VLOOKUP(A3867,[1]sindaci!$A$19183:$I$26955,4,0)</f>
        <v>CAPITTINI NICCOLO'</v>
      </c>
      <c r="E3867" t="str">
        <f>VLOOKUP(A3867,[1]sindaci!$A$19183:$I$26955,9,0)</f>
        <v>LISTA CIVICA: PIEVE AL CENTRO</v>
      </c>
    </row>
    <row r="3868" spans="1:5" x14ac:dyDescent="0.25">
      <c r="A3868" t="s">
        <v>10444</v>
      </c>
      <c r="B3868" t="str">
        <f>VLOOKUP(A3868,PEC!A3868:D11768,4,TRUE)</f>
        <v>pec.rupar.puglia.it</v>
      </c>
      <c r="C3868">
        <f>VLOOKUP(A3868,SEZIONI!A3868:B11763,2,FALSE)</f>
        <v>39</v>
      </c>
      <c r="D3868" t="str">
        <f>VLOOKUP(A3868,[1]sindaci!$A$19183:$I$26955,4,0)</f>
        <v>FERRARI FRANCESCO</v>
      </c>
      <c r="E3868" t="str">
        <f>VLOOKUP(A3868,[1]sindaci!$A$19183:$I$26955,9,0)</f>
        <v>FRATELLI D'ITALIA | LISTA CIVICA: LAVORO &amp; AMBIENTE | LISTA CIVICA: ASCOLTA PIOMBINO | LISTA COMPOSITA: FORZA ITALIA-UNIONE DI CENTRO | LISTA CIVICA: FERRARI SINDACO | LEGA SALVINI PREMIER</v>
      </c>
    </row>
    <row r="3869" spans="1:5" x14ac:dyDescent="0.25">
      <c r="A3869" t="s">
        <v>372</v>
      </c>
      <c r="B3869" t="str">
        <f>VLOOKUP(A3869,PEC!A3869:D11769,4,TRUE)</f>
        <v>pec.comunedigenga.it</v>
      </c>
      <c r="C3869" t="e">
        <f>VLOOKUP(A3869,SEZIONI!A3869:B11764,2,FALSE)</f>
        <v>#N/A</v>
      </c>
      <c r="D3869" t="str">
        <f>VLOOKUP(A3869,[1]sindaci!$A$19183:$I$26955,4,0)</f>
        <v>SERGI ROSARIO</v>
      </c>
      <c r="E3869" t="str">
        <f>VLOOKUP(A3869,[1]sindaci!$A$19183:$I$26955,9,0)</f>
        <v>LISTA CIVICA: LIBERI DI RICOMINCIARE</v>
      </c>
    </row>
    <row r="3870" spans="1:5" x14ac:dyDescent="0.25">
      <c r="A3870" t="s">
        <v>10538</v>
      </c>
      <c r="B3870" t="str">
        <f>VLOOKUP(A3870,PEC!A3870:D11770,4,TRUE)</f>
        <v>pec.comunecampomarino.it</v>
      </c>
      <c r="C3870" t="e">
        <f>VLOOKUP(A3870,SEZIONI!A3870:B11765,2,FALSE)</f>
        <v>#N/A</v>
      </c>
      <c r="D3870" t="str">
        <f>VLOOKUP(A3870,[1]sindaci!$A$19183:$I$26955,4,0)</f>
        <v>GROSSI SANDRO</v>
      </c>
      <c r="E3870" t="str">
        <f>VLOOKUP(A3870,[1]sindaci!$A$19183:$I$26955,9,0)</f>
        <v>LISTA CIVICA: PER CRESCERE INSIEME</v>
      </c>
    </row>
    <row r="3871" spans="1:5" x14ac:dyDescent="0.25">
      <c r="A3871" t="s">
        <v>10564</v>
      </c>
      <c r="B3871" t="str">
        <f>VLOOKUP(A3871,PEC!A3871:D11771,4,TRUE)</f>
        <v>pec.it</v>
      </c>
      <c r="C3871">
        <f>VLOOKUP(A3871,SEZIONI!A3871:B11766,2,FALSE)</f>
        <v>2</v>
      </c>
      <c r="D3871" t="str">
        <f>VLOOKUP(A3871,[1]sindaci!$A$19183:$I$26955,4,0)</f>
        <v>CANGELOSI GIROLAMO</v>
      </c>
      <c r="E3871" t="str">
        <f>VLOOKUP(A3871,[1]sindaci!$A$19183:$I$26955,9,0)</f>
        <v>LISTA CIVICA: POGGIOREALE NEL CUORE LISTA CIVICA CANGELOSI SINDACO</v>
      </c>
    </row>
    <row r="3872" spans="1:5" x14ac:dyDescent="0.25">
      <c r="A3872" t="s">
        <v>10718</v>
      </c>
      <c r="B3872" t="str">
        <f>VLOOKUP(A3872,PEC!A3872:D11772,4,TRUE)</f>
        <v>legalmail.it</v>
      </c>
      <c r="C3872">
        <f>VLOOKUP(A3872,SEZIONI!A3872:B11767,2,FALSE)</f>
        <v>4</v>
      </c>
      <c r="D3872" t="str">
        <f>VLOOKUP(A3872,[1]sindaci!$A$19183:$I$26955,4,0)</f>
        <v>FRANCO ROBERTO</v>
      </c>
      <c r="E3872" t="str">
        <f>VLOOKUP(A3872,[1]sindaci!$A$19183:$I$26955,9,0)</f>
        <v>LISTA CIVICA: VIVERE PONTELONGO</v>
      </c>
    </row>
    <row r="3873" spans="1:5" x14ac:dyDescent="0.25">
      <c r="A3873" t="s">
        <v>10696</v>
      </c>
      <c r="B3873" t="str">
        <f>VLOOKUP(A3873,PEC!A3873:D11773,4,TRUE)</f>
        <v>pec.comune.nettuno.roma.it</v>
      </c>
      <c r="C3873" t="e">
        <f>VLOOKUP(A3873,SEZIONI!A3873:B11768,2,FALSE)</f>
        <v>#N/A</v>
      </c>
      <c r="D3873" t="str">
        <f>VLOOKUP(A3873,[1]sindaci!$A$19183:$I$26955,4,0)</f>
        <v>MACOLI MATTEO</v>
      </c>
      <c r="E3873" t="str">
        <f>VLOOKUP(A3873,[1]sindaci!$A$19183:$I$26955,9,0)</f>
        <v>LISTA COMPOSITA: LEGA SALVINI LOMBARDIA-FORZA ITALIA-FRATELLI D'ITALIA-CIVICI POPOLARI</v>
      </c>
    </row>
    <row r="3874" spans="1:5" x14ac:dyDescent="0.25">
      <c r="A3874" t="s">
        <v>10734</v>
      </c>
      <c r="B3874" t="str">
        <f>VLOOKUP(A3874,PEC!A3874:D11774,4,TRUE)</f>
        <v>legalmail.it</v>
      </c>
      <c r="C3874" t="e">
        <f>VLOOKUP(A3874,SEZIONI!A3874:B11769,2,FALSE)</f>
        <v>#N/A</v>
      </c>
      <c r="D3874" t="str">
        <f>VLOOKUP(A3874,[1]sindaci!$A$19183:$I$26955,4,0)</f>
        <v>VANALLI PIERGUIDO</v>
      </c>
      <c r="E3874" t="str">
        <f>VLOOKUP(A3874,[1]sindaci!$A$19183:$I$26955,9,0)</f>
        <v>LEGA SALVINI</v>
      </c>
    </row>
    <row r="3875" spans="1:5" x14ac:dyDescent="0.25">
      <c r="A3875" t="s">
        <v>10791</v>
      </c>
      <c r="B3875" t="str">
        <f>VLOOKUP(A3875,PEC!A3875:D11775,4,TRUE)</f>
        <v>pec.rupar.puglia.it</v>
      </c>
      <c r="C3875">
        <f>VLOOKUP(A3875,SEZIONI!A3875:B11770,2,FALSE)</f>
        <v>3</v>
      </c>
      <c r="D3875" t="str">
        <f>VLOOKUP(A3875,[1]sindaci!$A$19183:$I$26955,4,0)</f>
        <v>PAPI MAURIZIO</v>
      </c>
      <c r="E3875" t="str">
        <f>VLOOKUP(A3875,[1]sindaci!$A$19183:$I$26955,9,0)</f>
        <v>LISTA CIVICA: LA VELA</v>
      </c>
    </row>
    <row r="3876" spans="1:5" x14ac:dyDescent="0.25">
      <c r="A3876" t="s">
        <v>10799</v>
      </c>
      <c r="B3876" t="str">
        <f>VLOOKUP(A3876,PEC!A3876:D11776,4,TRUE)</f>
        <v>pec.comune.olevanoromano.rm.it</v>
      </c>
      <c r="C3876" t="e">
        <f>VLOOKUP(A3876,SEZIONI!A3876:B11771,2,FALSE)</f>
        <v>#N/A</v>
      </c>
      <c r="D3876" t="str">
        <f>VLOOKUP(A3876,[1]sindaci!$A$19183:$I$26955,4,0)</f>
        <v>SALVARANI MASSIMO</v>
      </c>
      <c r="E3876" t="str">
        <f>VLOOKUP(A3876,[1]sindaci!$A$19183:$I$26955,9,0)</f>
        <v>LISTA CIVICA: PORTO FUTURA | PARTITO DEMOCRATICO</v>
      </c>
    </row>
    <row r="3877" spans="1:5" x14ac:dyDescent="0.25">
      <c r="A3877" t="s">
        <v>10903</v>
      </c>
      <c r="B3877" t="str">
        <f>VLOOKUP(A3877,PEC!A3877:D11777,4,TRUE)</f>
        <v>postacert.comune.polesine-zibello.pr.it</v>
      </c>
      <c r="C3877">
        <f>VLOOKUP(A3877,SEZIONI!A3877:B11772,2,FALSE)</f>
        <v>1</v>
      </c>
      <c r="D3877" t="str">
        <f>VLOOKUP(A3877,[1]sindaci!$A$19183:$I$26955,4,0)</f>
        <v>MERLO GIORGIO</v>
      </c>
      <c r="E3877" t="str">
        <f>VLOOKUP(A3877,[1]sindaci!$A$19183:$I$26955,9,0)</f>
        <v>LISTA CIVICA: INSIEME X PRAGELATO</v>
      </c>
    </row>
    <row r="3878" spans="1:5" x14ac:dyDescent="0.25">
      <c r="A3878" t="s">
        <v>11014</v>
      </c>
      <c r="B3878" t="str">
        <f>VLOOKUP(A3878,PEC!A3878:D11778,4,TRUE)</f>
        <v>asmepec.it</v>
      </c>
      <c r="C3878" t="e">
        <f>VLOOKUP(A3878,SEZIONI!A3878:B11773,2,FALSE)</f>
        <v>#N/A</v>
      </c>
      <c r="D3878" t="str">
        <f>VLOOKUP(A3878,[1]sindaci!$A$19183:$I$26955,4,0)</f>
        <v>GIANGIULLI DIEGO VALERIO</v>
      </c>
      <c r="E3878" t="str">
        <f>VLOOKUP(A3878,[1]sindaci!$A$19183:$I$26955,9,0)</f>
        <v>LISTA CIVICA: PRETORO IN COMUNE</v>
      </c>
    </row>
    <row r="3879" spans="1:5" x14ac:dyDescent="0.25">
      <c r="A3879" t="s">
        <v>11069</v>
      </c>
      <c r="B3879" t="str">
        <f>VLOOKUP(A3879,PEC!A3879:D11779,4,TRUE)</f>
        <v>asmepec.it</v>
      </c>
      <c r="C3879" t="e">
        <f>VLOOKUP(A3879,SEZIONI!A3879:B11774,2,FALSE)</f>
        <v>#N/A</v>
      </c>
      <c r="D3879" t="str">
        <f>VLOOKUP(A3879,[1]sindaci!$A$19183:$I$26955,4,0)</f>
        <v>BARELLI MAURO</v>
      </c>
      <c r="E3879" t="str">
        <f>VLOOKUP(A3879,[1]sindaci!$A$19183:$I$26955,9,0)</f>
        <v>LISTA CIVICA: UN PROGETTO IN COMUNE</v>
      </c>
    </row>
    <row r="3880" spans="1:5" x14ac:dyDescent="0.25">
      <c r="A3880" t="s">
        <v>11145</v>
      </c>
      <c r="B3880" t="str">
        <f>VLOOKUP(A3880,PEC!A3880:D11780,4,TRUE)</f>
        <v>asmepec.it</v>
      </c>
      <c r="C3880">
        <f>VLOOKUP(A3880,SEZIONI!A3880:B11775,2,FALSE)</f>
        <v>2</v>
      </c>
      <c r="D3880" t="str">
        <f>VLOOKUP(A3880,[1]sindaci!$A$19183:$I$26955,4,0)</f>
        <v>MARTELLA IVAN</v>
      </c>
      <c r="E3880">
        <f>VLOOKUP(A3880,[1]sindaci!$A$19183:$I$26955,9,0)</f>
        <v>0</v>
      </c>
    </row>
    <row r="3881" spans="1:5" x14ac:dyDescent="0.25">
      <c r="A3881" t="s">
        <v>11151</v>
      </c>
      <c r="B3881" t="str">
        <f>VLOOKUP(A3881,PEC!A3881:D11781,4,TRUE)</f>
        <v>pec.comunedigenga.it</v>
      </c>
      <c r="C3881">
        <f>VLOOKUP(A3881,SEZIONI!A3881:B11776,2,FALSE)</f>
        <v>4</v>
      </c>
      <c r="D3881" t="str">
        <f>VLOOKUP(A3881,[1]sindaci!$A$19183:$I$26955,4,0)</f>
        <v>COSENTINO EMILIO</v>
      </c>
      <c r="E3881" t="str">
        <f>VLOOKUP(A3881,[1]sindaci!$A$19183:$I$26955,9,0)</f>
        <v>LISTA CIVICA: NOI PER RADDUSA - COSENTINO SINDACO</v>
      </c>
    </row>
    <row r="3882" spans="1:5" x14ac:dyDescent="0.25">
      <c r="A3882" t="s">
        <v>11165</v>
      </c>
      <c r="B3882" t="str">
        <f>VLOOKUP(A3882,PEC!A3882:D11782,4,TRUE)</f>
        <v>pec.comune.pescosansonesco.pe.it</v>
      </c>
      <c r="C3882" t="e">
        <f>VLOOKUP(A3882,SEZIONI!A3882:B11777,2,FALSE)</f>
        <v>#N/A</v>
      </c>
      <c r="D3882" t="str">
        <f>VLOOKUP(A3882,[1]sindaci!$A$19183:$I$26955,4,0)</f>
        <v>MOCA MARCO</v>
      </c>
      <c r="E3882" t="str">
        <f>VLOOKUP(A3882,[1]sindaci!$A$19183:$I$26955,9,0)</f>
        <v>LISTA CIVICA: UNITI PER RAIANO</v>
      </c>
    </row>
    <row r="3883" spans="1:5" x14ac:dyDescent="0.25">
      <c r="A3883" t="s">
        <v>11179</v>
      </c>
      <c r="B3883" t="str">
        <f>VLOOKUP(A3883,PEC!A3883:D11783,4,TRUE)</f>
        <v>pec.comune.pescosansonesco.pe.it</v>
      </c>
      <c r="C3883" t="e">
        <f>VLOOKUP(A3883,SEZIONI!A3883:B11778,2,FALSE)</f>
        <v>#N/A</v>
      </c>
      <c r="D3883" t="str">
        <f>VLOOKUP(A3883,[1]sindaci!$A$19183:$I$26955,4,0)</f>
        <v>RAIMONDI PIERO</v>
      </c>
      <c r="E3883" t="str">
        <f>VLOOKUP(A3883,[1]sindaci!$A$19183:$I$26955,9,0)</f>
        <v>LISTA CIVICA: X RANZO</v>
      </c>
    </row>
    <row r="3884" spans="1:5" x14ac:dyDescent="0.25">
      <c r="A3884" t="s">
        <v>11222</v>
      </c>
      <c r="B3884" t="str">
        <f>VLOOKUP(A3884,PEC!A3884:D11784,4,TRUE)</f>
        <v>asmepec.it</v>
      </c>
      <c r="C3884" t="e">
        <f>VLOOKUP(A3884,SEZIONI!A3884:B11779,2,FALSE)</f>
        <v>#N/A</v>
      </c>
      <c r="D3884" t="e">
        <f>VLOOKUP(A3884,[1]sindaci!$A$19183:$I$26955,4,0)</f>
        <v>#N/A</v>
      </c>
      <c r="E3884" t="e">
        <f>VLOOKUP(A3884,[1]sindaci!$A$19183:$I$26955,9,0)</f>
        <v>#N/A</v>
      </c>
    </row>
    <row r="3885" spans="1:5" x14ac:dyDescent="0.25">
      <c r="A3885" t="s">
        <v>11247</v>
      </c>
      <c r="B3885" t="str">
        <f>VLOOKUP(A3885,PEC!A3885:D11785,4,TRUE)</f>
        <v>pec.comunedigenga.it</v>
      </c>
      <c r="C3885" t="e">
        <f>VLOOKUP(A3885,SEZIONI!A3885:B11780,2,FALSE)</f>
        <v>#N/A</v>
      </c>
      <c r="D3885" t="str">
        <f>VLOOKUP(A3885,[1]sindaci!$A$19183:$I$26955,4,0)</f>
        <v>ANGELI ROBERTO</v>
      </c>
      <c r="E3885" t="str">
        <f>VLOOKUP(A3885,[1]sindaci!$A$19183:$I$26955,9,0)</f>
        <v>LISTA CIVICA: CENTRO SINISTRA PER REGGIOLO</v>
      </c>
    </row>
    <row r="3886" spans="1:5" x14ac:dyDescent="0.25">
      <c r="A3886" t="s">
        <v>11284</v>
      </c>
      <c r="B3886" t="str">
        <f>VLOOKUP(A3886,PEC!A3886:D11786,4,TRUE)</f>
        <v>pec.rupar.puglia.it</v>
      </c>
      <c r="C3886" t="e">
        <f>VLOOKUP(A3886,SEZIONI!A3886:B11781,2,FALSE)</f>
        <v>#N/A</v>
      </c>
      <c r="D3886" t="str">
        <f>VLOOKUP(A3886,[1]sindaci!$A$19183:$I$26955,4,0)</f>
        <v>ADORNO RENATO</v>
      </c>
      <c r="E3886">
        <f>VLOOKUP(A3886,[1]sindaci!$A$19183:$I$26955,9,0)</f>
        <v>0</v>
      </c>
    </row>
    <row r="3887" spans="1:5" x14ac:dyDescent="0.25">
      <c r="A3887" t="s">
        <v>293</v>
      </c>
      <c r="B3887" t="str">
        <f>VLOOKUP(A3887,PEC!A3887:D11787,4,TRUE)</f>
        <v>pec.comune.recco.ge.it</v>
      </c>
      <c r="C3887" t="e">
        <f>VLOOKUP(A3887,SEZIONI!A3887:B11782,2,FALSE)</f>
        <v>#N/A</v>
      </c>
      <c r="D3887" t="str">
        <f>VLOOKUP(A3887,[1]sindaci!$A$19183:$I$26955,4,0)</f>
        <v>TRIPODI NICOLA ANTONIO</v>
      </c>
      <c r="E3887">
        <f>VLOOKUP(A3887,[1]sindaci!$A$19183:$I$26955,9,0)</f>
        <v>0</v>
      </c>
    </row>
    <row r="3888" spans="1:5" x14ac:dyDescent="0.25">
      <c r="A3888" t="s">
        <v>11528</v>
      </c>
      <c r="B3888" t="str">
        <f>VLOOKUP(A3888,PEC!A3888:D11788,4,TRUE)</f>
        <v>pec.it</v>
      </c>
      <c r="C3888" t="e">
        <f>VLOOKUP(A3888,SEZIONI!A3888:B11783,2,FALSE)</f>
        <v>#N/A</v>
      </c>
      <c r="D3888" t="str">
        <f>VLOOKUP(A3888,[1]sindaci!$A$19183:$I$26955,4,0)</f>
        <v>PACE ENRICO</v>
      </c>
      <c r="E3888" t="str">
        <f>VLOOKUP(A3888,[1]sindaci!$A$19183:$I$26955,9,0)</f>
        <v>LISTA CIVICA: TRA LA GENTE PER CAMBIARE</v>
      </c>
    </row>
    <row r="3889" spans="1:5" x14ac:dyDescent="0.25">
      <c r="A3889" t="s">
        <v>11479</v>
      </c>
      <c r="B3889" t="str">
        <f>VLOOKUP(A3889,PEC!A3889:D11789,4,TRUE)</f>
        <v>pec.comune.roasio.vc.it</v>
      </c>
      <c r="C3889" t="e">
        <f>VLOOKUP(A3889,SEZIONI!A3889:B11784,2,FALSE)</f>
        <v>#N/A</v>
      </c>
      <c r="D3889" t="str">
        <f>VLOOKUP(A3889,[1]sindaci!$A$19183:$I$26955,4,0)</f>
        <v>DELLI COLLI EMILIA</v>
      </c>
      <c r="E3889">
        <f>VLOOKUP(A3889,[1]sindaci!$A$19183:$I$26955,9,0)</f>
        <v>0</v>
      </c>
    </row>
    <row r="3890" spans="1:5" x14ac:dyDescent="0.25">
      <c r="A3890" t="s">
        <v>378</v>
      </c>
      <c r="B3890" t="str">
        <f>VLOOKUP(A3890,PEC!A3890:D11790,4,TRUE)</f>
        <v>pec.it</v>
      </c>
      <c r="C3890" t="e">
        <f>VLOOKUP(A3890,SEZIONI!A3890:B11785,2,FALSE)</f>
        <v>#N/A</v>
      </c>
      <c r="D3890" t="str">
        <f>VLOOKUP(A3890,[1]sindaci!$A$19183:$I$26955,4,0)</f>
        <v>PENNA DOMENICO</v>
      </c>
      <c r="E3890" t="str">
        <f>VLOOKUP(A3890,[1]sindaci!$A$19183:$I$26955,9,0)</f>
        <v>LISTA CIVICA: TO VUN?</v>
      </c>
    </row>
    <row r="3891" spans="1:5" x14ac:dyDescent="0.25">
      <c r="A3891" t="s">
        <v>11496</v>
      </c>
      <c r="B3891" t="str">
        <f>VLOOKUP(A3891,PEC!A3891:D11791,4,TRUE)</f>
        <v>pec.it</v>
      </c>
      <c r="C3891">
        <f>VLOOKUP(A3891,SEZIONI!A3891:B11786,2,FALSE)</f>
        <v>2</v>
      </c>
      <c r="D3891" t="str">
        <f>VLOOKUP(A3891,[1]sindaci!$A$19183:$I$26955,4,0)</f>
        <v>CACCIOLA VINCENZO</v>
      </c>
      <c r="E3891" t="str">
        <f>VLOOKUP(A3891,[1]sindaci!$A$19183:$I$26955,9,0)</f>
        <v>LISTA CIVICA: TRADIZIONE PER IL FUTURO</v>
      </c>
    </row>
    <row r="3892" spans="1:5" x14ac:dyDescent="0.25">
      <c r="A3892" t="s">
        <v>11555</v>
      </c>
      <c r="B3892" t="str">
        <f>VLOOKUP(A3892,PEC!A3892:D11792,4,TRUE)</f>
        <v>asmepec.it</v>
      </c>
      <c r="C3892">
        <f>VLOOKUP(A3892,SEZIONI!A3892:B11787,2,FALSE)</f>
        <v>2</v>
      </c>
      <c r="D3892" t="str">
        <f>VLOOKUP(A3892,[1]sindaci!$A$19183:$I$26955,4,0)</f>
        <v>LOMBARDI GIACOMO</v>
      </c>
      <c r="E3892" t="str">
        <f>VLOOKUP(A3892,[1]sindaci!$A$19183:$I$26955,9,0)</f>
        <v>LISTA CIVICA: ROCCAMANDOLFI NEL CUORE</v>
      </c>
    </row>
    <row r="3893" spans="1:5" x14ac:dyDescent="0.25">
      <c r="A3893" t="s">
        <v>11593</v>
      </c>
      <c r="B3893" t="str">
        <f>VLOOKUP(A3893,PEC!A3893:D11793,4,TRUE)</f>
        <v>pec.comunecampomarino.it</v>
      </c>
      <c r="C3893">
        <f>VLOOKUP(A3893,SEZIONI!A3893:B11788,2,FALSE)</f>
        <v>3</v>
      </c>
      <c r="D3893" t="str">
        <f>VLOOKUP(A3893,[1]sindaci!$A$19183:$I$26955,4,0)</f>
        <v>VISALLI SALVATORE</v>
      </c>
      <c r="E3893" t="str">
        <f>VLOOKUP(A3893,[1]sindaci!$A$19183:$I$26955,9,0)</f>
        <v>LISTA CIVICA: ROCCAVALDINA NOSTRA</v>
      </c>
    </row>
    <row r="3894" spans="1:5" x14ac:dyDescent="0.25">
      <c r="A3894" t="s">
        <v>11640</v>
      </c>
      <c r="B3894" t="str">
        <f>VLOOKUP(A3894,PEC!A3894:D11794,4,TRUE)</f>
        <v>pec.comune.rodigarganico.fg.it</v>
      </c>
      <c r="C3894">
        <f>VLOOKUP(A3894,SEZIONI!A3894:B11789,2,FALSE)</f>
        <v>3</v>
      </c>
      <c r="D3894" t="str">
        <f>VLOOKUP(A3894,[1]sindaci!$A$19183:$I$26955,4,0)</f>
        <v>ALIBERTI EUGENIO</v>
      </c>
      <c r="E3894" t="str">
        <f>VLOOKUP(A3894,[1]sindaci!$A$19183:$I$26955,9,0)</f>
        <v>LISTA CIVICA: NOI PER RODI'</v>
      </c>
    </row>
    <row r="3895" spans="1:5" x14ac:dyDescent="0.25">
      <c r="A3895" t="s">
        <v>380</v>
      </c>
      <c r="B3895" t="str">
        <f>VLOOKUP(A3895,PEC!A3895:D11795,4,TRUE)</f>
        <v>pec.comune.roggianogravina.cs.it</v>
      </c>
      <c r="C3895" t="e">
        <f>VLOOKUP(A3895,SEZIONI!A3895:B11790,2,FALSE)</f>
        <v>#N/A</v>
      </c>
      <c r="D3895" t="str">
        <f>VLOOKUP(A3895,[1]sindaci!$A$19183:$I$26955,4,0)</f>
        <v>ZAVETTIERI PIERPAOLO</v>
      </c>
      <c r="E3895" t="str">
        <f>VLOOKUP(A3895,[1]sindaci!$A$19183:$I$26955,9,0)</f>
        <v>LISTA CIVICA: ISMIA JA' RICHUDI</v>
      </c>
    </row>
    <row r="3896" spans="1:5" x14ac:dyDescent="0.25">
      <c r="A3896" t="s">
        <v>11661</v>
      </c>
      <c r="B3896" t="str">
        <f>VLOOKUP(A3896,PEC!A3896:D11796,4,TRUE)</f>
        <v>pec.comune.roggianogravina.cs.it</v>
      </c>
      <c r="C3896" t="e">
        <f>VLOOKUP(A3896,SEZIONI!A3896:B11791,2,FALSE)</f>
        <v>#N/A</v>
      </c>
      <c r="D3896" t="str">
        <f>VLOOKUP(A3896,[1]sindaci!$A$19183:$I$26955,4,0)</f>
        <v>CAVORSO GIUSEPPE</v>
      </c>
      <c r="E3896" t="str">
        <f>VLOOKUP(A3896,[1]sindaci!$A$19183:$I$26955,9,0)</f>
        <v>LISTA CIVICA: ROIO POPOLARE</v>
      </c>
    </row>
    <row r="3897" spans="1:5" x14ac:dyDescent="0.25">
      <c r="A3897" t="s">
        <v>11736</v>
      </c>
      <c r="B3897" t="str">
        <f>VLOOKUP(A3897,PEC!A3897:D11797,4,TRUE)</f>
        <v>pec.comune.roncadelle.bs.it</v>
      </c>
      <c r="C3897" t="e">
        <f>VLOOKUP(A3897,SEZIONI!A3897:B11792,2,FALSE)</f>
        <v>#N/A</v>
      </c>
      <c r="D3897" t="str">
        <f>VLOOKUP(A3897,[1]sindaci!$A$19183:$I$26955,4,0)</f>
        <v>TUFARO GAETANINO GIOVANNI</v>
      </c>
      <c r="E3897" t="str">
        <f>VLOOKUP(A3897,[1]sindaci!$A$19183:$I$26955,9,0)</f>
        <v>LISTA CIVICA: INNOVAZIONE PROGRESSO RONDANINA</v>
      </c>
    </row>
    <row r="3898" spans="1:5" x14ac:dyDescent="0.25">
      <c r="A3898" t="s">
        <v>11796</v>
      </c>
      <c r="B3898" t="str">
        <f>VLOOKUP(A3898,PEC!A3898:D11798,4,TRUE)</f>
        <v>pec.comune.rosta.to.it</v>
      </c>
      <c r="C3898">
        <f>VLOOKUP(A3898,SEZIONI!A3898:B11793,2,FALSE)</f>
        <v>2</v>
      </c>
      <c r="D3898" t="str">
        <f>VLOOKUP(A3898,[1]sindaci!$A$19183:$I$26955,4,0)</f>
        <v>MARMORINI MASSINO</v>
      </c>
      <c r="E3898" t="str">
        <f>VLOOKUP(A3898,[1]sindaci!$A$19183:$I$26955,9,0)</f>
        <v>LISTA CIVICA: PROGETTO COMUNE</v>
      </c>
    </row>
    <row r="3899" spans="1:5" x14ac:dyDescent="0.25">
      <c r="A3899" t="s">
        <v>11832</v>
      </c>
      <c r="B3899" t="str">
        <f>VLOOKUP(A3899,PEC!A3899:D11799,4,TRUE)</f>
        <v>pec.comune.roveredodigua.vr.it</v>
      </c>
      <c r="C3899">
        <f>VLOOKUP(A3899,SEZIONI!A3899:B11794,2,FALSE)</f>
        <v>32</v>
      </c>
      <c r="D3899" t="str">
        <f>VLOOKUP(A3899,[1]sindaci!$A$19183:$I$26955,4,0)</f>
        <v>VALDUGA FRANCESCO</v>
      </c>
      <c r="E3899">
        <f>VLOOKUP(A3899,[1]sindaci!$A$19183:$I$26955,9,0)</f>
        <v>0</v>
      </c>
    </row>
    <row r="3900" spans="1:5" x14ac:dyDescent="0.25">
      <c r="A3900" t="s">
        <v>11838</v>
      </c>
      <c r="B3900" t="str">
        <f>VLOOKUP(A3900,PEC!A3900:D11800,4,TRUE)</f>
        <v>pec.comune.rovescala.pv.it</v>
      </c>
      <c r="C3900" t="e">
        <f>VLOOKUP(A3900,SEZIONI!A3900:B11795,2,FALSE)</f>
        <v>#N/A</v>
      </c>
      <c r="D3900" t="str">
        <f>VLOOKUP(A3900,[1]sindaci!$A$19183:$I$26955,4,0)</f>
        <v>FOLGORI MATTIA</v>
      </c>
      <c r="E3900" t="str">
        <f>VLOOKUP(A3900,[1]sindaci!$A$19183:$I$26955,9,0)</f>
        <v>LISTA CIVICA: ROVIANO PUNTO E A CAPO</v>
      </c>
    </row>
    <row r="3901" spans="1:5" x14ac:dyDescent="0.25">
      <c r="A3901" t="s">
        <v>11840</v>
      </c>
      <c r="B3901" t="str">
        <f>VLOOKUP(A3901,PEC!A3901:D11801,4,TRUE)</f>
        <v>pec.comune.rovescala.pv.it</v>
      </c>
      <c r="C3901">
        <f>VLOOKUP(A3901,SEZIONI!A3901:B11796,2,FALSE)</f>
        <v>55</v>
      </c>
      <c r="D3901" t="str">
        <f>VLOOKUP(A3901,[1]sindaci!$A$19183:$I$26955,4,0)</f>
        <v>GAFFEO EDOARDO</v>
      </c>
      <c r="E3901" t="str">
        <f>VLOOKUP(A3901,[1]sindaci!$A$19183:$I$26955,9,0)</f>
        <v>LISTA CIVICA: PERCH? CRESCA FELICE | LISTA CIVICA: FORUM DEI CITTADINI | PARTITO DEMOCRATICO</v>
      </c>
    </row>
    <row r="3902" spans="1:5" x14ac:dyDescent="0.25">
      <c r="A3902" t="s">
        <v>11885</v>
      </c>
      <c r="B3902" t="str">
        <f>VLOOKUP(A3902,PEC!A3902:D11802,4,TRUE)</f>
        <v>pec.comune.rueglio.to.it</v>
      </c>
      <c r="C3902" t="e">
        <f>VLOOKUP(A3902,SEZIONI!A3902:B11797,2,FALSE)</f>
        <v>#N/A</v>
      </c>
      <c r="D3902" t="str">
        <f>VLOOKUP(A3902,[1]sindaci!$A$19183:$I$26955,4,0)</f>
        <v>MOSCA ALBERTO</v>
      </c>
      <c r="E3902" t="str">
        <f>VLOOKUP(A3902,[1]sindaci!$A$19183:$I$26955,9,0)</f>
        <v>Lista Civica non pervenuta</v>
      </c>
    </row>
    <row r="3903" spans="1:5" x14ac:dyDescent="0.25">
      <c r="A3903" t="s">
        <v>11893</v>
      </c>
      <c r="B3903" t="str">
        <f>VLOOKUP(A3903,PEC!A3903:D11803,4,TRUE)</f>
        <v>pec.comune.sabbio.bs.it</v>
      </c>
      <c r="C3903">
        <f>VLOOKUP(A3903,SEZIONI!A3903:B11798,2,FALSE)</f>
        <v>4</v>
      </c>
      <c r="D3903" t="str">
        <f>VLOOKUP(A3903,[1]sindaci!$A$19183:$I$26955,4,0)</f>
        <v>GARBIN STEVE</v>
      </c>
      <c r="E3903" t="str">
        <f>VLOOKUP(A3903,[1]sindaci!$A$19183:$I$26955,9,0)</f>
        <v>LISTA CIVICA: PER CREOLA E SACCOLONGO</v>
      </c>
    </row>
    <row r="3904" spans="1:5" x14ac:dyDescent="0.25">
      <c r="A3904" t="s">
        <v>12041</v>
      </c>
      <c r="B3904" t="str">
        <f>VLOOKUP(A3904,PEC!A3904:D11804,4,TRUE)</f>
        <v>pec.comune.samugheo.or.it</v>
      </c>
      <c r="C3904" t="e">
        <f>VLOOKUP(A3904,SEZIONI!A3904:B11799,2,FALSE)</f>
        <v>#N/A</v>
      </c>
      <c r="D3904" t="str">
        <f>VLOOKUP(A3904,[1]sindaci!$A$19183:$I$26955,4,0)</f>
        <v>URSO VALERIO</v>
      </c>
      <c r="E3904">
        <f>VLOOKUP(A3904,[1]sindaci!$A$19183:$I$26955,9,0)</f>
        <v>0</v>
      </c>
    </row>
    <row r="3905" spans="1:5" x14ac:dyDescent="0.25">
      <c r="A3905" t="s">
        <v>12079</v>
      </c>
      <c r="B3905" t="str">
        <f>VLOOKUP(A3905,PEC!A3905:D11805,4,TRUE)</f>
        <v>pec.comune.sanbasilio.ca.it</v>
      </c>
      <c r="C3905">
        <f>VLOOKUP(A3905,SEZIONI!A3905:B11800,2,FALSE)</f>
        <v>1</v>
      </c>
      <c r="D3905" t="str">
        <f>VLOOKUP(A3905,[1]sindaci!$A$19183:$I$26955,4,0)</f>
        <v>BOCCARDO ANNAMARIA</v>
      </c>
      <c r="E3905" t="str">
        <f>VLOOKUP(A3905,[1]sindaci!$A$19183:$I$26955,9,0)</f>
        <v>LISTA CIVICA: INSIEME PER SAN BIASE</v>
      </c>
    </row>
    <row r="3906" spans="1:5" x14ac:dyDescent="0.25">
      <c r="A3906" t="s">
        <v>12108</v>
      </c>
      <c r="B3906" t="str">
        <f>VLOOKUP(A3906,PEC!A3906:D11806,4,TRUE)</f>
        <v>pec.comune.sanbasilio.ca.it</v>
      </c>
      <c r="C3906" t="e">
        <f>VLOOKUP(A3906,SEZIONI!A3906:B11801,2,FALSE)</f>
        <v>#N/A</v>
      </c>
      <c r="D3906" t="str">
        <f>VLOOKUP(A3906,[1]sindaci!$A$19183:$I$26955,4,0)</f>
        <v>CIRIGLIANO VINCENZO</v>
      </c>
      <c r="E3906" t="str">
        <f>VLOOKUP(A3906,[1]sindaci!$A$19183:$I$26955,9,0)</f>
        <v>LISTA CIVICA: IL NOSTRO PAESE IL NOSTRO FUTURO</v>
      </c>
    </row>
    <row r="3907" spans="1:5" x14ac:dyDescent="0.25">
      <c r="A3907" t="s">
        <v>12129</v>
      </c>
      <c r="B3907" t="str">
        <f>VLOOKUP(A3907,PEC!A3907:D11807,4,TRUE)</f>
        <v>pec.comune.sanciprianopicentino.sa.it</v>
      </c>
      <c r="C3907" t="e">
        <f>VLOOKUP(A3907,SEZIONI!A3907:B11802,2,FALSE)</f>
        <v>#N/A</v>
      </c>
      <c r="D3907" t="str">
        <f>VLOOKUP(A3907,[1]sindaci!$A$19183:$I$26955,4,0)</f>
        <v>IANNIBELLI RENATO</v>
      </c>
      <c r="E3907" t="str">
        <f>VLOOKUP(A3907,[1]sindaci!$A$19183:$I$26955,9,0)</f>
        <v>LISTA CIVICA: INSIEME PER SAN COSTANTINO ALBANESE</v>
      </c>
    </row>
    <row r="3908" spans="1:5" x14ac:dyDescent="0.25">
      <c r="A3908" t="s">
        <v>12155</v>
      </c>
      <c r="B3908" t="str">
        <f>VLOOKUP(A3908,PEC!A3908:D11808,4,TRUE)</f>
        <v>pec.comune.sanciprianopicentino.sa.it</v>
      </c>
      <c r="C3908">
        <f>VLOOKUP(A3908,SEZIONI!A3908:B11803,2,FALSE)</f>
        <v>5</v>
      </c>
      <c r="D3908" t="str">
        <f>VLOOKUP(A3908,[1]sindaci!$A$19183:$I$26955,4,0)</f>
        <v>QUARTA ALESSANDRO</v>
      </c>
      <c r="E3908" t="str">
        <f>VLOOKUP(A3908,[1]sindaci!$A$19183:$I$26955,9,0)</f>
        <v>LISTA CIVICA: LA CITTA' DI TUTTI</v>
      </c>
    </row>
    <row r="3909" spans="1:5" x14ac:dyDescent="0.25">
      <c r="A3909" t="s">
        <v>12174</v>
      </c>
      <c r="B3909" t="str">
        <f>VLOOKUP(A3909,PEC!A3909:D11809,4,TRUE)</f>
        <v>pec.comune.sanfelicedelbenaco.bs.it</v>
      </c>
      <c r="C3909" t="e">
        <f>VLOOKUP(A3909,SEZIONI!A3909:B11804,2,FALSE)</f>
        <v>#N/A</v>
      </c>
      <c r="D3909" t="str">
        <f>VLOOKUP(A3909,[1]sindaci!$A$19183:$I$26955,4,0)</f>
        <v>GOLDONI MICHELE</v>
      </c>
      <c r="E3909" t="str">
        <f>VLOOKUP(A3909,[1]sindaci!$A$19183:$I$26955,9,0)</f>
        <v>LISTA CIVICA: NOI SANFELICIANI</v>
      </c>
    </row>
    <row r="3910" spans="1:5" x14ac:dyDescent="0.25">
      <c r="A3910" t="s">
        <v>12193</v>
      </c>
      <c r="B3910" t="str">
        <f>VLOOKUP(A3910,PEC!A3910:D11810,4,TRUE)</f>
        <v>asmepec.it</v>
      </c>
      <c r="C3910">
        <f>VLOOKUP(A3910,SEZIONI!A3910:B11805,2,FALSE)</f>
        <v>5</v>
      </c>
      <c r="D3910" t="str">
        <f>VLOOKUP(A3910,[1]sindaci!$A$19183:$I$26955,4,0)</f>
        <v>SIDOTI PINTO SALVATORE</v>
      </c>
      <c r="E3910" t="str">
        <f>VLOOKUP(A3910,[1]sindaci!$A$19183:$I$26955,9,0)</f>
        <v>LISTA CIVICA: INSIEME PER SAN FRATELLO</v>
      </c>
    </row>
    <row r="3911" spans="1:5" x14ac:dyDescent="0.25">
      <c r="A3911" t="s">
        <v>12283</v>
      </c>
      <c r="B3911" t="str">
        <f>VLOOKUP(A3911,PEC!A3911:D11811,4,TRUE)</f>
        <v>pec.comune.sangervasiobresciano.bs.it</v>
      </c>
      <c r="C3911">
        <f>VLOOKUP(A3911,SEZIONI!A3911:B11806,2,FALSE)</f>
        <v>1</v>
      </c>
      <c r="D3911" t="str">
        <f>VLOOKUP(A3911,[1]sindaci!$A$19183:$I$26955,4,0)</f>
        <v>CREDICO DOMENICO</v>
      </c>
      <c r="E3911">
        <f>VLOOKUP(A3911,[1]sindaci!$A$19183:$I$26955,9,0)</f>
        <v>0</v>
      </c>
    </row>
    <row r="3912" spans="1:5" x14ac:dyDescent="0.25">
      <c r="A3912" t="s">
        <v>12329</v>
      </c>
      <c r="B3912" t="str">
        <f>VLOOKUP(A3912,PEC!A3912:D11812,4,TRUE)</f>
        <v>legalmail.it</v>
      </c>
      <c r="C3912" t="e">
        <f>VLOOKUP(A3912,SEZIONI!A3912:B11807,2,FALSE)</f>
        <v>#N/A</v>
      </c>
      <c r="D3912" t="str">
        <f>VLOOKUP(A3912,[1]sindaci!$A$19183:$I$26955,4,0)</f>
        <v>MALLARDO GIUSEPPE CARMINE</v>
      </c>
      <c r="E3912" t="str">
        <f>VLOOKUP(A3912,[1]sindaci!$A$19183:$I$26955,9,0)</f>
        <v>LISTA CIVICA: OBIETTIVO COMUNE</v>
      </c>
    </row>
    <row r="3913" spans="1:5" x14ac:dyDescent="0.25">
      <c r="A3913" t="s">
        <v>12360</v>
      </c>
      <c r="B3913" t="str">
        <f>VLOOKUP(A3913,PEC!A3913:D11813,4,TRUE)</f>
        <v>pec.comunecampomarino.it</v>
      </c>
      <c r="C3913" t="e">
        <f>VLOOKUP(A3913,SEZIONI!A3913:B11808,2,FALSE)</f>
        <v>#N/A</v>
      </c>
      <c r="D3913" t="str">
        <f>VLOOKUP(A3913,[1]sindaci!$A$19183:$I$26955,4,0)</f>
        <v>BAMBINI MASSIMO</v>
      </c>
      <c r="E3913" t="str">
        <f>VLOOKUP(A3913,[1]sindaci!$A$19183:$I$26955,9,0)</f>
        <v>LISTA CIVICA: SANLORENZANI PER SAN LORENZO</v>
      </c>
    </row>
    <row r="3914" spans="1:5" x14ac:dyDescent="0.25">
      <c r="A3914" t="s">
        <v>12511</v>
      </c>
      <c r="B3914" t="str">
        <f>VLOOKUP(A3914,PEC!A3914:D11814,4,TRUE)</f>
        <v>pec.comune.sangiovannisuergiu.ci.it</v>
      </c>
      <c r="C3914">
        <f>VLOOKUP(A3914,SEZIONI!A3914:B11809,2,FALSE)</f>
        <v>4</v>
      </c>
      <c r="D3914" t="str">
        <f>VLOOKUP(A3914,[1]sindaci!$A$19183:$I$26955,4,0)</f>
        <v>NASTASI DOMENICO MARIA EUSTOCHIO</v>
      </c>
      <c r="E3914">
        <f>VLOOKUP(A3914,[1]sindaci!$A$19183:$I$26955,9,0)</f>
        <v>0</v>
      </c>
    </row>
    <row r="3915" spans="1:5" x14ac:dyDescent="0.25">
      <c r="A3915" t="s">
        <v>388</v>
      </c>
      <c r="B3915" t="str">
        <f>VLOOKUP(A3915,PEC!A3915:D11815,4,TRUE)</f>
        <v>pec.comune.sancosmoalbanese.cs.it</v>
      </c>
      <c r="C3915" t="e">
        <f>VLOOKUP(A3915,SEZIONI!A3915:B11810,2,FALSE)</f>
        <v>#N/A</v>
      </c>
      <c r="D3915" t="str">
        <f>VLOOKUP(A3915,[1]sindaci!$A$19183:$I$26955,4,0)</f>
        <v>ROSANO SERGIO</v>
      </c>
      <c r="E3915" t="str">
        <f>VLOOKUP(A3915,[1]sindaci!$A$19183:$I$26955,9,0)</f>
        <v>LISTA CIVICA: NOI CON VOI</v>
      </c>
    </row>
    <row r="3916" spans="1:5" x14ac:dyDescent="0.25">
      <c r="A3916" t="s">
        <v>130</v>
      </c>
      <c r="B3916" t="str">
        <f>VLOOKUP(A3916,PEC!A3916:D11816,4,TRUE)</f>
        <v xml:space="preserve">asmepec.it </v>
      </c>
      <c r="C3916" t="e">
        <f>VLOOKUP(A3916,SEZIONI!A3916:B11811,2,FALSE)</f>
        <v>#N/A</v>
      </c>
      <c r="D3916" t="str">
        <f>VLOOKUP(A3916,[1]sindaci!$A$19183:$I$26955,4,0)</f>
        <v>ACRI FRANCESCO</v>
      </c>
      <c r="E3916" t="str">
        <f>VLOOKUP(A3916,[1]sindaci!$A$19183:$I$26955,9,0)</f>
        <v>LISTA CIVICA: LIBERI E PRESENTI</v>
      </c>
    </row>
    <row r="3917" spans="1:5" x14ac:dyDescent="0.25">
      <c r="A3917" t="s">
        <v>12541</v>
      </c>
      <c r="B3917" t="str">
        <f>VLOOKUP(A3917,PEC!A3917:D11817,4,TRUE)</f>
        <v>pec.comune.acquafredda.bs.it</v>
      </c>
      <c r="C3917">
        <f>VLOOKUP(A3917,SEZIONI!A3917:B11812,2,FALSE)</f>
        <v>4</v>
      </c>
      <c r="D3917" t="str">
        <f>VLOOKUP(A3917,[1]sindaci!$A$19183:$I$26955,4,0)</f>
        <v>MELLO VITO PIETRO</v>
      </c>
      <c r="E3917" t="str">
        <f>VLOOKUP(A3917,[1]sindaci!$A$19183:$I$26955,9,0)</f>
        <v>LISTA CIVICA: CON VOI PER SAN PIETRO IN LAMA</v>
      </c>
    </row>
    <row r="3918" spans="1:5" x14ac:dyDescent="0.25">
      <c r="A3918" t="s">
        <v>12567</v>
      </c>
      <c r="B3918" t="str">
        <f>VLOOKUP(A3918,PEC!A3918:D11818,4,TRUE)</f>
        <v>asmepec.it</v>
      </c>
      <c r="C3918" t="e">
        <f>VLOOKUP(A3918,SEZIONI!A3918:B11813,2,FALSE)</f>
        <v>#N/A</v>
      </c>
      <c r="D3918" t="str">
        <f>VLOOKUP(A3918,[1]sindaci!$A$19183:$I$26955,4,0)</f>
        <v>CASARI CARLO</v>
      </c>
      <c r="E3918" t="str">
        <f>VLOOKUP(A3918,[1]sindaci!$A$19183:$I$26955,9,0)</f>
        <v>LISTA CIVICA: IMPEGNO COMUNE</v>
      </c>
    </row>
    <row r="3919" spans="1:5" x14ac:dyDescent="0.25">
      <c r="A3919" t="s">
        <v>12576</v>
      </c>
      <c r="B3919" t="str">
        <f>VLOOKUP(A3919,PEC!A3919:D11819,4,TRUE)</f>
        <v>pec.it</v>
      </c>
      <c r="C3919" t="e">
        <f>VLOOKUP(A3919,SEZIONI!A3919:B11814,2,FALSE)</f>
        <v>#N/A</v>
      </c>
      <c r="D3919" t="str">
        <f>VLOOKUP(A3919,[1]sindaci!$A$19183:$I$26955,4,0)</f>
        <v>BORGHI SAURO</v>
      </c>
      <c r="E3919" t="str">
        <f>VLOOKUP(A3919,[1]sindaci!$A$19183:$I$26955,9,0)</f>
        <v>LISTA CIVICA: TERRITORIO E FUTURO</v>
      </c>
    </row>
    <row r="3920" spans="1:5" x14ac:dyDescent="0.25">
      <c r="A3920" t="s">
        <v>12881</v>
      </c>
      <c r="B3920" t="str">
        <f>VLOOKUP(A3920,PEC!A3920:D11820,4,TRUE)</f>
        <v>pec.comunedigenga.it</v>
      </c>
      <c r="C3920">
        <f>VLOOKUP(A3920,SEZIONI!A3920:B11815,2,FALSE)</f>
        <v>1</v>
      </c>
      <c r="D3920" t="str">
        <f>VLOOKUP(A3920,[1]sindaci!$A$19183:$I$26955,4,0)</f>
        <v>PATORNITI GIUSEPPE</v>
      </c>
      <c r="E3920" t="str">
        <f>VLOOKUP(A3920,[1]sindaci!$A$19183:$I$26955,9,0)</f>
        <v>LISTA CIVICA: AVANTI INSIEME</v>
      </c>
    </row>
    <row r="3921" spans="1:5" x14ac:dyDescent="0.25">
      <c r="A3921" t="s">
        <v>12716</v>
      </c>
      <c r="B3921" t="str">
        <f>VLOOKUP(A3921,PEC!A3921:D11821,4,TRUE)</f>
        <v>pec.it</v>
      </c>
      <c r="C3921" t="e">
        <f>VLOOKUP(A3921,SEZIONI!A3921:B11816,2,FALSE)</f>
        <v>#N/A</v>
      </c>
      <c r="D3921" t="str">
        <f>VLOOKUP(A3921,[1]sindaci!$A$19183:$I$26955,4,0)</f>
        <v>RICCIO SALVATORE</v>
      </c>
      <c r="E3921">
        <f>VLOOKUP(A3921,[1]sindaci!$A$19183:$I$26955,9,0)</f>
        <v>0</v>
      </c>
    </row>
    <row r="3922" spans="1:5" x14ac:dyDescent="0.25">
      <c r="A3922" t="s">
        <v>12724</v>
      </c>
      <c r="B3922" t="str">
        <f>VLOOKUP(A3922,PEC!A3922:D11822,4,TRUE)</f>
        <v>pec.comune.sancosmoalbanese.cs.it</v>
      </c>
      <c r="C3922" t="e">
        <f>VLOOKUP(A3922,SEZIONI!A3922:B11817,2,FALSE)</f>
        <v>#N/A</v>
      </c>
      <c r="D3922" t="str">
        <f>VLOOKUP(A3922,[1]sindaci!$A$19183:$I$26955,4,0)</f>
        <v>POLIDORI GOFFREDO</v>
      </c>
      <c r="E3922" t="str">
        <f>VLOOKUP(A3922,[1]sindaci!$A$19183:$I$26955,9,0)</f>
        <v>LISTA CIVICA: INSIEME PER SANT'AGATA FELTRIA</v>
      </c>
    </row>
    <row r="3923" spans="1:5" x14ac:dyDescent="0.25">
      <c r="A3923" t="s">
        <v>12928</v>
      </c>
      <c r="B3923" t="str">
        <f>VLOOKUP(A3923,PEC!A3923:D11823,4,TRUE)</f>
        <v>pec.comune.sanmartinodivenezze.ro.it</v>
      </c>
      <c r="C3923" t="e">
        <f>VLOOKUP(A3923,SEZIONI!A3923:B11818,2,FALSE)</f>
        <v>#N/A</v>
      </c>
      <c r="D3923" t="str">
        <f>VLOOKUP(A3923,[1]sindaci!$A$19183:$I$26955,4,0)</f>
        <v>BRAMBILLA EFREM</v>
      </c>
      <c r="E3923" t="str">
        <f>VLOOKUP(A3923,[1]sindaci!$A$19183:$I$26955,9,0)</f>
        <v>LISTA CIVICA: UNA SPERANZA PER SANTA MARIA HOE'</v>
      </c>
    </row>
    <row r="3924" spans="1:5" x14ac:dyDescent="0.25">
      <c r="A3924" t="s">
        <v>12950</v>
      </c>
      <c r="B3924" t="str">
        <f>VLOOKUP(A3924,PEC!A3924:D11824,4,TRUE)</f>
        <v>cert.legalmail.it</v>
      </c>
      <c r="C3924" t="e">
        <f>VLOOKUP(A3924,SEZIONI!A3924:B11819,2,FALSE)</f>
        <v>#N/A</v>
      </c>
      <c r="D3924" t="str">
        <f>VLOOKUP(A3924,[1]sindaci!$A$19183:$I$26955,4,0)</f>
        <v>RICCIARDELLI RINO</v>
      </c>
      <c r="E3924" t="str">
        <f>VLOOKUP(A3924,[1]sindaci!$A$19183:$I$26955,9,0)</f>
        <v>LISTA CIVICA: CENTROSINISTRA</v>
      </c>
    </row>
    <row r="3925" spans="1:5" x14ac:dyDescent="0.25">
      <c r="A3925" t="s">
        <v>12956</v>
      </c>
      <c r="B3925" t="str">
        <f>VLOOKUP(A3925,PEC!A3925:D11825,4,TRUE)</f>
        <v>legalmail.it</v>
      </c>
      <c r="C3925">
        <f>VLOOKUP(A3925,SEZIONI!A3925:B11820,2,FALSE)</f>
        <v>10</v>
      </c>
      <c r="D3925" t="str">
        <f>VLOOKUP(A3925,[1]sindaci!$A$19183:$I$26955,4,0)</f>
        <v>LO GIUDICE DANILO</v>
      </c>
      <c r="E3925">
        <f>VLOOKUP(A3925,[1]sindaci!$A$19183:$I$26955,9,0)</f>
        <v>0</v>
      </c>
    </row>
    <row r="3926" spans="1:5" x14ac:dyDescent="0.25">
      <c r="A3926" t="s">
        <v>12851</v>
      </c>
      <c r="B3926" t="str">
        <f>VLOOKUP(A3926,PEC!A3926:D11826,4,TRUE)</f>
        <v>pecveneto.it</v>
      </c>
      <c r="C3926" t="e">
        <f>VLOOKUP(A3926,SEZIONI!A3926:B11821,2,FALSE)</f>
        <v>#N/A</v>
      </c>
      <c r="D3926" t="str">
        <f>VLOOKUP(A3926,[1]sindaci!$A$19183:$I$26955,4,0)</f>
        <v>PAOLUCCI GREGORY</v>
      </c>
      <c r="E3926">
        <f>VLOOKUP(A3926,[1]sindaci!$A$19183:$I$26955,9,0)</f>
        <v>0</v>
      </c>
    </row>
    <row r="3927" spans="1:5" x14ac:dyDescent="0.25">
      <c r="A3927" t="s">
        <v>12853</v>
      </c>
      <c r="B3927" t="str">
        <f>VLOOKUP(A3927,PEC!A3927:D11827,4,TRUE)</f>
        <v>legalmail.it</v>
      </c>
      <c r="C3927">
        <f>VLOOKUP(A3927,SEZIONI!A3927:B11822,2,FALSE)</f>
        <v>2</v>
      </c>
      <c r="D3927" t="str">
        <f>VLOOKUP(A3927,[1]sindaci!$A$19183:$I$26955,4,0)</f>
        <v>FONTANARI ANDREA</v>
      </c>
      <c r="E3927">
        <f>VLOOKUP(A3927,[1]sindaci!$A$19183:$I$26955,9,0)</f>
        <v>0</v>
      </c>
    </row>
    <row r="3928" spans="1:5" x14ac:dyDescent="0.25">
      <c r="A3928" t="s">
        <v>12986</v>
      </c>
      <c r="B3928" t="str">
        <f>VLOOKUP(A3928,PEC!A3928:D11828,4,TRUE)</f>
        <v>pecveneto.it</v>
      </c>
      <c r="C3928" t="e">
        <f>VLOOKUP(A3928,SEZIONI!A3928:B11823,2,FALSE)</f>
        <v>#N/A</v>
      </c>
      <c r="D3928" t="str">
        <f>VLOOKUP(A3928,[1]sindaci!$A$19183:$I$26955,4,0)</f>
        <v>SANTOLI GERARDO</v>
      </c>
      <c r="E3928" t="str">
        <f>VLOOKUP(A3928,[1]sindaci!$A$19183:$I$26955,9,0)</f>
        <v>LISTA CIVICA: NUOVO FUTURO PER SANTO STEFANO</v>
      </c>
    </row>
    <row r="3929" spans="1:5" x14ac:dyDescent="0.25">
      <c r="A3929" t="s">
        <v>3544</v>
      </c>
      <c r="B3929" t="str">
        <f>VLOOKUP(A3929,PEC!A3929:D11829,4,TRUE)</f>
        <v>pec.comune.castelditora.ri.it</v>
      </c>
      <c r="C3929">
        <f>VLOOKUP(A3929,SEZIONI!A3929:B11824,2,FALSE)</f>
        <v>1</v>
      </c>
      <c r="D3929" t="str">
        <f>VLOOKUP(A3929,[1]sindaci!$A$19183:$I$26955,4,0)</f>
        <v>MARGIOTTA MARISA</v>
      </c>
      <c r="E3929" t="str">
        <f>VLOOKUP(A3929,[1]sindaci!$A$19183:$I$26955,9,0)</f>
        <v>LISTA CIVICA: INSIEME PER CASTEL SAN VINCENZO</v>
      </c>
    </row>
    <row r="3930" spans="1:5" x14ac:dyDescent="0.25">
      <c r="A3930" t="s">
        <v>12642</v>
      </c>
      <c r="B3930" t="str">
        <f>VLOOKUP(A3930,PEC!A3930:D11830,4,TRUE)</f>
        <v>pec.it</v>
      </c>
      <c r="C3930">
        <f>VLOOKUP(A3930,SEZIONI!A3930:B11825,2,FALSE)</f>
        <v>8</v>
      </c>
      <c r="D3930" t="str">
        <f>VLOOKUP(A3930,[1]sindaci!$A$19183:$I$26955,4,0)</f>
        <v>RICCUCCI PAOLO</v>
      </c>
      <c r="E3930" t="str">
        <f>VLOOKUP(A3930,[1]sindaci!$A$19183:$I$26955,9,0)</f>
        <v>LISTA CIVICA: OFFICINA 2021 SAN VINCENZO</v>
      </c>
    </row>
    <row r="3931" spans="1:5" x14ac:dyDescent="0.25">
      <c r="A3931" t="s">
        <v>13057</v>
      </c>
      <c r="B3931" t="str">
        <f>VLOOKUP(A3931,PEC!A3931:D11831,4,TRUE)</f>
        <v>pec.comunedigenga.it</v>
      </c>
      <c r="C3931">
        <f>VLOOKUP(A3931,SEZIONI!A3931:B11826,2,FALSE)</f>
        <v>38</v>
      </c>
      <c r="D3931" t="str">
        <f>VLOOKUP(A3931,[1]sindaci!$A$19183:$I$26955,4,0)</f>
        <v>AIROLDI AUGUSTO</v>
      </c>
      <c r="E3931" t="str">
        <f>VLOOKUP(A3931,[1]sindaci!$A$19183:$I$26955,9,0)</f>
        <v>LISTA CIVICA: TU@SARONNO | LISTA CIVICA: OBIETTIVO SARONNO | LISTA CIVICA: SARONNO CIVICA AIROLDI SINDACO | PARTITO DEMOCRATICO</v>
      </c>
    </row>
    <row r="3932" spans="1:5" x14ac:dyDescent="0.25">
      <c r="A3932" t="s">
        <v>13077</v>
      </c>
      <c r="B3932">
        <f>VLOOKUP(A3932,PEC!A3932:D11832,4,TRUE)</f>
        <v>0</v>
      </c>
      <c r="C3932" t="e">
        <f>VLOOKUP(A3932,SEZIONI!A3932:B11827,2,FALSE)</f>
        <v>#N/A</v>
      </c>
      <c r="D3932" t="str">
        <f>VLOOKUP(A3932,[1]sindaci!$A$19183:$I$26955,4,0)</f>
        <v>BUSCHIAZZO DANIELE</v>
      </c>
      <c r="E3932" t="str">
        <f>VLOOKUP(A3932,[1]sindaci!$A$19183:$I$26955,9,0)</f>
        <v>LISTA CIVICA: TRAMONTANA</v>
      </c>
    </row>
    <row r="3933" spans="1:5" x14ac:dyDescent="0.25">
      <c r="A3933" t="s">
        <v>13079</v>
      </c>
      <c r="B3933">
        <f>VLOOKUP(A3933,PEC!A3933:D11833,4,TRUE)</f>
        <v>0</v>
      </c>
      <c r="C3933">
        <f>VLOOKUP(A3933,SEZIONI!A3933:B11828,2,FALSE)</f>
        <v>1</v>
      </c>
      <c r="D3933" t="str">
        <f>VLOOKUP(A3933,[1]sindaci!$A$19183:$I$26955,4,0)</f>
        <v>GUARGUAGLINI ALESSANDRO</v>
      </c>
      <c r="E3933" t="str">
        <f>VLOOKUP(A3933,[1]sindaci!$A$19183:$I$26955,9,0)</f>
        <v>LISTA CIVICA: SASSETTA DEMOCRATICA</v>
      </c>
    </row>
    <row r="3934" spans="1:5" x14ac:dyDescent="0.25">
      <c r="A3934" t="s">
        <v>218</v>
      </c>
      <c r="B3934">
        <f>VLOOKUP(A3934,PEC!A3934:D11834,4,TRUE)</f>
        <v>0</v>
      </c>
      <c r="C3934" t="e">
        <f>VLOOKUP(A3934,SEZIONI!A3934:B11829,2,FALSE)</f>
        <v>#N/A</v>
      </c>
      <c r="D3934" t="str">
        <f>VLOOKUP(A3934,[1]sindaci!$A$19183:$I$26955,4,0)</f>
        <v>CHIARAVALLOTI MASSIMILIANO</v>
      </c>
      <c r="E3934">
        <f>VLOOKUP(A3934,[1]sindaci!$A$19183:$I$26955,9,0)</f>
        <v>0</v>
      </c>
    </row>
    <row r="3935" spans="1:5" x14ac:dyDescent="0.25">
      <c r="A3935" t="s">
        <v>13102</v>
      </c>
      <c r="B3935">
        <f>VLOOKUP(A3935,PEC!A3935:D11835,4,TRUE)</f>
        <v>0</v>
      </c>
      <c r="C3935">
        <f>VLOOKUP(A3935,SEZIONI!A3935:B11830,2,FALSE)</f>
        <v>1</v>
      </c>
      <c r="D3935" t="str">
        <f>VLOOKUP(A3935,[1]sindaci!$A$19183:$I$26955,4,0)</f>
        <v>BERIA D'ARGENTINA MAURIZIO</v>
      </c>
      <c r="E3935" t="str">
        <f>VLOOKUP(A3935,[1]sindaci!$A$19183:$I$26955,9,0)</f>
        <v>LISTA CIVICA: TERRITORIO E FUTURO</v>
      </c>
    </row>
    <row r="3936" spans="1:5" x14ac:dyDescent="0.25">
      <c r="A3936" t="s">
        <v>13121</v>
      </c>
      <c r="B3936">
        <f>VLOOKUP(A3936,PEC!A3936:D11836,4,TRUE)</f>
        <v>0</v>
      </c>
      <c r="C3936">
        <f>VLOOKUP(A3936,SEZIONI!A3936:B11831,2,FALSE)</f>
        <v>3</v>
      </c>
      <c r="D3936" t="str">
        <f>VLOOKUP(A3936,[1]sindaci!$A$19183:$I$26955,4,0)</f>
        <v>STRACUZZI MASSIMO</v>
      </c>
      <c r="E3936">
        <f>VLOOKUP(A3936,[1]sindaci!$A$19183:$I$26955,9,0)</f>
        <v>0</v>
      </c>
    </row>
    <row r="3937" spans="1:5" x14ac:dyDescent="0.25">
      <c r="A3937" t="s">
        <v>13217</v>
      </c>
      <c r="B3937" t="str">
        <f>VLOOKUP(A3937,PEC!A3937:D11837,4,TRUE)</f>
        <v>pec.comune.sanpaolodicivitate.fg.it</v>
      </c>
      <c r="C3937" t="e">
        <f>VLOOKUP(A3937,SEZIONI!A3937:B11832,2,FALSE)</f>
        <v>#N/A</v>
      </c>
      <c r="D3937" t="str">
        <f>VLOOKUP(A3937,[1]sindaci!$A$19183:$I$26955,4,0)</f>
        <v>MELONE FRANCESCO</v>
      </c>
      <c r="E3937" t="str">
        <f>VLOOKUP(A3937,[1]sindaci!$A$19183:$I$26955,9,0)</f>
        <v>LISTA CIVICA: IDENTITA' E PROGRESSO</v>
      </c>
    </row>
    <row r="3938" spans="1:5" x14ac:dyDescent="0.25">
      <c r="A3938" t="s">
        <v>13449</v>
      </c>
      <c r="B3938" t="str">
        <f>VLOOKUP(A3938,PEC!A3938:D11838,4,TRUE)</f>
        <v>pec.it</v>
      </c>
      <c r="C3938">
        <f>VLOOKUP(A3938,SEZIONI!A3938:B11833,2,FALSE)</f>
        <v>1</v>
      </c>
      <c r="D3938" t="str">
        <f>VLOOKUP(A3938,[1]sindaci!$A$19183:$I$26955,4,0)</f>
        <v>PONCET GIOVANNI CESARE</v>
      </c>
      <c r="E3938" t="str">
        <f>VLOOKUP(A3938,[1]sindaci!$A$19183:$I$26955,9,0)</f>
        <v>LISTA CIVICA: GRANDE SESTRIERE</v>
      </c>
    </row>
    <row r="3939" spans="1:5" x14ac:dyDescent="0.25">
      <c r="A3939" t="s">
        <v>13478</v>
      </c>
      <c r="B3939" t="str">
        <f>VLOOKUP(A3939,PEC!A3939:D11839,4,TRUE)</f>
        <v>pec.it</v>
      </c>
      <c r="C3939">
        <f>VLOOKUP(A3939,SEZIONI!A3939:B11834,2,FALSE)</f>
        <v>2</v>
      </c>
      <c r="D3939" t="str">
        <f>VLOOKUP(A3939,[1]sindaci!$A$19183:$I$26955,4,0)</f>
        <v>DANIELE ENZO</v>
      </c>
      <c r="E3939" t="str">
        <f>VLOOKUP(A3939,[1]sindaci!$A$19183:$I$26955,9,0)</f>
        <v>LISTA CIVICA: SEZZADIO NEL CUORE</v>
      </c>
    </row>
    <row r="3940" spans="1:5" x14ac:dyDescent="0.25">
      <c r="A3940" t="s">
        <v>12301</v>
      </c>
      <c r="B3940" t="str">
        <f>VLOOKUP(A3940,PEC!A3940:D11840,4,TRUE)</f>
        <v>asmepec.it</v>
      </c>
      <c r="C3940" t="e">
        <f>VLOOKUP(A3940,SEZIONI!A3940:B11835,2,FALSE)</f>
        <v>#N/A</v>
      </c>
      <c r="D3940" t="str">
        <f>VLOOKUP(A3940,[1]sindaci!$A$19183:$I$26955,4,0)</f>
        <v>DI CLEMENTE GIORGIO</v>
      </c>
      <c r="E3940" t="str">
        <f>VLOOKUP(A3940,[1]sindaci!$A$19183:$I$26955,9,0)</f>
        <v>LISTA CIVICA: GIORGIO SINDACO</v>
      </c>
    </row>
    <row r="3941" spans="1:5" x14ac:dyDescent="0.25">
      <c r="A3941" t="s">
        <v>13668</v>
      </c>
      <c r="B3941" t="str">
        <f>VLOOKUP(A3941,PEC!A3941:D11841,4,TRUE)</f>
        <v>asmepec.it</v>
      </c>
      <c r="C3941" t="e">
        <f>VLOOKUP(A3941,SEZIONI!A3941:B11836,2,FALSE)</f>
        <v>#N/A</v>
      </c>
      <c r="D3941" t="str">
        <f>VLOOKUP(A3941,[1]sindaci!$A$19183:$I$26955,4,0)</f>
        <v>DI STEFANO LUCA</v>
      </c>
      <c r="E3941" t="str">
        <f>VLOOKUP(A3941,[1]sindaci!$A$19183:$I$26955,9,0)</f>
        <v>LISTA CIVICA: ADESSO TOCCA A NOI | LISTA CIVICA: SORA DEMOCRATICA | LISTA CIVICA: STEFANO LUCARELLI X SORA | LISTA CIVICA: IL GRANDE FARO | LISTA CIVICA: IL CENTRO | LISTA CIVICA: CON LUCA DI STEFANO X SORA</v>
      </c>
    </row>
    <row r="3942" spans="1:5" x14ac:dyDescent="0.25">
      <c r="A3942" t="s">
        <v>13705</v>
      </c>
      <c r="B3942" t="str">
        <f>VLOOKUP(A3942,PEC!A3942:D11842,4,TRUE)</f>
        <v>cert.ruparpiemonte.it</v>
      </c>
      <c r="C3942">
        <f>VLOOKUP(A3942,SEZIONI!A3942:B11837,2,FALSE)</f>
        <v>1</v>
      </c>
      <c r="D3942" t="str">
        <f>VLOOKUP(A3942,[1]sindaci!$A$19183:$I$26955,4,0)</f>
        <v>ARCA PIETRO</v>
      </c>
      <c r="E3942">
        <f>VLOOKUP(A3942,[1]sindaci!$A$19183:$I$26955,9,0)</f>
        <v>0</v>
      </c>
    </row>
    <row r="3943" spans="1:5" x14ac:dyDescent="0.25">
      <c r="A3943" t="s">
        <v>13721</v>
      </c>
      <c r="B3943" t="str">
        <f>VLOOKUP(A3943,PEC!A3943:D11843,4,TRUE)</f>
        <v>pec.ptbiellese.it</v>
      </c>
      <c r="C3943" t="e">
        <f>VLOOKUP(A3943,SEZIONI!A3943:B11838,2,FALSE)</f>
        <v>#N/A</v>
      </c>
      <c r="D3943" t="str">
        <f>VLOOKUP(A3943,[1]sindaci!$A$19183:$I$26955,4,0)</f>
        <v>CHIAPPA DENNI</v>
      </c>
      <c r="E3943" t="str">
        <f>VLOOKUP(A3943,[1]sindaci!$A$19183:$I$26955,9,0)</f>
        <v>LISTA CIVICA: SOTTO IL MONTE GIOVANNI XXIII</v>
      </c>
    </row>
    <row r="3944" spans="1:5" x14ac:dyDescent="0.25">
      <c r="A3944" t="s">
        <v>226</v>
      </c>
      <c r="B3944" t="str">
        <f>VLOOKUP(A3944,PEC!A3944:D11844,4,TRUE)</f>
        <v xml:space="preserve">pec.it </v>
      </c>
      <c r="C3944" t="e">
        <f>VLOOKUP(A3944,SEZIONI!A3944:B11839,2,FALSE)</f>
        <v>#N/A</v>
      </c>
      <c r="D3944" t="str">
        <f>VLOOKUP(A3944,[1]sindaci!$A$19183:$I$26955,4,0)</f>
        <v>VACCA DANIELE</v>
      </c>
      <c r="E3944" t="str">
        <f>VLOOKUP(A3944,[1]sindaci!$A$19183:$I$26955,9,0)</f>
        <v>LISTA CIVICA: CAMBIAMENTI</v>
      </c>
    </row>
    <row r="3945" spans="1:5" x14ac:dyDescent="0.25">
      <c r="A3945" t="s">
        <v>13813</v>
      </c>
      <c r="B3945" t="str">
        <f>VLOOKUP(A3945,PEC!A3945:D11845,4,TRUE)</f>
        <v>pec.comune.castelnuovoparano.fr.it</v>
      </c>
      <c r="C3945">
        <f>VLOOKUP(A3945,SEZIONI!A3945:B11840,2,FALSE)</f>
        <v>18</v>
      </c>
      <c r="D3945" t="e">
        <f>VLOOKUP(A3945,[1]sindaci!$A$19183:$I$26955,4,0)</f>
        <v>#N/A</v>
      </c>
      <c r="E3945" t="e">
        <f>VLOOKUP(A3945,[1]sindaci!$A$19183:$I$26955,9,0)</f>
        <v>#N/A</v>
      </c>
    </row>
    <row r="3946" spans="1:5" x14ac:dyDescent="0.25">
      <c r="A3946" t="s">
        <v>13815</v>
      </c>
      <c r="B3946">
        <f>VLOOKUP(A3946,PEC!A3946:D11846,4,TRUE)</f>
        <v>0</v>
      </c>
      <c r="C3946">
        <f>VLOOKUP(A3946,SEZIONI!A3946:B11841,2,FALSE)</f>
        <v>2</v>
      </c>
      <c r="D3946" t="str">
        <f>VLOOKUP(A3946,[1]sindaci!$A$19183:$I$26955,4,0)</f>
        <v>RAGNI SAURO</v>
      </c>
      <c r="E3946" t="str">
        <f>VLOOKUP(A3946,[1]sindaci!$A$19183:$I$26955,9,0)</f>
        <v>LISTA CIVICA: INSIEME PER STAFFOLO</v>
      </c>
    </row>
    <row r="3947" spans="1:5" x14ac:dyDescent="0.25">
      <c r="A3947" t="s">
        <v>13850</v>
      </c>
      <c r="B3947">
        <f>VLOOKUP(A3947,PEC!A3947:D11847,4,TRUE)</f>
        <v>0</v>
      </c>
      <c r="C3947" t="e">
        <f>VLOOKUP(A3947,SEZIONI!A3947:B11842,2,FALSE)</f>
        <v>#N/A</v>
      </c>
      <c r="D3947" t="str">
        <f>VLOOKUP(A3947,[1]sindaci!$A$19183:$I$26955,4,0)</f>
        <v>MICUCCI FRANCESCO</v>
      </c>
      <c r="E3947" t="str">
        <f>VLOOKUP(A3947,[1]sindaci!$A$19183:$I$26955,9,0)</f>
        <v>LISTA CIVICA: CAMBIAMENTE</v>
      </c>
    </row>
    <row r="3948" spans="1:5" x14ac:dyDescent="0.25">
      <c r="A3948" t="s">
        <v>404</v>
      </c>
      <c r="B3948">
        <f>VLOOKUP(A3948,PEC!A3948:D11848,4,TRUE)</f>
        <v>0</v>
      </c>
      <c r="C3948" t="e">
        <f>VLOOKUP(A3948,SEZIONI!A3948:B11843,2,FALSE)</f>
        <v>#N/A</v>
      </c>
      <c r="D3948" t="str">
        <f>VLOOKUP(A3948,[1]sindaci!$A$19183:$I$26955,4,0)</f>
        <v>TRONO GIUSEPPE</v>
      </c>
      <c r="E3948" t="str">
        <f>VLOOKUP(A3948,[1]sindaci!$A$19183:$I$26955,9,0)</f>
        <v>LISTA CIVICA: PRO STIGNANO</v>
      </c>
    </row>
    <row r="3949" spans="1:5" x14ac:dyDescent="0.25">
      <c r="A3949" t="s">
        <v>13899</v>
      </c>
      <c r="B3949">
        <f>VLOOKUP(A3949,PEC!A3949:D11849,4,TRUE)</f>
        <v>0</v>
      </c>
      <c r="C3949" t="e">
        <f>VLOOKUP(A3949,SEZIONI!A3949:B11844,2,FALSE)</f>
        <v>#N/A</v>
      </c>
      <c r="D3949" t="str">
        <f>VLOOKUP(A3949,[1]sindaci!$A$19183:$I$26955,4,0)</f>
        <v>BIANCARDI DARIO</v>
      </c>
      <c r="E3949" t="str">
        <f>VLOOKUP(A3949,[1]sindaci!$A$19183:$I$26955,9,0)</f>
        <v>LISTA CIVICA: NOI PER SUARDI</v>
      </c>
    </row>
    <row r="3950" spans="1:5" x14ac:dyDescent="0.25">
      <c r="A3950" t="s">
        <v>13935</v>
      </c>
      <c r="B3950">
        <f>VLOOKUP(A3950,PEC!A3950:D11850,4,TRUE)</f>
        <v>0</v>
      </c>
      <c r="C3950">
        <f>VLOOKUP(A3950,SEZIONI!A3950:B11845,2,FALSE)</f>
        <v>13</v>
      </c>
      <c r="D3950" t="e">
        <f>VLOOKUP(A3950,[1]sindaci!$A$19183:$I$26955,4,0)</f>
        <v>#N/A</v>
      </c>
      <c r="E3950" t="e">
        <f>VLOOKUP(A3950,[1]sindaci!$A$19183:$I$26955,9,0)</f>
        <v>#N/A</v>
      </c>
    </row>
    <row r="3951" spans="1:5" x14ac:dyDescent="0.25">
      <c r="A3951" t="s">
        <v>13941</v>
      </c>
      <c r="B3951">
        <f>VLOOKUP(A3951,PEC!A3951:D11851,4,TRUE)</f>
        <v>0</v>
      </c>
      <c r="C3951" t="e">
        <f>VLOOKUP(A3951,SEZIONI!A3951:B11846,2,FALSE)</f>
        <v>#N/A</v>
      </c>
      <c r="D3951" t="str">
        <f>VLOOKUP(A3951,[1]sindaci!$A$19183:$I$26955,4,0)</f>
        <v>BERTOLINI MICHELE</v>
      </c>
      <c r="E3951" t="str">
        <f>VLOOKUP(A3951,[1]sindaci!$A$19183:$I$26955,9,0)</f>
        <v>LISTA CIVICA: INSIEME PER SUSTINENTE</v>
      </c>
    </row>
    <row r="3952" spans="1:5" x14ac:dyDescent="0.25">
      <c r="A3952" t="s">
        <v>13945</v>
      </c>
      <c r="B3952" t="str">
        <f>VLOOKUP(A3952,PEC!A3952:D11852,4,TRUE)</f>
        <v>pec.it</v>
      </c>
      <c r="C3952" t="e">
        <f>VLOOKUP(A3952,SEZIONI!A3952:B11847,2,FALSE)</f>
        <v>#N/A</v>
      </c>
      <c r="D3952" t="str">
        <f>VLOOKUP(A3952,[1]sindaci!$A$19183:$I$26955,4,0)</f>
        <v>SGARBI VITTORIO</v>
      </c>
      <c r="E3952" t="str">
        <f>VLOOKUP(A3952,[1]sindaci!$A$19183:$I$26955,9,0)</f>
        <v>RINASCIMENTO SGARBI</v>
      </c>
    </row>
    <row r="3953" spans="1:5" x14ac:dyDescent="0.25">
      <c r="A3953" t="s">
        <v>12964</v>
      </c>
      <c r="B3953" t="str">
        <f>VLOOKUP(A3953,PEC!A3953:D11853,4,TRUE)</f>
        <v>pec.it</v>
      </c>
      <c r="C3953">
        <f>VLOOKUP(A3953,SEZIONI!A3953:B11848,2,FALSE)</f>
        <v>2</v>
      </c>
      <c r="D3953" t="str">
        <f>VLOOKUP(A3953,[1]sindaci!$A$19183:$I$26955,4,0)</f>
        <v>VERGARI FABRIZIO</v>
      </c>
      <c r="E3953" t="str">
        <f>VLOOKUP(A3953,[1]sindaci!$A$19183:$I$26955,9,0)</f>
        <v>LISTA CIVICA: FUTURO MATENANO</v>
      </c>
    </row>
    <row r="3954" spans="1:5" x14ac:dyDescent="0.25">
      <c r="A3954" t="s">
        <v>13987</v>
      </c>
      <c r="B3954" t="str">
        <f>VLOOKUP(A3954,PEC!A3954:D11854,4,TRUE)</f>
        <v>pec.it</v>
      </c>
      <c r="C3954" t="e">
        <f>VLOOKUP(A3954,SEZIONI!A3954:B11849,2,FALSE)</f>
        <v>#N/A</v>
      </c>
      <c r="D3954" t="str">
        <f>VLOOKUP(A3954,[1]sindaci!$A$19183:$I$26955,4,0)</f>
        <v>GLANDARELLI MIRANDA</v>
      </c>
      <c r="E3954" t="str">
        <f>VLOOKUP(A3954,[1]sindaci!$A$19183:$I$26955,9,0)</f>
        <v>LISTA CIVICA: TARANO S. GIORGIO BORGONUOVO S. POLO</v>
      </c>
    </row>
    <row r="3955" spans="1:5" x14ac:dyDescent="0.25">
      <c r="A3955" t="s">
        <v>13991</v>
      </c>
      <c r="B3955" t="str">
        <f>VLOOKUP(A3955,PEC!A3955:D11855,4,TRUE)</f>
        <v>pec.it</v>
      </c>
      <c r="C3955">
        <f>VLOOKUP(A3955,SEZIONI!A3955:B11850,2,FALSE)</f>
        <v>3</v>
      </c>
      <c r="D3955" t="str">
        <f>VLOOKUP(A3955,[1]sindaci!$A$19183:$I$26955,4,0)</f>
        <v>ARMANDO GIANCARLO</v>
      </c>
      <c r="E3955" t="str">
        <f>VLOOKUP(A3955,[1]sindaci!$A$19183:$I$26955,9,0)</f>
        <v>LISTA CIVICA: TARANTASCA 2019</v>
      </c>
    </row>
    <row r="3956" spans="1:5" x14ac:dyDescent="0.25">
      <c r="A3956" t="s">
        <v>14017</v>
      </c>
      <c r="B3956" t="str">
        <f>VLOOKUP(A3956,PEC!A3956:D11856,4,TRUE)</f>
        <v>postemailcertificata.it</v>
      </c>
      <c r="C3956">
        <f>VLOOKUP(A3956,SEZIONI!A3956:B11851,2,FALSE)</f>
        <v>1</v>
      </c>
      <c r="D3956" t="str">
        <f>VLOOKUP(A3956,[1]sindaci!$A$19183:$I$26955,4,0)</f>
        <v>FRANCHINO GIOVANNI</v>
      </c>
      <c r="E3956" t="str">
        <f>VLOOKUP(A3956,[1]sindaci!$A$19183:$I$26955,9,0)</f>
        <v>LISTA CIVICA: SIAMO TAVAGNASCO</v>
      </c>
    </row>
    <row r="3957" spans="1:5" x14ac:dyDescent="0.25">
      <c r="A3957" t="s">
        <v>14086</v>
      </c>
      <c r="B3957" t="str">
        <f>VLOOKUP(A3957,PEC!A3957:D11857,4,TRUE)</f>
        <v>pec.comunelamaddalena.it</v>
      </c>
      <c r="C3957">
        <f>VLOOKUP(A3957,SEZIONI!A3957:B11852,2,FALSE)</f>
        <v>8</v>
      </c>
      <c r="D3957" t="str">
        <f>VLOOKUP(A3957,[1]sindaci!$A$19183:$I$26955,4,0)</f>
        <v>CIPRIANO BARTOLO</v>
      </c>
      <c r="E3957">
        <f>VLOOKUP(A3957,[1]sindaci!$A$19183:$I$26955,9,0)</f>
        <v>0</v>
      </c>
    </row>
    <row r="3958" spans="1:5" x14ac:dyDescent="0.25">
      <c r="A3958" t="s">
        <v>14151</v>
      </c>
      <c r="B3958" t="str">
        <f>VLOOKUP(A3958,PEC!A3958:D11858,4,TRUE)</f>
        <v>postemailcertificata.it</v>
      </c>
      <c r="C3958" t="e">
        <f>VLOOKUP(A3958,SEZIONI!A3958:B11853,2,FALSE)</f>
        <v>#N/A</v>
      </c>
      <c r="D3958" t="str">
        <f>VLOOKUP(A3958,[1]sindaci!$A$19183:$I$26955,4,0)</f>
        <v>MOSCATO LUCIA</v>
      </c>
      <c r="E3958" t="str">
        <f>VLOOKUP(A3958,[1]sindaci!$A$19183:$I$26955,9,0)</f>
        <v>LISTA CIVICA: PASSIONE TESTICO</v>
      </c>
    </row>
    <row r="3959" spans="1:5" x14ac:dyDescent="0.25">
      <c r="A3959" t="s">
        <v>14224</v>
      </c>
      <c r="B3959" t="str">
        <f>VLOOKUP(A3959,PEC!A3959:D11859,4,TRUE)</f>
        <v>pec.rupar.puglia.it</v>
      </c>
      <c r="C3959" t="e">
        <f>VLOOKUP(A3959,SEZIONI!A3959:B11854,2,FALSE)</f>
        <v>#N/A</v>
      </c>
      <c r="D3959" t="str">
        <f>VLOOKUP(A3959,[1]sindaci!$A$19183:$I$26955,4,0)</f>
        <v>PEPE PASQUALE</v>
      </c>
      <c r="E3959" t="str">
        <f>VLOOKUP(A3959,[1]sindaci!$A$19183:$I$26955,9,0)</f>
        <v>LISTA CIVICA: ANCORA TOLVE</v>
      </c>
    </row>
    <row r="3960" spans="1:5" x14ac:dyDescent="0.25">
      <c r="A3960" t="s">
        <v>14226</v>
      </c>
      <c r="B3960" t="str">
        <f>VLOOKUP(A3960,PEC!A3960:D11860,4,TRUE)</f>
        <v xml:space="preserve">pec.it </v>
      </c>
      <c r="C3960">
        <f>VLOOKUP(A3960,SEZIONI!A3960:B11855,2,FALSE)</f>
        <v>7</v>
      </c>
      <c r="D3960" t="str">
        <f>VLOOKUP(A3960,[1]sindaci!$A$19183:$I$26955,4,0)</f>
        <v>ANDRETTA CRISTIAN</v>
      </c>
      <c r="E3960" t="str">
        <f>VLOOKUP(A3960,[1]sindaci!$A$19183:$I$26955,9,0)</f>
        <v>LISTA CIVICA: VALORE DOMANI</v>
      </c>
    </row>
    <row r="3961" spans="1:5" x14ac:dyDescent="0.25">
      <c r="A3961" t="s">
        <v>14228</v>
      </c>
      <c r="B3961" t="str">
        <f>VLOOKUP(A3961,PEC!A3961:D11861,4,TRUE)</f>
        <v>pec.ptbiellese.it</v>
      </c>
      <c r="C3961">
        <f>VLOOKUP(A3961,SEZIONI!A3961:B11856,2,FALSE)</f>
        <v>1</v>
      </c>
      <c r="D3961" t="str">
        <f>VLOOKUP(A3961,[1]sindaci!$A$19183:$I$26955,4,0)</f>
        <v>BATTAN IVAN</v>
      </c>
      <c r="E3961" t="str">
        <f>VLOOKUP(A3961,[1]sindaci!$A$19183:$I$26955,9,0)</f>
        <v>LISTA CIVICA: PER TON</v>
      </c>
    </row>
    <row r="3962" spans="1:5" x14ac:dyDescent="0.25">
      <c r="A3962" t="s">
        <v>14311</v>
      </c>
      <c r="B3962" t="str">
        <f>VLOOKUP(A3962,PEC!A3962:D11862,4,TRUE)</f>
        <v>cert.ruparpiemonte.it</v>
      </c>
      <c r="C3962" t="e">
        <f>VLOOKUP(A3962,SEZIONI!A3962:B11857,2,FALSE)</f>
        <v>#N/A</v>
      </c>
      <c r="D3962" t="str">
        <f>VLOOKUP(A3962,[1]sindaci!$A$19183:$I$26955,4,0)</f>
        <v>MANCINI GIOVANNI</v>
      </c>
      <c r="E3962" t="str">
        <f>VLOOKUP(A3962,[1]sindaci!$A$19183:$I$26955,9,0)</f>
        <v>LISTA CIVICA: SOLO PER TORRE</v>
      </c>
    </row>
    <row r="3963" spans="1:5" x14ac:dyDescent="0.25">
      <c r="A3963" t="s">
        <v>14347</v>
      </c>
      <c r="B3963" t="str">
        <f>VLOOKUP(A3963,PEC!A3963:D11863,4,TRUE)</f>
        <v>pec.it</v>
      </c>
      <c r="C3963">
        <f>VLOOKUP(A3963,SEZIONI!A3963:B11858,2,FALSE)</f>
        <v>6</v>
      </c>
      <c r="D3963" t="str">
        <f>VLOOKUP(A3963,[1]sindaci!$A$19183:$I$26955,4,0)</f>
        <v>RIGATO MARCO</v>
      </c>
      <c r="E3963" t="str">
        <f>VLOOKUP(A3963,[1]sindaci!$A$19183:$I$26955,9,0)</f>
        <v>LISTA CIVICA: IO AMO TORREGLIA</v>
      </c>
    </row>
    <row r="3964" spans="1:5" x14ac:dyDescent="0.25">
      <c r="A3964" t="s">
        <v>14361</v>
      </c>
      <c r="B3964" t="str">
        <f>VLOOKUP(A3964,PEC!A3964:D11864,4,TRUE)</f>
        <v>pec.cstsannio.it</v>
      </c>
      <c r="C3964" t="e">
        <f>VLOOKUP(A3964,SEZIONI!A3964:B11859,2,FALSE)</f>
        <v>#N/A</v>
      </c>
      <c r="D3964" t="str">
        <f>VLOOKUP(A3964,[1]sindaci!$A$19183:$I$26955,4,0)</f>
        <v>SECCIA FRANCESCO</v>
      </c>
      <c r="E3964" t="str">
        <f>VLOOKUP(A3964,[1]sindaci!$A$19183:$I$26955,9,0)</f>
        <v>LISTA CIVICA: UNITI PER TORREVECCHIA</v>
      </c>
    </row>
    <row r="3965" spans="1:5" x14ac:dyDescent="0.25">
      <c r="A3965" t="s">
        <v>14438</v>
      </c>
      <c r="B3965" t="str">
        <f>VLOOKUP(A3965,PEC!A3965:D11865,4,TRUE)</f>
        <v>legalmail.it</v>
      </c>
      <c r="C3965">
        <f>VLOOKUP(A3965,SEZIONI!A3965:B11860,2,FALSE)</f>
        <v>3</v>
      </c>
      <c r="D3965" t="str">
        <f>VLOOKUP(A3965,[1]sindaci!$A$19183:$I$26955,4,0)</f>
        <v>COSENTINO SANTO</v>
      </c>
      <c r="E3965">
        <f>VLOOKUP(A3965,[1]sindaci!$A$19183:$I$26955,9,0)</f>
        <v>0</v>
      </c>
    </row>
    <row r="3966" spans="1:5" x14ac:dyDescent="0.25">
      <c r="A3966" t="s">
        <v>14440</v>
      </c>
      <c r="B3966" t="str">
        <f>VLOOKUP(A3966,PEC!A3966:D11866,4,TRUE)</f>
        <v>pec.it</v>
      </c>
      <c r="C3966">
        <f>VLOOKUP(A3966,SEZIONI!A3966:B11861,2,FALSE)</f>
        <v>1</v>
      </c>
      <c r="D3966" t="str">
        <f>VLOOKUP(A3966,[1]sindaci!$A$19183:$I$26955,4,0)</f>
        <v>NICOLAI SEBASTIAN</v>
      </c>
      <c r="E3966" t="str">
        <f>VLOOKUP(A3966,[1]sindaci!$A$19183:$I$26955,9,0)</f>
        <v>LISTA CIVICA: CORAGGIO &amp; FUTURO</v>
      </c>
    </row>
    <row r="3967" spans="1:5" x14ac:dyDescent="0.25">
      <c r="A3967" t="s">
        <v>14614</v>
      </c>
      <c r="B3967" t="str">
        <f>VLOOKUP(A3967,PEC!A3967:D11867,4,TRUE)</f>
        <v>legalmail.it</v>
      </c>
      <c r="C3967">
        <f>VLOOKUP(A3967,SEZIONI!A3967:B11862,2,FALSE)</f>
        <v>12</v>
      </c>
      <c r="D3967" t="str">
        <f>VLOOKUP(A3967,[1]sindaci!$A$19183:$I$26955,4,0)</f>
        <v>VENEZIA SEBASTIANO</v>
      </c>
      <c r="E3967">
        <f>VLOOKUP(A3967,[1]sindaci!$A$19183:$I$26955,9,0)</f>
        <v>0</v>
      </c>
    </row>
    <row r="3968" spans="1:5" x14ac:dyDescent="0.25">
      <c r="A3968" t="s">
        <v>14631</v>
      </c>
      <c r="B3968" t="str">
        <f>VLOOKUP(A3968,PEC!A3968:D11868,4,TRUE)</f>
        <v>pec.provincia.roma.it</v>
      </c>
      <c r="C3968">
        <f>VLOOKUP(A3968,SEZIONI!A3968:B11863,2,FALSE)</f>
        <v>1</v>
      </c>
      <c r="D3968" t="str">
        <f>VLOOKUP(A3968,[1]sindaci!$A$19183:$I$26955,4,0)</f>
        <v>DI IORIO GIANNI</v>
      </c>
      <c r="E3968" t="str">
        <f>VLOOKUP(A3968,[1]sindaci!$A$19183:$I$26955,9,0)</f>
        <v>LISTA CIVICA: LA VIA GIUSTA</v>
      </c>
    </row>
    <row r="3969" spans="1:5" x14ac:dyDescent="0.25">
      <c r="A3969" t="s">
        <v>14661</v>
      </c>
      <c r="B3969" t="str">
        <f>VLOOKUP(A3969,PEC!A3969:D11869,4,TRUE)</f>
        <v>pec.comune.sancosmoalbanese.cs.it</v>
      </c>
      <c r="C3969" t="e">
        <f>VLOOKUP(A3969,SEZIONI!A3969:B11864,2,FALSE)</f>
        <v>#N/A</v>
      </c>
      <c r="D3969" t="str">
        <f>VLOOKUP(A3969,[1]sindaci!$A$19183:$I$26955,4,0)</f>
        <v>PLACIDO GIOVANNI</v>
      </c>
      <c r="E3969">
        <f>VLOOKUP(A3969,[1]sindaci!$A$19183:$I$26955,9,0)</f>
        <v>0</v>
      </c>
    </row>
    <row r="3970" spans="1:5" x14ac:dyDescent="0.25">
      <c r="A3970" t="s">
        <v>14738</v>
      </c>
      <c r="B3970" t="str">
        <f>VLOOKUP(A3970,PEC!A3970:D11870,4,TRUE)</f>
        <v>cert.ruparpiemonte.it</v>
      </c>
      <c r="C3970">
        <f>VLOOKUP(A3970,SEZIONI!A3970:B11865,2,FALSE)</f>
        <v>6</v>
      </c>
      <c r="D3970" t="str">
        <f>VLOOKUP(A3970,[1]sindaci!$A$19183:$I$26955,4,0)</f>
        <v>CORDIO DINO</v>
      </c>
      <c r="E3970" t="str">
        <f>VLOOKUP(A3970,[1]sindaci!$A$19183:$I$26955,9,0)</f>
        <v>LISTA CIVICA: DEMOCRATICI PER UZZANO</v>
      </c>
    </row>
    <row r="3971" spans="1:5" x14ac:dyDescent="0.25">
      <c r="A3971" t="s">
        <v>14795</v>
      </c>
      <c r="B3971" t="str">
        <f>VLOOKUP(A3971,PEC!A3971:D11871,4,TRUE)</f>
        <v>cert.ruparpiemonte.it</v>
      </c>
      <c r="C3971" t="e">
        <f>VLOOKUP(A3971,SEZIONI!A3971:B11866,2,FALSE)</f>
        <v>#N/A</v>
      </c>
      <c r="D3971" t="str">
        <f>VLOOKUP(A3971,[1]sindaci!$A$19183:$I$26955,4,0)</f>
        <v>VENER LUIGI</v>
      </c>
      <c r="E3971" t="str">
        <f>VLOOKUP(A3971,[1]sindaci!$A$19183:$I$26955,9,0)</f>
        <v>LISTA CIVICA: LA NOSTRA VALLE</v>
      </c>
    </row>
    <row r="3972" spans="1:5" x14ac:dyDescent="0.25">
      <c r="A3972" t="s">
        <v>14859</v>
      </c>
      <c r="B3972" t="str">
        <f>VLOOKUP(A3972,PEC!A3972:D11872,4,TRUE)</f>
        <v>postemailcertificata.it</v>
      </c>
      <c r="C3972">
        <f>VLOOKUP(A3972,SEZIONI!A3972:B11867,2,FALSE)</f>
        <v>12</v>
      </c>
      <c r="D3972" t="str">
        <f>VLOOKUP(A3972,[1]sindaci!$A$19183:$I$26955,4,0)</f>
        <v>DRAIA' FRANCESCA</v>
      </c>
      <c r="E3972">
        <f>VLOOKUP(A3972,[1]sindaci!$A$19183:$I$26955,9,0)</f>
        <v>0</v>
      </c>
    </row>
    <row r="3973" spans="1:5" x14ac:dyDescent="0.25">
      <c r="A3973" t="s">
        <v>14873</v>
      </c>
      <c r="B3973" t="str">
        <f>VLOOKUP(A3973,PEC!A3973:D11873,4,TRUE)</f>
        <v>legalmail.it</v>
      </c>
      <c r="C3973">
        <f>VLOOKUP(A3973,SEZIONI!A3973:B11868,2,FALSE)</f>
        <v>6</v>
      </c>
      <c r="D3973" t="str">
        <f>VLOOKUP(A3973,[1]sindaci!$A$19183:$I$26955,4,0)</f>
        <v>MILANI LUIGI</v>
      </c>
      <c r="E3973" t="str">
        <f>VLOOKUP(A3973,[1]sindaci!$A$19183:$I$26955,9,0)</f>
        <v>LISTA CIVICA: IL MIO PAESE</v>
      </c>
    </row>
    <row r="3974" spans="1:5" x14ac:dyDescent="0.25">
      <c r="A3974" t="s">
        <v>15057</v>
      </c>
      <c r="B3974" t="str">
        <f>VLOOKUP(A3974,PEC!A3974:D11874,4,TRUE)</f>
        <v>legalmail.it</v>
      </c>
      <c r="C3974" t="e">
        <f>VLOOKUP(A3974,SEZIONI!A3974:B11869,2,FALSE)</f>
        <v>#N/A</v>
      </c>
      <c r="D3974" t="str">
        <f>VLOOKUP(A3974,[1]sindaci!$A$19183:$I$26955,4,0)</f>
        <v>PASQUALI TERESA</v>
      </c>
      <c r="E3974">
        <f>VLOOKUP(A3974,[1]sindaci!$A$19183:$I$26955,9,0)</f>
        <v>0</v>
      </c>
    </row>
    <row r="3975" spans="1:5" x14ac:dyDescent="0.25">
      <c r="A3975" t="s">
        <v>15083</v>
      </c>
      <c r="B3975" t="str">
        <f>VLOOKUP(A3975,PEC!A3975:D11875,4,TRUE)</f>
        <v>cert.ruparpiemonte.it</v>
      </c>
      <c r="C3975" t="e">
        <f>VLOOKUP(A3975,SEZIONI!A3975:B11870,2,FALSE)</f>
        <v>#N/A</v>
      </c>
      <c r="D3975" t="str">
        <f>VLOOKUP(A3975,[1]sindaci!$A$19183:$I$26955,4,0)</f>
        <v>LOSNO SABRINA</v>
      </c>
      <c r="E3975" t="str">
        <f>VLOOKUP(A3975,[1]sindaci!$A$19183:$I$26955,9,0)</f>
        <v>LISTA CIVICA: VENDONE NEL CUORE</v>
      </c>
    </row>
    <row r="3976" spans="1:5" x14ac:dyDescent="0.25">
      <c r="A3976" t="s">
        <v>15136</v>
      </c>
      <c r="B3976" t="str">
        <f>VLOOKUP(A3976,PEC!A3976:D11876,4,TRUE)</f>
        <v>anutel.it</v>
      </c>
      <c r="C3976">
        <f>VLOOKUP(A3976,SEZIONI!A3976:B11871,2,FALSE)</f>
        <v>8</v>
      </c>
      <c r="D3976" t="str">
        <f>VLOOKUP(A3976,[1]sindaci!$A$19183:$I$26955,4,0)</f>
        <v>PARRINO DANIELE</v>
      </c>
      <c r="E3976" t="str">
        <f>VLOOKUP(A3976,[1]sindaci!$A$19183:$I$26955,9,0)</f>
        <v>LISTA CIVICA: UNITI PER VERGIATE</v>
      </c>
    </row>
    <row r="3977" spans="1:5" x14ac:dyDescent="0.25">
      <c r="A3977" t="s">
        <v>15140</v>
      </c>
      <c r="B3977">
        <f>VLOOKUP(A3977,PEC!A3977:D11877,4,TRUE)</f>
        <v>0</v>
      </c>
      <c r="C3977">
        <f>VLOOKUP(A3977,SEZIONI!A3977:B11872,2,FALSE)</f>
        <v>2</v>
      </c>
      <c r="D3977" t="str">
        <f>VLOOKUP(A3977,[1]sindaci!$A$19183:$I$26955,4,0)</f>
        <v>BERTOLINI MICHELE</v>
      </c>
      <c r="E3977" t="str">
        <f>VLOOKUP(A3977,[1]sindaci!$A$19183:$I$26955,9,0)</f>
        <v>LISTA CIVICA: NOI CON VERMIGLIO</v>
      </c>
    </row>
    <row r="3978" spans="1:5" x14ac:dyDescent="0.25">
      <c r="A3978" t="s">
        <v>15238</v>
      </c>
      <c r="B3978" t="str">
        <f>VLOOKUP(A3978,PEC!A3978:D11878,4,TRUE)</f>
        <v>postemailcertificata.it</v>
      </c>
      <c r="C3978" t="e">
        <f>VLOOKUP(A3978,SEZIONI!A3978:B11873,2,FALSE)</f>
        <v>#N/A</v>
      </c>
      <c r="D3978" t="str">
        <f>VLOOKUP(A3978,[1]sindaci!$A$19183:$I$26955,4,0)</f>
        <v>BORRELLI MANUEL</v>
      </c>
      <c r="E3978" t="str">
        <f>VLOOKUP(A3978,[1]sindaci!$A$19183:$I$26955,9,0)</f>
        <v>LISTA CIVICA: AVANTI NELLA CONTINUITA'</v>
      </c>
    </row>
    <row r="3979" spans="1:5" x14ac:dyDescent="0.25">
      <c r="A3979" t="s">
        <v>15242</v>
      </c>
      <c r="B3979" t="str">
        <f>VLOOKUP(A3979,PEC!A3979:D11879,4,TRUE)</f>
        <v>postemailcertificata.it</v>
      </c>
      <c r="C3979">
        <f>VLOOKUP(A3979,SEZIONI!A3979:B11874,2,FALSE)</f>
        <v>4</v>
      </c>
      <c r="D3979" t="str">
        <f>VLOOKUP(A3979,[1]sindaci!$A$19183:$I$26955,4,0)</f>
        <v>MICELI ANTONINO</v>
      </c>
      <c r="E3979">
        <f>VLOOKUP(A3979,[1]sindaci!$A$19183:$I$26955,9,0)</f>
        <v>0</v>
      </c>
    </row>
    <row r="3980" spans="1:5" x14ac:dyDescent="0.25">
      <c r="A3980" t="s">
        <v>15252</v>
      </c>
      <c r="B3980" t="str">
        <f>VLOOKUP(A3980,PEC!A3980:D11880,4,TRUE)</f>
        <v>postecert.it</v>
      </c>
      <c r="C3980" t="e">
        <f>VLOOKUP(A3980,SEZIONI!A3980:B11875,2,FALSE)</f>
        <v>#N/A</v>
      </c>
      <c r="D3980" t="str">
        <f>VLOOKUP(A3980,[1]sindaci!$A$19183:$I$26955,4,0)</f>
        <v>GUERRIERO CLAUDIO</v>
      </c>
      <c r="E3980" t="str">
        <f>VLOOKUP(A3980,[1]sindaci!$A$19183:$I$26955,9,0)</f>
        <v>LISTA CIVICA: UNITI PER VICO</v>
      </c>
    </row>
    <row r="3981" spans="1:5" x14ac:dyDescent="0.25">
      <c r="A3981" t="s">
        <v>15268</v>
      </c>
      <c r="B3981" t="str">
        <f>VLOOKUP(A3981,PEC!A3981:D11881,4,TRUE)</f>
        <v>anutel.it</v>
      </c>
      <c r="C3981">
        <f>VLOOKUP(A3981,SEZIONI!A3981:B11876,2,FALSE)</f>
        <v>3</v>
      </c>
      <c r="D3981" t="str">
        <f>VLOOKUP(A3981,[1]sindaci!$A$19183:$I$26955,4,0)</f>
        <v>BAILO MARIO</v>
      </c>
      <c r="E3981" t="str">
        <f>VLOOKUP(A3981,[1]sindaci!$A$19183:$I$26955,9,0)</f>
        <v>LEGA SALVINI</v>
      </c>
    </row>
    <row r="3982" spans="1:5" x14ac:dyDescent="0.25">
      <c r="A3982" t="s">
        <v>15302</v>
      </c>
      <c r="B3982" t="str">
        <f>VLOOKUP(A3982,PEC!A3982:D11882,4,TRUE)</f>
        <v>legalmailpa.it</v>
      </c>
      <c r="C3982" t="e">
        <f>VLOOKUP(A3982,SEZIONI!A3982:B11877,2,FALSE)</f>
        <v>#N/A</v>
      </c>
      <c r="D3982" t="str">
        <f>VLOOKUP(A3982,[1]sindaci!$A$19183:$I$26955,4,0)</f>
        <v>GRATTAROLA FEDERICO</v>
      </c>
      <c r="E3982" t="str">
        <f>VLOOKUP(A3982,[1]sindaci!$A$19183:$I$26955,9,0)</f>
        <v>LISTA CIVICA: VIGNANELLO NEL CUORE</v>
      </c>
    </row>
    <row r="3983" spans="1:5" x14ac:dyDescent="0.25">
      <c r="A3983" t="s">
        <v>15324</v>
      </c>
      <c r="B3983" t="str">
        <f>VLOOKUP(A3983,PEC!A3983:D11883,4,TRUE)</f>
        <v>cert.ip-veneto.net</v>
      </c>
      <c r="C3983">
        <f>VLOOKUP(A3983,SEZIONI!A3983:B11878,2,FALSE)</f>
        <v>4</v>
      </c>
      <c r="D3983" t="str">
        <f>VLOOKUP(A3983,[1]sindaci!$A$19183:$I$26955,4,0)</f>
        <v>CERATO FABIO</v>
      </c>
      <c r="E3983" t="str">
        <f>VLOOKUP(A3983,[1]sindaci!$A$19183:$I$26955,9,0)</f>
        <v>LISTA CIVICA: OBIETTIVO VIGONE</v>
      </c>
    </row>
    <row r="3984" spans="1:5" x14ac:dyDescent="0.25">
      <c r="A3984" t="s">
        <v>15334</v>
      </c>
      <c r="B3984" t="str">
        <f>VLOOKUP(A3984,PEC!A3984:D11884,4,TRUE)</f>
        <v>cert.ip-veneto.net</v>
      </c>
      <c r="C3984">
        <f>VLOOKUP(A3984,SEZIONI!A3984:B11879,2,FALSE)</f>
        <v>3</v>
      </c>
      <c r="D3984" t="str">
        <f>VLOOKUP(A3984,[1]sindaci!$A$19183:$I$26955,4,0)</f>
        <v>ANELLI ELISA</v>
      </c>
      <c r="E3984" t="str">
        <f>VLOOKUP(A3984,[1]sindaci!$A$19183:$I$26955,9,0)</f>
        <v>LISTA CIVICA: PROPOSTA PER IL COMUNE DI VILLA BASILICA</v>
      </c>
    </row>
    <row r="3985" spans="1:5" x14ac:dyDescent="0.25">
      <c r="A3985" t="s">
        <v>15338</v>
      </c>
      <c r="B3985" t="str">
        <f>VLOOKUP(A3985,PEC!A3985:D11885,4,TRUE)</f>
        <v>cert.ip-veneto.net</v>
      </c>
      <c r="C3985" t="e">
        <f>VLOOKUP(A3985,SEZIONI!A3985:B11880,2,FALSE)</f>
        <v>#N/A</v>
      </c>
      <c r="D3985" t="str">
        <f>VLOOKUP(A3985,[1]sindaci!$A$19183:$I$26955,4,0)</f>
        <v>CADEI MORIS</v>
      </c>
      <c r="E3985" t="str">
        <f>VLOOKUP(A3985,[1]sindaci!$A$19183:$I$26955,9,0)</f>
        <v>LISTA CIVICA: PATTO PER VILLA CARCINA</v>
      </c>
    </row>
    <row r="3986" spans="1:5" x14ac:dyDescent="0.25">
      <c r="A3986" t="s">
        <v>15368</v>
      </c>
      <c r="B3986" t="str">
        <f>VLOOKUP(A3986,PEC!A3986:D11886,4,TRUE)</f>
        <v>pec.ptbiellese.it</v>
      </c>
      <c r="C3986" t="e">
        <f>VLOOKUP(A3986,SEZIONI!A3986:B11881,2,FALSE)</f>
        <v>#N/A</v>
      </c>
      <c r="D3986" t="str">
        <f>VLOOKUP(A3986,[1]sindaci!$A$19183:$I$26955,4,0)</f>
        <v>DAMONTE STEFANO</v>
      </c>
      <c r="E3986" t="str">
        <f>VLOOKUP(A3986,[1]sindaci!$A$19183:$I$26955,9,0)</f>
        <v>LISTA CIVICA: COSTRUIRE INSIEME</v>
      </c>
    </row>
    <row r="3987" spans="1:5" x14ac:dyDescent="0.25">
      <c r="A3987" t="s">
        <v>15374</v>
      </c>
      <c r="B3987" t="str">
        <f>VLOOKUP(A3987,PEC!A3987:D11887,4,TRUE)</f>
        <v>legalmail.it</v>
      </c>
      <c r="C3987" t="e">
        <f>VLOOKUP(A3987,SEZIONI!A3987:B11882,2,FALSE)</f>
        <v>#N/A</v>
      </c>
      <c r="D3987" t="str">
        <f>VLOOKUP(A3987,[1]sindaci!$A$19183:$I$26955,4,0)</f>
        <v>ROSSI LUIGI</v>
      </c>
      <c r="E3987" t="str">
        <f>VLOOKUP(A3987,[1]sindaci!$A$19183:$I$26955,9,0)</f>
        <v>LISTA CIVICA: RINASCERE PER VILLA LATINA</v>
      </c>
    </row>
    <row r="3988" spans="1:5" x14ac:dyDescent="0.25">
      <c r="A3988" t="s">
        <v>15443</v>
      </c>
      <c r="B3988" t="str">
        <f>VLOOKUP(A3988,PEC!A3988:D11888,4,TRUE)</f>
        <v>legalmail.it</v>
      </c>
      <c r="C3988" t="e">
        <f>VLOOKUP(A3988,SEZIONI!A3988:B11883,2,FALSE)</f>
        <v>#N/A</v>
      </c>
      <c r="D3988" t="str">
        <f>VLOOKUP(A3988,[1]sindaci!$A$19183:$I$26955,4,0)</f>
        <v>BUDANO MIMMO</v>
      </c>
      <c r="E3988" t="str">
        <f>VLOOKUP(A3988,[1]sindaci!$A$19183:$I$26955,9,0)</f>
        <v>LISTA CIVICA: VILLALFONSINA DI TUTTI</v>
      </c>
    </row>
    <row r="3989" spans="1:5" x14ac:dyDescent="0.25">
      <c r="A3989" t="s">
        <v>15455</v>
      </c>
      <c r="B3989" t="str">
        <f>VLOOKUP(A3989,PEC!A3989:D11889,4,TRUE)</f>
        <v>pcert.it</v>
      </c>
      <c r="C3989">
        <f>VLOOKUP(A3989,SEZIONI!A3989:B11884,2,FALSE)</f>
        <v>4</v>
      </c>
      <c r="D3989" t="str">
        <f>VLOOKUP(A3989,[1]sindaci!$A$19183:$I$26955,4,0)</f>
        <v>PORRA' DEBORA</v>
      </c>
      <c r="E3989" t="str">
        <f>VLOOKUP(A3989,[1]sindaci!$A$19183:$I$26955,9,0)</f>
        <v>LISTA CIVICA: IL PAESE CHE VORREI</v>
      </c>
    </row>
    <row r="3990" spans="1:5" x14ac:dyDescent="0.25">
      <c r="A3990" t="s">
        <v>15501</v>
      </c>
      <c r="B3990" t="str">
        <f>VLOOKUP(A3990,PEC!A3990:D11890,4,TRUE)</f>
        <v>legalmail.it</v>
      </c>
      <c r="C3990" t="e">
        <f>VLOOKUP(A3990,SEZIONI!A3990:B11885,2,FALSE)</f>
        <v>#N/A</v>
      </c>
      <c r="D3990" t="str">
        <f>VLOOKUP(A3990,[1]sindaci!$A$19183:$I$26955,4,0)</f>
        <v>ZANARDI MICHELE</v>
      </c>
      <c r="E3990" t="str">
        <f>VLOOKUP(A3990,[1]sindaci!$A$19183:$I$26955,9,0)</f>
        <v>LISTA CIVICA: FUTURO COMUNE</v>
      </c>
    </row>
    <row r="3991" spans="1:5" x14ac:dyDescent="0.25">
      <c r="A3991" t="s">
        <v>15512</v>
      </c>
      <c r="B3991" t="str">
        <f>VLOOKUP(A3991,PEC!A3991:D11891,4,TRUE)</f>
        <v>pec.comune.villarfocchiardo.to.it</v>
      </c>
      <c r="C3991">
        <f>VLOOKUP(A3991,SEZIONI!A3991:B11886,2,FALSE)</f>
        <v>2</v>
      </c>
      <c r="D3991" t="str">
        <f>VLOOKUP(A3991,[1]sindaci!$A$19183:$I$26955,4,0)</f>
        <v>GARNIER LILIA</v>
      </c>
      <c r="E3991" t="str">
        <f>VLOOKUP(A3991,[1]sindaci!$A$19183:$I$26955,9,0)</f>
        <v>LISTA CIVICA: CERCHIO E QUADRATO</v>
      </c>
    </row>
    <row r="3992" spans="1:5" x14ac:dyDescent="0.25">
      <c r="A3992" t="s">
        <v>15387</v>
      </c>
      <c r="B3992" t="str">
        <f>VLOOKUP(A3992,PEC!A3992:D11892,4,TRUE)</f>
        <v xml:space="preserve">legalmailpa.it </v>
      </c>
      <c r="C3992" t="e">
        <f>VLOOKUP(A3992,SEZIONI!A3992:B11887,2,FALSE)</f>
        <v>#N/A</v>
      </c>
      <c r="D3992" t="str">
        <f>VLOOKUP(A3992,[1]sindaci!$A$19183:$I$26955,4,0)</f>
        <v>NARDIS DOMENICO</v>
      </c>
      <c r="E3992" t="str">
        <f>VLOOKUP(A3992,[1]sindaci!$A$19183:$I$26955,9,0)</f>
        <v>LISTA CIVICA: UNITI PER VILLA E TUSSILLO</v>
      </c>
    </row>
    <row r="3993" spans="1:5" x14ac:dyDescent="0.25">
      <c r="A3993" t="s">
        <v>15614</v>
      </c>
      <c r="B3993" t="str">
        <f>VLOOKUP(A3993,PEC!A3993:D11893,4,TRUE)</f>
        <v>cert.ruparpiemonte.it</v>
      </c>
      <c r="C3993" t="e">
        <f>VLOOKUP(A3993,SEZIONI!A3993:B11888,2,FALSE)</f>
        <v>#N/A</v>
      </c>
      <c r="D3993" t="str">
        <f>VLOOKUP(A3993,[1]sindaci!$A$19183:$I$26955,4,0)</f>
        <v>IANNETTA VINCENZO</v>
      </c>
      <c r="E3993" t="str">
        <f>VLOOKUP(A3993,[1]sindaci!$A$19183:$I$26955,9,0)</f>
        <v>LISTA CIVICA: VITICUSO CAMBIARE SI PUO'</v>
      </c>
    </row>
    <row r="3994" spans="1:5" x14ac:dyDescent="0.25">
      <c r="A3994" t="s">
        <v>11121</v>
      </c>
      <c r="B3994" t="str">
        <f>VLOOKUP(A3994,PEC!A3994:D11894,4,TRUE)</f>
        <v>pec.it</v>
      </c>
      <c r="C3994" t="e">
        <f>VLOOKUP(A3994,SEZIONI!A3994:B11889,2,FALSE)</f>
        <v>#N/A</v>
      </c>
      <c r="D3994" t="str">
        <f>VLOOKUP(A3994,[1]sindaci!$A$19183:$I$26955,4,0)</f>
        <v>RUBINACCIO EDUARDO</v>
      </c>
      <c r="E3994" t="str">
        <f>VLOOKUP(A3994,[1]sindaci!$A$19183:$I$26955,9,0)</f>
        <v>LISTA CIVICA: UNIONE QUINDICESE</v>
      </c>
    </row>
    <row r="3995" spans="1:5" x14ac:dyDescent="0.25">
      <c r="A3995" t="s">
        <v>15759</v>
      </c>
      <c r="B3995">
        <f>VLOOKUP(A3995,PEC!A3995:D11895,4,TRUE)</f>
        <v>0</v>
      </c>
      <c r="C3995" t="e">
        <f>VLOOKUP(A3995,SEZIONI!A3995:B11890,2,FALSE)</f>
        <v>#N/A</v>
      </c>
      <c r="D3995" t="str">
        <f>VLOOKUP(A3995,[1]sindaci!$A$19183:$I$26955,4,0)</f>
        <v>DE PONTI FABIO</v>
      </c>
      <c r="E3995" t="str">
        <f>VLOOKUP(A3995,[1]sindaci!$A$19183:$I$26955,9,0)</f>
        <v>LISTA CIVICA: ZOAGLI INSIEME</v>
      </c>
    </row>
    <row r="3996" spans="1:5" x14ac:dyDescent="0.25">
      <c r="A3996" t="s">
        <v>15761</v>
      </c>
      <c r="B3996">
        <f>VLOOKUP(A3996,PEC!A3996:D11896,4,TRUE)</f>
        <v>0</v>
      </c>
      <c r="C3996" t="e">
        <f>VLOOKUP(A3996,SEZIONI!A3996:B11891,2,FALSE)</f>
        <v>#N/A</v>
      </c>
      <c r="D3996" t="str">
        <f>VLOOKUP(A3996,[1]sindaci!$A$19183:$I$26955,4,0)</f>
        <v>ROPA FEDERICO</v>
      </c>
      <c r="E3996" t="str">
        <f>VLOOKUP(A3996,[1]sindaci!$A$19183:$I$26955,9,0)</f>
        <v>LISTA CIVICA: ZOCCA CIVICA</v>
      </c>
    </row>
    <row r="3997" spans="1:5" x14ac:dyDescent="0.25">
      <c r="A3997" t="s">
        <v>14210</v>
      </c>
      <c r="B3997" t="str">
        <f>VLOOKUP(A3997,PEC!A3997:D11897,4,TRUE)</f>
        <v>pec.it</v>
      </c>
      <c r="C3997" t="e">
        <f>VLOOKUP(A3997,SEZIONI!A3997:B11892,2,FALSE)</f>
        <v>#N/A</v>
      </c>
      <c r="D3997" t="str">
        <f>VLOOKUP(A3997,[1]sindaci!$A$19183:$I$26955,4,0)</f>
        <v>PEZZOTTI DANILO</v>
      </c>
      <c r="E3997" t="str">
        <f>VLOOKUP(A3997,[1]sindaci!$A$19183:$I$26955,9,0)</f>
        <v>LISTA CIVICA: UNITI PER TOFFIA</v>
      </c>
    </row>
    <row r="3998" spans="1:5" x14ac:dyDescent="0.25">
      <c r="A3998" t="s">
        <v>9356</v>
      </c>
      <c r="B3998" t="str">
        <f>VLOOKUP(A3998,PEC!A3998:D11898,4,TRUE)</f>
        <v>pec.comune.nughedusannicolo.ss.it</v>
      </c>
      <c r="C3998">
        <f>VLOOKUP(A3998,SEZIONI!A3998:B11893,2,FALSE)</f>
        <v>1</v>
      </c>
      <c r="D3998" t="str">
        <f>VLOOKUP(A3998,[1]sindaci!$A$19183:$I$26955,4,0)</f>
        <v>DAGA GIOVANNI</v>
      </c>
      <c r="E3998" t="str">
        <f>VLOOKUP(A3998,[1]sindaci!$A$19183:$I$26955,9,0)</f>
        <v>LISTA CIVICA: RICREDIAMO IN NURAGUS</v>
      </c>
    </row>
    <row r="3999" spans="1:5" x14ac:dyDescent="0.25">
      <c r="A3999" t="s">
        <v>14647</v>
      </c>
      <c r="B3999" t="str">
        <f>VLOOKUP(A3999,PEC!A3999:D11899,4,TRUE)</f>
        <v>pec.comune.sancosmoalbanese.cs.it</v>
      </c>
      <c r="C3999" t="e">
        <f>VLOOKUP(A3999,SEZIONI!A3999:B11894,2,FALSE)</f>
        <v>#N/A</v>
      </c>
      <c r="D3999" t="str">
        <f>VLOOKUP(A3999,[1]sindaci!$A$19183:$I$26955,4,0)</f>
        <v>PROIETTI ROBERTO</v>
      </c>
      <c r="E3999" t="str">
        <f>VLOOKUP(A3999,[1]sindaci!$A$19183:$I$26955,9,0)</f>
        <v>LISTA CIVICA: VIVIAMO TURANIA</v>
      </c>
    </row>
    <row r="4000" spans="1:5" x14ac:dyDescent="0.25">
      <c r="A4000" t="s">
        <v>4844</v>
      </c>
      <c r="B4000" t="str">
        <f>VLOOKUP(A4000,PEC!A4000:D11900,4,TRUE)</f>
        <v>pec.comune.concesio.brescia.it</v>
      </c>
      <c r="C4000" t="e">
        <f>VLOOKUP(A4000,SEZIONI!A4000:B11895,2,FALSE)</f>
        <v>#N/A</v>
      </c>
      <c r="D4000" t="str">
        <f>VLOOKUP(A4000,[1]sindaci!$A$19183:$I$26955,4,0)</f>
        <v>DELLA TORRE FRANCESCO</v>
      </c>
      <c r="E4000" t="str">
        <f>VLOOKUP(A4000,[1]sindaci!$A$19183:$I$26955,9,0)</f>
        <v>LISTA CIVICA: NESSUNO ESCLUSO</v>
      </c>
    </row>
    <row r="4001" spans="1:5" x14ac:dyDescent="0.25">
      <c r="A4001" t="s">
        <v>4849</v>
      </c>
      <c r="B4001" t="str">
        <f>VLOOKUP(A4001,PEC!A4001:D11901,4,TRUE)</f>
        <v>pec.comune.concesio.brescia.it</v>
      </c>
      <c r="C4001">
        <f>VLOOKUP(A4001,SEZIONI!A4001:B11896,2,FALSE)</f>
        <v>1</v>
      </c>
      <c r="D4001" t="str">
        <f>VLOOKUP(A4001,[1]sindaci!$A$19183:$I$26955,4,0)</f>
        <v>GARELLI ARLES</v>
      </c>
      <c r="E4001" t="str">
        <f>VLOOKUP(A4001,[1]sindaci!$A$19183:$I$26955,9,0)</f>
        <v>LISTA CIVICA: INSIEME PER CONIOLO 2.0</v>
      </c>
    </row>
    <row r="4002" spans="1:5" x14ac:dyDescent="0.25">
      <c r="A4002" t="s">
        <v>2914</v>
      </c>
      <c r="B4002" t="str">
        <f>VLOOKUP(A4002,PEC!A4002:D11902,4,TRUE)</f>
        <v>pec.regione.lombardia.it</v>
      </c>
      <c r="C4002" t="e">
        <f>VLOOKUP(A4002,SEZIONI!A4002:B11897,2,FALSE)</f>
        <v>#N/A</v>
      </c>
      <c r="D4002" t="str">
        <f>VLOOKUP(A4002,[1]sindaci!$A$19183:$I$26955,4,0)</f>
        <v>MONFREDINI FRANCESCO</v>
      </c>
      <c r="E4002" t="str">
        <f>VLOOKUP(A4002,[1]sindaci!$A$19183:$I$26955,9,0)</f>
        <v>LISTA CIVICA: INSIEME PER CAPPELLA CANTONE</v>
      </c>
    </row>
    <row r="4003" spans="1:5" x14ac:dyDescent="0.25">
      <c r="A4003" t="s">
        <v>4942</v>
      </c>
      <c r="B4003" t="str">
        <f>VLOOKUP(A4003,PEC!A4003:D11903,4,TRUE)</f>
        <v>pec.comune.cornaredo.mi.it</v>
      </c>
      <c r="C4003">
        <f>VLOOKUP(A4003,SEZIONI!A4003:B11898,2,FALSE)</f>
        <v>11</v>
      </c>
      <c r="D4003" t="str">
        <f>VLOOKUP(A4003,[1]sindaci!$A$19183:$I$26955,4,0)</f>
        <v>LANARO FRANCESCO</v>
      </c>
      <c r="E4003" t="str">
        <f>VLOOKUP(A4003,[1]sindaci!$A$19183:$I$26955,9,0)</f>
        <v>LISTA CIVICA: #LANARO SINDACO PER CORNEDO</v>
      </c>
    </row>
    <row r="4004" spans="1:5" x14ac:dyDescent="0.25">
      <c r="A4004" t="s">
        <v>4944</v>
      </c>
      <c r="B4004" t="str">
        <f>VLOOKUP(A4004,PEC!A4004:D11904,4,TRUE)</f>
        <v>pec.comune.cornaredo.mi.it</v>
      </c>
      <c r="C4004" t="e">
        <f>VLOOKUP(A4004,SEZIONI!A4004:B11899,2,FALSE)</f>
        <v>#N/A</v>
      </c>
      <c r="D4004" t="str">
        <f>VLOOKUP(A4004,[1]sindaci!$A$19183:$I$26955,4,0)</f>
        <v>MONETA CLAUDIO</v>
      </c>
      <c r="E4004" t="str">
        <f>VLOOKUP(A4004,[1]sindaci!$A$19183:$I$26955,9,0)</f>
        <v>LISTA CIVICA: NUOVA LAUDENSE</v>
      </c>
    </row>
    <row r="4005" spans="1:5" x14ac:dyDescent="0.25">
      <c r="A4005" t="s">
        <v>4946</v>
      </c>
      <c r="B4005" t="str">
        <f>VLOOKUP(A4005,PEC!A4005:D11905,4,TRUE)</f>
        <v>pec.comune.cornaredo.mi.it</v>
      </c>
      <c r="C4005">
        <f>VLOOKUP(A4005,SEZIONI!A4005:B11900,2,FALSE)</f>
        <v>2</v>
      </c>
      <c r="D4005" t="str">
        <f>VLOOKUP(A4005,[1]sindaci!$A$19183:$I$26955,4,0)</f>
        <v>BALBO ALESSANDRA</v>
      </c>
      <c r="E4005" t="str">
        <f>VLOOKUP(A4005,[1]sindaci!$A$19183:$I$26955,9,0)</f>
        <v>LISTA CIVICA: INDIPENDENTI</v>
      </c>
    </row>
    <row r="4006" spans="1:5" x14ac:dyDescent="0.25">
      <c r="A4006" t="s">
        <v>4958</v>
      </c>
      <c r="B4006" t="str">
        <f>VLOOKUP(A4006,PEC!A4006:D11906,4,TRUE)</f>
        <v>pec.comune.cornaredo.mi.it</v>
      </c>
      <c r="C4006" t="e">
        <f>VLOOKUP(A4006,SEZIONI!A4006:B11901,2,FALSE)</f>
        <v>#N/A</v>
      </c>
      <c r="D4006" t="e">
        <f>VLOOKUP(A4006,[1]sindaci!$A$19183:$I$26955,4,0)</f>
        <v>#N/A</v>
      </c>
      <c r="E4006" t="e">
        <f>VLOOKUP(A4006,[1]sindaci!$A$19183:$I$26955,9,0)</f>
        <v>#N/A</v>
      </c>
    </row>
    <row r="4007" spans="1:5" x14ac:dyDescent="0.25">
      <c r="A4007" t="s">
        <v>4962</v>
      </c>
      <c r="B4007" t="str">
        <f>VLOOKUP(A4007,PEC!A4007:D11907,4,TRUE)</f>
        <v>pec.comune.cornaredo.mi.it</v>
      </c>
      <c r="C4007">
        <f>VLOOKUP(A4007,SEZIONI!A4007:B11902,2,FALSE)</f>
        <v>6</v>
      </c>
      <c r="D4007" t="str">
        <f>VLOOKUP(A4007,[1]sindaci!$A$19183:$I$26955,4,0)</f>
        <v>FECCHIO MAURO</v>
      </c>
      <c r="E4007" t="str">
        <f>VLOOKUP(A4007,[1]sindaci!$A$19183:$I$26955,9,0)</f>
        <v>LISTA CIVICA: PROGETTO CORREZZOLA</v>
      </c>
    </row>
    <row r="4008" spans="1:5" x14ac:dyDescent="0.25">
      <c r="A4008" t="s">
        <v>4974</v>
      </c>
      <c r="B4008" t="str">
        <f>VLOOKUP(A4008,PEC!A4008:D11908,4,TRUE)</f>
        <v>pec.comune.corrido.co.it</v>
      </c>
      <c r="C4008">
        <f>VLOOKUP(A4008,SEZIONI!A4008:B11903,2,FALSE)</f>
        <v>1</v>
      </c>
      <c r="D4008" t="str">
        <f>VLOOKUP(A4008,[1]sindaci!$A$19183:$I$26955,4,0)</f>
        <v>BARRERA FILIPPO</v>
      </c>
      <c r="E4008" t="str">
        <f>VLOOKUP(A4008,[1]sindaci!$A$19183:$I$26955,9,0)</f>
        <v>LISTA CIVICA: L'IMPEGNO CONTINUA</v>
      </c>
    </row>
    <row r="4009" spans="1:5" x14ac:dyDescent="0.25">
      <c r="A4009" t="s">
        <v>5009</v>
      </c>
      <c r="B4009" t="str">
        <f>VLOOKUP(A4009,PEC!A4009:D11909,4,TRUE)</f>
        <v>pec.comune.corteno-golgi.bs.it</v>
      </c>
      <c r="C4009">
        <f>VLOOKUP(A4009,SEZIONI!A4009:B11904,2,FALSE)</f>
        <v>6</v>
      </c>
      <c r="D4009" t="str">
        <f>VLOOKUP(A4009,[1]sindaci!$A$19183:$I$26955,4,0)</f>
        <v>LORENZI GIANLUCA</v>
      </c>
      <c r="E4009" t="str">
        <f>VLOOKUP(A4009,[1]sindaci!$A$19183:$I$26955,9,0)</f>
        <v>LISTA CIVICA: VIVERE CORTINA</v>
      </c>
    </row>
    <row r="4010" spans="1:5" x14ac:dyDescent="0.25">
      <c r="A4010" t="s">
        <v>5019</v>
      </c>
      <c r="B4010" t="str">
        <f>VLOOKUP(A4010,PEC!A4010:D11910,4,TRUE)</f>
        <v>pec.comune.cortona.ar.it</v>
      </c>
      <c r="C4010">
        <f>VLOOKUP(A4010,SEZIONI!A4010:B11905,2,FALSE)</f>
        <v>1</v>
      </c>
      <c r="D4010" t="e">
        <f>VLOOKUP(A4010,[1]sindaci!$A$19183:$I$26955,4,0)</f>
        <v>#N/A</v>
      </c>
      <c r="E4010" t="e">
        <f>VLOOKUP(A4010,[1]sindaci!$A$19183:$I$26955,9,0)</f>
        <v>#N/A</v>
      </c>
    </row>
    <row r="4011" spans="1:5" x14ac:dyDescent="0.25">
      <c r="A4011" t="s">
        <v>5037</v>
      </c>
      <c r="B4011" t="str">
        <f>VLOOKUP(A4011,PEC!A4011:D11911,4,TRUE)</f>
        <v>pec.comune.cortona.ar.it</v>
      </c>
      <c r="C4011">
        <f>VLOOKUP(A4011,SEZIONI!A4011:B11906,2,FALSE)</f>
        <v>13</v>
      </c>
      <c r="D4011" t="str">
        <f>VLOOKUP(A4011,[1]sindaci!$A$19183:$I$26955,4,0)</f>
        <v>MOGGIO ENRICO</v>
      </c>
      <c r="E4011" t="str">
        <f>VLOOKUP(A4011,[1]sindaci!$A$19183:$I$26955,9,0)</f>
        <v>LISTA CIVICA: MOGGIO SINDACO</v>
      </c>
    </row>
    <row r="4012" spans="1:5" x14ac:dyDescent="0.25">
      <c r="A4012" t="s">
        <v>5065</v>
      </c>
      <c r="B4012" t="str">
        <f>VLOOKUP(A4012,PEC!A4012:D11912,4,TRUE)</f>
        <v>pec.comune.cossoine.ss.it</v>
      </c>
      <c r="C4012">
        <f>VLOOKUP(A4012,SEZIONI!A4012:B11907,2,FALSE)</f>
        <v>5</v>
      </c>
      <c r="D4012" t="str">
        <f>VLOOKUP(A4012,[1]sindaci!$A$19183:$I$26955,4,0)</f>
        <v>FORTE GIOVANNI MARIA</v>
      </c>
      <c r="E4012" t="str">
        <f>VLOOKUP(A4012,[1]sindaci!$A$19183:$I$26955,9,0)</f>
        <v>LISTA CIVICA: PROPOSTA PER COSTABISSARA</v>
      </c>
    </row>
    <row r="4013" spans="1:5" x14ac:dyDescent="0.25">
      <c r="A4013" t="s">
        <v>5069</v>
      </c>
      <c r="B4013" t="str">
        <f>VLOOKUP(A4013,PEC!A4013:D11913,4,TRUE)</f>
        <v>pec.comune.cossoine.ss.it</v>
      </c>
      <c r="C4013">
        <f>VLOOKUP(A4013,SEZIONI!A4013:B11908,2,FALSE)</f>
        <v>1</v>
      </c>
      <c r="D4013" t="str">
        <f>VLOOKUP(A4013,[1]sindaci!$A$19183:$I$26955,4,0)</f>
        <v>OPPEZZO RAFFAELLA</v>
      </c>
      <c r="E4013">
        <f>VLOOKUP(A4013,[1]sindaci!$A$19183:$I$26955,9,0)</f>
        <v>0</v>
      </c>
    </row>
    <row r="4014" spans="1:5" x14ac:dyDescent="0.25">
      <c r="A4014" t="s">
        <v>5094</v>
      </c>
      <c r="B4014" t="str">
        <f>VLOOKUP(A4014,PEC!A4014:D11914,4,TRUE)</f>
        <v>pec.comune.courmayeur.ao.it</v>
      </c>
      <c r="C4014">
        <f>VLOOKUP(A4014,SEZIONI!A4014:B11909,2,FALSE)</f>
        <v>1</v>
      </c>
      <c r="D4014" t="str">
        <f>VLOOKUP(A4014,[1]sindaci!$A$19183:$I$26955,4,0)</f>
        <v>DEBERNARDI LUCA</v>
      </c>
      <c r="E4014" t="str">
        <f>VLOOKUP(A4014,[1]sindaci!$A$19183:$I$26955,9,0)</f>
        <v>LISTA CIVICA: CRAVAGLIANA CONSAPEVOLE</v>
      </c>
    </row>
    <row r="4015" spans="1:5" x14ac:dyDescent="0.25">
      <c r="A4015" t="s">
        <v>5100</v>
      </c>
      <c r="B4015" t="str">
        <f>VLOOKUP(A4015,PEC!A4015:D11915,4,TRUE)</f>
        <v>pec.comune.courmayeur.ao.it</v>
      </c>
      <c r="C4015">
        <f>VLOOKUP(A4015,SEZIONI!A4015:B11910,2,FALSE)</f>
        <v>10</v>
      </c>
      <c r="D4015" t="str">
        <f>VLOOKUP(A4015,[1]sindaci!$A$19183:$I$26955,4,0)</f>
        <v>MARESCA CARMELA</v>
      </c>
      <c r="E4015" t="str">
        <f>VLOOKUP(A4015,[1]sindaci!$A$19183:$I$26955,9,0)</f>
        <v>LISTA CIVICA: VIVERE CREAZZO</v>
      </c>
    </row>
    <row r="4016" spans="1:5" x14ac:dyDescent="0.25">
      <c r="A4016" t="s">
        <v>5124</v>
      </c>
      <c r="B4016" t="str">
        <f>VLOOKUP(A4016,PEC!A4016:D11916,4,TRUE)</f>
        <v>pec.comune.courmayeur.ao.it</v>
      </c>
      <c r="C4016">
        <f>VLOOKUP(A4016,SEZIONI!A4016:B11911,2,FALSE)</f>
        <v>6</v>
      </c>
      <c r="D4016" t="str">
        <f>VLOOKUP(A4016,[1]sindaci!$A$19183:$I$26955,4,0)</f>
        <v>FERRERO VITTORIO</v>
      </c>
      <c r="E4016">
        <f>VLOOKUP(A4016,[1]sindaci!$A$19183:$I$26955,9,0)</f>
        <v>0</v>
      </c>
    </row>
    <row r="4017" spans="1:5" x14ac:dyDescent="0.25">
      <c r="A4017" t="s">
        <v>5134</v>
      </c>
      <c r="B4017" t="str">
        <f>VLOOKUP(A4017,PEC!A4017:D11917,4,TRUE)</f>
        <v>pec.comune.courmayeur.ao.it</v>
      </c>
      <c r="C4017">
        <f>VLOOKUP(A4017,SEZIONI!A4017:B11912,2,FALSE)</f>
        <v>2</v>
      </c>
      <c r="D4017" t="str">
        <f>VLOOKUP(A4017,[1]sindaci!$A$19183:$I$26955,4,0)</f>
        <v>GATTONI MAURO</v>
      </c>
      <c r="E4017" t="str">
        <f>VLOOKUP(A4017,[1]sindaci!$A$19183:$I$26955,9,0)</f>
        <v>LISTA CIVICA: INSIEME PER CRESSA</v>
      </c>
    </row>
    <row r="4018" spans="1:5" x14ac:dyDescent="0.25">
      <c r="A4018" t="s">
        <v>5136</v>
      </c>
      <c r="B4018" t="str">
        <f>VLOOKUP(A4018,PEC!A4018:D11918,4,TRUE)</f>
        <v>pec.comune.courmayeur.ao.it</v>
      </c>
      <c r="C4018">
        <f>VLOOKUP(A4018,SEZIONI!A4018:B11913,2,FALSE)</f>
        <v>2</v>
      </c>
      <c r="D4018" t="str">
        <f>VLOOKUP(A4018,[1]sindaci!$A$19183:$I$26955,4,0)</f>
        <v>RAFFO ERMANNO</v>
      </c>
      <c r="E4018" t="str">
        <f>VLOOKUP(A4018,[1]sindaci!$A$19183:$I$26955,9,0)</f>
        <v>LISTA CIVICA: LISTA CIVICA PER CREVACUORE</v>
      </c>
    </row>
    <row r="4019" spans="1:5" x14ac:dyDescent="0.25">
      <c r="A4019" t="s">
        <v>5146</v>
      </c>
      <c r="B4019" t="str">
        <f>VLOOKUP(A4019,PEC!A4019:D11919,4,TRUE)</f>
        <v>pec.comune.courmayeur.ao.it</v>
      </c>
      <c r="C4019">
        <f>VLOOKUP(A4019,SEZIONI!A4019:B11914,2,FALSE)</f>
        <v>1</v>
      </c>
      <c r="D4019" t="str">
        <f>VLOOKUP(A4019,[1]sindaci!$A$19183:$I$26955,4,0)</f>
        <v>RE FABRIZIO</v>
      </c>
      <c r="E4019" t="str">
        <f>VLOOKUP(A4019,[1]sindaci!$A$19183:$I$26955,9,0)</f>
        <v>LISTA CIVICA: STELLE ALPINE</v>
      </c>
    </row>
    <row r="4020" spans="1:5" x14ac:dyDescent="0.25">
      <c r="A4020" t="s">
        <v>5175</v>
      </c>
      <c r="B4020" t="str">
        <f>VLOOKUP(A4020,PEC!A4020:D11920,4,TRUE)</f>
        <v>pec.comune.courmayeur.ao.it</v>
      </c>
      <c r="C4020">
        <f>VLOOKUP(A4020,SEZIONI!A4020:B11915,2,FALSE)</f>
        <v>1</v>
      </c>
      <c r="D4020" t="str">
        <f>VLOOKUP(A4020,[1]sindaci!$A$19183:$I$26955,4,0)</f>
        <v>IUCULANO MAMAO ANTONINO</v>
      </c>
      <c r="E4020" t="str">
        <f>VLOOKUP(A4020,[1]sindaci!$A$19183:$I$26955,9,0)</f>
        <v>LISTA CIVICA: LA RINASCITA DI CUCEGLIO</v>
      </c>
    </row>
    <row r="4021" spans="1:5" x14ac:dyDescent="0.25">
      <c r="A4021" t="s">
        <v>5212</v>
      </c>
      <c r="B4021" t="str">
        <f>VLOOKUP(A4021,PEC!A4021:D11921,4,TRUE)</f>
        <v>pec.comune.cuglieri.or.it</v>
      </c>
      <c r="C4021">
        <f>VLOOKUP(A4021,SEZIONI!A4021:B11916,2,FALSE)</f>
        <v>1</v>
      </c>
      <c r="D4021" t="str">
        <f>VLOOKUP(A4021,[1]sindaci!$A$19183:$I$26955,4,0)</f>
        <v>BUZIO ADRIANO</v>
      </c>
      <c r="E4021" t="str">
        <f>VLOOKUP(A4021,[1]sindaci!$A$19183:$I$26955,9,0)</f>
        <v>LISTA CIVICA: INSIEME PER CURINO</v>
      </c>
    </row>
    <row r="4022" spans="1:5" x14ac:dyDescent="0.25">
      <c r="A4022" t="s">
        <v>5220</v>
      </c>
      <c r="B4022" t="str">
        <f>VLOOKUP(A4022,PEC!A4022:D11922,4,TRUE)</f>
        <v>pec.comune.cuglieri.or.it</v>
      </c>
      <c r="C4022">
        <f>VLOOKUP(A4022,SEZIONI!A4022:B11917,2,FALSE)</f>
        <v>7</v>
      </c>
      <c r="D4022" t="str">
        <f>VLOOKUP(A4022,[1]sindaci!$A$19183:$I$26955,4,0)</f>
        <v>ROCCHIO MARTINA</v>
      </c>
      <c r="E4022" t="str">
        <f>VLOOKUP(A4022,[1]sindaci!$A$19183:$I$26955,9,0)</f>
        <v>LEGA SALVINI</v>
      </c>
    </row>
    <row r="4023" spans="1:5" x14ac:dyDescent="0.25">
      <c r="A4023" t="s">
        <v>3554</v>
      </c>
      <c r="B4023" t="str">
        <f>VLOOKUP(A4023,PEC!A4023:D11923,4,TRUE)</f>
        <v>legalmail.it</v>
      </c>
      <c r="C4023" t="e">
        <f>VLOOKUP(A4023,SEZIONI!A4023:B11918,2,FALSE)</f>
        <v>#N/A</v>
      </c>
      <c r="D4023" t="str">
        <f>VLOOKUP(A4023,[1]sindaci!$A$19183:$I$26955,4,0)</f>
        <v>PETRELLA LUIGI UMBERTO</v>
      </c>
      <c r="E4023" t="str">
        <f>VLOOKUP(A4023,[1]sindaci!$A$19183:$I$26955,9,0)</f>
        <v>FRATELLI D'ITALIA | LEGA SALVINI | LISTA CIVICA: RINASCITA LITORALE DOMITIO | FORZA ITALIA</v>
      </c>
    </row>
    <row r="4024" spans="1:5" x14ac:dyDescent="0.25">
      <c r="A4024" t="s">
        <v>13498</v>
      </c>
      <c r="B4024" t="str">
        <f>VLOOKUP(A4024,PEC!A4024:D11924,4,TRUE)</f>
        <v>pec.it</v>
      </c>
      <c r="C4024">
        <f>VLOOKUP(A4024,SEZIONI!A4024:B11919,2,FALSE)</f>
        <v>7</v>
      </c>
      <c r="D4024" t="str">
        <f>VLOOKUP(A4024,[1]sindaci!$A$19183:$I$26955,4,0)</f>
        <v>ZAMBITO GIUSEPPE</v>
      </c>
      <c r="E4024" t="str">
        <f>VLOOKUP(A4024,[1]sindaci!$A$19183:$I$26955,9,0)</f>
        <v>LISTA CIVICA: ORIZZONTE COMUNE. PEPPE ZAMBITO SINDACO</v>
      </c>
    </row>
    <row r="4025" spans="1:5" x14ac:dyDescent="0.25">
      <c r="A4025" t="s">
        <v>1332</v>
      </c>
      <c r="B4025" t="str">
        <f>VLOOKUP(A4025,PEC!A4025:D11925,4,TRUE)</f>
        <v>pec.regione.lombardia.it</v>
      </c>
      <c r="C4025" t="e">
        <f>VLOOKUP(A4025,SEZIONI!A4025:B11920,2,FALSE)</f>
        <v>#N/A</v>
      </c>
      <c r="D4025" t="str">
        <f>VLOOKUP(A4025,[1]sindaci!$A$19183:$I$26955,4,0)</f>
        <v>MONTANARO ENRICO</v>
      </c>
      <c r="E4025" t="str">
        <f>VLOOKUP(A4025,[1]sindaci!$A$19183:$I$26955,9,0)</f>
        <v>LISTA CIVICA: BAIANO CIVICA</v>
      </c>
    </row>
    <row r="4026" spans="1:5" x14ac:dyDescent="0.25">
      <c r="A4026" t="s">
        <v>11467</v>
      </c>
      <c r="B4026" t="str">
        <f>VLOOKUP(A4026,PEC!A4026:D11926,4,TRUE)</f>
        <v>pec.it</v>
      </c>
      <c r="C4026">
        <f>VLOOKUP(A4026,SEZIONI!A4026:B11921,2,FALSE)</f>
        <v>3</v>
      </c>
      <c r="D4026" t="str">
        <f>VLOOKUP(A4026,[1]sindaci!$A$19183:$I$26955,4,0)</f>
        <v>NEGRI GIULIA</v>
      </c>
      <c r="E4026" t="str">
        <f>VLOOKUP(A4026,[1]sindaci!$A$19183:$I$26955,9,0)</f>
        <v>LISTA CIVICA: SVILUPPO &amp; TERRITORIO</v>
      </c>
    </row>
    <row r="4027" spans="1:5" x14ac:dyDescent="0.25">
      <c r="A4027" t="s">
        <v>54</v>
      </c>
      <c r="B4027" t="str">
        <f>VLOOKUP(A4027,PEC!A4027:D11927,4,TRUE)</f>
        <v>pec.comune.diano-marina.imperia.it</v>
      </c>
      <c r="C4027" t="e">
        <f>VLOOKUP(A4027,SEZIONI!A4027:B11922,2,FALSE)</f>
        <v>#N/A</v>
      </c>
      <c r="D4027" t="str">
        <f>VLOOKUP(A4027,[1]sindaci!$A$19183:$I$26955,4,0)</f>
        <v>SORCALE GAETANO</v>
      </c>
      <c r="E4027" t="str">
        <f>VLOOKUP(A4027,[1]sindaci!$A$19183:$I$26955,9,0)</f>
        <v>LISTA CIVICA: RINNOVAMENTI</v>
      </c>
    </row>
    <row r="4028" spans="1:5" x14ac:dyDescent="0.25">
      <c r="A4028" t="s">
        <v>246</v>
      </c>
      <c r="B4028" t="str">
        <f>VLOOKUP(A4028,PEC!A4028:D11928,4,TRUE)</f>
        <v>pec.comune.courmayeur.ao.it</v>
      </c>
      <c r="C4028" t="e">
        <f>VLOOKUP(A4028,SEZIONI!A4028:B11923,2,FALSE)</f>
        <v>#N/A</v>
      </c>
      <c r="D4028" t="str">
        <f>VLOOKUP(A4028,[1]sindaci!$A$19183:$I$26955,4,0)</f>
        <v>LIBRANDI CATALDO</v>
      </c>
      <c r="E4028" t="str">
        <f>VLOOKUP(A4028,[1]sindaci!$A$19183:$I$26955,9,0)</f>
        <v>LISTA CIVICA: RINASCITA E CAMBIAMENTO</v>
      </c>
    </row>
    <row r="4029" spans="1:5" x14ac:dyDescent="0.25">
      <c r="A4029" t="s">
        <v>6377</v>
      </c>
      <c r="B4029" t="str">
        <f>VLOOKUP(A4029,PEC!A4029:D11929,4,TRUE)</f>
        <v>pec.comune.gianico.bs.it</v>
      </c>
      <c r="C4029" t="e">
        <f>VLOOKUP(A4029,SEZIONI!A4029:B11924,2,FALSE)</f>
        <v>#N/A</v>
      </c>
      <c r="D4029" t="str">
        <f>VLOOKUP(A4029,[1]sindaci!$A$19183:$I$26955,4,0)</f>
        <v>ZONA ANTONIO</v>
      </c>
      <c r="E4029" t="str">
        <f>VLOOKUP(A4029,[1]sindaci!$A$19183:$I$26955,9,0)</f>
        <v>LISTA CIVICA: IL PAESE CHE VOGLIAMO</v>
      </c>
    </row>
    <row r="4030" spans="1:5" x14ac:dyDescent="0.25">
      <c r="A4030" t="s">
        <v>215</v>
      </c>
      <c r="B4030" t="str">
        <f>VLOOKUP(A4030,PEC!A4030:D11930,4,TRUE)</f>
        <v>pec.comune.sancosmoalbanese.cs.it</v>
      </c>
      <c r="C4030" t="e">
        <f>VLOOKUP(A4030,SEZIONI!A4030:B11925,2,FALSE)</f>
        <v>#N/A</v>
      </c>
      <c r="D4030" t="str">
        <f>VLOOKUP(A4030,[1]sindaci!$A$19183:$I$26955,4,0)</f>
        <v>SEVERINO FRANCESCO</v>
      </c>
      <c r="E4030" t="str">
        <f>VLOOKUP(A4030,[1]sindaci!$A$19183:$I$26955,9,0)</f>
        <v>LISTA CIVICA: IL FARO</v>
      </c>
    </row>
    <row r="4031" spans="1:5" x14ac:dyDescent="0.25">
      <c r="A4031" t="s">
        <v>13747</v>
      </c>
      <c r="B4031" t="str">
        <f>VLOOKUP(A4031,PEC!A4031:D11931,4,TRUE)</f>
        <v>pecveneto.it</v>
      </c>
      <c r="C4031">
        <f>VLOOKUP(A4031,SEZIONI!A4031:B11926,2,FALSE)</f>
        <v>1</v>
      </c>
      <c r="D4031" t="str">
        <f>VLOOKUP(A4031,[1]sindaci!$A$19183:$I$26955,4,0)</f>
        <v>NUGAI MARIA LAURA</v>
      </c>
      <c r="E4031" t="str">
        <f>VLOOKUP(A4031,[1]sindaci!$A$19183:$I$26955,9,0)</f>
        <v>LISTA CIVICA: RINASCITA PER SPARONE</v>
      </c>
    </row>
    <row r="4032" spans="1:5" x14ac:dyDescent="0.25">
      <c r="A4032" t="s">
        <v>5268</v>
      </c>
      <c r="B4032" t="str">
        <f>VLOOKUP(A4032,PEC!A4032:D11932,4,TRUE)</f>
        <v>pec.comune.decimomannu.ca.it</v>
      </c>
      <c r="C4032" t="e">
        <f>VLOOKUP(A4032,SEZIONI!A4032:B11927,2,FALSE)</f>
        <v>#N/A</v>
      </c>
      <c r="D4032" t="str">
        <f>VLOOKUP(A4032,[1]sindaci!$A$19183:$I$26955,4,0)</f>
        <v>SIRI FRANCO</v>
      </c>
      <c r="E4032">
        <f>VLOOKUP(A4032,[1]sindaci!$A$19183:$I$26955,9,0)</f>
        <v>0</v>
      </c>
    </row>
    <row r="4033" spans="1:5" x14ac:dyDescent="0.25">
      <c r="A4033" t="s">
        <v>1203</v>
      </c>
      <c r="B4033" t="str">
        <f>VLOOKUP(A4033,PEC!A4033:D11933,4,TRUE)</f>
        <v>asmepec.it</v>
      </c>
      <c r="C4033" t="e">
        <f>VLOOKUP(A4033,SEZIONI!A4033:B11928,2,FALSE)</f>
        <v>#N/A</v>
      </c>
      <c r="D4033" t="str">
        <f>VLOOKUP(A4033,[1]sindaci!$A$19183:$I$26955,4,0)</f>
        <v>CARDILLO BENEDETTO</v>
      </c>
      <c r="E4033" t="str">
        <f>VLOOKUP(A4033,[1]sindaci!$A$19183:$I$26955,9,0)</f>
        <v>LISTA CIVICA: LE ALI PER VOLARE</v>
      </c>
    </row>
    <row r="4034" spans="1:5" x14ac:dyDescent="0.25">
      <c r="A4034" t="s">
        <v>1366</v>
      </c>
      <c r="B4034" t="str">
        <f>VLOOKUP(A4034,PEC!A4034:D11934,4,TRUE)</f>
        <v>asmepec.it</v>
      </c>
      <c r="C4034" t="e">
        <f>VLOOKUP(A4034,SEZIONI!A4034:B11929,2,FALSE)</f>
        <v>#N/A</v>
      </c>
      <c r="D4034" t="str">
        <f>VLOOKUP(A4034,[1]sindaci!$A$19183:$I$26955,4,0)</f>
        <v>DI CARLO EZIO</v>
      </c>
      <c r="E4034" t="str">
        <f>VLOOKUP(A4034,[1]sindaci!$A$19183:$I$26955,9,0)</f>
        <v>LISTA CIVICA: RIVIVERE</v>
      </c>
    </row>
    <row r="4035" spans="1:5" x14ac:dyDescent="0.25">
      <c r="A4035" t="s">
        <v>1717</v>
      </c>
      <c r="B4035" t="str">
        <f>VLOOKUP(A4035,PEC!A4035:D11935,4,TRUE)</f>
        <v>legalpec.it</v>
      </c>
      <c r="C4035">
        <f>VLOOKUP(A4035,SEZIONI!A4035:B11930,2,FALSE)</f>
        <v>2</v>
      </c>
      <c r="D4035" t="str">
        <f>VLOOKUP(A4035,[1]sindaci!$A$19183:$I$26955,4,0)</f>
        <v>GIRLANDA VALENTINO</v>
      </c>
      <c r="E4035" t="str">
        <f>VLOOKUP(A4035,[1]sindaci!$A$19183:$I$26955,9,0)</f>
        <v>LISTA CIVICA: INSIEME PER CAMBIARE</v>
      </c>
    </row>
    <row r="4036" spans="1:5" x14ac:dyDescent="0.25">
      <c r="A4036" t="s">
        <v>2251</v>
      </c>
      <c r="B4036" t="str">
        <f>VLOOKUP(A4036,PEC!A4036:D11936,4,TRUE)</f>
        <v>legalmail.it</v>
      </c>
      <c r="C4036">
        <f>VLOOKUP(A4036,SEZIONI!A4036:B11931,2,FALSE)</f>
        <v>7</v>
      </c>
      <c r="D4036" t="str">
        <f>VLOOKUP(A4036,[1]sindaci!$A$19183:$I$26955,4,0)</f>
        <v>RICCARDO CESARE</v>
      </c>
      <c r="E4036" t="str">
        <f>VLOOKUP(A4036,[1]sindaci!$A$19183:$I$26955,9,0)</f>
        <v>LISTA CIVICA: INSIEME PER BRUINO</v>
      </c>
    </row>
    <row r="4037" spans="1:5" x14ac:dyDescent="0.25">
      <c r="A4037" t="s">
        <v>27</v>
      </c>
      <c r="B4037" t="str">
        <f>VLOOKUP(A4037,PEC!A4037:D11937,4,TRUE)</f>
        <v>pec.it</v>
      </c>
      <c r="C4037" t="e">
        <f>VLOOKUP(A4037,SEZIONI!A4037:B11932,2,FALSE)</f>
        <v>#N/A</v>
      </c>
      <c r="D4037" t="str">
        <f>VLOOKUP(A4037,[1]sindaci!$A$19183:$I$26955,4,0)</f>
        <v>GIUDICEANDREA EDOARDO</v>
      </c>
      <c r="E4037" t="str">
        <f>VLOOKUP(A4037,[1]sindaci!$A$19183:$I$26955,9,0)</f>
        <v>LISTA CIVICA: VERSO UN MONDO MIGLIORE</v>
      </c>
    </row>
    <row r="4038" spans="1:5" x14ac:dyDescent="0.25">
      <c r="A4038" t="s">
        <v>2877</v>
      </c>
      <c r="B4038" t="str">
        <f>VLOOKUP(A4038,PEC!A4038:D11938,4,TRUE)</f>
        <v>postecert.it</v>
      </c>
      <c r="C4038" t="e">
        <f>VLOOKUP(A4038,SEZIONI!A4038:B11933,2,FALSE)</f>
        <v>#N/A</v>
      </c>
      <c r="D4038" t="str">
        <f>VLOOKUP(A4038,[1]sindaci!$A$19183:$I$26955,4,0)</f>
        <v>D'ALFONSO ANTONIO</v>
      </c>
      <c r="E4038" t="str">
        <f>VLOOKUP(A4038,[1]sindaci!$A$19183:$I$26955,9,0)</f>
        <v>LISTA CIVICA: TRE SPIGHE</v>
      </c>
    </row>
    <row r="4039" spans="1:5" x14ac:dyDescent="0.25">
      <c r="A4039" t="s">
        <v>335</v>
      </c>
      <c r="B4039" t="str">
        <f>VLOOKUP(A4039,PEC!A4039:D11939,4,TRUE)</f>
        <v>pecveneto.it</v>
      </c>
      <c r="C4039" t="e">
        <f>VLOOKUP(A4039,SEZIONI!A4039:B11934,2,FALSE)</f>
        <v>#N/A</v>
      </c>
      <c r="D4039" t="str">
        <f>VLOOKUP(A4039,[1]sindaci!$A$19183:$I$26955,4,0)</f>
        <v>PIPICELLA GIUSEPPE</v>
      </c>
      <c r="E4039" t="str">
        <f>VLOOKUP(A4039,[1]sindaci!$A$19183:$I$26955,9,0)</f>
        <v>LISTA CIVICA: RINASCIAMO</v>
      </c>
    </row>
    <row r="4040" spans="1:5" x14ac:dyDescent="0.25">
      <c r="A4040" t="s">
        <v>3172</v>
      </c>
      <c r="B4040" t="str">
        <f>VLOOKUP(A4040,PEC!A4040:D11940,4,TRUE)</f>
        <v>pec.rupar.puglia.it</v>
      </c>
      <c r="C4040" t="e">
        <f>VLOOKUP(A4040,SEZIONI!A4040:B11935,2,FALSE)</f>
        <v>#N/A</v>
      </c>
      <c r="D4040" t="str">
        <f>VLOOKUP(A4040,[1]sindaci!$A$19183:$I$26955,4,0)</f>
        <v>D'ISABELLA GIANFRANCO</v>
      </c>
      <c r="E4040" t="str">
        <f>VLOOKUP(A4040,[1]sindaci!$A$19183:$I$26955,9,0)</f>
        <v>LISTA CIVICA: CARUNCHIO PER LE LIBERTA'</v>
      </c>
    </row>
    <row r="4041" spans="1:5" x14ac:dyDescent="0.25">
      <c r="A4041" t="s">
        <v>3570</v>
      </c>
      <c r="B4041" t="str">
        <f>VLOOKUP(A4041,PEC!A4041:D11941,4,TRUE)</f>
        <v>pec.regione.lombardia.it</v>
      </c>
      <c r="C4041" t="e">
        <f>VLOOKUP(A4041,SEZIONI!A4041:B11936,2,FALSE)</f>
        <v>#N/A</v>
      </c>
      <c r="D4041" t="str">
        <f>VLOOKUP(A4041,[1]sindaci!$A$19183:$I$26955,4,0)</f>
        <v>FORZIATI ANTONIO</v>
      </c>
      <c r="E4041" t="str">
        <f>VLOOKUP(A4041,[1]sindaci!$A$19183:$I$26955,9,0)</f>
        <v>LISTA CIVICA: IL CAMPANILE</v>
      </c>
    </row>
    <row r="4042" spans="1:5" x14ac:dyDescent="0.25">
      <c r="A4042" t="s">
        <v>170</v>
      </c>
      <c r="B4042" t="str">
        <f>VLOOKUP(A4042,PEC!A4042:D11942,4,TRUE)</f>
        <v>pecveneto.it</v>
      </c>
      <c r="C4042" t="e">
        <f>VLOOKUP(A4042,SEZIONI!A4042:B11937,2,FALSE)</f>
        <v>#N/A</v>
      </c>
      <c r="D4042" t="str">
        <f>VLOOKUP(A4042,[1]sindaci!$A$19183:$I$26955,4,0)</f>
        <v>SINOPOLI FERNANDO</v>
      </c>
      <c r="E4042" t="str">
        <f>VLOOKUP(A4042,[1]sindaci!$A$19183:$I$26955,9,0)</f>
        <v>LISTA CIVICA: FUTURO PER CENTRACHE</v>
      </c>
    </row>
    <row r="4043" spans="1:5" x14ac:dyDescent="0.25">
      <c r="A4043" t="s">
        <v>243</v>
      </c>
      <c r="B4043" t="str">
        <f>VLOOKUP(A4043,PEC!A4043:D11943,4,TRUE)</f>
        <v>pec.comunediamaroni.it</v>
      </c>
      <c r="C4043" t="e">
        <f>VLOOKUP(A4043,SEZIONI!A4043:B11938,2,FALSE)</f>
        <v>#N/A</v>
      </c>
      <c r="D4043" t="str">
        <f>VLOOKUP(A4043,[1]sindaci!$A$19183:$I$26955,4,0)</f>
        <v>SCULCO MARIO</v>
      </c>
      <c r="E4043" t="str">
        <f>VLOOKUP(A4043,[1]sindaci!$A$19183:$I$26955,9,0)</f>
        <v>LISTA CIVICA: PROGETTO CIRO'</v>
      </c>
    </row>
    <row r="4044" spans="1:5" x14ac:dyDescent="0.25">
      <c r="A4044" t="s">
        <v>4058</v>
      </c>
      <c r="B4044" t="str">
        <f>VLOOKUP(A4044,PEC!A4044:D11944,4,TRUE)</f>
        <v>pecveneto.it</v>
      </c>
      <c r="C4044">
        <f>VLOOKUP(A4044,SEZIONI!A4044:B11939,2,FALSE)</f>
        <v>6</v>
      </c>
      <c r="D4044" t="str">
        <f>VLOOKUP(A4044,[1]sindaci!$A$19183:$I$26955,4,0)</f>
        <v>VURCHIO GIANLUCA</v>
      </c>
      <c r="E4044" t="str">
        <f>VLOOKUP(A4044,[1]sindaci!$A$19183:$I$26955,9,0)</f>
        <v>LISTA CIVICA: INSIEME PER CELLAMARE</v>
      </c>
    </row>
    <row r="4045" spans="1:5" x14ac:dyDescent="0.25">
      <c r="A4045" t="s">
        <v>5397</v>
      </c>
      <c r="B4045" t="str">
        <f>VLOOKUP(A4045,PEC!A4045:D11945,4,TRUE)</f>
        <v>pec.comune.doues.ao.it</v>
      </c>
      <c r="C4045" t="e">
        <f>VLOOKUP(A4045,SEZIONI!A4045:B11940,2,FALSE)</f>
        <v>#N/A</v>
      </c>
      <c r="D4045" t="str">
        <f>VLOOKUP(A4045,[1]sindaci!$A$19183:$I$26955,4,0)</f>
        <v>D'ALOIA ANTONELLA</v>
      </c>
      <c r="E4045">
        <f>VLOOKUP(A4045,[1]sindaci!$A$19183:$I$26955,9,0)</f>
        <v>0</v>
      </c>
    </row>
    <row r="4046" spans="1:5" x14ac:dyDescent="0.25">
      <c r="A4046" t="s">
        <v>7281</v>
      </c>
      <c r="B4046" t="str">
        <f>VLOOKUP(A4046,PEC!A4046:D11946,4,TRUE)</f>
        <v>pec.comune.lirio.pv.it</v>
      </c>
      <c r="C4046" t="e">
        <f>VLOOKUP(A4046,SEZIONI!A4046:B11941,2,FALSE)</f>
        <v>#N/A</v>
      </c>
      <c r="D4046" t="str">
        <f>VLOOKUP(A4046,[1]sindaci!$A$19183:$I$26955,4,0)</f>
        <v>FUCCI LORENZO</v>
      </c>
      <c r="E4046" t="str">
        <f>VLOOKUP(A4046,[1]sindaci!$A$19183:$I$26955,9,0)</f>
        <v>LISTA CIVICA: NOI PER LISCATE</v>
      </c>
    </row>
    <row r="4047" spans="1:5" x14ac:dyDescent="0.25">
      <c r="A4047" t="s">
        <v>8001</v>
      </c>
      <c r="B4047" t="str">
        <f>VLOOKUP(A4047,PEC!A4047:D11947,4,TRUE)</f>
        <v>pec.comune.mazaradelvallo.tp.it</v>
      </c>
      <c r="C4047">
        <f>VLOOKUP(A4047,SEZIONI!A4047:B11942,2,FALSE)</f>
        <v>3</v>
      </c>
      <c r="D4047" t="str">
        <f>VLOOKUP(A4047,[1]sindaci!$A$19183:$I$26955,4,0)</f>
        <v>PITTON ARNALDO STEFANO</v>
      </c>
      <c r="E4047">
        <f>VLOOKUP(A4047,[1]sindaci!$A$19183:$I$26955,9,0)</f>
        <v>0</v>
      </c>
    </row>
    <row r="4048" spans="1:5" x14ac:dyDescent="0.25">
      <c r="A4048" t="s">
        <v>11123</v>
      </c>
      <c r="B4048" t="str">
        <f>VLOOKUP(A4048,PEC!A4048:D11948,4,TRUE)</f>
        <v>pec.comune.quincinetto.to.it</v>
      </c>
      <c r="C4048" t="e">
        <f>VLOOKUP(A4048,SEZIONI!A4048:B11943,2,FALSE)</f>
        <v>#N/A</v>
      </c>
      <c r="D4048" t="str">
        <f>VLOOKUP(A4048,[1]sindaci!$A$19183:$I$26955,4,0)</f>
        <v>PERLARI LUCA</v>
      </c>
      <c r="E4048" t="str">
        <f>VLOOKUP(A4048,[1]sindaci!$A$19183:$I$26955,9,0)</f>
        <v>LISTA CIVICA: COLLETTIVO</v>
      </c>
    </row>
    <row r="4049" spans="1:5" x14ac:dyDescent="0.25">
      <c r="A4049" t="s">
        <v>11949</v>
      </c>
      <c r="B4049" t="str">
        <f>VLOOKUP(A4049,PEC!A4049:D11949,4,TRUE)</f>
        <v>pec.it</v>
      </c>
      <c r="C4049">
        <f>VLOOKUP(A4049,SEZIONI!A4049:B11944,2,FALSE)</f>
        <v>1</v>
      </c>
      <c r="D4049" t="str">
        <f>VLOOKUP(A4049,[1]sindaci!$A$19183:$I$26955,4,0)</f>
        <v>GASPARINI GIOVANNI ANTONIO</v>
      </c>
      <c r="E4049" t="str">
        <f>VLOOKUP(A4049,[1]sindaci!$A$19183:$I$26955,9,0)</f>
        <v>LISTA CIVICA: INSIEME PER SALCEDO</v>
      </c>
    </row>
    <row r="4050" spans="1:5" x14ac:dyDescent="0.25">
      <c r="A4050" t="s">
        <v>13844</v>
      </c>
      <c r="B4050" t="str">
        <f>VLOOKUP(A4050,PEC!A4050:D11950,4,TRUE)</f>
        <v>pec.it</v>
      </c>
      <c r="C4050">
        <f>VLOOKUP(A4050,SEZIONI!A4050:B11945,2,FALSE)</f>
        <v>3</v>
      </c>
      <c r="D4050" t="str">
        <f>VLOOKUP(A4050,[1]sindaci!$A$19183:$I$26955,4,0)</f>
        <v>MANERA MASSIMO</v>
      </c>
      <c r="E4050" t="str">
        <f>VLOOKUP(A4050,[1]sindaci!$A$19183:$I$26955,9,0)</f>
        <v>LISTA CIVICA: #IOSCELGO#STERNATIA</v>
      </c>
    </row>
    <row r="4051" spans="1:5" x14ac:dyDescent="0.25">
      <c r="A4051" t="s">
        <v>14030</v>
      </c>
      <c r="B4051" t="str">
        <f>VLOOKUP(A4051,PEC!A4051:D11951,4,TRUE)</f>
        <v>pec.comune.sancosmoalbanese.cs.it</v>
      </c>
      <c r="C4051">
        <f>VLOOKUP(A4051,SEZIONI!A4051:B11946,2,FALSE)</f>
        <v>11</v>
      </c>
      <c r="D4051" t="str">
        <f>VLOOKUP(A4051,[1]sindaci!$A$19183:$I$26955,4,0)</f>
        <v>TANISI GIUSEPPE</v>
      </c>
      <c r="E4051" t="str">
        <f>VLOOKUP(A4051,[1]sindaci!$A$19183:$I$26955,9,0)</f>
        <v>LISTA CIVICA: TAVIANO INSIEME</v>
      </c>
    </row>
    <row r="4052" spans="1:5" x14ac:dyDescent="0.25">
      <c r="A4052" t="s">
        <v>15624</v>
      </c>
      <c r="B4052" t="str">
        <f>VLOOKUP(A4052,PEC!A4052:D11952,4,TRUE)</f>
        <v>cert.ruparpiemonte.it</v>
      </c>
      <c r="C4052" t="e">
        <f>VLOOKUP(A4052,SEZIONI!A4052:B11947,2,FALSE)</f>
        <v>#N/A</v>
      </c>
      <c r="D4052" t="str">
        <f>VLOOKUP(A4052,[1]sindaci!$A$19183:$I$26955,4,0)</f>
        <v>PRESUTTI CARMINE</v>
      </c>
      <c r="E4052" t="str">
        <f>VLOOKUP(A4052,[1]sindaci!$A$19183:$I$26955,9,0)</f>
        <v>LISTA CIVICA: PROGETTO VITTORITO</v>
      </c>
    </row>
    <row r="4053" spans="1:5" x14ac:dyDescent="0.25">
      <c r="A4053" t="s">
        <v>9406</v>
      </c>
      <c r="B4053" t="str">
        <f>VLOOKUP(A4053,PEC!A4053:D11953,4,TRUE)</f>
        <v>pec.comune.offida.ap.it</v>
      </c>
      <c r="C4053" t="e">
        <f>VLOOKUP(A4053,SEZIONI!A4053:B11948,2,FALSE)</f>
        <v>#N/A</v>
      </c>
      <c r="D4053" t="str">
        <f>VLOOKUP(A4053,[1]sindaci!$A$19183:$I$26955,4,0)</f>
        <v>GHIRINGHELLI FRANCO</v>
      </c>
      <c r="E4053">
        <f>VLOOKUP(A4053,[1]sindaci!$A$19183:$I$26955,9,0)</f>
        <v>0</v>
      </c>
    </row>
    <row r="4054" spans="1:5" x14ac:dyDescent="0.25">
      <c r="A4054" t="s">
        <v>11541</v>
      </c>
      <c r="B4054" t="str">
        <f>VLOOKUP(A4054,PEC!A4054:D11954,4,TRUE)</f>
        <v>asmepec.it</v>
      </c>
      <c r="C4054">
        <f>VLOOKUP(A4054,SEZIONI!A4054:B11949,2,FALSE)</f>
        <v>2</v>
      </c>
      <c r="D4054" t="e">
        <f>VLOOKUP(A4054,[1]sindaci!$A$19183:$I$26955,4,0)</f>
        <v>#N/A</v>
      </c>
      <c r="E4054" t="e">
        <f>VLOOKUP(A4054,[1]sindaci!$A$19183:$I$26955,9,0)</f>
        <v>#N/A</v>
      </c>
    </row>
    <row r="4055" spans="1:5" x14ac:dyDescent="0.25">
      <c r="A4055" t="s">
        <v>12029</v>
      </c>
      <c r="B4055" t="str">
        <f>VLOOKUP(A4055,PEC!A4055:D11955,4,TRUE)</f>
        <v>pec.comunecampomarino.it</v>
      </c>
      <c r="C4055">
        <f>VLOOKUP(A4055,SEZIONI!A4055:B11950,2,FALSE)</f>
        <v>8</v>
      </c>
      <c r="D4055" t="str">
        <f>VLOOKUP(A4055,[1]sindaci!$A$19183:$I$26955,4,0)</f>
        <v>NETTI LORENZO</v>
      </c>
      <c r="E4055" t="str">
        <f>VLOOKUP(A4055,[1]sindaci!$A$19183:$I$26955,9,0)</f>
        <v>LISTA CIVICA: SAMMICHELE PER TUTTI</v>
      </c>
    </row>
    <row r="4056" spans="1:5" x14ac:dyDescent="0.25">
      <c r="A4056" t="s">
        <v>119</v>
      </c>
      <c r="B4056" t="str">
        <f>VLOOKUP(A4056,PEC!A4056:D11956,4,TRUE)</f>
        <v>pec.comune.parma.it</v>
      </c>
      <c r="C4056" t="e">
        <f>VLOOKUP(A4056,SEZIONI!A4056:B11951,2,FALSE)</f>
        <v>#N/A</v>
      </c>
      <c r="D4056" t="str">
        <f>VLOOKUP(A4056,[1]sindaci!$A$19183:$I$26955,4,0)</f>
        <v>CRIBARI LINDA</v>
      </c>
      <c r="E4056" t="str">
        <f>VLOOKUP(A4056,[1]sindaci!$A$19183:$I$26955,9,0)</f>
        <v>LISTA CIVICA: FORGIA IL FUTURO</v>
      </c>
    </row>
    <row r="4057" spans="1:5" x14ac:dyDescent="0.25">
      <c r="A4057" t="s">
        <v>14771</v>
      </c>
      <c r="B4057">
        <f>VLOOKUP(A4057,PEC!A4057:D11957,4,TRUE)</f>
        <v>0</v>
      </c>
      <c r="C4057">
        <f>VLOOKUP(A4057,SEZIONI!A4057:B11952,2,FALSE)</f>
        <v>4</v>
      </c>
      <c r="D4057" t="str">
        <f>VLOOKUP(A4057,[1]sindaci!$A$19183:$I$26955,4,0)</f>
        <v>TAPPERO CARLO</v>
      </c>
      <c r="E4057" t="str">
        <f>VLOOKUP(A4057,[1]sindaci!$A$19183:$I$26955,9,0)</f>
        <v>LISTA CIVICA: NUOVE IDEE IN COMUNE</v>
      </c>
    </row>
    <row r="4058" spans="1:5" x14ac:dyDescent="0.25">
      <c r="A4058" t="s">
        <v>176</v>
      </c>
      <c r="B4058" t="str">
        <f>VLOOKUP(A4058,PEC!A4058:D11958,4,TRUE)</f>
        <v>pec.comune.courmayeur.ao.it</v>
      </c>
      <c r="C4058" t="e">
        <f>VLOOKUP(A4058,SEZIONI!A4058:B11953,2,FALSE)</f>
        <v>#N/A</v>
      </c>
      <c r="D4058" t="str">
        <f>VLOOKUP(A4058,[1]sindaci!$A$19183:$I$26955,4,0)</f>
        <v>MERCURIO RAFFAELE</v>
      </c>
      <c r="E4058">
        <f>VLOOKUP(A4058,[1]sindaci!$A$19183:$I$26955,9,0)</f>
        <v>0</v>
      </c>
    </row>
    <row r="4059" spans="1:5" x14ac:dyDescent="0.25">
      <c r="A4059" t="s">
        <v>5301</v>
      </c>
      <c r="B4059" t="str">
        <f>VLOOKUP(A4059,PEC!A4059:D11959,4,TRUE)</f>
        <v>pec.comune.desenzano.brescia.it</v>
      </c>
      <c r="C4059">
        <f>VLOOKUP(A4059,SEZIONI!A4059:B11954,2,FALSE)</f>
        <v>3</v>
      </c>
      <c r="D4059" t="str">
        <f>VLOOKUP(A4059,[1]sindaci!$A$19183:$I$26955,4,0)</f>
        <v>MELIS GIOVANNI CRISTIAN</v>
      </c>
      <c r="E4059">
        <f>VLOOKUP(A4059,[1]sindaci!$A$19183:$I$26955,9,0)</f>
        <v>0</v>
      </c>
    </row>
    <row r="4060" spans="1:5" x14ac:dyDescent="0.25">
      <c r="A4060" t="s">
        <v>5357</v>
      </c>
      <c r="B4060" t="str">
        <f>VLOOKUP(A4060,PEC!A4060:D11960,4,TRUE)</f>
        <v>pec.comune.diano-marina.imperia.it</v>
      </c>
      <c r="C4060" t="e">
        <f>VLOOKUP(A4060,SEZIONI!A4060:B11955,2,FALSE)</f>
        <v>#N/A</v>
      </c>
      <c r="D4060" t="str">
        <f>VLOOKUP(A4060,[1]sindaci!$A$19183:$I$26955,4,0)</f>
        <v>CORBISIERO ANTONIO</v>
      </c>
      <c r="E4060">
        <f>VLOOKUP(A4060,[1]sindaci!$A$19183:$I$26955,9,0)</f>
        <v>0</v>
      </c>
    </row>
    <row r="4061" spans="1:5" x14ac:dyDescent="0.25">
      <c r="A4061" t="s">
        <v>181</v>
      </c>
      <c r="B4061" t="str">
        <f>VLOOKUP(A4061,PEC!A4061:D11961,4,TRUE)</f>
        <v xml:space="preserve">pec.comune.ferla.sr.it </v>
      </c>
      <c r="C4061" t="e">
        <f>VLOOKUP(A4061,SEZIONI!A4061:B11956,2,FALSE)</f>
        <v>#N/A</v>
      </c>
      <c r="D4061" t="str">
        <f>VLOOKUP(A4061,[1]sindaci!$A$19183:$I$26955,4,0)</f>
        <v>FAZIO PIETRO</v>
      </c>
      <c r="E4061">
        <f>VLOOKUP(A4061,[1]sindaci!$A$19183:$I$26955,9,0)</f>
        <v>0</v>
      </c>
    </row>
    <row r="4062" spans="1:5" x14ac:dyDescent="0.25">
      <c r="A4062" t="s">
        <v>5908</v>
      </c>
      <c r="B4062" t="str">
        <f>VLOOKUP(A4062,PEC!A4062:D11962,4,TRUE)</f>
        <v>pec.comune.forlimpopoli.fc.it</v>
      </c>
      <c r="C4062" t="e">
        <f>VLOOKUP(A4062,SEZIONI!A4062:B11957,2,FALSE)</f>
        <v>#N/A</v>
      </c>
      <c r="D4062" t="str">
        <f>VLOOKUP(A4062,[1]sindaci!$A$19183:$I$26955,4,0)</f>
        <v>SCIROCCO MICHELE</v>
      </c>
      <c r="E4062" t="str">
        <f>VLOOKUP(A4062,[1]sindaci!$A$19183:$I$26955,9,0)</f>
        <v>LISTA CIVICA: AMORE PER FORMICOLA</v>
      </c>
    </row>
    <row r="4063" spans="1:5" x14ac:dyDescent="0.25">
      <c r="A4063" t="s">
        <v>5971</v>
      </c>
      <c r="B4063" t="str">
        <f>VLOOKUP(A4063,PEC!A4063:D11963,4,TRUE)</f>
        <v>pec.comune.forlimpopoli.fc.it</v>
      </c>
      <c r="C4063">
        <f>VLOOKUP(A4063,SEZIONI!A4063:B11958,2,FALSE)</f>
        <v>5</v>
      </c>
      <c r="D4063" t="str">
        <f>VLOOKUP(A4063,[1]sindaci!$A$19183:$I$26955,4,0)</f>
        <v>FISCHETTI GIUSEPPE</v>
      </c>
      <c r="E4063" t="str">
        <f>VLOOKUP(A4063,[1]sindaci!$A$19183:$I$26955,9,0)</f>
        <v>LISTA CIVICA: FRAGAGNANO 4.0</v>
      </c>
    </row>
    <row r="4064" spans="1:5" x14ac:dyDescent="0.25">
      <c r="A4064" t="s">
        <v>184</v>
      </c>
      <c r="B4064" t="str">
        <f>VLOOKUP(A4064,PEC!A4064:D11964,4,TRUE)</f>
        <v>pec.comune.garlasco.pv.it</v>
      </c>
      <c r="C4064" t="e">
        <f>VLOOKUP(A4064,SEZIONI!A4064:B11959,2,FALSE)</f>
        <v>#N/A</v>
      </c>
      <c r="D4064" t="str">
        <f>VLOOKUP(A4064,[1]sindaci!$A$19183:$I$26955,4,0)</f>
        <v>GALLELLO GREGORIO</v>
      </c>
      <c r="E4064" t="str">
        <f>VLOOKUP(A4064,[1]sindaci!$A$19183:$I$26955,9,0)</f>
        <v>LISTA CIVICA: INSIEME PER GASPERINA</v>
      </c>
    </row>
    <row r="4065" spans="1:5" x14ac:dyDescent="0.25">
      <c r="A4065" t="s">
        <v>188</v>
      </c>
      <c r="B4065" t="str">
        <f>VLOOKUP(A4065,PEC!A4065:D11965,4,TRUE)</f>
        <v>pec.comune.grondona.al.it</v>
      </c>
      <c r="C4065" t="e">
        <f>VLOOKUP(A4065,SEZIONI!A4065:B11960,2,FALSE)</f>
        <v>#N/A</v>
      </c>
      <c r="D4065" t="str">
        <f>VLOOKUP(A4065,[1]sindaci!$A$19183:$I$26955,4,0)</f>
        <v>USSIA GIUSEPPE</v>
      </c>
      <c r="E4065" t="str">
        <f>VLOOKUP(A4065,[1]sindaci!$A$19183:$I$26955,9,0)</f>
        <v>LISTA CIVICA: TRASPARENZA PARTECIPAZIONE</v>
      </c>
    </row>
    <row r="4066" spans="1:5" x14ac:dyDescent="0.25">
      <c r="A4066" t="s">
        <v>6832</v>
      </c>
      <c r="B4066" t="str">
        <f>VLOOKUP(A4066,PEC!A4066:D11966,4,TRUE)</f>
        <v>pec.comune.invorio.no.it</v>
      </c>
      <c r="C4066">
        <f>VLOOKUP(A4066,SEZIONI!A4066:B11961,2,FALSE)</f>
        <v>2</v>
      </c>
      <c r="D4066" t="str">
        <f>VLOOKUP(A4066,[1]sindaci!$A$19183:$I$26955,4,0)</f>
        <v>PORCU IGNAZIO</v>
      </c>
      <c r="E4066" t="str">
        <f>VLOOKUP(A4066,[1]sindaci!$A$19183:$I$26955,9,0)</f>
        <v>LISTA CIVICA: IRGOLI OBIETTIVO COMUNE</v>
      </c>
    </row>
    <row r="4067" spans="1:5" x14ac:dyDescent="0.25">
      <c r="A4067" t="s">
        <v>189</v>
      </c>
      <c r="B4067" t="str">
        <f>VLOOKUP(A4067,PEC!A4067:D11967,4,TRUE)</f>
        <v>pec.comune.irma.bs.it</v>
      </c>
      <c r="C4067" t="e">
        <f>VLOOKUP(A4067,SEZIONI!A4067:B11962,2,FALSE)</f>
        <v>#N/A</v>
      </c>
      <c r="D4067" t="str">
        <f>VLOOKUP(A4067,[1]sindaci!$A$19183:$I$26955,4,0)</f>
        <v>MIRARCHI VINCENZO</v>
      </c>
      <c r="E4067" t="str">
        <f>VLOOKUP(A4067,[1]sindaci!$A$19183:$I$26955,9,0)</f>
        <v>LISTA CIVICA: PER ISCA</v>
      </c>
    </row>
    <row r="4068" spans="1:5" x14ac:dyDescent="0.25">
      <c r="A4068" t="s">
        <v>7316</v>
      </c>
      <c r="B4068" t="str">
        <f>VLOOKUP(A4068,PEC!A4068:D11968,4,TRUE)</f>
        <v>pec.comune.lirio.pv.it</v>
      </c>
      <c r="C4068">
        <f>VLOOKUP(A4068,SEZIONI!A4068:B11963,2,FALSE)</f>
        <v>3</v>
      </c>
      <c r="D4068" t="str">
        <f>VLOOKUP(A4068,[1]sindaci!$A$19183:$I$26955,4,0)</f>
        <v>PERUZZO CORNETTO MAURO</v>
      </c>
      <c r="E4068" t="str">
        <f>VLOOKUP(A4068,[1]sindaci!$A$19183:$I$26955,9,0)</f>
        <v>LISTA CIVICA: PER LOCANA...</v>
      </c>
    </row>
    <row r="4069" spans="1:5" x14ac:dyDescent="0.25">
      <c r="A4069" t="s">
        <v>8628</v>
      </c>
      <c r="B4069" t="str">
        <f>VLOOKUP(A4069,PEC!A4069:D11969,4,TRUE)</f>
        <v>pec.comune.montediprocida.na.it</v>
      </c>
      <c r="C4069" t="e">
        <f>VLOOKUP(A4069,SEZIONI!A4069:B11964,2,FALSE)</f>
        <v>#N/A</v>
      </c>
      <c r="D4069" t="str">
        <f>VLOOKUP(A4069,[1]sindaci!$A$19183:$I$26955,4,0)</f>
        <v>MEOLA FLAVIO</v>
      </c>
      <c r="E4069" t="str">
        <f>VLOOKUP(A4069,[1]sindaci!$A$19183:$I$26955,9,0)</f>
        <v>LISTA CIVICA: INSIEME PER MONTECORICE</v>
      </c>
    </row>
    <row r="4070" spans="1:5" x14ac:dyDescent="0.25">
      <c r="A4070" t="s">
        <v>8808</v>
      </c>
      <c r="B4070" t="str">
        <f>VLOOKUP(A4070,PEC!A4070:D11970,4,TRUE)</f>
        <v>pec.comune.montesanvito.an.it</v>
      </c>
      <c r="C4070">
        <f>VLOOKUP(A4070,SEZIONI!A4070:B11965,2,FALSE)</f>
        <v>3</v>
      </c>
      <c r="D4070" t="str">
        <f>VLOOKUP(A4070,[1]sindaci!$A$19183:$I$26955,4,0)</f>
        <v>ALTOBELLI NICOLA</v>
      </c>
      <c r="E4070" t="str">
        <f>VLOOKUP(A4070,[1]sindaci!$A$19183:$I$26955,9,0)</f>
        <v>LISTA CIVICA: IL CORAGGIO DI CAMBIARE</v>
      </c>
    </row>
    <row r="4071" spans="1:5" x14ac:dyDescent="0.25">
      <c r="A4071" t="s">
        <v>9384</v>
      </c>
      <c r="B4071" t="str">
        <f>VLOOKUP(A4071,PEC!A4071:D11971,4,TRUE)</f>
        <v>pec.comune.occimiano.al.it</v>
      </c>
      <c r="C4071" t="e">
        <f>VLOOKUP(A4071,SEZIONI!A4071:B11966,2,FALSE)</f>
        <v>#N/A</v>
      </c>
      <c r="D4071" t="str">
        <f>VLOOKUP(A4071,[1]sindaci!$A$19183:$I$26955,4,0)</f>
        <v>RIOCCI GIANMATTEO</v>
      </c>
      <c r="E4071" t="str">
        <f>VLOOKUP(A4071,[1]sindaci!$A$19183:$I$26955,9,0)</f>
        <v>LISTA CIVICA: IL CORAGGIO DI CAMBIARE</v>
      </c>
    </row>
    <row r="4072" spans="1:5" x14ac:dyDescent="0.25">
      <c r="A4072" t="s">
        <v>9410</v>
      </c>
      <c r="B4072" t="str">
        <f>VLOOKUP(A4072,PEC!A4072:D11972,4,TRUE)</f>
        <v>pec.comune.oggiono.lc.it</v>
      </c>
      <c r="C4072">
        <f>VLOOKUP(A4072,SEZIONI!A4072:B11967,2,FALSE)</f>
        <v>2</v>
      </c>
      <c r="D4072" t="str">
        <f>VLOOKUP(A4072,[1]sindaci!$A$19183:$I$26955,4,0)</f>
        <v>VACHA MONICA MARIA BIANCA</v>
      </c>
      <c r="E4072" t="str">
        <f>VLOOKUP(A4072,[1]sindaci!$A$19183:$I$26955,9,0)</f>
        <v>LISTA CIVICA: OGLIANICO INSIEME</v>
      </c>
    </row>
    <row r="4073" spans="1:5" x14ac:dyDescent="0.25">
      <c r="A4073" t="s">
        <v>9891</v>
      </c>
      <c r="B4073" t="str">
        <f>VLOOKUP(A4073,PEC!A4073:D11973,4,TRUE)</f>
        <v>pec.comune.palosco.bg.it</v>
      </c>
      <c r="C4073" t="e">
        <f>VLOOKUP(A4073,SEZIONI!A4073:B11968,2,FALSE)</f>
        <v>#N/A</v>
      </c>
      <c r="D4073" t="str">
        <f>VLOOKUP(A4073,[1]sindaci!$A$19183:$I$26955,4,0)</f>
        <v>MAIETTA UMBERTO</v>
      </c>
      <c r="E4073" t="str">
        <f>VLOOKUP(A4073,[1]sindaci!$A$19183:$I$26955,9,0)</f>
        <v>LISTA CIVICA: CAMBIAMO PAOLISI</v>
      </c>
    </row>
    <row r="4074" spans="1:5" x14ac:dyDescent="0.25">
      <c r="A4074" t="s">
        <v>10542</v>
      </c>
      <c r="B4074" t="str">
        <f>VLOOKUP(A4074,PEC!A4074:D11974,4,TRUE)</f>
        <v>pec.comune.pizzoli.aq.it</v>
      </c>
      <c r="C4074" t="e">
        <f>VLOOKUP(A4074,SEZIONI!A4074:B11969,2,FALSE)</f>
        <v>#N/A</v>
      </c>
      <c r="D4074" t="str">
        <f>VLOOKUP(A4074,[1]sindaci!$A$19183:$I$26955,4,0)</f>
        <v>GIALLORETO ANTONELLO</v>
      </c>
      <c r="E4074" t="str">
        <f>VLOOKUP(A4074,[1]sindaci!$A$19183:$I$26955,9,0)</f>
        <v>LISTA CIVICA: UNICA LISTA CIVICA</v>
      </c>
    </row>
    <row r="4075" spans="1:5" x14ac:dyDescent="0.25">
      <c r="A4075" t="s">
        <v>10602</v>
      </c>
      <c r="B4075" t="str">
        <f>VLOOKUP(A4075,PEC!A4075:D11975,4,TRUE)</f>
        <v>pec.comune.pizzoli.aq.it</v>
      </c>
      <c r="C4075">
        <f>VLOOKUP(A4075,SEZIONI!A4075:B11970,2,FALSE)</f>
        <v>4</v>
      </c>
      <c r="D4075" t="str">
        <f>VLOOKUP(A4075,[1]sindaci!$A$19183:$I$26955,4,0)</f>
        <v>LIBRIZZI GANDOLFO</v>
      </c>
      <c r="E4075" t="str">
        <f>VLOOKUP(A4075,[1]sindaci!$A$19183:$I$26955,9,0)</f>
        <v>LISTA CIVICA: COSTRUIRE COMUNITA' - LIBRIZZI SINDACO</v>
      </c>
    </row>
    <row r="4076" spans="1:5" x14ac:dyDescent="0.25">
      <c r="A4076" t="s">
        <v>11036</v>
      </c>
      <c r="B4076" t="str">
        <f>VLOOKUP(A4076,PEC!A4076:D11976,4,TRUE)</f>
        <v>pec.comune.prignanocilento.sa.it</v>
      </c>
      <c r="C4076" t="e">
        <f>VLOOKUP(A4076,SEZIONI!A4076:B11971,2,FALSE)</f>
        <v>#N/A</v>
      </c>
      <c r="D4076" t="str">
        <f>VLOOKUP(A4076,[1]sindaci!$A$19183:$I$26955,4,0)</f>
        <v>BILANCIA ANNA MARIA</v>
      </c>
      <c r="E4076" t="str">
        <f>VLOOKUP(A4076,[1]sindaci!$A$19183:$I$26955,9,0)</f>
        <v>LISTA CIVICA: ANCORA PER PRIVERNO</v>
      </c>
    </row>
    <row r="4077" spans="1:5" x14ac:dyDescent="0.25">
      <c r="A4077" t="s">
        <v>11392</v>
      </c>
      <c r="B4077" t="str">
        <f>VLOOKUP(A4077,PEC!A4077:D11977,4,TRUE)</f>
        <v>pec.comune.riposto.ct.it</v>
      </c>
      <c r="C4077" t="e">
        <f>VLOOKUP(A4077,SEZIONI!A4077:B11972,2,FALSE)</f>
        <v>#N/A</v>
      </c>
      <c r="D4077" t="str">
        <f>VLOOKUP(A4077,[1]sindaci!$A$19183:$I$26955,4,0)</f>
        <v>GIUFFRA GIORGIO</v>
      </c>
      <c r="E4077" t="str">
        <f>VLOOKUP(A4077,[1]sindaci!$A$19183:$I$26955,9,0)</f>
        <v>LISTA CIVICA: LISTA RIVA</v>
      </c>
    </row>
    <row r="4078" spans="1:5" x14ac:dyDescent="0.25">
      <c r="A4078" t="s">
        <v>11881</v>
      </c>
      <c r="B4078" t="str">
        <f>VLOOKUP(A4078,PEC!A4078:D11978,4,TRUE)</f>
        <v>pec.comunecampomarino.it</v>
      </c>
      <c r="C4078" t="e">
        <f>VLOOKUP(A4078,SEZIONI!A4078:B11973,2,FALSE)</f>
        <v>#N/A</v>
      </c>
      <c r="D4078" t="str">
        <f>VLOOKUP(A4078,[1]sindaci!$A$19183:$I$26955,4,0)</f>
        <v>METALLO MICHELE</v>
      </c>
      <c r="E4078">
        <f>VLOOKUP(A4078,[1]sindaci!$A$19183:$I$26955,9,0)</f>
        <v>0</v>
      </c>
    </row>
    <row r="4079" spans="1:5" x14ac:dyDescent="0.25">
      <c r="A4079" t="s">
        <v>295</v>
      </c>
      <c r="B4079" t="str">
        <f>VLOOKUP(A4079,PEC!A4079:D11979,4,TRUE)</f>
        <v>pec.comunecampomarino.it</v>
      </c>
      <c r="C4079" t="e">
        <f>VLOOKUP(A4079,SEZIONI!A4079:B11974,2,FALSE)</f>
        <v>#N/A</v>
      </c>
      <c r="D4079" t="str">
        <f>VLOOKUP(A4079,[1]sindaci!$A$19183:$I$26955,4,0)</f>
        <v>MARUCA GIUSEPPE</v>
      </c>
      <c r="E4079" t="str">
        <f>VLOOKUP(A4079,[1]sindaci!$A$19183:$I$26955,9,0)</f>
        <v>LISTA CIVICA: LIBERTA'</v>
      </c>
    </row>
    <row r="4080" spans="1:5" x14ac:dyDescent="0.25">
      <c r="A4080" t="s">
        <v>12219</v>
      </c>
      <c r="B4080" t="str">
        <f>VLOOKUP(A4080,PEC!A4080:D11980,4,TRUE)</f>
        <v>pec.comune.sancosmoalbanese.cs.it</v>
      </c>
      <c r="C4080">
        <f>VLOOKUP(A4080,SEZIONI!A4080:B11975,2,FALSE)</f>
        <v>3</v>
      </c>
      <c r="D4080" t="str">
        <f>VLOOKUP(A4080,[1]sindaci!$A$19183:$I$26955,4,0)</f>
        <v>BALBO GIAN CARLO</v>
      </c>
      <c r="E4080" t="str">
        <f>VLOOKUP(A4080,[1]sindaci!$A$19183:$I$26955,9,0)</f>
        <v>LISTA CIVICA: INSIEME PER CAMBIARE</v>
      </c>
    </row>
    <row r="4081" spans="1:5" x14ac:dyDescent="0.25">
      <c r="A4081" t="s">
        <v>12555</v>
      </c>
      <c r="B4081" t="str">
        <f>VLOOKUP(A4081,PEC!A4081:D11981,4,TRUE)</f>
        <v>pec.comune.sancosmoalbanese.cs.it</v>
      </c>
      <c r="C4081" t="e">
        <f>VLOOKUP(A4081,SEZIONI!A4081:B11976,2,FALSE)</f>
        <v>#N/A</v>
      </c>
      <c r="D4081" t="str">
        <f>VLOOKUP(A4081,[1]sindaci!$A$19183:$I$26955,4,0)</f>
        <v>FENEZIANI PIO</v>
      </c>
      <c r="E4081" t="str">
        <f>VLOOKUP(A4081,[1]sindaci!$A$19183:$I$26955,9,0)</f>
        <v>LISTA CIVICA: CONTINUIT? E FORZA</v>
      </c>
    </row>
    <row r="4082" spans="1:5" x14ac:dyDescent="0.25">
      <c r="A4082" t="s">
        <v>389</v>
      </c>
      <c r="B4082" t="str">
        <f>VLOOKUP(A4082,PEC!A4082:D11982,4,TRUE)</f>
        <v>pec.it</v>
      </c>
      <c r="C4082" t="e">
        <f>VLOOKUP(A4082,SEZIONI!A4082:B11977,2,FALSE)</f>
        <v>#N/A</v>
      </c>
      <c r="D4082" t="str">
        <f>VLOOKUP(A4082,[1]sindaci!$A$19183:$I$26955,4,0)</f>
        <v>POSTERINO FRANCESCO</v>
      </c>
      <c r="E4082" t="str">
        <f>VLOOKUP(A4082,[1]sindaci!$A$19183:$I$26955,9,0)</f>
        <v>LISTA CIVICA: UNITI PER SAN PROCOPIO</v>
      </c>
    </row>
    <row r="4083" spans="1:5" x14ac:dyDescent="0.25">
      <c r="A4083" t="s">
        <v>12794</v>
      </c>
      <c r="B4083" t="str">
        <f>VLOOKUP(A4083,PEC!A4083:D11983,4,TRUE)</f>
        <v>asmepec.it</v>
      </c>
      <c r="C4083">
        <f>VLOOKUP(A4083,SEZIONI!A4083:B11978,2,FALSE)</f>
        <v>3</v>
      </c>
      <c r="D4083" t="str">
        <f>VLOOKUP(A4083,[1]sindaci!$A$19183:$I$26955,4,0)</f>
        <v>DIANA ANNA MARIA TERESA</v>
      </c>
      <c r="E4083" t="str">
        <f>VLOOKUP(A4083,[1]sindaci!$A$19183:$I$26955,9,0)</f>
        <v>LISTA CIVICA: LISTA CIVICA ARRESINUS</v>
      </c>
    </row>
    <row r="4084" spans="1:5" x14ac:dyDescent="0.25">
      <c r="A4084" t="s">
        <v>140</v>
      </c>
      <c r="B4084" t="str">
        <f>VLOOKUP(A4084,PEC!A4084:D11984,4,TRUE)</f>
        <v>pec.comune.castelnuovoparano.fr.it</v>
      </c>
      <c r="C4084" t="e">
        <f>VLOOKUP(A4084,SEZIONI!A4084:B11979,2,FALSE)</f>
        <v>#N/A</v>
      </c>
      <c r="D4084" t="str">
        <f>VLOOKUP(A4084,[1]sindaci!$A$19183:$I$26955,4,0)</f>
        <v>MATALONE GIOVANNI</v>
      </c>
      <c r="E4084" t="str">
        <f>VLOOKUP(A4084,[1]sindaci!$A$19183:$I$26955,9,0)</f>
        <v>LISTA CIVICA: UN FUTURO MIGLIORE</v>
      </c>
    </row>
    <row r="4085" spans="1:5" x14ac:dyDescent="0.25">
      <c r="A4085" t="s">
        <v>302</v>
      </c>
      <c r="B4085" t="str">
        <f>VLOOKUP(A4085,PEC!A4085:D11985,4,TRUE)</f>
        <v>pec.it</v>
      </c>
      <c r="C4085" t="e">
        <f>VLOOKUP(A4085,SEZIONI!A4085:B11980,2,FALSE)</f>
        <v>#N/A</v>
      </c>
      <c r="D4085" t="str">
        <f>VLOOKUP(A4085,[1]sindaci!$A$19183:$I$26955,4,0)</f>
        <v>CANNATELLI SERGIO</v>
      </c>
      <c r="E4085" t="str">
        <f>VLOOKUP(A4085,[1]sindaci!$A$19183:$I$26955,9,0)</f>
        <v>LISTA CIVICA: SORIANELLO NEL CUORE</v>
      </c>
    </row>
    <row r="4086" spans="1:5" x14ac:dyDescent="0.25">
      <c r="A4086" t="s">
        <v>13905</v>
      </c>
      <c r="B4086" t="str">
        <f>VLOOKUP(A4086,PEC!A4086:D11986,4,TRUE)</f>
        <v>pec.it</v>
      </c>
      <c r="C4086" t="e">
        <f>VLOOKUP(A4086,SEZIONI!A4086:B11981,2,FALSE)</f>
        <v>#N/A</v>
      </c>
      <c r="D4086" t="str">
        <f>VLOOKUP(A4086,[1]sindaci!$A$19183:$I$26955,4,0)</f>
        <v>PAPA SALVATORE</v>
      </c>
      <c r="E4086" t="str">
        <f>VLOOKUP(A4086,[1]sindaci!$A$19183:$I$26955,9,0)</f>
        <v>LISTA COMPOSITA: SUCCIVO VIVA</v>
      </c>
    </row>
    <row r="4087" spans="1:5" x14ac:dyDescent="0.25">
      <c r="A4087" t="s">
        <v>14181</v>
      </c>
      <c r="B4087" t="str">
        <f>VLOOKUP(A4087,PEC!A4087:D11987,4,TRUE)</f>
        <v>pec.it</v>
      </c>
      <c r="C4087" t="e">
        <f>VLOOKUP(A4087,SEZIONI!A4087:B11982,2,FALSE)</f>
        <v>#N/A</v>
      </c>
      <c r="D4087" t="str">
        <f>VLOOKUP(A4087,[1]sindaci!$A$19183:$I$26955,4,0)</f>
        <v>MARIANI STEFANIA</v>
      </c>
      <c r="E4087">
        <f>VLOOKUP(A4087,[1]sindaci!$A$19183:$I$26955,9,0)</f>
        <v>0</v>
      </c>
    </row>
    <row r="4088" spans="1:5" x14ac:dyDescent="0.25">
      <c r="A4088" t="s">
        <v>14369</v>
      </c>
      <c r="B4088" t="str">
        <f>VLOOKUP(A4088,PEC!A4088:D11988,4,TRUE)</f>
        <v>pec.cstsannio.it</v>
      </c>
      <c r="C4088" t="e">
        <f>VLOOKUP(A4088,SEZIONI!A4088:B11983,2,FALSE)</f>
        <v>#N/A</v>
      </c>
      <c r="D4088" t="str">
        <f>VLOOKUP(A4088,[1]sindaci!$A$19183:$I$26955,4,0)</f>
        <v>SANTANGELI ALFONSO</v>
      </c>
      <c r="E4088" t="str">
        <f>VLOOKUP(A4088,[1]sindaci!$A$19183:$I$26955,9,0)</f>
        <v>LISTA CIVICA: TORRICE C'E'</v>
      </c>
    </row>
    <row r="4089" spans="1:5" x14ac:dyDescent="0.25">
      <c r="A4089" t="s">
        <v>261</v>
      </c>
      <c r="B4089" t="str">
        <f>VLOOKUP(A4089,PEC!A4089:D11989,4,TRUE)</f>
        <v>pec.it</v>
      </c>
      <c r="C4089" t="e">
        <f>VLOOKUP(A4089,SEZIONI!A4089:B11984,2,FALSE)</f>
        <v>#N/A</v>
      </c>
      <c r="D4089" t="str">
        <f>VLOOKUP(A4089,[1]sindaci!$A$19183:$I$26955,4,0)</f>
        <v>GRECO PIETRO</v>
      </c>
      <c r="E4089" t="str">
        <f>VLOOKUP(A4089,[1]sindaci!$A$19183:$I$26955,9,0)</f>
        <v>LISTA CIVICA: UMBRIATICO CAMBIA</v>
      </c>
    </row>
    <row r="4090" spans="1:5" x14ac:dyDescent="0.25">
      <c r="A4090" t="s">
        <v>15690</v>
      </c>
      <c r="B4090">
        <f>VLOOKUP(A4090,PEC!A4090:D11990,4,TRUE)</f>
        <v>0</v>
      </c>
      <c r="C4090" t="e">
        <f>VLOOKUP(A4090,SEZIONI!A4090:B11985,2,FALSE)</f>
        <v>#N/A</v>
      </c>
      <c r="D4090" t="e">
        <f>VLOOKUP(A4090,[1]sindaci!$A$19183:$I$26955,4,0)</f>
        <v>#N/A</v>
      </c>
      <c r="E4090" t="e">
        <f>VLOOKUP(A4090,[1]sindaci!$A$19183:$I$26955,9,0)</f>
        <v>#N/A</v>
      </c>
    </row>
    <row r="4091" spans="1:5" x14ac:dyDescent="0.25">
      <c r="A4091" t="s">
        <v>5687</v>
      </c>
      <c r="B4091" t="str">
        <f>VLOOKUP(A4091,PEC!A4091:D11991,4,TRUE)</f>
        <v>pec.comune.fianoromano.rm.it</v>
      </c>
      <c r="C4091">
        <f>VLOOKUP(A4091,SEZIONI!A4091:B11986,2,FALSE)</f>
        <v>10</v>
      </c>
      <c r="D4091" t="str">
        <f>VLOOKUP(A4091,[1]sindaci!$A$19183:$I$26955,4,0)</f>
        <v>GIALLOMBARDO GIOVANNI</v>
      </c>
      <c r="E4091" t="str">
        <f>VLOOKUP(A4091,[1]sindaci!$A$19183:$I$26955,9,0)</f>
        <v>LISTA CIVICA: X CAMBIA FICARAZZI - Giovanni GIALLOMBARDO SINDACO-LISTA CIVICA</v>
      </c>
    </row>
    <row r="4092" spans="1:5" x14ac:dyDescent="0.25">
      <c r="A4092" t="s">
        <v>6964</v>
      </c>
      <c r="B4092" t="str">
        <f>VLOOKUP(A4092,PEC!A4092:D11992,4,TRUE)</f>
        <v>pec.comune.la-thuile.ao.it</v>
      </c>
      <c r="C4092" t="e">
        <f>VLOOKUP(A4092,SEZIONI!A4092:B11987,2,FALSE)</f>
        <v>#N/A</v>
      </c>
      <c r="D4092" t="str">
        <f>VLOOKUP(A4092,[1]sindaci!$A$19183:$I$26955,4,0)</f>
        <v>GIOVANNOLI DANILO</v>
      </c>
      <c r="E4092" t="str">
        <f>VLOOKUP(A4092,[1]sindaci!$A$19183:$I$26955,9,0)</f>
        <v>LISTA CIVICA: LABICO BENE COMUNE</v>
      </c>
    </row>
    <row r="4093" spans="1:5" x14ac:dyDescent="0.25">
      <c r="A4093" t="s">
        <v>4049</v>
      </c>
      <c r="B4093" t="str">
        <f>VLOOKUP(A4093,PEC!A4093:D11993,4,TRUE)</f>
        <v>pecveneto.it</v>
      </c>
      <c r="C4093" t="e">
        <f>VLOOKUP(A4093,SEZIONI!A4093:B11988,2,FALSE)</f>
        <v>#N/A</v>
      </c>
      <c r="D4093" t="str">
        <f>VLOOKUP(A4093,[1]sindaci!$A$19183:$I$26955,4,0)</f>
        <v>DI LAUDO WALTER</v>
      </c>
      <c r="E4093">
        <f>VLOOKUP(A4093,[1]sindaci!$A$19183:$I$26955,9,0)</f>
        <v>0</v>
      </c>
    </row>
    <row r="4094" spans="1:5" x14ac:dyDescent="0.25">
      <c r="A4094" t="s">
        <v>4499</v>
      </c>
      <c r="B4094" t="str">
        <f>VLOOKUP(A4094,PEC!A4094:D11994,4,TRUE)</f>
        <v>pecveneto.it</v>
      </c>
      <c r="C4094">
        <f>VLOOKUP(A4094,SEZIONI!A4094:B11989,2,FALSE)</f>
        <v>20</v>
      </c>
      <c r="D4094" t="str">
        <f>VLOOKUP(A4094,[1]sindaci!$A$19183:$I$26955,4,0)</f>
        <v>DEVIETTI GOGGIA LOREDANA</v>
      </c>
      <c r="E4094" t="str">
        <f>VLOOKUP(A4094,[1]sindaci!$A$19183:$I$26955,9,0)</f>
        <v>LISTA CIVICA: PIU' CIRIE' | LISTA CIVICA: VIVIAMO CIRIE'! | LISTA CIVICA: CIRIE' NEL CUORE</v>
      </c>
    </row>
    <row r="4095" spans="1:5" x14ac:dyDescent="0.25">
      <c r="A4095" t="s">
        <v>549</v>
      </c>
      <c r="B4095" t="str">
        <f>VLOOKUP(A4095,PEC!A4095:D11995,4,TRUE)</f>
        <v>pec.comune.agropoli.sa.it</v>
      </c>
      <c r="C4095" t="e">
        <f>VLOOKUP(A4095,SEZIONI!A4095:B11990,2,FALSE)</f>
        <v>#N/A</v>
      </c>
      <c r="D4095" t="str">
        <f>VLOOKUP(A4095,[1]sindaci!$A$19183:$I$26955,4,0)</f>
        <v>MUTALIPASSI ROBERTO ANTONIO</v>
      </c>
      <c r="E4095" t="str">
        <f>VLOOKUP(A4095,[1]sindaci!$A$19183:$I$26955,9,0)</f>
        <v>PARTITO SOCIALISTA ITALIANO | PARTITO DEMOCRATICO | LISTA CIVICA: CI SIAMO PER AGROPOLI | LISTA CIVICA: LISTA CIVICA MUTALIPASSI SINDACO | LISTA CIVICA: AGROPOLI PER MUTALIPASSI SINDACO | LISTA CIVICA: UNITI CON MUTALIPASSI SINDACO | LISTA CIVICA: INSIEME</v>
      </c>
    </row>
    <row r="4096" spans="1:5" x14ac:dyDescent="0.25">
      <c r="A4096" t="s">
        <v>1790</v>
      </c>
      <c r="B4096" t="str">
        <f>VLOOKUP(A4096,PEC!A4096:D11996,4,TRUE)</f>
        <v>pec.comune.bitritto.ba.it</v>
      </c>
      <c r="C4096">
        <f>VLOOKUP(A4096,SEZIONI!A4096:B11991,2,FALSE)</f>
        <v>11</v>
      </c>
      <c r="D4096" t="str">
        <f>VLOOKUP(A4096,[1]sindaci!$A$19183:$I$26955,4,0)</f>
        <v>GIULITTO GIUSEPPE</v>
      </c>
      <c r="E4096" t="str">
        <f>VLOOKUP(A4096,[1]sindaci!$A$19183:$I$26955,9,0)</f>
        <v>LISTA CIVICA: CRESCERE CON BITRITTO</v>
      </c>
    </row>
    <row r="4097" spans="1:5" x14ac:dyDescent="0.25">
      <c r="A4097" t="s">
        <v>2469</v>
      </c>
      <c r="B4097" t="str">
        <f>VLOOKUP(A4097,PEC!A4097:D11997,4,TRUE)</f>
        <v>pec.comune.calceranica.tn.it</v>
      </c>
      <c r="C4097">
        <f>VLOOKUP(A4097,SEZIONI!A4097:B11992,2,FALSE)</f>
        <v>1</v>
      </c>
      <c r="D4097" t="str">
        <f>VLOOKUP(A4097,[1]sindaci!$A$19183:$I$26955,4,0)</f>
        <v>UEZ CRISTIAN</v>
      </c>
      <c r="E4097" t="str">
        <f>VLOOKUP(A4097,[1]sindaci!$A$19183:$I$26955,9,0)</f>
        <v>Lista Civica non pervenuta</v>
      </c>
    </row>
    <row r="4098" spans="1:5" x14ac:dyDescent="0.25">
      <c r="A4098" t="s">
        <v>42</v>
      </c>
      <c r="B4098" t="str">
        <f>VLOOKUP(A4098,PEC!A4098:D11998,4,TRUE)</f>
        <v>pecveneto.it</v>
      </c>
      <c r="C4098" t="e">
        <f>VLOOKUP(A4098,SEZIONI!A4098:B11993,2,FALSE)</f>
        <v>#N/A</v>
      </c>
      <c r="D4098" t="str">
        <f>VLOOKUP(A4098,[1]sindaci!$A$19183:$I$26955,4,0)</f>
        <v>CARLOMAGNO ANTONIO</v>
      </c>
      <c r="E4098" t="str">
        <f>VLOOKUP(A4098,[1]sindaci!$A$19183:$I$26955,9,0)</f>
        <v>LISTA CIVICA: CON CERCHIARA NEL CUORE</v>
      </c>
    </row>
    <row r="4099" spans="1:5" x14ac:dyDescent="0.25">
      <c r="A4099" t="s">
        <v>4823</v>
      </c>
      <c r="B4099" t="str">
        <f>VLOOKUP(A4099,PEC!A4099:D11999,4,TRUE)</f>
        <v>pecveneto.it</v>
      </c>
      <c r="C4099" t="e">
        <f>VLOOKUP(A4099,SEZIONI!A4099:B11994,2,FALSE)</f>
        <v>#N/A</v>
      </c>
      <c r="D4099" t="str">
        <f>VLOOKUP(A4099,[1]sindaci!$A$19183:$I$26955,4,0)</f>
        <v>SIMONE DAVID LUCIO</v>
      </c>
      <c r="E4099">
        <f>VLOOKUP(A4099,[1]sindaci!$A$19183:$I$26955,9,0)</f>
        <v>0</v>
      </c>
    </row>
    <row r="4100" spans="1:5" x14ac:dyDescent="0.25">
      <c r="A4100" t="s">
        <v>6789</v>
      </c>
      <c r="B4100" t="str">
        <f>VLOOKUP(A4100,PEC!A4100:D12000,4,TRUE)</f>
        <v>pec.comune.ilbono.og.it</v>
      </c>
      <c r="C4100">
        <f>VLOOKUP(A4100,SEZIONI!A4100:B11995,2,FALSE)</f>
        <v>1</v>
      </c>
      <c r="D4100" t="str">
        <f>VLOOKUP(A4100,[1]sindaci!$A$19183:$I$26955,4,0)</f>
        <v>CAU TITINO SEBASTIANO</v>
      </c>
      <c r="E4100" t="str">
        <f>VLOOKUP(A4100,[1]sindaci!$A$19183:$I$26955,9,0)</f>
        <v>LISTA CIVICA: FERMIAMO LO SPOPOLAMENTO</v>
      </c>
    </row>
    <row r="4101" spans="1:5" x14ac:dyDescent="0.25">
      <c r="A4101" t="s">
        <v>9884</v>
      </c>
      <c r="B4101" t="str">
        <f>VLOOKUP(A4101,PEC!A4101:D12001,4,TRUE)</f>
        <v>pec.comune.palosco.bg.it</v>
      </c>
      <c r="C4101">
        <f>VLOOKUP(A4101,SEZIONI!A4101:B11996,2,FALSE)</f>
        <v>2</v>
      </c>
      <c r="D4101" t="str">
        <f>VLOOKUP(A4101,[1]sindaci!$A$19183:$I$26955,4,0)</f>
        <v>DE COTIIS AMEDEO</v>
      </c>
      <c r="E4101" t="str">
        <f>VLOOKUP(A4101,[1]sindaci!$A$19183:$I$26955,9,0)</f>
        <v>LISTA CIVICA: RINASCITA # PANNI IDEE</v>
      </c>
    </row>
    <row r="4102" spans="1:5" x14ac:dyDescent="0.25">
      <c r="A4102" t="s">
        <v>370</v>
      </c>
      <c r="B4102" t="str">
        <f>VLOOKUP(A4102,PEC!A4102:D12002,4,TRUE)</f>
        <v>pec.comune.pavone-del-mella.bs.it</v>
      </c>
      <c r="C4102" t="e">
        <f>VLOOKUP(A4102,SEZIONI!A4102:B11997,2,FALSE)</f>
        <v>#N/A</v>
      </c>
      <c r="D4102" t="str">
        <f>VLOOKUP(A4102,[1]sindaci!$A$19183:$I$26955,4,0)</f>
        <v>VALENTI FRANCESCO</v>
      </c>
      <c r="E4102" t="str">
        <f>VLOOKUP(A4102,[1]sindaci!$A$19183:$I$26955,9,0)</f>
        <v>LISTA CIVICA: UNITI SI PUÊ</v>
      </c>
    </row>
    <row r="4103" spans="1:5" x14ac:dyDescent="0.25">
      <c r="A4103" t="s">
        <v>12573</v>
      </c>
      <c r="B4103" t="str">
        <f>VLOOKUP(A4103,PEC!A4103:D12003,4,TRUE)</f>
        <v>pec.comune.sanpolodeicavalieri.rm.it</v>
      </c>
      <c r="C4103" t="e">
        <f>VLOOKUP(A4103,SEZIONI!A4103:B11998,2,FALSE)</f>
        <v>#N/A</v>
      </c>
      <c r="D4103" t="str">
        <f>VLOOKUP(A4103,[1]sindaci!$A$19183:$I$26955,4,0)</f>
        <v>D'ANGELO DOMENICO</v>
      </c>
      <c r="E4103" t="str">
        <f>VLOOKUP(A4103,[1]sindaci!$A$19183:$I$26955,9,0)</f>
        <v>LISTA CIVICA: LEALI</v>
      </c>
    </row>
    <row r="4104" spans="1:5" x14ac:dyDescent="0.25">
      <c r="A4104" t="s">
        <v>12621</v>
      </c>
      <c r="B4104" t="str">
        <f>VLOOKUP(A4104,PEC!A4104:D12004,4,TRUE)</f>
        <v>asmepec.it</v>
      </c>
      <c r="C4104">
        <f>VLOOKUP(A4104,SEZIONI!A4104:B11999,2,FALSE)</f>
        <v>8</v>
      </c>
      <c r="D4104" t="str">
        <f>VLOOKUP(A4104,[1]sindaci!$A$19183:$I$26955,4,0)</f>
        <v>MADEDDU FABRIZIO</v>
      </c>
      <c r="E4104" t="str">
        <f>VLOOKUP(A4104,[1]sindaci!$A$19183:$I$26955,9,0)</f>
        <v>LISTA CIVICA: CIVICA SAN SPERATE</v>
      </c>
    </row>
    <row r="4105" spans="1:5" x14ac:dyDescent="0.25">
      <c r="A4105" t="s">
        <v>12766</v>
      </c>
      <c r="B4105" t="str">
        <f>VLOOKUP(A4105,PEC!A4105:D12005,4,TRUE)</f>
        <v>pec.comune.santaseverina.kr.it</v>
      </c>
      <c r="C4105" t="e">
        <f>VLOOKUP(A4105,SEZIONI!A4105:B12000,2,FALSE)</f>
        <v>#N/A</v>
      </c>
      <c r="D4105" t="str">
        <f>VLOOKUP(A4105,[1]sindaci!$A$19183:$I$26955,4,0)</f>
        <v>IANNUZZO ATTILIO</v>
      </c>
      <c r="E4105" t="str">
        <f>VLOOKUP(A4105,[1]sindaci!$A$19183:$I$26955,9,0)</f>
        <v>LISTA CIVICA: LIBERA UNIONE</v>
      </c>
    </row>
    <row r="4106" spans="1:5" x14ac:dyDescent="0.25">
      <c r="A4106" t="s">
        <v>13817</v>
      </c>
      <c r="B4106" t="str">
        <f>VLOOKUP(A4106,PEC!A4106:D12006,4,TRUE)</f>
        <v>asmepec.it</v>
      </c>
      <c r="C4106" t="e">
        <f>VLOOKUP(A4106,SEZIONI!A4106:B12001,2,FALSE)</f>
        <v>#N/A</v>
      </c>
      <c r="D4106" t="str">
        <f>VLOOKUP(A4106,[1]sindaci!$A$19183:$I$26955,4,0)</f>
        <v>MARIANI ROBERTO</v>
      </c>
      <c r="E4106" t="str">
        <f>VLOOKUP(A4106,[1]sindaci!$A$19183:$I$26955,9,0)</f>
        <v>LISTA CIVICA: IDEE IN COMUNE</v>
      </c>
    </row>
    <row r="4107" spans="1:5" x14ac:dyDescent="0.25">
      <c r="A4107" t="s">
        <v>14084</v>
      </c>
      <c r="B4107" t="str">
        <f>VLOOKUP(A4107,PEC!A4107:D12007,4,TRUE)</f>
        <v>legalmail.it</v>
      </c>
      <c r="C4107">
        <f>VLOOKUP(A4107,SEZIONI!A4107:B12002,2,FALSE)</f>
        <v>22</v>
      </c>
      <c r="D4107" t="str">
        <f>VLOOKUP(A4107,[1]sindaci!$A$19183:$I$26955,4,0)</f>
        <v>DE CHIRICO MICHELANGELO</v>
      </c>
      <c r="E4107" t="str">
        <f>VLOOKUP(A4107,[1]sindaci!$A$19183:$I$26955,9,0)</f>
        <v>LISTA CIVICA: CITTA' CIVILE | PARTITO DEMOCRATICO | LISTA CIVICA: LA CORRENTE | LISTA CIVICA: TERLIZZI CON MICHELANGELO | MOVIMENTO 5 STELLE | LISTA CIVICA: TERLIZZI DEMOCRATICA | LISTA COMPOSITA: LIBERI E INDIPENDENTI-ITALIA VIVA</v>
      </c>
    </row>
    <row r="4108" spans="1:5" x14ac:dyDescent="0.25">
      <c r="A4108" t="s">
        <v>14253</v>
      </c>
      <c r="B4108" t="str">
        <f>VLOOKUP(A4108,PEC!A4108:D12008,4,TRUE)</f>
        <v>cert.ip-veneto.net</v>
      </c>
      <c r="C4108">
        <f>VLOOKUP(A4108,SEZIONI!A4108:B12003,2,FALSE)</f>
        <v>6</v>
      </c>
      <c r="D4108" t="str">
        <f>VLOOKUP(A4108,[1]sindaci!$A$19183:$I$26955,4,0)</f>
        <v>LIBERTI ERIDANO</v>
      </c>
      <c r="E4108" t="str">
        <f>VLOOKUP(A4108,[1]sindaci!$A$19183:$I$26955,9,0)</f>
        <v>LISTA CIVICA: TORGIANO DA VIVERE</v>
      </c>
    </row>
    <row r="4109" spans="1:5" x14ac:dyDescent="0.25">
      <c r="A4109" t="s">
        <v>14279</v>
      </c>
      <c r="B4109" t="str">
        <f>VLOOKUP(A4109,PEC!A4109:D12009,4,TRUE)</f>
        <v>cert.ruparpiemonte.it</v>
      </c>
      <c r="C4109">
        <f>VLOOKUP(A4109,SEZIONI!A4109:B12004,2,FALSE)</f>
        <v>3</v>
      </c>
      <c r="D4109" t="str">
        <f>VLOOKUP(A4109,[1]sindaci!$A$19183:$I$26955,4,0)</f>
        <v>SANNA MARTINO GIOVANNI</v>
      </c>
      <c r="E4109" t="str">
        <f>VLOOKUP(A4109,[1]sindaci!$A$19183:$I$26955,9,0)</f>
        <v>LISTA CIVICA: TORPE' NOA</v>
      </c>
    </row>
    <row r="4110" spans="1:5" x14ac:dyDescent="0.25">
      <c r="A4110" t="s">
        <v>14635</v>
      </c>
      <c r="B4110" t="str">
        <f>VLOOKUP(A4110,PEC!A4110:D12010,4,TRUE)</f>
        <v>pec.it</v>
      </c>
      <c r="C4110" t="e">
        <f>VLOOKUP(A4110,SEZIONI!A4110:B12005,2,FALSE)</f>
        <v>#N/A</v>
      </c>
      <c r="D4110" t="str">
        <f>VLOOKUP(A4110,[1]sindaci!$A$19183:$I$26955,4,0)</f>
        <v>ARVONIO MICHELE</v>
      </c>
      <c r="E4110" t="str">
        <f>VLOOKUP(A4110,[1]sindaci!$A$19183:$I$26955,9,0)</f>
        <v>LISTA CIVICA: UNITI PER TUFINO</v>
      </c>
    </row>
    <row r="4111" spans="1:5" x14ac:dyDescent="0.25">
      <c r="A4111" t="s">
        <v>15749</v>
      </c>
      <c r="B4111" t="str">
        <f>VLOOKUP(A4111,PEC!A4111:D12011,4,TRUE)</f>
        <v>cert.ip-veneto.net</v>
      </c>
      <c r="C4111" t="e">
        <f>VLOOKUP(A4111,SEZIONI!A4111:B12006,2,FALSE)</f>
        <v>#N/A</v>
      </c>
      <c r="D4111" t="str">
        <f>VLOOKUP(A4111,[1]sindaci!$A$19183:$I$26955,4,0)</f>
        <v>BELLOLI SONIA MARGHERITA</v>
      </c>
      <c r="E4111" t="str">
        <f>VLOOKUP(A4111,[1]sindaci!$A$19183:$I$26955,9,0)</f>
        <v>LISTA CIVICA: NOI CITTADINI</v>
      </c>
    </row>
    <row r="4112" spans="1:5" x14ac:dyDescent="0.25">
      <c r="A4112" t="s">
        <v>269</v>
      </c>
      <c r="B4112" t="str">
        <f>VLOOKUP(A4112,PEC!A4112:D12012,4,TRUE)</f>
        <v>pecveneto.it</v>
      </c>
      <c r="C4112" t="e">
        <f>VLOOKUP(A4112,SEZIONI!A4112:B12007,2,FALSE)</f>
        <v>#N/A</v>
      </c>
      <c r="D4112" t="str">
        <f>VLOOKUP(A4112,[1]sindaci!$A$19183:$I$26955,4,0)</f>
        <v>MAZZEO FRANCESCO</v>
      </c>
      <c r="E4112">
        <f>VLOOKUP(A4112,[1]sindaci!$A$19183:$I$26955,9,0)</f>
        <v>0</v>
      </c>
    </row>
    <row r="4113" spans="1:5" x14ac:dyDescent="0.25">
      <c r="A4113" t="s">
        <v>802</v>
      </c>
      <c r="B4113" t="str">
        <f>VLOOKUP(A4113,PEC!A4113:D12013,4,TRUE)</f>
        <v>pec.comunedialvignano.ce.it</v>
      </c>
      <c r="C4113" t="e">
        <f>VLOOKUP(A4113,SEZIONI!A4113:B12008,2,FALSE)</f>
        <v>#N/A</v>
      </c>
      <c r="D4113" t="str">
        <f>VLOOKUP(A4113,[1]sindaci!$A$19183:$I$26955,4,0)</f>
        <v>DI COSTANZO ANGELO</v>
      </c>
      <c r="E4113" t="str">
        <f>VLOOKUP(A4113,[1]sindaci!$A$19183:$I$26955,9,0)</f>
        <v>LISTA CIVICA: PER ALVIGNANO</v>
      </c>
    </row>
    <row r="4114" spans="1:5" x14ac:dyDescent="0.25">
      <c r="A4114" t="s">
        <v>9835</v>
      </c>
      <c r="B4114" t="str">
        <f>VLOOKUP(A4114,PEC!A4114:D12014,4,TRUE)</f>
        <v>pec.comune.palestro.pv.it</v>
      </c>
      <c r="C4114" t="e">
        <f>VLOOKUP(A4114,SEZIONI!A4114:B12009,2,FALSE)</f>
        <v>#N/A</v>
      </c>
      <c r="D4114" t="str">
        <f>VLOOKUP(A4114,[1]sindaci!$A$19183:$I$26955,4,0)</f>
        <v>COLOMBO SERGIO</v>
      </c>
      <c r="E4114" t="str">
        <f>VLOOKUP(A4114,[1]sindaci!$A$19183:$I$26955,9,0)</f>
        <v>LISTA CIVICA: TUTTI PER PALLARE...PALLARE PER TUTTI!</v>
      </c>
    </row>
    <row r="4115" spans="1:5" x14ac:dyDescent="0.25">
      <c r="A4115" t="s">
        <v>6970</v>
      </c>
      <c r="B4115" t="str">
        <f>VLOOKUP(A4115,PEC!A4115:D12015,4,TRUE)</f>
        <v>pec.comune.la-magdeleine.ao.it</v>
      </c>
      <c r="C4115" t="e">
        <f>VLOOKUP(A4115,SEZIONI!A4115:B12010,2,FALSE)</f>
        <v>#N/A</v>
      </c>
      <c r="D4115" t="str">
        <f>VLOOKUP(A4115,[1]sindaci!$A$19183:$I$26955,4,0)</f>
        <v>PASCALE GIACOMO</v>
      </c>
      <c r="E4115" t="str">
        <f>VLOOKUP(A4115,[1]sindaci!$A$19183:$I$26955,9,0)</f>
        <v>LISTA CIVICA: IL FARO</v>
      </c>
    </row>
    <row r="4116" spans="1:5" x14ac:dyDescent="0.25">
      <c r="A4116" t="s">
        <v>73</v>
      </c>
      <c r="B4116" t="str">
        <f>VLOOKUP(A4116,PEC!A4116:D12016,4,TRUE)</f>
        <v>pec.comune.longhena.bs.it</v>
      </c>
      <c r="C4116" t="e">
        <f>VLOOKUP(A4116,SEZIONI!A4116:B12011,2,FALSE)</f>
        <v>#N/A</v>
      </c>
      <c r="D4116" t="str">
        <f>VLOOKUP(A4116,[1]sindaci!$A$19183:$I$26955,4,0)</f>
        <v>PIRILLO GIOVANNI</v>
      </c>
      <c r="E4116" t="str">
        <f>VLOOKUP(A4116,[1]sindaci!$A$19183:$I$26955,9,0)</f>
        <v>LISTA COMPOSITA: UNIONE DI CENTRO-LABORATORIO CIVICO</v>
      </c>
    </row>
    <row r="4117" spans="1:5" x14ac:dyDescent="0.25">
      <c r="A4117" t="s">
        <v>10268</v>
      </c>
      <c r="B4117" t="str">
        <f>VLOOKUP(A4117,PEC!A4117:D12017,4,TRUE)</f>
        <v>pec.comune.pianella.pe.it</v>
      </c>
      <c r="C4117">
        <f>VLOOKUP(A4117,SEZIONI!A4117:B12012,2,FALSE)</f>
        <v>28</v>
      </c>
      <c r="D4117" t="str">
        <f>VLOOKUP(A4117,[1]sindaci!$A$19183:$I$26955,4,0)</f>
        <v>CAMMARATA ANTONINO</v>
      </c>
      <c r="E4117" t="str">
        <f>VLOOKUP(A4117,[1]sindaci!$A$19183:$I$26955,9,0)</f>
        <v>LISTA CIVICA: #DIVENTERABELLISSIMA | FORZA ITALIA | LISTA CIVICA: PIAZZA 2PUNTO ZERO NINO CAMMARATA SINDACO</v>
      </c>
    </row>
    <row r="4118" spans="1:5" x14ac:dyDescent="0.25">
      <c r="A4118" t="s">
        <v>11879</v>
      </c>
      <c r="B4118" t="str">
        <f>VLOOKUP(A4118,PEC!A4118:D12018,4,TRUE)</f>
        <v>pec.comune.rueglio.to.it</v>
      </c>
      <c r="C4118" t="e">
        <f>VLOOKUP(A4118,SEZIONI!A4118:B12013,2,FALSE)</f>
        <v>#N/A</v>
      </c>
      <c r="D4118" t="str">
        <f>VLOOKUP(A4118,[1]sindaci!$A$19183:$I$26955,4,0)</f>
        <v>COPPOLA ANGELO</v>
      </c>
      <c r="E4118" t="str">
        <f>VLOOKUP(A4118,[1]sindaci!$A$19183:$I$26955,9,0)</f>
        <v>LISTA CIVICA: SVILUPPO E COERENZA INSIEME</v>
      </c>
    </row>
    <row r="4119" spans="1:5" x14ac:dyDescent="0.25">
      <c r="A4119" t="s">
        <v>2712</v>
      </c>
      <c r="B4119" t="str">
        <f>VLOOKUP(A4119,PEC!A4119:D12019,4,TRUE)</f>
        <v>pec.comune.campo-ligure.ge.it</v>
      </c>
      <c r="C4119" t="e">
        <f>VLOOKUP(A4119,SEZIONI!A4119:B12014,2,FALSE)</f>
        <v>#N/A</v>
      </c>
      <c r="D4119" t="str">
        <f>VLOOKUP(A4119,[1]sindaci!$A$19183:$I$26955,4,0)</f>
        <v>GRASSO TOMMASO NICOLA</v>
      </c>
      <c r="E4119" t="str">
        <f>VLOOKUP(A4119,[1]sindaci!$A$19183:$I$26955,9,0)</f>
        <v>LISTA CIVICA: COSTRUIRE ALLA LUCE DEL SOLE</v>
      </c>
    </row>
    <row r="4120" spans="1:5" x14ac:dyDescent="0.25">
      <c r="A4120" t="s">
        <v>14247</v>
      </c>
      <c r="B4120" t="str">
        <f>VLOOKUP(A4120,PEC!A4120:D12020,4,TRUE)</f>
        <v>pec.it</v>
      </c>
      <c r="C4120">
        <f>VLOOKUP(A4120,SEZIONI!A4120:B12015,2,FALSE)</f>
        <v>5</v>
      </c>
      <c r="D4120" t="str">
        <f>VLOOKUP(A4120,[1]sindaci!$A$19183:$I$26955,4,0)</f>
        <v>CICCARESE ELIO</v>
      </c>
      <c r="E4120">
        <f>VLOOKUP(A4120,[1]sindaci!$A$19183:$I$26955,9,0)</f>
        <v>0</v>
      </c>
    </row>
    <row r="4121" spans="1:5" x14ac:dyDescent="0.25">
      <c r="A4121" t="s">
        <v>332</v>
      </c>
      <c r="B4121" t="str">
        <f>VLOOKUP(A4121,PEC!A4121:D12021,4,TRUE)</f>
        <v>pec.comune.canalemonterano.rm.it</v>
      </c>
      <c r="C4121" t="e">
        <f>VLOOKUP(A4121,SEZIONI!A4121:B12016,2,FALSE)</f>
        <v>#N/A</v>
      </c>
      <c r="D4121" t="str">
        <f>VLOOKUP(A4121,[1]sindaci!$A$19183:$I$26955,4,0)</f>
        <v>LAROSA ROSARIO</v>
      </c>
      <c r="E4121" t="str">
        <f>VLOOKUP(A4121,[1]sindaci!$A$19183:$I$26955,9,0)</f>
        <v>LISTA CIVICA: UNITI PER VALORIZZARE CANOLO</v>
      </c>
    </row>
    <row r="4122" spans="1:5" x14ac:dyDescent="0.25">
      <c r="A4122" t="s">
        <v>13931</v>
      </c>
      <c r="B4122" t="str">
        <f>VLOOKUP(A4122,PEC!A4122:D12022,4,TRUE)</f>
        <v>cert.comunestresa.it</v>
      </c>
      <c r="C4122" t="e">
        <f>VLOOKUP(A4122,SEZIONI!A4122:B12017,2,FALSE)</f>
        <v>#N/A</v>
      </c>
      <c r="D4122" t="str">
        <f>VLOOKUP(A4122,[1]sindaci!$A$19183:$I$26955,4,0)</f>
        <v>BARLETTA GIANFRANCO</v>
      </c>
      <c r="E4122" t="str">
        <f>VLOOKUP(A4122,[1]sindaci!$A$19183:$I$26955,9,0)</f>
        <v>LISTA CIVICA: NOI SUPINO</v>
      </c>
    </row>
    <row r="4123" spans="1:5" x14ac:dyDescent="0.25">
      <c r="A4123" t="s">
        <v>2428</v>
      </c>
      <c r="B4123" t="str">
        <f>VLOOKUP(A4123,PEC!A4123:D12023,4,TRUE)</f>
        <v>pec.comune.cabiate.co.it</v>
      </c>
      <c r="C4123" t="e">
        <f>VLOOKUP(A4123,SEZIONI!A4123:B12018,2,FALSE)</f>
        <v>#N/A</v>
      </c>
      <c r="D4123" t="str">
        <f>VLOOKUP(A4123,[1]sindaci!$A$19183:$I$26955,4,0)</f>
        <v>GIAQUINTO STEFANO</v>
      </c>
      <c r="E4123">
        <f>VLOOKUP(A4123,[1]sindaci!$A$19183:$I$26955,9,0)</f>
        <v>0</v>
      </c>
    </row>
    <row r="4124" spans="1:5" x14ac:dyDescent="0.25">
      <c r="A4124" t="s">
        <v>5574</v>
      </c>
      <c r="B4124" t="str">
        <f>VLOOKUP(A4124,PEC!A4124:D12024,4,TRUE)</f>
        <v>emarche.it</v>
      </c>
      <c r="C4124" t="e">
        <f>VLOOKUP(A4124,SEZIONI!A4124:B12019,2,FALSE)</f>
        <v>#N/A</v>
      </c>
      <c r="D4124" t="str">
        <f>VLOOKUP(A4124,[1]sindaci!$A$19183:$I$26955,4,0)</f>
        <v>PICCIRILLI FRANCESCO</v>
      </c>
      <c r="E4124" t="str">
        <f>VLOOKUP(A4124,[1]sindaci!$A$19183:$I$26955,9,0)</f>
        <v>LISTA CIVICA: INSIEME PER FALVATERRA</v>
      </c>
    </row>
    <row r="4125" spans="1:5" x14ac:dyDescent="0.25">
      <c r="A4125" t="s">
        <v>7112</v>
      </c>
      <c r="B4125" t="str">
        <f>VLOOKUP(A4125,PEC!A4125:D12025,4,TRUE)</f>
        <v>pec.comune.laureanacilentto.sa.it</v>
      </c>
      <c r="C4125" t="e">
        <f>VLOOKUP(A4125,SEZIONI!A4125:B12020,2,FALSE)</f>
        <v>#N/A</v>
      </c>
      <c r="D4125" t="str">
        <f>VLOOKUP(A4125,[1]sindaci!$A$19183:$I$26955,4,0)</f>
        <v>ALTOBELLO SABINO</v>
      </c>
      <c r="E4125" t="str">
        <f>VLOOKUP(A4125,[1]sindaci!$A$19183:$I$26955,9,0)</f>
        <v>LISTA CIVICA: SI PUO' FARE</v>
      </c>
    </row>
    <row r="4126" spans="1:5" x14ac:dyDescent="0.25">
      <c r="A4126" t="s">
        <v>7675</v>
      </c>
      <c r="B4126" t="str">
        <f>VLOOKUP(A4126,PEC!A4126:D12026,4,TRUE)</f>
        <v>pec.comune.malvagna.me.it</v>
      </c>
      <c r="C4126" t="e">
        <f>VLOOKUP(A4126,SEZIONI!A4126:B12021,2,FALSE)</f>
        <v>#N/A</v>
      </c>
      <c r="D4126" t="str">
        <f>VLOOKUP(A4126,[1]sindaci!$A$19183:$I$26955,4,0)</f>
        <v>PETTINELLI CLAUDIO</v>
      </c>
      <c r="E4126" t="str">
        <f>VLOOKUP(A4126,[1]sindaci!$A$19183:$I$26955,9,0)</f>
        <v>LISTA CIVICA: VIVIAMO MANDELA</v>
      </c>
    </row>
    <row r="4127" spans="1:5" x14ac:dyDescent="0.25">
      <c r="A4127" t="s">
        <v>8239</v>
      </c>
      <c r="B4127" t="str">
        <f>VLOOKUP(A4127,PEC!A4127:D12027,4,TRUE)</f>
        <v>pec.comune.mirto.me.it</v>
      </c>
      <c r="C4127" t="e">
        <f>VLOOKUP(A4127,SEZIONI!A4127:B12022,2,FALSE)</f>
        <v>#N/A</v>
      </c>
      <c r="D4127" t="str">
        <f>VLOOKUP(A4127,[1]sindaci!$A$19183:$I$26955,4,0)</f>
        <v>DONDERO GIOVANNI</v>
      </c>
      <c r="E4127" t="str">
        <f>VLOOKUP(A4127,[1]sindaci!$A$19183:$I$26955,9,0)</f>
        <v>LISTA CIVICA: INSIEME PER MOCONESI</v>
      </c>
    </row>
    <row r="4128" spans="1:5" x14ac:dyDescent="0.25">
      <c r="A4128" t="s">
        <v>10139</v>
      </c>
      <c r="B4128" t="str">
        <f>VLOOKUP(A4128,PEC!A4128:D12028,4,TRUE)</f>
        <v>pec.comune.pescara.it</v>
      </c>
      <c r="C4128" t="e">
        <f>VLOOKUP(A4128,SEZIONI!A4128:B12023,2,FALSE)</f>
        <v>#N/A</v>
      </c>
      <c r="D4128" t="str">
        <f>VLOOKUP(A4128,[1]sindaci!$A$19183:$I$26955,4,0)</f>
        <v>ZAURI MIRKO</v>
      </c>
      <c r="E4128">
        <f>VLOOKUP(A4128,[1]sindaci!$A$19183:$I$26955,9,0)</f>
        <v>0</v>
      </c>
    </row>
    <row r="4129" spans="1:5" x14ac:dyDescent="0.25">
      <c r="A4129" t="s">
        <v>10930</v>
      </c>
      <c r="B4129" t="str">
        <f>VLOOKUP(A4129,PEC!A4129:D12029,4,TRUE)</f>
        <v>pec.comune.pralormo.to.it</v>
      </c>
      <c r="C4129" t="e">
        <f>VLOOKUP(A4129,SEZIONI!A4129:B12024,2,FALSE)</f>
        <v>#N/A</v>
      </c>
      <c r="D4129" t="str">
        <f>VLOOKUP(A4129,[1]sindaci!$A$19183:$I$26955,4,0)</f>
        <v>EUSANI PAOLO</v>
      </c>
      <c r="E4129" t="str">
        <f>VLOOKUP(A4129,[1]sindaci!$A$19183:$I$26955,9,0)</f>
        <v>LISTA CIVICA: INSIEME PER IL TERRITORIO</v>
      </c>
    </row>
    <row r="4130" spans="1:5" x14ac:dyDescent="0.25">
      <c r="A4130" t="s">
        <v>12656</v>
      </c>
      <c r="B4130" t="str">
        <f>VLOOKUP(A4130,PEC!A4130:D12030,4,TRUE)</f>
        <v>pec.comune.sanpaolodicivitate.fg.it</v>
      </c>
      <c r="C4130">
        <f>VLOOKUP(A4130,SEZIONI!A4130:B12025,2,FALSE)</f>
        <v>19</v>
      </c>
      <c r="D4130" t="str">
        <f>VLOOKUP(A4130,[1]sindaci!$A$19183:$I$26955,4,0)</f>
        <v>ERRICO SILVANA</v>
      </c>
      <c r="E4130" t="str">
        <f>VLOOKUP(A4130,[1]sindaci!$A$19183:$I$26955,9,0)</f>
        <v>FORZA ITALIA | LISTA CIVICA: LISTA SILVANA ERRICO | LISTA CIVICA: IL CUORE DELLA CITT? | LISTA CIVICA: LA NUOVA SAN VITO | FRATELLI D'ITALIA</v>
      </c>
    </row>
    <row r="4131" spans="1:5" x14ac:dyDescent="0.25">
      <c r="A4131" t="s">
        <v>47</v>
      </c>
      <c r="B4131" t="str">
        <f>VLOOKUP(A4131,PEC!A4131:D12031,4,TRUE)</f>
        <v>pecveneto.it</v>
      </c>
      <c r="C4131" t="e">
        <f>VLOOKUP(A4131,SEZIONI!A4131:B12026,2,FALSE)</f>
        <v>#N/A</v>
      </c>
      <c r="D4131" t="str">
        <f>VLOOKUP(A4131,[1]sindaci!$A$19183:$I$26955,4,0)</f>
        <v>TOCCI ALESSANDRO</v>
      </c>
      <c r="E4131" t="str">
        <f>VLOOKUP(A4131,[1]sindaci!$A$19183:$I$26955,9,0)</f>
        <v>LISTA CIVICA: PER AMORE DI CIVITA</v>
      </c>
    </row>
    <row r="4132" spans="1:5" x14ac:dyDescent="0.25">
      <c r="A4132" t="s">
        <v>5393</v>
      </c>
      <c r="B4132" t="str">
        <f>VLOOKUP(A4132,PEC!A4132:D12032,4,TRUE)</f>
        <v>pecveneto.it</v>
      </c>
      <c r="C4132" t="e">
        <f>VLOOKUP(A4132,SEZIONI!A4132:B12027,2,FALSE)</f>
        <v>#N/A</v>
      </c>
      <c r="D4132" t="str">
        <f>VLOOKUP(A4132,[1]sindaci!$A$19183:$I$26955,4,0)</f>
        <v>SIGNORONI PAOLO MIRKO</v>
      </c>
      <c r="E4132" t="str">
        <f>VLOOKUP(A4132,[1]sindaci!$A$19183:$I$26955,9,0)</f>
        <v>LISTA CIVICA: PASSIONE VOLONTA'</v>
      </c>
    </row>
    <row r="4133" spans="1:5" x14ac:dyDescent="0.25">
      <c r="A4133" t="s">
        <v>270</v>
      </c>
      <c r="B4133" t="str">
        <f>VLOOKUP(A4133,PEC!A4133:D12033,4,TRUE)</f>
        <v>legalmail.it</v>
      </c>
      <c r="C4133" t="e">
        <f>VLOOKUP(A4133,SEZIONI!A4133:B12028,2,FALSE)</f>
        <v>#N/A</v>
      </c>
      <c r="D4133" t="str">
        <f>VLOOKUP(A4133,[1]sindaci!$A$19183:$I$26955,4,0)</f>
        <v>SCATURCHIO RAFFAELE</v>
      </c>
      <c r="E4133" t="str">
        <f>VLOOKUP(A4133,[1]sindaci!$A$19183:$I$26955,9,0)</f>
        <v>LISTA CIVICA: DASA' INSIEME</v>
      </c>
    </row>
    <row r="4134" spans="1:5" x14ac:dyDescent="0.25">
      <c r="A4134" t="s">
        <v>840</v>
      </c>
      <c r="B4134" t="str">
        <f>VLOOKUP(A4134,PEC!A4134:D12034,4,TRUE)</f>
        <v>pec.it</v>
      </c>
      <c r="C4134" t="e">
        <f>VLOOKUP(A4134,SEZIONI!A4134:B12029,2,FALSE)</f>
        <v>#N/A</v>
      </c>
      <c r="D4134" t="str">
        <f>VLOOKUP(A4134,[1]sindaci!$A$19183:$I$26955,4,0)</f>
        <v>SCOPPA ALESSANDRO</v>
      </c>
      <c r="E4134">
        <f>VLOOKUP(A4134,[1]sindaci!$A$19183:$I$26955,9,0)</f>
        <v>0</v>
      </c>
    </row>
    <row r="4135" spans="1:5" x14ac:dyDescent="0.25">
      <c r="A4135" t="s">
        <v>5079</v>
      </c>
      <c r="B4135" t="str">
        <f>VLOOKUP(A4135,PEC!A4135:D12035,4,TRUE)</f>
        <v>pec.it</v>
      </c>
      <c r="C4135" t="e">
        <f>VLOOKUP(A4135,SEZIONI!A4135:B12030,2,FALSE)</f>
        <v>#N/A</v>
      </c>
      <c r="D4135" t="str">
        <f>VLOOKUP(A4135,[1]sindaci!$A$19183:$I$26955,4,0)</f>
        <v>PIOVACCARI LUCA</v>
      </c>
      <c r="E4135" t="str">
        <f>VLOOKUP(A4135,[1]sindaci!$A$19183:$I$26955,9,0)</f>
        <v>LISTA CIVICA: INSIEME PER COTIGNOLA</v>
      </c>
    </row>
    <row r="4136" spans="1:5" x14ac:dyDescent="0.25">
      <c r="A4136" t="s">
        <v>9582</v>
      </c>
      <c r="B4136" t="str">
        <f>VLOOKUP(A4136,PEC!A4136:D12036,4,TRUE)</f>
        <v>pec.comune.origgio.va.it</v>
      </c>
      <c r="C4136">
        <f>VLOOKUP(A4136,SEZIONI!A4136:B12031,2,FALSE)</f>
        <v>16</v>
      </c>
      <c r="D4136" t="str">
        <f>VLOOKUP(A4136,[1]sindaci!$A$19183:$I$26955,4,0)</f>
        <v>LASORSA DOMENICO</v>
      </c>
      <c r="E4136" t="str">
        <f>VLOOKUP(A4136,[1]sindaci!$A$19183:$I$26955,9,0)</f>
        <v>LISTA CIVICA: IL NASTRO ORTA NOVA | LISTA CIVICA: PARTECIPIAMO ORTA NOVA | LISTA CIVICA: LISTA LASORSA SINDACO</v>
      </c>
    </row>
    <row r="4137" spans="1:5" x14ac:dyDescent="0.25">
      <c r="A4137" t="s">
        <v>12191</v>
      </c>
      <c r="B4137" t="str">
        <f>VLOOKUP(A4137,PEC!A4137:D12037,4,TRUE)</f>
        <v>pec.comune.sanfilippodelmela.me.it</v>
      </c>
      <c r="C4137">
        <f>VLOOKUP(A4137,SEZIONI!A4137:B12032,2,FALSE)</f>
        <v>4</v>
      </c>
      <c r="D4137" t="str">
        <f>VLOOKUP(A4137,[1]sindaci!$A$19183:$I$26955,4,0)</f>
        <v>CORIASCO DIEGO</v>
      </c>
      <c r="E4137" t="str">
        <f>VLOOKUP(A4137,[1]sindaci!$A$19183:$I$26955,9,0)</f>
        <v>LISTA CIVICA: DIEGO CORIASCO SINDACO</v>
      </c>
    </row>
    <row r="4138" spans="1:5" x14ac:dyDescent="0.25">
      <c r="A4138" t="s">
        <v>12549</v>
      </c>
      <c r="B4138" t="str">
        <f>VLOOKUP(A4138,PEC!A4138:D12038,4,TRUE)</f>
        <v>pec.comune.sanfilippodelmela.me.it</v>
      </c>
      <c r="C4138">
        <f>VLOOKUP(A4138,SEZIONI!A4138:B12033,2,FALSE)</f>
        <v>2</v>
      </c>
      <c r="D4138" t="str">
        <f>VLOOKUP(A4138,[1]sindaci!$A$19183:$I$26955,4,0)</f>
        <v>BALANGERO ANNA</v>
      </c>
      <c r="E4138" t="str">
        <f>VLOOKUP(A4138,[1]sindaci!$A$19183:$I$26955,9,0)</f>
        <v>LISTA CIVICA: VOI E NOI CON BUON SENSO</v>
      </c>
    </row>
    <row r="4139" spans="1:5" x14ac:dyDescent="0.25">
      <c r="A4139" t="s">
        <v>265</v>
      </c>
      <c r="B4139" t="str">
        <f>VLOOKUP(A4139,PEC!A4139:D12039,4,TRUE)</f>
        <v>pec.it</v>
      </c>
      <c r="C4139" t="e">
        <f>VLOOKUP(A4139,SEZIONI!A4139:B12034,2,FALSE)</f>
        <v>#N/A</v>
      </c>
      <c r="D4139" t="str">
        <f>VLOOKUP(A4139,[1]sindaci!$A$19183:$I$26955,4,0)</f>
        <v>SCHINELLA ANTONINO</v>
      </c>
      <c r="E4139" t="str">
        <f>VLOOKUP(A4139,[1]sindaci!$A$19183:$I$26955,9,0)</f>
        <v>LISTA CIVICA: INSIEME VERSO IL FUTURO</v>
      </c>
    </row>
    <row r="4140" spans="1:5" x14ac:dyDescent="0.25">
      <c r="A4140" t="s">
        <v>4196</v>
      </c>
      <c r="B4140" t="str">
        <f>VLOOKUP(A4140,PEC!A4140:D12040,4,TRUE)</f>
        <v>comunececcano.telecompost.it</v>
      </c>
      <c r="C4140" t="e">
        <f>VLOOKUP(A4140,SEZIONI!A4140:B12035,2,FALSE)</f>
        <v>#N/A</v>
      </c>
      <c r="D4140" t="str">
        <f>VLOOKUP(A4140,[1]sindaci!$A$19183:$I$26955,4,0)</f>
        <v>GRILLINI DAVID</v>
      </c>
      <c r="E4140" t="str">
        <f>VLOOKUP(A4140,[1]sindaci!$A$19183:$I$26955,9,0)</f>
        <v>LISTA CIVICA: #CAMBIAMENTI</v>
      </c>
    </row>
    <row r="4141" spans="1:5" x14ac:dyDescent="0.25">
      <c r="A4141" t="s">
        <v>200</v>
      </c>
      <c r="B4141" t="str">
        <f>VLOOKUP(A4141,PEC!A4141:D12041,4,TRUE)</f>
        <v>pec.comune.montemaggiorebelsito.pa.it</v>
      </c>
      <c r="C4141" t="e">
        <f>VLOOKUP(A4141,SEZIONI!A4141:B12036,2,FALSE)</f>
        <v>#N/A</v>
      </c>
      <c r="D4141" t="str">
        <f>VLOOKUP(A4141,[1]sindaci!$A$19183:$I$26955,4,0)</f>
        <v>MIGLIARESE MARIO</v>
      </c>
      <c r="E4141" t="str">
        <f>VLOOKUP(A4141,[1]sindaci!$A$19183:$I$26955,9,0)</f>
        <v>LISTA CIVICA: MONTEPAONE RIPARTE</v>
      </c>
    </row>
    <row r="4142" spans="1:5" x14ac:dyDescent="0.25">
      <c r="A4142" t="s">
        <v>9524</v>
      </c>
      <c r="B4142" t="str">
        <f>VLOOKUP(A4142,PEC!A4142:D12042,4,TRUE)</f>
        <v>pec.comune.orbassano.to.it</v>
      </c>
      <c r="C4142">
        <f>VLOOKUP(A4142,SEZIONI!A4142:B12037,2,FALSE)</f>
        <v>2</v>
      </c>
      <c r="D4142" t="str">
        <f>VLOOKUP(A4142,[1]sindaci!$A$19183:$I$26955,4,0)</f>
        <v>LA TORRE ADALGISA</v>
      </c>
      <c r="E4142" t="str">
        <f>VLOOKUP(A4142,[1]sindaci!$A$19183:$I$26955,9,0)</f>
        <v>Lista Civica non pervenuta</v>
      </c>
    </row>
    <row r="4143" spans="1:5" x14ac:dyDescent="0.25">
      <c r="A4143" t="s">
        <v>10548</v>
      </c>
      <c r="B4143" t="str">
        <f>VLOOKUP(A4143,PEC!A4143:D12043,4,TRUE)</f>
        <v>pec.comune.pizzoli.aq.it</v>
      </c>
      <c r="C4143" t="e">
        <f>VLOOKUP(A4143,SEZIONI!A4143:B12038,2,FALSE)</f>
        <v>#N/A</v>
      </c>
      <c r="D4143" t="str">
        <f>VLOOKUP(A4143,[1]sindaci!$A$19183:$I$26955,4,0)</f>
        <v>VALLOCCHIA GIOVANNI</v>
      </c>
      <c r="E4143" t="str">
        <f>VLOOKUP(A4143,[1]sindaci!$A$19183:$I$26955,9,0)</f>
        <v>LISTA CIVICA: INSIEME CONTINUIAMO</v>
      </c>
    </row>
    <row r="4144" spans="1:5" x14ac:dyDescent="0.25">
      <c r="A4144" t="s">
        <v>14183</v>
      </c>
      <c r="B4144" t="str">
        <f>VLOOKUP(A4144,PEC!A4144:D12044,4,TRUE)</f>
        <v>pec.it</v>
      </c>
      <c r="C4144">
        <f>VLOOKUP(A4144,SEZIONI!A4144:B12039,2,FALSE)</f>
        <v>4</v>
      </c>
      <c r="D4144" t="str">
        <f>VLOOKUP(A4144,[1]sindaci!$A$19183:$I$26955,4,0)</f>
        <v>ANTOLINI EUGENIO</v>
      </c>
      <c r="E4144">
        <f>VLOOKUP(A4144,[1]sindaci!$A$19183:$I$26955,9,0)</f>
        <v>0</v>
      </c>
    </row>
    <row r="4145" spans="1:5" x14ac:dyDescent="0.25">
      <c r="A4145" t="s">
        <v>14893</v>
      </c>
      <c r="B4145" t="str">
        <f>VLOOKUP(A4145,PEC!A4145:D12045,4,TRUE)</f>
        <v>pec.comune.silvi.te.it</v>
      </c>
      <c r="C4145" t="e">
        <f>VLOOKUP(A4145,SEZIONI!A4145:B12040,2,FALSE)</f>
        <v>#N/A</v>
      </c>
      <c r="D4145" t="str">
        <f>VLOOKUP(A4145,[1]sindaci!$A$19183:$I$26955,4,0)</f>
        <v>FERRACCI ANELIO</v>
      </c>
      <c r="E4145" t="str">
        <f>VLOOKUP(A4145,[1]sindaci!$A$19183:$I$26955,9,0)</f>
        <v>LISTA CIVICA: SCEGLI VALLECORSA</v>
      </c>
    </row>
    <row r="4146" spans="1:5" x14ac:dyDescent="0.25">
      <c r="A4146" t="s">
        <v>14531</v>
      </c>
      <c r="B4146" t="str">
        <f>VLOOKUP(A4146,PEC!A4146:D12046,4,TRUE)</f>
        <v>pec.comune.sancosmoalbanese.cs.it</v>
      </c>
      <c r="C4146" t="e">
        <f>VLOOKUP(A4146,SEZIONI!A4146:B12041,2,FALSE)</f>
        <v>#N/A</v>
      </c>
      <c r="D4146" t="str">
        <f>VLOOKUP(A4146,[1]sindaci!$A$19183:$I$26955,4,0)</f>
        <v>GRAZIOLI SILVIO</v>
      </c>
      <c r="E4146" t="str">
        <f>VLOOKUP(A4146,[1]sindaci!$A$19183:$I$26955,9,0)</f>
        <v>LISTA CIVICA: TREVI NEL FUTURO</v>
      </c>
    </row>
    <row r="4147" spans="1:5" x14ac:dyDescent="0.25">
      <c r="A4147" t="s">
        <v>5281</v>
      </c>
      <c r="B4147" t="str">
        <f>VLOOKUP(A4147,PEC!A4147:D12047,4,TRUE)</f>
        <v>cittaconnessa.it</v>
      </c>
      <c r="C4147">
        <f>VLOOKUP(A4147,SEZIONI!A4147:B12042,2,FALSE)</f>
        <v>3</v>
      </c>
      <c r="D4147" t="str">
        <f>VLOOKUP(A4147,[1]sindaci!$A$19183:$I$26955,4,0)</f>
        <v>BERNARDI ADRIANO</v>
      </c>
      <c r="E4147" t="str">
        <f>VLOOKUP(A4147,[1]sindaci!$A$19183:$I$26955,9,0)</f>
        <v>LISTA CIVICA: VIVERE DEMONTE</v>
      </c>
    </row>
    <row r="4148" spans="1:5" x14ac:dyDescent="0.25">
      <c r="A4148" t="s">
        <v>5295</v>
      </c>
      <c r="B4148" t="str">
        <f>VLOOKUP(A4148,PEC!A4148:D12048,4,TRUE)</f>
        <v>cittaconnessa.it</v>
      </c>
      <c r="C4148">
        <f>VLOOKUP(A4148,SEZIONI!A4148:B12043,2,FALSE)</f>
        <v>1</v>
      </c>
      <c r="D4148" t="str">
        <f>VLOOKUP(A4148,[1]sindaci!$A$19183:$I$26955,4,0)</f>
        <v>FERRARIS LUIGI</v>
      </c>
      <c r="E4148" t="str">
        <f>VLOOKUP(A4148,[1]sindaci!$A$19183:$I$26955,9,0)</f>
        <v>LISTA CIVICA: DESANA PER I SUOI CITTADINI</v>
      </c>
    </row>
    <row r="4149" spans="1:5" x14ac:dyDescent="0.25">
      <c r="A4149" t="s">
        <v>9296</v>
      </c>
      <c r="B4149" t="str">
        <f>VLOOKUP(A4149,PEC!A4149:D12049,4,TRUE)</f>
        <v>pec.comune.norbello.or.it</v>
      </c>
      <c r="C4149">
        <f>VLOOKUP(A4149,SEZIONI!A4149:B12044,2,FALSE)</f>
        <v>4</v>
      </c>
      <c r="D4149" t="e">
        <f>VLOOKUP(A4149,[1]sindaci!$A$19183:$I$26955,4,0)</f>
        <v>#N/A</v>
      </c>
      <c r="E4149" t="e">
        <f>VLOOKUP(A4149,[1]sindaci!$A$19183:$I$26955,9,0)</f>
        <v>#N/A</v>
      </c>
    </row>
    <row r="4150" spans="1:5" x14ac:dyDescent="0.25">
      <c r="A4150" t="s">
        <v>5306</v>
      </c>
      <c r="B4150" t="str">
        <f>VLOOKUP(A4150,PEC!A4150:D12050,4,TRUE)</f>
        <v>legalmail.it</v>
      </c>
      <c r="C4150" t="e">
        <f>VLOOKUP(A4150,SEZIONI!A4150:B12045,2,FALSE)</f>
        <v>#N/A</v>
      </c>
      <c r="D4150" t="str">
        <f>VLOOKUP(A4150,[1]sindaci!$A$19183:$I$26955,4,0)</f>
        <v>DAMONTE ROMANO</v>
      </c>
      <c r="E4150" t="str">
        <f>VLOOKUP(A4150,[1]sindaci!$A$19183:$I$26955,9,0)</f>
        <v>LISTA CIVICA: CONTINUITA' E RINNOVAMENTO</v>
      </c>
    </row>
    <row r="4151" spans="1:5" x14ac:dyDescent="0.25">
      <c r="A4151" t="s">
        <v>17</v>
      </c>
      <c r="B4151" t="str">
        <f>VLOOKUP(A4151,PEC!A4151:D12051,4,TRUE)</f>
        <v>pec.dirittoitalia.it</v>
      </c>
      <c r="C4151" t="e">
        <f>VLOOKUP(A4151,SEZIONI!A4151:B12046,2,FALSE)</f>
        <v>#N/A</v>
      </c>
      <c r="D4151" t="str">
        <f>VLOOKUP(A4151,[1]sindaci!$A$19183:$I$26955,4,0)</f>
        <v>APRILE PASQUALE</v>
      </c>
      <c r="E4151" t="str">
        <f>VLOOKUP(A4151,[1]sindaci!$A$19183:$I$26955,9,0)</f>
        <v>LISTA CIVICA: AMENDOLARA NEL MONDO</v>
      </c>
    </row>
    <row r="4152" spans="1:5" x14ac:dyDescent="0.25">
      <c r="A4152" t="s">
        <v>7545</v>
      </c>
      <c r="B4152" t="str">
        <f>VLOOKUP(A4152,PEC!A4152:D12052,4,TRUE)</f>
        <v>pec.comune.macomer.nu.it</v>
      </c>
      <c r="C4152" t="e">
        <f>VLOOKUP(A4152,SEZIONI!A4152:B12047,2,FALSE)</f>
        <v>#N/A</v>
      </c>
      <c r="D4152" t="str">
        <f>VLOOKUP(A4152,[1]sindaci!$A$19183:$I$26955,4,0)</f>
        <v>DE FILIPPO ANDREA</v>
      </c>
      <c r="E4152" t="str">
        <f>VLOOKUP(A4152,[1]sindaci!$A$19183:$I$26955,9,0)</f>
        <v xml:space="preserve">LISTA CIVICA: SCEGLI AMO MADDALONI | LISTA CIVICA: CAMBIAMO INSIEME | LISTA CIVICA: ORIENTI-AMO MADDALONI | LISTA CIVICA: RISCOSSA DI MADDALONI | FORZA ITALIA | LISTA CIVICA: CON DE FILIPPO SINDACO | UNIONE DI CENTRO | LISTA CIVICA: MF MADDALONI FUTURA | </v>
      </c>
    </row>
    <row r="4153" spans="1:5" x14ac:dyDescent="0.25">
      <c r="A4153" t="s">
        <v>3122</v>
      </c>
      <c r="B4153" t="str">
        <f>VLOOKUP(A4153,PEC!A4153:D12053,4,TRUE)</f>
        <v xml:space="preserve">pec.rupar.puglia.it </v>
      </c>
      <c r="C4153" t="e">
        <f>VLOOKUP(A4153,SEZIONI!A4153:B12048,2,FALSE)</f>
        <v>#N/A</v>
      </c>
      <c r="D4153" t="str">
        <f>VLOOKUP(A4153,[1]sindaci!$A$19183:$I$26955,4,0)</f>
        <v>BELLELLI ALBERTO</v>
      </c>
      <c r="E4153" t="str">
        <f>VLOOKUP(A4153,[1]sindaci!$A$19183:$I$26955,9,0)</f>
        <v>VERDI | PARTITO DEMOCRATICO | LISTA CIVICA: LABORATORIO CARPI | LISTA COMPOSITA: ARTICOLO UNO-LA SINISTRA PER CARPI | LISTA CIVICA: CARPI COMUNE-SINISTRE UNITE | LISTA CIVICA: ALBERTO BELLELLI SINDACO</v>
      </c>
    </row>
    <row r="4154" spans="1:5" x14ac:dyDescent="0.25">
      <c r="A4154" t="s">
        <v>15620</v>
      </c>
      <c r="B4154">
        <f>VLOOKUP(A4154,PEC!A4154:D12054,4,TRUE)</f>
        <v>0</v>
      </c>
      <c r="C4154">
        <f>VLOOKUP(A4154,SEZIONI!A4154:B12049,2,FALSE)</f>
        <v>69</v>
      </c>
      <c r="D4154" t="str">
        <f>VLOOKUP(A4154,[1]sindaci!$A$19183:$I$26955,4,0)</f>
        <v>AIELLO FRANCESCO</v>
      </c>
      <c r="E4154">
        <f>VLOOKUP(A4154,[1]sindaci!$A$19183:$I$26955,9,0)</f>
        <v>0</v>
      </c>
    </row>
    <row r="4155" spans="1:5" x14ac:dyDescent="0.25">
      <c r="A4155" t="s">
        <v>14291</v>
      </c>
      <c r="B4155" t="str">
        <f>VLOOKUP(A4155,PEC!A4155:D12055,4,TRUE)</f>
        <v>pec.it</v>
      </c>
      <c r="C4155" t="e">
        <f>VLOOKUP(A4155,SEZIONI!A4155:B12050,2,FALSE)</f>
        <v>#N/A</v>
      </c>
      <c r="D4155" t="e">
        <f>VLOOKUP(A4155,[1]sindaci!$A$19183:$I$26955,4,0)</f>
        <v>#N/A</v>
      </c>
      <c r="E4155" t="e">
        <f>VLOOKUP(A4155,[1]sindaci!$A$19183:$I$26955,9,0)</f>
        <v>#N/A</v>
      </c>
    </row>
    <row r="4156" spans="1:5" x14ac:dyDescent="0.25">
      <c r="A4156" t="s">
        <v>5324</v>
      </c>
      <c r="B4156" t="str">
        <f>VLOOKUP(A4156,PEC!A4156:D12056,4,TRUE)</f>
        <v>legalmail.it</v>
      </c>
      <c r="C4156">
        <f>VLOOKUP(A4156,SEZIONI!A4156:B12051,2,FALSE)</f>
        <v>1</v>
      </c>
      <c r="D4156" t="str">
        <f>VLOOKUP(A4156,[1]sindaci!$A$19183:$I$26955,4,0)</f>
        <v>CARLANA LUCIANO</v>
      </c>
      <c r="E4156" t="str">
        <f>VLOOKUP(A4156,[1]sindaci!$A$19183:$I$26955,9,0)</f>
        <v>LISTA CIVICA: DIVIGNANO PER TE</v>
      </c>
    </row>
    <row r="4157" spans="1:5" x14ac:dyDescent="0.25">
      <c r="A4157" t="s">
        <v>5350</v>
      </c>
      <c r="B4157" t="str">
        <f>VLOOKUP(A4157,PEC!A4157:D12057,4,TRUE)</f>
        <v>pecveneto.it</v>
      </c>
      <c r="C4157" t="e">
        <f>VLOOKUP(A4157,SEZIONI!A4157:B12052,2,FALSE)</f>
        <v>#N/A</v>
      </c>
      <c r="D4157" t="str">
        <f>VLOOKUP(A4157,[1]sindaci!$A$19183:$I$26955,4,0)</f>
        <v>LANFRANCHI PAOLO</v>
      </c>
      <c r="E4157" t="str">
        <f>VLOOKUP(A4157,[1]sindaci!$A$19183:$I$26955,9,0)</f>
        <v>LISTA CIVICA: IMPEGNO COMUNE PER DOLZAGO</v>
      </c>
    </row>
    <row r="4158" spans="1:5" x14ac:dyDescent="0.25">
      <c r="A4158" t="s">
        <v>5361</v>
      </c>
      <c r="B4158" t="str">
        <f>VLOOKUP(A4158,PEC!A4158:D12058,4,TRUE)</f>
        <v>pecveneto.it</v>
      </c>
      <c r="C4158">
        <f>VLOOKUP(A4158,SEZIONI!A4158:B12053,2,FALSE)</f>
        <v>3</v>
      </c>
      <c r="D4158" t="str">
        <f>VLOOKUP(A4158,[1]sindaci!$A$19183:$I$26955,4,0)</f>
        <v>SPADA MARIA CONCETTA</v>
      </c>
      <c r="E4158" t="str">
        <f>VLOOKUP(A4158,[1]sindaci!$A$19183:$I$26955,9,0)</f>
        <v>LISTA CIVICA: IL FARO</v>
      </c>
    </row>
    <row r="4159" spans="1:5" x14ac:dyDescent="0.25">
      <c r="A4159" t="s">
        <v>5365</v>
      </c>
      <c r="B4159" t="str">
        <f>VLOOKUP(A4159,PEC!A4159:D12059,4,TRUE)</f>
        <v>pecveneto.it</v>
      </c>
      <c r="C4159">
        <f>VLOOKUP(A4159,SEZIONI!A4159:B12054,2,FALSE)</f>
        <v>1</v>
      </c>
      <c r="D4159" t="str">
        <f>VLOOKUP(A4159,[1]sindaci!$A$19183:$I$26955,4,0)</f>
        <v>DUOCCIO DESIREE</v>
      </c>
      <c r="E4159" t="str">
        <f>VLOOKUP(A4159,[1]sindaci!$A$19183:$I$26955,9,0)</f>
        <v>LISTA CIVICA: LUNGA VITA A DONATO</v>
      </c>
    </row>
    <row r="4160" spans="1:5" x14ac:dyDescent="0.25">
      <c r="A4160" t="s">
        <v>5381</v>
      </c>
      <c r="B4160" t="str">
        <f>VLOOKUP(A4160,PEC!A4160:D12060,4,TRUE)</f>
        <v>pecveneto.it</v>
      </c>
      <c r="C4160">
        <f>VLOOKUP(A4160,SEZIONI!A4160:B12055,2,FALSE)</f>
        <v>1</v>
      </c>
      <c r="D4160" t="str">
        <f>VLOOKUP(A4160,[1]sindaci!$A$19183:$I$26955,4,0)</f>
        <v>GUSULFINO SERGIO</v>
      </c>
      <c r="E4160" t="str">
        <f>VLOOKUP(A4160,[1]sindaci!$A$19183:$I$26955,9,0)</f>
        <v>LISTA CIVICA: IL CAMPANILE</v>
      </c>
    </row>
    <row r="4161" spans="1:5" x14ac:dyDescent="0.25">
      <c r="A4161" t="s">
        <v>5391</v>
      </c>
      <c r="B4161" t="str">
        <f>VLOOKUP(A4161,PEC!A4161:D12061,4,TRUE)</f>
        <v>pecveneto.it</v>
      </c>
      <c r="C4161" t="e">
        <f>VLOOKUP(A4161,SEZIONI!A4161:B12056,2,FALSE)</f>
        <v>#N/A</v>
      </c>
      <c r="D4161" t="str">
        <f>VLOOKUP(A4161,[1]sindaci!$A$19183:$I$26955,4,0)</f>
        <v>TASSINARI FRANCESCO</v>
      </c>
      <c r="E4161" t="str">
        <f>VLOOKUP(A4161,[1]sindaci!$A$19183:$I$26955,9,0)</f>
        <v>LISTA CIVICA: NOI DOVADOLESI</v>
      </c>
    </row>
    <row r="4162" spans="1:5" x14ac:dyDescent="0.25">
      <c r="A4162" t="s">
        <v>5412</v>
      </c>
      <c r="B4162" t="str">
        <f>VLOOKUP(A4162,PEC!A4162:D12062,4,TRUE)</f>
        <v>pecveneto.it</v>
      </c>
      <c r="C4162">
        <f>VLOOKUP(A4162,SEZIONI!A4162:B12057,2,FALSE)</f>
        <v>2</v>
      </c>
      <c r="D4162" t="str">
        <f>VLOOKUP(A4162,[1]sindaci!$A$19183:$I$26955,4,0)</f>
        <v>ZANOLETTI MARCO</v>
      </c>
      <c r="E4162" t="str">
        <f>VLOOKUP(A4162,[1]sindaci!$A$19183:$I$26955,9,0)</f>
        <v>LISTA CIVICA: LISTA FUNGHI</v>
      </c>
    </row>
    <row r="4163" spans="1:5" x14ac:dyDescent="0.25">
      <c r="A4163" t="s">
        <v>5418</v>
      </c>
      <c r="B4163" t="str">
        <f>VLOOKUP(A4163,PEC!A4163:D12063,4,TRUE)</f>
        <v>pecveneto.it</v>
      </c>
      <c r="C4163">
        <f>VLOOKUP(A4163,SEZIONI!A4163:B12058,2,FALSE)</f>
        <v>7</v>
      </c>
      <c r="D4163" t="str">
        <f>VLOOKUP(A4163,[1]sindaci!$A$19183:$I$26955,4,0)</f>
        <v>MORO DAVIDE</v>
      </c>
      <c r="E4163" t="str">
        <f>VLOOKUP(A4163,[1]sindaci!$A$19183:$I$26955,9,0)</f>
        <v>LISTA CIVICA: PRATICAMENTE DUE CARRARE</v>
      </c>
    </row>
    <row r="4164" spans="1:5" x14ac:dyDescent="0.25">
      <c r="A4164" t="s">
        <v>5420</v>
      </c>
      <c r="B4164" t="str">
        <f>VLOOKUP(A4164,PEC!A4164:D12064,4,TRUE)</f>
        <v>pecveneto.it</v>
      </c>
      <c r="C4164">
        <f>VLOOKUP(A4164,SEZIONI!A4164:B12059,2,FALSE)</f>
        <v>14</v>
      </c>
      <c r="D4164" t="str">
        <f>VLOOKUP(A4164,[1]sindaci!$A$19183:$I$26955,4,0)</f>
        <v>ARMILETTI GIUSEPPINA</v>
      </c>
      <c r="E4164" t="str">
        <f>VLOOKUP(A4164,[1]sindaci!$A$19183:$I$26955,9,0)</f>
        <v>LISTA CIVICA: DUEVILLE IN COMUNE</v>
      </c>
    </row>
    <row r="4165" spans="1:5" x14ac:dyDescent="0.25">
      <c r="A4165" t="s">
        <v>5432</v>
      </c>
      <c r="B4165" t="str">
        <f>VLOOKUP(A4165,PEC!A4165:D12065,4,TRUE)</f>
        <v>pecveneto.it</v>
      </c>
      <c r="C4165">
        <f>VLOOKUP(A4165,SEZIONI!A4165:B12060,2,FALSE)</f>
        <v>2</v>
      </c>
      <c r="D4165" t="str">
        <f>VLOOKUP(A4165,[1]sindaci!$A$19183:$I$26955,4,0)</f>
        <v>BERARDO PAOLO MARIO</v>
      </c>
      <c r="E4165">
        <f>VLOOKUP(A4165,[1]sindaci!$A$19183:$I$26955,9,0)</f>
        <v>0</v>
      </c>
    </row>
    <row r="4166" spans="1:5" x14ac:dyDescent="0.25">
      <c r="A4166" t="s">
        <v>5434</v>
      </c>
      <c r="B4166" t="str">
        <f>VLOOKUP(A4166,PEC!A4166:D12066,4,TRUE)</f>
        <v>pecveneto.it</v>
      </c>
      <c r="C4166">
        <f>VLOOKUP(A4166,SEZIONI!A4166:B12061,2,FALSE)</f>
        <v>1</v>
      </c>
      <c r="D4166" t="str">
        <f>VLOOKUP(A4166,[1]sindaci!$A$19183:$I$26955,4,0)</f>
        <v>MALINO VALTER LUIGI</v>
      </c>
      <c r="E4166" t="str">
        <f>VLOOKUP(A4166,[1]sindaci!$A$19183:$I$26955,9,0)</f>
        <v>LISTA CIVICA: PROGETTO PAESE</v>
      </c>
    </row>
    <row r="4167" spans="1:5" x14ac:dyDescent="0.25">
      <c r="A4167" t="s">
        <v>12863</v>
      </c>
      <c r="B4167" t="str">
        <f>VLOOKUP(A4167,PEC!A4167:D12067,4,TRUE)</f>
        <v>pec.comune.san-severo.fg.it</v>
      </c>
      <c r="C4167">
        <f>VLOOKUP(A4167,SEZIONI!A4167:B12062,2,FALSE)</f>
        <v>4</v>
      </c>
      <c r="D4167" t="str">
        <f>VLOOKUP(A4167,[1]sindaci!$A$19183:$I$26955,4,0)</f>
        <v>BLEVE PASQUALE</v>
      </c>
      <c r="E4167" t="str">
        <f>VLOOKUP(A4167,[1]sindaci!$A$19183:$I$26955,9,0)</f>
        <v>LISTA CIVICA: INSIEME CON RESPONSABILITA'</v>
      </c>
    </row>
    <row r="4168" spans="1:5" x14ac:dyDescent="0.25">
      <c r="A4168" t="s">
        <v>3205</v>
      </c>
      <c r="B4168" t="str">
        <f>VLOOKUP(A4168,PEC!A4168:D12068,4,TRUE)</f>
        <v>asmepec.it</v>
      </c>
      <c r="C4168" t="e">
        <f>VLOOKUP(A4168,SEZIONI!A4168:B12063,2,FALSE)</f>
        <v>#N/A</v>
      </c>
      <c r="D4168" t="str">
        <f>VLOOKUP(A4168,[1]sindaci!$A$19183:$I$26955,4,0)</f>
        <v>GAROLI GIAN PIETRO</v>
      </c>
      <c r="E4168" t="str">
        <f>VLOOKUP(A4168,[1]sindaci!$A$19183:$I$26955,9,0)</f>
        <v>LISTA CIVICA: INSIEME PER CASALBUTTANO</v>
      </c>
    </row>
    <row r="4169" spans="1:5" x14ac:dyDescent="0.25">
      <c r="A4169" t="s">
        <v>3643</v>
      </c>
      <c r="B4169" t="str">
        <f>VLOOKUP(A4169,PEC!A4169:D12069,4,TRUE)</f>
        <v>pecveneto.it</v>
      </c>
      <c r="C4169" t="e">
        <f>VLOOKUP(A4169,SEZIONI!A4169:B12064,2,FALSE)</f>
        <v>#N/A</v>
      </c>
      <c r="D4169" t="str">
        <f>VLOOKUP(A4169,[1]sindaci!$A$19183:$I$26955,4,0)</f>
        <v>ZANNI GIORGIO</v>
      </c>
      <c r="E4169" t="str">
        <f>VLOOKUP(A4169,[1]sindaci!$A$19183:$I$26955,9,0)</f>
        <v>LISTA CIVICA: CASTELLARANO BENE COMUNE</v>
      </c>
    </row>
    <row r="4170" spans="1:5" x14ac:dyDescent="0.25">
      <c r="A4170" t="s">
        <v>3530</v>
      </c>
      <c r="B4170" t="str">
        <f>VLOOKUP(A4170,PEC!A4170:D12070,4,TRUE)</f>
        <v>legalmail.it</v>
      </c>
      <c r="C4170" t="e">
        <f>VLOOKUP(A4170,SEZIONI!A4170:B12065,2,FALSE)</f>
        <v>#N/A</v>
      </c>
      <c r="D4170" t="str">
        <f>VLOOKUP(A4170,[1]sindaci!$A$19183:$I$26955,4,0)</f>
        <v>ROZZONI LUIGI GIOVANNI</v>
      </c>
      <c r="E4170" t="str">
        <f>VLOOKUP(A4170,[1]sindaci!$A$19183:$I$26955,9,0)</f>
        <v>LISTA CIVICA: PROGETTO COMUNE</v>
      </c>
    </row>
    <row r="4171" spans="1:5" x14ac:dyDescent="0.25">
      <c r="A4171" t="s">
        <v>4883</v>
      </c>
      <c r="B4171" t="str">
        <f>VLOOKUP(A4171,PEC!A4171:D12071,4,TRUE)</f>
        <v>pecveneto.it</v>
      </c>
      <c r="C4171">
        <f>VLOOKUP(A4171,SEZIONI!A4171:B12066,2,FALSE)</f>
        <v>44</v>
      </c>
      <c r="D4171" t="str">
        <f>VLOOKUP(A4171,[1]sindaci!$A$19183:$I$26955,4,0)</f>
        <v>DE BENEDITTIS CORRADO NICOLA</v>
      </c>
      <c r="E4171" t="str">
        <f>VLOOKUP(A4171,[1]sindaci!$A$19183:$I$26955,9,0)</f>
        <v>DEMOS DEMOCRAZIA SOLIDALE | ITALIA VIVA | PARTITO DEMOCRATICO | LISTA CIVICA: ITALIA IN COMUNE | LISTA CIVICA: RIMETTIAMO IN MOTO LA CITT?</v>
      </c>
    </row>
    <row r="4172" spans="1:5" x14ac:dyDescent="0.25">
      <c r="A4172" t="s">
        <v>7563</v>
      </c>
      <c r="B4172" t="str">
        <f>VLOOKUP(A4172,PEC!A4172:D12072,4,TRUE)</f>
        <v>pec.comune.magasa.bs.it</v>
      </c>
      <c r="C4172" t="e">
        <f>VLOOKUP(A4172,SEZIONI!A4172:B12067,2,FALSE)</f>
        <v>#N/A</v>
      </c>
      <c r="D4172" t="str">
        <f>VLOOKUP(A4172,[1]sindaci!$A$19183:$I$26955,4,0)</f>
        <v>DEL GOBBO LUCA</v>
      </c>
      <c r="E4172" t="str">
        <f>VLOOKUP(A4172,[1]sindaci!$A$19183:$I$26955,9,0)</f>
        <v>FORZA ITALIA | LISTA CIVICA: LUCA DEL GOBBO SINDACO DI TUTTI | FRATELLI D'ITALIA | LEGA SALVINI</v>
      </c>
    </row>
    <row r="4173" spans="1:5" x14ac:dyDescent="0.25">
      <c r="A4173" t="s">
        <v>9540</v>
      </c>
      <c r="B4173" t="str">
        <f>VLOOKUP(A4173,PEC!A4173:D12073,4,TRUE)</f>
        <v>pec.comune.orbassano.to.it</v>
      </c>
      <c r="C4173" t="e">
        <f>VLOOKUP(A4173,SEZIONI!A4173:B12068,2,FALSE)</f>
        <v>#N/A</v>
      </c>
      <c r="D4173" t="str">
        <f>VLOOKUP(A4173,[1]sindaci!$A$19183:$I$26955,4,0)</f>
        <v>COLLETTA ALESSANDRO</v>
      </c>
      <c r="E4173" t="str">
        <f>VLOOKUP(A4173,[1]sindaci!$A$19183:$I$26955,9,0)</f>
        <v>LISTA CIVICA: ORIO VIVA</v>
      </c>
    </row>
    <row r="4174" spans="1:5" x14ac:dyDescent="0.25">
      <c r="A4174" t="s">
        <v>774</v>
      </c>
      <c r="B4174" t="str">
        <f>VLOOKUP(A4174,PEC!A4174:D12074,4,TRUE)</f>
        <v>asmepec.it</v>
      </c>
      <c r="C4174" t="e">
        <f>VLOOKUP(A4174,SEZIONI!A4174:B12069,2,FALSE)</f>
        <v>#N/A</v>
      </c>
      <c r="D4174" t="str">
        <f>VLOOKUP(A4174,[1]sindaci!$A$19183:$I$26955,4,0)</f>
        <v>CEMBALO FRANCESCO</v>
      </c>
      <c r="E4174" t="str">
        <f>VLOOKUP(A4174,[1]sindaci!$A$19183:$I$26955,9,0)</f>
        <v>LISTA CIVICA: TUTTI PER ALTAVILLA</v>
      </c>
    </row>
    <row r="4175" spans="1:5" x14ac:dyDescent="0.25">
      <c r="A4175" t="s">
        <v>1340</v>
      </c>
      <c r="B4175" t="str">
        <f>VLOOKUP(A4175,PEC!A4175:D12075,4,TRUE)</f>
        <v>pec.it</v>
      </c>
      <c r="C4175">
        <f>VLOOKUP(A4175,SEZIONI!A4175:B12070,2,FALSE)</f>
        <v>3</v>
      </c>
      <c r="D4175" t="str">
        <f>VLOOKUP(A4175,[1]sindaci!$A$19183:$I$26955,4,0)</f>
        <v>ROMEO FRANCO</v>
      </c>
      <c r="E4175" t="str">
        <f>VLOOKUP(A4175,[1]sindaci!$A$19183:$I$26955,9,0)</f>
        <v>LISTA CIVICA: INSIEME PER BALANGERO</v>
      </c>
    </row>
    <row r="4176" spans="1:5" x14ac:dyDescent="0.25">
      <c r="A4176" t="s">
        <v>1594</v>
      </c>
      <c r="B4176" t="str">
        <f>VLOOKUP(A4176,PEC!A4176:D12076,4,TRUE)</f>
        <v>asmepec.it</v>
      </c>
      <c r="C4176" t="e">
        <f>VLOOKUP(A4176,SEZIONI!A4176:B12071,2,FALSE)</f>
        <v>#N/A</v>
      </c>
      <c r="D4176" t="str">
        <f>VLOOKUP(A4176,[1]sindaci!$A$19183:$I$26955,4,0)</f>
        <v>ABBATE FILIPPO</v>
      </c>
      <c r="E4176" t="str">
        <f>VLOOKUP(A4176,[1]sindaci!$A$19183:$I$26955,9,0)</f>
        <v>LISTA CIVICA: BELLONA FUTURO E SVILUPPO</v>
      </c>
    </row>
    <row r="4177" spans="1:5" x14ac:dyDescent="0.25">
      <c r="A4177" t="s">
        <v>24</v>
      </c>
      <c r="B4177" t="str">
        <f>VLOOKUP(A4177,PEC!A4177:D12077,4,TRUE)</f>
        <v>asmepec.it</v>
      </c>
      <c r="C4177" t="e">
        <f>VLOOKUP(A4177,SEZIONI!A4177:B12072,2,FALSE)</f>
        <v>#N/A</v>
      </c>
      <c r="D4177" t="str">
        <f>VLOOKUP(A4177,[1]sindaci!$A$19183:$I$26955,4,0)</f>
        <v>BENEVENTO ALFONSO</v>
      </c>
      <c r="E4177" t="str">
        <f>VLOOKUP(A4177,[1]sindaci!$A$19183:$I$26955,9,0)</f>
        <v>LISTA CIVICA: L'AURORA</v>
      </c>
    </row>
    <row r="4178" spans="1:5" x14ac:dyDescent="0.25">
      <c r="A4178" t="s">
        <v>165</v>
      </c>
      <c r="B4178" t="str">
        <f>VLOOKUP(A4178,PEC!A4178:D12078,4,TRUE)</f>
        <v>legalmail.it</v>
      </c>
      <c r="C4178" t="e">
        <f>VLOOKUP(A4178,SEZIONI!A4178:B12073,2,FALSE)</f>
        <v>#N/A</v>
      </c>
      <c r="D4178" t="str">
        <f>VLOOKUP(A4178,[1]sindaci!$A$19183:$I$26955,4,0)</f>
        <v>PUCCIO SAVERIO SIMONE</v>
      </c>
      <c r="E4178" t="str">
        <f>VLOOKUP(A4178,[1]sindaci!$A$19183:$I$26955,9,0)</f>
        <v>LISTA CIVICA: LIBERI PER BOTRICELLO</v>
      </c>
    </row>
    <row r="4179" spans="1:5" x14ac:dyDescent="0.25">
      <c r="A4179" t="s">
        <v>2607</v>
      </c>
      <c r="B4179" t="str">
        <f>VLOOKUP(A4179,PEC!A4179:D12079,4,TRUE)</f>
        <v>asmepec.it</v>
      </c>
      <c r="C4179" t="e">
        <f>VLOOKUP(A4179,SEZIONI!A4179:B12074,2,FALSE)</f>
        <v>#N/A</v>
      </c>
      <c r="D4179" t="str">
        <f>VLOOKUP(A4179,[1]sindaci!$A$19183:$I$26955,4,0)</f>
        <v>VELTRE ANTONIO</v>
      </c>
      <c r="E4179">
        <f>VLOOKUP(A4179,[1]sindaci!$A$19183:$I$26955,9,0)</f>
        <v>0</v>
      </c>
    </row>
    <row r="4180" spans="1:5" x14ac:dyDescent="0.25">
      <c r="A4180" t="s">
        <v>166</v>
      </c>
      <c r="B4180" t="str">
        <f>VLOOKUP(A4180,PEC!A4180:D12080,4,TRUE)</f>
        <v>asmepec.it</v>
      </c>
      <c r="C4180" t="e">
        <f>VLOOKUP(A4180,SEZIONI!A4180:B12075,2,FALSE)</f>
        <v>#N/A</v>
      </c>
      <c r="D4180" t="str">
        <f>VLOOKUP(A4180,[1]sindaci!$A$19183:$I$26955,4,0)</f>
        <v>SCIUMBATA ANTONIO</v>
      </c>
      <c r="E4180" t="str">
        <f>VLOOKUP(A4180,[1]sindaci!$A$19183:$I$26955,9,0)</f>
        <v>LISTA CIVICA: ALLEANZA LIBERA E POPOLARE PER CARAFFA</v>
      </c>
    </row>
    <row r="4181" spans="1:5" x14ac:dyDescent="0.25">
      <c r="A4181" t="s">
        <v>3328</v>
      </c>
      <c r="B4181" t="str">
        <f>VLOOKUP(A4181,PEC!A4181:D12081,4,TRUE)</f>
        <v>asmepec.it</v>
      </c>
      <c r="C4181" t="e">
        <f>VLOOKUP(A4181,SEZIONI!A4181:B12076,2,FALSE)</f>
        <v>#N/A</v>
      </c>
      <c r="D4181" t="str">
        <f>VLOOKUP(A4181,[1]sindaci!$A$19183:$I$26955,4,0)</f>
        <v>MAGLIONE LUIGI</v>
      </c>
      <c r="E4181" t="str">
        <f>VLOOKUP(A4181,[1]sindaci!$A$19183:$I$26955,9,0)</f>
        <v>LISTA CIVICA: IDEA DEMOCRATICA | LISTA CIVICA: ALTERNATIVA PER CASAVATORE | PARTITO DEMOCRATICO | LISTA CIVICA: PUNTO E A CAPO</v>
      </c>
    </row>
    <row r="4182" spans="1:5" x14ac:dyDescent="0.25">
      <c r="A4182" t="s">
        <v>4433</v>
      </c>
      <c r="B4182" t="str">
        <f>VLOOKUP(A4182,PEC!A4182:D12082,4,TRUE)</f>
        <v>legalmail.it</v>
      </c>
      <c r="C4182" t="e">
        <f>VLOOKUP(A4182,SEZIONI!A4182:B12077,2,FALSE)</f>
        <v>#N/A</v>
      </c>
      <c r="D4182" t="str">
        <f>VLOOKUP(A4182,[1]sindaci!$A$19183:$I$26955,4,0)</f>
        <v>CORRADO GIOVANNI</v>
      </c>
      <c r="E4182" t="str">
        <f>VLOOKUP(A4182,[1]sindaci!$A$19183:$I$26955,9,0)</f>
        <v>LISTA CIVICA: CICCIANO PRESENTE E FUTURO</v>
      </c>
    </row>
    <row r="4183" spans="1:5" x14ac:dyDescent="0.25">
      <c r="A4183" t="s">
        <v>5144</v>
      </c>
      <c r="B4183" t="str">
        <f>VLOOKUP(A4183,PEC!A4183:D12083,4,TRUE)</f>
        <v>pec.it</v>
      </c>
      <c r="C4183">
        <f>VLOOKUP(A4183,SEZIONI!A4183:B12078,2,FALSE)</f>
        <v>13</v>
      </c>
      <c r="D4183" t="str">
        <f>VLOOKUP(A4183,[1]sindaci!$A$19183:$I$26955,4,0)</f>
        <v>LOPOMO LUCA</v>
      </c>
      <c r="E4183" t="str">
        <f>VLOOKUP(A4183,[1]sindaci!$A$19183:$I$26955,9,0)</f>
        <v>MOVIMENTO 5 STELLE</v>
      </c>
    </row>
    <row r="4184" spans="1:5" x14ac:dyDescent="0.25">
      <c r="A4184" t="s">
        <v>12683</v>
      </c>
      <c r="B4184" t="str">
        <f>VLOOKUP(A4184,PEC!A4184:D12084,4,TRUE)</f>
        <v>pec.comune.sanfilippodelmela.me.it</v>
      </c>
      <c r="C4184">
        <f>VLOOKUP(A4184,SEZIONI!A4184:B12079,2,FALSE)</f>
        <v>2</v>
      </c>
      <c r="D4184" t="str">
        <f>VLOOKUP(A4184,[1]sindaci!$A$19183:$I$26955,4,0)</f>
        <v>SALES SALVATORE</v>
      </c>
      <c r="E4184" t="str">
        <f>VLOOKUP(A4184,[1]sindaci!$A$19183:$I$26955,9,0)</f>
        <v>LISTA CIVICA: SANARICA BENE COMUNE</v>
      </c>
    </row>
    <row r="4185" spans="1:5" x14ac:dyDescent="0.25">
      <c r="A4185" t="s">
        <v>12547</v>
      </c>
      <c r="B4185" t="str">
        <f>VLOOKUP(A4185,PEC!A4185:D12085,4,TRUE)</f>
        <v>pec.comune.sanpietroingu.pd.it</v>
      </c>
      <c r="C4185">
        <f>VLOOKUP(A4185,SEZIONI!A4185:B12080,2,FALSE)</f>
        <v>2</v>
      </c>
      <c r="D4185" t="str">
        <f>VLOOKUP(A4185,[1]sindaci!$A$19183:$I$26955,4,0)</f>
        <v>TASSO GABRIELE</v>
      </c>
      <c r="E4185" t="str">
        <f>VLOOKUP(A4185,[1]sindaci!$A$19183:$I$26955,9,0)</f>
        <v>LISTA CIVICA: TASSO SINDACO</v>
      </c>
    </row>
    <row r="4186" spans="1:5" x14ac:dyDescent="0.25">
      <c r="A4186" t="s">
        <v>14677</v>
      </c>
      <c r="B4186" t="str">
        <f>VLOOKUP(A4186,PEC!A4186:D12086,4,TRUE)</f>
        <v>pec.it</v>
      </c>
      <c r="C4186">
        <f>VLOOKUP(A4186,SEZIONI!A4186:B12081,2,FALSE)</f>
        <v>14</v>
      </c>
      <c r="D4186" t="str">
        <f>VLOOKUP(A4186,[1]sindaci!$A$19183:$I$26955,4,0)</f>
        <v>CHIGA SALVATORE</v>
      </c>
      <c r="E4186" t="str">
        <f>VLOOKUP(A4186,[1]sindaci!$A$19183:$I$26955,9,0)</f>
        <v>LISTA CIVICA: CITTADINI PROTAGONISTI</v>
      </c>
    </row>
    <row r="4187" spans="1:5" x14ac:dyDescent="0.25">
      <c r="A4187" t="s">
        <v>15152</v>
      </c>
      <c r="B4187" t="str">
        <f>VLOOKUP(A4187,PEC!A4187:D12087,4,TRUE)</f>
        <v>pec.it</v>
      </c>
      <c r="C4187">
        <f>VLOOKUP(A4187,SEZIONI!A4187:B12082,2,FALSE)</f>
        <v>9</v>
      </c>
      <c r="D4187" t="e">
        <f>VLOOKUP(A4187,[1]sindaci!$A$19183:$I$26955,4,0)</f>
        <v>#N/A</v>
      </c>
      <c r="E4187" t="e">
        <f>VLOOKUP(A4187,[1]sindaci!$A$19183:$I$26955,9,0)</f>
        <v>#N/A</v>
      </c>
    </row>
    <row r="4188" spans="1:5" x14ac:dyDescent="0.25">
      <c r="A4188" t="s">
        <v>2865</v>
      </c>
      <c r="B4188" t="str">
        <f>VLOOKUP(A4188,PEC!A4188:D12088,4,TRUE)</f>
        <v>pec.it</v>
      </c>
      <c r="C4188">
        <f>VLOOKUP(A4188,SEZIONI!A4188:B12083,2,FALSE)</f>
        <v>10</v>
      </c>
      <c r="D4188" t="str">
        <f>VLOOKUP(A4188,[1]sindaci!$A$19183:$I$26955,4,0)</f>
        <v>PUCCIO PIETRO</v>
      </c>
      <c r="E4188" t="str">
        <f>VLOOKUP(A4188,[1]sindaci!$A$19183:$I$26955,9,0)</f>
        <v>LISTA CIVICA: DIREZIONE CAPACI - PIETRO PUCCIO SINDACO</v>
      </c>
    </row>
    <row r="4189" spans="1:5" x14ac:dyDescent="0.25">
      <c r="A4189" t="s">
        <v>52</v>
      </c>
      <c r="B4189" t="str">
        <f>VLOOKUP(A4189,PEC!A4189:D12089,4,TRUE)</f>
        <v>cert.ruparpiemonte.it</v>
      </c>
      <c r="C4189" t="e">
        <f>VLOOKUP(A4189,SEZIONI!A4189:B12084,2,FALSE)</f>
        <v>#N/A</v>
      </c>
      <c r="D4189" t="str">
        <f>VLOOKUP(A4189,[1]sindaci!$A$19183:$I$26955,4,0)</f>
        <v>RUSSO ANTONIO</v>
      </c>
      <c r="E4189" t="str">
        <f>VLOOKUP(A4189,[1]sindaci!$A$19183:$I$26955,9,0)</f>
        <v>LISTA CIVICA: EVOLUZIONE</v>
      </c>
    </row>
    <row r="4190" spans="1:5" x14ac:dyDescent="0.25">
      <c r="A4190" t="s">
        <v>8030</v>
      </c>
      <c r="B4190" t="str">
        <f>VLOOKUP(A4190,PEC!A4190:D12090,4,TRUE)</f>
        <v>pec.comune.mele.ge.it</v>
      </c>
      <c r="C4190">
        <f>VLOOKUP(A4190,SEZIONI!A4190:B12085,2,FALSE)</f>
        <v>7</v>
      </c>
      <c r="D4190" t="str">
        <f>VLOOKUP(A4190,[1]sindaci!$A$19183:$I$26955,4,0)</f>
        <v>CONTE ALESSANDRO</v>
      </c>
      <c r="E4190" t="str">
        <f>VLOOKUP(A4190,[1]sindaci!$A$19183:$I$26955,9,0)</f>
        <v>LISTA CIVICA: INSIEME PER MELISSANO</v>
      </c>
    </row>
    <row r="4191" spans="1:5" x14ac:dyDescent="0.25">
      <c r="A4191" t="s">
        <v>14833</v>
      </c>
      <c r="B4191" t="str">
        <f>VLOOKUP(A4191,PEC!A4191:D12091,4,TRUE)</f>
        <v>cert.ruparpiemonte.it</v>
      </c>
      <c r="C4191">
        <f>VLOOKUP(A4191,SEZIONI!A4191:B12086,2,FALSE)</f>
        <v>22</v>
      </c>
      <c r="D4191" t="e">
        <f>VLOOKUP(A4191,[1]sindaci!$A$19183:$I$26955,4,0)</f>
        <v>#N/A</v>
      </c>
      <c r="E4191" t="e">
        <f>VLOOKUP(A4191,[1]sindaci!$A$19183:$I$26955,9,0)</f>
        <v>#N/A</v>
      </c>
    </row>
    <row r="4192" spans="1:5" x14ac:dyDescent="0.25">
      <c r="A4192" t="s">
        <v>349</v>
      </c>
      <c r="B4192" t="str">
        <f>VLOOKUP(A4192,PEC!A4192:D12092,4,TRUE)</f>
        <v>cert.comune.foggia.it</v>
      </c>
      <c r="C4192" t="e">
        <f>VLOOKUP(A4192,SEZIONI!A4192:B12087,2,FALSE)</f>
        <v>#N/A</v>
      </c>
      <c r="D4192" t="str">
        <f>VLOOKUP(A4192,[1]sindaci!$A$19183:$I$26955,4,0)</f>
        <v>ALBANESE ANTONIO</v>
      </c>
      <c r="E4192" t="str">
        <f>VLOOKUP(A4192,[1]sindaci!$A$19183:$I$26955,9,0)</f>
        <v>LISTA CIVICA: UNITI PER LA COMUNIT?</v>
      </c>
    </row>
    <row r="4193" spans="1:5" x14ac:dyDescent="0.25">
      <c r="A4193" t="s">
        <v>186</v>
      </c>
      <c r="B4193" t="str">
        <f>VLOOKUP(A4193,PEC!A4193:D12093,4,TRUE)</f>
        <v>pec.comune.gignod.ao.it</v>
      </c>
      <c r="C4193" t="e">
        <f>VLOOKUP(A4193,SEZIONI!A4193:B12088,2,FALSE)</f>
        <v>#N/A</v>
      </c>
      <c r="D4193" t="str">
        <f>VLOOKUP(A4193,[1]sindaci!$A$19183:$I$26955,4,0)</f>
        <v>CRISTOFARO PIETRANTONIO</v>
      </c>
      <c r="E4193" t="str">
        <f>VLOOKUP(A4193,[1]sindaci!$A$19183:$I$26955,9,0)</f>
        <v>LISTA CIVICA: OBIETTIVO GIRIFALCO</v>
      </c>
    </row>
    <row r="4194" spans="1:5" x14ac:dyDescent="0.25">
      <c r="A4194" t="s">
        <v>7104</v>
      </c>
      <c r="B4194" t="str">
        <f>VLOOKUP(A4194,PEC!A4194:D12094,4,TRUE)</f>
        <v>pec.comune.laureanacilentto.sa.it</v>
      </c>
      <c r="C4194" t="e">
        <f>VLOOKUP(A4194,SEZIONI!A4194:B12089,2,FALSE)</f>
        <v>#N/A</v>
      </c>
      <c r="D4194" t="str">
        <f>VLOOKUP(A4194,[1]sindaci!$A$19183:$I$26955,4,0)</f>
        <v>BOGLIONE ROSSANO SERGIO</v>
      </c>
      <c r="E4194" t="str">
        <f>VLOOKUP(A4194,[1]sindaci!$A$19183:$I$26955,9,0)</f>
        <v>LISTA CIVICA: INSIEME PER LAURO</v>
      </c>
    </row>
    <row r="4195" spans="1:5" x14ac:dyDescent="0.25">
      <c r="A4195" t="s">
        <v>194</v>
      </c>
      <c r="B4195" t="str">
        <f>VLOOKUP(A4195,PEC!A4195:D12095,4,TRUE)</f>
        <v>pec.comune.mara.ss.it</v>
      </c>
      <c r="C4195" t="e">
        <f>VLOOKUP(A4195,SEZIONI!A4195:B12090,2,FALSE)</f>
        <v>#N/A</v>
      </c>
      <c r="D4195" t="str">
        <f>VLOOKUP(A4195,[1]sindaci!$A$19183:$I$26955,4,0)</f>
        <v>GAROFALO DOMENICO</v>
      </c>
      <c r="E4195" t="str">
        <f>VLOOKUP(A4195,[1]sindaci!$A$19183:$I$26955,9,0)</f>
        <v>LISTA CIVICA: LIBERTA' E TRASPARENZA</v>
      </c>
    </row>
    <row r="4196" spans="1:5" x14ac:dyDescent="0.25">
      <c r="A4196" t="s">
        <v>361</v>
      </c>
      <c r="B4196" t="str">
        <f>VLOOKUP(A4196,PEC!A4196:D12096,4,TRUE)</f>
        <v>pec.comune.mele.ge.it</v>
      </c>
      <c r="C4196" t="e">
        <f>VLOOKUP(A4196,SEZIONI!A4196:B12091,2,FALSE)</f>
        <v>#N/A</v>
      </c>
      <c r="D4196" t="str">
        <f>VLOOKUP(A4196,[1]sindaci!$A$19183:$I$26955,4,0)</f>
        <v>NICOLACI FRANCESCO</v>
      </c>
      <c r="E4196" t="str">
        <f>VLOOKUP(A4196,[1]sindaci!$A$19183:$I$26955,9,0)</f>
        <v>LISTA CIVICA: COLORIAMO MELICUCCO</v>
      </c>
    </row>
    <row r="4197" spans="1:5" x14ac:dyDescent="0.25">
      <c r="A4197" t="s">
        <v>9790</v>
      </c>
      <c r="B4197" t="str">
        <f>VLOOKUP(A4197,PEC!A4197:D12097,4,TRUE)</f>
        <v>pec.comune.paitone.bs.it</v>
      </c>
      <c r="C4197">
        <f>VLOOKUP(A4197,SEZIONI!A4197:B12092,2,FALSE)</f>
        <v>18</v>
      </c>
      <c r="D4197" t="str">
        <f>VLOOKUP(A4197,[1]sindaci!$A$19183:$I$26955,4,0)</f>
        <v>ASTUTI SALVATORE</v>
      </c>
      <c r="E4197" t="str">
        <f>VLOOKUP(A4197,[1]sindaci!$A$19183:$I$26955,9,0)</f>
        <v>LISTA CIVICA: SALVO ASTUTI SINDACO</v>
      </c>
    </row>
    <row r="4198" spans="1:5" x14ac:dyDescent="0.25">
      <c r="A4198" t="s">
        <v>1217</v>
      </c>
      <c r="B4198" t="str">
        <f>VLOOKUP(A4198,PEC!A4198:D12098,4,TRUE)</f>
        <v>comuneaversa.it</v>
      </c>
      <c r="C4198" t="e">
        <f>VLOOKUP(A4198,SEZIONI!A4198:B12093,2,FALSE)</f>
        <v>#N/A</v>
      </c>
      <c r="D4198" t="str">
        <f>VLOOKUP(A4198,[1]sindaci!$A$19183:$I$26955,4,0)</f>
        <v>GOLIA ALFONSO</v>
      </c>
      <c r="E4198">
        <f>VLOOKUP(A4198,[1]sindaci!$A$19183:$I$26955,9,0)</f>
        <v>0</v>
      </c>
    </row>
    <row r="4199" spans="1:5" x14ac:dyDescent="0.25">
      <c r="A4199" t="s">
        <v>217</v>
      </c>
      <c r="B4199" t="str">
        <f>VLOOKUP(A4199,PEC!A4199:D12099,4,TRUE)</f>
        <v>pec.it</v>
      </c>
      <c r="C4199" t="e">
        <f>VLOOKUP(A4199,SEZIONI!A4199:B12094,2,FALSE)</f>
        <v>#N/A</v>
      </c>
      <c r="D4199" t="str">
        <f>VLOOKUP(A4199,[1]sindaci!$A$19183:$I$26955,4,0)</f>
        <v>TINO ANTONIO</v>
      </c>
      <c r="E4199" t="str">
        <f>VLOOKUP(A4199,[1]sindaci!$A$19183:$I$26955,9,0)</f>
        <v>LISTA CIVICA: SIAMO SAN VITO</v>
      </c>
    </row>
    <row r="4200" spans="1:5" x14ac:dyDescent="0.25">
      <c r="A4200" t="s">
        <v>220</v>
      </c>
      <c r="B4200" t="str">
        <f>VLOOKUP(A4200,PEC!A4200:D12100,4,TRUE)</f>
        <v>pec.comune.sancosmoalbanese.cs.it</v>
      </c>
      <c r="C4200" t="e">
        <f>VLOOKUP(A4200,SEZIONI!A4200:B12095,2,FALSE)</f>
        <v>#N/A</v>
      </c>
      <c r="D4200" t="str">
        <f>VLOOKUP(A4200,[1]sindaci!$A$19183:$I$26955,4,0)</f>
        <v>MAURO FRANCESCO</v>
      </c>
      <c r="E4200" t="str">
        <f>VLOOKUP(A4200,[1]sindaci!$A$19183:$I$26955,9,0)</f>
        <v>LISTA CIVICA: CONTINUIAMO INSIEME</v>
      </c>
    </row>
    <row r="4201" spans="1:5" x14ac:dyDescent="0.25">
      <c r="A4201" t="s">
        <v>12203</v>
      </c>
      <c r="B4201" t="str">
        <f>VLOOKUP(A4201,PEC!A4201:D12101,4,TRUE)</f>
        <v>pec.comune.sanfilippodelmela.me.it</v>
      </c>
      <c r="C4201" t="e">
        <f>VLOOKUP(A4201,SEZIONI!A4201:B12096,2,FALSE)</f>
        <v>#N/A</v>
      </c>
      <c r="D4201" t="str">
        <f>VLOOKUP(A4201,[1]sindaci!$A$19183:$I$26955,4,0)</f>
        <v>RUSSO ANTONIO</v>
      </c>
      <c r="E4201" t="str">
        <f>VLOOKUP(A4201,[1]sindaci!$A$19183:$I$26955,9,0)</f>
        <v>LISTA CIVICA: OBIETTIVO SAN GENNARO</v>
      </c>
    </row>
    <row r="4202" spans="1:5" x14ac:dyDescent="0.25">
      <c r="A4202" t="s">
        <v>225</v>
      </c>
      <c r="B4202" t="str">
        <f>VLOOKUP(A4202,PEC!A4202:D12102,4,TRUE)</f>
        <v>legalmail.it</v>
      </c>
      <c r="C4202" t="e">
        <f>VLOOKUP(A4202,SEZIONI!A4202:B12097,2,FALSE)</f>
        <v>#N/A</v>
      </c>
      <c r="D4202" t="str">
        <f>VLOOKUP(A4202,[1]sindaci!$A$19183:$I$26955,4,0)</f>
        <v>NANIA VINCENZO</v>
      </c>
      <c r="E4202" t="str">
        <f>VLOOKUP(A4202,[1]sindaci!$A$19183:$I$26955,9,0)</f>
        <v>LISTA CIVICA: VOLTIAMO PAGINA</v>
      </c>
    </row>
    <row r="4203" spans="1:5" x14ac:dyDescent="0.25">
      <c r="A4203" t="s">
        <v>8285</v>
      </c>
      <c r="B4203" t="str">
        <f>VLOOKUP(A4203,PEC!A4203:D12103,4,TRUE)</f>
        <v xml:space="preserve">pec.it </v>
      </c>
      <c r="C4203">
        <f>VLOOKUP(A4203,SEZIONI!A4203:B12098,2,FALSE)</f>
        <v>60</v>
      </c>
      <c r="D4203" t="str">
        <f>VLOOKUP(A4203,[1]sindaci!$A$19183:$I$26955,4,0)</f>
        <v>MINERVINI TOMMASO</v>
      </c>
      <c r="E4203" t="str">
        <f>VLOOKUP(A4203,[1]sindaci!$A$19183:$I$26955,9,0)</f>
        <v>LISTA CIVICA: INSIEME PER LA CITTA' | LISTA CIVICA: MINERVINI SINDACO | LISTA CIVICA: IL CONFRONTO | LISTA CIVICA: PATTO COMUNE PRIMA MOLFETTA | LISTA CIVICA: MOLFETTA POPOLARE | LISTA CIVICA: CUORE DEMOCRATICO | LISTA CIVICA: MOLFETTA CHE VOGLIAMO | LIST</v>
      </c>
    </row>
    <row r="4204" spans="1:5" x14ac:dyDescent="0.25">
      <c r="A4204" t="s">
        <v>6604</v>
      </c>
      <c r="B4204" t="str">
        <f>VLOOKUP(A4204,PEC!A4204:D12104,4,TRUE)</f>
        <v>pec.comune.gragnanotrebbiense.pc.it</v>
      </c>
      <c r="C4204" t="e">
        <f>VLOOKUP(A4204,SEZIONI!A4204:B12099,2,FALSE)</f>
        <v>#N/A</v>
      </c>
      <c r="D4204" t="str">
        <f>VLOOKUP(A4204,[1]sindaci!$A$19183:$I$26955,4,0)</f>
        <v>PETRELLA ENRICO</v>
      </c>
      <c r="E4204" t="str">
        <f>VLOOKUP(A4204,[1]sindaci!$A$19183:$I$26955,9,0)</f>
        <v>LISTA CIVICA: CENTO PASSI</v>
      </c>
    </row>
    <row r="4205" spans="1:5" x14ac:dyDescent="0.25">
      <c r="A4205" t="s">
        <v>7687</v>
      </c>
      <c r="B4205" t="str">
        <f>VLOOKUP(A4205,PEC!A4205:D12105,4,TRUE)</f>
        <v>postacert.comune.lesignano-debagni.pr.it</v>
      </c>
      <c r="C4205">
        <f>VLOOKUP(A4205,SEZIONI!A4205:B12100,2,FALSE)</f>
        <v>59</v>
      </c>
      <c r="D4205" t="str">
        <f>VLOOKUP(A4205,[1]sindaci!$A$19183:$I$26955,4,0)</f>
        <v>ROTICE GIOVANNI</v>
      </c>
      <c r="E4205" t="str">
        <f>VLOOKUP(A4205,[1]sindaci!$A$19183:$I$26955,9,0)</f>
        <v>UNIONE DI CENTRO | FORZA ITALIA | LISTA CIVICA: IO VOTO GIANNI ROTICE SINDACO | LISTA CIVICA: MANFREDONIA 2021 STRADA FACENDO | FRATELLI D'ITALIA</v>
      </c>
    </row>
    <row r="4206" spans="1:5" x14ac:dyDescent="0.25">
      <c r="A4206" t="s">
        <v>3631</v>
      </c>
      <c r="B4206" t="str">
        <f>VLOOKUP(A4206,PEC!A4206:D12106,4,TRUE)</f>
        <v>pec.comune.briga-novarese.no.it</v>
      </c>
      <c r="C4206">
        <f>VLOOKUP(A4206,SEZIONI!A4206:B12101,2,FALSE)</f>
        <v>18</v>
      </c>
      <c r="D4206" t="str">
        <f>VLOOKUP(A4206,[1]sindaci!$A$19183:$I$26955,4,0)</f>
        <v>CILIBERTI DOMENICO</v>
      </c>
      <c r="E4206" t="str">
        <f>VLOOKUP(A4206,[1]sindaci!$A$19183:$I$26955,9,0)</f>
        <v>LISTA CIVICA: UNITI SI VINCE PER CASTELLANA | LISTA CIVICA: PRIMA CASTELLANA | LISTA CIVICA: PUGLIA POPOLARE | LISTA CIVICA: MOVIMENTO POLITICO SCHITTULLI | LISTA CIVICA: CON DOMI | LISTA CIVICA: CASTELLANA CIVICA | LISTA CIVICA: FARE &amp; INNOVARE DEMOCRATI</v>
      </c>
    </row>
    <row r="4207" spans="1:5" x14ac:dyDescent="0.25">
      <c r="A4207" t="s">
        <v>954</v>
      </c>
      <c r="B4207" t="str">
        <f>VLOOKUP(A4207,PEC!A4207:D12107,4,TRUE)</f>
        <v>pec.comune.aprilia.lt.it</v>
      </c>
      <c r="C4207" t="e">
        <f>VLOOKUP(A4207,SEZIONI!A4207:B12102,2,FALSE)</f>
        <v>#N/A</v>
      </c>
      <c r="D4207" t="str">
        <f>VLOOKUP(A4207,[1]sindaci!$A$19183:$I$26955,4,0)</f>
        <v>TERRA ANTONIO</v>
      </c>
      <c r="E4207" t="str">
        <f>VLOOKUP(A4207,[1]sindaci!$A$19183:$I$26955,9,0)</f>
        <v>LISTA CIVICA: FORUM PER APRILIA | LISTA CIVICA: RETE DEI CITTADINI | LISTA CIVICA: UNIONE CIVICA | LISTA CIVICA: L'ALTRA FACCIA DELLA POLITICA | LISTA CIVICA: ANTONIO TERRA SINDACO | LISTA CIVICA: APRILIA DOMANI</v>
      </c>
    </row>
    <row r="4208" spans="1:5" x14ac:dyDescent="0.25">
      <c r="A4208" t="s">
        <v>3282</v>
      </c>
      <c r="B4208" t="str">
        <f>VLOOKUP(A4208,PEC!A4208:D12108,4,TRUE)</f>
        <v>postecert.it</v>
      </c>
      <c r="C4208" t="e">
        <f>VLOOKUP(A4208,SEZIONI!A4208:B12103,2,FALSE)</f>
        <v>#N/A</v>
      </c>
      <c r="D4208" t="str">
        <f>VLOOKUP(A4208,[1]sindaci!$A$19183:$I$26955,4,0)</f>
        <v>MOSCONE FRANCO</v>
      </c>
      <c r="E4208" t="str">
        <f>VLOOKUP(A4208,[1]sindaci!$A$19183:$I$26955,9,0)</f>
        <v>LISTA CIVICA: UNIAMOCI PER CASALVIERI</v>
      </c>
    </row>
    <row r="4209" spans="1:5" x14ac:dyDescent="0.25">
      <c r="A4209" t="s">
        <v>4263</v>
      </c>
      <c r="B4209" t="str">
        <f>VLOOKUP(A4209,PEC!A4209:D12109,4,TRUE)</f>
        <v>legalmail.it</v>
      </c>
      <c r="C4209" t="e">
        <f>VLOOKUP(A4209,SEZIONI!A4209:B12104,2,FALSE)</f>
        <v>#N/A</v>
      </c>
      <c r="D4209" t="str">
        <f>VLOOKUP(A4209,[1]sindaci!$A$19183:$I$26955,4,0)</f>
        <v>GUIDA VINCENZO</v>
      </c>
      <c r="E4209" t="str">
        <f>VLOOKUP(A4209,[1]sindaci!$A$19183:$I$26955,9,0)</f>
        <v>LISTA CIVICA: NUOVA PRIMAVERA CESANA</v>
      </c>
    </row>
    <row r="4210" spans="1:5" x14ac:dyDescent="0.25">
      <c r="A4210" t="s">
        <v>5142</v>
      </c>
      <c r="B4210" t="str">
        <f>VLOOKUP(A4210,PEC!A4210:D12110,4,TRUE)</f>
        <v>pec.comune.crispano.na.it</v>
      </c>
      <c r="C4210" t="e">
        <f>VLOOKUP(A4210,SEZIONI!A4210:B12105,2,FALSE)</f>
        <v>#N/A</v>
      </c>
      <c r="D4210" t="str">
        <f>VLOOKUP(A4210,[1]sindaci!$A$19183:$I$26955,4,0)</f>
        <v>EMILIANO MICHELE</v>
      </c>
      <c r="E4210" t="str">
        <f>VLOOKUP(A4210,[1]sindaci!$A$19183:$I$26955,9,0)</f>
        <v>LISTA CIVICA: UNIT? E CAMBIAMENTO</v>
      </c>
    </row>
    <row r="4211" spans="1:5" x14ac:dyDescent="0.25">
      <c r="A4211" t="s">
        <v>5563</v>
      </c>
      <c r="B4211" t="str">
        <f>VLOOKUP(A4211,PEC!A4211:D12111,4,TRUE)</f>
        <v>cert.provincia.re.it</v>
      </c>
      <c r="C4211">
        <f>VLOOKUP(A4211,SEZIONI!A4211:B12106,2,FALSE)</f>
        <v>4</v>
      </c>
      <c r="D4211" t="str">
        <f>VLOOKUP(A4211,[1]sindaci!$A$19183:$I$26955,4,0)</f>
        <v>GENOVESE ANTONINO</v>
      </c>
      <c r="E4211">
        <f>VLOOKUP(A4211,[1]sindaci!$A$19183:$I$26955,9,0)</f>
        <v>0</v>
      </c>
    </row>
    <row r="4212" spans="1:5" x14ac:dyDescent="0.25">
      <c r="A4212" t="s">
        <v>5894</v>
      </c>
      <c r="B4212" t="str">
        <f>VLOOKUP(A4212,PEC!A4212:D12112,4,TRUE)</f>
        <v>cert.ip-veneto.net</v>
      </c>
      <c r="C4212" t="e">
        <f>VLOOKUP(A4212,SEZIONI!A4212:B12107,2,FALSE)</f>
        <v>#N/A</v>
      </c>
      <c r="D4212" t="str">
        <f>VLOOKUP(A4212,[1]sindaci!$A$19183:$I$26955,4,0)</f>
        <v>DEL DEO FRANCESCO</v>
      </c>
      <c r="E4212" t="str">
        <f>VLOOKUP(A4212,[1]sindaci!$A$19183:$I$26955,9,0)</f>
        <v>LISTA CIVICA: FORIO ATTIVA | LISTA CIVICA: FARE FORIO | LISTA CIVICA: UNITI PER I GIOVANI | LISTA CIVICA: TERRA D'AMARE | LISTA CIVICA: GENTE COMUNE | LISTA CIVICA: SIAMO FORIO | LISTA CIVICA: PATTO PER FORIO | LISTA CIVICA: AMORE PER FORIO | LISTA CIVICA</v>
      </c>
    </row>
    <row r="4213" spans="1:5" x14ac:dyDescent="0.25">
      <c r="A4213" t="s">
        <v>6433</v>
      </c>
      <c r="B4213" t="str">
        <f>VLOOKUP(A4213,PEC!A4213:D12113,4,TRUE)</f>
        <v>postacertificata.gov.it</v>
      </c>
      <c r="C4213">
        <f>VLOOKUP(A4213,SEZIONI!A4213:B12108,2,FALSE)</f>
        <v>23</v>
      </c>
      <c r="D4213" t="str">
        <f>VLOOKUP(A4213,[1]sindaci!$A$19183:$I$26955,4,0)</f>
        <v>SOLLECITO MICHELE</v>
      </c>
      <c r="E4213" t="str">
        <f>VLOOKUP(A4213,[1]sindaci!$A$19183:$I$26955,9,0)</f>
        <v>LISTA COMPOSITA: ID INIZIATIVA DEMOCRATICA-NOI DI CENTRO | LISTA CIVICA: SMS SOLLECITO MICHELE SINDACO | LISTA CIVICA: NOI PER GIOVINAZZO | LISTA CIVICA: CON SOLLECITO | LISTA CIVICA: SUD AL CENTRO | LISTA CIVICA: FORZA GIOVINAZZO | LISTA CIVICA: CITTA' D</v>
      </c>
    </row>
    <row r="4214" spans="1:5" x14ac:dyDescent="0.25">
      <c r="A4214" t="s">
        <v>7080</v>
      </c>
      <c r="B4214" t="str">
        <f>VLOOKUP(A4214,PEC!A4214:D12114,4,TRUE)</f>
        <v>pec.comune.la-thuile.ao.it</v>
      </c>
      <c r="C4214" t="e">
        <f>VLOOKUP(A4214,SEZIONI!A4214:B12109,2,FALSE)</f>
        <v>#N/A</v>
      </c>
      <c r="D4214" t="e">
        <f>VLOOKUP(A4214,[1]sindaci!$A$19183:$I$26955,4,0)</f>
        <v>#N/A</v>
      </c>
      <c r="E4214" t="e">
        <f>VLOOKUP(A4214,[1]sindaci!$A$19183:$I$26955,9,0)</f>
        <v>#N/A</v>
      </c>
    </row>
    <row r="4215" spans="1:5" x14ac:dyDescent="0.25">
      <c r="A4215" t="s">
        <v>7531</v>
      </c>
      <c r="B4215" t="str">
        <f>VLOOKUP(A4215,PEC!A4215:D12115,4,TRUE)</f>
        <v>pec.comune.caldiero.vr.it</v>
      </c>
      <c r="C4215" t="e">
        <f>VLOOKUP(A4215,SEZIONI!A4215:B12110,2,FALSE)</f>
        <v>#N/A</v>
      </c>
      <c r="D4215" t="str">
        <f>VLOOKUP(A4215,[1]sindaci!$A$19183:$I$26955,4,0)</f>
        <v>CIOFFI STEFANO ANTONIO</v>
      </c>
      <c r="E4215" t="str">
        <f>VLOOKUP(A4215,[1]sindaci!$A$19183:$I$26955,9,0)</f>
        <v>LISTA CIVICA: UNIONE DEMOCRATICA</v>
      </c>
    </row>
    <row r="4216" spans="1:5" x14ac:dyDescent="0.25">
      <c r="A4216" t="s">
        <v>7722</v>
      </c>
      <c r="B4216" t="str">
        <f>VLOOKUP(A4216,PEC!A4216:D12116,4,TRUE)</f>
        <v>pec.it</v>
      </c>
      <c r="C4216" t="e">
        <f>VLOOKUP(A4216,SEZIONI!A4216:B12111,2,FALSE)</f>
        <v>#N/A</v>
      </c>
      <c r="D4216" t="e">
        <f>VLOOKUP(A4216,[1]sindaci!$A$19183:$I$26955,4,0)</f>
        <v>#N/A</v>
      </c>
      <c r="E4216" t="e">
        <f>VLOOKUP(A4216,[1]sindaci!$A$19183:$I$26955,9,0)</f>
        <v>#N/A</v>
      </c>
    </row>
    <row r="4217" spans="1:5" x14ac:dyDescent="0.25">
      <c r="A4217" t="s">
        <v>8027</v>
      </c>
      <c r="B4217" t="str">
        <f>VLOOKUP(A4217,PEC!A4217:D12117,4,TRUE)</f>
        <v>pec.it</v>
      </c>
      <c r="C4217">
        <f>VLOOKUP(A4217,SEZIONI!A4217:B12112,2,FALSE)</f>
        <v>12</v>
      </c>
      <c r="D4217" t="str">
        <f>VLOOKUP(A4217,[1]sindaci!$A$19183:$I$26955,4,0)</f>
        <v>CARTA GIUSEPPE</v>
      </c>
      <c r="E4217">
        <f>VLOOKUP(A4217,[1]sindaci!$A$19183:$I$26955,9,0)</f>
        <v>0</v>
      </c>
    </row>
    <row r="4218" spans="1:5" x14ac:dyDescent="0.25">
      <c r="A4218" t="s">
        <v>8225</v>
      </c>
      <c r="B4218" t="str">
        <f>VLOOKUP(A4218,PEC!A4218:D12118,4,TRUE)</f>
        <v>asmepec.it</v>
      </c>
      <c r="C4218">
        <f>VLOOKUP(A4218,SEZIONI!A4218:B12113,2,FALSE)</f>
        <v>20</v>
      </c>
      <c r="D4218" t="str">
        <f>VLOOKUP(A4218,[1]sindaci!$A$19183:$I$26955,4,0)</f>
        <v>RIZZOLO ROSARIO</v>
      </c>
      <c r="E4218">
        <f>VLOOKUP(A4218,[1]sindaci!$A$19183:$I$26955,9,0)</f>
        <v>0</v>
      </c>
    </row>
    <row r="4219" spans="1:5" x14ac:dyDescent="0.25">
      <c r="A4219" t="s">
        <v>8931</v>
      </c>
      <c r="B4219" t="str">
        <f>VLOOKUP(A4219,PEC!A4219:D12119,4,TRUE)</f>
        <v>asmepec.it</v>
      </c>
      <c r="C4219" t="e">
        <f>VLOOKUP(A4219,SEZIONI!A4219:B12114,2,FALSE)</f>
        <v>#N/A</v>
      </c>
      <c r="D4219" t="str">
        <f>VLOOKUP(A4219,[1]sindaci!$A$19183:$I$26955,4,0)</f>
        <v>PILOTTO PAOLO</v>
      </c>
      <c r="E4219" t="str">
        <f>VLOOKUP(A4219,[1]sindaci!$A$19183:$I$26955,9,0)</f>
        <v>PARTITO DEMOCRATICO | AZIONE CON CALENDA | LISTA CIVICA: PILOTTO SINDACO | LISTA CIVICA: MOVIMENTO PER MONZA | POSSIBILE | LISTA COMPOSITA: ITALIA VIVA-PARTITO SOCIALISTA ITALIANO | EUROPA VERDE | LISTA CIVICA: LABMONZA</v>
      </c>
    </row>
    <row r="4220" spans="1:5" x14ac:dyDescent="0.25">
      <c r="A4220" t="s">
        <v>9930</v>
      </c>
      <c r="B4220" t="str">
        <f>VLOOKUP(A4220,PEC!A4220:D12120,4,TRUE)</f>
        <v>asmepec.it</v>
      </c>
      <c r="C4220">
        <f>VLOOKUP(A4220,SEZIONI!A4220:B12115,2,FALSE)</f>
        <v>31</v>
      </c>
      <c r="D4220" t="str">
        <f>VLOOKUP(A4220,[1]sindaci!$A$19183:$I$26955,4,0)</f>
        <v>RAO PIETRO</v>
      </c>
      <c r="E4220">
        <f>VLOOKUP(A4220,[1]sindaci!$A$19183:$I$26955,9,0)</f>
        <v>0</v>
      </c>
    </row>
    <row r="4221" spans="1:5" x14ac:dyDescent="0.25">
      <c r="A4221" t="s">
        <v>10478</v>
      </c>
      <c r="B4221" t="str">
        <f>VLOOKUP(A4221,PEC!A4221:D12121,4,TRUE)</f>
        <v>pec.comunediamaroni.it</v>
      </c>
      <c r="C4221" t="e">
        <f>VLOOKUP(A4221,SEZIONI!A4221:B12116,2,FALSE)</f>
        <v>#N/A</v>
      </c>
      <c r="D4221" t="str">
        <f>VLOOKUP(A4221,[1]sindaci!$A$19183:$I$26955,4,0)</f>
        <v>ALBANO DOMENICO ALESSANDRO</v>
      </c>
      <c r="E4221" t="str">
        <f>VLOOKUP(A4221,[1]sindaci!$A$19183:$I$26955,9,0)</f>
        <v>LISTA CIVICA: CONSENSO CIVICO | LISTA CIVICA: INSIEME | LISTA CIVICA: CIVICA MENTE PISTICCI | PARTITO DEMOCRATICO</v>
      </c>
    </row>
    <row r="4222" spans="1:5" x14ac:dyDescent="0.25">
      <c r="A4222" t="s">
        <v>10562</v>
      </c>
      <c r="B4222" t="str">
        <f>VLOOKUP(A4222,PEC!A4222:D12122,4,TRUE)</f>
        <v>pec.comunediamaroni.it</v>
      </c>
      <c r="C4222" t="e">
        <f>VLOOKUP(A4222,SEZIONI!A4222:B12117,2,FALSE)</f>
        <v>#N/A</v>
      </c>
      <c r="D4222" t="str">
        <f>VLOOKUP(A4222,[1]sindaci!$A$19183:$I$26955,4,0)</f>
        <v>FALANGA MAURIZIO</v>
      </c>
      <c r="E4222" t="str">
        <f>VLOOKUP(A4222,[1]sindaci!$A$19183:$I$26955,9,0)</f>
        <v>LISTA CIVICA: FARE CIVICO | FORZA ITALIA | LISTA CIVICA: RIALZIAMO LA TESTA | LISTA CIVICA: CAMBIAMO INSIEME | FRATELLI D'ITALIA | UNIONE DI CENTRO</v>
      </c>
    </row>
    <row r="4223" spans="1:5" x14ac:dyDescent="0.25">
      <c r="A4223" t="s">
        <v>11883</v>
      </c>
      <c r="B4223" t="str">
        <f>VLOOKUP(A4223,PEC!A4223:D12123,4,TRUE)</f>
        <v>apogeopec.it</v>
      </c>
      <c r="C4223">
        <f>VLOOKUP(A4223,SEZIONI!A4223:B12118,2,FALSE)</f>
        <v>23</v>
      </c>
      <c r="D4223" t="str">
        <f>VLOOKUP(A4223,[1]sindaci!$A$19183:$I$26955,4,0)</f>
        <v>CHIECO PASQUALE ROBERTO</v>
      </c>
      <c r="E4223" t="str">
        <f>VLOOKUP(A4223,[1]sindaci!$A$19183:$I$26955,9,0)</f>
        <v>LISTA CIVICA: SINISTRA RUVESE | LISTA CIVICA: POPOLARI CON EMILIANO | LISTA CIVICA: CON NINNI CHIECO SINDACO | PARTITO DEMOCRATICO | LISTA CIVICA: RIFONDAZIONE RUVESE</v>
      </c>
    </row>
    <row r="4224" spans="1:5" x14ac:dyDescent="0.25">
      <c r="A4224" t="s">
        <v>12479</v>
      </c>
      <c r="B4224" t="str">
        <f>VLOOKUP(A4224,PEC!A4224:D12124,4,TRUE)</f>
        <v>pec.cstsannio.it</v>
      </c>
      <c r="C4224" t="e">
        <f>VLOOKUP(A4224,SEZIONI!A4224:B12119,2,FALSE)</f>
        <v>#N/A</v>
      </c>
      <c r="D4224" t="str">
        <f>VLOOKUP(A4224,[1]sindaci!$A$19183:$I$26955,4,0)</f>
        <v>MAROTTA VITO</v>
      </c>
      <c r="E4224" t="str">
        <f>VLOOKUP(A4224,[1]sindaci!$A$19183:$I$26955,9,0)</f>
        <v>LISTA CIVICA: MOVIMENTO STRADA NUOVA | LISTA CIVICA: DEMOCRATICI PER SAN NICOLA | PARTITO DEMOCRATICO | LISTA CIVICA: MOVIMENTO CIVICO X SAN NICOLA | LISTA CIVICA: FORZA SAN NICOLA</v>
      </c>
    </row>
    <row r="4225" spans="1:5" x14ac:dyDescent="0.25">
      <c r="A4225" t="s">
        <v>12814</v>
      </c>
      <c r="B4225" t="str">
        <f>VLOOKUP(A4225,PEC!A4225:D12125,4,TRUE)</f>
        <v>legalmail.it</v>
      </c>
      <c r="C4225" t="e">
        <f>VLOOKUP(A4225,SEZIONI!A4225:B12120,2,FALSE)</f>
        <v>#N/A</v>
      </c>
      <c r="D4225" t="str">
        <f>VLOOKUP(A4225,[1]sindaci!$A$19183:$I$26955,4,0)</f>
        <v>DI MATTIA ERNESTO</v>
      </c>
      <c r="E4225" t="str">
        <f>VLOOKUP(A4225,[1]sindaci!$A$19183:$I$26955,9,0)</f>
        <v>LISTA CIVICA: RISORGIMENTO ATELLANO</v>
      </c>
    </row>
    <row r="4226" spans="1:5" x14ac:dyDescent="0.25">
      <c r="A4226" t="s">
        <v>13131</v>
      </c>
      <c r="B4226" t="str">
        <f>VLOOKUP(A4226,PEC!A4226:D12126,4,TRUE)</f>
        <v>cert.provincia.fc.it</v>
      </c>
      <c r="C4226" t="e">
        <f>VLOOKUP(A4226,SEZIONI!A4226:B12121,2,FALSE)</f>
        <v>#N/A</v>
      </c>
      <c r="D4226" t="str">
        <f>VLOOKUP(A4226,[1]sindaci!$A$19183:$I$26955,4,0)</f>
        <v>DI FIORE GIORDANO</v>
      </c>
      <c r="E4226" t="str">
        <f>VLOOKUP(A4226,[1]sindaci!$A$19183:$I$26955,9,0)</f>
        <v>LISTA CIVICA: SCAFA CHE CI PIACE</v>
      </c>
    </row>
    <row r="4227" spans="1:5" x14ac:dyDescent="0.25">
      <c r="A4227" t="s">
        <v>13166</v>
      </c>
      <c r="B4227" t="str">
        <f>VLOOKUP(A4227,PEC!A4227:D12127,4,TRUE)</f>
        <v>postacert.it</v>
      </c>
      <c r="C4227" t="e">
        <f>VLOOKUP(A4227,SEZIONI!A4227:B12122,2,FALSE)</f>
        <v>#N/A</v>
      </c>
      <c r="D4227" t="e">
        <f>VLOOKUP(A4227,[1]sindaci!$A$19183:$I$26955,4,0)</f>
        <v>#N/A</v>
      </c>
      <c r="E4227" t="e">
        <f>VLOOKUP(A4227,[1]sindaci!$A$19183:$I$26955,9,0)</f>
        <v>#N/A</v>
      </c>
    </row>
    <row r="4228" spans="1:5" x14ac:dyDescent="0.25">
      <c r="A4228" t="s">
        <v>13709</v>
      </c>
      <c r="B4228" t="str">
        <f>VLOOKUP(A4228,PEC!A4228:D12128,4,TRUE)</f>
        <v>cert.ruparpiemonte.it</v>
      </c>
      <c r="C4228">
        <f>VLOOKUP(A4228,SEZIONI!A4228:B12123,2,FALSE)</f>
        <v>13</v>
      </c>
      <c r="D4228" t="str">
        <f>VLOOKUP(A4228,[1]sindaci!$A$19183:$I$26955,4,0)</f>
        <v>DEMELAS FABRIZIO</v>
      </c>
      <c r="E4228" t="str">
        <f>VLOOKUP(A4228,[1]sindaci!$A$19183:$I$26955,9,0)</f>
        <v>LISTA CIVICA: SCELGO SORSO</v>
      </c>
    </row>
    <row r="4229" spans="1:5" x14ac:dyDescent="0.25">
      <c r="A4229" t="s">
        <v>15105</v>
      </c>
      <c r="B4229" t="str">
        <f>VLOOKUP(A4229,PEC!A4229:D12129,4,TRUE)</f>
        <v>cert.ruparpiemonte.it</v>
      </c>
      <c r="C4229" t="e">
        <f>VLOOKUP(A4229,SEZIONI!A4229:B12124,2,FALSE)</f>
        <v>#N/A</v>
      </c>
      <c r="D4229" t="str">
        <f>VLOOKUP(A4229,[1]sindaci!$A$19183:$I$26955,4,0)</f>
        <v>CAPUTO CARMINE</v>
      </c>
      <c r="E4229">
        <f>VLOOKUP(A4229,[1]sindaci!$A$19183:$I$26955,9,0)</f>
        <v>0</v>
      </c>
    </row>
    <row r="4230" spans="1:5" x14ac:dyDescent="0.25">
      <c r="A4230" t="s">
        <v>15747</v>
      </c>
      <c r="B4230">
        <f>VLOOKUP(A4230,PEC!A4230:D12130,4,TRUE)</f>
        <v>0</v>
      </c>
      <c r="C4230" t="e">
        <f>VLOOKUP(A4230,SEZIONI!A4230:B12125,2,FALSE)</f>
        <v>#N/A</v>
      </c>
      <c r="D4230" t="str">
        <f>VLOOKUP(A4230,[1]sindaci!$A$19183:$I$26955,4,0)</f>
        <v>GHILARDELLI MANUEL</v>
      </c>
      <c r="E4230" t="str">
        <f>VLOOKUP(A4230,[1]sindaci!$A$19183:$I$26955,9,0)</f>
        <v>LISTA CIVICA: GHILARDELLI PER ZIANO</v>
      </c>
    </row>
    <row r="4231" spans="1:5" x14ac:dyDescent="0.25">
      <c r="A4231" t="s">
        <v>8650</v>
      </c>
      <c r="B4231" t="str">
        <f>VLOOKUP(A4231,PEC!A4231:D12131,4,TRUE)</f>
        <v>pec.it</v>
      </c>
      <c r="C4231" t="e">
        <f>VLOOKUP(A4231,SEZIONI!A4231:B12126,2,FALSE)</f>
        <v>#N/A</v>
      </c>
      <c r="D4231" t="str">
        <f>VLOOKUP(A4231,[1]sindaci!$A$19183:$I$26955,4,0)</f>
        <v>SACCHETTI MICHELE LEONARDO</v>
      </c>
      <c r="E4231" t="str">
        <f>VLOOKUP(A4231,[1]sindaci!$A$19183:$I$26955,9,0)</f>
        <v>LISTA CIVICA: UNITI PER MONTEFALCONE</v>
      </c>
    </row>
    <row r="4232" spans="1:5" x14ac:dyDescent="0.25">
      <c r="A4232" t="s">
        <v>375</v>
      </c>
      <c r="B4232" t="str">
        <f>VLOOKUP(A4232,PEC!A4232:D12132,4,TRUE)</f>
        <v>cert.ruparpiemonte.it</v>
      </c>
      <c r="C4232" t="e">
        <f>VLOOKUP(A4232,SEZIONI!A4232:B12127,2,FALSE)</f>
        <v>#N/A</v>
      </c>
      <c r="D4232" t="str">
        <f>VLOOKUP(A4232,[1]sindaci!$A$19183:$I$26955,4,0)</f>
        <v>FALCOMATA' GIUSEPPE</v>
      </c>
      <c r="E4232" t="str">
        <f>VLOOKUP(A4232,[1]sindaci!$A$19183:$I$26955,9,0)</f>
        <v>PARTITO SOCIALISTA ITALIANO | LISTA COMPOSITA: ARTICOLO UNO-REGGIO CORAGGIOSA | PARTITO DEMOCRATICO | LISTA CIVICA: INNAMORARSI DI REGGIO | LISTA CIVICA: LA SVOLTA | LISTA CIVICA: PRIMAVERA DEMOCRATICA | LISTA CIVICA: S'INTESI | LISTA CIVICA: PATTO X IL C</v>
      </c>
    </row>
    <row r="4233" spans="1:5" x14ac:dyDescent="0.25">
      <c r="A4233" t="s">
        <v>11509</v>
      </c>
      <c r="B4233" t="str">
        <f>VLOOKUP(A4233,PEC!A4233:D12133,4,TRUE)</f>
        <v>pec.comune.parma.it</v>
      </c>
      <c r="C4233" t="e">
        <f>VLOOKUP(A4233,SEZIONI!A4233:B12128,2,FALSE)</f>
        <v>#N/A</v>
      </c>
      <c r="D4233" t="str">
        <f>VLOOKUP(A4233,[1]sindaci!$A$19183:$I$26955,4,0)</f>
        <v>CIPRIANO GUIDO</v>
      </c>
      <c r="E4233" t="str">
        <f>VLOOKUP(A4233,[1]sindaci!$A$19183:$I$26955,9,0)</f>
        <v>LISTA CIVICA: INSIEME PER ROCCA</v>
      </c>
    </row>
    <row r="4234" spans="1:5" x14ac:dyDescent="0.25">
      <c r="A4234" t="s">
        <v>5446</v>
      </c>
      <c r="B4234" t="str">
        <f>VLOOKUP(A4234,PEC!A4234:D12134,4,TRUE)</f>
        <v>postemailcertificata.it</v>
      </c>
      <c r="C4234" t="e">
        <f>VLOOKUP(A4234,SEZIONI!A4234:B12129,2,FALSE)</f>
        <v>#N/A</v>
      </c>
      <c r="D4234" t="str">
        <f>VLOOKUP(A4234,[1]sindaci!$A$19183:$I$26955,4,0)</f>
        <v>PIROVANO ELENA</v>
      </c>
      <c r="E4234">
        <f>VLOOKUP(A4234,[1]sindaci!$A$19183:$I$26955,9,0)</f>
        <v>0</v>
      </c>
    </row>
    <row r="4235" spans="1:5" x14ac:dyDescent="0.25">
      <c r="A4235" t="s">
        <v>5450</v>
      </c>
      <c r="B4235" t="str">
        <f>VLOOKUP(A4235,PEC!A4235:D12135,4,TRUE)</f>
        <v>cert.ruparpiemonte.it</v>
      </c>
      <c r="C4235">
        <f>VLOOKUP(A4235,SEZIONI!A4235:B12130,2,FALSE)</f>
        <v>1</v>
      </c>
      <c r="D4235" t="str">
        <f>VLOOKUP(A4235,[1]sindaci!$A$19183:$I$26955,4,0)</f>
        <v>RINAUDO GIULIO</v>
      </c>
      <c r="E4235" t="str">
        <f>VLOOKUP(A4235,[1]sindaci!$A$19183:$I$26955,9,0)</f>
        <v>LISTA CIVICA: QUELLI DI ELVA</v>
      </c>
    </row>
    <row r="4236" spans="1:5" x14ac:dyDescent="0.25">
      <c r="A4236" t="s">
        <v>5458</v>
      </c>
      <c r="B4236" t="str">
        <f>VLOOKUP(A4236,PEC!A4236:D12136,4,TRUE)</f>
        <v>pec.comunedicolonna.it</v>
      </c>
      <c r="C4236">
        <f>VLOOKUP(A4236,SEZIONI!A4236:B12131,2,FALSE)</f>
        <v>4</v>
      </c>
      <c r="D4236" t="str">
        <f>VLOOKUP(A4236,[1]sindaci!$A$19183:$I$26955,4,0)</f>
        <v>BOSCARDIN IVO</v>
      </c>
      <c r="E4236" t="str">
        <f>VLOOKUP(A4236,[1]sindaci!$A$19183:$I$26955,9,0)</f>
        <v>LISTA CIVICA: UN FUTURO PER ENEGO</v>
      </c>
    </row>
    <row r="4237" spans="1:5" x14ac:dyDescent="0.25">
      <c r="A4237" t="s">
        <v>7768</v>
      </c>
      <c r="B4237" t="str">
        <f>VLOOKUP(A4237,PEC!A4237:D12137,4,TRUE)</f>
        <v>legalmail.it</v>
      </c>
      <c r="C4237">
        <f>VLOOKUP(A4237,SEZIONI!A4237:B12132,2,FALSE)</f>
        <v>4</v>
      </c>
      <c r="D4237" t="e">
        <f>VLOOKUP(A4237,[1]sindaci!$A$19183:$I$26955,4,0)</f>
        <v>#N/A</v>
      </c>
      <c r="E4237" t="e">
        <f>VLOOKUP(A4237,[1]sindaci!$A$19183:$I$26955,9,0)</f>
        <v>#N/A</v>
      </c>
    </row>
    <row r="4238" spans="1:5" x14ac:dyDescent="0.25">
      <c r="A4238" t="s">
        <v>941</v>
      </c>
      <c r="B4238" t="str">
        <f>VLOOKUP(A4238,PEC!A4238:D12138,4,TRUE)</f>
        <v>pec.comune.appianogentile.co.it</v>
      </c>
      <c r="C4238">
        <f>VLOOKUP(A4238,SEZIONI!A4238:B12133,2,FALSE)</f>
        <v>10</v>
      </c>
      <c r="D4238" t="e">
        <f>VLOOKUP(A4238,[1]sindaci!$A$19183:$I$26955,4,0)</f>
        <v>#N/A</v>
      </c>
      <c r="E4238" t="e">
        <f>VLOOKUP(A4238,[1]sindaci!$A$19183:$I$26955,9,0)</f>
        <v>#N/A</v>
      </c>
    </row>
    <row r="4239" spans="1:5" x14ac:dyDescent="0.25">
      <c r="A4239" t="s">
        <v>5476</v>
      </c>
      <c r="B4239" t="str">
        <f>VLOOKUP(A4239,PEC!A4239:D12139,4,TRUE)</f>
        <v>pec.comunedolce.it</v>
      </c>
      <c r="C4239">
        <f>VLOOKUP(A4239,SEZIONI!A4239:B12134,2,FALSE)</f>
        <v>2</v>
      </c>
      <c r="D4239" t="str">
        <f>VLOOKUP(A4239,[1]sindaci!$A$19183:$I$26955,4,0)</f>
        <v>MARTINI NICOLA</v>
      </c>
      <c r="E4239" t="str">
        <f>VLOOKUP(A4239,[1]sindaci!$A$19183:$I$26955,9,0)</f>
        <v>LISTA CIVICA: AMMINISTRIAMO INSIEME ERB?</v>
      </c>
    </row>
    <row r="4240" spans="1:5" x14ac:dyDescent="0.25">
      <c r="A4240" t="s">
        <v>5510</v>
      </c>
      <c r="B4240" t="str">
        <f>VLOOKUP(A4240,PEC!A4240:D12140,4,TRUE)</f>
        <v>pec.comunedicolonna.it</v>
      </c>
      <c r="C4240">
        <f>VLOOKUP(A4240,SEZIONI!A4240:B12135,2,FALSE)</f>
        <v>18</v>
      </c>
      <c r="D4240" t="str">
        <f>VLOOKUP(A4240,[1]sindaci!$A$19183:$I$26955,4,0)</f>
        <v>PAJOLA MATTEO</v>
      </c>
      <c r="E4240" t="str">
        <f>VLOOKUP(A4240,[1]sindaci!$A$19183:$I$26955,9,0)</f>
        <v>LISTA CIVICA: ESTE IN MOVIMENTO | LISTA CIVICA: CIVICHE D'ESTE</v>
      </c>
    </row>
    <row r="4241" spans="1:5" x14ac:dyDescent="0.25">
      <c r="A4241" t="s">
        <v>5524</v>
      </c>
      <c r="B4241" t="str">
        <f>VLOOKUP(A4241,PEC!A4241:D12141,4,TRUE)</f>
        <v>pec.comune.craco.mt.it</v>
      </c>
      <c r="C4241" t="e">
        <f>VLOOKUP(A4241,SEZIONI!A4241:B12136,2,FALSE)</f>
        <v>#N/A</v>
      </c>
      <c r="D4241" t="str">
        <f>VLOOKUP(A4241,[1]sindaci!$A$19183:$I$26955,4,0)</f>
        <v>FERRARI ROBERTO</v>
      </c>
      <c r="E4241" t="str">
        <f>VLOOKUP(A4241,[1]sindaci!$A$19183:$I$26955,9,0)</f>
        <v>LISTA CIVICA: PROGETTO FABBRICO</v>
      </c>
    </row>
    <row r="4242" spans="1:5" x14ac:dyDescent="0.25">
      <c r="A4242" t="s">
        <v>5598</v>
      </c>
      <c r="B4242" t="str">
        <f>VLOOKUP(A4242,PEC!A4242:D12142,4,TRUE)</f>
        <v>pec.comunedolce.it</v>
      </c>
      <c r="C4242">
        <f>VLOOKUP(A4242,SEZIONI!A4242:B12137,2,FALSE)</f>
        <v>4</v>
      </c>
      <c r="D4242" t="str">
        <f>VLOOKUP(A4242,[1]sindaci!$A$19183:$I$26955,4,0)</f>
        <v>SPEROTTO MARIA TERESA</v>
      </c>
      <c r="E4242" t="str">
        <f>VLOOKUP(A4242,[1]sindaci!$A$19183:$I$26955,9,0)</f>
        <v>LISTA CIVICA: PROGETTO COMUNE</v>
      </c>
    </row>
    <row r="4243" spans="1:5" x14ac:dyDescent="0.25">
      <c r="A4243" t="s">
        <v>5620</v>
      </c>
      <c r="B4243" t="str">
        <f>VLOOKUP(A4243,PEC!A4243:D12143,4,TRUE)</f>
        <v>pec.comune.farageradadda.bg.it</v>
      </c>
      <c r="C4243">
        <f>VLOOKUP(A4243,SEZIONI!A4243:B12138,2,FALSE)</f>
        <v>1</v>
      </c>
      <c r="D4243" t="str">
        <f>VLOOKUP(A4243,[1]sindaci!$A$19183:$I$26955,4,0)</f>
        <v>SCARAFIA GIUSEPPE</v>
      </c>
      <c r="E4243" t="str">
        <f>VLOOKUP(A4243,[1]sindaci!$A$19183:$I$26955,9,0)</f>
        <v>LISTA CIVICA: INSIEME PER FAULE</v>
      </c>
    </row>
    <row r="4244" spans="1:5" x14ac:dyDescent="0.25">
      <c r="A4244" t="s">
        <v>15071</v>
      </c>
      <c r="B4244" t="str">
        <f>VLOOKUP(A4244,PEC!A4244:D12144,4,TRUE)</f>
        <v xml:space="preserve">pec.altovicentino.it	</v>
      </c>
      <c r="C4244">
        <f>VLOOKUP(A4244,SEZIONI!A4244:B12139,2,FALSE)</f>
        <v>2</v>
      </c>
      <c r="D4244" t="e">
        <f>VLOOKUP(A4244,[1]sindaci!$A$19183:$I$26955,4,0)</f>
        <v>#N/A</v>
      </c>
      <c r="E4244" t="e">
        <f>VLOOKUP(A4244,[1]sindaci!$A$19183:$I$26955,9,0)</f>
        <v>#N/A</v>
      </c>
    </row>
    <row r="4245" spans="1:5" x14ac:dyDescent="0.25">
      <c r="A4245" t="s">
        <v>5644</v>
      </c>
      <c r="B4245" t="str">
        <f>VLOOKUP(A4245,PEC!A4245:D12145,4,TRUE)</f>
        <v>pec.comune.farageradadda.bg.it</v>
      </c>
      <c r="C4245">
        <f>VLOOKUP(A4245,SEZIONI!A4245:B12140,2,FALSE)</f>
        <v>1</v>
      </c>
      <c r="D4245" t="str">
        <f>VLOOKUP(A4245,[1]sindaci!$A$19183:$I$26955,4,0)</f>
        <v>BOUQUET MICHEL</v>
      </c>
      <c r="E4245" t="str">
        <f>VLOOKUP(A4245,[1]sindaci!$A$19183:$I$26955,9,0)</f>
        <v>LISTA CIVICA: ESSERE TRADIZIONE PENSANDO AL FUTURO</v>
      </c>
    </row>
    <row r="4246" spans="1:5" x14ac:dyDescent="0.25">
      <c r="A4246" t="s">
        <v>5679</v>
      </c>
      <c r="B4246" t="str">
        <f>VLOOKUP(A4246,PEC!A4246:D12146,4,TRUE)</f>
        <v>pec.comune.farageradadda.bg.it</v>
      </c>
      <c r="C4246">
        <f>VLOOKUP(A4246,SEZIONI!A4246:B12141,2,FALSE)</f>
        <v>3</v>
      </c>
      <c r="D4246" t="str">
        <f>VLOOKUP(A4246,[1]sindaci!$A$19183:$I$26955,4,0)</f>
        <v>CASALE LUCA</v>
      </c>
      <c r="E4246" t="str">
        <f>VLOOKUP(A4246,[1]sindaci!$A$19183:$I$26955,9,0)</f>
        <v>LISTA CIVICA: PROGETTO IN COMUNE CASALE</v>
      </c>
    </row>
    <row r="4247" spans="1:5" x14ac:dyDescent="0.25">
      <c r="A4247" t="s">
        <v>5726</v>
      </c>
      <c r="B4247" t="str">
        <f>VLOOKUP(A4247,PEC!A4247:D12147,4,TRUE)</f>
        <v>pec.comune.farageradadda.bg.it</v>
      </c>
      <c r="C4247" t="e">
        <f>VLOOKUP(A4247,SEZIONI!A4247:B12142,2,FALSE)</f>
        <v>#N/A</v>
      </c>
      <c r="D4247" t="str">
        <f>VLOOKUP(A4247,[1]sindaci!$A$19183:$I$26955,4,0)</f>
        <v>DI NANNO ROCCO</v>
      </c>
      <c r="E4247">
        <f>VLOOKUP(A4247,[1]sindaci!$A$19183:$I$26955,9,0)</f>
        <v>0</v>
      </c>
    </row>
    <row r="4248" spans="1:5" x14ac:dyDescent="0.25">
      <c r="A4248" t="s">
        <v>5747</v>
      </c>
      <c r="B4248" t="str">
        <f>VLOOKUP(A4248,PEC!A4248:D12148,4,TRUE)</f>
        <v>pec.comune.farageradadda.bg.it</v>
      </c>
      <c r="C4248">
        <f>VLOOKUP(A4248,SEZIONI!A4248:B12143,2,FALSE)</f>
        <v>1</v>
      </c>
      <c r="D4248" t="str">
        <f>VLOOKUP(A4248,[1]sindaci!$A$19183:$I$26955,4,0)</f>
        <v>MARCHESIN LAMBERTO</v>
      </c>
      <c r="E4248" t="str">
        <f>VLOOKUP(A4248,[1]sindaci!$A$19183:$I$26955,9,0)</f>
        <v>LISTA CIVICA: NOI PER FIORANO</v>
      </c>
    </row>
    <row r="4249" spans="1:5" x14ac:dyDescent="0.25">
      <c r="A4249" t="s">
        <v>5798</v>
      </c>
      <c r="B4249" t="str">
        <f>VLOOKUP(A4249,PEC!A4249:D12149,4,TRUE)</f>
        <v>pec.comune.farageradadda.bg.it</v>
      </c>
      <c r="C4249">
        <f>VLOOKUP(A4249,SEZIONI!A4249:B12144,2,FALSE)</f>
        <v>1</v>
      </c>
      <c r="D4249" t="str">
        <f>VLOOKUP(A4249,[1]sindaci!$A$19183:$I$26955,4,0)</f>
        <v>BAINGIU ANNA</v>
      </c>
      <c r="E4249" t="str">
        <f>VLOOKUP(A4249,[1]sindaci!$A$19183:$I$26955,9,0)</f>
        <v>LISTA CIVICA: INSIEME PER FOBELLO</v>
      </c>
    </row>
    <row r="4250" spans="1:5" x14ac:dyDescent="0.25">
      <c r="A4250" t="s">
        <v>5806</v>
      </c>
      <c r="B4250" t="str">
        <f>VLOOKUP(A4250,PEC!A4250:D12150,4,TRUE)</f>
        <v>pec.comune.farageradadda.bg.it</v>
      </c>
      <c r="C4250">
        <f>VLOOKUP(A4250,SEZIONI!A4250:B12145,2,FALSE)</f>
        <v>2</v>
      </c>
      <c r="D4250" t="str">
        <f>VLOOKUP(A4250,[1]sindaci!$A$19183:$I$26955,4,0)</f>
        <v>GALLENCA FULVIO</v>
      </c>
      <c r="E4250" t="str">
        <f>VLOOKUP(A4250,[1]sindaci!$A$19183:$I$26955,9,0)</f>
        <v>LISTA CIVICA: NUOVO IMPEGNO PER FOGLIZZO</v>
      </c>
    </row>
    <row r="4251" spans="1:5" x14ac:dyDescent="0.25">
      <c r="A4251" t="s">
        <v>5822</v>
      </c>
      <c r="B4251" t="str">
        <f>VLOOKUP(A4251,PEC!A4251:D12151,4,TRUE)</f>
        <v>pec.comune.farageradadda.bg.it</v>
      </c>
      <c r="C4251">
        <f>VLOOKUP(A4251,SEZIONI!A4251:B12146,2,FALSE)</f>
        <v>22</v>
      </c>
      <c r="D4251" t="str">
        <f>VLOOKUP(A4251,[1]sindaci!$A$19183:$I$26955,4,0)</f>
        <v>BENINI ANDREA</v>
      </c>
      <c r="E4251">
        <f>VLOOKUP(A4251,[1]sindaci!$A$19183:$I$26955,9,0)</f>
        <v>0</v>
      </c>
    </row>
    <row r="4252" spans="1:5" x14ac:dyDescent="0.25">
      <c r="A4252" t="s">
        <v>5850</v>
      </c>
      <c r="B4252" t="str">
        <f>VLOOKUP(A4252,PEC!A4252:D12152,4,TRUE)</f>
        <v>pec.comune.farageradadda.bg.it</v>
      </c>
      <c r="C4252">
        <f>VLOOKUP(A4252,SEZIONI!A4252:B12147,2,FALSE)</f>
        <v>1</v>
      </c>
      <c r="D4252" t="str">
        <f>VLOOKUP(A4252,[1]sindaci!$A$19183:$I$26955,4,0)</f>
        <v>VALLINO RICCARDO</v>
      </c>
      <c r="E4252" t="str">
        <f>VLOOKUP(A4252,[1]sindaci!$A$19183:$I$26955,9,0)</f>
        <v>LISTA CIVICA: INSIEME PER FONTANETTO PO 2021-2026</v>
      </c>
    </row>
    <row r="4253" spans="1:5" x14ac:dyDescent="0.25">
      <c r="A4253" t="s">
        <v>5854</v>
      </c>
      <c r="B4253" t="str">
        <f>VLOOKUP(A4253,PEC!A4253:D12153,4,TRUE)</f>
        <v>pec.comune.farageradadda.bg.it</v>
      </c>
      <c r="C4253">
        <f>VLOOKUP(A4253,SEZIONI!A4253:B12148,2,FALSE)</f>
        <v>1</v>
      </c>
      <c r="D4253" t="str">
        <f>VLOOKUP(A4253,[1]sindaci!$A$19183:$I$26955,4,0)</f>
        <v>BALBO SANDRA</v>
      </c>
      <c r="E4253" t="str">
        <f>VLOOKUP(A4253,[1]sindaci!$A$19183:$I$26955,9,0)</f>
        <v>LISTA CIVICA: NOI CON VOI PER FONTANILE</v>
      </c>
    </row>
    <row r="4254" spans="1:5" x14ac:dyDescent="0.25">
      <c r="A4254" t="s">
        <v>5856</v>
      </c>
      <c r="B4254" t="str">
        <f>VLOOKUP(A4254,PEC!A4254:D12154,4,TRUE)</f>
        <v>pec.comune.farageradadda.bg.it</v>
      </c>
      <c r="C4254">
        <f>VLOOKUP(A4254,SEZIONI!A4254:B12149,2,FALSE)</f>
        <v>7</v>
      </c>
      <c r="D4254" t="str">
        <f>VLOOKUP(A4254,[1]sindaci!$A$19183:$I$26955,4,0)</f>
        <v>PITTON EDOARDO</v>
      </c>
      <c r="E4254" t="str">
        <f>VLOOKUP(A4254,[1]sindaci!$A$19183:$I$26955,9,0)</f>
        <v>LISTA CIVICA: FONTANIVA@TTIVA</v>
      </c>
    </row>
    <row r="4255" spans="1:5" x14ac:dyDescent="0.25">
      <c r="A4255" t="s">
        <v>5864</v>
      </c>
      <c r="B4255" t="str">
        <f>VLOOKUP(A4255,PEC!A4255:D12155,4,TRUE)</f>
        <v>pec.comune.farageradadda.bg.it</v>
      </c>
      <c r="C4255" t="e">
        <f>VLOOKUP(A4255,SEZIONI!A4255:B12150,2,FALSE)</f>
        <v>#N/A</v>
      </c>
      <c r="D4255" t="str">
        <f>VLOOKUP(A4255,[1]sindaci!$A$19183:$I$26955,4,0)</f>
        <v>SERAFINI PIERINO LIBERATO</v>
      </c>
      <c r="E4255">
        <f>VLOOKUP(A4255,[1]sindaci!$A$19183:$I$26955,9,0)</f>
        <v>0</v>
      </c>
    </row>
    <row r="4256" spans="1:5" x14ac:dyDescent="0.25">
      <c r="A4256" t="s">
        <v>5872</v>
      </c>
      <c r="B4256" t="str">
        <f>VLOOKUP(A4256,PEC!A4256:D12156,4,TRUE)</f>
        <v>pec.comune.farageradadda.bg.it</v>
      </c>
      <c r="C4256">
        <f>VLOOKUP(A4256,SEZIONI!A4256:B12151,2,FALSE)</f>
        <v>4</v>
      </c>
      <c r="D4256" t="str">
        <f>VLOOKUP(A4256,[1]sindaci!$A$19183:$I$26955,4,0)</f>
        <v>PASA CHRISTIAN</v>
      </c>
      <c r="E4256" t="str">
        <f>VLOOKUP(A4256,[1]sindaci!$A$19183:$I$26955,9,0)</f>
        <v>LISTA CIVICA: BENE COMUNE FONZASO</v>
      </c>
    </row>
    <row r="4257" spans="1:5" x14ac:dyDescent="0.25">
      <c r="A4257" t="s">
        <v>5902</v>
      </c>
      <c r="B4257" t="str">
        <f>VLOOKUP(A4257,PEC!A4257:D12157,4,TRUE)</f>
        <v>pec.comune.farageradadda.bg.it</v>
      </c>
      <c r="C4257">
        <f>VLOOKUP(A4257,SEZIONI!A4257:B12152,2,FALSE)</f>
        <v>1</v>
      </c>
      <c r="D4257" t="str">
        <f>VLOOKUP(A4257,[1]sindaci!$A$19183:$I$26955,4,0)</f>
        <v>PAPA BRUNA PIERA</v>
      </c>
      <c r="E4257" t="str">
        <f>VLOOKUP(A4257,[1]sindaci!$A$19183:$I$26955,9,0)</f>
        <v>LISTA CIVICA: POMATT</v>
      </c>
    </row>
    <row r="4258" spans="1:5" x14ac:dyDescent="0.25">
      <c r="A4258" t="s">
        <v>5914</v>
      </c>
      <c r="B4258" t="str">
        <f>VLOOKUP(A4258,PEC!A4258:D12158,4,TRUE)</f>
        <v>pec.comune.farageradadda.bg.it</v>
      </c>
      <c r="C4258">
        <f>VLOOKUP(A4258,SEZIONI!A4258:B12153,2,FALSE)</f>
        <v>1</v>
      </c>
      <c r="D4258" t="str">
        <f>VLOOKUP(A4258,[1]sindaci!$A$19183:$I$26955,4,0)</f>
        <v>MARIGO IVANO</v>
      </c>
      <c r="E4258">
        <f>VLOOKUP(A4258,[1]sindaci!$A$19183:$I$26955,9,0)</f>
        <v>0</v>
      </c>
    </row>
    <row r="4259" spans="1:5" x14ac:dyDescent="0.25">
      <c r="A4259" t="s">
        <v>5926</v>
      </c>
      <c r="B4259" t="str">
        <f>VLOOKUP(A4259,PEC!A4259:D12159,4,TRUE)</f>
        <v>pec.comune.farageradadda.bg.it</v>
      </c>
      <c r="C4259">
        <f>VLOOKUP(A4259,SEZIONI!A4259:B12154,2,FALSE)</f>
        <v>4</v>
      </c>
      <c r="D4259" t="str">
        <f>VLOOKUP(A4259,[1]sindaci!$A$19183:$I$26955,4,0)</f>
        <v>GAUDIO ALESSANDRO GIACOMO</v>
      </c>
      <c r="E4259" t="str">
        <f>VLOOKUP(A4259,[1]sindaci!$A$19183:$I$26955,9,0)</f>
        <v>LISTA CIVICA: RICOSTRUIRE FORNO INSIEME</v>
      </c>
    </row>
    <row r="4260" spans="1:5" x14ac:dyDescent="0.25">
      <c r="A4260" t="s">
        <v>5954</v>
      </c>
      <c r="B4260" t="str">
        <f>VLOOKUP(A4260,PEC!A4260:D12160,4,TRUE)</f>
        <v>pec.comune.farageradadda.bg.it</v>
      </c>
      <c r="C4260">
        <f>VLOOKUP(A4260,SEZIONI!A4260:B12155,2,FALSE)</f>
        <v>25</v>
      </c>
      <c r="D4260" t="str">
        <f>VLOOKUP(A4260,[1]sindaci!$A$19183:$I$26955,4,0)</f>
        <v>TALLONE DARIO</v>
      </c>
      <c r="E4260" t="str">
        <f>VLOOKUP(A4260,[1]sindaci!$A$19183:$I$26955,9,0)</f>
        <v>LISTA CIVICA: STASERA STO A FOSSANO | FORZA ITALIA | LISTA CIVICA: DARIO TALLONE SINDACO DI FOSSANO | FRATELLI D'ITALIA | LISTA CIVICA: INDIPENDENTI DI CENTRODESTRA PER TALLONE | LEGA SALVINI</v>
      </c>
    </row>
    <row r="4261" spans="1:5" x14ac:dyDescent="0.25">
      <c r="A4261" t="s">
        <v>5963</v>
      </c>
      <c r="B4261" t="str">
        <f>VLOOKUP(A4261,PEC!A4261:D12161,4,TRUE)</f>
        <v>pec.comune.farageradadda.bg.it</v>
      </c>
      <c r="C4261">
        <f>VLOOKUP(A4261,SEZIONI!A4261:B12156,2,FALSE)</f>
        <v>1</v>
      </c>
      <c r="D4261" t="str">
        <f>VLOOKUP(A4261,[1]sindaci!$A$19183:$I$26955,4,0)</f>
        <v>ORO BRUNO</v>
      </c>
      <c r="E4261" t="str">
        <f>VLOOKUP(A4261,[1]sindaci!$A$19183:$I$26955,9,0)</f>
        <v>LISTA CIVICA: VIVERE FOZA</v>
      </c>
    </row>
    <row r="4262" spans="1:5" x14ac:dyDescent="0.25">
      <c r="A4262" t="s">
        <v>5965</v>
      </c>
      <c r="B4262" t="str">
        <f>VLOOKUP(A4262,PEC!A4262:D12162,4,TRUE)</f>
        <v>pec.comune.farageradadda.bg.it</v>
      </c>
      <c r="C4262">
        <f>VLOOKUP(A4262,SEZIONI!A4262:B12157,2,FALSE)</f>
        <v>2</v>
      </c>
      <c r="D4262" t="str">
        <f>VLOOKUP(A4262,[1]sindaci!$A$19183:$I$26955,4,0)</f>
        <v>CARAMELLO IOLE</v>
      </c>
      <c r="E4262" t="str">
        <f>VLOOKUP(A4262,[1]sindaci!$A$19183:$I$26955,9,0)</f>
        <v>LISTA CIVICA: MONTAGNA CHE VIVE</v>
      </c>
    </row>
    <row r="4263" spans="1:5" x14ac:dyDescent="0.25">
      <c r="A4263" t="s">
        <v>5967</v>
      </c>
      <c r="B4263" t="str">
        <f>VLOOKUP(A4263,PEC!A4263:D12163,4,TRUE)</f>
        <v>pec.comune.farageradadda.bg.it</v>
      </c>
      <c r="C4263">
        <f>VLOOKUP(A4263,SEZIONI!A4263:B12158,2,FALSE)</f>
        <v>2</v>
      </c>
      <c r="D4263" t="str">
        <f>VLOOKUP(A4263,[1]sindaci!$A$19183:$I$26955,4,0)</f>
        <v>BERTOLINO ADRIANO</v>
      </c>
      <c r="E4263" t="str">
        <f>VLOOKUP(A4263,[1]sindaci!$A$19183:$I$26955,9,0)</f>
        <v>LISTA CIVICA: TRA VOI PER FRABOSA SOTTANA</v>
      </c>
    </row>
    <row r="4264" spans="1:5" x14ac:dyDescent="0.25">
      <c r="A4264" t="s">
        <v>5969</v>
      </c>
      <c r="B4264" t="str">
        <f>VLOOKUP(A4264,PEC!A4264:D12164,4,TRUE)</f>
        <v>pec.comune.farageradadda.bg.it</v>
      </c>
      <c r="C4264">
        <f>VLOOKUP(A4264,SEZIONI!A4264:B12159,2,FALSE)</f>
        <v>1</v>
      </c>
      <c r="D4264" t="str">
        <f>VLOOKUP(A4264,[1]sindaci!$A$19183:$I$26955,4,0)</f>
        <v>DI VANNI FRANCESCO</v>
      </c>
      <c r="E4264">
        <f>VLOOKUP(A4264,[1]sindaci!$A$19183:$I$26955,9,0)</f>
        <v>0</v>
      </c>
    </row>
    <row r="4265" spans="1:5" x14ac:dyDescent="0.25">
      <c r="A4265" t="s">
        <v>5973</v>
      </c>
      <c r="B4265" t="str">
        <f>VLOOKUP(A4265,PEC!A4265:D12165,4,TRUE)</f>
        <v>pec.comune.farageradadda.bg.it</v>
      </c>
      <c r="C4265" t="e">
        <f>VLOOKUP(A4265,SEZIONI!A4265:B12160,2,FALSE)</f>
        <v>#N/A</v>
      </c>
      <c r="D4265" t="str">
        <f>VLOOKUP(A4265,[1]sindaci!$A$19183:$I$26955,4,0)</f>
        <v>MARRONE ARMANDO</v>
      </c>
      <c r="E4265" t="str">
        <f>VLOOKUP(A4265,[1]sindaci!$A$19183:$I$26955,9,0)</f>
        <v>LISTA CIVICA: UN PONTE PER IL FUTURO</v>
      </c>
    </row>
    <row r="4266" spans="1:5" x14ac:dyDescent="0.25">
      <c r="A4266" t="s">
        <v>5934</v>
      </c>
      <c r="B4266" t="str">
        <f>VLOOKUP(A4266,PEC!A4266:D12166,4,TRUE)</f>
        <v>pec.comune.farageradadda.bg.it</v>
      </c>
      <c r="C4266">
        <f>VLOOKUP(A4266,SEZIONI!A4266:B12161,2,FALSE)</f>
        <v>2</v>
      </c>
      <c r="D4266" t="e">
        <f>VLOOKUP(A4266,[1]sindaci!$A$19183:$I$26955,4,0)</f>
        <v>#N/A</v>
      </c>
      <c r="E4266" t="e">
        <f>VLOOKUP(A4266,[1]sindaci!$A$19183:$I$26955,9,0)</f>
        <v>#N/A</v>
      </c>
    </row>
    <row r="4267" spans="1:5" x14ac:dyDescent="0.25">
      <c r="A4267" t="s">
        <v>6011</v>
      </c>
      <c r="B4267" t="str">
        <f>VLOOKUP(A4267,PEC!A4267:D12167,4,TRUE)</f>
        <v>pec.comune.farageradadda.bg.it</v>
      </c>
      <c r="C4267">
        <f>VLOOKUP(A4267,SEZIONI!A4267:B12162,2,FALSE)</f>
        <v>1</v>
      </c>
      <c r="D4267" t="str">
        <f>VLOOKUP(A4267,[1]sindaci!$A$19183:$I$26955,4,0)</f>
        <v>ANDREONE FEDERICO</v>
      </c>
      <c r="E4267" t="str">
        <f>VLOOKUP(A4267,[1]sindaci!$A$19183:$I$26955,9,0)</f>
        <v>LISTA CIVICA: RISPETTIAMO FRASSINELLO</v>
      </c>
    </row>
    <row r="4268" spans="1:5" x14ac:dyDescent="0.25">
      <c r="A4268" t="s">
        <v>6017</v>
      </c>
      <c r="B4268" t="str">
        <f>VLOOKUP(A4268,PEC!A4268:D12168,4,TRUE)</f>
        <v>pec.comune.farageradadda.bg.it</v>
      </c>
      <c r="C4268">
        <f>VLOOKUP(A4268,SEZIONI!A4268:B12163,2,FALSE)</f>
        <v>1</v>
      </c>
      <c r="D4268" t="str">
        <f>VLOOKUP(A4268,[1]sindaci!$A$19183:$I$26955,4,0)</f>
        <v>ELLENA ROBERTO</v>
      </c>
      <c r="E4268" t="str">
        <f>VLOOKUP(A4268,[1]sindaci!$A$19183:$I$26955,9,0)</f>
        <v>LISTA CIVICA: UNITI PER IL FUTURO DI FRASSINO</v>
      </c>
    </row>
    <row r="4269" spans="1:5" x14ac:dyDescent="0.25">
      <c r="A4269" t="s">
        <v>2664</v>
      </c>
      <c r="B4269" t="str">
        <f>VLOOKUP(A4269,PEC!A4269:D12169,4,TRUE)</f>
        <v>legalmail.it</v>
      </c>
      <c r="C4269">
        <f>VLOOKUP(A4269,SEZIONI!A4269:B12164,2,FALSE)</f>
        <v>3</v>
      </c>
      <c r="D4269" t="e">
        <f>VLOOKUP(A4269,[1]sindaci!$A$19183:$I$26955,4,0)</f>
        <v>#N/A</v>
      </c>
      <c r="E4269" t="e">
        <f>VLOOKUP(A4269,[1]sindaci!$A$19183:$I$26955,9,0)</f>
        <v>#N/A</v>
      </c>
    </row>
    <row r="4270" spans="1:5" x14ac:dyDescent="0.25">
      <c r="A4270" t="s">
        <v>6047</v>
      </c>
      <c r="B4270" t="str">
        <f>VLOOKUP(A4270,PEC!A4270:D12170,4,TRUE)</f>
        <v>pec.comune.farageradadda.bg.it</v>
      </c>
      <c r="C4270">
        <f>VLOOKUP(A4270,SEZIONI!A4270:B12165,2,FALSE)</f>
        <v>1</v>
      </c>
      <c r="D4270" t="str">
        <f>VLOOKUP(A4270,[1]sindaci!$A$19183:$I$26955,4,0)</f>
        <v>FERRERO LUIGI</v>
      </c>
      <c r="E4270" t="str">
        <f>VLOOKUP(A4270,[1]sindaci!$A$19183:$I$26955,9,0)</f>
        <v>LISTA CIVICA: FRINCO 2019</v>
      </c>
    </row>
    <row r="4271" spans="1:5" x14ac:dyDescent="0.25">
      <c r="A4271" t="s">
        <v>6073</v>
      </c>
      <c r="B4271" t="str">
        <f>VLOOKUP(A4271,PEC!A4271:D12171,4,TRUE)</f>
        <v>pec.comune.farageradadda.bg.it</v>
      </c>
      <c r="C4271">
        <f>VLOOKUP(A4271,SEZIONI!A4271:B12166,2,FALSE)</f>
        <v>5</v>
      </c>
      <c r="D4271" t="str">
        <f>VLOOKUP(A4271,[1]sindaci!$A$19183:$I$26955,4,0)</f>
        <v>ZIVELONGHI DANIELE</v>
      </c>
      <c r="E4271" t="str">
        <f>VLOOKUP(A4271,[1]sindaci!$A$19183:$I$26955,9,0)</f>
        <v>LISTA CIVICA: RINNOVA FUMANE</v>
      </c>
    </row>
    <row r="4272" spans="1:5" x14ac:dyDescent="0.25">
      <c r="A4272" t="s">
        <v>6118</v>
      </c>
      <c r="B4272" t="str">
        <f>VLOOKUP(A4272,PEC!A4272:D12172,4,TRUE)</f>
        <v>pec.comune.farageradadda.bg.it</v>
      </c>
      <c r="C4272">
        <f>VLOOKUP(A4272,SEZIONI!A4272:B12167,2,FALSE)</f>
        <v>4</v>
      </c>
      <c r="D4272" t="str">
        <f>VLOOKUP(A4272,[1]sindaci!$A$19183:$I$26955,4,0)</f>
        <v>MAGGIA PAOLO</v>
      </c>
      <c r="E4272" t="str">
        <f>VLOOKUP(A4272,[1]sindaci!$A$19183:$I$26955,9,0)</f>
        <v>LISTA CIVICA: INSIEME PER GAGLIANICO</v>
      </c>
    </row>
    <row r="4273" spans="1:5" x14ac:dyDescent="0.25">
      <c r="A4273" t="s">
        <v>6129</v>
      </c>
      <c r="B4273" t="str">
        <f>VLOOKUP(A4273,PEC!A4273:D12173,4,TRUE)</f>
        <v>pec.comune.farageradadda.bg.it</v>
      </c>
      <c r="C4273">
        <f>VLOOKUP(A4273,SEZIONI!A4273:B12168,2,FALSE)</f>
        <v>7</v>
      </c>
      <c r="D4273" t="str">
        <f>VLOOKUP(A4273,[1]sindaci!$A$19183:$I$26955,4,0)</f>
        <v>ZANCHETTA DIEGO</v>
      </c>
      <c r="E4273">
        <f>VLOOKUP(A4273,[1]sindaci!$A$19183:$I$26955,9,0)</f>
        <v>0</v>
      </c>
    </row>
    <row r="4274" spans="1:5" x14ac:dyDescent="0.25">
      <c r="A4274" t="s">
        <v>6133</v>
      </c>
      <c r="B4274" t="str">
        <f>VLOOKUP(A4274,PEC!A4274:D12174,4,TRUE)</f>
        <v>pecveneto.it</v>
      </c>
      <c r="C4274">
        <f>VLOOKUP(A4274,SEZIONI!A4274:B12169,2,FALSE)</f>
        <v>1</v>
      </c>
      <c r="D4274" t="str">
        <f>VLOOKUP(A4274,[1]sindaci!$A$19183:$I$26955,4,0)</f>
        <v>BOTTERO PAOLO</v>
      </c>
      <c r="E4274" t="str">
        <f>VLOOKUP(A4274,[1]sindaci!$A$19183:$I$26955,9,0)</f>
        <v>LISTA CIVICA: LAVORIAMO INSIEME PER GAIOLA</v>
      </c>
    </row>
    <row r="4275" spans="1:5" x14ac:dyDescent="0.25">
      <c r="A4275" t="s">
        <v>6139</v>
      </c>
      <c r="B4275" t="str">
        <f>VLOOKUP(A4275,PEC!A4275:D12175,4,TRUE)</f>
        <v>pec.comune.gaiba.ro.it</v>
      </c>
      <c r="C4275">
        <f>VLOOKUP(A4275,SEZIONI!A4275:B12170,2,FALSE)</f>
        <v>3</v>
      </c>
      <c r="D4275" t="e">
        <f>VLOOKUP(A4275,[1]sindaci!$A$19183:$I$26955,4,0)</f>
        <v>#N/A</v>
      </c>
      <c r="E4275" t="e">
        <f>VLOOKUP(A4275,[1]sindaci!$A$19183:$I$26955,9,0)</f>
        <v>#N/A</v>
      </c>
    </row>
    <row r="4276" spans="1:5" x14ac:dyDescent="0.25">
      <c r="A4276" t="s">
        <v>6148</v>
      </c>
      <c r="B4276" t="str">
        <f>VLOOKUP(A4276,PEC!A4276:D12176,4,TRUE)</f>
        <v>pec.comune.galatimamertino.me.it</v>
      </c>
      <c r="C4276" t="e">
        <f>VLOOKUP(A4276,SEZIONI!A4276:B12171,2,FALSE)</f>
        <v>#N/A</v>
      </c>
      <c r="D4276" t="str">
        <f>VLOOKUP(A4276,[1]sindaci!$A$19183:$I$26955,4,0)</f>
        <v>MONTANELLI PIERGIOVANNI</v>
      </c>
      <c r="E4276" t="str">
        <f>VLOOKUP(A4276,[1]sindaci!$A$19183:$I$26955,9,0)</f>
        <v>LISTA CIVICA: AGENDA GALBIATE</v>
      </c>
    </row>
    <row r="4277" spans="1:5" x14ac:dyDescent="0.25">
      <c r="A4277" t="s">
        <v>6150</v>
      </c>
      <c r="B4277" t="str">
        <f>VLOOKUP(A4277,PEC!A4277:D12177,4,TRUE)</f>
        <v>pec.comune.galatimamertino.me.it</v>
      </c>
      <c r="C4277" t="e">
        <f>VLOOKUP(A4277,SEZIONI!A4277:B12172,2,FALSE)</f>
        <v>#N/A</v>
      </c>
      <c r="D4277" t="str">
        <f>VLOOKUP(A4277,[1]sindaci!$A$19183:$I$26955,4,0)</f>
        <v>DEO ELISA</v>
      </c>
      <c r="E4277" t="str">
        <f>VLOOKUP(A4277,[1]sindaci!$A$19183:$I$26955,9,0)</f>
        <v>LISTA CIVICA: LIBERAMENTE PER GALEATA</v>
      </c>
    </row>
    <row r="4278" spans="1:5" x14ac:dyDescent="0.25">
      <c r="A4278" t="s">
        <v>6166</v>
      </c>
      <c r="B4278" t="str">
        <f>VLOOKUP(A4278,PEC!A4278:D12178,4,TRUE)</f>
        <v>pec.comune.galatimamertino.me.it</v>
      </c>
      <c r="C4278" t="e">
        <f>VLOOKUP(A4278,SEZIONI!A4278:B12173,2,FALSE)</f>
        <v>#N/A</v>
      </c>
      <c r="D4278" t="str">
        <f>VLOOKUP(A4278,[1]sindaci!$A$19183:$I$26955,4,0)</f>
        <v>COLAGROSSI PIETRO</v>
      </c>
      <c r="E4278" t="str">
        <f>VLOOKUP(A4278,[1]sindaci!$A$19183:$I$26955,9,0)</f>
        <v>LISTA CIVICA: RIUNIAMO GALLICANO</v>
      </c>
    </row>
    <row r="4279" spans="1:5" x14ac:dyDescent="0.25">
      <c r="A4279" t="s">
        <v>6176</v>
      </c>
      <c r="B4279" t="str">
        <f>VLOOKUP(A4279,PEC!A4279:D12179,4,TRUE)</f>
        <v>pecveneto.it</v>
      </c>
      <c r="C4279">
        <f>VLOOKUP(A4279,SEZIONI!A4279:B12174,2,FALSE)</f>
        <v>3</v>
      </c>
      <c r="D4279" t="str">
        <f>VLOOKUP(A4279,[1]sindaci!$A$19183:$I$26955,4,0)</f>
        <v>MUNARI EMANUELE</v>
      </c>
      <c r="E4279" t="str">
        <f>VLOOKUP(A4279,[1]sindaci!$A$19183:$I$26955,9,0)</f>
        <v>LISTA CIVICA: INSIEME PER GALLIO E L'ALTOPIANO</v>
      </c>
    </row>
    <row r="4280" spans="1:5" x14ac:dyDescent="0.25">
      <c r="A4280" t="s">
        <v>6188</v>
      </c>
      <c r="B4280" t="str">
        <f>VLOOKUP(A4280,PEC!A4280:D12180,4,TRUE)</f>
        <v>pec.comune.galatimamertino.me.it</v>
      </c>
      <c r="C4280">
        <f>VLOOKUP(A4280,SEZIONI!A4280:B12175,2,FALSE)</f>
        <v>4</v>
      </c>
      <c r="D4280" t="str">
        <f>VLOOKUP(A4280,[1]sindaci!$A$19183:$I$26955,4,0)</f>
        <v>MASIN RICCARDO</v>
      </c>
      <c r="E4280" t="str">
        <f>VLOOKUP(A4280,[1]sindaci!$A$19183:$I$26955,9,0)</f>
        <v>LISTA CIVICA: UNITI PER GALZIGNANO TERME</v>
      </c>
    </row>
    <row r="4281" spans="1:5" x14ac:dyDescent="0.25">
      <c r="A4281" t="s">
        <v>6202</v>
      </c>
      <c r="B4281" t="str">
        <f>VLOOKUP(A4281,PEC!A4281:D12181,4,TRUE)</f>
        <v>pec.comune.galatimamertino.me.it</v>
      </c>
      <c r="C4281">
        <f>VLOOKUP(A4281,SEZIONI!A4281:B12176,2,FALSE)</f>
        <v>3</v>
      </c>
      <c r="D4281" t="str">
        <f>VLOOKUP(A4281,[1]sindaci!$A$19183:$I$26955,4,0)</f>
        <v>POLI MICHELE</v>
      </c>
      <c r="E4281" t="str">
        <f>VLOOKUP(A4281,[1]sindaci!$A$19183:$I$26955,9,0)</f>
        <v>LISTA CIVICA: FUTURO PER GAMBELLARA</v>
      </c>
    </row>
    <row r="4282" spans="1:5" x14ac:dyDescent="0.25">
      <c r="A4282" t="s">
        <v>6224</v>
      </c>
      <c r="B4282" t="str">
        <f>VLOOKUP(A4282,PEC!A4282:D12182,4,TRUE)</f>
        <v>pecveneto.it</v>
      </c>
      <c r="C4282">
        <f>VLOOKUP(A4282,SEZIONI!A4282:B12177,2,FALSE)</f>
        <v>1</v>
      </c>
      <c r="D4282" t="str">
        <f>VLOOKUP(A4282,[1]sindaci!$A$19183:$I$26955,4,0)</f>
        <v>TREVISAN FABIANO</v>
      </c>
      <c r="E4282" t="str">
        <f>VLOOKUP(A4282,[1]sindaci!$A$19183:$I$26955,9,0)</f>
        <v>LISTA CIVICA: PROGETTO GARBAGNA</v>
      </c>
    </row>
    <row r="4283" spans="1:5" x14ac:dyDescent="0.25">
      <c r="A4283" t="s">
        <v>6236</v>
      </c>
      <c r="B4283" t="str">
        <f>VLOOKUP(A4283,PEC!A4283:D12183,4,TRUE)</f>
        <v>legalmail.it</v>
      </c>
      <c r="C4283">
        <f>VLOOKUP(A4283,SEZIONI!A4283:B12178,2,FALSE)</f>
        <v>4</v>
      </c>
      <c r="D4283" t="str">
        <f>VLOOKUP(A4283,[1]sindaci!$A$19183:$I$26955,4,0)</f>
        <v>FAZIO FERRUCCIO</v>
      </c>
      <c r="E4283" t="str">
        <f>VLOOKUP(A4283,[1]sindaci!$A$19183:$I$26955,9,0)</f>
        <v>LISTA CIVICA: AMBIENTE E TERRITORIO</v>
      </c>
    </row>
    <row r="4284" spans="1:5" x14ac:dyDescent="0.25">
      <c r="A4284" t="s">
        <v>6238</v>
      </c>
      <c r="B4284" t="str">
        <f>VLOOKUP(A4284,PEC!A4284:D12184,4,TRUE)</f>
        <v>legalmail.it</v>
      </c>
      <c r="C4284">
        <f>VLOOKUP(A4284,SEZIONI!A4284:B12179,2,FALSE)</f>
        <v>2</v>
      </c>
      <c r="D4284" t="str">
        <f>VLOOKUP(A4284,[1]sindaci!$A$19183:$I$26955,4,0)</f>
        <v>GUIDETTI LUIGI GIULIO</v>
      </c>
      <c r="E4284" t="str">
        <f>VLOOKUP(A4284,[1]sindaci!$A$19183:$I$26955,9,0)</f>
        <v>LISTA CIVICA: VALORI IN COMUNE</v>
      </c>
    </row>
    <row r="4285" spans="1:5" x14ac:dyDescent="0.25">
      <c r="A4285" t="s">
        <v>6240</v>
      </c>
      <c r="B4285" t="str">
        <f>VLOOKUP(A4285,PEC!A4285:D12185,4,TRUE)</f>
        <v>legalmail.it</v>
      </c>
      <c r="C4285">
        <f>VLOOKUP(A4285,SEZIONI!A4285:B12180,2,FALSE)</f>
        <v>2</v>
      </c>
      <c r="D4285" t="e">
        <f>VLOOKUP(A4285,[1]sindaci!$A$19183:$I$26955,4,0)</f>
        <v>#N/A</v>
      </c>
      <c r="E4285" t="e">
        <f>VLOOKUP(A4285,[1]sindaci!$A$19183:$I$26955,9,0)</f>
        <v>#N/A</v>
      </c>
    </row>
    <row r="4286" spans="1:5" x14ac:dyDescent="0.25">
      <c r="A4286" t="s">
        <v>6254</v>
      </c>
      <c r="B4286" t="str">
        <f>VLOOKUP(A4286,PEC!A4286:D12186,4,TRUE)</f>
        <v>legalmail.it</v>
      </c>
      <c r="C4286">
        <f>VLOOKUP(A4286,SEZIONI!A4286:B12181,2,FALSE)</f>
        <v>1</v>
      </c>
      <c r="D4286" t="str">
        <f>VLOOKUP(A4286,[1]sindaci!$A$19183:$I$26955,4,0)</f>
        <v>ALLOA LIDIA</v>
      </c>
      <c r="E4286" t="str">
        <f>VLOOKUP(A4286,[1]sindaci!$A$19183:$I$26955,9,0)</f>
        <v>LISTA CIVICA: DIAMO VOCE A GARZIGLIANA</v>
      </c>
    </row>
    <row r="4287" spans="1:5" x14ac:dyDescent="0.25">
      <c r="A4287" t="s">
        <v>6257</v>
      </c>
      <c r="B4287" t="str">
        <f>VLOOKUP(A4287,PEC!A4287:D12187,4,TRUE)</f>
        <v>pecveneto.it</v>
      </c>
      <c r="C4287">
        <f>VLOOKUP(A4287,SEZIONI!A4287:B12182,2,FALSE)</f>
        <v>9</v>
      </c>
      <c r="D4287" t="str">
        <f>VLOOKUP(A4287,[1]sindaci!$A$19183:$I$26955,4,0)</f>
        <v>CUGINI PAOLO</v>
      </c>
      <c r="E4287" t="str">
        <f>VLOOKUP(A4287,[1]sindaci!$A$19183:$I$26955,9,0)</f>
        <v>LISTA CIVICA: DIALOGASSINO</v>
      </c>
    </row>
    <row r="4288" spans="1:5" x14ac:dyDescent="0.25">
      <c r="A4288" t="s">
        <v>6261</v>
      </c>
      <c r="B4288" t="str">
        <f>VLOOKUP(A4288,PEC!A4288:D12188,4,TRUE)</f>
        <v>pecveneto.it</v>
      </c>
      <c r="C4288" t="e">
        <f>VLOOKUP(A4288,SEZIONI!A4288:B12183,2,FALSE)</f>
        <v>#N/A</v>
      </c>
      <c r="D4288" t="str">
        <f>VLOOKUP(A4288,[1]sindaci!$A$19183:$I$26955,4,0)</f>
        <v>PARI ROBERTO</v>
      </c>
      <c r="E4288" t="str">
        <f>VLOOKUP(A4288,[1]sindaci!$A$19183:$I$26955,9,0)</f>
        <v>LISTA CIVICA: GATTEO CHE VORREI</v>
      </c>
    </row>
    <row r="4289" spans="1:5" x14ac:dyDescent="0.25">
      <c r="A4289" t="s">
        <v>26</v>
      </c>
      <c r="B4289" t="str">
        <f>VLOOKUP(A4289,PEC!A4289:D12189,4,TRUE)</f>
        <v>legalmail.it</v>
      </c>
      <c r="C4289" t="e">
        <f>VLOOKUP(A4289,SEZIONI!A4289:B12184,2,FALSE)</f>
        <v>#N/A</v>
      </c>
      <c r="D4289" t="str">
        <f>VLOOKUP(A4289,[1]sindaci!$A$19183:$I$26955,4,0)</f>
        <v>BARBIERO ANGELINA</v>
      </c>
      <c r="E4289">
        <f>VLOOKUP(A4289,[1]sindaci!$A$19183:$I$26955,9,0)</f>
        <v>0</v>
      </c>
    </row>
    <row r="4290" spans="1:5" x14ac:dyDescent="0.25">
      <c r="A4290" t="s">
        <v>6311</v>
      </c>
      <c r="B4290" t="str">
        <f>VLOOKUP(A4290,PEC!A4290:D12190,4,TRUE)</f>
        <v>pec.comune.campagna.sa.it</v>
      </c>
      <c r="C4290">
        <f>VLOOKUP(A4290,SEZIONI!A4290:B12185,2,FALSE)</f>
        <v>2</v>
      </c>
      <c r="D4290" t="str">
        <f>VLOOKUP(A4290,[1]sindaci!$A$19183:$I$26955,4,0)</f>
        <v>GASTALDI FLAVIO</v>
      </c>
      <c r="E4290" t="str">
        <f>VLOOKUP(A4290,[1]sindaci!$A$19183:$I$26955,9,0)</f>
        <v>LISTA CIVICA: GENOLA LIBERAMENTE</v>
      </c>
    </row>
    <row r="4291" spans="1:5" x14ac:dyDescent="0.25">
      <c r="A4291" t="s">
        <v>6338</v>
      </c>
      <c r="B4291" t="str">
        <f>VLOOKUP(A4291,PEC!A4291:D12191,4,TRUE)</f>
        <v>legalmail.it</v>
      </c>
      <c r="C4291">
        <f>VLOOKUP(A4291,SEZIONI!A4291:B12186,2,FALSE)</f>
        <v>1</v>
      </c>
      <c r="D4291" t="str">
        <f>VLOOKUP(A4291,[1]sindaci!$A$19183:$I$26955,4,0)</f>
        <v>VITTONI FABRIZIO</v>
      </c>
      <c r="E4291" t="str">
        <f>VLOOKUP(A4291,[1]sindaci!$A$19183:$I$26955,9,0)</f>
        <v>LISTA CIVICA: TUTTI PER GERMAGNO</v>
      </c>
    </row>
    <row r="4292" spans="1:5" x14ac:dyDescent="0.25">
      <c r="A4292" t="s">
        <v>6367</v>
      </c>
      <c r="B4292" t="str">
        <f>VLOOKUP(A4292,PEC!A4292:D12192,4,TRUE)</f>
        <v>pecveneto.it</v>
      </c>
      <c r="C4292">
        <f>VLOOKUP(A4292,SEZIONI!A4292:B12187,2,FALSE)</f>
        <v>1</v>
      </c>
      <c r="D4292" t="str">
        <f>VLOOKUP(A4292,[1]sindaci!$A$19183:$I$26955,4,0)</f>
        <v>RINOLFI MARTINA</v>
      </c>
      <c r="E4292" t="str">
        <f>VLOOKUP(A4292,[1]sindaci!$A$19183:$I$26955,9,0)</f>
        <v>LISTA CIVICA: OBIETTIVO COMUNE 2.2</v>
      </c>
    </row>
    <row r="4293" spans="1:5" x14ac:dyDescent="0.25">
      <c r="A4293" t="s">
        <v>6399</v>
      </c>
      <c r="B4293" t="str">
        <f>VLOOKUP(A4293,PEC!A4293:D12193,4,TRUE)</f>
        <v>pecveneto.it</v>
      </c>
      <c r="C4293">
        <f>VLOOKUP(A4293,SEZIONI!A4293:B12188,2,FALSE)</f>
        <v>1</v>
      </c>
      <c r="D4293" t="str">
        <f>VLOOKUP(A4293,[1]sindaci!$A$19183:$I$26955,4,0)</f>
        <v>POLLERO ELISA</v>
      </c>
      <c r="E4293" t="str">
        <f>VLOOKUP(A4293,[1]sindaci!$A$19183:$I$26955,9,0)</f>
        <v>LISTA CIVICA: INSIEME PER GIFFLENGA</v>
      </c>
    </row>
    <row r="4294" spans="1:5" x14ac:dyDescent="0.25">
      <c r="A4294" t="s">
        <v>6406</v>
      </c>
      <c r="B4294" t="str">
        <f>VLOOKUP(A4294,PEC!A4294:D12194,4,TRUE)</f>
        <v>pecveneto.it</v>
      </c>
      <c r="C4294">
        <f>VLOOKUP(A4294,SEZIONI!A4294:B12189,2,FALSE)</f>
        <v>2</v>
      </c>
      <c r="D4294" t="str">
        <f>VLOOKUP(A4294,[1]sindaci!$A$19183:$I$26955,4,0)</f>
        <v>MOTTA LUIGI</v>
      </c>
      <c r="E4294" t="str">
        <f>VLOOKUP(A4294,[1]sindaci!$A$19183:$I$26955,9,0)</f>
        <v>LISTA CIVICA: IL NOSTRO MONDO</v>
      </c>
    </row>
    <row r="4295" spans="1:5" x14ac:dyDescent="0.25">
      <c r="A4295" t="s">
        <v>12523</v>
      </c>
      <c r="B4295" t="str">
        <f>VLOOKUP(A4295,PEC!A4295:D12195,4,TRUE)</f>
        <v>postemailcertificata.it</v>
      </c>
      <c r="C4295">
        <f>VLOOKUP(A4295,SEZIONI!A4295:B12190,2,FALSE)</f>
        <v>6</v>
      </c>
      <c r="D4295" t="str">
        <f>VLOOKUP(A4295,[1]sindaci!$A$19183:$I$26955,4,0)</f>
        <v>SANTONOCITO VINCENZO</v>
      </c>
      <c r="E4295">
        <f>VLOOKUP(A4295,[1]sindaci!$A$19183:$I$26955,9,0)</f>
        <v>0</v>
      </c>
    </row>
    <row r="4296" spans="1:5" x14ac:dyDescent="0.25">
      <c r="A4296" t="s">
        <v>4569</v>
      </c>
      <c r="B4296" t="str">
        <f>VLOOKUP(A4296,PEC!A4296:D12196,4,TRUE)</f>
        <v>pecveneto.it</v>
      </c>
      <c r="C4296">
        <f>VLOOKUP(A4296,SEZIONI!A4296:B12191,2,FALSE)</f>
        <v>1</v>
      </c>
      <c r="D4296" t="str">
        <f>VLOOKUP(A4296,[1]sindaci!$A$19183:$I$26955,4,0)</f>
        <v>CIAMPITTIELLO ROBERTA</v>
      </c>
      <c r="E4296" t="str">
        <f>VLOOKUP(A4296,[1]sindaci!$A$19183:$I$26955,9,0)</f>
        <v>LISTA CIVICA: CONTINUITA' PER CIVITANOVA</v>
      </c>
    </row>
    <row r="4297" spans="1:5" x14ac:dyDescent="0.25">
      <c r="A4297" t="s">
        <v>6471</v>
      </c>
      <c r="B4297" t="str">
        <f>VLOOKUP(A4297,PEC!A4297:D12197,4,TRUE)</f>
        <v>pec.it</v>
      </c>
      <c r="C4297">
        <f>VLOOKUP(A4297,SEZIONI!A4297:B12192,2,FALSE)</f>
        <v>1</v>
      </c>
      <c r="D4297" t="e">
        <f>VLOOKUP(A4297,[1]sindaci!$A$19183:$I$26955,4,0)</f>
        <v>#N/A</v>
      </c>
      <c r="E4297" t="e">
        <f>VLOOKUP(A4297,[1]sindaci!$A$19183:$I$26955,9,0)</f>
        <v>#N/A</v>
      </c>
    </row>
    <row r="4298" spans="1:5" x14ac:dyDescent="0.25">
      <c r="A4298" t="s">
        <v>6502</v>
      </c>
      <c r="B4298" t="str">
        <f>VLOOKUP(A4298,PEC!A4298:D12198,4,TRUE)</f>
        <v>pec.comune.gonnostramatza.or.it</v>
      </c>
      <c r="C4298" t="e">
        <f>VLOOKUP(A4298,SEZIONI!A4298:B12193,2,FALSE)</f>
        <v>#N/A</v>
      </c>
      <c r="D4298" t="str">
        <f>VLOOKUP(A4298,[1]sindaci!$A$19183:$I$26955,4,0)</f>
        <v>GALEOTTI ELISABETTA</v>
      </c>
      <c r="E4298" t="str">
        <f>VLOOKUP(A4298,[1]sindaci!$A$19183:$I$26955,9,0)</f>
        <v>LISTA CIVICA: VIVERE GONZAGA</v>
      </c>
    </row>
    <row r="4299" spans="1:5" x14ac:dyDescent="0.25">
      <c r="A4299" t="s">
        <v>6514</v>
      </c>
      <c r="B4299" t="str">
        <f>VLOOKUP(A4299,PEC!A4299:D12199,4,TRUE)</f>
        <v>pec.comune.gorgoglione.mt.it</v>
      </c>
      <c r="C4299" t="e">
        <f>VLOOKUP(A4299,SEZIONI!A4299:B12194,2,FALSE)</f>
        <v>#N/A</v>
      </c>
      <c r="D4299" t="str">
        <f>VLOOKUP(A4299,[1]sindaci!$A$19183:$I$26955,4,0)</f>
        <v>MARGANELLI RODOLFO</v>
      </c>
      <c r="E4299" t="str">
        <f>VLOOKUP(A4299,[1]sindaci!$A$19183:$I$26955,9,0)</f>
        <v>LISTA CIVICA: UNITI PER GORIANO</v>
      </c>
    </row>
    <row r="4300" spans="1:5" x14ac:dyDescent="0.25">
      <c r="A4300" t="s">
        <v>6534</v>
      </c>
      <c r="B4300" t="str">
        <f>VLOOKUP(A4300,PEC!A4300:D12200,4,TRUE)</f>
        <v>pec.comune.gorgoglione.mt.it</v>
      </c>
      <c r="C4300">
        <f>VLOOKUP(A4300,SEZIONI!A4300:B12195,2,FALSE)</f>
        <v>1</v>
      </c>
      <c r="D4300" t="str">
        <f>VLOOKUP(A4300,[1]sindaci!$A$19183:$I$26955,4,0)</f>
        <v>CHINAZZO MARCO</v>
      </c>
      <c r="E4300" t="str">
        <f>VLOOKUP(A4300,[1]sindaci!$A$19183:$I$26955,9,0)</f>
        <v>LISTA CIVICA: UN FUTURO PER GORZEGNO</v>
      </c>
    </row>
    <row r="4301" spans="1:5" x14ac:dyDescent="0.25">
      <c r="A4301" t="s">
        <v>6540</v>
      </c>
      <c r="B4301" t="str">
        <f>VLOOKUP(A4301,PEC!A4301:D12201,4,TRUE)</f>
        <v>pec.comune.gorgoglione.mt.it</v>
      </c>
      <c r="C4301">
        <f>VLOOKUP(A4301,SEZIONI!A4301:B12196,2,FALSE)</f>
        <v>1</v>
      </c>
      <c r="D4301" t="str">
        <f>VLOOKUP(A4301,[1]sindaci!$A$19183:$I$26955,4,0)</f>
        <v>MALNATI MARCO</v>
      </c>
      <c r="E4301" t="str">
        <f>VLOOKUP(A4301,[1]sindaci!$A$19183:$I$26955,9,0)</f>
        <v>LISTA CIVICA: GOTTASECCA 1</v>
      </c>
    </row>
    <row r="4302" spans="1:5" x14ac:dyDescent="0.25">
      <c r="A4302" t="s">
        <v>6560</v>
      </c>
      <c r="B4302" t="str">
        <f>VLOOKUP(A4302,PEC!A4302:D12202,4,TRUE)</f>
        <v>pec.comune.gorgoglione.mt.it</v>
      </c>
      <c r="C4302">
        <f>VLOOKUP(A4302,SEZIONI!A4302:B12197,2,FALSE)</f>
        <v>2</v>
      </c>
      <c r="D4302" t="str">
        <f>VLOOKUP(A4302,[1]sindaci!$A$19183:$I$26955,4,0)</f>
        <v>ROCCHI ELENA</v>
      </c>
      <c r="E4302" t="str">
        <f>VLOOKUP(A4302,[1]sindaci!$A$19183:$I$26955,9,0)</f>
        <v>LISTA CIVICA: LA NUOVA TORRE</v>
      </c>
    </row>
    <row r="4303" spans="1:5" x14ac:dyDescent="0.25">
      <c r="A4303" t="s">
        <v>6582</v>
      </c>
      <c r="B4303" t="str">
        <f>VLOOKUP(A4303,PEC!A4303:D12203,4,TRUE)</f>
        <v>pec.comune.gragnanotrebbiense.pc.it</v>
      </c>
      <c r="C4303">
        <f>VLOOKUP(A4303,SEZIONI!A4303:B12198,2,FALSE)</f>
        <v>4</v>
      </c>
      <c r="D4303" t="str">
        <f>VLOOKUP(A4303,[1]sindaci!$A$19183:$I$26955,4,0)</f>
        <v>CAPPELLARI FIORENZO</v>
      </c>
      <c r="E4303">
        <f>VLOOKUP(A4303,[1]sindaci!$A$19183:$I$26955,9,0)</f>
        <v>0</v>
      </c>
    </row>
    <row r="4304" spans="1:5" x14ac:dyDescent="0.25">
      <c r="A4304" t="s">
        <v>6584</v>
      </c>
      <c r="B4304" t="str">
        <f>VLOOKUP(A4304,PEC!A4304:D12204,4,TRUE)</f>
        <v>pec.comune.gragnanotrebbiense.pc.it</v>
      </c>
      <c r="C4304">
        <f>VLOOKUP(A4304,SEZIONI!A4304:B12199,2,FALSE)</f>
        <v>2</v>
      </c>
      <c r="D4304" t="str">
        <f>VLOOKUP(A4304,[1]sindaci!$A$19183:$I$26955,4,0)</f>
        <v>FUSARO DAMIANO</v>
      </c>
      <c r="E4304" t="str">
        <f>VLOOKUP(A4304,[1]sindaci!$A$19183:$I$26955,9,0)</f>
        <v>LISTA CIVICA: MIGLIORIAMO INSIEME GRANZE</v>
      </c>
    </row>
    <row r="4305" spans="1:5" x14ac:dyDescent="0.25">
      <c r="A4305" t="s">
        <v>5216</v>
      </c>
      <c r="B4305" t="str">
        <f>VLOOKUP(A4305,PEC!A4305:D12205,4,TRUE)</f>
        <v>pec.comune.cuglieri.or.it</v>
      </c>
      <c r="C4305">
        <f>VLOOKUP(A4305,SEZIONI!A4305:B12200,2,FALSE)</f>
        <v>4</v>
      </c>
      <c r="D4305" t="e">
        <f>VLOOKUP(A4305,[1]sindaci!$A$19183:$I$26955,4,0)</f>
        <v>#N/A</v>
      </c>
      <c r="E4305" t="e">
        <f>VLOOKUP(A4305,[1]sindaci!$A$19183:$I$26955,9,0)</f>
        <v>#N/A</v>
      </c>
    </row>
    <row r="4306" spans="1:5" x14ac:dyDescent="0.25">
      <c r="A4306" t="s">
        <v>6596</v>
      </c>
      <c r="B4306" t="str">
        <f>VLOOKUP(A4306,PEC!A4306:D12206,4,TRUE)</f>
        <v>pec.comune.gragnanotrebbiense.pc.it</v>
      </c>
      <c r="C4306">
        <f>VLOOKUP(A4306,SEZIONI!A4306:B12201,2,FALSE)</f>
        <v>8</v>
      </c>
      <c r="D4306" t="str">
        <f>VLOOKUP(A4306,[1]sindaci!$A$19183:$I$26955,4,0)</f>
        <v>MORANDI GIOVANNI</v>
      </c>
      <c r="E4306" t="str">
        <f>VLOOKUP(A4306,[1]sindaci!$A$19183:$I$26955,9,0)</f>
        <v>LISTA CIVICA: INSIEME PER GRAVELLONA</v>
      </c>
    </row>
    <row r="4307" spans="1:5" x14ac:dyDescent="0.25">
      <c r="A4307" t="s">
        <v>6598</v>
      </c>
      <c r="B4307" t="str">
        <f>VLOOKUP(A4307,PEC!A4307:D12207,4,TRUE)</f>
        <v>pec.comune.gragnanotrebbiense.pc.it</v>
      </c>
      <c r="C4307">
        <f>VLOOKUP(A4307,SEZIONI!A4307:B12202,2,FALSE)</f>
        <v>1</v>
      </c>
      <c r="D4307" t="str">
        <f>VLOOKUP(A4307,[1]sindaci!$A$19183:$I$26955,4,0)</f>
        <v>NURISSO PIERO FRANCO</v>
      </c>
      <c r="E4307" t="str">
        <f>VLOOKUP(A4307,[1]sindaci!$A$19183:$I$26955,9,0)</f>
        <v>LISTA CIVICA: GRAVERE 21/26</v>
      </c>
    </row>
    <row r="4308" spans="1:5" x14ac:dyDescent="0.25">
      <c r="A4308" t="s">
        <v>6606</v>
      </c>
      <c r="B4308" t="str">
        <f>VLOOKUP(A4308,PEC!A4308:D12208,4,TRUE)</f>
        <v>pec.comune.gragnanotrebbiense.pc.it</v>
      </c>
      <c r="C4308">
        <f>VLOOKUP(A4308,SEZIONI!A4308:B12203,2,FALSE)</f>
        <v>1</v>
      </c>
      <c r="D4308" t="str">
        <f>VLOOKUP(A4308,[1]sindaci!$A$19183:$I$26955,4,0)</f>
        <v>RODINI MAURO</v>
      </c>
      <c r="E4308" t="str">
        <f>VLOOKUP(A4308,[1]sindaci!$A$19183:$I$26955,9,0)</f>
        <v>LISTA CIVICA: INDIPENDENTI</v>
      </c>
    </row>
    <row r="4309" spans="1:5" x14ac:dyDescent="0.25">
      <c r="A4309" t="s">
        <v>6612</v>
      </c>
      <c r="B4309" t="str">
        <f>VLOOKUP(A4309,PEC!A4309:D12209,4,TRUE)</f>
        <v>pec.comune.gragnanotrebbiense.pc.it</v>
      </c>
      <c r="C4309">
        <f>VLOOKUP(A4309,SEZIONI!A4309:B12204,2,FALSE)</f>
        <v>1</v>
      </c>
      <c r="D4309" t="str">
        <f>VLOOKUP(A4309,[1]sindaci!$A$19183:$I$26955,4,0)</f>
        <v>TRADA CLAUDIO</v>
      </c>
      <c r="E4309" t="str">
        <f>VLOOKUP(A4309,[1]sindaci!$A$19183:$I$26955,9,0)</f>
        <v>LISTA CIVICA: GREGGIO 2.0</v>
      </c>
    </row>
    <row r="4310" spans="1:5" x14ac:dyDescent="0.25">
      <c r="A4310" t="s">
        <v>6628</v>
      </c>
      <c r="B4310" t="str">
        <f>VLOOKUP(A4310,PEC!A4310:D12210,4,TRUE)</f>
        <v>pec.comune.gressoneystjean.ao.it</v>
      </c>
      <c r="C4310" t="e">
        <f>VLOOKUP(A4310,SEZIONI!A4310:B12205,2,FALSE)</f>
        <v>#N/A</v>
      </c>
      <c r="D4310" t="str">
        <f>VLOOKUP(A4310,[1]sindaci!$A$19183:$I$26955,4,0)</f>
        <v>ORTELLI PIETRO</v>
      </c>
      <c r="E4310" t="str">
        <f>VLOOKUP(A4310,[1]sindaci!$A$19183:$I$26955,9,0)</f>
        <v>LISTA CIVICA: UNITI PER GRIANTE</v>
      </c>
    </row>
    <row r="4311" spans="1:5" x14ac:dyDescent="0.25">
      <c r="A4311" t="s">
        <v>6641</v>
      </c>
      <c r="B4311" t="str">
        <f>VLOOKUP(A4311,PEC!A4311:D12211,4,TRUE)</f>
        <v>pec.comune.gricignanodiaversa.ce.it</v>
      </c>
      <c r="C4311">
        <f>VLOOKUP(A4311,SEZIONI!A4311:B12206,2,FALSE)</f>
        <v>4</v>
      </c>
      <c r="D4311" t="str">
        <f>VLOOKUP(A4311,[1]sindaci!$A$19183:$I$26955,4,0)</f>
        <v>LAIN STEFANO</v>
      </c>
      <c r="E4311" t="str">
        <f>VLOOKUP(A4311,[1]sindaci!$A$19183:$I$26955,9,0)</f>
        <v>LISTA CIVICA: RINASCERE</v>
      </c>
    </row>
    <row r="4312" spans="1:5" x14ac:dyDescent="0.25">
      <c r="A4312" t="s">
        <v>6646</v>
      </c>
      <c r="B4312" t="str">
        <f>VLOOKUP(A4312,PEC!A4312:D12212,4,TRUE)</f>
        <v>pec.comune.gricignanodiaversa.ce.it</v>
      </c>
      <c r="C4312">
        <f>VLOOKUP(A4312,SEZIONI!A4312:B12207,2,FALSE)</f>
        <v>1</v>
      </c>
      <c r="D4312" t="str">
        <f>VLOOKUP(A4312,[1]sindaci!$A$19183:$I$26955,4,0)</f>
        <v>ROGGERO LUCA</v>
      </c>
      <c r="E4312" t="str">
        <f>VLOOKUP(A4312,[1]sindaci!$A$19183:$I$26955,9,0)</f>
        <v>LISTA CIVICA: INSIEME PER GROGNARDO</v>
      </c>
    </row>
    <row r="4313" spans="1:5" x14ac:dyDescent="0.25">
      <c r="A4313" t="s">
        <v>6656</v>
      </c>
      <c r="B4313" t="str">
        <f>VLOOKUP(A4313,PEC!A4313:D12213,4,TRUE)</f>
        <v>pec.comune.grondona.al.it</v>
      </c>
      <c r="C4313" t="e">
        <f>VLOOKUP(A4313,SEZIONI!A4313:B12208,2,FALSE)</f>
        <v>#N/A</v>
      </c>
      <c r="D4313" t="str">
        <f>VLOOKUP(A4313,[1]sindaci!$A$19183:$I$26955,4,0)</f>
        <v>BERGAMASCHI ELISA OLGA</v>
      </c>
      <c r="E4313">
        <f>VLOOKUP(A4313,[1]sindaci!$A$19183:$I$26955,9,0)</f>
        <v>0</v>
      </c>
    </row>
    <row r="4314" spans="1:5" x14ac:dyDescent="0.25">
      <c r="A4314" t="s">
        <v>6668</v>
      </c>
      <c r="B4314" t="str">
        <f>VLOOKUP(A4314,PEC!A4314:D12214,4,TRUE)</f>
        <v>pec.comune.grondona.al.it</v>
      </c>
      <c r="C4314">
        <f>VLOOKUP(A4314,SEZIONI!A4314:B12209,2,FALSE)</f>
        <v>1</v>
      </c>
      <c r="D4314" t="str">
        <f>VLOOKUP(A4314,[1]sindaci!$A$19183:$I$26955,4,0)</f>
        <v>SPINGORE LORENZO</v>
      </c>
      <c r="E4314" t="str">
        <f>VLOOKUP(A4314,[1]sindaci!$A$19183:$I$26955,9,0)</f>
        <v>LISTA CIVICA: RINNOVAMENTO GROSSESE</v>
      </c>
    </row>
    <row r="4315" spans="1:5" x14ac:dyDescent="0.25">
      <c r="A4315" t="s">
        <v>6691</v>
      </c>
      <c r="B4315" t="str">
        <f>VLOOKUP(A4315,PEC!A4315:D12215,4,TRUE)</f>
        <v>pec.comune.grondona.al.it</v>
      </c>
      <c r="C4315">
        <f>VLOOKUP(A4315,SEZIONI!A4315:B12210,2,FALSE)</f>
        <v>34</v>
      </c>
      <c r="D4315" t="str">
        <f>VLOOKUP(A4315,[1]sindaci!$A$19183:$I$26955,4,0)</f>
        <v>GAITO EMANUELE</v>
      </c>
      <c r="E4315" t="str">
        <f>VLOOKUP(A4315,[1]sindaci!$A$19183:$I$26955,9,0)</f>
        <v>PARTITO DEMOCRATICO | LISTA CIVICA: GRU ON PER GRUGLIASCO | LISTA CIVICA: GRUGLIASCO AL CENTRO | LISTA CIVICA: PER GAITO PROGETTO GRUGLIASCO | LISTA COMPOSITA: MODERATI-AL CENTRO CON GAITO | LISTA COMPOSITA: EUROPA VERDE-CON GAITO A SINISTRA</v>
      </c>
    </row>
    <row r="4316" spans="1:5" x14ac:dyDescent="0.25">
      <c r="A4316" t="s">
        <v>6703</v>
      </c>
      <c r="B4316" t="str">
        <f>VLOOKUP(A4316,PEC!A4316:D12216,4,TRUE)</f>
        <v>pecveneto.it</v>
      </c>
      <c r="C4316">
        <f>VLOOKUP(A4316,SEZIONI!A4316:B12211,2,FALSE)</f>
        <v>3</v>
      </c>
      <c r="D4316" t="str">
        <f>VLOOKUP(A4316,[1]sindaci!$A$19183:$I$26955,4,0)</f>
        <v>TURETTA ANDREA</v>
      </c>
      <c r="E4316" t="str">
        <f>VLOOKUP(A4316,[1]sindaci!$A$19183:$I$26955,9,0)</f>
        <v>LISTA CIVICA: GRUMOLO AL CENTRO</v>
      </c>
    </row>
    <row r="4317" spans="1:5" x14ac:dyDescent="0.25">
      <c r="A4317" t="s">
        <v>14881</v>
      </c>
      <c r="B4317">
        <f>VLOOKUP(A4317,PEC!A4317:D12217,4,TRUE)</f>
        <v>0</v>
      </c>
      <c r="C4317">
        <f>VLOOKUP(A4317,SEZIONI!A4317:B12212,2,FALSE)</f>
        <v>3</v>
      </c>
      <c r="D4317" t="e">
        <f>VLOOKUP(A4317,[1]sindaci!$A$19183:$I$26955,4,0)</f>
        <v>#N/A</v>
      </c>
      <c r="E4317" t="e">
        <f>VLOOKUP(A4317,[1]sindaci!$A$19183:$I$26955,9,0)</f>
        <v>#N/A</v>
      </c>
    </row>
    <row r="4318" spans="1:5" x14ac:dyDescent="0.25">
      <c r="A4318" t="s">
        <v>6711</v>
      </c>
      <c r="B4318" t="str">
        <f>VLOOKUP(A4318,PEC!A4318:D12218,4,TRUE)</f>
        <v>pec.comune.govone.cn.it</v>
      </c>
      <c r="C4318">
        <f>VLOOKUP(A4318,SEZIONI!A4318:B12213,2,FALSE)</f>
        <v>20</v>
      </c>
      <c r="D4318" t="str">
        <f>VLOOKUP(A4318,[1]sindaci!$A$19183:$I$26955,4,0)</f>
        <v>PRESCIUTTI MASSIMILIANO</v>
      </c>
      <c r="E4318" t="str">
        <f>VLOOKUP(A4318,[1]sindaci!$A$19183:$I$26955,9,0)</f>
        <v>LISTA CIVICA: CORE GUALDESE | LISTA CIVICA: FORZA GUALDO | PARTITO DEMOCRATICO | LISTA CIVICA: GUALDO FUTURA</v>
      </c>
    </row>
    <row r="4319" spans="1:5" x14ac:dyDescent="0.25">
      <c r="A4319" t="s">
        <v>6737</v>
      </c>
      <c r="B4319" t="str">
        <f>VLOOKUP(A4319,PEC!A4319:D12219,4,TRUE)</f>
        <v>pec.comune.guardamiglio.lo.it</v>
      </c>
      <c r="C4319" t="e">
        <f>VLOOKUP(A4319,SEZIONI!A4319:B12214,2,FALSE)</f>
        <v>#N/A</v>
      </c>
      <c r="D4319" t="str">
        <f>VLOOKUP(A4319,[1]sindaci!$A$19183:$I$26955,4,0)</f>
        <v>DI LONARDO RAFFAELE</v>
      </c>
      <c r="E4319" t="str">
        <f>VLOOKUP(A4319,[1]sindaci!$A$19183:$I$26955,9,0)</f>
        <v>LISTA CIVICA: ESSERCI PER CRESCERE INSIEME</v>
      </c>
    </row>
    <row r="4320" spans="1:5" x14ac:dyDescent="0.25">
      <c r="A4320" t="s">
        <v>6747</v>
      </c>
      <c r="B4320" t="str">
        <f>VLOOKUP(A4320,PEC!A4320:D12220,4,TRUE)</f>
        <v>pec.comune.grondona.al.it</v>
      </c>
      <c r="C4320">
        <f>VLOOKUP(A4320,SEZIONI!A4320:B12215,2,FALSE)</f>
        <v>3</v>
      </c>
      <c r="D4320" t="str">
        <f>VLOOKUP(A4320,[1]sindaci!$A$19183:$I$26955,4,0)</f>
        <v>MANZONE SIMONE</v>
      </c>
      <c r="E4320" t="str">
        <f>VLOOKUP(A4320,[1]sindaci!$A$19183:$I$26955,9,0)</f>
        <v>LISTA CIVICA: SIAMO GUARENE</v>
      </c>
    </row>
    <row r="4321" spans="1:5" x14ac:dyDescent="0.25">
      <c r="A4321" t="s">
        <v>6751</v>
      </c>
      <c r="B4321" t="str">
        <f>VLOOKUP(A4321,PEC!A4321:D12221,4,TRUE)</f>
        <v>pec.comune.guasila.ca.it</v>
      </c>
      <c r="C4321" t="e">
        <f>VLOOKUP(A4321,SEZIONI!A4321:B12216,2,FALSE)</f>
        <v>#N/A</v>
      </c>
      <c r="D4321" t="str">
        <f>VLOOKUP(A4321,[1]sindaci!$A$19183:$I$26955,4,0)</f>
        <v>VERONA CAMILLA</v>
      </c>
      <c r="E4321" t="str">
        <f>VLOOKUP(A4321,[1]sindaci!$A$19183:$I$26955,9,0)</f>
        <v>LISTA CIVICA: GUASTALLA BENE COMUNE</v>
      </c>
    </row>
    <row r="4322" spans="1:5" x14ac:dyDescent="0.25">
      <c r="A4322" t="s">
        <v>6761</v>
      </c>
      <c r="B4322" t="str">
        <f>VLOOKUP(A4322,PEC!A4322:D12222,4,TRUE)</f>
        <v>pec.comune.guazzora.al.it</v>
      </c>
      <c r="C4322" t="e">
        <f>VLOOKUP(A4322,SEZIONI!A4322:B12217,2,FALSE)</f>
        <v>#N/A</v>
      </c>
      <c r="D4322" t="str">
        <f>VLOOKUP(A4322,[1]sindaci!$A$19183:$I$26955,4,0)</f>
        <v>MENEGHELLI STEFANO</v>
      </c>
      <c r="E4322" t="str">
        <f>VLOOKUP(A4322,[1]sindaci!$A$19183:$I$26955,9,0)</f>
        <v>LISTA CIVICA: SIAMO GUIDIZZOLO</v>
      </c>
    </row>
    <row r="4323" spans="1:5" x14ac:dyDescent="0.25">
      <c r="A4323" t="s">
        <v>1209</v>
      </c>
      <c r="B4323" t="str">
        <f>VLOOKUP(A4323,PEC!A4323:D12223,4,TRUE)</f>
        <v>legalmail.it</v>
      </c>
      <c r="C4323">
        <f>VLOOKUP(A4323,SEZIONI!A4323:B12218,2,FALSE)</f>
        <v>1</v>
      </c>
      <c r="D4323" t="e">
        <f>VLOOKUP(A4323,[1]sindaci!$A$19183:$I$26955,4,0)</f>
        <v>#N/A</v>
      </c>
      <c r="E4323" t="e">
        <f>VLOOKUP(A4323,[1]sindaci!$A$19183:$I$26955,9,0)</f>
        <v>#N/A</v>
      </c>
    </row>
    <row r="4324" spans="1:5" x14ac:dyDescent="0.25">
      <c r="A4324" t="s">
        <v>6803</v>
      </c>
      <c r="B4324" t="str">
        <f>VLOOKUP(A4324,PEC!A4324:D12224,4,TRUE)</f>
        <v>pec.comune.guardamiglio.lo.it</v>
      </c>
      <c r="C4324">
        <f>VLOOKUP(A4324,SEZIONI!A4324:B12219,2,FALSE)</f>
        <v>2</v>
      </c>
      <c r="D4324" t="str">
        <f>VLOOKUP(A4324,[1]sindaci!$A$19183:$I$26955,4,0)</f>
        <v>MASSIMELLI MATTEO</v>
      </c>
      <c r="E4324" t="str">
        <f>VLOOKUP(A4324,[1]sindaci!$A$19183:$I$26955,9,0)</f>
        <v>LISTA CIVICA: NOI PER INCISA</v>
      </c>
    </row>
    <row r="4325" spans="1:5" x14ac:dyDescent="0.25">
      <c r="A4325" t="s">
        <v>6807</v>
      </c>
      <c r="B4325" t="str">
        <f>VLOOKUP(A4325,PEC!A4325:D12225,4,TRUE)</f>
        <v>pec.comune.guardamiglio.lo.it</v>
      </c>
      <c r="C4325" t="e">
        <f>VLOOKUP(A4325,SEZIONI!A4325:B12220,2,FALSE)</f>
        <v>#N/A</v>
      </c>
      <c r="D4325" t="str">
        <f>VLOOKUP(A4325,[1]sindaci!$A$19183:$I$26955,4,0)</f>
        <v>CAVALLIN MARCO</v>
      </c>
      <c r="E4325" t="str">
        <f>VLOOKUP(A4325,[1]sindaci!$A$19183:$I$26955,9,0)</f>
        <v>LISTA CIVICA: VIVIAMO INDUNO OLONA</v>
      </c>
    </row>
    <row r="4326" spans="1:5" x14ac:dyDescent="0.25">
      <c r="A4326" t="s">
        <v>1886</v>
      </c>
      <c r="B4326" t="str">
        <f>VLOOKUP(A4326,PEC!A4326:D12226,4,TRUE)</f>
        <v>stpec.it</v>
      </c>
      <c r="C4326">
        <f>VLOOKUP(A4326,SEZIONI!A4326:B12221,2,FALSE)</f>
        <v>2</v>
      </c>
      <c r="D4326" t="str">
        <f>VLOOKUP(A4326,[1]sindaci!$A$19183:$I$26955,4,0)</f>
        <v>GOBBI ERMANNO</v>
      </c>
      <c r="E4326" t="str">
        <f>VLOOKUP(A4326,[1]sindaci!$A$19183:$I$26955,9,0)</f>
        <v>LISTA CIVICA: CON TE</v>
      </c>
    </row>
    <row r="4327" spans="1:5" x14ac:dyDescent="0.25">
      <c r="A4327" t="s">
        <v>2343</v>
      </c>
      <c r="B4327" t="str">
        <f>VLOOKUP(A4327,PEC!A4327:D12227,4,TRUE)</f>
        <v>legalmail.it</v>
      </c>
      <c r="C4327">
        <f>VLOOKUP(A4327,SEZIONI!A4327:B12222,2,FALSE)</f>
        <v>2</v>
      </c>
      <c r="D4327" t="str">
        <f>VLOOKUP(A4327,[1]sindaci!$A$19183:$I$26955,4,0)</f>
        <v>ORRU' GIOVANNI</v>
      </c>
      <c r="E4327" t="str">
        <f>VLOOKUP(A4327,[1]sindaci!$A$19183:$I$26955,9,0)</f>
        <v>LISTA CIVICA: CONTINUITA' ONESTA' TRASPARENZA PER IL BENE DI TUTTI</v>
      </c>
    </row>
    <row r="4328" spans="1:5" x14ac:dyDescent="0.25">
      <c r="A4328" t="s">
        <v>3179</v>
      </c>
      <c r="B4328" t="str">
        <f>VLOOKUP(A4328,PEC!A4328:D12228,4,TRUE)</f>
        <v>pec.it</v>
      </c>
      <c r="C4328" t="e">
        <f>VLOOKUP(A4328,SEZIONI!A4328:B12223,2,FALSE)</f>
        <v>#N/A</v>
      </c>
      <c r="D4328" t="str">
        <f>VLOOKUP(A4328,[1]sindaci!$A$19183:$I$26955,4,0)</f>
        <v>LALLITTO SABRINA</v>
      </c>
      <c r="E4328" t="str">
        <f>VLOOKUP(A4328,[1]sindaci!$A$19183:$I$26955,9,0)</f>
        <v>LISTA CIVICA: RIPARTIAMO KALENA</v>
      </c>
    </row>
    <row r="4329" spans="1:5" x14ac:dyDescent="0.25">
      <c r="A4329" t="s">
        <v>4636</v>
      </c>
      <c r="B4329" t="str">
        <f>VLOOKUP(A4329,PEC!A4329:D12229,4,TRUE)</f>
        <v>pec.comune.cles.tn.it</v>
      </c>
      <c r="C4329">
        <f>VLOOKUP(A4329,SEZIONI!A4329:B12224,2,FALSE)</f>
        <v>5</v>
      </c>
      <c r="D4329" t="str">
        <f>VLOOKUP(A4329,[1]sindaci!$A$19183:$I$26955,4,0)</f>
        <v>TOMMASELLA LISA</v>
      </c>
      <c r="E4329" t="str">
        <f>VLOOKUP(A4329,[1]sindaci!$A$19183:$I$26955,9,0)</f>
        <v>LISTA COMPOSITA: LEGA SALVINI-UNITI PER CODOGN?</v>
      </c>
    </row>
    <row r="4330" spans="1:5" x14ac:dyDescent="0.25">
      <c r="A4330" t="s">
        <v>6037</v>
      </c>
      <c r="B4330" t="str">
        <f>VLOOKUP(A4330,PEC!A4330:D12230,4,TRUE)</f>
        <v>pec.comune.farageradadda.bg.it</v>
      </c>
      <c r="C4330">
        <f>VLOOKUP(A4330,SEZIONI!A4330:B12225,2,FALSE)</f>
        <v>4</v>
      </c>
      <c r="D4330" t="str">
        <f>VLOOKUP(A4330,[1]sindaci!$A$19183:$I$26955,4,0)</f>
        <v>CHIES PATRIZIO</v>
      </c>
      <c r="E4330" t="str">
        <f>VLOOKUP(A4330,[1]sindaci!$A$19183:$I$26955,9,0)</f>
        <v>LISTA COMPOSITA: LEGA SALVINI-NOI PER FREGONA</v>
      </c>
    </row>
    <row r="4331" spans="1:5" x14ac:dyDescent="0.25">
      <c r="A4331" t="s">
        <v>6277</v>
      </c>
      <c r="B4331" t="str">
        <f>VLOOKUP(A4331,PEC!A4331:D12231,4,TRUE)</f>
        <v>pec.comune.galatimamertino.me.it</v>
      </c>
      <c r="C4331" t="e">
        <f>VLOOKUP(A4331,SEZIONI!A4331:B12226,2,FALSE)</f>
        <v>#N/A</v>
      </c>
      <c r="D4331" t="str">
        <f>VLOOKUP(A4331,[1]sindaci!$A$19183:$I$26955,4,0)</f>
        <v>ALBERIO SILVANA</v>
      </c>
      <c r="E4331" t="str">
        <f>VLOOKUP(A4331,[1]sindaci!$A$19183:$I$26955,9,0)</f>
        <v>LISTA CIVICA: NOI DI GAVIRATE</v>
      </c>
    </row>
    <row r="4332" spans="1:5" x14ac:dyDescent="0.25">
      <c r="A4332" t="s">
        <v>8009</v>
      </c>
      <c r="B4332" t="str">
        <f>VLOOKUP(A4332,PEC!A4332:D12232,4,TRUE)</f>
        <v>postecert.it</v>
      </c>
      <c r="C4332">
        <f>VLOOKUP(A4332,SEZIONI!A4332:B12227,2,FALSE)</f>
        <v>2</v>
      </c>
      <c r="D4332" t="str">
        <f>VLOOKUP(A4332,[1]sindaci!$A$19183:$I$26955,4,0)</f>
        <v>MARCHESINI ANNA</v>
      </c>
      <c r="E4332" t="str">
        <f>VLOOKUP(A4332,[1]sindaci!$A$19183:$I$26955,9,0)</f>
        <v>LISTA CIVICA: IMPEGNIAMOCI PER MELARA</v>
      </c>
    </row>
    <row r="4333" spans="1:5" x14ac:dyDescent="0.25">
      <c r="A4333" t="s">
        <v>91</v>
      </c>
      <c r="B4333" t="str">
        <f>VLOOKUP(A4333,PEC!A4333:D12233,4,TRUE)</f>
        <v>cert.ruparpiemonte.it</v>
      </c>
      <c r="C4333" t="e">
        <f>VLOOKUP(A4333,SEZIONI!A4333:B12228,2,FALSE)</f>
        <v>#N/A</v>
      </c>
      <c r="D4333" t="str">
        <f>VLOOKUP(A4333,[1]sindaci!$A$19183:$I$26955,4,0)</f>
        <v>PANDOLFI MARIA ANTONIETTA</v>
      </c>
      <c r="E4333" t="str">
        <f>VLOOKUP(A4333,[1]sindaci!$A$19183:$I$26955,9,0)</f>
        <v>LISTA CIVICA: INSIEME PER UN FUTURO MIGLIORE</v>
      </c>
    </row>
    <row r="4334" spans="1:5" x14ac:dyDescent="0.25">
      <c r="A4334" t="s">
        <v>92</v>
      </c>
      <c r="B4334" t="str">
        <f>VLOOKUP(A4334,PEC!A4334:D12234,4,TRUE)</f>
        <v>pec.comune.odalengopiccolo.al.it</v>
      </c>
      <c r="C4334" t="e">
        <f>VLOOKUP(A4334,SEZIONI!A4334:B12229,2,FALSE)</f>
        <v>#N/A</v>
      </c>
      <c r="D4334" t="str">
        <f>VLOOKUP(A4334,[1]sindaci!$A$19183:$I$26955,4,0)</f>
        <v>COLOTTA SIMONA</v>
      </c>
      <c r="E4334" t="str">
        <f>VLOOKUP(A4334,[1]sindaci!$A$19183:$I$26955,9,0)</f>
        <v>LISTA CIVICA: ORIOLO NEL CUORE</v>
      </c>
    </row>
    <row r="4335" spans="1:5" x14ac:dyDescent="0.25">
      <c r="A4335" t="s">
        <v>9662</v>
      </c>
      <c r="B4335" t="str">
        <f>VLOOKUP(A4335,PEC!A4335:D12235,4,TRUE)</f>
        <v>pec.comune.orsogna.chieti.it</v>
      </c>
      <c r="C4335" t="e">
        <f>VLOOKUP(A4335,SEZIONI!A4335:B12230,2,FALSE)</f>
        <v>#N/A</v>
      </c>
      <c r="D4335" t="str">
        <f>VLOOKUP(A4335,[1]sindaci!$A$19183:$I$26955,4,0)</f>
        <v>FARISE' CRISTIAN</v>
      </c>
      <c r="E4335" t="str">
        <f>VLOOKUP(A4335,[1]sindaci!$A$19183:$I$26955,9,0)</f>
        <v>LISTA CIVICA: ALTERNATIVA CIVICA</v>
      </c>
    </row>
    <row r="4336" spans="1:5" x14ac:dyDescent="0.25">
      <c r="A4336" t="s">
        <v>9898</v>
      </c>
      <c r="B4336" t="str">
        <f>VLOOKUP(A4336,PEC!A4336:D12236,4,TRUE)</f>
        <v>asmepec.it</v>
      </c>
      <c r="C4336">
        <f>VLOOKUP(A4336,SEZIONI!A4336:B12231,2,FALSE)</f>
        <v>10</v>
      </c>
      <c r="D4336" t="str">
        <f>VLOOKUP(A4336,[1]sindaci!$A$19183:$I$26955,4,0)</f>
        <v>PRETE STEFANO</v>
      </c>
      <c r="E4336" t="str">
        <f>VLOOKUP(A4336,[1]sindaci!$A$19183:$I$26955,9,0)</f>
        <v>LISTA CIVICA: LISTA AGOR?</v>
      </c>
    </row>
    <row r="4337" spans="1:5" x14ac:dyDescent="0.25">
      <c r="A4337" t="s">
        <v>11941</v>
      </c>
      <c r="B4337" t="str">
        <f>VLOOKUP(A4337,PEC!A4337:D12237,4,TRUE)</f>
        <v>pec.it</v>
      </c>
      <c r="C4337">
        <f>VLOOKUP(A4337,SEZIONI!A4337:B12232,2,FALSE)</f>
        <v>1</v>
      </c>
      <c r="D4337" t="str">
        <f>VLOOKUP(A4337,[1]sindaci!$A$19183:$I$26955,4,0)</f>
        <v>GHIOTTI LUCIA</v>
      </c>
      <c r="E4337" t="str">
        <f>VLOOKUP(A4337,[1]sindaci!$A$19183:$I$26955,9,0)</f>
        <v>LISTA CIVICA: SALARA CAMBIA!</v>
      </c>
    </row>
    <row r="4338" spans="1:5" x14ac:dyDescent="0.25">
      <c r="A4338" t="s">
        <v>12615</v>
      </c>
      <c r="B4338" t="str">
        <f>VLOOKUP(A4338,PEC!A4338:D12238,4,TRUE)</f>
        <v>pec.comunegavi.it</v>
      </c>
      <c r="C4338" t="e">
        <f>VLOOKUP(A4338,SEZIONI!A4338:B12233,2,FALSE)</f>
        <v>#N/A</v>
      </c>
      <c r="D4338" t="str">
        <f>VLOOKUP(A4338,[1]sindaci!$A$19183:$I$26955,4,0)</f>
        <v>RAVEGLIA CLAUDIO</v>
      </c>
      <c r="E4338" t="str">
        <f>VLOOKUP(A4338,[1]sindaci!$A$19183:$I$26955,9,0)</f>
        <v>LISTA CIVICA: LIBERTA' E' PARTECIPAZIONE</v>
      </c>
    </row>
    <row r="4339" spans="1:5" x14ac:dyDescent="0.25">
      <c r="A4339" t="s">
        <v>13628</v>
      </c>
      <c r="B4339" t="str">
        <f>VLOOKUP(A4339,PEC!A4339:D12239,4,TRUE)</f>
        <v>pec.comunegavi.it</v>
      </c>
      <c r="C4339">
        <f>VLOOKUP(A4339,SEZIONI!A4339:B12234,2,FALSE)</f>
        <v>1</v>
      </c>
      <c r="D4339" t="str">
        <f>VLOOKUP(A4339,[1]sindaci!$A$19183:$I$26955,4,0)</f>
        <v>DEANDREA CLAUDIO</v>
      </c>
      <c r="E4339">
        <f>VLOOKUP(A4339,[1]sindaci!$A$19183:$I$26955,9,0)</f>
        <v>0</v>
      </c>
    </row>
    <row r="4340" spans="1:5" x14ac:dyDescent="0.25">
      <c r="A4340" t="s">
        <v>15711</v>
      </c>
      <c r="B4340" t="str">
        <f>VLOOKUP(A4340,PEC!A4340:D12240,4,TRUE)</f>
        <v>legalmail.it</v>
      </c>
      <c r="C4340">
        <f>VLOOKUP(A4340,SEZIONI!A4340:B12235,2,FALSE)</f>
        <v>2</v>
      </c>
      <c r="D4340" t="str">
        <f>VLOOKUP(A4340,[1]sindaci!$A$19183:$I$26955,4,0)</f>
        <v>RIONTINO VINCENZO</v>
      </c>
      <c r="E4340" t="str">
        <f>VLOOKUP(A4340,[1]sindaci!$A$19183:$I$26955,9,0)</f>
        <v>LISTA CIVICA: ZAPPONETA NEL CUORE</v>
      </c>
    </row>
    <row r="4341" spans="1:5" x14ac:dyDescent="0.25">
      <c r="A4341" t="s">
        <v>2363</v>
      </c>
      <c r="B4341" t="str">
        <f>VLOOKUP(A4341,PEC!A4341:D12241,4,TRUE)</f>
        <v xml:space="preserve">legalmail.it </v>
      </c>
      <c r="C4341" t="e">
        <f>VLOOKUP(A4341,SEZIONI!A4341:B12236,2,FALSE)</f>
        <v>#N/A</v>
      </c>
      <c r="D4341" t="str">
        <f>VLOOKUP(A4341,[1]sindaci!$A$19183:$I$26955,4,0)</f>
        <v>LAGATTA SALVATORE</v>
      </c>
      <c r="E4341" t="str">
        <f>VLOOKUP(A4341,[1]sindaci!$A$19183:$I$26955,9,0)</f>
        <v>LISTA CIVICA: LAVORI@MO</v>
      </c>
    </row>
    <row r="4342" spans="1:5" x14ac:dyDescent="0.25">
      <c r="A4342" t="s">
        <v>7710</v>
      </c>
      <c r="B4342" t="str">
        <f>VLOOKUP(A4342,PEC!A4342:D12242,4,TRUE)</f>
        <v>pec.comune.manta.cn.it</v>
      </c>
      <c r="C4342" t="e">
        <f>VLOOKUP(A4342,SEZIONI!A4342:B12237,2,FALSE)</f>
        <v>#N/A</v>
      </c>
      <c r="D4342" t="str">
        <f>VLOOKUP(A4342,[1]sindaci!$A$19183:$I$26955,4,0)</f>
        <v>TELLONI ALESSIO</v>
      </c>
      <c r="E4342">
        <f>VLOOKUP(A4342,[1]sindaci!$A$19183:$I$26955,9,0)</f>
        <v>0</v>
      </c>
    </row>
    <row r="4343" spans="1:5" x14ac:dyDescent="0.25">
      <c r="A4343" t="s">
        <v>8919</v>
      </c>
      <c r="B4343" t="str">
        <f>VLOOKUP(A4343,PEC!A4343:D12243,4,TRUE)</f>
        <v>pec.comune.montjovet.ao.it</v>
      </c>
      <c r="C4343" t="e">
        <f>VLOOKUP(A4343,SEZIONI!A4343:B12238,2,FALSE)</f>
        <v>#N/A</v>
      </c>
      <c r="D4343" t="str">
        <f>VLOOKUP(A4343,[1]sindaci!$A$19183:$I$26955,4,0)</f>
        <v>GIAQUINTO GIROLAMO</v>
      </c>
      <c r="E4343" t="str">
        <f>VLOOKUP(A4343,[1]sindaci!$A$19183:$I$26955,9,0)</f>
        <v>LISTA CIVICA: AGOR? | LISTA CIVICA: INSIEME PER MONTORO | LISTA CIVICA: MONTORO ? LIBERT? | LISTA CIVICA: NOVA MONTORO</v>
      </c>
    </row>
    <row r="4344" spans="1:5" x14ac:dyDescent="0.25">
      <c r="A4344" t="s">
        <v>9569</v>
      </c>
      <c r="B4344" t="str">
        <f>VLOOKUP(A4344,PEC!A4344:D12244,4,TRUE)</f>
        <v>pec.comune.orotelli.nu.it</v>
      </c>
      <c r="C4344">
        <f>VLOOKUP(A4344,SEZIONI!A4344:B12239,2,FALSE)</f>
        <v>4</v>
      </c>
      <c r="D4344" t="str">
        <f>VLOOKUP(A4344,[1]sindaci!$A$19183:$I$26955,4,0)</f>
        <v>COLLOT FABIO</v>
      </c>
      <c r="E4344" t="str">
        <f>VLOOKUP(A4344,[1]sindaci!$A$19183:$I$26955,9,0)</f>
        <v>LISTA COMPOSITA: LEGA SALVINI-LISTA CIVICA</v>
      </c>
    </row>
    <row r="4345" spans="1:5" x14ac:dyDescent="0.25">
      <c r="A4345" t="s">
        <v>13312</v>
      </c>
      <c r="B4345" t="str">
        <f>VLOOKUP(A4345,PEC!A4345:D12245,4,TRUE)</f>
        <v>pec.comunedigenga.it</v>
      </c>
      <c r="C4345" t="e">
        <f>VLOOKUP(A4345,SEZIONI!A4345:B12240,2,FALSE)</f>
        <v>#N/A</v>
      </c>
      <c r="D4345" t="str">
        <f>VLOOKUP(A4345,[1]sindaci!$A$19183:$I$26955,4,0)</f>
        <v>MAZZONE ADRIANO</v>
      </c>
      <c r="E4345" t="str">
        <f>VLOOKUP(A4345,[1]sindaci!$A$19183:$I$26955,9,0)</f>
        <v>LISTA CIVICA: SALVIAMO SENERCHIA</v>
      </c>
    </row>
    <row r="4346" spans="1:5" x14ac:dyDescent="0.25">
      <c r="A4346" t="s">
        <v>307</v>
      </c>
      <c r="B4346" t="str">
        <f>VLOOKUP(A4346,PEC!A4346:D12246,4,TRUE)</f>
        <v>pec.comune.sancosmoalbanese.cs.it</v>
      </c>
      <c r="C4346" t="e">
        <f>VLOOKUP(A4346,SEZIONI!A4346:B12241,2,FALSE)</f>
        <v>#N/A</v>
      </c>
      <c r="D4346" t="str">
        <f>VLOOKUP(A4346,[1]sindaci!$A$19183:$I$26955,4,0)</f>
        <v>MACRI' GIOVANNI</v>
      </c>
      <c r="E4346">
        <f>VLOOKUP(A4346,[1]sindaci!$A$19183:$I$26955,9,0)</f>
        <v>0</v>
      </c>
    </row>
    <row r="4347" spans="1:5" x14ac:dyDescent="0.25">
      <c r="A4347" t="s">
        <v>1336</v>
      </c>
      <c r="B4347" t="str">
        <f>VLOOKUP(A4347,PEC!A4347:D12247,4,TRUE)</f>
        <v>cert.comune.baiso.re.it</v>
      </c>
      <c r="C4347" t="e">
        <f>VLOOKUP(A4347,SEZIONI!A4347:B12242,2,FALSE)</f>
        <v>#N/A</v>
      </c>
      <c r="D4347" t="str">
        <f>VLOOKUP(A4347,[1]sindaci!$A$19183:$I$26955,4,0)</f>
        <v>CORTI FABRIZIO</v>
      </c>
      <c r="E4347" t="str">
        <f>VLOOKUP(A4347,[1]sindaci!$A$19183:$I$26955,9,0)</f>
        <v>LISTA CIVICA: BAISO INSIEME</v>
      </c>
    </row>
    <row r="4348" spans="1:5" x14ac:dyDescent="0.25">
      <c r="A4348" t="s">
        <v>5594</v>
      </c>
      <c r="B4348" t="str">
        <f>VLOOKUP(A4348,PEC!A4348:D12248,4,TRUE)</f>
        <v>pec.comune.fabriano.an.it</v>
      </c>
      <c r="C4348" t="e">
        <f>VLOOKUP(A4348,SEZIONI!A4348:B12243,2,FALSE)</f>
        <v>#N/A</v>
      </c>
      <c r="D4348" t="str">
        <f>VLOOKUP(A4348,[1]sindaci!$A$19183:$I$26955,4,0)</f>
        <v>SEVERGNINI SABRINA</v>
      </c>
      <c r="E4348" t="str">
        <f>VLOOKUP(A4348,[1]sindaci!$A$19183:$I$26955,9,0)</f>
        <v>LISTA CIVICA: CRESCIAMO INSIEME</v>
      </c>
    </row>
    <row r="4349" spans="1:5" x14ac:dyDescent="0.25">
      <c r="A4349" t="s">
        <v>6894</v>
      </c>
      <c r="B4349" t="str">
        <f>VLOOKUP(A4349,PEC!A4349:D12249,4,TRUE)</f>
        <v>pec.comune.isorella.bs.it</v>
      </c>
      <c r="C4349">
        <f>VLOOKUP(A4349,SEZIONI!A4349:B12244,2,FALSE)</f>
        <v>14</v>
      </c>
      <c r="D4349" t="str">
        <f>VLOOKUP(A4349,[1]sindaci!$A$19183:$I$26955,4,0)</f>
        <v>LEONTINI INNOCENZO</v>
      </c>
      <c r="E4349" t="str">
        <f>VLOOKUP(A4349,[1]sindaci!$A$19183:$I$26955,9,0)</f>
        <v>LISTA CIVICA: RINASCITA ISPICESE | LISTA CIVICA: CAMBIAMO DAVVERO ISPICA | LISTA CIVICA: LEONTINI SINDACO | LISTA CIVICA: CIV.ES.</v>
      </c>
    </row>
    <row r="4350" spans="1:5" x14ac:dyDescent="0.25">
      <c r="A4350" t="s">
        <v>6902</v>
      </c>
      <c r="B4350" t="str">
        <f>VLOOKUP(A4350,PEC!A4350:D12250,4,TRUE)</f>
        <v>pec.comune.issime.ao.it</v>
      </c>
      <c r="C4350" t="e">
        <f>VLOOKUP(A4350,SEZIONI!A4350:B12245,2,FALSE)</f>
        <v>#N/A</v>
      </c>
      <c r="D4350" t="str">
        <f>VLOOKUP(A4350,[1]sindaci!$A$19183:$I$26955,4,0)</f>
        <v>MACCALI ROCCO</v>
      </c>
      <c r="E4350" t="str">
        <f>VLOOKUP(A4350,[1]sindaci!$A$19183:$I$26955,9,0)</f>
        <v>LISTA CIVICA: PROGETTO ISSO</v>
      </c>
    </row>
    <row r="4351" spans="1:5" x14ac:dyDescent="0.25">
      <c r="A4351" t="s">
        <v>8180</v>
      </c>
      <c r="B4351" t="str">
        <f>VLOOKUP(A4351,PEC!A4351:D12251,4,TRUE)</f>
        <v>pec.comune.milo.ct.it</v>
      </c>
      <c r="C4351" t="e">
        <f>VLOOKUP(A4351,SEZIONI!A4351:B12246,2,FALSE)</f>
        <v>#N/A</v>
      </c>
      <c r="D4351" t="str">
        <f>VLOOKUP(A4351,[1]sindaci!$A$19183:$I$26955,4,0)</f>
        <v>GIUSTIZIERO MASSIMO</v>
      </c>
      <c r="E4351" t="str">
        <f>VLOOKUP(A4351,[1]sindaci!$A$19183:$I$26955,9,0)</f>
        <v>LISTA CIVICA: PROGETTO COMUNE</v>
      </c>
    </row>
    <row r="4352" spans="1:5" x14ac:dyDescent="0.25">
      <c r="A4352" t="s">
        <v>8281</v>
      </c>
      <c r="B4352" t="str">
        <f>VLOOKUP(A4352,PEC!A4352:D12252,4,TRUE)</f>
        <v>pec.comune.mogoro.or.it</v>
      </c>
      <c r="C4352">
        <f>VLOOKUP(A4352,SEZIONI!A4352:B12247,2,FALSE)</f>
        <v>3</v>
      </c>
      <c r="D4352" t="str">
        <f>VLOOKUP(A4352,[1]sindaci!$A$19183:$I$26955,4,0)</f>
        <v>BARISONE ANDREA</v>
      </c>
      <c r="E4352" t="str">
        <f>VLOOKUP(A4352,[1]sindaci!$A$19183:$I$26955,9,0)</f>
        <v>LISTA CIVICA: RIVIVERE MOLARE</v>
      </c>
    </row>
    <row r="4353" spans="1:5" x14ac:dyDescent="0.25">
      <c r="A4353" t="s">
        <v>14241</v>
      </c>
      <c r="B4353" t="str">
        <f>VLOOKUP(A4353,PEC!A4353:D12253,4,TRUE)</f>
        <v>asmepec.it</v>
      </c>
      <c r="C4353" t="e">
        <f>VLOOKUP(A4353,SEZIONI!A4353:B12248,2,FALSE)</f>
        <v>#N/A</v>
      </c>
      <c r="D4353" t="str">
        <f>VLOOKUP(A4353,[1]sindaci!$A$19183:$I$26955,4,0)</f>
        <v>SISTI ROBERTA</v>
      </c>
      <c r="E4353" t="str">
        <f>VLOOKUP(A4353,[1]sindaci!$A$19183:$I$26955,9,0)</f>
        <v>LISTA COMPOSITA: FORZA ITALIA-LEGA SALVINI LOMBARDIA-FRATELLI D'ITALIA-CIVICA</v>
      </c>
    </row>
    <row r="4354" spans="1:5" x14ac:dyDescent="0.25">
      <c r="A4354" t="s">
        <v>14747</v>
      </c>
      <c r="B4354" t="str">
        <f>VLOOKUP(A4354,PEC!A4354:D12254,4,TRUE)</f>
        <v>pec.comune.sancosmoalbanese.cs.it</v>
      </c>
      <c r="C4354" t="e">
        <f>VLOOKUP(A4354,SEZIONI!A4354:B12249,2,FALSE)</f>
        <v>#N/A</v>
      </c>
      <c r="D4354" t="str">
        <f>VLOOKUP(A4354,[1]sindaci!$A$19183:$I$26955,4,0)</f>
        <v>GIULIANO MONICA</v>
      </c>
      <c r="E4354" t="str">
        <f>VLOOKUP(A4354,[1]sindaci!$A$19183:$I$26955,9,0)</f>
        <v>LISTA CIVICA: LAVORIAMO CON I VADESI</v>
      </c>
    </row>
    <row r="4355" spans="1:5" x14ac:dyDescent="0.25">
      <c r="A4355" t="s">
        <v>6863</v>
      </c>
      <c r="B4355" t="str">
        <f>VLOOKUP(A4355,PEC!A4355:D12255,4,TRUE)</f>
        <v>pec.comune.isoladelcantone.ge.it</v>
      </c>
      <c r="C4355" t="e">
        <f>VLOOKUP(A4355,SEZIONI!A4355:B12250,2,FALSE)</f>
        <v>#N/A</v>
      </c>
      <c r="D4355" t="str">
        <f>VLOOKUP(A4355,[1]sindaci!$A$19183:$I$26955,4,0)</f>
        <v>IANNI ANDREA</v>
      </c>
      <c r="E4355" t="str">
        <f>VLOOKUP(A4355,[1]sindaci!$A$19183:$I$26955,9,0)</f>
        <v>LISTA CIVICA: INSIEME PER ISOLA</v>
      </c>
    </row>
    <row r="4356" spans="1:5" x14ac:dyDescent="0.25">
      <c r="A4356" t="s">
        <v>8289</v>
      </c>
      <c r="B4356" t="str">
        <f>VLOOKUP(A4356,PEC!A4356:D12256,4,TRUE)</f>
        <v>pec.comune.mogoro.or.it</v>
      </c>
      <c r="C4356" t="e">
        <f>VLOOKUP(A4356,SEZIONI!A4356:B12251,2,FALSE)</f>
        <v>#N/A</v>
      </c>
      <c r="D4356" t="str">
        <f>VLOOKUP(A4356,[1]sindaci!$A$19183:$I$26955,4,0)</f>
        <v>ADDABBO GIUSEPPE</v>
      </c>
      <c r="E4356" t="str">
        <f>VLOOKUP(A4356,[1]sindaci!$A$19183:$I$26955,9,0)</f>
        <v>LISTA CIVICA: AGORA' LISTA CIVICA</v>
      </c>
    </row>
    <row r="4357" spans="1:5" x14ac:dyDescent="0.25">
      <c r="A4357" t="s">
        <v>7401</v>
      </c>
      <c r="B4357" t="str">
        <f>VLOOKUP(A4357,PEC!A4357:D12257,4,TRUE)</f>
        <v>pec.comune.longhena.bs.it</v>
      </c>
      <c r="C4357">
        <f>VLOOKUP(A4357,SEZIONI!A4357:B12252,2,FALSE)</f>
        <v>9</v>
      </c>
      <c r="D4357" t="str">
        <f>VLOOKUP(A4357,[1]sindaci!$A$19183:$I$26955,4,0)</f>
        <v>BAGGIO SIMONE</v>
      </c>
      <c r="E4357" t="str">
        <f>VLOOKUP(A4357,[1]sindaci!$A$19183:$I$26955,9,0)</f>
        <v>LISTA COMPOSITA: LEGA SALVINI-IMPEGNO COMUNE</v>
      </c>
    </row>
    <row r="4358" spans="1:5" x14ac:dyDescent="0.25">
      <c r="A4358" t="s">
        <v>10282</v>
      </c>
      <c r="B4358" t="str">
        <f>VLOOKUP(A4358,PEC!A4358:D12258,4,TRUE)</f>
        <v>pec.rupar.puglia.it</v>
      </c>
      <c r="C4358" t="e">
        <f>VLOOKUP(A4358,SEZIONI!A4358:B12253,2,FALSE)</f>
        <v>#N/A</v>
      </c>
      <c r="D4358" t="str">
        <f>VLOOKUP(A4358,[1]sindaci!$A$19183:$I$26955,4,0)</f>
        <v>SCAPPATICCI MARCO</v>
      </c>
      <c r="E4358" t="str">
        <f>VLOOKUP(A4358,[1]sindaci!$A$19183:$I$26955,9,0)</f>
        <v>LISTA CIVICA: PROGETTO PICINISCO</v>
      </c>
    </row>
    <row r="4359" spans="1:5" x14ac:dyDescent="0.25">
      <c r="A4359" t="s">
        <v>13834</v>
      </c>
      <c r="B4359" t="str">
        <f>VLOOKUP(A4359,PEC!A4359:D12259,4,TRUE)</f>
        <v>pec.rupar.puglia.it</v>
      </c>
      <c r="C4359" t="e">
        <f>VLOOKUP(A4359,SEZIONI!A4359:B12254,2,FALSE)</f>
        <v>#N/A</v>
      </c>
      <c r="D4359" t="str">
        <f>VLOOKUP(A4359,[1]sindaci!$A$19183:$I$26955,4,0)</f>
        <v>CASTELLINI ANDREA</v>
      </c>
      <c r="E4359" t="str">
        <f>VLOOKUP(A4359,[1]sindaci!$A$19183:$I$26955,9,0)</f>
        <v>LISTA CIVICA: STEJA</v>
      </c>
    </row>
    <row r="4360" spans="1:5" x14ac:dyDescent="0.25">
      <c r="A4360" t="s">
        <v>770</v>
      </c>
      <c r="B4360" t="str">
        <f>VLOOKUP(A4360,PEC!A4360:D12260,4,TRUE)</f>
        <v>pec.altavillamilicia.eu</v>
      </c>
      <c r="C4360">
        <f>VLOOKUP(A4360,SEZIONI!A4360:B12255,2,FALSE)</f>
        <v>5</v>
      </c>
      <c r="D4360" t="str">
        <f>VLOOKUP(A4360,[1]sindaci!$A$19183:$I$26955,4,0)</f>
        <v>VIRGA GIUSEPPE</v>
      </c>
      <c r="E4360">
        <f>VLOOKUP(A4360,[1]sindaci!$A$19183:$I$26955,9,0)</f>
        <v>0</v>
      </c>
    </row>
    <row r="4361" spans="1:5" x14ac:dyDescent="0.25">
      <c r="A4361" t="s">
        <v>3448</v>
      </c>
      <c r="B4361" t="str">
        <f>VLOOKUP(A4361,PEC!A4361:D12261,4,TRUE)</f>
        <v>pec.comune.casellelurani.lo.it</v>
      </c>
      <c r="C4361">
        <f>VLOOKUP(A4361,SEZIONI!A4361:B12256,2,FALSE)</f>
        <v>2</v>
      </c>
      <c r="D4361" t="str">
        <f>VLOOKUP(A4361,[1]sindaci!$A$19183:$I$26955,4,0)</f>
        <v>SANDRONE MATTIA</v>
      </c>
      <c r="E4361" t="str">
        <f>VLOOKUP(A4361,[1]sindaci!$A$19183:$I$26955,9,0)</f>
        <v>LISTA CIVICA: PROGETTO CASTAGNOLE</v>
      </c>
    </row>
    <row r="4362" spans="1:5" x14ac:dyDescent="0.25">
      <c r="A4362" t="s">
        <v>4589</v>
      </c>
      <c r="B4362" t="str">
        <f>VLOOKUP(A4362,PEC!A4362:D12262,4,TRUE)</f>
        <v>pec.comunecimbergo.eu</v>
      </c>
      <c r="C4362" t="e">
        <f>VLOOKUP(A4362,SEZIONI!A4362:B12257,2,FALSE)</f>
        <v>#N/A</v>
      </c>
      <c r="D4362" t="str">
        <f>VLOOKUP(A4362,[1]sindaci!$A$19183:$I$26955,4,0)</f>
        <v>D'ORAZIO DANILO</v>
      </c>
      <c r="E4362" t="str">
        <f>VLOOKUP(A4362,[1]sindaci!$A$19183:$I$26955,9,0)</f>
        <v>LISTA CIVICA: CASA CIVITELLA</v>
      </c>
    </row>
    <row r="4363" spans="1:5" x14ac:dyDescent="0.25">
      <c r="A4363" t="s">
        <v>2801</v>
      </c>
      <c r="B4363" t="str">
        <f>VLOOKUP(A4363,PEC!A4363:D12263,4,TRUE)</f>
        <v>pec.comune.canalemonterano.rm.it</v>
      </c>
      <c r="C4363" t="e">
        <f>VLOOKUP(A4363,SEZIONI!A4363:B12258,2,FALSE)</f>
        <v>#N/A</v>
      </c>
      <c r="D4363" t="str">
        <f>VLOOKUP(A4363,[1]sindaci!$A$19183:$I$26955,4,0)</f>
        <v>VITALE GIANMARIA</v>
      </c>
      <c r="E4363">
        <f>VLOOKUP(A4363,[1]sindaci!$A$19183:$I$26955,9,0)</f>
        <v>0</v>
      </c>
    </row>
    <row r="4364" spans="1:5" x14ac:dyDescent="0.25">
      <c r="A4364" t="s">
        <v>491</v>
      </c>
      <c r="B4364" t="str">
        <f>VLOOKUP(A4364,PEC!A4364:D12264,4,TRUE)</f>
        <v>pec.comune.acuto.fr.it</v>
      </c>
      <c r="C4364" t="e">
        <f>VLOOKUP(A4364,SEZIONI!A4364:B12259,2,FALSE)</f>
        <v>#N/A</v>
      </c>
      <c r="D4364" t="str">
        <f>VLOOKUP(A4364,[1]sindaci!$A$19183:$I$26955,4,0)</f>
        <v>AGOSTINI AUGUSTO</v>
      </c>
      <c r="E4364" t="str">
        <f>VLOOKUP(A4364,[1]sindaci!$A$19183:$I$26955,9,0)</f>
        <v>LISTA CIVICA: PROGETTO ACUTO</v>
      </c>
    </row>
    <row r="4365" spans="1:5" x14ac:dyDescent="0.25">
      <c r="A4365" t="s">
        <v>589</v>
      </c>
      <c r="B4365" t="str">
        <f>VLOOKUP(A4365,PEC!A4365:D12265,4,TRUE)</f>
        <v>pec.comune.alagna.pv.it</v>
      </c>
      <c r="C4365" t="e">
        <f>VLOOKUP(A4365,SEZIONI!A4365:B12260,2,FALSE)</f>
        <v>#N/A</v>
      </c>
      <c r="D4365" t="str">
        <f>VLOOKUP(A4365,[1]sindaci!$A$19183:$I$26955,4,0)</f>
        <v>FERRARI RICCARDO</v>
      </c>
      <c r="E4365" t="str">
        <f>VLOOKUP(A4365,[1]sindaci!$A$19183:$I$26955,9,0)</f>
        <v>LISTA CIVICA: INDIPENDENTE</v>
      </c>
    </row>
    <row r="4366" spans="1:5" x14ac:dyDescent="0.25">
      <c r="A4366" t="s">
        <v>898</v>
      </c>
      <c r="B4366" t="str">
        <f>VLOOKUP(A4366,PEC!A4366:D12266,4,TRUE)</f>
        <v>pec.comune.antegnate.bg.it</v>
      </c>
      <c r="C4366" t="e">
        <f>VLOOKUP(A4366,SEZIONI!A4366:B12261,2,FALSE)</f>
        <v>#N/A</v>
      </c>
      <c r="D4366" t="str">
        <f>VLOOKUP(A4366,[1]sindaci!$A$19183:$I$26955,4,0)</f>
        <v>RIVA MARIA ANGELA</v>
      </c>
      <c r="E4366" t="str">
        <f>VLOOKUP(A4366,[1]sindaci!$A$19183:$I$26955,9,0)</f>
        <v>LISTA CIVICA: ANTEGNATE FUTURA</v>
      </c>
    </row>
    <row r="4367" spans="1:5" x14ac:dyDescent="0.25">
      <c r="A4367" t="s">
        <v>939</v>
      </c>
      <c r="B4367" t="str">
        <f>VLOOKUP(A4367,PEC!A4367:D12267,4,TRUE)</f>
        <v>pec.comune.appianogentile.co.it</v>
      </c>
      <c r="C4367" t="e">
        <f>VLOOKUP(A4367,SEZIONI!A4367:B12262,2,FALSE)</f>
        <v>#N/A</v>
      </c>
      <c r="D4367" t="str">
        <f>VLOOKUP(A4367,[1]sindaci!$A$19183:$I$26955,4,0)</f>
        <v>RUSCONI FABRIZIO LUIGI</v>
      </c>
      <c r="E4367" t="str">
        <f>VLOOKUP(A4367,[1]sindaci!$A$19183:$I$26955,9,0)</f>
        <v>LISTA CIVICA: INSIEME PER APPIANO</v>
      </c>
    </row>
    <row r="4368" spans="1:5" x14ac:dyDescent="0.25">
      <c r="A4368" t="s">
        <v>1022</v>
      </c>
      <c r="B4368" t="str">
        <f>VLOOKUP(A4368,PEC!A4368:D12268,4,TRUE)</f>
        <v>pec.comune.arenzano.ge.it</v>
      </c>
      <c r="C4368" t="e">
        <f>VLOOKUP(A4368,SEZIONI!A4368:B12263,2,FALSE)</f>
        <v>#N/A</v>
      </c>
      <c r="D4368" t="str">
        <f>VLOOKUP(A4368,[1]sindaci!$A$19183:$I$26955,4,0)</f>
        <v>SILVESTRINI FRANCESCO</v>
      </c>
      <c r="E4368" t="str">
        <f>VLOOKUP(A4368,[1]sindaci!$A$19183:$I$26955,9,0)</f>
        <v>LISTA CIVICA: INSIEME PER ARENZANO</v>
      </c>
    </row>
    <row r="4369" spans="1:5" x14ac:dyDescent="0.25">
      <c r="A4369" t="s">
        <v>1163</v>
      </c>
      <c r="B4369" t="str">
        <f>VLOOKUP(A4369,PEC!A4369:D12269,4,TRUE)</f>
        <v>pec.comune.assoro.en.it</v>
      </c>
      <c r="C4369">
        <f>VLOOKUP(A4369,SEZIONI!A4369:B12264,2,FALSE)</f>
        <v>5</v>
      </c>
      <c r="D4369" t="str">
        <f>VLOOKUP(A4369,[1]sindaci!$A$19183:$I$26955,4,0)</f>
        <v>LICCIARDO ANTONIO</v>
      </c>
      <c r="E4369" t="str">
        <f>VLOOKUP(A4369,[1]sindaci!$A$19183:$I$26955,9,0)</f>
        <v>LISTA CIVICA: IMPEGNO COMUNE PER ASSORO-LICCIRADO SINDACO</v>
      </c>
    </row>
    <row r="4370" spans="1:5" x14ac:dyDescent="0.25">
      <c r="A4370" t="s">
        <v>1296</v>
      </c>
      <c r="B4370" t="str">
        <f>VLOOKUP(A4370,PEC!A4370:D12270,4,TRUE)</f>
        <v>pec.comune.bagnatica.bg.it</v>
      </c>
      <c r="C4370" t="e">
        <f>VLOOKUP(A4370,SEZIONI!A4370:B12265,2,FALSE)</f>
        <v>#N/A</v>
      </c>
      <c r="D4370" t="str">
        <f>VLOOKUP(A4370,[1]sindaci!$A$19183:$I$26955,4,0)</f>
        <v>SCARPELLINI ROBERTO</v>
      </c>
      <c r="E4370" t="str">
        <f>VLOOKUP(A4370,[1]sindaci!$A$19183:$I$26955,9,0)</f>
        <v>LISTA CIVICA: NUOVA BAGNATICA</v>
      </c>
    </row>
    <row r="4371" spans="1:5" x14ac:dyDescent="0.25">
      <c r="A4371" t="s">
        <v>1364</v>
      </c>
      <c r="B4371" t="str">
        <f>VLOOKUP(A4371,PEC!A4371:D12271,4,TRUE)</f>
        <v>pec.comune.balsorano.aq.it</v>
      </c>
      <c r="C4371" t="e">
        <f>VLOOKUP(A4371,SEZIONI!A4371:B12266,2,FALSE)</f>
        <v>#N/A</v>
      </c>
      <c r="D4371" t="str">
        <f>VLOOKUP(A4371,[1]sindaci!$A$19183:$I$26955,4,0)</f>
        <v>BUFFONE ANTONELLA</v>
      </c>
      <c r="E4371" t="str">
        <f>VLOOKUP(A4371,[1]sindaci!$A$19183:$I$26955,9,0)</f>
        <v>LISTA CIVICA: BALSORANO LIBERA</v>
      </c>
    </row>
    <row r="4372" spans="1:5" x14ac:dyDescent="0.25">
      <c r="A4372" t="s">
        <v>1809</v>
      </c>
      <c r="B4372" t="str">
        <f>VLOOKUP(A4372,PEC!A4372:D12272,4,TRUE)</f>
        <v>pec.comune.blufi.pa.it</v>
      </c>
      <c r="C4372">
        <f>VLOOKUP(A4372,SEZIONI!A4372:B12267,2,FALSE)</f>
        <v>2</v>
      </c>
      <c r="D4372" t="str">
        <f>VLOOKUP(A4372,[1]sindaci!$A$19183:$I$26955,4,0)</f>
        <v>PULEO CALOGERO</v>
      </c>
      <c r="E4372">
        <f>VLOOKUP(A4372,[1]sindaci!$A$19183:$I$26955,9,0)</f>
        <v>0</v>
      </c>
    </row>
    <row r="4373" spans="1:5" x14ac:dyDescent="0.25">
      <c r="A4373" t="s">
        <v>2292</v>
      </c>
      <c r="B4373" t="str">
        <f>VLOOKUP(A4373,PEC!A4373:D12273,4,TRUE)</f>
        <v>pec.comune.bucine.ar.it</v>
      </c>
      <c r="C4373">
        <f>VLOOKUP(A4373,SEZIONI!A4373:B12268,2,FALSE)</f>
        <v>14</v>
      </c>
      <c r="D4373" t="str">
        <f>VLOOKUP(A4373,[1]sindaci!$A$19183:$I$26955,4,0)</f>
        <v>BENINI NICOLA</v>
      </c>
      <c r="E4373" t="str">
        <f>VLOOKUP(A4373,[1]sindaci!$A$19183:$I$26955,9,0)</f>
        <v>LISTA CIVICA: CENTROSINISTRA PER BUCINE</v>
      </c>
    </row>
    <row r="4374" spans="1:5" x14ac:dyDescent="0.25">
      <c r="A4374" t="s">
        <v>2324</v>
      </c>
      <c r="B4374" t="str">
        <f>VLOOKUP(A4374,PEC!A4374:D12274,4,TRUE)</f>
        <v>pec.comune.buonalbergo.bn.it</v>
      </c>
      <c r="C4374" t="e">
        <f>VLOOKUP(A4374,SEZIONI!A4374:B12269,2,FALSE)</f>
        <v>#N/A</v>
      </c>
      <c r="D4374" t="str">
        <f>VLOOKUP(A4374,[1]sindaci!$A$19183:$I$26955,4,0)</f>
        <v>GAMBAROTA MICHELE</v>
      </c>
      <c r="E4374" t="str">
        <f>VLOOKUP(A4374,[1]sindaci!$A$19183:$I$26955,9,0)</f>
        <v>LISTA CIVICA: UNITI PER BUONALBERGO</v>
      </c>
    </row>
    <row r="4375" spans="1:5" x14ac:dyDescent="0.25">
      <c r="A4375" t="s">
        <v>2389</v>
      </c>
      <c r="B4375" t="str">
        <f>VLOOKUP(A4375,PEC!A4375:D12275,4,TRUE)</f>
        <v>pec.comune.cabiate.co.it</v>
      </c>
      <c r="C4375" t="e">
        <f>VLOOKUP(A4375,SEZIONI!A4375:B12270,2,FALSE)</f>
        <v>#N/A</v>
      </c>
      <c r="D4375" t="str">
        <f>VLOOKUP(A4375,[1]sindaci!$A$19183:$I$26955,4,0)</f>
        <v>TAGLIABUE MARIA PIA</v>
      </c>
      <c r="E4375" t="str">
        <f>VLOOKUP(A4375,[1]sindaci!$A$19183:$I$26955,9,0)</f>
        <v>LISTA CIVICA: CAMBIATE  CABIATE CON NOI</v>
      </c>
    </row>
    <row r="4376" spans="1:5" x14ac:dyDescent="0.25">
      <c r="A4376" t="s">
        <v>2450</v>
      </c>
      <c r="B4376" t="str">
        <f>VLOOKUP(A4376,PEC!A4376:D12276,4,TRUE)</f>
        <v>pec.comune.calamonaci.ag.it</v>
      </c>
      <c r="C4376">
        <f>VLOOKUP(A4376,SEZIONI!A4376:B12271,2,FALSE)</f>
        <v>2</v>
      </c>
      <c r="D4376" t="str">
        <f>VLOOKUP(A4376,[1]sindaci!$A$19183:$I$26955,4,0)</f>
        <v>SPINELLI PELLEGRINO</v>
      </c>
      <c r="E4376" t="str">
        <f>VLOOKUP(A4376,[1]sindaci!$A$19183:$I$26955,9,0)</f>
        <v>LISTA CIVICA: INSIEME PER CALAMONACI</v>
      </c>
    </row>
    <row r="4377" spans="1:5" x14ac:dyDescent="0.25">
      <c r="A4377" t="s">
        <v>2597</v>
      </c>
      <c r="B4377" t="str">
        <f>VLOOKUP(A4377,PEC!A4377:D12277,4,TRUE)</f>
        <v>pec.comune.cameratanuova.it</v>
      </c>
      <c r="C4377" t="e">
        <f>VLOOKUP(A4377,SEZIONI!A4377:B12272,2,FALSE)</f>
        <v>#N/A</v>
      </c>
      <c r="D4377" t="str">
        <f>VLOOKUP(A4377,[1]sindaci!$A$19183:$I$26955,4,0)</f>
        <v>LIBERATI SETTIMIO</v>
      </c>
      <c r="E4377" t="str">
        <f>VLOOKUP(A4377,[1]sindaci!$A$19183:$I$26955,9,0)</f>
        <v>LISTA CIVICA: UN FUTURO PER CAMERATA NUOVA</v>
      </c>
    </row>
    <row r="4378" spans="1:5" x14ac:dyDescent="0.25">
      <c r="A4378" t="s">
        <v>2686</v>
      </c>
      <c r="B4378" t="str">
        <f>VLOOKUP(A4378,PEC!A4378:D12278,4,TRUE)</f>
        <v>pec.comune.campodimele.lt.it</v>
      </c>
      <c r="C4378" t="e">
        <f>VLOOKUP(A4378,SEZIONI!A4378:B12273,2,FALSE)</f>
        <v>#N/A</v>
      </c>
      <c r="D4378" t="str">
        <f>VLOOKUP(A4378,[1]sindaci!$A$19183:$I$26955,4,0)</f>
        <v>ZANNELLA ROBERTO</v>
      </c>
      <c r="E4378" t="str">
        <f>VLOOKUP(A4378,[1]sindaci!$A$19183:$I$26955,9,0)</f>
        <v>LISTA CIVICA: I GIOVANI CAMPODIMELE</v>
      </c>
    </row>
    <row r="4379" spans="1:5" x14ac:dyDescent="0.25">
      <c r="A4379" t="s">
        <v>2666</v>
      </c>
      <c r="B4379" t="str">
        <f>VLOOKUP(A4379,PEC!A4379:D12279,4,TRUE)</f>
        <v>pec.comune.campo-ligure.ge.it</v>
      </c>
      <c r="C4379" t="e">
        <f>VLOOKUP(A4379,SEZIONI!A4379:B12274,2,FALSE)</f>
        <v>#N/A</v>
      </c>
      <c r="D4379" t="str">
        <f>VLOOKUP(A4379,[1]sindaci!$A$19183:$I$26955,4,0)</f>
        <v>OLIVERI GIOVANNI</v>
      </c>
      <c r="E4379" t="str">
        <f>VLOOKUP(A4379,[1]sindaci!$A$19183:$I$26955,9,0)</f>
        <v>LISTA CIVICA: UNITI PER CAMPO</v>
      </c>
    </row>
    <row r="4380" spans="1:5" x14ac:dyDescent="0.25">
      <c r="A4380" t="s">
        <v>2758</v>
      </c>
      <c r="B4380" t="str">
        <f>VLOOKUP(A4380,PEC!A4380:D12280,4,TRUE)</f>
        <v>pec.comune.canalemonterano.rm.it</v>
      </c>
      <c r="C4380" t="e">
        <f>VLOOKUP(A4380,SEZIONI!A4380:B12275,2,FALSE)</f>
        <v>#N/A</v>
      </c>
      <c r="D4380" t="str">
        <f>VLOOKUP(A4380,[1]sindaci!$A$19183:$I$26955,4,0)</f>
        <v>BETTARELLI ALESSANDRO</v>
      </c>
      <c r="E4380" t="str">
        <f>VLOOKUP(A4380,[1]sindaci!$A$19183:$I$26955,9,0)</f>
        <v>LISTA CIVICA: PROGETTO LOCALE</v>
      </c>
    </row>
    <row r="4381" spans="1:5" x14ac:dyDescent="0.25">
      <c r="A4381" t="s">
        <v>2867</v>
      </c>
      <c r="B4381" t="str">
        <f>VLOOKUP(A4381,PEC!A4381:D12281,4,TRUE)</f>
        <v>pec.comune.capalbio.gr.it</v>
      </c>
      <c r="C4381">
        <f>VLOOKUP(A4381,SEZIONI!A4381:B12276,2,FALSE)</f>
        <v>4</v>
      </c>
      <c r="D4381" t="str">
        <f>VLOOKUP(A4381,[1]sindaci!$A$19183:$I$26955,4,0)</f>
        <v>CHELINI GIANFRANCO</v>
      </c>
      <c r="E4381" t="str">
        <f>VLOOKUP(A4381,[1]sindaci!$A$19183:$I$26955,9,0)</f>
        <v>LISTA CIVICA: ADESSO PER CAPALBIO</v>
      </c>
    </row>
    <row r="4382" spans="1:5" x14ac:dyDescent="0.25">
      <c r="A4382" t="s">
        <v>2882</v>
      </c>
      <c r="B4382" t="str">
        <f>VLOOKUP(A4382,PEC!A4382:D12282,4,TRUE)</f>
        <v>pec.comune.capistrello.aq.it</v>
      </c>
      <c r="C4382" t="e">
        <f>VLOOKUP(A4382,SEZIONI!A4382:B12277,2,FALSE)</f>
        <v>#N/A</v>
      </c>
      <c r="D4382" t="str">
        <f>VLOOKUP(A4382,[1]sindaci!$A$19183:$I$26955,4,0)</f>
        <v>CICIOTTI FRANCESCO</v>
      </c>
      <c r="E4382" t="str">
        <f>VLOOKUP(A4382,[1]sindaci!$A$19183:$I$26955,9,0)</f>
        <v>LISTA CIVICA: PARTECIPAZIONE E SVILUPPO</v>
      </c>
    </row>
    <row r="4383" spans="1:5" x14ac:dyDescent="0.25">
      <c r="A4383" t="s">
        <v>2984</v>
      </c>
      <c r="B4383" t="str">
        <f>VLOOKUP(A4383,PEC!A4383:D12283,4,TRUE)</f>
        <v>pec.comune.capriatadorba.al.it</v>
      </c>
      <c r="C4383" t="e">
        <f>VLOOKUP(A4383,SEZIONI!A4383:B12278,2,FALSE)</f>
        <v>#N/A</v>
      </c>
      <c r="D4383" t="str">
        <f>VLOOKUP(A4383,[1]sindaci!$A$19183:$I$26955,4,0)</f>
        <v>DE ACETIS LUIGI</v>
      </c>
      <c r="E4383" t="str">
        <f>VLOOKUP(A4383,[1]sindaci!$A$19183:$I$26955,9,0)</f>
        <v>LISTA CIVICA: CAMBIAMO CARAMANICO</v>
      </c>
    </row>
    <row r="4384" spans="1:5" x14ac:dyDescent="0.25">
      <c r="A4384" t="s">
        <v>3350</v>
      </c>
      <c r="B4384" t="str">
        <f>VLOOKUP(A4384,PEC!A4384:D12284,4,TRUE)</f>
        <v>pec.comune.casella.ge.it</v>
      </c>
      <c r="C4384" t="e">
        <f>VLOOKUP(A4384,SEZIONI!A4384:B12279,2,FALSE)</f>
        <v>#N/A</v>
      </c>
      <c r="D4384" t="str">
        <f>VLOOKUP(A4384,[1]sindaci!$A$19183:$I$26955,4,0)</f>
        <v>BIANCHI PIERO LUIGI</v>
      </c>
      <c r="E4384" t="str">
        <f>VLOOKUP(A4384,[1]sindaci!$A$19183:$I$26955,9,0)</f>
        <v>LISTA CIVICA: INSIEME PER CASELLE LANDI</v>
      </c>
    </row>
    <row r="4385" spans="1:5" x14ac:dyDescent="0.25">
      <c r="A4385" t="s">
        <v>3352</v>
      </c>
      <c r="B4385" t="str">
        <f>VLOOKUP(A4385,PEC!A4385:D12285,4,TRUE)</f>
        <v>legalmail.it</v>
      </c>
      <c r="C4385" t="e">
        <f>VLOOKUP(A4385,SEZIONI!A4385:B12280,2,FALSE)</f>
        <v>#N/A</v>
      </c>
      <c r="D4385" t="str">
        <f>VLOOKUP(A4385,[1]sindaci!$A$19183:$I$26955,4,0)</f>
        <v>VIGHI DAVIDE</v>
      </c>
      <c r="E4385" t="str">
        <f>VLOOKUP(A4385,[1]sindaci!$A$19183:$I$26955,9,0)</f>
        <v>LISTA CIVICA: INSIEME PER CASELLE LURANI</v>
      </c>
    </row>
    <row r="4386" spans="1:5" x14ac:dyDescent="0.25">
      <c r="A4386" t="s">
        <v>3590</v>
      </c>
      <c r="B4386" t="str">
        <f>VLOOKUP(A4386,PEC!A4386:D12286,4,TRUE)</f>
        <v>pec.comune.castelfranci.av.it</v>
      </c>
      <c r="C4386" t="e">
        <f>VLOOKUP(A4386,SEZIONI!A4386:B12281,2,FALSE)</f>
        <v>#N/A</v>
      </c>
      <c r="D4386" t="str">
        <f>VLOOKUP(A4386,[1]sindaci!$A$19183:$I$26955,4,0)</f>
        <v>CRESTA GENEROSO</v>
      </c>
      <c r="E4386" t="str">
        <f>VLOOKUP(A4386,[1]sindaci!$A$19183:$I$26955,9,0)</f>
        <v>LISTA CIVICA: LA SVOLTA CONTINUA</v>
      </c>
    </row>
    <row r="4387" spans="1:5" x14ac:dyDescent="0.25">
      <c r="A4387" t="s">
        <v>3516</v>
      </c>
      <c r="B4387" t="str">
        <f>VLOOKUP(A4387,PEC!A4387:D12287,4,TRUE)</f>
        <v>pec.comune.castel-ivano.tn.it</v>
      </c>
      <c r="C4387">
        <f>VLOOKUP(A4387,SEZIONI!A4387:B12282,2,FALSE)</f>
        <v>4</v>
      </c>
      <c r="D4387" t="str">
        <f>VLOOKUP(A4387,[1]sindaci!$A$19183:$I$26955,4,0)</f>
        <v>VESCO ALBERTO</v>
      </c>
      <c r="E4387" t="str">
        <f>VLOOKUP(A4387,[1]sindaci!$A$19183:$I$26955,9,0)</f>
        <v>LISTA CIVICA: COSTRUIRE COMUNITA' | LISTA CIVICA: PER CASTEL IVANO | Lista Civica non pervenuta</v>
      </c>
    </row>
    <row r="4388" spans="1:5" x14ac:dyDescent="0.25">
      <c r="A4388" t="s">
        <v>3663</v>
      </c>
      <c r="B4388" t="str">
        <f>VLOOKUP(A4388,PEC!A4388:D12288,4,TRUE)</f>
        <v>pec.comune.castellettodibranduzzo.pv.it</v>
      </c>
      <c r="C4388" t="e">
        <f>VLOOKUP(A4388,SEZIONI!A4388:B12283,2,FALSE)</f>
        <v>#N/A</v>
      </c>
      <c r="D4388" t="str">
        <f>VLOOKUP(A4388,[1]sindaci!$A$19183:$I$26955,4,0)</f>
        <v>LO VERSO ANTONINO</v>
      </c>
      <c r="E4388" t="str">
        <f>VLOOKUP(A4388,[1]sindaci!$A$19183:$I$26955,9,0)</f>
        <v>LISTA CIVICA: INSIEME PER CASTELLETTO</v>
      </c>
    </row>
    <row r="4389" spans="1:5" x14ac:dyDescent="0.25">
      <c r="A4389" t="s">
        <v>3673</v>
      </c>
      <c r="B4389" t="str">
        <f>VLOOKUP(A4389,PEC!A4389:D12289,4,TRUE)</f>
        <v>pec.comune.castellettostura.cn.it</v>
      </c>
      <c r="C4389">
        <f>VLOOKUP(A4389,SEZIONI!A4389:B12284,2,FALSE)</f>
        <v>1</v>
      </c>
      <c r="D4389" t="str">
        <f>VLOOKUP(A4389,[1]sindaci!$A$19183:$I$26955,4,0)</f>
        <v>DACOMO ALESSANDRO</v>
      </c>
      <c r="E4389" t="str">
        <f>VLOOKUP(A4389,[1]sindaci!$A$19183:$I$26955,9,0)</f>
        <v>LISTA CIVICA: INSIEME PER CASTELLETTO</v>
      </c>
    </row>
    <row r="4390" spans="1:5" x14ac:dyDescent="0.25">
      <c r="A4390" t="s">
        <v>3743</v>
      </c>
      <c r="B4390" t="str">
        <f>VLOOKUP(A4390,PEC!A4390:D12290,4,TRUE)</f>
        <v>pec.comune.castelnovo-di-sotto.re.it</v>
      </c>
      <c r="C4390" t="e">
        <f>VLOOKUP(A4390,SEZIONI!A4390:B12285,2,FALSE)</f>
        <v>#N/A</v>
      </c>
      <c r="D4390" t="str">
        <f>VLOOKUP(A4390,[1]sindaci!$A$19183:$I$26955,4,0)</f>
        <v>MONICA FRANCESCO</v>
      </c>
      <c r="E4390" t="str">
        <f>VLOOKUP(A4390,[1]sindaci!$A$19183:$I$26955,9,0)</f>
        <v>LISTA CIVICA: CASTELNOVO DEMOCRATICA</v>
      </c>
    </row>
    <row r="4391" spans="1:5" x14ac:dyDescent="0.25">
      <c r="A4391" t="s">
        <v>3944</v>
      </c>
      <c r="B4391" t="str">
        <f>VLOOKUP(A4391,PEC!A4391:D12291,4,TRUE)</f>
        <v>pec.comune.catenanuova.en.it</v>
      </c>
      <c r="C4391">
        <f>VLOOKUP(A4391,SEZIONI!A4391:B12286,2,FALSE)</f>
        <v>5</v>
      </c>
      <c r="D4391" t="str">
        <f>VLOOKUP(A4391,[1]sindaci!$A$19183:$I$26955,4,0)</f>
        <v>SCRAVAGLIERI CARMELO GIANCARLO</v>
      </c>
      <c r="E4391">
        <f>VLOOKUP(A4391,[1]sindaci!$A$19183:$I$26955,9,0)</f>
        <v>0</v>
      </c>
    </row>
    <row r="4392" spans="1:5" x14ac:dyDescent="0.25">
      <c r="A4392" t="s">
        <v>4129</v>
      </c>
      <c r="B4392" t="str">
        <f>VLOOKUP(A4392,PEC!A4392:D12292,4,TRUE)</f>
        <v>pec.comune.ceranova.pv.it</v>
      </c>
      <c r="C4392" t="e">
        <f>VLOOKUP(A4392,SEZIONI!A4392:B12287,2,FALSE)</f>
        <v>#N/A</v>
      </c>
      <c r="D4392" t="str">
        <f>VLOOKUP(A4392,[1]sindaci!$A$19183:$I$26955,4,0)</f>
        <v>GRIECO ALESSANDRO</v>
      </c>
      <c r="E4392" t="str">
        <f>VLOOKUP(A4392,[1]sindaci!$A$19183:$I$26955,9,0)</f>
        <v>LISTA CIVICA: UN PAESE IN COMUNE</v>
      </c>
    </row>
    <row r="4393" spans="1:5" x14ac:dyDescent="0.25">
      <c r="A4393" t="s">
        <v>4345</v>
      </c>
      <c r="B4393" t="str">
        <f>VLOOKUP(A4393,PEC!A4393:D12293,4,TRUE)</f>
        <v>pec.comune.chiaravalle.an.it</v>
      </c>
      <c r="C4393" t="e">
        <f>VLOOKUP(A4393,SEZIONI!A4393:B12288,2,FALSE)</f>
        <v>#N/A</v>
      </c>
      <c r="D4393" t="str">
        <f>VLOOKUP(A4393,[1]sindaci!$A$19183:$I$26955,4,0)</f>
        <v>COSTANTINI DAMIANO</v>
      </c>
      <c r="E4393" t="str">
        <f>VLOOKUP(A4393,[1]sindaci!$A$19183:$I$26955,9,0)</f>
        <v>LISTA CIVICA: CHIARAVALLE DOMANI</v>
      </c>
    </row>
    <row r="4394" spans="1:5" x14ac:dyDescent="0.25">
      <c r="A4394" t="s">
        <v>4519</v>
      </c>
      <c r="B4394" t="str">
        <f>VLOOKUP(A4394,PEC!A4394:D12294,4,TRUE)</f>
        <v>pec.comune.cisondivalmarino.tv.it</v>
      </c>
      <c r="C4394">
        <f>VLOOKUP(A4394,SEZIONI!A4394:B12289,2,FALSE)</f>
        <v>3</v>
      </c>
      <c r="D4394" t="str">
        <f>VLOOKUP(A4394,[1]sindaci!$A$19183:$I$26955,4,0)</f>
        <v>DA SOLLER CRISTINA</v>
      </c>
      <c r="E4394" t="str">
        <f>VLOOKUP(A4394,[1]sindaci!$A$19183:$I$26955,9,0)</f>
        <v>LISTA CIVICA: STRADA COMUNE</v>
      </c>
    </row>
    <row r="4395" spans="1:5" x14ac:dyDescent="0.25">
      <c r="A4395" t="s">
        <v>4563</v>
      </c>
      <c r="B4395" t="str">
        <f>VLOOKUP(A4395,PEC!A4395:D12295,4,TRUE)</f>
        <v>pec.comune.civitadantino.aq.it</v>
      </c>
      <c r="C4395" t="e">
        <f>VLOOKUP(A4395,SEZIONI!A4395:B12290,2,FALSE)</f>
        <v>#N/A</v>
      </c>
      <c r="D4395" t="str">
        <f>VLOOKUP(A4395,[1]sindaci!$A$19183:$I$26955,4,0)</f>
        <v>CICCHINELLI SARA</v>
      </c>
      <c r="E4395" t="str">
        <f>VLOOKUP(A4395,[1]sindaci!$A$19183:$I$26955,9,0)</f>
        <v>LISTA CIVICA: COALIZIONE CIVICA</v>
      </c>
    </row>
    <row r="4396" spans="1:5" x14ac:dyDescent="0.25">
      <c r="A4396" t="s">
        <v>4573</v>
      </c>
      <c r="B4396" t="str">
        <f>VLOOKUP(A4396,PEC!A4396:D12296,4,TRUE)</f>
        <v>pec.comune.civitaquana.pe.it</v>
      </c>
      <c r="C4396" t="e">
        <f>VLOOKUP(A4396,SEZIONI!A4396:B12291,2,FALSE)</f>
        <v>#N/A</v>
      </c>
      <c r="D4396" t="str">
        <f>VLOOKUP(A4396,[1]sindaci!$A$19183:$I$26955,4,0)</f>
        <v>DI PROFIO SAMUELE</v>
      </c>
      <c r="E4396" t="str">
        <f>VLOOKUP(A4396,[1]sindaci!$A$19183:$I$26955,9,0)</f>
        <v>LISTA CIVICA: CIVITAQUANA RIPARTE</v>
      </c>
    </row>
    <row r="4397" spans="1:5" x14ac:dyDescent="0.25">
      <c r="A4397" t="s">
        <v>4593</v>
      </c>
      <c r="B4397" t="str">
        <f>VLOOKUP(A4397,PEC!A4397:D12297,4,TRUE)</f>
        <v>pec.comune.civitella-roveto.aq.it</v>
      </c>
      <c r="C4397" t="e">
        <f>VLOOKUP(A4397,SEZIONI!A4397:B12292,2,FALSE)</f>
        <v>#N/A</v>
      </c>
      <c r="D4397" t="str">
        <f>VLOOKUP(A4397,[1]sindaci!$A$19183:$I$26955,4,0)</f>
        <v>ODDI PIERLUIGI</v>
      </c>
      <c r="E4397" t="str">
        <f>VLOOKUP(A4397,[1]sindaci!$A$19183:$I$26955,9,0)</f>
        <v>LISTA CIVICA: UNITI PER IL NOSTRO PAESE</v>
      </c>
    </row>
    <row r="4398" spans="1:5" x14ac:dyDescent="0.25">
      <c r="A4398" t="s">
        <v>4609</v>
      </c>
      <c r="B4398" t="str">
        <f>VLOOKUP(A4398,PEC!A4398:D12298,4,TRUE)</f>
        <v>pec.comune.cles.tn.it</v>
      </c>
      <c r="C4398">
        <f>VLOOKUP(A4398,SEZIONI!A4398:B12293,2,FALSE)</f>
        <v>6</v>
      </c>
      <c r="D4398" t="str">
        <f>VLOOKUP(A4398,[1]sindaci!$A$19183:$I$26955,4,0)</f>
        <v>MUCCHI RUGGERO</v>
      </c>
      <c r="E4398" t="str">
        <f>VLOOKUP(A4398,[1]sindaci!$A$19183:$I$26955,9,0)</f>
        <v>LISTA CIVICA: PASSIONE CLESIANA | LISTA CIVICA: CLES FUTURA | PATT</v>
      </c>
    </row>
    <row r="4399" spans="1:5" x14ac:dyDescent="0.25">
      <c r="A4399" t="s">
        <v>4726</v>
      </c>
      <c r="B4399" t="str">
        <f>VLOOKUP(A4399,PEC!A4399:D12299,4,TRUE)</f>
        <v>pec.comune.collevecchio.ri.it</v>
      </c>
      <c r="C4399" t="e">
        <f>VLOOKUP(A4399,SEZIONI!A4399:B12294,2,FALSE)</f>
        <v>#N/A</v>
      </c>
      <c r="D4399" t="str">
        <f>VLOOKUP(A4399,[1]sindaci!$A$19183:$I$26955,4,0)</f>
        <v>VITTORI FEDERICO</v>
      </c>
      <c r="E4399" t="str">
        <f>VLOOKUP(A4399,[1]sindaci!$A$19183:$I$26955,9,0)</f>
        <v>LISTA CIVICA: AGORA'</v>
      </c>
    </row>
    <row r="4400" spans="1:5" x14ac:dyDescent="0.25">
      <c r="A4400" t="s">
        <v>4740</v>
      </c>
      <c r="B4400" t="str">
        <f>VLOOKUP(A4400,PEC!A4400:D12300,4,TRUE)</f>
        <v>pec.comune.collinas.vs.it</v>
      </c>
      <c r="C4400">
        <f>VLOOKUP(A4400,SEZIONI!A4400:B12295,2,FALSE)</f>
        <v>1</v>
      </c>
      <c r="D4400" t="str">
        <f>VLOOKUP(A4400,[1]sindaci!$A$19183:$I$26955,4,0)</f>
        <v>SANNA FRANCESCO</v>
      </c>
      <c r="E4400" t="str">
        <f>VLOOKUP(A4400,[1]sindaci!$A$19183:$I$26955,9,0)</f>
        <v>LISTA CIVICA: CRESCERE INSIEME</v>
      </c>
    </row>
    <row r="4401" spans="1:5" x14ac:dyDescent="0.25">
      <c r="A4401" t="s">
        <v>4918</v>
      </c>
      <c r="B4401" t="str">
        <f>VLOOKUP(A4401,PEC!A4401:D12301,4,TRUE)</f>
        <v>pec.comune.corio.to.it</v>
      </c>
      <c r="C4401">
        <f>VLOOKUP(A4401,SEZIONI!A4401:B12296,2,FALSE)</f>
        <v>4</v>
      </c>
      <c r="D4401" t="str">
        <f>VLOOKUP(A4401,[1]sindaci!$A$19183:$I$26955,4,0)</f>
        <v>COSTA FROLA MARIA SUSANNA</v>
      </c>
      <c r="E4401" t="str">
        <f>VLOOKUP(A4401,[1]sindaci!$A$19183:$I$26955,9,0)</f>
        <v>LISTA CIVICA: SORRISO</v>
      </c>
    </row>
    <row r="4402" spans="1:5" x14ac:dyDescent="0.25">
      <c r="A4402" t="s">
        <v>4934</v>
      </c>
      <c r="B4402" t="str">
        <f>VLOOKUP(A4402,PEC!A4402:D12302,4,TRUE)</f>
        <v>pecveneto.it</v>
      </c>
      <c r="C4402" t="e">
        <f>VLOOKUP(A4402,SEZIONI!A4402:B12297,2,FALSE)</f>
        <v>#N/A</v>
      </c>
      <c r="D4402" t="str">
        <f>VLOOKUP(A4402,[1]sindaci!$A$19183:$I$26955,4,0)</f>
        <v>MASSO GIUSEPPE</v>
      </c>
      <c r="E4402" t="str">
        <f>VLOOKUP(A4402,[1]sindaci!$A$19183:$I$26955,9,0)</f>
        <v>LISTA CIVICA: LISTA DEMOCRATICA INDIPENDENTE</v>
      </c>
    </row>
    <row r="4403" spans="1:5" x14ac:dyDescent="0.25">
      <c r="A4403" t="s">
        <v>5017</v>
      </c>
      <c r="B4403" t="str">
        <f>VLOOKUP(A4403,PEC!A4403:D12303,4,TRUE)</f>
        <v>pec.comune.corvara.pe.it</v>
      </c>
      <c r="C4403" t="e">
        <f>VLOOKUP(A4403,SEZIONI!A4403:B12298,2,FALSE)</f>
        <v>#N/A</v>
      </c>
      <c r="D4403" t="str">
        <f>VLOOKUP(A4403,[1]sindaci!$A$19183:$I$26955,4,0)</f>
        <v>DI PERSIO MARGANELLA GUIDO</v>
      </c>
      <c r="E4403" t="str">
        <f>VLOOKUP(A4403,[1]sindaci!$A$19183:$I$26955,9,0)</f>
        <v>LISTA CIVICA: UNITI PER CORVARA</v>
      </c>
    </row>
    <row r="4404" spans="1:5" x14ac:dyDescent="0.25">
      <c r="A4404" t="s">
        <v>5090</v>
      </c>
      <c r="B4404" t="str">
        <f>VLOOKUP(A4404,PEC!A4404:D12304,4,TRUE)</f>
        <v>pec.it</v>
      </c>
      <c r="C4404" t="e">
        <f>VLOOKUP(A4404,SEZIONI!A4404:B12299,2,FALSE)</f>
        <v>#N/A</v>
      </c>
      <c r="D4404" t="str">
        <f>VLOOKUP(A4404,[1]sindaci!$A$19183:$I$26955,4,0)</f>
        <v>LACOPETA VINCENZO</v>
      </c>
      <c r="E4404" t="str">
        <f>VLOOKUP(A4404,[1]sindaci!$A$19183:$I$26955,9,0)</f>
        <v>LISTA CIVICA: CRACO PER NOI</v>
      </c>
    </row>
    <row r="4405" spans="1:5" x14ac:dyDescent="0.25">
      <c r="A4405" t="s">
        <v>5588</v>
      </c>
      <c r="B4405" t="str">
        <f>VLOOKUP(A4405,PEC!A4405:D12305,4,TRUE)</f>
        <v>emarche.it</v>
      </c>
      <c r="C4405" t="e">
        <f>VLOOKUP(A4405,SEZIONI!A4405:B12300,2,FALSE)</f>
        <v>#N/A</v>
      </c>
      <c r="D4405" t="str">
        <f>VLOOKUP(A4405,[1]sindaci!$A$19183:$I$26955,4,0)</f>
        <v>ASSANELLI RAFFAELE</v>
      </c>
      <c r="E4405" t="str">
        <f>VLOOKUP(A4405,[1]sindaci!$A$19183:$I$26955,9,0)</f>
        <v>LISTA CIVICA: PER FARA E BADALASCO</v>
      </c>
    </row>
    <row r="4406" spans="1:5" x14ac:dyDescent="0.25">
      <c r="A4406" t="s">
        <v>6131</v>
      </c>
      <c r="B4406" t="str">
        <f>VLOOKUP(A4406,PEC!A4406:D12306,4,TRUE)</f>
        <v>pecveneto.it</v>
      </c>
      <c r="C4406">
        <f>VLOOKUP(A4406,SEZIONI!A4406:B12301,2,FALSE)</f>
        <v>1</v>
      </c>
      <c r="D4406" t="str">
        <f>VLOOKUP(A4406,[1]sindaci!$A$19183:$I$26955,4,0)</f>
        <v>ZANCA NICOLA</v>
      </c>
      <c r="E4406" t="str">
        <f>VLOOKUP(A4406,[1]sindaci!$A$19183:$I$26955,9,0)</f>
        <v>LISTA CIVICA: UNITI PER IL CAMBIAMENTO DI GAIBA</v>
      </c>
    </row>
    <row r="4407" spans="1:5" x14ac:dyDescent="0.25">
      <c r="A4407" t="s">
        <v>6141</v>
      </c>
      <c r="B4407" t="str">
        <f>VLOOKUP(A4407,PEC!A4407:D12307,4,TRUE)</f>
        <v>pecveneto.it</v>
      </c>
      <c r="C4407">
        <f>VLOOKUP(A4407,SEZIONI!A4407:B12302,2,FALSE)</f>
        <v>3</v>
      </c>
      <c r="D4407" t="str">
        <f>VLOOKUP(A4407,[1]sindaci!$A$19183:$I$26955,4,0)</f>
        <v>AMADORE VINCENZO</v>
      </c>
      <c r="E4407">
        <f>VLOOKUP(A4407,[1]sindaci!$A$19183:$I$26955,9,0)</f>
        <v>0</v>
      </c>
    </row>
    <row r="4408" spans="1:5" x14ac:dyDescent="0.25">
      <c r="A4408" t="s">
        <v>6462</v>
      </c>
      <c r="B4408" t="str">
        <f>VLOOKUP(A4408,PEC!A4408:D12308,4,TRUE)</f>
        <v>legalmail.it</v>
      </c>
      <c r="C4408" t="e">
        <f>VLOOKUP(A4408,SEZIONI!A4408:B12303,2,FALSE)</f>
        <v>#N/A</v>
      </c>
      <c r="D4408" t="str">
        <f>VLOOKUP(A4408,[1]sindaci!$A$19183:$I$26955,4,0)</f>
        <v>BOETTO MAURO</v>
      </c>
      <c r="E4408" t="str">
        <f>VLOOKUP(A4408,[1]sindaci!$A$19183:$I$26955,9,0)</f>
        <v>LISTA CIVICA: UNITI PER GIUSTENICE</v>
      </c>
    </row>
    <row r="4409" spans="1:5" x14ac:dyDescent="0.25">
      <c r="A4409" t="s">
        <v>6544</v>
      </c>
      <c r="B4409" t="str">
        <f>VLOOKUP(A4409,PEC!A4409:D12309,4,TRUE)</f>
        <v>legalmail.it</v>
      </c>
      <c r="C4409">
        <f>VLOOKUP(A4409,SEZIONI!A4409:B12304,2,FALSE)</f>
        <v>3</v>
      </c>
      <c r="D4409" t="str">
        <f>VLOOKUP(A4409,[1]sindaci!$A$19183:$I$26955,4,0)</f>
        <v>SORBA ELIO</v>
      </c>
      <c r="E4409" t="str">
        <f>VLOOKUP(A4409,[1]sindaci!$A$19183:$I$26955,9,0)</f>
        <v>LISTA CIVICA: CON TE PER  GOVONE</v>
      </c>
    </row>
    <row r="4410" spans="1:5" x14ac:dyDescent="0.25">
      <c r="A4410" t="s">
        <v>6727</v>
      </c>
      <c r="B4410" t="str">
        <f>VLOOKUP(A4410,PEC!A4410:D12310,4,TRUE)</f>
        <v>pec.comune.grondona.al.it</v>
      </c>
      <c r="C4410" t="e">
        <f>VLOOKUP(A4410,SEZIONI!A4410:B12305,2,FALSE)</f>
        <v>#N/A</v>
      </c>
      <c r="D4410" t="str">
        <f>VLOOKUP(A4410,[1]sindaci!$A$19183:$I$26955,4,0)</f>
        <v>BERGAMASCHI ELIA</v>
      </c>
      <c r="E4410" t="str">
        <f>VLOOKUP(A4410,[1]sindaci!$A$19183:$I$26955,9,0)</f>
        <v>LISTA CIVICA: GUARDAMIGLIO E VALLORIA UNITI</v>
      </c>
    </row>
    <row r="4411" spans="1:5" x14ac:dyDescent="0.25">
      <c r="A4411" t="s">
        <v>6821</v>
      </c>
      <c r="B4411" t="str">
        <f>VLOOKUP(A4411,PEC!A4411:D12311,4,TRUE)</f>
        <v>legalmail.it</v>
      </c>
      <c r="C4411" t="e">
        <f>VLOOKUP(A4411,SEZIONI!A4411:B12306,2,FALSE)</f>
        <v>#N/A</v>
      </c>
      <c r="D4411" t="str">
        <f>VLOOKUP(A4411,[1]sindaci!$A$19183:$I$26955,4,0)</f>
        <v>LAZZARI ANDREA</v>
      </c>
      <c r="E4411" t="str">
        <f>VLOOKUP(A4411,[1]sindaci!$A$19183:$I$26955,9,0)</f>
        <v>LISTA CIVICA: IL MELOGRANO</v>
      </c>
    </row>
    <row r="4412" spans="1:5" x14ac:dyDescent="0.25">
      <c r="A4412" t="s">
        <v>7033</v>
      </c>
      <c r="B4412" t="str">
        <f>VLOOKUP(A4412,PEC!A4412:D12312,4,TRUE)</f>
        <v>pec.comune.lampedusaelinosa.ag.it</v>
      </c>
      <c r="C4412" t="e">
        <f>VLOOKUP(A4412,SEZIONI!A4412:B12307,2,FALSE)</f>
        <v>#N/A</v>
      </c>
      <c r="D4412" t="str">
        <f>VLOOKUP(A4412,[1]sindaci!$A$19183:$I$26955,4,0)</f>
        <v>SERVIDA LUIGI</v>
      </c>
      <c r="E4412" t="str">
        <f>VLOOKUP(A4412,[1]sindaci!$A$19183:$I$26955,9,0)</f>
        <v>LISTA CIVICA: DIALOGHIAMO</v>
      </c>
    </row>
    <row r="4413" spans="1:5" x14ac:dyDescent="0.25">
      <c r="A4413" t="s">
        <v>7054</v>
      </c>
      <c r="B4413" t="str">
        <f>VLOOKUP(A4413,PEC!A4413:D12313,4,TRUE)</f>
        <v>pec.comune.la-thuile.ao.it</v>
      </c>
      <c r="C4413" t="e">
        <f>VLOOKUP(A4413,SEZIONI!A4413:B12308,2,FALSE)</f>
        <v>#N/A</v>
      </c>
      <c r="D4413" t="str">
        <f>VLOOKUP(A4413,[1]sindaci!$A$19183:$I$26955,4,0)</f>
        <v>MIGLIAVACCA CRISTIANO</v>
      </c>
      <c r="E4413">
        <f>VLOOKUP(A4413,[1]sindaci!$A$19183:$I$26955,9,0)</f>
        <v>0</v>
      </c>
    </row>
    <row r="4414" spans="1:5" x14ac:dyDescent="0.25">
      <c r="A4414" t="s">
        <v>7259</v>
      </c>
      <c r="B4414" t="str">
        <f>VLOOKUP(A4414,PEC!A4414:D12314,4,TRUE)</f>
        <v>pec.comune.lillianes.ao.it</v>
      </c>
      <c r="C4414" t="e">
        <f>VLOOKUP(A4414,SEZIONI!A4414:B12309,2,FALSE)</f>
        <v>#N/A</v>
      </c>
      <c r="D4414" t="str">
        <f>VLOOKUP(A4414,[1]sindaci!$A$19183:$I$26955,4,0)</f>
        <v>CAIRONI DANILO</v>
      </c>
      <c r="E4414" t="str">
        <f>VLOOKUP(A4414,[1]sindaci!$A$19183:$I$26955,9,0)</f>
        <v>LISTA CIVICA: INSIEME SI PUÊ</v>
      </c>
    </row>
    <row r="4415" spans="1:5" x14ac:dyDescent="0.25">
      <c r="A4415" t="s">
        <v>7443</v>
      </c>
      <c r="B4415" t="str">
        <f>VLOOKUP(A4415,PEC!A4415:D12315,4,TRUE)</f>
        <v>pec.comune.lozio.bs.it</v>
      </c>
      <c r="C4415" t="e">
        <f>VLOOKUP(A4415,SEZIONI!A4415:B12310,2,FALSE)</f>
        <v>#N/A</v>
      </c>
      <c r="D4415" t="str">
        <f>VLOOKUP(A4415,[1]sindaci!$A$19183:$I$26955,4,0)</f>
        <v>DE ROSA MARIVERA</v>
      </c>
      <c r="E4415" t="str">
        <f>VLOOKUP(A4415,[1]sindaci!$A$19183:$I$26955,9,0)</f>
        <v>LISTA CIVICA: LUCO NEL CUORE PER IL BENE COMUNE</v>
      </c>
    </row>
    <row r="4416" spans="1:5" x14ac:dyDescent="0.25">
      <c r="A4416" t="s">
        <v>7578</v>
      </c>
      <c r="B4416" t="str">
        <f>VLOOKUP(A4416,PEC!A4416:D12316,4,TRUE)</f>
        <v>pec.comune.maggiora.no.it</v>
      </c>
      <c r="C4416" t="e">
        <f>VLOOKUP(A4416,SEZIONI!A4416:B12311,2,FALSE)</f>
        <v>#N/A</v>
      </c>
      <c r="D4416" t="str">
        <f>VLOOKUP(A4416,[1]sindaci!$A$19183:$I$26955,4,0)</f>
        <v>CESETTI PIETRO</v>
      </c>
      <c r="E4416" t="str">
        <f>VLOOKUP(A4416,[1]sindaci!$A$19183:$I$26955,9,0)</f>
        <v>LISTA CIVICA: INSIEME PER MAGLIANO</v>
      </c>
    </row>
    <row r="4417" spans="1:5" x14ac:dyDescent="0.25">
      <c r="A4417" t="s">
        <v>7584</v>
      </c>
      <c r="B4417" t="str">
        <f>VLOOKUP(A4417,PEC!A4417:D12317,4,TRUE)</f>
        <v>pec.comune.maggiora.no.it</v>
      </c>
      <c r="C4417" t="e">
        <f>VLOOKUP(A4417,SEZIONI!A4417:B12312,2,FALSE)</f>
        <v>#N/A</v>
      </c>
      <c r="D4417" t="str">
        <f>VLOOKUP(A4417,[1]sindaci!$A$19183:$I$26955,4,0)</f>
        <v>FALCETTA GIULIO</v>
      </c>
      <c r="E4417" t="str">
        <f>VLOOKUP(A4417,[1]sindaci!$A$19183:$I$26955,9,0)</f>
        <v>LISTA CIVICA: MAGLIANO FUTURA INSIEME</v>
      </c>
    </row>
    <row r="4418" spans="1:5" x14ac:dyDescent="0.25">
      <c r="A4418" t="s">
        <v>7596</v>
      </c>
      <c r="B4418" t="str">
        <f>VLOOKUP(A4418,PEC!A4418:D12318,4,TRUE)</f>
        <v>pec.comune.maglianovetere.sa.it</v>
      </c>
      <c r="C4418" t="e">
        <f>VLOOKUP(A4418,SEZIONI!A4418:B12313,2,FALSE)</f>
        <v>#N/A</v>
      </c>
      <c r="D4418" t="str">
        <f>VLOOKUP(A4418,[1]sindaci!$A$19183:$I$26955,4,0)</f>
        <v>CANDIANI DARIO EUGENIO LUIGI</v>
      </c>
      <c r="E4418" t="str">
        <f>VLOOKUP(A4418,[1]sindaci!$A$19183:$I$26955,9,0)</f>
        <v>LISTA COMPOSITA: CIVICA-FORZA ITALIA-LEGA SALVINI LOMBARDIA-FRATELLI D'ITALIA</v>
      </c>
    </row>
    <row r="4419" spans="1:5" x14ac:dyDescent="0.25">
      <c r="A4419" t="s">
        <v>7734</v>
      </c>
      <c r="B4419" t="str">
        <f>VLOOKUP(A4419,PEC!A4419:D12319,4,TRUE)</f>
        <v>pec.comune.mara.ss.it</v>
      </c>
      <c r="C4419">
        <f>VLOOKUP(A4419,SEZIONI!A4419:B12314,2,FALSE)</f>
        <v>2</v>
      </c>
      <c r="D4419" t="str">
        <f>VLOOKUP(A4419,[1]sindaci!$A$19183:$I$26955,4,0)</f>
        <v>MERLI FRANCO</v>
      </c>
      <c r="E4419" t="str">
        <f>VLOOKUP(A4419,[1]sindaci!$A$19183:$I$26955,9,0)</f>
        <v>LISTA CIVICA: LA TUA MARANO</v>
      </c>
    </row>
    <row r="4420" spans="1:5" x14ac:dyDescent="0.25">
      <c r="A4420" t="s">
        <v>7906</v>
      </c>
      <c r="B4420" t="str">
        <f>VLOOKUP(A4420,PEC!A4420:D12320,4,TRUE)</f>
        <v>pec.comune.masone.ge.it</v>
      </c>
      <c r="C4420" t="e">
        <f>VLOOKUP(A4420,SEZIONI!A4420:B12315,2,FALSE)</f>
        <v>#N/A</v>
      </c>
      <c r="D4420" t="str">
        <f>VLOOKUP(A4420,[1]sindaci!$A$19183:$I$26955,4,0)</f>
        <v>LUCCI NAZZARENO</v>
      </c>
      <c r="E4420" t="str">
        <f>VLOOKUP(A4420,[1]sindaci!$A$19183:$I$26955,9,0)</f>
        <v>LISTA CIVICA: RINNOVAMENTO ED ESPERIENZA</v>
      </c>
    </row>
    <row r="4421" spans="1:5" x14ac:dyDescent="0.25">
      <c r="A4421" t="s">
        <v>7971</v>
      </c>
      <c r="B4421" t="str">
        <f>VLOOKUP(A4421,PEC!A4421:D12321,4,TRUE)</f>
        <v>pec.comune.mazaradelvallo.tp.it</v>
      </c>
      <c r="C4421">
        <f>VLOOKUP(A4421,SEZIONI!A4421:B12316,2,FALSE)</f>
        <v>3</v>
      </c>
      <c r="D4421" t="str">
        <f>VLOOKUP(A4421,[1]sindaci!$A$19183:$I$26955,4,0)</f>
        <v>SPATA GIOVANNI</v>
      </c>
      <c r="E4421" t="str">
        <f>VLOOKUP(A4421,[1]sindaci!$A$19183:$I$26955,9,0)</f>
        <v>LISTA CIVICA: SPATA - MAZZARRONE BENE COMUNE</v>
      </c>
    </row>
    <row r="4422" spans="1:5" x14ac:dyDescent="0.25">
      <c r="A4422" t="s">
        <v>8053</v>
      </c>
      <c r="B4422" t="str">
        <f>VLOOKUP(A4422,PEC!A4422:D12322,4,TRUE)</f>
        <v>pec.comune.mele.ge.it</v>
      </c>
      <c r="C4422" t="e">
        <f>VLOOKUP(A4422,SEZIONI!A4422:B12317,2,FALSE)</f>
        <v>#N/A</v>
      </c>
      <c r="D4422" t="str">
        <f>VLOOKUP(A4422,[1]sindaci!$A$19183:$I$26955,4,0)</f>
        <v>PELASSA PIERO</v>
      </c>
      <c r="E4422" t="str">
        <f>VLOOKUP(A4422,[1]sindaci!$A$19183:$I$26955,9,0)</f>
        <v>LISTA CIVICA: SVILUPPO E TRADIZIONE</v>
      </c>
    </row>
    <row r="4423" spans="1:5" x14ac:dyDescent="0.25">
      <c r="A4423" t="s">
        <v>8096</v>
      </c>
      <c r="B4423" t="str">
        <f>VLOOKUP(A4423,PEC!A4423:D12323,4,TRUE)</f>
        <v xml:space="preserve">pec.comune.meri.me.it        </v>
      </c>
      <c r="C4423">
        <f>VLOOKUP(A4423,SEZIONI!A4423:B12318,2,FALSE)</f>
        <v>27</v>
      </c>
      <c r="D4423" t="str">
        <f>VLOOKUP(A4423,[1]sindaci!$A$19183:$I$26955,4,0)</f>
        <v>MATARRELLI ANTONIO</v>
      </c>
      <c r="E4423" t="str">
        <f>VLOOKUP(A4423,[1]sindaci!$A$19183:$I$26955,9,0)</f>
        <v>LISTA CIVICA: MESAGNE VIVA | LISTA CIVICA: GIOVANI MESAGNESI | LISTA CIVICA: MESAGNE CIVICA | LISTA CIVICA: MESAGNE POPOLARE | LISTA CIVICA: VIZZINO AL SERVIZIO DEI CITTADINI | LISTA CIVICA: AVANTI MESAGNE | LISTA CIVICA: LA MIA CITTA' | LISTA CIVICA: MES</v>
      </c>
    </row>
    <row r="4424" spans="1:5" x14ac:dyDescent="0.25">
      <c r="A4424" t="s">
        <v>8139</v>
      </c>
      <c r="B4424" t="str">
        <f>VLOOKUP(A4424,PEC!A4424:D12324,4,TRUE)</f>
        <v>pec.comune.messina.it</v>
      </c>
      <c r="C4424">
        <f>VLOOKUP(A4424,SEZIONI!A4424:B12319,2,FALSE)</f>
        <v>5</v>
      </c>
      <c r="D4424" t="str">
        <f>VLOOKUP(A4424,[1]sindaci!$A$19183:$I$26955,4,0)</f>
        <v>GIRARDI CHRISTIAN</v>
      </c>
      <c r="E4424" t="str">
        <f>VLOOKUP(A4424,[1]sindaci!$A$19183:$I$26955,9,0)</f>
        <v>LISTA CIVICA: MEZZOLOMBARDO | LISTA CIVICA: DI MEZZO | LISTA CIVICA: ROTALIANA</v>
      </c>
    </row>
    <row r="4425" spans="1:5" x14ac:dyDescent="0.25">
      <c r="A4425" t="s">
        <v>8235</v>
      </c>
      <c r="B4425" t="str">
        <f>VLOOKUP(A4425,PEC!A4425:D12325,4,TRUE)</f>
        <v>pec.comune.mirto.me.it</v>
      </c>
      <c r="C4425">
        <f>VLOOKUP(A4425,SEZIONI!A4425:B12320,2,FALSE)</f>
        <v>6</v>
      </c>
      <c r="D4425" t="str">
        <f>VLOOKUP(A4425,[1]sindaci!$A$19183:$I$26955,4,0)</f>
        <v>SANZARELLO SEBASTIANO</v>
      </c>
      <c r="E4425">
        <f>VLOOKUP(A4425,[1]sindaci!$A$19183:$I$26955,9,0)</f>
        <v>0</v>
      </c>
    </row>
    <row r="4426" spans="1:5" x14ac:dyDescent="0.25">
      <c r="A4426" t="s">
        <v>8247</v>
      </c>
      <c r="B4426" t="str">
        <f>VLOOKUP(A4426,PEC!A4426:D12326,4,TRUE)</f>
        <v>pec.comune.mirto.me.it</v>
      </c>
      <c r="C4426">
        <f>VLOOKUP(A4426,SEZIONI!A4426:B12321,2,FALSE)</f>
        <v>1</v>
      </c>
      <c r="D4426" t="str">
        <f>VLOOKUP(A4426,[1]sindaci!$A$19183:$I$26955,4,0)</f>
        <v>KAMEL HASSAN OMAR ALY</v>
      </c>
      <c r="E4426" t="str">
        <f>VLOOKUP(A4426,[1]sindaci!$A$19183:$I$26955,9,0)</f>
        <v>LISTA CIVICA: DEMOCRAZIA E TRASPARENZA</v>
      </c>
    </row>
    <row r="4427" spans="1:5" x14ac:dyDescent="0.25">
      <c r="A4427" t="s">
        <v>8259</v>
      </c>
      <c r="B4427" t="str">
        <f>VLOOKUP(A4427,PEC!A4427:D12327,4,TRUE)</f>
        <v>pec.comune.mirto.me.it</v>
      </c>
      <c r="C4427" t="e">
        <f>VLOOKUP(A4427,SEZIONI!A4427:B12322,2,FALSE)</f>
        <v>#N/A</v>
      </c>
      <c r="D4427" t="str">
        <f>VLOOKUP(A4427,[1]sindaci!$A$19183:$I$26955,4,0)</f>
        <v>CESETTI CECILIA</v>
      </c>
      <c r="E4427" t="str">
        <f>VLOOKUP(A4427,[1]sindaci!$A$19183:$I$26955,9,0)</f>
        <v>LISTA CIVICA: INSIEME SI PUÊ</v>
      </c>
    </row>
    <row r="4428" spans="1:5" x14ac:dyDescent="0.25">
      <c r="A4428" t="s">
        <v>8586</v>
      </c>
      <c r="B4428" t="str">
        <f>VLOOKUP(A4428,PEC!A4428:D12328,4,TRUE)</f>
        <v>pec.comune.montediprocida.na.it</v>
      </c>
      <c r="C4428" t="e">
        <f>VLOOKUP(A4428,SEZIONI!A4428:B12323,2,FALSE)</f>
        <v>#N/A</v>
      </c>
      <c r="D4428" t="str">
        <f>VLOOKUP(A4428,[1]sindaci!$A$19183:$I$26955,4,0)</f>
        <v>ANTONELLI CLAUDIO</v>
      </c>
      <c r="E4428" t="str">
        <f>VLOOKUP(A4428,[1]sindaci!$A$19183:$I$26955,9,0)</f>
        <v>LISTA CIVICA: INSIEME NEL FUTURO</v>
      </c>
    </row>
    <row r="4429" spans="1:5" x14ac:dyDescent="0.25">
      <c r="A4429" t="s">
        <v>8783</v>
      </c>
      <c r="B4429" t="str">
        <f>VLOOKUP(A4429,PEC!A4429:D12329,4,TRUE)</f>
        <v>pec.comune.montesanvito.an.it</v>
      </c>
      <c r="C4429" t="e">
        <f>VLOOKUP(A4429,SEZIONI!A4429:B12324,2,FALSE)</f>
        <v>#N/A</v>
      </c>
      <c r="D4429" t="str">
        <f>VLOOKUP(A4429,[1]sindaci!$A$19183:$I$26955,4,0)</f>
        <v>DE COLA LAVINIA</v>
      </c>
      <c r="E4429">
        <f>VLOOKUP(A4429,[1]sindaci!$A$19183:$I$26955,9,0)</f>
        <v>0</v>
      </c>
    </row>
    <row r="4430" spans="1:5" x14ac:dyDescent="0.25">
      <c r="A4430" t="s">
        <v>8995</v>
      </c>
      <c r="B4430" t="str">
        <f>VLOOKUP(A4430,PEC!A4430:D12330,4,TRUE)</f>
        <v>pec.comune.morgongiori.or.it</v>
      </c>
      <c r="C4430" t="e">
        <f>VLOOKUP(A4430,SEZIONI!A4430:B12325,2,FALSE)</f>
        <v>#N/A</v>
      </c>
      <c r="D4430" t="str">
        <f>VLOOKUP(A4430,[1]sindaci!$A$19183:$I$26955,4,0)</f>
        <v>CEREA EUGENIO</v>
      </c>
      <c r="E4430" t="str">
        <f>VLOOKUP(A4430,[1]sindaci!$A$19183:$I$26955,9,0)</f>
        <v>LISTA CIVICA: SIAMO MORNICO</v>
      </c>
    </row>
    <row r="4431" spans="1:5" x14ac:dyDescent="0.25">
      <c r="A4431" t="s">
        <v>9066</v>
      </c>
      <c r="B4431" t="str">
        <f>VLOOKUP(A4431,PEC!A4431:D12331,4,TRUE)</f>
        <v>pec.comune.mottamontecorvino.fg.it</v>
      </c>
      <c r="C4431" t="e">
        <f>VLOOKUP(A4431,SEZIONI!A4431:B12326,2,FALSE)</f>
        <v>#N/A</v>
      </c>
      <c r="D4431" t="str">
        <f>VLOOKUP(A4431,[1]sindaci!$A$19183:$I$26955,4,0)</f>
        <v>TASSI BRUNO</v>
      </c>
      <c r="E4431" t="str">
        <f>VLOOKUP(A4431,[1]sindaci!$A$19183:$I$26955,9,0)</f>
        <v>LISTA CIVICA: INSIEME OGGI MOZZANICA</v>
      </c>
    </row>
    <row r="4432" spans="1:5" x14ac:dyDescent="0.25">
      <c r="A4432" t="s">
        <v>9159</v>
      </c>
      <c r="B4432" t="str">
        <f>VLOOKUP(A4432,PEC!A4432:D12332,4,TRUE)</f>
        <v>pec.comune.nave.bs.it</v>
      </c>
      <c r="C4432" t="e">
        <f>VLOOKUP(A4432,SEZIONI!A4432:B12327,2,FALSE)</f>
        <v>#N/A</v>
      </c>
      <c r="D4432" t="str">
        <f>VLOOKUP(A4432,[1]sindaci!$A$19183:$I$26955,4,0)</f>
        <v>GARIBALDI FRANCESCA</v>
      </c>
      <c r="E4432" t="str">
        <f>VLOOKUP(A4432,[1]sindaci!$A$19183:$I$26955,9,0)</f>
        <v>LISTA CIVICA: CAMBIA CON NE</v>
      </c>
    </row>
    <row r="4433" spans="1:5" x14ac:dyDescent="0.25">
      <c r="A4433" t="s">
        <v>9443</v>
      </c>
      <c r="B4433" t="str">
        <f>VLOOKUP(A4433,PEC!A4433:D12333,4,TRUE)</f>
        <v>pec.comune.oliena.nu.it</v>
      </c>
      <c r="C4433">
        <f>VLOOKUP(A4433,SEZIONI!A4433:B12328,2,FALSE)</f>
        <v>2</v>
      </c>
      <c r="D4433" t="str">
        <f>VLOOKUP(A4433,[1]sindaci!$A$19183:$I$26955,4,0)</f>
        <v>IARRERA FRANCESCO</v>
      </c>
      <c r="E4433" t="str">
        <f>VLOOKUP(A4433,[1]sindaci!$A$19183:$I$26955,9,0)</f>
        <v>LISTA CIVICA: OLIVERI FRANCESCO SINDACO</v>
      </c>
    </row>
    <row r="4434" spans="1:5" x14ac:dyDescent="0.25">
      <c r="A4434" t="s">
        <v>9534</v>
      </c>
      <c r="B4434" t="str">
        <f>VLOOKUP(A4434,PEC!A4434:D12334,4,TRUE)</f>
        <v>pec.comune.orbassano.to.it</v>
      </c>
      <c r="C4434" t="e">
        <f>VLOOKUP(A4434,SEZIONI!A4434:B12329,2,FALSE)</f>
        <v>#N/A</v>
      </c>
      <c r="D4434" t="str">
        <f>VLOOKUP(A4434,[1]sindaci!$A$19183:$I$26955,4,0)</f>
        <v>PARANINFI ANTONIO</v>
      </c>
      <c r="E4434" t="str">
        <f>VLOOKUP(A4434,[1]sindaci!$A$19183:$I$26955,9,0)</f>
        <v>LISTA CIVICA: PARTECIPAZIONE E CONTINUITA'</v>
      </c>
    </row>
    <row r="4435" spans="1:5" x14ac:dyDescent="0.25">
      <c r="A4435" t="s">
        <v>9577</v>
      </c>
      <c r="B4435" t="str">
        <f>VLOOKUP(A4435,PEC!A4435:D12335,4,TRUE)</f>
        <v>pec.comune.orotelli.nu.it</v>
      </c>
      <c r="C4435" t="e">
        <f>VLOOKUP(A4435,SEZIONI!A4435:B12330,2,FALSE)</f>
        <v>#N/A</v>
      </c>
      <c r="D4435" t="str">
        <f>VLOOKUP(A4435,[1]sindaci!$A$19183:$I$26955,4,0)</f>
        <v>SALERNI ERNESTO</v>
      </c>
      <c r="E4435">
        <f>VLOOKUP(A4435,[1]sindaci!$A$19183:$I$26955,9,0)</f>
        <v>0</v>
      </c>
    </row>
    <row r="4436" spans="1:5" x14ac:dyDescent="0.25">
      <c r="A4436" t="s">
        <v>96</v>
      </c>
      <c r="B4436" t="str">
        <f>VLOOKUP(A4436,PEC!A4436:D12336,4,TRUE)</f>
        <v>pec.comune.palosco.bg.it</v>
      </c>
      <c r="C4436" t="e">
        <f>VLOOKUP(A4436,SEZIONI!A4436:B12331,2,FALSE)</f>
        <v>#N/A</v>
      </c>
      <c r="D4436" t="str">
        <f>VLOOKUP(A4436,[1]sindaci!$A$19183:$I$26955,4,0)</f>
        <v>POLITANO GIOVANNI</v>
      </c>
      <c r="E4436">
        <f>VLOOKUP(A4436,[1]sindaci!$A$19183:$I$26955,9,0)</f>
        <v>0</v>
      </c>
    </row>
    <row r="4437" spans="1:5" x14ac:dyDescent="0.25">
      <c r="A4437" t="s">
        <v>10002</v>
      </c>
      <c r="B4437" t="str">
        <f>VLOOKUP(A4437,PEC!A4437:D12337,4,TRUE)</f>
        <v>pec.comune.pecetto.al.it</v>
      </c>
      <c r="C4437">
        <f>VLOOKUP(A4437,SEZIONI!A4437:B12332,2,FALSE)</f>
        <v>4</v>
      </c>
      <c r="D4437" t="str">
        <f>VLOOKUP(A4437,[1]sindaci!$A$19183:$I$26955,4,0)</f>
        <v>FILIPPA RENATO</v>
      </c>
      <c r="E4437" t="str">
        <f>VLOOKUP(A4437,[1]sindaci!$A$19183:$I$26955,9,0)</f>
        <v>LISTA CIVICA: DIMENSIONE PAESE</v>
      </c>
    </row>
    <row r="4438" spans="1:5" x14ac:dyDescent="0.25">
      <c r="A4438" t="s">
        <v>10057</v>
      </c>
      <c r="B4438" t="str">
        <f>VLOOKUP(A4438,PEC!A4438:D12338,4,TRUE)</f>
        <v>pec.comune.pellezzano.sa.it</v>
      </c>
      <c r="C4438" t="e">
        <f>VLOOKUP(A4438,SEZIONI!A4438:B12333,2,FALSE)</f>
        <v>#N/A</v>
      </c>
      <c r="D4438" t="str">
        <f>VLOOKUP(A4438,[1]sindaci!$A$19183:$I$26955,4,0)</f>
        <v>BELLISARIO GIANNI</v>
      </c>
      <c r="E4438" t="str">
        <f>VLOOKUP(A4438,[1]sindaci!$A$19183:$I$26955,9,0)</f>
        <v>LISTA CIVICA: PERANO NUOVA</v>
      </c>
    </row>
    <row r="4439" spans="1:5" x14ac:dyDescent="0.25">
      <c r="A4439" t="s">
        <v>10071</v>
      </c>
      <c r="B4439" t="str">
        <f>VLOOKUP(A4439,PEC!A4439:D12339,4,TRUE)</f>
        <v>pec.comune.perdaxius.ci.it</v>
      </c>
      <c r="C4439" t="e">
        <f>VLOOKUP(A4439,SEZIONI!A4439:B12334,2,FALSE)</f>
        <v>#N/A</v>
      </c>
      <c r="D4439" t="str">
        <f>VLOOKUP(A4439,[1]sindaci!$A$19183:$I$26955,4,0)</f>
        <v>SCIO' GIACINTO</v>
      </c>
      <c r="E4439" t="str">
        <f>VLOOKUP(A4439,[1]sindaci!$A$19183:$I$26955,9,0)</f>
        <v>LISTA CIVICA: INSIEME PER IL FUTURO</v>
      </c>
    </row>
    <row r="4440" spans="1:5" x14ac:dyDescent="0.25">
      <c r="A4440" t="s">
        <v>10151</v>
      </c>
      <c r="B4440" t="str">
        <f>VLOOKUP(A4440,PEC!A4440:D12340,4,TRUE)</f>
        <v>pec.comune.pescara.it</v>
      </c>
      <c r="C4440" t="e">
        <f>VLOOKUP(A4440,SEZIONI!A4440:B12335,2,FALSE)</f>
        <v>#N/A</v>
      </c>
      <c r="D4440" t="str">
        <f>VLOOKUP(A4440,[1]sindaci!$A$19183:$I$26955,4,0)</f>
        <v>GATTI ILARIA</v>
      </c>
      <c r="E4440" t="str">
        <f>VLOOKUP(A4440,[1]sindaci!$A$19183:$I$26955,9,0)</f>
        <v>LISTA CIVICA: SLANCIO SUL FUTURO</v>
      </c>
    </row>
    <row r="4441" spans="1:5" x14ac:dyDescent="0.25">
      <c r="A4441" t="s">
        <v>10141</v>
      </c>
      <c r="B4441" t="str">
        <f>VLOOKUP(A4441,PEC!A4441:D12341,4,TRUE)</f>
        <v>pec.comune.pescara.it</v>
      </c>
      <c r="C4441" t="e">
        <f>VLOOKUP(A4441,SEZIONI!A4441:B12336,2,FALSE)</f>
        <v>#N/A</v>
      </c>
      <c r="D4441" t="str">
        <f>VLOOKUP(A4441,[1]sindaci!$A$19183:$I$26955,4,0)</f>
        <v>GENTILE NICOLA</v>
      </c>
      <c r="E4441" t="str">
        <f>VLOOKUP(A4441,[1]sindaci!$A$19183:$I$26955,9,0)</f>
        <v>LISTA CIVICA: LIBERTA' E COERENZA</v>
      </c>
    </row>
    <row r="4442" spans="1:5" x14ac:dyDescent="0.25">
      <c r="A4442" t="s">
        <v>10172</v>
      </c>
      <c r="B4442" t="str">
        <f>VLOOKUP(A4442,PEC!A4442:D12342,4,TRUE)</f>
        <v>pec.comune.pescara.it</v>
      </c>
      <c r="C4442" t="e">
        <f>VLOOKUP(A4442,SEZIONI!A4442:B12337,2,FALSE)</f>
        <v>#N/A</v>
      </c>
      <c r="D4442" t="str">
        <f>VLOOKUP(A4442,[1]sindaci!$A$19183:$I$26955,4,0)</f>
        <v>MICALONI GAETANO</v>
      </c>
      <c r="E4442" t="str">
        <f>VLOOKUP(A4442,[1]sindaci!$A$19183:$I$26955,9,0)</f>
        <v>LISTA CIVICA: INSIEME PER PROGREDIRE</v>
      </c>
    </row>
    <row r="4443" spans="1:5" x14ac:dyDescent="0.25">
      <c r="A4443" t="s">
        <v>10308</v>
      </c>
      <c r="B4443" t="str">
        <f>VLOOKUP(A4443,PEC!A4443:D12343,4,TRUE)</f>
        <v>pec.comune.picerno.pz.it</v>
      </c>
      <c r="C4443">
        <f>VLOOKUP(A4443,SEZIONI!A4443:B12338,2,FALSE)</f>
        <v>1</v>
      </c>
      <c r="D4443" t="str">
        <f>VLOOKUP(A4443,[1]sindaci!$A$19183:$I$26955,4,0)</f>
        <v>AIACHINO CLAUDIO</v>
      </c>
      <c r="E4443" t="str">
        <f>VLOOKUP(A4443,[1]sindaci!$A$19183:$I$26955,9,0)</f>
        <v>LISTA CIVICA: REALIZZARE INSIEME</v>
      </c>
    </row>
    <row r="4444" spans="1:5" x14ac:dyDescent="0.25">
      <c r="A4444" t="s">
        <v>10396</v>
      </c>
      <c r="B4444" t="str">
        <f>VLOOKUP(A4444,PEC!A4444:D12344,4,TRUE)</f>
        <v>pec.comune.pietramontecorvino.fg.it</v>
      </c>
      <c r="C4444" t="e">
        <f>VLOOKUP(A4444,SEZIONI!A4444:B12339,2,FALSE)</f>
        <v>#N/A</v>
      </c>
      <c r="D4444" t="str">
        <f>VLOOKUP(A4444,[1]sindaci!$A$19183:$I$26955,4,0)</f>
        <v>FELLI MARIO</v>
      </c>
      <c r="E4444" t="str">
        <f>VLOOKUP(A4444,[1]sindaci!$A$19183:$I$26955,9,0)</f>
        <v>LISTA CIVICA: CON PIGLIO</v>
      </c>
    </row>
    <row r="4445" spans="1:5" x14ac:dyDescent="0.25">
      <c r="A4445" t="s">
        <v>10560</v>
      </c>
      <c r="B4445" t="str">
        <f>VLOOKUP(A4445,PEC!A4445:D12345,4,TRUE)</f>
        <v>pec.comune.pizzoli.aq.it</v>
      </c>
      <c r="C4445" t="e">
        <f>VLOOKUP(A4445,SEZIONI!A4445:B12340,2,FALSE)</f>
        <v>#N/A</v>
      </c>
      <c r="D4445" t="str">
        <f>VLOOKUP(A4445,[1]sindaci!$A$19183:$I$26955,4,0)</f>
        <v>D'ALESSANDRO REMO</v>
      </c>
      <c r="E4445" t="str">
        <f>VLOOKUP(A4445,[1]sindaci!$A$19183:$I$26955,9,0)</f>
        <v>LISTA CIVICA: UN FUTURO COMUNE</v>
      </c>
    </row>
    <row r="4446" spans="1:5" x14ac:dyDescent="0.25">
      <c r="A4446" t="s">
        <v>10722</v>
      </c>
      <c r="B4446" t="str">
        <f>VLOOKUP(A4446,PEC!A4446:D12346,4,TRUE)</f>
        <v>pec.comune.ponte-di-legno.bs.it</v>
      </c>
      <c r="C4446" t="e">
        <f>VLOOKUP(A4446,SEZIONI!A4446:B12341,2,FALSE)</f>
        <v>#N/A</v>
      </c>
      <c r="D4446" t="str">
        <f>VLOOKUP(A4446,[1]sindaci!$A$19183:$I$26955,4,0)</f>
        <v>NEVOLA ALBERTO</v>
      </c>
      <c r="E4446" t="str">
        <f>VLOOKUP(A4446,[1]sindaci!$A$19183:$I$26955,9,0)</f>
        <v>LISTA CIVICA: PONTERANICA IN COMUNE</v>
      </c>
    </row>
    <row r="4447" spans="1:5" x14ac:dyDescent="0.25">
      <c r="A4447" t="s">
        <v>11485</v>
      </c>
      <c r="B4447" t="str">
        <f>VLOOKUP(A4447,PEC!A4447:D12347,4,TRUE)</f>
        <v>pec.comune.robbiate.lc.it</v>
      </c>
      <c r="C4447" t="e">
        <f>VLOOKUP(A4447,SEZIONI!A4447:B12342,2,FALSE)</f>
        <v>#N/A</v>
      </c>
      <c r="D4447" t="str">
        <f>VLOOKUP(A4447,[1]sindaci!$A$19183:$I$26955,4,0)</f>
        <v>MARZOLINI FERNANDO ANTONIO</v>
      </c>
      <c r="E4447" t="str">
        <f>VLOOKUP(A4447,[1]sindaci!$A$19183:$I$26955,9,0)</f>
        <v>LISTA CIVICA: POLIS NOVA</v>
      </c>
    </row>
    <row r="4448" spans="1:5" x14ac:dyDescent="0.25">
      <c r="A4448" t="s">
        <v>11622</v>
      </c>
      <c r="B4448" t="str">
        <f>VLOOKUP(A4448,PEC!A4448:D12348,4,TRUE)</f>
        <v>asmepec.it</v>
      </c>
      <c r="C4448">
        <f>VLOOKUP(A4448,SEZIONI!A4448:B12343,2,FALSE)</f>
        <v>2</v>
      </c>
      <c r="D4448" t="str">
        <f>VLOOKUP(A4448,[1]sindaci!$A$19183:$I$26955,4,0)</f>
        <v>FUNGO MASSIMO</v>
      </c>
      <c r="E4448" t="str">
        <f>VLOOKUP(A4448,[1]sindaci!$A$19183:$I$26955,9,0)</f>
        <v>LISTA CIVICA: ROCCHETTA IERI OGGI DOMANI</v>
      </c>
    </row>
    <row r="4449" spans="1:5" x14ac:dyDescent="0.25">
      <c r="A4449" t="s">
        <v>11659</v>
      </c>
      <c r="B4449" t="str">
        <f>VLOOKUP(A4449,PEC!A4449:D12349,4,TRUE)</f>
        <v>pec.it</v>
      </c>
      <c r="C4449" t="e">
        <f>VLOOKUP(A4449,SEZIONI!A4449:B12344,2,FALSE)</f>
        <v>#N/A</v>
      </c>
      <c r="D4449" t="str">
        <f>VLOOKUP(A4449,[1]sindaci!$A$19183:$I$26955,4,0)</f>
        <v>PROIETTI ANTONIO</v>
      </c>
      <c r="E4449" t="str">
        <f>VLOOKUP(A4449,[1]sindaci!$A$19183:$I$26955,9,0)</f>
        <v>LISTA CIVICA: PROGRESSO E SVILUPPO</v>
      </c>
    </row>
    <row r="4450" spans="1:5" x14ac:dyDescent="0.25">
      <c r="A4450" t="s">
        <v>12050</v>
      </c>
      <c r="B4450" t="str">
        <f>VLOOKUP(A4450,PEC!A4450:D12350,4,TRUE)</f>
        <v xml:space="preserve">pec.it </v>
      </c>
      <c r="C4450" t="e">
        <f>VLOOKUP(A4450,SEZIONI!A4450:B12345,2,FALSE)</f>
        <v>#N/A</v>
      </c>
      <c r="D4450" t="str">
        <f>VLOOKUP(A4450,[1]sindaci!$A$19183:$I$26955,4,0)</f>
        <v>PAPA GIUSEPPE</v>
      </c>
      <c r="E4450" t="str">
        <f>VLOOKUP(A4450,[1]sindaci!$A$19183:$I$26955,9,0)</f>
        <v>LISTA CIVICA: IMPEGNO PER IL PAESE CHE VORREI</v>
      </c>
    </row>
    <row r="4451" spans="1:5" x14ac:dyDescent="0.25">
      <c r="A4451" t="s">
        <v>12168</v>
      </c>
      <c r="B4451" t="str">
        <f>VLOOKUP(A4451,PEC!A4451:D12351,4,TRUE)</f>
        <v>asmepec.it</v>
      </c>
      <c r="C4451" t="e">
        <f>VLOOKUP(A4451,SEZIONI!A4451:B12346,2,FALSE)</f>
        <v>#N/A</v>
      </c>
      <c r="D4451" t="str">
        <f>VLOOKUP(A4451,[1]sindaci!$A$19183:$I$26955,4,0)</f>
        <v>DI COSIMO MONIA</v>
      </c>
      <c r="E4451" t="str">
        <f>VLOOKUP(A4451,[1]sindaci!$A$19183:$I$26955,9,0)</f>
        <v>LISTA CIVICA: CIRCEO FUTURA</v>
      </c>
    </row>
    <row r="4452" spans="1:5" x14ac:dyDescent="0.25">
      <c r="A4452" t="s">
        <v>12364</v>
      </c>
      <c r="B4452" t="str">
        <f>VLOOKUP(A4452,PEC!A4452:D12352,4,TRUE)</f>
        <v>asmepec.it</v>
      </c>
      <c r="C4452" t="e">
        <f>VLOOKUP(A4452,SEZIONI!A4452:B12347,2,FALSE)</f>
        <v>#N/A</v>
      </c>
      <c r="D4452" t="str">
        <f>VLOOKUP(A4452,[1]sindaci!$A$19183:$I$26955,4,0)</f>
        <v>MUCCI FRANCO</v>
      </c>
      <c r="E4452" t="str">
        <f>VLOOKUP(A4452,[1]sindaci!$A$19183:$I$26955,9,0)</f>
        <v>LISTA CIVICA: INSIEME PER SAN LUPO</v>
      </c>
    </row>
    <row r="4453" spans="1:5" x14ac:dyDescent="0.25">
      <c r="A4453" t="s">
        <v>12874</v>
      </c>
      <c r="B4453" t="str">
        <f>VLOOKUP(A4453,PEC!A4453:D12353,4,TRUE)</f>
        <v>asmepec.it</v>
      </c>
      <c r="C4453" t="e">
        <f>VLOOKUP(A4453,SEZIONI!A4453:B12348,2,FALSE)</f>
        <v>#N/A</v>
      </c>
      <c r="D4453" t="str">
        <f>VLOOKUP(A4453,[1]sindaci!$A$19183:$I$26955,4,0)</f>
        <v>ZEOLI ANTONIO</v>
      </c>
      <c r="E4453" t="str">
        <f>VLOOKUP(A4453,[1]sindaci!$A$19183:$I$26955,9,0)</f>
        <v>LISTA CIVICA: PROGETTO INSIEME</v>
      </c>
    </row>
    <row r="4454" spans="1:5" x14ac:dyDescent="0.25">
      <c r="A4454" t="s">
        <v>12726</v>
      </c>
      <c r="B4454" t="str">
        <f>VLOOKUP(A4454,PEC!A4454:D12354,4,TRUE)</f>
        <v>pec.comune.castelnuovoparano.fr.it</v>
      </c>
      <c r="C4454">
        <f>VLOOKUP(A4454,SEZIONI!A4454:B12349,2,FALSE)</f>
        <v>1</v>
      </c>
      <c r="D4454" t="str">
        <f>VLOOKUP(A4454,[1]sindaci!$A$19183:$I$26955,4,0)</f>
        <v>CAMATTI DIEGO</v>
      </c>
      <c r="E4454" t="str">
        <f>VLOOKUP(A4454,[1]sindaci!$A$19183:$I$26955,9,0)</f>
        <v>LISTA CIVICA: UNITI PER SANT'AGATA</v>
      </c>
    </row>
    <row r="4455" spans="1:5" x14ac:dyDescent="0.25">
      <c r="A4455" t="s">
        <v>12832</v>
      </c>
      <c r="B4455" t="str">
        <f>VLOOKUP(A4455,PEC!A4455:D12355,4,TRUE)</f>
        <v>pec.it</v>
      </c>
      <c r="C4455" t="e">
        <f>VLOOKUP(A4455,SEZIONI!A4455:B12350,2,FALSE)</f>
        <v>#N/A</v>
      </c>
      <c r="D4455" t="str">
        <f>VLOOKUP(A4455,[1]sindaci!$A$19183:$I$26955,4,0)</f>
        <v>CRIVELLI FRANCESCO</v>
      </c>
      <c r="E4455" t="str">
        <f>VLOOKUP(A4455,[1]sindaci!$A$19183:$I$26955,9,0)</f>
        <v>LISTA CIVICA: PER SANT'EUFEMIA</v>
      </c>
    </row>
    <row r="4456" spans="1:5" x14ac:dyDescent="0.25">
      <c r="A4456" t="s">
        <v>12998</v>
      </c>
      <c r="B4456" t="str">
        <f>VLOOKUP(A4456,PEC!A4456:D12356,4,TRUE)</f>
        <v>pec.comune.castelnuovoparano.fr.it</v>
      </c>
      <c r="C4456" t="e">
        <f>VLOOKUP(A4456,SEZIONI!A4456:B12351,2,FALSE)</f>
        <v>#N/A</v>
      </c>
      <c r="D4456" t="str">
        <f>VLOOKUP(A4456,[1]sindaci!$A$19183:$I$26955,4,0)</f>
        <v>TESTOLINA MARINELLA</v>
      </c>
      <c r="E4456">
        <f>VLOOKUP(A4456,[1]sindaci!$A$19183:$I$26955,9,0)</f>
        <v>0</v>
      </c>
    </row>
    <row r="4457" spans="1:5" x14ac:dyDescent="0.25">
      <c r="A4457" t="s">
        <v>12632</v>
      </c>
      <c r="B4457" t="str">
        <f>VLOOKUP(A4457,PEC!A4457:D12357,4,TRUE)</f>
        <v>legalmail.it</v>
      </c>
      <c r="C4457" t="e">
        <f>VLOOKUP(A4457,SEZIONI!A4457:B12352,2,FALSE)</f>
        <v>#N/A</v>
      </c>
      <c r="D4457" t="str">
        <f>VLOOKUP(A4457,[1]sindaci!$A$19183:$I$26955,4,0)</f>
        <v>D'ANGELO ANTONIO</v>
      </c>
      <c r="E4457">
        <f>VLOOKUP(A4457,[1]sindaci!$A$19183:$I$26955,9,0)</f>
        <v>0</v>
      </c>
    </row>
    <row r="4458" spans="1:5" x14ac:dyDescent="0.25">
      <c r="A4458" t="s">
        <v>12644</v>
      </c>
      <c r="B4458" t="str">
        <f>VLOOKUP(A4458,PEC!A4458:D12358,4,TRUE)</f>
        <v>postacert.comune.san-secondo-parmense.pr.it</v>
      </c>
      <c r="C4458" t="e">
        <f>VLOOKUP(A4458,SEZIONI!A4458:B12353,2,FALSE)</f>
        <v>#N/A</v>
      </c>
      <c r="D4458" t="str">
        <f>VLOOKUP(A4458,[1]sindaci!$A$19183:$I$26955,4,0)</f>
        <v>ROSSI CARLO</v>
      </c>
      <c r="E4458" t="str">
        <f>VLOOKUP(A4458,[1]sindaci!$A$19183:$I$26955,9,0)</f>
        <v>LISTA CIVICA: AMMINISTRARE INSIEME</v>
      </c>
    </row>
    <row r="4459" spans="1:5" x14ac:dyDescent="0.25">
      <c r="A4459" t="s">
        <v>12669</v>
      </c>
      <c r="B4459" t="str">
        <f>VLOOKUP(A4459,PEC!A4459:D12359,4,TRUE)</f>
        <v>asmepec.it</v>
      </c>
      <c r="C4459" t="e">
        <f>VLOOKUP(A4459,SEZIONI!A4459:B12354,2,FALSE)</f>
        <v>#N/A</v>
      </c>
      <c r="D4459" t="str">
        <f>VLOOKUP(A4459,[1]sindaci!$A$19183:$I$26955,4,0)</f>
        <v>BUCCI NADIA</v>
      </c>
      <c r="E4459" t="str">
        <f>VLOOKUP(A4459,[1]sindaci!$A$19183:$I$26955,9,0)</f>
        <v>LISTA CIVICA: UNITI PER SAN VITTORE</v>
      </c>
    </row>
    <row r="4460" spans="1:5" x14ac:dyDescent="0.25">
      <c r="A4460" t="s">
        <v>300</v>
      </c>
      <c r="B4460" t="str">
        <f>VLOOKUP(A4460,PEC!A4460:D12360,4,TRUE)</f>
        <v>pec.comunedigenga.it</v>
      </c>
      <c r="C4460" t="e">
        <f>VLOOKUP(A4460,SEZIONI!A4460:B12355,2,FALSE)</f>
        <v>#N/A</v>
      </c>
      <c r="D4460" t="str">
        <f>VLOOKUP(A4460,[1]sindaci!$A$19183:$I$26955,4,0)</f>
        <v>BARILLARI ALFREDO</v>
      </c>
      <c r="E4460" t="str">
        <f>VLOOKUP(A4460,[1]sindaci!$A$19183:$I$26955,9,0)</f>
        <v>LISTA CIVICA: LIBERA MENTE</v>
      </c>
    </row>
    <row r="4461" spans="1:5" x14ac:dyDescent="0.25">
      <c r="A4461" t="s">
        <v>13404</v>
      </c>
      <c r="B4461" t="str">
        <f>VLOOKUP(A4461,PEC!A4461:D12361,4,TRUE)</f>
        <v>pec.comunegavi.it</v>
      </c>
      <c r="C4461">
        <f>VLOOKUP(A4461,SEZIONI!A4461:B12356,2,FALSE)</f>
        <v>5</v>
      </c>
      <c r="D4461" t="str">
        <f>VLOOKUP(A4461,[1]sindaci!$A$19183:$I$26955,4,0)</f>
        <v>BIAGIONI LUCA</v>
      </c>
      <c r="E4461" t="str">
        <f>VLOOKUP(A4461,[1]sindaci!$A$19183:$I$26955,9,0)</f>
        <v>LISTA CIVICA: RINNOVIAMO SERRAVALLE</v>
      </c>
    </row>
    <row r="4462" spans="1:5" x14ac:dyDescent="0.25">
      <c r="A4462" t="s">
        <v>13414</v>
      </c>
      <c r="B4462" t="str">
        <f>VLOOKUP(A4462,PEC!A4462:D12362,4,TRUE)</f>
        <v>pec.provincia.roma.it</v>
      </c>
      <c r="C4462" t="e">
        <f>VLOOKUP(A4462,SEZIONI!A4462:B12357,2,FALSE)</f>
        <v>#N/A</v>
      </c>
      <c r="D4462" t="str">
        <f>VLOOKUP(A4462,[1]sindaci!$A$19183:$I$26955,4,0)</f>
        <v>PROIETTO GIANCARLO</v>
      </c>
      <c r="E4462" t="str">
        <f>VLOOKUP(A4462,[1]sindaci!$A$19183:$I$26955,9,0)</f>
        <v>LISTA CIVICA: UNITI PER SERRONE</v>
      </c>
    </row>
    <row r="4463" spans="1:5" x14ac:dyDescent="0.25">
      <c r="A4463" t="s">
        <v>13570</v>
      </c>
      <c r="B4463" t="str">
        <f>VLOOKUP(A4463,PEC!A4463:D12363,4,TRUE)</f>
        <v>pec.it</v>
      </c>
      <c r="C4463" t="e">
        <f>VLOOKUP(A4463,SEZIONI!A4463:B12358,2,FALSE)</f>
        <v>#N/A</v>
      </c>
      <c r="D4463" t="str">
        <f>VLOOKUP(A4463,[1]sindaci!$A$19183:$I$26955,4,0)</f>
        <v>PUMO DONATELLA</v>
      </c>
      <c r="E4463" t="str">
        <f>VLOOKUP(A4463,[1]sindaci!$A$19183:$I$26955,9,0)</f>
        <v>LISTA CIVICA: CONTINUARE PER SIZIANO</v>
      </c>
    </row>
    <row r="4464" spans="1:5" x14ac:dyDescent="0.25">
      <c r="A4464" t="s">
        <v>13666</v>
      </c>
      <c r="B4464" t="str">
        <f>VLOOKUP(A4464,PEC!A4464:D12364,4,TRUE)</f>
        <v>pecveneto.it</v>
      </c>
      <c r="C4464" t="e">
        <f>VLOOKUP(A4464,SEZIONI!A4464:B12359,2,FALSE)</f>
        <v>#N/A</v>
      </c>
      <c r="D4464" t="str">
        <f>VLOOKUP(A4464,[1]sindaci!$A$19183:$I$26955,4,0)</f>
        <v>DE ANGELIS LUCIANO</v>
      </c>
      <c r="E4464" t="str">
        <f>VLOOKUP(A4464,[1]sindaci!$A$19183:$I$26955,9,0)</f>
        <v>LISTA CIVICA: SONNINO INSIEME</v>
      </c>
    </row>
    <row r="4465" spans="1:5" x14ac:dyDescent="0.25">
      <c r="A4465" t="s">
        <v>13848</v>
      </c>
      <c r="B4465" t="str">
        <f>VLOOKUP(A4465,PEC!A4465:D12365,4,TRUE)</f>
        <v>pec.comune.sciara.pa.it</v>
      </c>
      <c r="C4465">
        <f>VLOOKUP(A4465,SEZIONI!A4465:B12360,2,FALSE)</f>
        <v>3</v>
      </c>
      <c r="D4465" t="str">
        <f>VLOOKUP(A4465,[1]sindaci!$A$19183:$I$26955,4,0)</f>
        <v>FERRARESE ENRICO</v>
      </c>
      <c r="E4465" t="str">
        <f>VLOOKUP(A4465,[1]sindaci!$A$19183:$I$26955,9,0)</f>
        <v>LISTA CIVICA: STIENTA TUA</v>
      </c>
    </row>
    <row r="4466" spans="1:5" x14ac:dyDescent="0.25">
      <c r="A4466" t="s">
        <v>14196</v>
      </c>
      <c r="B4466" t="str">
        <f>VLOOKUP(A4466,PEC!A4466:D12366,4,TRUE)</f>
        <v>asmepec.it</v>
      </c>
      <c r="C4466" t="e">
        <f>VLOOKUP(A4466,SEZIONI!A4466:B12361,2,FALSE)</f>
        <v>#N/A</v>
      </c>
      <c r="D4466" t="str">
        <f>VLOOKUP(A4466,[1]sindaci!$A$19183:$I$26955,4,0)</f>
        <v>PROIETTI GIUSEPPE</v>
      </c>
      <c r="E4466" t="str">
        <f>VLOOKUP(A4466,[1]sindaci!$A$19183:$I$26955,9,0)</f>
        <v>LISTA CIVICA: # TIVOLI UNICA | LISTA CIVICA: CITTADINI IN MOVIMENTO | LISTA CIVICA: CAMBIAMO TIVOLI | LISTA CIVICA: INSIEME PER PROIETTI SINDACO | LISTA CIVICA: IMPEGNO COMUNE PER TIVOLI | LISTA CIVICA: CIVICA LA DEMOCRAZIA | LISTA CIVICA: W TIVOLI PERCHE</v>
      </c>
    </row>
    <row r="4467" spans="1:5" x14ac:dyDescent="0.25">
      <c r="A4467" t="s">
        <v>14371</v>
      </c>
      <c r="B4467" t="str">
        <f>VLOOKUP(A4467,PEC!A4467:D12367,4,TRUE)</f>
        <v>pec.it</v>
      </c>
      <c r="C4467">
        <f>VLOOKUP(A4467,SEZIONI!A4467:B12362,2,FALSE)</f>
        <v>5</v>
      </c>
      <c r="D4467" t="str">
        <f>VLOOKUP(A4467,[1]sindaci!$A$19183:$I$26955,4,0)</f>
        <v>TURCO FRANCESCO</v>
      </c>
      <c r="E4467" t="str">
        <f>VLOOKUP(A4467,[1]sindaci!$A$19183:$I$26955,9,0)</f>
        <v>LISTA CIVICA: UNITI PER TORRICELLA</v>
      </c>
    </row>
    <row r="4468" spans="1:5" x14ac:dyDescent="0.25">
      <c r="A4468" t="s">
        <v>14549</v>
      </c>
      <c r="B4468" t="str">
        <f>VLOOKUP(A4468,PEC!A4468:D12368,4,TRUE)</f>
        <v>pec.comune.treville.al.it</v>
      </c>
      <c r="C4468" t="e">
        <f>VLOOKUP(A4468,SEZIONI!A4468:B12363,2,FALSE)</f>
        <v>#N/A</v>
      </c>
      <c r="D4468" t="str">
        <f>VLOOKUP(A4468,[1]sindaci!$A$19183:$I$26955,4,0)</f>
        <v>CATALDO DIEGO</v>
      </c>
      <c r="E4468" t="str">
        <f>VLOOKUP(A4468,[1]sindaci!$A$19183:$I$26955,9,0)</f>
        <v>LISTA CIVICA: PROTAGONISTI INSIEME</v>
      </c>
    </row>
    <row r="4469" spans="1:5" x14ac:dyDescent="0.25">
      <c r="A4469" t="s">
        <v>14730</v>
      </c>
      <c r="B4469" t="str">
        <f>VLOOKUP(A4469,PEC!A4469:D12369,4,TRUE)</f>
        <v>cert.ruparpiemonte.it</v>
      </c>
      <c r="C4469">
        <f>VLOOKUP(A4469,SEZIONI!A4469:B12364,2,FALSE)</f>
        <v>1</v>
      </c>
      <c r="D4469" t="str">
        <f>VLOOKUP(A4469,[1]sindaci!$A$19183:$I$26955,4,0)</f>
        <v>GROSSO PIER MARIO</v>
      </c>
      <c r="E4469" t="str">
        <f>VLOOKUP(A4469,[1]sindaci!$A$19183:$I$26955,9,0)</f>
        <v>LISTA CIVICA: UNITI PER USSEGLIO</v>
      </c>
    </row>
    <row r="4470" spans="1:5" x14ac:dyDescent="0.25">
      <c r="A4470" t="s">
        <v>14761</v>
      </c>
      <c r="B4470" t="str">
        <f>VLOOKUP(A4470,PEC!A4470:D12370,4,TRUE)</f>
        <v>anutel.it</v>
      </c>
      <c r="C4470">
        <f>VLOOKUP(A4470,SEZIONI!A4470:B12365,2,FALSE)</f>
        <v>1</v>
      </c>
      <c r="D4470" t="str">
        <f>VLOOKUP(A4470,[1]sindaci!$A$19183:$I$26955,4,0)</f>
        <v>MERINI ENZO</v>
      </c>
      <c r="E4470" t="str">
        <f>VLOOKUP(A4470,[1]sindaci!$A$19183:$I$26955,9,0)</f>
        <v>LISTA CIVICA: LISTA CIVICA PER VAIE</v>
      </c>
    </row>
    <row r="4471" spans="1:5" x14ac:dyDescent="0.25">
      <c r="A4471" t="s">
        <v>14904</v>
      </c>
      <c r="B4471" t="str">
        <f>VLOOKUP(A4471,PEC!A4471:D12371,4,TRUE)</f>
        <v>pec.ptbiellese.it</v>
      </c>
      <c r="C4471">
        <f>VLOOKUP(A4471,SEZIONI!A4471:B12366,2,FALSE)</f>
        <v>5</v>
      </c>
      <c r="D4471" t="str">
        <f>VLOOKUP(A4471,[1]sindaci!$A$19183:$I$26955,4,0)</f>
        <v>MIORI LORENZO</v>
      </c>
      <c r="E4471">
        <f>VLOOKUP(A4471,[1]sindaci!$A$19183:$I$26955,9,0)</f>
        <v>0</v>
      </c>
    </row>
    <row r="4472" spans="1:5" x14ac:dyDescent="0.25">
      <c r="A4472" t="s">
        <v>14939</v>
      </c>
      <c r="B4472" t="str">
        <f>VLOOKUP(A4472,PEC!A4472:D12372,4,TRUE)</f>
        <v>cert.legalmail.it</v>
      </c>
      <c r="C4472" t="e">
        <f>VLOOKUP(A4472,SEZIONI!A4472:B12367,2,FALSE)</f>
        <v>#N/A</v>
      </c>
      <c r="D4472" t="str">
        <f>VLOOKUP(A4472,[1]sindaci!$A$19183:$I$26955,4,0)</f>
        <v>RUSCONI ANTONIO</v>
      </c>
      <c r="E4472" t="str">
        <f>VLOOKUP(A4472,[1]sindaci!$A$19183:$I$26955,9,0)</f>
        <v>LISTA CIVICA: PROGETTO VALMADRERA</v>
      </c>
    </row>
    <row r="4473" spans="1:5" x14ac:dyDescent="0.25">
      <c r="A4473" t="s">
        <v>15032</v>
      </c>
      <c r="B4473" t="str">
        <f>VLOOKUP(A4473,PEC!A4473:D12373,4,TRUE)</f>
        <v>comune.varenna.legalmailpa.it</v>
      </c>
      <c r="C4473" t="e">
        <f>VLOOKUP(A4473,SEZIONI!A4473:B12368,2,FALSE)</f>
        <v>#N/A</v>
      </c>
      <c r="D4473" t="str">
        <f>VLOOKUP(A4473,[1]sindaci!$A$19183:$I$26955,4,0)</f>
        <v>ROSATO LUIGINO</v>
      </c>
      <c r="E4473" t="str">
        <f>VLOOKUP(A4473,[1]sindaci!$A$19183:$I$26955,9,0)</f>
        <v>LISTA CIVICA: TRASPARENZA LEGALIT?</v>
      </c>
    </row>
    <row r="4474" spans="1:5" x14ac:dyDescent="0.25">
      <c r="A4474" t="s">
        <v>15256</v>
      </c>
      <c r="B4474" t="str">
        <f>VLOOKUP(A4474,PEC!A4474:D12374,4,TRUE)</f>
        <v>cert.ruparpiemonte.it</v>
      </c>
      <c r="C4474" t="e">
        <f>VLOOKUP(A4474,SEZIONI!A4474:B12369,2,FALSE)</f>
        <v>#N/A</v>
      </c>
      <c r="D4474" t="str">
        <f>VLOOKUP(A4474,[1]sindaci!$A$19183:$I$26955,4,0)</f>
        <v>CAMPOBASSO CATIA</v>
      </c>
      <c r="E4474" t="str">
        <f>VLOOKUP(A4474,[1]sindaci!$A$19183:$I$26955,9,0)</f>
        <v>LISTA CIVICA: UNITI PER CAMBIARE</v>
      </c>
    </row>
    <row r="4475" spans="1:5" x14ac:dyDescent="0.25">
      <c r="A4475" t="s">
        <v>15266</v>
      </c>
      <c r="B4475" t="str">
        <f>VLOOKUP(A4475,PEC!A4475:D12375,4,TRUE)</f>
        <v>anutel.it</v>
      </c>
      <c r="C4475" t="e">
        <f>VLOOKUP(A4475,SEZIONI!A4475:B12370,2,FALSE)</f>
        <v>#N/A</v>
      </c>
      <c r="D4475" t="str">
        <f>VLOOKUP(A4475,[1]sindaci!$A$19183:$I$26955,4,0)</f>
        <v>BERTUZZI DOMENICO</v>
      </c>
      <c r="E4475" t="str">
        <f>VLOOKUP(A4475,[1]sindaci!$A$19183:$I$26955,9,0)</f>
        <v>LEGA SALVINI</v>
      </c>
    </row>
    <row r="4476" spans="1:5" x14ac:dyDescent="0.25">
      <c r="A4476" t="s">
        <v>15417</v>
      </c>
      <c r="B4476" t="str">
        <f>VLOOKUP(A4476,PEC!A4476:D12376,4,TRUE)</f>
        <v>legalmail.it</v>
      </c>
      <c r="C4476">
        <f>VLOOKUP(A4476,SEZIONI!A4476:B12371,2,FALSE)</f>
        <v>3</v>
      </c>
      <c r="D4476" t="str">
        <f>VLOOKUP(A4476,[1]sindaci!$A$19183:$I$26955,4,0)</f>
        <v>SARCINELLI GIUSEPPE</v>
      </c>
      <c r="E4476" t="str">
        <f>VLOOKUP(A4476,[1]sindaci!$A$19183:$I$26955,9,0)</f>
        <v>LISTA CIVICA: AMMINISTRARE INSIEME</v>
      </c>
    </row>
    <row r="4477" spans="1:5" x14ac:dyDescent="0.25">
      <c r="A4477" t="s">
        <v>15399</v>
      </c>
      <c r="B4477" t="str">
        <f>VLOOKUP(A4477,PEC!A4477:D12377,4,TRUE)</f>
        <v>cert.ruparpiemonte.it</v>
      </c>
      <c r="C4477" t="e">
        <f>VLOOKUP(A4477,SEZIONI!A4477:B12372,2,FALSE)</f>
        <v>#N/A</v>
      </c>
      <c r="D4477" t="str">
        <f>VLOOKUP(A4477,[1]sindaci!$A$19183:$I$26955,4,0)</f>
        <v>IORIO GIOVANNI</v>
      </c>
      <c r="E4477" t="str">
        <f>VLOOKUP(A4477,[1]sindaci!$A$19183:$I$26955,9,0)</f>
        <v>LISTA CIVICA: UNITI PER VILLA</v>
      </c>
    </row>
    <row r="4478" spans="1:5" x14ac:dyDescent="0.25">
      <c r="A4478" t="s">
        <v>15542</v>
      </c>
      <c r="B4478" t="str">
        <f>VLOOKUP(A4478,PEC!A4478:D12378,4,TRUE)</f>
        <v>cert.ruparpiemonte.it</v>
      </c>
      <c r="C4478">
        <f>VLOOKUP(A4478,SEZIONI!A4478:B12373,2,FALSE)</f>
        <v>2</v>
      </c>
      <c r="D4478" t="str">
        <f>VLOOKUP(A4478,[1]sindaci!$A$19183:$I$26955,4,0)</f>
        <v>BULLANO FRANCO</v>
      </c>
      <c r="E4478" t="str">
        <f>VLOOKUP(A4478,[1]sindaci!$A$19183:$I$26955,9,0)</f>
        <v>LISTA CIVICA: PER VILLATA</v>
      </c>
    </row>
    <row r="4479" spans="1:5" x14ac:dyDescent="0.25">
      <c r="A4479" t="s">
        <v>15674</v>
      </c>
      <c r="B4479" t="str">
        <f>VLOOKUP(A4479,PEC!A4479:D12379,4,TRUE)</f>
        <v>pcert.it</v>
      </c>
      <c r="C4479">
        <f>VLOOKUP(A4479,SEZIONI!A4479:B12374,2,FALSE)</f>
        <v>1</v>
      </c>
      <c r="D4479" t="str">
        <f>VLOOKUP(A4479,[1]sindaci!$A$19183:$I$26955,4,0)</f>
        <v>BRIVIO GIUSEPPE</v>
      </c>
      <c r="E4479" t="str">
        <f>VLOOKUP(A4479,[1]sindaci!$A$19183:$I$26955,9,0)</f>
        <v>LISTA CIVICA: TRE SPIGHE DI GRANO</v>
      </c>
    </row>
    <row r="4480" spans="1:5" x14ac:dyDescent="0.25">
      <c r="A4480" t="s">
        <v>15763</v>
      </c>
      <c r="B4480">
        <f>VLOOKUP(A4480,PEC!A4480:D12380,4,TRUE)</f>
        <v>0</v>
      </c>
      <c r="C4480" t="e">
        <f>VLOOKUP(A4480,SEZIONI!A4480:B12375,2,FALSE)</f>
        <v>#N/A</v>
      </c>
      <c r="D4480" t="str">
        <f>VLOOKUP(A4480,[1]sindaci!$A$19183:$I$26955,4,0)</f>
        <v>FEDI SELINA ODETTE</v>
      </c>
      <c r="E4480" t="str">
        <f>VLOOKUP(A4480,[1]sindaci!$A$19183:$I$26955,9,0)</f>
        <v>LEGA SALVINI</v>
      </c>
    </row>
    <row r="4481" spans="1:5" x14ac:dyDescent="0.25">
      <c r="A4481" t="s">
        <v>333</v>
      </c>
      <c r="B4481" t="str">
        <f>VLOOKUP(A4481,PEC!A4481:D12381,4,TRUE)</f>
        <v>pec.comunecaraffadelbianco.it</v>
      </c>
      <c r="C4481" t="e">
        <f>VLOOKUP(A4481,SEZIONI!A4481:B12376,2,FALSE)</f>
        <v>#N/A</v>
      </c>
      <c r="D4481" t="str">
        <f>VLOOKUP(A4481,[1]sindaci!$A$19183:$I$26955,4,0)</f>
        <v>MARRAPODI STEFANO UMBERTO</v>
      </c>
      <c r="E4481" t="str">
        <f>VLOOKUP(A4481,[1]sindaci!$A$19183:$I$26955,9,0)</f>
        <v>LISTA CIVICA: CONTINUITA' SOLIDARIETA' SVILUPPO</v>
      </c>
    </row>
    <row r="4482" spans="1:5" x14ac:dyDescent="0.25">
      <c r="A4482" t="s">
        <v>3138</v>
      </c>
      <c r="B4482" t="str">
        <f>VLOOKUP(A4482,PEC!A4482:D12382,4,TRUE)</f>
        <v>cert.legalmail.it</v>
      </c>
      <c r="C4482">
        <f>VLOOKUP(A4482,SEZIONI!A4482:B12377,2,FALSE)</f>
        <v>5</v>
      </c>
      <c r="D4482" t="str">
        <f>VLOOKUP(A4482,[1]sindaci!$A$19183:$I$26955,4,0)</f>
        <v>DI BRINA ROCCO</v>
      </c>
      <c r="E4482" t="str">
        <f>VLOOKUP(A4482,[1]sindaci!$A$19183:$I$26955,9,0)</f>
        <v>LISTA CIVICA: SI' NOI POSSIAMO</v>
      </c>
    </row>
    <row r="4483" spans="1:5" x14ac:dyDescent="0.25">
      <c r="A4483" t="s">
        <v>4298</v>
      </c>
      <c r="B4483" t="str">
        <f>VLOOKUP(A4483,PEC!A4483:D12383,4,TRUE)</f>
        <v>pec.comuneceto.eu</v>
      </c>
      <c r="C4483" t="e">
        <f>VLOOKUP(A4483,SEZIONI!A4483:B12378,2,FALSE)</f>
        <v>#N/A</v>
      </c>
      <c r="D4483" t="str">
        <f>VLOOKUP(A4483,[1]sindaci!$A$19183:$I$26955,4,0)</f>
        <v>LANZETTI MARINA</v>
      </c>
      <c r="E4483" t="str">
        <f>VLOOKUP(A4483,[1]sindaci!$A$19183:$I$26955,9,0)</f>
        <v>LISTA CIVICA: IMPEGNO CIVICO</v>
      </c>
    </row>
    <row r="4484" spans="1:5" x14ac:dyDescent="0.25">
      <c r="A4484" t="s">
        <v>4455</v>
      </c>
      <c r="B4484" t="str">
        <f>VLOOKUP(A4484,PEC!A4484:D12384,4,TRUE)</f>
        <v>pecveneto.it</v>
      </c>
      <c r="C4484" t="e">
        <f>VLOOKUP(A4484,SEZIONI!A4484:B12379,2,FALSE)</f>
        <v>#N/A</v>
      </c>
      <c r="D4484" t="str">
        <f>VLOOKUP(A4484,[1]sindaci!$A$19183:$I$26955,4,0)</f>
        <v>POLONIOLI GIOVANBATTISTA</v>
      </c>
      <c r="E4484" t="str">
        <f>VLOOKUP(A4484,[1]sindaci!$A$19183:$I$26955,9,0)</f>
        <v>LISTA CIVICA: IMPEGNO PER CIMBERGO</v>
      </c>
    </row>
    <row r="4485" spans="1:5" x14ac:dyDescent="0.25">
      <c r="A4485" t="s">
        <v>4762</v>
      </c>
      <c r="B4485" t="str">
        <f>VLOOKUP(A4485,PEC!A4485:D12385,4,TRUE)</f>
        <v>pec.comunedicolonna.it</v>
      </c>
      <c r="C4485" t="e">
        <f>VLOOKUP(A4485,SEZIONI!A4485:B12380,2,FALSE)</f>
        <v>#N/A</v>
      </c>
      <c r="D4485" t="str">
        <f>VLOOKUP(A4485,[1]sindaci!$A$19183:$I$26955,4,0)</f>
        <v>GIULIANI FAUSTO</v>
      </c>
      <c r="E4485" t="str">
        <f>VLOOKUP(A4485,[1]sindaci!$A$19183:$I$26955,9,0)</f>
        <v>LISTA CIVICA: ORA COLONNA</v>
      </c>
    </row>
    <row r="4486" spans="1:5" x14ac:dyDescent="0.25">
      <c r="A4486" t="s">
        <v>8459</v>
      </c>
      <c r="B4486" t="str">
        <f>VLOOKUP(A4486,PEC!A4486:D12386,4,TRUE)</f>
        <v>cert.ip-veneto.net</v>
      </c>
      <c r="C4486">
        <f>VLOOKUP(A4486,SEZIONI!A4486:B12381,2,FALSE)</f>
        <v>9</v>
      </c>
      <c r="D4486" t="str">
        <f>VLOOKUP(A4486,[1]sindaci!$A$19183:$I$26955,4,0)</f>
        <v>FRANCESCHELLI SILVIO</v>
      </c>
      <c r="E4486" t="str">
        <f>VLOOKUP(A4486,[1]sindaci!$A$19183:$I$26955,9,0)</f>
        <v>LISTA CIVICA: UNITI CON FRANCESCHELLI</v>
      </c>
    </row>
    <row r="4487" spans="1:5" x14ac:dyDescent="0.25">
      <c r="A4487" t="s">
        <v>5338</v>
      </c>
      <c r="B4487" t="str">
        <f>VLOOKUP(A4487,PEC!A4487:D12387,4,TRUE)</f>
        <v>pec.comunedolce.it</v>
      </c>
      <c r="C4487">
        <f>VLOOKUP(A4487,SEZIONI!A4487:B12382,2,FALSE)</f>
        <v>3</v>
      </c>
      <c r="D4487" t="str">
        <f>VLOOKUP(A4487,[1]sindaci!$A$19183:$I$26955,4,0)</f>
        <v>ADAMOLI MASSIMILIANO</v>
      </c>
      <c r="E4487" t="str">
        <f>VLOOKUP(A4487,[1]sindaci!$A$19183:$I$26955,9,0)</f>
        <v>LISTA CIVICA: PAESE MIO</v>
      </c>
    </row>
    <row r="4488" spans="1:5" x14ac:dyDescent="0.25">
      <c r="A4488" t="s">
        <v>5709</v>
      </c>
      <c r="B4488" t="str">
        <f>VLOOKUP(A4488,PEC!A4488:D12388,4,TRUE)</f>
        <v>pec.comunefiessoro.it</v>
      </c>
      <c r="C4488">
        <f>VLOOKUP(A4488,SEZIONI!A4488:B12383,2,FALSE)</f>
        <v>4</v>
      </c>
      <c r="D4488" t="str">
        <f>VLOOKUP(A4488,[1]sindaci!$A$19183:$I$26955,4,0)</f>
        <v>MODONESI LUIGIA</v>
      </c>
      <c r="E4488" t="str">
        <f>VLOOKUP(A4488,[1]sindaci!$A$19183:$I$26955,9,0)</f>
        <v>LISTA CIVICA: FIESSO PER TUTTI</v>
      </c>
    </row>
    <row r="4489" spans="1:5" x14ac:dyDescent="0.25">
      <c r="A4489" t="s">
        <v>6908</v>
      </c>
      <c r="B4489" t="str">
        <f>VLOOKUP(A4489,PEC!A4489:D12389,4,TRUE)</f>
        <v>legalmail.it</v>
      </c>
      <c r="C4489">
        <f>VLOOKUP(A4489,SEZIONI!A4489:B12384,2,FALSE)</f>
        <v>2</v>
      </c>
      <c r="D4489" t="str">
        <f>VLOOKUP(A4489,[1]sindaci!$A$19183:$I$26955,4,0)</f>
        <v>LAUDINI DANIELE</v>
      </c>
      <c r="E4489">
        <f>VLOOKUP(A4489,[1]sindaci!$A$19183:$I$26955,9,0)</f>
        <v>0</v>
      </c>
    </row>
    <row r="4490" spans="1:5" x14ac:dyDescent="0.25">
      <c r="A4490" t="s">
        <v>7275</v>
      </c>
      <c r="B4490" t="str">
        <f>VLOOKUP(A4490,PEC!A4490:D12390,4,TRUE)</f>
        <v>pec.comune.cisterna.latina.it</v>
      </c>
      <c r="C4490">
        <f>VLOOKUP(A4490,SEZIONI!A4490:B12385,2,FALSE)</f>
        <v>17</v>
      </c>
      <c r="D4490" t="str">
        <f>VLOOKUP(A4490,[1]sindaci!$A$19183:$I$26955,4,0)</f>
        <v>GULLO RICCARDO</v>
      </c>
      <c r="E4490">
        <f>VLOOKUP(A4490,[1]sindaci!$A$19183:$I$26955,9,0)</f>
        <v>0</v>
      </c>
    </row>
    <row r="4491" spans="1:5" x14ac:dyDescent="0.25">
      <c r="A4491" t="s">
        <v>7724</v>
      </c>
      <c r="B4491" t="str">
        <f>VLOOKUP(A4491,PEC!A4491:D12391,4,TRUE)</f>
        <v>pec.comune.campagna.sa.it</v>
      </c>
      <c r="C4491">
        <f>VLOOKUP(A4491,SEZIONI!A4491:B12386,2,FALSE)</f>
        <v>3</v>
      </c>
      <c r="D4491" t="str">
        <f>VLOOKUP(A4491,[1]sindaci!$A$19183:$I$26955,4,0)</f>
        <v>ZARDINI GIUSEPPE</v>
      </c>
      <c r="E4491" t="str">
        <f>VLOOKUP(A4491,[1]sindaci!$A$19183:$I$26955,9,0)</f>
        <v>LISTA CIVICA: INSIEME PER MARANO</v>
      </c>
    </row>
    <row r="4492" spans="1:5" x14ac:dyDescent="0.25">
      <c r="A4492" t="s">
        <v>88</v>
      </c>
      <c r="B4492" t="str">
        <f>VLOOKUP(A4492,PEC!A4492:D12392,4,TRUE)</f>
        <v>legalmail.it</v>
      </c>
      <c r="C4492" t="e">
        <f>VLOOKUP(A4492,SEZIONI!A4492:B12387,2,FALSE)</f>
        <v>#N/A</v>
      </c>
      <c r="D4492" t="str">
        <f>VLOOKUP(A4492,[1]sindaci!$A$19183:$I$26955,4,0)</f>
        <v>DE BARTOLO NICOLO'</v>
      </c>
      <c r="E4492" t="str">
        <f>VLOOKUP(A4492,[1]sindaci!$A$19183:$I$26955,9,0)</f>
        <v>LISTA CIVICA: INSIEME PER MORANO</v>
      </c>
    </row>
    <row r="4493" spans="1:5" x14ac:dyDescent="0.25">
      <c r="A4493" t="s">
        <v>366</v>
      </c>
      <c r="B4493" t="str">
        <f>VLOOKUP(A4493,PEC!A4493:D12393,4,TRUE)</f>
        <v>legalmail.it</v>
      </c>
      <c r="C4493" t="e">
        <f>VLOOKUP(A4493,SEZIONI!A4493:B12388,2,FALSE)</f>
        <v>#N/A</v>
      </c>
      <c r="D4493" t="str">
        <f>VLOOKUP(A4493,[1]sindaci!$A$19183:$I$26955,4,0)</f>
        <v>VERDUCI GIOVANNI</v>
      </c>
      <c r="E4493" t="str">
        <f>VLOOKUP(A4493,[1]sindaci!$A$19183:$I$26955,9,0)</f>
        <v>LISTA CIVICA: LA CITTA' CHE CRESCE</v>
      </c>
    </row>
    <row r="4494" spans="1:5" x14ac:dyDescent="0.25">
      <c r="A4494" t="s">
        <v>9940</v>
      </c>
      <c r="B4494" t="str">
        <f>VLOOKUP(A4494,PEC!A4494:D12394,4,TRUE)</f>
        <v>pec.comune.palosco.bg.it</v>
      </c>
      <c r="C4494" t="e">
        <f>VLOOKUP(A4494,SEZIONI!A4494:B12389,2,FALSE)</f>
        <v>#N/A</v>
      </c>
      <c r="D4494" t="str">
        <f>VLOOKUP(A4494,[1]sindaci!$A$19183:$I$26955,4,0)</f>
        <v>DE PEDRO FABIO</v>
      </c>
      <c r="E4494">
        <f>VLOOKUP(A4494,[1]sindaci!$A$19183:$I$26955,9,0)</f>
        <v>0</v>
      </c>
    </row>
    <row r="4495" spans="1:5" x14ac:dyDescent="0.25">
      <c r="A4495" t="s">
        <v>12460</v>
      </c>
      <c r="B4495" t="str">
        <f>VLOOKUP(A4495,PEC!A4495:D12395,4,TRUE)</f>
        <v>pec.comune.cleto.cs.it</v>
      </c>
      <c r="C4495">
        <f>VLOOKUP(A4495,SEZIONI!A4495:B12390,2,FALSE)</f>
        <v>3</v>
      </c>
      <c r="D4495" t="str">
        <f>VLOOKUP(A4495,[1]sindaci!$A$19183:$I$26955,4,0)</f>
        <v>MICHELOTTI DOMENICO</v>
      </c>
      <c r="E4495" t="str">
        <f>VLOOKUP(A4495,[1]sindaci!$A$19183:$I$26955,9,0)</f>
        <v>LISTA CIVICA: UNITI PER SAN MICHELE</v>
      </c>
    </row>
    <row r="4496" spans="1:5" x14ac:dyDescent="0.25">
      <c r="A4496" t="s">
        <v>13145</v>
      </c>
      <c r="B4496" t="str">
        <f>VLOOKUP(A4496,PEC!A4496:D12396,4,TRUE)</f>
        <v>pec.it</v>
      </c>
      <c r="C4496">
        <f>VLOOKUP(A4496,SEZIONI!A4496:B12391,2,FALSE)</f>
        <v>4</v>
      </c>
      <c r="D4496" t="str">
        <f>VLOOKUP(A4496,[1]sindaci!$A$19183:$I$26955,4,0)</f>
        <v>MOSCHELLA GIANFRANCO</v>
      </c>
      <c r="E4496" t="str">
        <f>VLOOKUP(A4496,[1]sindaci!$A$19183:$I$26955,9,0)</f>
        <v>LISTA CIVICA: LIBERAMENTE INSIEME  PER SCALETTA</v>
      </c>
    </row>
    <row r="4497" spans="1:5" x14ac:dyDescent="0.25">
      <c r="A4497" t="s">
        <v>14245</v>
      </c>
      <c r="B4497" t="str">
        <f>VLOOKUP(A4497,PEC!A4497:D12397,4,TRUE)</f>
        <v>pec.it</v>
      </c>
      <c r="C4497" t="e">
        <f>VLOOKUP(A4497,SEZIONI!A4497:B12392,2,FALSE)</f>
        <v>#N/A</v>
      </c>
      <c r="D4497" t="str">
        <f>VLOOKUP(A4497,[1]sindaci!$A$19183:$I$26955,4,0)</f>
        <v>FARRO MASSIMO</v>
      </c>
      <c r="E4497" t="str">
        <f>VLOOKUP(A4497,[1]sindaci!$A$19183:$I$26955,9,0)</f>
        <v>LISTA CIVICA: L'UNIONE</v>
      </c>
    </row>
    <row r="4498" spans="1:5" x14ac:dyDescent="0.25">
      <c r="A4498" t="s">
        <v>15089</v>
      </c>
      <c r="B4498" t="str">
        <f>VLOOKUP(A4498,PEC!A4498:D12398,4,TRUE)</f>
        <v>cert.ruparpiemonte.it</v>
      </c>
      <c r="C4498">
        <f>VLOOKUP(A4498,SEZIONI!A4498:B12393,2,FALSE)</f>
        <v>4</v>
      </c>
      <c r="D4498" t="str">
        <f>VLOOKUP(A4498,[1]sindaci!$A$19183:$I$26955,4,0)</f>
        <v>RIZZO FRANCESCO</v>
      </c>
      <c r="E4498">
        <f>VLOOKUP(A4498,[1]sindaci!$A$19183:$I$26955,9,0)</f>
        <v>0</v>
      </c>
    </row>
    <row r="4499" spans="1:5" x14ac:dyDescent="0.25">
      <c r="A4499" t="s">
        <v>15124</v>
      </c>
      <c r="B4499" t="str">
        <f>VLOOKUP(A4499,PEC!A4499:D12399,4,TRUE)</f>
        <v>cert.ruparpiemonte.it</v>
      </c>
      <c r="C4499" t="e">
        <f>VLOOKUP(A4499,SEZIONI!A4499:B12394,2,FALSE)</f>
        <v>#N/A</v>
      </c>
      <c r="D4499" t="str">
        <f>VLOOKUP(A4499,[1]sindaci!$A$19183:$I$26955,4,0)</f>
        <v>ZANOLI SILVANO</v>
      </c>
      <c r="E4499" t="str">
        <f>VLOOKUP(A4499,[1]sindaci!$A$19183:$I$26955,9,0)</f>
        <v>LISTA CIVICA: ZANOLI SINDACO</v>
      </c>
    </row>
    <row r="4500" spans="1:5" x14ac:dyDescent="0.25">
      <c r="A4500" t="s">
        <v>6660</v>
      </c>
      <c r="B4500" t="str">
        <f>VLOOKUP(A4500,PEC!A4500:D12400,4,TRUE)</f>
        <v>pecveneto.it</v>
      </c>
      <c r="C4500">
        <f>VLOOKUP(A4500,SEZIONI!A4500:B12395,2,FALSE)</f>
        <v>1</v>
      </c>
      <c r="D4500" t="str">
        <f>VLOOKUP(A4500,[1]sindaci!$A$19183:$I$26955,4,0)</f>
        <v>GIACOMELLI GIUSEPPE</v>
      </c>
      <c r="E4500" t="str">
        <f>VLOOKUP(A4500,[1]sindaci!$A$19183:$I$26955,9,0)</f>
        <v>LISTA CIVICA: MONTAGNA-TURISMO-AGRICOLTURA</v>
      </c>
    </row>
    <row r="4501" spans="1:5" x14ac:dyDescent="0.25">
      <c r="A4501" t="s">
        <v>6715</v>
      </c>
      <c r="B4501" t="str">
        <f>VLOOKUP(A4501,PEC!A4501:D12401,4,TRUE)</f>
        <v>legalmail.it</v>
      </c>
      <c r="C4501">
        <f>VLOOKUP(A4501,SEZIONI!A4501:B12396,2,FALSE)</f>
        <v>3</v>
      </c>
      <c r="D4501" t="str">
        <f>VLOOKUP(A4501,[1]sindaci!$A$19183:$I$26955,4,0)</f>
        <v>BITTO SANTINA</v>
      </c>
      <c r="E4501" t="str">
        <f>VLOOKUP(A4501,[1]sindaci!$A$19183:$I$26955,9,0)</f>
        <v>LISTA CIVICA: INSIEME PER GUALTIERI</v>
      </c>
    </row>
    <row r="4502" spans="1:5" x14ac:dyDescent="0.25">
      <c r="A4502" t="s">
        <v>7302</v>
      </c>
      <c r="B4502" t="str">
        <f>VLOOKUP(A4502,PEC!A4502:D12402,4,TRUE)</f>
        <v>cert.ruparpiemonte.it</v>
      </c>
      <c r="C4502">
        <f>VLOOKUP(A4502,SEZIONI!A4502:B12397,2,FALSE)</f>
        <v>4</v>
      </c>
      <c r="D4502" t="str">
        <f>VLOOKUP(A4502,[1]sindaci!$A$19183:$I$26955,4,0)</f>
        <v>CORGNATI STEFANO PAOLO</v>
      </c>
      <c r="E4502" t="str">
        <f>VLOOKUP(A4502,[1]sindaci!$A$19183:$I$26955,9,0)</f>
        <v>LISTA CIVICA: UNIONE PER LIVORNO</v>
      </c>
    </row>
    <row r="4503" spans="1:5" x14ac:dyDescent="0.25">
      <c r="A4503" t="s">
        <v>8525</v>
      </c>
      <c r="B4503" t="str">
        <f>VLOOKUP(A4503,PEC!A4503:D12403,4,TRUE)</f>
        <v>emarche.it</v>
      </c>
      <c r="C4503" t="e">
        <f>VLOOKUP(A4503,SEZIONI!A4503:B12398,2,FALSE)</f>
        <v>#N/A</v>
      </c>
      <c r="D4503" t="str">
        <f>VLOOKUP(A4503,[1]sindaci!$A$19183:$I$26955,4,0)</f>
        <v>PALMUCCI GIOVANNI</v>
      </c>
      <c r="E4503" t="str">
        <f>VLOOKUP(A4503,[1]sindaci!$A$19183:$I$26955,9,0)</f>
        <v>LISTA CIVICA: ANCORA INSIEME PER MONTE GIBERTO</v>
      </c>
    </row>
    <row r="4504" spans="1:5" x14ac:dyDescent="0.25">
      <c r="A4504" t="s">
        <v>8988</v>
      </c>
      <c r="B4504" t="str">
        <f>VLOOKUP(A4504,PEC!A4504:D12404,4,TRUE)</f>
        <v>pec.comune.masera.vb.it</v>
      </c>
      <c r="C4504" t="e">
        <f>VLOOKUP(A4504,SEZIONI!A4504:B12399,2,FALSE)</f>
        <v>#N/A</v>
      </c>
      <c r="D4504" t="str">
        <f>VLOOKUP(A4504,[1]sindaci!$A$19183:$I$26955,4,0)</f>
        <v>IACOMUSSI ETTORE</v>
      </c>
      <c r="E4504">
        <f>VLOOKUP(A4504,[1]sindaci!$A$19183:$I$26955,9,0)</f>
        <v>0</v>
      </c>
    </row>
    <row r="4505" spans="1:5" x14ac:dyDescent="0.25">
      <c r="A4505" t="s">
        <v>12153</v>
      </c>
      <c r="B4505" t="str">
        <f>VLOOKUP(A4505,PEC!A4505:D12405,4,TRUE)</f>
        <v>pec.comune.sanciprianopicentino.sa.it</v>
      </c>
      <c r="C4505">
        <f>VLOOKUP(A4505,SEZIONI!A4505:B12400,2,FALSE)</f>
        <v>7</v>
      </c>
      <c r="D4505" t="str">
        <f>VLOOKUP(A4505,[1]sindaci!$A$19183:$I$26955,4,0)</f>
        <v>MARASCO ANGELO</v>
      </c>
      <c r="E4505" t="str">
        <f>VLOOKUP(A4505,[1]sindaci!$A$19183:$I$26955,9,0)</f>
        <v>LISTA CIVICA: SAN DONACI FUTURA</v>
      </c>
    </row>
    <row r="4506" spans="1:5" x14ac:dyDescent="0.25">
      <c r="A4506" t="s">
        <v>13646</v>
      </c>
      <c r="B4506" t="str">
        <f>VLOOKUP(A4506,PEC!A4506:D12406,4,TRUE)</f>
        <v>pec.comune.soliera.mo.it</v>
      </c>
      <c r="C4506">
        <f>VLOOKUP(A4506,SEZIONI!A4506:B12401,2,FALSE)</f>
        <v>5</v>
      </c>
      <c r="D4506" t="str">
        <f>VLOOKUP(A4506,[1]sindaci!$A$19183:$I$26955,4,0)</f>
        <v>PEDUSSIA MARCO</v>
      </c>
      <c r="E4506" t="str">
        <f>VLOOKUP(A4506,[1]sindaci!$A$19183:$I$26955,9,0)</f>
        <v>LISTA CIVICA: DIAMO VOCE AI CITTADINI</v>
      </c>
    </row>
    <row r="4507" spans="1:5" x14ac:dyDescent="0.25">
      <c r="A4507" t="s">
        <v>10891</v>
      </c>
      <c r="B4507" t="str">
        <f>VLOOKUP(A4507,PEC!A4507:D12407,4,TRUE)</f>
        <v xml:space="preserve">pec.it </v>
      </c>
      <c r="C4507" t="e">
        <f>VLOOKUP(A4507,SEZIONI!A4507:B12402,2,FALSE)</f>
        <v>#N/A</v>
      </c>
      <c r="D4507" t="str">
        <f>VLOOKUP(A4507,[1]sindaci!$A$19183:$I$26955,4,0)</f>
        <v>MANZONI LUIGI</v>
      </c>
      <c r="E4507" t="str">
        <f>VLOOKUP(A4507,[1]sindaci!$A$19183:$I$26955,9,0)</f>
        <v>AZIONE CON CALENDA | NOI DI CENTRO | LISTA CIVICA: POZZUOLI DEMOCRATICA | LISTA CIVICA: POZZUOLI LIBERA | LISTA CIVICA: SPAZIO FLEGREO | NOI CON L'ITALIA | LISTA CIVICA: UNITI PER POZZUOLI | LISTA CIVICA: PROGRESSISTI DEMOCRATICI | PARTITO SOCIALISTA ITAL</v>
      </c>
    </row>
    <row r="4508" spans="1:5" x14ac:dyDescent="0.25">
      <c r="A4508" t="s">
        <v>15473</v>
      </c>
      <c r="B4508">
        <f>VLOOKUP(A4508,PEC!A4508:D12408,4,TRUE)</f>
        <v>0</v>
      </c>
      <c r="C4508">
        <f>VLOOKUP(A4508,SEZIONI!A4508:B12403,2,FALSE)</f>
        <v>3</v>
      </c>
      <c r="D4508" t="str">
        <f>VLOOKUP(A4508,[1]sindaci!$A$19183:$I$26955,4,0)</f>
        <v>DESIATI GILBERTO</v>
      </c>
      <c r="E4508" t="str">
        <f>VLOOKUP(A4508,[1]sindaci!$A$19183:$I$26955,9,0)</f>
        <v>LISTA CIVICA: VILLANOVA FUTURA</v>
      </c>
    </row>
    <row r="4509" spans="1:5" x14ac:dyDescent="0.25">
      <c r="A4509" t="s">
        <v>9052</v>
      </c>
      <c r="B4509" t="str">
        <f>VLOOKUP(A4509,PEC!A4509:D12409,4,TRUE)</f>
        <v>legalmail.it</v>
      </c>
      <c r="C4509">
        <f>VLOOKUP(A4509,SEZIONI!A4509:B12404,2,FALSE)</f>
        <v>9</v>
      </c>
      <c r="D4509" t="str">
        <f>VLOOKUP(A4509,[1]sindaci!$A$19183:$I$26955,4,0)</f>
        <v>CARRA' ANASTASIO</v>
      </c>
      <c r="E4509" t="str">
        <f>VLOOKUP(A4509,[1]sindaci!$A$19183:$I$26955,9,0)</f>
        <v>Lista Civica non pervenuta</v>
      </c>
    </row>
    <row r="4510" spans="1:5" x14ac:dyDescent="0.25">
      <c r="A4510" t="s">
        <v>10885</v>
      </c>
      <c r="B4510" t="str">
        <f>VLOOKUP(A4510,PEC!A4510:D12410,4,TRUE)</f>
        <v>pec.comune.pozzolengo.bs.it</v>
      </c>
      <c r="C4510">
        <f>VLOOKUP(A4510,SEZIONI!A4510:B12405,2,FALSE)</f>
        <v>5</v>
      </c>
      <c r="D4510" t="str">
        <f>VLOOKUP(A4510,[1]sindaci!$A$19183:$I$26955,4,0)</f>
        <v>MILOSCIO DOMENICO</v>
      </c>
      <c r="E4510" t="str">
        <f>VLOOKUP(A4510,[1]sindaci!$A$19183:$I$26955,9,0)</f>
        <v>LISTA CIVICA: RINNOVAMENTO PER POZZOLO</v>
      </c>
    </row>
    <row r="4511" spans="1:5" x14ac:dyDescent="0.25">
      <c r="A4511" t="s">
        <v>13447</v>
      </c>
      <c r="B4511" t="str">
        <f>VLOOKUP(A4511,PEC!A4511:D12411,4,TRUE)</f>
        <v>pec.it</v>
      </c>
      <c r="C4511" t="e">
        <f>VLOOKUP(A4511,SEZIONI!A4511:B12406,2,FALSE)</f>
        <v>#N/A</v>
      </c>
      <c r="D4511" t="e">
        <f>VLOOKUP(A4511,[1]sindaci!$A$19183:$I$26955,4,0)</f>
        <v>#N/A</v>
      </c>
      <c r="E4511" t="e">
        <f>VLOOKUP(A4511,[1]sindaci!$A$19183:$I$26955,9,0)</f>
        <v>#N/A</v>
      </c>
    </row>
    <row r="4512" spans="1:5" x14ac:dyDescent="0.25">
      <c r="A4512" t="s">
        <v>14911</v>
      </c>
      <c r="B4512" t="str">
        <f>VLOOKUP(A4512,PEC!A4512:D12412,4,TRUE)</f>
        <v>pec.ptbiellese.it</v>
      </c>
      <c r="C4512" t="e">
        <f>VLOOKUP(A4512,SEZIONI!A4512:B12407,2,FALSE)</f>
        <v>#N/A</v>
      </c>
      <c r="D4512" t="str">
        <f>VLOOKUP(A4512,[1]sindaci!$A$19183:$I$26955,4,0)</f>
        <v>DE SANTIS FLAVIO</v>
      </c>
      <c r="E4512" t="str">
        <f>VLOOKUP(A4512,[1]sindaci!$A$19183:$I$26955,9,0)</f>
        <v>LISTA CIVICA: VIVIAMO INSIEME VALLEPIETRA</v>
      </c>
    </row>
    <row r="4513" spans="1:5" x14ac:dyDescent="0.25">
      <c r="A4513" t="s">
        <v>15128</v>
      </c>
      <c r="B4513" t="str">
        <f>VLOOKUP(A4513,PEC!A4513:D12413,4,TRUE)</f>
        <v>cert.ruparpiemonte.it</v>
      </c>
      <c r="C4513" t="e">
        <f>VLOOKUP(A4513,SEZIONI!A4513:B12408,2,FALSE)</f>
        <v>#N/A</v>
      </c>
      <c r="D4513" t="str">
        <f>VLOOKUP(A4513,[1]sindaci!$A$19183:$I$26955,4,0)</f>
        <v>MANEGA ROBERTINO ETTORE</v>
      </c>
      <c r="E4513" t="str">
        <f>VLOOKUP(A4513,[1]sindaci!$A$19183:$I$26955,9,0)</f>
        <v>LISTA CIVICA: SIAMO VERDERIO</v>
      </c>
    </row>
    <row r="4514" spans="1:5" x14ac:dyDescent="0.25">
      <c r="A4514" t="s">
        <v>13626</v>
      </c>
      <c r="B4514" t="str">
        <f>VLOOKUP(A4514,PEC!A4514:D12414,4,TRUE)</f>
        <v>pec.comune.sancosmoalbanese.cs.it</v>
      </c>
      <c r="C4514" t="e">
        <f>VLOOKUP(A4514,SEZIONI!A4514:B12409,2,FALSE)</f>
        <v>#N/A</v>
      </c>
      <c r="D4514" t="str">
        <f>VLOOKUP(A4514,[1]sindaci!$A$19183:$I$26955,4,0)</f>
        <v>MORETTI NICOLA</v>
      </c>
      <c r="E4514" t="str">
        <f>VLOOKUP(A4514,[1]sindaci!$A$19183:$I$26955,9,0)</f>
        <v>LISTA CIVICA: PER LA NOSTRA SOLOFRA</v>
      </c>
    </row>
    <row r="4515" spans="1:5" x14ac:dyDescent="0.25">
      <c r="A4515" t="s">
        <v>12086</v>
      </c>
      <c r="B4515" t="str">
        <f>VLOOKUP(A4515,PEC!A4515:D12415,4,TRUE)</f>
        <v>pec.comune.sanbasilio.ca.it</v>
      </c>
      <c r="C4515">
        <f>VLOOKUP(A4515,SEZIONI!A4515:B12410,2,FALSE)</f>
        <v>4</v>
      </c>
      <c r="D4515" t="e">
        <f>VLOOKUP(A4515,[1]sindaci!$A$19183:$I$26955,4,0)</f>
        <v>#N/A</v>
      </c>
      <c r="E4515" t="e">
        <f>VLOOKUP(A4515,[1]sindaci!$A$19183:$I$26955,9,0)</f>
        <v>#N/A</v>
      </c>
    </row>
    <row r="4516" spans="1:5" x14ac:dyDescent="0.25">
      <c r="A4516" t="s">
        <v>10400</v>
      </c>
      <c r="B4516" t="str">
        <f>VLOOKUP(A4516,PEC!A4516:D12416,4,TRUE)</f>
        <v>pec.comune.pietramontecorvino.fg.it</v>
      </c>
      <c r="C4516" t="e">
        <f>VLOOKUP(A4516,SEZIONI!A4516:B12411,2,FALSE)</f>
        <v>#N/A</v>
      </c>
      <c r="D4516" t="str">
        <f>VLOOKUP(A4516,[1]sindaci!$A$19183:$I$26955,4,0)</f>
        <v>MURRO BENEDETTO</v>
      </c>
      <c r="E4516" t="str">
        <f>VLOOKUP(A4516,[1]sindaci!$A$19183:$I$26955,9,0)</f>
        <v>LISTA CIVICA: PER PIGNATARO</v>
      </c>
    </row>
    <row r="4517" spans="1:5" x14ac:dyDescent="0.25">
      <c r="A4517" t="s">
        <v>6811</v>
      </c>
      <c r="B4517" t="str">
        <f>VLOOKUP(A4517,PEC!A4517:D12417,4,TRUE)</f>
        <v>pecveneto.it</v>
      </c>
      <c r="C4517">
        <f>VLOOKUP(A4517,SEZIONI!A4517:B12412,2,FALSE)</f>
        <v>1</v>
      </c>
      <c r="D4517" t="str">
        <f>VLOOKUP(A4517,[1]sindaci!$A$19183:$I$26955,4,0)</f>
        <v>MORANDI TIZIANO</v>
      </c>
      <c r="E4517" t="str">
        <f>VLOOKUP(A4517,[1]sindaci!$A$19183:$I$26955,9,0)</f>
        <v>LISTA CIVICA: RINASCITA DELLA MONTAGNA</v>
      </c>
    </row>
    <row r="4518" spans="1:5" x14ac:dyDescent="0.25">
      <c r="A4518" t="s">
        <v>6813</v>
      </c>
      <c r="B4518" t="str">
        <f>VLOOKUP(A4518,PEC!A4518:D12418,4,TRUE)</f>
        <v>pecveneto.it</v>
      </c>
      <c r="C4518" t="e">
        <f>VLOOKUP(A4518,SEZIONI!A4518:B12413,2,FALSE)</f>
        <v>#N/A</v>
      </c>
      <c r="D4518" t="str">
        <f>VLOOKUP(A4518,[1]sindaci!$A$19183:$I$26955,4,0)</f>
        <v>AIROLDI ADRIANO STEFANO</v>
      </c>
      <c r="E4518" t="str">
        <f>VLOOKUP(A4518,[1]sindaci!$A$19183:$I$26955,9,0)</f>
        <v>LISTA CIVICA: VAL BIANDINO</v>
      </c>
    </row>
    <row r="4519" spans="1:5" x14ac:dyDescent="0.25">
      <c r="A4519" t="s">
        <v>6838</v>
      </c>
      <c r="B4519" t="str">
        <f>VLOOKUP(A4519,PEC!A4519:D12419,4,TRUE)</f>
        <v>pecveneto.it</v>
      </c>
      <c r="C4519">
        <f>VLOOKUP(A4519,SEZIONI!A4519:B12414,2,FALSE)</f>
        <v>1</v>
      </c>
      <c r="D4519" t="str">
        <f>VLOOKUP(A4519,[1]sindaci!$A$19183:$I$26955,4,0)</f>
        <v>FOGLIO GUIDO</v>
      </c>
      <c r="E4519">
        <f>VLOOKUP(A4519,[1]sindaci!$A$19183:$I$26955,9,0)</f>
        <v>0</v>
      </c>
    </row>
    <row r="4520" spans="1:5" x14ac:dyDescent="0.25">
      <c r="A4520" t="s">
        <v>6884</v>
      </c>
      <c r="B4520" t="str">
        <f>VLOOKUP(A4520,PEC!A4520:D12420,4,TRUE)</f>
        <v>legalmail.it</v>
      </c>
      <c r="C4520">
        <f>VLOOKUP(A4520,SEZIONI!A4520:B12415,2,FALSE)</f>
        <v>1</v>
      </c>
      <c r="D4520" t="str">
        <f>VLOOKUP(A4520,[1]sindaci!$A$19183:$I$26955,4,0)</f>
        <v>RAIMONDO GIANFRANCO</v>
      </c>
      <c r="E4520" t="str">
        <f>VLOOKUP(A4520,[1]sindaci!$A$19183:$I$26955,9,0)</f>
        <v>LISTA CIVICA: CRESCERE ISOLABELLA</v>
      </c>
    </row>
    <row r="4521" spans="1:5" x14ac:dyDescent="0.25">
      <c r="A4521" t="s">
        <v>6869</v>
      </c>
      <c r="B4521" t="str">
        <f>VLOOKUP(A4521,PEC!A4521:D12421,4,TRUE)</f>
        <v>pecveneto.it</v>
      </c>
      <c r="C4521">
        <f>VLOOKUP(A4521,SEZIONI!A4521:B12416,2,FALSE)</f>
        <v>9</v>
      </c>
      <c r="D4521" t="str">
        <f>VLOOKUP(A4521,[1]sindaci!$A$19183:$I$26955,4,0)</f>
        <v>MIRANDOLA LUIGI</v>
      </c>
      <c r="E4521" t="str">
        <f>VLOOKUP(A4521,[1]sindaci!$A$19183:$I$26955,9,0)</f>
        <v>LISTA CIVICA: ISOLA CIVICA</v>
      </c>
    </row>
    <row r="4522" spans="1:5" x14ac:dyDescent="0.25">
      <c r="A4522" t="s">
        <v>6882</v>
      </c>
      <c r="B4522" t="str">
        <f>VLOOKUP(A4522,PEC!A4522:D12422,4,TRUE)</f>
        <v>pecveneto.it</v>
      </c>
      <c r="C4522">
        <f>VLOOKUP(A4522,SEZIONI!A4522:B12417,2,FALSE)</f>
        <v>10</v>
      </c>
      <c r="D4522" t="str">
        <f>VLOOKUP(A4522,[1]sindaci!$A$19183:$I$26955,4,0)</f>
        <v>GONZO FRANCESCO ENRICO</v>
      </c>
      <c r="E4522" t="str">
        <f>VLOOKUP(A4522,[1]sindaci!$A$19183:$I$26955,9,0)</f>
        <v>LISTA CIVICA: GRUPPO DUEMILA24</v>
      </c>
    </row>
    <row r="4523" spans="1:5" x14ac:dyDescent="0.25">
      <c r="A4523" t="s">
        <v>15113</v>
      </c>
      <c r="B4523" t="str">
        <f>VLOOKUP(A4523,PEC!A4523:D12423,4,TRUE)</f>
        <v>cert.ruparpiemonte.it</v>
      </c>
      <c r="C4523">
        <f>VLOOKUP(A4523,SEZIONI!A4523:B12418,2,FALSE)</f>
        <v>31</v>
      </c>
      <c r="D4523" t="str">
        <f>VLOOKUP(A4523,[1]sindaci!$A$19183:$I$26955,4,0)</f>
        <v>MARCHIONINI SILVIA</v>
      </c>
      <c r="E4523" t="str">
        <f>VLOOKUP(A4523,[1]sindaci!$A$19183:$I$26955,9,0)</f>
        <v>LISTA CIVICA: LA VERBANIA DEL SI | LISTA CIVICA: COMUNIT?.VB | LISTA CIVICA: VERBANIA VIVA | PARTITO DEMOCRATICO</v>
      </c>
    </row>
    <row r="4524" spans="1:5" x14ac:dyDescent="0.25">
      <c r="A4524" t="s">
        <v>9549</v>
      </c>
      <c r="B4524" t="str">
        <f>VLOOKUP(A4524,PEC!A4524:D12424,4,TRUE)</f>
        <v>pec.rupar.puglia.it</v>
      </c>
      <c r="C4524">
        <f>VLOOKUP(A4524,SEZIONI!A4524:B12419,2,FALSE)</f>
        <v>36</v>
      </c>
      <c r="D4524" t="str">
        <f>VLOOKUP(A4524,[1]sindaci!$A$19183:$I$26955,4,0)</f>
        <v>SANNA MASSIMILIANO</v>
      </c>
      <c r="E4524" t="str">
        <f>VLOOKUP(A4524,[1]sindaci!$A$19183:$I$26955,9,0)</f>
        <v>UNIONE DI CENTRO | FORZA ITALIA | PARTITO SARDO D'AZIONE | LISTA CIVICA: POPOLARI EUROPEI AUTONOMISTI SARDI | LISTA CIVICA: SARDEGNA 20VENTI TUNIS | RIFORMATORI SARDI - LIBERAL DEMOCRATICI | FRATELLI D'ITALIA</v>
      </c>
    </row>
    <row r="4525" spans="1:5" x14ac:dyDescent="0.25">
      <c r="A4525" t="s">
        <v>6906</v>
      </c>
      <c r="B4525" t="str">
        <f>VLOOKUP(A4525,PEC!A4525:D12425,4,TRUE)</f>
        <v>pecveneto.it</v>
      </c>
      <c r="C4525">
        <f>VLOOKUP(A4525,SEZIONI!A4525:B12420,2,FALSE)</f>
        <v>8</v>
      </c>
      <c r="D4525" t="str">
        <f>VLOOKUP(A4525,[1]sindaci!$A$19183:$I$26955,4,0)</f>
        <v>GASPARINI MARIA GRAZIA</v>
      </c>
      <c r="E4525" t="str">
        <f>VLOOKUP(A4525,[1]sindaci!$A$19183:$I$26955,9,0)</f>
        <v>LEGA - CIVICA</v>
      </c>
    </row>
    <row r="4526" spans="1:5" x14ac:dyDescent="0.25">
      <c r="A4526" t="s">
        <v>12199</v>
      </c>
      <c r="B4526" t="str">
        <f>VLOOKUP(A4526,PEC!A4526:D12426,4,TRUE)</f>
        <v>pec.comune.sanfilippodelmela.me.it</v>
      </c>
      <c r="C4526">
        <f>VLOOKUP(A4526,SEZIONI!A4526:B12421,2,FALSE)</f>
        <v>4</v>
      </c>
      <c r="D4526" t="e">
        <f>VLOOKUP(A4526,[1]sindaci!$A$19183:$I$26955,4,0)</f>
        <v>#N/A</v>
      </c>
      <c r="E4526" t="e">
        <f>VLOOKUP(A4526,[1]sindaci!$A$19183:$I$26955,9,0)</f>
        <v>#N/A</v>
      </c>
    </row>
    <row r="4527" spans="1:5" x14ac:dyDescent="0.25">
      <c r="A4527" t="s">
        <v>2485</v>
      </c>
      <c r="B4527" t="str">
        <f>VLOOKUP(A4527,PEC!A4527:D12427,4,TRUE)</f>
        <v>pec.it</v>
      </c>
      <c r="C4527">
        <f>VLOOKUP(A4527,SEZIONI!A4527:B12422,2,FALSE)</f>
        <v>5</v>
      </c>
      <c r="D4527" t="e">
        <f>VLOOKUP(A4527,[1]sindaci!$A$19183:$I$26955,4,0)</f>
        <v>#N/A</v>
      </c>
      <c r="E4527" t="e">
        <f>VLOOKUP(A4527,[1]sindaci!$A$19183:$I$26955,9,0)</f>
        <v>#N/A</v>
      </c>
    </row>
    <row r="4528" spans="1:5" x14ac:dyDescent="0.25">
      <c r="A4528" t="s">
        <v>4940</v>
      </c>
      <c r="B4528" t="str">
        <f>VLOOKUP(A4528,PEC!A4528:D12428,4,TRUE)</f>
        <v>pecveneto.it</v>
      </c>
      <c r="C4528">
        <f>VLOOKUP(A4528,SEZIONI!A4528:B12423,2,FALSE)</f>
        <v>5</v>
      </c>
      <c r="D4528" t="e">
        <f>VLOOKUP(A4528,[1]sindaci!$A$19183:$I$26955,4,0)</f>
        <v>#N/A</v>
      </c>
      <c r="E4528" t="e">
        <f>VLOOKUP(A4528,[1]sindaci!$A$19183:$I$26955,9,0)</f>
        <v>#N/A</v>
      </c>
    </row>
    <row r="4529" spans="1:5" x14ac:dyDescent="0.25">
      <c r="A4529" t="s">
        <v>3562</v>
      </c>
      <c r="B4529" t="str">
        <f>VLOOKUP(A4529,PEC!A4529:D12429,4,TRUE)</f>
        <v>pec.regione.lombardia.it</v>
      </c>
      <c r="C4529">
        <f>VLOOKUP(A4529,SEZIONI!A4529:B12424,2,FALSE)</f>
        <v>3</v>
      </c>
      <c r="D4529" t="e">
        <f>VLOOKUP(A4529,[1]sindaci!$A$19183:$I$26955,4,0)</f>
        <v>#N/A</v>
      </c>
      <c r="E4529" t="e">
        <f>VLOOKUP(A4529,[1]sindaci!$A$19183:$I$26955,9,0)</f>
        <v>#N/A</v>
      </c>
    </row>
    <row r="4530" spans="1:5" x14ac:dyDescent="0.25">
      <c r="A4530" t="s">
        <v>3803</v>
      </c>
      <c r="B4530" t="str">
        <f>VLOOKUP(A4530,PEC!A4530:D12430,4,TRUE)</f>
        <v>pecveneto.it</v>
      </c>
      <c r="C4530">
        <f>VLOOKUP(A4530,SEZIONI!A4530:B12425,2,FALSE)</f>
        <v>6</v>
      </c>
      <c r="D4530" t="e">
        <f>VLOOKUP(A4530,[1]sindaci!$A$19183:$I$26955,4,0)</f>
        <v>#N/A</v>
      </c>
      <c r="E4530" t="e">
        <f>VLOOKUP(A4530,[1]sindaci!$A$19183:$I$26955,9,0)</f>
        <v>#N/A</v>
      </c>
    </row>
    <row r="4531" spans="1:5" x14ac:dyDescent="0.25">
      <c r="A4531" t="s">
        <v>4360</v>
      </c>
      <c r="B4531" t="str">
        <f>VLOOKUP(A4531,PEC!A4531:D12431,4,TRUE)</f>
        <v>pecveneto.it</v>
      </c>
      <c r="C4531">
        <f>VLOOKUP(A4531,SEZIONI!A4531:B12426,2,FALSE)</f>
        <v>3</v>
      </c>
      <c r="D4531" t="e">
        <f>VLOOKUP(A4531,[1]sindaci!$A$19183:$I$26955,4,0)</f>
        <v>#N/A</v>
      </c>
      <c r="E4531" t="e">
        <f>VLOOKUP(A4531,[1]sindaci!$A$19183:$I$26955,9,0)</f>
        <v>#N/A</v>
      </c>
    </row>
    <row r="4532" spans="1:5" x14ac:dyDescent="0.25">
      <c r="A4532" t="s">
        <v>4404</v>
      </c>
      <c r="B4532" t="str">
        <f>VLOOKUP(A4532,PEC!A4532:D12432,4,TRUE)</f>
        <v>pecveneto.it</v>
      </c>
      <c r="C4532">
        <f>VLOOKUP(A4532,SEZIONI!A4532:B12427,2,FALSE)</f>
        <v>6</v>
      </c>
      <c r="D4532" t="e">
        <f>VLOOKUP(A4532,[1]sindaci!$A$19183:$I$26955,4,0)</f>
        <v>#N/A</v>
      </c>
      <c r="E4532" t="e">
        <f>VLOOKUP(A4532,[1]sindaci!$A$19183:$I$26955,9,0)</f>
        <v>#N/A</v>
      </c>
    </row>
    <row r="4533" spans="1:5" x14ac:dyDescent="0.25">
      <c r="A4533" t="s">
        <v>2430</v>
      </c>
      <c r="B4533" t="str">
        <f>VLOOKUP(A4533,PEC!A4533:D12433,4,TRUE)</f>
        <v>asmepec.it</v>
      </c>
      <c r="C4533">
        <f>VLOOKUP(A4533,SEZIONI!A4533:B12428,2,FALSE)</f>
        <v>1</v>
      </c>
      <c r="D4533" t="e">
        <f>VLOOKUP(A4533,[1]sindaci!$A$19183:$I$26955,4,0)</f>
        <v>#N/A</v>
      </c>
      <c r="E4533" t="e">
        <f>VLOOKUP(A4533,[1]sindaci!$A$19183:$I$26955,9,0)</f>
        <v>#N/A</v>
      </c>
    </row>
    <row r="4534" spans="1:5" x14ac:dyDescent="0.25">
      <c r="A4534" t="s">
        <v>4976</v>
      </c>
      <c r="B4534" t="str">
        <f>VLOOKUP(A4534,PEC!A4534:D12434,4,TRUE)</f>
        <v>pecveneto.it</v>
      </c>
      <c r="C4534">
        <f>VLOOKUP(A4534,SEZIONI!A4534:B12429,2,FALSE)</f>
        <v>2</v>
      </c>
      <c r="D4534" t="e">
        <f>VLOOKUP(A4534,[1]sindaci!$A$19183:$I$26955,4,0)</f>
        <v>#N/A</v>
      </c>
      <c r="E4534" t="e">
        <f>VLOOKUP(A4534,[1]sindaci!$A$19183:$I$26955,9,0)</f>
        <v>#N/A</v>
      </c>
    </row>
    <row r="4535" spans="1:5" x14ac:dyDescent="0.25">
      <c r="A4535" t="s">
        <v>5011</v>
      </c>
      <c r="B4535" t="str">
        <f>VLOOKUP(A4535,PEC!A4535:D12435,4,TRUE)</f>
        <v>pec.regione.lombardia.it</v>
      </c>
      <c r="C4535">
        <f>VLOOKUP(A4535,SEZIONI!A4535:B12430,2,FALSE)</f>
        <v>1</v>
      </c>
      <c r="D4535" t="e">
        <f>VLOOKUP(A4535,[1]sindaci!$A$19183:$I$26955,4,0)</f>
        <v>#N/A</v>
      </c>
      <c r="E4535" t="e">
        <f>VLOOKUP(A4535,[1]sindaci!$A$19183:$I$26955,9,0)</f>
        <v>#N/A</v>
      </c>
    </row>
    <row r="4536" spans="1:5" x14ac:dyDescent="0.25">
      <c r="A4536" t="s">
        <v>6942</v>
      </c>
      <c r="B4536" t="str">
        <f>VLOOKUP(A4536,PEC!A4536:D12436,4,TRUE)</f>
        <v>legalmail.it</v>
      </c>
      <c r="C4536">
        <f>VLOOKUP(A4536,SEZIONI!A4536:B12431,2,FALSE)</f>
        <v>2</v>
      </c>
      <c r="D4536" t="str">
        <f>VLOOKUP(A4536,[1]sindaci!$A$19183:$I$26955,4,0)</f>
        <v>ROLLE ROBERTO</v>
      </c>
      <c r="E4536" t="str">
        <f>VLOOKUP(A4536,[1]sindaci!$A$19183:$I$26955,9,0)</f>
        <v>LISTA CIVICA: INDIPENDENTI DEMOCRATICI</v>
      </c>
    </row>
    <row r="4537" spans="1:5" x14ac:dyDescent="0.25">
      <c r="A4537" t="s">
        <v>7062</v>
      </c>
      <c r="B4537" t="str">
        <f>VLOOKUP(A4537,PEC!A4537:D12437,4,TRUE)</f>
        <v>legalmail.it</v>
      </c>
      <c r="C4537">
        <f>VLOOKUP(A4537,SEZIONI!A4537:B12432,2,FALSE)</f>
        <v>5</v>
      </c>
      <c r="D4537" t="e">
        <f>VLOOKUP(A4537,[1]sindaci!$A$19183:$I$26955,4,0)</f>
        <v>#N/A</v>
      </c>
      <c r="E4537" t="e">
        <f>VLOOKUP(A4537,[1]sindaci!$A$19183:$I$26955,9,0)</f>
        <v>#N/A</v>
      </c>
    </row>
    <row r="4538" spans="1:5" x14ac:dyDescent="0.25">
      <c r="A4538" t="s">
        <v>6983</v>
      </c>
      <c r="B4538" t="str">
        <f>VLOOKUP(A4538,PEC!A4538:D12438,4,TRUE)</f>
        <v>legalmail.it</v>
      </c>
      <c r="C4538">
        <f>VLOOKUP(A4538,SEZIONI!A4538:B12433,2,FALSE)</f>
        <v>1</v>
      </c>
      <c r="D4538" t="str">
        <f>VLOOKUP(A4538,[1]sindaci!$A$19183:$I$26955,4,0)</f>
        <v>LORENZATO MARCO</v>
      </c>
      <c r="E4538">
        <f>VLOOKUP(A4538,[1]sindaci!$A$19183:$I$26955,9,0)</f>
        <v>0</v>
      </c>
    </row>
    <row r="4539" spans="1:5" x14ac:dyDescent="0.25">
      <c r="A4539" t="s">
        <v>6985</v>
      </c>
      <c r="B4539" t="str">
        <f>VLOOKUP(A4539,PEC!A4539:D12439,4,TRUE)</f>
        <v>legalmail.it</v>
      </c>
      <c r="C4539" t="e">
        <f>VLOOKUP(A4539,SEZIONI!A4539:B12434,2,FALSE)</f>
        <v>#N/A</v>
      </c>
      <c r="D4539" t="str">
        <f>VLOOKUP(A4539,[1]sindaci!$A$19183:$I$26955,4,0)</f>
        <v>POZZI ROBERTO</v>
      </c>
      <c r="E4539" t="str">
        <f>VLOOKUP(A4539,[1]sindaci!$A$19183:$I$26955,9,0)</f>
        <v>LISTA CIVICA: INSIEME PER LAGLIO</v>
      </c>
    </row>
    <row r="4540" spans="1:5" x14ac:dyDescent="0.25">
      <c r="A4540" t="s">
        <v>7004</v>
      </c>
      <c r="B4540" t="str">
        <f>VLOOKUP(A4540,PEC!A4540:D12440,4,TRUE)</f>
        <v>legalmail.it</v>
      </c>
      <c r="C4540">
        <f>VLOOKUP(A4540,SEZIONI!A4540:B12435,2,FALSE)</f>
        <v>3</v>
      </c>
      <c r="D4540" t="e">
        <f>VLOOKUP(A4540,[1]sindaci!$A$19183:$I$26955,4,0)</f>
        <v>#N/A</v>
      </c>
      <c r="E4540" t="e">
        <f>VLOOKUP(A4540,[1]sindaci!$A$19183:$I$26955,9,0)</f>
        <v>#N/A</v>
      </c>
    </row>
    <row r="4541" spans="1:5" x14ac:dyDescent="0.25">
      <c r="A4541" t="s">
        <v>7019</v>
      </c>
      <c r="B4541" t="str">
        <f>VLOOKUP(A4541,PEC!A4541:D12441,4,TRUE)</f>
        <v>legalmail.it</v>
      </c>
      <c r="C4541">
        <f>VLOOKUP(A4541,SEZIONI!A4541:B12436,2,FALSE)</f>
        <v>5</v>
      </c>
      <c r="D4541" t="str">
        <f>VLOOKUP(A4541,[1]sindaci!$A$19183:$I$26955,4,0)</f>
        <v>MACCAGNAN LORIS</v>
      </c>
      <c r="E4541">
        <f>VLOOKUP(A4541,[1]sindaci!$A$19183:$I$26955,9,0)</f>
        <v>0</v>
      </c>
    </row>
    <row r="4542" spans="1:5" x14ac:dyDescent="0.25">
      <c r="A4542" t="s">
        <v>7025</v>
      </c>
      <c r="B4542" t="str">
        <f>VLOOKUP(A4542,PEC!A4542:D12442,4,TRUE)</f>
        <v>legalmail.it</v>
      </c>
      <c r="C4542">
        <f>VLOOKUP(A4542,SEZIONI!A4542:B12437,2,FALSE)</f>
        <v>1</v>
      </c>
      <c r="D4542" t="str">
        <f>VLOOKUP(A4542,[1]sindaci!$A$19183:$I$26955,4,0)</f>
        <v>PRETI CLAUDIO</v>
      </c>
      <c r="E4542" t="str">
        <f>VLOOKUP(A4542,[1]sindaci!$A$19183:$I$26955,9,0)</f>
        <v>LISTA CIVICA: VIVIAMO LAMPORO</v>
      </c>
    </row>
    <row r="4543" spans="1:5" x14ac:dyDescent="0.25">
      <c r="A4543" t="s">
        <v>7027</v>
      </c>
      <c r="B4543" t="str">
        <f>VLOOKUP(A4543,PEC!A4543:D12443,4,TRUE)</f>
        <v>legalmail.it</v>
      </c>
      <c r="C4543">
        <f>VLOOKUP(A4543,SEZIONI!A4543:B12438,2,FALSE)</f>
        <v>8</v>
      </c>
      <c r="D4543" t="e">
        <f>VLOOKUP(A4543,[1]sindaci!$A$19183:$I$26955,4,0)</f>
        <v>#N/A</v>
      </c>
      <c r="E4543" t="e">
        <f>VLOOKUP(A4543,[1]sindaci!$A$19183:$I$26955,9,0)</f>
        <v>#N/A</v>
      </c>
    </row>
    <row r="4544" spans="1:5" x14ac:dyDescent="0.25">
      <c r="A4544" t="s">
        <v>7031</v>
      </c>
      <c r="B4544" t="str">
        <f>VLOOKUP(A4544,PEC!A4544:D12444,4,TRUE)</f>
        <v>legalmail.it</v>
      </c>
      <c r="C4544">
        <f>VLOOKUP(A4544,SEZIONI!A4544:B12439,2,FALSE)</f>
        <v>1</v>
      </c>
      <c r="D4544" t="str">
        <f>VLOOKUP(A4544,[1]sindaci!$A$19183:$I$26955,4,0)</f>
        <v>MANICA MORRIS</v>
      </c>
      <c r="E4544" t="str">
        <f>VLOOKUP(A4544,[1]sindaci!$A$19183:$I$26955,9,0)</f>
        <v>LISTA CIVICA: BENE COMUNE</v>
      </c>
    </row>
    <row r="4545" spans="1:5" x14ac:dyDescent="0.25">
      <c r="A4545" t="s">
        <v>7047</v>
      </c>
      <c r="B4545" t="str">
        <f>VLOOKUP(A4545,PEC!A4545:D12445,4,TRUE)</f>
        <v>pec.comunas.it</v>
      </c>
      <c r="C4545" t="e">
        <f>VLOOKUP(A4545,SEZIONI!A4545:B12440,2,FALSE)</f>
        <v>#N/A</v>
      </c>
      <c r="D4545" t="str">
        <f>VLOOKUP(A4545,[1]sindaci!$A$19183:$I$26955,4,0)</f>
        <v>TAFFETANI GIUSEPPE</v>
      </c>
      <c r="E4545" t="str">
        <f>VLOOKUP(A4545,[1]sindaci!$A$19183:$I$26955,9,0)</f>
        <v>LISTA CIVICA: INSIEME PER LAPEDONA</v>
      </c>
    </row>
    <row r="4546" spans="1:5" x14ac:dyDescent="0.25">
      <c r="A4546" t="s">
        <v>7068</v>
      </c>
      <c r="B4546" t="str">
        <f>VLOOKUP(A4546,PEC!A4546:D12446,4,TRUE)</f>
        <v>pec.comune.francofonte.sr.it</v>
      </c>
      <c r="C4546">
        <f>VLOOKUP(A4546,SEZIONI!A4546:B12441,2,FALSE)</f>
        <v>1</v>
      </c>
      <c r="D4546" t="str">
        <f>VLOOKUP(A4546,[1]sindaci!$A$19183:$I$26955,4,0)</f>
        <v>LEONI EMILIO</v>
      </c>
      <c r="E4546" t="str">
        <f>VLOOKUP(A4546,[1]sindaci!$A$19183:$I$26955,9,0)</f>
        <v>LISTA CIVICA: UNIONE LASTAROLLA</v>
      </c>
    </row>
    <row r="4547" spans="1:5" x14ac:dyDescent="0.25">
      <c r="A4547" t="s">
        <v>6974</v>
      </c>
      <c r="B4547" t="str">
        <f>VLOOKUP(A4547,PEC!A4547:D12447,4,TRUE)</f>
        <v>cert.comune.foggia.it</v>
      </c>
      <c r="C4547">
        <f>VLOOKUP(A4547,SEZIONI!A4547:B12442,2,FALSE)</f>
        <v>5</v>
      </c>
      <c r="D4547" t="e">
        <f>VLOOKUP(A4547,[1]sindaci!$A$19183:$I$26955,4,0)</f>
        <v>#N/A</v>
      </c>
      <c r="E4547" t="e">
        <f>VLOOKUP(A4547,[1]sindaci!$A$19183:$I$26955,9,0)</f>
        <v>#N/A</v>
      </c>
    </row>
    <row r="4548" spans="1:5" x14ac:dyDescent="0.25">
      <c r="A4548" t="s">
        <v>7092</v>
      </c>
      <c r="B4548" t="str">
        <f>VLOOKUP(A4548,PEC!A4548:D12448,4,TRUE)</f>
        <v>pec.comune.francofonte.sr.it</v>
      </c>
      <c r="C4548">
        <f>VLOOKUP(A4548,SEZIONI!A4548:B12443,2,FALSE)</f>
        <v>1</v>
      </c>
      <c r="D4548" t="e">
        <f>VLOOKUP(A4548,[1]sindaci!$A$19183:$I$26955,4,0)</f>
        <v>#N/A</v>
      </c>
      <c r="E4548" t="e">
        <f>VLOOKUP(A4548,[1]sindaci!$A$19183:$I$26955,9,0)</f>
        <v>#N/A</v>
      </c>
    </row>
    <row r="4549" spans="1:5" x14ac:dyDescent="0.25">
      <c r="A4549" t="s">
        <v>7098</v>
      </c>
      <c r="B4549" t="str">
        <f>VLOOKUP(A4549,PEC!A4549:D12449,4,TRUE)</f>
        <v>cert.provincia.so.it</v>
      </c>
      <c r="C4549">
        <f>VLOOKUP(A4549,SEZIONI!A4549:B12444,2,FALSE)</f>
        <v>2</v>
      </c>
      <c r="D4549" t="str">
        <f>VLOOKUP(A4549,[1]sindaci!$A$19183:$I$26955,4,0)</f>
        <v>CASA MATILDE</v>
      </c>
      <c r="E4549" t="str">
        <f>VLOOKUP(A4549,[1]sindaci!$A$19183:$I$26955,9,0)</f>
        <v>LISTA CIVICA: PER LAURIANO E PIAZZO</v>
      </c>
    </row>
    <row r="4550" spans="1:5" x14ac:dyDescent="0.25">
      <c r="A4550" t="s">
        <v>2622</v>
      </c>
      <c r="B4550" t="str">
        <f>VLOOKUP(A4550,PEC!A4550:D12450,4,TRUE)</f>
        <v>legalmail.it</v>
      </c>
      <c r="C4550" t="e">
        <f>VLOOKUP(A4550,SEZIONI!A4550:B12445,2,FALSE)</f>
        <v>#N/A</v>
      </c>
      <c r="D4550" t="str">
        <f>VLOOKUP(A4550,[1]sindaci!$A$19183:$I$26955,4,0)</f>
        <v>MONACO ROBERTO</v>
      </c>
      <c r="E4550" t="str">
        <f>VLOOKUP(A4550,[1]sindaci!$A$19183:$I$26955,9,0)</f>
        <v>LISTA CIVICA: CAMPAGNA C'E' | LISTA CIVICA: PUNTOEACAPO | LISTA CIVICA: INSIEME PER CAMPAGNA | LISTA CIVICA: CAMPAGNA SI RINNOVA | LISTA CIVICA: AZZURRI CAMPAGNA | LISTA CIVICA: PER LA FAMIGLIA | LISTA CIVICA: OBIETTIVO COMUNE | LISTA CIVICA: CAMPAGNA CHE</v>
      </c>
    </row>
    <row r="4551" spans="1:5" x14ac:dyDescent="0.25">
      <c r="A4551" t="s">
        <v>249</v>
      </c>
      <c r="B4551" t="str">
        <f>VLOOKUP(A4551,PEC!A4551:D12451,4,TRUE)</f>
        <v>legalpec.it</v>
      </c>
      <c r="C4551" t="e">
        <f>VLOOKUP(A4551,SEZIONI!A4551:B12446,2,FALSE)</f>
        <v>#N/A</v>
      </c>
      <c r="D4551" t="str">
        <f>VLOOKUP(A4551,[1]sindaci!$A$19183:$I$26955,4,0)</f>
        <v>FALBO RAFFAELE</v>
      </c>
      <c r="E4551" t="str">
        <f>VLOOKUP(A4551,[1]sindaci!$A$19183:$I$26955,9,0)</f>
        <v>LISTA CIVICA: MELISSA BENE COMUNE</v>
      </c>
    </row>
    <row r="4552" spans="1:5" x14ac:dyDescent="0.25">
      <c r="A4552" t="s">
        <v>15741</v>
      </c>
      <c r="B4552">
        <f>VLOOKUP(A4552,PEC!A4552:D12452,4,TRUE)</f>
        <v>0</v>
      </c>
      <c r="C4552">
        <f>VLOOKUP(A4552,SEZIONI!A4552:B12447,2,FALSE)</f>
        <v>9</v>
      </c>
      <c r="D4552" t="str">
        <f>VLOOKUP(A4552,[1]sindaci!$A$19183:$I$26955,4,0)</f>
        <v>DURIGHETTO LUCA</v>
      </c>
      <c r="E4552" t="str">
        <f>VLOOKUP(A4552,[1]sindaci!$A$19183:$I$26955,9,0)</f>
        <v>LISTA CIVICA: LISTA CIVICA FESTON</v>
      </c>
    </row>
    <row r="4553" spans="1:5" x14ac:dyDescent="0.25">
      <c r="A4553" t="s">
        <v>7140</v>
      </c>
      <c r="B4553" t="str">
        <f>VLOOKUP(A4553,PEC!A4553:D12453,4,TRUE)</f>
        <v>cert.saga.it</v>
      </c>
      <c r="C4553">
        <f>VLOOKUP(A4553,SEZIONI!A4553:B12448,2,FALSE)</f>
        <v>26</v>
      </c>
      <c r="D4553" t="str">
        <f>VLOOKUP(A4553,[1]sindaci!$A$19183:$I$26955,4,0)</f>
        <v>LORENZETTI GRAZIANO</v>
      </c>
      <c r="E4553" t="str">
        <f>VLOOKUP(A4553,[1]sindaci!$A$19183:$I$26955,9,0)</f>
        <v>FRATELLI D'ITALIA | LEGA SALVINI | LISTA CIVICA: SCELGO LEGNAGO | LISTA CIVICA: LISTA LORENZETTI SINDACO</v>
      </c>
    </row>
    <row r="4554" spans="1:5" x14ac:dyDescent="0.25">
      <c r="A4554" t="s">
        <v>7144</v>
      </c>
      <c r="B4554" t="str">
        <f>VLOOKUP(A4554,PEC!A4554:D12454,4,TRUE)</f>
        <v>cert.saga.it</v>
      </c>
      <c r="C4554">
        <f>VLOOKUP(A4554,SEZIONI!A4554:B12449,2,FALSE)</f>
        <v>7</v>
      </c>
      <c r="D4554" t="str">
        <f>VLOOKUP(A4554,[1]sindaci!$A$19183:$I$26955,4,0)</f>
        <v>DANIELETTO VINCENZO</v>
      </c>
      <c r="E4554" t="str">
        <f>VLOOKUP(A4554,[1]sindaci!$A$19183:$I$26955,9,0)</f>
        <v>LISTA CIVICA: MODERATI PER LEGNARO</v>
      </c>
    </row>
    <row r="4555" spans="1:5" x14ac:dyDescent="0.25">
      <c r="A4555" t="s">
        <v>7006</v>
      </c>
      <c r="B4555" t="str">
        <f>VLOOKUP(A4555,PEC!A4555:D12455,4,TRUE)</f>
        <v>legalmail.it</v>
      </c>
      <c r="C4555">
        <f>VLOOKUP(A4555,SEZIONI!A4555:B12450,2,FALSE)</f>
        <v>17</v>
      </c>
      <c r="D4555" t="e">
        <f>VLOOKUP(A4555,[1]sindaci!$A$19183:$I$26955,4,0)</f>
        <v>#N/A</v>
      </c>
      <c r="E4555" t="e">
        <f>VLOOKUP(A4555,[1]sindaci!$A$19183:$I$26955,9,0)</f>
        <v>#N/A</v>
      </c>
    </row>
    <row r="4556" spans="1:5" x14ac:dyDescent="0.25">
      <c r="A4556" t="s">
        <v>7152</v>
      </c>
      <c r="B4556" t="str">
        <f>VLOOKUP(A4556,PEC!A4556:D12456,4,TRUE)</f>
        <v>cert.saga.it</v>
      </c>
      <c r="C4556">
        <f>VLOOKUP(A4556,SEZIONI!A4556:B12451,2,FALSE)</f>
        <v>1</v>
      </c>
      <c r="D4556" t="str">
        <f>VLOOKUP(A4556,[1]sindaci!$A$19183:$I$26955,4,0)</f>
        <v>GABRIELE DANIELE</v>
      </c>
      <c r="E4556" t="str">
        <f>VLOOKUP(A4556,[1]sindaci!$A$19183:$I$26955,9,0)</f>
        <v>LISTA CIVICA: INSIEME PER LEMIE</v>
      </c>
    </row>
    <row r="4557" spans="1:5" x14ac:dyDescent="0.25">
      <c r="A4557" t="s">
        <v>7164</v>
      </c>
      <c r="B4557" t="str">
        <f>VLOOKUP(A4557,PEC!A4557:D12457,4,TRUE)</f>
        <v>cert.saga.it</v>
      </c>
      <c r="C4557">
        <f>VLOOKUP(A4557,SEZIONI!A4557:B12452,2,FALSE)</f>
        <v>1</v>
      </c>
      <c r="D4557" t="str">
        <f>VLOOKUP(A4557,[1]sindaci!$A$19183:$I$26955,4,0)</f>
        <v>RIZZI GIUSEPPE</v>
      </c>
      <c r="E4557" t="str">
        <f>VLOOKUP(A4557,[1]sindaci!$A$19183:$I$26955,9,0)</f>
        <v>LISTA CIVICA: LENTA NEL CUORE</v>
      </c>
    </row>
    <row r="4558" spans="1:5" x14ac:dyDescent="0.25">
      <c r="A4558" t="s">
        <v>7180</v>
      </c>
      <c r="B4558" t="str">
        <f>VLOOKUP(A4558,PEC!A4558:D12458,4,TRUE)</f>
        <v>cert.saga.it</v>
      </c>
      <c r="C4558">
        <f>VLOOKUP(A4558,SEZIONI!A4558:B12453,2,FALSE)</f>
        <v>1</v>
      </c>
      <c r="D4558" t="str">
        <f>VLOOKUP(A4558,[1]sindaci!$A$19183:$I$26955,4,0)</f>
        <v>RABINO SILVANO</v>
      </c>
      <c r="E4558" t="str">
        <f>VLOOKUP(A4558,[1]sindaci!$A$19183:$I$26955,9,0)</f>
        <v>LISTA CIVICA: PER IL FUTURO DI LEQUIO</v>
      </c>
    </row>
    <row r="4559" spans="1:5" x14ac:dyDescent="0.25">
      <c r="A4559" t="s">
        <v>7190</v>
      </c>
      <c r="B4559" t="str">
        <f>VLOOKUP(A4559,PEC!A4559:D12459,4,TRUE)</f>
        <v>cert.saga.it</v>
      </c>
      <c r="C4559">
        <f>VLOOKUP(A4559,SEZIONI!A4559:B12454,2,FALSE)</f>
        <v>2</v>
      </c>
      <c r="D4559" t="str">
        <f>VLOOKUP(A4559,[1]sindaci!$A$19183:$I$26955,4,0)</f>
        <v>BONA ANGELO LUCA</v>
      </c>
      <c r="E4559" t="str">
        <f>VLOOKUP(A4559,[1]sindaci!$A$19183:$I$26955,9,0)</f>
        <v>LISTA CIVICA: LISTA CIVICA PER LESA</v>
      </c>
    </row>
    <row r="4560" spans="1:5" x14ac:dyDescent="0.25">
      <c r="A4560" t="s">
        <v>7202</v>
      </c>
      <c r="B4560" t="str">
        <f>VLOOKUP(A4560,PEC!A4560:D12460,4,TRUE)</f>
        <v>cert.saga.it</v>
      </c>
      <c r="C4560">
        <f>VLOOKUP(A4560,SEZIONI!A4560:B12455,2,FALSE)</f>
        <v>3</v>
      </c>
      <c r="D4560" t="str">
        <f>VLOOKUP(A4560,[1]sindaci!$A$19183:$I$26955,4,0)</f>
        <v>CAMBIE' SIMONE</v>
      </c>
      <c r="E4560" t="str">
        <f>VLOOKUP(A4560,[1]sindaci!$A$19183:$I$26955,9,0)</f>
        <v>LISTA CIVICA: RINNOVAMENTO</v>
      </c>
    </row>
    <row r="4561" spans="1:5" x14ac:dyDescent="0.25">
      <c r="A4561" t="s">
        <v>7206</v>
      </c>
      <c r="B4561" t="str">
        <f>VLOOKUP(A4561,PEC!A4561:D12461,4,TRUE)</f>
        <v>cert.saga.it</v>
      </c>
      <c r="C4561" t="e">
        <f>VLOOKUP(A4561,SEZIONI!A4561:B12456,2,FALSE)</f>
        <v>#N/A</v>
      </c>
      <c r="D4561" t="str">
        <f>VLOOKUP(A4561,[1]sindaci!$A$19183:$I$26955,4,0)</f>
        <v>ORSI PASQUALE</v>
      </c>
      <c r="E4561" t="str">
        <f>VLOOKUP(A4561,[1]sindaci!$A$19183:$I$26955,9,0)</f>
        <v>LISTA CIVICA: VITA NOVA</v>
      </c>
    </row>
    <row r="4562" spans="1:5" x14ac:dyDescent="0.25">
      <c r="A4562" t="s">
        <v>7222</v>
      </c>
      <c r="B4562" t="str">
        <f>VLOOKUP(A4562,PEC!A4562:D12462,4,TRUE)</f>
        <v>cert.saga.it</v>
      </c>
      <c r="C4562">
        <f>VLOOKUP(A4562,SEZIONI!A4562:B12457,2,FALSE)</f>
        <v>1</v>
      </c>
      <c r="D4562" t="str">
        <f>VLOOKUP(A4562,[1]sindaci!$A$19183:$I$26955,4,0)</f>
        <v>ROVELLO FRANCESCA</v>
      </c>
      <c r="E4562">
        <f>VLOOKUP(A4562,[1]sindaci!$A$19183:$I$26955,9,0)</f>
        <v>0</v>
      </c>
    </row>
    <row r="4563" spans="1:5" x14ac:dyDescent="0.25">
      <c r="A4563" t="s">
        <v>7226</v>
      </c>
      <c r="B4563" t="str">
        <f>VLOOKUP(A4563,PEC!A4563:D12463,4,TRUE)</f>
        <v>pec.rupar.puglia.it</v>
      </c>
      <c r="C4563">
        <f>VLOOKUP(A4563,SEZIONI!A4563:B12458,2,FALSE)</f>
        <v>1</v>
      </c>
      <c r="D4563" t="str">
        <f>VLOOKUP(A4563,[1]sindaci!$A$19183:$I$26955,4,0)</f>
        <v>GAGNOR MASSIMILIANO</v>
      </c>
      <c r="E4563" t="str">
        <f>VLOOKUP(A4563,[1]sindaci!$A$19183:$I$26955,9,0)</f>
        <v>LISTA CIVICA: LEONE RAMPANTE CON ANFORA</v>
      </c>
    </row>
    <row r="4564" spans="1:5" x14ac:dyDescent="0.25">
      <c r="A4564" t="s">
        <v>7244</v>
      </c>
      <c r="B4564" t="str">
        <f>VLOOKUP(A4564,PEC!A4564:D12464,4,TRUE)</f>
        <v>pec.rupar.puglia.it</v>
      </c>
      <c r="C4564">
        <f>VLOOKUP(A4564,SEZIONI!A4564:B12459,2,FALSE)</f>
        <v>1</v>
      </c>
      <c r="D4564" t="str">
        <f>VLOOKUP(A4564,[1]sindaci!$A$19183:$I$26955,4,0)</f>
        <v>CHIOCCHETTI EMILIO</v>
      </c>
      <c r="E4564" t="str">
        <f>VLOOKUP(A4564,[1]sindaci!$A$19183:$I$26955,9,0)</f>
        <v>LISTA CIVICA: PER IL BUON GOVERNO DI LIGNANA CASALROSSO</v>
      </c>
    </row>
    <row r="4565" spans="1:5" x14ac:dyDescent="0.25">
      <c r="A4565" t="s">
        <v>7250</v>
      </c>
      <c r="B4565" t="str">
        <f>VLOOKUP(A4565,PEC!A4565:D12465,4,TRUE)</f>
        <v>pec.rupar.puglia.it</v>
      </c>
      <c r="C4565">
        <f>VLOOKUP(A4565,SEZIONI!A4565:B12460,2,FALSE)</f>
        <v>4</v>
      </c>
      <c r="D4565" t="str">
        <f>VLOOKUP(A4565,[1]sindaci!$A$19183:$I$26955,4,0)</f>
        <v>DE ZANET MILENA</v>
      </c>
      <c r="E4565" t="str">
        <f>VLOOKUP(A4565,[1]sindaci!$A$19183:$I$26955,9,0)</f>
        <v>LISTA CIVICA: OLTRE LIMANA</v>
      </c>
    </row>
    <row r="4566" spans="1:5" x14ac:dyDescent="0.25">
      <c r="A4566" t="s">
        <v>7257</v>
      </c>
      <c r="B4566" t="str">
        <f>VLOOKUP(A4566,PEC!A4566:D12466,4,TRUE)</f>
        <v>pec.rupar.puglia.it</v>
      </c>
      <c r="C4566">
        <f>VLOOKUP(A4566,SEZIONI!A4566:B12461,2,FALSE)</f>
        <v>8</v>
      </c>
      <c r="D4566" t="str">
        <f>VLOOKUP(A4566,[1]sindaci!$A$19183:$I$26955,4,0)</f>
        <v>TONAZZO STEFANO</v>
      </c>
      <c r="E4566" t="str">
        <f>VLOOKUP(A4566,[1]sindaci!$A$19183:$I$26955,9,0)</f>
        <v>LISTA CIVICA: LIMENA CIVICA</v>
      </c>
    </row>
    <row r="4567" spans="1:5" x14ac:dyDescent="0.25">
      <c r="A4567" t="s">
        <v>7287</v>
      </c>
      <c r="B4567" t="str">
        <f>VLOOKUP(A4567,PEC!A4567:D12467,4,TRUE)</f>
        <v>cert.saga.it</v>
      </c>
      <c r="C4567">
        <f>VLOOKUP(A4567,SEZIONI!A4567:B12462,2,FALSE)</f>
        <v>1</v>
      </c>
      <c r="D4567" t="str">
        <f>VLOOKUP(A4567,[1]sindaci!$A$19183:$I$26955,4,0)</f>
        <v>ROSSI STEFANO</v>
      </c>
      <c r="E4567" t="str">
        <f>VLOOKUP(A4567,[1]sindaci!$A$19183:$I$26955,9,0)</f>
        <v>LISTA CIVICA: LISTA PER LISIO</v>
      </c>
    </row>
    <row r="4568" spans="1:5" x14ac:dyDescent="0.25">
      <c r="A4568" t="s">
        <v>7312</v>
      </c>
      <c r="B4568" t="str">
        <f>VLOOKUP(A4568,PEC!A4568:D12468,4,TRUE)</f>
        <v>cert.provincia.so.it</v>
      </c>
      <c r="C4568" t="e">
        <f>VLOOKUP(A4568,SEZIONI!A4568:B12463,2,FALSE)</f>
        <v>#N/A</v>
      </c>
      <c r="D4568" t="str">
        <f>VLOOKUP(A4568,[1]sindaci!$A$19183:$I$26955,4,0)</f>
        <v>LETTIERI LUCA</v>
      </c>
      <c r="E4568" t="str">
        <f>VLOOKUP(A4568,[1]sindaci!$A$19183:$I$26955,9,0)</f>
        <v>LISTA COMPOSITA: FORZA ITALIA-FRATELLI D'ITALIA-LEGA SALVINI LIGURIA-CIVICA</v>
      </c>
    </row>
    <row r="4569" spans="1:5" x14ac:dyDescent="0.25">
      <c r="A4569" t="s">
        <v>7314</v>
      </c>
      <c r="B4569" t="str">
        <f>VLOOKUP(A4569,PEC!A4569:D12469,4,TRUE)</f>
        <v>cert.saga.it</v>
      </c>
      <c r="C4569">
        <f>VLOOKUP(A4569,SEZIONI!A4569:B12464,2,FALSE)</f>
        <v>1</v>
      </c>
      <c r="D4569" t="str">
        <f>VLOOKUP(A4569,[1]sindaci!$A$19183:$I$26955,4,0)</f>
        <v>DEMARIA CLAUDIA</v>
      </c>
      <c r="E4569" t="str">
        <f>VLOOKUP(A4569,[1]sindaci!$A$19183:$I$26955,9,0)</f>
        <v>LISTA CIVICA: IMPEGNO E CUORE PER LOAZZOLO</v>
      </c>
    </row>
    <row r="4570" spans="1:5" x14ac:dyDescent="0.25">
      <c r="A4570" t="s">
        <v>7320</v>
      </c>
      <c r="B4570" t="str">
        <f>VLOOKUP(A4570,PEC!A4570:D12470,4,TRUE)</f>
        <v>pec.rupar.puglia.it</v>
      </c>
      <c r="C4570" t="e">
        <f>VLOOKUP(A4570,SEZIONI!A4570:B12465,2,FALSE)</f>
        <v>#N/A</v>
      </c>
      <c r="D4570" t="str">
        <f>VLOOKUP(A4570,[1]sindaci!$A$19183:$I$26955,4,0)</f>
        <v>CASTIGLIONI LUCA</v>
      </c>
      <c r="E4570" t="str">
        <f>VLOOKUP(A4570,[1]sindaci!$A$19183:$I$26955,9,0)</f>
        <v>LISTA CIVICA: INSIEME PER LOCATE</v>
      </c>
    </row>
    <row r="4571" spans="1:5" x14ac:dyDescent="0.25">
      <c r="A4571" t="s">
        <v>7365</v>
      </c>
      <c r="B4571" t="str">
        <f>VLOOKUP(A4571,PEC!A4571:D12471,4,TRUE)</f>
        <v>pec.rupar.puglia.it</v>
      </c>
      <c r="C4571">
        <f>VLOOKUP(A4571,SEZIONI!A4571:B12466,2,FALSE)</f>
        <v>2</v>
      </c>
      <c r="D4571" t="str">
        <f>VLOOKUP(A4571,[1]sindaci!$A$19183:$I$26955,4,0)</f>
        <v>CUORETTI TOMMASO</v>
      </c>
      <c r="E4571" t="str">
        <f>VLOOKUP(A4571,[1]sindaci!$A$19183:$I$26955,9,0)</f>
        <v>LISTA CIVICA: INSIEME PER LONDA</v>
      </c>
    </row>
    <row r="4572" spans="1:5" x14ac:dyDescent="0.25">
      <c r="A4572" t="s">
        <v>7369</v>
      </c>
      <c r="B4572" t="str">
        <f>VLOOKUP(A4572,PEC!A4572:D12472,4,TRUE)</f>
        <v>pec.rupar.puglia.it</v>
      </c>
      <c r="C4572">
        <f>VLOOKUP(A4572,SEZIONI!A4572:B12467,2,FALSE)</f>
        <v>5</v>
      </c>
      <c r="D4572" t="str">
        <f>VLOOKUP(A4572,[1]sindaci!$A$19183:$I$26955,4,0)</f>
        <v>ZENNARO MATTEO</v>
      </c>
      <c r="E4572" t="str">
        <f>VLOOKUP(A4572,[1]sindaci!$A$19183:$I$26955,9,0)</f>
        <v>LISTA CIVICA: INSIEME PER CAMBIARE</v>
      </c>
    </row>
    <row r="4573" spans="1:5" x14ac:dyDescent="0.25">
      <c r="A4573" t="s">
        <v>7506</v>
      </c>
      <c r="B4573" t="str">
        <f>VLOOKUP(A4573,PEC!A4573:D12473,4,TRUE)</f>
        <v>pec.rupar.puglia.it</v>
      </c>
      <c r="C4573">
        <f>VLOOKUP(A4573,SEZIONI!A4573:B12468,2,FALSE)</f>
        <v>1</v>
      </c>
      <c r="D4573" t="e">
        <f>VLOOKUP(A4573,[1]sindaci!$A$19183:$I$26955,4,0)</f>
        <v>#N/A</v>
      </c>
      <c r="E4573" t="e">
        <f>VLOOKUP(A4573,[1]sindaci!$A$19183:$I$26955,9,0)</f>
        <v>#N/A</v>
      </c>
    </row>
    <row r="4574" spans="1:5" x14ac:dyDescent="0.25">
      <c r="A4574" t="s">
        <v>7453</v>
      </c>
      <c r="B4574" t="str">
        <f>VLOOKUP(A4574,PEC!A4574:D12474,4,TRUE)</f>
        <v>pec.rupar.puglia.it</v>
      </c>
      <c r="C4574">
        <f>VLOOKUP(A4574,SEZIONI!A4574:B12469,2,FALSE)</f>
        <v>4</v>
      </c>
      <c r="D4574" t="str">
        <f>VLOOKUP(A4574,[1]sindaci!$A$19183:$I$26955,4,0)</f>
        <v>DALLA COSTA LORIS</v>
      </c>
      <c r="E4574" t="str">
        <f>VLOOKUP(A4574,[1]sindaci!$A$19183:$I$26955,9,0)</f>
        <v>LISTA CIVICA: FUTURO X LUGO</v>
      </c>
    </row>
    <row r="4575" spans="1:5" x14ac:dyDescent="0.25">
      <c r="A4575" t="s">
        <v>7504</v>
      </c>
      <c r="B4575" t="str">
        <f>VLOOKUP(A4575,PEC!A4575:D12475,4,TRUE)</f>
        <v>pec.rupar.puglia.it</v>
      </c>
      <c r="C4575">
        <f>VLOOKUP(A4575,SEZIONI!A4575:B12470,2,FALSE)</f>
        <v>1</v>
      </c>
      <c r="D4575" t="str">
        <f>VLOOKUP(A4575,[1]sindaci!$A$19183:$I$26955,4,0)</f>
        <v>MARASCA ANGELO</v>
      </c>
      <c r="E4575" t="str">
        <f>VLOOKUP(A4575,[1]sindaci!$A$19183:$I$26955,9,0)</f>
        <v>LISTA CIVICA: RINNOVAMENTO PARTECIPAZIONE SOLIDARIETA'</v>
      </c>
    </row>
    <row r="4576" spans="1:5" x14ac:dyDescent="0.25">
      <c r="A4576" t="s">
        <v>7541</v>
      </c>
      <c r="B4576" t="str">
        <f>VLOOKUP(A4576,PEC!A4576:D12476,4,TRUE)</f>
        <v>pec.rupar.puglia.it</v>
      </c>
      <c r="C4576">
        <f>VLOOKUP(A4576,SEZIONI!A4576:B12471,2,FALSE)</f>
        <v>1</v>
      </c>
      <c r="D4576" t="str">
        <f>VLOOKUP(A4576,[1]sindaci!$A$19183:$I$26955,4,0)</f>
        <v>CARSETTI VALERIO</v>
      </c>
      <c r="E4576" t="str">
        <f>VLOOKUP(A4576,[1]sindaci!$A$19183:$I$26955,9,0)</f>
        <v>LISTA CIVICA: PROGETTIAMO UN NUOVO FUTURO</v>
      </c>
    </row>
    <row r="4577" spans="1:5" x14ac:dyDescent="0.25">
      <c r="A4577" t="s">
        <v>7553</v>
      </c>
      <c r="B4577" t="str">
        <f>VLOOKUP(A4577,PEC!A4577:D12477,4,TRUE)</f>
        <v>pec.rupar.puglia.it</v>
      </c>
      <c r="C4577">
        <f>VLOOKUP(A4577,SEZIONI!A4577:B12472,2,FALSE)</f>
        <v>1</v>
      </c>
      <c r="D4577" t="str">
        <f>VLOOKUP(A4577,[1]sindaci!$A$19183:$I$26955,4,0)</f>
        <v>BARBETTA EZIO</v>
      </c>
      <c r="E4577" t="str">
        <f>VLOOKUP(A4577,[1]sindaci!$A$19183:$I$26955,9,0)</f>
        <v>LISTA CIVICA: UNIONE DEMOCRATICA</v>
      </c>
    </row>
    <row r="4578" spans="1:5" x14ac:dyDescent="0.25">
      <c r="A4578" t="s">
        <v>7557</v>
      </c>
      <c r="B4578" t="str">
        <f>VLOOKUP(A4578,PEC!A4578:D12478,4,TRUE)</f>
        <v>pec.rupar.puglia.it</v>
      </c>
      <c r="C4578" t="e">
        <f>VLOOKUP(A4578,SEZIONI!A4578:B12473,2,FALSE)</f>
        <v>#N/A</v>
      </c>
      <c r="D4578" t="str">
        <f>VLOOKUP(A4578,[1]sindaci!$A$19183:$I$26955,4,0)</f>
        <v>SPERDUTI CLAUDIO</v>
      </c>
      <c r="E4578" t="str">
        <f>VLOOKUP(A4578,[1]sindaci!$A$19183:$I$26955,9,0)</f>
        <v>LISTA CIVICA: PROGETTO PER MAENZA</v>
      </c>
    </row>
    <row r="4579" spans="1:5" x14ac:dyDescent="0.25">
      <c r="A4579" t="s">
        <v>7598</v>
      </c>
      <c r="B4579" t="str">
        <f>VLOOKUP(A4579,PEC!A4579:D12479,4,TRUE)</f>
        <v>pec.rupar.puglia.it</v>
      </c>
      <c r="C4579">
        <f>VLOOKUP(A4579,SEZIONI!A4579:B12474,2,FALSE)</f>
        <v>1</v>
      </c>
      <c r="D4579" t="str">
        <f>VLOOKUP(A4579,[1]sindaci!$A$19183:$I$26955,4,0)</f>
        <v>GRISOGLIO ANNA</v>
      </c>
      <c r="E4579" t="str">
        <f>VLOOKUP(A4579,[1]sindaci!$A$19183:$I$26955,9,0)</f>
        <v>LISTA CIVICA: VIVERE MAGNANO</v>
      </c>
    </row>
    <row r="4580" spans="1:5" x14ac:dyDescent="0.25">
      <c r="A4580" t="s">
        <v>117</v>
      </c>
      <c r="B4580" t="str">
        <f>VLOOKUP(A4580,PEC!A4580:D12480,4,TRUE)</f>
        <v>pec.rupar.puglia.it</v>
      </c>
      <c r="C4580" t="e">
        <f>VLOOKUP(A4580,SEZIONI!A4580:B12475,2,FALSE)</f>
        <v>#N/A</v>
      </c>
      <c r="D4580" t="str">
        <f>VLOOKUP(A4580,[1]sindaci!$A$19183:$I$26955,4,0)</f>
        <v>MADEO ERNESTO</v>
      </c>
      <c r="E4580" t="str">
        <f>VLOOKUP(A4580,[1]sindaci!$A$19183:$I$26955,9,0)</f>
        <v>LISTA CIVICA: CAMBIAMO CON TE SAN DEMETRIO</v>
      </c>
    </row>
    <row r="4581" spans="1:5" x14ac:dyDescent="0.25">
      <c r="A4581" t="s">
        <v>3438</v>
      </c>
      <c r="B4581" t="str">
        <f>VLOOKUP(A4581,PEC!A4581:D12481,4,TRUE)</f>
        <v>pec.regione.lombardia.it</v>
      </c>
      <c r="C4581">
        <f>VLOOKUP(A4581,SEZIONI!A4581:B12476,2,FALSE)</f>
        <v>9</v>
      </c>
      <c r="D4581" t="str">
        <f>VLOOKUP(A4581,[1]sindaci!$A$19183:$I$26955,4,0)</f>
        <v>SCARPELLINI SANDRA</v>
      </c>
      <c r="E4581" t="str">
        <f>VLOOKUP(A4581,[1]sindaci!$A$19183:$I$26955,9,0)</f>
        <v>LISTA CIVICA: DEMOCRATICI PER CASTAGNETO</v>
      </c>
    </row>
    <row r="4582" spans="1:5" x14ac:dyDescent="0.25">
      <c r="A4582" t="s">
        <v>4525</v>
      </c>
      <c r="B4582" t="str">
        <f>VLOOKUP(A4582,PEC!A4582:D12482,4,TRUE)</f>
        <v>pecveneto.it</v>
      </c>
      <c r="C4582" t="e">
        <f>VLOOKUP(A4582,SEZIONI!A4582:B12477,2,FALSE)</f>
        <v>#N/A</v>
      </c>
      <c r="D4582" t="str">
        <f>VLOOKUP(A4582,[1]sindaci!$A$19183:$I$26955,4,0)</f>
        <v>MANTINI VALENTINO</v>
      </c>
      <c r="E4582" t="str">
        <f>VLOOKUP(A4582,[1]sindaci!$A$19183:$I$26955,9,0)</f>
        <v>LISTA CIVICA: CONOSCO CISTERNA | PARTITO SOCIALISTA ITALIANO | PARTITO DEMOCRATICO | MOVIMENTO 5 STELLE | LISTA CIVICA: LISTA INNAMORATO MELCHIONNA | LISTA CIVICA: SEMPRE CISTERNA</v>
      </c>
    </row>
    <row r="4583" spans="1:5" x14ac:dyDescent="0.25">
      <c r="A4583" t="s">
        <v>10416</v>
      </c>
      <c r="B4583" t="str">
        <f>VLOOKUP(A4583,PEC!A4583:D12483,4,TRUE)</f>
        <v>pecveneto.it</v>
      </c>
      <c r="C4583" t="e">
        <f>VLOOKUP(A4583,SEZIONI!A4583:B12478,2,FALSE)</f>
        <v>#N/A</v>
      </c>
      <c r="D4583" t="e">
        <f>VLOOKUP(A4583,[1]sindaci!$A$19183:$I$26955,4,0)</f>
        <v>#N/A</v>
      </c>
      <c r="E4583" t="e">
        <f>VLOOKUP(A4583,[1]sindaci!$A$19183:$I$26955,9,0)</f>
        <v>#N/A</v>
      </c>
    </row>
    <row r="4584" spans="1:5" x14ac:dyDescent="0.25">
      <c r="A4584" t="s">
        <v>11683</v>
      </c>
      <c r="B4584" t="str">
        <f>VLOOKUP(A4584,PEC!A4584:D12484,4,TRUE)</f>
        <v>pecveneto.it</v>
      </c>
      <c r="C4584">
        <f>VLOOKUP(A4584,SEZIONI!A4584:B12479,2,FALSE)</f>
        <v>12</v>
      </c>
      <c r="D4584" t="str">
        <f>VLOOKUP(A4584,[1]sindaci!$A$19183:$I$26955,4,0)</f>
        <v>BONTORIN SIMONE</v>
      </c>
      <c r="E4584" t="str">
        <f>VLOOKUP(A4584,[1]sindaci!$A$19183:$I$26955,9,0)</f>
        <v>LISTA CIVICA: UN CUORE IN COMUNE</v>
      </c>
    </row>
    <row r="4585" spans="1:5" x14ac:dyDescent="0.25">
      <c r="A4585" t="s">
        <v>13231</v>
      </c>
      <c r="B4585" t="str">
        <f>VLOOKUP(A4585,PEC!A4585:D12485,4,TRUE)</f>
        <v>pec.comune.scicli.rg.it</v>
      </c>
      <c r="C4585" t="e">
        <f>VLOOKUP(A4585,SEZIONI!A4585:B12480,2,FALSE)</f>
        <v>#N/A</v>
      </c>
      <c r="D4585" t="str">
        <f>VLOOKUP(A4585,[1]sindaci!$A$19183:$I$26955,4,0)</f>
        <v>DE SIMONE NICOLA</v>
      </c>
      <c r="E4585" t="str">
        <f>VLOOKUP(A4585,[1]sindaci!$A$19183:$I$26955,9,0)</f>
        <v>LISTA CIVICA: UNITI RINASCIAMO</v>
      </c>
    </row>
    <row r="4586" spans="1:5" x14ac:dyDescent="0.25">
      <c r="A4586" t="s">
        <v>7617</v>
      </c>
      <c r="B4586" t="str">
        <f>VLOOKUP(A4586,PEC!A4586:D12486,4,TRUE)</f>
        <v>digitalpec.com</v>
      </c>
      <c r="C4586" t="e">
        <f>VLOOKUP(A4586,SEZIONI!A4586:B12481,2,FALSE)</f>
        <v>#N/A</v>
      </c>
      <c r="D4586" t="str">
        <f>VLOOKUP(A4586,[1]sindaci!$A$19183:$I$26955,4,0)</f>
        <v>TAMAGNI FAUSTO</v>
      </c>
      <c r="E4586" t="str">
        <f>VLOOKUP(A4586,[1]sindaci!$A$19183:$I$26955,9,0)</f>
        <v>LISTA CIVICA: MAIRAGO SOLIDARIET? E SVILUPPO</v>
      </c>
    </row>
    <row r="4587" spans="1:5" x14ac:dyDescent="0.25">
      <c r="A4587" t="s">
        <v>7639</v>
      </c>
      <c r="B4587" t="str">
        <f>VLOOKUP(A4587,PEC!A4587:D12487,4,TRUE)</f>
        <v>digitalpec.com</v>
      </c>
      <c r="C4587">
        <f>VLOOKUP(A4587,SEZIONI!A4587:B12482,2,FALSE)</f>
        <v>3</v>
      </c>
      <c r="D4587" t="str">
        <f>VLOOKUP(A4587,[1]sindaci!$A$19183:$I$26955,4,0)</f>
        <v>BARBAZZA ENRICO</v>
      </c>
      <c r="E4587" t="str">
        <f>VLOOKUP(A4587,[1]sindaci!$A$19183:$I$26955,9,0)</f>
        <v>LISTA CIVICA: CHIAREZZA SERIETA' EFFICIENZA</v>
      </c>
    </row>
    <row r="4588" spans="1:5" x14ac:dyDescent="0.25">
      <c r="A4588" t="s">
        <v>7654</v>
      </c>
      <c r="B4588" t="str">
        <f>VLOOKUP(A4588,PEC!A4588:D12488,4,TRUE)</f>
        <v>asmepec.it</v>
      </c>
      <c r="C4588">
        <f>VLOOKUP(A4588,SEZIONI!A4588:B12483,2,FALSE)</f>
        <v>14</v>
      </c>
      <c r="D4588" t="str">
        <f>VLOOKUP(A4588,[1]sindaci!$A$19183:$I$26955,4,0)</f>
        <v>MARSETTI MORENO</v>
      </c>
      <c r="E4588" t="str">
        <f>VLOOKUP(A4588,[1]sindaci!$A$19183:$I$26955,9,0)</f>
        <v>LISTA CIVICA: MARSETTI SINDACO</v>
      </c>
    </row>
    <row r="4589" spans="1:5" x14ac:dyDescent="0.25">
      <c r="A4589" t="s">
        <v>7650</v>
      </c>
      <c r="B4589" t="str">
        <f>VLOOKUP(A4589,PEC!A4589:D12489,4,TRUE)</f>
        <v>asmepec.it</v>
      </c>
      <c r="C4589">
        <f>VLOOKUP(A4589,SEZIONI!A4589:B12484,2,FALSE)</f>
        <v>5</v>
      </c>
      <c r="D4589" t="e">
        <f>VLOOKUP(A4589,[1]sindaci!$A$19183:$I$26955,4,0)</f>
        <v>#N/A</v>
      </c>
      <c r="E4589" t="e">
        <f>VLOOKUP(A4589,[1]sindaci!$A$19183:$I$26955,9,0)</f>
        <v>#N/A</v>
      </c>
    </row>
    <row r="4590" spans="1:5" x14ac:dyDescent="0.25">
      <c r="A4590" t="s">
        <v>7662</v>
      </c>
      <c r="B4590" t="str">
        <f>VLOOKUP(A4590,PEC!A4590:D12490,4,TRUE)</f>
        <v>asmepec.it</v>
      </c>
      <c r="C4590" t="e">
        <f>VLOOKUP(A4590,SEZIONI!A4590:B12485,2,FALSE)</f>
        <v>#N/A</v>
      </c>
      <c r="D4590" t="str">
        <f>VLOOKUP(A4590,[1]sindaci!$A$19183:$I$26955,4,0)</f>
        <v>NICOLOTTI FRANCESCO</v>
      </c>
      <c r="E4590" t="str">
        <f>VLOOKUP(A4590,[1]sindaci!$A$19183:$I$26955,9,0)</f>
        <v>LISTA CIVICA: SPIGA DI GRANO</v>
      </c>
    </row>
    <row r="4591" spans="1:5" x14ac:dyDescent="0.25">
      <c r="A4591" t="s">
        <v>7679</v>
      </c>
      <c r="B4591" t="str">
        <f>VLOOKUP(A4591,PEC!A4591:D12491,4,TRUE)</f>
        <v>asmepec.it</v>
      </c>
      <c r="C4591">
        <f>VLOOKUP(A4591,SEZIONI!A4591:B12486,2,FALSE)</f>
        <v>1</v>
      </c>
      <c r="D4591" t="str">
        <f>VLOOKUP(A4591,[1]sindaci!$A$19183:$I$26955,4,0)</f>
        <v>PATRIOLI PAOLO</v>
      </c>
      <c r="E4591">
        <f>VLOOKUP(A4591,[1]sindaci!$A$19183:$I$26955,9,0)</f>
        <v>0</v>
      </c>
    </row>
    <row r="4592" spans="1:5" x14ac:dyDescent="0.25">
      <c r="A4592" t="s">
        <v>7689</v>
      </c>
      <c r="B4592" t="str">
        <f>VLOOKUP(A4592,PEC!A4592:D12492,4,TRUE)</f>
        <v>asmepec.it</v>
      </c>
      <c r="C4592">
        <f>VLOOKUP(A4592,SEZIONI!A4592:B12487,2,FALSE)</f>
        <v>2</v>
      </c>
      <c r="D4592" t="str">
        <f>VLOOKUP(A4592,[1]sindaci!$A$19183:$I$26955,4,0)</f>
        <v>MARELLO MASSIMO</v>
      </c>
      <c r="E4592" t="str">
        <f>VLOOKUP(A4592,[1]sindaci!$A$19183:$I$26955,9,0)</f>
        <v>LISTA CIVICA: UNITI 2019-2024</v>
      </c>
    </row>
    <row r="4593" spans="1:5" x14ac:dyDescent="0.25">
      <c r="A4593" t="s">
        <v>7736</v>
      </c>
      <c r="B4593" t="str">
        <f>VLOOKUP(A4593,PEC!A4593:D12493,4,TRUE)</f>
        <v>pec.it</v>
      </c>
      <c r="C4593">
        <f>VLOOKUP(A4593,SEZIONI!A4593:B12488,2,FALSE)</f>
        <v>7</v>
      </c>
      <c r="D4593" t="str">
        <f>VLOOKUP(A4593,[1]sindaci!$A$19183:$I$26955,4,0)</f>
        <v>GUZZONATO MARCO</v>
      </c>
      <c r="E4593" t="str">
        <f>VLOOKUP(A4593,[1]sindaci!$A$19183:$I$26955,9,0)</f>
        <v>LISTA CIVICA: MARANO BENE COMUNE</v>
      </c>
    </row>
    <row r="4594" spans="1:5" x14ac:dyDescent="0.25">
      <c r="A4594" t="s">
        <v>7744</v>
      </c>
      <c r="B4594" t="str">
        <f>VLOOKUP(A4594,PEC!A4594:D12494,4,TRUE)</f>
        <v>pec.it</v>
      </c>
      <c r="C4594" t="e">
        <f>VLOOKUP(A4594,SEZIONI!A4594:B12489,2,FALSE)</f>
        <v>#N/A</v>
      </c>
      <c r="D4594" t="str">
        <f>VLOOKUP(A4594,[1]sindaci!$A$19183:$I$26955,4,0)</f>
        <v>MALATESTA CARLO ALBERTO</v>
      </c>
      <c r="E4594" t="str">
        <f>VLOOKUP(A4594,[1]sindaci!$A$19183:$I$26955,9,0)</f>
        <v>LISTA CIVICA: OBIETTIVO MARCARIA</v>
      </c>
    </row>
    <row r="4595" spans="1:5" x14ac:dyDescent="0.25">
      <c r="A4595" t="s">
        <v>7770</v>
      </c>
      <c r="B4595" t="str">
        <f>VLOOKUP(A4595,PEC!A4595:D12495,4,TRUE)</f>
        <v>pec.it</v>
      </c>
      <c r="C4595">
        <f>VLOOKUP(A4595,SEZIONI!A4595:B12490,2,FALSE)</f>
        <v>3</v>
      </c>
      <c r="D4595" t="str">
        <f>VLOOKUP(A4595,[1]sindaci!$A$19183:$I$26955,4,0)</f>
        <v>BARBERO ROBERTA</v>
      </c>
      <c r="E4595" t="str">
        <f>VLOOKUP(A4595,[1]sindaci!$A$19183:$I$26955,9,0)</f>
        <v>LISTA CIVICA: INSIEME PER MARENE</v>
      </c>
    </row>
    <row r="4596" spans="1:5" x14ac:dyDescent="0.25">
      <c r="A4596" t="s">
        <v>7776</v>
      </c>
      <c r="B4596" t="str">
        <f>VLOOKUP(A4596,PEC!A4596:D12496,4,TRUE)</f>
        <v>pec.it</v>
      </c>
      <c r="C4596">
        <f>VLOOKUP(A4596,SEZIONI!A4596:B12491,2,FALSE)</f>
        <v>1</v>
      </c>
      <c r="D4596" t="str">
        <f>VLOOKUP(A4596,[1]sindaci!$A$19183:$I$26955,4,0)</f>
        <v>PALMA ROBERTO</v>
      </c>
      <c r="E4596" t="str">
        <f>VLOOKUP(A4596,[1]sindaci!$A$19183:$I$26955,9,0)</f>
        <v>LISTA CIVICA: MARETTO CHE RINASCE</v>
      </c>
    </row>
    <row r="4597" spans="1:5" x14ac:dyDescent="0.25">
      <c r="A4597" t="s">
        <v>7778</v>
      </c>
      <c r="B4597" t="str">
        <f>VLOOKUP(A4597,PEC!A4597:D12497,4,TRUE)</f>
        <v>servizipostacert.it</v>
      </c>
      <c r="C4597">
        <f>VLOOKUP(A4597,SEZIONI!A4597:B12492,2,FALSE)</f>
        <v>2</v>
      </c>
      <c r="D4597" t="str">
        <f>VLOOKUP(A4597,[1]sindaci!$A$19183:$I$26955,4,0)</f>
        <v>ALBERTI MICHELE</v>
      </c>
      <c r="E4597" t="str">
        <f>VLOOKUP(A4597,[1]sindaci!$A$19183:$I$26955,9,0)</f>
        <v>LISTA CIVICA: INSIEME PER MARGARITA</v>
      </c>
    </row>
    <row r="4598" spans="1:5" x14ac:dyDescent="0.25">
      <c r="A4598" t="s">
        <v>7604</v>
      </c>
      <c r="B4598" t="str">
        <f>VLOOKUP(A4598,PEC!A4598:D12498,4,TRUE)</f>
        <v>digitalpec.com</v>
      </c>
      <c r="C4598">
        <f>VLOOKUP(A4598,SEZIONI!A4598:B12493,2,FALSE)</f>
        <v>1</v>
      </c>
      <c r="D4598" t="e">
        <f>VLOOKUP(A4598,[1]sindaci!$A$19183:$I$26955,4,0)</f>
        <v>#N/A</v>
      </c>
      <c r="E4598" t="e">
        <f>VLOOKUP(A4598,[1]sindaci!$A$19183:$I$26955,9,0)</f>
        <v>#N/A</v>
      </c>
    </row>
    <row r="4599" spans="1:5" x14ac:dyDescent="0.25">
      <c r="A4599" t="s">
        <v>14111</v>
      </c>
      <c r="B4599" t="str">
        <f>VLOOKUP(A4599,PEC!A4599:D12499,4,TRUE)</f>
        <v>pec.comune.terranovadeipasserini.lo.it</v>
      </c>
      <c r="C4599" t="e">
        <f>VLOOKUP(A4599,SEZIONI!A4599:B12494,2,FALSE)</f>
        <v>#N/A</v>
      </c>
      <c r="D4599" t="str">
        <f>VLOOKUP(A4599,[1]sindaci!$A$19183:$I$26955,4,0)</f>
        <v>GOLIA VINCENZO</v>
      </c>
      <c r="E4599" t="str">
        <f>VLOOKUP(A4599,[1]sindaci!$A$19183:$I$26955,9,0)</f>
        <v>LISTA CIVICA: TERRANOVA IN COMUNE</v>
      </c>
    </row>
    <row r="4600" spans="1:5" x14ac:dyDescent="0.25">
      <c r="A4600" t="s">
        <v>7801</v>
      </c>
      <c r="B4600" t="str">
        <f>VLOOKUP(A4600,PEC!A4600:D12500,4,TRUE)</f>
        <v>asmepec.it</v>
      </c>
      <c r="C4600">
        <f>VLOOKUP(A4600,SEZIONI!A4600:B12495,2,FALSE)</f>
        <v>2</v>
      </c>
      <c r="D4600" t="e">
        <f>VLOOKUP(A4600,[1]sindaci!$A$19183:$I$26955,4,0)</f>
        <v>#N/A</v>
      </c>
      <c r="E4600" t="e">
        <f>VLOOKUP(A4600,[1]sindaci!$A$19183:$I$26955,9,0)</f>
        <v>#N/A</v>
      </c>
    </row>
    <row r="4601" spans="1:5" x14ac:dyDescent="0.25">
      <c r="A4601" t="s">
        <v>7809</v>
      </c>
      <c r="B4601" t="str">
        <f>VLOOKUP(A4601,PEC!A4601:D12501,4,TRUE)</f>
        <v>asmepec.it</v>
      </c>
      <c r="C4601">
        <f>VLOOKUP(A4601,SEZIONI!A4601:B12496,2,FALSE)</f>
        <v>1</v>
      </c>
      <c r="D4601" t="str">
        <f>VLOOKUP(A4601,[1]sindaci!$A$19183:$I$26955,4,0)</f>
        <v>REVIGLIO GIORGIO</v>
      </c>
      <c r="E4601" t="str">
        <f>VLOOKUP(A4601,[1]sindaci!$A$19183:$I$26955,9,0)</f>
        <v>LISTA CIVICA: MARMORA VIVE</v>
      </c>
    </row>
    <row r="4602" spans="1:5" x14ac:dyDescent="0.25">
      <c r="A4602" t="s">
        <v>7816</v>
      </c>
      <c r="B4602" t="str">
        <f>VLOOKUP(A4602,PEC!A4602:D12502,4,TRUE)</f>
        <v>asmepec.it</v>
      </c>
      <c r="C4602">
        <f>VLOOKUP(A4602,SEZIONI!A4602:B12497,2,FALSE)</f>
        <v>14</v>
      </c>
      <c r="D4602" t="str">
        <f>VLOOKUP(A4602,[1]sindaci!$A$19183:$I$26955,4,0)</f>
        <v>MOZZO MATTEO</v>
      </c>
      <c r="E4602" t="str">
        <f>VLOOKUP(A4602,[1]sindaci!$A$19183:$I$26955,9,0)</f>
        <v>LEGA - CIVICA</v>
      </c>
    </row>
    <row r="4603" spans="1:5" x14ac:dyDescent="0.25">
      <c r="A4603" t="s">
        <v>7822</v>
      </c>
      <c r="B4603" t="str">
        <f>VLOOKUP(A4603,PEC!A4603:D12503,4,TRUE)</f>
        <v>asmepec.it</v>
      </c>
      <c r="C4603">
        <f>VLOOKUP(A4603,SEZIONI!A4603:B12498,2,FALSE)</f>
        <v>1</v>
      </c>
      <c r="D4603" t="str">
        <f>VLOOKUP(A4603,[1]sindaci!$A$19183:$I$26955,4,0)</f>
        <v>BIGLIO FRANCA</v>
      </c>
      <c r="E4603">
        <f>VLOOKUP(A4603,[1]sindaci!$A$19183:$I$26955,9,0)</f>
        <v>0</v>
      </c>
    </row>
    <row r="4604" spans="1:5" x14ac:dyDescent="0.25">
      <c r="A4604" t="s">
        <v>7838</v>
      </c>
      <c r="B4604" t="str">
        <f>VLOOKUP(A4604,PEC!A4604:D12504,4,TRUE)</f>
        <v>asmepec.it</v>
      </c>
      <c r="C4604">
        <f>VLOOKUP(A4604,SEZIONI!A4604:B12499,2,FALSE)</f>
        <v>1</v>
      </c>
      <c r="D4604" t="e">
        <f>VLOOKUP(A4604,[1]sindaci!$A$19183:$I$26955,4,0)</f>
        <v>#N/A</v>
      </c>
      <c r="E4604" t="e">
        <f>VLOOKUP(A4604,[1]sindaci!$A$19183:$I$26955,9,0)</f>
        <v>#N/A</v>
      </c>
    </row>
    <row r="4605" spans="1:5" x14ac:dyDescent="0.25">
      <c r="A4605" t="s">
        <v>7850</v>
      </c>
      <c r="B4605" t="str">
        <f>VLOOKUP(A4605,PEC!A4605:D12505,4,TRUE)</f>
        <v>asmepec.it</v>
      </c>
      <c r="C4605">
        <f>VLOOKUP(A4605,SEZIONI!A4605:B12500,2,FALSE)</f>
        <v>1</v>
      </c>
      <c r="D4605" t="str">
        <f>VLOOKUP(A4605,[1]sindaci!$A$19183:$I$26955,4,0)</f>
        <v>BERARDO VALDERICO</v>
      </c>
      <c r="E4605">
        <f>VLOOKUP(A4605,[1]sindaci!$A$19183:$I$26955,9,0)</f>
        <v>0</v>
      </c>
    </row>
    <row r="4606" spans="1:5" x14ac:dyDescent="0.25">
      <c r="A4606" t="s">
        <v>7876</v>
      </c>
      <c r="B4606" t="str">
        <f>VLOOKUP(A4606,PEC!A4606:D12506,4,TRUE)</f>
        <v>pec.comunas.it</v>
      </c>
      <c r="C4606" t="e">
        <f>VLOOKUP(A4606,SEZIONI!A4606:B12501,2,FALSE)</f>
        <v>#N/A</v>
      </c>
      <c r="D4606" t="str">
        <f>VLOOKUP(A4606,[1]sindaci!$A$19183:$I$26955,4,0)</f>
        <v>TUMIATI PAMELA</v>
      </c>
      <c r="E4606" t="str">
        <f>VLOOKUP(A4606,[1]sindaci!$A$19183:$I$26955,9,0)</f>
        <v>LISTA CIVICA: INSIEME PER MASATE</v>
      </c>
    </row>
    <row r="4607" spans="1:5" x14ac:dyDescent="0.25">
      <c r="A4607" t="s">
        <v>7894</v>
      </c>
      <c r="B4607" t="str">
        <f>VLOOKUP(A4607,PEC!A4607:D12507,4,TRUE)</f>
        <v>pec.comunas.it</v>
      </c>
      <c r="C4607">
        <f>VLOOKUP(A4607,SEZIONI!A4607:B12502,2,FALSE)</f>
        <v>2</v>
      </c>
      <c r="D4607" t="str">
        <f>VLOOKUP(A4607,[1]sindaci!$A$19183:$I$26955,4,0)</f>
        <v>GALASSINI COSIMO</v>
      </c>
      <c r="E4607" t="str">
        <f>VLOOKUP(A4607,[1]sindaci!$A$19183:$I$26955,9,0)</f>
        <v>LISTA CIVICA: ATTIVAMENTE MASI</v>
      </c>
    </row>
    <row r="4608" spans="1:5" x14ac:dyDescent="0.25">
      <c r="A4608" t="s">
        <v>7898</v>
      </c>
      <c r="B4608" t="str">
        <f>VLOOKUP(A4608,PEC!A4608:D12508,4,TRUE)</f>
        <v>pec.comunas.it</v>
      </c>
      <c r="C4608" t="e">
        <f>VLOOKUP(A4608,SEZIONI!A4608:B12503,2,FALSE)</f>
        <v>#N/A</v>
      </c>
      <c r="D4608" t="str">
        <f>VLOOKUP(A4608,[1]sindaci!$A$19183:$I$26955,4,0)</f>
        <v>AIRAUDO GIOVANNI STEFANO</v>
      </c>
      <c r="E4608" t="str">
        <f>VLOOKUP(A4608,[1]sindaci!$A$19183:$I$26955,9,0)</f>
        <v>LISTA CIVICA: COMUNE DEMOCRATICO</v>
      </c>
    </row>
    <row r="4609" spans="1:5" x14ac:dyDescent="0.25">
      <c r="A4609" t="s">
        <v>7924</v>
      </c>
      <c r="B4609" t="str">
        <f>VLOOKUP(A4609,PEC!A4609:D12509,4,TRUE)</f>
        <v>pec.it</v>
      </c>
      <c r="C4609" t="e">
        <f>VLOOKUP(A4609,SEZIONI!A4609:B12504,2,FALSE)</f>
        <v>#N/A</v>
      </c>
      <c r="D4609" t="str">
        <f>VLOOKUP(A4609,[1]sindaci!$A$19183:$I$26955,4,0)</f>
        <v>SERAFINI SEVERINO</v>
      </c>
      <c r="E4609" t="str">
        <f>VLOOKUP(A4609,[1]sindaci!$A$19183:$I$26955,9,0)</f>
        <v>LISTA CIVICA: UNITI IN MASSA</v>
      </c>
    </row>
    <row r="4610" spans="1:5" x14ac:dyDescent="0.25">
      <c r="A4610" t="s">
        <v>7930</v>
      </c>
      <c r="B4610" t="str">
        <f>VLOOKUP(A4610,PEC!A4610:D12510,4,TRUE)</f>
        <v>pec.it</v>
      </c>
      <c r="C4610">
        <f>VLOOKUP(A4610,SEZIONI!A4610:B12505,2,FALSE)</f>
        <v>1</v>
      </c>
      <c r="D4610" t="str">
        <f>VLOOKUP(A4610,[1]sindaci!$A$19183:$I$26955,4,0)</f>
        <v>CASANA ENRICO</v>
      </c>
      <c r="E4610" t="str">
        <f>VLOOKUP(A4610,[1]sindaci!$A$19183:$I$26955,9,0)</f>
        <v>LISTA CIVICA: MASSAZZA NEL CUORE</v>
      </c>
    </row>
    <row r="4611" spans="1:5" x14ac:dyDescent="0.25">
      <c r="A4611" t="s">
        <v>7932</v>
      </c>
      <c r="B4611" t="str">
        <f>VLOOKUP(A4611,PEC!A4611:D12511,4,TRUE)</f>
        <v>pec.it</v>
      </c>
      <c r="C4611">
        <f>VLOOKUP(A4611,SEZIONI!A4611:B12506,2,FALSE)</f>
        <v>1</v>
      </c>
      <c r="D4611" t="str">
        <f>VLOOKUP(A4611,[1]sindaci!$A$19183:$I$26955,4,0)</f>
        <v>BOETTO ENRICO</v>
      </c>
      <c r="E4611" t="str">
        <f>VLOOKUP(A4611,[1]sindaci!$A$19183:$I$26955,9,0)</f>
        <v>LISTA CIVICA: VITA NATURA CULTURA</v>
      </c>
    </row>
    <row r="4612" spans="1:5" x14ac:dyDescent="0.25">
      <c r="A4612" t="s">
        <v>7975</v>
      </c>
      <c r="B4612" t="str">
        <f>VLOOKUP(A4612,PEC!A4612:D12512,4,TRUE)</f>
        <v>pec.it</v>
      </c>
      <c r="C4612">
        <f>VLOOKUP(A4612,SEZIONI!A4612:B12507,2,FALSE)</f>
        <v>1</v>
      </c>
      <c r="D4612" t="str">
        <f>VLOOKUP(A4612,[1]sindaci!$A$19183:$I$26955,4,0)</f>
        <v>CASTELNUOVO FAUSTO</v>
      </c>
      <c r="E4612">
        <f>VLOOKUP(A4612,[1]sindaci!$A$19183:$I$26955,9,0)</f>
        <v>0</v>
      </c>
    </row>
    <row r="4613" spans="1:5" x14ac:dyDescent="0.25">
      <c r="A4613" t="s">
        <v>7981</v>
      </c>
      <c r="B4613" t="str">
        <f>VLOOKUP(A4613,PEC!A4613:D12513,4,TRUE)</f>
        <v>cert.provincia.so.it</v>
      </c>
      <c r="C4613">
        <f>VLOOKUP(A4613,SEZIONI!A4613:B12508,2,FALSE)</f>
        <v>2</v>
      </c>
      <c r="D4613" t="str">
        <f>VLOOKUP(A4613,[1]sindaci!$A$19183:$I$26955,4,0)</f>
        <v>DEMURU MARCO</v>
      </c>
      <c r="E4613" t="str">
        <f>VLOOKUP(A4613,[1]sindaci!$A$19183:$I$26955,9,0)</f>
        <v>LISTA CIVICA: NURAGHE E CIELO AZZURRO</v>
      </c>
    </row>
    <row r="4614" spans="1:5" x14ac:dyDescent="0.25">
      <c r="A4614" t="s">
        <v>7979</v>
      </c>
      <c r="B4614" t="str">
        <f>VLOOKUP(A4614,PEC!A4614:D12514,4,TRUE)</f>
        <v>cert.provincia.so.it</v>
      </c>
      <c r="C4614">
        <f>VLOOKUP(A4614,SEZIONI!A4614:B12509,2,FALSE)</f>
        <v>1</v>
      </c>
      <c r="D4614" t="str">
        <f>VLOOKUP(A4614,[1]sindaci!$A$19183:$I$26955,4,0)</f>
        <v>COTTERCHIO ADELE</v>
      </c>
      <c r="E4614" t="str">
        <f>VLOOKUP(A4614,[1]sindaci!$A$19183:$I$26955,9,0)</f>
        <v>LISTA CIVICA: TUTTI INSIEME</v>
      </c>
    </row>
    <row r="4615" spans="1:5" x14ac:dyDescent="0.25">
      <c r="A4615" t="s">
        <v>7997</v>
      </c>
      <c r="B4615" t="str">
        <f>VLOOKUP(A4615,PEC!A4615:D12515,4,TRUE)</f>
        <v>cert.provincia.so.it</v>
      </c>
      <c r="C4615" t="e">
        <f>VLOOKUP(A4615,SEZIONI!A4615:B12510,2,FALSE)</f>
        <v>#N/A</v>
      </c>
      <c r="D4615" t="str">
        <f>VLOOKUP(A4615,[1]sindaci!$A$19183:$I$26955,4,0)</f>
        <v>MORANDI MAURO</v>
      </c>
      <c r="E4615" t="str">
        <f>VLOOKUP(A4615,[1]sindaci!$A$19183:$I$26955,9,0)</f>
        <v>LISTA COMPOSITA: LEGA SALVINI-FORZA ITALIA-FRATELLI D'ITALIA-CIVICA</v>
      </c>
    </row>
    <row r="4616" spans="1:5" x14ac:dyDescent="0.25">
      <c r="A4616" t="s">
        <v>8007</v>
      </c>
      <c r="B4616" t="str">
        <f>VLOOKUP(A4616,PEC!A4616:D12516,4,TRUE)</f>
        <v>cert.provincia.so.it</v>
      </c>
      <c r="C4616">
        <f>VLOOKUP(A4616,SEZIONI!A4616:B12511,2,FALSE)</f>
        <v>3</v>
      </c>
      <c r="D4616" t="str">
        <f>VLOOKUP(A4616,[1]sindaci!$A$19183:$I$26955,4,0)</f>
        <v>BARBIERI FABRIZIO</v>
      </c>
      <c r="E4616" t="str">
        <f>VLOOKUP(A4616,[1]sindaci!$A$19183:$I$26955,9,0)</f>
        <v>LISTA CIVICA: VALORE AGGIUNTO 2.0</v>
      </c>
    </row>
    <row r="4617" spans="1:5" x14ac:dyDescent="0.25">
      <c r="A4617" t="s">
        <v>8039</v>
      </c>
      <c r="B4617" t="str">
        <f>VLOOKUP(A4617,PEC!A4617:D12517,4,TRUE)</f>
        <v>legalpec.it</v>
      </c>
      <c r="C4617">
        <f>VLOOKUP(A4617,SEZIONI!A4617:B12512,2,FALSE)</f>
        <v>1</v>
      </c>
      <c r="D4617" t="str">
        <f>VLOOKUP(A4617,[1]sindaci!$A$19183:$I$26955,4,0)</f>
        <v>FINA GIOVANNI</v>
      </c>
      <c r="E4617" t="str">
        <f>VLOOKUP(A4617,[1]sindaci!$A$19183:$I$26955,9,0)</f>
        <v>LISTA CIVICA: DUE STELLE ALPINE</v>
      </c>
    </row>
    <row r="4618" spans="1:5" x14ac:dyDescent="0.25">
      <c r="A4618" t="s">
        <v>8064</v>
      </c>
      <c r="B4618" t="str">
        <f>VLOOKUP(A4618,PEC!A4618:D12518,4,TRUE)</f>
        <v>cert.provincia.so.it</v>
      </c>
      <c r="C4618">
        <f>VLOOKUP(A4618,SEZIONI!A4618:B12513,2,FALSE)</f>
        <v>28</v>
      </c>
      <c r="D4618" t="e">
        <f>VLOOKUP(A4618,[1]sindaci!$A$19183:$I$26955,4,0)</f>
        <v>#N/A</v>
      </c>
      <c r="E4618" t="e">
        <f>VLOOKUP(A4618,[1]sindaci!$A$19183:$I$26955,9,0)</f>
        <v>#N/A</v>
      </c>
    </row>
    <row r="4619" spans="1:5" x14ac:dyDescent="0.25">
      <c r="A4619" t="s">
        <v>8062</v>
      </c>
      <c r="B4619" t="str">
        <f>VLOOKUP(A4619,PEC!A4619:D12519,4,TRUE)</f>
        <v>cert.provincia.so.it</v>
      </c>
      <c r="C4619" t="e">
        <f>VLOOKUP(A4619,SEZIONI!A4619:B12514,2,FALSE)</f>
        <v>#N/A</v>
      </c>
      <c r="D4619" t="str">
        <f>VLOOKUP(A4619,[1]sindaci!$A$19183:$I$26955,4,0)</f>
        <v>GALLO ANGELO</v>
      </c>
      <c r="E4619" t="str">
        <f>VLOOKUP(A4619,[1]sindaci!$A$19183:$I$26955,9,0)</f>
        <v>LISTA CIVICA: RISORGIMENTO RURALE</v>
      </c>
    </row>
    <row r="4620" spans="1:5" x14ac:dyDescent="0.25">
      <c r="A4620" t="s">
        <v>8076</v>
      </c>
      <c r="B4620" t="str">
        <f>VLOOKUP(A4620,PEC!A4620:D12520,4,TRUE)</f>
        <v>legalmail.it</v>
      </c>
      <c r="C4620" t="e">
        <f>VLOOKUP(A4620,SEZIONI!A4620:B12515,2,FALSE)</f>
        <v>#N/A</v>
      </c>
      <c r="D4620" t="str">
        <f>VLOOKUP(A4620,[1]sindaci!$A$19183:$I$26955,4,0)</f>
        <v>ROSSI MONICA</v>
      </c>
      <c r="E4620" t="str">
        <f>VLOOKUP(A4620,[1]sindaci!$A$19183:$I$26955,9,0)</f>
        <v>LISTA CIVICA: SEMPLICEMENTE MERCATO SARACENO</v>
      </c>
    </row>
    <row r="4621" spans="1:5" x14ac:dyDescent="0.25">
      <c r="A4621" t="s">
        <v>8078</v>
      </c>
      <c r="B4621" t="str">
        <f>VLOOKUP(A4621,PEC!A4621:D12521,4,TRUE)</f>
        <v>legalmail.it</v>
      </c>
      <c r="C4621">
        <f>VLOOKUP(A4621,SEZIONI!A4621:B12516,2,FALSE)</f>
        <v>2</v>
      </c>
      <c r="D4621" t="str">
        <f>VLOOKUP(A4621,[1]sindaci!$A$19183:$I$26955,4,0)</f>
        <v>PARRI ANGELO</v>
      </c>
      <c r="E4621" t="str">
        <f>VLOOKUP(A4621,[1]sindaci!$A$19183:$I$26955,9,0)</f>
        <v>LISTA CIVICA: UNITI PER CRESCERE</v>
      </c>
    </row>
    <row r="4622" spans="1:5" x14ac:dyDescent="0.25">
      <c r="A4622" t="s">
        <v>8086</v>
      </c>
      <c r="B4622" t="str">
        <f>VLOOKUP(A4622,PEC!A4622:D12522,4,TRUE)</f>
        <v>pec.it</v>
      </c>
      <c r="C4622">
        <f>VLOOKUP(A4622,SEZIONI!A4622:B12517,2,FALSE)</f>
        <v>3</v>
      </c>
      <c r="D4622" t="str">
        <f>VLOOKUP(A4622,[1]sindaci!$A$19183:$I$26955,4,0)</f>
        <v>TOGNETTI PAOLO</v>
      </c>
      <c r="E4622" t="str">
        <f>VLOOKUP(A4622,[1]sindaci!$A$19183:$I$26955,9,0)</f>
        <v>LISTA CIVICA: VERSO IL FUTURO</v>
      </c>
    </row>
    <row r="4623" spans="1:5" x14ac:dyDescent="0.25">
      <c r="A4623" t="s">
        <v>8090</v>
      </c>
      <c r="B4623" t="str">
        <f>VLOOKUP(A4623,PEC!A4623:D12523,4,TRUE)</f>
        <v>pec.it</v>
      </c>
      <c r="C4623">
        <f>VLOOKUP(A4623,SEZIONI!A4623:B12518,2,FALSE)</f>
        <v>3</v>
      </c>
      <c r="D4623" t="str">
        <f>VLOOKUP(A4623,[1]sindaci!$A$19183:$I$26955,4,0)</f>
        <v>BORON DANIELE</v>
      </c>
      <c r="E4623" t="str">
        <f>VLOOKUP(A4623,[1]sindaci!$A$19183:$I$26955,9,0)</f>
        <v>LISTA CIVICA: VIVI MERLARA</v>
      </c>
    </row>
    <row r="4624" spans="1:5" x14ac:dyDescent="0.25">
      <c r="A4624" t="s">
        <v>8117</v>
      </c>
      <c r="B4624" t="str">
        <f>VLOOKUP(A4624,PEC!A4624:D12524,4,TRUE)</f>
        <v>cert.provincia.so.it</v>
      </c>
      <c r="C4624" t="e">
        <f>VLOOKUP(A4624,SEZIONI!A4624:B12519,2,FALSE)</f>
        <v>#N/A</v>
      </c>
      <c r="D4624" t="str">
        <f>VLOOKUP(A4624,[1]sindaci!$A$19183:$I$26955,4,0)</f>
        <v>GHIROLDI VITTORE</v>
      </c>
      <c r="E4624" t="str">
        <f>VLOOKUP(A4624,[1]sindaci!$A$19183:$I$26955,9,0)</f>
        <v>LISTA CIVICA: CRESCIAMO INSIEME</v>
      </c>
    </row>
    <row r="4625" spans="1:5" x14ac:dyDescent="0.25">
      <c r="A4625" t="s">
        <v>8131</v>
      </c>
      <c r="B4625" t="str">
        <f>VLOOKUP(A4625,PEC!A4625:D12525,4,TRUE)</f>
        <v>cert.provincia.so.it</v>
      </c>
      <c r="C4625">
        <f>VLOOKUP(A4625,SEZIONI!A4625:B12520,2,FALSE)</f>
        <v>1</v>
      </c>
      <c r="D4625" t="str">
        <f>VLOOKUP(A4625,[1]sindaci!$A$19183:$I$26955,4,0)</f>
        <v>POCCHIOLA VITER SERGIO</v>
      </c>
      <c r="E4625" t="str">
        <f>VLOOKUP(A4625,[1]sindaci!$A$19183:$I$26955,9,0)</f>
        <v>LISTA CIVICA: MEZZENILE UN PAESE IN COMUNE</v>
      </c>
    </row>
    <row r="4626" spans="1:5" x14ac:dyDescent="0.25">
      <c r="A4626" t="s">
        <v>8141</v>
      </c>
      <c r="B4626" t="str">
        <f>VLOOKUP(A4626,PEC!A4626:D12526,4,TRUE)</f>
        <v>cert.provincia.so.it</v>
      </c>
      <c r="C4626">
        <f>VLOOKUP(A4626,SEZIONI!A4626:B12521,2,FALSE)</f>
        <v>1</v>
      </c>
      <c r="D4626" t="str">
        <f>VLOOKUP(A4626,[1]sindaci!$A$19183:$I$26955,4,0)</f>
        <v>MATTACHINI PIETRO</v>
      </c>
      <c r="E4626" t="str">
        <f>VLOOKUP(A4626,[1]sindaci!$A$19183:$I$26955,9,0)</f>
        <v>LISTA CIVICA: UNITI PER MEZZOMERICO</v>
      </c>
    </row>
    <row r="4627" spans="1:5" x14ac:dyDescent="0.25">
      <c r="A4627" t="s">
        <v>8143</v>
      </c>
      <c r="B4627" t="str">
        <f>VLOOKUP(A4627,PEC!A4627:D12527,4,TRUE)</f>
        <v>cert.provincia.so.it</v>
      </c>
      <c r="C4627">
        <f>VLOOKUP(A4627,SEZIONI!A4627:B12522,2,FALSE)</f>
        <v>1</v>
      </c>
      <c r="D4627" t="str">
        <f>VLOOKUP(A4627,[1]sindaci!$A$19183:$I$26955,4,0)</f>
        <v>MOGNAZ ALESSANDRO</v>
      </c>
      <c r="E4627" t="str">
        <f>VLOOKUP(A4627,[1]sindaci!$A$19183:$I$26955,9,0)</f>
        <v>LISTA CIVICA: MIAGLIANO VIVE</v>
      </c>
    </row>
    <row r="4628" spans="1:5" x14ac:dyDescent="0.25">
      <c r="A4628" t="s">
        <v>8147</v>
      </c>
      <c r="B4628" t="str">
        <f>VLOOKUP(A4628,PEC!A4628:D12528,4,TRUE)</f>
        <v>cert.provincia.so.it</v>
      </c>
      <c r="C4628">
        <f>VLOOKUP(A4628,SEZIONI!A4628:B12523,2,FALSE)</f>
        <v>1</v>
      </c>
      <c r="D4628" t="str">
        <f>VLOOKUP(A4628,[1]sindaci!$A$19183:$I$26955,4,0)</f>
        <v>CADEI GIORGIO</v>
      </c>
      <c r="E4628" t="str">
        <f>VLOOKUP(A4628,[1]sindaci!$A$19183:$I$26955,9,0)</f>
        <v>LISTA CIVICA: NOI CON VOI</v>
      </c>
    </row>
    <row r="4629" spans="1:5" x14ac:dyDescent="0.25">
      <c r="A4629" t="s">
        <v>8155</v>
      </c>
      <c r="B4629" t="str">
        <f>VLOOKUP(A4629,PEC!A4629:D12529,4,TRUE)</f>
        <v>pecveneto.it</v>
      </c>
      <c r="C4629" t="e">
        <f>VLOOKUP(A4629,SEZIONI!A4629:B12524,2,FALSE)</f>
        <v>#N/A</v>
      </c>
      <c r="D4629" t="str">
        <f>VLOOKUP(A4629,[1]sindaci!$A$19183:$I$26955,4,0)</f>
        <v>ADEZIO FABIO</v>
      </c>
      <c r="E4629" t="str">
        <f>VLOOKUP(A4629,[1]sindaci!$A$19183:$I$26955,9,0)</f>
        <v>LISTA CIVICA: MIGLIANICO CAMBIA</v>
      </c>
    </row>
    <row r="4630" spans="1:5" x14ac:dyDescent="0.25">
      <c r="A4630" t="s">
        <v>1427</v>
      </c>
      <c r="B4630" t="str">
        <f>VLOOKUP(A4630,PEC!A4630:D12530,4,TRUE)</f>
        <v>legalmail.it</v>
      </c>
      <c r="C4630" t="e">
        <f>VLOOKUP(A4630,SEZIONI!A4630:B12525,2,FALSE)</f>
        <v>#N/A</v>
      </c>
      <c r="D4630" t="str">
        <f>VLOOKUP(A4630,[1]sindaci!$A$19183:$I$26955,4,0)</f>
        <v>MATTIAUDA FRANCA</v>
      </c>
      <c r="E4630" t="str">
        <f>VLOOKUP(A4630,[1]sindaci!$A$19183:$I$26955,9,0)</f>
        <v>LISTA CIVICA: NOI CON VOI PER BARDINETO</v>
      </c>
    </row>
    <row r="4631" spans="1:5" x14ac:dyDescent="0.25">
      <c r="A4631" t="s">
        <v>8174</v>
      </c>
      <c r="B4631" t="str">
        <f>VLOOKUP(A4631,PEC!A4631:D12531,4,TRUE)</f>
        <v xml:space="preserve">pec.comunas.it </v>
      </c>
      <c r="C4631">
        <f>VLOOKUP(A4631,SEZIONI!A4631:B12526,2,FALSE)</f>
        <v>2</v>
      </c>
      <c r="D4631" t="str">
        <f>VLOOKUP(A4631,[1]sindaci!$A$19183:$I$26955,4,0)</f>
        <v>RIOTTA SALVATORE</v>
      </c>
      <c r="E4631" t="str">
        <f>VLOOKUP(A4631,[1]sindaci!$A$19183:$I$26955,9,0)</f>
        <v>LISTA CIVICA: MILITELLO DI TUTTI</v>
      </c>
    </row>
    <row r="4632" spans="1:5" x14ac:dyDescent="0.25">
      <c r="A4632" t="s">
        <v>8194</v>
      </c>
      <c r="B4632" t="str">
        <f>VLOOKUP(A4632,PEC!A4632:D12532,4,TRUE)</f>
        <v>comunecampione.it</v>
      </c>
      <c r="C4632" t="e">
        <f>VLOOKUP(A4632,SEZIONI!A4632:B12527,2,FALSE)</f>
        <v>#N/A</v>
      </c>
      <c r="D4632" t="str">
        <f>VLOOKUP(A4632,[1]sindaci!$A$19183:$I$26955,4,0)</f>
        <v>STEFANELLI GERARDO</v>
      </c>
      <c r="E4632" t="str">
        <f>VLOOKUP(A4632,[1]sindaci!$A$19183:$I$26955,9,0)</f>
        <v>LISTA CIVICA: IDEE E LEGALITA' | LISTA CIVICA: INSIEME PER MINTURNO | LISTA CIVICA: MINTURNO 2030 | PARTITO DEMOCRATICO | LISTA CIVICA: CITTA' FUTURA</v>
      </c>
    </row>
    <row r="4633" spans="1:5" x14ac:dyDescent="0.25">
      <c r="A4633" t="s">
        <v>8245</v>
      </c>
      <c r="B4633" t="str">
        <f>VLOOKUP(A4633,PEC!A4633:D12533,4,TRUE)</f>
        <v>pec.it</v>
      </c>
      <c r="C4633" t="e">
        <f>VLOOKUP(A4633,SEZIONI!A4633:B12528,2,FALSE)</f>
        <v>#N/A</v>
      </c>
      <c r="D4633" t="str">
        <f>VLOOKUP(A4633,[1]sindaci!$A$19183:$I$26955,4,0)</f>
        <v>DARDI GIANCARLO</v>
      </c>
      <c r="E4633">
        <f>VLOOKUP(A4633,[1]sindaci!$A$19183:$I$26955,9,0)</f>
        <v>0</v>
      </c>
    </row>
    <row r="4634" spans="1:5" x14ac:dyDescent="0.25">
      <c r="A4634" t="s">
        <v>8045</v>
      </c>
      <c r="B4634" t="str">
        <f>VLOOKUP(A4634,PEC!A4634:D12534,4,TRUE)</f>
        <v>cert.provincia.so.it</v>
      </c>
      <c r="C4634">
        <f>VLOOKUP(A4634,SEZIONI!A4634:B12529,2,FALSE)</f>
        <v>2</v>
      </c>
      <c r="D4634" t="e">
        <f>VLOOKUP(A4634,[1]sindaci!$A$19183:$I$26955,4,0)</f>
        <v>#N/A</v>
      </c>
      <c r="E4634" t="e">
        <f>VLOOKUP(A4634,[1]sindaci!$A$19183:$I$26955,9,0)</f>
        <v>#N/A</v>
      </c>
    </row>
    <row r="4635" spans="1:5" x14ac:dyDescent="0.25">
      <c r="A4635" t="s">
        <v>8251</v>
      </c>
      <c r="B4635" t="str">
        <f>VLOOKUP(A4635,PEC!A4635:D12535,4,TRUE)</f>
        <v>pec.it</v>
      </c>
      <c r="C4635">
        <f>VLOOKUP(A4635,SEZIONI!A4635:B12530,2,FALSE)</f>
        <v>2</v>
      </c>
      <c r="D4635" t="str">
        <f>VLOOKUP(A4635,[1]sindaci!$A$19183:$I$26955,4,0)</f>
        <v>KOSTNER ALBERTO</v>
      </c>
      <c r="E4635">
        <f>VLOOKUP(A4635,[1]sindaci!$A$19183:$I$26955,9,0)</f>
        <v>0</v>
      </c>
    </row>
    <row r="4636" spans="1:5" x14ac:dyDescent="0.25">
      <c r="A4636" t="s">
        <v>8277</v>
      </c>
      <c r="B4636" t="str">
        <f>VLOOKUP(A4636,PEC!A4636:D12536,4,TRUE)</f>
        <v>pec.it</v>
      </c>
      <c r="C4636">
        <f>VLOOKUP(A4636,SEZIONI!A4636:B12531,2,FALSE)</f>
        <v>1</v>
      </c>
      <c r="D4636" t="str">
        <f>VLOOKUP(A4636,[1]sindaci!$A$19183:$I$26955,4,0)</f>
        <v>EMANUEL LORIS</v>
      </c>
      <c r="E4636" t="str">
        <f>VLOOKUP(A4636,[1]sindaci!$A$19183:$I$26955,9,0)</f>
        <v>LISTA CIVICA: PER MOIOLA</v>
      </c>
    </row>
    <row r="4637" spans="1:5" x14ac:dyDescent="0.25">
      <c r="A4637" t="s">
        <v>8287</v>
      </c>
      <c r="B4637" t="str">
        <f>VLOOKUP(A4637,PEC!A4637:D12537,4,TRUE)</f>
        <v>pec.it</v>
      </c>
      <c r="C4637" t="e">
        <f>VLOOKUP(A4637,SEZIONI!A4637:B12532,2,FALSE)</f>
        <v>#N/A</v>
      </c>
      <c r="D4637" t="str">
        <f>VLOOKUP(A4637,[1]sindaci!$A$19183:$I$26955,4,0)</f>
        <v>FASCIANI LUIGI</v>
      </c>
      <c r="E4637" t="str">
        <f>VLOOKUP(A4637,[1]sindaci!$A$19183:$I$26955,9,0)</f>
        <v>LISTA CIVICA: PROGRESSO E LIBERT?</v>
      </c>
    </row>
    <row r="4638" spans="1:5" x14ac:dyDescent="0.25">
      <c r="A4638" t="s">
        <v>8295</v>
      </c>
      <c r="B4638" t="str">
        <f>VLOOKUP(A4638,PEC!A4638:D12538,4,TRUE)</f>
        <v>pecveneto.it</v>
      </c>
      <c r="C4638" t="e">
        <f>VLOOKUP(A4638,SEZIONI!A4638:B12533,2,FALSE)</f>
        <v>#N/A</v>
      </c>
      <c r="D4638" t="str">
        <f>VLOOKUP(A4638,[1]sindaci!$A$19183:$I$26955,4,0)</f>
        <v>FANTATO ANNA</v>
      </c>
      <c r="E4638" t="str">
        <f>VLOOKUP(A4638,[1]sindaci!$A$19183:$I$26955,9,0)</f>
        <v>LISTA CIVICA: MOLINO LA NOSTRA TERRA</v>
      </c>
    </row>
    <row r="4639" spans="1:5" x14ac:dyDescent="0.25">
      <c r="A4639" t="s">
        <v>8301</v>
      </c>
      <c r="B4639" t="str">
        <f>VLOOKUP(A4639,PEC!A4639:D12539,4,TRUE)</f>
        <v>pecveneto.it</v>
      </c>
      <c r="C4639">
        <f>VLOOKUP(A4639,SEZIONI!A4639:B12534,2,FALSE)</f>
        <v>1</v>
      </c>
      <c r="D4639" t="str">
        <f>VLOOKUP(A4639,[1]sindaci!$A$19183:$I$26955,4,0)</f>
        <v>CARMELLINO MARILENA</v>
      </c>
      <c r="E4639" t="str">
        <f>VLOOKUP(A4639,[1]sindaci!$A$19183:$I$26955,9,0)</f>
        <v>LISTA CIVICA: I BR?èËIGN MOLLIA</v>
      </c>
    </row>
    <row r="4640" spans="1:5" x14ac:dyDescent="0.25">
      <c r="A4640" t="s">
        <v>8310</v>
      </c>
      <c r="B4640" t="str">
        <f>VLOOKUP(A4640,PEC!A4640:D12540,4,TRUE)</f>
        <v>pecveneto.it</v>
      </c>
      <c r="C4640">
        <f>VLOOKUP(A4640,SEZIONI!A4640:B12535,2,FALSE)</f>
        <v>1</v>
      </c>
      <c r="D4640" t="str">
        <f>VLOOKUP(A4640,[1]sindaci!$A$19183:$I$26955,4,0)</f>
        <v>POGGIO SONIA</v>
      </c>
      <c r="E4640">
        <f>VLOOKUP(A4640,[1]sindaci!$A$19183:$I$26955,9,0)</f>
        <v>0</v>
      </c>
    </row>
    <row r="4641" spans="1:5" x14ac:dyDescent="0.25">
      <c r="A4641" t="s">
        <v>8316</v>
      </c>
      <c r="B4641" t="str">
        <f>VLOOKUP(A4641,PEC!A4641:D12541,4,TRUE)</f>
        <v>pecveneto.it</v>
      </c>
      <c r="C4641">
        <f>VLOOKUP(A4641,SEZIONI!A4641:B12536,2,FALSE)</f>
        <v>2</v>
      </c>
      <c r="D4641" t="str">
        <f>VLOOKUP(A4641,[1]sindaci!$A$19183:$I$26955,4,0)</f>
        <v>SPANDONARO GIOVANNI DOMENICO</v>
      </c>
      <c r="E4641">
        <f>VLOOKUP(A4641,[1]sindaci!$A$19183:$I$26955,9,0)</f>
        <v>0</v>
      </c>
    </row>
    <row r="4642" spans="1:5" x14ac:dyDescent="0.25">
      <c r="A4642" t="s">
        <v>8318</v>
      </c>
      <c r="B4642" t="str">
        <f>VLOOKUP(A4642,PEC!A4642:D12542,4,TRUE)</f>
        <v>pec.it</v>
      </c>
      <c r="C4642">
        <f>VLOOKUP(A4642,SEZIONI!A4642:B12537,2,FALSE)</f>
        <v>1</v>
      </c>
      <c r="D4642" t="str">
        <f>VLOOKUP(A4642,[1]sindaci!$A$19183:$I$26955,4,0)</f>
        <v>MICHELOTTI ALDO</v>
      </c>
      <c r="E4642" t="str">
        <f>VLOOKUP(A4642,[1]sindaci!$A$19183:$I$26955,9,0)</f>
        <v>LISTA CIVICA: MOMBASIGLIO INSIEME</v>
      </c>
    </row>
    <row r="4643" spans="1:5" x14ac:dyDescent="0.25">
      <c r="A4643" t="s">
        <v>8320</v>
      </c>
      <c r="B4643" t="str">
        <f>VLOOKUP(A4643,PEC!A4643:D12543,4,TRUE)</f>
        <v>pec.it</v>
      </c>
      <c r="C4643">
        <f>VLOOKUP(A4643,SEZIONI!A4643:B12538,2,FALSE)</f>
        <v>1</v>
      </c>
      <c r="D4643" t="str">
        <f>VLOOKUP(A4643,[1]sindaci!$A$19183:$I$26955,4,0)</f>
        <v>PICOGNA LUCIANA</v>
      </c>
      <c r="E4643" t="str">
        <f>VLOOKUP(A4643,[1]sindaci!$A$19183:$I$26955,9,0)</f>
        <v>LISTA CIVICA: INSIEME PER MOMBELLO</v>
      </c>
    </row>
    <row r="4644" spans="1:5" x14ac:dyDescent="0.25">
      <c r="A4644" t="s">
        <v>8322</v>
      </c>
      <c r="B4644" t="str">
        <f>VLOOKUP(A4644,PEC!A4644:D12544,4,TRUE)</f>
        <v>pec.it</v>
      </c>
      <c r="C4644" t="e">
        <f>VLOOKUP(A4644,SEZIONI!A4644:B12539,2,FALSE)</f>
        <v>#N/A</v>
      </c>
      <c r="D4644" t="str">
        <f>VLOOKUP(A4644,[1]sindaci!$A$19183:$I$26955,4,0)</f>
        <v>CAVALLO AUGUSTO</v>
      </c>
      <c r="E4644" t="str">
        <f>VLOOKUP(A4644,[1]sindaci!$A$19183:$I$26955,9,0)</f>
        <v>LISTA CIVICA: PERCORSO COMUNE</v>
      </c>
    </row>
    <row r="4645" spans="1:5" x14ac:dyDescent="0.25">
      <c r="A4645" t="s">
        <v>8336</v>
      </c>
      <c r="B4645" t="str">
        <f>VLOOKUP(A4645,PEC!A4645:D12545,4,TRUE)</f>
        <v>cert.ruparpiemonte.it</v>
      </c>
      <c r="C4645">
        <f>VLOOKUP(A4645,SEZIONI!A4645:B12540,2,FALSE)</f>
        <v>1</v>
      </c>
      <c r="D4645" t="str">
        <f>VLOOKUP(A4645,[1]sindaci!$A$19183:$I$26955,4,0)</f>
        <v>MAGNETTI SERGIO</v>
      </c>
      <c r="E4645" t="str">
        <f>VLOOKUP(A4645,[1]sindaci!$A$19183:$I$26955,9,0)</f>
        <v>LISTA CIVICA: MONALE CHE CAMBIA</v>
      </c>
    </row>
    <row r="4646" spans="1:5" x14ac:dyDescent="0.25">
      <c r="A4646" t="s">
        <v>8339</v>
      </c>
      <c r="B4646" t="str">
        <f>VLOOKUP(A4646,PEC!A4646:D12546,4,TRUE)</f>
        <v>cert.ruparpiemonte.it</v>
      </c>
      <c r="C4646">
        <f>VLOOKUP(A4646,SEZIONI!A4646:B12541,2,FALSE)</f>
        <v>1</v>
      </c>
      <c r="D4646" t="str">
        <f>VLOOKUP(A4646,[1]sindaci!$A$19183:$I$26955,4,0)</f>
        <v>GALLARETO LUIGI</v>
      </c>
      <c r="E4646" t="str">
        <f>VLOOKUP(A4646,[1]sindaci!$A$19183:$I$26955,9,0)</f>
        <v>LISTA CIVICA: UNITI PER MONASTERO</v>
      </c>
    </row>
    <row r="4647" spans="1:5" x14ac:dyDescent="0.25">
      <c r="A4647" t="s">
        <v>8341</v>
      </c>
      <c r="B4647" t="str">
        <f>VLOOKUP(A4647,PEC!A4647:D12547,4,TRUE)</f>
        <v>cert.ruparpiemonte.it</v>
      </c>
      <c r="C4647">
        <f>VLOOKUP(A4647,SEZIONI!A4647:B12542,2,FALSE)</f>
        <v>1</v>
      </c>
      <c r="D4647" t="str">
        <f>VLOOKUP(A4647,[1]sindaci!$A$19183:$I$26955,4,0)</f>
        <v>TOGLIATTI MAURIZIO</v>
      </c>
      <c r="E4647" t="str">
        <f>VLOOKUP(A4647,[1]sindaci!$A$19183:$I$26955,9,0)</f>
        <v>LISTA CIVICA: VALORI E TERRITORIO</v>
      </c>
    </row>
    <row r="4648" spans="1:5" x14ac:dyDescent="0.25">
      <c r="A4648" t="s">
        <v>8343</v>
      </c>
      <c r="B4648" t="str">
        <f>VLOOKUP(A4648,PEC!A4648:D12548,4,TRUE)</f>
        <v>cert.ruparpiemonte.it</v>
      </c>
      <c r="C4648">
        <f>VLOOKUP(A4648,SEZIONI!A4648:B12543,2,FALSE)</f>
        <v>2</v>
      </c>
      <c r="D4648" t="str">
        <f>VLOOKUP(A4648,[1]sindaci!$A$19183:$I$26955,4,0)</f>
        <v>BOSIO FRANCO</v>
      </c>
      <c r="E4648" t="str">
        <f>VLOOKUP(A4648,[1]sindaci!$A$19183:$I$26955,9,0)</f>
        <v>LISTA CIVICA: ANCORA INSIEME</v>
      </c>
    </row>
    <row r="4649" spans="1:5" x14ac:dyDescent="0.25">
      <c r="A4649" t="s">
        <v>8345</v>
      </c>
      <c r="B4649" t="str">
        <f>VLOOKUP(A4649,PEC!A4649:D12549,4,TRUE)</f>
        <v>cert.ruparpiemonte.it</v>
      </c>
      <c r="C4649">
        <f>VLOOKUP(A4649,SEZIONI!A4649:B12544,2,FALSE)</f>
        <v>1</v>
      </c>
      <c r="D4649" t="str">
        <f>VLOOKUP(A4649,[1]sindaci!$A$19183:$I$26955,4,0)</f>
        <v>BERTONE LUCA</v>
      </c>
      <c r="E4649" t="str">
        <f>VLOOKUP(A4649,[1]sindaci!$A$19183:$I$26955,9,0)</f>
        <v>LISTA CIVICA: PROGRESSO INNOVAZIONE</v>
      </c>
    </row>
    <row r="4650" spans="1:5" x14ac:dyDescent="0.25">
      <c r="A4650" t="s">
        <v>8349</v>
      </c>
      <c r="B4650" t="str">
        <f>VLOOKUP(A4650,PEC!A4650:D12550,4,TRUE)</f>
        <v>cert.ruparpiemonte.it</v>
      </c>
      <c r="C4650">
        <f>VLOOKUP(A4650,SEZIONI!A4650:B12545,2,FALSE)</f>
        <v>1</v>
      </c>
      <c r="D4650" t="str">
        <f>VLOOKUP(A4650,[1]sindaci!$A$19183:$I$26955,4,0)</f>
        <v>ALBERIONE GIORGIO</v>
      </c>
      <c r="E4650" t="str">
        <f>VLOOKUP(A4650,[1]sindaci!$A$19183:$I$26955,9,0)</f>
        <v>LISTA CIVICA: NOI PER MONASTEROLO</v>
      </c>
    </row>
    <row r="4651" spans="1:5" x14ac:dyDescent="0.25">
      <c r="A4651" t="s">
        <v>8363</v>
      </c>
      <c r="B4651" t="str">
        <f>VLOOKUP(A4651,PEC!A4651:D12551,4,TRUE)</f>
        <v>cert.ruparpiemonte.it</v>
      </c>
      <c r="C4651">
        <f>VLOOKUP(A4651,SEZIONI!A4651:B12546,2,FALSE)</f>
        <v>1</v>
      </c>
      <c r="D4651" t="str">
        <f>VLOOKUP(A4651,[1]sindaci!$A$19183:$I$26955,4,0)</f>
        <v>GHIGO RICCARDO</v>
      </c>
      <c r="E4651" t="str">
        <f>VLOOKUP(A4651,[1]sindaci!$A$19183:$I$26955,9,0)</f>
        <v>LISTA CIVICA: COLLABORAZIONE E PROGRESSO</v>
      </c>
    </row>
    <row r="4652" spans="1:5" x14ac:dyDescent="0.25">
      <c r="A4652" t="s">
        <v>8367</v>
      </c>
      <c r="B4652" t="str">
        <f>VLOOKUP(A4652,PEC!A4652:D12552,4,TRUE)</f>
        <v>cert.ruparpiemonte.it</v>
      </c>
      <c r="C4652">
        <f>VLOOKUP(A4652,SEZIONI!A4652:B12547,2,FALSE)</f>
        <v>2</v>
      </c>
      <c r="D4652" t="str">
        <f>VLOOKUP(A4652,[1]sindaci!$A$19183:$I$26955,4,0)</f>
        <v>PISSINIS MASSIMO</v>
      </c>
      <c r="E4652" t="str">
        <f>VLOOKUP(A4652,[1]sindaci!$A$19183:$I$26955,9,0)</f>
        <v>LISTA CIVICA: NOI PER MONCRIVELLO</v>
      </c>
    </row>
    <row r="4653" spans="1:5" x14ac:dyDescent="0.25">
      <c r="A4653" t="s">
        <v>8387</v>
      </c>
      <c r="B4653" t="str">
        <f>VLOOKUP(A4653,PEC!A4653:D12553,4,TRUE)</f>
        <v>asmepec.it</v>
      </c>
      <c r="C4653">
        <f>VLOOKUP(A4653,SEZIONI!A4653:B12548,2,FALSE)</f>
        <v>2</v>
      </c>
      <c r="D4653" t="str">
        <f>VLOOKUP(A4653,[1]sindaci!$A$19183:$I$26955,4,0)</f>
        <v>GENESIO LIVIO</v>
      </c>
      <c r="E4653" t="str">
        <f>VLOOKUP(A4653,[1]sindaci!$A$19183:$I$26955,9,0)</f>
        <v>LISTA CIVICA: MONFORTE NEL CUORE</v>
      </c>
    </row>
    <row r="4654" spans="1:5" x14ac:dyDescent="0.25">
      <c r="A4654" t="s">
        <v>8398</v>
      </c>
      <c r="B4654" t="str">
        <f>VLOOKUP(A4654,PEC!A4654:D12554,4,TRUE)</f>
        <v>asmepec.it</v>
      </c>
      <c r="C4654" t="e">
        <f>VLOOKUP(A4654,SEZIONI!A4654:B12549,2,FALSE)</f>
        <v>#N/A</v>
      </c>
      <c r="D4654" t="str">
        <f>VLOOKUP(A4654,[1]sindaci!$A$19183:$I$26955,4,0)</f>
        <v>MORANDO ALESSIA</v>
      </c>
      <c r="E4654" t="str">
        <f>VLOOKUP(A4654,[1]sindaci!$A$19183:$I$26955,9,0)</f>
        <v>LISTA CIVICA: UNITI PER CAMBIARE</v>
      </c>
    </row>
    <row r="4655" spans="1:5" x14ac:dyDescent="0.25">
      <c r="A4655" t="s">
        <v>8402</v>
      </c>
      <c r="B4655" t="str">
        <f>VLOOKUP(A4655,PEC!A4655:D12555,4,TRUE)</f>
        <v>asmepec.it</v>
      </c>
      <c r="C4655">
        <f>VLOOKUP(A4655,SEZIONI!A4655:B12550,2,FALSE)</f>
        <v>5</v>
      </c>
      <c r="D4655" t="str">
        <f>VLOOKUP(A4655,[1]sindaci!$A$19183:$I$26955,4,0)</f>
        <v>FILONI ANTONIO</v>
      </c>
      <c r="E4655" t="str">
        <f>VLOOKUP(A4655,[1]sindaci!$A$19183:$I$26955,9,0)</f>
        <v>LISTA CIVICA: MONGRANDO COMUNE</v>
      </c>
    </row>
    <row r="4656" spans="1:5" x14ac:dyDescent="0.25">
      <c r="A4656" t="s">
        <v>8411</v>
      </c>
      <c r="B4656" t="str">
        <f>VLOOKUP(A4656,PEC!A4656:D12556,4,TRUE)</f>
        <v>asmepec.it</v>
      </c>
      <c r="C4656" t="e">
        <f>VLOOKUP(A4656,SEZIONI!A4656:B12551,2,FALSE)</f>
        <v>#N/A</v>
      </c>
      <c r="D4656" t="str">
        <f>VLOOKUP(A4656,[1]sindaci!$A$19183:$I$26955,4,0)</f>
        <v>MASSA PAOLA</v>
      </c>
      <c r="E4656" t="str">
        <f>VLOOKUP(A4656,[1]sindaci!$A$19183:$I$26955,9,0)</f>
        <v>LISTA CIVICA: INSIEME PER MONLEALE</v>
      </c>
    </row>
    <row r="4657" spans="1:5" x14ac:dyDescent="0.25">
      <c r="A4657" t="s">
        <v>8427</v>
      </c>
      <c r="B4657" t="str">
        <f>VLOOKUP(A4657,PEC!A4657:D12557,4,TRUE)</f>
        <v>asmepec.it</v>
      </c>
      <c r="C4657">
        <f>VLOOKUP(A4657,SEZIONI!A4657:B12552,2,FALSE)</f>
        <v>20</v>
      </c>
      <c r="D4657" t="str">
        <f>VLOOKUP(A4657,[1]sindaci!$A$19183:$I$26955,4,0)</f>
        <v>BEDIN GIORGIA</v>
      </c>
      <c r="E4657" t="str">
        <f>VLOOKUP(A4657,[1]sindaci!$A$19183:$I$26955,9,0)</f>
        <v>LEGA SALVINI | LISTA CIVICA: MOVIMENTO CITTADINO | LISTA CIVICA: NOI CON STEFANO PERARO | LISTA CIVICA: GIORGIA BEDIN SINDACO</v>
      </c>
    </row>
    <row r="4658" spans="1:5" x14ac:dyDescent="0.25">
      <c r="A4658" t="s">
        <v>8435</v>
      </c>
      <c r="B4658" t="str">
        <f>VLOOKUP(A4658,PEC!A4658:D12558,4,TRUE)</f>
        <v>emarche.it</v>
      </c>
      <c r="C4658">
        <f>VLOOKUP(A4658,SEZIONI!A4658:B12553,2,FALSE)</f>
        <v>1</v>
      </c>
      <c r="D4658" t="str">
        <f>VLOOKUP(A4658,[1]sindaci!$A$19183:$I$26955,4,0)</f>
        <v>GALLO GIOVANNI GIUSEPPE</v>
      </c>
      <c r="E4658" t="str">
        <f>VLOOKUP(A4658,[1]sindaci!$A$19183:$I$26955,9,0)</f>
        <v>LISTA CIVICA: LAVORO FEDE LIBERTA'</v>
      </c>
    </row>
    <row r="4659" spans="1:5" x14ac:dyDescent="0.25">
      <c r="A4659" t="s">
        <v>8439</v>
      </c>
      <c r="B4659" t="str">
        <f>VLOOKUP(A4659,PEC!A4659:D12559,4,TRUE)</f>
        <v>asmepec.it</v>
      </c>
      <c r="C4659">
        <f>VLOOKUP(A4659,SEZIONI!A4659:B12554,2,FALSE)</f>
        <v>1</v>
      </c>
      <c r="D4659" t="str">
        <f>VLOOKUP(A4659,[1]sindaci!$A$19183:$I$26955,4,0)</f>
        <v>MARCHESE GIOVANNI</v>
      </c>
      <c r="E4659" t="str">
        <f>VLOOKUP(A4659,[1]sindaci!$A$19183:$I$26955,9,0)</f>
        <v>LISTA CIVICA: PROGETTO MONTAFIA</v>
      </c>
    </row>
    <row r="4660" spans="1:5" x14ac:dyDescent="0.25">
      <c r="A4660" t="s">
        <v>8447</v>
      </c>
      <c r="B4660" t="str">
        <f>VLOOKUP(A4660,PEC!A4660:D12560,4,TRUE)</f>
        <v>asmepec.it</v>
      </c>
      <c r="C4660">
        <f>VLOOKUP(A4660,SEZIONI!A4660:B12555,2,FALSE)</f>
        <v>8</v>
      </c>
      <c r="D4660" t="str">
        <f>VLOOKUP(A4660,[1]sindaci!$A$19183:$I$26955,4,0)</f>
        <v>LOVATO GIAN PAOLO</v>
      </c>
      <c r="E4660" t="str">
        <f>VLOOKUP(A4660,[1]sindaci!$A$19183:$I$26955,9,0)</f>
        <v>LISTA COMPOSITA: LEGA SALVINI-FORZA ITALIA</v>
      </c>
    </row>
    <row r="4661" spans="1:5" x14ac:dyDescent="0.25">
      <c r="A4661" t="s">
        <v>8461</v>
      </c>
      <c r="B4661" t="str">
        <f>VLOOKUP(A4661,PEC!A4661:D12561,4,TRUE)</f>
        <v>cert.provincia.so.it</v>
      </c>
      <c r="C4661" t="e">
        <f>VLOOKUP(A4661,SEZIONI!A4661:B12556,2,FALSE)</f>
        <v>#N/A</v>
      </c>
      <c r="D4661" t="str">
        <f>VLOOKUP(A4661,[1]sindaci!$A$19183:$I$26955,4,0)</f>
        <v>CALCAGNO GIOVANNA MARIA</v>
      </c>
      <c r="E4661" t="str">
        <f>VLOOKUP(A4661,[1]sindaci!$A$19183:$I$26955,9,0)</f>
        <v>LISTA CIVICA: IL FUTURO DI MONTALDEO</v>
      </c>
    </row>
    <row r="4662" spans="1:5" x14ac:dyDescent="0.25">
      <c r="A4662" t="s">
        <v>8463</v>
      </c>
      <c r="B4662" t="str">
        <f>VLOOKUP(A4662,PEC!A4662:D12562,4,TRUE)</f>
        <v>asmepec.it</v>
      </c>
      <c r="C4662" t="e">
        <f>VLOOKUP(A4662,SEZIONI!A4662:B12557,2,FALSE)</f>
        <v>#N/A</v>
      </c>
      <c r="D4662" t="str">
        <f>VLOOKUP(A4662,[1]sindaci!$A$19183:$I$26955,4,0)</f>
        <v>RAVERA BARBARA</v>
      </c>
      <c r="E4662" t="str">
        <f>VLOOKUP(A4662,[1]sindaci!$A$19183:$I$26955,9,0)</f>
        <v>LISTA CIVICA: PROGETTO PER MONTALDO</v>
      </c>
    </row>
    <row r="4663" spans="1:5" x14ac:dyDescent="0.25">
      <c r="A4663" t="s">
        <v>8467</v>
      </c>
      <c r="B4663" t="str">
        <f>VLOOKUP(A4663,PEC!A4663:D12563,4,TRUE)</f>
        <v>cert.provincia.so.it</v>
      </c>
      <c r="C4663">
        <f>VLOOKUP(A4663,SEZIONI!A4663:B12558,2,FALSE)</f>
        <v>2</v>
      </c>
      <c r="D4663" t="e">
        <f>VLOOKUP(A4663,[1]sindaci!$A$19183:$I$26955,4,0)</f>
        <v>#N/A</v>
      </c>
      <c r="E4663" t="e">
        <f>VLOOKUP(A4663,[1]sindaci!$A$19183:$I$26955,9,0)</f>
        <v>#N/A</v>
      </c>
    </row>
    <row r="4664" spans="1:5" x14ac:dyDescent="0.25">
      <c r="A4664" t="s">
        <v>8445</v>
      </c>
      <c r="B4664" t="str">
        <f>VLOOKUP(A4664,PEC!A4664:D12564,4,TRUE)</f>
        <v>asmepec.it</v>
      </c>
      <c r="C4664">
        <f>VLOOKUP(A4664,SEZIONI!A4664:B12559,2,FALSE)</f>
        <v>2</v>
      </c>
      <c r="D4664" t="e">
        <f>VLOOKUP(A4664,[1]sindaci!$A$19183:$I$26955,4,0)</f>
        <v>#N/A</v>
      </c>
      <c r="E4664" t="e">
        <f>VLOOKUP(A4664,[1]sindaci!$A$19183:$I$26955,9,0)</f>
        <v>#N/A</v>
      </c>
    </row>
    <row r="4665" spans="1:5" x14ac:dyDescent="0.25">
      <c r="A4665" t="s">
        <v>8494</v>
      </c>
      <c r="B4665" t="str">
        <f>VLOOKUP(A4665,PEC!A4665:D12565,4,TRUE)</f>
        <v>cert.ruparpiemonte.it</v>
      </c>
      <c r="C4665">
        <f>VLOOKUP(A4665,SEZIONI!A4665:B12560,2,FALSE)</f>
        <v>1</v>
      </c>
      <c r="D4665" t="str">
        <f>VLOOKUP(A4665,[1]sindaci!$A$19183:$I$26955,4,0)</f>
        <v>MASERA TOMMASO</v>
      </c>
      <c r="E4665" t="str">
        <f>VLOOKUP(A4665,[1]sindaci!$A$19183:$I$26955,9,0)</f>
        <v>LISTA CIVICA: @PROGETTOMONTANERA.COM</v>
      </c>
    </row>
    <row r="4666" spans="1:5" x14ac:dyDescent="0.25">
      <c r="A4666" t="s">
        <v>8507</v>
      </c>
      <c r="B4666" t="str">
        <f>VLOOKUP(A4666,PEC!A4666:D12566,4,TRUE)</f>
        <v>cert.ruparpiemonte.it</v>
      </c>
      <c r="C4666" t="e">
        <f>VLOOKUP(A4666,SEZIONI!A4666:B12561,2,FALSE)</f>
        <v>#N/A</v>
      </c>
      <c r="D4666" t="str">
        <f>VLOOKUP(A4666,[1]sindaci!$A$19183:$I$26955,4,0)</f>
        <v>NOVELLO FELICE</v>
      </c>
      <c r="E4666" t="str">
        <f>VLOOKUP(A4666,[1]sindaci!$A$19183:$I$26955,9,0)</f>
        <v>LISTA CIVICA: ALLEATI PER MONTAZZOLI</v>
      </c>
    </row>
    <row r="4667" spans="1:5" x14ac:dyDescent="0.25">
      <c r="A4667" t="s">
        <v>8580</v>
      </c>
      <c r="B4667" t="str">
        <f>VLOOKUP(A4667,PEC!A4667:D12567,4,TRUE)</f>
        <v>asmepec.it</v>
      </c>
      <c r="C4667">
        <f>VLOOKUP(A4667,SEZIONI!A4667:B12562,2,FALSE)</f>
        <v>6</v>
      </c>
      <c r="D4667" t="str">
        <f>VLOOKUP(A4667,[1]sindaci!$A$19183:$I$26955,4,0)</f>
        <v>MAGNABOSCO DINO</v>
      </c>
      <c r="E4667" t="str">
        <f>VLOOKUP(A4667,[1]sindaci!$A$19183:$I$26955,9,0)</f>
        <v>LISTA CIVICA: CIVICA MONTEBELLO</v>
      </c>
    </row>
    <row r="4668" spans="1:5" x14ac:dyDescent="0.25">
      <c r="A4668" t="s">
        <v>8612</v>
      </c>
      <c r="B4668" t="str">
        <f>VLOOKUP(A4668,PEC!A4668:D12568,4,TRUE)</f>
        <v>asmepec.it</v>
      </c>
      <c r="C4668" t="e">
        <f>VLOOKUP(A4668,SEZIONI!A4668:B12563,2,FALSE)</f>
        <v>#N/A</v>
      </c>
      <c r="D4668" t="str">
        <f>VLOOKUP(A4668,[1]sindaci!$A$19183:$I$26955,4,0)</f>
        <v>TORELLI FAUSTO</v>
      </c>
      <c r="E4668" t="str">
        <f>VLOOKUP(A4668,[1]sindaci!$A$19183:$I$26955,9,0)</f>
        <v>LISTA CIVICA: MONTECCHIO FUTURA</v>
      </c>
    </row>
    <row r="4669" spans="1:5" x14ac:dyDescent="0.25">
      <c r="A4669" t="s">
        <v>8614</v>
      </c>
      <c r="B4669" t="str">
        <f>VLOOKUP(A4669,PEC!A4669:D12569,4,TRUE)</f>
        <v>asmepec.it</v>
      </c>
      <c r="C4669">
        <f>VLOOKUP(A4669,SEZIONI!A4669:B12564,2,FALSE)</f>
        <v>19</v>
      </c>
      <c r="D4669" t="str">
        <f>VLOOKUP(A4669,[1]sindaci!$A$19183:$I$26955,4,0)</f>
        <v>TRAPULA GIANFRANCO</v>
      </c>
      <c r="E4669" t="str">
        <f>VLOOKUP(A4669,[1]sindaci!$A$19183:$I$26955,9,0)</f>
        <v>LISTA CIVICA: TRAPULA SINDACO | LISTA COMPOSITA: FORZA ITALIA-LISTA MONTECCHIO | LEGA SALVINI</v>
      </c>
    </row>
    <row r="4670" spans="1:5" x14ac:dyDescent="0.25">
      <c r="A4670" t="s">
        <v>8618</v>
      </c>
      <c r="B4670" t="str">
        <f>VLOOKUP(A4670,PEC!A4670:D12570,4,TRUE)</f>
        <v>asmepec.it</v>
      </c>
      <c r="C4670" t="e">
        <f>VLOOKUP(A4670,SEZIONI!A4670:B12565,2,FALSE)</f>
        <v>#N/A</v>
      </c>
      <c r="D4670" t="str">
        <f>VLOOKUP(A4670,[1]sindaci!$A$19183:$I$26955,4,0)</f>
        <v>MONTI MATTEO</v>
      </c>
      <c r="E4670" t="str">
        <f>VLOOKUP(A4670,[1]sindaci!$A$19183:$I$26955,9,0)</f>
        <v>LISTA CIVICA: TRADIZIONE E INNOVAZIONE</v>
      </c>
    </row>
    <row r="4671" spans="1:5" x14ac:dyDescent="0.25">
      <c r="A4671" t="s">
        <v>8636</v>
      </c>
      <c r="B4671" t="str">
        <f>VLOOKUP(A4671,PEC!A4671:D12571,4,TRUE)</f>
        <v>asmepec.it</v>
      </c>
      <c r="C4671">
        <f>VLOOKUP(A4671,SEZIONI!A4671:B12566,2,FALSE)</f>
        <v>2</v>
      </c>
      <c r="D4671" t="str">
        <f>VLOOKUP(A4671,[1]sindaci!$A$19183:$I$26955,4,0)</f>
        <v>PUNCHIA RENATO</v>
      </c>
      <c r="E4671" t="str">
        <f>VLOOKUP(A4671,[1]sindaci!$A$19183:$I$26955,9,0)</f>
        <v>LISTA CIVICA: SIAMO MONTE</v>
      </c>
    </row>
    <row r="4672" spans="1:5" x14ac:dyDescent="0.25">
      <c r="A4672" t="s">
        <v>8521</v>
      </c>
      <c r="B4672" t="str">
        <f>VLOOKUP(A4672,PEC!A4672:D12572,4,TRUE)</f>
        <v>asmepec.it</v>
      </c>
      <c r="C4672">
        <f>VLOOKUP(A4672,SEZIONI!A4672:B12567,2,FALSE)</f>
        <v>3</v>
      </c>
      <c r="D4672" t="str">
        <f>VLOOKUP(A4672,[1]sindaci!$A$19183:$I$26955,4,0)</f>
        <v>SQUARZON MOSE'</v>
      </c>
      <c r="E4672" t="str">
        <f>VLOOKUP(A4672,[1]sindaci!$A$19183:$I$26955,9,0)</f>
        <v>LISTA CIVICA: PROMUOVERE MONTE DI MALO</v>
      </c>
    </row>
    <row r="4673" spans="1:5" x14ac:dyDescent="0.25">
      <c r="A4673" t="s">
        <v>8682</v>
      </c>
      <c r="B4673" t="str">
        <f>VLOOKUP(A4673,PEC!A4673:D12573,4,TRUE)</f>
        <v>asmepec.it</v>
      </c>
      <c r="C4673" t="e">
        <f>VLOOKUP(A4673,SEZIONI!A4673:B12568,2,FALSE)</f>
        <v>#N/A</v>
      </c>
      <c r="D4673" t="str">
        <f>VLOOKUP(A4673,[1]sindaci!$A$19183:$I$26955,4,0)</f>
        <v>AQUINO CIRO</v>
      </c>
      <c r="E4673" t="str">
        <f>VLOOKUP(A4673,[1]sindaci!$A$19183:$I$26955,9,0)</f>
        <v>LISTA CIVICA: PER MONTEFREDANE</v>
      </c>
    </row>
    <row r="4674" spans="1:5" x14ac:dyDescent="0.25">
      <c r="A4674" t="s">
        <v>8690</v>
      </c>
      <c r="B4674" t="str">
        <f>VLOOKUP(A4674,PEC!A4674:D12574,4,TRUE)</f>
        <v>asmepec.it</v>
      </c>
      <c r="C4674">
        <f>VLOOKUP(A4674,SEZIONI!A4674:B12569,2,FALSE)</f>
        <v>2</v>
      </c>
      <c r="D4674" t="str">
        <f>VLOOKUP(A4674,[1]sindaci!$A$19183:$I$26955,4,0)</f>
        <v>PICCOLI CIRO</v>
      </c>
      <c r="E4674">
        <f>VLOOKUP(A4674,[1]sindaci!$A$19183:$I$26955,9,0)</f>
        <v>0</v>
      </c>
    </row>
    <row r="4675" spans="1:5" x14ac:dyDescent="0.25">
      <c r="A4675" t="s">
        <v>8721</v>
      </c>
      <c r="B4675" t="str">
        <f>VLOOKUP(A4675,PEC!A4675:D12575,4,TRUE)</f>
        <v>cert.ruparpiemonte.it</v>
      </c>
      <c r="C4675" t="e">
        <f>VLOOKUP(A4675,SEZIONI!A4675:B12570,2,FALSE)</f>
        <v>#N/A</v>
      </c>
      <c r="D4675" t="str">
        <f>VLOOKUP(A4675,[1]sindaci!$A$19183:$I$26955,4,0)</f>
        <v>FABIANI MARCO</v>
      </c>
      <c r="E4675" t="str">
        <f>VLOOKUP(A4675,[1]sindaci!$A$19183:$I$26955,9,0)</f>
        <v>LISTA CIVICA: IMPEGNO UNIONE SOLIDARIET?</v>
      </c>
    </row>
    <row r="4676" spans="1:5" x14ac:dyDescent="0.25">
      <c r="A4676" t="s">
        <v>8753</v>
      </c>
      <c r="B4676" t="str">
        <f>VLOOKUP(A4676,PEC!A4676:D12576,4,TRUE)</f>
        <v>asmepec.it</v>
      </c>
      <c r="C4676">
        <f>VLOOKUP(A4676,SEZIONI!A4676:B12571,2,FALSE)</f>
        <v>1</v>
      </c>
      <c r="D4676" t="str">
        <f>VLOOKUP(A4676,[1]sindaci!$A$19183:$I$26955,4,0)</f>
        <v>DAO ALBINO</v>
      </c>
      <c r="E4676" t="str">
        <f>VLOOKUP(A4676,[1]sindaci!$A$19183:$I$26955,9,0)</f>
        <v>LISTA CIVICA: SIAMO MONTEMALE</v>
      </c>
    </row>
    <row r="4677" spans="1:5" x14ac:dyDescent="0.25">
      <c r="A4677" t="s">
        <v>8759</v>
      </c>
      <c r="B4677" t="str">
        <f>VLOOKUP(A4677,PEC!A4677:D12577,4,TRUE)</f>
        <v>asmepec.it</v>
      </c>
      <c r="C4677" t="e">
        <f>VLOOKUP(A4677,SEZIONI!A4677:B12572,2,FALSE)</f>
        <v>#N/A</v>
      </c>
      <c r="D4677" t="str">
        <f>VLOOKUP(A4677,[1]sindaci!$A$19183:$I$26955,4,0)</f>
        <v>NICOLINI BERUTTI GIAMMATTIA</v>
      </c>
      <c r="E4677">
        <f>VLOOKUP(A4677,[1]sindaci!$A$19183:$I$26955,9,0)</f>
        <v>0</v>
      </c>
    </row>
    <row r="4678" spans="1:5" x14ac:dyDescent="0.25">
      <c r="A4678" t="s">
        <v>8821</v>
      </c>
      <c r="B4678" t="str">
        <f>VLOOKUP(A4678,PEC!A4678:D12578,4,TRUE)</f>
        <v>asmepec.it</v>
      </c>
      <c r="C4678">
        <f>VLOOKUP(A4678,SEZIONI!A4678:B12573,2,FALSE)</f>
        <v>1</v>
      </c>
      <c r="D4678" t="str">
        <f>VLOOKUP(A4678,[1]sindaci!$A$19183:$I$26955,4,0)</f>
        <v>ISAIA STEFANO</v>
      </c>
      <c r="E4678" t="str">
        <f>VLOOKUP(A4678,[1]sindaci!$A$19183:$I$26955,9,0)</f>
        <v>LISTA CIVICA: LISTA CIVICA BOURGAT... IN COMUNE</v>
      </c>
    </row>
    <row r="4679" spans="1:5" x14ac:dyDescent="0.25">
      <c r="A4679" t="s">
        <v>8825</v>
      </c>
      <c r="B4679" t="str">
        <f>VLOOKUP(A4679,PEC!A4679:D12579,4,TRUE)</f>
        <v>asmepec.it</v>
      </c>
      <c r="C4679">
        <f>VLOOKUP(A4679,SEZIONI!A4679:B12574,2,FALSE)</f>
        <v>2</v>
      </c>
      <c r="D4679" t="str">
        <f>VLOOKUP(A4679,[1]sindaci!$A$19183:$I$26955,4,0)</f>
        <v>TERMINE GIACOMO</v>
      </c>
      <c r="E4679" t="str">
        <f>VLOOKUP(A4679,[1]sindaci!$A$19183:$I$26955,9,0)</f>
        <v>LISTA CIVICA: SIAMO MONTEROTONDO MARITTIMO</v>
      </c>
    </row>
    <row r="4680" spans="1:5" x14ac:dyDescent="0.25">
      <c r="A4680" t="s">
        <v>8827</v>
      </c>
      <c r="B4680" t="str">
        <f>VLOOKUP(A4680,PEC!A4680:D12580,4,TRUE)</f>
        <v>asmepec.it</v>
      </c>
      <c r="C4680" t="e">
        <f>VLOOKUP(A4680,SEZIONI!A4680:B12575,2,FALSE)</f>
        <v>#N/A</v>
      </c>
      <c r="D4680" t="str">
        <f>VLOOKUP(A4680,[1]sindaci!$A$19183:$I$26955,4,0)</f>
        <v>MARZIALI MERI</v>
      </c>
      <c r="E4680" t="str">
        <f>VLOOKUP(A4680,[1]sindaci!$A$19183:$I$26955,9,0)</f>
        <v>LISTA CIVICA: VIVIAMO MONTERUBBIANO</v>
      </c>
    </row>
    <row r="4681" spans="1:5" x14ac:dyDescent="0.25">
      <c r="A4681" t="s">
        <v>8553</v>
      </c>
      <c r="B4681" t="str">
        <f>VLOOKUP(A4681,PEC!A4681:D12581,4,TRUE)</f>
        <v>cert.ruparpiemonte.it</v>
      </c>
      <c r="C4681" t="e">
        <f>VLOOKUP(A4681,SEZIONI!A4681:B12576,2,FALSE)</f>
        <v>#N/A</v>
      </c>
      <c r="D4681" t="str">
        <f>VLOOKUP(A4681,[1]sindaci!$A$19183:$I$26955,4,0)</f>
        <v>POMPEI MATTEO</v>
      </c>
      <c r="E4681">
        <f>VLOOKUP(A4681,[1]sindaci!$A$19183:$I$26955,9,0)</f>
        <v>0</v>
      </c>
    </row>
    <row r="4682" spans="1:5" x14ac:dyDescent="0.25">
      <c r="A4682" t="s">
        <v>8855</v>
      </c>
      <c r="B4682" t="str">
        <f>VLOOKUP(A4682,PEC!A4682:D12582,4,TRUE)</f>
        <v>asmepec.it</v>
      </c>
      <c r="C4682">
        <f>VLOOKUP(A4682,SEZIONI!A4682:B12577,2,FALSE)</f>
        <v>2</v>
      </c>
      <c r="D4682" t="str">
        <f>VLOOKUP(A4682,[1]sindaci!$A$19183:$I$26955,4,0)</f>
        <v>SANDRI MICHELE</v>
      </c>
      <c r="E4682" t="str">
        <f>VLOOKUP(A4682,[1]sindaci!$A$19183:$I$26955,9,0)</f>
        <v>LISTA CIVICA: MONTEU UNITA</v>
      </c>
    </row>
    <row r="4683" spans="1:5" x14ac:dyDescent="0.25">
      <c r="A4683" t="s">
        <v>8871</v>
      </c>
      <c r="B4683" t="str">
        <f>VLOOKUP(A4683,PEC!A4683:D12583,4,TRUE)</f>
        <v>pec.it</v>
      </c>
      <c r="C4683">
        <f>VLOOKUP(A4683,SEZIONI!A4683:B12578,2,FALSE)</f>
        <v>3</v>
      </c>
      <c r="D4683" t="str">
        <f>VLOOKUP(A4683,[1]sindaci!$A$19183:$I$26955,4,0)</f>
        <v>MUTZU EMANUELE ANTONIO</v>
      </c>
      <c r="E4683" t="str">
        <f>VLOOKUP(A4683,[1]sindaci!$A$19183:$I$26955,9,0)</f>
        <v>LISTA CIVICA: INSIEME PER MONTI</v>
      </c>
    </row>
    <row r="4684" spans="1:5" x14ac:dyDescent="0.25">
      <c r="A4684" t="s">
        <v>8873</v>
      </c>
      <c r="B4684" t="str">
        <f>VLOOKUP(A4684,PEC!A4684:D12584,4,TRUE)</f>
        <v>pec.it</v>
      </c>
      <c r="C4684" t="e">
        <f>VLOOKUP(A4684,SEZIONI!A4684:B12579,2,FALSE)</f>
        <v>#N/A</v>
      </c>
      <c r="D4684" t="str">
        <f>VLOOKUP(A4684,[1]sindaci!$A$19183:$I$26955,4,0)</f>
        <v>MOLARI FABIO</v>
      </c>
      <c r="E4684" t="str">
        <f>VLOOKUP(A4684,[1]sindaci!$A$19183:$I$26955,9,0)</f>
        <v>LISTA CIVICA: PER MONTIANO</v>
      </c>
    </row>
    <row r="4685" spans="1:5" x14ac:dyDescent="0.25">
      <c r="A4685" t="s">
        <v>8883</v>
      </c>
      <c r="B4685" t="str">
        <f>VLOOKUP(A4685,PEC!A4685:D12585,4,TRUE)</f>
        <v>pec.it</v>
      </c>
      <c r="C4685">
        <f>VLOOKUP(A4685,SEZIONI!A4685:B12580,2,FALSE)</f>
        <v>8</v>
      </c>
      <c r="D4685" t="str">
        <f>VLOOKUP(A4685,[1]sindaci!$A$19183:$I$26955,4,0)</f>
        <v>CERON DAMIANO</v>
      </c>
      <c r="E4685" t="str">
        <f>VLOOKUP(A4685,[1]sindaci!$A$19183:$I$26955,9,0)</f>
        <v>LISTA CIVICA: CERON SINDACO</v>
      </c>
    </row>
    <row r="4686" spans="1:5" x14ac:dyDescent="0.25">
      <c r="A4686" t="s">
        <v>8921</v>
      </c>
      <c r="B4686" t="str">
        <f>VLOOKUP(A4686,PEC!A4686:D12586,4,TRUE)</f>
        <v>pec.it</v>
      </c>
      <c r="C4686">
        <f>VLOOKUP(A4686,SEZIONI!A4686:B12581,2,FALSE)</f>
        <v>3</v>
      </c>
      <c r="D4686" t="str">
        <f>VLOOKUP(A4686,[1]sindaci!$A$19183:$I$26955,4,0)</f>
        <v>ZAFFARI DIEGO</v>
      </c>
      <c r="E4686" t="str">
        <f>VLOOKUP(A4686,[1]sindaci!$A$19183:$I$26955,9,0)</f>
        <v>LISTA CIVICA: UNITI PER MONTORSO</v>
      </c>
    </row>
    <row r="4687" spans="1:5" x14ac:dyDescent="0.25">
      <c r="A4687" t="s">
        <v>8933</v>
      </c>
      <c r="B4687" t="str">
        <f>VLOOKUP(A4687,PEC!A4687:D12587,4,TRUE)</f>
        <v>pec.comune.montjovet.ao.it</v>
      </c>
      <c r="C4687" t="e">
        <f>VLOOKUP(A4687,SEZIONI!A4687:B12582,2,FALSE)</f>
        <v>#N/A</v>
      </c>
      <c r="D4687" t="str">
        <f>VLOOKUP(A4687,[1]sindaci!$A$19183:$I$26955,4,0)</f>
        <v>CAPPA GIORGIO</v>
      </c>
      <c r="E4687" t="str">
        <f>VLOOKUP(A4687,[1]sindaci!$A$19183:$I$26955,9,0)</f>
        <v>LISTA CIVICA: CANTIERE MONZAMBANO 2020</v>
      </c>
    </row>
    <row r="4688" spans="1:5" x14ac:dyDescent="0.25">
      <c r="A4688" t="s">
        <v>9035</v>
      </c>
      <c r="B4688" t="str">
        <f>VLOOKUP(A4688,PEC!A4688:D12588,4,TRUE)</f>
        <v>pec.comune.morrodoro.te.it</v>
      </c>
      <c r="C4688">
        <f>VLOOKUP(A4688,SEZIONI!A4688:B12583,2,FALSE)</f>
        <v>5</v>
      </c>
      <c r="D4688" t="e">
        <f>VLOOKUP(A4688,[1]sindaci!$A$19183:$I$26955,4,0)</f>
        <v>#N/A</v>
      </c>
      <c r="E4688" t="e">
        <f>VLOOKUP(A4688,[1]sindaci!$A$19183:$I$26955,9,0)</f>
        <v>#N/A</v>
      </c>
    </row>
    <row r="4689" spans="1:5" x14ac:dyDescent="0.25">
      <c r="A4689" t="s">
        <v>8938</v>
      </c>
      <c r="B4689" t="str">
        <f>VLOOKUP(A4689,PEC!A4689:D12589,4,TRUE)</f>
        <v>pec.comune.montjovet.ao.it</v>
      </c>
      <c r="C4689" t="e">
        <f>VLOOKUP(A4689,SEZIONI!A4689:B12584,2,FALSE)</f>
        <v>#N/A</v>
      </c>
      <c r="D4689" t="str">
        <f>VLOOKUP(A4689,[1]sindaci!$A$19183:$I$26955,4,0)</f>
        <v>FERRARI LUCA</v>
      </c>
      <c r="E4689" t="str">
        <f>VLOOKUP(A4689,[1]sindaci!$A$19183:$I$26955,9,0)</f>
        <v>LISTA CIVICA: VIVIAMO MORANO</v>
      </c>
    </row>
    <row r="4690" spans="1:5" x14ac:dyDescent="0.25">
      <c r="A4690" t="s">
        <v>8962</v>
      </c>
      <c r="B4690" t="str">
        <f>VLOOKUP(A4690,PEC!A4690:D12590,4,TRUE)</f>
        <v xml:space="preserve">pec.comune.mores.ss.it </v>
      </c>
      <c r="C4690" t="e">
        <f>VLOOKUP(A4690,SEZIONI!A4690:B12585,2,FALSE)</f>
        <v>#N/A</v>
      </c>
      <c r="D4690" t="str">
        <f>VLOOKUP(A4690,[1]sindaci!$A$19183:$I$26955,4,0)</f>
        <v>ANGELINI GIANFELICE</v>
      </c>
      <c r="E4690">
        <f>VLOOKUP(A4690,[1]sindaci!$A$19183:$I$26955,9,0)</f>
        <v>0</v>
      </c>
    </row>
    <row r="4691" spans="1:5" x14ac:dyDescent="0.25">
      <c r="A4691" t="s">
        <v>8993</v>
      </c>
      <c r="B4691" t="str">
        <f>VLOOKUP(A4691,PEC!A4691:D12591,4,TRUE)</f>
        <v>pec.comune.morgongiori.or.it</v>
      </c>
      <c r="C4691" t="e">
        <f>VLOOKUP(A4691,SEZIONI!A4691:B12586,2,FALSE)</f>
        <v>#N/A</v>
      </c>
      <c r="D4691" t="str">
        <f>VLOOKUP(A4691,[1]sindaci!$A$19183:$I$26955,4,0)</f>
        <v>PESTARINO SIMONE</v>
      </c>
      <c r="E4691" t="str">
        <f>VLOOKUP(A4691,[1]sindaci!$A$19183:$I$26955,9,0)</f>
        <v>LISTA CIVICA: MORNESE INSIEME 2019</v>
      </c>
    </row>
    <row r="4692" spans="1:5" x14ac:dyDescent="0.25">
      <c r="A4692" t="s">
        <v>8997</v>
      </c>
      <c r="B4692" t="str">
        <f>VLOOKUP(A4692,PEC!A4692:D12592,4,TRUE)</f>
        <v>pec.comune.morgongiori.or.it</v>
      </c>
      <c r="C4692" t="e">
        <f>VLOOKUP(A4692,SEZIONI!A4692:B12587,2,FALSE)</f>
        <v>#N/A</v>
      </c>
      <c r="D4692" t="str">
        <f>VLOOKUP(A4692,[1]sindaci!$A$19183:$I$26955,4,0)</f>
        <v>PORCELLANA PAOLO</v>
      </c>
      <c r="E4692" t="str">
        <f>VLOOKUP(A4692,[1]sindaci!$A$19183:$I$26955,9,0)</f>
        <v>LISTA CIVICA: IMPEGNO-CONTINUIT?-INNOVAZIONE</v>
      </c>
    </row>
    <row r="4693" spans="1:5" x14ac:dyDescent="0.25">
      <c r="A4693" t="s">
        <v>9045</v>
      </c>
      <c r="B4693" t="str">
        <f>VLOOKUP(A4693,PEC!A4693:D12593,4,TRUE)</f>
        <v>pec.comune.morrodoro.te.it</v>
      </c>
      <c r="C4693">
        <f>VLOOKUP(A4693,SEZIONI!A4693:B12588,2,FALSE)</f>
        <v>1</v>
      </c>
      <c r="D4693" t="str">
        <f>VLOOKUP(A4693,[1]sindaci!$A$19183:$I$26955,4,0)</f>
        <v>QUIRCI EMANUELA</v>
      </c>
      <c r="E4693" t="str">
        <f>VLOOKUP(A4693,[1]sindaci!$A$19183:$I$26955,9,0)</f>
        <v>LISTA CIVICA: NOI DI MOTTA</v>
      </c>
    </row>
    <row r="4694" spans="1:5" x14ac:dyDescent="0.25">
      <c r="A4694" t="s">
        <v>9058</v>
      </c>
      <c r="B4694" t="str">
        <f>VLOOKUP(A4694,PEC!A4694:D12594,4,TRUE)</f>
        <v>pec.comune.mottamontecorvino.fg.it</v>
      </c>
      <c r="C4694">
        <f>VLOOKUP(A4694,SEZIONI!A4694:B12589,2,FALSE)</f>
        <v>2</v>
      </c>
      <c r="D4694" t="str">
        <f>VLOOKUP(A4694,[1]sindaci!$A$19183:$I$26955,4,0)</f>
        <v>VANZI ROBERTO</v>
      </c>
      <c r="E4694" t="str">
        <f>VLOOKUP(A4694,[1]sindaci!$A$19183:$I$26955,9,0)</f>
        <v>LISTA CIVICA: INSIEME PER MOTTALCIATA</v>
      </c>
    </row>
    <row r="4695" spans="1:5" x14ac:dyDescent="0.25">
      <c r="A4695" t="s">
        <v>11342</v>
      </c>
      <c r="B4695" t="str">
        <f>VLOOKUP(A4695,PEC!A4695:D12595,4,TRUE)</f>
        <v>pec.comune.rio.li.it</v>
      </c>
      <c r="C4695">
        <f>VLOOKUP(A4695,SEZIONI!A4695:B12590,2,FALSE)</f>
        <v>4</v>
      </c>
      <c r="D4695" t="e">
        <f>VLOOKUP(A4695,[1]sindaci!$A$19183:$I$26955,4,0)</f>
        <v>#N/A</v>
      </c>
      <c r="E4695" t="e">
        <f>VLOOKUP(A4695,[1]sindaci!$A$19183:$I$26955,9,0)</f>
        <v>#N/A</v>
      </c>
    </row>
    <row r="4696" spans="1:5" x14ac:dyDescent="0.25">
      <c r="A4696" t="s">
        <v>13285</v>
      </c>
      <c r="B4696" t="str">
        <f>VLOOKUP(A4696,PEC!A4696:D12596,4,TRUE)</f>
        <v>pec.comune.sellero.bs.it</v>
      </c>
      <c r="C4696">
        <f>VLOOKUP(A4696,SEZIONI!A4696:B12591,2,FALSE)</f>
        <v>2</v>
      </c>
      <c r="D4696" t="e">
        <f>VLOOKUP(A4696,[1]sindaci!$A$19183:$I$26955,4,0)</f>
        <v>#N/A</v>
      </c>
      <c r="E4696" t="e">
        <f>VLOOKUP(A4696,[1]sindaci!$A$19183:$I$26955,9,0)</f>
        <v>#N/A</v>
      </c>
    </row>
    <row r="4697" spans="1:5" x14ac:dyDescent="0.25">
      <c r="A4697" t="s">
        <v>9084</v>
      </c>
      <c r="B4697" t="str">
        <f>VLOOKUP(A4697,PEC!A4697:D12597,4,TRUE)</f>
        <v>pec.comune.muccia.mc.it</v>
      </c>
      <c r="C4697" t="e">
        <f>VLOOKUP(A4697,SEZIONI!A4697:B12592,2,FALSE)</f>
        <v>#N/A</v>
      </c>
      <c r="D4697" t="str">
        <f>VLOOKUP(A4697,[1]sindaci!$A$19183:$I$26955,4,0)</f>
        <v>GIUDICI SILVIA</v>
      </c>
      <c r="E4697" t="str">
        <f>VLOOKUP(A4697,[1]sindaci!$A$19183:$I$26955,9,0)</f>
        <v>LISTA CIVICA: MULAZZANO CIVICA</v>
      </c>
    </row>
    <row r="4698" spans="1:5" x14ac:dyDescent="0.25">
      <c r="A4698" t="s">
        <v>1032</v>
      </c>
      <c r="B4698" t="str">
        <f>VLOOKUP(A4698,PEC!A4698:D12598,4,TRUE)</f>
        <v>pec.comune.argenta.fe.it</v>
      </c>
      <c r="C4698" t="e">
        <f>VLOOKUP(A4698,SEZIONI!A4698:B12593,2,FALSE)</f>
        <v>#N/A</v>
      </c>
      <c r="D4698" t="str">
        <f>VLOOKUP(A4698,[1]sindaci!$A$19183:$I$26955,4,0)</f>
        <v>BALDINI ANDREA</v>
      </c>
      <c r="E4698" t="str">
        <f>VLOOKUP(A4698,[1]sindaci!$A$19183:$I$26955,9,0)</f>
        <v>LISTA CIVICA: #FUTUROGREEN | LISTA CIVICA: ARGENTA VIVA | LISTA CIVICA: ARGENTA PRODUTTIVA | LISTA CIVICA: CULTURE &amp; SPORT | LISTA CIVICA: INSIEME ARGENTA | PARTITO DEMOCRATICO</v>
      </c>
    </row>
    <row r="4699" spans="1:5" x14ac:dyDescent="0.25">
      <c r="A4699" t="s">
        <v>1590</v>
      </c>
      <c r="B4699" t="str">
        <f>VLOOKUP(A4699,PEC!A4699:D12599,4,TRUE)</f>
        <v>pec.comunedibaunei.it</v>
      </c>
      <c r="C4699">
        <f>VLOOKUP(A4699,SEZIONI!A4699:B12594,2,FALSE)</f>
        <v>9</v>
      </c>
      <c r="D4699" t="str">
        <f>VLOOKUP(A4699,[1]sindaci!$A$19183:$I$26955,4,0)</f>
        <v>SPONGHINI FABIO</v>
      </c>
      <c r="E4699" t="str">
        <f>VLOOKUP(A4699,[1]sindaci!$A$19183:$I$26955,9,0)</f>
        <v>LISTA CIVICA: BELLINZAGO INSIEME</v>
      </c>
    </row>
    <row r="4700" spans="1:5" x14ac:dyDescent="0.25">
      <c r="A4700" t="s">
        <v>2192</v>
      </c>
      <c r="B4700" t="str">
        <f>VLOOKUP(A4700,PEC!A4700:D12600,4,TRUE)</f>
        <v>pec.comuneborgioverezzi.it</v>
      </c>
      <c r="C4700">
        <f>VLOOKUP(A4700,SEZIONI!A4700:B12595,2,FALSE)</f>
        <v>3</v>
      </c>
      <c r="D4700" t="str">
        <f>VLOOKUP(A4700,[1]sindaci!$A$19183:$I$26955,4,0)</f>
        <v>BARBIERI CHIARA</v>
      </c>
      <c r="E4700">
        <f>VLOOKUP(A4700,[1]sindaci!$A$19183:$I$26955,9,0)</f>
        <v>0</v>
      </c>
    </row>
    <row r="4701" spans="1:5" x14ac:dyDescent="0.25">
      <c r="A4701" t="s">
        <v>5592</v>
      </c>
      <c r="B4701" t="str">
        <f>VLOOKUP(A4701,PEC!A4701:D12601,4,TRUE)</f>
        <v>pec.regione.lombardia.it</v>
      </c>
      <c r="C4701">
        <f>VLOOKUP(A4701,SEZIONI!A4701:B12596,2,FALSE)</f>
        <v>2</v>
      </c>
      <c r="D4701" t="str">
        <f>VLOOKUP(A4701,[1]sindaci!$A$19183:$I$26955,4,0)</f>
        <v>GIORDANO ALDO</v>
      </c>
      <c r="E4701" t="str">
        <f>VLOOKUP(A4701,[1]sindaci!$A$19183:$I$26955,9,0)</f>
        <v>LISTA CIVICA: RISPETTO PER FARA</v>
      </c>
    </row>
    <row r="4702" spans="1:5" x14ac:dyDescent="0.25">
      <c r="A4702" t="s">
        <v>6359</v>
      </c>
      <c r="B4702" t="str">
        <f>VLOOKUP(A4702,PEC!A4702:D12602,4,TRUE)</f>
        <v>pec.comunedifaleria.it</v>
      </c>
      <c r="C4702">
        <f>VLOOKUP(A4702,SEZIONI!A4702:B12597,2,FALSE)</f>
        <v>4</v>
      </c>
      <c r="D4702" t="str">
        <f>VLOOKUP(A4702,[1]sindaci!$A$19183:$I$26955,4,0)</f>
        <v>TEMPORELLI DAVIDE</v>
      </c>
      <c r="E4702" t="str">
        <f>VLOOKUP(A4702,[1]sindaci!$A$19183:$I$26955,9,0)</f>
        <v>LISTA CIVICA: RIPARTIAMO DA GHEMME</v>
      </c>
    </row>
    <row r="4703" spans="1:5" x14ac:dyDescent="0.25">
      <c r="A4703" t="s">
        <v>7425</v>
      </c>
      <c r="B4703" t="str">
        <f>VLOOKUP(A4703,PEC!A4703:D12603,4,TRUE)</f>
        <v>pec.comunelongi.it</v>
      </c>
      <c r="C4703">
        <f>VLOOKUP(A4703,SEZIONI!A4703:B12598,2,FALSE)</f>
        <v>1</v>
      </c>
      <c r="D4703" t="str">
        <f>VLOOKUP(A4703,[1]sindaci!$A$19183:$I$26955,4,0)</f>
        <v>SELLA ROBERTO</v>
      </c>
      <c r="E4703" t="str">
        <f>VLOOKUP(A4703,[1]sindaci!$A$19183:$I$26955,9,0)</f>
        <v>LISTA CIVICA: VIVI AMO LOZZOLO</v>
      </c>
    </row>
    <row r="4704" spans="1:5" x14ac:dyDescent="0.25">
      <c r="A4704" t="s">
        <v>7888</v>
      </c>
      <c r="B4704" t="str">
        <f>VLOOKUP(A4704,PEC!A4704:D12604,4,TRUE)</f>
        <v>asmepec.it</v>
      </c>
      <c r="C4704">
        <f>VLOOKUP(A4704,SEZIONI!A4704:B12599,2,FALSE)</f>
        <v>2</v>
      </c>
      <c r="D4704" t="str">
        <f>VLOOKUP(A4704,[1]sindaci!$A$19183:$I$26955,4,0)</f>
        <v>BIANCHI NORMA ANGELA</v>
      </c>
      <c r="E4704" t="str">
        <f>VLOOKUP(A4704,[1]sindaci!$A$19183:$I$26955,9,0)</f>
        <v>LISTA CIVICA: TUTTI PER MASERA MASERA PER TUTTI</v>
      </c>
    </row>
    <row r="4705" spans="1:5" x14ac:dyDescent="0.25">
      <c r="A4705" t="s">
        <v>9420</v>
      </c>
      <c r="B4705" t="str">
        <f>VLOOKUP(A4705,PEC!A4705:D12605,4,TRUE)</f>
        <v>pec.rupar.puglia.it</v>
      </c>
      <c r="C4705">
        <f>VLOOKUP(A4705,SEZIONI!A4705:B12600,2,FALSE)</f>
        <v>10</v>
      </c>
      <c r="D4705" t="str">
        <f>VLOOKUP(A4705,[1]sindaci!$A$19183:$I$26955,4,0)</f>
        <v>BALDASSINI ANDREA</v>
      </c>
      <c r="E4705" t="str">
        <f>VLOOKUP(A4705,[1]sindaci!$A$19183:$I$26955,9,0)</f>
        <v>LISTA CIVICA: OLEGGIO INSIEME</v>
      </c>
    </row>
    <row r="4706" spans="1:5" x14ac:dyDescent="0.25">
      <c r="A4706" t="s">
        <v>11773</v>
      </c>
      <c r="B4706" t="str">
        <f>VLOOKUP(A4706,PEC!A4706:D12606,4,TRUE)</f>
        <v>asmepec.it</v>
      </c>
      <c r="C4706" t="e">
        <f>VLOOKUP(A4706,SEZIONI!A4706:B12601,2,FALSE)</f>
        <v>#N/A</v>
      </c>
      <c r="D4706" t="str">
        <f>VLOOKUP(A4706,[1]sindaci!$A$19183:$I$26955,4,0)</f>
        <v>CHIESA CESARE</v>
      </c>
      <c r="E4706" t="str">
        <f>VLOOKUP(A4706,[1]sindaci!$A$19183:$I$26955,9,0)</f>
        <v>LISTA CIVICA: INSIEME PER CONTINUARE A RINNOVARE E CRESCERE</v>
      </c>
    </row>
    <row r="4707" spans="1:5" x14ac:dyDescent="0.25">
      <c r="A4707" t="s">
        <v>2038</v>
      </c>
      <c r="B4707" t="str">
        <f>VLOOKUP(A4707,PEC!A4707:D12607,4,TRUE)</f>
        <v>pec.comuneborgioverezzi.it</v>
      </c>
      <c r="C4707" t="e">
        <f>VLOOKUP(A4707,SEZIONI!A4707:B12602,2,FALSE)</f>
        <v>#N/A</v>
      </c>
      <c r="D4707" t="str">
        <f>VLOOKUP(A4707,[1]sindaci!$A$19183:$I$26955,4,0)</f>
        <v>DI LUCA ARMANDO</v>
      </c>
      <c r="E4707" t="str">
        <f>VLOOKUP(A4707,[1]sindaci!$A$19183:$I$26955,9,0)</f>
        <v>LISTA CIVICA: CONCORDIA E PROGRESSO</v>
      </c>
    </row>
    <row r="4708" spans="1:5" x14ac:dyDescent="0.25">
      <c r="A4708" t="s">
        <v>9098</v>
      </c>
      <c r="B4708" t="str">
        <f>VLOOKUP(A4708,PEC!A4708:D12608,4,TRUE)</f>
        <v>pecveneto.it</v>
      </c>
      <c r="C4708" t="e">
        <f>VLOOKUP(A4708,SEZIONI!A4708:B12603,2,FALSE)</f>
        <v>#N/A</v>
      </c>
      <c r="D4708" t="str">
        <f>VLOOKUP(A4708,[1]sindaci!$A$19183:$I$26955,4,0)</f>
        <v>BAROERO GIOVANNI</v>
      </c>
      <c r="E4708" t="str">
        <f>VLOOKUP(A4708,[1]sindaci!$A$19183:$I$26955,9,0)</f>
        <v>LISTA CIVICA: PAESE CON STELLE</v>
      </c>
    </row>
    <row r="4709" spans="1:5" x14ac:dyDescent="0.25">
      <c r="A4709" t="s">
        <v>9122</v>
      </c>
      <c r="B4709" t="str">
        <f>VLOOKUP(A4709,PEC!A4709:D12609,4,TRUE)</f>
        <v>pecveneto.it</v>
      </c>
      <c r="C4709">
        <f>VLOOKUP(A4709,SEZIONI!A4709:B12604,2,FALSE)</f>
        <v>1</v>
      </c>
      <c r="D4709" t="str">
        <f>VLOOKUP(A4709,[1]sindaci!$A$19183:$I$26955,4,0)</f>
        <v>FAVARIO ROBERTO</v>
      </c>
      <c r="E4709" t="str">
        <f>VLOOKUP(A4709,[1]sindaci!$A$19183:$I$26955,9,0)</f>
        <v>LISTA CIVICA: LO SCOIATTOLO</v>
      </c>
    </row>
    <row r="4710" spans="1:5" x14ac:dyDescent="0.25">
      <c r="A4710" t="s">
        <v>9126</v>
      </c>
      <c r="B4710" t="str">
        <f>VLOOKUP(A4710,PEC!A4710:D12610,4,TRUE)</f>
        <v>asmepec.it</v>
      </c>
      <c r="C4710">
        <f>VLOOKUP(A4710,SEZIONI!A4710:B12605,2,FALSE)</f>
        <v>2</v>
      </c>
      <c r="D4710" t="e">
        <f>VLOOKUP(A4710,[1]sindaci!$A$19183:$I$26955,4,0)</f>
        <v>#N/A</v>
      </c>
      <c r="E4710" t="e">
        <f>VLOOKUP(A4710,[1]sindaci!$A$19183:$I$26955,9,0)</f>
        <v>#N/A</v>
      </c>
    </row>
    <row r="4711" spans="1:5" x14ac:dyDescent="0.25">
      <c r="A4711" t="s">
        <v>9128</v>
      </c>
      <c r="B4711" t="str">
        <f>VLOOKUP(A4711,PEC!A4711:D12611,4,TRUE)</f>
        <v>pec.it</v>
      </c>
      <c r="C4711">
        <f>VLOOKUP(A4711,SEZIONI!A4711:B12606,2,FALSE)</f>
        <v>3</v>
      </c>
      <c r="D4711" t="str">
        <f>VLOOKUP(A4711,[1]sindaci!$A$19183:$I$26955,4,0)</f>
        <v>VECCHIATTI MANUELA</v>
      </c>
      <c r="E4711">
        <f>VLOOKUP(A4711,[1]sindaci!$A$19183:$I$26955,9,0)</f>
        <v>0</v>
      </c>
    </row>
    <row r="4712" spans="1:5" x14ac:dyDescent="0.25">
      <c r="A4712" t="s">
        <v>9143</v>
      </c>
      <c r="B4712" t="str">
        <f>VLOOKUP(A4712,PEC!A4712:D12612,4,TRUE)</f>
        <v>asmepec.it</v>
      </c>
      <c r="C4712">
        <f>VLOOKUP(A4712,SEZIONI!A4712:B12607,2,FALSE)</f>
        <v>3</v>
      </c>
      <c r="D4712" t="str">
        <f>VLOOKUP(A4712,[1]sindaci!$A$19183:$I$26955,4,0)</f>
        <v>SGUAZZINI PAOLA</v>
      </c>
      <c r="E4712" t="str">
        <f>VLOOKUP(A4712,[1]sindaci!$A$19183:$I$26955,9,0)</f>
        <v>LISTA CIVICA: VIVIAMO NARZOLE</v>
      </c>
    </row>
    <row r="4713" spans="1:5" x14ac:dyDescent="0.25">
      <c r="A4713" t="s">
        <v>9147</v>
      </c>
      <c r="B4713" t="str">
        <f>VLOOKUP(A4713,PEC!A4713:D12613,4,TRUE)</f>
        <v>asmepec.it</v>
      </c>
      <c r="C4713">
        <f>VLOOKUP(A4713,SEZIONI!A4713:B12608,2,FALSE)</f>
        <v>7</v>
      </c>
      <c r="D4713" t="str">
        <f>VLOOKUP(A4713,[1]sindaci!$A$19183:$I$26955,4,0)</f>
        <v>NANI' GAETANO</v>
      </c>
      <c r="E4713">
        <f>VLOOKUP(A4713,[1]sindaci!$A$19183:$I$26955,9,0)</f>
        <v>0</v>
      </c>
    </row>
    <row r="4714" spans="1:5" x14ac:dyDescent="0.25">
      <c r="A4714" t="s">
        <v>9149</v>
      </c>
      <c r="B4714" t="str">
        <f>VLOOKUP(A4714,PEC!A4714:D12614,4,TRUE)</f>
        <v>asmepec.it</v>
      </c>
      <c r="C4714">
        <f>VLOOKUP(A4714,SEZIONI!A4714:B12609,2,FALSE)</f>
        <v>4</v>
      </c>
      <c r="D4714" t="e">
        <f>VLOOKUP(A4714,[1]sindaci!$A$19183:$I$26955,4,0)</f>
        <v>#N/A</v>
      </c>
      <c r="E4714" t="e">
        <f>VLOOKUP(A4714,[1]sindaci!$A$19183:$I$26955,9,0)</f>
        <v>#N/A</v>
      </c>
    </row>
    <row r="4715" spans="1:5" x14ac:dyDescent="0.25">
      <c r="A4715" t="s">
        <v>9155</v>
      </c>
      <c r="B4715" t="str">
        <f>VLOOKUP(A4715,PEC!A4715:D12615,4,TRUE)</f>
        <v>pec.comunediamaroni.it</v>
      </c>
      <c r="C4715">
        <f>VLOOKUP(A4715,SEZIONI!A4715:B12610,2,FALSE)</f>
        <v>4</v>
      </c>
      <c r="D4715" t="e">
        <f>VLOOKUP(A4715,[1]sindaci!$A$19183:$I$26955,4,0)</f>
        <v>#N/A</v>
      </c>
      <c r="E4715" t="e">
        <f>VLOOKUP(A4715,[1]sindaci!$A$19183:$I$26955,9,0)</f>
        <v>#N/A</v>
      </c>
    </row>
    <row r="4716" spans="1:5" x14ac:dyDescent="0.25">
      <c r="A4716" t="s">
        <v>9161</v>
      </c>
      <c r="B4716" t="str">
        <f>VLOOKUP(A4716,PEC!A4716:D12616,4,TRUE)</f>
        <v>anutel.it</v>
      </c>
      <c r="C4716">
        <f>VLOOKUP(A4716,SEZIONI!A4716:B12611,2,FALSE)</f>
        <v>2</v>
      </c>
      <c r="D4716" t="str">
        <f>VLOOKUP(A4716,[1]sindaci!$A$19183:$I$26955,4,0)</f>
        <v>FAVINO FABRIZIO</v>
      </c>
      <c r="E4716" t="str">
        <f>VLOOKUP(A4716,[1]sindaci!$A$19183:$I$26955,9,0)</f>
        <v>LISTA CIVICA: OBIETTIVO COMUNE</v>
      </c>
    </row>
    <row r="4717" spans="1:5" x14ac:dyDescent="0.25">
      <c r="A4717" t="s">
        <v>9167</v>
      </c>
      <c r="B4717" t="str">
        <f>VLOOKUP(A4717,PEC!A4717:D12617,4,TRUE)</f>
        <v>pec.comunenegrar.it</v>
      </c>
      <c r="C4717">
        <f>VLOOKUP(A4717,SEZIONI!A4717:B12612,2,FALSE)</f>
        <v>4</v>
      </c>
      <c r="D4717" t="str">
        <f>VLOOKUP(A4717,[1]sindaci!$A$19183:$I$26955,4,0)</f>
        <v>GHELLA ANNALISA</v>
      </c>
      <c r="E4717" t="str">
        <f>VLOOKUP(A4717,[1]sindaci!$A$19183:$I$26955,9,0)</f>
        <v>LISTA CIVICA: SIAMO NEIVE</v>
      </c>
    </row>
    <row r="4718" spans="1:5" x14ac:dyDescent="0.25">
      <c r="A4718" t="s">
        <v>9191</v>
      </c>
      <c r="B4718" t="str">
        <f>VLOOKUP(A4718,PEC!A4718:D12618,4,TRUE)</f>
        <v xml:space="preserve">pec.comune.nerviano.mi.it </v>
      </c>
      <c r="C4718">
        <f>VLOOKUP(A4718,SEZIONI!A4718:B12613,2,FALSE)</f>
        <v>1</v>
      </c>
      <c r="D4718" t="str">
        <f>VLOOKUP(A4718,[1]sindaci!$A$19183:$I$26955,4,0)</f>
        <v>PASQUALE TIZIANA</v>
      </c>
      <c r="E4718" t="str">
        <f>VLOOKUP(A4718,[1]sindaci!$A$19183:$I$26955,9,0)</f>
        <v>LISTA CIVICA: LISTA CIVICA PER NETRO</v>
      </c>
    </row>
    <row r="4719" spans="1:5" x14ac:dyDescent="0.25">
      <c r="A4719" t="s">
        <v>5440</v>
      </c>
      <c r="B4719" t="str">
        <f>VLOOKUP(A4719,PEC!A4719:D12619,4,TRUE)</f>
        <v>pec.comunedicastilenti.gov.it</v>
      </c>
      <c r="C4719">
        <f>VLOOKUP(A4719,SEZIONI!A4719:B12614,2,FALSE)</f>
        <v>4</v>
      </c>
      <c r="D4719" t="e">
        <f>VLOOKUP(A4719,[1]sindaci!$A$19183:$I$26955,4,0)</f>
        <v>#N/A</v>
      </c>
      <c r="E4719" t="e">
        <f>VLOOKUP(A4719,[1]sindaci!$A$19183:$I$26955,9,0)</f>
        <v>#N/A</v>
      </c>
    </row>
    <row r="4720" spans="1:5" x14ac:dyDescent="0.25">
      <c r="A4720" t="s">
        <v>9203</v>
      </c>
      <c r="B4720" t="str">
        <f>VLOOKUP(A4720,PEC!A4720:D12620,4,TRUE)</f>
        <v>pec.rupar.puglia.it</v>
      </c>
      <c r="C4720">
        <f>VLOOKUP(A4720,SEZIONI!A4720:B12615,2,FALSE)</f>
        <v>1</v>
      </c>
      <c r="D4720" t="str">
        <f>VLOOKUP(A4720,[1]sindaci!$A$19183:$I$26955,4,0)</f>
        <v>AGNESINA PIERFRANCESCO</v>
      </c>
      <c r="E4720" t="str">
        <f>VLOOKUP(A4720,[1]sindaci!$A$19183:$I$26955,9,0)</f>
        <v>LISTA CIVICA: NIBBIOLA CHE VOGLIAMO</v>
      </c>
    </row>
    <row r="4721" spans="1:5" x14ac:dyDescent="0.25">
      <c r="A4721" t="s">
        <v>15403</v>
      </c>
      <c r="B4721" t="str">
        <f>VLOOKUP(A4721,PEC!A4721:D12621,4,TRUE)</f>
        <v>cert.ruparpiemonte.it</v>
      </c>
      <c r="C4721">
        <f>VLOOKUP(A4721,SEZIONI!A4721:B12616,2,FALSE)</f>
        <v>1</v>
      </c>
      <c r="D4721" t="e">
        <f>VLOOKUP(A4721,[1]sindaci!$A$19183:$I$26955,4,0)</f>
        <v>#N/A</v>
      </c>
      <c r="E4721" t="e">
        <f>VLOOKUP(A4721,[1]sindaci!$A$19183:$I$26955,9,0)</f>
        <v>#N/A</v>
      </c>
    </row>
    <row r="4722" spans="1:5" x14ac:dyDescent="0.25">
      <c r="A4722" t="s">
        <v>9228</v>
      </c>
      <c r="B4722" t="str">
        <f>VLOOKUP(A4722,PEC!A4722:D12622,4,TRUE)</f>
        <v>apogeopec.it</v>
      </c>
      <c r="C4722" t="e">
        <f>VLOOKUP(A4722,SEZIONI!A4722:B12617,2,FALSE)</f>
        <v>#N/A</v>
      </c>
      <c r="D4722" t="str">
        <f>VLOOKUP(A4722,[1]sindaci!$A$19183:$I$26955,4,0)</f>
        <v>NOSENZO SIMONE</v>
      </c>
      <c r="E4722" t="str">
        <f>VLOOKUP(A4722,[1]sindaci!$A$19183:$I$26955,9,0)</f>
        <v>LISTA CIVICA: CAMBIAMO NIZZA</v>
      </c>
    </row>
    <row r="4723" spans="1:5" x14ac:dyDescent="0.25">
      <c r="A4723" t="s">
        <v>9254</v>
      </c>
      <c r="B4723" t="str">
        <f>VLOOKUP(A4723,PEC!A4723:D12623,4,TRUE)</f>
        <v>pec.comunediamaroni.it</v>
      </c>
      <c r="C4723">
        <f>VLOOKUP(A4723,SEZIONI!A4723:B12618,2,FALSE)</f>
        <v>2</v>
      </c>
      <c r="D4723" t="str">
        <f>VLOOKUP(A4723,[1]sindaci!$A$19183:$I$26955,4,0)</f>
        <v>SCERBO ALBERTO</v>
      </c>
      <c r="E4723">
        <f>VLOOKUP(A4723,[1]sindaci!$A$19183:$I$26955,9,0)</f>
        <v>0</v>
      </c>
    </row>
    <row r="4724" spans="1:5" x14ac:dyDescent="0.25">
      <c r="A4724" t="s">
        <v>9320</v>
      </c>
      <c r="B4724" t="str">
        <f>VLOOKUP(A4724,PEC!A4724:D12624,4,TRUE)</f>
        <v>pecveneto.it</v>
      </c>
      <c r="C4724" t="e">
        <f>VLOOKUP(A4724,SEZIONI!A4724:B12619,2,FALSE)</f>
        <v>#N/A</v>
      </c>
      <c r="D4724" t="str">
        <f>VLOOKUP(A4724,[1]sindaci!$A$19183:$I$26955,4,0)</f>
        <v>CARLETTI ELENA</v>
      </c>
      <c r="E4724" t="str">
        <f>VLOOKUP(A4724,[1]sindaci!$A$19183:$I$26955,9,0)</f>
        <v>LISTA CIVICA: NOVELLARA BENE COMUNE</v>
      </c>
    </row>
    <row r="4725" spans="1:5" x14ac:dyDescent="0.25">
      <c r="A4725" t="s">
        <v>9322</v>
      </c>
      <c r="B4725" t="str">
        <f>VLOOKUP(A4725,PEC!A4725:D12625,4,TRUE)</f>
        <v>legalmail.it</v>
      </c>
      <c r="C4725">
        <f>VLOOKUP(A4725,SEZIONI!A4725:B12620,2,FALSE)</f>
        <v>1</v>
      </c>
      <c r="D4725" t="str">
        <f>VLOOKUP(A4725,[1]sindaci!$A$19183:$I$26955,4,0)</f>
        <v>PASSONE ROBERTO</v>
      </c>
      <c r="E4725" t="str">
        <f>VLOOKUP(A4725,[1]sindaci!$A$19183:$I$26955,9,0)</f>
        <v>LISTA CIVICA: INSIEME PER NOVELLO</v>
      </c>
    </row>
    <row r="4726" spans="1:5" x14ac:dyDescent="0.25">
      <c r="A4726" t="s">
        <v>9326</v>
      </c>
      <c r="B4726" t="str">
        <f>VLOOKUP(A4726,PEC!A4726:D12626,4,TRUE)</f>
        <v>pec.rupar.puglia.it</v>
      </c>
      <c r="C4726">
        <f>VLOOKUP(A4726,SEZIONI!A4726:B12621,2,FALSE)</f>
        <v>9</v>
      </c>
      <c r="D4726" t="str">
        <f>VLOOKUP(A4726,[1]sindaci!$A$19183:$I$26955,4,0)</f>
        <v>BANO MARCELLO</v>
      </c>
      <c r="E4726" t="str">
        <f>VLOOKUP(A4726,[1]sindaci!$A$19183:$I$26955,9,0)</f>
        <v>LISTA CIVICA: MARCELLO BANO SINDACO</v>
      </c>
    </row>
    <row r="4727" spans="1:5" x14ac:dyDescent="0.25">
      <c r="A4727" t="s">
        <v>9340</v>
      </c>
      <c r="B4727" t="str">
        <f>VLOOKUP(A4727,PEC!A4727:D12627,4,TRUE)</f>
        <v>pec.comune.ittiri.ss.it</v>
      </c>
      <c r="C4727">
        <f>VLOOKUP(A4727,SEZIONI!A4727:B12622,2,FALSE)</f>
        <v>1</v>
      </c>
      <c r="D4727" t="str">
        <f>VLOOKUP(A4727,[1]sindaci!$A$19183:$I$26955,4,0)</f>
        <v>DHO ENZO</v>
      </c>
      <c r="E4727" t="str">
        <f>VLOOKUP(A4727,[1]sindaci!$A$19183:$I$26955,9,0)</f>
        <v>LISTA CIVICA: NUCETTO UNITO</v>
      </c>
    </row>
    <row r="4728" spans="1:5" x14ac:dyDescent="0.25">
      <c r="A4728" t="s">
        <v>9376</v>
      </c>
      <c r="B4728" t="str">
        <f>VLOOKUP(A4728,PEC!A4728:D12628,4,TRUE)</f>
        <v>comunemonteodorisio.legalmail.it</v>
      </c>
      <c r="C4728">
        <f>VLOOKUP(A4728,SEZIONI!A4728:B12623,2,FALSE)</f>
        <v>4</v>
      </c>
      <c r="D4728" t="str">
        <f>VLOOKUP(A4728,[1]sindaci!$A$19183:$I$26955,4,0)</f>
        <v>MOSCA MONICA</v>
      </c>
      <c r="E4728" t="str">
        <f>VLOOKUP(A4728,[1]sindaci!$A$19183:$I$26955,9,0)</f>
        <v>LISTA CIVICA: IMPEGNO PER OCCHIEPPO</v>
      </c>
    </row>
    <row r="4729" spans="1:5" x14ac:dyDescent="0.25">
      <c r="A4729" t="s">
        <v>9378</v>
      </c>
      <c r="B4729" t="str">
        <f>VLOOKUP(A4729,PEC!A4729:D12629,4,TRUE)</f>
        <v>pec.comune.nettuno.roma.it</v>
      </c>
      <c r="C4729">
        <f>VLOOKUP(A4729,SEZIONI!A4729:B12624,2,FALSE)</f>
        <v>3</v>
      </c>
      <c r="D4729" t="str">
        <f>VLOOKUP(A4729,[1]sindaci!$A$19183:$I$26955,4,0)</f>
        <v>RAMELLA PRALUNGO EMANUELE</v>
      </c>
      <c r="E4729" t="str">
        <f>VLOOKUP(A4729,[1]sindaci!$A$19183:$I$26955,9,0)</f>
        <v>LISTA CIVICA: IMPEGNO PER OCCHIEPPO</v>
      </c>
    </row>
    <row r="4730" spans="1:5" x14ac:dyDescent="0.25">
      <c r="A4730" t="s">
        <v>9380</v>
      </c>
      <c r="B4730" t="str">
        <f>VLOOKUP(A4730,PEC!A4730:D12630,4,TRUE)</f>
        <v>pec.rupar.puglia.it</v>
      </c>
      <c r="C4730">
        <f>VLOOKUP(A4730,SEZIONI!A4730:B12625,2,FALSE)</f>
        <v>10</v>
      </c>
      <c r="D4730" t="str">
        <f>VLOOKUP(A4730,[1]sindaci!$A$19183:$I$26955,4,0)</f>
        <v>COIZZI SONDRA</v>
      </c>
      <c r="E4730" t="str">
        <f>VLOOKUP(A4730,[1]sindaci!$A$19183:$I$26955,9,0)</f>
        <v>LISTA CIVICA: CAMBIAMOCCHIOBELLO</v>
      </c>
    </row>
    <row r="4731" spans="1:5" x14ac:dyDescent="0.25">
      <c r="A4731" t="s">
        <v>9386</v>
      </c>
      <c r="B4731" t="str">
        <f>VLOOKUP(A4731,PEC!A4731:D12631,4,TRUE)</f>
        <v>pecveneto.it</v>
      </c>
      <c r="C4731" t="e">
        <f>VLOOKUP(A4731,SEZIONI!A4731:B12626,2,FALSE)</f>
        <v>#N/A</v>
      </c>
      <c r="D4731" t="str">
        <f>VLOOKUP(A4731,[1]sindaci!$A$19183:$I$26955,4,0)</f>
        <v>OLIVERO FABIO</v>
      </c>
      <c r="E4731" t="str">
        <f>VLOOKUP(A4731,[1]sindaci!$A$19183:$I$26955,9,0)</f>
        <v>LISTA CIVICA: PER UN NUOVO ODALENGO GRANDE</v>
      </c>
    </row>
    <row r="4732" spans="1:5" x14ac:dyDescent="0.25">
      <c r="A4732" t="s">
        <v>9388</v>
      </c>
      <c r="B4732" t="str">
        <f>VLOOKUP(A4732,PEC!A4732:D12632,4,TRUE)</f>
        <v>pecveneto.it</v>
      </c>
      <c r="C4732" t="e">
        <f>VLOOKUP(A4732,SEZIONI!A4732:B12627,2,FALSE)</f>
        <v>#N/A</v>
      </c>
      <c r="D4732" t="str">
        <f>VLOOKUP(A4732,[1]sindaci!$A$19183:$I$26955,4,0)</f>
        <v>PANATERO MIRELLA</v>
      </c>
      <c r="E4732" t="str">
        <f>VLOOKUP(A4732,[1]sindaci!$A$19183:$I$26955,9,0)</f>
        <v>LISTA CIVICA: IO STO CON ODALENGO PICCOLO</v>
      </c>
    </row>
    <row r="4733" spans="1:5" x14ac:dyDescent="0.25">
      <c r="A4733" t="s">
        <v>14803</v>
      </c>
      <c r="B4733" t="str">
        <f>VLOOKUP(A4733,PEC!A4733:D12633,4,TRUE)</f>
        <v>pec.comune.sancosmoalbanese.cs.it</v>
      </c>
      <c r="C4733">
        <f>VLOOKUP(A4733,SEZIONI!A4733:B12628,2,FALSE)</f>
        <v>4</v>
      </c>
      <c r="D4733" t="e">
        <f>VLOOKUP(A4733,[1]sindaci!$A$19183:$I$26955,4,0)</f>
        <v>#N/A</v>
      </c>
      <c r="E4733" t="e">
        <f>VLOOKUP(A4733,[1]sindaci!$A$19183:$I$26955,9,0)</f>
        <v>#N/A</v>
      </c>
    </row>
    <row r="4734" spans="1:5" x14ac:dyDescent="0.25">
      <c r="A4734" t="s">
        <v>9416</v>
      </c>
      <c r="B4734" t="str">
        <f>VLOOKUP(A4734,PEC!A4734:D12634,4,TRUE)</f>
        <v>pec.comune.gangi.pa.it</v>
      </c>
      <c r="C4734">
        <f>VLOOKUP(A4734,SEZIONI!A4734:B12629,2,FALSE)</f>
        <v>1</v>
      </c>
      <c r="D4734" t="str">
        <f>VLOOKUP(A4734,[1]sindaci!$A$19183:$I$26955,4,0)</f>
        <v>RANGHINO ANNA MARIA</v>
      </c>
      <c r="E4734" t="str">
        <f>VLOOKUP(A4734,[1]sindaci!$A$19183:$I$26955,9,0)</f>
        <v>LISTA CIVICA: OLCENENGO CAMBIA MARCIA</v>
      </c>
    </row>
    <row r="4735" spans="1:5" x14ac:dyDescent="0.25">
      <c r="A4735" t="s">
        <v>9418</v>
      </c>
      <c r="B4735" t="str">
        <f>VLOOKUP(A4735,PEC!A4735:D12635,4,TRUE)</f>
        <v>pec.rupar.puglia.it</v>
      </c>
      <c r="C4735">
        <f>VLOOKUP(A4735,SEZIONI!A4735:B12630,2,FALSE)</f>
        <v>1</v>
      </c>
      <c r="D4735" t="str">
        <f>VLOOKUP(A4735,[1]sindaci!$A$19183:$I$26955,4,0)</f>
        <v>RONCAROLO MARCO</v>
      </c>
      <c r="E4735">
        <f>VLOOKUP(A4735,[1]sindaci!$A$19183:$I$26955,9,0)</f>
        <v>0</v>
      </c>
    </row>
    <row r="4736" spans="1:5" x14ac:dyDescent="0.25">
      <c r="A4736" t="s">
        <v>9422</v>
      </c>
      <c r="B4736" t="str">
        <f>VLOOKUP(A4736,PEC!A4736:D12636,4,TRUE)</f>
        <v>asmepec.it</v>
      </c>
      <c r="C4736">
        <f>VLOOKUP(A4736,SEZIONI!A4736:B12631,2,FALSE)</f>
        <v>2</v>
      </c>
      <c r="D4736" t="str">
        <f>VLOOKUP(A4736,[1]sindaci!$A$19183:$I$26955,4,0)</f>
        <v>CAIRO MARCO</v>
      </c>
      <c r="E4736" t="str">
        <f>VLOOKUP(A4736,[1]sindaci!$A$19183:$I$26955,9,0)</f>
        <v>LISTA CIVICA: PROGETTO COMUNE</v>
      </c>
    </row>
    <row r="4737" spans="1:5" x14ac:dyDescent="0.25">
      <c r="A4737" t="s">
        <v>9453</v>
      </c>
      <c r="B4737" t="str">
        <f>VLOOKUP(A4737,PEC!A4737:D12637,4,TRUE)</f>
        <v>pec.comune.montenerovalcocchiara.is.it</v>
      </c>
      <c r="C4737" t="e">
        <f>VLOOKUP(A4737,SEZIONI!A4737:B12632,2,FALSE)</f>
        <v>#N/A</v>
      </c>
      <c r="D4737" t="str">
        <f>VLOOKUP(A4737,[1]sindaci!$A$19183:$I$26955,4,0)</f>
        <v>GROSSI GIANMANUELE</v>
      </c>
      <c r="E4737" t="str">
        <f>VLOOKUP(A4737,[1]sindaci!$A$19183:$I$26955,9,0)</f>
        <v>LISTA CIVICA: TORRE CON RAMO D'ULIVO</v>
      </c>
    </row>
    <row r="4738" spans="1:5" x14ac:dyDescent="0.25">
      <c r="A4738" t="s">
        <v>9467</v>
      </c>
      <c r="B4738" t="str">
        <f>VLOOKUP(A4738,PEC!A4738:D12638,4,TRUE)</f>
        <v>pec.comune.montedoro.cl.it</v>
      </c>
      <c r="C4738" t="e">
        <f>VLOOKUP(A4738,SEZIONI!A4738:B12633,2,FALSE)</f>
        <v>#N/A</v>
      </c>
      <c r="D4738" t="str">
        <f>VLOOKUP(A4738,[1]sindaci!$A$19183:$I$26955,4,0)</f>
        <v>ARAMINI GIUSEPPINA</v>
      </c>
      <c r="E4738" t="str">
        <f>VLOOKUP(A4738,[1]sindaci!$A$19183:$I$26955,9,0)</f>
        <v>LISTA CIVICA: IL CAMPANILE</v>
      </c>
    </row>
    <row r="4739" spans="1:5" x14ac:dyDescent="0.25">
      <c r="A4739" t="s">
        <v>9505</v>
      </c>
      <c r="B4739" t="str">
        <f>VLOOKUP(A4739,PEC!A4739:D12639,4,TRUE)</f>
        <v>pec.rupar.puglia.it</v>
      </c>
      <c r="C4739">
        <f>VLOOKUP(A4739,SEZIONI!A4739:B12634,2,FALSE)</f>
        <v>9</v>
      </c>
      <c r="D4739" t="str">
        <f>VLOOKUP(A4739,[1]sindaci!$A$19183:$I$26955,4,0)</f>
        <v>GIARETTA PIETRO LUIGI</v>
      </c>
      <c r="E4739" t="str">
        <f>VLOOKUP(A4739,[1]sindaci!$A$19183:$I$26955,9,0)</f>
        <v>LEGA SALVINI</v>
      </c>
    </row>
    <row r="4740" spans="1:5" x14ac:dyDescent="0.25">
      <c r="A4740" t="s">
        <v>9528</v>
      </c>
      <c r="B4740" t="str">
        <f>VLOOKUP(A4740,PEC!A4740:D12640,4,TRUE)</f>
        <v>pec.comune.montenerovalcocchiara.is.it</v>
      </c>
      <c r="C4740">
        <f>VLOOKUP(A4740,SEZIONI!A4740:B12635,2,FALSE)</f>
        <v>3</v>
      </c>
      <c r="D4740" t="str">
        <f>VLOOKUP(A4740,[1]sindaci!$A$19183:$I$26955,4,0)</f>
        <v>DOTTO MANUEL</v>
      </c>
      <c r="E4740" t="str">
        <f>VLOOKUP(A4740,[1]sindaci!$A$19183:$I$26955,9,0)</f>
        <v>LISTA CIVICA: OBIETTIVO FUTURO</v>
      </c>
    </row>
    <row r="4741" spans="1:5" x14ac:dyDescent="0.25">
      <c r="A4741" t="s">
        <v>9542</v>
      </c>
      <c r="B4741" t="str">
        <f>VLOOKUP(A4741,PEC!A4741:D12641,4,TRUE)</f>
        <v>pec.comune.olevanoromano.rm.it</v>
      </c>
      <c r="C4741">
        <f>VLOOKUP(A4741,SEZIONI!A4741:B12636,2,FALSE)</f>
        <v>1</v>
      </c>
      <c r="D4741" t="str">
        <f>VLOOKUP(A4741,[1]sindaci!$A$19183:$I$26955,4,0)</f>
        <v>PONZETTI SARA</v>
      </c>
      <c r="E4741" t="str">
        <f>VLOOKUP(A4741,[1]sindaci!$A$19183:$I$26955,9,0)</f>
        <v>LISTA CIVICA: INSIEME PER ORIO</v>
      </c>
    </row>
    <row r="4742" spans="1:5" x14ac:dyDescent="0.25">
      <c r="A4742" t="s">
        <v>9565</v>
      </c>
      <c r="B4742" t="str">
        <f>VLOOKUP(A4742,PEC!A4742:D12642,4,TRUE)</f>
        <v>pec.comune.orotelli.nu.it</v>
      </c>
      <c r="C4742" t="e">
        <f>VLOOKUP(A4742,SEZIONI!A4742:B12637,2,FALSE)</f>
        <v>#N/A</v>
      </c>
      <c r="D4742" t="str">
        <f>VLOOKUP(A4742,[1]sindaci!$A$19183:$I$26955,4,0)</f>
        <v>ASTORE AGOSTINO</v>
      </c>
      <c r="E4742" t="str">
        <f>VLOOKUP(A4742,[1]sindaci!$A$19183:$I$26955,9,0)</f>
        <v>LISTA CIVICA: LE RADICI DEL FUTURO</v>
      </c>
    </row>
    <row r="4743" spans="1:5" x14ac:dyDescent="0.25">
      <c r="A4743" t="s">
        <v>9618</v>
      </c>
      <c r="B4743" t="str">
        <f>VLOOKUP(A4743,PEC!A4743:D12643,4,TRUE)</f>
        <v>pec.comune.orzivecchi.bs.it</v>
      </c>
      <c r="C4743">
        <f>VLOOKUP(A4743,SEZIONI!A4743:B12638,2,FALSE)</f>
        <v>1</v>
      </c>
      <c r="D4743" t="str">
        <f>VLOOKUP(A4743,[1]sindaci!$A$19183:$I$26955,4,0)</f>
        <v>MIGLIO ADRIANO GIOVANNI</v>
      </c>
      <c r="E4743" t="str">
        <f>VLOOKUP(A4743,[1]sindaci!$A$19183:$I$26955,9,0)</f>
        <v>LISTA CIVICA: PER OSASCO</v>
      </c>
    </row>
    <row r="4744" spans="1:5" x14ac:dyDescent="0.25">
      <c r="A4744" t="s">
        <v>9644</v>
      </c>
      <c r="B4744" t="str">
        <f>VLOOKUP(A4744,PEC!A4744:D12644,4,TRUE)</f>
        <v>pec.comune.montegrossopianlatte.im.it</v>
      </c>
      <c r="C4744">
        <f>VLOOKUP(A4744,SEZIONI!A4744:B12639,2,FALSE)</f>
        <v>1</v>
      </c>
      <c r="D4744" t="str">
        <f>VLOOKUP(A4744,[1]sindaci!$A$19183:$I$26955,4,0)</f>
        <v>LICCIARDIELLO EDY</v>
      </c>
      <c r="E4744" t="str">
        <f>VLOOKUP(A4744,[1]sindaci!$A$19183:$I$26955,9,0)</f>
        <v>Lista Civica non pervenuta</v>
      </c>
    </row>
    <row r="4745" spans="1:5" x14ac:dyDescent="0.25">
      <c r="A4745" t="s">
        <v>9690</v>
      </c>
      <c r="B4745" t="str">
        <f>VLOOKUP(A4745,PEC!A4745:D12645,4,TRUE)</f>
        <v>pec.comune.montorio.te.it</v>
      </c>
      <c r="C4745" t="e">
        <f>VLOOKUP(A4745,SEZIONI!A4745:B12640,2,FALSE)</f>
        <v>#N/A</v>
      </c>
      <c r="D4745" t="str">
        <f>VLOOKUP(A4745,[1]sindaci!$A$19183:$I$26955,4,0)</f>
        <v>PASCIUTA CALOGERO MASSIMO</v>
      </c>
      <c r="E4745" t="str">
        <f>VLOOKUP(A4745,[1]sindaci!$A$19183:$I$26955,9,0)</f>
        <v>LISTA CIVICA: TRADIZIONE E FUTURO</v>
      </c>
    </row>
    <row r="4746" spans="1:5" x14ac:dyDescent="0.25">
      <c r="A4746" t="s">
        <v>9696</v>
      </c>
      <c r="B4746" t="str">
        <f>VLOOKUP(A4746,PEC!A4746:D12646,4,TRUE)</f>
        <v>postemailcertificata.it</v>
      </c>
      <c r="C4746">
        <f>VLOOKUP(A4746,SEZIONI!A4746:B12641,2,FALSE)</f>
        <v>4</v>
      </c>
      <c r="D4746" t="str">
        <f>VLOOKUP(A4746,[1]sindaci!$A$19183:$I$26955,4,0)</f>
        <v>TERZOLO ANDREA</v>
      </c>
      <c r="E4746" t="str">
        <f>VLOOKUP(A4746,[1]sindaci!$A$19183:$I$26955,9,0)</f>
        <v>LISTA CIVICA: IMPEGNO PER IL BENE COMUNE</v>
      </c>
    </row>
    <row r="4747" spans="1:5" x14ac:dyDescent="0.25">
      <c r="A4747" t="s">
        <v>9716</v>
      </c>
      <c r="B4747" t="str">
        <f>VLOOKUP(A4747,PEC!A4747:D12647,4,TRUE)</f>
        <v>pec.it</v>
      </c>
      <c r="C4747" t="e">
        <f>VLOOKUP(A4747,SEZIONI!A4747:B12642,2,FALSE)</f>
        <v>#N/A</v>
      </c>
      <c r="D4747" t="str">
        <f>VLOOKUP(A4747,[1]sindaci!$A$19183:$I$26955,4,0)</f>
        <v>FABBRI DAVIDE</v>
      </c>
      <c r="E4747">
        <f>VLOOKUP(A4747,[1]sindaci!$A$19183:$I$26955,9,0)</f>
        <v>0</v>
      </c>
    </row>
    <row r="4748" spans="1:5" x14ac:dyDescent="0.25">
      <c r="A4748" t="s">
        <v>9736</v>
      </c>
      <c r="B4748" t="str">
        <f>VLOOKUP(A4748,PEC!A4748:D12648,4,TRUE)</f>
        <v>legalmail.it</v>
      </c>
      <c r="C4748" t="e">
        <f>VLOOKUP(A4748,SEZIONI!A4748:B12643,2,FALSE)</f>
        <v>#N/A</v>
      </c>
      <c r="D4748" t="str">
        <f>VLOOKUP(A4748,[1]sindaci!$A$19183:$I$26955,4,0)</f>
        <v>TORCHIO GIAMPAOLO</v>
      </c>
      <c r="E4748" t="str">
        <f>VLOOKUP(A4748,[1]sindaci!$A$19183:$I$26955,9,0)</f>
        <v>LISTA CIVICA: VIVERE LA PIAZZA</v>
      </c>
    </row>
    <row r="4749" spans="1:5" x14ac:dyDescent="0.25">
      <c r="A4749" t="s">
        <v>9816</v>
      </c>
      <c r="B4749" t="str">
        <f>VLOOKUP(A4749,PEC!A4749:D12649,4,TRUE)</f>
        <v>pec.it</v>
      </c>
      <c r="C4749">
        <f>VLOOKUP(A4749,SEZIONI!A4749:B12644,2,FALSE)</f>
        <v>2</v>
      </c>
      <c r="D4749" t="str">
        <f>VLOOKUP(A4749,[1]sindaci!$A$19183:$I$26955,4,0)</f>
        <v>GIORCELLI MARIA FRANCA</v>
      </c>
      <c r="E4749" t="str">
        <f>VLOOKUP(A4749,[1]sindaci!$A$19183:$I$26955,9,0)</f>
        <v>LISTA CIVICA: UN FUTURO PER PALAZZOLO</v>
      </c>
    </row>
    <row r="4750" spans="1:5" x14ac:dyDescent="0.25">
      <c r="A4750" t="s">
        <v>9833</v>
      </c>
      <c r="B4750" t="str">
        <f>VLOOKUP(A4750,PEC!A4750:D12650,4,TRUE)</f>
        <v>pec.it</v>
      </c>
      <c r="C4750">
        <f>VLOOKUP(A4750,SEZIONI!A4750:B12645,2,FALSE)</f>
        <v>1</v>
      </c>
      <c r="D4750" t="str">
        <f>VLOOKUP(A4750,[1]sindaci!$A$19183:$I$26955,4,0)</f>
        <v>BLARDONE GIANPAOLO</v>
      </c>
      <c r="E4750">
        <f>VLOOKUP(A4750,[1]sindaci!$A$19183:$I$26955,9,0)</f>
        <v>0</v>
      </c>
    </row>
    <row r="4751" spans="1:5" x14ac:dyDescent="0.25">
      <c r="A4751" t="s">
        <v>9862</v>
      </c>
      <c r="B4751" t="str">
        <f>VLOOKUP(A4751,PEC!A4751:D12651,4,TRUE)</f>
        <v>emarche.it</v>
      </c>
      <c r="C4751">
        <f>VLOOKUP(A4751,SEZIONI!A4751:B12646,2,FALSE)</f>
        <v>1</v>
      </c>
      <c r="D4751" t="str">
        <f>VLOOKUP(A4751,[1]sindaci!$A$19183:$I$26955,4,0)</f>
        <v>FARINA FRANCESCO</v>
      </c>
      <c r="E4751" t="str">
        <f>VLOOKUP(A4751,[1]sindaci!$A$19183:$I$26955,9,0)</f>
        <v>LISTA COMPOSITA: LEGA SALVINI-CIVICA</v>
      </c>
    </row>
    <row r="4752" spans="1:5" x14ac:dyDescent="0.25">
      <c r="A4752" t="s">
        <v>9869</v>
      </c>
      <c r="B4752" t="str">
        <f>VLOOKUP(A4752,PEC!A4752:D12652,4,TRUE)</f>
        <v>pec.it</v>
      </c>
      <c r="C4752">
        <f>VLOOKUP(A4752,SEZIONI!A4752:B12647,2,FALSE)</f>
        <v>2</v>
      </c>
      <c r="D4752" t="str">
        <f>VLOOKUP(A4752,[1]sindaci!$A$19183:$I$26955,4,0)</f>
        <v>BORGNA FRANCO</v>
      </c>
      <c r="E4752" t="str">
        <f>VLOOKUP(A4752,[1]sindaci!$A$19183:$I$26955,9,0)</f>
        <v>LISTA CIVICA: PAMPARATO NEL CUORE</v>
      </c>
    </row>
    <row r="4753" spans="1:5" x14ac:dyDescent="0.25">
      <c r="A4753" t="s">
        <v>9909</v>
      </c>
      <c r="B4753" t="str">
        <f>VLOOKUP(A4753,PEC!A4753:D12653,4,TRUE)</f>
        <v>pec.it</v>
      </c>
      <c r="C4753" t="e">
        <f>VLOOKUP(A4753,SEZIONI!A4753:B12648,2,FALSE)</f>
        <v>#N/A</v>
      </c>
      <c r="D4753" t="str">
        <f>VLOOKUP(A4753,[1]sindaci!$A$19183:$I$26955,4,0)</f>
        <v>BORREANI WALTER</v>
      </c>
      <c r="E4753" t="str">
        <f>VLOOKUP(A4753,[1]sindaci!$A$19183:$I$26955,9,0)</f>
        <v>LISTA CIVICA: PARETO BENE COMUNE</v>
      </c>
    </row>
    <row r="4754" spans="1:5" x14ac:dyDescent="0.25">
      <c r="A4754" t="s">
        <v>9916</v>
      </c>
      <c r="B4754" t="str">
        <f>VLOOKUP(A4754,PEC!A4754:D12654,4,TRUE)</f>
        <v>pec.comune.palosco.bg.it</v>
      </c>
      <c r="C4754" t="e">
        <f>VLOOKUP(A4754,SEZIONI!A4754:B12649,2,FALSE)</f>
        <v>#N/A</v>
      </c>
      <c r="D4754" t="str">
        <f>VLOOKUP(A4754,[1]sindaci!$A$19183:$I$26955,4,0)</f>
        <v>RUZZA CAROLINA</v>
      </c>
      <c r="E4754">
        <f>VLOOKUP(A4754,[1]sindaci!$A$19183:$I$26955,9,0)</f>
        <v>0</v>
      </c>
    </row>
    <row r="4755" spans="1:5" x14ac:dyDescent="0.25">
      <c r="A4755" t="s">
        <v>9918</v>
      </c>
      <c r="B4755" t="str">
        <f>VLOOKUP(A4755,PEC!A4755:D12655,4,TRUE)</f>
        <v>pec.comune.palosco.bg.it</v>
      </c>
      <c r="C4755">
        <f>VLOOKUP(A4755,SEZIONI!A4755:B12650,2,FALSE)</f>
        <v>1</v>
      </c>
      <c r="D4755" t="str">
        <f>VLOOKUP(A4755,[1]sindaci!$A$19183:$I$26955,4,0)</f>
        <v>ADAMI PIETRO CARLO</v>
      </c>
      <c r="E4755" t="str">
        <f>VLOOKUP(A4755,[1]sindaci!$A$19183:$I$26955,9,0)</f>
        <v>LISTA CIVICA: PAROLDO UNICA</v>
      </c>
    </row>
    <row r="4756" spans="1:5" x14ac:dyDescent="0.25">
      <c r="A4756" t="s">
        <v>9922</v>
      </c>
      <c r="B4756" t="str">
        <f>VLOOKUP(A4756,PEC!A4756:D12656,4,TRUE)</f>
        <v>pec.comune.palosco.bg.it</v>
      </c>
      <c r="C4756" t="e">
        <f>VLOOKUP(A4756,SEZIONI!A4756:B12651,2,FALSE)</f>
        <v>#N/A</v>
      </c>
      <c r="D4756" t="str">
        <f>VLOOKUP(A4756,[1]sindaci!$A$19183:$I$26955,4,0)</f>
        <v>LORENA MARCO</v>
      </c>
      <c r="E4756" t="str">
        <f>VLOOKUP(A4756,[1]sindaci!$A$19183:$I$26955,9,0)</f>
        <v>LISTA CIVICA: PARONA DOMANI</v>
      </c>
    </row>
    <row r="4757" spans="1:5" x14ac:dyDescent="0.25">
      <c r="A4757" t="s">
        <v>9928</v>
      </c>
      <c r="B4757" t="str">
        <f>VLOOKUP(A4757,PEC!A4757:D12657,4,TRUE)</f>
        <v xml:space="preserve">pec.comune.nerviano.mi.it </v>
      </c>
      <c r="C4757">
        <f>VLOOKUP(A4757,SEZIONI!A4757:B12652,2,FALSE)</f>
        <v>14</v>
      </c>
      <c r="D4757" t="str">
        <f>VLOOKUP(A4757,[1]sindaci!$A$19183:$I$26955,4,0)</f>
        <v>CATANIA NICOLO'</v>
      </c>
      <c r="E4757" t="str">
        <f>VLOOKUP(A4757,[1]sindaci!$A$19183:$I$26955,9,0)</f>
        <v xml:space="preserve">LISTA CIVICA: PARTANNA CITTA' EUROPEA </v>
      </c>
    </row>
    <row r="4758" spans="1:5" x14ac:dyDescent="0.25">
      <c r="A4758" t="s">
        <v>9902</v>
      </c>
      <c r="B4758" t="str">
        <f>VLOOKUP(A4758,PEC!A4758:D12658,4,TRUE)</f>
        <v>pec.comunecampomarino.it</v>
      </c>
      <c r="C4758">
        <f>VLOOKUP(A4758,SEZIONI!A4758:B12653,2,FALSE)</f>
        <v>4</v>
      </c>
      <c r="D4758" t="e">
        <f>VLOOKUP(A4758,[1]sindaci!$A$19183:$I$26955,4,0)</f>
        <v>#N/A</v>
      </c>
      <c r="E4758" t="e">
        <f>VLOOKUP(A4758,[1]sindaci!$A$19183:$I$26955,9,0)</f>
        <v>#N/A</v>
      </c>
    </row>
    <row r="4759" spans="1:5" x14ac:dyDescent="0.25">
      <c r="A4759" t="s">
        <v>9932</v>
      </c>
      <c r="B4759" t="str">
        <f>VLOOKUP(A4759,PEC!A4759:D12659,4,TRUE)</f>
        <v>cert.irpinianet.eu</v>
      </c>
      <c r="C4759">
        <f>VLOOKUP(A4759,SEZIONI!A4759:B12654,2,FALSE)</f>
        <v>2</v>
      </c>
      <c r="D4759" t="str">
        <f>VLOOKUP(A4759,[1]sindaci!$A$19183:$I$26955,4,0)</f>
        <v>JULITA MAURO</v>
      </c>
      <c r="E4759" t="str">
        <f>VLOOKUP(A4759,[1]sindaci!$A$19183:$I$26955,9,0)</f>
        <v>LISTA CIVICA: INSIEME PER PARUZZARO</v>
      </c>
    </row>
    <row r="4760" spans="1:5" x14ac:dyDescent="0.25">
      <c r="A4760" t="s">
        <v>9936</v>
      </c>
      <c r="B4760" t="str">
        <f>VLOOKUP(A4760,PEC!A4760:D12660,4,TRUE)</f>
        <v>emarche.it</v>
      </c>
      <c r="C4760" t="e">
        <f>VLOOKUP(A4760,SEZIONI!A4760:B12655,2,FALSE)</f>
        <v>#N/A</v>
      </c>
      <c r="D4760" t="str">
        <f>VLOOKUP(A4760,[1]sindaci!$A$19183:$I$26955,4,0)</f>
        <v>POZZO ANDREA</v>
      </c>
      <c r="E4760" t="str">
        <f>VLOOKUP(A4760,[1]sindaci!$A$19183:$I$26955,9,0)</f>
        <v>LEGA SALVINI PREMIER | UNIONE DI CENTRO - CIVICA | FORZA ITALIA-FRATELLI D'ITALIA | LISTA CIVICA: CITTADINI PER POZZO</v>
      </c>
    </row>
    <row r="4761" spans="1:5" x14ac:dyDescent="0.25">
      <c r="A4761" t="s">
        <v>9942</v>
      </c>
      <c r="B4761" t="str">
        <f>VLOOKUP(A4761,PEC!A4761:D12661,4,TRUE)</f>
        <v>emarche.it</v>
      </c>
      <c r="C4761" t="e">
        <f>VLOOKUP(A4761,SEZIONI!A4761:B12656,2,FALSE)</f>
        <v>#N/A</v>
      </c>
      <c r="D4761" t="str">
        <f>VLOOKUP(A4761,[1]sindaci!$A$19183:$I$26955,4,0)</f>
        <v>MASSAGLIA DAVIDE</v>
      </c>
      <c r="E4761" t="str">
        <f>VLOOKUP(A4761,[1]sindaci!$A$19183:$I$26955,9,0)</f>
        <v>LISTA CIVICA: INSIEME PER PASSERANO</v>
      </c>
    </row>
    <row r="4762" spans="1:5" x14ac:dyDescent="0.25">
      <c r="A4762" t="s">
        <v>11356</v>
      </c>
      <c r="B4762" t="str">
        <f>VLOOKUP(A4762,PEC!A4762:D12662,4,TRUE)</f>
        <v xml:space="preserve">pec.it </v>
      </c>
      <c r="C4762" t="e">
        <f>VLOOKUP(A4762,SEZIONI!A4762:B12657,2,FALSE)</f>
        <v>#N/A</v>
      </c>
      <c r="D4762" t="str">
        <f>VLOOKUP(A4762,[1]sindaci!$A$19183:$I$26955,4,0)</f>
        <v>DI NITTO MARIO</v>
      </c>
      <c r="E4762" t="str">
        <f>VLOOKUP(A4762,[1]sindaci!$A$19183:$I$26955,9,0)</f>
        <v>LISTA CIVICA: RIONERO OLTRE</v>
      </c>
    </row>
    <row r="4763" spans="1:5" x14ac:dyDescent="0.25">
      <c r="A4763" t="s">
        <v>9985</v>
      </c>
      <c r="B4763" t="str">
        <f>VLOOKUP(A4763,PEC!A4763:D12663,4,TRUE)</f>
        <v xml:space="preserve">pec.comune.nerviano.mi.it </v>
      </c>
      <c r="C4763">
        <f>VLOOKUP(A4763,SEZIONI!A4763:B12658,2,FALSE)</f>
        <v>1</v>
      </c>
      <c r="D4763" t="str">
        <f>VLOOKUP(A4763,[1]sindaci!$A$19183:$I$26955,4,0)</f>
        <v>MARTINI LAURA</v>
      </c>
      <c r="E4763" t="str">
        <f>VLOOKUP(A4763,[1]sindaci!$A$19183:$I$26955,9,0)</f>
        <v>LISTA CIVICA: PAVAROLO SEI TU</v>
      </c>
    </row>
    <row r="4764" spans="1:5" x14ac:dyDescent="0.25">
      <c r="A4764" t="s">
        <v>9991</v>
      </c>
      <c r="B4764" t="str">
        <f>VLOOKUP(A4764,PEC!A4764:D12664,4,TRUE)</f>
        <v xml:space="preserve">pec.comune.nerviano.mi.it </v>
      </c>
      <c r="C4764">
        <f>VLOOKUP(A4764,SEZIONI!A4764:B12659,2,FALSE)</f>
        <v>4</v>
      </c>
      <c r="D4764" t="str">
        <f>VLOOKUP(A4764,[1]sindaci!$A$19183:$I$26955,4,0)</f>
        <v>BEVOLO ENDRO</v>
      </c>
      <c r="E4764" t="str">
        <f>VLOOKUP(A4764,[1]sindaci!$A$19183:$I$26955,9,0)</f>
        <v>LISTA CIVICA: LA SVOLTA PER PAVONE</v>
      </c>
    </row>
    <row r="4765" spans="1:5" x14ac:dyDescent="0.25">
      <c r="A4765" t="s">
        <v>12818</v>
      </c>
      <c r="B4765" t="str">
        <f>VLOOKUP(A4765,PEC!A4765:D12665,4,TRUE)</f>
        <v>pec.it</v>
      </c>
      <c r="C4765" t="e">
        <f>VLOOKUP(A4765,SEZIONI!A4765:B12660,2,FALSE)</f>
        <v>#N/A</v>
      </c>
      <c r="D4765" t="str">
        <f>VLOOKUP(A4765,[1]sindaci!$A$19183:$I$26955,4,0)</f>
        <v>ROMANDINI ELICIO</v>
      </c>
      <c r="E4765" t="str">
        <f>VLOOKUP(A4765,[1]sindaci!$A$19183:$I$26955,9,0)</f>
        <v>LISTA CIVICA: INSIEME PER SANT'EGIDIO</v>
      </c>
    </row>
    <row r="4766" spans="1:5" x14ac:dyDescent="0.25">
      <c r="A4766" t="s">
        <v>6100</v>
      </c>
      <c r="B4766" t="str">
        <f>VLOOKUP(A4766,PEC!A4766:D12666,4,TRUE)</f>
        <v>pecveneto.it</v>
      </c>
      <c r="C4766" t="e">
        <f>VLOOKUP(A4766,SEZIONI!A4766:B12661,2,FALSE)</f>
        <v>#N/A</v>
      </c>
      <c r="D4766" t="str">
        <f>VLOOKUP(A4766,[1]sindaci!$A$19183:$I$26955,4,0)</f>
        <v>PRIORA DOMENICO</v>
      </c>
      <c r="E4766" t="str">
        <f>VLOOKUP(A4766,[1]sindaci!$A$19183:$I$26955,9,0)</f>
        <v>LISTA CIVICA: SCELGO GABIANO</v>
      </c>
    </row>
    <row r="4767" spans="1:5" x14ac:dyDescent="0.25">
      <c r="A4767" t="s">
        <v>9300</v>
      </c>
      <c r="B4767" t="str">
        <f>VLOOKUP(A4767,PEC!A4767:D12667,4,TRUE)</f>
        <v>asmepec.it</v>
      </c>
      <c r="C4767" t="e">
        <f>VLOOKUP(A4767,SEZIONI!A4767:B12662,2,FALSE)</f>
        <v>#N/A</v>
      </c>
      <c r="D4767" t="str">
        <f>VLOOKUP(A4767,[1]sindaci!$A$19183:$I$26955,4,0)</f>
        <v>ZANCHINI STEFANO</v>
      </c>
      <c r="E4767" t="str">
        <f>VLOOKUP(A4767,[1]sindaci!$A$19183:$I$26955,9,0)</f>
        <v>LISTA CIVICA: PERCORSO COMUNE</v>
      </c>
    </row>
    <row r="4768" spans="1:5" x14ac:dyDescent="0.25">
      <c r="A4768" t="s">
        <v>9912</v>
      </c>
      <c r="B4768" t="str">
        <f>VLOOKUP(A4768,PEC!A4768:D12668,4,TRUE)</f>
        <v>emarche.it</v>
      </c>
      <c r="C4768" t="e">
        <f>VLOOKUP(A4768,SEZIONI!A4768:B12663,2,FALSE)</f>
        <v>#N/A</v>
      </c>
      <c r="D4768" t="str">
        <f>VLOOKUP(A4768,[1]sindaci!$A$19183:$I$26955,4,0)</f>
        <v>BUSI RENATO</v>
      </c>
      <c r="E4768" t="str">
        <f>VLOOKUP(A4768,[1]sindaci!$A$19183:$I$26955,9,0)</f>
        <v>LISTA CIVICA: PARLASCO NEL CUORE</v>
      </c>
    </row>
    <row r="4769" spans="1:5" x14ac:dyDescent="0.25">
      <c r="A4769" t="s">
        <v>12897</v>
      </c>
      <c r="B4769" t="str">
        <f>VLOOKUP(A4769,PEC!A4769:D12669,4,TRUE)</f>
        <v>arubapec.it</v>
      </c>
      <c r="C4769">
        <f>VLOOKUP(A4769,SEZIONI!A4769:B12664,2,FALSE)</f>
        <v>4</v>
      </c>
      <c r="D4769" t="str">
        <f>VLOOKUP(A4769,[1]sindaci!$A$19183:$I$26955,4,0)</f>
        <v>CARLI GIAMILA</v>
      </c>
      <c r="E4769" t="str">
        <f>VLOOKUP(A4769,[1]sindaci!$A$19183:$I$26955,9,0)</f>
        <v>LISTA CIVICA: INSIEME PER SANTA LUCE</v>
      </c>
    </row>
    <row r="4770" spans="1:5" x14ac:dyDescent="0.25">
      <c r="A4770" t="s">
        <v>15622</v>
      </c>
      <c r="B4770">
        <f>VLOOKUP(A4770,PEC!A4770:D12670,4,TRUE)</f>
        <v>0</v>
      </c>
      <c r="C4770">
        <f>VLOOKUP(A4770,SEZIONI!A4770:B12665,2,FALSE)</f>
        <v>33</v>
      </c>
      <c r="D4770" t="str">
        <f>VLOOKUP(A4770,[1]sindaci!$A$19183:$I$26955,4,0)</f>
        <v>MIATTO ANTONIO</v>
      </c>
      <c r="E4770" t="str">
        <f>VLOOKUP(A4770,[1]sindaci!$A$19183:$I$26955,9,0)</f>
        <v>LISTA CIVICA: TONI MIATTO SINDACO | LISTA CIVICA: CIVICA NOI CON TONI MIATTO | FORZA ITALIA | FRATELLI D'ITALIA | LEGA SALVINI</v>
      </c>
    </row>
    <row r="4771" spans="1:5" x14ac:dyDescent="0.25">
      <c r="A4771" t="s">
        <v>1049</v>
      </c>
      <c r="B4771" t="str">
        <f>VLOOKUP(A4771,PEC!A4771:D12671,4,TRUE)</f>
        <v>asmepec.it</v>
      </c>
      <c r="C4771" t="e">
        <f>VLOOKUP(A4771,SEZIONI!A4771:B12666,2,FALSE)</f>
        <v>#N/A</v>
      </c>
      <c r="D4771" t="str">
        <f>VLOOKUP(A4771,[1]sindaci!$A$19183:$I$26955,4,0)</f>
        <v>GUIDA GIUSEPPE</v>
      </c>
      <c r="E4771" t="str">
        <f>VLOOKUP(A4771,[1]sindaci!$A$19183:$I$26955,9,0)</f>
        <v>LISTA CIVICA: RICOLORIAMO ARIENZO</v>
      </c>
    </row>
    <row r="4772" spans="1:5" x14ac:dyDescent="0.25">
      <c r="A4772" t="s">
        <v>15199</v>
      </c>
      <c r="B4772" t="str">
        <f>VLOOKUP(A4772,PEC!A4772:D12672,4,TRUE)</f>
        <v>pec.comune.olevanoromano.rm.it</v>
      </c>
      <c r="C4772" t="e">
        <f>VLOOKUP(A4772,SEZIONI!A4772:B12667,2,FALSE)</f>
        <v>#N/A</v>
      </c>
      <c r="D4772" t="str">
        <f>VLOOKUP(A4772,[1]sindaci!$A$19183:$I$26955,4,0)</f>
        <v>GILIBERTI PAOLA</v>
      </c>
      <c r="E4772">
        <f>VLOOKUP(A4772,[1]sindaci!$A$19183:$I$26955,9,0)</f>
        <v>0</v>
      </c>
    </row>
    <row r="4773" spans="1:5" x14ac:dyDescent="0.25">
      <c r="A4773" t="s">
        <v>7122</v>
      </c>
      <c r="B4773" t="str">
        <f>VLOOKUP(A4773,PEC!A4773:D12673,4,TRUE)</f>
        <v>legalmail.it</v>
      </c>
      <c r="C4773">
        <f>VLOOKUP(A4773,SEZIONI!A4773:B12668,2,FALSE)</f>
        <v>6</v>
      </c>
      <c r="D4773" t="str">
        <f>VLOOKUP(A4773,[1]sindaci!$A$19183:$I$26955,4,0)</f>
        <v>BRUGNARA ANDREA</v>
      </c>
      <c r="E4773">
        <f>VLOOKUP(A4773,[1]sindaci!$A$19183:$I$26955,9,0)</f>
        <v>0</v>
      </c>
    </row>
    <row r="4774" spans="1:5" x14ac:dyDescent="0.25">
      <c r="A4774" t="s">
        <v>2793</v>
      </c>
      <c r="B4774" t="str">
        <f>VLOOKUP(A4774,PEC!A4774:D12674,4,TRUE)</f>
        <v>pecveneto.it</v>
      </c>
      <c r="C4774">
        <f>VLOOKUP(A4774,SEZIONI!A4774:B12669,2,FALSE)</f>
        <v>36</v>
      </c>
      <c r="D4774" t="str">
        <f>VLOOKUP(A4774,[1]sindaci!$A$19183:$I$26955,4,0)</f>
        <v>CORBO VINCENZO</v>
      </c>
      <c r="E4774">
        <f>VLOOKUP(A4774,[1]sindaci!$A$19183:$I$26955,9,0)</f>
        <v>0</v>
      </c>
    </row>
    <row r="4775" spans="1:5" x14ac:dyDescent="0.25">
      <c r="A4775" t="s">
        <v>11292</v>
      </c>
      <c r="B4775" t="str">
        <f>VLOOKUP(A4775,PEC!A4775:D12675,4,TRUE)</f>
        <v>pec.comune.piraino.me.it</v>
      </c>
      <c r="C4775" t="e">
        <f>VLOOKUP(A4775,SEZIONI!A4775:B12670,2,FALSE)</f>
        <v>#N/A</v>
      </c>
      <c r="D4775" t="str">
        <f>VLOOKUP(A4775,[1]sindaci!$A$19183:$I$26955,4,0)</f>
        <v>ORLANDI ANDREA</v>
      </c>
      <c r="E4775" t="str">
        <f>VLOOKUP(A4775,[1]sindaci!$A$19183:$I$26955,9,0)</f>
        <v>LISTA CIVICA: LISTA CIVICA RHO | ITALIA VIVA | LISTA CIVICA: RHO CASA COMUNE | LISTA CIVICA: +RHO VERSO 2030 | PARTITO DEMOCRATICO</v>
      </c>
    </row>
    <row r="4776" spans="1:5" x14ac:dyDescent="0.25">
      <c r="A4776" t="s">
        <v>12104</v>
      </c>
      <c r="B4776" t="str">
        <f>VLOOKUP(A4776,PEC!A4776:D12676,4,TRUE)</f>
        <v>pec.rupar.puglia.it</v>
      </c>
      <c r="C4776" t="e">
        <f>VLOOKUP(A4776,SEZIONI!A4776:B12671,2,FALSE)</f>
        <v>#N/A</v>
      </c>
      <c r="D4776" t="str">
        <f>VLOOKUP(A4776,[1]sindaci!$A$19183:$I$26955,4,0)</f>
        <v>ZUFFI FRANCESCO</v>
      </c>
      <c r="E4776" t="str">
        <f>VLOOKUP(A4776,[1]sindaci!$A$19183:$I$26955,9,0)</f>
        <v>LISTA CIVICA: INSIEME PER SAN CESARIO</v>
      </c>
    </row>
    <row r="4777" spans="1:5" x14ac:dyDescent="0.25">
      <c r="A4777" t="s">
        <v>6933</v>
      </c>
      <c r="B4777" t="str">
        <f>VLOOKUP(A4777,PEC!A4777:D12677,4,TRUE)</f>
        <v>legalmail.it</v>
      </c>
      <c r="C4777" t="e">
        <f>VLOOKUP(A4777,SEZIONI!A4777:B12672,2,FALSE)</f>
        <v>#N/A</v>
      </c>
      <c r="D4777" t="str">
        <f>VLOOKUP(A4777,[1]sindaci!$A$19183:$I$26955,4,0)</f>
        <v>PEZZOLATO PAOLO</v>
      </c>
      <c r="E4777" t="str">
        <f>VLOOKUP(A4777,[1]sindaci!$A$19183:$I$26955,9,0)</f>
        <v>LISTA CIVICA: INSIEME PER JOLANDA</v>
      </c>
    </row>
    <row r="4778" spans="1:5" x14ac:dyDescent="0.25">
      <c r="A4778" t="s">
        <v>14420</v>
      </c>
      <c r="B4778" t="str">
        <f>VLOOKUP(A4778,PEC!A4778:D12678,4,TRUE)</f>
        <v>pec.it</v>
      </c>
      <c r="C4778">
        <f>VLOOKUP(A4778,SEZIONI!A4778:B12673,2,FALSE)</f>
        <v>2</v>
      </c>
      <c r="D4778" t="str">
        <f>VLOOKUP(A4778,[1]sindaci!$A$19183:$I$26955,4,0)</f>
        <v>PATONER MAURIZIO</v>
      </c>
      <c r="E4778">
        <f>VLOOKUP(A4778,[1]sindaci!$A$19183:$I$26955,9,0)</f>
        <v>0</v>
      </c>
    </row>
    <row r="4779" spans="1:5" x14ac:dyDescent="0.25">
      <c r="A4779" t="s">
        <v>1087</v>
      </c>
      <c r="B4779" t="str">
        <f>VLOOKUP(A4779,PEC!A4779:D12679,4,TRUE)</f>
        <v>comunearpinopec.it</v>
      </c>
      <c r="C4779" t="e">
        <f>VLOOKUP(A4779,SEZIONI!A4779:B12674,2,FALSE)</f>
        <v>#N/A</v>
      </c>
      <c r="D4779" t="str">
        <f>VLOOKUP(A4779,[1]sindaci!$A$19183:$I$26955,4,0)</f>
        <v>REA RENATO</v>
      </c>
      <c r="E4779" t="str">
        <f>VLOOKUP(A4779,[1]sindaci!$A$19183:$I$26955,9,0)</f>
        <v>LISTA CIVICA: AVANTI ARPINO</v>
      </c>
    </row>
    <row r="4780" spans="1:5" x14ac:dyDescent="0.25">
      <c r="A4780" t="s">
        <v>4842</v>
      </c>
      <c r="B4780" t="str">
        <f>VLOOKUP(A4780,PEC!A4780:D12680,4,TRUE)</f>
        <v>pecveneto.it</v>
      </c>
      <c r="C4780">
        <f>VLOOKUP(A4780,SEZIONI!A4780:B12675,2,FALSE)</f>
        <v>35</v>
      </c>
      <c r="D4780" t="str">
        <f>VLOOKUP(A4780,[1]sindaci!$A$19183:$I$26955,4,0)</f>
        <v>CHIES FABIO</v>
      </c>
      <c r="E4780">
        <f>VLOOKUP(A4780,[1]sindaci!$A$19183:$I$26955,9,0)</f>
        <v>0</v>
      </c>
    </row>
    <row r="4781" spans="1:5" x14ac:dyDescent="0.25">
      <c r="A4781" t="s">
        <v>7289</v>
      </c>
      <c r="B4781" t="str">
        <f>VLOOKUP(A4781,PEC!A4781:D12681,4,TRUE)</f>
        <v>pec.comune.lirio.pv.it</v>
      </c>
      <c r="C4781" t="e">
        <f>VLOOKUP(A4781,SEZIONI!A4781:B12676,2,FALSE)</f>
        <v>#N/A</v>
      </c>
      <c r="D4781" t="str">
        <f>VLOOKUP(A4781,[1]sindaci!$A$19183:$I$26955,4,0)</f>
        <v>BORELLA LAURA</v>
      </c>
      <c r="E4781" t="str">
        <f>VLOOKUP(A4781,[1]sindaci!$A$19183:$I$26955,9,0)</f>
        <v>FORZA ITALIA | FRATELLI D'ITALIA | LEGA SALVINI LOMBARDIA | LISTA CIVICA: LISSONE IN MOVIMENTO</v>
      </c>
    </row>
    <row r="4782" spans="1:5" x14ac:dyDescent="0.25">
      <c r="A4782" t="s">
        <v>11157</v>
      </c>
      <c r="B4782" t="str">
        <f>VLOOKUP(A4782,PEC!A4782:D12682,4,TRUE)</f>
        <v>asmepec.it</v>
      </c>
      <c r="C4782">
        <f>VLOOKUP(A4782,SEZIONI!A4782:B12677,2,FALSE)</f>
        <v>12</v>
      </c>
      <c r="D4782" t="str">
        <f>VLOOKUP(A4782,[1]sindaci!$A$19183:$I$26955,4,0)</f>
        <v>CUFFARO SILVIO MARCELLO MARIA</v>
      </c>
      <c r="E4782" t="str">
        <f>VLOOKUP(A4782,[1]sindaci!$A$19183:$I$26955,9,0)</f>
        <v>LISTA CIVICA: SILVIO CUFFARO SINDACO</v>
      </c>
    </row>
    <row r="4783" spans="1:5" x14ac:dyDescent="0.25">
      <c r="A4783" t="s">
        <v>11579</v>
      </c>
      <c r="B4783" t="str">
        <f>VLOOKUP(A4783,PEC!A4783:D12683,4,TRUE)</f>
        <v>pec.it</v>
      </c>
      <c r="C4783" t="e">
        <f>VLOOKUP(A4783,SEZIONI!A4783:B12678,2,FALSE)</f>
        <v>#N/A</v>
      </c>
      <c r="D4783" t="str">
        <f>VLOOKUP(A4783,[1]sindaci!$A$19183:$I$26955,4,0)</f>
        <v>GIANGIORDANO DOMENICO</v>
      </c>
      <c r="E4783" t="str">
        <f>VLOOKUP(A4783,[1]sindaci!$A$19183:$I$26955,9,0)</f>
        <v>LISTA CIVICA: DOMANI PER ROCCASCALEGNA</v>
      </c>
    </row>
    <row r="4784" spans="1:5" x14ac:dyDescent="0.25">
      <c r="A4784" t="s">
        <v>1402</v>
      </c>
      <c r="B4784" t="str">
        <f>VLOOKUP(A4784,PEC!A4784:D12684,4,TRUE)</f>
        <v>pec.comune.barbaresco.cn.it</v>
      </c>
      <c r="C4784">
        <f>VLOOKUP(A4784,SEZIONI!A4784:B12679,2,FALSE)</f>
        <v>1</v>
      </c>
      <c r="D4784" t="str">
        <f>VLOOKUP(A4784,[1]sindaci!$A$19183:$I$26955,4,0)</f>
        <v>ZOPPI MARIO</v>
      </c>
      <c r="E4784" t="str">
        <f>VLOOKUP(A4784,[1]sindaci!$A$19183:$I$26955,9,0)</f>
        <v>LISTA CIVICA: BARBARESCO E' PRESENTE</v>
      </c>
    </row>
    <row r="4785" spans="1:5" x14ac:dyDescent="0.25">
      <c r="A4785" t="s">
        <v>1582</v>
      </c>
      <c r="B4785" t="str">
        <f>VLOOKUP(A4785,PEC!A4785:D12685,4,TRUE)</f>
        <v>asmepec.it</v>
      </c>
      <c r="C4785" t="e">
        <f>VLOOKUP(A4785,SEZIONI!A4785:B12680,2,FALSE)</f>
        <v>#N/A</v>
      </c>
      <c r="D4785" t="str">
        <f>VLOOKUP(A4785,[1]sindaci!$A$19183:$I$26955,4,0)</f>
        <v>GIORGETTI FILIPPO</v>
      </c>
      <c r="E4785" t="str">
        <f>VLOOKUP(A4785,[1]sindaci!$A$19183:$I$26955,9,0)</f>
        <v>LEGA SALVINI PREMIER | UNIONE DI CENTRO | FORZA ITALIA | LISTA CIVICA: SIAMO PER BIM | FRATELLI D'ITALIA</v>
      </c>
    </row>
    <row r="4786" spans="1:5" x14ac:dyDescent="0.25">
      <c r="A4786" t="s">
        <v>2143</v>
      </c>
      <c r="B4786" t="str">
        <f>VLOOKUP(A4786,PEC!A4786:D12686,4,TRUE)</f>
        <v>pec.comunas.it</v>
      </c>
      <c r="C4786" t="e">
        <f>VLOOKUP(A4786,SEZIONI!A4786:B12681,2,FALSE)</f>
        <v>#N/A</v>
      </c>
      <c r="D4786" t="str">
        <f>VLOOKUP(A4786,[1]sindaci!$A$19183:$I$26955,4,0)</f>
        <v>RAVASIO TIZIANO</v>
      </c>
      <c r="E4786" t="str">
        <f>VLOOKUP(A4786,[1]sindaci!$A$19183:$I$26955,9,0)</f>
        <v>LISTA CIVICA: PATTO CIVICO PER BREMBATE DI SOPRA</v>
      </c>
    </row>
    <row r="4787" spans="1:5" x14ac:dyDescent="0.25">
      <c r="A4787" t="s">
        <v>2630</v>
      </c>
      <c r="B4787" t="str">
        <f>VLOOKUP(A4787,PEC!A4787:D12687,4,TRUE)</f>
        <v>pec.comune.caltanissetta.it</v>
      </c>
      <c r="C4787" t="e">
        <f>VLOOKUP(A4787,SEZIONI!A4787:B12682,2,FALSE)</f>
        <v>#N/A</v>
      </c>
      <c r="D4787" t="str">
        <f>VLOOKUP(A4787,[1]sindaci!$A$19183:$I$26955,4,0)</f>
        <v>GUERINI ROCCO AGOSTINO</v>
      </c>
      <c r="E4787" t="str">
        <f>VLOOKUP(A4787,[1]sindaci!$A$19183:$I$26955,9,0)</f>
        <v>LISTA CIVICA: INSIEME PER CAMPAGNOLA</v>
      </c>
    </row>
    <row r="4788" spans="1:5" x14ac:dyDescent="0.25">
      <c r="A4788" t="s">
        <v>2928</v>
      </c>
      <c r="B4788" t="str">
        <f>VLOOKUP(A4788,PEC!A4788:D12688,4,TRUE)</f>
        <v>asmepec.it</v>
      </c>
      <c r="C4788" t="e">
        <f>VLOOKUP(A4788,SEZIONI!A4788:B12683,2,FALSE)</f>
        <v>#N/A</v>
      </c>
      <c r="D4788" t="str">
        <f>VLOOKUP(A4788,[1]sindaci!$A$19183:$I$26955,4,0)</f>
        <v>CATTANEO DAMIANO</v>
      </c>
      <c r="E4788" t="str">
        <f>VLOOKUP(A4788,[1]sindaci!$A$19183:$I$26955,9,0)</f>
        <v>LISTA CIVICA: INSIEME PER CAPRALBA E FARINATE</v>
      </c>
    </row>
    <row r="4789" spans="1:5" x14ac:dyDescent="0.25">
      <c r="A4789" t="s">
        <v>3920</v>
      </c>
      <c r="B4789" t="str">
        <f>VLOOKUP(A4789,PEC!A4789:D12689,4,TRUE)</f>
        <v>pec.comune.castorano.ap.it</v>
      </c>
      <c r="C4789" t="e">
        <f>VLOOKUP(A4789,SEZIONI!A4789:B12684,2,FALSE)</f>
        <v>#N/A</v>
      </c>
      <c r="D4789" t="str">
        <f>VLOOKUP(A4789,[1]sindaci!$A$19183:$I$26955,4,0)</f>
        <v>AMBROSI LEONARDO</v>
      </c>
      <c r="E4789" t="str">
        <f>VLOOKUP(A4789,[1]sindaci!$A$19183:$I$26955,9,0)</f>
        <v>LISTA CIVICA: LISTA CIVICA PER CASTRO</v>
      </c>
    </row>
    <row r="4790" spans="1:5" x14ac:dyDescent="0.25">
      <c r="A4790" t="s">
        <v>4285</v>
      </c>
      <c r="B4790" t="str">
        <f>VLOOKUP(A4790,PEC!A4790:D12690,4,TRUE)</f>
        <v>pec.rupar.puglia.it</v>
      </c>
      <c r="C4790" t="e">
        <f>VLOOKUP(A4790,SEZIONI!A4790:B12685,2,FALSE)</f>
        <v>#N/A</v>
      </c>
      <c r="D4790" t="str">
        <f>VLOOKUP(A4790,[1]sindaci!$A$19183:$I$26955,4,0)</f>
        <v>NATTA FABIO</v>
      </c>
      <c r="E4790" t="str">
        <f>VLOOKUP(A4790,[1]sindaci!$A$19183:$I$26955,9,0)</f>
        <v>LISTA CIVICA: PER CESIO</v>
      </c>
    </row>
    <row r="4791" spans="1:5" x14ac:dyDescent="0.25">
      <c r="A4791" t="s">
        <v>4358</v>
      </c>
      <c r="B4791" t="str">
        <f>VLOOKUP(A4791,PEC!A4791:D12691,4,TRUE)</f>
        <v>pecveneto.it</v>
      </c>
      <c r="C4791">
        <f>VLOOKUP(A4791,SEZIONI!A4791:B12686,2,FALSE)</f>
        <v>3</v>
      </c>
      <c r="D4791" t="str">
        <f>VLOOKUP(A4791,[1]sindaci!$A$19183:$I$26955,4,0)</f>
        <v>FIORENTINI MAURIZIO</v>
      </c>
      <c r="E4791" t="str">
        <f>VLOOKUP(A4791,[1]sindaci!$A$19183:$I$26955,9,0)</f>
        <v>LISTA CIVICA: PROGETTO COMUNE</v>
      </c>
    </row>
    <row r="4792" spans="1:5" x14ac:dyDescent="0.25">
      <c r="A4792" t="s">
        <v>4408</v>
      </c>
      <c r="B4792" t="str">
        <f>VLOOKUP(A4792,PEC!A4792:D12692,4,TRUE)</f>
        <v>pec.comune.chignolodisola.bg.it</v>
      </c>
      <c r="C4792" t="e">
        <f>VLOOKUP(A4792,SEZIONI!A4792:B12687,2,FALSE)</f>
        <v>#N/A</v>
      </c>
      <c r="D4792" t="str">
        <f>VLOOKUP(A4792,[1]sindaci!$A$19183:$I$26955,4,0)</f>
        <v>AGNESE GIOVANNI</v>
      </c>
      <c r="E4792" t="str">
        <f>VLOOKUP(A4792,[1]sindaci!$A$19183:$I$26955,9,0)</f>
        <v>LISTA CIVICA: CHIUSANICO IN VALLE IMPERO</v>
      </c>
    </row>
    <row r="4793" spans="1:5" x14ac:dyDescent="0.25">
      <c r="A4793" t="s">
        <v>5187</v>
      </c>
      <c r="B4793" t="str">
        <f>VLOOKUP(A4793,PEC!A4793:D12693,4,TRUE)</f>
        <v>pec.comune.cuglieri.or.it</v>
      </c>
      <c r="C4793" t="e">
        <f>VLOOKUP(A4793,SEZIONI!A4793:B12688,2,FALSE)</f>
        <v>#N/A</v>
      </c>
      <c r="D4793" t="str">
        <f>VLOOKUP(A4793,[1]sindaci!$A$19183:$I$26955,4,0)</f>
        <v>ASSANDRI ALDO</v>
      </c>
      <c r="E4793" t="str">
        <f>VLOOKUP(A4793,[1]sindaci!$A$19183:$I$26955,9,0)</f>
        <v>LISTA CIVICA: VIVERE CUMIGNANO SUL NAVIGLIO</v>
      </c>
    </row>
    <row r="4794" spans="1:5" x14ac:dyDescent="0.25">
      <c r="A4794" t="s">
        <v>5842</v>
      </c>
      <c r="B4794" t="str">
        <f>VLOOKUP(A4794,PEC!A4794:D12694,4,TRUE)</f>
        <v>pec.comune.fontainemore.ao.it</v>
      </c>
      <c r="C4794" t="e">
        <f>VLOOKUP(A4794,SEZIONI!A4794:B12689,2,FALSE)</f>
        <v>#N/A</v>
      </c>
      <c r="D4794" t="str">
        <f>VLOOKUP(A4794,[1]sindaci!$A$19183:$I$26955,4,0)</f>
        <v>BRAMBILLA MAURO</v>
      </c>
      <c r="E4794">
        <f>VLOOKUP(A4794,[1]sindaci!$A$19183:$I$26955,9,0)</f>
        <v>0</v>
      </c>
    </row>
    <row r="4795" spans="1:5" x14ac:dyDescent="0.25">
      <c r="A4795" t="s">
        <v>5988</v>
      </c>
      <c r="B4795" t="str">
        <f>VLOOKUP(A4795,PEC!A4795:D12695,4,TRUE)</f>
        <v>pec.comune.francavilla.ch.it</v>
      </c>
      <c r="C4795">
        <f>VLOOKUP(A4795,SEZIONI!A4795:B12690,2,FALSE)</f>
        <v>5</v>
      </c>
      <c r="D4795" t="str">
        <f>VLOOKUP(A4795,[1]sindaci!$A$19183:$I$26955,4,0)</f>
        <v>PULIZZI VINCENZO</v>
      </c>
      <c r="E4795">
        <f>VLOOKUP(A4795,[1]sindaci!$A$19183:$I$26955,9,0)</f>
        <v>0</v>
      </c>
    </row>
    <row r="4796" spans="1:5" x14ac:dyDescent="0.25">
      <c r="A4796" t="s">
        <v>6059</v>
      </c>
      <c r="B4796" t="str">
        <f>VLOOKUP(A4796,PEC!A4796:D12696,4,TRUE)</f>
        <v>pec.comune.frisa.ch.it</v>
      </c>
      <c r="C4796" t="e">
        <f>VLOOKUP(A4796,SEZIONI!A4796:B12691,2,FALSE)</f>
        <v>#N/A</v>
      </c>
      <c r="D4796" t="str">
        <f>VLOOKUP(A4796,[1]sindaci!$A$19183:$I$26955,4,0)</f>
        <v>MASTRANGELI RICCARDO</v>
      </c>
      <c r="E4796" t="str">
        <f>VLOOKUP(A4796,[1]sindaci!$A$19183:$I$26955,9,0)</f>
        <v>FORZA ITALIA | FRATELLI D'ITALIA | LISTA CIVICA: FROSINONE CAPOLUOGO | LISTA CIVICA: LISTA PER FROSINONE | LEGA SALVINI PREMIER | LISTA CIVICA: LISTA OTTAVIANI PRIMA FROSINONE | LISTA CIVICA: MASTRANGELI SINDACO PER FROSINONE</v>
      </c>
    </row>
    <row r="4797" spans="1:5" x14ac:dyDescent="0.25">
      <c r="A4797" t="s">
        <v>7549</v>
      </c>
      <c r="B4797" t="str">
        <f>VLOOKUP(A4797,PEC!A4797:D12697,4,TRUE)</f>
        <v>pec.comune.macomer.nu.it</v>
      </c>
      <c r="C4797" t="e">
        <f>VLOOKUP(A4797,SEZIONI!A4797:B12692,2,FALSE)</f>
        <v>#N/A</v>
      </c>
      <c r="D4797" t="str">
        <f>VLOOKUP(A4797,[1]sindaci!$A$19183:$I$26955,4,0)</f>
        <v>FESTARI ELENA</v>
      </c>
      <c r="E4797">
        <f>VLOOKUP(A4797,[1]sindaci!$A$19183:$I$26955,9,0)</f>
        <v>0</v>
      </c>
    </row>
    <row r="4798" spans="1:5" x14ac:dyDescent="0.25">
      <c r="A4798" t="s">
        <v>8674</v>
      </c>
      <c r="B4798" t="str">
        <f>VLOOKUP(A4798,PEC!A4798:D12698,4,TRUE)</f>
        <v>pec.comune.montefortecilento.sa.it</v>
      </c>
      <c r="C4798">
        <f>VLOOKUP(A4798,SEZIONI!A4798:B12693,2,FALSE)</f>
        <v>6</v>
      </c>
      <c r="D4798" t="str">
        <f>VLOOKUP(A4798,[1]sindaci!$A$19183:$I$26955,4,0)</f>
        <v>COSTA ROBERTO</v>
      </c>
      <c r="E4798" t="str">
        <f>VLOOKUP(A4798,[1]sindaci!$A$19183:$I$26955,9,0)</f>
        <v>LISTA COMPOSITA: FORZA ITALIA-LEGA SALVINI-PROGETTO NAZIONALE</v>
      </c>
    </row>
    <row r="4799" spans="1:5" x14ac:dyDescent="0.25">
      <c r="A4799" t="s">
        <v>8707</v>
      </c>
      <c r="B4799" t="str">
        <f>VLOOKUP(A4799,PEC!A4799:D12699,4,TRUE)</f>
        <v>pec.comune.montegioco.al.it</v>
      </c>
      <c r="C4799" t="e">
        <f>VLOOKUP(A4799,SEZIONI!A4799:B12694,2,FALSE)</f>
        <v>#N/A</v>
      </c>
      <c r="D4799" t="str">
        <f>VLOOKUP(A4799,[1]sindaci!$A$19183:$I$26955,4,0)</f>
        <v>MAGLIO GIULIANO</v>
      </c>
      <c r="E4799" t="str">
        <f>VLOOKUP(A4799,[1]sindaci!$A$19183:$I$26955,9,0)</f>
        <v>LISTA CIVICA: PER MONTEGROSSO LIBERAMENTE</v>
      </c>
    </row>
    <row r="4800" spans="1:5" x14ac:dyDescent="0.25">
      <c r="A4800" t="s">
        <v>10875</v>
      </c>
      <c r="B4800" t="str">
        <f>VLOOKUP(A4800,PEC!A4800:D12700,4,TRUE)</f>
        <v>pec.comune.povoletto.ud.it</v>
      </c>
      <c r="C4800" t="e">
        <f>VLOOKUP(A4800,SEZIONI!A4800:B12695,2,FALSE)</f>
        <v>#N/A</v>
      </c>
      <c r="D4800" t="str">
        <f>VLOOKUP(A4800,[1]sindaci!$A$19183:$I$26955,4,0)</f>
        <v>PASSARELLI STEFANIA</v>
      </c>
      <c r="E4800" t="str">
        <f>VLOOKUP(A4800,[1]sindaci!$A$19183:$I$26955,9,0)</f>
        <v>LISTA CIVICA: POZZILLI 2020</v>
      </c>
    </row>
    <row r="4801" spans="1:5" x14ac:dyDescent="0.25">
      <c r="A4801" t="s">
        <v>12968</v>
      </c>
      <c r="B4801">
        <f>VLOOKUP(A4801,PEC!A4801:D12701,4,TRUE)</f>
        <v>0</v>
      </c>
      <c r="C4801" t="e">
        <f>VLOOKUP(A4801,SEZIONI!A4801:B12696,2,FALSE)</f>
        <v>#N/A</v>
      </c>
      <c r="D4801" t="str">
        <f>VLOOKUP(A4801,[1]sindaci!$A$19183:$I$26955,4,0)</f>
        <v>PARMA ALICE</v>
      </c>
      <c r="E4801" t="str">
        <f>VLOOKUP(A4801,[1]sindaci!$A$19183:$I$26955,9,0)</f>
        <v>PARTITO DEMOCRATICO | LISTA CIVICA: PENSA UNA MANO PER SANTARCANGELO | LISTA CIVICA: PI? SANTARCANGELO!</v>
      </c>
    </row>
    <row r="4802" spans="1:5" x14ac:dyDescent="0.25">
      <c r="A4802" t="s">
        <v>13997</v>
      </c>
      <c r="B4802" t="str">
        <f>VLOOKUP(A4802,PEC!A4802:D12702,4,TRUE)</f>
        <v>legalmail.it</v>
      </c>
      <c r="C4802" t="e">
        <f>VLOOKUP(A4802,SEZIONI!A4802:B12697,2,FALSE)</f>
        <v>#N/A</v>
      </c>
      <c r="D4802" t="str">
        <f>VLOOKUP(A4802,[1]sindaci!$A$19183:$I$26955,4,0)</f>
        <v>GIULIVI ALESSANDRO</v>
      </c>
      <c r="E4802" t="str">
        <f>VLOOKUP(A4802,[1]sindaci!$A$19183:$I$26955,9,0)</f>
        <v>LISTA CIVICA: NOI CON TARQUINIA | LEGA SALVINI | LISTA CIVICA: FUTURA</v>
      </c>
    </row>
    <row r="4803" spans="1:5" x14ac:dyDescent="0.25">
      <c r="A4803" t="s">
        <v>14100</v>
      </c>
      <c r="B4803" t="str">
        <f>VLOOKUP(A4803,PEC!A4803:D12703,4,TRUE)</f>
        <v>pec.comune.olevanoromano.rm.it</v>
      </c>
      <c r="C4803" t="e">
        <f>VLOOKUP(A4803,SEZIONI!A4803:B12698,2,FALSE)</f>
        <v>#N/A</v>
      </c>
      <c r="D4803" t="str">
        <f>VLOOKUP(A4803,[1]sindaci!$A$19183:$I$26955,4,0)</f>
        <v>SALA GIANLUCA</v>
      </c>
      <c r="E4803" t="str">
        <f>VLOOKUP(A4803,[1]sindaci!$A$19183:$I$26955,9,0)</f>
        <v>LISTA CIVICA: X TERNO</v>
      </c>
    </row>
    <row r="4804" spans="1:5" x14ac:dyDescent="0.25">
      <c r="A4804" t="s">
        <v>14141</v>
      </c>
      <c r="B4804" t="str">
        <f>VLOOKUP(A4804,PEC!A4804:D12704,4,TRUE)</f>
        <v>pec.it</v>
      </c>
      <c r="C4804">
        <f>VLOOKUP(A4804,SEZIONI!A4804:B12699,2,FALSE)</f>
        <v>1</v>
      </c>
      <c r="D4804" t="str">
        <f>VLOOKUP(A4804,[1]sindaci!$A$19183:$I$26955,4,0)</f>
        <v>PEDERGNANA LUCIANA</v>
      </c>
      <c r="E4804">
        <f>VLOOKUP(A4804,[1]sindaci!$A$19183:$I$26955,9,0)</f>
        <v>0</v>
      </c>
    </row>
    <row r="4805" spans="1:5" x14ac:dyDescent="0.25">
      <c r="A4805" t="s">
        <v>14263</v>
      </c>
      <c r="B4805" t="str">
        <f>VLOOKUP(A4805,PEC!A4805:D12705,4,TRUE)</f>
        <v>pec.it</v>
      </c>
      <c r="C4805" t="e">
        <f>VLOOKUP(A4805,SEZIONI!A4805:B12700,2,FALSE)</f>
        <v>#N/A</v>
      </c>
      <c r="D4805" t="str">
        <f>VLOOKUP(A4805,[1]sindaci!$A$19183:$I$26955,4,0)</f>
        <v>DONARINI ISAIA</v>
      </c>
      <c r="E4805">
        <f>VLOOKUP(A4805,[1]sindaci!$A$19183:$I$26955,9,0)</f>
        <v>0</v>
      </c>
    </row>
    <row r="4806" spans="1:5" x14ac:dyDescent="0.25">
      <c r="A4806" t="s">
        <v>14491</v>
      </c>
      <c r="B4806" t="str">
        <f>VLOOKUP(A4806,PEC!A4806:D12706,4,TRUE)</f>
        <v>pec.it</v>
      </c>
      <c r="C4806">
        <f>VLOOKUP(A4806,SEZIONI!A4806:B12701,2,FALSE)</f>
        <v>1</v>
      </c>
      <c r="D4806" t="str">
        <f>VLOOKUP(A4806,[1]sindaci!$A$19183:$I$26955,4,0)</f>
        <v>PIONZO ANDREA</v>
      </c>
      <c r="E4806" t="str">
        <f>VLOOKUP(A4806,[1]sindaci!$A$19183:$I$26955,9,0)</f>
        <v>LISTA CIVICA: TREISO OGGI</v>
      </c>
    </row>
    <row r="4807" spans="1:5" x14ac:dyDescent="0.25">
      <c r="A4807" t="s">
        <v>15182</v>
      </c>
      <c r="B4807" t="str">
        <f>VLOOKUP(A4807,PEC!A4807:D12707,4,TRUE)</f>
        <v>pec.provincia.como.it</v>
      </c>
      <c r="C4807" t="e">
        <f>VLOOKUP(A4807,SEZIONI!A4807:B12702,2,FALSE)</f>
        <v>#N/A</v>
      </c>
      <c r="D4807" t="str">
        <f>VLOOKUP(A4807,[1]sindaci!$A$19183:$I$26955,4,0)</f>
        <v>SABBA STEFANIA</v>
      </c>
      <c r="E4807" t="str">
        <f>VLOOKUP(A4807,[1]sindaci!$A$19183:$I$26955,9,0)</f>
        <v>LISTA CIVICA: IMPEGNO CIVICO PER VERUCCHIO</v>
      </c>
    </row>
    <row r="4808" spans="1:5" x14ac:dyDescent="0.25">
      <c r="A4808" t="s">
        <v>5586</v>
      </c>
      <c r="B4808" t="str">
        <f>VLOOKUP(A4808,PEC!A4808:D12708,4,TRUE)</f>
        <v>pec.comune.fabriano.an.it</v>
      </c>
      <c r="C4808" t="e">
        <f>VLOOKUP(A4808,SEZIONI!A4808:B12703,2,FALSE)</f>
        <v>#N/A</v>
      </c>
      <c r="D4808" t="str">
        <f>VLOOKUP(A4808,[1]sindaci!$A$19183:$I$26955,4,0)</f>
        <v>D'ONOFRIO CAMILLO</v>
      </c>
      <c r="E4808" t="str">
        <f>VLOOKUP(A4808,[1]sindaci!$A$19183:$I$26955,9,0)</f>
        <v>LISTA CIVICA: FARA SOSTENIBILE</v>
      </c>
    </row>
    <row r="4809" spans="1:5" x14ac:dyDescent="0.25">
      <c r="A4809" t="s">
        <v>14706</v>
      </c>
      <c r="B4809" t="str">
        <f>VLOOKUP(A4809,PEC!A4809:D12709,4,TRUE)</f>
        <v>pec.comune.sancosmoalbanese.cs.it</v>
      </c>
      <c r="C4809" t="e">
        <f>VLOOKUP(A4809,SEZIONI!A4809:B12704,2,FALSE)</f>
        <v>#N/A</v>
      </c>
      <c r="D4809" t="str">
        <f>VLOOKUP(A4809,[1]sindaci!$A$19183:$I$26955,4,0)</f>
        <v>GASTOLDI MARCO</v>
      </c>
      <c r="E4809" t="str">
        <f>VLOOKUP(A4809,[1]sindaci!$A$19183:$I$26955,9,0)</f>
        <v>LISTA CIVICA: GUARDARE OLTRE</v>
      </c>
    </row>
    <row r="4810" spans="1:5" x14ac:dyDescent="0.25">
      <c r="A4810" t="s">
        <v>14913</v>
      </c>
      <c r="B4810" t="str">
        <f>VLOOKUP(A4810,PEC!A4810:D12710,4,TRUE)</f>
        <v>pec.ptbiellese.it</v>
      </c>
      <c r="C4810" t="e">
        <f>VLOOKUP(A4810,SEZIONI!A4810:B12705,2,FALSE)</f>
        <v>#N/A</v>
      </c>
      <c r="D4810" t="str">
        <f>VLOOKUP(A4810,[1]sindaci!$A$19183:$I$26955,4,0)</f>
        <v>GREGORI ADELIO</v>
      </c>
      <c r="E4810" t="str">
        <f>VLOOKUP(A4810,[1]sindaci!$A$19183:$I$26955,9,0)</f>
        <v>LISTA CIVICA: OBIETTIVO VALLERANO</v>
      </c>
    </row>
    <row r="4811" spans="1:5" x14ac:dyDescent="0.25">
      <c r="A4811" t="s">
        <v>8451</v>
      </c>
      <c r="B4811" t="str">
        <f>VLOOKUP(A4811,PEC!A4811:D12711,4,TRUE)</f>
        <v>pec.comune.montacuto.al.it</v>
      </c>
      <c r="C4811" t="e">
        <f>VLOOKUP(A4811,SEZIONI!A4811:B12706,2,FALSE)</f>
        <v>#N/A</v>
      </c>
      <c r="D4811" t="str">
        <f>VLOOKUP(A4811,[1]sindaci!$A$19183:$I$26955,4,0)</f>
        <v>ZECCHINO MARCELLO</v>
      </c>
      <c r="E4811" t="str">
        <f>VLOOKUP(A4811,[1]sindaci!$A$19183:$I$26955,9,0)</f>
        <v>LISTA CIVICA: MONTAGUTO SEI TU</v>
      </c>
    </row>
    <row r="4812" spans="1:5" x14ac:dyDescent="0.25">
      <c r="A4812" t="s">
        <v>6357</v>
      </c>
      <c r="B4812" t="str">
        <f>VLOOKUP(A4812,PEC!A4812:D12712,4,TRUE)</f>
        <v>pec.comune.gazzola.pc.it</v>
      </c>
      <c r="C4812" t="e">
        <f>VLOOKUP(A4812,SEZIONI!A4812:B12707,2,FALSE)</f>
        <v>#N/A</v>
      </c>
      <c r="D4812" t="str">
        <f>VLOOKUP(A4812,[1]sindaci!$A$19183:$I$26955,4,0)</f>
        <v>CASALI FEDERICO</v>
      </c>
      <c r="E4812" t="str">
        <f>VLOOKUP(A4812,[1]sindaci!$A$19183:$I$26955,9,0)</f>
        <v>LISTA CIVICA: GHEDI TRICOLORE | FORZA ITALIA | LEGA SALVINI | FRATELLI D'ITALIA</v>
      </c>
    </row>
    <row r="4813" spans="1:5" x14ac:dyDescent="0.25">
      <c r="A4813" t="s">
        <v>5986</v>
      </c>
      <c r="B4813" t="str">
        <f>VLOOKUP(A4813,PEC!A4813:D12713,4,TRUE)</f>
        <v>pec.comune.francavilla.ch.it</v>
      </c>
      <c r="C4813" t="e">
        <f>VLOOKUP(A4813,SEZIONI!A4813:B12708,2,FALSE)</f>
        <v>#N/A</v>
      </c>
      <c r="D4813" t="str">
        <f>VLOOKUP(A4813,[1]sindaci!$A$19183:$I$26955,4,0)</f>
        <v>CAROLINI NICOLINO</v>
      </c>
      <c r="E4813" t="str">
        <f>VLOOKUP(A4813,[1]sindaci!$A$19183:$I$26955,9,0)</f>
        <v>LISTA CIVICA: IL SOLE</v>
      </c>
    </row>
    <row r="4814" spans="1:5" x14ac:dyDescent="0.25">
      <c r="A4814" t="s">
        <v>10010</v>
      </c>
      <c r="B4814" t="str">
        <f>VLOOKUP(A4814,PEC!A4814:D12714,4,TRUE)</f>
        <v>pec.comune.pedara.ct.it</v>
      </c>
      <c r="C4814">
        <f>VLOOKUP(A4814,SEZIONI!A4814:B12709,2,FALSE)</f>
        <v>2</v>
      </c>
      <c r="D4814" t="str">
        <f>VLOOKUP(A4814,[1]sindaci!$A$19183:$I$26955,4,0)</f>
        <v>CAROTTA ROBERTO</v>
      </c>
      <c r="E4814" t="str">
        <f>VLOOKUP(A4814,[1]sindaci!$A$19183:$I$26955,9,0)</f>
        <v>LISTA CIVICA: INSIEME PER PEDEMONTE</v>
      </c>
    </row>
    <row r="4815" spans="1:5" x14ac:dyDescent="0.25">
      <c r="A4815" t="s">
        <v>10022</v>
      </c>
      <c r="B4815" t="str">
        <f>VLOOKUP(A4815,PEC!A4815:D12715,4,TRUE)</f>
        <v>pec.comune.pedara.ct.it</v>
      </c>
      <c r="C4815" t="e">
        <f>VLOOKUP(A4815,SEZIONI!A4815:B12710,2,FALSE)</f>
        <v>#N/A</v>
      </c>
      <c r="D4815" t="str">
        <f>VLOOKUP(A4815,[1]sindaci!$A$19183:$I$26955,4,0)</f>
        <v>ZILOCCHI MATTEO</v>
      </c>
      <c r="E4815" t="str">
        <f>VLOOKUP(A4815,[1]sindaci!$A$19183:$I$26955,9,0)</f>
        <v>LISTA CIVICA: CIVICI UNITI</v>
      </c>
    </row>
    <row r="4816" spans="1:5" x14ac:dyDescent="0.25">
      <c r="A4816" t="s">
        <v>10030</v>
      </c>
      <c r="B4816" t="str">
        <f>VLOOKUP(A4816,PEC!A4816:D12716,4,TRUE)</f>
        <v>pec.comune.pedara.ct.it</v>
      </c>
      <c r="C4816">
        <f>VLOOKUP(A4816,SEZIONI!A4816:B12711,2,FALSE)</f>
        <v>1</v>
      </c>
      <c r="D4816" t="str">
        <f>VLOOKUP(A4816,[1]sindaci!$A$19183:$I$26955,4,0)</f>
        <v>MINAZZI DORIANO</v>
      </c>
      <c r="E4816" t="str">
        <f>VLOOKUP(A4816,[1]sindaci!$A$19183:$I$26955,9,0)</f>
        <v>LISTA CIVICA: PROGETTO IN COMUNE</v>
      </c>
    </row>
    <row r="4817" spans="1:5" x14ac:dyDescent="0.25">
      <c r="A4817" t="s">
        <v>10044</v>
      </c>
      <c r="B4817" t="str">
        <f>VLOOKUP(A4817,PEC!A4817:D12717,4,TRUE)</f>
        <v>pec.comune.pellezzano.sa.it</v>
      </c>
      <c r="C4817" t="e">
        <f>VLOOKUP(A4817,SEZIONI!A4817:B12712,2,FALSE)</f>
        <v>#N/A</v>
      </c>
      <c r="D4817" t="str">
        <f>VLOOKUP(A4817,[1]sindaci!$A$19183:$I$26955,4,0)</f>
        <v>BUROCCHI STEFANO</v>
      </c>
      <c r="E4817" t="str">
        <f>VLOOKUP(A4817,[1]sindaci!$A$19183:$I$26955,9,0)</f>
        <v>LISTA CIVICA: PSG BUROCCHI SINDACO</v>
      </c>
    </row>
    <row r="4818" spans="1:5" x14ac:dyDescent="0.25">
      <c r="A4818" t="s">
        <v>10059</v>
      </c>
      <c r="B4818" t="str">
        <f>VLOOKUP(A4818,PEC!A4818:D12718,4,TRUE)</f>
        <v>pec.comune.pellezzano.sa.it</v>
      </c>
      <c r="C4818">
        <f>VLOOKUP(A4818,SEZIONI!A4818:B12713,2,FALSE)</f>
        <v>1</v>
      </c>
      <c r="D4818" t="str">
        <f>VLOOKUP(A4818,[1]sindaci!$A$19183:$I$26955,4,0)</f>
        <v>SVALUTO FERRO PIER LUIGI</v>
      </c>
      <c r="E4818" t="str">
        <f>VLOOKUP(A4818,[1]sindaci!$A$19183:$I$26955,9,0)</f>
        <v>LISTA CIVICA: INSIEME PER GUARDARE AVANTI</v>
      </c>
    </row>
    <row r="4819" spans="1:5" x14ac:dyDescent="0.25">
      <c r="A4819" t="s">
        <v>10061</v>
      </c>
      <c r="B4819" t="str">
        <f>VLOOKUP(A4819,PEC!A4819:D12719,4,TRUE)</f>
        <v>pec.comune.pellezzano.sa.it</v>
      </c>
      <c r="C4819">
        <f>VLOOKUP(A4819,SEZIONI!A4819:B12714,2,FALSE)</f>
        <v>1</v>
      </c>
      <c r="D4819" t="e">
        <f>VLOOKUP(A4819,[1]sindaci!$A$19183:$I$26955,4,0)</f>
        <v>#N/A</v>
      </c>
      <c r="E4819" t="e">
        <f>VLOOKUP(A4819,[1]sindaci!$A$19183:$I$26955,9,0)</f>
        <v>#N/A</v>
      </c>
    </row>
    <row r="4820" spans="1:5" x14ac:dyDescent="0.25">
      <c r="A4820" t="s">
        <v>10085</v>
      </c>
      <c r="B4820" t="str">
        <f>VLOOKUP(A4820,PEC!A4820:D12720,4,TRUE)</f>
        <v>pec.comunecampomarino.it</v>
      </c>
      <c r="C4820">
        <f>VLOOKUP(A4820,SEZIONI!A4820:B12715,2,FALSE)</f>
        <v>1</v>
      </c>
      <c r="D4820" t="str">
        <f>VLOOKUP(A4820,[1]sindaci!$A$19183:$I$26955,4,0)</f>
        <v>TRUFFA VALTER</v>
      </c>
      <c r="E4820" t="str">
        <f>VLOOKUP(A4820,[1]sindaci!$A$19183:$I$26955,9,0)</f>
        <v>LISTA CIVICA: UN PICCOLO COMUNE UNA GRANDE COMUNIT?</v>
      </c>
    </row>
    <row r="4821" spans="1:5" x14ac:dyDescent="0.25">
      <c r="A4821" t="s">
        <v>10087</v>
      </c>
      <c r="B4821" t="str">
        <f>VLOOKUP(A4821,PEC!A4821:D12721,4,TRUE)</f>
        <v xml:space="preserve">pec.comune.nerviano.mi.it </v>
      </c>
      <c r="C4821">
        <f>VLOOKUP(A4821,SEZIONI!A4821:B12716,2,FALSE)</f>
        <v>1</v>
      </c>
      <c r="D4821" t="str">
        <f>VLOOKUP(A4821,[1]sindaci!$A$19183:$I$26955,4,0)</f>
        <v>ROSSOTTI SIMONA</v>
      </c>
      <c r="E4821" t="str">
        <f>VLOOKUP(A4821,[1]sindaci!$A$19183:$I$26955,9,0)</f>
        <v>LISTA CIVICA: OGGI E DOMANI PER PERLO</v>
      </c>
    </row>
    <row r="4822" spans="1:5" x14ac:dyDescent="0.25">
      <c r="A4822" t="s">
        <v>10091</v>
      </c>
      <c r="B4822" t="str">
        <f>VLOOKUP(A4822,PEC!A4822:D12722,4,TRUE)</f>
        <v>asmepec.it</v>
      </c>
      <c r="C4822">
        <f>VLOOKUP(A4822,SEZIONI!A4822:B12717,2,FALSE)</f>
        <v>3</v>
      </c>
      <c r="D4822" t="str">
        <f>VLOOKUP(A4822,[1]sindaci!$A$19183:$I$26955,4,0)</f>
        <v>MONTIN MARCO</v>
      </c>
      <c r="E4822" t="str">
        <f>VLOOKUP(A4822,[1]sindaci!$A$19183:$I$26955,9,0)</f>
        <v>LISTA CIVICA: FUTURO IMPEGNO SOLIDARIET?</v>
      </c>
    </row>
    <row r="4823" spans="1:5" x14ac:dyDescent="0.25">
      <c r="A4823" t="s">
        <v>10099</v>
      </c>
      <c r="B4823" t="str">
        <f>VLOOKUP(A4823,PEC!A4823:D12723,4,TRUE)</f>
        <v>pec.comune.cugnoli.pe.it</v>
      </c>
      <c r="C4823">
        <f>VLOOKUP(A4823,SEZIONI!A4823:B12718,2,FALSE)</f>
        <v>2</v>
      </c>
      <c r="D4823" t="str">
        <f>VLOOKUP(A4823,[1]sindaci!$A$19183:$I$26955,4,0)</f>
        <v>RICHAUD LAURA</v>
      </c>
      <c r="E4823" t="str">
        <f>VLOOKUP(A4823,[1]sindaci!$A$19183:$I$26955,9,0)</f>
        <v>LISTA CIVICA: INSIEME PER COLLABORARE</v>
      </c>
    </row>
    <row r="4824" spans="1:5" x14ac:dyDescent="0.25">
      <c r="A4824" t="s">
        <v>10103</v>
      </c>
      <c r="B4824" t="str">
        <f>VLOOKUP(A4824,PEC!A4824:D12724,4,TRUE)</f>
        <v xml:space="preserve">pec.it </v>
      </c>
      <c r="C4824">
        <f>VLOOKUP(A4824,SEZIONI!A4824:B12719,2,FALSE)</f>
        <v>1</v>
      </c>
      <c r="D4824" t="str">
        <f>VLOOKUP(A4824,[1]sindaci!$A$19183:$I$26955,4,0)</f>
        <v>MAZZERI GIOVANNI</v>
      </c>
      <c r="E4824" t="str">
        <f>VLOOKUP(A4824,[1]sindaci!$A$19183:$I$26955,9,0)</f>
        <v>LISTA CIVICA: INSIEME CAMBIAMO PERTENGO</v>
      </c>
    </row>
    <row r="4825" spans="1:5" x14ac:dyDescent="0.25">
      <c r="A4825" t="s">
        <v>10111</v>
      </c>
      <c r="B4825" t="str">
        <f>VLOOKUP(A4825,PEC!A4825:D12725,4,TRUE)</f>
        <v>pec.comune.perticabassa.bs.it</v>
      </c>
      <c r="C4825">
        <f>VLOOKUP(A4825,SEZIONI!A4825:B12720,2,FALSE)</f>
        <v>1</v>
      </c>
      <c r="D4825" t="str">
        <f>VLOOKUP(A4825,[1]sindaci!$A$19183:$I$26955,4,0)</f>
        <v>DAMINI GIUSEPPE ANTONIO</v>
      </c>
      <c r="E4825" t="str">
        <f>VLOOKUP(A4825,[1]sindaci!$A$19183:$I$26955,9,0)</f>
        <v>LISTA CIVICA: PERTUSIO CON NOI</v>
      </c>
    </row>
    <row r="4826" spans="1:5" x14ac:dyDescent="0.25">
      <c r="A4826" t="s">
        <v>10119</v>
      </c>
      <c r="B4826" t="str">
        <f>VLOOKUP(A4826,PEC!A4826:D12726,4,TRUE)</f>
        <v>pec.comunecampomarino.it</v>
      </c>
      <c r="C4826">
        <f>VLOOKUP(A4826,SEZIONI!A4826:B12721,2,FALSE)</f>
        <v>14</v>
      </c>
      <c r="D4826" t="str">
        <f>VLOOKUP(A4826,[1]sindaci!$A$19183:$I$26955,4,0)</f>
        <v>QUARELLA DAVIDE</v>
      </c>
      <c r="E4826" t="str">
        <f>VLOOKUP(A4826,[1]sindaci!$A$19183:$I$26955,9,0)</f>
        <v>LISTA CIVICA: IDEA PESCANTINA | LEGA SALVINI | LISTA COMPOSITA: PESCANTINA CIVICA 2019/2024-FRATELLI D'ITALIA</v>
      </c>
    </row>
    <row r="4827" spans="1:5" x14ac:dyDescent="0.25">
      <c r="A4827" t="s">
        <v>10161</v>
      </c>
      <c r="B4827" t="str">
        <f>VLOOKUP(A4827,PEC!A4827:D12727,4,TRUE)</f>
        <v>pec.comune.pescara.it</v>
      </c>
      <c r="C4827">
        <f>VLOOKUP(A4827,SEZIONI!A4827:B12722,2,FALSE)</f>
        <v>1</v>
      </c>
      <c r="D4827" t="str">
        <f>VLOOKUP(A4827,[1]sindaci!$A$19183:$I$26955,4,0)</f>
        <v>TOGLIATTI GIANLUCA</v>
      </c>
      <c r="E4827" t="str">
        <f>VLOOKUP(A4827,[1]sindaci!$A$19183:$I$26955,9,0)</f>
        <v>LISTA CIVICA: UNITI PER PESSINETTO</v>
      </c>
    </row>
    <row r="4828" spans="1:5" x14ac:dyDescent="0.25">
      <c r="A4828" t="s">
        <v>10188</v>
      </c>
      <c r="B4828" t="str">
        <f>VLOOKUP(A4828,PEC!A4828:D12728,4,TRUE)</f>
        <v>pec.rupar.puglia.it</v>
      </c>
      <c r="C4828">
        <f>VLOOKUP(A4828,SEZIONI!A4828:B12723,2,FALSE)</f>
        <v>2</v>
      </c>
      <c r="D4828" t="str">
        <f>VLOOKUP(A4828,[1]sindaci!$A$19183:$I$26955,4,0)</f>
        <v>ROMAGNOLI MAURO</v>
      </c>
      <c r="E4828" t="str">
        <f>VLOOKUP(A4828,[1]sindaci!$A$19183:$I$26955,9,0)</f>
        <v>LISTA CIVICA: PERCORSO COMUNE</v>
      </c>
    </row>
    <row r="4829" spans="1:5" x14ac:dyDescent="0.25">
      <c r="A4829" t="s">
        <v>10190</v>
      </c>
      <c r="B4829" t="str">
        <f>VLOOKUP(A4829,PEC!A4829:D12729,4,TRUE)</f>
        <v>postacert.comune.pellegrino-parmense.pr.it</v>
      </c>
      <c r="C4829" t="e">
        <f>VLOOKUP(A4829,SEZIONI!A4829:B12724,2,FALSE)</f>
        <v>#N/A</v>
      </c>
      <c r="D4829" t="str">
        <f>VLOOKUP(A4829,[1]sindaci!$A$19183:$I$26955,4,0)</f>
        <v>BOSSO GIAN FRANCO</v>
      </c>
      <c r="E4829" t="str">
        <f>VLOOKUP(A4829,[1]sindaci!$A$19183:$I$26955,9,0)</f>
        <v>LISTA CIVICA: PAESE UNITO</v>
      </c>
    </row>
    <row r="4830" spans="1:5" x14ac:dyDescent="0.25">
      <c r="A4830" t="s">
        <v>5576</v>
      </c>
      <c r="B4830" t="str">
        <f>VLOOKUP(A4830,PEC!A4830:D12730,4,TRUE)</f>
        <v>pec.comune.fabriano.an.it</v>
      </c>
      <c r="C4830">
        <f>VLOOKUP(A4830,SEZIONI!A4830:B12725,2,FALSE)</f>
        <v>2</v>
      </c>
      <c r="D4830" t="e">
        <f>VLOOKUP(A4830,[1]sindaci!$A$19183:$I$26955,4,0)</f>
        <v>#N/A</v>
      </c>
      <c r="E4830" t="e">
        <f>VLOOKUP(A4830,[1]sindaci!$A$19183:$I$26955,9,0)</f>
        <v>#N/A</v>
      </c>
    </row>
    <row r="4831" spans="1:5" x14ac:dyDescent="0.25">
      <c r="A4831" t="s">
        <v>14745</v>
      </c>
      <c r="B4831" t="str">
        <f>VLOOKUP(A4831,PEC!A4831:D12731,4,TRUE)</f>
        <v>cert.ruparpiemonte.it</v>
      </c>
      <c r="C4831">
        <f>VLOOKUP(A4831,SEZIONI!A4831:B12726,2,FALSE)</f>
        <v>1</v>
      </c>
      <c r="D4831" t="e">
        <f>VLOOKUP(A4831,[1]sindaci!$A$19183:$I$26955,4,0)</f>
        <v>#N/A</v>
      </c>
      <c r="E4831" t="e">
        <f>VLOOKUP(A4831,[1]sindaci!$A$19183:$I$26955,9,0)</f>
        <v>#N/A</v>
      </c>
    </row>
    <row r="4832" spans="1:5" x14ac:dyDescent="0.25">
      <c r="A4832" t="s">
        <v>14777</v>
      </c>
      <c r="B4832" t="str">
        <f>VLOOKUP(A4832,PEC!A4832:D12732,4,TRUE)</f>
        <v>pec.comune.sancosmoalbanese.cs.it</v>
      </c>
      <c r="C4832">
        <f>VLOOKUP(A4832,SEZIONI!A4832:B12727,2,FALSE)</f>
        <v>4</v>
      </c>
      <c r="D4832" t="e">
        <f>VLOOKUP(A4832,[1]sindaci!$A$19183:$I$26955,4,0)</f>
        <v>#N/A</v>
      </c>
      <c r="E4832" t="e">
        <f>VLOOKUP(A4832,[1]sindaci!$A$19183:$I$26955,9,0)</f>
        <v>#N/A</v>
      </c>
    </row>
    <row r="4833" spans="1:5" x14ac:dyDescent="0.25">
      <c r="A4833" t="s">
        <v>700</v>
      </c>
      <c r="B4833" t="str">
        <f>VLOOKUP(A4833,PEC!A4833:D12733,4,TRUE)</f>
        <v>legalmail.it</v>
      </c>
      <c r="C4833" t="e">
        <f>VLOOKUP(A4833,SEZIONI!A4833:B12728,2,FALSE)</f>
        <v>#N/A</v>
      </c>
      <c r="D4833" t="str">
        <f>VLOOKUP(A4833,[1]sindaci!$A$19183:$I$26955,4,0)</f>
        <v>GRAZIANI RICCARDO</v>
      </c>
      <c r="E4833" t="str">
        <f>VLOOKUP(A4833,[1]sindaci!$A$19183:$I$26955,9,0)</f>
        <v>LISTA CIVICA: ALFONSINE S?</v>
      </c>
    </row>
    <row r="4834" spans="1:5" x14ac:dyDescent="0.25">
      <c r="A4834" t="s">
        <v>1285</v>
      </c>
      <c r="B4834" t="str">
        <f>VLOOKUP(A4834,PEC!A4834:D12734,4,TRUE)</f>
        <v>pec.comune.azzanomella.bs.it</v>
      </c>
      <c r="C4834" t="e">
        <f>VLOOKUP(A4834,SEZIONI!A4834:B12729,2,FALSE)</f>
        <v>#N/A</v>
      </c>
      <c r="D4834" t="str">
        <f>VLOOKUP(A4834,[1]sindaci!$A$19183:$I$26955,4,0)</f>
        <v>PRONI ELEONORA</v>
      </c>
      <c r="E4834" t="str">
        <f>VLOOKUP(A4834,[1]sindaci!$A$19183:$I$26955,9,0)</f>
        <v>PARTITO DEMOCRATICO | LISTA CIVICA: CIVICA POPOLARI REPUBBLICANI RIFORMISTI | LISTA CIVICA: OFFICINA DELLE IDEE</v>
      </c>
    </row>
    <row r="4835" spans="1:5" x14ac:dyDescent="0.25">
      <c r="A4835" t="s">
        <v>1288</v>
      </c>
      <c r="B4835" t="str">
        <f>VLOOKUP(A4835,PEC!A4835:D12735,4,TRUE)</f>
        <v>pec.comune.azzanomella.bs.it</v>
      </c>
      <c r="C4835" t="e">
        <f>VLOOKUP(A4835,SEZIONI!A4835:B12730,2,FALSE)</f>
        <v>#N/A</v>
      </c>
      <c r="D4835" t="str">
        <f>VLOOKUP(A4835,[1]sindaci!$A$19183:$I$26955,4,0)</f>
        <v>FRANCONE RICCARDO</v>
      </c>
      <c r="E4835" t="str">
        <f>VLOOKUP(A4835,[1]sindaci!$A$19183:$I$26955,9,0)</f>
        <v>LISTA CIVICA: VIVI BAGNARA</v>
      </c>
    </row>
    <row r="4836" spans="1:5" x14ac:dyDescent="0.25">
      <c r="A4836" t="s">
        <v>2871</v>
      </c>
      <c r="B4836" t="str">
        <f>VLOOKUP(A4836,PEC!A4836:D12736,4,TRUE)</f>
        <v>pec.comune.capaccio.sa.it</v>
      </c>
      <c r="C4836">
        <f>VLOOKUP(A4836,SEZIONI!A4836:B12731,2,FALSE)</f>
        <v>52</v>
      </c>
      <c r="D4836" t="str">
        <f>VLOOKUP(A4836,[1]sindaci!$A$19183:$I$26955,4,0)</f>
        <v>MENESINI LUCA</v>
      </c>
      <c r="E4836" t="str">
        <f>VLOOKUP(A4836,[1]sindaci!$A$19183:$I$26955,9,0)</f>
        <v>LISTA CIVICA: + CAPANNORI | PARTITO DEMOCRATICO | LISTA CIVICA: SINISTRA CON CAPANNORI | LISTA CIVICA: POPOLARI E MODERATI | LISTA CIVICA: LUCA MENESINI SINDACO</v>
      </c>
    </row>
    <row r="4837" spans="1:5" x14ac:dyDescent="0.25">
      <c r="A4837" t="s">
        <v>4851</v>
      </c>
      <c r="B4837" t="str">
        <f>VLOOKUP(A4837,PEC!A4837:D12737,4,TRUE)</f>
        <v>pec.comune.concesio.brescia.it</v>
      </c>
      <c r="C4837" t="e">
        <f>VLOOKUP(A4837,SEZIONI!A4837:B12732,2,FALSE)</f>
        <v>#N/A</v>
      </c>
      <c r="D4837" t="str">
        <f>VLOOKUP(A4837,[1]sindaci!$A$19183:$I$26955,4,0)</f>
        <v>PULA PAOLA</v>
      </c>
      <c r="E4837">
        <f>VLOOKUP(A4837,[1]sindaci!$A$19183:$I$26955,9,0)</f>
        <v>0</v>
      </c>
    </row>
    <row r="4838" spans="1:5" x14ac:dyDescent="0.25">
      <c r="A4838" t="s">
        <v>6090</v>
      </c>
      <c r="B4838" t="str">
        <f>VLOOKUP(A4838,PEC!A4838:D12738,4,TRUE)</f>
        <v>pec.comune.furtei.ca.it</v>
      </c>
      <c r="C4838" t="e">
        <f>VLOOKUP(A4838,SEZIONI!A4838:B12733,2,FALSE)</f>
        <v>#N/A</v>
      </c>
      <c r="D4838" t="str">
        <f>VLOOKUP(A4838,[1]sindaci!$A$19183:$I$26955,4,0)</f>
        <v>PASI NICOLA</v>
      </c>
      <c r="E4838" t="str">
        <f>VLOOKUP(A4838,[1]sindaci!$A$19183:$I$26955,9,0)</f>
        <v>LISTA CIVICA: INSIEME PER FUSIGNANO</v>
      </c>
    </row>
    <row r="4839" spans="1:5" x14ac:dyDescent="0.25">
      <c r="A4839" t="s">
        <v>7451</v>
      </c>
      <c r="B4839" t="str">
        <f>VLOOKUP(A4839,PEC!A4839:D12739,4,TRUE)</f>
        <v>pec.comune.lozio.bs.it</v>
      </c>
      <c r="C4839" t="e">
        <f>VLOOKUP(A4839,SEZIONI!A4839:B12734,2,FALSE)</f>
        <v>#N/A</v>
      </c>
      <c r="D4839" t="str">
        <f>VLOOKUP(A4839,[1]sindaci!$A$19183:$I$26955,4,0)</f>
        <v>RANALLI DAVIDE</v>
      </c>
      <c r="E4839" t="str">
        <f>VLOOKUP(A4839,[1]sindaci!$A$19183:$I$26955,9,0)</f>
        <v>LISTA COMPOSITA: PARTECIPAZIONE SOCIALE-PARTITO SOCIALISTA ITALIANO | PARTITO REPUBBLICANO ITALIANO | LISTA CIVICA: INSIEME PER LUGO | PARTITO DEMOCRATICO | VERDI</v>
      </c>
    </row>
    <row r="4840" spans="1:5" x14ac:dyDescent="0.25">
      <c r="A4840" t="s">
        <v>7914</v>
      </c>
      <c r="B4840" t="str">
        <f>VLOOKUP(A4840,PEC!A4840:D12740,4,TRUE)</f>
        <v>pec.comune.masone.ge.it</v>
      </c>
      <c r="C4840" t="e">
        <f>VLOOKUP(A4840,SEZIONI!A4840:B12735,2,FALSE)</f>
        <v>#N/A</v>
      </c>
      <c r="D4840" t="str">
        <f>VLOOKUP(A4840,[1]sindaci!$A$19183:$I$26955,4,0)</f>
        <v>BASSI DANIELE</v>
      </c>
      <c r="E4840" t="str">
        <f>VLOOKUP(A4840,[1]sindaci!$A$19183:$I$26955,9,0)</f>
        <v>LISTA CIVICA: IL FUTURO IN COMUNE</v>
      </c>
    </row>
    <row r="4841" spans="1:5" x14ac:dyDescent="0.25">
      <c r="A4841" t="s">
        <v>11873</v>
      </c>
      <c r="B4841" t="str">
        <f>VLOOKUP(A4841,PEC!A4841:D12741,4,TRUE)</f>
        <v>pec.comune.rueglio.to.it</v>
      </c>
      <c r="C4841" t="e">
        <f>VLOOKUP(A4841,SEZIONI!A4841:B12736,2,FALSE)</f>
        <v>#N/A</v>
      </c>
      <c r="D4841" t="str">
        <f>VLOOKUP(A4841,[1]sindaci!$A$19183:$I$26955,4,0)</f>
        <v>PALLI VALENTINA</v>
      </c>
      <c r="E4841" t="str">
        <f>VLOOKUP(A4841,[1]sindaci!$A$19183:$I$26955,9,0)</f>
        <v>LISTA CIVICA: INSIEME PER RUSSI</v>
      </c>
    </row>
    <row r="4842" spans="1:5" x14ac:dyDescent="0.25">
      <c r="A4842" t="s">
        <v>12730</v>
      </c>
      <c r="B4842" t="str">
        <f>VLOOKUP(A4842,PEC!A4842:D12742,4,TRUE)</f>
        <v>pec.comune.santaseverina.kr.it</v>
      </c>
      <c r="C4842" t="e">
        <f>VLOOKUP(A4842,SEZIONI!A4842:B12737,2,FALSE)</f>
        <v>#N/A</v>
      </c>
      <c r="D4842" t="str">
        <f>VLOOKUP(A4842,[1]sindaci!$A$19183:$I$26955,4,0)</f>
        <v>EMILIANI ENEA</v>
      </c>
      <c r="E4842" t="str">
        <f>VLOOKUP(A4842,[1]sindaci!$A$19183:$I$26955,9,0)</f>
        <v>LISTA CIVICA: INSIEME PER S. AGATA</v>
      </c>
    </row>
    <row r="4843" spans="1:5" x14ac:dyDescent="0.25">
      <c r="A4843" t="s">
        <v>10243</v>
      </c>
      <c r="B4843" t="str">
        <f>VLOOKUP(A4843,PEC!A4843:D12743,4,TRUE)</f>
        <v>pec.comune.pianella.pe.it</v>
      </c>
      <c r="C4843">
        <f>VLOOKUP(A4843,SEZIONI!A4843:B12738,2,FALSE)</f>
        <v>3</v>
      </c>
      <c r="D4843" t="str">
        <f>VLOOKUP(A4843,[1]sindaci!$A$19183:$I$26955,4,0)</f>
        <v>TURCO MARCO</v>
      </c>
      <c r="E4843" t="str">
        <f>VLOOKUP(A4843,[1]sindaci!$A$19183:$I$26955,9,0)</f>
        <v>LISTA CIVICA: INSIEME PER PIANFEI</v>
      </c>
    </row>
    <row r="4844" spans="1:5" x14ac:dyDescent="0.25">
      <c r="A4844" t="s">
        <v>10260</v>
      </c>
      <c r="B4844" t="str">
        <f>VLOOKUP(A4844,PEC!A4844:D12744,4,TRUE)</f>
        <v>pec.rupar.puglia.it</v>
      </c>
      <c r="C4844">
        <f>VLOOKUP(A4844,SEZIONI!A4844:B12739,2,FALSE)</f>
        <v>3</v>
      </c>
      <c r="D4844" t="str">
        <f>VLOOKUP(A4844,[1]sindaci!$A$19183:$I$26955,4,0)</f>
        <v>PONTE ROBERTO</v>
      </c>
      <c r="E4844" t="str">
        <f>VLOOKUP(A4844,[1]sindaci!$A$19183:$I$26955,9,0)</f>
        <v>LISTA CIVICA: INSIEME PER IL BENE DI PIASCO</v>
      </c>
    </row>
    <row r="4845" spans="1:5" x14ac:dyDescent="0.25">
      <c r="A4845" t="s">
        <v>10264</v>
      </c>
      <c r="B4845" t="str">
        <f>VLOOKUP(A4845,PEC!A4845:D12745,4,TRUE)</f>
        <v>pec.comune.pianella.pe.it</v>
      </c>
      <c r="C4845" t="e">
        <f>VLOOKUP(A4845,SEZIONI!A4845:B12740,2,FALSE)</f>
        <v>#N/A</v>
      </c>
      <c r="D4845" t="str">
        <f>VLOOKUP(A4845,[1]sindaci!$A$19183:$I$26955,4,0)</f>
        <v>GIACOMINI ENZO</v>
      </c>
      <c r="E4845" t="str">
        <f>VLOOKUP(A4845,[1]sindaci!$A$19183:$I$26955,9,0)</f>
        <v>LISTA CIVICA: INSIEME PER PIATTO</v>
      </c>
    </row>
    <row r="4846" spans="1:5" x14ac:dyDescent="0.25">
      <c r="A4846" t="s">
        <v>10274</v>
      </c>
      <c r="B4846" t="str">
        <f>VLOOKUP(A4846,PEC!A4846:D12746,4,TRUE)</f>
        <v>pec.comunediamaroni.it</v>
      </c>
      <c r="C4846">
        <f>VLOOKUP(A4846,SEZIONI!A4846:B12741,2,FALSE)</f>
        <v>11</v>
      </c>
      <c r="D4846" t="str">
        <f>VLOOKUP(A4846,[1]sindaci!$A$19183:$I$26955,4,0)</f>
        <v>MILANI VALTER</v>
      </c>
      <c r="E4846" t="str">
        <f>VLOOKUP(A4846,[1]sindaci!$A$19183:$I$26955,9,0)</f>
        <v>LISTA CIVICA: #IOVOTO MILANI SINDACO</v>
      </c>
    </row>
    <row r="4847" spans="1:5" x14ac:dyDescent="0.25">
      <c r="A4847" t="s">
        <v>10286</v>
      </c>
      <c r="B4847" t="str">
        <f>VLOOKUP(A4847,PEC!A4847:D12747,4,TRUE)</f>
        <v>pec.rupar.puglia.it</v>
      </c>
      <c r="C4847" t="e">
        <f>VLOOKUP(A4847,SEZIONI!A4847:B12742,2,FALSE)</f>
        <v>#N/A</v>
      </c>
      <c r="D4847" t="str">
        <f>VLOOKUP(A4847,[1]sindaci!$A$19183:$I$26955,4,0)</f>
        <v>RABELLINO SARA</v>
      </c>
      <c r="E4847" t="str">
        <f>VLOOKUP(A4847,[1]sindaci!$A$19183:$I$26955,9,0)</f>
        <v>LISTA CIVICA: IMPEGNO E RINNOVAMENTO</v>
      </c>
    </row>
    <row r="4848" spans="1:5" x14ac:dyDescent="0.25">
      <c r="A4848" t="s">
        <v>10288</v>
      </c>
      <c r="B4848" t="str">
        <f>VLOOKUP(A4848,PEC!A4848:D12748,4,TRUE)</f>
        <v>pec.comune.picerno.pz.it</v>
      </c>
      <c r="C4848" t="e">
        <f>VLOOKUP(A4848,SEZIONI!A4848:B12743,2,FALSE)</f>
        <v>#N/A</v>
      </c>
      <c r="D4848" t="str">
        <f>VLOOKUP(A4848,[1]sindaci!$A$19183:$I$26955,4,0)</f>
        <v>ROSAZZA PRIN CARLO</v>
      </c>
      <c r="E4848" t="str">
        <f>VLOOKUP(A4848,[1]sindaci!$A$19183:$I$26955,9,0)</f>
        <v>LISTA CIVICA: INSIEME PER ANDARE OLTRE</v>
      </c>
    </row>
    <row r="4849" spans="1:5" x14ac:dyDescent="0.25">
      <c r="A4849" t="s">
        <v>10296</v>
      </c>
      <c r="B4849" t="str">
        <f>VLOOKUP(A4849,PEC!A4849:D12749,4,TRUE)</f>
        <v>pec.comune.picerno.pz.it</v>
      </c>
      <c r="C4849">
        <f>VLOOKUP(A4849,SEZIONI!A4849:B12744,2,FALSE)</f>
        <v>2</v>
      </c>
      <c r="D4849" t="str">
        <f>VLOOKUP(A4849,[1]sindaci!$A$19183:$I$26955,4,0)</f>
        <v>LANA ALESSANDRO</v>
      </c>
      <c r="E4849" t="str">
        <f>VLOOKUP(A4849,[1]sindaci!$A$19183:$I$26955,9,0)</f>
        <v>LISTA CIVICA: PIEDIMULERA OBIETTIVO COMUNE</v>
      </c>
    </row>
    <row r="4850" spans="1:5" x14ac:dyDescent="0.25">
      <c r="A4850" t="s">
        <v>10310</v>
      </c>
      <c r="B4850" t="str">
        <f>VLOOKUP(A4850,PEC!A4850:D12750,4,TRUE)</f>
        <v>pec.rupar.puglia.it</v>
      </c>
      <c r="C4850" t="e">
        <f>VLOOKUP(A4850,SEZIONI!A4850:B12745,2,FALSE)</f>
        <v>#N/A</v>
      </c>
      <c r="D4850" t="str">
        <f>VLOOKUP(A4850,[1]sindaci!$A$19183:$I$26955,4,0)</f>
        <v>DI PASQUO ANTONIO</v>
      </c>
      <c r="E4850" t="str">
        <f>VLOOKUP(A4850,[1]sindaci!$A$19183:$I$26955,9,0)</f>
        <v>LISTA CIVICA: INSIEME</v>
      </c>
    </row>
    <row r="4851" spans="1:5" x14ac:dyDescent="0.25">
      <c r="A4851" t="s">
        <v>10338</v>
      </c>
      <c r="B4851" t="str">
        <f>VLOOKUP(A4851,PEC!A4851:D12751,4,TRUE)</f>
        <v>pec.it</v>
      </c>
      <c r="C4851">
        <f>VLOOKUP(A4851,SEZIONI!A4851:B12746,2,FALSE)</f>
        <v>14</v>
      </c>
      <c r="D4851" t="str">
        <f>VLOOKUP(A4851,[1]sindaci!$A$19183:$I$26955,4,0)</f>
        <v>MESSINA SALVATORE VINCENZO</v>
      </c>
      <c r="E4851">
        <f>VLOOKUP(A4851,[1]sindaci!$A$19183:$I$26955,9,0)</f>
        <v>0</v>
      </c>
    </row>
    <row r="4852" spans="1:5" x14ac:dyDescent="0.25">
      <c r="A4852" t="s">
        <v>10340</v>
      </c>
      <c r="B4852" t="str">
        <f>VLOOKUP(A4852,PEC!A4852:D12752,4,TRUE)</f>
        <v>pec.rupar.puglia.it</v>
      </c>
      <c r="C4852">
        <f>VLOOKUP(A4852,SEZIONI!A4852:B12747,2,FALSE)</f>
        <v>1</v>
      </c>
      <c r="D4852" t="str">
        <f>VLOOKUP(A4852,[1]sindaci!$A$19183:$I$26955,4,0)</f>
        <v>ROCCHIA SABRINA</v>
      </c>
      <c r="E4852">
        <f>VLOOKUP(A4852,[1]sindaci!$A$19183:$I$26955,9,0)</f>
        <v>0</v>
      </c>
    </row>
    <row r="4853" spans="1:5" x14ac:dyDescent="0.25">
      <c r="A4853" t="s">
        <v>10342</v>
      </c>
      <c r="B4853" t="str">
        <f>VLOOKUP(A4853,PEC!A4853:D12753,4,TRUE)</f>
        <v>pec.comune.nettuno.roma.it</v>
      </c>
      <c r="C4853" t="e">
        <f>VLOOKUP(A4853,SEZIONI!A4853:B12748,2,FALSE)</f>
        <v>#N/A</v>
      </c>
      <c r="D4853" t="str">
        <f>VLOOKUP(A4853,[1]sindaci!$A$19183:$I$26955,4,0)</f>
        <v>TORRILLO ANGELO PIETRO</v>
      </c>
      <c r="E4853" t="str">
        <f>VLOOKUP(A4853,[1]sindaci!$A$19183:$I$26955,9,0)</f>
        <v>LISTA CIVICA: PROGETTO PIETRAROJA</v>
      </c>
    </row>
    <row r="4854" spans="1:5" x14ac:dyDescent="0.25">
      <c r="A4854" t="s">
        <v>10352</v>
      </c>
      <c r="B4854" t="str">
        <f>VLOOKUP(A4854,PEC!A4854:D12754,4,TRUE)</f>
        <v>pec.rupar.puglia.it</v>
      </c>
      <c r="C4854" t="e">
        <f>VLOOKUP(A4854,SEZIONI!A4854:B12749,2,FALSE)</f>
        <v>#N/A</v>
      </c>
      <c r="D4854" t="str">
        <f>VLOOKUP(A4854,[1]sindaci!$A$19183:$I$26955,4,0)</f>
        <v>MAZZONE SALVATORE</v>
      </c>
      <c r="E4854" t="str">
        <f>VLOOKUP(A4854,[1]sindaci!$A$19183:$I$26955,9,0)</f>
        <v>LISTA CIVICA: PIETRELCINA FUTURA</v>
      </c>
    </row>
    <row r="4855" spans="1:5" x14ac:dyDescent="0.25">
      <c r="A4855" t="s">
        <v>10366</v>
      </c>
      <c r="B4855" t="str">
        <f>VLOOKUP(A4855,PEC!A4855:D12755,4,TRUE)</f>
        <v>pec.it</v>
      </c>
      <c r="C4855">
        <f>VLOOKUP(A4855,SEZIONI!A4855:B12750,2,FALSE)</f>
        <v>4</v>
      </c>
      <c r="D4855" t="str">
        <f>VLOOKUP(A4855,[1]sindaci!$A$19183:$I$26955,4,0)</f>
        <v>CASAGRANDE GIUSEPPE</v>
      </c>
      <c r="E4855" t="str">
        <f>VLOOKUP(A4855,[1]sindaci!$A$19183:$I$26955,9,0)</f>
        <v>LISTA CIVICA: PROGETTO CADORE</v>
      </c>
    </row>
    <row r="4856" spans="1:5" x14ac:dyDescent="0.25">
      <c r="A4856" t="s">
        <v>10376</v>
      </c>
      <c r="B4856" t="str">
        <f>VLOOKUP(A4856,PEC!A4856:D12756,4,TRUE)</f>
        <v>pec.rupar.puglia.it</v>
      </c>
      <c r="C4856" t="e">
        <f>VLOOKUP(A4856,SEZIONI!A4856:B12751,2,FALSE)</f>
        <v>#N/A</v>
      </c>
      <c r="D4856" t="str">
        <f>VLOOKUP(A4856,[1]sindaci!$A$19183:$I$26955,4,0)</f>
        <v>GUERCIOTT IGOR STEFANO</v>
      </c>
      <c r="E4856" t="str">
        <f>VLOOKUP(A4856,[1]sindaci!$A$19183:$I$26955,9,0)</f>
        <v>LISTA CIVICA: LA PIEVE 2019</v>
      </c>
    </row>
    <row r="4857" spans="1:5" x14ac:dyDescent="0.25">
      <c r="A4857" t="s">
        <v>10392</v>
      </c>
      <c r="B4857" t="str">
        <f>VLOOKUP(A4857,PEC!A4857:D12757,4,TRUE)</f>
        <v>pec.comunedigenga.it</v>
      </c>
      <c r="C4857">
        <f>VLOOKUP(A4857,SEZIONI!A4857:B12752,2,FALSE)</f>
        <v>5</v>
      </c>
      <c r="D4857" t="str">
        <f>VLOOKUP(A4857,[1]sindaci!$A$19183:$I$26955,4,0)</f>
        <v>MEDALI MARIA GRAZIA</v>
      </c>
      <c r="E4857" t="str">
        <f>VLOOKUP(A4857,[1]sindaci!$A$19183:$I$26955,9,0)</f>
        <v>LISTA CIVICA: PER PIEVE</v>
      </c>
    </row>
    <row r="4858" spans="1:5" x14ac:dyDescent="0.25">
      <c r="A4858" t="s">
        <v>10410</v>
      </c>
      <c r="B4858" t="str">
        <f>VLOOKUP(A4858,PEC!A4858:D12758,4,TRUE)</f>
        <v>pec.comunecampomarino.it</v>
      </c>
      <c r="C4858">
        <f>VLOOKUP(A4858,SEZIONI!A4858:B12753,2,FALSE)</f>
        <v>1</v>
      </c>
      <c r="D4858" t="str">
        <f>VLOOKUP(A4858,[1]sindaci!$A$19183:$I$26955,4,0)</f>
        <v>COTTURA ENRICO</v>
      </c>
      <c r="E4858" t="str">
        <f>VLOOKUP(A4858,[1]sindaci!$A$19183:$I$26955,9,0)</f>
        <v>LISTA CIVICA: IL PONTE DI PILA</v>
      </c>
    </row>
    <row r="4859" spans="1:5" x14ac:dyDescent="0.25">
      <c r="A4859" t="s">
        <v>10418</v>
      </c>
      <c r="B4859" t="str">
        <f>VLOOKUP(A4859,PEC!A4859:D12759,4,TRUE)</f>
        <v>pec.it</v>
      </c>
      <c r="C4859">
        <f>VLOOKUP(A4859,SEZIONI!A4859:B12754,2,FALSE)</f>
        <v>3</v>
      </c>
      <c r="D4859" t="str">
        <f>VLOOKUP(A4859,[1]sindaci!$A$19183:$I$26955,4,0)</f>
        <v>ROSTAGNO ROBERTO</v>
      </c>
      <c r="E4859" t="str">
        <f>VLOOKUP(A4859,[1]sindaci!$A$19183:$I$26955,9,0)</f>
        <v>LISTA CIVICA: LISTA DEL PINO</v>
      </c>
    </row>
    <row r="4860" spans="1:5" x14ac:dyDescent="0.25">
      <c r="A4860" t="s">
        <v>10426</v>
      </c>
      <c r="B4860" t="str">
        <f>VLOOKUP(A4860,PEC!A4860:D12760,4,TRUE)</f>
        <v>emarche.it</v>
      </c>
      <c r="C4860" t="e">
        <f>VLOOKUP(A4860,SEZIONI!A4860:B12755,2,FALSE)</f>
        <v>#N/A</v>
      </c>
      <c r="D4860" t="str">
        <f>VLOOKUP(A4860,[1]sindaci!$A$19183:$I$26955,4,0)</f>
        <v>MARCHISIO ALDO MARIA</v>
      </c>
      <c r="E4860" t="str">
        <f>VLOOKUP(A4860,[1]sindaci!$A$19183:$I$26955,9,0)</f>
        <v>LISTA CIVICA: UNITI PER PINO D'ASTI</v>
      </c>
    </row>
    <row r="4861" spans="1:5" x14ac:dyDescent="0.25">
      <c r="A4861" t="s">
        <v>10436</v>
      </c>
      <c r="B4861" t="str">
        <f>VLOOKUP(A4861,PEC!A4861:D12761,4,TRUE)</f>
        <v>pec.comune.nettuno.roma.it</v>
      </c>
      <c r="C4861">
        <f>VLOOKUP(A4861,SEZIONI!A4861:B12756,2,FALSE)</f>
        <v>1</v>
      </c>
      <c r="D4861" t="str">
        <f>VLOOKUP(A4861,[1]sindaci!$A$19183:$I$26955,4,0)</f>
        <v>PRINO MAURO</v>
      </c>
      <c r="E4861">
        <f>VLOOKUP(A4861,[1]sindaci!$A$19183:$I$26955,9,0)</f>
        <v>0</v>
      </c>
    </row>
    <row r="4862" spans="1:5" x14ac:dyDescent="0.25">
      <c r="A4862" t="s">
        <v>10440</v>
      </c>
      <c r="B4862" t="str">
        <f>VLOOKUP(A4862,PEC!A4862:D12762,4,TRUE)</f>
        <v>emarche.it</v>
      </c>
      <c r="C4862">
        <f>VLOOKUP(A4862,SEZIONI!A4862:B12757,2,FALSE)</f>
        <v>1</v>
      </c>
      <c r="D4862" t="str">
        <f>VLOOKUP(A4862,[1]sindaci!$A$19183:$I$26955,4,0)</f>
        <v>FERRARIS DAVIDE</v>
      </c>
      <c r="E4862" t="str">
        <f>VLOOKUP(A4862,[1]sindaci!$A$19183:$I$26955,9,0)</f>
        <v>LISTA CIVICA: UNITI PER PIODE</v>
      </c>
    </row>
    <row r="4863" spans="1:5" x14ac:dyDescent="0.25">
      <c r="A4863" t="s">
        <v>10456</v>
      </c>
      <c r="B4863" t="str">
        <f>VLOOKUP(A4863,PEC!A4863:D12763,4,TRUE)</f>
        <v>pec.rupar.puglia.it</v>
      </c>
      <c r="C4863">
        <f>VLOOKUP(A4863,SEZIONI!A4863:B12758,2,FALSE)</f>
        <v>7</v>
      </c>
      <c r="D4863" t="str">
        <f>VLOOKUP(A4863,[1]sindaci!$A$19183:$I$26955,4,0)</f>
        <v>MASERO ERMINIO</v>
      </c>
      <c r="E4863" t="str">
        <f>VLOOKUP(A4863,[1]sindaci!$A$19183:$I$26955,9,0)</f>
        <v>LISTA CIVICA: NOI CON VOI</v>
      </c>
    </row>
    <row r="4864" spans="1:5" x14ac:dyDescent="0.25">
      <c r="A4864" t="s">
        <v>10460</v>
      </c>
      <c r="B4864" t="str">
        <f>VLOOKUP(A4864,PEC!A4864:D12764,4,TRUE)</f>
        <v>pec.comune.olevanoromano.rm.it</v>
      </c>
      <c r="C4864">
        <f>VLOOKUP(A4864,SEZIONI!A4864:B12759,2,FALSE)</f>
        <v>1</v>
      </c>
      <c r="D4864" t="str">
        <f>VLOOKUP(A4864,[1]sindaci!$A$19183:$I$26955,4,0)</f>
        <v>ACCONCIAIOCO ANTONIO</v>
      </c>
      <c r="E4864">
        <f>VLOOKUP(A4864,[1]sindaci!$A$19183:$I$26955,9,0)</f>
        <v>0</v>
      </c>
    </row>
    <row r="4865" spans="1:5" x14ac:dyDescent="0.25">
      <c r="A4865" t="s">
        <v>10466</v>
      </c>
      <c r="B4865" t="str">
        <f>VLOOKUP(A4865,PEC!A4865:D12765,4,TRUE)</f>
        <v>postacert.comune.pellegrino-parmense.pr.it</v>
      </c>
      <c r="C4865">
        <f>VLOOKUP(A4865,SEZIONI!A4865:B12760,2,FALSE)</f>
        <v>1</v>
      </c>
      <c r="D4865" t="str">
        <f>VLOOKUP(A4865,[1]sindaci!$A$19183:$I$26955,4,0)</f>
        <v>PASTORE VALERIA</v>
      </c>
      <c r="E4865" t="str">
        <f>VLOOKUP(A4865,[1]sindaci!$A$19183:$I$26955,9,0)</f>
        <v>LISTA CIVICA: IMPEGNARSI ? UN DOVERE</v>
      </c>
    </row>
    <row r="4866" spans="1:5" x14ac:dyDescent="0.25">
      <c r="A4866" t="s">
        <v>10495</v>
      </c>
      <c r="B4866" t="str">
        <f>VLOOKUP(A4866,PEC!A4866:D12766,4,TRUE)</f>
        <v>asmepec.it</v>
      </c>
      <c r="C4866" t="e">
        <f>VLOOKUP(A4866,SEZIONI!A4866:B12761,2,FALSE)</f>
        <v>#N/A</v>
      </c>
      <c r="D4866" t="str">
        <f>VLOOKUP(A4866,[1]sindaci!$A$19183:$I$26955,4,0)</f>
        <v>FAGNILLI PALMERINO</v>
      </c>
      <c r="E4866" t="str">
        <f>VLOOKUP(A4866,[1]sindaci!$A$19183:$I$26955,9,0)</f>
        <v>LISTA CIVICA: PAESE MIO</v>
      </c>
    </row>
    <row r="4867" spans="1:5" x14ac:dyDescent="0.25">
      <c r="A4867" t="s">
        <v>8727</v>
      </c>
      <c r="B4867" t="str">
        <f>VLOOKUP(A4867,PEC!A4867:D12767,4,TRUE)</f>
        <v>pec.comune.monteromano.vt.it</v>
      </c>
      <c r="C4867">
        <f>VLOOKUP(A4867,SEZIONI!A4867:B12762,2,FALSE)</f>
        <v>1</v>
      </c>
      <c r="D4867" t="str">
        <f>VLOOKUP(A4867,[1]sindaci!$A$19183:$I$26955,4,0)</f>
        <v>FRESI GIOVANNINA</v>
      </c>
      <c r="E4867" t="str">
        <f>VLOOKUP(A4867,[1]sindaci!$A$19183:$I$26955,9,0)</f>
        <v>LISTA CIVICA: NUOVI ORIZZONTI</v>
      </c>
    </row>
    <row r="4868" spans="1:5" x14ac:dyDescent="0.25">
      <c r="A4868" t="s">
        <v>10506</v>
      </c>
      <c r="B4868" t="str">
        <f>VLOOKUP(A4868,PEC!A4868:D12768,4,TRUE)</f>
        <v>asmepec.it</v>
      </c>
      <c r="C4868">
        <f>VLOOKUP(A4868,SEZIONI!A4868:B12763,2,FALSE)</f>
        <v>1</v>
      </c>
      <c r="D4868" t="e">
        <f>VLOOKUP(A4868,[1]sindaci!$A$19183:$I$26955,4,0)</f>
        <v>#N/A</v>
      </c>
      <c r="E4868" t="e">
        <f>VLOOKUP(A4868,[1]sindaci!$A$19183:$I$26955,9,0)</f>
        <v>#N/A</v>
      </c>
    </row>
    <row r="4869" spans="1:5" x14ac:dyDescent="0.25">
      <c r="A4869" t="s">
        <v>10566</v>
      </c>
      <c r="B4869" t="str">
        <f>VLOOKUP(A4869,PEC!A4869:D12769,4,TRUE)</f>
        <v>pec.comunedigenga.it</v>
      </c>
      <c r="C4869">
        <f>VLOOKUP(A4869,SEZIONI!A4869:B12764,2,FALSE)</f>
        <v>2</v>
      </c>
      <c r="D4869" t="e">
        <f>VLOOKUP(A4869,[1]sindaci!$A$19183:$I$26955,4,0)</f>
        <v>#N/A</v>
      </c>
      <c r="E4869" t="e">
        <f>VLOOKUP(A4869,[1]sindaci!$A$19183:$I$26955,9,0)</f>
        <v>#N/A</v>
      </c>
    </row>
    <row r="4870" spans="1:5" x14ac:dyDescent="0.25">
      <c r="A4870" t="s">
        <v>10576</v>
      </c>
      <c r="B4870" t="str">
        <f>VLOOKUP(A4870,PEC!A4870:D12770,4,TRUE)</f>
        <v>pec.comune.pescosansonesco.pe.it</v>
      </c>
      <c r="C4870">
        <f>VLOOKUP(A4870,SEZIONI!A4870:B12765,2,FALSE)</f>
        <v>2</v>
      </c>
      <c r="D4870" t="str">
        <f>VLOOKUP(A4870,[1]sindaci!$A$19183:$I$26955,4,0)</f>
        <v>PARACCHINI MARIA ELIANA</v>
      </c>
      <c r="E4870" t="str">
        <f>VLOOKUP(A4870,[1]sindaci!$A$19183:$I$26955,9,0)</f>
        <v>LISTA CIVICA: POGNO UNITA</v>
      </c>
    </row>
    <row r="4871" spans="1:5" x14ac:dyDescent="0.25">
      <c r="A4871" t="s">
        <v>10454</v>
      </c>
      <c r="B4871" t="str">
        <f>VLOOKUP(A4871,PEC!A4871:D12771,4,TRUE)</f>
        <v>pec.comune.pescosansonesco.pe.it</v>
      </c>
      <c r="C4871">
        <f>VLOOKUP(A4871,SEZIONI!A4871:B12766,2,FALSE)</f>
        <v>20</v>
      </c>
      <c r="D4871" t="str">
        <f>VLOOKUP(A4871,[1]sindaci!$A$19183:$I$26955,4,0)</f>
        <v>GIANELLA DAVIDE</v>
      </c>
      <c r="E4871" t="str">
        <f>VLOOKUP(A4871,[1]sindaci!$A$19183:$I$26955,9,0)</f>
        <v>LISTA CIVICA: LISTA PER CORTE | LISTA CIVICA: PIOVE CIVICA | LISTA CIVICA: PIOVE DEMOCRATICA</v>
      </c>
    </row>
    <row r="4872" spans="1:5" x14ac:dyDescent="0.25">
      <c r="A4872" t="s">
        <v>6313</v>
      </c>
      <c r="B4872" t="str">
        <f>VLOOKUP(A4872,PEC!A4872:D12772,4,TRUE)</f>
        <v>pec.comune.gazzola.pc.it</v>
      </c>
      <c r="C4872">
        <f>VLOOKUP(A4872,SEZIONI!A4872:B12767,2,FALSE)</f>
        <v>1</v>
      </c>
      <c r="D4872" t="str">
        <f>VLOOKUP(A4872,[1]sindaci!$A$19183:$I$26955,4,0)</f>
        <v>SERRA GIANLUCA</v>
      </c>
      <c r="E4872" t="str">
        <f>VLOOKUP(A4872,[1]sindaci!$A$19183:$I$26955,9,0)</f>
        <v>LISTA CIVICA: SANTU ANTINE</v>
      </c>
    </row>
    <row r="4873" spans="1:5" x14ac:dyDescent="0.25">
      <c r="A4873" t="s">
        <v>10616</v>
      </c>
      <c r="B4873" t="str">
        <f>VLOOKUP(A4873,PEC!A4873:D12773,4,TRUE)</f>
        <v>pec.comunedigenga.it</v>
      </c>
      <c r="C4873" t="e">
        <f>VLOOKUP(A4873,SEZIONI!A4873:B12768,2,FALSE)</f>
        <v>#N/A</v>
      </c>
      <c r="D4873" t="str">
        <f>VLOOKUP(A4873,[1]sindaci!$A$19183:$I$26955,4,0)</f>
        <v>BONINO SANDRO</v>
      </c>
      <c r="E4873" t="str">
        <f>VLOOKUP(A4873,[1]sindaci!$A$19183:$I$26955,9,0)</f>
        <v>LISTA CIVICA: VOI E NOI INSIEME</v>
      </c>
    </row>
    <row r="4874" spans="1:5" x14ac:dyDescent="0.25">
      <c r="A4874" t="s">
        <v>10620</v>
      </c>
      <c r="B4874" t="str">
        <f>VLOOKUP(A4874,PEC!A4874:D12774,4,TRUE)</f>
        <v>pec.rupar.puglia.it</v>
      </c>
      <c r="C4874">
        <f>VLOOKUP(A4874,SEZIONI!A4874:B12769,2,FALSE)</f>
        <v>1</v>
      </c>
      <c r="D4874" t="str">
        <f>VLOOKUP(A4874,[1]sindaci!$A$19183:$I$26955,4,0)</f>
        <v>BOSCO GIANMARIA</v>
      </c>
      <c r="E4874" t="str">
        <f>VLOOKUP(A4874,[1]sindaci!$A$19183:$I$26955,9,0)</f>
        <v>LISTA CIVICA: UNIRE</v>
      </c>
    </row>
    <row r="4875" spans="1:5" x14ac:dyDescent="0.25">
      <c r="A4875" t="s">
        <v>10624</v>
      </c>
      <c r="B4875" t="str">
        <f>VLOOKUP(A4875,PEC!A4875:D12775,4,TRUE)</f>
        <v>pec.comune.pinzolo.tn.it</v>
      </c>
      <c r="C4875">
        <f>VLOOKUP(A4875,SEZIONI!A4875:B12770,2,FALSE)</f>
        <v>3</v>
      </c>
      <c r="D4875" t="str">
        <f>VLOOKUP(A4875,[1]sindaci!$A$19183:$I$26955,4,0)</f>
        <v>BULGARELLO ALICE</v>
      </c>
      <c r="E4875" t="str">
        <f>VLOOKUP(A4875,[1]sindaci!$A$19183:$I$26955,9,0)</f>
        <v>LISTA CIVICA: ATTIVAMENTE POLVERARA</v>
      </c>
    </row>
    <row r="4876" spans="1:5" x14ac:dyDescent="0.25">
      <c r="A4876" t="s">
        <v>10630</v>
      </c>
      <c r="B4876" t="str">
        <f>VLOOKUP(A4876,PEC!A4876:D12776,4,TRUE)</f>
        <v>pec.comune.pinzolo.tn.it</v>
      </c>
      <c r="C4876">
        <f>VLOOKUP(A4876,SEZIONI!A4876:B12771,2,FALSE)</f>
        <v>1</v>
      </c>
      <c r="D4876" t="str">
        <f>VLOOKUP(A4876,[1]sindaci!$A$19183:$I$26955,4,0)</f>
        <v>BREUSA DANILO STEFANO</v>
      </c>
      <c r="E4876" t="str">
        <f>VLOOKUP(A4876,[1]sindaci!$A$19183:$I$26955,9,0)</f>
        <v>LISTA CIVICA: INSIEME PER IL FUTURO ALPES</v>
      </c>
    </row>
    <row r="4877" spans="1:5" x14ac:dyDescent="0.25">
      <c r="A4877" t="s">
        <v>10634</v>
      </c>
      <c r="B4877" t="str">
        <f>VLOOKUP(A4877,PEC!A4877:D12777,4,TRUE)</f>
        <v>pec.comune.pinzolo.tn.it</v>
      </c>
      <c r="C4877" t="e">
        <f>VLOOKUP(A4877,SEZIONI!A4877:B12772,2,FALSE)</f>
        <v>#N/A</v>
      </c>
      <c r="D4877" t="str">
        <f>VLOOKUP(A4877,[1]sindaci!$A$19183:$I$26955,4,0)</f>
        <v>CAPRA FAUSTO</v>
      </c>
      <c r="E4877">
        <f>VLOOKUP(A4877,[1]sindaci!$A$19183:$I$26955,9,0)</f>
        <v>0</v>
      </c>
    </row>
    <row r="4878" spans="1:5" x14ac:dyDescent="0.25">
      <c r="A4878" t="s">
        <v>10656</v>
      </c>
      <c r="B4878" t="str">
        <f>VLOOKUP(A4878,PEC!A4878:D12778,4,TRUE)</f>
        <v>legalmail.it</v>
      </c>
      <c r="C4878" t="e">
        <f>VLOOKUP(A4878,SEZIONI!A4878:B12773,2,FALSE)</f>
        <v>#N/A</v>
      </c>
      <c r="D4878" t="str">
        <f>VLOOKUP(A4878,[1]sindaci!$A$19183:$I$26955,4,0)</f>
        <v>LOCCA ROBERTO</v>
      </c>
      <c r="E4878">
        <f>VLOOKUP(A4878,[1]sindaci!$A$19183:$I$26955,9,0)</f>
        <v>0</v>
      </c>
    </row>
    <row r="4879" spans="1:5" x14ac:dyDescent="0.25">
      <c r="A4879" t="s">
        <v>10662</v>
      </c>
      <c r="B4879" t="str">
        <f>VLOOKUP(A4879,PEC!A4879:D12779,4,TRUE)</f>
        <v>legalmail.it</v>
      </c>
      <c r="C4879">
        <f>VLOOKUP(A4879,SEZIONI!A4879:B12774,2,FALSE)</f>
        <v>3</v>
      </c>
      <c r="D4879" t="str">
        <f>VLOOKUP(A4879,[1]sindaci!$A$19183:$I$26955,4,0)</f>
        <v>CHIODIN MATTEO</v>
      </c>
      <c r="E4879" t="str">
        <f>VLOOKUP(A4879,[1]sindaci!$A$19183:$I$26955,9,0)</f>
        <v>LISTA CIVICA: MATTEO CHIODIN SINDACO</v>
      </c>
    </row>
    <row r="4880" spans="1:5" x14ac:dyDescent="0.25">
      <c r="A4880" t="s">
        <v>10672</v>
      </c>
      <c r="B4880" t="str">
        <f>VLOOKUP(A4880,PEC!A4880:D12780,4,TRUE)</f>
        <v>pec.rupar.puglia.it</v>
      </c>
      <c r="C4880" t="e">
        <f>VLOOKUP(A4880,SEZIONI!A4880:B12775,2,FALSE)</f>
        <v>#N/A</v>
      </c>
      <c r="D4880" t="str">
        <f>VLOOKUP(A4880,[1]sindaci!$A$19183:$I$26955,4,0)</f>
        <v>FUSCO MARCANGELO</v>
      </c>
      <c r="E4880">
        <f>VLOOKUP(A4880,[1]sindaci!$A$19183:$I$26955,9,0)</f>
        <v>0</v>
      </c>
    </row>
    <row r="4881" spans="1:5" x14ac:dyDescent="0.25">
      <c r="A4881" t="s">
        <v>10704</v>
      </c>
      <c r="B4881" t="str">
        <f>VLOOKUP(A4881,PEC!A4881:D12781,4,TRUE)</f>
        <v>pec.comune.pontecagnanofaiano.sa.it</v>
      </c>
      <c r="C4881">
        <f>VLOOKUP(A4881,SEZIONI!A4881:B12776,2,FALSE)</f>
        <v>1</v>
      </c>
      <c r="D4881" t="str">
        <f>VLOOKUP(A4881,[1]sindaci!$A$19183:$I$26955,4,0)</f>
        <v>ALLASINA ANDREINO</v>
      </c>
      <c r="E4881" t="str">
        <f>VLOOKUP(A4881,[1]sindaci!$A$19183:$I$26955,9,0)</f>
        <v>LISTA CIVICA: TRADIZIONE E INNOVAZIONE</v>
      </c>
    </row>
    <row r="4882" spans="1:5" x14ac:dyDescent="0.25">
      <c r="A4882" t="s">
        <v>10712</v>
      </c>
      <c r="B4882" t="str">
        <f>VLOOKUP(A4882,PEC!A4882:D12782,4,TRUE)</f>
        <v>pec.comune.ponte-di-legno.bs.it</v>
      </c>
      <c r="C4882">
        <f>VLOOKUP(A4882,SEZIONI!A4882:B12777,2,FALSE)</f>
        <v>30</v>
      </c>
      <c r="D4882" t="str">
        <f>VLOOKUP(A4882,[1]sindaci!$A$19183:$I$26955,4,0)</f>
        <v>FRANCONI MATTEO</v>
      </c>
      <c r="E4882" t="str">
        <f>VLOOKUP(A4882,[1]sindaci!$A$19183:$I$26955,9,0)</f>
        <v>LISTA CIVICA: PONTEDERA IN COMUNE | LISTA CIVICA: CORRICON MATTEO FRANCONI | LISTA CIVICA: PROGETTO PONTEDERA | PARTITO DEMOCRATICO</v>
      </c>
    </row>
    <row r="4883" spans="1:5" x14ac:dyDescent="0.25">
      <c r="A4883" t="s">
        <v>10694</v>
      </c>
      <c r="B4883" t="str">
        <f>VLOOKUP(A4883,PEC!A4883:D12783,4,TRUE)</f>
        <v>pec.comune.pontboset.ao.it</v>
      </c>
      <c r="C4883">
        <f>VLOOKUP(A4883,SEZIONI!A4883:B12778,2,FALSE)</f>
        <v>11</v>
      </c>
      <c r="D4883" t="str">
        <f>VLOOKUP(A4883,[1]sindaci!$A$19183:$I$26955,4,0)</f>
        <v>SCHIAVON MARTINO</v>
      </c>
      <c r="E4883" t="str">
        <f>VLOOKUP(A4883,[1]sindaci!$A$19183:$I$26955,9,0)</f>
        <v>LISTA CIVICA: COMUNIT? VIVA</v>
      </c>
    </row>
    <row r="4884" spans="1:5" x14ac:dyDescent="0.25">
      <c r="A4884" t="s">
        <v>10724</v>
      </c>
      <c r="B4884" t="str">
        <f>VLOOKUP(A4884,PEC!A4884:D12784,4,TRUE)</f>
        <v>pec.comune.ponte-di-legno.bs.it</v>
      </c>
      <c r="C4884" t="e">
        <f>VLOOKUP(A4884,SEZIONI!A4884:B12779,2,FALSE)</f>
        <v>#N/A</v>
      </c>
      <c r="D4884" t="str">
        <f>VLOOKUP(A4884,[1]sindaci!$A$19183:$I$26955,4,0)</f>
        <v>BERRA FRANCO</v>
      </c>
      <c r="E4884" t="str">
        <f>VLOOKUP(A4884,[1]sindaci!$A$19183:$I$26955,9,0)</f>
        <v>LISTA CIVICA: AMMINISTRIAMO INSIEME</v>
      </c>
    </row>
    <row r="4885" spans="1:5" x14ac:dyDescent="0.25">
      <c r="A4885" t="s">
        <v>10730</v>
      </c>
      <c r="B4885" t="str">
        <f>VLOOKUP(A4885,PEC!A4885:D12785,4,TRUE)</f>
        <v>pec.comune.pontey.ao.it</v>
      </c>
      <c r="C4885" t="e">
        <f>VLOOKUP(A4885,SEZIONI!A4885:B12780,2,FALSE)</f>
        <v>#N/A</v>
      </c>
      <c r="D4885" t="str">
        <f>VLOOKUP(A4885,[1]sindaci!$A$19183:$I$26955,4,0)</f>
        <v>POGGIO ANTONELLA GIUSEPPINA</v>
      </c>
      <c r="E4885">
        <f>VLOOKUP(A4885,[1]sindaci!$A$19183:$I$26955,9,0)</f>
        <v>0</v>
      </c>
    </row>
    <row r="4886" spans="1:5" x14ac:dyDescent="0.25">
      <c r="A4886" t="s">
        <v>10750</v>
      </c>
      <c r="B4886" t="str">
        <f>VLOOKUP(A4886,PEC!A4886:D12786,4,TRUE)</f>
        <v>pec.comune.pontsainmartin.ao.it</v>
      </c>
      <c r="C4886" t="e">
        <f>VLOOKUP(A4886,SEZIONI!A4886:B12781,2,FALSE)</f>
        <v>#N/A</v>
      </c>
      <c r="D4886" t="str">
        <f>VLOOKUP(A4886,[1]sindaci!$A$19183:$I$26955,4,0)</f>
        <v>LAVAGNO PAOLO</v>
      </c>
      <c r="E4886" t="str">
        <f>VLOOKUP(A4886,[1]sindaci!$A$19183:$I$26955,9,0)</f>
        <v>LISTA CIVICA: UN PROGETTO IN...COMUNE</v>
      </c>
    </row>
    <row r="4887" spans="1:5" x14ac:dyDescent="0.25">
      <c r="A4887" t="s">
        <v>10770</v>
      </c>
      <c r="B4887" t="str">
        <f>VLOOKUP(A4887,PEC!A4887:D12787,4,TRUE)</f>
        <v>pec.comune.pontsainmartin.ao.it</v>
      </c>
      <c r="C4887" t="e">
        <f>VLOOKUP(A4887,SEZIONI!A4887:B12782,2,FALSE)</f>
        <v>#N/A</v>
      </c>
      <c r="D4887" t="str">
        <f>VLOOKUP(A4887,[1]sindaci!$A$19183:$I$26955,4,0)</f>
        <v>ERCULIANI SERGIO</v>
      </c>
      <c r="E4887" t="str">
        <f>VLOOKUP(A4887,[1]sindaci!$A$19183:$I$26955,9,0)</f>
        <v>LISTA CIVICA: PASSIONE COMUNE</v>
      </c>
    </row>
    <row r="4888" spans="1:5" x14ac:dyDescent="0.25">
      <c r="A4888" t="s">
        <v>10780</v>
      </c>
      <c r="B4888" t="str">
        <f>VLOOKUP(A4888,PEC!A4888:D12788,4,TRUE)</f>
        <v>pec.comune.pontsainmartin.ao.it</v>
      </c>
      <c r="C4888">
        <f>VLOOKUP(A4888,SEZIONI!A4888:B12783,2,FALSE)</f>
        <v>1</v>
      </c>
      <c r="D4888" t="str">
        <f>VLOOKUP(A4888,[1]sindaci!$A$19183:$I$26955,4,0)</f>
        <v>GAY SIMONE</v>
      </c>
      <c r="E4888" t="str">
        <f>VLOOKUP(A4888,[1]sindaci!$A$19183:$I$26955,9,0)</f>
        <v>LISTA CIVICA: UN PROGETTO PER PORTE</v>
      </c>
    </row>
    <row r="4889" spans="1:5" x14ac:dyDescent="0.25">
      <c r="A4889" t="s">
        <v>10788</v>
      </c>
      <c r="B4889" t="str">
        <f>VLOOKUP(A4889,PEC!A4889:D12789,4,TRUE)</f>
        <v>pec.comune.pontsainmartin.ao.it</v>
      </c>
      <c r="C4889" t="e">
        <f>VLOOKUP(A4889,SEZIONI!A4889:B12784,2,FALSE)</f>
        <v>#N/A</v>
      </c>
      <c r="D4889" t="str">
        <f>VLOOKUP(A4889,[1]sindaci!$A$19183:$I$26955,4,0)</f>
        <v>MONTI MAURIZIO</v>
      </c>
      <c r="E4889" t="str">
        <f>VLOOKUP(A4889,[1]sindaci!$A$19183:$I$26955,9,0)</f>
        <v>LISTA CIVICA: IL FUTURO HA RADICI ANTICHE</v>
      </c>
    </row>
    <row r="4890" spans="1:5" x14ac:dyDescent="0.25">
      <c r="A4890" t="s">
        <v>10833</v>
      </c>
      <c r="B4890" t="str">
        <f>VLOOKUP(A4890,PEC!A4890:D12790,4,TRUE)</f>
        <v>pec.comune.portovenere.sp.it</v>
      </c>
      <c r="C4890" t="e">
        <f>VLOOKUP(A4890,SEZIONI!A4890:B12785,2,FALSE)</f>
        <v>#N/A</v>
      </c>
      <c r="D4890" t="str">
        <f>VLOOKUP(A4890,[1]sindaci!$A$19183:$I$26955,4,0)</f>
        <v>CALCIA ROS FABRIZIO</v>
      </c>
      <c r="E4890">
        <f>VLOOKUP(A4890,[1]sindaci!$A$19183:$I$26955,9,0)</f>
        <v>0</v>
      </c>
    </row>
    <row r="4891" spans="1:5" x14ac:dyDescent="0.25">
      <c r="A4891" t="s">
        <v>10837</v>
      </c>
      <c r="B4891" t="str">
        <f>VLOOKUP(A4891,PEC!A4891:D12791,4,TRUE)</f>
        <v>pec.comune.posada.nu.it</v>
      </c>
      <c r="C4891">
        <f>VLOOKUP(A4891,SEZIONI!A4891:B12786,2,FALSE)</f>
        <v>2</v>
      </c>
      <c r="D4891" t="str">
        <f>VLOOKUP(A4891,[1]sindaci!$A$19183:$I$26955,4,0)</f>
        <v>CERVO ADELIO</v>
      </c>
      <c r="E4891" t="str">
        <f>VLOOKUP(A4891,[1]sindaci!$A$19183:$I$26955,9,0)</f>
        <v>LISTA CIVICA: PER POSINA E LA SUA GENTE</v>
      </c>
    </row>
    <row r="4892" spans="1:5" x14ac:dyDescent="0.25">
      <c r="A4892" t="s">
        <v>9664</v>
      </c>
      <c r="B4892" t="str">
        <f>VLOOKUP(A4892,PEC!A4892:D12792,4,TRUE)</f>
        <v>pec.comune.osini.nu.it</v>
      </c>
      <c r="C4892" t="e">
        <f>VLOOKUP(A4892,SEZIONI!A4892:B12787,2,FALSE)</f>
        <v>#N/A</v>
      </c>
      <c r="D4892" t="str">
        <f>VLOOKUP(A4892,[1]sindaci!$A$19183:$I$26955,4,0)</f>
        <v>VENEGONI MARINO</v>
      </c>
      <c r="E4892" t="str">
        <f>VLOOKUP(A4892,[1]sindaci!$A$19183:$I$26955,9,0)</f>
        <v>LISTA CIVICA: INCONTRO</v>
      </c>
    </row>
    <row r="4893" spans="1:5" x14ac:dyDescent="0.25">
      <c r="A4893" t="s">
        <v>9756</v>
      </c>
      <c r="B4893" t="str">
        <f>VLOOKUP(A4893,PEC!A4893:D12793,4,TRUE)</f>
        <v>pec.comune.padru.ss.it</v>
      </c>
      <c r="C4893">
        <f>VLOOKUP(A4893,SEZIONI!A4893:B12788,2,FALSE)</f>
        <v>18</v>
      </c>
      <c r="D4893" t="str">
        <f>VLOOKUP(A4893,[1]sindaci!$A$19183:$I$26955,4,0)</f>
        <v>UBERTI KATIA</v>
      </c>
      <c r="E4893" t="str">
        <f>VLOOKUP(A4893,[1]sindaci!$A$19183:$I$26955,9,0)</f>
        <v>LEGA SALVINI | LISTA CIVICA: PAESE CON KATIA UBERTI | FRATELLI D'ITALIA | FORZA ITALIA</v>
      </c>
    </row>
    <row r="4894" spans="1:5" x14ac:dyDescent="0.25">
      <c r="A4894" t="s">
        <v>4706</v>
      </c>
      <c r="B4894" t="str">
        <f>VLOOKUP(A4894,PEC!A4894:D12794,4,TRUE)</f>
        <v>pec.comune.collebeato.bs.it</v>
      </c>
      <c r="C4894">
        <f>VLOOKUP(A4894,SEZIONI!A4894:B12789,2,FALSE)</f>
        <v>44</v>
      </c>
      <c r="D4894" t="str">
        <f>VLOOKUP(A4894,[1]sindaci!$A$19183:$I$26955,4,0)</f>
        <v>CASCIANO FRANCESCO</v>
      </c>
      <c r="E4894" t="str">
        <f>VLOOKUP(A4894,[1]sindaci!$A$19183:$I$26955,9,0)</f>
        <v>+EUROPA | ITALIA IN COMUNE | PARTITO DEMOCRATICO | LISTA CIVICA: COLLEGNO BENE COMUNE | MODERATI | LISTA CIVICA: COLLEGNO A COLORI</v>
      </c>
    </row>
    <row r="4895" spans="1:5" x14ac:dyDescent="0.25">
      <c r="A4895" t="s">
        <v>7983</v>
      </c>
      <c r="B4895" t="str">
        <f>VLOOKUP(A4895,PEC!A4895:D12795,4,TRUE)</f>
        <v>pec.comune.mazaradelvallo.tp.it</v>
      </c>
      <c r="C4895" t="e">
        <f>VLOOKUP(A4895,SEZIONI!A4895:B12790,2,FALSE)</f>
        <v>#N/A</v>
      </c>
      <c r="D4895" t="str">
        <f>VLOOKUP(A4895,[1]sindaci!$A$19183:$I$26955,4,0)</f>
        <v>SANTAMBROGIO LUCA</v>
      </c>
      <c r="E4895" t="str">
        <f>VLOOKUP(A4895,[1]sindaci!$A$19183:$I$26955,9,0)</f>
        <v>LEGA SALVINI LOMBARDIA | LISTA CIVICA: LISTA CIVICA SANTAMBROGIO SINDACO | FORZA ITALIA | FRATELLI D'ITALIA</v>
      </c>
    </row>
    <row r="4896" spans="1:5" x14ac:dyDescent="0.25">
      <c r="A4896" t="s">
        <v>2440</v>
      </c>
      <c r="B4896" t="str">
        <f>VLOOKUP(A4896,PEC!A4896:D12796,4,TRUE)</f>
        <v>pec.comune.caino.bs.it</v>
      </c>
      <c r="C4896" t="e">
        <f>VLOOKUP(A4896,SEZIONI!A4896:B12791,2,FALSE)</f>
        <v>#N/A</v>
      </c>
      <c r="D4896" t="str">
        <f>VLOOKUP(A4896,[1]sindaci!$A$19183:$I$26955,4,0)</f>
        <v>LAMBERTINI PAOLO</v>
      </c>
      <c r="E4896" t="str">
        <f>VLOOKUP(A4896,[1]sindaci!$A$19183:$I$26955,9,0)</f>
        <v>LISTA CIVICA: NOI PER CAIRO</v>
      </c>
    </row>
    <row r="4897" spans="1:5" x14ac:dyDescent="0.25">
      <c r="A4897" t="s">
        <v>2954</v>
      </c>
      <c r="B4897" t="str">
        <f>VLOOKUP(A4897,PEC!A4897:D12797,4,TRUE)</f>
        <v>pec.comune.capriatadorba.al.it</v>
      </c>
      <c r="C4897" t="e">
        <f>VLOOKUP(A4897,SEZIONI!A4897:B12792,2,FALSE)</f>
        <v>#N/A</v>
      </c>
      <c r="D4897" t="str">
        <f>VLOOKUP(A4897,[1]sindaci!$A$19183:$I$26955,4,0)</f>
        <v>VERDI VITTORINO BARTOLOMEO</v>
      </c>
      <c r="E4897" t="str">
        <f>VLOOKUP(A4897,[1]sindaci!$A$19183:$I$26955,9,0)</f>
        <v>LEGA-FORZA ITALIA-CIVICA</v>
      </c>
    </row>
    <row r="4898" spans="1:5" x14ac:dyDescent="0.25">
      <c r="A4898" t="s">
        <v>4556</v>
      </c>
      <c r="B4898" t="str">
        <f>VLOOKUP(A4898,PEC!A4898:D12798,4,TRUE)</f>
        <v>pec.comune.cisliano.mi.it</v>
      </c>
      <c r="C4898" t="e">
        <f>VLOOKUP(A4898,SEZIONI!A4898:B12793,2,FALSE)</f>
        <v>#N/A</v>
      </c>
      <c r="D4898" t="str">
        <f>VLOOKUP(A4898,[1]sindaci!$A$19183:$I$26955,4,0)</f>
        <v>FORLANI GIOVANNI BATTISTA</v>
      </c>
      <c r="E4898" t="str">
        <f>VLOOKUP(A4898,[1]sindaci!$A$19183:$I$26955,9,0)</f>
        <v>LISTA CIVICA: COMUNIT? DEMOCRATICA</v>
      </c>
    </row>
    <row r="4899" spans="1:5" x14ac:dyDescent="0.25">
      <c r="A4899" t="s">
        <v>5846</v>
      </c>
      <c r="B4899" t="str">
        <f>VLOOKUP(A4899,PEC!A4899:D12799,4,TRUE)</f>
        <v>pec.comune.fontainemore.ao.it</v>
      </c>
      <c r="C4899">
        <f>VLOOKUP(A4899,SEZIONI!A4899:B12794,2,FALSE)</f>
        <v>5</v>
      </c>
      <c r="D4899" t="str">
        <f>VLOOKUP(A4899,[1]sindaci!$A$19183:$I$26955,4,0)</f>
        <v>SESSOLO MAURINA</v>
      </c>
      <c r="E4899" t="str">
        <f>VLOOKUP(A4899,[1]sindaci!$A$19183:$I$26955,9,0)</f>
        <v>LISTA CIVICA: FONTANELLE INSIEME</v>
      </c>
    </row>
    <row r="4900" spans="1:5" x14ac:dyDescent="0.25">
      <c r="A4900" t="s">
        <v>9698</v>
      </c>
      <c r="B4900" t="str">
        <f>VLOOKUP(A4900,PEC!A4900:D12800,4,TRUE)</f>
        <v>pec.comune.ottana.nu.it</v>
      </c>
      <c r="C4900" t="e">
        <f>VLOOKUP(A4900,SEZIONI!A4900:B12795,2,FALSE)</f>
        <v>#N/A</v>
      </c>
      <c r="D4900" t="str">
        <f>VLOOKUP(A4900,[1]sindaci!$A$19183:$I$26955,4,0)</f>
        <v>LANTERO PAOLO GIUSEPPE</v>
      </c>
      <c r="E4900" t="str">
        <f>VLOOKUP(A4900,[1]sindaci!$A$19183:$I$26955,9,0)</f>
        <v>LISTA CIVICA: INSIEME PER OVADA</v>
      </c>
    </row>
    <row r="4901" spans="1:5" x14ac:dyDescent="0.25">
      <c r="A4901" t="s">
        <v>10125</v>
      </c>
      <c r="B4901" t="str">
        <f>VLOOKUP(A4901,PEC!A4901:D12801,4,TRUE)</f>
        <v>pec.comunediamaroni.it</v>
      </c>
      <c r="C4901" t="e">
        <f>VLOOKUP(A4901,SEZIONI!A4901:B12796,2,FALSE)</f>
        <v>#N/A</v>
      </c>
      <c r="D4901" t="str">
        <f>VLOOKUP(A4901,[1]sindaci!$A$19183:$I$26955,4,0)</f>
        <v>SIPARI GIUSEPPE</v>
      </c>
      <c r="E4901" t="str">
        <f>VLOOKUP(A4901,[1]sindaci!$A$19183:$I$26955,9,0)</f>
        <v>LISTA CIVICA: COMUNITA' ATTIVA PER PESCASSEROLI</v>
      </c>
    </row>
    <row r="4902" spans="1:5" x14ac:dyDescent="0.25">
      <c r="A4902" t="s">
        <v>10192</v>
      </c>
      <c r="B4902" t="str">
        <f>VLOOKUP(A4902,PEC!A4902:D12802,4,TRUE)</f>
        <v>asmepec.it</v>
      </c>
      <c r="C4902">
        <f>VLOOKUP(A4902,SEZIONI!A4902:B12797,2,FALSE)</f>
        <v>2</v>
      </c>
      <c r="D4902" t="str">
        <f>VLOOKUP(A4902,[1]sindaci!$A$19183:$I$26955,4,0)</f>
        <v>RUFFINO DOMENICO</v>
      </c>
      <c r="E4902" t="str">
        <f>VLOOKUP(A4902,[1]sindaci!$A$19183:$I$26955,9,0)</f>
        <v>LISTA CIVICA: PETTINEO DOMANI MIMMO RUFFINO SINDACO</v>
      </c>
    </row>
    <row r="4903" spans="1:5" x14ac:dyDescent="0.25">
      <c r="A4903" t="s">
        <v>10536</v>
      </c>
      <c r="B4903" t="str">
        <f>VLOOKUP(A4903,PEC!A4903:D12803,4,TRUE)</f>
        <v>pec.comune.nettuno.roma.it</v>
      </c>
      <c r="C4903" t="e">
        <f>VLOOKUP(A4903,SEZIONI!A4903:B12798,2,FALSE)</f>
        <v>#N/A</v>
      </c>
      <c r="D4903" t="str">
        <f>VLOOKUP(A4903,[1]sindaci!$A$19183:$I$26955,4,0)</f>
        <v>MICARELLI GIANCARLO</v>
      </c>
      <c r="E4903" t="str">
        <f>VLOOKUP(A4903,[1]sindaci!$A$19183:$I$26955,9,0)</f>
        <v>LISTA CIVICA: SOLIDARIETA' E PROGRESSO</v>
      </c>
    </row>
    <row r="4904" spans="1:5" x14ac:dyDescent="0.25">
      <c r="A4904" t="s">
        <v>13129</v>
      </c>
      <c r="B4904" t="str">
        <f>VLOOKUP(A4904,PEC!A4904:D12804,4,TRUE)</f>
        <v>pec.it</v>
      </c>
      <c r="C4904" t="e">
        <f>VLOOKUP(A4904,SEZIONI!A4904:B12799,2,FALSE)</f>
        <v>#N/A</v>
      </c>
      <c r="D4904" t="str">
        <f>VLOOKUP(A4904,[1]sindaci!$A$19183:$I$26955,4,0)</f>
        <v>RUSSO MARCO</v>
      </c>
      <c r="E4904" t="str">
        <f>VLOOKUP(A4904,[1]sindaci!$A$19183:$I$26955,9,0)</f>
        <v>LISTA COMPOSITA: ARTICOLO UNO-PARTITO DEMOCRATICO | LISTA CIVICA: RIFORMIAMO SAVONA | LISTA CIVICA: SINISTRA PER SAVONA | LISTA CIVICA: PATTO PER SAVONA</v>
      </c>
    </row>
    <row r="4905" spans="1:5" x14ac:dyDescent="0.25">
      <c r="A4905" t="s">
        <v>13794</v>
      </c>
      <c r="B4905" t="str">
        <f>VLOOKUP(A4905,PEC!A4905:D12805,4,TRUE)</f>
        <v>pec.it</v>
      </c>
      <c r="C4905" t="e">
        <f>VLOOKUP(A4905,SEZIONI!A4905:B12800,2,FALSE)</f>
        <v>#N/A</v>
      </c>
      <c r="D4905" t="str">
        <f>VLOOKUP(A4905,[1]sindaci!$A$19183:$I$26955,4,0)</f>
        <v>GRASSELLI YURI</v>
      </c>
      <c r="E4905" t="str">
        <f>VLOOKUP(A4905,[1]sindaci!$A$19183:$I$26955,9,0)</f>
        <v>LEGA SALVINI</v>
      </c>
    </row>
    <row r="4906" spans="1:5" x14ac:dyDescent="0.25">
      <c r="A4906" t="s">
        <v>13802</v>
      </c>
      <c r="B4906" t="str">
        <f>VLOOKUP(A4906,PEC!A4906:D12806,4,TRUE)</f>
        <v>legalmail.it</v>
      </c>
      <c r="C4906">
        <f>VLOOKUP(A4906,SEZIONI!A4906:B12801,2,FALSE)</f>
        <v>1</v>
      </c>
      <c r="D4906" t="str">
        <f>VLOOKUP(A4906,[1]sindaci!$A$19183:$I$26955,4,0)</f>
        <v>POMAROLLI MIRCO</v>
      </c>
      <c r="E4906">
        <f>VLOOKUP(A4906,[1]sindaci!$A$19183:$I$26955,9,0)</f>
        <v>0</v>
      </c>
    </row>
    <row r="4907" spans="1:5" x14ac:dyDescent="0.25">
      <c r="A4907" t="s">
        <v>14102</v>
      </c>
      <c r="B4907" t="str">
        <f>VLOOKUP(A4907,PEC!A4907:D12807,4,TRUE)</f>
        <v>pec.comune.sancosmoalbanese.cs.it</v>
      </c>
      <c r="C4907" t="e">
        <f>VLOOKUP(A4907,SEZIONI!A4907:B12802,2,FALSE)</f>
        <v>#N/A</v>
      </c>
      <c r="D4907" t="e">
        <f>VLOOKUP(A4907,[1]sindaci!$A$19183:$I$26955,4,0)</f>
        <v>#N/A</v>
      </c>
      <c r="E4907" t="e">
        <f>VLOOKUP(A4907,[1]sindaci!$A$19183:$I$26955,9,0)</f>
        <v>#N/A</v>
      </c>
    </row>
    <row r="4908" spans="1:5" x14ac:dyDescent="0.25">
      <c r="A4908" t="s">
        <v>14104</v>
      </c>
      <c r="B4908" t="str">
        <f>VLOOKUP(A4908,PEC!A4908:D12808,4,TRUE)</f>
        <v>pec.ptbiellese.it</v>
      </c>
      <c r="C4908">
        <f>VLOOKUP(A4908,SEZIONI!A4908:B12803,2,FALSE)</f>
        <v>1</v>
      </c>
      <c r="D4908" t="str">
        <f>VLOOKUP(A4908,[1]sindaci!$A$19183:$I$26955,4,0)</f>
        <v>ZENATTI MASSIMO</v>
      </c>
      <c r="E4908" t="str">
        <f>VLOOKUP(A4908,[1]sindaci!$A$19183:$I$26955,9,0)</f>
        <v>LISTA CIVICA: COLTIVIAMO IL NOSTRO FUTURO</v>
      </c>
    </row>
    <row r="4909" spans="1:5" x14ac:dyDescent="0.25">
      <c r="A4909" t="s">
        <v>2904</v>
      </c>
      <c r="B4909" t="str">
        <f>VLOOKUP(A4909,PEC!A4909:D12809,4,TRUE)</f>
        <v>pec.comune.capodorlando.me.it</v>
      </c>
      <c r="C4909" t="e">
        <f>VLOOKUP(A4909,SEZIONI!A4909:B12804,2,FALSE)</f>
        <v>#N/A</v>
      </c>
      <c r="D4909" t="str">
        <f>VLOOKUP(A4909,[1]sindaci!$A$19183:$I$26955,4,0)</f>
        <v>PERNETTA ALESSANDRO</v>
      </c>
      <c r="E4909">
        <f>VLOOKUP(A4909,[1]sindaci!$A$19183:$I$26955,9,0)</f>
        <v>0</v>
      </c>
    </row>
    <row r="4910" spans="1:5" x14ac:dyDescent="0.25">
      <c r="A4910" t="s">
        <v>5283</v>
      </c>
      <c r="B4910" t="str">
        <f>VLOOKUP(A4910,PEC!A4910:D12810,4,TRUE)</f>
        <v>pec.comune.dello.bs.it</v>
      </c>
      <c r="C4910" t="e">
        <f>VLOOKUP(A4910,SEZIONI!A4910:B12805,2,FALSE)</f>
        <v>#N/A</v>
      </c>
      <c r="D4910" t="str">
        <f>VLOOKUP(A4910,[1]sindaci!$A$19183:$I$26955,4,0)</f>
        <v>LAZZARINO FABIO</v>
      </c>
      <c r="E4910" t="str">
        <f>VLOOKUP(A4910,[1]sindaci!$A$19183:$I$26955,9,0)</f>
        <v>LISTA CIVICA: PER DENICE INSIEME SI PUÊ</v>
      </c>
    </row>
    <row r="4911" spans="1:5" x14ac:dyDescent="0.25">
      <c r="A4911" t="s">
        <v>12227</v>
      </c>
      <c r="B4911" t="str">
        <f>VLOOKUP(A4911,PEC!A4911:D12811,4,TRUE)</f>
        <v>cert.ruparpiemonte.it</v>
      </c>
      <c r="C4911" t="e">
        <f>VLOOKUP(A4911,SEZIONI!A4911:B12806,2,FALSE)</f>
        <v>#N/A</v>
      </c>
      <c r="D4911" t="str">
        <f>VLOOKUP(A4911,[1]sindaci!$A$19183:$I$26955,4,0)</f>
        <v>LAVALLE FRANCESCO</v>
      </c>
      <c r="E4911" t="str">
        <f>VLOOKUP(A4911,[1]sindaci!$A$19183:$I$26955,9,0)</f>
        <v>LISTA CIVICA: AMO SAN GIORGIO</v>
      </c>
    </row>
    <row r="4912" spans="1:5" x14ac:dyDescent="0.25">
      <c r="A4912" t="s">
        <v>615</v>
      </c>
      <c r="B4912" t="str">
        <f>VLOOKUP(A4912,PEC!A4912:D12812,4,TRUE)</f>
        <v>pec.comune.albano.bg.it</v>
      </c>
      <c r="C4912" t="e">
        <f>VLOOKUP(A4912,SEZIONI!A4912:B12807,2,FALSE)</f>
        <v>#N/A</v>
      </c>
      <c r="D4912" t="str">
        <f>VLOOKUP(A4912,[1]sindaci!$A$19183:$I$26955,4,0)</f>
        <v>ZANGA GIANMARIO</v>
      </c>
      <c r="E4912" t="str">
        <f>VLOOKUP(A4912,[1]sindaci!$A$19183:$I$26955,9,0)</f>
        <v>LISTA CIVICA: RIPARTI ALBANO</v>
      </c>
    </row>
    <row r="4913" spans="1:5" x14ac:dyDescent="0.25">
      <c r="A4913" t="s">
        <v>1181</v>
      </c>
      <c r="B4913" t="str">
        <f>VLOOKUP(A4913,PEC!A4913:D12813,4,TRUE)</f>
        <v>pec.comune.atri.te.it</v>
      </c>
      <c r="C4913" t="e">
        <f>VLOOKUP(A4913,SEZIONI!A4913:B12808,2,FALSE)</f>
        <v>#N/A</v>
      </c>
      <c r="D4913" t="str">
        <f>VLOOKUP(A4913,[1]sindaci!$A$19183:$I$26955,4,0)</f>
        <v>FERRETTI PIERGIORGIO</v>
      </c>
      <c r="E4913" t="str">
        <f>VLOOKUP(A4913,[1]sindaci!$A$19183:$I$26955,9,0)</f>
        <v>LISTA CIVICA: ATRI LA SFIDA CONTINUA</v>
      </c>
    </row>
    <row r="4914" spans="1:5" x14ac:dyDescent="0.25">
      <c r="A4914" t="s">
        <v>1495</v>
      </c>
      <c r="B4914" t="str">
        <f>VLOOKUP(A4914,PEC!A4914:D12814,4,TRUE)</f>
        <v>pec.comunas.it</v>
      </c>
      <c r="C4914" t="e">
        <f>VLOOKUP(A4914,SEZIONI!A4914:B12809,2,FALSE)</f>
        <v>#N/A</v>
      </c>
      <c r="D4914" t="str">
        <f>VLOOKUP(A4914,[1]sindaci!$A$19183:$I$26955,4,0)</f>
        <v>FRATTAROLI ALESSANDRO</v>
      </c>
      <c r="E4914" t="str">
        <f>VLOOKUP(A4914,[1]sindaci!$A$19183:$I$26955,9,0)</f>
        <v>LISTA CIVICA: UNITI PER BASCIANO</v>
      </c>
    </row>
    <row r="4915" spans="1:5" x14ac:dyDescent="0.25">
      <c r="A4915" t="s">
        <v>2659</v>
      </c>
      <c r="B4915" t="str">
        <f>VLOOKUP(A4915,PEC!A4915:D12815,4,TRUE)</f>
        <v>pec.rupar.puglia.it</v>
      </c>
      <c r="C4915" t="e">
        <f>VLOOKUP(A4915,SEZIONI!A4915:B12810,2,FALSE)</f>
        <v>#N/A</v>
      </c>
      <c r="D4915" t="str">
        <f>VLOOKUP(A4915,[1]sindaci!$A$19183:$I$26955,4,0)</f>
        <v>AGOSTINELLI FEDERICO</v>
      </c>
      <c r="E4915" t="str">
        <f>VLOOKUP(A4915,[1]sindaci!$A$19183:$I$26955,9,0)</f>
        <v>LISTA CIVICA: A TUTTO CAMPLI</v>
      </c>
    </row>
    <row r="4916" spans="1:5" x14ac:dyDescent="0.25">
      <c r="A4916" t="s">
        <v>4079</v>
      </c>
      <c r="B4916" t="str">
        <f>VLOOKUP(A4916,PEC!A4916:D12816,4,TRUE)</f>
        <v>pec.actalis.it</v>
      </c>
      <c r="C4916" t="e">
        <f>VLOOKUP(A4916,SEZIONI!A4916:B12811,2,FALSE)</f>
        <v>#N/A</v>
      </c>
      <c r="D4916" t="str">
        <f>VLOOKUP(A4916,[1]sindaci!$A$19183:$I$26955,4,0)</f>
        <v>DEL PAPA GIUSEPPE</v>
      </c>
      <c r="E4916" t="str">
        <f>VLOOKUP(A4916,[1]sindaci!$A$19183:$I$26955,9,0)</f>
        <v>LISTA CIVICA: IDEE IN COMUNE</v>
      </c>
    </row>
    <row r="4917" spans="1:5" x14ac:dyDescent="0.25">
      <c r="A4917" t="s">
        <v>4696</v>
      </c>
      <c r="B4917" t="str">
        <f>VLOOKUP(A4917,PEC!A4917:D12817,4,TRUE)</f>
        <v>actaliscertymail.it</v>
      </c>
      <c r="C4917" t="e">
        <f>VLOOKUP(A4917,SEZIONI!A4917:B12812,2,FALSE)</f>
        <v>#N/A</v>
      </c>
      <c r="D4917" t="str">
        <f>VLOOKUP(A4917,[1]sindaci!$A$19183:$I$26955,4,0)</f>
        <v>TIBERII MANUELE</v>
      </c>
      <c r="E4917" t="str">
        <f>VLOOKUP(A4917,[1]sindaci!$A$19183:$I$26955,9,0)</f>
        <v>LISTA CIVICA: COLLEDARA SI RINNOVA</v>
      </c>
    </row>
    <row r="4918" spans="1:5" x14ac:dyDescent="0.25">
      <c r="A4918" t="s">
        <v>8913</v>
      </c>
      <c r="B4918" t="str">
        <f>VLOOKUP(A4918,PEC!A4918:D12818,4,TRUE)</f>
        <v>asmepec.it</v>
      </c>
      <c r="C4918" t="e">
        <f>VLOOKUP(A4918,SEZIONI!A4918:B12813,2,FALSE)</f>
        <v>#N/A</v>
      </c>
      <c r="D4918" t="str">
        <f>VLOOKUP(A4918,[1]sindaci!$A$19183:$I$26955,4,0)</f>
        <v>ALTITONANTE FABIO</v>
      </c>
      <c r="E4918" t="str">
        <f>VLOOKUP(A4918,[1]sindaci!$A$19183:$I$26955,9,0)</f>
        <v>LISTA CIVICA: UN'ALTRA MONTORIO</v>
      </c>
    </row>
    <row r="4919" spans="1:5" x14ac:dyDescent="0.25">
      <c r="A4919" t="s">
        <v>10046</v>
      </c>
      <c r="B4919" t="str">
        <f>VLOOKUP(A4919,PEC!A4919:D12819,4,TRUE)</f>
        <v>pec.comunedigenga.it</v>
      </c>
      <c r="C4919" t="e">
        <f>VLOOKUP(A4919,SEZIONI!A4919:B12814,2,FALSE)</f>
        <v>#N/A</v>
      </c>
      <c r="D4919" t="str">
        <f>VLOOKUP(A4919,[1]sindaci!$A$19183:$I$26955,4,0)</f>
        <v>SERRANI SEVERINO</v>
      </c>
      <c r="E4919" t="str">
        <f>VLOOKUP(A4919,[1]sindaci!$A$19183:$I$26955,9,0)</f>
        <v>LISTA CIVICA: UN IMPEGNO PER IL FUTURO</v>
      </c>
    </row>
    <row r="4920" spans="1:5" x14ac:dyDescent="0.25">
      <c r="A4920" t="s">
        <v>10314</v>
      </c>
      <c r="B4920" t="str">
        <f>VLOOKUP(A4920,PEC!A4920:D12820,4,TRUE)</f>
        <v>pec.it</v>
      </c>
      <c r="C4920" t="e">
        <f>VLOOKUP(A4920,SEZIONI!A4920:B12815,2,FALSE)</f>
        <v>#N/A</v>
      </c>
      <c r="D4920" t="str">
        <f>VLOOKUP(A4920,[1]sindaci!$A$19183:$I$26955,4,0)</f>
        <v>VILLANI ANTONIO</v>
      </c>
      <c r="E4920">
        <f>VLOOKUP(A4920,[1]sindaci!$A$19183:$I$26955,9,0)</f>
        <v>0</v>
      </c>
    </row>
    <row r="4921" spans="1:5" x14ac:dyDescent="0.25">
      <c r="A4921" t="s">
        <v>11428</v>
      </c>
      <c r="B4921" t="str">
        <f>VLOOKUP(A4921,PEC!A4921:D12821,4,TRUE)</f>
        <v>pec.comune.parma.it</v>
      </c>
      <c r="C4921" t="e">
        <f>VLOOKUP(A4921,SEZIONI!A4921:B12816,2,FALSE)</f>
        <v>#N/A</v>
      </c>
      <c r="D4921" t="str">
        <f>VLOOKUP(A4921,[1]sindaci!$A$19183:$I$26955,4,0)</f>
        <v>IARUSSI GIANCARLO</v>
      </c>
      <c r="E4921" t="str">
        <f>VLOOKUP(A4921,[1]sindaci!$A$19183:$I$26955,9,0)</f>
        <v>LISTA CIVICA: DIMENSIONE PAESE</v>
      </c>
    </row>
    <row r="4922" spans="1:5" x14ac:dyDescent="0.25">
      <c r="A4922" t="s">
        <v>12518</v>
      </c>
      <c r="B4922">
        <f>VLOOKUP(A4922,PEC!A4922:D12822,4,TRUE)</f>
        <v>0</v>
      </c>
      <c r="C4922" t="e">
        <f>VLOOKUP(A4922,SEZIONI!A4922:B12817,2,FALSE)</f>
        <v>#N/A</v>
      </c>
      <c r="D4922" t="str">
        <f>VLOOKUP(A4922,[1]sindaci!$A$19183:$I$26955,4,0)</f>
        <v>QUARANTA DOMENICO</v>
      </c>
      <c r="E4922" t="str">
        <f>VLOOKUP(A4922,[1]sindaci!$A$19183:$I$26955,9,0)</f>
        <v>LISTA CIVICA: AVANTI SEMPRE INSIEME</v>
      </c>
    </row>
    <row r="4923" spans="1:5" x14ac:dyDescent="0.25">
      <c r="A4923" t="s">
        <v>14875</v>
      </c>
      <c r="B4923">
        <f>VLOOKUP(A4923,PEC!A4923:D12823,4,TRUE)</f>
        <v>0</v>
      </c>
      <c r="C4923" t="e">
        <f>VLOOKUP(A4923,SEZIONI!A4923:B12818,2,FALSE)</f>
        <v>#N/A</v>
      </c>
      <c r="D4923" t="str">
        <f>VLOOKUP(A4923,[1]sindaci!$A$19183:$I$26955,4,0)</f>
        <v>D'ANGELO CAMILLO</v>
      </c>
      <c r="E4923" t="str">
        <f>VLOOKUP(A4923,[1]sindaci!$A$19183:$I$26955,9,0)</f>
        <v>LISTA CIVICA: MONTAGNA E' FUTURO</v>
      </c>
    </row>
    <row r="4924" spans="1:5" x14ac:dyDescent="0.25">
      <c r="A4924" t="s">
        <v>1741</v>
      </c>
      <c r="B4924" t="str">
        <f>VLOOKUP(A4924,PEC!A4924:D12824,4,TRUE)</f>
        <v>pec.comunebibiana.it</v>
      </c>
      <c r="C4924">
        <f>VLOOKUP(A4924,SEZIONI!A4924:B12819,2,FALSE)</f>
        <v>3</v>
      </c>
      <c r="D4924" t="str">
        <f>VLOOKUP(A4924,[1]sindaci!$A$19183:$I$26955,4,0)</f>
        <v>ROSSETTO FABIO</v>
      </c>
      <c r="E4924" t="str">
        <f>VLOOKUP(A4924,[1]sindaci!$A$19183:$I$26955,9,0)</f>
        <v>LISTA CIVICA: SIAMO BIBIANA</v>
      </c>
    </row>
    <row r="4925" spans="1:5" x14ac:dyDescent="0.25">
      <c r="A4925" t="s">
        <v>3883</v>
      </c>
      <c r="B4925" t="str">
        <f>VLOOKUP(A4925,PEC!A4925:D12825,4,TRUE)</f>
        <v>actaliscertymail.it</v>
      </c>
      <c r="C4925" t="e">
        <f>VLOOKUP(A4925,SEZIONI!A4925:B12820,2,FALSE)</f>
        <v>#N/A</v>
      </c>
      <c r="D4925" t="str">
        <f>VLOOKUP(A4925,[1]sindaci!$A$19183:$I$26955,4,0)</f>
        <v>D'ERCOLE VINCENZO</v>
      </c>
      <c r="E4925" t="str">
        <f>VLOOKUP(A4925,[1]sindaci!$A$19183:$I$26955,9,0)</f>
        <v>LISTA CIVICA: IL PAESE CHE VORREI</v>
      </c>
    </row>
    <row r="4926" spans="1:5" x14ac:dyDescent="0.25">
      <c r="A4926" t="s">
        <v>5442</v>
      </c>
      <c r="B4926" t="str">
        <f>VLOOKUP(A4926,PEC!A4926:D12826,4,TRUE)</f>
        <v>pec.comune.edolo.bs.it</v>
      </c>
      <c r="C4926" t="e">
        <f>VLOOKUP(A4926,SEZIONI!A4926:B12821,2,FALSE)</f>
        <v>#N/A</v>
      </c>
      <c r="D4926" t="str">
        <f>VLOOKUP(A4926,[1]sindaci!$A$19183:$I$26955,4,0)</f>
        <v>DE MASSIS GIANFRANCO</v>
      </c>
      <c r="E4926" t="str">
        <f>VLOOKUP(A4926,[1]sindaci!$A$19183:$I$26955,9,0)</f>
        <v>LISTA CIVICA: CAPACIT? E ONEST?</v>
      </c>
    </row>
    <row r="4927" spans="1:5" x14ac:dyDescent="0.25">
      <c r="A4927" t="s">
        <v>6886</v>
      </c>
      <c r="B4927" t="str">
        <f>VLOOKUP(A4927,PEC!A4927:D12827,4,TRUE)</f>
        <v>pec.comune.isoladelcantone.ge.it</v>
      </c>
      <c r="C4927" t="e">
        <f>VLOOKUP(A4927,SEZIONI!A4927:B12822,2,FALSE)</f>
        <v>#N/A</v>
      </c>
      <c r="D4927" t="str">
        <f>VLOOKUP(A4927,[1]sindaci!$A$19183:$I$26955,4,0)</f>
        <v>PEITAVINO AUGUSTO</v>
      </c>
      <c r="E4927">
        <f>VLOOKUP(A4927,[1]sindaci!$A$19183:$I$26955,9,0)</f>
        <v>0</v>
      </c>
    </row>
    <row r="4928" spans="1:5" x14ac:dyDescent="0.25">
      <c r="A4928" t="s">
        <v>13170</v>
      </c>
      <c r="B4928" t="str">
        <f>VLOOKUP(A4928,PEC!A4928:D12828,4,TRUE)</f>
        <v>pec.it</v>
      </c>
      <c r="C4928" t="e">
        <f>VLOOKUP(A4928,SEZIONI!A4928:B12823,2,FALSE)</f>
        <v>#N/A</v>
      </c>
      <c r="D4928" t="str">
        <f>VLOOKUP(A4928,[1]sindaci!$A$19183:$I$26955,4,0)</f>
        <v>SPARACINO RENATO</v>
      </c>
      <c r="E4928" t="str">
        <f>VLOOKUP(A4928,[1]sindaci!$A$19183:$I$26955,9,0)</f>
        <v>LISTA CIVICA: CRESCERE INSIEME</v>
      </c>
    </row>
    <row r="4929" spans="1:5" x14ac:dyDescent="0.25">
      <c r="A4929" t="s">
        <v>13453</v>
      </c>
      <c r="B4929" t="str">
        <f>VLOOKUP(A4929,PEC!A4929:D12829,4,TRUE)</f>
        <v>pec.it</v>
      </c>
      <c r="C4929" t="e">
        <f>VLOOKUP(A4929,SEZIONI!A4929:B12824,2,FALSE)</f>
        <v>#N/A</v>
      </c>
      <c r="D4929" t="str">
        <f>VLOOKUP(A4929,[1]sindaci!$A$19183:$I$26955,4,0)</f>
        <v>CARLO ANDREA</v>
      </c>
      <c r="E4929" t="str">
        <f>VLOOKUP(A4929,[1]sindaci!$A$19183:$I$26955,9,0)</f>
        <v>LISTA CIVICA: UNITI PER SETTALA</v>
      </c>
    </row>
    <row r="4930" spans="1:5" x14ac:dyDescent="0.25">
      <c r="A4930" t="s">
        <v>14545</v>
      </c>
      <c r="B4930" t="str">
        <f>VLOOKUP(A4930,PEC!A4930:D12830,4,TRUE)</f>
        <v>pec.comune.sancosmoalbanese.cs.it</v>
      </c>
      <c r="C4930">
        <f>VLOOKUP(A4930,SEZIONI!A4930:B12825,2,FALSE)</f>
        <v>77</v>
      </c>
      <c r="D4930" t="str">
        <f>VLOOKUP(A4930,[1]sindaci!$A$19183:$I$26955,4,0)</f>
        <v>CONTE MARIO</v>
      </c>
      <c r="E4930" t="str">
        <f>VLOOKUP(A4930,[1]sindaci!$A$19183:$I$26955,9,0)</f>
        <v>LEGA | FRATELLI D'ITALIA CON GIORGIA MELONI | LISTA CIVICA: GRANDE TREVISO | UNIONE DI CENTRO-LISTA RENOSTO | LISTA CIVICA: MARIO CONTE SINDACO | FORZA ITALIA | LISTA CIVICA: ZAIA GENTILINI</v>
      </c>
    </row>
    <row r="4931" spans="1:5" x14ac:dyDescent="0.25">
      <c r="A4931" t="s">
        <v>2345</v>
      </c>
      <c r="B4931" t="str">
        <f>VLOOKUP(A4931,PEC!A4931:D12831,4,TRUE)</f>
        <v>pec.it</v>
      </c>
      <c r="C4931" t="e">
        <f>VLOOKUP(A4931,SEZIONI!A4931:B12826,2,FALSE)</f>
        <v>#N/A</v>
      </c>
      <c r="D4931" t="str">
        <f>VLOOKUP(A4931,[1]sindaci!$A$19183:$I$26955,4,0)</f>
        <v>MAIERON LORIS</v>
      </c>
      <c r="E4931" t="str">
        <f>VLOOKUP(A4931,[1]sindaci!$A$19183:$I$26955,9,0)</f>
        <v>LISTA CIVICA: INSIEME PER BUSALLA</v>
      </c>
    </row>
    <row r="4932" spans="1:5" x14ac:dyDescent="0.25">
      <c r="A4932" t="s">
        <v>13304</v>
      </c>
      <c r="B4932" t="str">
        <f>VLOOKUP(A4932,PEC!A4932:D12832,4,TRUE)</f>
        <v>pec.comunedigenga.it</v>
      </c>
      <c r="C4932" t="e">
        <f>VLOOKUP(A4932,SEZIONI!A4932:B12827,2,FALSE)</f>
        <v>#N/A</v>
      </c>
      <c r="D4932" t="str">
        <f>VLOOKUP(A4932,[1]sindaci!$A$19183:$I$26955,4,0)</f>
        <v>BERETTA MAGDA</v>
      </c>
      <c r="E4932" t="str">
        <f>VLOOKUP(A4932,[1]sindaci!$A$19183:$I$26955,9,0)</f>
        <v>LISTA CIVICA: LISTA CIVICA SENAGO BERETTA SINDACO | FORZA ITALIA | FRATELLI D'ITALIA | LEGA SALVINI LOMBARDIA | LISTA CIVICA: UNITI PER  SENAGO</v>
      </c>
    </row>
    <row r="4933" spans="1:5" x14ac:dyDescent="0.25">
      <c r="A4933" t="s">
        <v>15006</v>
      </c>
      <c r="B4933" t="str">
        <f>VLOOKUP(A4933,PEC!A4933:D12833,4,TRUE)</f>
        <v>cert.ruparpiemonte.it</v>
      </c>
      <c r="C4933" t="e">
        <f>VLOOKUP(A4933,SEZIONI!A4933:B12828,2,FALSE)</f>
        <v>#N/A</v>
      </c>
      <c r="D4933" t="str">
        <f>VLOOKUP(A4933,[1]sindaci!$A$19183:$I$26955,4,0)</f>
        <v>VERGANI FILIPPO</v>
      </c>
      <c r="E4933" t="str">
        <f>VLOOKUP(A4933,[1]sindaci!$A$19183:$I$26955,9,0)</f>
        <v>LISTA COMPOSITA: LEGA SALVINI LOMBARDIA-FORZA ITALIA-FRATELLI D'ITALIA</v>
      </c>
    </row>
    <row r="4934" spans="1:5" x14ac:dyDescent="0.25">
      <c r="A4934" t="s">
        <v>401</v>
      </c>
      <c r="B4934">
        <f>VLOOKUP(A4934,PEC!A4934:D12834,4,TRUE)</f>
        <v>0</v>
      </c>
      <c r="C4934" t="e">
        <f>VLOOKUP(A4934,SEZIONI!A4934:B12829,2,FALSE)</f>
        <v>#N/A</v>
      </c>
      <c r="D4934" t="str">
        <f>VLOOKUP(A4934,[1]sindaci!$A$19183:$I$26955,4,0)</f>
        <v>FRAGOMENI MARIATERESA</v>
      </c>
      <c r="E4934" t="str">
        <f>VLOOKUP(A4934,[1]sindaci!$A$19183:$I$26955,9,0)</f>
        <v>LISTA CIVICA: RIPARTIAMO DA SIDERNO | PARTITO DEMOCRATICO</v>
      </c>
    </row>
    <row r="4935" spans="1:5" x14ac:dyDescent="0.25">
      <c r="A4935" t="s">
        <v>1858</v>
      </c>
      <c r="B4935" t="str">
        <f>VLOOKUP(A4935,PEC!A4935:D12835,4,TRUE)</f>
        <v>pec.comune.bolsena.vt.it</v>
      </c>
      <c r="C4935" t="e">
        <f>VLOOKUP(A4935,SEZIONI!A4935:B12830,2,FALSE)</f>
        <v>#N/A</v>
      </c>
      <c r="D4935" t="str">
        <f>VLOOKUP(A4935,[1]sindaci!$A$19183:$I$26955,4,0)</f>
        <v>DOTTARELLI PAOLO</v>
      </c>
      <c r="E4935" t="str">
        <f>VLOOKUP(A4935,[1]sindaci!$A$19183:$I$26955,9,0)</f>
        <v>LISTA CIVICA: S?AMO BOLSENA</v>
      </c>
    </row>
    <row r="4936" spans="1:5" x14ac:dyDescent="0.25">
      <c r="A4936" t="s">
        <v>3356</v>
      </c>
      <c r="B4936" t="str">
        <f>VLOOKUP(A4936,PEC!A4936:D12836,4,TRUE)</f>
        <v>pec.comune.casella.ge.it</v>
      </c>
      <c r="C4936" t="e">
        <f>VLOOKUP(A4936,SEZIONI!A4936:B12831,2,FALSE)</f>
        <v>#N/A</v>
      </c>
      <c r="D4936" t="str">
        <f>VLOOKUP(A4936,[1]sindaci!$A$19183:$I$26955,4,0)</f>
        <v>MARINO CARLO</v>
      </c>
      <c r="E4936" t="str">
        <f>VLOOKUP(A4936,[1]sindaci!$A$19183:$I$26955,9,0)</f>
        <v>LISTA CIVICA: MODERATI INSIEME PER CASERTA | ITALIA VIVA | LISTA COMPOSITA: ORIGINI CENTRO DEMOCRATICO-RADICI CASERTANE | AZIONE CON CARLO CALENDA | LISTA CIVICA: NOI CAMPANI | LISTA CIVICA: SOCIALISTI UNITI | PARTITO DEMOCRATICO</v>
      </c>
    </row>
    <row r="4937" spans="1:5" x14ac:dyDescent="0.25">
      <c r="A4937" t="s">
        <v>7106</v>
      </c>
      <c r="B4937" t="str">
        <f>VLOOKUP(A4937,PEC!A4937:D12837,4,TRUE)</f>
        <v>pec.comune.laureanacilentto.sa.it</v>
      </c>
      <c r="C4937" t="e">
        <f>VLOOKUP(A4937,SEZIONI!A4937:B12832,2,FALSE)</f>
        <v>#N/A</v>
      </c>
      <c r="D4937" t="str">
        <f>VLOOKUP(A4937,[1]sindaci!$A$19183:$I$26955,4,0)</f>
        <v>MANGIANTE GIAN ALBERTO</v>
      </c>
      <c r="E4937">
        <f>VLOOKUP(A4937,[1]sindaci!$A$19183:$I$26955,9,0)</f>
        <v>0</v>
      </c>
    </row>
    <row r="4938" spans="1:5" x14ac:dyDescent="0.25">
      <c r="A4938" t="s">
        <v>11653</v>
      </c>
      <c r="B4938">
        <f>VLOOKUP(A4938,PEC!A4938:D12838,4,TRUE)</f>
        <v>0</v>
      </c>
      <c r="C4938" t="e">
        <f>VLOOKUP(A4938,SEZIONI!A4938:B12833,2,FALSE)</f>
        <v>#N/A</v>
      </c>
      <c r="D4938" t="str">
        <f>VLOOKUP(A4938,[1]sindaci!$A$19183:$I$26955,4,0)</f>
        <v>FLORIS STEFANO</v>
      </c>
      <c r="E4938" t="str">
        <f>VLOOKUP(A4938,[1]sindaci!$A$19183:$I$26955,9,0)</f>
        <v>LISTA CIVICA: PROGETTO ROGNANO DOMANI</v>
      </c>
    </row>
    <row r="4939" spans="1:5" x14ac:dyDescent="0.25">
      <c r="A4939" t="s">
        <v>14561</v>
      </c>
      <c r="B4939">
        <f>VLOOKUP(A4939,PEC!A4939:D12839,4,TRUE)</f>
        <v>0</v>
      </c>
      <c r="C4939" t="e">
        <f>VLOOKUP(A4939,SEZIONI!A4939:B12834,2,FALSE)</f>
        <v>#N/A</v>
      </c>
      <c r="D4939" t="str">
        <f>VLOOKUP(A4939,[1]sindaci!$A$19183:$I$26955,4,0)</f>
        <v>GABRIELE ROBERTO</v>
      </c>
      <c r="E4939" t="str">
        <f>VLOOKUP(A4939,[1]sindaci!$A$19183:$I$26955,9,0)</f>
        <v>LISTA CIVICA: INSIEME PER TRIBIANO</v>
      </c>
    </row>
    <row r="4940" spans="1:5" x14ac:dyDescent="0.25">
      <c r="A4940" t="s">
        <v>11040</v>
      </c>
      <c r="B4940" t="str">
        <f>VLOOKUP(A4940,PEC!A4940:D12840,4,TRUE)</f>
        <v>pec.comune.piraino.me.it</v>
      </c>
      <c r="C4940" t="e">
        <f>VLOOKUP(A4940,SEZIONI!A4940:B12835,2,FALSE)</f>
        <v>#N/A</v>
      </c>
      <c r="D4940" t="str">
        <f>VLOOKUP(A4940,[1]sindaci!$A$19183:$I$26955,4,0)</f>
        <v>PINZI ROBERTO</v>
      </c>
      <c r="E4940" t="str">
        <f>VLOOKUP(A4940,[1]sindaci!$A$19183:$I$26955,9,0)</f>
        <v>LISTA CIVICA: PROCENO IN COMUNE</v>
      </c>
    </row>
    <row r="4941" spans="1:5" x14ac:dyDescent="0.25">
      <c r="A4941" t="s">
        <v>4605</v>
      </c>
      <c r="B4941" t="str">
        <f>VLOOKUP(A4941,PEC!A4941:D12841,4,TRUE)</f>
        <v>pec.comune.cividate-camuno.bs.it</v>
      </c>
      <c r="C4941" t="e">
        <f>VLOOKUP(A4941,SEZIONI!A4941:B12836,2,FALSE)</f>
        <v>#N/A</v>
      </c>
      <c r="D4941" t="str">
        <f>VLOOKUP(A4941,[1]sindaci!$A$19183:$I$26955,4,0)</f>
        <v>GALLO LUIGI</v>
      </c>
      <c r="E4941" t="str">
        <f>VLOOKUP(A4941,[1]sindaci!$A$19183:$I$26955,9,0)</f>
        <v>LISTA CIVICA: PER CLAVESANA</v>
      </c>
    </row>
    <row r="4942" spans="1:5" x14ac:dyDescent="0.25">
      <c r="A4942" t="s">
        <v>3146</v>
      </c>
      <c r="B4942" t="str">
        <f>VLOOKUP(A4942,PEC!A4942:D12842,4,TRUE)</f>
        <v>pec.comune.carpenedolo.bs.it</v>
      </c>
      <c r="C4942" t="e">
        <f>VLOOKUP(A4942,SEZIONI!A4942:B12837,2,FALSE)</f>
        <v>#N/A</v>
      </c>
      <c r="D4942" t="str">
        <f>VLOOKUP(A4942,[1]sindaci!$A$19183:$I$26955,4,0)</f>
        <v>SILVESTRI LUCA</v>
      </c>
      <c r="E4942" t="str">
        <f>VLOOKUP(A4942,[1]sindaci!$A$19183:$I$26955,9,0)</f>
        <v>LISTA CIVICA: TRADIZIONE E FUTURO IN CARIEGA</v>
      </c>
    </row>
    <row r="4943" spans="1:5" x14ac:dyDescent="0.25">
      <c r="A4943" t="s">
        <v>12380</v>
      </c>
      <c r="B4943" t="str">
        <f>VLOOKUP(A4943,PEC!A4943:D12843,4,TRUE)</f>
        <v>pec.it</v>
      </c>
      <c r="C4943" t="e">
        <f>VLOOKUP(A4943,SEZIONI!A4943:B12838,2,FALSE)</f>
        <v>#N/A</v>
      </c>
      <c r="D4943" t="str">
        <f>VLOOKUP(A4943,[1]sindaci!$A$19183:$I$26955,4,0)</f>
        <v>MARINO ANGELO</v>
      </c>
      <c r="E4943" t="str">
        <f>VLOOKUP(A4943,[1]sindaci!$A$19183:$I$26955,9,0)</f>
        <v>LISTA CIVICA: PATTO PER SAN MARCO</v>
      </c>
    </row>
    <row r="4944" spans="1:5" x14ac:dyDescent="0.25">
      <c r="A4944" t="s">
        <v>11167</v>
      </c>
      <c r="B4944" t="str">
        <f>VLOOKUP(A4944,PEC!A4944:D12844,4,TRUE)</f>
        <v xml:space="preserve">pec.it </v>
      </c>
      <c r="C4944">
        <f>VLOOKUP(A4944,SEZIONI!A4944:B12839,2,FALSE)</f>
        <v>12</v>
      </c>
      <c r="D4944" t="str">
        <f>VLOOKUP(A4944,[1]sindaci!$A$19183:$I$26955,4,0)</f>
        <v>VITALE NUNZIO</v>
      </c>
      <c r="E4944" t="str">
        <f>VLOOKUP(A4944,[1]sindaci!$A$19183:$I$26955,9,0)</f>
        <v>LISTA CIVICA: RAMACCA COSTRUIAMO UNA BELLA STORIA VITALE SINDACO</v>
      </c>
    </row>
    <row r="4945" spans="1:5" x14ac:dyDescent="0.25">
      <c r="A4945" t="s">
        <v>11951</v>
      </c>
      <c r="B4945" t="str">
        <f>VLOOKUP(A4945,PEC!A4945:D12845,4,TRUE)</f>
        <v>asmepec.it</v>
      </c>
      <c r="C4945" t="e">
        <f>VLOOKUP(A4945,SEZIONI!A4945:B12840,2,FALSE)</f>
        <v>#N/A</v>
      </c>
      <c r="D4945" t="str">
        <f>VLOOKUP(A4945,[1]sindaci!$A$19183:$I$26955,4,0)</f>
        <v>GALLI GIOVANNI</v>
      </c>
      <c r="E4945" t="str">
        <f>VLOOKUP(A4945,[1]sindaci!$A$19183:$I$26955,9,0)</f>
        <v>LISTA CIVICA: CAMBIARE SALCITO</v>
      </c>
    </row>
    <row r="4946" spans="1:5" x14ac:dyDescent="0.25">
      <c r="A4946" t="s">
        <v>9096</v>
      </c>
      <c r="B4946" t="str">
        <f>VLOOKUP(A4946,PEC!A4946:D12846,4,TRUE)</f>
        <v>asmepec.it</v>
      </c>
      <c r="C4946" t="e">
        <f>VLOOKUP(A4946,SEZIONI!A4946:B12841,2,FALSE)</f>
        <v>#N/A</v>
      </c>
      <c r="D4946" t="str">
        <f>VLOOKUP(A4946,[1]sindaci!$A$19183:$I$26955,4,0)</f>
        <v>PRONZALINO GIACOMO</v>
      </c>
      <c r="E4946" t="str">
        <f>VLOOKUP(A4946,[1]sindaci!$A$19183:$I$26955,9,0)</f>
        <v>LISTA CIVICA: UNITI PER MURIALDO</v>
      </c>
    </row>
    <row r="4947" spans="1:5" x14ac:dyDescent="0.25">
      <c r="A4947" t="s">
        <v>10859</v>
      </c>
      <c r="B4947" t="str">
        <f>VLOOKUP(A4947,PEC!A4947:D12847,4,TRUE)</f>
        <v>pec.comune.posada.nu.it</v>
      </c>
      <c r="C4947">
        <f>VLOOKUP(A4947,SEZIONI!A4947:B12842,2,FALSE)</f>
        <v>3</v>
      </c>
      <c r="D4947" t="str">
        <f>VLOOKUP(A4947,[1]sindaci!$A$19183:$I$26955,4,0)</f>
        <v>DALMONTE FRANCESCO</v>
      </c>
      <c r="E4947">
        <f>VLOOKUP(A4947,[1]sindaci!$A$19183:$I$26955,9,0)</f>
        <v>0</v>
      </c>
    </row>
    <row r="4948" spans="1:5" x14ac:dyDescent="0.25">
      <c r="A4948" t="s">
        <v>10863</v>
      </c>
      <c r="B4948" t="str">
        <f>VLOOKUP(A4948,PEC!A4948:D12848,4,TRUE)</f>
        <v>arubapec.it</v>
      </c>
      <c r="C4948">
        <f>VLOOKUP(A4948,SEZIONI!A4948:B12843,2,FALSE)</f>
        <v>6</v>
      </c>
      <c r="D4948" t="str">
        <f>VLOOKUP(A4948,[1]sindaci!$A$19183:$I$26955,4,0)</f>
        <v>TEDESCHI ROBERTA</v>
      </c>
      <c r="E4948" t="str">
        <f>VLOOKUP(A4948,[1]sindaci!$A$19183:$I$26955,9,0)</f>
        <v>LISTA CIVICA: LISTA CIVICA ROBERTA TEDESCHI SINDACA</v>
      </c>
    </row>
    <row r="4949" spans="1:5" x14ac:dyDescent="0.25">
      <c r="A4949" t="s">
        <v>10865</v>
      </c>
      <c r="B4949" t="str">
        <f>VLOOKUP(A4949,PEC!A4949:D12849,4,TRUE)</f>
        <v>pec.it</v>
      </c>
      <c r="C4949" t="e">
        <f>VLOOKUP(A4949,SEZIONI!A4949:B12844,2,FALSE)</f>
        <v>#N/A</v>
      </c>
      <c r="D4949" t="str">
        <f>VLOOKUP(A4949,[1]sindaci!$A$19183:$I$26955,4,0)</f>
        <v>FERRARONI CRISTINA</v>
      </c>
      <c r="E4949" t="str">
        <f>VLOOKUP(A4949,[1]sindaci!$A$19183:$I$26955,9,0)</f>
        <v>LISTA CIVICA: ASCOLTARE POVIGLIO</v>
      </c>
    </row>
    <row r="4950" spans="1:5" x14ac:dyDescent="0.25">
      <c r="A4950" t="s">
        <v>10944</v>
      </c>
      <c r="B4950" t="str">
        <f>VLOOKUP(A4950,PEC!A4950:D12850,4,TRUE)</f>
        <v>pec.comune.pralormo.to.it</v>
      </c>
      <c r="C4950">
        <f>VLOOKUP(A4950,SEZIONI!A4950:B12845,2,FALSE)</f>
        <v>4</v>
      </c>
      <c r="D4950" t="e">
        <f>VLOOKUP(A4950,[1]sindaci!$A$19183:$I$26955,4,0)</f>
        <v>#N/A</v>
      </c>
      <c r="E4950" t="e">
        <f>VLOOKUP(A4950,[1]sindaci!$A$19183:$I$26955,9,0)</f>
        <v>#N/A</v>
      </c>
    </row>
    <row r="4951" spans="1:5" x14ac:dyDescent="0.25">
      <c r="A4951" t="s">
        <v>10901</v>
      </c>
      <c r="B4951" t="str">
        <f>VLOOKUP(A4951,PEC!A4951:D12851,4,TRUE)</f>
        <v>pec.rupar.puglia.it</v>
      </c>
      <c r="C4951">
        <f>VLOOKUP(A4951,SEZIONI!A4951:B12846,2,FALSE)</f>
        <v>1</v>
      </c>
      <c r="D4951" t="str">
        <f>VLOOKUP(A4951,[1]sindaci!$A$19183:$I$26955,4,0)</f>
        <v>MARINO MARCO</v>
      </c>
      <c r="E4951" t="str">
        <f>VLOOKUP(A4951,[1]sindaci!$A$19183:$I$26955,9,0)</f>
        <v>LISTA CIVICA: INSIEME PER CRESCERE</v>
      </c>
    </row>
    <row r="4952" spans="1:5" x14ac:dyDescent="0.25">
      <c r="A4952" t="s">
        <v>2120</v>
      </c>
      <c r="B4952" t="str">
        <f>VLOOKUP(A4952,PEC!A4952:D12852,4,TRUE)</f>
        <v>legalmail.it</v>
      </c>
      <c r="C4952">
        <f>VLOOKUP(A4952,SEZIONI!A4952:B12847,2,FALSE)</f>
        <v>1</v>
      </c>
      <c r="D4952" t="e">
        <f>VLOOKUP(A4952,[1]sindaci!$A$19183:$I$26955,4,0)</f>
        <v>#N/A</v>
      </c>
      <c r="E4952" t="e">
        <f>VLOOKUP(A4952,[1]sindaci!$A$19183:$I$26955,9,0)</f>
        <v>#N/A</v>
      </c>
    </row>
    <row r="4953" spans="1:5" x14ac:dyDescent="0.25">
      <c r="A4953" t="s">
        <v>10910</v>
      </c>
      <c r="B4953" t="str">
        <f>VLOOKUP(A4953,PEC!A4953:D12853,4,TRUE)</f>
        <v>asmepec.it</v>
      </c>
      <c r="C4953">
        <f>VLOOKUP(A4953,SEZIONI!A4953:B12848,2,FALSE)</f>
        <v>1</v>
      </c>
      <c r="D4953" t="str">
        <f>VLOOKUP(A4953,[1]sindaci!$A$19183:$I$26955,4,0)</f>
        <v>DOMARD ANDREA</v>
      </c>
      <c r="E4953" t="str">
        <f>VLOOKUP(A4953,[1]sindaci!$A$19183:$I$26955,9,0)</f>
        <v>LISTA CIVICA: CONCRETEZZA MONTANARA</v>
      </c>
    </row>
    <row r="4954" spans="1:5" x14ac:dyDescent="0.25">
      <c r="A4954" t="s">
        <v>10914</v>
      </c>
      <c r="B4954" t="str">
        <f>VLOOKUP(A4954,PEC!A4954:D12854,4,TRUE)</f>
        <v>pec.comunedigenga.it</v>
      </c>
      <c r="C4954" t="e">
        <f>VLOOKUP(A4954,SEZIONI!A4954:B12849,2,FALSE)</f>
        <v>#N/A</v>
      </c>
      <c r="D4954" t="str">
        <f>VLOOKUP(A4954,[1]sindaci!$A$19183:$I$26955,4,0)</f>
        <v>MOLINO RAFFAELLA</v>
      </c>
      <c r="E4954">
        <f>VLOOKUP(A4954,[1]sindaci!$A$19183:$I$26955,9,0)</f>
        <v>0</v>
      </c>
    </row>
    <row r="4955" spans="1:5" x14ac:dyDescent="0.25">
      <c r="A4955" t="s">
        <v>10918</v>
      </c>
      <c r="B4955" t="str">
        <f>VLOOKUP(A4955,PEC!A4955:D12855,4,TRUE)</f>
        <v>pec.comune.pralormo.to.it</v>
      </c>
      <c r="C4955">
        <f>VLOOKUP(A4955,SEZIONI!A4955:B12850,2,FALSE)</f>
        <v>1</v>
      </c>
      <c r="D4955" t="str">
        <f>VLOOKUP(A4955,[1]sindaci!$A$19183:$I$26955,4,0)</f>
        <v>COSTANTIN RENZO</v>
      </c>
      <c r="E4955" t="str">
        <f>VLOOKUP(A4955,[1]sindaci!$A$19183:$I$26955,9,0)</f>
        <v>LISTA CIVICA: INSIEME A PRAMOLLO</v>
      </c>
    </row>
    <row r="4956" spans="1:5" x14ac:dyDescent="0.25">
      <c r="A4956" t="s">
        <v>10920</v>
      </c>
      <c r="B4956" t="str">
        <f>VLOOKUP(A4956,PEC!A4956:D12856,4,TRUE)</f>
        <v>pecveneto.it</v>
      </c>
      <c r="C4956">
        <f>VLOOKUP(A4956,SEZIONI!A4956:B12851,2,FALSE)</f>
        <v>1</v>
      </c>
      <c r="D4956" t="str">
        <f>VLOOKUP(A4956,[1]sindaci!$A$19183:$I$26955,4,0)</f>
        <v>GUGLIELMOTTI UMBERTO</v>
      </c>
      <c r="E4956">
        <f>VLOOKUP(A4956,[1]sindaci!$A$19183:$I$26955,9,0)</f>
        <v>0</v>
      </c>
    </row>
    <row r="4957" spans="1:5" x14ac:dyDescent="0.25">
      <c r="A4957" t="s">
        <v>10922</v>
      </c>
      <c r="B4957" t="str">
        <f>VLOOKUP(A4957,PEC!A4957:D12857,4,TRUE)</f>
        <v>asmepec.it</v>
      </c>
      <c r="C4957">
        <f>VLOOKUP(A4957,SEZIONI!A4957:B12852,2,FALSE)</f>
        <v>1</v>
      </c>
      <c r="D4957" t="str">
        <f>VLOOKUP(A4957,[1]sindaci!$A$19183:$I$26955,4,0)</f>
        <v>VASCHETTI FIORELLA</v>
      </c>
      <c r="E4957" t="str">
        <f>VLOOKUP(A4957,[1]sindaci!$A$19183:$I$26955,9,0)</f>
        <v>LISTA CIVICA: PRAROSTINO C'? E TU?</v>
      </c>
    </row>
    <row r="4958" spans="1:5" x14ac:dyDescent="0.25">
      <c r="A4958" t="s">
        <v>10924</v>
      </c>
      <c r="B4958" t="str">
        <f>VLOOKUP(A4958,PEC!A4958:D12858,4,TRUE)</f>
        <v>pcert.postecert.it</v>
      </c>
      <c r="C4958" t="e">
        <f>VLOOKUP(A4958,SEZIONI!A4958:B12853,2,FALSE)</f>
        <v>#N/A</v>
      </c>
      <c r="D4958" t="str">
        <f>VLOOKUP(A4958,[1]sindaci!$A$19183:$I$26955,4,0)</f>
        <v>PASTORINO CLAUDIO</v>
      </c>
      <c r="E4958" t="str">
        <f>VLOOKUP(A4958,[1]sindaci!$A$19183:$I$26955,9,0)</f>
        <v>LISTA CIVICA: CHIESA E SPIGHE DI GRANO</v>
      </c>
    </row>
    <row r="4959" spans="1:5" x14ac:dyDescent="0.25">
      <c r="A4959" t="s">
        <v>10926</v>
      </c>
      <c r="B4959" t="str">
        <f>VLOOKUP(A4959,PEC!A4959:D12859,4,TRUE)</f>
        <v>pcert.postecert.it</v>
      </c>
      <c r="C4959">
        <f>VLOOKUP(A4959,SEZIONI!A4959:B12854,2,FALSE)</f>
        <v>1</v>
      </c>
      <c r="D4959" t="str">
        <f>VLOOKUP(A4959,[1]sindaci!$A$19183:$I$26955,4,0)</f>
        <v>ROLANDO PERINO PIERO</v>
      </c>
      <c r="E4959" t="str">
        <f>VLOOKUP(A4959,[1]sindaci!$A$19183:$I$26955,9,0)</f>
        <v>LISTA CIVICA: INSIEME PER PRASCORSANO</v>
      </c>
    </row>
    <row r="4960" spans="1:5" x14ac:dyDescent="0.25">
      <c r="A4960" t="s">
        <v>10940</v>
      </c>
      <c r="B4960" t="str">
        <f>VLOOKUP(A4960,PEC!A4960:D12860,4,TRUE)</f>
        <v>pcert.postecert.it</v>
      </c>
      <c r="C4960">
        <f>VLOOKUP(A4960,SEZIONI!A4960:B12855,2,FALSE)</f>
        <v>1</v>
      </c>
      <c r="D4960" t="str">
        <f>VLOOKUP(A4960,[1]sindaci!$A$19183:$I$26955,4,0)</f>
        <v>TRUCANO GIOVANNI DOMENICO</v>
      </c>
      <c r="E4960" t="str">
        <f>VLOOKUP(A4960,[1]sindaci!$A$19183:$I$26955,9,0)</f>
        <v>LISTA CIVICA: CITTADINI DI PRATIGLIONE</v>
      </c>
    </row>
    <row r="4961" spans="1:5" x14ac:dyDescent="0.25">
      <c r="A4961" t="s">
        <v>10952</v>
      </c>
      <c r="B4961" t="str">
        <f>VLOOKUP(A4961,PEC!A4961:D12861,4,TRUE)</f>
        <v>asmepec.it</v>
      </c>
      <c r="C4961" t="e">
        <f>VLOOKUP(A4961,SEZIONI!A4961:B12856,2,FALSE)</f>
        <v>#N/A</v>
      </c>
      <c r="D4961" t="str">
        <f>VLOOKUP(A4961,[1]sindaci!$A$19183:$I$26955,4,0)</f>
        <v>GALDO GERARDO</v>
      </c>
      <c r="E4961" t="str">
        <f>VLOOKUP(A4961,[1]sindaci!$A$19183:$I$26955,9,0)</f>
        <v>LISTA CIVICA: UNITI PER PRATOLA SERRA</v>
      </c>
    </row>
    <row r="4962" spans="1:5" x14ac:dyDescent="0.25">
      <c r="A4962" t="s">
        <v>10958</v>
      </c>
      <c r="B4962" t="str">
        <f>VLOOKUP(A4962,PEC!A4962:D12862,4,TRUE)</f>
        <v>pec.comunediamaroni.it</v>
      </c>
      <c r="C4962" t="e">
        <f>VLOOKUP(A4962,SEZIONI!A4962:B12857,2,FALSE)</f>
        <v>#N/A</v>
      </c>
      <c r="D4962" t="str">
        <f>VLOOKUP(A4962,[1]sindaci!$A$19183:$I$26955,4,0)</f>
        <v>PASSUELLO GIAN MATTEO</v>
      </c>
      <c r="E4962" t="str">
        <f>VLOOKUP(A4962,[1]sindaci!$A$19183:$I$26955,9,0)</f>
        <v>LISTA CIVICA: PRAY PER I BENI COMUNI-ALPES</v>
      </c>
    </row>
    <row r="4963" spans="1:5" x14ac:dyDescent="0.25">
      <c r="A4963" t="s">
        <v>10960</v>
      </c>
      <c r="B4963" t="str">
        <f>VLOOKUP(A4963,PEC!A4963:D12863,4,TRUE)</f>
        <v>pec.comunediamaroni.it</v>
      </c>
      <c r="C4963" t="e">
        <f>VLOOKUP(A4963,SEZIONI!A4963:B12858,2,FALSE)</f>
        <v>#N/A</v>
      </c>
      <c r="D4963" t="str">
        <f>VLOOKUP(A4963,[1]sindaci!$A$19183:$I$26955,4,0)</f>
        <v>LICE GABRIELE</v>
      </c>
      <c r="E4963">
        <f>VLOOKUP(A4963,[1]sindaci!$A$19183:$I$26955,9,0)</f>
        <v>0</v>
      </c>
    </row>
    <row r="4964" spans="1:5" x14ac:dyDescent="0.25">
      <c r="A4964" t="s">
        <v>10998</v>
      </c>
      <c r="B4964" t="str">
        <f>VLOOKUP(A4964,PEC!A4964:D12864,4,TRUE)</f>
        <v>pec.comune.pregnana.mi.it</v>
      </c>
      <c r="C4964">
        <f>VLOOKUP(A4964,SEZIONI!A4964:B12859,2,FALSE)</f>
        <v>4</v>
      </c>
      <c r="D4964" t="str">
        <f>VLOOKUP(A4964,[1]sindaci!$A$19183:$I$26955,4,0)</f>
        <v>FOVANNA ELIO</v>
      </c>
      <c r="E4964" t="str">
        <f>VLOOKUP(A4964,[1]sindaci!$A$19183:$I$26955,9,0)</f>
        <v>LISTA CIVICA: PREMOSELLO CHIOVENDA PUNTO E A CAPO</v>
      </c>
    </row>
    <row r="4965" spans="1:5" x14ac:dyDescent="0.25">
      <c r="A4965" t="s">
        <v>10974</v>
      </c>
      <c r="B4965" t="str">
        <f>VLOOKUP(A4965,PEC!A4965:D12865,4,TRUE)</f>
        <v>pec.comune.pratolapeligna.aq.it</v>
      </c>
      <c r="C4965">
        <f>VLOOKUP(A4965,SEZIONI!A4965:B12860,2,FALSE)</f>
        <v>1</v>
      </c>
      <c r="D4965" t="e">
        <f>VLOOKUP(A4965,[1]sindaci!$A$19183:$I$26955,4,0)</f>
        <v>#N/A</v>
      </c>
      <c r="E4965" t="e">
        <f>VLOOKUP(A4965,[1]sindaci!$A$19183:$I$26955,9,0)</f>
        <v>#N/A</v>
      </c>
    </row>
    <row r="4966" spans="1:5" x14ac:dyDescent="0.25">
      <c r="A4966" t="s">
        <v>11020</v>
      </c>
      <c r="B4966" t="str">
        <f>VLOOKUP(A4966,PEC!A4966:D12866,4,TRUE)</f>
        <v>pec.comune.pressana.vr.it</v>
      </c>
      <c r="C4966" t="e">
        <f>VLOOKUP(A4966,SEZIONI!A4966:B12861,2,FALSE)</f>
        <v>#N/A</v>
      </c>
      <c r="D4966" t="str">
        <f>VLOOKUP(A4966,[1]sindaci!$A$19183:$I$26955,4,0)</f>
        <v>INGARIA ALESSANDRO</v>
      </c>
      <c r="E4966" t="str">
        <f>VLOOKUP(A4966,[1]sindaci!$A$19183:$I$26955,9,0)</f>
        <v>LISTA CIVICA: PRIERO ? BELLA</v>
      </c>
    </row>
    <row r="4967" spans="1:5" x14ac:dyDescent="0.25">
      <c r="A4967" t="s">
        <v>11030</v>
      </c>
      <c r="B4967" t="str">
        <f>VLOOKUP(A4967,PEC!A4967:D12867,4,TRUE)</f>
        <v>pec.it</v>
      </c>
      <c r="C4967" t="e">
        <f>VLOOKUP(A4967,SEZIONI!A4967:B12862,2,FALSE)</f>
        <v>#N/A</v>
      </c>
      <c r="D4967" t="str">
        <f>VLOOKUP(A4967,[1]sindaci!$A$19183:$I$26955,4,0)</f>
        <v>PEROSINO MARCO</v>
      </c>
      <c r="E4967" t="str">
        <f>VLOOKUP(A4967,[1]sindaci!$A$19183:$I$26955,9,0)</f>
        <v>LISTA CIVICA: IMPEGNO RINNOVAMENTO</v>
      </c>
    </row>
    <row r="4968" spans="1:5" x14ac:dyDescent="0.25">
      <c r="A4968" t="s">
        <v>11032</v>
      </c>
      <c r="B4968" t="str">
        <f>VLOOKUP(A4968,PEC!A4968:D12868,4,TRUE)</f>
        <v>pec.comune.prignanocilento.sa.it</v>
      </c>
      <c r="C4968" t="e">
        <f>VLOOKUP(A4968,SEZIONI!A4968:B12863,2,FALSE)</f>
        <v>#N/A</v>
      </c>
      <c r="D4968" t="str">
        <f>VLOOKUP(A4968,[1]sindaci!$A$19183:$I$26955,4,0)</f>
        <v>SCIANDRA LUCIANO</v>
      </c>
      <c r="E4968" t="str">
        <f>VLOOKUP(A4968,[1]sindaci!$A$19183:$I$26955,9,0)</f>
        <v>LISTA CIVICA: UNITI PER COSTRUIRE INSIEME</v>
      </c>
    </row>
    <row r="4969" spans="1:5" x14ac:dyDescent="0.25">
      <c r="A4969" t="s">
        <v>393</v>
      </c>
      <c r="B4969" t="str">
        <f>VLOOKUP(A4969,PEC!A4969:D12869,4,TRUE)</f>
        <v>asmepec.it</v>
      </c>
      <c r="C4969" t="e">
        <f>VLOOKUP(A4969,SEZIONI!A4969:B12864,2,FALSE)</f>
        <v>#N/A</v>
      </c>
      <c r="D4969" t="str">
        <f>VLOOKUP(A4969,[1]sindaci!$A$19183:$I$26955,4,0)</f>
        <v>CALABRO' STEFANO IOLI</v>
      </c>
      <c r="E4969" t="str">
        <f>VLOOKUP(A4969,[1]sindaci!$A$19183:$I$26955,9,0)</f>
        <v>LISTA CIVICA: LA COLOMBA</v>
      </c>
    </row>
    <row r="4970" spans="1:5" x14ac:dyDescent="0.25">
      <c r="A4970" t="s">
        <v>316</v>
      </c>
      <c r="B4970" t="str">
        <f>VLOOKUP(A4970,PEC!A4970:D12870,4,TRUE)</f>
        <v>asmepec.it</v>
      </c>
      <c r="C4970" t="e">
        <f>VLOOKUP(A4970,SEZIONI!A4970:B12865,2,FALSE)</f>
        <v>#N/A</v>
      </c>
      <c r="D4970" t="str">
        <f>VLOOKUP(A4970,[1]sindaci!$A$19183:$I$26955,4,0)</f>
        <v>MURDACA GIUSEPPE</v>
      </c>
      <c r="E4970" t="str">
        <f>VLOOKUP(A4970,[1]sindaci!$A$19183:$I$26955,9,0)</f>
        <v>LISTA CIVICA: ANTONIMINA PER COSTRUIRE FUTURO</v>
      </c>
    </row>
    <row r="4971" spans="1:5" x14ac:dyDescent="0.25">
      <c r="A4971" t="s">
        <v>1173</v>
      </c>
      <c r="B4971" t="str">
        <f>VLOOKUP(A4971,PEC!A4971:D12871,4,TRUE)</f>
        <v>pec.comunas.it</v>
      </c>
      <c r="C4971" t="e">
        <f>VLOOKUP(A4971,SEZIONI!A4971:B12866,2,FALSE)</f>
        <v>#N/A</v>
      </c>
      <c r="D4971" t="str">
        <f>VLOOKUP(A4971,[1]sindaci!$A$19183:$I$26955,4,0)</f>
        <v>VERTUCCI LUIGI</v>
      </c>
      <c r="E4971" t="str">
        <f>VLOOKUP(A4971,[1]sindaci!$A$19183:$I$26955,9,0)</f>
        <v>LISTA CIVICA: E' LIBERA</v>
      </c>
    </row>
    <row r="4972" spans="1:5" x14ac:dyDescent="0.25">
      <c r="A4972" t="s">
        <v>1852</v>
      </c>
      <c r="B4972" t="str">
        <f>VLOOKUP(A4972,PEC!A4972:D12872,4,TRUE)</f>
        <v>asmepec.it</v>
      </c>
      <c r="C4972">
        <f>VLOOKUP(A4972,SEZIONI!A4972:B12867,2,FALSE)</f>
        <v>3</v>
      </c>
      <c r="D4972" t="e">
        <f>VLOOKUP(A4972,[1]sindaci!$A$19183:$I$26955,4,0)</f>
        <v>#N/A</v>
      </c>
      <c r="E4972" t="e">
        <f>VLOOKUP(A4972,[1]sindaci!$A$19183:$I$26955,9,0)</f>
        <v>#N/A</v>
      </c>
    </row>
    <row r="4973" spans="1:5" x14ac:dyDescent="0.25">
      <c r="A4973" t="s">
        <v>3498</v>
      </c>
      <c r="B4973" t="str">
        <f>VLOOKUP(A4973,PEC!A4973:D12873,4,TRUE)</f>
        <v>pec.comune.castelcastagna.te.it</v>
      </c>
      <c r="C4973" t="e">
        <f>VLOOKUP(A4973,SEZIONI!A4973:B12868,2,FALSE)</f>
        <v>#N/A</v>
      </c>
      <c r="D4973" t="str">
        <f>VLOOKUP(A4973,[1]sindaci!$A$19183:$I$26955,4,0)</f>
        <v>D'AVINO ANTONIO</v>
      </c>
      <c r="E4973" t="str">
        <f>VLOOKUP(A4973,[1]sindaci!$A$19183:$I$26955,9,0)</f>
        <v>LISTA CIVICA: GIUSTIZIA E PROGRESSO</v>
      </c>
    </row>
    <row r="4974" spans="1:5" x14ac:dyDescent="0.25">
      <c r="A4974" t="s">
        <v>1219</v>
      </c>
      <c r="B4974" t="str">
        <f>VLOOKUP(A4974,PEC!A4974:D12874,4,TRUE)</f>
        <v>asmepec.it</v>
      </c>
      <c r="C4974">
        <f>VLOOKUP(A4974,SEZIONI!A4974:B12869,2,FALSE)</f>
        <v>8</v>
      </c>
      <c r="D4974" t="str">
        <f>VLOOKUP(A4974,[1]sindaci!$A$19183:$I$26955,4,0)</f>
        <v>IAZZI ANTONIO</v>
      </c>
      <c r="E4974" t="str">
        <f>VLOOKUP(A4974,[1]sindaci!$A$19183:$I$26955,9,0)</f>
        <v>LISTA CIVICA: R-INNOVIAMO AVETRANA</v>
      </c>
    </row>
    <row r="4975" spans="1:5" x14ac:dyDescent="0.25">
      <c r="A4975" t="s">
        <v>8590</v>
      </c>
      <c r="B4975" t="str">
        <f>VLOOKUP(A4975,PEC!A4975:D12875,4,TRUE)</f>
        <v>pec.regione.lombardia.it</v>
      </c>
      <c r="C4975" t="e">
        <f>VLOOKUP(A4975,SEZIONI!A4975:B12870,2,FALSE)</f>
        <v>#N/A</v>
      </c>
      <c r="D4975" t="str">
        <f>VLOOKUP(A4975,[1]sindaci!$A$19183:$I$26955,4,0)</f>
        <v>IORILLO MIRKO</v>
      </c>
      <c r="E4975" t="str">
        <f>VLOOKUP(A4975,[1]sindaci!$A$19183:$I$26955,9,0)</f>
        <v>LISTA CIVICA: OBIETTIVO COMUNE</v>
      </c>
    </row>
    <row r="4976" spans="1:5" x14ac:dyDescent="0.25">
      <c r="A4976" t="s">
        <v>2222</v>
      </c>
      <c r="B4976" t="str">
        <f>VLOOKUP(A4976,PEC!A4976:D12876,4,TRUE)</f>
        <v>pec.comunas.it</v>
      </c>
      <c r="C4976">
        <f>VLOOKUP(A4976,SEZIONI!A4976:B12871,2,FALSE)</f>
        <v>4</v>
      </c>
      <c r="D4976" t="str">
        <f>VLOOKUP(A4976,[1]sindaci!$A$19183:$I$26955,4,0)</f>
        <v>TOVO DARIO</v>
      </c>
      <c r="E4976" t="str">
        <f>VLOOKUP(A4976,[1]sindaci!$A$19183:$I$26955,9,0)</f>
        <v>LISTA CIVICA: BROGLIANO QUARGNENTA PER IL FUTURO</v>
      </c>
    </row>
    <row r="4977" spans="1:5" x14ac:dyDescent="0.25">
      <c r="A4977" t="s">
        <v>12456</v>
      </c>
      <c r="B4977" t="str">
        <f>VLOOKUP(A4977,PEC!A4977:D12877,4,TRUE)</f>
        <v>pec.comune.sancosmoalbanese.cs.it</v>
      </c>
      <c r="C4977">
        <f>VLOOKUP(A4977,SEZIONI!A4977:B12872,2,FALSE)</f>
        <v>5</v>
      </c>
      <c r="D4977" t="str">
        <f>VLOOKUP(A4977,[1]sindaci!$A$19183:$I$26955,4,0)</f>
        <v>PARASOLE DANILO</v>
      </c>
      <c r="E4977" t="str">
        <f>VLOOKUP(A4977,[1]sindaci!$A$19183:$I$26955,9,0)</f>
        <v>LISTA CIVICA: IMPEGNO COMUNE - PARASOLE SINDACO</v>
      </c>
    </row>
    <row r="4978" spans="1:5" x14ac:dyDescent="0.25">
      <c r="A4978" t="s">
        <v>8545</v>
      </c>
      <c r="B4978" t="str">
        <f>VLOOKUP(A4978,PEC!A4978:D12878,4,TRUE)</f>
        <v>pec.regione.lombardia.it</v>
      </c>
      <c r="C4978" t="e">
        <f>VLOOKUP(A4978,SEZIONI!A4978:B12873,2,FALSE)</f>
        <v>#N/A</v>
      </c>
      <c r="D4978" t="str">
        <f>VLOOKUP(A4978,[1]sindaci!$A$19183:$I$26955,4,0)</f>
        <v>D'ALTO ANGELA</v>
      </c>
      <c r="E4978" t="str">
        <f>VLOOKUP(A4978,[1]sindaci!$A$19183:$I$26955,9,0)</f>
        <v>LISTA CIVICA: MONTE SAN GIACOMO FUTURA</v>
      </c>
    </row>
    <row r="4979" spans="1:5" x14ac:dyDescent="0.25">
      <c r="A4979" t="s">
        <v>10166</v>
      </c>
      <c r="B4979" t="str">
        <f>VLOOKUP(A4979,PEC!A4979:D12879,4,TRUE)</f>
        <v>pec.rupar.puglia.it</v>
      </c>
      <c r="C4979" t="e">
        <f>VLOOKUP(A4979,SEZIONI!A4979:B12874,2,FALSE)</f>
        <v>#N/A</v>
      </c>
      <c r="D4979" t="str">
        <f>VLOOKUP(A4979,[1]sindaci!$A$19183:$I$26955,4,0)</f>
        <v>D'AMATO DOMENICO</v>
      </c>
      <c r="E4979" t="str">
        <f>VLOOKUP(A4979,[1]sindaci!$A$19183:$I$26955,9,0)</f>
        <v>LISTA CIVICA: PETINA CHE VOGLIAMO</v>
      </c>
    </row>
    <row r="4980" spans="1:5" x14ac:dyDescent="0.25">
      <c r="A4980" t="s">
        <v>297</v>
      </c>
      <c r="B4980" t="str">
        <f>VLOOKUP(A4980,PEC!A4980:D12880,4,TRUE)</f>
        <v>asmepec.it</v>
      </c>
      <c r="C4980" t="e">
        <f>VLOOKUP(A4980,SEZIONI!A4980:B12875,2,FALSE)</f>
        <v>#N/A</v>
      </c>
      <c r="D4980" t="str">
        <f>VLOOKUP(A4980,[1]sindaci!$A$19183:$I$26955,4,0)</f>
        <v>FARFAGLIA PASQUALE</v>
      </c>
      <c r="E4980" t="str">
        <f>VLOOKUP(A4980,[1]sindaci!$A$19183:$I$26955,9,0)</f>
        <v>LISTA CIVICA: INSIEME PER SAN GREGORIO</v>
      </c>
    </row>
    <row r="4981" spans="1:5" x14ac:dyDescent="0.25">
      <c r="A4981" t="s">
        <v>12367</v>
      </c>
      <c r="B4981" t="str">
        <f>VLOOKUP(A4981,PEC!A4981:D12881,4,TRUE)</f>
        <v>pec.comunecampomarino.it</v>
      </c>
      <c r="C4981" t="e">
        <f>VLOOKUP(A4981,SEZIONI!A4981:B12876,2,FALSE)</f>
        <v>#N/A</v>
      </c>
      <c r="D4981" t="str">
        <f>VLOOKUP(A4981,[1]sindaci!$A$19183:$I$26955,4,0)</f>
        <v>DI GIACOMO FRANCESCO</v>
      </c>
      <c r="E4981">
        <f>VLOOKUP(A4981,[1]sindaci!$A$19183:$I$26955,9,0)</f>
        <v>0</v>
      </c>
    </row>
    <row r="4982" spans="1:5" x14ac:dyDescent="0.25">
      <c r="A4982" t="s">
        <v>12543</v>
      </c>
      <c r="B4982" t="str">
        <f>VLOOKUP(A4982,PEC!A4982:D12882,4,TRUE)</f>
        <v>legalmail.it</v>
      </c>
      <c r="C4982" t="e">
        <f>VLOOKUP(A4982,SEZIONI!A4982:B12877,2,FALSE)</f>
        <v>#N/A</v>
      </c>
      <c r="D4982" t="str">
        <f>VLOOKUP(A4982,[1]sindaci!$A$19183:$I$26955,4,0)</f>
        <v>VACCA ANTONIO</v>
      </c>
      <c r="E4982">
        <f>VLOOKUP(A4982,[1]sindaci!$A$19183:$I$26955,9,0)</f>
        <v>0</v>
      </c>
    </row>
    <row r="4983" spans="1:5" x14ac:dyDescent="0.25">
      <c r="A4983" t="s">
        <v>12589</v>
      </c>
      <c r="B4983" t="str">
        <f>VLOOKUP(A4983,PEC!A4983:D12883,4,TRUE)</f>
        <v>pec.it</v>
      </c>
      <c r="C4983" t="e">
        <f>VLOOKUP(A4983,SEZIONI!A4983:B12878,2,FALSE)</f>
        <v>#N/A</v>
      </c>
      <c r="D4983" t="str">
        <f>VLOOKUP(A4983,[1]sindaci!$A$19183:$I$26955,4,0)</f>
        <v>MARMO MICHELE</v>
      </c>
      <c r="E4983" t="str">
        <f>VLOOKUP(A4983,[1]sindaci!$A$19183:$I$26955,9,0)</f>
        <v>LISTA CIVICA: IMPEGNO E SOLIDARIET? PER SAN RUFO</v>
      </c>
    </row>
    <row r="4984" spans="1:5" x14ac:dyDescent="0.25">
      <c r="A4984" t="s">
        <v>214</v>
      </c>
      <c r="B4984" t="str">
        <f>VLOOKUP(A4984,PEC!A4984:D12884,4,TRUE)</f>
        <v>pec.comune-grammichele.it</v>
      </c>
      <c r="C4984" t="e">
        <f>VLOOKUP(A4984,SEZIONI!A4984:B12879,2,FALSE)</f>
        <v>#N/A</v>
      </c>
      <c r="D4984" t="str">
        <f>VLOOKUP(A4984,[1]sindaci!$A$19183:$I$26955,4,0)</f>
        <v>ALOISIO LUIGI</v>
      </c>
      <c r="E4984" t="str">
        <f>VLOOKUP(A4984,[1]sindaci!$A$19183:$I$26955,9,0)</f>
        <v>LISTA CIVICA: INSIEME PER S. SOSTENE</v>
      </c>
    </row>
    <row r="4985" spans="1:5" x14ac:dyDescent="0.25">
      <c r="A4985" t="s">
        <v>2547</v>
      </c>
      <c r="B4985" t="str">
        <f>VLOOKUP(A4985,PEC!A4985:D12885,4,TRUE)</f>
        <v>pec.it</v>
      </c>
      <c r="C4985" t="e">
        <f>VLOOKUP(A4985,SEZIONI!A4985:B12880,2,FALSE)</f>
        <v>#N/A</v>
      </c>
      <c r="D4985" t="str">
        <f>VLOOKUP(A4985,[1]sindaci!$A$19183:$I$26955,4,0)</f>
        <v>GISMONDI FRANCESCO</v>
      </c>
      <c r="E4985" t="str">
        <f>VLOOKUP(A4985,[1]sindaci!$A$19183:$I$26955,9,0)</f>
        <v>LISTA CIVICA: CALVANICO 2000</v>
      </c>
    </row>
    <row r="4986" spans="1:5" x14ac:dyDescent="0.25">
      <c r="A4986" t="s">
        <v>12358</v>
      </c>
      <c r="B4986" t="str">
        <f>VLOOKUP(A4986,PEC!A4986:D12886,4,TRUE)</f>
        <v>pec.it</v>
      </c>
      <c r="C4986" t="e">
        <f>VLOOKUP(A4986,SEZIONI!A4986:B12881,2,FALSE)</f>
        <v>#N/A</v>
      </c>
      <c r="D4986" t="str">
        <f>VLOOKUP(A4986,[1]sindaci!$A$19183:$I$26955,4,0)</f>
        <v>IANNOTTI CARLO GIUSEPPE</v>
      </c>
      <c r="E4986" t="str">
        <f>VLOOKUP(A4986,[1]sindaci!$A$19183:$I$26955,9,0)</f>
        <v>LISTA CIVICA: PER IL BENE COMUNE</v>
      </c>
    </row>
    <row r="4987" spans="1:5" x14ac:dyDescent="0.25">
      <c r="A4987" t="s">
        <v>13745</v>
      </c>
      <c r="B4987" t="str">
        <f>VLOOKUP(A4987,PEC!A4987:D12887,4,TRUE)</f>
        <v>pec.comune.sancosmoalbanese.cs.it</v>
      </c>
      <c r="C4987" t="e">
        <f>VLOOKUP(A4987,SEZIONI!A4987:B12882,2,FALSE)</f>
        <v>#N/A</v>
      </c>
      <c r="D4987" t="e">
        <f>VLOOKUP(A4987,[1]sindaci!$A$19183:$I$26955,4,0)</f>
        <v>#N/A</v>
      </c>
      <c r="E4987" t="e">
        <f>VLOOKUP(A4987,[1]sindaci!$A$19183:$I$26955,9,0)</f>
        <v>#N/A</v>
      </c>
    </row>
    <row r="4988" spans="1:5" x14ac:dyDescent="0.25">
      <c r="A4988" t="s">
        <v>14929</v>
      </c>
      <c r="B4988" t="str">
        <f>VLOOKUP(A4988,PEC!A4988:D12888,4,TRUE)</f>
        <v>pec.comune.olevanoromano.rm.it</v>
      </c>
      <c r="C4988" t="e">
        <f>VLOOKUP(A4988,SEZIONI!A4988:B12883,2,FALSE)</f>
        <v>#N/A</v>
      </c>
      <c r="D4988" t="str">
        <f>VLOOKUP(A4988,[1]sindaci!$A$19183:$I$26955,4,0)</f>
        <v>SANSONE ANTONIO</v>
      </c>
      <c r="E4988" t="str">
        <f>VLOOKUP(A4988,[1]sindaci!$A$19183:$I$26955,9,0)</f>
        <v>LISTA CIVICA: RIPARTIAMO INSIEME</v>
      </c>
    </row>
    <row r="4989" spans="1:5" x14ac:dyDescent="0.25">
      <c r="A4989" t="s">
        <v>309</v>
      </c>
      <c r="B4989" t="str">
        <f>VLOOKUP(A4989,PEC!A4989:D12889,4,TRUE)</f>
        <v>comune.varenna.legalmailpa.it</v>
      </c>
      <c r="C4989" t="e">
        <f>VLOOKUP(A4989,SEZIONI!A4989:B12884,2,FALSE)</f>
        <v>#N/A</v>
      </c>
      <c r="D4989" t="str">
        <f>VLOOKUP(A4989,[1]sindaci!$A$19183:$I$26955,4,0)</f>
        <v>MASSA VINCENZO</v>
      </c>
      <c r="E4989" t="str">
        <f>VLOOKUP(A4989,[1]sindaci!$A$19183:$I$26955,9,0)</f>
        <v>LISTA CIVICA: VIVO VAZZANO</v>
      </c>
    </row>
    <row r="4990" spans="1:5" x14ac:dyDescent="0.25">
      <c r="A4990" t="s">
        <v>15471</v>
      </c>
      <c r="B4990" t="str">
        <f>VLOOKUP(A4990,PEC!A4990:D12890,4,TRUE)</f>
        <v>cert.ruparpiemonte.it</v>
      </c>
      <c r="C4990" t="e">
        <f>VLOOKUP(A4990,SEZIONI!A4990:B12885,2,FALSE)</f>
        <v>#N/A</v>
      </c>
      <c r="D4990" t="str">
        <f>VLOOKUP(A4990,[1]sindaci!$A$19183:$I$26955,4,0)</f>
        <v>PANZETTA RAFFAELE</v>
      </c>
      <c r="E4990" t="str">
        <f>VLOOKUP(A4990,[1]sindaci!$A$19183:$I$26955,9,0)</f>
        <v>LISTA CIVICA: SIAMO VILLANOVA</v>
      </c>
    </row>
    <row r="4991" spans="1:5" x14ac:dyDescent="0.25">
      <c r="A4991" t="s">
        <v>310</v>
      </c>
      <c r="B4991" t="str">
        <f>VLOOKUP(A4991,PEC!A4991:D12891,4,TRUE)</f>
        <v>legalmail.it</v>
      </c>
      <c r="C4991" t="e">
        <f>VLOOKUP(A4991,SEZIONI!A4991:B12886,2,FALSE)</f>
        <v>#N/A</v>
      </c>
      <c r="D4991" t="str">
        <f>VLOOKUP(A4991,[1]sindaci!$A$19183:$I$26955,4,0)</f>
        <v>BUDRIESI MARIA</v>
      </c>
      <c r="E4991">
        <f>VLOOKUP(A4991,[1]sindaci!$A$19183:$I$26955,9,0)</f>
        <v>0</v>
      </c>
    </row>
    <row r="4992" spans="1:5" x14ac:dyDescent="0.25">
      <c r="A4992" t="s">
        <v>6351</v>
      </c>
      <c r="B4992" t="str">
        <f>VLOOKUP(A4992,PEC!A4992:D12892,4,TRUE)</f>
        <v>pec.comune.gazzola.pc.it</v>
      </c>
      <c r="C4992" t="e">
        <f>VLOOKUP(A4992,SEZIONI!A4992:B12887,2,FALSE)</f>
        <v>#N/A</v>
      </c>
      <c r="D4992" t="str">
        <f>VLOOKUP(A4992,[1]sindaci!$A$19183:$I$26955,4,0)</f>
        <v>ZULLI MARIO</v>
      </c>
      <c r="E4992" t="str">
        <f>VLOOKUP(A4992,[1]sindaci!$A$19183:$I$26955,9,0)</f>
        <v>LISTA CIVICA: SI AMO GESSOPALENA</v>
      </c>
    </row>
    <row r="4993" spans="1:5" x14ac:dyDescent="0.25">
      <c r="A4993" t="s">
        <v>377</v>
      </c>
      <c r="B4993" t="str">
        <f>VLOOKUP(A4993,PEC!A4993:D12893,4,TRUE)</f>
        <v>pec.comune.rivalba.to.it</v>
      </c>
      <c r="C4993" t="e">
        <f>VLOOKUP(A4993,SEZIONI!A4993:B12888,2,FALSE)</f>
        <v>#N/A</v>
      </c>
      <c r="D4993" t="str">
        <f>VLOOKUP(A4993,[1]sindaci!$A$19183:$I$26955,4,0)</f>
        <v>GIOVINAZZO ALESSANDRO</v>
      </c>
      <c r="E4993">
        <f>VLOOKUP(A4993,[1]sindaci!$A$19183:$I$26955,9,0)</f>
        <v>0</v>
      </c>
    </row>
    <row r="4994" spans="1:5" x14ac:dyDescent="0.25">
      <c r="A4994" t="s">
        <v>83</v>
      </c>
      <c r="B4994" t="str">
        <f>VLOOKUP(A4994,PEC!A4994:D12894,4,TRUE)</f>
        <v>pec.comune.martinengo.bg.it</v>
      </c>
      <c r="C4994" t="e">
        <f>VLOOKUP(A4994,SEZIONI!A4994:B12889,2,FALSE)</f>
        <v>#N/A</v>
      </c>
      <c r="D4994" t="str">
        <f>VLOOKUP(A4994,[1]sindaci!$A$19183:$I$26955,4,0)</f>
        <v>TUCCI PIETRO</v>
      </c>
      <c r="E4994">
        <f>VLOOKUP(A4994,[1]sindaci!$A$19183:$I$26955,9,0)</f>
        <v>0</v>
      </c>
    </row>
    <row r="4995" spans="1:5" x14ac:dyDescent="0.25">
      <c r="A4995" t="s">
        <v>5950</v>
      </c>
      <c r="B4995" t="str">
        <f>VLOOKUP(A4995,PEC!A4995:D12895,4,TRUE)</f>
        <v>pec.comune.forlimpopoli.fc.it</v>
      </c>
      <c r="C4995">
        <f>VLOOKUP(A4995,SEZIONI!A4995:B12890,2,FALSE)</f>
        <v>7</v>
      </c>
      <c r="D4995" t="str">
        <f>VLOOKUP(A4995,[1]sindaci!$A$19183:$I$26955,4,0)</f>
        <v>SIDRAN NATALE</v>
      </c>
      <c r="E4995" t="str">
        <f>VLOOKUP(A4995,[1]sindaci!$A$19183:$I$26955,9,0)</f>
        <v>LISTA CIVICA: CON FOSSALTA</v>
      </c>
    </row>
    <row r="4996" spans="1:5" x14ac:dyDescent="0.25">
      <c r="A4996" t="s">
        <v>12295</v>
      </c>
      <c r="B4996" t="str">
        <f>VLOOKUP(A4996,PEC!A4996:D12896,4,TRUE)</f>
        <v>pec.comune.sanfilippodelmela.me.it</v>
      </c>
      <c r="C4996">
        <f>VLOOKUP(A4996,SEZIONI!A4996:B12891,2,FALSE)</f>
        <v>23</v>
      </c>
      <c r="D4996" t="str">
        <f>VLOOKUP(A4996,[1]sindaci!$A$19183:$I$26955,4,0)</f>
        <v>GASTALDELLO ATTILIO</v>
      </c>
      <c r="E4996" t="str">
        <f>VLOOKUP(A4996,[1]sindaci!$A$19183:$I$26955,9,0)</f>
        <v>LISTA CIVICA: GASTALDELLO SINDACO | LISTA CIVICA: CITTADINI DI RALDON | LISTA COMPOSITA: CIVICA LUPATOTINA-FORZA ITALIA-RINASCIMENTO SGARBI | LISTA COMPOSITA: FRATELLI D'ITALIA-IMPEGNO CIVICO | LEGA SALVINI</v>
      </c>
    </row>
    <row r="4997" spans="1:5" x14ac:dyDescent="0.25">
      <c r="A4997" t="s">
        <v>2335</v>
      </c>
      <c r="B4997" t="str">
        <f>VLOOKUP(A4997,PEC!A4997:D12897,4,TRUE)</f>
        <v>pec.it</v>
      </c>
      <c r="C4997">
        <f>VLOOKUP(A4997,SEZIONI!A4997:B12892,2,FALSE)</f>
        <v>1</v>
      </c>
      <c r="D4997" t="str">
        <f>VLOOKUP(A4997,[1]sindaci!$A$19183:$I$26955,4,0)</f>
        <v>TILOCCA LEONARDO</v>
      </c>
      <c r="E4997">
        <f>VLOOKUP(A4997,[1]sindaci!$A$19183:$I$26955,9,0)</f>
        <v>0</v>
      </c>
    </row>
    <row r="4998" spans="1:5" x14ac:dyDescent="0.25">
      <c r="A4998" t="s">
        <v>7</v>
      </c>
      <c r="B4998" t="str">
        <f>VLOOKUP(A4998,PEC!A4998:D12898,4,TRUE)</f>
        <v>asmepec.it</v>
      </c>
      <c r="C4998" t="e">
        <f>VLOOKUP(A4998,SEZIONI!A4998:B12893,2,FALSE)</f>
        <v>#N/A</v>
      </c>
      <c r="D4998" t="str">
        <f>VLOOKUP(A4998,[1]sindaci!$A$19183:$I$26955,4,0)</f>
        <v>CAPPARELLI GENNARO</v>
      </c>
      <c r="E4998" t="str">
        <f>VLOOKUP(A4998,[1]sindaci!$A$19183:$I$26955,9,0)</f>
        <v>LISTA CIVICA: FIRMOZA</v>
      </c>
    </row>
    <row r="4999" spans="1:5" x14ac:dyDescent="0.25">
      <c r="A4999" t="s">
        <v>484</v>
      </c>
      <c r="B4999" t="str">
        <f>VLOOKUP(A4999,PEC!A4999:D12899,4,TRUE)</f>
        <v>legalmail.it</v>
      </c>
      <c r="C4999">
        <f>VLOOKUP(A4999,SEZIONI!A4999:B12894,2,FALSE)</f>
        <v>3</v>
      </c>
      <c r="D4999" t="str">
        <f>VLOOKUP(A4999,[1]sindaci!$A$19183:$I$26955,4,0)</f>
        <v>CARUSO SALVATORE</v>
      </c>
      <c r="E4999">
        <f>VLOOKUP(A4999,[1]sindaci!$A$19183:$I$26955,9,0)</f>
        <v>0</v>
      </c>
    </row>
    <row r="5000" spans="1:5" x14ac:dyDescent="0.25">
      <c r="A5000" t="s">
        <v>9</v>
      </c>
      <c r="B5000" t="str">
        <f>VLOOKUP(A5000,PEC!A5000:D12900,4,TRUE)</f>
        <v>pec.it</v>
      </c>
      <c r="C5000" t="e">
        <f>VLOOKUP(A5000,SEZIONI!A5000:B12895,2,FALSE)</f>
        <v>#N/A</v>
      </c>
      <c r="D5000" t="str">
        <f>VLOOKUP(A5000,[1]sindaci!$A$19183:$I$26955,4,0)</f>
        <v>CAPALBO PINO</v>
      </c>
      <c r="E5000" t="str">
        <f>VLOOKUP(A5000,[1]sindaci!$A$19183:$I$26955,9,0)</f>
        <v>LISTA CIVICA: CIVICAMENTE ACRI | LISTA CIVICA: PINO CAPALBO SINDACO | LISTA CIVICA: ACRINSIEME | PARTITO SOCIALISTA ITALIANO | PARTITO DEMOCRATICO | ARTICOLO UNO | AZIONE CON CALENDA</v>
      </c>
    </row>
    <row r="5001" spans="1:5" x14ac:dyDescent="0.25">
      <c r="A5001" t="s">
        <v>514</v>
      </c>
      <c r="B5001" t="str">
        <f>VLOOKUP(A5001,PEC!A5001:D12901,4,TRUE)</f>
        <v>asmepec.it</v>
      </c>
      <c r="C5001" t="e">
        <f>VLOOKUP(A5001,SEZIONI!A5001:B12896,2,FALSE)</f>
        <v>#N/A</v>
      </c>
      <c r="D5001" t="str">
        <f>VLOOKUP(A5001,[1]sindaci!$A$19183:$I$26955,4,0)</f>
        <v>NACLERIO TOMMASO</v>
      </c>
      <c r="E5001" t="str">
        <f>VLOOKUP(A5001,[1]sindaci!$A$19183:$I$26955,9,0)</f>
        <v>LISTA CIVICA: NUOVA MENTE AGEROLA</v>
      </c>
    </row>
    <row r="5002" spans="1:5" x14ac:dyDescent="0.25">
      <c r="A5002" t="s">
        <v>587</v>
      </c>
      <c r="B5002" t="str">
        <f>VLOOKUP(A5002,PEC!A5002:D12902,4,TRUE)</f>
        <v>legalmail.it</v>
      </c>
      <c r="C5002">
        <f>VLOOKUP(A5002,SEZIONI!A5002:B12897,2,FALSE)</f>
        <v>2</v>
      </c>
      <c r="D5002" t="str">
        <f>VLOOKUP(A5002,[1]sindaci!$A$19183:$I$26955,4,0)</f>
        <v>LEDDA FRANCESCO</v>
      </c>
      <c r="E5002" t="str">
        <f>VLOOKUP(A5002,[1]sindaci!$A$19183:$I$26955,9,0)</f>
        <v>LISTA CIVICA: ALA' NOA</v>
      </c>
    </row>
    <row r="5003" spans="1:5" x14ac:dyDescent="0.25">
      <c r="A5003" t="s">
        <v>623</v>
      </c>
      <c r="B5003" t="str">
        <f>VLOOKUP(A5003,PEC!A5003:D12903,4,TRUE)</f>
        <v>pecveneto.it</v>
      </c>
      <c r="C5003" t="e">
        <f>VLOOKUP(A5003,SEZIONI!A5003:B12898,2,FALSE)</f>
        <v>#N/A</v>
      </c>
      <c r="D5003" t="str">
        <f>VLOOKUP(A5003,[1]sindaci!$A$19183:$I$26955,4,0)</f>
        <v>DEL NERO PATRIZIO</v>
      </c>
      <c r="E5003" t="str">
        <f>VLOOKUP(A5003,[1]sindaci!$A$19183:$I$26955,9,0)</f>
        <v>LISTA CIVICA: ALBAREDO</v>
      </c>
    </row>
    <row r="5004" spans="1:5" x14ac:dyDescent="0.25">
      <c r="A5004" t="s">
        <v>621</v>
      </c>
      <c r="B5004" t="str">
        <f>VLOOKUP(A5004,PEC!A5004:D12904,4,TRUE)</f>
        <v>pecveneto.it</v>
      </c>
      <c r="C5004">
        <f>VLOOKUP(A5004,SEZIONI!A5004:B12899,2,FALSE)</f>
        <v>4</v>
      </c>
      <c r="D5004" t="str">
        <f>VLOOKUP(A5004,[1]sindaci!$A$19183:$I$26955,4,0)</f>
        <v>RUTA GIOVANNI</v>
      </c>
      <c r="E5004" t="str">
        <f>VLOOKUP(A5004,[1]sindaci!$A$19183:$I$26955,9,0)</f>
        <v>LISTA CIVICA: UNITI PER FARE</v>
      </c>
    </row>
    <row r="5005" spans="1:5" x14ac:dyDescent="0.25">
      <c r="A5005" t="s">
        <v>655</v>
      </c>
      <c r="B5005" t="str">
        <f>VLOOKUP(A5005,PEC!A5005:D12905,4,TRUE)</f>
        <v>cert.saga.it</v>
      </c>
      <c r="C5005" t="e">
        <f>VLOOKUP(A5005,SEZIONI!A5005:B12900,2,FALSE)</f>
        <v>#N/A</v>
      </c>
      <c r="D5005" t="str">
        <f>VLOOKUP(A5005,[1]sindaci!$A$19183:$I$26955,4,0)</f>
        <v>TERZI FABIO</v>
      </c>
      <c r="E5005" t="str">
        <f>VLOOKUP(A5005,[1]sindaci!$A$19183:$I$26955,9,0)</f>
        <v>LEGA SALVINI | LISTA CIVICA: CIVICAMENTE ALBINO | LISTA COMPOSITA: FORZA ITALIA-LOMBARDIA IDEALE</v>
      </c>
    </row>
    <row r="5006" spans="1:5" x14ac:dyDescent="0.25">
      <c r="A5006" t="s">
        <v>667</v>
      </c>
      <c r="B5006" t="str">
        <f>VLOOKUP(A5006,PEC!A5006:D12906,4,TRUE)</f>
        <v>cert.provincia.so.it</v>
      </c>
      <c r="C5006" t="e">
        <f>VLOOKUP(A5006,SEZIONI!A5006:B12901,2,FALSE)</f>
        <v>#N/A</v>
      </c>
      <c r="D5006" t="str">
        <f>VLOOKUP(A5006,[1]sindaci!$A$19183:$I$26955,4,0)</f>
        <v>MURADA GRAZIANO</v>
      </c>
      <c r="E5006">
        <f>VLOOKUP(A5006,[1]sindaci!$A$19183:$I$26955,9,0)</f>
        <v>0</v>
      </c>
    </row>
    <row r="5007" spans="1:5" x14ac:dyDescent="0.25">
      <c r="A5007" t="s">
        <v>752</v>
      </c>
      <c r="B5007" t="str">
        <f>VLOOKUP(A5007,PEC!A5007:D12907,4,TRUE)</f>
        <v>cert.legalmail.it</v>
      </c>
      <c r="C5007">
        <f>VLOOKUP(A5007,SEZIONI!A5007:B12902,2,FALSE)</f>
        <v>16</v>
      </c>
      <c r="D5007" t="str">
        <f>VLOOKUP(A5007,[1]sindaci!$A$19183:$I$26955,4,0)</f>
        <v>PALMIERI STEVEN GIUSEPPE</v>
      </c>
      <c r="E5007" t="str">
        <f>VLOOKUP(A5007,[1]sindaci!$A$19183:$I$26955,9,0)</f>
        <v>LISTA CIVICA: ALPIGNANO FUTURA | LISTA CIVICA: ALPIGNANO ECO LOGICA | LISTA CIVICA: ALPIGNANO SOLIDALE</v>
      </c>
    </row>
    <row r="5008" spans="1:5" x14ac:dyDescent="0.25">
      <c r="A5008" t="s">
        <v>159</v>
      </c>
      <c r="B5008" t="str">
        <f>VLOOKUP(A5008,PEC!A5008:D12908,4,TRUE)</f>
        <v>asmepec.it</v>
      </c>
      <c r="C5008" t="e">
        <f>VLOOKUP(A5008,SEZIONI!A5008:B12903,2,FALSE)</f>
        <v>#N/A</v>
      </c>
      <c r="D5008" t="str">
        <f>VLOOKUP(A5008,[1]sindaci!$A$19183:$I$26955,4,0)</f>
        <v>RUGA SAVERIO</v>
      </c>
      <c r="E5008" t="str">
        <f>VLOOKUP(A5008,[1]sindaci!$A$19183:$I$26955,9,0)</f>
        <v>LISTA CIVICA: VIVERE AMATO</v>
      </c>
    </row>
    <row r="5009" spans="1:5" x14ac:dyDescent="0.25">
      <c r="A5009" t="s">
        <v>66</v>
      </c>
      <c r="B5009" t="str">
        <f>VLOOKUP(A5009,PEC!A5009:D12909,4,TRUE)</f>
        <v>pec.comune.grondona.al.it</v>
      </c>
      <c r="C5009" t="e">
        <f>VLOOKUP(A5009,SEZIONI!A5009:B12904,2,FALSE)</f>
        <v>#N/A</v>
      </c>
      <c r="D5009" t="str">
        <f>VLOOKUP(A5009,[1]sindaci!$A$19183:$I$26955,4,0)</f>
        <v>ROCCHETTI VINCENZO</v>
      </c>
      <c r="E5009" t="str">
        <f>VLOOKUP(A5009,[1]sindaci!$A$19183:$I$26955,9,0)</f>
        <v>LISTA CIVICA: INSIEME PER GUARDIA</v>
      </c>
    </row>
    <row r="5010" spans="1:5" x14ac:dyDescent="0.25">
      <c r="A5010" t="s">
        <v>956</v>
      </c>
      <c r="B5010" t="str">
        <f>VLOOKUP(A5010,PEC!A5010:D12910,4,TRUE)</f>
        <v>pec.comune.aquara.sa.it</v>
      </c>
      <c r="C5010" t="e">
        <f>VLOOKUP(A5010,SEZIONI!A5010:B12905,2,FALSE)</f>
        <v>#N/A</v>
      </c>
      <c r="D5010" t="str">
        <f>VLOOKUP(A5010,[1]sindaci!$A$19183:$I$26955,4,0)</f>
        <v>MARINO ANTONIO</v>
      </c>
      <c r="E5010" t="str">
        <f>VLOOKUP(A5010,[1]sindaci!$A$19183:$I$26955,9,0)</f>
        <v>LISTA CIVICA: AQUARA AL CENTRO</v>
      </c>
    </row>
    <row r="5011" spans="1:5" x14ac:dyDescent="0.25">
      <c r="A5011" t="s">
        <v>851</v>
      </c>
      <c r="B5011" t="str">
        <f>VLOOKUP(A5011,PEC!A5011:D12911,4,TRUE)</f>
        <v>cert.provincia.so.it</v>
      </c>
      <c r="C5011" t="e">
        <f>VLOOKUP(A5011,SEZIONI!A5011:B12906,2,FALSE)</f>
        <v>#N/A</v>
      </c>
      <c r="D5011" t="str">
        <f>VLOOKUP(A5011,[1]sindaci!$A$19183:$I$26955,4,0)</f>
        <v>GIROLO JURI</v>
      </c>
      <c r="E5011" t="str">
        <f>VLOOKUP(A5011,[1]sindaci!$A$19183:$I$26955,9,0)</f>
        <v>LISTA CIVICA: ANDALO FUTURA</v>
      </c>
    </row>
    <row r="5012" spans="1:5" x14ac:dyDescent="0.25">
      <c r="A5012" t="s">
        <v>8496</v>
      </c>
      <c r="B5012" t="str">
        <f>VLOOKUP(A5012,PEC!A5012:D12912,4,TRUE)</f>
        <v>pec.comune.montacuto.al.it</v>
      </c>
      <c r="C5012" t="e">
        <f>VLOOKUP(A5012,SEZIONI!A5012:B12907,2,FALSE)</f>
        <v>#N/A</v>
      </c>
      <c r="D5012" t="str">
        <f>VLOOKUP(A5012,[1]sindaci!$A$19183:$I$26955,4,0)</f>
        <v>TRIVELLI LUCIANO</v>
      </c>
      <c r="E5012">
        <f>VLOOKUP(A5012,[1]sindaci!$A$19183:$I$26955,9,0)</f>
        <v>0</v>
      </c>
    </row>
    <row r="5013" spans="1:5" x14ac:dyDescent="0.25">
      <c r="A5013" t="s">
        <v>947</v>
      </c>
      <c r="B5013" t="str">
        <f>VLOOKUP(A5013,PEC!A5013:D12913,4,TRUE)</f>
        <v>cert.provincia.so.it</v>
      </c>
      <c r="C5013" t="e">
        <f>VLOOKUP(A5013,SEZIONI!A5013:B12908,2,FALSE)</f>
        <v>#N/A</v>
      </c>
      <c r="D5013" t="str">
        <f>VLOOKUP(A5013,[1]sindaci!$A$19183:$I$26955,4,0)</f>
        <v>CORVI DARIO</v>
      </c>
      <c r="E5013" t="str">
        <f>VLOOKUP(A5013,[1]sindaci!$A$19183:$I$26955,9,0)</f>
        <v>LISTA CIVICA: APRICA AL FUTURO</v>
      </c>
    </row>
    <row r="5014" spans="1:5" x14ac:dyDescent="0.25">
      <c r="A5014" t="s">
        <v>962</v>
      </c>
      <c r="B5014" t="str">
        <f>VLOOKUP(A5014,PEC!A5014:D12914,4,TRUE)</f>
        <v>asmepec.it</v>
      </c>
      <c r="C5014" t="e">
        <f>VLOOKUP(A5014,SEZIONI!A5014:B12909,2,FALSE)</f>
        <v>#N/A</v>
      </c>
      <c r="D5014" t="str">
        <f>VLOOKUP(A5014,[1]sindaci!$A$19183:$I$26955,4,0)</f>
        <v>DE VITO GIANCARLO</v>
      </c>
      <c r="E5014" t="str">
        <f>VLOOKUP(A5014,[1]sindaci!$A$19183:$I$26955,9,0)</f>
        <v>LISTA CIVICA: UNINI PER AQUILONIA</v>
      </c>
    </row>
    <row r="5015" spans="1:5" x14ac:dyDescent="0.25">
      <c r="A5015" t="s">
        <v>964</v>
      </c>
      <c r="B5015" t="str">
        <f>VLOOKUP(A5015,PEC!A5015:D12915,4,TRUE)</f>
        <v>pec.it</v>
      </c>
      <c r="C5015" t="e">
        <f>VLOOKUP(A5015,SEZIONI!A5015:B12910,2,FALSE)</f>
        <v>#N/A</v>
      </c>
      <c r="D5015" t="str">
        <f>VLOOKUP(A5015,[1]sindaci!$A$19183:$I$26955,4,0)</f>
        <v>MAZZAROPPI LIBERO</v>
      </c>
      <c r="E5015" t="str">
        <f>VLOOKUP(A5015,[1]sindaci!$A$19183:$I$26955,9,0)</f>
        <v>LISTA CIVICA: AQUINO NEL CUORE</v>
      </c>
    </row>
    <row r="5016" spans="1:5" x14ac:dyDescent="0.25">
      <c r="A5016" t="s">
        <v>978</v>
      </c>
      <c r="B5016" t="str">
        <f>VLOOKUP(A5016,PEC!A5016:D12916,4,TRUE)</f>
        <v>pec.comunas.it</v>
      </c>
      <c r="C5016">
        <f>VLOOKUP(A5016,SEZIONI!A5016:B12911,2,FALSE)</f>
        <v>8</v>
      </c>
      <c r="D5016" t="str">
        <f>VLOOKUP(A5016,[1]sindaci!$A$19183:$I$26955,4,0)</f>
        <v>SALIS PAOLO</v>
      </c>
      <c r="E5016" t="str">
        <f>VLOOKUP(A5016,[1]sindaci!$A$19183:$I$26955,9,0)</f>
        <v>LISTA CIVICA: IMPEGNO IN COMUNE</v>
      </c>
    </row>
    <row r="5017" spans="1:5" x14ac:dyDescent="0.25">
      <c r="A5017" t="s">
        <v>1014</v>
      </c>
      <c r="B5017" t="str">
        <f>VLOOKUP(A5017,PEC!A5017:D12917,4,TRUE)</f>
        <v>cert.provincia.so.it</v>
      </c>
      <c r="C5017" t="e">
        <f>VLOOKUP(A5017,SEZIONI!A5017:B12912,2,FALSE)</f>
        <v>#N/A</v>
      </c>
      <c r="D5017" t="str">
        <f>VLOOKUP(A5017,[1]sindaci!$A$19183:$I$26955,4,0)</f>
        <v>BONAT LAURA</v>
      </c>
      <c r="E5017" t="str">
        <f>VLOOKUP(A5017,[1]sindaci!$A$19183:$I$26955,9,0)</f>
        <v>LISTA CIVICA: CIVICA MENTE</v>
      </c>
    </row>
    <row r="5018" spans="1:5" x14ac:dyDescent="0.25">
      <c r="A5018" t="s">
        <v>317</v>
      </c>
      <c r="B5018" t="str">
        <f>VLOOKUP(A5018,PEC!A5018:D12918,4,TRUE)</f>
        <v>asmepec.it</v>
      </c>
      <c r="C5018" t="e">
        <f>VLOOKUP(A5018,SEZIONI!A5018:B12913,2,FALSE)</f>
        <v>#N/A</v>
      </c>
      <c r="D5018" t="str">
        <f>VLOOKUP(A5018,[1]sindaci!$A$19183:$I$26955,4,0)</f>
        <v>CAMPISI GIUSEPPE</v>
      </c>
      <c r="E5018" t="str">
        <f>VLOOKUP(A5018,[1]sindaci!$A$19183:$I$26955,9,0)</f>
        <v>LISTA CIVICA: TERRA MADRE</v>
      </c>
    </row>
    <row r="5019" spans="1:5" x14ac:dyDescent="0.25">
      <c r="A5019" t="s">
        <v>1039</v>
      </c>
      <c r="B5019" t="str">
        <f>VLOOKUP(A5019,PEC!A5019:D12919,4,TRUE)</f>
        <v>pec.it</v>
      </c>
      <c r="C5019" t="e">
        <f>VLOOKUP(A5019,SEZIONI!A5019:B12914,2,FALSE)</f>
        <v>#N/A</v>
      </c>
      <c r="D5019" t="str">
        <f>VLOOKUP(A5019,[1]sindaci!$A$19183:$I$26955,4,0)</f>
        <v>SALERNO MARCELLO</v>
      </c>
      <c r="E5019" t="str">
        <f>VLOOKUP(A5019,[1]sindaci!$A$19183:$I$26955,9,0)</f>
        <v>LISTA CIVICA: ARI FUTURA</v>
      </c>
    </row>
    <row r="5020" spans="1:5" x14ac:dyDescent="0.25">
      <c r="A5020" t="s">
        <v>1041</v>
      </c>
      <c r="B5020" t="str">
        <f>VLOOKUP(A5020,PEC!A5020:D12920,4,TRUE)</f>
        <v>asmepec.it</v>
      </c>
      <c r="C5020" t="e">
        <f>VLOOKUP(A5020,SEZIONI!A5020:B12915,2,FALSE)</f>
        <v>#N/A</v>
      </c>
      <c r="D5020" t="str">
        <f>VLOOKUP(A5020,[1]sindaci!$A$19183:$I$26955,4,0)</f>
        <v>FRANZA ENRICO</v>
      </c>
      <c r="E5020" t="str">
        <f>VLOOKUP(A5020,[1]sindaci!$A$19183:$I$26955,9,0)</f>
        <v>MOVIMENTO 5 STELLE | LISTA CIVICA: DEMOCRATICI PER ARIANO | PARTITO SOCIALISTA ITALIANO | LISTA CIVICA: ARIANO FUTURA</v>
      </c>
    </row>
    <row r="5021" spans="1:5" x14ac:dyDescent="0.25">
      <c r="A5021" t="s">
        <v>1107</v>
      </c>
      <c r="B5021" t="str">
        <f>VLOOKUP(A5021,PEC!A5021:D12921,4,TRUE)</f>
        <v>anutelpec.it</v>
      </c>
      <c r="C5021" t="e">
        <f>VLOOKUP(A5021,SEZIONI!A5021:B12916,2,FALSE)</f>
        <v>#N/A</v>
      </c>
      <c r="D5021" t="str">
        <f>VLOOKUP(A5021,[1]sindaci!$A$19183:$I$26955,4,0)</f>
        <v>CACCIATORE CATIUSCIA</v>
      </c>
      <c r="E5021" t="str">
        <f>VLOOKUP(A5021,[1]sindaci!$A$19183:$I$26955,9,0)</f>
        <v>LISTA CIVICA: TERRITORIO E TRADIZIONE</v>
      </c>
    </row>
    <row r="5022" spans="1:5" x14ac:dyDescent="0.25">
      <c r="A5022" t="s">
        <v>1167</v>
      </c>
      <c r="B5022" t="str">
        <f>VLOOKUP(A5022,PEC!A5022:D12922,4,TRUE)</f>
        <v>pec.comunas.it</v>
      </c>
      <c r="C5022">
        <f>VLOOKUP(A5022,SEZIONI!A5022:B12917,2,FALSE)</f>
        <v>1</v>
      </c>
      <c r="D5022" t="str">
        <f>VLOOKUP(A5022,[1]sindaci!$A$19183:$I$26955,4,0)</f>
        <v>PETZA GIONATA</v>
      </c>
      <c r="E5022" t="str">
        <f>VLOOKUP(A5022,[1]sindaci!$A$19183:$I$26955,9,0)</f>
        <v>LISTA CIVICA: ASUNI</v>
      </c>
    </row>
    <row r="5023" spans="1:5" x14ac:dyDescent="0.25">
      <c r="A5023" t="s">
        <v>1179</v>
      </c>
      <c r="B5023" t="str">
        <f>VLOOKUP(A5023,PEC!A5023:D12923,4,TRUE)</f>
        <v>asmepec.it</v>
      </c>
      <c r="C5023" t="e">
        <f>VLOOKUP(A5023,SEZIONI!A5023:B12918,2,FALSE)</f>
        <v>#N/A</v>
      </c>
      <c r="D5023" t="str">
        <f>VLOOKUP(A5023,[1]sindaci!$A$19183:$I$26955,4,0)</f>
        <v>DE ROSA LADERCHI LUCIANO</v>
      </c>
      <c r="E5023" t="str">
        <f>VLOOKUP(A5023,[1]sindaci!$A$19183:$I$26955,9,0)</f>
        <v>LISTA CIVICA: ATRANI FUTURA</v>
      </c>
    </row>
    <row r="5024" spans="1:5" x14ac:dyDescent="0.25">
      <c r="A5024" t="s">
        <v>1245</v>
      </c>
      <c r="B5024" t="str">
        <f>VLOOKUP(A5024,PEC!A5024:D12924,4,TRUE)</f>
        <v>cert.ruparpiemonte.it</v>
      </c>
      <c r="C5024">
        <f>VLOOKUP(A5024,SEZIONI!A5024:B12919,2,FALSE)</f>
        <v>1</v>
      </c>
      <c r="D5024" t="str">
        <f>VLOOKUP(A5024,[1]sindaci!$A$19183:$I$26955,4,0)</f>
        <v>SIRIO EMILIANO PIETRO</v>
      </c>
      <c r="E5024" t="str">
        <f>VLOOKUP(A5024,[1]sindaci!$A$19183:$I$26955,9,0)</f>
        <v>LISTA CIVICA: AZEGLIO</v>
      </c>
    </row>
    <row r="5025" spans="1:5" x14ac:dyDescent="0.25">
      <c r="A5025" t="s">
        <v>1269</v>
      </c>
      <c r="B5025" t="str">
        <f>VLOOKUP(A5025,PEC!A5025:D12925,4,TRUE)</f>
        <v>legalmail.it</v>
      </c>
      <c r="C5025">
        <f>VLOOKUP(A5025,SEZIONI!A5025:B12920,2,FALSE)</f>
        <v>2</v>
      </c>
      <c r="D5025" t="str">
        <f>VLOOKUP(A5025,[1]sindaci!$A$19183:$I$26955,4,0)</f>
        <v>MAMIA GIOVANNI MARIA</v>
      </c>
      <c r="E5025" t="str">
        <f>VLOOKUP(A5025,[1]sindaci!$A$19183:$I$26955,9,0)</f>
        <v>LISTA CIVICA: UNITI PER BADESI</v>
      </c>
    </row>
    <row r="5026" spans="1:5" x14ac:dyDescent="0.25">
      <c r="A5026" t="s">
        <v>1330</v>
      </c>
      <c r="B5026" t="str">
        <f>VLOOKUP(A5026,PEC!A5026:D12926,4,TRUE)</f>
        <v>asmepec.it</v>
      </c>
      <c r="C5026" t="e">
        <f>VLOOKUP(A5026,SEZIONI!A5026:B12921,2,FALSE)</f>
        <v>#N/A</v>
      </c>
      <c r="D5026" t="str">
        <f>VLOOKUP(A5026,[1]sindaci!$A$19183:$I$26955,4,0)</f>
        <v>DI CERBO GIUSEPPE</v>
      </c>
      <c r="E5026" t="str">
        <f>VLOOKUP(A5026,[1]sindaci!$A$19183:$I$26955,9,0)</f>
        <v>LISTA CIVICA: BAIA E LATINA RINASCE</v>
      </c>
    </row>
    <row r="5027" spans="1:5" x14ac:dyDescent="0.25">
      <c r="A5027" t="s">
        <v>1475</v>
      </c>
      <c r="B5027" t="str">
        <f>VLOOKUP(A5027,PEC!A5027:D12927,4,TRUE)</f>
        <v>pec.comunas.it</v>
      </c>
      <c r="C5027">
        <f>VLOOKUP(A5027,SEZIONI!A5027:B12922,2,FALSE)</f>
        <v>1</v>
      </c>
      <c r="D5027" t="str">
        <f>VLOOKUP(A5027,[1]sindaci!$A$19183:$I$26955,4,0)</f>
        <v>PIGA FAUSTO</v>
      </c>
      <c r="E5027" t="str">
        <f>VLOOKUP(A5027,[1]sindaci!$A$19183:$I$26955,9,0)</f>
        <v>LISTA CIVICA: INSIEME PER BARRALI</v>
      </c>
    </row>
    <row r="5028" spans="1:5" x14ac:dyDescent="0.25">
      <c r="A5028" t="s">
        <v>1479</v>
      </c>
      <c r="B5028" t="str">
        <f>VLOOKUP(A5028,PEC!A5028:D12928,4,TRUE)</f>
        <v>pec.comunas.it</v>
      </c>
      <c r="C5028">
        <f>VLOOKUP(A5028,SEZIONI!A5028:B12923,2,FALSE)</f>
        <v>2</v>
      </c>
      <c r="D5028" t="str">
        <f>VLOOKUP(A5028,[1]sindaci!$A$19183:$I$26955,4,0)</f>
        <v>ZUCCA MICHELE</v>
      </c>
      <c r="E5028" t="str">
        <f>VLOOKUP(A5028,[1]sindaci!$A$19183:$I$26955,9,0)</f>
        <v>LISTA CIVICA: PER BARUMINI IMPEGNO E LEALTA'</v>
      </c>
    </row>
    <row r="5029" spans="1:5" x14ac:dyDescent="0.25">
      <c r="A5029" t="s">
        <v>1525</v>
      </c>
      <c r="B5029" t="str">
        <f>VLOOKUP(A5029,PEC!A5029:D12929,4,TRUE)</f>
        <v>legalpec.it</v>
      </c>
      <c r="C5029" t="e">
        <f>VLOOKUP(A5029,SEZIONI!A5029:B12924,2,FALSE)</f>
        <v>#N/A</v>
      </c>
      <c r="D5029" t="str">
        <f>VLOOKUP(A5029,[1]sindaci!$A$19183:$I$26955,4,0)</f>
        <v>BERNINI MARINA</v>
      </c>
      <c r="E5029" t="str">
        <f>VLOOKUP(A5029,[1]sindaci!$A$19183:$I$26955,9,0)</f>
        <v>LISTA CIVICA: BASTIDA IN COMUNE</v>
      </c>
    </row>
    <row r="5030" spans="1:5" x14ac:dyDescent="0.25">
      <c r="A5030" t="s">
        <v>163</v>
      </c>
      <c r="B5030" t="str">
        <f>VLOOKUP(A5030,PEC!A5030:D12930,4,TRUE)</f>
        <v>asmepec.it</v>
      </c>
      <c r="C5030" t="e">
        <f>VLOOKUP(A5030,SEZIONI!A5030:B12925,2,FALSE)</f>
        <v>#N/A</v>
      </c>
      <c r="D5030" t="str">
        <f>VLOOKUP(A5030,[1]sindaci!$A$19183:$I$26955,4,0)</f>
        <v>TORCHIA ANTONIO</v>
      </c>
      <c r="E5030">
        <f>VLOOKUP(A5030,[1]sindaci!$A$19183:$I$26955,9,0)</f>
        <v>0</v>
      </c>
    </row>
    <row r="5031" spans="1:5" x14ac:dyDescent="0.25">
      <c r="A5031" t="s">
        <v>1588</v>
      </c>
      <c r="B5031" t="str">
        <f>VLOOKUP(A5031,PEC!A5031:D12931,4,TRUE)</f>
        <v>pec.comunediamaroni.it</v>
      </c>
      <c r="C5031" t="e">
        <f>VLOOKUP(A5031,SEZIONI!A5031:B12926,2,FALSE)</f>
        <v>#N/A</v>
      </c>
      <c r="D5031" t="str">
        <f>VLOOKUP(A5031,[1]sindaci!$A$19183:$I$26955,4,0)</f>
        <v>COMELLI ANGELA</v>
      </c>
      <c r="E5031" t="str">
        <f>VLOOKUP(A5031,[1]sindaci!$A$19183:$I$26955,9,0)</f>
        <v>LISTA CIVICA: VIVERE BELLINZAGO</v>
      </c>
    </row>
    <row r="5032" spans="1:5" x14ac:dyDescent="0.25">
      <c r="A5032" t="s">
        <v>1609</v>
      </c>
      <c r="B5032" t="str">
        <f>VLOOKUP(A5032,PEC!A5032:D12932,4,TRUE)</f>
        <v>pec.it</v>
      </c>
      <c r="C5032">
        <f>VLOOKUP(A5032,SEZIONI!A5032:B12927,2,FALSE)</f>
        <v>8</v>
      </c>
      <c r="D5032" t="str">
        <f>VLOOKUP(A5032,[1]sindaci!$A$19183:$I$26955,4,0)</f>
        <v>MILONE MAURIZIO</v>
      </c>
      <c r="E5032" t="str">
        <f>VLOOKUP(A5032,[1]sindaci!$A$19183:$I$26955,9,0)</f>
        <v>PARTITO DEMOCRATICO</v>
      </c>
    </row>
    <row r="5033" spans="1:5" x14ac:dyDescent="0.25">
      <c r="A5033" t="s">
        <v>237</v>
      </c>
      <c r="B5033" t="str">
        <f>VLOOKUP(A5033,PEC!A5033:D12933,4,TRUE)</f>
        <v>asmepec.it</v>
      </c>
      <c r="C5033" t="e">
        <f>VLOOKUP(A5033,SEZIONI!A5033:B12928,2,FALSE)</f>
        <v>#N/A</v>
      </c>
      <c r="D5033" t="str">
        <f>VLOOKUP(A5033,[1]sindaci!$A$19183:$I$26955,4,0)</f>
        <v>MACRI' ROSARIO</v>
      </c>
      <c r="E5033" t="str">
        <f>VLOOKUP(A5033,[1]sindaci!$A$19183:$I$26955,9,0)</f>
        <v>LISTA CIVICA: UNITI PER BELVEDERE SPINELLO</v>
      </c>
    </row>
    <row r="5034" spans="1:5" x14ac:dyDescent="0.25">
      <c r="A5034" t="s">
        <v>1626</v>
      </c>
      <c r="B5034" t="str">
        <f>VLOOKUP(A5034,PEC!A5034:D12934,4,TRUE)</f>
        <v>cert.provincia.so.it</v>
      </c>
      <c r="C5034" t="e">
        <f>VLOOKUP(A5034,SEZIONI!A5034:B12929,2,FALSE)</f>
        <v>#N/A</v>
      </c>
      <c r="D5034" t="str">
        <f>VLOOKUP(A5034,[1]sindaci!$A$19183:$I$26955,4,0)</f>
        <v>SUTTI MARCO</v>
      </c>
      <c r="E5034">
        <f>VLOOKUP(A5034,[1]sindaci!$A$19183:$I$26955,9,0)</f>
        <v>0</v>
      </c>
    </row>
    <row r="5035" spans="1:5" x14ac:dyDescent="0.25">
      <c r="A5035" t="s">
        <v>1695</v>
      </c>
      <c r="B5035" t="str">
        <f>VLOOKUP(A5035,PEC!A5035:D12935,4,TRUE)</f>
        <v>legalpec.it</v>
      </c>
      <c r="C5035" t="e">
        <f>VLOOKUP(A5035,SEZIONI!A5035:B12930,2,FALSE)</f>
        <v>#N/A</v>
      </c>
      <c r="D5035" t="str">
        <f>VLOOKUP(A5035,[1]sindaci!$A$19183:$I$26955,4,0)</f>
        <v>BELTRAMI GIAN PIETRO</v>
      </c>
      <c r="E5035" t="str">
        <f>VLOOKUP(A5035,[1]sindaci!$A$19183:$I$26955,9,0)</f>
        <v>LISTA CIVICA: PER BESATE INSIEME</v>
      </c>
    </row>
    <row r="5036" spans="1:5" x14ac:dyDescent="0.25">
      <c r="A5036" t="s">
        <v>1731</v>
      </c>
      <c r="B5036" t="str">
        <f>VLOOKUP(A5036,PEC!A5036:D12936,4,TRUE)</f>
        <v>cert.provincia.so.it</v>
      </c>
      <c r="C5036" t="e">
        <f>VLOOKUP(A5036,SEZIONI!A5036:B12931,2,FALSE)</f>
        <v>#N/A</v>
      </c>
      <c r="D5036" t="str">
        <f>VLOOKUP(A5036,[1]sindaci!$A$19183:$I$26955,4,0)</f>
        <v>DELLE COSTE ALAN</v>
      </c>
      <c r="E5036" t="str">
        <f>VLOOKUP(A5036,[1]sindaci!$A$19183:$I$26955,9,0)</f>
        <v>LISTA CIVICA: VIVERE BIANZONE</v>
      </c>
    </row>
    <row r="5037" spans="1:5" x14ac:dyDescent="0.25">
      <c r="A5037" t="s">
        <v>1771</v>
      </c>
      <c r="B5037" t="str">
        <f>VLOOKUP(A5037,PEC!A5037:D12937,4,TRUE)</f>
        <v>asmepec.it</v>
      </c>
      <c r="C5037" t="e">
        <f>VLOOKUP(A5037,SEZIONI!A5037:B12932,2,FALSE)</f>
        <v>#N/A</v>
      </c>
      <c r="D5037" t="str">
        <f>VLOOKUP(A5037,[1]sindaci!$A$19183:$I$26955,4,0)</f>
        <v>ARMINIO MARCELLO ANTONIO</v>
      </c>
      <c r="E5037" t="str">
        <f>VLOOKUP(A5037,[1]sindaci!$A$19183:$I$26955,9,0)</f>
        <v>LISTA CIVICA: OLTRE L'ORIZZONTE</v>
      </c>
    </row>
    <row r="5038" spans="1:5" x14ac:dyDescent="0.25">
      <c r="A5038" t="s">
        <v>1905</v>
      </c>
      <c r="B5038" t="str">
        <f>VLOOKUP(A5038,PEC!A5038:D12938,4,TRUE)</f>
        <v>pec.comunas.it</v>
      </c>
      <c r="C5038">
        <f>VLOOKUP(A5038,SEZIONI!A5038:B12933,2,FALSE)</f>
        <v>4</v>
      </c>
      <c r="D5038" t="str">
        <f>VLOOKUP(A5038,[1]sindaci!$A$19183:$I$26955,4,0)</f>
        <v>D'AGOSTINO MASSIMO</v>
      </c>
      <c r="E5038" t="str">
        <f>VLOOKUP(A5038,[1]sindaci!$A$19183:$I$26955,9,0)</f>
        <v>LISTA CIVICA: IDEE PER BONORVA</v>
      </c>
    </row>
    <row r="5039" spans="1:5" x14ac:dyDescent="0.25">
      <c r="A5039" t="s">
        <v>164</v>
      </c>
      <c r="B5039" t="str">
        <f>VLOOKUP(A5039,PEC!A5039:D12939,4,TRUE)</f>
        <v>pec.it</v>
      </c>
      <c r="C5039" t="e">
        <f>VLOOKUP(A5039,SEZIONI!A5039:B12934,2,FALSE)</f>
        <v>#N/A</v>
      </c>
      <c r="D5039" t="str">
        <f>VLOOKUP(A5039,[1]sindaci!$A$19183:$I$26955,4,0)</f>
        <v>SACCO ELISABETH</v>
      </c>
      <c r="E5039" t="str">
        <f>VLOOKUP(A5039,[1]sindaci!$A$19183:$I$26955,9,0)</f>
        <v>LISTA CIVICA: U &amp; C UNITA' E COERENZA</v>
      </c>
    </row>
    <row r="5040" spans="1:5" x14ac:dyDescent="0.25">
      <c r="A5040" t="s">
        <v>1950</v>
      </c>
      <c r="B5040" t="str">
        <f>VLOOKUP(A5040,PEC!A5040:D12940,4,TRUE)</f>
        <v>pec.it</v>
      </c>
      <c r="C5040">
        <f>VLOOKUP(A5040,SEZIONI!A5040:B12935,2,FALSE)</f>
        <v>3</v>
      </c>
      <c r="D5040" t="str">
        <f>VLOOKUP(A5040,[1]sindaci!$A$19183:$I$26955,4,0)</f>
        <v>ANDORNO PIER MAURO</v>
      </c>
      <c r="E5040" t="str">
        <f>VLOOKUP(A5040,[1]sindaci!$A$19183:$I$26955,9,0)</f>
        <v>LISTA CIVICA: GUARDIAMO AVANTI</v>
      </c>
    </row>
    <row r="5041" spans="1:5" x14ac:dyDescent="0.25">
      <c r="A5041" t="s">
        <v>2012</v>
      </c>
      <c r="B5041" t="str">
        <f>VLOOKUP(A5041,PEC!A5041:D12941,4,TRUE)</f>
        <v>legalmail.it</v>
      </c>
      <c r="C5041" t="e">
        <f>VLOOKUP(A5041,SEZIONI!A5041:B12936,2,FALSE)</f>
        <v>#N/A</v>
      </c>
      <c r="D5041" t="str">
        <f>VLOOKUP(A5041,[1]sindaci!$A$19183:$I$26955,4,0)</f>
        <v>PATELLI MONICA</v>
      </c>
      <c r="E5041" t="str">
        <f>VLOOKUP(A5041,[1]sindaci!$A$19183:$I$26955,9,0)</f>
        <v>LISTA CIVICA: BORGO NUOVA</v>
      </c>
    </row>
    <row r="5042" spans="1:5" x14ac:dyDescent="0.25">
      <c r="A5042" t="s">
        <v>1964</v>
      </c>
      <c r="B5042" t="str">
        <f>VLOOKUP(A5042,PEC!A5042:D12942,4,TRUE)</f>
        <v>pec.it</v>
      </c>
      <c r="C5042" t="e">
        <f>VLOOKUP(A5042,SEZIONI!A5042:B12937,2,FALSE)</f>
        <v>#N/A</v>
      </c>
      <c r="D5042" t="str">
        <f>VLOOKUP(A5042,[1]sindaci!$A$19183:$I$26955,4,0)</f>
        <v>ROBBIONE ROBERTA</v>
      </c>
      <c r="E5042" t="str">
        <f>VLOOKUP(A5042,[1]sindaci!$A$19183:$I$26955,9,0)</f>
        <v>LISTA CIVICA: UNITI PER BORGO</v>
      </c>
    </row>
    <row r="5043" spans="1:5" x14ac:dyDescent="0.25">
      <c r="A5043" t="s">
        <v>2024</v>
      </c>
      <c r="B5043" t="str">
        <f>VLOOKUP(A5043,PEC!A5043:D12943,4,TRUE)</f>
        <v>legalmail.it</v>
      </c>
      <c r="C5043">
        <f>VLOOKUP(A5043,SEZIONI!A5043:B12938,2,FALSE)</f>
        <v>16</v>
      </c>
      <c r="D5043" t="str">
        <f>VLOOKUP(A5043,[1]sindaci!$A$19183:$I$26955,4,0)</f>
        <v>BONACCIO FABRIZIO</v>
      </c>
      <c r="E5043" t="str">
        <f>VLOOKUP(A5043,[1]sindaci!$A$19183:$I$26955,9,0)</f>
        <v>LISTA CIVICA: BORGOSESIA OGGI E DOMANI</v>
      </c>
    </row>
    <row r="5044" spans="1:5" x14ac:dyDescent="0.25">
      <c r="A5044" t="s">
        <v>2066</v>
      </c>
      <c r="B5044" t="str">
        <f>VLOOKUP(A5044,PEC!A5044:D12944,4,TRUE)</f>
        <v>legalmail.it</v>
      </c>
      <c r="C5044" t="e">
        <f>VLOOKUP(A5044,SEZIONI!A5044:B12939,2,FALSE)</f>
        <v>#N/A</v>
      </c>
      <c r="D5044" t="str">
        <f>VLOOKUP(A5044,[1]sindaci!$A$19183:$I$26955,4,0)</f>
        <v>CAROTENUTO PIETRO</v>
      </c>
      <c r="E5044" t="str">
        <f>VLOOKUP(A5044,[1]sindaci!$A$19183:$I$26955,9,0)</f>
        <v>LISTA CIVICA: BOSCOTRECASE LIBERA</v>
      </c>
    </row>
    <row r="5045" spans="1:5" x14ac:dyDescent="0.25">
      <c r="A5045" t="s">
        <v>2087</v>
      </c>
      <c r="B5045" t="str">
        <f>VLOOKUP(A5045,PEC!A5045:D12945,4,TRUE)</f>
        <v>legalmail.it</v>
      </c>
      <c r="C5045">
        <f>VLOOKUP(A5045,SEZIONI!A5045:B12940,2,FALSE)</f>
        <v>1</v>
      </c>
      <c r="D5045" t="str">
        <f>VLOOKUP(A5045,[1]sindaci!$A$19183:$I$26955,4,0)</f>
        <v>NIEDDU IVO</v>
      </c>
      <c r="E5045" t="str">
        <f>VLOOKUP(A5045,[1]sindaci!$A$19183:$I$26955,9,0)</f>
        <v>LISTA CIVICA: INSIEME PER BOTTIDDA</v>
      </c>
    </row>
    <row r="5046" spans="1:5" x14ac:dyDescent="0.25">
      <c r="A5046" t="s">
        <v>267</v>
      </c>
      <c r="B5046" t="str">
        <f>VLOOKUP(A5046,PEC!A5046:D12946,4,TRUE)</f>
        <v>legalmail.it</v>
      </c>
      <c r="C5046" t="e">
        <f>VLOOKUP(A5046,SEZIONI!A5046:B12941,2,FALSE)</f>
        <v>#N/A</v>
      </c>
      <c r="D5046" t="str">
        <f>VLOOKUP(A5046,[1]sindaci!$A$19183:$I$26955,4,0)</f>
        <v>TASSONE ROSSANA</v>
      </c>
      <c r="E5046">
        <f>VLOOKUP(A5046,[1]sindaci!$A$19183:$I$26955,9,0)</f>
        <v>0</v>
      </c>
    </row>
    <row r="5047" spans="1:5" x14ac:dyDescent="0.25">
      <c r="A5047" t="s">
        <v>2243</v>
      </c>
      <c r="B5047" t="str">
        <f>VLOOKUP(A5047,PEC!A5047:D12947,4,TRUE)</f>
        <v>legalmail.it</v>
      </c>
      <c r="C5047" t="e">
        <f>VLOOKUP(A5047,SEZIONI!A5047:B12942,2,FALSE)</f>
        <v>#N/A</v>
      </c>
      <c r="D5047" t="str">
        <f>VLOOKUP(A5047,[1]sindaci!$A$19183:$I$26955,4,0)</f>
        <v>TROIANO ANTONIO MARCO</v>
      </c>
      <c r="E5047" t="str">
        <f>VLOOKUP(A5047,[1]sindaci!$A$19183:$I$26955,9,0)</f>
        <v>SINISTRA: X BRUGHERIO MARCO TROIANO SINDACO | LISTA CIVICA: BRUGHERIO IN COMUNE | LISTA CIVICA: BRUGHERIO E' TUA! | PARTITO DEMOCRATICO</v>
      </c>
    </row>
    <row r="5048" spans="1:5" x14ac:dyDescent="0.25">
      <c r="A5048" t="s">
        <v>2257</v>
      </c>
      <c r="B5048" t="str">
        <f>VLOOKUP(A5048,PEC!A5048:D12948,4,TRUE)</f>
        <v>pec.it</v>
      </c>
      <c r="C5048" t="e">
        <f>VLOOKUP(A5048,SEZIONI!A5048:B12943,2,FALSE)</f>
        <v>#N/A</v>
      </c>
      <c r="D5048" t="str">
        <f>VLOOKUP(A5048,[1]sindaci!$A$19183:$I$26955,4,0)</f>
        <v>DALL'OSTO ANDREA</v>
      </c>
      <c r="E5048" t="str">
        <f>VLOOKUP(A5048,[1]sindaci!$A$19183:$I$26955,9,0)</f>
        <v>LISTA CIVICA: BRUNELLO CHE CAMBIA</v>
      </c>
    </row>
    <row r="5049" spans="1:5" x14ac:dyDescent="0.25">
      <c r="A5049" t="s">
        <v>327</v>
      </c>
      <c r="B5049" t="str">
        <f>VLOOKUP(A5049,PEC!A5049:D12949,4,TRUE)</f>
        <v>asmepec.it</v>
      </c>
      <c r="C5049" t="e">
        <f>VLOOKUP(A5049,SEZIONI!A5049:B12944,2,FALSE)</f>
        <v>#N/A</v>
      </c>
      <c r="D5049" t="str">
        <f>VLOOKUP(A5049,[1]sindaci!$A$19183:$I$26955,4,0)</f>
        <v>CUZZOLA GIUSEPPE ANTONIO</v>
      </c>
      <c r="E5049">
        <f>VLOOKUP(A5049,[1]sindaci!$A$19183:$I$26955,9,0)</f>
        <v>0</v>
      </c>
    </row>
    <row r="5050" spans="1:5" x14ac:dyDescent="0.25">
      <c r="A5050" t="s">
        <v>2280</v>
      </c>
      <c r="B5050" t="str">
        <f>VLOOKUP(A5050,PEC!A5050:D12950,4,TRUE)</f>
        <v>cert.ruparpiemonte.it</v>
      </c>
      <c r="C5050" t="e">
        <f>VLOOKUP(A5050,SEZIONI!A5050:B12945,2,FALSE)</f>
        <v>#N/A</v>
      </c>
      <c r="D5050" t="str">
        <f>VLOOKUP(A5050,[1]sindaci!$A$19183:$I$26955,4,0)</f>
        <v>REGGIO STEFANO</v>
      </c>
      <c r="E5050" t="str">
        <f>VLOOKUP(A5050,[1]sindaci!$A$19183:$I$26955,9,0)</f>
        <v>LISTA CIVICA: CAMPANILE CON UVA E GRANO</v>
      </c>
    </row>
    <row r="5051" spans="1:5" x14ac:dyDescent="0.25">
      <c r="A5051" t="s">
        <v>2286</v>
      </c>
      <c r="B5051" t="str">
        <f>VLOOKUP(A5051,PEC!A5051:D12951,4,TRUE)</f>
        <v>asmepec.it</v>
      </c>
      <c r="C5051" t="e">
        <f>VLOOKUP(A5051,SEZIONI!A5051:B12946,2,FALSE)</f>
        <v>#N/A</v>
      </c>
      <c r="D5051" t="str">
        <f>VLOOKUP(A5051,[1]sindaci!$A$19183:$I$26955,4,0)</f>
        <v>MATERA DOMENICO</v>
      </c>
      <c r="E5051" t="str">
        <f>VLOOKUP(A5051,[1]sindaci!$A$19183:$I$26955,9,0)</f>
        <v>LISTA CIVICA: PER BUCCIANO</v>
      </c>
    </row>
    <row r="5052" spans="1:5" x14ac:dyDescent="0.25">
      <c r="A5052" t="s">
        <v>2306</v>
      </c>
      <c r="B5052" t="str">
        <f>VLOOKUP(A5052,PEC!A5052:D12952,4,TRUE)</f>
        <v>cert.provincia.so.it</v>
      </c>
      <c r="C5052" t="e">
        <f>VLOOKUP(A5052,SEZIONI!A5052:B12947,2,FALSE)</f>
        <v>#N/A</v>
      </c>
      <c r="D5052" t="str">
        <f>VLOOKUP(A5052,[1]sindaci!$A$19183:$I$26955,4,0)</f>
        <v>STERLOCCHI VALTER</v>
      </c>
      <c r="E5052" t="str">
        <f>VLOOKUP(A5052,[1]sindaci!$A$19183:$I$26955,9,0)</f>
        <v>LISTA CIVICA: INSIEME PER BUGLIO</v>
      </c>
    </row>
    <row r="5053" spans="1:5" x14ac:dyDescent="0.25">
      <c r="A5053" t="s">
        <v>2331</v>
      </c>
      <c r="B5053" t="str">
        <f>VLOOKUP(A5053,PEC!A5053:D12953,4,TRUE)</f>
        <v>pec.it</v>
      </c>
      <c r="C5053">
        <f>VLOOKUP(A5053,SEZIONI!A5053:B12948,2,FALSE)</f>
        <v>3</v>
      </c>
      <c r="D5053" t="str">
        <f>VLOOKUP(A5053,[1]sindaci!$A$19183:$I$26955,4,0)</f>
        <v>MONNI SIMONE</v>
      </c>
      <c r="E5053">
        <f>VLOOKUP(A5053,[1]sindaci!$A$19183:$I$26955,9,0)</f>
        <v>0</v>
      </c>
    </row>
    <row r="5054" spans="1:5" x14ac:dyDescent="0.25">
      <c r="A5054" t="s">
        <v>2351</v>
      </c>
      <c r="B5054" t="str">
        <f>VLOOKUP(A5054,PEC!A5054:D12954,4,TRUE)</f>
        <v>legalmail.it</v>
      </c>
      <c r="C5054" t="e">
        <f>VLOOKUP(A5054,SEZIONI!A5054:B12949,2,FALSE)</f>
        <v>#N/A</v>
      </c>
      <c r="D5054" t="str">
        <f>VLOOKUP(A5054,[1]sindaci!$A$19183:$I$26955,4,0)</f>
        <v>MERLOTTI FABIO</v>
      </c>
      <c r="E5054" t="str">
        <f>VLOOKUP(A5054,[1]sindaci!$A$19183:$I$26955,9,0)</f>
        <v>LISTA CIVICA: UNIAMO BUSCATE</v>
      </c>
    </row>
    <row r="5055" spans="1:5" x14ac:dyDescent="0.25">
      <c r="A5055" t="s">
        <v>2353</v>
      </c>
      <c r="B5055" t="str">
        <f>VLOOKUP(A5055,PEC!A5055:D12955,4,TRUE)</f>
        <v>pec.it</v>
      </c>
      <c r="C5055">
        <f>VLOOKUP(A5055,SEZIONI!A5055:B12950,2,FALSE)</f>
        <v>2</v>
      </c>
      <c r="D5055" t="str">
        <f>VLOOKUP(A5055,[1]sindaci!$A$19183:$I$26955,4,0)</f>
        <v>LA PIRA ROSSELLA</v>
      </c>
      <c r="E5055" t="str">
        <f>VLOOKUP(A5055,[1]sindaci!$A$19183:$I$26955,9,0)</f>
        <v>LISTA CIVICA: LIBERAMENTE INSIEME PER BUSCEMI</v>
      </c>
    </row>
    <row r="5056" spans="1:5" x14ac:dyDescent="0.25">
      <c r="A5056" t="s">
        <v>2357</v>
      </c>
      <c r="B5056" t="str">
        <f>VLOOKUP(A5056,PEC!A5056:D12956,4,TRUE)</f>
        <v>cert.saga.it</v>
      </c>
      <c r="C5056" t="e">
        <f>VLOOKUP(A5056,SEZIONI!A5056:B12951,2,FALSE)</f>
        <v>#N/A</v>
      </c>
      <c r="D5056" t="str">
        <f>VLOOKUP(A5056,[1]sindaci!$A$19183:$I$26955,4,0)</f>
        <v>CORTI MARCO</v>
      </c>
      <c r="E5056" t="str">
        <f>VLOOKUP(A5056,[1]sindaci!$A$19183:$I$26955,9,0)</f>
        <v>LISTA CIVICA: PROGETTO BUSNAGO</v>
      </c>
    </row>
    <row r="5057" spans="1:5" x14ac:dyDescent="0.25">
      <c r="A5057" t="s">
        <v>2359</v>
      </c>
      <c r="B5057" t="str">
        <f>VLOOKUP(A5057,PEC!A5057:D12957,4,TRUE)</f>
        <v>pec.it</v>
      </c>
      <c r="C5057" t="e">
        <f>VLOOKUP(A5057,SEZIONI!A5057:B12952,2,FALSE)</f>
        <v>#N/A</v>
      </c>
      <c r="D5057" t="str">
        <f>VLOOKUP(A5057,[1]sindaci!$A$19183:$I$26955,4,0)</f>
        <v>VADORI MASSIMO</v>
      </c>
      <c r="E5057" t="str">
        <f>VLOOKUP(A5057,[1]sindaci!$A$19183:$I$26955,9,0)</f>
        <v>LISTA CIVICA: IDEAZIONE BUSSERO CONDIVISA</v>
      </c>
    </row>
    <row r="5058" spans="1:5" x14ac:dyDescent="0.25">
      <c r="A5058" t="s">
        <v>2373</v>
      </c>
      <c r="B5058" t="str">
        <f>VLOOKUP(A5058,PEC!A5058:D12958,4,TRUE)</f>
        <v xml:space="preserve">sicurezzapostale.it </v>
      </c>
      <c r="C5058" t="e">
        <f>VLOOKUP(A5058,SEZIONI!A5058:B12953,2,FALSE)</f>
        <v>#N/A</v>
      </c>
      <c r="D5058" t="str">
        <f>VLOOKUP(A5058,[1]sindaci!$A$19183:$I$26955,4,0)</f>
        <v>BIONDI SUSANNA</v>
      </c>
      <c r="E5058" t="str">
        <f>VLOOKUP(A5058,[1]sindaci!$A$19183:$I$26955,9,0)</f>
        <v>LISTA CIVICA: BUSTO GAROLFO PAESE AMICO</v>
      </c>
    </row>
    <row r="5059" spans="1:5" x14ac:dyDescent="0.25">
      <c r="A5059" t="s">
        <v>238</v>
      </c>
      <c r="B5059" t="str">
        <f>VLOOKUP(A5059,PEC!A5059:D12959,4,TRUE)</f>
        <v>asmepec.it</v>
      </c>
      <c r="C5059" t="e">
        <f>VLOOKUP(A5059,SEZIONI!A5059:B12954,2,FALSE)</f>
        <v>#N/A</v>
      </c>
      <c r="D5059" t="str">
        <f>VLOOKUP(A5059,[1]sindaci!$A$19183:$I$26955,4,0)</f>
        <v>CALIGIURI MARIANNA</v>
      </c>
      <c r="E5059" t="str">
        <f>VLOOKUP(A5059,[1]sindaci!$A$19183:$I$26955,9,0)</f>
        <v>LISTA CIVICA: INSIEME SI PUÊ</v>
      </c>
    </row>
    <row r="5060" spans="1:5" x14ac:dyDescent="0.25">
      <c r="A5060" t="s">
        <v>2434</v>
      </c>
      <c r="B5060" t="str">
        <f>VLOOKUP(A5060,PEC!A5060:D12960,4,TRUE)</f>
        <v>cert.provincia.so.it</v>
      </c>
      <c r="C5060" t="e">
        <f>VLOOKUP(A5060,SEZIONI!A5060:B12955,2,FALSE)</f>
        <v>#N/A</v>
      </c>
      <c r="D5060" t="str">
        <f>VLOOKUP(A5060,[1]sindaci!$A$19183:$I$26955,4,0)</f>
        <v>FARINA PRIMAVERA</v>
      </c>
      <c r="E5060" t="str">
        <f>VLOOKUP(A5060,[1]sindaci!$A$19183:$I$26955,9,0)</f>
        <v>LISTA CIVICA: UNITI PER CAIOLO</v>
      </c>
    </row>
    <row r="5061" spans="1:5" x14ac:dyDescent="0.25">
      <c r="A5061" t="s">
        <v>2563</v>
      </c>
      <c r="B5061" t="str">
        <f>VLOOKUP(A5061,PEC!A5061:D12961,4,TRUE)</f>
        <v>pec.terradilavorocst.it</v>
      </c>
      <c r="C5061" t="e">
        <f>VLOOKUP(A5061,SEZIONI!A5061:B12956,2,FALSE)</f>
        <v>#N/A</v>
      </c>
      <c r="D5061" t="str">
        <f>VLOOKUP(A5061,[1]sindaci!$A$19183:$I$26955,4,0)</f>
        <v>LOMBARDI GIOVANNI ROSARIO</v>
      </c>
      <c r="E5061" t="str">
        <f>VLOOKUP(A5061,[1]sindaci!$A$19183:$I$26955,9,0)</f>
        <v>LISTA CIVICA: UNITI PER LA RINASCITA CALENA</v>
      </c>
    </row>
    <row r="5062" spans="1:5" x14ac:dyDescent="0.25">
      <c r="A5062" t="s">
        <v>2511</v>
      </c>
      <c r="B5062" t="str">
        <f>VLOOKUP(A5062,PEC!A5062:D12962,4,TRUE)</f>
        <v>pec.it</v>
      </c>
      <c r="C5062" t="e">
        <f>VLOOKUP(A5062,SEZIONI!A5062:B12957,2,FALSE)</f>
        <v>#N/A</v>
      </c>
      <c r="D5062" t="str">
        <f>VLOOKUP(A5062,[1]sindaci!$A$19183:$I$26955,4,0)</f>
        <v>DI MAIO MICHELE</v>
      </c>
      <c r="E5062" t="str">
        <f>VLOOKUP(A5062,[1]sindaci!$A$19183:$I$26955,9,0)</f>
        <v>LISTA CIVICA: CALITRI PULITA</v>
      </c>
    </row>
    <row r="5063" spans="1:5" x14ac:dyDescent="0.25">
      <c r="A5063" t="s">
        <v>2605</v>
      </c>
      <c r="B5063" t="str">
        <f>VLOOKUP(A5063,PEC!A5063:D12963,4,TRUE)</f>
        <v>asmepec.it</v>
      </c>
      <c r="C5063" t="e">
        <f>VLOOKUP(A5063,SEZIONI!A5063:B12958,2,FALSE)</f>
        <v>#N/A</v>
      </c>
      <c r="D5063" t="str">
        <f>VLOOKUP(A5063,[1]sindaci!$A$19183:$I$26955,4,0)</f>
        <v>SCARPITTA MARIO SALVATORE</v>
      </c>
      <c r="E5063" t="str">
        <f>VLOOKUP(A5063,[1]sindaci!$A$19183:$I$26955,9,0)</f>
        <v>LISTA CIVICA: TERRADAMARE</v>
      </c>
    </row>
    <row r="5064" spans="1:5" x14ac:dyDescent="0.25">
      <c r="A5064" t="s">
        <v>2678</v>
      </c>
      <c r="B5064" t="str">
        <f>VLOOKUP(A5064,PEC!A5064:D12964,4,TRUE)</f>
        <v>pec.it</v>
      </c>
      <c r="C5064">
        <f>VLOOKUP(A5064,SEZIONI!A5064:B12959,2,FALSE)</f>
        <v>14</v>
      </c>
      <c r="D5064" t="str">
        <f>VLOOKUP(A5064,[1]sindaci!$A$19183:$I$26955,4,0)</f>
        <v>CASTIGLIONE GIUSEPPE</v>
      </c>
      <c r="E5064" t="str">
        <f>VLOOKUP(A5064,[1]sindaci!$A$19183:$I$26955,9,0)</f>
        <v>LISTA CIVICA: DEMOCRAZIA E LIBERTA'</v>
      </c>
    </row>
    <row r="5065" spans="1:5" x14ac:dyDescent="0.25">
      <c r="A5065" t="s">
        <v>2690</v>
      </c>
      <c r="B5065" t="str">
        <f>VLOOKUP(A5065,PEC!A5065:D12965,4,TRUE)</f>
        <v>pec.rupar.puglia.it</v>
      </c>
      <c r="C5065" t="e">
        <f>VLOOKUP(A5065,SEZIONI!A5065:B12960,2,FALSE)</f>
        <v>#N/A</v>
      </c>
      <c r="D5065" t="str">
        <f>VLOOKUP(A5065,[1]sindaci!$A$19183:$I$26955,4,0)</f>
        <v>GUANELLA ENRICA</v>
      </c>
      <c r="E5065" t="str">
        <f>VLOOKUP(A5065,[1]sindaci!$A$19183:$I$26955,9,0)</f>
        <v>LISTA CIVICA: CAMPODOLCINO GUARDA AVANTI</v>
      </c>
    </row>
    <row r="5066" spans="1:5" x14ac:dyDescent="0.25">
      <c r="A5066" t="s">
        <v>2696</v>
      </c>
      <c r="B5066" t="str">
        <f>VLOOKUP(A5066,PEC!A5066:D12966,4,TRUE)</f>
        <v>pec.rupar.puglia.it</v>
      </c>
      <c r="C5066">
        <f>VLOOKUP(A5066,SEZIONI!A5066:B12961,2,FALSE)</f>
        <v>6</v>
      </c>
      <c r="D5066" t="str">
        <f>VLOOKUP(A5066,[1]sindaci!$A$19183:$I$26955,4,0)</f>
        <v>TARAVELLA MICHELA</v>
      </c>
      <c r="E5066">
        <f>VLOOKUP(A5066,[1]sindaci!$A$19183:$I$26955,9,0)</f>
        <v>0</v>
      </c>
    </row>
    <row r="5067" spans="1:5" x14ac:dyDescent="0.25">
      <c r="A5067" t="s">
        <v>2728</v>
      </c>
      <c r="B5067" t="str">
        <f>VLOOKUP(A5067,PEC!A5067:D12967,4,TRUE)</f>
        <v>pec.rupar.puglia.it</v>
      </c>
      <c r="C5067" t="e">
        <f>VLOOKUP(A5067,SEZIONI!A5067:B12962,2,FALSE)</f>
        <v>#N/A</v>
      </c>
      <c r="D5067" t="str">
        <f>VLOOKUP(A5067,[1]sindaci!$A$19183:$I$26955,4,0)</f>
        <v>MORRONE ANTONIO</v>
      </c>
      <c r="E5067" t="str">
        <f>VLOOKUP(A5067,[1]sindaci!$A$19183:$I$26955,9,0)</f>
        <v>LISTA CIVICA: UNITI PER CAMPORA</v>
      </c>
    </row>
    <row r="5068" spans="1:5" x14ac:dyDescent="0.25">
      <c r="A5068" t="s">
        <v>2780</v>
      </c>
      <c r="B5068" t="str">
        <f>VLOOKUP(A5068,PEC!A5068:D12968,4,TRUE)</f>
        <v>pecveneto.it</v>
      </c>
      <c r="C5068" t="e">
        <f>VLOOKUP(A5068,SEZIONI!A5068:B12963,2,FALSE)</f>
        <v>#N/A</v>
      </c>
      <c r="D5068" t="str">
        <f>VLOOKUP(A5068,[1]sindaci!$A$19183:$I$26955,4,0)</f>
        <v>PICONE FAUSTO</v>
      </c>
      <c r="E5068" t="str">
        <f>VLOOKUP(A5068,[1]sindaci!$A$19183:$I$26955,9,0)</f>
        <v>LISTA CIVICA: INSIEME PER CANDIDA</v>
      </c>
    </row>
    <row r="5069" spans="1:5" x14ac:dyDescent="0.25">
      <c r="A5069" t="s">
        <v>30</v>
      </c>
      <c r="B5069" t="str">
        <f>VLOOKUP(A5069,PEC!A5069:D12969,4,TRUE)</f>
        <v>pecveneto.it</v>
      </c>
      <c r="C5069" t="e">
        <f>VLOOKUP(A5069,SEZIONI!A5069:B12964,2,FALSE)</f>
        <v>#N/A</v>
      </c>
      <c r="D5069" t="str">
        <f>VLOOKUP(A5069,[1]sindaci!$A$19183:$I$26955,4,0)</f>
        <v>STIGLIANO PAOLO</v>
      </c>
      <c r="E5069" t="str">
        <f>VLOOKUP(A5069,[1]sindaci!$A$19183:$I$26955,9,0)</f>
        <v>LISTA CIVICA: VIVA CANNA CANNA VIVA</v>
      </c>
    </row>
    <row r="5070" spans="1:5" x14ac:dyDescent="0.25">
      <c r="A5070" t="s">
        <v>2906</v>
      </c>
      <c r="B5070" t="str">
        <f>VLOOKUP(A5070,PEC!A5070:D12970,4,TRUE)</f>
        <v>postecert.it</v>
      </c>
      <c r="C5070" t="e">
        <f>VLOOKUP(A5070,SEZIONI!A5070:B12965,2,FALSE)</f>
        <v>#N/A</v>
      </c>
      <c r="D5070" t="str">
        <f>VLOOKUP(A5070,[1]sindaci!$A$19183:$I$26955,4,0)</f>
        <v>MELILLO LORENZO</v>
      </c>
      <c r="E5070" t="str">
        <f>VLOOKUP(A5070,[1]sindaci!$A$19183:$I$26955,9,0)</f>
        <v>LISTA CIVICA: LA PRIMAVERA</v>
      </c>
    </row>
    <row r="5071" spans="1:5" x14ac:dyDescent="0.25">
      <c r="A5071" t="s">
        <v>2956</v>
      </c>
      <c r="B5071" t="str">
        <f>VLOOKUP(A5071,PEC!A5071:D12971,4,TRUE)</f>
        <v>pecveneto.it</v>
      </c>
      <c r="C5071" t="e">
        <f>VLOOKUP(A5071,SEZIONI!A5071:B12966,2,FALSE)</f>
        <v>#N/A</v>
      </c>
      <c r="D5071" t="str">
        <f>VLOOKUP(A5071,[1]sindaci!$A$19183:$I$26955,4,0)</f>
        <v>MARCACCIO ROCCO</v>
      </c>
      <c r="E5071" t="str">
        <f>VLOOKUP(A5071,[1]sindaci!$A$19183:$I$26955,9,0)</f>
        <v>LISTA CIVICA: CAPRIATI RINASCE</v>
      </c>
    </row>
    <row r="5072" spans="1:5" x14ac:dyDescent="0.25">
      <c r="A5072" t="s">
        <v>2980</v>
      </c>
      <c r="B5072" t="str">
        <f>VLOOKUP(A5072,PEC!A5072:D12972,4,TRUE)</f>
        <v>pecveneto.it</v>
      </c>
      <c r="C5072" t="e">
        <f>VLOOKUP(A5072,SEZIONI!A5072:B12967,2,FALSE)</f>
        <v>#N/A</v>
      </c>
      <c r="D5072" t="str">
        <f>VLOOKUP(A5072,[1]sindaci!$A$19183:$I$26955,4,0)</f>
        <v>FALCO PAOLA</v>
      </c>
      <c r="E5072" t="str">
        <f>VLOOKUP(A5072,[1]sindaci!$A$19183:$I$26955,9,0)</f>
        <v>LISTA CIVICA: PER LA TUA CITT? CARAGLIO</v>
      </c>
    </row>
    <row r="5073" spans="1:5" x14ac:dyDescent="0.25">
      <c r="A5073" t="s">
        <v>167</v>
      </c>
      <c r="B5073" t="str">
        <f>VLOOKUP(A5073,PEC!A5073:D12973,4,TRUE)</f>
        <v>pecveneto.it</v>
      </c>
      <c r="C5073" t="e">
        <f>VLOOKUP(A5073,SEZIONI!A5073:B12968,2,FALSE)</f>
        <v>#N/A</v>
      </c>
      <c r="D5073" t="str">
        <f>VLOOKUP(A5073,[1]sindaci!$A$19183:$I$26955,4,0)</f>
        <v>STAGLIANO' DANILO</v>
      </c>
      <c r="E5073" t="str">
        <f>VLOOKUP(A5073,[1]sindaci!$A$19183:$I$26955,9,0)</f>
        <v>LISTA CIVICA: IO PARTECIPO</v>
      </c>
    </row>
    <row r="5074" spans="1:5" x14ac:dyDescent="0.25">
      <c r="A5074" t="s">
        <v>3036</v>
      </c>
      <c r="B5074" t="str">
        <f>VLOOKUP(A5074,PEC!A5074:D12974,4,TRUE)</f>
        <v>pecveneto.it</v>
      </c>
      <c r="C5074" t="e">
        <f>VLOOKUP(A5074,SEZIONI!A5074:B12969,2,FALSE)</f>
        <v>#N/A</v>
      </c>
      <c r="D5074" t="str">
        <f>VLOOKUP(A5074,[1]sindaci!$A$19183:$I$26955,4,0)</f>
        <v>CIRILLO GIUSEPPE</v>
      </c>
      <c r="E5074" t="str">
        <f>VLOOKUP(A5074,[1]sindaci!$A$19183:$I$26955,9,0)</f>
        <v>ITALIA VIVA | LISTA CIVICA: CARDITO LIBERALE | LISTA CIVICA: CARDITO DEMOCRATICA | LISTA CIVICA: A VISO APERTO CARDITO | LISTA CIVICA: IDEE IN COMUNE | PARTITO DEMOCRATICO</v>
      </c>
    </row>
    <row r="5075" spans="1:5" x14ac:dyDescent="0.25">
      <c r="A5075" t="s">
        <v>3054</v>
      </c>
      <c r="B5075" t="str">
        <f>VLOOKUP(A5075,PEC!A5075:D12975,4,TRUE)</f>
        <v>pecveneto.it</v>
      </c>
      <c r="C5075">
        <f>VLOOKUP(A5075,SEZIONI!A5075:B12970,2,FALSE)</f>
        <v>1</v>
      </c>
      <c r="D5075" t="str">
        <f>VLOOKUP(A5075,[1]sindaci!$A$19183:$I$26955,4,0)</f>
        <v>RUIU ANTONIO</v>
      </c>
      <c r="E5075" t="str">
        <f>VLOOKUP(A5075,[1]sindaci!$A$19183:$I$26955,9,0)</f>
        <v>LISTA CIVICA: CARGEGHE SI'</v>
      </c>
    </row>
    <row r="5076" spans="1:5" x14ac:dyDescent="0.25">
      <c r="A5076" t="s">
        <v>3063</v>
      </c>
      <c r="B5076" t="str">
        <f>VLOOKUP(A5076,PEC!A5076:D12976,4,TRUE)</f>
        <v>pecveneto.it</v>
      </c>
      <c r="C5076" t="e">
        <f>VLOOKUP(A5076,SEZIONI!A5076:B12971,2,FALSE)</f>
        <v>#N/A</v>
      </c>
      <c r="D5076" t="str">
        <f>VLOOKUP(A5076,[1]sindaci!$A$19183:$I$26955,4,0)</f>
        <v>AFFINITO NICOLA</v>
      </c>
      <c r="E5076">
        <f>VLOOKUP(A5076,[1]sindaci!$A$19183:$I$26955,9,0)</f>
        <v>0</v>
      </c>
    </row>
    <row r="5077" spans="1:5" x14ac:dyDescent="0.25">
      <c r="A5077" t="s">
        <v>3084</v>
      </c>
      <c r="B5077" t="str">
        <f>VLOOKUP(A5077,PEC!A5077:D12977,4,TRUE)</f>
        <v>pecveneto.it</v>
      </c>
      <c r="C5077">
        <f>VLOOKUP(A5077,SEZIONI!A5077:B12972,2,FALSE)</f>
        <v>28</v>
      </c>
      <c r="D5077" t="str">
        <f>VLOOKUP(A5077,[1]sindaci!$A$19183:$I$26955,4,0)</f>
        <v>GAVEGLIO IVANA</v>
      </c>
      <c r="E5077" t="str">
        <f>VLOOKUP(A5077,[1]sindaci!$A$19183:$I$26955,9,0)</f>
        <v>LEGA SALVINI PIEMONTE | FORZA ITALIA | LISTA CIVICA: CONTINUITA' CIVICA | LISTA CIVICA: CARMAGNOLA BELLISSIMA | FRATELLI D'ITALIA</v>
      </c>
    </row>
    <row r="5078" spans="1:5" x14ac:dyDescent="0.25">
      <c r="A5078" t="s">
        <v>3199</v>
      </c>
      <c r="B5078" t="str">
        <f>VLOOKUP(A5078,PEC!A5078:D12978,4,TRUE)</f>
        <v>pec.rupar.puglia.it</v>
      </c>
      <c r="C5078" t="e">
        <f>VLOOKUP(A5078,SEZIONI!A5078:B12973,2,FALSE)</f>
        <v>#N/A</v>
      </c>
      <c r="D5078" t="str">
        <f>VLOOKUP(A5078,[1]sindaci!$A$19183:$I$26955,4,0)</f>
        <v>FABIANO RAFFAELE</v>
      </c>
      <c r="E5078" t="str">
        <f>VLOOKUP(A5078,[1]sindaci!$A$19183:$I$26955,9,0)</f>
        <v>LISTA CIVICA: LIBERTA' &amp; PROGRESSO</v>
      </c>
    </row>
    <row r="5079" spans="1:5" x14ac:dyDescent="0.25">
      <c r="A5079" t="s">
        <v>3209</v>
      </c>
      <c r="B5079" t="str">
        <f>VLOOKUP(A5079,PEC!A5079:D12979,4,TRUE)</f>
        <v>pec.rupar.puglia.it</v>
      </c>
      <c r="C5079" t="e">
        <f>VLOOKUP(A5079,SEZIONI!A5079:B12974,2,FALSE)</f>
        <v>#N/A</v>
      </c>
      <c r="D5079" t="str">
        <f>VLOOKUP(A5079,[1]sindaci!$A$19183:$I$26955,4,0)</f>
        <v>IACOVELLA PASQUALE</v>
      </c>
      <c r="E5079" t="str">
        <f>VLOOKUP(A5079,[1]sindaci!$A$19183:$I$26955,9,0)</f>
        <v>LISTA CIVICA: DEMOCRAZIA TRASPARENZA LIBERT?</v>
      </c>
    </row>
    <row r="5080" spans="1:5" x14ac:dyDescent="0.25">
      <c r="A5080" t="s">
        <v>3252</v>
      </c>
      <c r="B5080" t="str">
        <f>VLOOKUP(A5080,PEC!A5080:D12980,4,TRUE)</f>
        <v>pec.rupar.puglia.it</v>
      </c>
      <c r="C5080" t="e">
        <f>VLOOKUP(A5080,SEZIONI!A5080:B12975,2,FALSE)</f>
        <v>#N/A</v>
      </c>
      <c r="D5080" t="str">
        <f>VLOOKUP(A5080,[1]sindaci!$A$19183:$I$26955,4,0)</f>
        <v>MAZZA ALESSANDRO</v>
      </c>
      <c r="E5080" t="str">
        <f>VLOOKUP(A5080,[1]sindaci!$A$19183:$I$26955,9,0)</f>
        <v>LISTA CIVICA: COMUNIT? VIVE</v>
      </c>
    </row>
    <row r="5081" spans="1:5" x14ac:dyDescent="0.25">
      <c r="A5081" t="s">
        <v>3320</v>
      </c>
      <c r="B5081" t="str">
        <f>VLOOKUP(A5081,PEC!A5081:D12981,4,TRUE)</f>
        <v>pec.regione.lombardia.it</v>
      </c>
      <c r="C5081" t="e">
        <f>VLOOKUP(A5081,SEZIONI!A5081:B12976,2,FALSE)</f>
        <v>#N/A</v>
      </c>
      <c r="D5081" t="str">
        <f>VLOOKUP(A5081,[1]sindaci!$A$19183:$I$26955,4,0)</f>
        <v>STAGNARO GIOVANNI</v>
      </c>
      <c r="E5081" t="str">
        <f>VLOOKUP(A5081,[1]sindaci!$A$19183:$I$26955,9,0)</f>
        <v>LISTA CIVICA: CASARZA E' DI TUTTI</v>
      </c>
    </row>
    <row r="5082" spans="1:5" x14ac:dyDescent="0.25">
      <c r="A5082" t="s">
        <v>3324</v>
      </c>
      <c r="B5082" t="str">
        <f>VLOOKUP(A5082,PEC!A5082:D12982,4,TRUE)</f>
        <v>pec.regione.lombardia.it</v>
      </c>
      <c r="C5082" t="e">
        <f>VLOOKUP(A5082,SEZIONI!A5082:B12977,2,FALSE)</f>
        <v>#N/A</v>
      </c>
      <c r="D5082" t="str">
        <f>VLOOKUP(A5082,[1]sindaci!$A$19183:$I$26955,4,0)</f>
        <v>GALBIATI FILIPPO</v>
      </c>
      <c r="E5082" t="str">
        <f>VLOOKUP(A5082,[1]sindaci!$A$19183:$I$26955,9,0)</f>
        <v>LISTA CIVICA: PERSONE E IDEE PER CASATENOVO</v>
      </c>
    </row>
    <row r="5083" spans="1:5" x14ac:dyDescent="0.25">
      <c r="A5083" t="s">
        <v>3348</v>
      </c>
      <c r="B5083" t="str">
        <f>VLOOKUP(A5083,PEC!A5083:D12983,4,TRUE)</f>
        <v>pec.regione.lombardia.it</v>
      </c>
      <c r="C5083" t="e">
        <f>VLOOKUP(A5083,SEZIONI!A5083:B12978,2,FALSE)</f>
        <v>#N/A</v>
      </c>
      <c r="D5083" t="str">
        <f>VLOOKUP(A5083,[1]sindaci!$A$19183:$I$26955,4,0)</f>
        <v>NUZZO GIAMPIERO</v>
      </c>
      <c r="E5083" t="str">
        <f>VLOOKUP(A5083,[1]sindaci!$A$19183:$I$26955,9,0)</f>
        <v>LISTA CIVICA: UNITI PER CASELLE</v>
      </c>
    </row>
    <row r="5084" spans="1:5" x14ac:dyDescent="0.25">
      <c r="A5084" t="s">
        <v>336</v>
      </c>
      <c r="B5084" t="str">
        <f>VLOOKUP(A5084,PEC!A5084:D12984,4,TRUE)</f>
        <v>pec.regione.lombardia.it</v>
      </c>
      <c r="C5084" t="e">
        <f>VLOOKUP(A5084,SEZIONI!A5084:B12979,2,FALSE)</f>
        <v>#N/A</v>
      </c>
      <c r="D5084" t="str">
        <f>VLOOKUP(A5084,[1]sindaci!$A$19183:$I$26955,4,0)</f>
        <v>CELENTANO GIUSEPPE ROCCO</v>
      </c>
      <c r="E5084" t="str">
        <f>VLOOKUP(A5084,[1]sindaci!$A$19183:$I$26955,9,0)</f>
        <v>LISTA CIVICA: CASIGNANA FUTURA</v>
      </c>
    </row>
    <row r="5085" spans="1:5" x14ac:dyDescent="0.25">
      <c r="A5085" t="s">
        <v>3408</v>
      </c>
      <c r="B5085" t="str">
        <f>VLOOKUP(A5085,PEC!A5085:D12985,4,TRUE)</f>
        <v>pec.regione.lombardia.it</v>
      </c>
      <c r="C5085" t="e">
        <f>VLOOKUP(A5085,SEZIONI!A5085:B12980,2,FALSE)</f>
        <v>#N/A</v>
      </c>
      <c r="D5085" t="str">
        <f>VLOOKUP(A5085,[1]sindaci!$A$19183:$I$26955,4,0)</f>
        <v>BUSSETI ALESSANDRO</v>
      </c>
      <c r="E5085" t="str">
        <f>VLOOKUP(A5085,[1]sindaci!$A$19183:$I$26955,9,0)</f>
        <v>LISTA CIVICA: PER UN NUOVO PAESE</v>
      </c>
    </row>
    <row r="5086" spans="1:5" x14ac:dyDescent="0.25">
      <c r="A5086" t="s">
        <v>3412</v>
      </c>
      <c r="B5086" t="str">
        <f>VLOOKUP(A5086,PEC!A5086:D12986,4,TRUE)</f>
        <v>pec.regione.lombardia.it</v>
      </c>
      <c r="C5086">
        <f>VLOOKUP(A5086,SEZIONI!A5086:B12981,2,FALSE)</f>
        <v>1</v>
      </c>
      <c r="D5086" t="str">
        <f>VLOOKUP(A5086,[1]sindaci!$A$19183:$I$26955,4,0)</f>
        <v>GARRO MIRELLA</v>
      </c>
      <c r="E5086">
        <f>VLOOKUP(A5086,[1]sindaci!$A$19183:$I$26955,9,0)</f>
        <v>0</v>
      </c>
    </row>
    <row r="5087" spans="1:5" x14ac:dyDescent="0.25">
      <c r="A5087" t="s">
        <v>3424</v>
      </c>
      <c r="B5087" t="str">
        <f>VLOOKUP(A5087,PEC!A5087:D12987,4,TRUE)</f>
        <v>pec.regione.lombardia.it</v>
      </c>
      <c r="C5087" t="e">
        <f>VLOOKUP(A5087,SEZIONI!A5087:B12982,2,FALSE)</f>
        <v>#N/A</v>
      </c>
      <c r="D5087" t="str">
        <f>VLOOKUP(A5087,[1]sindaci!$A$19183:$I$26955,4,0)</f>
        <v>MACCARIO CARLO FELICE</v>
      </c>
      <c r="E5087" t="str">
        <f>VLOOKUP(A5087,[1]sindaci!$A$19183:$I$26955,9,0)</f>
        <v>LISTA CIVICA: IMPEGNO PER IL BENE COMUNE</v>
      </c>
    </row>
    <row r="5088" spans="1:5" x14ac:dyDescent="0.25">
      <c r="A5088" t="s">
        <v>3462</v>
      </c>
      <c r="B5088" t="str">
        <f>VLOOKUP(A5088,PEC!A5088:D12988,4,TRUE)</f>
        <v>pec.regione.lombardia.it</v>
      </c>
      <c r="C5088" t="e">
        <f>VLOOKUP(A5088,SEZIONI!A5088:B12983,2,FALSE)</f>
        <v>#N/A</v>
      </c>
      <c r="D5088" t="str">
        <f>VLOOKUP(A5088,[1]sindaci!$A$19183:$I$26955,4,0)</f>
        <v>BOSSI GIANFRANCO</v>
      </c>
      <c r="E5088">
        <f>VLOOKUP(A5088,[1]sindaci!$A$19183:$I$26955,9,0)</f>
        <v>0</v>
      </c>
    </row>
    <row r="5089" spans="1:5" x14ac:dyDescent="0.25">
      <c r="A5089" t="s">
        <v>3466</v>
      </c>
      <c r="B5089" t="str">
        <f>VLOOKUP(A5089,PEC!A5089:D12989,4,TRUE)</f>
        <v>pec.regione.lombardia.it</v>
      </c>
      <c r="C5089" t="e">
        <f>VLOOKUP(A5089,SEZIONI!A5089:B12984,2,FALSE)</f>
        <v>#N/A</v>
      </c>
      <c r="D5089" t="str">
        <f>VLOOKUP(A5089,[1]sindaci!$A$19183:$I$26955,4,0)</f>
        <v>MARCUCCIO GENNARO</v>
      </c>
      <c r="E5089" t="str">
        <f>VLOOKUP(A5089,[1]sindaci!$A$19183:$I$26955,9,0)</f>
        <v>LISTA CIVICA: TERRA VIVA</v>
      </c>
    </row>
    <row r="5090" spans="1:5" x14ac:dyDescent="0.25">
      <c r="A5090" t="s">
        <v>3596</v>
      </c>
      <c r="B5090" t="str">
        <f>VLOOKUP(A5090,PEC!A5090:D12990,4,TRUE)</f>
        <v>legalmail.it</v>
      </c>
      <c r="C5090" t="e">
        <f>VLOOKUP(A5090,SEZIONI!A5090:B12985,2,FALSE)</f>
        <v>#N/A</v>
      </c>
      <c r="D5090" t="str">
        <f>VLOOKUP(A5090,[1]sindaci!$A$19183:$I$26955,4,0)</f>
        <v>GIALLONARDO ANDREA</v>
      </c>
      <c r="E5090">
        <f>VLOOKUP(A5090,[1]sindaci!$A$19183:$I$26955,9,0)</f>
        <v>0</v>
      </c>
    </row>
    <row r="5091" spans="1:5" x14ac:dyDescent="0.25">
      <c r="A5091" t="s">
        <v>3665</v>
      </c>
      <c r="B5091" t="str">
        <f>VLOOKUP(A5091,PEC!A5091:D12991,4,TRUE)</f>
        <v>pecveneto.it</v>
      </c>
      <c r="C5091" t="e">
        <f>VLOOKUP(A5091,SEZIONI!A5091:B12986,2,FALSE)</f>
        <v>#N/A</v>
      </c>
      <c r="D5091" t="str">
        <f>VLOOKUP(A5091,[1]sindaci!$A$19183:$I$26955,4,0)</f>
        <v>CASSONE IVAN</v>
      </c>
      <c r="E5091" t="str">
        <f>VLOOKUP(A5091,[1]sindaci!$A$19183:$I$26955,9,0)</f>
        <v>LISTA CIVICA: SPUNTA IL SOLE</v>
      </c>
    </row>
    <row r="5092" spans="1:5" x14ac:dyDescent="0.25">
      <c r="A5092" t="s">
        <v>3524</v>
      </c>
      <c r="B5092" t="str">
        <f>VLOOKUP(A5092,PEC!A5092:D12992,4,TRUE)</f>
        <v>pec.regione.lombardia.it</v>
      </c>
      <c r="C5092" t="e">
        <f>VLOOKUP(A5092,SEZIONI!A5092:B12987,2,FALSE)</f>
        <v>#N/A</v>
      </c>
      <c r="D5092" t="str">
        <f>VLOOKUP(A5092,[1]sindaci!$A$19183:$I$26955,4,0)</f>
        <v>VILLANO CRISTOFORO</v>
      </c>
      <c r="E5092" t="str">
        <f>VLOOKUP(A5092,[1]sindaci!$A$19183:$I$26955,9,0)</f>
        <v>LISTA CIVICA: SI AMO CASTEL MORRONE</v>
      </c>
    </row>
    <row r="5093" spans="1:5" x14ac:dyDescent="0.25">
      <c r="A5093" t="s">
        <v>3779</v>
      </c>
      <c r="B5093" t="str">
        <f>VLOOKUP(A5093,PEC!A5093:D12993,4,TRUE)</f>
        <v>pecveneto.it</v>
      </c>
      <c r="C5093" t="e">
        <f>VLOOKUP(A5093,SEZIONI!A5093:B12988,2,FALSE)</f>
        <v>#N/A</v>
      </c>
      <c r="D5093" t="str">
        <f>VLOOKUP(A5093,[1]sindaci!$A$19183:$I$26955,4,0)</f>
        <v>RAGO ANTONIO</v>
      </c>
      <c r="E5093" t="str">
        <f>VLOOKUP(A5093,[1]sindaci!$A$19183:$I$26955,9,0)</f>
        <v>LISTA CIVICA: PROGETTO CASTELNUOVO</v>
      </c>
    </row>
    <row r="5094" spans="1:5" x14ac:dyDescent="0.25">
      <c r="A5094" t="s">
        <v>3897</v>
      </c>
      <c r="B5094" t="str">
        <f>VLOOKUP(A5094,PEC!A5094:D12994,4,TRUE)</f>
        <v>pec.regione.lombardia.it</v>
      </c>
      <c r="C5094" t="e">
        <f>VLOOKUP(A5094,SEZIONI!A5094:B12989,2,FALSE)</f>
        <v>#N/A</v>
      </c>
      <c r="D5094" t="str">
        <f>VLOOKUP(A5094,[1]sindaci!$A$19183:$I$26955,4,0)</f>
        <v>FRANCHETTI MASSIMILIANO</v>
      </c>
      <c r="E5094" t="str">
        <f>VLOOKUP(A5094,[1]sindaci!$A$19183:$I$26955,9,0)</f>
        <v>LISTA CIVICA: CRESCI CASTIONE!</v>
      </c>
    </row>
    <row r="5095" spans="1:5" x14ac:dyDescent="0.25">
      <c r="A5095" t="s">
        <v>3915</v>
      </c>
      <c r="B5095" t="str">
        <f>VLOOKUP(A5095,PEC!A5095:D12995,4,TRUE)</f>
        <v>pec.regione.lombardia.it</v>
      </c>
      <c r="C5095">
        <f>VLOOKUP(A5095,SEZIONI!A5095:B12990,2,FALSE)</f>
        <v>6</v>
      </c>
      <c r="D5095" t="str">
        <f>VLOOKUP(A5095,[1]sindaci!$A$19183:$I$26955,4,0)</f>
        <v>PETRACCA FRANCESCO</v>
      </c>
      <c r="E5095" t="str">
        <f>VLOOKUP(A5095,[1]sindaci!$A$19183:$I$26955,9,0)</f>
        <v>LISTA CIVICA: OBIETTIVO COMUNE</v>
      </c>
    </row>
    <row r="5096" spans="1:5" x14ac:dyDescent="0.25">
      <c r="A5096" t="s">
        <v>3937</v>
      </c>
      <c r="B5096" t="str">
        <f>VLOOKUP(A5096,PEC!A5096:D12996,4,TRUE)</f>
        <v>pec.regione.lombardia.it</v>
      </c>
      <c r="C5096">
        <f>VLOOKUP(A5096,SEZIONI!A5096:B12991,2,FALSE)</f>
        <v>5</v>
      </c>
      <c r="D5096" t="str">
        <f>VLOOKUP(A5096,[1]sindaci!$A$19183:$I$26955,4,0)</f>
        <v>MANDANICI GIUSEPPE</v>
      </c>
      <c r="E5096">
        <f>VLOOKUP(A5096,[1]sindaci!$A$19183:$I$26955,9,0)</f>
        <v>0</v>
      </c>
    </row>
    <row r="5097" spans="1:5" x14ac:dyDescent="0.25">
      <c r="A5097" t="s">
        <v>337</v>
      </c>
      <c r="B5097" t="str">
        <f>VLOOKUP(A5097,PEC!A5097:D12997,4,TRUE)</f>
        <v>pec.regione.lombardia.it</v>
      </c>
      <c r="C5097" t="e">
        <f>VLOOKUP(A5097,SEZIONI!A5097:B12992,2,FALSE)</f>
        <v>#N/A</v>
      </c>
      <c r="D5097" t="str">
        <f>VLOOKUP(A5097,[1]sindaci!$A$19183:$I$26955,4,0)</f>
        <v>CAGLIUSO FRANCESCO</v>
      </c>
      <c r="E5097" t="str">
        <f>VLOOKUP(A5097,[1]sindaci!$A$19183:$I$26955,9,0)</f>
        <v>LISTA CIVICA: CAULONIA RIPARTE</v>
      </c>
    </row>
    <row r="5098" spans="1:5" x14ac:dyDescent="0.25">
      <c r="A5098" t="s">
        <v>4037</v>
      </c>
      <c r="B5098" t="str">
        <f>VLOOKUP(A5098,PEC!A5098:D12998,4,TRUE)</f>
        <v>pecveneto.it</v>
      </c>
      <c r="C5098" t="e">
        <f>VLOOKUP(A5098,SEZIONI!A5098:B12993,2,FALSE)</f>
        <v>#N/A</v>
      </c>
      <c r="D5098" t="str">
        <f>VLOOKUP(A5098,[1]sindaci!$A$19183:$I$26955,4,0)</f>
        <v>OBERTI NELLO</v>
      </c>
      <c r="E5098" t="str">
        <f>VLOOKUP(A5098,[1]sindaci!$A$19183:$I$26955,9,0)</f>
        <v>LISTA CIVICA: VICINI ALLA GENTE</v>
      </c>
    </row>
    <row r="5099" spans="1:5" x14ac:dyDescent="0.25">
      <c r="A5099" t="s">
        <v>4096</v>
      </c>
      <c r="B5099" t="str">
        <f>VLOOKUP(A5099,PEC!A5099:D12999,4,TRUE)</f>
        <v>pecveneto.it</v>
      </c>
      <c r="C5099" t="e">
        <f>VLOOKUP(A5099,SEZIONI!A5099:B12994,2,FALSE)</f>
        <v>#N/A</v>
      </c>
      <c r="D5099" t="str">
        <f>VLOOKUP(A5099,[1]sindaci!$A$19183:$I$26955,4,0)</f>
        <v>MORENI EDILIO</v>
      </c>
      <c r="E5099" t="str">
        <f>VLOOKUP(A5099,[1]sindaci!$A$19183:$I$26955,9,0)</f>
        <v>LEGA SALVINI LOMBARDIA</v>
      </c>
    </row>
    <row r="5100" spans="1:5" x14ac:dyDescent="0.25">
      <c r="A5100" t="s">
        <v>4115</v>
      </c>
      <c r="B5100" t="str">
        <f>VLOOKUP(A5100,PEC!A5100:D13000,4,TRUE)</f>
        <v>pecveneto.it</v>
      </c>
      <c r="C5100" t="e">
        <f>VLOOKUP(A5100,SEZIONI!A5100:B12995,2,FALSE)</f>
        <v>#N/A</v>
      </c>
      <c r="D5100" t="str">
        <f>VLOOKUP(A5100,[1]sindaci!$A$19183:$I$26955,4,0)</f>
        <v>DE BLASIO ETTORE</v>
      </c>
      <c r="E5100" t="str">
        <f>VLOOKUP(A5100,[1]sindaci!$A$19183:$I$26955,9,0)</f>
        <v>LISTA CIVICA: UNITI PER CEPPALONI</v>
      </c>
    </row>
    <row r="5101" spans="1:5" x14ac:dyDescent="0.25">
      <c r="A5101" t="s">
        <v>4121</v>
      </c>
      <c r="B5101" t="str">
        <f>VLOOKUP(A5101,PEC!A5101:D13001,4,TRUE)</f>
        <v>pecveneto.it</v>
      </c>
      <c r="C5101">
        <f>VLOOKUP(A5101,SEZIONI!A5101:B12996,2,FALSE)</f>
        <v>3</v>
      </c>
      <c r="D5101" t="str">
        <f>VLOOKUP(A5101,[1]sindaci!$A$19183:$I$26955,4,0)</f>
        <v>CHIOVETTA SILVESTRO</v>
      </c>
      <c r="E5101" t="str">
        <f>VLOOKUP(A5101,[1]sindaci!$A$19183:$I$26955,9,0)</f>
        <v>LISTA CIVICA: PER CERAMI-CHIOVETTA SINDACO</v>
      </c>
    </row>
    <row r="5102" spans="1:5" x14ac:dyDescent="0.25">
      <c r="A5102" t="s">
        <v>4142</v>
      </c>
      <c r="B5102" t="str">
        <f>VLOOKUP(A5102,PEC!A5102:D13002,4,TRUE)</f>
        <v>pecveneto.it</v>
      </c>
      <c r="C5102" t="e">
        <f>VLOOKUP(A5102,SEZIONI!A5102:B12997,2,FALSE)</f>
        <v>#N/A</v>
      </c>
      <c r="D5102" t="str">
        <f>VLOOKUP(A5102,[1]sindaci!$A$19183:$I$26955,4,0)</f>
        <v>DE PIANTO DANIELE</v>
      </c>
      <c r="E5102" t="str">
        <f>VLOOKUP(A5102,[1]sindaci!$A$19183:$I$26955,9,0)</f>
        <v>LISTA CIVICA: IL BENE COMUNE</v>
      </c>
    </row>
    <row r="5103" spans="1:5" x14ac:dyDescent="0.25">
      <c r="A5103" t="s">
        <v>4194</v>
      </c>
      <c r="B5103" t="str">
        <f>VLOOKUP(A5103,PEC!A5103:D13003,4,TRUE)</f>
        <v>pec.rupar.puglia.it</v>
      </c>
      <c r="C5103" t="e">
        <f>VLOOKUP(A5103,SEZIONI!A5103:B12998,2,FALSE)</f>
        <v>#N/A</v>
      </c>
      <c r="D5103" t="str">
        <f>VLOOKUP(A5103,[1]sindaci!$A$19183:$I$26955,4,0)</f>
        <v>FUSELLO LUIGI</v>
      </c>
      <c r="E5103" t="str">
        <f>VLOOKUP(A5103,[1]sindaci!$A$19183:$I$26955,9,0)</f>
        <v>LISTA CIVICA: PER CERRETO LISTA CIVICA</v>
      </c>
    </row>
    <row r="5104" spans="1:5" x14ac:dyDescent="0.25">
      <c r="A5104" t="s">
        <v>4220</v>
      </c>
      <c r="B5104" t="str">
        <f>VLOOKUP(A5104,PEC!A5104:D13004,4,TRUE)</f>
        <v>pec.rupar.puglia.it</v>
      </c>
      <c r="C5104" t="e">
        <f>VLOOKUP(A5104,SEZIONI!A5104:B12999,2,FALSE)</f>
        <v>#N/A</v>
      </c>
      <c r="D5104" t="str">
        <f>VLOOKUP(A5104,[1]sindaci!$A$19183:$I$26955,4,0)</f>
        <v>CORSI GIANMARIA</v>
      </c>
      <c r="E5104" t="str">
        <f>VLOOKUP(A5104,[1]sindaci!$A$19183:$I$26955,9,0)</f>
        <v>LISTA CIVICA: INSIEME PER CERRO</v>
      </c>
    </row>
    <row r="5105" spans="1:5" x14ac:dyDescent="0.25">
      <c r="A5105" t="s">
        <v>4218</v>
      </c>
      <c r="B5105" t="str">
        <f>VLOOKUP(A5105,PEC!A5105:D13005,4,TRUE)</f>
        <v>pec.rupar.puglia.it</v>
      </c>
      <c r="C5105" t="e">
        <f>VLOOKUP(A5105,SEZIONI!A5105:B13000,2,FALSE)</f>
        <v>#N/A</v>
      </c>
      <c r="D5105" t="str">
        <f>VLOOKUP(A5105,[1]sindaci!$A$19183:$I$26955,4,0)</f>
        <v>BERRA GIUSEPPINA</v>
      </c>
      <c r="E5105" t="str">
        <f>VLOOKUP(A5105,[1]sindaci!$A$19183:$I$26955,9,0)</f>
        <v>LEGA - FORZA ITALIA - FRATELLI D'ITALIA CON GIORGIA MELONI</v>
      </c>
    </row>
    <row r="5106" spans="1:5" x14ac:dyDescent="0.25">
      <c r="A5106" t="s">
        <v>46</v>
      </c>
      <c r="B5106" t="str">
        <f>VLOOKUP(A5106,PEC!A5106:D13006,4,TRUE)</f>
        <v>pecveneto.it</v>
      </c>
      <c r="C5106" t="e">
        <f>VLOOKUP(A5106,SEZIONI!A5106:B13001,2,FALSE)</f>
        <v>#N/A</v>
      </c>
      <c r="D5106" t="str">
        <f>VLOOKUP(A5106,[1]sindaci!$A$19183:$I$26955,4,0)</f>
        <v>CENNAMO ERMANNO</v>
      </c>
      <c r="E5106" t="str">
        <f>VLOOKUP(A5106,[1]sindaci!$A$19183:$I$26955,9,0)</f>
        <v>LISTA CIVICA: CAMBIAMO CETRARO</v>
      </c>
    </row>
    <row r="5107" spans="1:5" x14ac:dyDescent="0.25">
      <c r="A5107" t="s">
        <v>4325</v>
      </c>
      <c r="B5107" t="str">
        <f>VLOOKUP(A5107,PEC!A5107:D13007,4,TRUE)</f>
        <v>pecveneto.it</v>
      </c>
      <c r="C5107">
        <f>VLOOKUP(A5107,SEZIONI!A5107:B13002,2,FALSE)</f>
        <v>1</v>
      </c>
      <c r="D5107" t="str">
        <f>VLOOKUP(A5107,[1]sindaci!$A$19183:$I$26955,4,0)</f>
        <v>CHESSA ANTONELLA</v>
      </c>
      <c r="E5107">
        <f>VLOOKUP(A5107,[1]sindaci!$A$19183:$I$26955,9,0)</f>
        <v>0</v>
      </c>
    </row>
    <row r="5108" spans="1:5" x14ac:dyDescent="0.25">
      <c r="A5108" t="s">
        <v>4356</v>
      </c>
      <c r="B5108" t="str">
        <f>VLOOKUP(A5108,PEC!A5108:D13008,4,TRUE)</f>
        <v>pecveneto.it</v>
      </c>
      <c r="C5108" t="e">
        <f>VLOOKUP(A5108,SEZIONI!A5108:B13003,2,FALSE)</f>
        <v>#N/A</v>
      </c>
      <c r="D5108" t="str">
        <f>VLOOKUP(A5108,[1]sindaci!$A$19183:$I$26955,4,0)</f>
        <v>DELLA BITTA LUCA</v>
      </c>
      <c r="E5108" t="str">
        <f>VLOOKUP(A5108,[1]sindaci!$A$19183:$I$26955,9,0)</f>
        <v>LISTA CIVICA: VIVI CHIAVENNA</v>
      </c>
    </row>
    <row r="5109" spans="1:5" x14ac:dyDescent="0.25">
      <c r="A5109" t="s">
        <v>4362</v>
      </c>
      <c r="B5109" t="str">
        <f>VLOOKUP(A5109,PEC!A5109:D13009,4,TRUE)</f>
        <v>pecveneto.it</v>
      </c>
      <c r="C5109">
        <f>VLOOKUP(A5109,SEZIONI!A5109:B13004,2,FALSE)</f>
        <v>35</v>
      </c>
      <c r="D5109" t="str">
        <f>VLOOKUP(A5109,[1]sindaci!$A$19183:$I$26955,4,0)</f>
        <v>SICCHIERO ALESSANDRO</v>
      </c>
      <c r="E5109" t="str">
        <f>VLOOKUP(A5109,[1]sindaci!$A$19183:$I$26955,9,0)</f>
        <v>LISTA CIVICA: CHIERI ECOSOLIDALE | LISTA CIVICA: SICCHIERO PER CHIERI S? | PARTITO DEMOCRATICO</v>
      </c>
    </row>
    <row r="5110" spans="1:5" x14ac:dyDescent="0.25">
      <c r="A5110" t="s">
        <v>4396</v>
      </c>
      <c r="B5110" t="str">
        <f>VLOOKUP(A5110,PEC!A5110:D13010,4,TRUE)</f>
        <v>pecveneto.it</v>
      </c>
      <c r="C5110" t="e">
        <f>VLOOKUP(A5110,SEZIONI!A5110:B13005,2,FALSE)</f>
        <v>#N/A</v>
      </c>
      <c r="D5110" t="str">
        <f>VLOOKUP(A5110,[1]sindaci!$A$19183:$I$26955,4,0)</f>
        <v>MAFFEZZINI TIZIANO</v>
      </c>
      <c r="E5110" t="str">
        <f>VLOOKUP(A5110,[1]sindaci!$A$19183:$I$26955,9,0)</f>
        <v>LISTA CIVICA: RINNOVAMENTO E CONTINUIT?</v>
      </c>
    </row>
    <row r="5111" spans="1:5" x14ac:dyDescent="0.25">
      <c r="A5111" t="s">
        <v>4400</v>
      </c>
      <c r="B5111" t="str">
        <f>VLOOKUP(A5111,PEC!A5111:D13011,4,TRUE)</f>
        <v>pecveneto.it</v>
      </c>
      <c r="C5111">
        <f>VLOOKUP(A5111,SEZIONI!A5111:B13006,2,FALSE)</f>
        <v>2</v>
      </c>
      <c r="D5111" t="str">
        <f>VLOOKUP(A5111,[1]sindaci!$A$19183:$I$26955,4,0)</f>
        <v>BORGESA FABRIZIO</v>
      </c>
      <c r="E5111" t="str">
        <f>VLOOKUP(A5111,[1]sindaci!$A$19183:$I$26955,9,0)</f>
        <v>LISTA CIVICA: INSIEME PER LA CHIUSA</v>
      </c>
    </row>
    <row r="5112" spans="1:5" x14ac:dyDescent="0.25">
      <c r="A5112" t="s">
        <v>4402</v>
      </c>
      <c r="B5112" t="str">
        <f>VLOOKUP(A5112,PEC!A5112:D13012,4,TRUE)</f>
        <v>pecveneto.it</v>
      </c>
      <c r="C5112">
        <f>VLOOKUP(A5112,SEZIONI!A5112:B13007,2,FALSE)</f>
        <v>4</v>
      </c>
      <c r="D5112" t="str">
        <f>VLOOKUP(A5112,[1]sindaci!$A$19183:$I$26955,4,0)</f>
        <v>DI GIORGIO FRANCESCO</v>
      </c>
      <c r="E5112">
        <f>VLOOKUP(A5112,[1]sindaci!$A$19183:$I$26955,9,0)</f>
        <v>0</v>
      </c>
    </row>
    <row r="5113" spans="1:5" x14ac:dyDescent="0.25">
      <c r="A5113" t="s">
        <v>4418</v>
      </c>
      <c r="B5113" t="str">
        <f>VLOOKUP(A5113,PEC!A5113:D13013,4,TRUE)</f>
        <v>pecveneto.it</v>
      </c>
      <c r="C5113">
        <f>VLOOKUP(A5113,SEZIONI!A5113:B13008,2,FALSE)</f>
        <v>11</v>
      </c>
      <c r="D5113" t="str">
        <f>VLOOKUP(A5113,[1]sindaci!$A$19183:$I$26955,4,0)</f>
        <v>SONNINI GIANLUCA</v>
      </c>
      <c r="E5113" t="str">
        <f>VLOOKUP(A5113,[1]sindaci!$A$19183:$I$26955,9,0)</f>
        <v>LISTA CIVICA: CENTROSINISTRA PER CHIUSI</v>
      </c>
    </row>
    <row r="5114" spans="1:5" x14ac:dyDescent="0.25">
      <c r="A5114" t="s">
        <v>4435</v>
      </c>
      <c r="B5114" t="str">
        <f>VLOOKUP(A5114,PEC!A5114:D13014,4,TRUE)</f>
        <v>pecveneto.it</v>
      </c>
      <c r="C5114" t="e">
        <f>VLOOKUP(A5114,SEZIONI!A5114:B13009,2,FALSE)</f>
        <v>#N/A</v>
      </c>
      <c r="D5114" t="str">
        <f>VLOOKUP(A5114,[1]sindaci!$A$19183:$I$26955,4,0)</f>
        <v>RUGGIERO GIORGIO</v>
      </c>
      <c r="E5114" t="str">
        <f>VLOOKUP(A5114,[1]sindaci!$A$19183:$I$26955,9,0)</f>
        <v>LISTA CIVICA: NOI</v>
      </c>
    </row>
    <row r="5115" spans="1:5" x14ac:dyDescent="0.25">
      <c r="A5115" t="s">
        <v>4460</v>
      </c>
      <c r="B5115" t="str">
        <f>VLOOKUP(A5115,PEC!A5115:D13015,4,TRUE)</f>
        <v>pecveneto.it</v>
      </c>
      <c r="C5115" t="e">
        <f>VLOOKUP(A5115,SEZIONI!A5115:B13010,2,FALSE)</f>
        <v>#N/A</v>
      </c>
      <c r="D5115" t="str">
        <f>VLOOKUP(A5115,[1]sindaci!$A$19183:$I$26955,4,0)</f>
        <v>PROVVISIERO NUNZIO</v>
      </c>
      <c r="E5115" t="str">
        <f>VLOOKUP(A5115,[1]sindaci!$A$19183:$I$26955,9,0)</f>
        <v>LISTA CIVICA: CIMITILE PUNTO...... E A CAPO</v>
      </c>
    </row>
    <row r="5116" spans="1:5" x14ac:dyDescent="0.25">
      <c r="A5116" t="s">
        <v>4480</v>
      </c>
      <c r="B5116" t="str">
        <f>VLOOKUP(A5116,PEC!A5116:D13016,4,TRUE)</f>
        <v>pecveneto.it</v>
      </c>
      <c r="C5116" t="e">
        <f>VLOOKUP(A5116,SEZIONI!A5116:B13011,2,FALSE)</f>
        <v>#N/A</v>
      </c>
      <c r="D5116" t="str">
        <f>VLOOKUP(A5116,[1]sindaci!$A$19183:$I$26955,4,0)</f>
        <v>LIPARI BASILIO</v>
      </c>
      <c r="E5116" t="str">
        <f>VLOOKUP(A5116,[1]sindaci!$A$19183:$I$26955,9,0)</f>
        <v>LISTA CIVICA: UN IMPEGNO CONCRETO</v>
      </c>
    </row>
    <row r="5117" spans="1:5" x14ac:dyDescent="0.25">
      <c r="A5117" t="s">
        <v>340</v>
      </c>
      <c r="B5117" t="str">
        <f>VLOOKUP(A5117,PEC!A5117:D13017,4,TRUE)</f>
        <v>pecveneto.it</v>
      </c>
      <c r="C5117" t="e">
        <f>VLOOKUP(A5117,SEZIONI!A5117:B13012,2,FALSE)</f>
        <v>#N/A</v>
      </c>
      <c r="D5117" t="str">
        <f>VLOOKUP(A5117,[1]sindaci!$A$19183:$I$26955,4,0)</f>
        <v>COSENTINO FRANCESCO</v>
      </c>
      <c r="E5117" t="str">
        <f>VLOOKUP(A5117,[1]sindaci!$A$19183:$I$26955,9,0)</f>
        <v>LISTA CIVICA: CITTANOVA CAMBIA</v>
      </c>
    </row>
    <row r="5118" spans="1:5" x14ac:dyDescent="0.25">
      <c r="A5118" t="s">
        <v>4597</v>
      </c>
      <c r="B5118" t="str">
        <f>VLOOKUP(A5118,PEC!A5118:D13018,4,TRUE)</f>
        <v>pecveneto.it</v>
      </c>
      <c r="C5118" t="e">
        <f>VLOOKUP(A5118,SEZIONI!A5118:B13013,2,FALSE)</f>
        <v>#N/A</v>
      </c>
      <c r="D5118" t="str">
        <f>VLOOKUP(A5118,[1]sindaci!$A$19183:$I$26955,4,0)</f>
        <v>MARCHETTI BARBARA</v>
      </c>
      <c r="E5118" t="str">
        <f>VLOOKUP(A5118,[1]sindaci!$A$19183:$I$26955,9,0)</f>
        <v>LISTA CIVICA: RIVIVERE CIVO</v>
      </c>
    </row>
    <row r="5119" spans="1:5" x14ac:dyDescent="0.25">
      <c r="A5119" t="s">
        <v>4642</v>
      </c>
      <c r="B5119" t="str">
        <f>VLOOKUP(A5119,PEC!A5119:D13019,4,TRUE)</f>
        <v>pecveneto.it</v>
      </c>
      <c r="C5119">
        <f>VLOOKUP(A5119,SEZIONI!A5119:B13014,2,FALSE)</f>
        <v>2</v>
      </c>
      <c r="D5119" t="str">
        <f>VLOOKUP(A5119,[1]sindaci!$A$19183:$I$26955,4,0)</f>
        <v>BUDRONI CRISTIAN</v>
      </c>
      <c r="E5119" t="str">
        <f>VLOOKUP(A5119,[1]sindaci!$A$19183:$I$26955,9,0)</f>
        <v>LISTA CIVICA: INSIEME PER CODRONGIANOS</v>
      </c>
    </row>
    <row r="5120" spans="1:5" x14ac:dyDescent="0.25">
      <c r="A5120" t="s">
        <v>4694</v>
      </c>
      <c r="B5120" t="str">
        <f>VLOOKUP(A5120,PEC!A5120:D13020,4,TRUE)</f>
        <v>pecveneto.it</v>
      </c>
      <c r="C5120" t="e">
        <f>VLOOKUP(A5120,SEZIONI!A5120:B13015,2,FALSE)</f>
        <v>#N/A</v>
      </c>
      <c r="D5120" t="str">
        <f>VLOOKUP(A5120,[1]sindaci!$A$19183:$I$26955,4,0)</f>
        <v>D'AMICO PAOLO</v>
      </c>
      <c r="E5120" t="str">
        <f>VLOOKUP(A5120,[1]sindaci!$A$19183:$I$26955,9,0)</f>
        <v>LISTA CIVICA: W COLLECORVINO SEMPRE</v>
      </c>
    </row>
    <row r="5121" spans="1:5" x14ac:dyDescent="0.25">
      <c r="A5121" t="s">
        <v>4738</v>
      </c>
      <c r="B5121" t="str">
        <f>VLOOKUP(A5121,PEC!A5121:D13021,4,TRUE)</f>
        <v>pecveneto.it</v>
      </c>
      <c r="C5121" t="e">
        <f>VLOOKUP(A5121,SEZIONI!A5121:B13016,2,FALSE)</f>
        <v>#N/A</v>
      </c>
      <c r="D5121" t="str">
        <f>VLOOKUP(A5121,[1]sindaci!$A$19183:$I$26955,4,0)</f>
        <v>STROLLO GERARDO</v>
      </c>
      <c r="E5121" t="str">
        <f>VLOOKUP(A5121,[1]sindaci!$A$19183:$I$26955,9,0)</f>
        <v>LISTA CIVICA: LA SPIGA DI GRANO</v>
      </c>
    </row>
    <row r="5122" spans="1:5" x14ac:dyDescent="0.25">
      <c r="A5122" t="s">
        <v>4768</v>
      </c>
      <c r="B5122" t="str">
        <f>VLOOKUP(A5122,PEC!A5122:D13022,4,TRUE)</f>
        <v>pecveneto.it</v>
      </c>
      <c r="C5122" t="e">
        <f>VLOOKUP(A5122,SEZIONI!A5122:B13017,2,FALSE)</f>
        <v>#N/A</v>
      </c>
      <c r="D5122" t="str">
        <f>VLOOKUP(A5122,[1]sindaci!$A$19183:$I$26955,4,0)</f>
        <v>CODEGA DORIANO</v>
      </c>
      <c r="E5122" t="str">
        <f>VLOOKUP(A5122,[1]sindaci!$A$19183:$I$26955,9,0)</f>
        <v>LISTA CIVICA: INSIEME PER COLORINA</v>
      </c>
    </row>
    <row r="5123" spans="1:5" x14ac:dyDescent="0.25">
      <c r="A5123" t="s">
        <v>4803</v>
      </c>
      <c r="B5123" t="str">
        <f>VLOOKUP(A5123,PEC!A5123:D13023,4,TRUE)</f>
        <v>pecveneto.it</v>
      </c>
      <c r="C5123" t="e">
        <f>VLOOKUP(A5123,SEZIONI!A5123:B13018,2,FALSE)</f>
        <v>#N/A</v>
      </c>
      <c r="D5123" t="str">
        <f>VLOOKUP(A5123,[1]sindaci!$A$19183:$I$26955,4,0)</f>
        <v>NAPPI SEVERINO</v>
      </c>
      <c r="E5123" t="str">
        <f>VLOOKUP(A5123,[1]sindaci!$A$19183:$I$26955,9,0)</f>
        <v>LISTA CIVICA: NUOVI ORIZZONTI</v>
      </c>
    </row>
    <row r="5124" spans="1:5" x14ac:dyDescent="0.25">
      <c r="A5124" t="s">
        <v>7500</v>
      </c>
      <c r="B5124" t="str">
        <f>VLOOKUP(A5124,PEC!A5124:D13024,4,TRUE)</f>
        <v>pec.comune.luni.sp.it</v>
      </c>
      <c r="C5124">
        <f>VLOOKUP(A5124,SEZIONI!A5124:B13019,2,FALSE)</f>
        <v>4</v>
      </c>
      <c r="D5124" t="str">
        <f>VLOOKUP(A5124,[1]sindaci!$A$19183:$I$26955,4,0)</f>
        <v>PRANDO LUCA</v>
      </c>
      <c r="E5124" t="str">
        <f>VLOOKUP(A5124,[1]sindaci!$A$19183:$I$26955,9,0)</f>
        <v>LISTA CIVICA: LUSIA UNITA</v>
      </c>
    </row>
    <row r="5125" spans="1:5" x14ac:dyDescent="0.25">
      <c r="A5125" t="s">
        <v>497</v>
      </c>
      <c r="B5125" t="str">
        <f>VLOOKUP(A5125,PEC!A5125:D13025,4,TRUE)</f>
        <v>pec.regione.lombardia.it</v>
      </c>
      <c r="C5125" t="e">
        <f>VLOOKUP(A5125,SEZIONI!A5125:B13020,2,FALSE)</f>
        <v>#N/A</v>
      </c>
      <c r="D5125" t="str">
        <f>VLOOKUP(A5125,[1]sindaci!$A$19183:$I$26955,4,0)</f>
        <v>CAPOFERRI SERGIO</v>
      </c>
      <c r="E5125" t="str">
        <f>VLOOKUP(A5125,[1]sindaci!$A$19183:$I$26955,9,0)</f>
        <v>LISTA CIVICA: ADRARATTIVA LA SCELTA VIVA</v>
      </c>
    </row>
    <row r="5126" spans="1:5" x14ac:dyDescent="0.25">
      <c r="A5126" t="s">
        <v>501</v>
      </c>
      <c r="B5126" t="str">
        <f>VLOOKUP(A5126,PEC!A5126:D13026,4,TRUE)</f>
        <v>pecveneto.it</v>
      </c>
      <c r="C5126">
        <f>VLOOKUP(A5126,SEZIONI!A5126:B13021,2,FALSE)</f>
        <v>25</v>
      </c>
      <c r="D5126" t="str">
        <f>VLOOKUP(A5126,[1]sindaci!$A$19183:$I$26955,4,0)</f>
        <v>BARBIERATO OMAR</v>
      </c>
      <c r="E5126" t="str">
        <f>VLOOKUP(A5126,[1]sindaci!$A$19183:$I$26955,9,0)</f>
        <v>LISTA CIVICA: IMPEGNO PER IL BENE COMUNE | LISTA CIVICA: ADRIA CIVICA | LISTA CIVICA: SIAMO ADRIA</v>
      </c>
    </row>
    <row r="5127" spans="1:5" x14ac:dyDescent="0.25">
      <c r="A5127" t="s">
        <v>690</v>
      </c>
      <c r="B5127" t="str">
        <f>VLOOKUP(A5127,PEC!A5127:D13027,4,TRUE)</f>
        <v>pec.rupar.puglia.it</v>
      </c>
      <c r="C5127">
        <f>VLOOKUP(A5127,SEZIONI!A5127:B13022,2,FALSE)</f>
        <v>5</v>
      </c>
      <c r="D5127" t="str">
        <f>VLOOKUP(A5127,[1]sindaci!$A$19183:$I$26955,4,0)</f>
        <v>BARONE ANDREA VITO</v>
      </c>
      <c r="E5127" t="str">
        <f>VLOOKUP(A5127,[1]sindaci!$A$19183:$I$26955,9,0)</f>
        <v>LISTA CIVICA: GRANDE ALEZIO</v>
      </c>
    </row>
    <row r="5128" spans="1:5" x14ac:dyDescent="0.25">
      <c r="A5128" t="s">
        <v>746</v>
      </c>
      <c r="B5128" t="str">
        <f>VLOOKUP(A5128,PEC!A5128:D13028,4,TRUE)</f>
        <v>pecveneto.it</v>
      </c>
      <c r="C5128">
        <f>VLOOKUP(A5128,SEZIONI!A5128:B13023,2,FALSE)</f>
        <v>2</v>
      </c>
      <c r="D5128" t="str">
        <f>VLOOKUP(A5128,[1]sindaci!$A$19183:$I$26955,4,0)</f>
        <v>TASSONI LUIGI</v>
      </c>
      <c r="E5128" t="str">
        <f>VLOOKUP(A5128,[1]sindaci!$A$19183:$I$26955,9,0)</f>
        <v>LISTA CIVICA: VIVERE ALONTE</v>
      </c>
    </row>
    <row r="5129" spans="1:5" x14ac:dyDescent="0.25">
      <c r="A5129" t="s">
        <v>783</v>
      </c>
      <c r="B5129" t="str">
        <f>VLOOKUP(A5129,PEC!A5129:D13029,4,TRUE)</f>
        <v>pecveneto.it</v>
      </c>
      <c r="C5129">
        <f>VLOOKUP(A5129,SEZIONI!A5129:B13024,2,FALSE)</f>
        <v>2</v>
      </c>
      <c r="D5129" t="str">
        <f>VLOOKUP(A5129,[1]sindaci!$A$19183:$I$26955,4,0)</f>
        <v>TREVISAN OMAR LORIS</v>
      </c>
      <c r="E5129" t="str">
        <f>VLOOKUP(A5129,[1]sindaci!$A$19183:$I$26955,9,0)</f>
        <v>LISTA CIVICA: IMPEGNO PER ALTISSIMO</v>
      </c>
    </row>
    <row r="5130" spans="1:5" x14ac:dyDescent="0.25">
      <c r="A5130" t="s">
        <v>966</v>
      </c>
      <c r="B5130" t="str">
        <f>VLOOKUP(A5130,PEC!A5130:D13030,4,TRUE)</f>
        <v>pec.rupar.puglia.it</v>
      </c>
      <c r="C5130">
        <f>VLOOKUP(A5130,SEZIONI!A5130:B13025,2,FALSE)</f>
        <v>9</v>
      </c>
      <c r="D5130" t="str">
        <f>VLOOKUP(A5130,[1]sindaci!$A$19183:$I$26955,4,0)</f>
        <v>MAURO GIOVANNI</v>
      </c>
      <c r="E5130" t="str">
        <f>VLOOKUP(A5130,[1]sindaci!$A$19183:$I$26955,9,0)</f>
        <v>LISTA CIVICA: ARADEO CAMBIA</v>
      </c>
    </row>
    <row r="5131" spans="1:5" x14ac:dyDescent="0.25">
      <c r="A5131" t="s">
        <v>980</v>
      </c>
      <c r="B5131" t="str">
        <f>VLOOKUP(A5131,PEC!A5131:D13031,4,TRUE)</f>
        <v>pecveneto.it</v>
      </c>
      <c r="C5131">
        <f>VLOOKUP(A5131,SEZIONI!A5131:B13026,2,FALSE)</f>
        <v>3</v>
      </c>
      <c r="D5131" t="e">
        <f>VLOOKUP(A5131,[1]sindaci!$A$19183:$I$26955,4,0)</f>
        <v>#N/A</v>
      </c>
      <c r="E5131" t="e">
        <f>VLOOKUP(A5131,[1]sindaci!$A$19183:$I$26955,9,0)</f>
        <v>#N/A</v>
      </c>
    </row>
    <row r="5132" spans="1:5" x14ac:dyDescent="0.25">
      <c r="A5132" t="s">
        <v>982</v>
      </c>
      <c r="B5132" t="str">
        <f>VLOOKUP(A5132,PEC!A5132:D13032,4,TRUE)</f>
        <v>pec.it</v>
      </c>
      <c r="C5132" t="e">
        <f>VLOOKUP(A5132,SEZIONI!A5132:B13027,2,FALSE)</f>
        <v>#N/A</v>
      </c>
      <c r="D5132" t="str">
        <f>VLOOKUP(A5132,[1]sindaci!$A$19183:$I$26955,4,0)</f>
        <v>GERMANI LUIGI</v>
      </c>
      <c r="E5132" t="str">
        <f>VLOOKUP(A5132,[1]sindaci!$A$19183:$I$26955,9,0)</f>
        <v>LISTA CIVICA: INSIEME PER ARCE DEMOCRATICA</v>
      </c>
    </row>
    <row r="5133" spans="1:5" x14ac:dyDescent="0.25">
      <c r="A5133" t="s">
        <v>1043</v>
      </c>
      <c r="B5133" t="str">
        <f>VLOOKUP(A5133,PEC!A5133:D13033,4,TRUE)</f>
        <v>pecveneto.it</v>
      </c>
      <c r="C5133">
        <f>VLOOKUP(A5133,SEZIONI!A5133:B13028,2,FALSE)</f>
        <v>6</v>
      </c>
      <c r="D5133" t="str">
        <f>VLOOKUP(A5133,[1]sindaci!$A$19183:$I$26955,4,0)</f>
        <v>BELTRAME LUISA</v>
      </c>
      <c r="E5133" t="str">
        <f>VLOOKUP(A5133,[1]sindaci!$A$19183:$I$26955,9,0)</f>
        <v>LISTA CIVICA: RINNOVARIANO</v>
      </c>
    </row>
    <row r="5134" spans="1:5" x14ac:dyDescent="0.25">
      <c r="A5134" t="s">
        <v>1273</v>
      </c>
      <c r="B5134" t="str">
        <f>VLOOKUP(A5134,PEC!A5134:D13034,4,TRUE)</f>
        <v>pec.regione.lombardia.it</v>
      </c>
      <c r="C5134" t="e">
        <f>VLOOKUP(A5134,SEZIONI!A5134:B13029,2,FALSE)</f>
        <v>#N/A</v>
      </c>
      <c r="D5134" t="str">
        <f>VLOOKUP(A5134,[1]sindaci!$A$19183:$I$26955,4,0)</f>
        <v>GRANATA GINETTA</v>
      </c>
      <c r="E5134" t="str">
        <f>VLOOKUP(A5134,[1]sindaci!$A$19183:$I$26955,9,0)</f>
        <v>LISTA CIVICA: VIVERE BADIA</v>
      </c>
    </row>
    <row r="5135" spans="1:5" x14ac:dyDescent="0.25">
      <c r="A5135" t="s">
        <v>1352</v>
      </c>
      <c r="B5135" t="str">
        <f>VLOOKUP(A5135,PEC!A5135:D13035,4,TRUE)</f>
        <v>legalmail.it</v>
      </c>
      <c r="C5135" t="e">
        <f>VLOOKUP(A5135,SEZIONI!A5135:B13030,2,FALSE)</f>
        <v>#N/A</v>
      </c>
      <c r="D5135" t="str">
        <f>VLOOKUP(A5135,[1]sindaci!$A$19183:$I$26955,4,0)</f>
        <v>SATURNO STEFANO</v>
      </c>
      <c r="E5135" t="str">
        <f>VLOOKUP(A5135,[1]sindaci!$A$19183:$I$26955,9,0)</f>
        <v>LISTA CIVICA: BALESTRINO OGGI</v>
      </c>
    </row>
    <row r="5136" spans="1:5" x14ac:dyDescent="0.25">
      <c r="A5136" t="s">
        <v>1511</v>
      </c>
      <c r="B5136" t="str">
        <f>VLOOKUP(A5136,PEC!A5136:D13036,4,TRUE)</f>
        <v>pecveneto.it</v>
      </c>
      <c r="C5136">
        <f>VLOOKUP(A5136,SEZIONI!A5136:B13031,2,FALSE)</f>
        <v>41</v>
      </c>
      <c r="D5136" t="str">
        <f>VLOOKUP(A5136,[1]sindaci!$A$19183:$I$26955,4,0)</f>
        <v>PAVAN ELENA</v>
      </c>
      <c r="E5136" t="str">
        <f>VLOOKUP(A5136,[1]sindaci!$A$19183:$I$26955,9,0)</f>
        <v>LISTA CIVICA: IMPEGNO PER BASSANO | LEGA SALVINI | LISTA COMPOSITA: FORZA ITALIA-CITTADINI DI BASSANO | LISTA CIVICA: #PAVAN SINDACO</v>
      </c>
    </row>
    <row r="5137" spans="1:5" x14ac:dyDescent="0.25">
      <c r="A5137" t="s">
        <v>2042</v>
      </c>
      <c r="B5137" t="str">
        <f>VLOOKUP(A5137,PEC!A5137:D13037,4,TRUE)</f>
        <v>pecveneto.it</v>
      </c>
      <c r="C5137">
        <f>VLOOKUP(A5137,SEZIONI!A5137:B13032,2,FALSE)</f>
        <v>5</v>
      </c>
      <c r="D5137" t="str">
        <f>VLOOKUP(A5137,[1]sindaci!$A$19183:$I$26955,4,0)</f>
        <v>DALL'AGNOL FLAVIO DOMENICO</v>
      </c>
      <c r="E5137" t="str">
        <f>VLOOKUP(A5137,[1]sindaci!$A$19183:$I$26955,9,0)</f>
        <v>LISTA CIVICA: BORSO VIVA</v>
      </c>
    </row>
    <row r="5138" spans="1:5" x14ac:dyDescent="0.25">
      <c r="A5138" t="s">
        <v>2054</v>
      </c>
      <c r="B5138" t="str">
        <f>VLOOKUP(A5138,PEC!A5138:D13038,4,TRUE)</f>
        <v>legalmail.it</v>
      </c>
      <c r="C5138">
        <f>VLOOKUP(A5138,SEZIONI!A5138:B13033,2,FALSE)</f>
        <v>2</v>
      </c>
      <c r="D5138" t="str">
        <f>VLOOKUP(A5138,[1]sindaci!$A$19183:$I$26955,4,0)</f>
        <v>PANELLA DANIELE</v>
      </c>
      <c r="E5138" t="str">
        <f>VLOOKUP(A5138,[1]sindaci!$A$19183:$I$26955,9,0)</f>
        <v>LISTA CIVICA: BOSARO INSIEME</v>
      </c>
    </row>
    <row r="5139" spans="1:5" x14ac:dyDescent="0.25">
      <c r="A5139" t="s">
        <v>2081</v>
      </c>
      <c r="B5139" t="str">
        <f>VLOOKUP(A5139,PEC!A5139:D13039,4,TRUE)</f>
        <v>pec.rupar.puglia.it</v>
      </c>
      <c r="C5139">
        <f>VLOOKUP(A5139,SEZIONI!A5139:B13034,2,FALSE)</f>
        <v>3</v>
      </c>
      <c r="D5139" t="str">
        <f>VLOOKUP(A5139,[1]sindaci!$A$19183:$I$26955,4,0)</f>
        <v>MACCULI SILVANO</v>
      </c>
      <c r="E5139" t="str">
        <f>VLOOKUP(A5139,[1]sindaci!$A$19183:$I$26955,9,0)</f>
        <v>LISTA CIVICA: UNITI PER BOTRUGNO</v>
      </c>
    </row>
    <row r="5140" spans="1:5" x14ac:dyDescent="0.25">
      <c r="A5140" t="s">
        <v>2127</v>
      </c>
      <c r="B5140" t="str">
        <f>VLOOKUP(A5140,PEC!A5140:D13040,4,TRUE)</f>
        <v>legalmail.it</v>
      </c>
      <c r="C5140">
        <f>VLOOKUP(A5140,SEZIONI!A5140:B13035,2,FALSE)</f>
        <v>8</v>
      </c>
      <c r="D5140" t="str">
        <f>VLOOKUP(A5140,[1]sindaci!$A$19183:$I$26955,4,0)</f>
        <v>BODONI PAOLO</v>
      </c>
      <c r="E5140" t="str">
        <f>VLOOKUP(A5140,[1]sindaci!$A$19183:$I$26955,9,0)</f>
        <v>LISTA CIVICA: LA NUOVA DECIMUM</v>
      </c>
    </row>
    <row r="5141" spans="1:5" x14ac:dyDescent="0.25">
      <c r="A5141" t="s">
        <v>2135</v>
      </c>
      <c r="B5141" t="str">
        <f>VLOOKUP(A5141,PEC!A5141:D13041,4,TRUE)</f>
        <v>pecveneto.it</v>
      </c>
      <c r="C5141">
        <f>VLOOKUP(A5141,SEZIONI!A5141:B13036,2,FALSE)</f>
        <v>7</v>
      </c>
      <c r="D5141" t="str">
        <f>VLOOKUP(A5141,[1]sindaci!$A$19183:$I$26955,4,0)</f>
        <v>MOSOLE CRISTIANO</v>
      </c>
      <c r="E5141" t="str">
        <f>VLOOKUP(A5141,[1]sindaci!$A$19183:$I$26955,9,0)</f>
        <v>LISTA CIVICA: OBIETTIVO COMUNE</v>
      </c>
    </row>
    <row r="5142" spans="1:5" x14ac:dyDescent="0.25">
      <c r="A5142" t="s">
        <v>2410</v>
      </c>
      <c r="B5142" t="str">
        <f>VLOOKUP(A5142,PEC!A5142:D13042,4,TRUE)</f>
        <v>pecveneto.it</v>
      </c>
      <c r="C5142">
        <f>VLOOKUP(A5142,SEZIONI!A5142:B13037,2,FALSE)</f>
        <v>6</v>
      </c>
      <c r="D5142" t="str">
        <f>VLOOKUP(A5142,[1]sindaci!$A$19183:$I$26955,4,0)</f>
        <v>PRECOMA GIANNI</v>
      </c>
      <c r="E5142" t="str">
        <f>VLOOKUP(A5142,[1]sindaci!$A$19183:$I$26955,9,0)</f>
        <v>LISTA COMPOSITA: LEGA SALVINI-FORZA ITALIA-CIVICHE</v>
      </c>
    </row>
    <row r="5143" spans="1:5" x14ac:dyDescent="0.25">
      <c r="A5143" t="s">
        <v>2452</v>
      </c>
      <c r="B5143" t="str">
        <f>VLOOKUP(A5143,PEC!A5143:D13043,4,TRUE)</f>
        <v>pec.it</v>
      </c>
      <c r="C5143">
        <f>VLOOKUP(A5143,SEZIONI!A5143:B13038,2,FALSE)</f>
        <v>4</v>
      </c>
      <c r="D5143" t="str">
        <f>VLOOKUP(A5143,[1]sindaci!$A$19183:$I$26955,4,0)</f>
        <v>ALBIERI FABIO</v>
      </c>
      <c r="E5143" t="str">
        <f>VLOOKUP(A5143,[1]sindaci!$A$19183:$I$26955,9,0)</f>
        <v>LISTA CIVICA: CALANGIANUS DOMANI</v>
      </c>
    </row>
    <row r="5144" spans="1:5" x14ac:dyDescent="0.25">
      <c r="A5144" t="s">
        <v>2507</v>
      </c>
      <c r="B5144" t="str">
        <f>VLOOKUP(A5144,PEC!A5144:D13044,4,TRUE)</f>
        <v>actaliscertymail.it</v>
      </c>
      <c r="C5144" t="e">
        <f>VLOOKUP(A5144,SEZIONI!A5144:B13039,2,FALSE)</f>
        <v>#N/A</v>
      </c>
      <c r="D5144" t="str">
        <f>VLOOKUP(A5144,[1]sindaci!$A$19183:$I$26955,4,0)</f>
        <v>COMI ALESSANDRO</v>
      </c>
      <c r="E5144" t="str">
        <f>VLOOKUP(A5144,[1]sindaci!$A$19183:$I$26955,9,0)</f>
        <v>LISTA CIVICA: CONDIVIDERE CALICE</v>
      </c>
    </row>
    <row r="5145" spans="1:5" x14ac:dyDescent="0.25">
      <c r="A5145" t="s">
        <v>2579</v>
      </c>
      <c r="B5145" t="str">
        <f>VLOOKUP(A5145,PEC!A5145:D13045,4,TRUE)</f>
        <v>pec.it</v>
      </c>
      <c r="C5145">
        <f>VLOOKUP(A5145,SEZIONI!A5145:B13040,2,FALSE)</f>
        <v>3</v>
      </c>
      <c r="D5145" t="str">
        <f>VLOOKUP(A5145,[1]sindaci!$A$19183:$I$26955,4,0)</f>
        <v>GAGLIO DARIO</v>
      </c>
      <c r="E5145" t="str">
        <f>VLOOKUP(A5145,[1]sindaci!$A$19183:$I$26955,9,0)</f>
        <v>LISTA CIVICA: PROGETTO CAMASTRA</v>
      </c>
    </row>
    <row r="5146" spans="1:5" x14ac:dyDescent="0.25">
      <c r="A5146" t="s">
        <v>2645</v>
      </c>
      <c r="B5146" t="str">
        <f>VLOOKUP(A5146,PEC!A5146:D13046,4,TRUE)</f>
        <v>pec.rupar.puglia.it</v>
      </c>
      <c r="C5146">
        <f>VLOOKUP(A5146,SEZIONI!A5146:B13041,2,FALSE)</f>
        <v>10</v>
      </c>
      <c r="D5146" t="str">
        <f>VLOOKUP(A5146,[1]sindaci!$A$19183:$I$26955,4,0)</f>
        <v>FINA ALFREDO PAOLO</v>
      </c>
      <c r="E5146" t="str">
        <f>VLOOKUP(A5146,[1]sindaci!$A$19183:$I$26955,9,0)</f>
        <v>LISTA CIVICA: IDEA CAMPI</v>
      </c>
    </row>
    <row r="5147" spans="1:5" x14ac:dyDescent="0.25">
      <c r="A5147" t="s">
        <v>2778</v>
      </c>
      <c r="B5147" t="str">
        <f>VLOOKUP(A5147,PEC!A5147:D13047,4,TRUE)</f>
        <v>pecveneto.it</v>
      </c>
      <c r="C5147">
        <f>VLOOKUP(A5147,SEZIONI!A5147:B13042,2,FALSE)</f>
        <v>3</v>
      </c>
      <c r="D5147" t="str">
        <f>VLOOKUP(A5147,[1]sindaci!$A$19183:$I$26955,4,0)</f>
        <v>MANFRIN LUCA</v>
      </c>
      <c r="E5147" t="str">
        <f>VLOOKUP(A5147,[1]sindaci!$A$19183:$I$26955,9,0)</f>
        <v>LISTA CIVICA: FUTURO INSIEME</v>
      </c>
    </row>
    <row r="5148" spans="1:5" x14ac:dyDescent="0.25">
      <c r="A5148" t="s">
        <v>2827</v>
      </c>
      <c r="B5148" t="str">
        <f>VLOOKUP(A5148,PEC!A5148:D13048,4,TRUE)</f>
        <v>postecert.it</v>
      </c>
      <c r="C5148" t="e">
        <f>VLOOKUP(A5148,SEZIONI!A5148:B13043,2,FALSE)</f>
        <v>#N/A</v>
      </c>
      <c r="D5148" t="str">
        <f>VLOOKUP(A5148,[1]sindaci!$A$19183:$I$26955,4,0)</f>
        <v>BOLONDI LUCA</v>
      </c>
      <c r="E5148" t="str">
        <f>VLOOKUP(A5148,[1]sindaci!$A$19183:$I$26955,9,0)</f>
        <v>LISTA CIVICA: UNITI PER CANOSSA</v>
      </c>
    </row>
    <row r="5149" spans="1:5" x14ac:dyDescent="0.25">
      <c r="A5149" t="s">
        <v>2918</v>
      </c>
      <c r="B5149" t="str">
        <f>VLOOKUP(A5149,PEC!A5149:D13049,4,TRUE)</f>
        <v>pecveneto.it</v>
      </c>
      <c r="C5149">
        <f>VLOOKUP(A5149,SEZIONI!A5149:B13044,2,FALSE)</f>
        <v>5</v>
      </c>
      <c r="D5149" t="str">
        <f>VLOOKUP(A5149,[1]sindaci!$A$19183:$I$26955,4,0)</f>
        <v>BARAZZA MARIAROSA</v>
      </c>
      <c r="E5149" t="str">
        <f>VLOOKUP(A5149,[1]sindaci!$A$19183:$I$26955,9,0)</f>
        <v>LISTA CIVICA: MARIAROSA BARAZZA SINDACO</v>
      </c>
    </row>
    <row r="5150" spans="1:5" x14ac:dyDescent="0.25">
      <c r="A5150" t="s">
        <v>3109</v>
      </c>
      <c r="B5150" t="str">
        <f>VLOOKUP(A5150,PEC!A5150:D13050,4,TRUE)</f>
        <v xml:space="preserve">pec.rupar.puglia.it </v>
      </c>
      <c r="C5150">
        <f>VLOOKUP(A5150,SEZIONI!A5150:B13045,2,FALSE)</f>
        <v>15</v>
      </c>
      <c r="D5150" t="e">
        <f>VLOOKUP(A5150,[1]sindaci!$A$19183:$I$26955,4,0)</f>
        <v>#N/A</v>
      </c>
      <c r="E5150" t="e">
        <f>VLOOKUP(A5150,[1]sindaci!$A$19183:$I$26955,9,0)</f>
        <v>#N/A</v>
      </c>
    </row>
    <row r="5151" spans="1:5" x14ac:dyDescent="0.25">
      <c r="A5151" t="s">
        <v>3126</v>
      </c>
      <c r="B5151" t="str">
        <f>VLOOKUP(A5151,PEC!A5151:D13051,4,TRUE)</f>
        <v>pec.rupar.puglia.it</v>
      </c>
      <c r="C5151">
        <f>VLOOKUP(A5151,SEZIONI!A5151:B13046,2,FALSE)</f>
        <v>5</v>
      </c>
      <c r="D5151" t="str">
        <f>VLOOKUP(A5151,[1]sindaci!$A$19183:$I$26955,4,0)</f>
        <v>CAPUTO MARIO BRUNO</v>
      </c>
      <c r="E5151" t="str">
        <f>VLOOKUP(A5151,[1]sindaci!$A$19183:$I$26955,9,0)</f>
        <v>LISTA CIVICA: LIBERT? &amp; DEMOCRAZIA</v>
      </c>
    </row>
    <row r="5152" spans="1:5" x14ac:dyDescent="0.25">
      <c r="A5152" t="s">
        <v>3254</v>
      </c>
      <c r="B5152" t="str">
        <f>VLOOKUP(A5152,PEC!A5152:D13052,4,TRUE)</f>
        <v>pec.regione.lombardia.it</v>
      </c>
      <c r="C5152" t="e">
        <f>VLOOKUP(A5152,SEZIONI!A5152:B13047,2,FALSE)</f>
        <v>#N/A</v>
      </c>
      <c r="D5152" t="str">
        <f>VLOOKUP(A5152,[1]sindaci!$A$19183:$I$26955,4,0)</f>
        <v>BONGIOVANNI FILIPPO</v>
      </c>
      <c r="E5152" t="str">
        <f>VLOOKUP(A5152,[1]sindaci!$A$19183:$I$26955,9,0)</f>
        <v>LISTA COMPOSITA: LEGA SALVINI-CASALMAGGIORE ? VIVA | LISTA CIVICA: CASALMAGGIORE AL CENTRO</v>
      </c>
    </row>
    <row r="5153" spans="1:5" x14ac:dyDescent="0.25">
      <c r="A5153" t="s">
        <v>3406</v>
      </c>
      <c r="B5153" t="str">
        <f>VLOOKUP(A5153,PEC!A5153:D13053,4,TRUE)</f>
        <v>pec.regione.lombardia.it</v>
      </c>
      <c r="C5153" t="e">
        <f>VLOOKUP(A5153,SEZIONI!A5153:B13048,2,FALSE)</f>
        <v>#N/A</v>
      </c>
      <c r="D5153" t="str">
        <f>VLOOKUP(A5153,[1]sindaci!$A$19183:$I$26955,4,0)</f>
        <v>OTTAVIANI PIETRO</v>
      </c>
      <c r="E5153" t="str">
        <f>VLOOKUP(A5153,[1]sindaci!$A$19183:$I$26955,9,0)</f>
        <v>LISTA CIVICA: LISTA CIVICA POLISENO | LISTA CIVICA: PROGETTO CASSANO 2032 | FRATELLI D'ITALIA</v>
      </c>
    </row>
    <row r="5154" spans="1:5" x14ac:dyDescent="0.25">
      <c r="A5154" t="s">
        <v>3558</v>
      </c>
      <c r="B5154" t="str">
        <f>VLOOKUP(A5154,PEC!A5154:D13054,4,TRUE)</f>
        <v>legalmail.it</v>
      </c>
      <c r="C5154" t="e">
        <f>VLOOKUP(A5154,SEZIONI!A5154:B13049,2,FALSE)</f>
        <v>#N/A</v>
      </c>
      <c r="D5154" t="str">
        <f>VLOOKUP(A5154,[1]sindaci!$A$19183:$I$26955,4,0)</f>
        <v>GAZZANI MASSIMILIANO</v>
      </c>
      <c r="E5154" t="str">
        <f>VLOOKUP(A5154,[1]sindaci!$A$19183:$I$26955,9,0)</f>
        <v>LISTA CIVICA: CRESCENDO CON CASTELBELFORTE</v>
      </c>
    </row>
    <row r="5155" spans="1:5" x14ac:dyDescent="0.25">
      <c r="A5155" t="s">
        <v>3578</v>
      </c>
      <c r="B5155" t="str">
        <f>VLOOKUP(A5155,PEC!A5155:D13055,4,TRUE)</f>
        <v>pec.it</v>
      </c>
      <c r="C5155" t="e">
        <f>VLOOKUP(A5155,SEZIONI!A5155:B13050,2,FALSE)</f>
        <v>#N/A</v>
      </c>
      <c r="D5155" t="str">
        <f>VLOOKUP(A5155,[1]sindaci!$A$19183:$I$26955,4,0)</f>
        <v>TONIELLI FABIANO</v>
      </c>
      <c r="E5155" t="str">
        <f>VLOOKUP(A5155,[1]sindaci!$A$19183:$I$26955,9,0)</f>
        <v>LISTA CIVICA: NOI PER CASTELDELCI</v>
      </c>
    </row>
    <row r="5156" spans="1:5" x14ac:dyDescent="0.25">
      <c r="A5156" t="s">
        <v>3480</v>
      </c>
      <c r="B5156" t="str">
        <f>VLOOKUP(A5156,PEC!A5156:D13056,4,TRUE)</f>
        <v>legalmail.it</v>
      </c>
      <c r="C5156" t="e">
        <f>VLOOKUP(A5156,SEZIONI!A5156:B13051,2,FALSE)</f>
        <v>#N/A</v>
      </c>
      <c r="D5156" t="str">
        <f>VLOOKUP(A5156,[1]sindaci!$A$19183:$I$26955,4,0)</f>
        <v>PASTORELLI MATTEO</v>
      </c>
      <c r="E5156" t="str">
        <f>VLOOKUP(A5156,[1]sindaci!$A$19183:$I$26955,9,0)</f>
        <v>LISTA CIVICA: NUOVA IDEA CDM</v>
      </c>
    </row>
    <row r="5157" spans="1:5" x14ac:dyDescent="0.25">
      <c r="A5157" t="s">
        <v>3608</v>
      </c>
      <c r="B5157" t="str">
        <f>VLOOKUP(A5157,PEC!A5157:D13057,4,TRUE)</f>
        <v>pecveneto.it</v>
      </c>
      <c r="C5157">
        <f>VLOOKUP(A5157,SEZIONI!A5157:B13052,2,FALSE)</f>
        <v>2</v>
      </c>
      <c r="D5157" t="str">
        <f>VLOOKUP(A5157,[1]sindaci!$A$19183:$I$26955,4,0)</f>
        <v>PASSERINI MAURIZIO</v>
      </c>
      <c r="E5157" t="str">
        <f>VLOOKUP(A5157,[1]sindaci!$A$19183:$I$26955,9,0)</f>
        <v>LISTA CIVICA: UN FUTURO PER CASTELGUGLIELMO</v>
      </c>
    </row>
    <row r="5158" spans="1:5" x14ac:dyDescent="0.25">
      <c r="A5158" t="s">
        <v>3709</v>
      </c>
      <c r="B5158" t="str">
        <f>VLOOKUP(A5158,PEC!A5158:D13058,4,TRUE)</f>
        <v>pecveneto.it</v>
      </c>
      <c r="C5158">
        <f>VLOOKUP(A5158,SEZIONI!A5158:B13053,2,FALSE)</f>
        <v>5</v>
      </c>
      <c r="D5158" t="str">
        <f>VLOOKUP(A5158,[1]sindaci!$A$19183:$I$26955,4,0)</f>
        <v>PARISOTTO DIEGO</v>
      </c>
      <c r="E5158">
        <f>VLOOKUP(A5158,[1]sindaci!$A$19183:$I$26955,9,0)</f>
        <v>0</v>
      </c>
    </row>
    <row r="5159" spans="1:5" x14ac:dyDescent="0.25">
      <c r="A5159" t="s">
        <v>3739</v>
      </c>
      <c r="B5159" t="str">
        <f>VLOOKUP(A5159,PEC!A5159:D13059,4,TRUE)</f>
        <v>pecveneto.it</v>
      </c>
      <c r="C5159">
        <f>VLOOKUP(A5159,SEZIONI!A5159:B13054,2,FALSE)</f>
        <v>3</v>
      </c>
      <c r="D5159" t="str">
        <f>VLOOKUP(A5159,[1]sindaci!$A$19183:$I$26955,4,0)</f>
        <v>BIANCARDI MASSIMO</v>
      </c>
      <c r="E5159" t="str">
        <f>VLOOKUP(A5159,[1]sindaci!$A$19183:$I$26955,9,0)</f>
        <v>LISTA CIVICA: STAI CON NOI</v>
      </c>
    </row>
    <row r="5160" spans="1:5" x14ac:dyDescent="0.25">
      <c r="A5160" t="s">
        <v>3885</v>
      </c>
      <c r="B5160" t="str">
        <f>VLOOKUP(A5160,PEC!A5160:D13060,4,TRUE)</f>
        <v>pec.regione.lombardia.it</v>
      </c>
      <c r="C5160" t="e">
        <f>VLOOKUP(A5160,SEZIONI!A5160:B13055,2,FALSE)</f>
        <v>#N/A</v>
      </c>
      <c r="D5160" t="str">
        <f>VLOOKUP(A5160,[1]sindaci!$A$19183:$I$26955,4,0)</f>
        <v>FRIGERI GIANCARLO</v>
      </c>
      <c r="E5160">
        <f>VLOOKUP(A5160,[1]sindaci!$A$19183:$I$26955,9,0)</f>
        <v>0</v>
      </c>
    </row>
    <row r="5161" spans="1:5" x14ac:dyDescent="0.25">
      <c r="A5161" t="s">
        <v>3917</v>
      </c>
      <c r="B5161" t="str">
        <f>VLOOKUP(A5161,PEC!A5161:D13061,4,TRUE)</f>
        <v>pec.rupar.puglia.it</v>
      </c>
      <c r="C5161" t="e">
        <f>VLOOKUP(A5161,SEZIONI!A5161:B13056,2,FALSE)</f>
        <v>#N/A</v>
      </c>
      <c r="D5161" t="str">
        <f>VLOOKUP(A5161,[1]sindaci!$A$19183:$I$26955,4,0)</f>
        <v>FORESTI MARIANO</v>
      </c>
      <c r="E5161" t="str">
        <f>VLOOKUP(A5161,[1]sindaci!$A$19183:$I$26955,9,0)</f>
        <v>LISTA CIVICA: UNITI PER CASTRO</v>
      </c>
    </row>
    <row r="5162" spans="1:5" x14ac:dyDescent="0.25">
      <c r="A5162" t="s">
        <v>3926</v>
      </c>
      <c r="B5162" t="str">
        <f>VLOOKUP(A5162,PEC!A5162:D13062,4,TRUE)</f>
        <v>legalmail.it</v>
      </c>
      <c r="C5162">
        <f>VLOOKUP(A5162,SEZIONI!A5162:B13057,2,FALSE)</f>
        <v>6</v>
      </c>
      <c r="D5162" t="str">
        <f>VLOOKUP(A5162,[1]sindaci!$A$19183:$I$26955,4,0)</f>
        <v>BADALAMENTI ANTONIO FRANCESCO</v>
      </c>
      <c r="E5162" t="str">
        <f>VLOOKUP(A5162,[1]sindaci!$A$19183:$I$26955,9,0)</f>
        <v>LISTA CIVICA: SIAMO CASTROFILIPPO</v>
      </c>
    </row>
    <row r="5163" spans="1:5" x14ac:dyDescent="0.25">
      <c r="A5163" t="s">
        <v>3929</v>
      </c>
      <c r="B5163" t="str">
        <f>VLOOKUP(A5163,PEC!A5163:D13063,4,TRUE)</f>
        <v>legalmail.it</v>
      </c>
      <c r="C5163" t="e">
        <f>VLOOKUP(A5163,SEZIONI!A5163:B13058,2,FALSE)</f>
        <v>#N/A</v>
      </c>
      <c r="D5163" t="str">
        <f>VLOOKUP(A5163,[1]sindaci!$A$19183:$I$26955,4,0)</f>
        <v>GABRI GIUSEPPE</v>
      </c>
      <c r="E5163" t="str">
        <f>VLOOKUP(A5163,[1]sindaci!$A$19183:$I$26955,9,0)</f>
        <v>LISTA COMPOSITA: LEGA SALVINI-FORZA ITALIA-CIVICA</v>
      </c>
    </row>
    <row r="5164" spans="1:5" x14ac:dyDescent="0.25">
      <c r="A5164" t="s">
        <v>3975</v>
      </c>
      <c r="B5164" t="str">
        <f>VLOOKUP(A5164,PEC!A5164:D13064,4,TRUE)</f>
        <v>pec.it</v>
      </c>
      <c r="C5164">
        <f>VLOOKUP(A5164,SEZIONI!A5164:B13059,2,FALSE)</f>
        <v>10</v>
      </c>
      <c r="D5164" t="str">
        <f>VLOOKUP(A5164,[1]sindaci!$A$19183:$I$26955,4,0)</f>
        <v>CICCARESE GORGONI BRUNO</v>
      </c>
      <c r="E5164" t="str">
        <f>VLOOKUP(A5164,[1]sindaci!$A$19183:$I$26955,9,0)</f>
        <v>LISTA CIVICA: LISTA GORGONI</v>
      </c>
    </row>
    <row r="5165" spans="1:5" x14ac:dyDescent="0.25">
      <c r="A5165" t="s">
        <v>3977</v>
      </c>
      <c r="B5165" t="str">
        <f>VLOOKUP(A5165,PEC!A5165:D13065,4,TRUE)</f>
        <v>legalmail.it</v>
      </c>
      <c r="C5165">
        <f>VLOOKUP(A5165,SEZIONI!A5165:B13060,2,FALSE)</f>
        <v>13</v>
      </c>
      <c r="D5165" t="str">
        <f>VLOOKUP(A5165,[1]sindaci!$A$19183:$I$26955,4,0)</f>
        <v>NESTO ROBERTA</v>
      </c>
      <c r="E5165" t="str">
        <f>VLOOKUP(A5165,[1]sindaci!$A$19183:$I$26955,9,0)</f>
        <v>LISTA CIVICA: PATTO CIVICO</v>
      </c>
    </row>
    <row r="5166" spans="1:5" x14ac:dyDescent="0.25">
      <c r="A5166" t="s">
        <v>4043</v>
      </c>
      <c r="B5166" t="str">
        <f>VLOOKUP(A5166,PEC!A5166:D13066,4,TRUE)</f>
        <v>legalmail.it</v>
      </c>
      <c r="C5166">
        <f>VLOOKUP(A5166,SEZIONI!A5166:B13061,2,FALSE)</f>
        <v>5</v>
      </c>
      <c r="D5166" t="str">
        <f>VLOOKUP(A5166,[1]sindaci!$A$19183:$I$26955,4,0)</f>
        <v>MARIN MIRKO</v>
      </c>
      <c r="E5166" t="str">
        <f>VLOOKUP(A5166,[1]sindaci!$A$19183:$I$26955,9,0)</f>
        <v>LISTA CIVICA: IMPEGNO E PARTECIPAZIONE</v>
      </c>
    </row>
    <row r="5167" spans="1:5" x14ac:dyDescent="0.25">
      <c r="A5167" t="s">
        <v>4152</v>
      </c>
      <c r="B5167" t="str">
        <f>VLOOKUP(A5167,PEC!A5167:D13067,4,TRUE)</f>
        <v>pec.it</v>
      </c>
      <c r="C5167">
        <f>VLOOKUP(A5167,SEZIONI!A5167:B13062,2,FALSE)</f>
        <v>4</v>
      </c>
      <c r="D5167" t="str">
        <f>VLOOKUP(A5167,[1]sindaci!$A$19183:$I$26955,4,0)</f>
        <v>MARCHETTI EGISTO</v>
      </c>
      <c r="E5167" t="str">
        <f>VLOOKUP(A5167,[1]sindaci!$A$19183:$I$26955,9,0)</f>
        <v>LISTA CIVICA: CEREGNANO IDEE IN COMUNE</v>
      </c>
    </row>
    <row r="5168" spans="1:5" x14ac:dyDescent="0.25">
      <c r="A5168" t="s">
        <v>4179</v>
      </c>
      <c r="B5168" t="str">
        <f>VLOOKUP(A5168,PEC!A5168:D13068,4,TRUE)</f>
        <v>pec.it</v>
      </c>
      <c r="C5168">
        <f>VLOOKUP(A5168,SEZIONI!A5168:B13063,2,FALSE)</f>
        <v>50</v>
      </c>
      <c r="D5168" t="str">
        <f>VLOOKUP(A5168,[1]sindaci!$A$19183:$I$26955,4,0)</f>
        <v>BONITO FRANCESCO</v>
      </c>
      <c r="E5168" t="str">
        <f>VLOOKUP(A5168,[1]sindaci!$A$19183:$I$26955,9,0)</f>
        <v>LISTA CIVICA: CON EMILIANO | MOVIMENTO 5 STELLE | LISTA CIVICA: SENSO CIVICO PER CERIGNOLA | LISTA CIVICA: BONITO IL SINDACO | PARTITO DEMOCRATICO</v>
      </c>
    </row>
    <row r="5169" spans="1:5" x14ac:dyDescent="0.25">
      <c r="A5169" t="s">
        <v>4289</v>
      </c>
      <c r="B5169" t="str">
        <f>VLOOKUP(A5169,PEC!A5169:D13069,4,TRUE)</f>
        <v>legalmail.it</v>
      </c>
      <c r="C5169">
        <f>VLOOKUP(A5169,SEZIONI!A5169:B13064,2,FALSE)</f>
        <v>4</v>
      </c>
      <c r="D5169" t="str">
        <f>VLOOKUP(A5169,[1]sindaci!$A$19183:$I$26955,4,0)</f>
        <v>CROSATO EMANUELE</v>
      </c>
      <c r="E5169" t="str">
        <f>VLOOKUP(A5169,[1]sindaci!$A$19183:$I$26955,9,0)</f>
        <v>LISTA CIVICA: CROSATO SINDACO</v>
      </c>
    </row>
    <row r="5170" spans="1:5" x14ac:dyDescent="0.25">
      <c r="A5170" t="s">
        <v>4329</v>
      </c>
      <c r="B5170" t="str">
        <f>VLOOKUP(A5170,PEC!A5170:D13070,4,TRUE)</f>
        <v>legalmail.it</v>
      </c>
      <c r="C5170">
        <f>VLOOKUP(A5170,SEZIONI!A5170:B13065,2,FALSE)</f>
        <v>14</v>
      </c>
      <c r="D5170" t="str">
        <f>VLOOKUP(A5170,[1]sindaci!$A$19183:$I$26955,4,0)</f>
        <v>MACILOTTI MATTEO</v>
      </c>
      <c r="E5170" t="str">
        <f>VLOOKUP(A5170,[1]sindaci!$A$19183:$I$26955,9,0)</f>
        <v>LISTA CIVICA: NUOVA CHIAMPO</v>
      </c>
    </row>
    <row r="5171" spans="1:5" x14ac:dyDescent="0.25">
      <c r="A5171" t="s">
        <v>4439</v>
      </c>
      <c r="B5171" t="str">
        <f>VLOOKUP(A5171,PEC!A5171:D13071,4,TRUE)</f>
        <v>legalmail.it</v>
      </c>
      <c r="C5171" t="e">
        <f>VLOOKUP(A5171,SEZIONI!A5171:B13066,2,FALSE)</f>
        <v>#N/A</v>
      </c>
      <c r="D5171" t="str">
        <f>VLOOKUP(A5171,[1]sindaci!$A$19183:$I$26955,4,0)</f>
        <v>BERGAMASCHI ANGELO</v>
      </c>
      <c r="E5171" t="str">
        <f>VLOOKUP(A5171,[1]sindaci!$A$19183:$I$26955,9,0)</f>
        <v>LISTA CIVICA: UNITI PER VOI</v>
      </c>
    </row>
    <row r="5172" spans="1:5" x14ac:dyDescent="0.25">
      <c r="A5172" t="s">
        <v>4453</v>
      </c>
      <c r="B5172" t="str">
        <f>VLOOKUP(A5172,PEC!A5172:D13072,4,TRUE)</f>
        <v>pec.it</v>
      </c>
      <c r="C5172">
        <f>VLOOKUP(A5172,SEZIONI!A5172:B13067,2,FALSE)</f>
        <v>3</v>
      </c>
      <c r="D5172" t="str">
        <f>VLOOKUP(A5172,[1]sindaci!$A$19183:$I$26955,4,0)</f>
        <v>MINISTERI GIOVANNI</v>
      </c>
      <c r="E5172" t="str">
        <f>VLOOKUP(A5172,[1]sindaci!$A$19183:$I$26955,9,0)</f>
        <v>LEGA SALVINI</v>
      </c>
    </row>
    <row r="5173" spans="1:5" x14ac:dyDescent="0.25">
      <c r="A5173" t="s">
        <v>4652</v>
      </c>
      <c r="B5173" t="str">
        <f>VLOOKUP(A5173,PEC!A5173:D13073,4,TRUE)</f>
        <v>legalmail.it</v>
      </c>
      <c r="C5173">
        <f>VLOOKUP(A5173,SEZIONI!A5173:B13068,2,FALSE)</f>
        <v>3</v>
      </c>
      <c r="D5173" t="str">
        <f>VLOOKUP(A5173,[1]sindaci!$A$19183:$I$26955,4,0)</f>
        <v>CAPOVILLA PIERGILDO</v>
      </c>
      <c r="E5173" t="str">
        <f>VLOOKUP(A5173,[1]sindaci!$A$19183:$I$26955,9,0)</f>
        <v>LISTA CIVICA: RINASCI COGOLLO</v>
      </c>
    </row>
    <row r="5174" spans="1:5" x14ac:dyDescent="0.25">
      <c r="A5174" t="s">
        <v>4654</v>
      </c>
      <c r="B5174" t="str">
        <f>VLOOKUP(A5174,PEC!A5174:D13074,4,TRUE)</f>
        <v>legalmail.it</v>
      </c>
      <c r="C5174" t="e">
        <f>VLOOKUP(A5174,SEZIONI!A5174:B13069,2,FALSE)</f>
        <v>#N/A</v>
      </c>
      <c r="D5174" t="str">
        <f>VLOOKUP(A5174,[1]sindaci!$A$19183:$I$26955,4,0)</f>
        <v>GARIBALDI GINO</v>
      </c>
      <c r="E5174" t="str">
        <f>VLOOKUP(A5174,[1]sindaci!$A$19183:$I$26955,9,0)</f>
        <v>LISTA CIVICA: RINNOVAMENTO PER COGORNO</v>
      </c>
    </row>
    <row r="5175" spans="1:5" x14ac:dyDescent="0.25">
      <c r="A5175" t="s">
        <v>4686</v>
      </c>
      <c r="B5175" t="str">
        <f>VLOOKUP(A5175,PEC!A5175:D13075,4,TRUE)</f>
        <v>pecveneto.it</v>
      </c>
      <c r="C5175">
        <f>VLOOKUP(A5175,SEZIONI!A5175:B13070,2,FALSE)</f>
        <v>1</v>
      </c>
      <c r="D5175" t="str">
        <f>VLOOKUP(A5175,[1]sindaci!$A$19183:$I$26955,4,0)</f>
        <v>FRENA PAOLO</v>
      </c>
      <c r="E5175" t="str">
        <f>VLOOKUP(A5175,[1]sindaci!$A$19183:$I$26955,9,0)</f>
        <v>LISTA CIVICA: AUNA PER COL</v>
      </c>
    </row>
    <row r="5176" spans="1:5" x14ac:dyDescent="0.25">
      <c r="A5176" t="s">
        <v>4688</v>
      </c>
      <c r="B5176" t="str">
        <f>VLOOKUP(A5176,PEC!A5176:D13076,4,TRUE)</f>
        <v>legalmail.it</v>
      </c>
      <c r="C5176">
        <f>VLOOKUP(A5176,SEZIONI!A5176:B13071,2,FALSE)</f>
        <v>4</v>
      </c>
      <c r="D5176" t="str">
        <f>VLOOKUP(A5176,[1]sindaci!$A$19183:$I$26955,4,0)</f>
        <v>COLETTI SEBASTIANO</v>
      </c>
      <c r="E5176" t="str">
        <f>VLOOKUP(A5176,[1]sindaci!$A$19183:$I$26955,9,0)</f>
        <v>LISTA CIVICA: PROGETTO COMUNE</v>
      </c>
    </row>
    <row r="5177" spans="1:5" x14ac:dyDescent="0.25">
      <c r="A5177" t="s">
        <v>4956</v>
      </c>
      <c r="B5177" t="str">
        <f>VLOOKUP(A5177,PEC!A5177:D13077,4,TRUE)</f>
        <v>pec.it</v>
      </c>
      <c r="C5177">
        <f>VLOOKUP(A5177,SEZIONI!A5177:B13072,2,FALSE)</f>
        <v>6</v>
      </c>
      <c r="D5177" t="str">
        <f>VLOOKUP(A5177,[1]sindaci!$A$19183:$I$26955,4,0)</f>
        <v>SARTOR CLAUDIO</v>
      </c>
      <c r="E5177" t="str">
        <f>VLOOKUP(A5177,[1]sindaci!$A$19183:$I$26955,9,0)</f>
        <v>LISTA CIVICA: FARE PER CORNUDA</v>
      </c>
    </row>
    <row r="5178" spans="1:5" x14ac:dyDescent="0.25">
      <c r="A5178" t="s">
        <v>4991</v>
      </c>
      <c r="B5178" t="str">
        <f>VLOOKUP(A5178,PEC!A5178:D13078,4,TRUE)</f>
        <v>pec.it</v>
      </c>
      <c r="C5178" t="e">
        <f>VLOOKUP(A5178,SEZIONI!A5178:B13073,2,FALSE)</f>
        <v>#N/A</v>
      </c>
      <c r="D5178" t="str">
        <f>VLOOKUP(A5178,[1]sindaci!$A$19183:$I$26955,4,0)</f>
        <v>BECCHETTI ANNA</v>
      </c>
      <c r="E5178" t="str">
        <f>VLOOKUP(A5178,[1]sindaci!$A$19183:$I$26955,9,0)</f>
        <v>LISTA CIVICA: PRIMA DI TUTTO CORTE FRANCA</v>
      </c>
    </row>
    <row r="5179" spans="1:5" x14ac:dyDescent="0.25">
      <c r="A5179" t="s">
        <v>5053</v>
      </c>
      <c r="B5179" t="str">
        <f>VLOOKUP(A5179,PEC!A5179:D13079,4,TRUE)</f>
        <v>cert.ruparpiemonte.it</v>
      </c>
      <c r="C5179">
        <f>VLOOKUP(A5179,SEZIONI!A5179:B13074,2,FALSE)</f>
        <v>3</v>
      </c>
      <c r="D5179" t="str">
        <f>VLOOKUP(A5179,[1]sindaci!$A$19183:$I$26955,4,0)</f>
        <v>RIZZATELLO GIAN PIETRO</v>
      </c>
      <c r="E5179" t="str">
        <f>VLOOKUP(A5179,[1]sindaci!$A$19183:$I$26955,9,0)</f>
        <v>LISTA CIVICA: COSTEN SI COSTA COSTIOLA</v>
      </c>
    </row>
    <row r="5180" spans="1:5" x14ac:dyDescent="0.25">
      <c r="A5180" t="s">
        <v>5059</v>
      </c>
      <c r="B5180" t="str">
        <f>VLOOKUP(A5180,PEC!A5180:D13080,4,TRUE)</f>
        <v>pec.it</v>
      </c>
      <c r="C5180" t="e">
        <f>VLOOKUP(A5180,SEZIONI!A5180:B13075,2,FALSE)</f>
        <v>#N/A</v>
      </c>
      <c r="D5180" t="str">
        <f>VLOOKUP(A5180,[1]sindaci!$A$19183:$I$26955,4,0)</f>
        <v>MAZZOLENI UMBERTO</v>
      </c>
      <c r="E5180" t="str">
        <f>VLOOKUP(A5180,[1]sindaci!$A$19183:$I$26955,9,0)</f>
        <v>LISTA CIVICA: UNITI PER COSTA</v>
      </c>
    </row>
    <row r="5181" spans="1:5" x14ac:dyDescent="0.25">
      <c r="A5181" t="s">
        <v>5112</v>
      </c>
      <c r="B5181" t="str">
        <f>VLOOKUP(A5181,PEC!A5181:D13081,4,TRUE)</f>
        <v>pec.comune.courmayeur.ao.it</v>
      </c>
      <c r="C5181" t="e">
        <f>VLOOKUP(A5181,SEZIONI!A5181:B13076,2,FALSE)</f>
        <v>#N/A</v>
      </c>
      <c r="D5181" t="str">
        <f>VLOOKUP(A5181,[1]sindaci!$A$19183:$I$26955,4,0)</f>
        <v>RIGAZZI DOMENICO</v>
      </c>
      <c r="E5181" t="str">
        <f>VLOOKUP(A5181,[1]sindaci!$A$19183:$I$26955,9,0)</f>
        <v>LISTA CIVICA: UNIONE DEMOCRATICA CREMENAGA</v>
      </c>
    </row>
    <row r="5182" spans="1:5" x14ac:dyDescent="0.25">
      <c r="A5182" t="s">
        <v>5150</v>
      </c>
      <c r="B5182" t="str">
        <f>VLOOKUP(A5182,PEC!A5182:D13082,4,TRUE)</f>
        <v>pec.comune.courmayeur.ao.it</v>
      </c>
      <c r="C5182">
        <f>VLOOKUP(A5182,SEZIONI!A5182:B13077,2,FALSE)</f>
        <v>6</v>
      </c>
      <c r="D5182" t="str">
        <f>VLOOKUP(A5182,[1]sindaci!$A$19183:$I$26955,4,0)</f>
        <v>TORMENA MARIANELLA</v>
      </c>
      <c r="E5182" t="str">
        <f>VLOOKUP(A5182,[1]sindaci!$A$19183:$I$26955,9,0)</f>
        <v>LISTA CIVICA: LA CIVICA</v>
      </c>
    </row>
    <row r="5183" spans="1:5" x14ac:dyDescent="0.25">
      <c r="A5183" t="s">
        <v>5191</v>
      </c>
      <c r="B5183" t="str">
        <f>VLOOKUP(A5183,PEC!A5183:D13083,4,TRUE)</f>
        <v>pec.comune.cuglieri.or.it</v>
      </c>
      <c r="C5183" t="e">
        <f>VLOOKUP(A5183,SEZIONI!A5183:B13078,2,FALSE)</f>
        <v>#N/A</v>
      </c>
      <c r="D5183" t="str">
        <f>VLOOKUP(A5183,[1]sindaci!$A$19183:$I$26955,4,0)</f>
        <v>MANASSERO PATRIZIA</v>
      </c>
      <c r="E5183" t="str">
        <f>VLOOKUP(A5183,[1]sindaci!$A$19183:$I$26955,9,0)</f>
        <v>LISTA CIVICA: CUNEO SOLIDALE DEMOCRATICA | LISTA CIVICA: CENTRO PER CUNEO | LISTA COMPOSITA: CRESCERE INSIEME | PARTITO DEMOCRATICO</v>
      </c>
    </row>
    <row r="5184" spans="1:5" x14ac:dyDescent="0.25">
      <c r="A5184" t="s">
        <v>5277</v>
      </c>
      <c r="B5184" t="str">
        <f>VLOOKUP(A5184,PEC!A5184:D13084,4,TRUE)</f>
        <v>pec.comune.decimomannu.ca.it</v>
      </c>
      <c r="C5184">
        <f>VLOOKUP(A5184,SEZIONI!A5184:B13079,2,FALSE)</f>
        <v>5</v>
      </c>
      <c r="D5184" t="str">
        <f>VLOOKUP(A5184,[1]sindaci!$A$19183:$I$26955,4,0)</f>
        <v>BIZZARRO PASQUALE</v>
      </c>
      <c r="E5184" t="str">
        <f>VLOOKUP(A5184,[1]sindaci!$A$19183:$I$26955,9,0)</f>
        <v>LISTA CIVICA: INSIEME PER DELICETO</v>
      </c>
    </row>
    <row r="5185" spans="1:5" x14ac:dyDescent="0.25">
      <c r="A5185" t="s">
        <v>5299</v>
      </c>
      <c r="B5185" t="str">
        <f>VLOOKUP(A5185,PEC!A5185:D13085,4,TRUE)</f>
        <v>pec.comune.desenzano.brescia.it</v>
      </c>
      <c r="C5185" t="e">
        <f>VLOOKUP(A5185,SEZIONI!A5185:B13080,2,FALSE)</f>
        <v>#N/A</v>
      </c>
      <c r="D5185" t="str">
        <f>VLOOKUP(A5185,[1]sindaci!$A$19183:$I$26955,4,0)</f>
        <v>GARGIULO SIMONE</v>
      </c>
      <c r="E5185" t="str">
        <f>VLOOKUP(A5185,[1]sindaci!$A$19183:$I$26955,9,0)</f>
        <v>FRATELLI D'ITALIA | LEGA SALVINI LOMBARDIA | LISTA CIVICA: LISTA CIVICA PER DESIO</v>
      </c>
    </row>
    <row r="5186" spans="1:5" x14ac:dyDescent="0.25">
      <c r="A5186" t="s">
        <v>5348</v>
      </c>
      <c r="B5186" t="str">
        <f>VLOOKUP(A5186,PEC!A5186:D13086,4,TRUE)</f>
        <v>pec.comune.diano-marina.imperia.it</v>
      </c>
      <c r="C5186">
        <f>VLOOKUP(A5186,SEZIONI!A5186:B13081,2,FALSE)</f>
        <v>15</v>
      </c>
      <c r="D5186" t="str">
        <f>VLOOKUP(A5186,[1]sindaci!$A$19183:$I$26955,4,0)</f>
        <v>NALETTO GIANLUIGI</v>
      </c>
      <c r="E5186" t="str">
        <f>VLOOKUP(A5186,[1]sindaci!$A$19183:$I$26955,9,0)</f>
        <v>LISTA CIVICA: NALETTO SINDACO</v>
      </c>
    </row>
    <row r="5187" spans="1:5" x14ac:dyDescent="0.25">
      <c r="A5187" t="s">
        <v>5353</v>
      </c>
      <c r="B5187" t="str">
        <f>VLOOKUP(A5187,PEC!A5187:D13087,4,TRUE)</f>
        <v>pec.comune.diano-marina.imperia.it</v>
      </c>
      <c r="C5187" t="e">
        <f>VLOOKUP(A5187,SEZIONI!A5187:B13082,2,FALSE)</f>
        <v>#N/A</v>
      </c>
      <c r="D5187" t="str">
        <f>VLOOKUP(A5187,[1]sindaci!$A$19183:$I$26955,4,0)</f>
        <v>LEGGERI PIETRO ANGELO</v>
      </c>
      <c r="E5187" t="str">
        <f>VLOOKUP(A5187,[1]sindaci!$A$19183:$I$26955,9,0)</f>
        <v>LISTA CIVICA: DOMASO NEL CUORE</v>
      </c>
    </row>
    <row r="5188" spans="1:5" x14ac:dyDescent="0.25">
      <c r="A5188" t="s">
        <v>5355</v>
      </c>
      <c r="B5188" t="str">
        <f>VLOOKUP(A5188,PEC!A5188:D13088,4,TRUE)</f>
        <v>pec.rupar.puglia.it</v>
      </c>
      <c r="C5188">
        <f>VLOOKUP(A5188,SEZIONI!A5188:B13083,2,FALSE)</f>
        <v>2</v>
      </c>
      <c r="D5188" t="str">
        <f>VLOOKUP(A5188,[1]sindaci!$A$19183:$I$26955,4,0)</f>
        <v>BARNABO' ACHILLE</v>
      </c>
      <c r="E5188">
        <f>VLOOKUP(A5188,[1]sindaci!$A$19183:$I$26955,9,0)</f>
        <v>0</v>
      </c>
    </row>
    <row r="5189" spans="1:5" x14ac:dyDescent="0.25">
      <c r="A5189" t="s">
        <v>5456</v>
      </c>
      <c r="B5189" t="str">
        <f>VLOOKUP(A5189,PEC!A5189:D13089,4,TRUE)</f>
        <v>pec.comune.emarese.ao.it</v>
      </c>
      <c r="C5189" t="e">
        <f>VLOOKUP(A5189,SEZIONI!A5189:B13084,2,FALSE)</f>
        <v>#N/A</v>
      </c>
      <c r="D5189" t="str">
        <f>VLOOKUP(A5189,[1]sindaci!$A$19183:$I$26955,4,0)</f>
        <v>ZOPPETTI MARCO</v>
      </c>
      <c r="E5189" t="str">
        <f>VLOOKUP(A5189,[1]sindaci!$A$19183:$I$26955,9,0)</f>
        <v>LISTA CIVICA: CONTINUARE PER MIGLIORARE</v>
      </c>
    </row>
    <row r="5190" spans="1:5" x14ac:dyDescent="0.25">
      <c r="A5190" t="s">
        <v>5472</v>
      </c>
      <c r="B5190" t="str">
        <f>VLOOKUP(A5190,PEC!A5190:D13090,4,TRUE)</f>
        <v>pec.comune.envie.cn.it</v>
      </c>
      <c r="C5190">
        <f>VLOOKUP(A5190,SEZIONI!A5190:B13085,2,FALSE)</f>
        <v>13</v>
      </c>
      <c r="D5190" t="str">
        <f>VLOOKUP(A5190,[1]sindaci!$A$19183:$I$26955,4,0)</f>
        <v>ZANCHIN NADIA</v>
      </c>
      <c r="E5190" t="str">
        <f>VLOOKUP(A5190,[1]sindaci!$A$19183:$I$26955,9,0)</f>
        <v>LISTA CIVICA: ERACLEA C'?</v>
      </c>
    </row>
    <row r="5191" spans="1:5" x14ac:dyDescent="0.25">
      <c r="A5191" t="s">
        <v>5482</v>
      </c>
      <c r="B5191" t="str">
        <f>VLOOKUP(A5191,PEC!A5191:D13091,4,TRUE)</f>
        <v>pec.comune.envie.cn.it</v>
      </c>
      <c r="C5191">
        <f>VLOOKUP(A5191,SEZIONI!A5191:B13086,2,FALSE)</f>
        <v>9</v>
      </c>
      <c r="D5191" t="str">
        <f>VLOOKUP(A5191,[1]sindaci!$A$19183:$I$26955,4,0)</f>
        <v>NICOLI' PASQUALE</v>
      </c>
      <c r="E5191" t="str">
        <f>VLOOKUP(A5191,[1]sindaci!$A$19183:$I$26955,9,0)</f>
        <v>LISTA CIVICA: UNITI PER LA SVOLTA</v>
      </c>
    </row>
    <row r="5192" spans="1:5" x14ac:dyDescent="0.25">
      <c r="A5192" t="s">
        <v>5556</v>
      </c>
      <c r="B5192" t="str">
        <f>VLOOKUP(A5192,PEC!A5192:D13092,4,TRUE)</f>
        <v>pec.comune.fabriano.an.it</v>
      </c>
      <c r="C5192">
        <f>VLOOKUP(A5192,SEZIONI!A5192:B13087,2,FALSE)</f>
        <v>2</v>
      </c>
      <c r="D5192" t="str">
        <f>VLOOKUP(A5192,[1]sindaci!$A$19183:$I$26955,4,0)</f>
        <v>SALVATERRA MAURO</v>
      </c>
      <c r="E5192" t="str">
        <f>VLOOKUP(A5192,[1]sindaci!$A$19183:$I$26955,9,0)</f>
        <v>LISTA CIVICA: FALCADE 2032</v>
      </c>
    </row>
    <row r="5193" spans="1:5" x14ac:dyDescent="0.25">
      <c r="A5193" t="s">
        <v>5568</v>
      </c>
      <c r="B5193" t="str">
        <f>VLOOKUP(A5193,PEC!A5193:D13093,4,TRUE)</f>
        <v>pec.comune.fabriano.an.it</v>
      </c>
      <c r="C5193" t="e">
        <f>VLOOKUP(A5193,SEZIONI!A5193:B13088,2,FALSE)</f>
        <v>#N/A</v>
      </c>
      <c r="D5193" t="str">
        <f>VLOOKUP(A5193,[1]sindaci!$A$19183:$I$26955,4,0)</f>
        <v>ALTINI ARMANDO</v>
      </c>
      <c r="E5193" t="str">
        <f>VLOOKUP(A5193,[1]sindaci!$A$19183:$I$26955,9,0)</f>
        <v>LISTA CIVICA: INSIEME PER FALERONE</v>
      </c>
    </row>
    <row r="5194" spans="1:5" x14ac:dyDescent="0.25">
      <c r="A5194" t="s">
        <v>5689</v>
      </c>
      <c r="B5194" t="str">
        <f>VLOOKUP(A5194,PEC!A5194:D13094,4,TRUE)</f>
        <v>pec.regione.lombardia.it</v>
      </c>
      <c r="C5194">
        <f>VLOOKUP(A5194,SEZIONI!A5194:B13089,2,FALSE)</f>
        <v>3</v>
      </c>
      <c r="D5194" t="str">
        <f>VLOOKUP(A5194,[1]sindaci!$A$19183:$I$26955,4,0)</f>
        <v>PIGAIANI FABIANO</v>
      </c>
      <c r="E5194" t="str">
        <f>VLOOKUP(A5194,[1]sindaci!$A$19183:$I$26955,9,0)</f>
        <v>LISTA CIVICA: PER FICAROLO</v>
      </c>
    </row>
    <row r="5195" spans="1:5" x14ac:dyDescent="0.25">
      <c r="A5195" t="s">
        <v>5858</v>
      </c>
      <c r="B5195" t="str">
        <f>VLOOKUP(A5195,PEC!A5195:D13095,4,TRUE)</f>
        <v>pec.regione.lombardia.it</v>
      </c>
      <c r="C5195">
        <f>VLOOKUP(A5195,SEZIONI!A5195:B13090,2,FALSE)</f>
        <v>4</v>
      </c>
      <c r="D5195" t="str">
        <f>VLOOKUP(A5195,[1]sindaci!$A$19183:$I$26955,4,0)</f>
        <v>CECCATO LUIGINO</v>
      </c>
      <c r="E5195" t="str">
        <f>VLOOKUP(A5195,[1]sindaci!$A$19183:$I$26955,9,0)</f>
        <v>LISTA CIVICA: ALLEATI PER FONTE</v>
      </c>
    </row>
    <row r="5196" spans="1:5" x14ac:dyDescent="0.25">
      <c r="A5196" t="s">
        <v>6454</v>
      </c>
      <c r="B5196" t="str">
        <f>VLOOKUP(A5196,PEC!A5196:D13096,4,TRUE)</f>
        <v>pec.comune.giugliano.na.it</v>
      </c>
      <c r="C5196" t="e">
        <f>VLOOKUP(A5196,SEZIONI!A5196:B13091,2,FALSE)</f>
        <v>#N/A</v>
      </c>
      <c r="D5196" t="str">
        <f>VLOOKUP(A5196,[1]sindaci!$A$19183:$I$26955,4,0)</f>
        <v>ORLOTTI GIUSEPPE</v>
      </c>
      <c r="E5196" t="str">
        <f>VLOOKUP(A5196,[1]sindaci!$A$19183:$I$26955,9,0)</f>
        <v>LISTA CIVICA: GIUNGANO DEMOCRATICA</v>
      </c>
    </row>
    <row r="5197" spans="1:5" x14ac:dyDescent="0.25">
      <c r="A5197" t="s">
        <v>6626</v>
      </c>
      <c r="B5197" t="str">
        <f>VLOOKUP(A5197,PEC!A5197:D13097,4,TRUE)</f>
        <v>pec.comune.gressoneystjean.ao.it</v>
      </c>
      <c r="C5197">
        <f>VLOOKUP(A5197,SEZIONI!A5197:B13092,2,FALSE)</f>
        <v>10</v>
      </c>
      <c r="D5197" t="str">
        <f>VLOOKUP(A5197,[1]sindaci!$A$19183:$I$26955,4,0)</f>
        <v>ALBERTI ARTURO</v>
      </c>
      <c r="E5197" t="str">
        <f>VLOOKUP(A5197,[1]sindaci!$A$19183:$I$26955,9,0)</f>
        <v>LISTA CIVICA: SI'AMO IL PAESE</v>
      </c>
    </row>
    <row r="5198" spans="1:5" x14ac:dyDescent="0.25">
      <c r="A5198" t="s">
        <v>6769</v>
      </c>
      <c r="B5198" t="str">
        <f>VLOOKUP(A5198,PEC!A5198:D13098,4,TRUE)</f>
        <v>legalmail.it</v>
      </c>
      <c r="C5198">
        <f>VLOOKUP(A5198,SEZIONI!A5198:B13093,2,FALSE)</f>
        <v>1</v>
      </c>
      <c r="D5198" t="str">
        <f>VLOOKUP(A5198,[1]sindaci!$A$19183:$I$26955,4,0)</f>
        <v>PATRITTI ADRIANO</v>
      </c>
      <c r="E5198" t="str">
        <f>VLOOKUP(A5198,[1]sindaci!$A$19183:$I$26955,9,0)</f>
        <v>LISTA CIVICA: IMPEGNO PER GURRO</v>
      </c>
    </row>
    <row r="5199" spans="1:5" x14ac:dyDescent="0.25">
      <c r="A5199" t="s">
        <v>6781</v>
      </c>
      <c r="B5199" t="str">
        <f>VLOOKUP(A5199,PEC!A5199:D13099,4,TRUE)</f>
        <v>legalmail.it</v>
      </c>
      <c r="C5199">
        <f>VLOOKUP(A5199,SEZIONI!A5199:B13094,2,FALSE)</f>
        <v>32</v>
      </c>
      <c r="D5199" t="str">
        <f>VLOOKUP(A5199,[1]sindaci!$A$19183:$I$26955,4,0)</f>
        <v>USAI MAURO</v>
      </c>
      <c r="E5199" t="str">
        <f>VLOOKUP(A5199,[1]sindaci!$A$19183:$I$26955,9,0)</f>
        <v>LISTA CIVICA: RINNOVA IGLESIAS | PARTITO DEMOCRATICO | LISTA CIVICA: IL TUO SEGNO PER IGLESIAS | LISTA CIVICA: PIAZZA SELLA</v>
      </c>
    </row>
    <row r="5200" spans="1:5" x14ac:dyDescent="0.25">
      <c r="A5200" t="s">
        <v>6787</v>
      </c>
      <c r="B5200" t="str">
        <f>VLOOKUP(A5200,PEC!A5200:D13100,4,TRUE)</f>
        <v>legalmail.it</v>
      </c>
      <c r="C5200">
        <f>VLOOKUP(A5200,SEZIONI!A5200:B13095,2,FALSE)</f>
        <v>4</v>
      </c>
      <c r="D5200" t="str">
        <f>VLOOKUP(A5200,[1]sindaci!$A$19183:$I$26955,4,0)</f>
        <v>RUFFO EMANUELA</v>
      </c>
      <c r="E5200" t="str">
        <f>VLOOKUP(A5200,[1]sindaci!$A$19183:$I$26955,9,0)</f>
        <v>LISTA CIVICA: RUFFO SINDACO FUTURO COMUNE</v>
      </c>
    </row>
    <row r="5201" spans="1:5" x14ac:dyDescent="0.25">
      <c r="A5201" t="s">
        <v>6929</v>
      </c>
      <c r="B5201" t="str">
        <f>VLOOKUP(A5201,PEC!A5201:D13101,4,TRUE)</f>
        <v>legalmail.it</v>
      </c>
      <c r="C5201" t="e">
        <f>VLOOKUP(A5201,SEZIONI!A5201:B13096,2,FALSE)</f>
        <v>#N/A</v>
      </c>
      <c r="D5201" t="str">
        <f>VLOOKUP(A5201,[1]sindaci!$A$19183:$I$26955,4,0)</f>
        <v>FIORDELMONDO LORENZO</v>
      </c>
      <c r="E5201" t="str">
        <f>VLOOKUP(A5201,[1]sindaci!$A$19183:$I$26955,9,0)</f>
        <v>LISTA CIVICA: CON SENSO CIVICO | LISTA COMPOSITA: EUROPA VERDE-MOVIMENTO 5 STELLE | LISTA CIVICA: JESI IN COMUNE | PARTITO DEMOCRATICO | REPUBBLICANI EUROPEI</v>
      </c>
    </row>
    <row r="5202" spans="1:5" x14ac:dyDescent="0.25">
      <c r="A5202" t="s">
        <v>6954</v>
      </c>
      <c r="B5202" t="str">
        <f>VLOOKUP(A5202,PEC!A5202:D13102,4,TRUE)</f>
        <v>pec.comune.jovencan.ao.it</v>
      </c>
      <c r="C5202" t="e">
        <f>VLOOKUP(A5202,SEZIONI!A5202:B13097,2,FALSE)</f>
        <v>#N/A</v>
      </c>
      <c r="D5202" t="str">
        <f>VLOOKUP(A5202,[1]sindaci!$A$19183:$I$26955,4,0)</f>
        <v>PERACCHINI PIERLUIGI</v>
      </c>
      <c r="E5202">
        <f>VLOOKUP(A5202,[1]sindaci!$A$19183:$I$26955,9,0)</f>
        <v>0</v>
      </c>
    </row>
    <row r="5203" spans="1:5" x14ac:dyDescent="0.25">
      <c r="A5203" t="s">
        <v>7220</v>
      </c>
      <c r="B5203" t="str">
        <f>VLOOKUP(A5203,PEC!A5203:D13103,4,TRUE)</f>
        <v>pec.comune.letojanni.me.it</v>
      </c>
      <c r="C5203">
        <f>VLOOKUP(A5203,SEZIONI!A5203:B13098,2,FALSE)</f>
        <v>12</v>
      </c>
      <c r="D5203" t="str">
        <f>VLOOKUP(A5203,[1]sindaci!$A$19183:$I$26955,4,0)</f>
        <v>ROLLI MARCELLO</v>
      </c>
      <c r="E5203" t="str">
        <f>VLOOKUP(A5203,[1]sindaci!$A$19183:$I$26955,9,0)</f>
        <v>LISTA CIVICA: SCELTA POPOLARE</v>
      </c>
    </row>
    <row r="5204" spans="1:5" x14ac:dyDescent="0.25">
      <c r="A5204" t="s">
        <v>7326</v>
      </c>
      <c r="B5204" t="str">
        <f>VLOOKUP(A5204,PEC!A5204:D13104,4,TRUE)</f>
        <v>pec.comune.lirio.pv.it</v>
      </c>
      <c r="C5204">
        <f>VLOOKUP(A5204,SEZIONI!A5204:B13099,2,FALSE)</f>
        <v>12</v>
      </c>
      <c r="D5204" t="str">
        <f>VLOOKUP(A5204,[1]sindaci!$A$19183:$I$26955,4,0)</f>
        <v>BUFANO ANTONIO</v>
      </c>
      <c r="E5204" t="str">
        <f>VLOOKUP(A5204,[1]sindaci!$A$19183:$I$26955,9,0)</f>
        <v>LISTA CIVICA: LISTA CIVICA CON TE</v>
      </c>
    </row>
    <row r="5205" spans="1:5" x14ac:dyDescent="0.25">
      <c r="A5205" t="s">
        <v>7754</v>
      </c>
      <c r="B5205" t="str">
        <f>VLOOKUP(A5205,PEC!A5205:D13105,4,TRUE)</f>
        <v>pec.it</v>
      </c>
      <c r="C5205" t="e">
        <f>VLOOKUP(A5205,SEZIONI!A5205:B13100,2,FALSE)</f>
        <v>#N/A</v>
      </c>
      <c r="D5205" t="str">
        <f>VLOOKUP(A5205,[1]sindaci!$A$19183:$I$26955,4,0)</f>
        <v>SCHIPANI EMANUELE MARIA</v>
      </c>
      <c r="E5205" t="str">
        <f>VLOOKUP(A5205,[1]sindaci!$A$19183:$I$26955,9,0)</f>
        <v>LISTA CIVICA: MARCHIROLO IN AZIONE</v>
      </c>
    </row>
    <row r="5206" spans="1:5" x14ac:dyDescent="0.25">
      <c r="A5206" t="s">
        <v>7766</v>
      </c>
      <c r="B5206" t="str">
        <f>VLOOKUP(A5206,PEC!A5206:D13106,4,TRUE)</f>
        <v>asmepec.it</v>
      </c>
      <c r="C5206">
        <f>VLOOKUP(A5206,SEZIONI!A5206:B13101,2,FALSE)</f>
        <v>16</v>
      </c>
      <c r="D5206" t="str">
        <f>VLOOKUP(A5206,[1]sindaci!$A$19183:$I$26955,4,0)</f>
        <v>ROMANELLO MATTEO</v>
      </c>
      <c r="E5206" t="str">
        <f>VLOOKUP(A5206,[1]sindaci!$A$19183:$I$26955,9,0)</f>
        <v>LISTA COMPOSITA: CORAGGIO ITALIA-FORZA ITALIA | FRATELLI D'ITALIA | LISTA CIVICA: CIVICA ROMANELLO SINDACO | LEGA SALVINI</v>
      </c>
    </row>
    <row r="5207" spans="1:5" x14ac:dyDescent="0.25">
      <c r="A5207" t="s">
        <v>7861</v>
      </c>
      <c r="B5207" t="str">
        <f>VLOOKUP(A5207,PEC!A5207:D13107,4,TRUE)</f>
        <v>pec.it</v>
      </c>
      <c r="C5207">
        <f>VLOOKUP(A5207,SEZIONI!A5207:B13102,2,FALSE)</f>
        <v>5</v>
      </c>
      <c r="D5207" t="str">
        <f>VLOOKUP(A5207,[1]sindaci!$A$19183:$I$26955,4,0)</f>
        <v>LONGO ADOLFO ALFREDO</v>
      </c>
      <c r="E5207" t="str">
        <f>VLOOKUP(A5207,[1]sindaci!$A$19183:$I$26955,9,0)</f>
        <v>LISTA CIVICA: PER MARUGGIO</v>
      </c>
    </row>
    <row r="5208" spans="1:5" x14ac:dyDescent="0.25">
      <c r="A5208" t="s">
        <v>8005</v>
      </c>
      <c r="B5208" t="str">
        <f>VLOOKUP(A5208,PEC!A5208:D13108,4,TRUE)</f>
        <v>pec.comunedimassafra.it</v>
      </c>
      <c r="C5208">
        <f>VLOOKUP(A5208,SEZIONI!A5208:B13103,2,FALSE)</f>
        <v>2</v>
      </c>
      <c r="D5208" t="str">
        <f>VLOOKUP(A5208,[1]sindaci!$A$19183:$I$26955,4,0)</f>
        <v>MIZZON SILVIA</v>
      </c>
      <c r="E5208" t="str">
        <f>VLOOKUP(A5208,[1]sindaci!$A$19183:$I$26955,9,0)</f>
        <v>LISTA CIVICA: PER MEGLIADINO CIVICA VITALE</v>
      </c>
    </row>
    <row r="5209" spans="1:5" x14ac:dyDescent="0.25">
      <c r="A5209" t="s">
        <v>8043</v>
      </c>
      <c r="B5209" t="str">
        <f>VLOOKUP(A5209,PEC!A5209:D13109,4,TRUE)</f>
        <v>pec.comunedimassafra.it</v>
      </c>
      <c r="C5209">
        <f>VLOOKUP(A5209,SEZIONI!A5209:B13104,2,FALSE)</f>
        <v>3</v>
      </c>
      <c r="D5209" t="str">
        <f>VLOOKUP(A5209,[1]sindaci!$A$19183:$I$26955,4,0)</f>
        <v>AVANTAGGIATO VALENTINA</v>
      </c>
      <c r="E5209" t="str">
        <f>VLOOKUP(A5209,[1]sindaci!$A$19183:$I$26955,9,0)</f>
        <v>LISTA CIVICA: PROGETTO COMUNE</v>
      </c>
    </row>
    <row r="5210" spans="1:5" x14ac:dyDescent="0.25">
      <c r="A5210" t="s">
        <v>8109</v>
      </c>
      <c r="B5210" t="str">
        <f>VLOOKUP(A5210,PEC!A5210:D13110,4,TRUE)</f>
        <v>pec.comunedimassafra.it</v>
      </c>
      <c r="C5210">
        <f>VLOOKUP(A5210,SEZIONI!A5210:B13105,2,FALSE)</f>
        <v>9</v>
      </c>
      <c r="D5210" t="str">
        <f>VLOOKUP(A5210,[1]sindaci!$A$19183:$I$26955,4,0)</f>
        <v>AGOSTINI MARCO</v>
      </c>
      <c r="E5210" t="str">
        <f>VLOOKUP(A5210,[1]sindaci!$A$19183:$I$26955,9,0)</f>
        <v>LISTA CIVICA: PER MESTRINO</v>
      </c>
    </row>
    <row r="5211" spans="1:5" x14ac:dyDescent="0.25">
      <c r="A5211" t="s">
        <v>8216</v>
      </c>
      <c r="B5211" t="str">
        <f>VLOOKUP(A5211,PEC!A5211:D13111,4,TRUE)</f>
        <v>pec.comunedimassafra.it</v>
      </c>
      <c r="C5211">
        <f>VLOOKUP(A5211,SEZIONI!A5211:B13106,2,FALSE)</f>
        <v>25</v>
      </c>
      <c r="D5211" t="str">
        <f>VLOOKUP(A5211,[1]sindaci!$A$19183:$I$26955,4,0)</f>
        <v>BAGGIO TIZIANO</v>
      </c>
      <c r="E5211" t="str">
        <f>VLOOKUP(A5211,[1]sindaci!$A$19183:$I$26955,9,0)</f>
        <v>LISTA CIVICA: IO SCELGO MIRANO | LISTA COMPOSITA: PARTITO DEMOCRATICO-DEMOCRATICI PER MIRANO | Lista Civica non pervenuta | LISTA CIVICA: AVANTI INSIEME PER MIRANO PAVANELLO | LISTA CIVICA: NOI AMIAMO MIRANO | LISTA CIVICA: EVOLUZIONE MIRANO</v>
      </c>
    </row>
    <row r="5212" spans="1:5" x14ac:dyDescent="0.25">
      <c r="A5212" t="s">
        <v>8243</v>
      </c>
      <c r="B5212" t="str">
        <f>VLOOKUP(A5212,PEC!A5212:D13112,4,TRUE)</f>
        <v>pec.comunedimassafra.it</v>
      </c>
      <c r="C5212">
        <f>VLOOKUP(A5212,SEZIONI!A5212:B13107,2,FALSE)</f>
        <v>51</v>
      </c>
      <c r="D5212" t="str">
        <f>VLOOKUP(A5212,[1]sindaci!$A$19183:$I$26955,4,0)</f>
        <v>ABBATE IGNAZIO</v>
      </c>
      <c r="E5212" t="str">
        <f>VLOOKUP(A5212,[1]sindaci!$A$19183:$I$26955,9,0)</f>
        <v>LISTA CIVICA: FARE MODICA 2018 - IGNAZIO ABBATE SINDACO | LISTA CIVICA: MODICAEST - IGNAZIO ABBATE SINDACO | LISTA CIVICA: MODICA 2018 - IGNAZIO ABBATE SINDACO | LISTA CIVICA: NOI INSIEME PER MODICA-IGNAZIO ABBATE SINDACO</v>
      </c>
    </row>
    <row r="5213" spans="1:5" x14ac:dyDescent="0.25">
      <c r="A5213" t="s">
        <v>8261</v>
      </c>
      <c r="B5213" t="str">
        <f>VLOOKUP(A5213,PEC!A5213:D13113,4,TRUE)</f>
        <v>pec.comunedimassafra.it</v>
      </c>
      <c r="C5213">
        <f>VLOOKUP(A5213,SEZIONI!A5213:B13108,2,FALSE)</f>
        <v>30</v>
      </c>
      <c r="D5213" t="str">
        <f>VLOOKUP(A5213,[1]sindaci!$A$19183:$I$26955,4,0)</f>
        <v>BORTOLATO DAVIDE</v>
      </c>
      <c r="E5213" t="str">
        <f>VLOOKUP(A5213,[1]sindaci!$A$19183:$I$26955,9,0)</f>
        <v>FORZA ITALIA | LISTA CIVICA: DAVIDE BORTOLATO SINDACO | FRATELLI D'ITALIA | LISTA CIVICA: PIAZZA CIVICA | LEGA SALVINI</v>
      </c>
    </row>
    <row r="5214" spans="1:5" x14ac:dyDescent="0.25">
      <c r="A5214" t="s">
        <v>8375</v>
      </c>
      <c r="B5214" t="str">
        <f>VLOOKUP(A5214,PEC!A5214:D13114,4,TRUE)</f>
        <v>ebaspec.it</v>
      </c>
      <c r="C5214" t="e">
        <f>VLOOKUP(A5214,SEZIONI!A5214:B13109,2,FALSE)</f>
        <v>#N/A</v>
      </c>
      <c r="D5214" t="str">
        <f>VLOOKUP(A5214,[1]sindaci!$A$19183:$I$26955,4,0)</f>
        <v>BARBIERI NICOLA</v>
      </c>
      <c r="E5214" t="str">
        <f>VLOOKUP(A5214,[1]sindaci!$A$19183:$I$26955,9,0)</f>
        <v>LISTA CIVICA: FARECITTA'</v>
      </c>
    </row>
    <row r="5215" spans="1:5" x14ac:dyDescent="0.25">
      <c r="A5215" t="s">
        <v>8582</v>
      </c>
      <c r="B5215" t="str">
        <f>VLOOKUP(A5215,PEC!A5215:D13115,4,TRUE)</f>
        <v>postacert.comune.monchio-delle-corti.pr.it</v>
      </c>
      <c r="C5215">
        <f>VLOOKUP(A5215,SEZIONI!A5215:B13110,2,FALSE)</f>
        <v>28</v>
      </c>
      <c r="D5215" t="str">
        <f>VLOOKUP(A5215,[1]sindaci!$A$19183:$I$26955,4,0)</f>
        <v>BORDIN ADALBERTO</v>
      </c>
      <c r="E5215" t="str">
        <f>VLOOKUP(A5215,[1]sindaci!$A$19183:$I$26955,9,0)</f>
        <v>LISTA CIVICA: GRANDE MONTEBELLUNA | LEGA SALVINI | FRATELLI D'ITALIA</v>
      </c>
    </row>
    <row r="5216" spans="1:5" x14ac:dyDescent="0.25">
      <c r="A5216" t="s">
        <v>8608</v>
      </c>
      <c r="B5216" t="str">
        <f>VLOOKUP(A5216,PEC!A5216:D13116,4,TRUE)</f>
        <v>apogeopec.it</v>
      </c>
      <c r="C5216">
        <f>VLOOKUP(A5216,SEZIONI!A5216:B13111,2,FALSE)</f>
        <v>4</v>
      </c>
      <c r="D5216" t="str">
        <f>VLOOKUP(A5216,[1]sindaci!$A$19183:$I$26955,4,0)</f>
        <v>DAL CERO ATTILIO</v>
      </c>
      <c r="E5216" t="str">
        <f>VLOOKUP(A5216,[1]sindaci!$A$19183:$I$26955,9,0)</f>
        <v>LISTA CIVICA: UNITI PER MONTECCHIA</v>
      </c>
    </row>
    <row r="5217" spans="1:5" x14ac:dyDescent="0.25">
      <c r="A5217" t="s">
        <v>8670</v>
      </c>
      <c r="B5217" t="str">
        <f>VLOOKUP(A5217,PEC!A5217:D13117,4,TRUE)</f>
        <v>pec.comunediamaroni.it</v>
      </c>
      <c r="C5217" t="e">
        <f>VLOOKUP(A5217,SEZIONI!A5217:B13112,2,FALSE)</f>
        <v>#N/A</v>
      </c>
      <c r="D5217" t="str">
        <f>VLOOKUP(A5217,[1]sindaci!$A$19183:$I$26955,4,0)</f>
        <v>UGOLINI GIOVANNI</v>
      </c>
      <c r="E5217" t="str">
        <f>VLOOKUP(A5217,[1]sindaci!$A$19183:$I$26955,9,0)</f>
        <v>LISTA CIVICA: SENTIERI CONDIVISI</v>
      </c>
    </row>
    <row r="5218" spans="1:5" x14ac:dyDescent="0.25">
      <c r="A5218" t="s">
        <v>8829</v>
      </c>
      <c r="B5218" t="str">
        <f>VLOOKUP(A5218,PEC!A5218:D13118,4,TRUE)</f>
        <v>pec.regione.lombardia.it</v>
      </c>
      <c r="C5218">
        <f>VLOOKUP(A5218,SEZIONI!A5218:B13113,2,FALSE)</f>
        <v>3</v>
      </c>
      <c r="D5218" t="str">
        <f>VLOOKUP(A5218,[1]sindaci!$A$19183:$I$26955,4,0)</f>
        <v>MAGLIE GIUSEPPE</v>
      </c>
      <c r="E5218" t="str">
        <f>VLOOKUP(A5218,[1]sindaci!$A$19183:$I$26955,9,0)</f>
        <v>LISTA CIVICA: UNITI PER MONTESANO</v>
      </c>
    </row>
    <row r="5219" spans="1:5" x14ac:dyDescent="0.25">
      <c r="A5219" t="s">
        <v>8853</v>
      </c>
      <c r="B5219" t="str">
        <f>VLOOKUP(A5219,PEC!A5219:D13119,4,TRUE)</f>
        <v>pec.it</v>
      </c>
      <c r="C5219">
        <f>VLOOKUP(A5219,SEZIONI!A5219:B13114,2,FALSE)</f>
        <v>1</v>
      </c>
      <c r="D5219" t="str">
        <f>VLOOKUP(A5219,[1]sindaci!$A$19183:$I$26955,4,0)</f>
        <v>GHION MARIA ELISA</v>
      </c>
      <c r="E5219" t="str">
        <f>VLOOKUP(A5219,[1]sindaci!$A$19183:$I$26955,9,0)</f>
        <v>LISTA CIVICA: MONTEU VIVA</v>
      </c>
    </row>
    <row r="5220" spans="1:5" x14ac:dyDescent="0.25">
      <c r="A5220" t="s">
        <v>8867</v>
      </c>
      <c r="B5220" t="str">
        <f>VLOOKUP(A5220,PEC!A5220:D13120,4,TRUE)</f>
        <v>pec.it</v>
      </c>
      <c r="C5220">
        <f>VLOOKUP(A5220,SEZIONI!A5220:B13115,2,FALSE)</f>
        <v>3</v>
      </c>
      <c r="D5220" t="str">
        <f>VLOOKUP(A5220,[1]sindaci!$A$19183:$I$26955,4,0)</f>
        <v>CEGALIN CLAUDIO</v>
      </c>
      <c r="E5220">
        <f>VLOOKUP(A5220,[1]sindaci!$A$19183:$I$26955,9,0)</f>
        <v>0</v>
      </c>
    </row>
    <row r="5221" spans="1:5" x14ac:dyDescent="0.25">
      <c r="A5221" t="s">
        <v>8927</v>
      </c>
      <c r="B5221" t="str">
        <f>VLOOKUP(A5221,PEC!A5221:D13121,4,TRUE)</f>
        <v>pec.comune.ittiri.ss.it</v>
      </c>
      <c r="C5221" t="e">
        <f>VLOOKUP(A5221,SEZIONI!A5221:B13116,2,FALSE)</f>
        <v>#N/A</v>
      </c>
      <c r="D5221" t="str">
        <f>VLOOKUP(A5221,[1]sindaci!$A$19183:$I$26955,4,0)</f>
        <v>LARDINI MARY ALBINA</v>
      </c>
      <c r="E5221" t="str">
        <f>VLOOKUP(A5221,[1]sindaci!$A$19183:$I$26955,9,0)</f>
        <v>LISTA CIVICA: NUOVA MONTU'</v>
      </c>
    </row>
    <row r="5222" spans="1:5" x14ac:dyDescent="0.25">
      <c r="A5222" t="s">
        <v>8974</v>
      </c>
      <c r="B5222" t="str">
        <f>VLOOKUP(A5222,PEC!A5222:D13122,4,TRUE)</f>
        <v>pecveneto.it</v>
      </c>
      <c r="C5222">
        <f>VLOOKUP(A5222,SEZIONI!A5222:B13117,2,FALSE)</f>
        <v>9</v>
      </c>
      <c r="D5222" t="str">
        <f>VLOOKUP(A5222,[1]sindaci!$A$19183:$I$26955,4,0)</f>
        <v>BAROZZI STEFANO</v>
      </c>
      <c r="E5222">
        <f>VLOOKUP(A5222,[1]sindaci!$A$19183:$I$26955,9,0)</f>
        <v>0</v>
      </c>
    </row>
    <row r="5223" spans="1:5" x14ac:dyDescent="0.25">
      <c r="A5223" t="s">
        <v>9141</v>
      </c>
      <c r="B5223" t="str">
        <f>VLOOKUP(A5223,PEC!A5223:D13123,4,TRUE)</f>
        <v>pec.comune.mezzane.vr.it</v>
      </c>
      <c r="C5223">
        <f>VLOOKUP(A5223,SEZIONI!A5223:B13118,2,FALSE)</f>
        <v>12</v>
      </c>
      <c r="D5223" t="str">
        <f>VLOOKUP(A5223,[1]sindaci!$A$19183:$I$26955,4,0)</f>
        <v>BRANDARA MARIA GRAZIA</v>
      </c>
      <c r="E5223">
        <f>VLOOKUP(A5223,[1]sindaci!$A$19183:$I$26955,9,0)</f>
        <v>0</v>
      </c>
    </row>
    <row r="5224" spans="1:5" x14ac:dyDescent="0.25">
      <c r="A5224" t="s">
        <v>9248</v>
      </c>
      <c r="B5224" t="str">
        <f>VLOOKUP(A5224,PEC!A5224:D13124,4,TRUE)</f>
        <v>pec.rupar.puglia.it</v>
      </c>
      <c r="C5224">
        <f>VLOOKUP(A5224,SEZIONI!A5224:B13119,2,FALSE)</f>
        <v>3</v>
      </c>
      <c r="D5224" t="str">
        <f>VLOOKUP(A5224,[1]sindaci!$A$19183:$I$26955,4,0)</f>
        <v>VADRUCCI VINCENZO</v>
      </c>
      <c r="E5224" t="str">
        <f>VLOOKUP(A5224,[1]sindaci!$A$19183:$I$26955,9,0)</f>
        <v>LISTA CIVICA: CAMBIAMO INSIEME</v>
      </c>
    </row>
    <row r="5225" spans="1:5" x14ac:dyDescent="0.25">
      <c r="A5225" t="s">
        <v>9338</v>
      </c>
      <c r="B5225" t="str">
        <f>VLOOKUP(A5225,PEC!A5225:D13125,4,TRUE)</f>
        <v>pecveneto.it</v>
      </c>
      <c r="C5225">
        <f>VLOOKUP(A5225,SEZIONI!A5225:B13120,2,FALSE)</f>
        <v>7</v>
      </c>
      <c r="D5225" t="str">
        <f>VLOOKUP(A5225,[1]sindaci!$A$19183:$I$26955,4,0)</f>
        <v>DE LUCA MARCO</v>
      </c>
      <c r="E5225" t="str">
        <f>VLOOKUP(A5225,[1]sindaci!$A$19183:$I$26955,9,0)</f>
        <v>LISTA CIVICA: INSIEME PER NOVOLI</v>
      </c>
    </row>
    <row r="5226" spans="1:5" x14ac:dyDescent="0.25">
      <c r="A5226" t="s">
        <v>9390</v>
      </c>
      <c r="B5226" t="str">
        <f>VLOOKUP(A5226,PEC!A5226:D13126,4,TRUE)</f>
        <v>pecveneto.it</v>
      </c>
      <c r="C5226">
        <f>VLOOKUP(A5226,SEZIONI!A5226:B13121,2,FALSE)</f>
        <v>20</v>
      </c>
      <c r="D5226" t="str">
        <f>VLOOKUP(A5226,[1]sindaci!$A$19183:$I$26955,4,0)</f>
        <v>SCARDELLATO MARIA</v>
      </c>
      <c r="E5226" t="str">
        <f>VLOOKUP(A5226,[1]sindaci!$A$19183:$I$26955,9,0)</f>
        <v>LISTA CIVICA: MARIA SCARDELLATO SINDACO ODERZO | FRATELLI D'ITALIA | LEGA SALVINI</v>
      </c>
    </row>
    <row r="5227" spans="1:5" x14ac:dyDescent="0.25">
      <c r="A5227" t="s">
        <v>9532</v>
      </c>
      <c r="B5227" t="str">
        <f>VLOOKUP(A5227,PEC!A5227:D13127,4,TRUE)</f>
        <v>pec.rupar.puglia.it</v>
      </c>
      <c r="C5227">
        <f>VLOOKUP(A5227,SEZIONI!A5227:B13122,2,FALSE)</f>
        <v>13</v>
      </c>
      <c r="D5227" t="str">
        <f>VLOOKUP(A5227,[1]sindaci!$A$19183:$I$26955,4,0)</f>
        <v>CARONE MARIA</v>
      </c>
      <c r="E5227" t="str">
        <f>VLOOKUP(A5227,[1]sindaci!$A$19183:$I$26955,9,0)</f>
        <v>UNIONE DI CENTRO | LISTA CIVICA: LEGALITA' E SVILUPPO PER ORIA | LISTA CIVICA: ORIA E' | LISTA CIVICA: INSIEME PER ORIA | LISTA CIVICA: CAMBIAMO STORIA</v>
      </c>
    </row>
    <row r="5228" spans="1:5" x14ac:dyDescent="0.25">
      <c r="A5228" t="s">
        <v>93</v>
      </c>
      <c r="B5228" t="str">
        <f>VLOOKUP(A5228,PEC!A5228:D13128,4,TRUE)</f>
        <v>pec.rupar.puglia.it</v>
      </c>
      <c r="C5228" t="e">
        <f>VLOOKUP(A5228,SEZIONI!A5228:B13123,2,FALSE)</f>
        <v>#N/A</v>
      </c>
      <c r="D5228" t="str">
        <f>VLOOKUP(A5228,[1]sindaci!$A$19183:$I$26955,4,0)</f>
        <v>BOTTONE ALBERTO</v>
      </c>
      <c r="E5228" t="str">
        <f>VLOOKUP(A5228,[1]sindaci!$A$19183:$I$26955,9,0)</f>
        <v>LISTA CIVICA: REALIZZIAMO ORSOMARSO</v>
      </c>
    </row>
    <row r="5229" spans="1:5" x14ac:dyDescent="0.25">
      <c r="A5229" t="s">
        <v>9710</v>
      </c>
      <c r="B5229" t="str">
        <f>VLOOKUP(A5229,PEC!A5229:D13129,4,TRUE)</f>
        <v>pec.rupar.puglia.it</v>
      </c>
      <c r="C5229">
        <f>VLOOKUP(A5229,SEZIONI!A5229:B13124,2,FALSE)</f>
        <v>1</v>
      </c>
      <c r="D5229" t="str">
        <f>VLOOKUP(A5229,[1]sindaci!$A$19183:$I$26955,4,0)</f>
        <v>BARTOLI SERGIO</v>
      </c>
      <c r="E5229" t="str">
        <f>VLOOKUP(A5229,[1]sindaci!$A$19183:$I$26955,9,0)</f>
        <v>LISTA CIVICA: TRASPARENZA E FUTURO</v>
      </c>
    </row>
    <row r="5230" spans="1:5" x14ac:dyDescent="0.25">
      <c r="A5230" t="s">
        <v>9877</v>
      </c>
      <c r="B5230" t="str">
        <f>VLOOKUP(A5230,PEC!A5230:D13130,4,TRUE)</f>
        <v>pec.rupar.puglia.it</v>
      </c>
      <c r="C5230" t="e">
        <f>VLOOKUP(A5230,SEZIONI!A5230:B13125,2,FALSE)</f>
        <v>#N/A</v>
      </c>
      <c r="D5230" t="str">
        <f>VLOOKUP(A5230,[1]sindaci!$A$19183:$I$26955,4,0)</f>
        <v>BONAVENTI PIERGIACOMO</v>
      </c>
      <c r="E5230" t="str">
        <f>VLOOKUP(A5230,[1]sindaci!$A$19183:$I$26955,9,0)</f>
        <v>LISTA COMPOSITA: FRATELLI  D'ITALIA-LEGA SALVINI-FORZA ITALIA-CIVICA</v>
      </c>
    </row>
    <row r="5231" spans="1:5" x14ac:dyDescent="0.25">
      <c r="A5231" t="s">
        <v>9952</v>
      </c>
      <c r="B5231" t="str">
        <f>VLOOKUP(A5231,PEC!A5231:D13131,4,TRUE)</f>
        <v>pec.comune.montenerovalcocchiara.is.it</v>
      </c>
      <c r="C5231">
        <f>VLOOKUP(A5231,SEZIONI!A5231:B13126,2,FALSE)</f>
        <v>3</v>
      </c>
      <c r="D5231" t="str">
        <f>VLOOKUP(A5231,[1]sindaci!$A$19183:$I$26955,4,0)</f>
        <v>ZANONI STEFANO</v>
      </c>
      <c r="E5231" t="str">
        <f>VLOOKUP(A5231,[1]sindaci!$A$19183:$I$26955,9,0)</f>
        <v>LISTA CIVICA: SIAMO PASTRENGO</v>
      </c>
    </row>
    <row r="5232" spans="1:5" x14ac:dyDescent="0.25">
      <c r="A5232" t="s">
        <v>10012</v>
      </c>
      <c r="B5232" t="str">
        <f>VLOOKUP(A5232,PEC!A5232:D13132,4,TRUE)</f>
        <v>pec.rupar.puglia.it</v>
      </c>
      <c r="C5232">
        <f>VLOOKUP(A5232,SEZIONI!A5232:B13127,2,FALSE)</f>
        <v>7</v>
      </c>
      <c r="D5232" t="str">
        <f>VLOOKUP(A5232,[1]sindaci!$A$19183:$I$26955,4,0)</f>
        <v>TURATO MARCO</v>
      </c>
      <c r="E5232" t="str">
        <f>VLOOKUP(A5232,[1]sindaci!$A$19183:$I$26955,9,0)</f>
        <v>LEGA SALVINI</v>
      </c>
    </row>
    <row r="5233" spans="1:5" x14ac:dyDescent="0.25">
      <c r="A5233" t="s">
        <v>10198</v>
      </c>
      <c r="B5233" t="str">
        <f>VLOOKUP(A5233,PEC!A5233:D13133,4,TRUE)</f>
        <v>pec.rupar.puglia.it</v>
      </c>
      <c r="C5233">
        <f>VLOOKUP(A5233,SEZIONI!A5233:B13128,2,FALSE)</f>
        <v>2</v>
      </c>
      <c r="D5233" t="str">
        <f>VLOOKUP(A5233,[1]sindaci!$A$19183:$I$26955,4,0)</f>
        <v>BERNARDINELLO GIANLUCA</v>
      </c>
      <c r="E5233" t="str">
        <f>VLOOKUP(A5233,[1]sindaci!$A$19183:$I$26955,9,0)</f>
        <v>LISTA CIVICA: CON TE PER PETTORAZZA</v>
      </c>
    </row>
    <row r="5234" spans="1:5" x14ac:dyDescent="0.25">
      <c r="A5234" t="s">
        <v>10438</v>
      </c>
      <c r="B5234" t="str">
        <f>VLOOKUP(A5234,PEC!A5234:D13134,4,TRUE)</f>
        <v>asmepec.it</v>
      </c>
      <c r="C5234">
        <f>VLOOKUP(A5234,SEZIONI!A5234:B13129,2,FALSE)</f>
        <v>3</v>
      </c>
      <c r="D5234" t="str">
        <f>VLOOKUP(A5234,[1]sindaci!$A$19183:$I$26955,4,0)</f>
        <v>DEMICHELIS FIORENZO</v>
      </c>
      <c r="E5234" t="str">
        <f>VLOOKUP(A5234,[1]sindaci!$A$19183:$I$26955,9,0)</f>
        <v>LISTA CIVICA: VIVIAMO PIOBESI</v>
      </c>
    </row>
    <row r="5235" spans="1:5" x14ac:dyDescent="0.25">
      <c r="A5235" t="s">
        <v>10446</v>
      </c>
      <c r="B5235" t="str">
        <f>VLOOKUP(A5235,PEC!A5235:D13135,4,TRUE)</f>
        <v>pec.comune.olevanoromano.rm.it</v>
      </c>
      <c r="C5235">
        <f>VLOOKUP(A5235,SEZIONI!A5235:B13130,2,FALSE)</f>
        <v>10</v>
      </c>
      <c r="D5235" t="str">
        <f>VLOOKUP(A5235,[1]sindaci!$A$19183:$I$26955,4,0)</f>
        <v>MASON CESARE</v>
      </c>
      <c r="E5235" t="str">
        <f>VLOOKUP(A5235,[1]sindaci!$A$19183:$I$26955,9,0)</f>
        <v>LISTA CIVICA: NOI CON VOI</v>
      </c>
    </row>
    <row r="5236" spans="1:5" x14ac:dyDescent="0.25">
      <c r="A5236" t="s">
        <v>10586</v>
      </c>
      <c r="B5236" t="str">
        <f>VLOOKUP(A5236,PEC!A5236:D13136,4,TRUE)</f>
        <v>pec.comune.cleto.cs.it</v>
      </c>
      <c r="C5236">
        <f>VLOOKUP(A5236,SEZIONI!A5236:B13131,2,FALSE)</f>
        <v>4</v>
      </c>
      <c r="D5236" t="str">
        <f>VLOOKUP(A5236,[1]sindaci!$A$19183:$I$26955,4,0)</f>
        <v>RAITO LEONARDO</v>
      </c>
      <c r="E5236" t="str">
        <f>VLOOKUP(A5236,[1]sindaci!$A$19183:$I$26955,9,0)</f>
        <v>LISTA CIVICA: POLESELLA DOMANI</v>
      </c>
    </row>
    <row r="5237" spans="1:5" x14ac:dyDescent="0.25">
      <c r="A5237" t="s">
        <v>10680</v>
      </c>
      <c r="B5237" t="str">
        <f>VLOOKUP(A5237,PEC!A5237:D13137,4,TRUE)</f>
        <v>pec.comunecampomarino.it</v>
      </c>
      <c r="C5237">
        <f>VLOOKUP(A5237,SEZIONI!A5237:B13132,2,FALSE)</f>
        <v>8</v>
      </c>
      <c r="D5237" t="str">
        <f>VLOOKUP(A5237,[1]sindaci!$A$19183:$I$26955,4,0)</f>
        <v>ROMA PAOLA</v>
      </c>
      <c r="E5237" t="str">
        <f>VLOOKUP(A5237,[1]sindaci!$A$19183:$I$26955,9,0)</f>
        <v>LEGA SALVINI</v>
      </c>
    </row>
    <row r="5238" spans="1:5" x14ac:dyDescent="0.25">
      <c r="A5238" t="s">
        <v>10716</v>
      </c>
      <c r="B5238" t="str">
        <f>VLOOKUP(A5238,PEC!A5238:D13138,4,TRUE)</f>
        <v>pec.comune.montelanico.roma.it</v>
      </c>
      <c r="C5238" t="e">
        <f>VLOOKUP(A5238,SEZIONI!A5238:B13133,2,FALSE)</f>
        <v>#N/A</v>
      </c>
      <c r="D5238" t="str">
        <f>VLOOKUP(A5238,[1]sindaci!$A$19183:$I$26955,4,0)</f>
        <v>IZZO ALFONSO</v>
      </c>
      <c r="E5238" t="str">
        <f>VLOOKUP(A5238,[1]sindaci!$A$19183:$I$26955,9,0)</f>
        <v>LISTA CIVICA: PONTELATONE RINASCE</v>
      </c>
    </row>
    <row r="5239" spans="1:5" x14ac:dyDescent="0.25">
      <c r="A5239" t="s">
        <v>10815</v>
      </c>
      <c r="B5239" t="str">
        <f>VLOOKUP(A5239,PEC!A5239:D13139,4,TRUE)</f>
        <v>pec.rupar.puglia.it</v>
      </c>
      <c r="C5239">
        <f>VLOOKUP(A5239,SEZIONI!A5239:B13134,2,FALSE)</f>
        <v>1</v>
      </c>
      <c r="D5239" t="str">
        <f>VLOOKUP(A5239,[1]sindaci!$A$19183:$I$26955,4,0)</f>
        <v>SUSANA ANDREA SEBASTIANO</v>
      </c>
      <c r="E5239" t="str">
        <f>VLOOKUP(A5239,[1]sindaci!$A$19183:$I$26955,9,0)</f>
        <v>LISTA COMPOSITA: LEGA SALVINI-VIVIAMO PORTOBUFFOLE'</v>
      </c>
    </row>
    <row r="5240" spans="1:5" x14ac:dyDescent="0.25">
      <c r="A5240" t="s">
        <v>10795</v>
      </c>
      <c r="B5240" t="str">
        <f>VLOOKUP(A5240,PEC!A5240:D13140,4,TRUE)</f>
        <v>pec.comunecampomarino.it</v>
      </c>
      <c r="C5240">
        <f>VLOOKUP(A5240,SEZIONI!A5240:B13135,2,FALSE)</f>
        <v>4</v>
      </c>
      <c r="D5240" t="str">
        <f>VLOOKUP(A5240,[1]sindaci!$A$19183:$I$26955,4,0)</f>
        <v>TARANTINO SILVIA</v>
      </c>
      <c r="E5240" t="str">
        <f>VLOOKUP(A5240,[1]sindaci!$A$19183:$I$26955,9,0)</f>
        <v>LISTA CIVICA: ALLEANZA CIVICA</v>
      </c>
    </row>
    <row r="5241" spans="1:5" x14ac:dyDescent="0.25">
      <c r="A5241" t="s">
        <v>10861</v>
      </c>
      <c r="B5241" t="str">
        <f>VLOOKUP(A5241,PEC!A5241:D13141,4,TRUE)</f>
        <v>asmepec.it</v>
      </c>
      <c r="C5241">
        <f>VLOOKUP(A5241,SEZIONI!A5241:B13136,2,FALSE)</f>
        <v>5</v>
      </c>
      <c r="D5241" t="str">
        <f>VLOOKUP(A5241,[1]sindaci!$A$19183:$I$26955,4,0)</f>
        <v>MANZAN RINO</v>
      </c>
      <c r="E5241" t="str">
        <f>VLOOKUP(A5241,[1]sindaci!$A$19183:$I$26955,9,0)</f>
        <v>LISTA CIVICA: RILANCIAMO POVEGLIANO</v>
      </c>
    </row>
    <row r="5242" spans="1:5" x14ac:dyDescent="0.25">
      <c r="A5242" t="s">
        <v>10873</v>
      </c>
      <c r="B5242" t="str">
        <f>VLOOKUP(A5242,PEC!A5242:D13142,4,TRUE)</f>
        <v>pec.comune.pescosansonesco.pe.it</v>
      </c>
      <c r="C5242">
        <f>VLOOKUP(A5242,SEZIONI!A5242:B13137,2,FALSE)</f>
        <v>18</v>
      </c>
      <c r="D5242" t="str">
        <f>VLOOKUP(A5242,[1]sindaci!$A$19183:$I$26955,4,0)</f>
        <v>AMMATUNA ROBERTO</v>
      </c>
      <c r="E5242" t="str">
        <f>VLOOKUP(A5242,[1]sindaci!$A$19183:$I$26955,9,0)</f>
        <v>Lista Civica non pervenuta | Colore Politico non pervenuto | LISTA CIVICA: ROBERTO SINDACO | LISTA CIVICA: CITTA' COMUNE | LISTA CIVICA: ACCIAMO UN GRUPPO | LISTA CIVICA: POZZALLO AL CENTRO | PARTITO SOCIALISTA ITALIANO</v>
      </c>
    </row>
    <row r="5243" spans="1:5" x14ac:dyDescent="0.25">
      <c r="A5243" t="s">
        <v>10916</v>
      </c>
      <c r="B5243" t="str">
        <f>VLOOKUP(A5243,PEC!A5243:D13143,4,TRUE)</f>
        <v>pec.comune.piraino.me.it</v>
      </c>
      <c r="C5243">
        <f>VLOOKUP(A5243,SEZIONI!A5243:B13138,2,FALSE)</f>
        <v>4</v>
      </c>
      <c r="D5243" t="str">
        <f>VLOOKUP(A5243,[1]sindaci!$A$19183:$I$26955,4,0)</f>
        <v>PIVETTA FAUSTO</v>
      </c>
      <c r="E5243" t="str">
        <f>VLOOKUP(A5243,[1]sindaci!$A$19183:$I$26955,9,0)</f>
        <v>LISTA CIVICA: PRAMAGGIORE OLTRE IL 2000</v>
      </c>
    </row>
    <row r="5244" spans="1:5" x14ac:dyDescent="0.25">
      <c r="A5244" t="s">
        <v>10980</v>
      </c>
      <c r="B5244" t="str">
        <f>VLOOKUP(A5244,PEC!A5244:D13144,4,TRUE)</f>
        <v>pec.rupar.puglia.it</v>
      </c>
      <c r="C5244">
        <f>VLOOKUP(A5244,SEZIONI!A5244:B13139,2,FALSE)</f>
        <v>15</v>
      </c>
      <c r="D5244" t="str">
        <f>VLOOKUP(A5244,[1]sindaci!$A$19183:$I$26955,4,0)</f>
        <v>GALEANO PAOLO</v>
      </c>
      <c r="E5244" t="str">
        <f>VLOOKUP(A5244,[1]sindaci!$A$19183:$I$26955,9,0)</f>
        <v>LISTA CIVICA: IO PREGANZIOL | PARTITO DEMOCRATICO | LISTA CIVICA: PREGANZIOL INSIEME</v>
      </c>
    </row>
    <row r="5245" spans="1:5" x14ac:dyDescent="0.25">
      <c r="A5245" t="s">
        <v>11189</v>
      </c>
      <c r="B5245" t="str">
        <f>VLOOKUP(A5245,PEC!A5245:D13145,4,TRUE)</f>
        <v>pec.comune.prato-sesia.no.it</v>
      </c>
      <c r="C5245" t="e">
        <f>VLOOKUP(A5245,SEZIONI!A5245:B13140,2,FALSE)</f>
        <v>#N/A</v>
      </c>
      <c r="D5245" t="str">
        <f>VLOOKUP(A5245,[1]sindaci!$A$19183:$I$26955,4,0)</f>
        <v>CRISTOFARO BIAGIO</v>
      </c>
      <c r="E5245" t="str">
        <f>VLOOKUP(A5245,[1]sindaci!$A$19183:$I$26955,9,0)</f>
        <v>LISTA CIVICA: CONTINUITA' E INNOVAZIONE</v>
      </c>
    </row>
    <row r="5246" spans="1:5" x14ac:dyDescent="0.25">
      <c r="A5246" t="s">
        <v>11238</v>
      </c>
      <c r="B5246" t="str">
        <f>VLOOKUP(A5246,PEC!A5246:D13146,4,TRUE)</f>
        <v>pec.comune.montenerovalcocchiara.is.it</v>
      </c>
      <c r="C5246">
        <f>VLOOKUP(A5246,SEZIONI!A5246:B13141,2,FALSE)</f>
        <v>2</v>
      </c>
      <c r="D5246" t="str">
        <f>VLOOKUP(A5246,[1]sindaci!$A$19183:$I$26955,4,0)</f>
        <v>CANAL MAURO</v>
      </c>
      <c r="E5246" t="str">
        <f>VLOOKUP(A5246,[1]sindaci!$A$19183:$I$26955,9,0)</f>
        <v>LISTA COMPOSITA: LEGA SALVINI-FORZA ITALIA</v>
      </c>
    </row>
    <row r="5247" spans="1:5" x14ac:dyDescent="0.25">
      <c r="A5247" t="s">
        <v>11262</v>
      </c>
      <c r="B5247" t="str">
        <f>VLOOKUP(A5247,PEC!A5247:D13147,4,TRUE)</f>
        <v>pec.comune.recco.ge.it</v>
      </c>
      <c r="C5247">
        <f>VLOOKUP(A5247,SEZIONI!A5247:B13142,2,FALSE)</f>
        <v>10</v>
      </c>
      <c r="D5247" t="str">
        <f>VLOOKUP(A5247,[1]sindaci!$A$19183:$I$26955,4,0)</f>
        <v>BOSA STEFANO</v>
      </c>
      <c r="E5247" t="str">
        <f>VLOOKUP(A5247,[1]sindaci!$A$19183:$I$26955,9,0)</f>
        <v>LISTA CIVICA: IMPEGNO PER RESANA</v>
      </c>
    </row>
    <row r="5248" spans="1:5" x14ac:dyDescent="0.25">
      <c r="A5248" t="s">
        <v>11434</v>
      </c>
      <c r="B5248" t="str">
        <f>VLOOKUP(A5248,PEC!A5248:D13148,4,TRUE)</f>
        <v>asmepec.it</v>
      </c>
      <c r="C5248">
        <f>VLOOKUP(A5248,SEZIONI!A5248:B13143,2,FALSE)</f>
        <v>2</v>
      </c>
      <c r="D5248" t="str">
        <f>VLOOKUP(A5248,[1]sindaci!$A$19183:$I$26955,4,0)</f>
        <v>ZOCCA GIULIANA</v>
      </c>
      <c r="E5248" t="str">
        <f>VLOOKUP(A5248,[1]sindaci!$A$19183:$I$26955,9,0)</f>
        <v>LISTA CIVICA: RIVOLI FUTURA</v>
      </c>
    </row>
    <row r="5249" spans="1:5" x14ac:dyDescent="0.25">
      <c r="A5249" t="s">
        <v>11730</v>
      </c>
      <c r="B5249" t="str">
        <f>VLOOKUP(A5249,PEC!A5249:D13149,4,TRUE)</f>
        <v>pec.comune.piraino.me.it</v>
      </c>
      <c r="C5249" t="e">
        <f>VLOOKUP(A5249,SEZIONI!A5249:B13144,2,FALSE)</f>
        <v>#N/A</v>
      </c>
      <c r="D5249" t="str">
        <f>VLOOKUP(A5249,[1]sindaci!$A$19183:$I$26955,4,0)</f>
        <v>ROSSI SERGIO</v>
      </c>
      <c r="E5249" t="str">
        <f>VLOOKUP(A5249,[1]sindaci!$A$19183:$I$26955,9,0)</f>
        <v>LISTA COMPOSITA: LEGA SALVINI-FORZA ITALIA-FRATELLI D'ITALIA-PROGETTO CIVICO</v>
      </c>
    </row>
    <row r="5250" spans="1:5" x14ac:dyDescent="0.25">
      <c r="A5250" t="s">
        <v>11750</v>
      </c>
      <c r="B5250" t="str">
        <f>VLOOKUP(A5250,PEC!A5250:D13150,4,TRUE)</f>
        <v>pec.comune.piraino.me.it</v>
      </c>
      <c r="C5250">
        <f>VLOOKUP(A5250,SEZIONI!A5250:B13145,2,FALSE)</f>
        <v>13</v>
      </c>
      <c r="D5250" t="str">
        <f>VLOOKUP(A5250,[1]sindaci!$A$19183:$I$26955,4,0)</f>
        <v>MEZZALIRA ELENA</v>
      </c>
      <c r="E5250" t="str">
        <f>VLOOKUP(A5250,[1]sindaci!$A$19183:$I$26955,9,0)</f>
        <v>LISTA COMPOSITA: LEGA SALVINI-CONTINUITA' BORDIGNON</v>
      </c>
    </row>
    <row r="5251" spans="1:5" x14ac:dyDescent="0.25">
      <c r="A5251" t="s">
        <v>110</v>
      </c>
      <c r="B5251" t="str">
        <f>VLOOKUP(A5251,PEC!A5251:D13151,4,TRUE)</f>
        <v>pec.comune.piraino.me.it</v>
      </c>
      <c r="C5251" t="e">
        <f>VLOOKUP(A5251,SEZIONI!A5251:B13146,2,FALSE)</f>
        <v>#N/A</v>
      </c>
      <c r="D5251" t="str">
        <f>VLOOKUP(A5251,[1]sindaci!$A$19183:$I$26955,4,0)</f>
        <v>BARBIERI ROBERTO</v>
      </c>
      <c r="E5251" t="str">
        <f>VLOOKUP(A5251,[1]sindaci!$A$19183:$I$26955,9,0)</f>
        <v>LISTA CIVICA: PROGETTO PER ROSE</v>
      </c>
    </row>
    <row r="5252" spans="1:5" x14ac:dyDescent="0.25">
      <c r="A5252" t="s">
        <v>11794</v>
      </c>
      <c r="B5252" t="str">
        <f>VLOOKUP(A5252,PEC!A5252:D13152,4,TRUE)</f>
        <v>pec.comunecampomarino.it</v>
      </c>
      <c r="C5252" t="e">
        <f>VLOOKUP(A5252,SEZIONI!A5252:B13147,2,FALSE)</f>
        <v>#N/A</v>
      </c>
      <c r="D5252" t="str">
        <f>VLOOKUP(A5252,[1]sindaci!$A$19183:$I$26955,4,0)</f>
        <v>BORRACCINI GIOVANNI</v>
      </c>
      <c r="E5252" t="str">
        <f>VLOOKUP(A5252,[1]sindaci!$A$19183:$I$26955,9,0)</f>
        <v>LISTA CIVICA: LIBERT? ? PARTECIPAZIONE</v>
      </c>
    </row>
    <row r="5253" spans="1:5" x14ac:dyDescent="0.25">
      <c r="A5253" t="s">
        <v>11822</v>
      </c>
      <c r="B5253" t="str">
        <f>VLOOKUP(A5253,PEC!A5253:D13153,4,TRUE)</f>
        <v>pec.comunecampomarino.it</v>
      </c>
      <c r="C5253">
        <f>VLOOKUP(A5253,SEZIONI!A5253:B13148,2,FALSE)</f>
        <v>2</v>
      </c>
      <c r="D5253" t="str">
        <f>VLOOKUP(A5253,[1]sindaci!$A$19183:$I$26955,4,0)</f>
        <v>ISOLANI LORETA</v>
      </c>
      <c r="E5253" t="str">
        <f>VLOOKUP(A5253,[1]sindaci!$A$19183:$I$26955,9,0)</f>
        <v>LISTA CIVICA: ROVERCHIARA VIVA</v>
      </c>
    </row>
    <row r="5254" spans="1:5" x14ac:dyDescent="0.25">
      <c r="A5254" t="s">
        <v>11824</v>
      </c>
      <c r="B5254" t="str">
        <f>VLOOKUP(A5254,PEC!A5254:D13154,4,TRUE)</f>
        <v>pec.it</v>
      </c>
      <c r="C5254">
        <f>VLOOKUP(A5254,SEZIONI!A5254:B13149,2,FALSE)</f>
        <v>2</v>
      </c>
      <c r="D5254" t="str">
        <f>VLOOKUP(A5254,[1]sindaci!$A$19183:$I$26955,4,0)</f>
        <v>FERRARI LUCA</v>
      </c>
      <c r="E5254" t="str">
        <f>VLOOKUP(A5254,[1]sindaci!$A$19183:$I$26955,9,0)</f>
        <v>LISTA CIVICA: INSIEME PER ROVERE'</v>
      </c>
    </row>
    <row r="5255" spans="1:5" x14ac:dyDescent="0.25">
      <c r="A5255" t="s">
        <v>12073</v>
      </c>
      <c r="B5255" t="str">
        <f>VLOOKUP(A5255,PEC!A5255:D13155,4,TRUE)</f>
        <v>asmepec.it</v>
      </c>
      <c r="C5255">
        <f>VLOOKUP(A5255,SEZIONI!A5255:B13150,2,FALSE)</f>
        <v>12</v>
      </c>
      <c r="D5255" t="str">
        <f>VLOOKUP(A5255,[1]sindaci!$A$19183:$I$26955,4,0)</f>
        <v>CAPPELLETTO ALBERTO</v>
      </c>
      <c r="E5255" t="str">
        <f>VLOOKUP(A5255,[1]sindaci!$A$19183:$I$26955,9,0)</f>
        <v>LISTA CIVICA: SINERGIA SANBIAGESE</v>
      </c>
    </row>
    <row r="5256" spans="1:5" x14ac:dyDescent="0.25">
      <c r="A5256" t="s">
        <v>12102</v>
      </c>
      <c r="B5256" t="str">
        <f>VLOOKUP(A5256,PEC!A5256:D13156,4,TRUE)</f>
        <v xml:space="preserve">pec.it </v>
      </c>
      <c r="C5256">
        <f>VLOOKUP(A5256,SEZIONI!A5256:B13151,2,FALSE)</f>
        <v>7</v>
      </c>
      <c r="D5256" t="str">
        <f>VLOOKUP(A5256,[1]sindaci!$A$19183:$I$26955,4,0)</f>
        <v>DISTANTE GIUSEPPE</v>
      </c>
      <c r="E5256" t="str">
        <f>VLOOKUP(A5256,[1]sindaci!$A$19183:$I$26955,9,0)</f>
        <v>LISTA CIVICA: UNIAMO SAN CESARIO</v>
      </c>
    </row>
    <row r="5257" spans="1:5" x14ac:dyDescent="0.25">
      <c r="A5257" t="s">
        <v>12151</v>
      </c>
      <c r="B5257" t="str">
        <f>VLOOKUP(A5257,PEC!A5257:D13157,4,TRUE)</f>
        <v>pec.comune.sancosmoalbanese.cs.it</v>
      </c>
      <c r="C5257">
        <f>VLOOKUP(A5257,SEZIONI!A5257:B13152,2,FALSE)</f>
        <v>40</v>
      </c>
      <c r="D5257" t="str">
        <f>VLOOKUP(A5257,[1]sindaci!$A$19183:$I$26955,4,0)</f>
        <v>CERESER ANDREA</v>
      </c>
      <c r="E5257" t="str">
        <f>VLOOKUP(A5257,[1]sindaci!$A$19183:$I$26955,9,0)</f>
        <v>LISTA CIVICA: CITTA' INSIEME | PARTITO DEMOCRATICO | LISTA CIVICA: ANDREA CERESER SINDACO | LISTA CIVICA: LA FRAZIONE</v>
      </c>
    </row>
    <row r="5258" spans="1:5" x14ac:dyDescent="0.25">
      <c r="A5258" t="s">
        <v>12611</v>
      </c>
      <c r="B5258" t="str">
        <f>VLOOKUP(A5258,PEC!A5258:D13158,4,TRUE)</f>
        <v>pec.comune.sancosmoalbanese.cs.it</v>
      </c>
      <c r="C5258" t="e">
        <f>VLOOKUP(A5258,SEZIONI!A5258:B13153,2,FALSE)</f>
        <v>#N/A</v>
      </c>
      <c r="D5258" t="str">
        <f>VLOOKUP(A5258,[1]sindaci!$A$19183:$I$26955,4,0)</f>
        <v>PIERMATTEI ROSA</v>
      </c>
      <c r="E5258" t="str">
        <f>VLOOKUP(A5258,[1]sindaci!$A$19183:$I$26955,9,0)</f>
        <v>LISTA CIVICA: SAN SEVERINO CAMBIA</v>
      </c>
    </row>
    <row r="5259" spans="1:5" x14ac:dyDescent="0.25">
      <c r="A5259" t="s">
        <v>12623</v>
      </c>
      <c r="B5259" t="str">
        <f>VLOOKUP(A5259,PEC!A5259:D13159,4,TRUE)</f>
        <v>pec.it</v>
      </c>
      <c r="C5259">
        <f>VLOOKUP(A5259,SEZIONI!A5259:B13154,2,FALSE)</f>
        <v>12</v>
      </c>
      <c r="D5259" t="str">
        <f>VLOOKUP(A5259,[1]sindaci!$A$19183:$I$26955,4,0)</f>
        <v>CAPPELLETTO MATTEO</v>
      </c>
      <c r="E5259" t="str">
        <f>VLOOKUP(A5259,[1]sindaci!$A$19183:$I$26955,9,0)</f>
        <v>LISTA CIVICA: LIVENZA</v>
      </c>
    </row>
    <row r="5260" spans="1:5" x14ac:dyDescent="0.25">
      <c r="A5260" t="s">
        <v>12630</v>
      </c>
      <c r="B5260" t="str">
        <f>VLOOKUP(A5260,PEC!A5260:D13160,4,TRUE)</f>
        <v>pec.it</v>
      </c>
      <c r="C5260">
        <f>VLOOKUP(A5260,SEZIONI!A5260:B13155,2,FALSE)</f>
        <v>1</v>
      </c>
      <c r="D5260" t="str">
        <f>VLOOKUP(A5260,[1]sindaci!$A$19183:$I$26955,4,0)</f>
        <v>DE VAL MORENO</v>
      </c>
      <c r="E5260" t="str">
        <f>VLOOKUP(A5260,[1]sindaci!$A$19183:$I$26955,9,0)</f>
        <v>LISTA CIVICA: SAN TOMASO SI PUÊ FARE</v>
      </c>
    </row>
    <row r="5261" spans="1:5" x14ac:dyDescent="0.25">
      <c r="A5261" t="s">
        <v>12681</v>
      </c>
      <c r="B5261" t="str">
        <f>VLOOKUP(A5261,PEC!A5261:D13161,4,TRUE)</f>
        <v>pec.it</v>
      </c>
      <c r="C5261">
        <f>VLOOKUP(A5261,SEZIONI!A5261:B13156,2,FALSE)</f>
        <v>6</v>
      </c>
      <c r="D5261" t="str">
        <f>VLOOKUP(A5261,[1]sindaci!$A$19183:$I$26955,4,0)</f>
        <v>MARIN FABIO</v>
      </c>
      <c r="E5261" t="str">
        <f>VLOOKUP(A5261,[1]sindaci!$A$19183:$I$26955,9,0)</f>
        <v>LISTA CIVICA: PER SAN ZENONE DEGLI EZZELINI</v>
      </c>
    </row>
    <row r="5262" spans="1:5" x14ac:dyDescent="0.25">
      <c r="A5262" t="s">
        <v>13071</v>
      </c>
      <c r="B5262" t="str">
        <f>VLOOKUP(A5262,PEC!A5262:D13162,4,TRUE)</f>
        <v>pec.it</v>
      </c>
      <c r="C5262" t="e">
        <f>VLOOKUP(A5262,SEZIONI!A5262:B13157,2,FALSE)</f>
        <v>#N/A</v>
      </c>
      <c r="D5262" t="str">
        <f>VLOOKUP(A5262,[1]sindaci!$A$19183:$I$26955,4,0)</f>
        <v>PONZANELLI CRISTINA</v>
      </c>
      <c r="E5262">
        <f>VLOOKUP(A5262,[1]sindaci!$A$19183:$I$26955,9,0)</f>
        <v>0</v>
      </c>
    </row>
    <row r="5263" spans="1:5" x14ac:dyDescent="0.25">
      <c r="A5263" t="s">
        <v>13190</v>
      </c>
      <c r="B5263" t="str">
        <f>VLOOKUP(A5263,PEC!A5263:D13163,4,TRUE)</f>
        <v>postecert.it</v>
      </c>
      <c r="C5263">
        <f>VLOOKUP(A5263,SEZIONI!A5263:B13158,2,FALSE)</f>
        <v>2</v>
      </c>
      <c r="D5263" t="str">
        <f>VLOOKUP(A5263,[1]sindaci!$A$19183:$I$26955,4,0)</f>
        <v>DELLAI SIMONE</v>
      </c>
      <c r="E5263">
        <f>VLOOKUP(A5263,[1]sindaci!$A$19183:$I$26955,9,0)</f>
        <v>0</v>
      </c>
    </row>
    <row r="5264" spans="1:5" x14ac:dyDescent="0.25">
      <c r="A5264" t="s">
        <v>13215</v>
      </c>
      <c r="B5264" t="str">
        <f>VLOOKUP(A5264,PEC!A5264:D13164,4,TRUE)</f>
        <v>postecert.it</v>
      </c>
      <c r="C5264">
        <f>VLOOKUP(A5264,SEZIONI!A5264:B13159,2,FALSE)</f>
        <v>1</v>
      </c>
      <c r="D5264" t="str">
        <f>VLOOKUP(A5264,[1]sindaci!$A$19183:$I$26955,4,0)</f>
        <v>SOLAZZO GIUSEPPE</v>
      </c>
      <c r="E5264" t="str">
        <f>VLOOKUP(A5264,[1]sindaci!$A$19183:$I$26955,9,0)</f>
        <v>LISTA CIVICA: PER SCLAFANI BAGNI</v>
      </c>
    </row>
    <row r="5265" spans="1:5" x14ac:dyDescent="0.25">
      <c r="A5265" t="s">
        <v>13618</v>
      </c>
      <c r="B5265" t="str">
        <f>VLOOKUP(A5265,PEC!A5265:D13165,4,TRUE)</f>
        <v>pec.comune.sancosmoalbanese.cs.it</v>
      </c>
      <c r="C5265">
        <f>VLOOKUP(A5265,SEZIONI!A5265:B13160,2,FALSE)</f>
        <v>5</v>
      </c>
      <c r="D5265" t="str">
        <f>VLOOKUP(A5265,[1]sindaci!$A$19183:$I$26955,4,0)</f>
        <v>VANTAGGIATO GRAZIANO</v>
      </c>
      <c r="E5265" t="str">
        <f>VLOOKUP(A5265,[1]sindaci!$A$19183:$I$26955,9,0)</f>
        <v>LISTA CIVICA: PER SOLETO</v>
      </c>
    </row>
    <row r="5266" spans="1:5" x14ac:dyDescent="0.25">
      <c r="A5266" t="s">
        <v>13620</v>
      </c>
      <c r="B5266" t="str">
        <f>VLOOKUP(A5266,PEC!A5266:D13166,4,TRUE)</f>
        <v>pec.comune.sancosmoalbanese.cs.it</v>
      </c>
      <c r="C5266" t="e">
        <f>VLOOKUP(A5266,SEZIONI!A5266:B13161,2,FALSE)</f>
        <v>#N/A</v>
      </c>
      <c r="D5266" t="str">
        <f>VLOOKUP(A5266,[1]sindaci!$A$19183:$I$26955,4,0)</f>
        <v>BIGNOTTI GERMANO</v>
      </c>
      <c r="E5266" t="str">
        <f>VLOOKUP(A5266,[1]sindaci!$A$19183:$I$26955,9,0)</f>
        <v>LISTA CIVICA: SOLFERINO DOMANI NO FUSIONE</v>
      </c>
    </row>
    <row r="5267" spans="1:5" x14ac:dyDescent="0.25">
      <c r="A5267" t="s">
        <v>13778</v>
      </c>
      <c r="B5267" t="str">
        <f>VLOOKUP(A5267,PEC!A5267:D13167,4,TRUE)</f>
        <v>pec.it</v>
      </c>
      <c r="C5267">
        <f>VLOOKUP(A5267,SEZIONI!A5267:B13162,2,FALSE)</f>
        <v>26</v>
      </c>
      <c r="D5267" t="str">
        <f>VLOOKUP(A5267,[1]sindaci!$A$19183:$I$26955,4,0)</f>
        <v>VESNAVER MARTINA</v>
      </c>
      <c r="E5267" t="str">
        <f>VLOOKUP(A5267,[1]sindaci!$A$19183:$I$26955,9,0)</f>
        <v>FORZA ITALIA | LISTA CIVICA: S?AMO SPINEA | LISTA CIVICA: LISTA CLAUDIO TESSARI | FRATELLI D'ITALIA | LEGA SALVINI | LISTA CIVICA: SPINEA PROGETTO CIVICO</v>
      </c>
    </row>
    <row r="5268" spans="1:5" x14ac:dyDescent="0.25">
      <c r="A5268" t="s">
        <v>13866</v>
      </c>
      <c r="B5268" t="str">
        <f>VLOOKUP(A5268,PEC!A5268:D13168,4,TRUE)</f>
        <v>pec.it</v>
      </c>
      <c r="C5268">
        <f>VLOOKUP(A5268,SEZIONI!A5268:B13163,2,FALSE)</f>
        <v>7</v>
      </c>
      <c r="D5268" t="str">
        <f>VLOOKUP(A5268,[1]sindaci!$A$19183:$I$26955,4,0)</f>
        <v>CACCIAVILLANI CATERINA</v>
      </c>
      <c r="E5268" t="str">
        <f>VLOOKUP(A5268,[1]sindaci!$A$19183:$I$26955,9,0)</f>
        <v>LISTA CIVICA: INSIEME</v>
      </c>
    </row>
    <row r="5269" spans="1:5" x14ac:dyDescent="0.25">
      <c r="A5269" t="s">
        <v>14004</v>
      </c>
      <c r="B5269" t="str">
        <f>VLOOKUP(A5269,PEC!A5269:D13169,4,TRUE)</f>
        <v>pec.it</v>
      </c>
      <c r="C5269">
        <f>VLOOKUP(A5269,SEZIONI!A5269:B13164,2,FALSE)</f>
        <v>5</v>
      </c>
      <c r="D5269" t="str">
        <f>VLOOKUP(A5269,[1]sindaci!$A$19183:$I$26955,4,0)</f>
        <v>BOF GIANANGELO</v>
      </c>
      <c r="E5269" t="str">
        <f>VLOOKUP(A5269,[1]sindaci!$A$19183:$I$26955,9,0)</f>
        <v>LEGA SALVINI</v>
      </c>
    </row>
    <row r="5270" spans="1:5" x14ac:dyDescent="0.25">
      <c r="A5270" t="s">
        <v>14501</v>
      </c>
      <c r="B5270" t="str">
        <f>VLOOKUP(A5270,PEC!A5270:D13170,4,TRUE)</f>
        <v>pec.comune.sancosmoalbanese.cs.it</v>
      </c>
      <c r="C5270">
        <f>VLOOKUP(A5270,SEZIONI!A5270:B13165,2,FALSE)</f>
        <v>98</v>
      </c>
      <c r="D5270" t="str">
        <f>VLOOKUP(A5270,[1]sindaci!$A$19183:$I$26955,4,0)</f>
        <v>IANESELLI FRANCO</v>
      </c>
      <c r="E5270">
        <f>VLOOKUP(A5270,[1]sindaci!$A$19183:$I$26955,9,0)</f>
        <v>0</v>
      </c>
    </row>
    <row r="5271" spans="1:5" x14ac:dyDescent="0.25">
      <c r="A5271" t="s">
        <v>14319</v>
      </c>
      <c r="B5271" t="str">
        <f>VLOOKUP(A5271,PEC!A5271:D13171,4,TRUE)</f>
        <v>legalmail.it</v>
      </c>
      <c r="C5271">
        <f>VLOOKUP(A5271,SEZIONI!A5271:B13166,2,FALSE)</f>
        <v>5</v>
      </c>
      <c r="D5271" t="str">
        <f>VLOOKUP(A5271,[1]sindaci!$A$19183:$I$26955,4,0)</f>
        <v>MAZZAROTTO MAURIZIO</v>
      </c>
      <c r="E5271" t="str">
        <f>VLOOKUP(A5271,[1]sindaci!$A$19183:$I$26955,9,0)</f>
        <v>LISTA COMPOSITA: FORZA ITALIA-LEGA SALVINI PREMIER-FRATELLI D'ITALIA</v>
      </c>
    </row>
    <row r="5272" spans="1:5" x14ac:dyDescent="0.25">
      <c r="A5272" t="s">
        <v>151</v>
      </c>
      <c r="B5272" t="str">
        <f>VLOOKUP(A5272,PEC!A5272:D13172,4,TRUE)</f>
        <v>pec.it</v>
      </c>
      <c r="C5272" t="e">
        <f>VLOOKUP(A5272,SEZIONI!A5272:B13167,2,FALSE)</f>
        <v>#N/A</v>
      </c>
      <c r="D5272" t="str">
        <f>VLOOKUP(A5272,[1]sindaci!$A$19183:$I$26955,4,0)</f>
        <v>AURELIO ALEX</v>
      </c>
      <c r="E5272">
        <f>VLOOKUP(A5272,[1]sindaci!$A$19183:$I$26955,9,0)</f>
        <v>0</v>
      </c>
    </row>
    <row r="5273" spans="1:5" x14ac:dyDescent="0.25">
      <c r="A5273" t="s">
        <v>14481</v>
      </c>
      <c r="B5273" t="str">
        <f>VLOOKUP(A5273,PEC!A5273:D13173,4,TRUE)</f>
        <v>pec.comune.sancosmoalbanese.cs.it</v>
      </c>
      <c r="C5273">
        <f>VLOOKUP(A5273,SEZIONI!A5273:B13168,2,FALSE)</f>
        <v>4</v>
      </c>
      <c r="D5273" t="str">
        <f>VLOOKUP(A5273,[1]sindaci!$A$19183:$I$26955,4,0)</f>
        <v>LARUCCIA ANTONIO</v>
      </c>
      <c r="E5273" t="str">
        <f>VLOOKUP(A5273,[1]sindaci!$A$19183:$I$26955,9,0)</f>
        <v>LISTA CIVICA: CASA COMUNE</v>
      </c>
    </row>
    <row r="5274" spans="1:5" x14ac:dyDescent="0.25">
      <c r="A5274" t="s">
        <v>14567</v>
      </c>
      <c r="B5274" t="str">
        <f>VLOOKUP(A5274,PEC!A5274:D13174,4,TRUE)</f>
        <v>pec.comune.sancosmoalbanese.cs.it</v>
      </c>
      <c r="C5274">
        <f>VLOOKUP(A5274,SEZIONI!A5274:B13169,2,FALSE)</f>
        <v>21</v>
      </c>
      <c r="D5274" t="str">
        <f>VLOOKUP(A5274,[1]sindaci!$A$19183:$I$26955,4,0)</f>
        <v>DE DONNO ANTONIO</v>
      </c>
      <c r="E5274">
        <f>VLOOKUP(A5274,[1]sindaci!$A$19183:$I$26955,9,0)</f>
        <v>0</v>
      </c>
    </row>
    <row r="5275" spans="1:5" x14ac:dyDescent="0.25">
      <c r="A5275" t="s">
        <v>14827</v>
      </c>
      <c r="B5275" t="str">
        <f>VLOOKUP(A5275,PEC!A5275:D13175,4,TRUE)</f>
        <v>cert.ruparpiemonte.it</v>
      </c>
      <c r="C5275">
        <f>VLOOKUP(A5275,SEZIONI!A5275:B13170,2,FALSE)</f>
        <v>15</v>
      </c>
      <c r="D5275" t="str">
        <f>VLOOKUP(A5275,[1]sindaci!$A$19183:$I$26955,4,0)</f>
        <v>GARDONI ALESSANDRO</v>
      </c>
      <c r="E5275" t="str">
        <f>VLOOKUP(A5275,[1]sindaci!$A$19183:$I$26955,9,0)</f>
        <v>LISTA CIVICA: VALEGGIO IN COMUNE</v>
      </c>
    </row>
    <row r="5276" spans="1:5" x14ac:dyDescent="0.25">
      <c r="A5276" t="s">
        <v>15002</v>
      </c>
      <c r="B5276" t="str">
        <f>VLOOKUP(A5276,PEC!A5276:D13176,4,TRUE)</f>
        <v>cert.ruparpiemonte.it</v>
      </c>
      <c r="C5276" t="e">
        <f>VLOOKUP(A5276,SEZIONI!A5276:B13171,2,FALSE)</f>
        <v>#N/A</v>
      </c>
      <c r="D5276" t="str">
        <f>VLOOKUP(A5276,[1]sindaci!$A$19183:$I$26955,4,0)</f>
        <v>PIERFEDERICI LUIGI</v>
      </c>
      <c r="E5276" t="str">
        <f>VLOOKUP(A5276,[1]sindaci!$A$19183:$I$26955,9,0)</f>
        <v>LISTA CIVICA: ESSERE VARAZZE</v>
      </c>
    </row>
    <row r="5277" spans="1:5" x14ac:dyDescent="0.25">
      <c r="A5277" t="s">
        <v>15116</v>
      </c>
      <c r="B5277" t="str">
        <f>VLOOKUP(A5277,PEC!A5277:D13177,4,TRUE)</f>
        <v>cert.ruparpiemonte.it</v>
      </c>
      <c r="C5277" t="e">
        <f>VLOOKUP(A5277,SEZIONI!A5277:B13172,2,FALSE)</f>
        <v>#N/A</v>
      </c>
      <c r="D5277" t="str">
        <f>VLOOKUP(A5277,[1]sindaci!$A$19183:$I$26955,4,0)</f>
        <v>AGGIO LUCA</v>
      </c>
      <c r="E5277">
        <f>VLOOKUP(A5277,[1]sindaci!$A$19183:$I$26955,9,0)</f>
        <v>0</v>
      </c>
    </row>
    <row r="5278" spans="1:5" x14ac:dyDescent="0.25">
      <c r="A5278" t="s">
        <v>15148</v>
      </c>
      <c r="B5278" t="str">
        <f>VLOOKUP(A5278,PEC!A5278:D13178,4,TRUE)</f>
        <v>pec.it</v>
      </c>
      <c r="C5278" t="e">
        <f>VLOOKUP(A5278,SEZIONI!A5278:B13173,2,FALSE)</f>
        <v>#N/A</v>
      </c>
      <c r="D5278" t="str">
        <f>VLOOKUP(A5278,[1]sindaci!$A$19183:$I$26955,4,0)</f>
        <v>VILLA FRANCESCO</v>
      </c>
      <c r="E5278">
        <f>VLOOKUP(A5278,[1]sindaci!$A$19183:$I$26955,9,0)</f>
        <v>0</v>
      </c>
    </row>
    <row r="5279" spans="1:5" x14ac:dyDescent="0.25">
      <c r="A5279" t="s">
        <v>15203</v>
      </c>
      <c r="B5279" t="str">
        <f>VLOOKUP(A5279,PEC!A5279:D13179,4,TRUE)</f>
        <v>cert.ruparpiemonte.it</v>
      </c>
      <c r="C5279">
        <f>VLOOKUP(A5279,SEZIONI!A5279:B13174,2,FALSE)</f>
        <v>2</v>
      </c>
      <c r="D5279" t="str">
        <f>VLOOKUP(A5279,[1]sindaci!$A$19183:$I$26955,4,0)</f>
        <v>AIBINO ALESSANDRO</v>
      </c>
      <c r="E5279" t="str">
        <f>VLOOKUP(A5279,[1]sindaci!$A$19183:$I$26955,9,0)</f>
        <v>LISTA CIVICA: IMPEGNO ED ESPERIENZA PER VESTIGNE'  E TINA</v>
      </c>
    </row>
    <row r="5280" spans="1:5" x14ac:dyDescent="0.25">
      <c r="A5280" t="s">
        <v>15326</v>
      </c>
      <c r="B5280" t="str">
        <f>VLOOKUP(A5280,PEC!A5280:D13180,4,TRUE)</f>
        <v>cert.ip-veneto.net</v>
      </c>
      <c r="C5280">
        <f>VLOOKUP(A5280,SEZIONI!A5280:B13175,2,FALSE)</f>
        <v>9</v>
      </c>
      <c r="D5280" t="str">
        <f>VLOOKUP(A5280,[1]sindaci!$A$19183:$I$26955,4,0)</f>
        <v>MARTELLO LUCA</v>
      </c>
      <c r="E5280" t="str">
        <f>VLOOKUP(A5280,[1]sindaci!$A$19183:$I$26955,9,0)</f>
        <v>LISTA CIVICA: VIVIAMO VIGONOVO</v>
      </c>
    </row>
    <row r="5281" spans="1:5" x14ac:dyDescent="0.25">
      <c r="A5281" t="s">
        <v>15421</v>
      </c>
      <c r="B5281" t="str">
        <f>VLOOKUP(A5281,PEC!A5281:D13181,4,TRUE)</f>
        <v>cert.ruparpiemonte.it</v>
      </c>
      <c r="C5281">
        <f>VLOOKUP(A5281,SEZIONI!A5281:B13176,2,FALSE)</f>
        <v>27</v>
      </c>
      <c r="D5281" t="str">
        <f>VLOOKUP(A5281,[1]sindaci!$A$19183:$I$26955,4,0)</f>
        <v>DALL'OCA ROBERTO LUCA</v>
      </c>
      <c r="E5281" t="str">
        <f>VLOOKUP(A5281,[1]sindaci!$A$19183:$I$26955,9,0)</f>
        <v>FRATELLI D'ITALIA | LEGA | FORZA ITALIA | LISTA CIVICA: INSIEME SI PUO' | LISTA CIVICA: VILLAFRANCA DOMANI</v>
      </c>
    </row>
    <row r="5282" spans="1:5" x14ac:dyDescent="0.25">
      <c r="A5282" t="s">
        <v>15566</v>
      </c>
      <c r="B5282" t="str">
        <f>VLOOKUP(A5282,PEC!A5282:D13182,4,TRUE)</f>
        <v>legalmail.it</v>
      </c>
      <c r="C5282">
        <f>VLOOKUP(A5282,SEZIONI!A5282:B13177,2,FALSE)</f>
        <v>17</v>
      </c>
      <c r="D5282" t="str">
        <f>VLOOKUP(A5282,[1]sindaci!$A$19183:$I$26955,4,0)</f>
        <v>SOLIGO FRANCESCO</v>
      </c>
      <c r="E5282" t="str">
        <f>VLOOKUP(A5282,[1]sindaci!$A$19183:$I$26955,9,0)</f>
        <v>FRATELLI D'ITALIA | LEGA SALVINI | LISTA CIVICA: VILLORBA SERENA</v>
      </c>
    </row>
    <row r="5283" spans="1:5" x14ac:dyDescent="0.25">
      <c r="A5283" t="s">
        <v>15767</v>
      </c>
      <c r="B5283">
        <f>VLOOKUP(A5283,PEC!A5283:D13183,4,TRUE)</f>
        <v>0</v>
      </c>
      <c r="C5283">
        <f>VLOOKUP(A5283,SEZIONI!A5283:B13178,2,FALSE)</f>
        <v>2</v>
      </c>
      <c r="D5283" t="str">
        <f>VLOOKUP(A5283,[1]sindaci!$A$19183:$I$26955,4,0)</f>
        <v>CALO' EDOARDO</v>
      </c>
      <c r="E5283" t="str">
        <f>VLOOKUP(A5283,[1]sindaci!$A$19183:$I$26955,9,0)</f>
        <v>LISTA CIVICA: ZOLLINO DI TUTTI</v>
      </c>
    </row>
    <row r="5284" spans="1:5" x14ac:dyDescent="0.25">
      <c r="A5284" t="s">
        <v>599</v>
      </c>
      <c r="B5284" t="str">
        <f>VLOOKUP(A5284,PEC!A5284:D13184,4,TRUE)</f>
        <v>pec.it</v>
      </c>
      <c r="C5284" t="e">
        <f>VLOOKUP(A5284,SEZIONI!A5284:B13179,2,FALSE)</f>
        <v>#N/A</v>
      </c>
      <c r="D5284" t="str">
        <f>VLOOKUP(A5284,[1]sindaci!$A$19183:$I$26955,4,0)</f>
        <v>CIANFROCCA MAURIZIO</v>
      </c>
      <c r="E5284" t="str">
        <f>VLOOKUP(A5284,[1]sindaci!$A$19183:$I$26955,9,0)</f>
        <v>LISTA CIVICA: ALATRI COMUNITA' | FORZA ITALIA | LISTA CIVICA: PATTO CIVICO | LEGA SALVINI PREMIER | LISTA CIVICA: ALATRI BENE COMUNE | FRATELLI D'ITALIA</v>
      </c>
    </row>
    <row r="5285" spans="1:5" x14ac:dyDescent="0.25">
      <c r="A5285" t="s">
        <v>720</v>
      </c>
      <c r="B5285" t="str">
        <f>VLOOKUP(A5285,PEC!A5285:D13185,4,TRUE)</f>
        <v>sicurezzapostale.it</v>
      </c>
      <c r="C5285">
        <f>VLOOKUP(A5285,SEZIONI!A5285:B13180,2,FALSE)</f>
        <v>4</v>
      </c>
      <c r="D5285" t="str">
        <f>VLOOKUP(A5285,[1]sindaci!$A$19183:$I$26955,4,0)</f>
        <v>SCRIVANO GIUSEPPE</v>
      </c>
      <c r="E5285">
        <f>VLOOKUP(A5285,[1]sindaci!$A$19183:$I$26955,9,0)</f>
        <v>0</v>
      </c>
    </row>
    <row r="5286" spans="1:5" x14ac:dyDescent="0.25">
      <c r="A5286" t="s">
        <v>923</v>
      </c>
      <c r="B5286" t="str">
        <f>VLOOKUP(A5286,PEC!A5286:D13186,4,TRUE)</f>
        <v>pec.it</v>
      </c>
      <c r="C5286" t="e">
        <f>VLOOKUP(A5286,SEZIONI!A5286:B13181,2,FALSE)</f>
        <v>#N/A</v>
      </c>
      <c r="D5286" t="e">
        <f>VLOOKUP(A5286,[1]sindaci!$A$19183:$I$26955,4,0)</f>
        <v>#N/A</v>
      </c>
      <c r="E5286" t="e">
        <f>VLOOKUP(A5286,[1]sindaci!$A$19183:$I$26955,9,0)</f>
        <v>#N/A</v>
      </c>
    </row>
    <row r="5287" spans="1:5" x14ac:dyDescent="0.25">
      <c r="A5287" t="s">
        <v>1075</v>
      </c>
      <c r="B5287" t="str">
        <f>VLOOKUP(A5287,PEC!A5287:D13187,4,TRUE)</f>
        <v>pec.comune.arnad.ao.it</v>
      </c>
      <c r="C5287">
        <f>VLOOKUP(A5287,SEZIONI!A5287:B13182,2,FALSE)</f>
        <v>4</v>
      </c>
      <c r="D5287" t="str">
        <f>VLOOKUP(A5287,[1]sindaci!$A$19183:$I$26955,4,0)</f>
        <v>SOLAZZO EMANUELE</v>
      </c>
      <c r="E5287" t="str">
        <f>VLOOKUP(A5287,[1]sindaci!$A$19183:$I$26955,9,0)</f>
        <v>LISTA CIVICA: CONTINUIAMO PER ARNESANO</v>
      </c>
    </row>
    <row r="5288" spans="1:5" x14ac:dyDescent="0.25">
      <c r="A5288" t="s">
        <v>1165</v>
      </c>
      <c r="B5288" t="str">
        <f>VLOOKUP(A5288,PEC!A5288:D13188,4,TRUE)</f>
        <v>pec.comune.assolo.or.it</v>
      </c>
      <c r="C5288" t="e">
        <f>VLOOKUP(A5288,SEZIONI!A5288:B13183,2,FALSE)</f>
        <v>#N/A</v>
      </c>
      <c r="D5288" t="str">
        <f>VLOOKUP(A5288,[1]sindaci!$A$19183:$I$26955,4,0)</f>
        <v>RASERO MAURIZIO</v>
      </c>
      <c r="E5288" t="str">
        <f>VLOOKUP(A5288,[1]sindaci!$A$19183:$I$26955,9,0)</f>
        <v>FRATELLI D'ITALIA | LEGA SALVINI PIEMONTE | LISTA COMPOSITA: FORZA ITALIA-CON ASTI NEL CUORE | LISTA CIVICA: A.S.T.I. | LISTA COMPOSITA: UNIONE DI CENTRO-ASTI AL CENTRO | LISTA CIVICA: MAURIZIO RASERO SINDACO | LISTA CIVICA: I GIOVANI ASTIGIANI</v>
      </c>
    </row>
    <row r="5289" spans="1:5" x14ac:dyDescent="0.25">
      <c r="A5289" t="s">
        <v>1788</v>
      </c>
      <c r="B5289" t="str">
        <f>VLOOKUP(A5289,PEC!A5289:D13189,4,TRUE)</f>
        <v>pec.comune.bisacquino.pa.it</v>
      </c>
      <c r="C5289">
        <f>VLOOKUP(A5289,SEZIONI!A5289:B13184,2,FALSE)</f>
        <v>51</v>
      </c>
      <c r="D5289" t="str">
        <f>VLOOKUP(A5289,[1]sindaci!$A$19183:$I$26955,4,0)</f>
        <v>RICCI FRANCESCO PAOLO</v>
      </c>
      <c r="E5289" t="str">
        <f>VLOOKUP(A5289,[1]sindaci!$A$19183:$I$26955,9,0)</f>
        <v>PARTITO DEMOCRATICO | LISTA CIVICA: STRADA IN COMUNE | LISTA CIVICA: DEMOCRATICI PER LA PUGLIA | LISTA CIVICA: RETE CIVICA ITALIA POPOLARE | LISTA CIVICA: RINASCITA CON RICCI SINDACO | LISTA COMPOSITA: PIU'-SI SINISTRA ITALIANA | LISTA CIVICA: OFFICINA PA</v>
      </c>
    </row>
    <row r="5290" spans="1:5" x14ac:dyDescent="0.25">
      <c r="A5290" t="s">
        <v>1815</v>
      </c>
      <c r="B5290" t="str">
        <f>VLOOKUP(A5290,PEC!A5290:D13190,4,TRUE)</f>
        <v>pec.comune.bitti.nu.it</v>
      </c>
      <c r="C5290" t="e">
        <f>VLOOKUP(A5290,SEZIONI!A5290:B13185,2,FALSE)</f>
        <v>#N/A</v>
      </c>
      <c r="D5290" t="str">
        <f>VLOOKUP(A5290,[1]sindaci!$A$19183:$I$26955,4,0)</f>
        <v>VIGNOLA MAURO</v>
      </c>
      <c r="E5290" t="str">
        <f>VLOOKUP(A5290,[1]sindaci!$A$19183:$I$26955,9,0)</f>
        <v>LISTA CIVICA: INSIEME PER BOBBIO</v>
      </c>
    </row>
    <row r="5291" spans="1:5" x14ac:dyDescent="0.25">
      <c r="A5291" t="s">
        <v>1990</v>
      </c>
      <c r="B5291" t="str">
        <f>VLOOKUP(A5291,PEC!A5291:D13191,4,TRUE)</f>
        <v>pec.comune.borghettodarroscia.im.it</v>
      </c>
      <c r="C5291">
        <f>VLOOKUP(A5291,SEZIONI!A5291:B13186,2,FALSE)</f>
        <v>2</v>
      </c>
      <c r="D5291" t="str">
        <f>VLOOKUP(A5291,[1]sindaci!$A$19183:$I$26955,4,0)</f>
        <v>DEMAGISTRI MARIO</v>
      </c>
      <c r="E5291" t="str">
        <f>VLOOKUP(A5291,[1]sindaci!$A$19183:$I$26955,9,0)</f>
        <v>LISTA CIVICA: INSIEME PER BORGOVERCELLI</v>
      </c>
    </row>
    <row r="5292" spans="1:5" x14ac:dyDescent="0.25">
      <c r="A5292" t="s">
        <v>2762</v>
      </c>
      <c r="B5292" t="str">
        <f>VLOOKUP(A5292,PEC!A5292:D13192,4,TRUE)</f>
        <v>pec.comune.campotosto.aq.it</v>
      </c>
      <c r="C5292">
        <f>VLOOKUP(A5292,SEZIONI!A5292:B13187,2,FALSE)</f>
        <v>2</v>
      </c>
      <c r="D5292" t="str">
        <f>VLOOKUP(A5292,[1]sindaci!$A$19183:$I$26955,4,0)</f>
        <v>BERNARD GIOVANNI</v>
      </c>
      <c r="E5292">
        <f>VLOOKUP(A5292,[1]sindaci!$A$19183:$I$26955,9,0)</f>
        <v>0</v>
      </c>
    </row>
    <row r="5293" spans="1:5" x14ac:dyDescent="0.25">
      <c r="A5293" t="s">
        <v>3086</v>
      </c>
      <c r="B5293" t="str">
        <f>VLOOKUP(A5293,PEC!A5293:D13193,4,TRUE)</f>
        <v>pec.comune.carloforte.ca.it</v>
      </c>
      <c r="C5293">
        <f>VLOOKUP(A5293,SEZIONI!A5293:B13188,2,FALSE)</f>
        <v>10</v>
      </c>
      <c r="D5293" t="str">
        <f>VLOOKUP(A5293,[1]sindaci!$A$19183:$I$26955,4,0)</f>
        <v>ERROI GIOVANNI</v>
      </c>
      <c r="E5293" t="str">
        <f>VLOOKUP(A5293,[1]sindaci!$A$19183:$I$26955,9,0)</f>
        <v>LISTA CIVICA: #LA MATITA PARTECIPIAMO</v>
      </c>
    </row>
    <row r="5294" spans="1:5" x14ac:dyDescent="0.25">
      <c r="A5294" t="s">
        <v>3197</v>
      </c>
      <c r="B5294" t="str">
        <f>VLOOKUP(A5294,PEC!A5294:D13194,4,TRUE)</f>
        <v>pec.comune.casacanditella.ch.it</v>
      </c>
      <c r="C5294" t="e">
        <f>VLOOKUP(A5294,SEZIONI!A5294:B13189,2,FALSE)</f>
        <v>#N/A</v>
      </c>
      <c r="D5294" t="str">
        <f>VLOOKUP(A5294,[1]sindaci!$A$19183:$I$26955,4,0)</f>
        <v>MARINUCCI FILIPPO</v>
      </c>
      <c r="E5294" t="str">
        <f>VLOOKUP(A5294,[1]sindaci!$A$19183:$I$26955,9,0)</f>
        <v>LISTA CIVICA: SEMPRE PER CASALBORDINO</v>
      </c>
    </row>
    <row r="5295" spans="1:5" x14ac:dyDescent="0.25">
      <c r="A5295" t="s">
        <v>37</v>
      </c>
      <c r="B5295" t="str">
        <f>VLOOKUP(A5295,PEC!A5295:D13195,4,TRUE)</f>
        <v>pec.comune.castrocarotermeeterradelsole.fc.it</v>
      </c>
      <c r="C5295" t="e">
        <f>VLOOKUP(A5295,SEZIONI!A5295:B13190,2,FALSE)</f>
        <v>#N/A</v>
      </c>
      <c r="D5295" t="str">
        <f>VLOOKUP(A5295,[1]sindaci!$A$19183:$I$26955,4,0)</f>
        <v>GRECO GIOVANNI</v>
      </c>
      <c r="E5295" t="str">
        <f>VLOOKUP(A5295,[1]sindaci!$A$19183:$I$26955,9,0)</f>
        <v>LISTA CIVICA: RINASCITA CIVICA</v>
      </c>
    </row>
    <row r="5296" spans="1:5" x14ac:dyDescent="0.25">
      <c r="A5296" t="s">
        <v>4722</v>
      </c>
      <c r="B5296" t="str">
        <f>VLOOKUP(A5296,PEC!A5296:D13196,4,TRUE)</f>
        <v>pec.comune.collebeato.bs.it</v>
      </c>
      <c r="C5296">
        <f>VLOOKUP(A5296,SEZIONI!A5296:B13191,2,FALSE)</f>
        <v>4</v>
      </c>
      <c r="D5296" t="str">
        <f>VLOOKUP(A5296,[1]sindaci!$A$19183:$I$26955,4,0)</f>
        <v>MELI GIOVANNI BATTISTA</v>
      </c>
      <c r="E5296" t="str">
        <f>VLOOKUP(A5296,[1]sindaci!$A$19183:$I$26955,9,0)</f>
        <v>LISTA CIVICA: PRIMA DI TUTTO COLLESANO - MELI SINDACO</v>
      </c>
    </row>
    <row r="5297" spans="1:5" x14ac:dyDescent="0.25">
      <c r="A5297" t="s">
        <v>4758</v>
      </c>
      <c r="B5297" t="str">
        <f>VLOOKUP(A5297,PEC!A5297:D13197,4,TRUE)</f>
        <v>pec.comune.collobiano.vc.it</v>
      </c>
      <c r="C5297" t="e">
        <f>VLOOKUP(A5297,SEZIONI!A5297:B13192,2,FALSE)</f>
        <v>#N/A</v>
      </c>
      <c r="D5297" t="e">
        <f>VLOOKUP(A5297,[1]sindaci!$A$19183:$I$26955,4,0)</f>
        <v>#N/A</v>
      </c>
      <c r="E5297" t="e">
        <f>VLOOKUP(A5297,[1]sindaci!$A$19183:$I$26955,9,0)</f>
        <v>#N/A</v>
      </c>
    </row>
    <row r="5298" spans="1:5" x14ac:dyDescent="0.25">
      <c r="A5298" t="s">
        <v>2533</v>
      </c>
      <c r="B5298" t="str">
        <f>VLOOKUP(A5298,PEC!A5298:D13198,4,TRUE)</f>
        <v>pec.comune.caltanissetta.it</v>
      </c>
      <c r="C5298">
        <f>VLOOKUP(A5298,SEZIONI!A5298:B13193,2,FALSE)</f>
        <v>5</v>
      </c>
      <c r="D5298" t="str">
        <f>VLOOKUP(A5298,[1]sindaci!$A$19183:$I$26955,4,0)</f>
        <v>DI CARLO SALVATORE</v>
      </c>
      <c r="E5298" t="str">
        <f>VLOOKUP(A5298,[1]sindaci!$A$19183:$I$26955,9,0)</f>
        <v>LISTA CIVICA: CAMBIAMO CALTAVUTURO - SALVATORE DI CARLO SINDACO</v>
      </c>
    </row>
    <row r="5299" spans="1:5" x14ac:dyDescent="0.25">
      <c r="A5299" t="s">
        <v>2730</v>
      </c>
      <c r="B5299" t="str">
        <f>VLOOKUP(A5299,PEC!A5299:D13199,4,TRUE)</f>
        <v>pec.comune.campomorone.ge.it</v>
      </c>
      <c r="C5299">
        <f>VLOOKUP(A5299,SEZIONI!A5299:B13194,2,FALSE)</f>
        <v>4</v>
      </c>
      <c r="D5299" t="str">
        <f>VLOOKUP(A5299,[1]sindaci!$A$19183:$I$26955,4,0)</f>
        <v>CINO LUIGI</v>
      </c>
      <c r="E5299" t="str">
        <f>VLOOKUP(A5299,[1]sindaci!$A$19183:$I$26955,9,0)</f>
        <v>LISTA CIVICA: L'IMPEGNO CONTINUAà.siAMO CAMPOREALE-LUIGI CINO SINDACO</v>
      </c>
    </row>
    <row r="5300" spans="1:5" x14ac:dyDescent="0.25">
      <c r="A5300" t="s">
        <v>2873</v>
      </c>
      <c r="B5300" t="str">
        <f>VLOOKUP(A5300,PEC!A5300:D13200,4,TRUE)</f>
        <v>pec.comune.capaccio.sa.it</v>
      </c>
      <c r="C5300" t="e">
        <f>VLOOKUP(A5300,SEZIONI!A5300:B13195,2,FALSE)</f>
        <v>#N/A</v>
      </c>
      <c r="D5300" t="str">
        <f>VLOOKUP(A5300,[1]sindaci!$A$19183:$I$26955,4,0)</f>
        <v>BARBETTI ROBERTO</v>
      </c>
      <c r="E5300" t="str">
        <f>VLOOKUP(A5300,[1]sindaci!$A$19183:$I$26955,9,0)</f>
        <v>LISTA CIVICA: FUTURO ADESSO 2.0</v>
      </c>
    </row>
    <row r="5301" spans="1:5" x14ac:dyDescent="0.25">
      <c r="A5301" t="s">
        <v>4708</v>
      </c>
      <c r="B5301" t="str">
        <f>VLOOKUP(A5301,PEC!A5301:D13201,4,TRUE)</f>
        <v>pec.comune.collebeato.bs.it</v>
      </c>
      <c r="C5301" t="e">
        <f>VLOOKUP(A5301,SEZIONI!A5301:B13196,2,FALSE)</f>
        <v>#N/A</v>
      </c>
      <c r="D5301" t="str">
        <f>VLOOKUP(A5301,[1]sindaci!$A$19183:$I$26955,4,0)</f>
        <v>SALUCCI ROSANNA</v>
      </c>
      <c r="E5301" t="str">
        <f>VLOOKUP(A5301,[1]sindaci!$A$19183:$I$26955,9,0)</f>
        <v>LISTA CIVICA: AMARE COLLELONGO</v>
      </c>
    </row>
    <row r="5302" spans="1:5" x14ac:dyDescent="0.25">
      <c r="A5302" t="s">
        <v>11018</v>
      </c>
      <c r="B5302" t="str">
        <f>VLOOKUP(A5302,PEC!A5302:D13202,4,TRUE)</f>
        <v>asmepec.it</v>
      </c>
      <c r="C5302" t="e">
        <f>VLOOKUP(A5302,SEZIONI!A5302:B13197,2,FALSE)</f>
        <v>#N/A</v>
      </c>
      <c r="D5302" t="str">
        <f>VLOOKUP(A5302,[1]sindaci!$A$19183:$I$26955,4,0)</f>
        <v>SCOCCIA MARIANNA</v>
      </c>
      <c r="E5302" t="str">
        <f>VLOOKUP(A5302,[1]sindaci!$A$19183:$I$26955,9,0)</f>
        <v>LISTA CIVICA: NOI PREZZA</v>
      </c>
    </row>
    <row r="5303" spans="1:5" x14ac:dyDescent="0.25">
      <c r="A5303" t="s">
        <v>382</v>
      </c>
      <c r="B5303" t="str">
        <f>VLOOKUP(A5303,PEC!A5303:D13203,4,TRUE)</f>
        <v>pec.comune.piraino.me.it</v>
      </c>
      <c r="C5303" t="e">
        <f>VLOOKUP(A5303,SEZIONI!A5303:B13198,2,FALSE)</f>
        <v>#N/A</v>
      </c>
      <c r="D5303" t="str">
        <f>VLOOKUP(A5303,[1]sindaci!$A$19183:$I$26955,4,0)</f>
        <v>PULITANO' PAOLO</v>
      </c>
      <c r="E5303">
        <f>VLOOKUP(A5303,[1]sindaci!$A$19183:$I$26955,9,0)</f>
        <v>0</v>
      </c>
    </row>
    <row r="5304" spans="1:5" x14ac:dyDescent="0.25">
      <c r="A5304" t="s">
        <v>14585</v>
      </c>
      <c r="B5304" t="str">
        <f>VLOOKUP(A5304,PEC!A5304:D13204,4,TRUE)</f>
        <v>pec.comune.sancosmoalbanese.cs.it</v>
      </c>
      <c r="C5304">
        <f>VLOOKUP(A5304,SEZIONI!A5304:B13199,2,FALSE)</f>
        <v>14</v>
      </c>
      <c r="D5304" t="e">
        <f>VLOOKUP(A5304,[1]sindaci!$A$19183:$I$26955,4,0)</f>
        <v>#N/A</v>
      </c>
      <c r="E5304" t="e">
        <f>VLOOKUP(A5304,[1]sindaci!$A$19183:$I$26955,9,0)</f>
        <v>#N/A</v>
      </c>
    </row>
    <row r="5305" spans="1:5" x14ac:dyDescent="0.25">
      <c r="A5305" t="s">
        <v>15546</v>
      </c>
      <c r="B5305">
        <f>VLOOKUP(A5305,PEC!A5305:D13205,4,TRUE)</f>
        <v>0</v>
      </c>
      <c r="C5305" t="e">
        <f>VLOOKUP(A5305,SEZIONI!A5305:B13200,2,FALSE)</f>
        <v>#N/A</v>
      </c>
      <c r="D5305" t="str">
        <f>VLOOKUP(A5305,[1]sindaci!$A$19183:$I$26955,4,0)</f>
        <v>LIPPA LEONARDO</v>
      </c>
      <c r="E5305" t="str">
        <f>VLOOKUP(A5305,[1]sindaci!$A$19183:$I$26955,9,0)</f>
        <v>LISTA CIVICA: PER VILLAVALLELONGA</v>
      </c>
    </row>
    <row r="5306" spans="1:5" x14ac:dyDescent="0.25">
      <c r="A5306" t="s">
        <v>5938</v>
      </c>
      <c r="B5306" t="str">
        <f>VLOOKUP(A5306,PEC!A5306:D13206,4,TRUE)</f>
        <v>pec.comune.amantea.cs.it</v>
      </c>
      <c r="C5306">
        <f>VLOOKUP(A5306,SEZIONI!A5306:B13201,2,FALSE)</f>
        <v>2</v>
      </c>
      <c r="D5306" t="str">
        <f>VLOOKUP(A5306,[1]sindaci!$A$19183:$I$26955,4,0)</f>
        <v>MILIADO' BRUNO</v>
      </c>
      <c r="E5306">
        <f>VLOOKUP(A5306,[1]sindaci!$A$19183:$I$26955,9,0)</f>
        <v>0</v>
      </c>
    </row>
    <row r="5307" spans="1:5" x14ac:dyDescent="0.25">
      <c r="A5307" t="s">
        <v>6590</v>
      </c>
      <c r="B5307" t="str">
        <f>VLOOKUP(A5307,PEC!A5307:D13207,4,TRUE)</f>
        <v>pec.comune.giavera.tv.it</v>
      </c>
      <c r="C5307">
        <f>VLOOKUP(A5307,SEZIONI!A5307:B13202,2,FALSE)</f>
        <v>2</v>
      </c>
      <c r="D5307" t="str">
        <f>VLOOKUP(A5307,[1]sindaci!$A$19183:$I$26955,4,0)</f>
        <v>MUFFOLETTO GIUSEPPE</v>
      </c>
      <c r="E5307">
        <f>VLOOKUP(A5307,[1]sindaci!$A$19183:$I$26955,9,0)</f>
        <v>0</v>
      </c>
    </row>
    <row r="5308" spans="1:5" x14ac:dyDescent="0.25">
      <c r="A5308" t="s">
        <v>6705</v>
      </c>
      <c r="B5308" t="str">
        <f>VLOOKUP(A5308,PEC!A5308:D13208,4,TRUE)</f>
        <v>pec.comune.giavera.tv.it</v>
      </c>
      <c r="C5308">
        <f>VLOOKUP(A5308,SEZIONI!A5308:B13203,2,FALSE)</f>
        <v>6</v>
      </c>
      <c r="D5308" t="str">
        <f>VLOOKUP(A5308,[1]sindaci!$A$19183:$I$26955,4,0)</f>
        <v>IMPERIALE FRANCOIS</v>
      </c>
      <c r="E5308" t="str">
        <f>VLOOKUP(A5308,[1]sindaci!$A$19183:$I$26955,9,0)</f>
        <v>LISTA CIVICA: FUTURA</v>
      </c>
    </row>
    <row r="5309" spans="1:5" x14ac:dyDescent="0.25">
      <c r="A5309" t="s">
        <v>7846</v>
      </c>
      <c r="B5309" t="str">
        <f>VLOOKUP(A5309,PEC!A5309:D13209,4,TRUE)</f>
        <v>pec.comune.luni.sp.it</v>
      </c>
      <c r="C5309">
        <f>VLOOKUP(A5309,SEZIONI!A5309:B13204,2,FALSE)</f>
        <v>44</v>
      </c>
      <c r="D5309" t="str">
        <f>VLOOKUP(A5309,[1]sindaci!$A$19183:$I$26955,4,0)</f>
        <v>PALMISANO GIANFRANCO</v>
      </c>
      <c r="E5309" t="str">
        <f>VLOOKUP(A5309,[1]sindaci!$A$19183:$I$26955,9,0)</f>
        <v>LISTA CIVICA: CITTA' NUOVA | LISTA CIVICA: INSIEME | LISTA CIVICA: GIANFRANCO PALMISANO SINDACO | LISTA CIVICA: VISIONE COMUNE | PARTITO DEMOCRATICO</v>
      </c>
    </row>
    <row r="5310" spans="1:5" x14ac:dyDescent="0.25">
      <c r="A5310" t="s">
        <v>197</v>
      </c>
      <c r="B5310" t="str">
        <f>VLOOKUP(A5310,PEC!A5310:D13210,4,TRUE)</f>
        <v>pec.comune.caravaggio.bg.it</v>
      </c>
      <c r="C5310" t="e">
        <f>VLOOKUP(A5310,SEZIONI!A5310:B13205,2,FALSE)</f>
        <v>#N/A</v>
      </c>
      <c r="D5310" t="str">
        <f>VLOOKUP(A5310,[1]sindaci!$A$19183:$I$26955,4,0)</f>
        <v>PUCCI FRANCO ROSARIO</v>
      </c>
      <c r="E5310">
        <f>VLOOKUP(A5310,[1]sindaci!$A$19183:$I$26955,9,0)</f>
        <v>0</v>
      </c>
    </row>
    <row r="5311" spans="1:5" x14ac:dyDescent="0.25">
      <c r="A5311" t="s">
        <v>7948</v>
      </c>
      <c r="B5311" t="str">
        <f>VLOOKUP(A5311,PEC!A5311:D13211,4,TRUE)</f>
        <v>pec.comune.masullas.or.it</v>
      </c>
      <c r="C5311" t="e">
        <f>VLOOKUP(A5311,SEZIONI!A5311:B13206,2,FALSE)</f>
        <v>#N/A</v>
      </c>
      <c r="D5311" t="str">
        <f>VLOOKUP(A5311,[1]sindaci!$A$19183:$I$26955,4,0)</f>
        <v>BALDINI MASSIMO</v>
      </c>
      <c r="E5311" t="str">
        <f>VLOOKUP(A5311,[1]sindaci!$A$19183:$I$26955,9,0)</f>
        <v>LISTA CIVICA: MATELICA FUTURA</v>
      </c>
    </row>
    <row r="5312" spans="1:5" x14ac:dyDescent="0.25">
      <c r="A5312" t="s">
        <v>9555</v>
      </c>
      <c r="B5312" t="str">
        <f>VLOOKUP(A5312,PEC!A5312:D13212,4,TRUE)</f>
        <v xml:space="preserve">pec.comune.nerviano.mi.it </v>
      </c>
      <c r="C5312" t="e">
        <f>VLOOKUP(A5312,SEZIONI!A5312:B13207,2,FALSE)</f>
        <v>#N/A</v>
      </c>
      <c r="D5312" t="str">
        <f>VLOOKUP(A5312,[1]sindaci!$A$19183:$I$26955,4,0)</f>
        <v>SICCARDI DANIEL</v>
      </c>
      <c r="E5312" t="str">
        <f>VLOOKUP(A5312,[1]sindaci!$A$19183:$I$26955,9,0)</f>
        <v>LISTA CIVICA: S?AMO ORNAGO</v>
      </c>
    </row>
    <row r="5313" spans="1:5" x14ac:dyDescent="0.25">
      <c r="A5313" t="s">
        <v>10131</v>
      </c>
      <c r="B5313" t="str">
        <f>VLOOKUP(A5313,PEC!A5313:D13213,4,TRUE)</f>
        <v>pec.comunecampomarino.it</v>
      </c>
      <c r="C5313">
        <f>VLOOKUP(A5313,SEZIONI!A5313:B13208,2,FALSE)</f>
        <v>4</v>
      </c>
      <c r="D5313" t="str">
        <f>VLOOKUP(A5313,[1]sindaci!$A$19183:$I$26955,4,0)</f>
        <v>TAVAGLIONE FRANCESCO</v>
      </c>
      <c r="E5313" t="str">
        <f>VLOOKUP(A5313,[1]sindaci!$A$19183:$I$26955,9,0)</f>
        <v>LISTA CIVICA: PROGETTO PESCHICI</v>
      </c>
    </row>
    <row r="5314" spans="1:5" x14ac:dyDescent="0.25">
      <c r="A5314" t="s">
        <v>11975</v>
      </c>
      <c r="B5314" t="str">
        <f>VLOOKUP(A5314,PEC!A5314:D13214,4,TRUE)</f>
        <v>pec.comunecampomarino.it</v>
      </c>
      <c r="C5314">
        <f>VLOOKUP(A5314,SEZIONI!A5314:B13209,2,FALSE)</f>
        <v>7</v>
      </c>
      <c r="D5314" t="str">
        <f>VLOOKUP(A5314,[1]sindaci!$A$19183:$I$26955,4,0)</f>
        <v>LEUZZI COSIMO</v>
      </c>
      <c r="E5314" t="str">
        <f>VLOOKUP(A5314,[1]sindaci!$A$19183:$I$26955,9,0)</f>
        <v>LISTA CIVICA: AVANTI SALICE</v>
      </c>
    </row>
    <row r="5315" spans="1:5" x14ac:dyDescent="0.25">
      <c r="A5315" t="s">
        <v>12702</v>
      </c>
      <c r="B5315" t="str">
        <f>VLOOKUP(A5315,PEC!A5315:D13215,4,TRUE)</f>
        <v>pec.it</v>
      </c>
      <c r="C5315" t="e">
        <f>VLOOKUP(A5315,SEZIONI!A5315:B13210,2,FALSE)</f>
        <v>#N/A</v>
      </c>
      <c r="D5315" t="str">
        <f>VLOOKUP(A5315,[1]sindaci!$A$19183:$I$26955,4,0)</f>
        <v>ZUCCA ROBERTO</v>
      </c>
      <c r="E5315" t="str">
        <f>VLOOKUP(A5315,[1]sindaci!$A$19183:$I$26955,9,0)</f>
        <v>LISTA CIVICA: FINALMENTE CITTA'</v>
      </c>
    </row>
    <row r="5316" spans="1:5" x14ac:dyDescent="0.25">
      <c r="A5316" t="s">
        <v>12710</v>
      </c>
      <c r="B5316" t="str">
        <f>VLOOKUP(A5316,PEC!A5316:D13216,4,TRUE)</f>
        <v>pec.comune.sancosmoalbanese.cs.it</v>
      </c>
      <c r="C5316">
        <f>VLOOKUP(A5316,SEZIONI!A5316:B13211,2,FALSE)</f>
        <v>17</v>
      </c>
      <c r="D5316" t="str">
        <f>VLOOKUP(A5316,[1]sindaci!$A$19183:$I$26955,4,0)</f>
        <v>INNOCENTI FABRIZIO</v>
      </c>
      <c r="E5316" t="str">
        <f>VLOOKUP(A5316,[1]sindaci!$A$19183:$I$26955,9,0)</f>
        <v>LISTA COMPOSITA: LEGA SALVINI PREMIER-FORZA ITALIA | LISTA CIVICA: BORGO AL CENTRO | LISTA CIVICA: MODERATI E RIFORMISTI | LISTA CIVICA: CITTADINI PER SANSEPOLCRO</v>
      </c>
    </row>
    <row r="5317" spans="1:5" x14ac:dyDescent="0.25">
      <c r="A5317" t="s">
        <v>12804</v>
      </c>
      <c r="B5317" t="str">
        <f>VLOOKUP(A5317,PEC!A5317:D13217,4,TRUE)</f>
        <v>pec.it</v>
      </c>
      <c r="C5317" t="e">
        <f>VLOOKUP(A5317,SEZIONI!A5317:B13212,2,FALSE)</f>
        <v>#N/A</v>
      </c>
      <c r="D5317" t="str">
        <f>VLOOKUP(A5317,[1]sindaci!$A$19183:$I$26955,4,0)</f>
        <v>ABAGNALE ILARIA</v>
      </c>
      <c r="E5317" t="str">
        <f>VLOOKUP(A5317,[1]sindaci!$A$19183:$I$26955,9,0)</f>
        <v>LISTA CIVICA: ILARIA ABAGNALE SINDACO | LISTA CIVICA: FEDERAZIONE ABATESE | LISTA CIVICA: NOI CON ILARIA SINDACO | LISTA CIVICA: PROGETTO ABATESE</v>
      </c>
    </row>
    <row r="5318" spans="1:5" x14ac:dyDescent="0.25">
      <c r="A5318" t="s">
        <v>12646</v>
      </c>
      <c r="B5318" t="str">
        <f>VLOOKUP(A5318,PEC!A5318:D13218,4,TRUE)</f>
        <v>asmepec.it</v>
      </c>
      <c r="C5318" t="e">
        <f>VLOOKUP(A5318,SEZIONI!A5318:B13213,2,FALSE)</f>
        <v>#N/A</v>
      </c>
      <c r="D5318" t="str">
        <f>VLOOKUP(A5318,[1]sindaci!$A$19183:$I$26955,4,0)</f>
        <v>RAIMO PASQUALE</v>
      </c>
      <c r="E5318" t="str">
        <f>VLOOKUP(A5318,[1]sindaci!$A$19183:$I$26955,9,0)</f>
        <v>LISTA CIVICA: : SAN VITALIANO RINASCE</v>
      </c>
    </row>
    <row r="5319" spans="1:5" x14ac:dyDescent="0.25">
      <c r="A5319" t="s">
        <v>13993</v>
      </c>
      <c r="B5319" t="str">
        <f>VLOOKUP(A5319,PEC!A5319:D13219,4,TRUE)</f>
        <v xml:space="preserve">pec.it </v>
      </c>
      <c r="C5319">
        <f>VLOOKUP(A5319,SEZIONI!A5319:B13214,2,FALSE)</f>
        <v>191</v>
      </c>
      <c r="D5319" t="str">
        <f>VLOOKUP(A5319,[1]sindaci!$A$19183:$I$26955,4,0)</f>
        <v>MELUCCI RINALDO</v>
      </c>
      <c r="E5319" t="str">
        <f>VLOOKUP(A5319,[1]sindaci!$A$19183:$I$26955,9,0)</f>
        <v xml:space="preserve">LISTA CIVICA: TARANTO 2030 | PARTITO DEMOCRATICO | LISTA CIVICA: PIU' CENTRO SINISTRA | MOVIMENTO 5 STELLE | EUROPA VERDE | LISTA CIVICA: CON TARANTO | LISTA CIVICA: AUTONOMI E PARTITE IVA | LISTA CIVICA: TARANTO MEDITERRANEA | LISTA CIVICA: TARANTO CREA </v>
      </c>
    </row>
    <row r="5320" spans="1:5" x14ac:dyDescent="0.25">
      <c r="A5320" t="s">
        <v>14720</v>
      </c>
      <c r="B5320" t="str">
        <f>VLOOKUP(A5320,PEC!A5320:D13220,4,TRUE)</f>
        <v>pec.it</v>
      </c>
      <c r="C5320" t="e">
        <f>VLOOKUP(A5320,SEZIONI!A5320:B13215,2,FALSE)</f>
        <v>#N/A</v>
      </c>
      <c r="D5320" t="str">
        <f>VLOOKUP(A5320,[1]sindaci!$A$19183:$I$26955,4,0)</f>
        <v>MANDELLI LISA</v>
      </c>
      <c r="E5320" t="str">
        <f>VLOOKUP(A5320,[1]sindaci!$A$19183:$I$26955,9,0)</f>
        <v>LISTA CIVICA: PER USMATE VELATE</v>
      </c>
    </row>
    <row r="5321" spans="1:5" x14ac:dyDescent="0.25">
      <c r="A5321" t="s">
        <v>14809</v>
      </c>
      <c r="B5321" t="str">
        <f>VLOOKUP(A5321,PEC!A5321:D13221,4,TRUE)</f>
        <v>cert.ruparpiemonte.it</v>
      </c>
      <c r="C5321">
        <f>VLOOKUP(A5321,SEZIONI!A5321:B13216,2,FALSE)</f>
        <v>13</v>
      </c>
      <c r="D5321" t="str">
        <f>VLOOKUP(A5321,[1]sindaci!$A$19183:$I$26955,4,0)</f>
        <v>STABILE FRANCESCO</v>
      </c>
      <c r="E5321" t="str">
        <f>VLOOKUP(A5321,[1]sindaci!$A$19183:$I$26955,9,0)</f>
        <v>LISTA CIVICA: STABILE SINDACO VALDERICE</v>
      </c>
    </row>
    <row r="5322" spans="1:5" x14ac:dyDescent="0.25">
      <c r="A5322" t="s">
        <v>15053</v>
      </c>
      <c r="B5322" t="str">
        <f>VLOOKUP(A5322,PEC!A5322:D13222,4,TRUE)</f>
        <v>comune.varenna.legalmailpa.it</v>
      </c>
      <c r="C5322">
        <f>VLOOKUP(A5322,SEZIONI!A5322:B13217,2,FALSE)</f>
        <v>12</v>
      </c>
      <c r="D5322" t="e">
        <f>VLOOKUP(A5322,[1]sindaci!$A$19183:$I$26955,4,0)</f>
        <v>#N/A</v>
      </c>
      <c r="E5322" t="e">
        <f>VLOOKUP(A5322,[1]sindaci!$A$19183:$I$26955,9,0)</f>
        <v>#N/A</v>
      </c>
    </row>
    <row r="5323" spans="1:5" x14ac:dyDescent="0.25">
      <c r="A5323" t="s">
        <v>15534</v>
      </c>
      <c r="B5323">
        <f>VLOOKUP(A5323,PEC!A5323:D13223,4,TRUE)</f>
        <v>0</v>
      </c>
      <c r="C5323">
        <f>VLOOKUP(A5323,SEZIONI!A5323:B13218,2,FALSE)</f>
        <v>3</v>
      </c>
      <c r="D5323" t="e">
        <f>VLOOKUP(A5323,[1]sindaci!$A$19183:$I$26955,4,0)</f>
        <v>#N/A</v>
      </c>
      <c r="E5323" t="e">
        <f>VLOOKUP(A5323,[1]sindaci!$A$19183:$I$26955,9,0)</f>
        <v>#N/A</v>
      </c>
    </row>
    <row r="5324" spans="1:5" x14ac:dyDescent="0.25">
      <c r="A5324" t="s">
        <v>15788</v>
      </c>
      <c r="B5324">
        <f>VLOOKUP(A5324,PEC!A5324:D13224,4,TRUE)</f>
        <v>0</v>
      </c>
      <c r="C5324" t="e">
        <f>VLOOKUP(A5324,SEZIONI!A5324:B13219,2,FALSE)</f>
        <v>#N/A</v>
      </c>
      <c r="D5324" t="str">
        <f>VLOOKUP(A5324,[1]sindaci!$A$19183:$I$26955,4,0)</f>
        <v>CARUSO PAOLO</v>
      </c>
      <c r="E5324" t="str">
        <f>VLOOKUP(A5324,[1]sindaci!$A$19183:$I$26955,9,0)</f>
        <v>LISTA CIVICA: PER ZUNGOLI 2019</v>
      </c>
    </row>
    <row r="5325" spans="1:5" x14ac:dyDescent="0.25">
      <c r="A5325" t="s">
        <v>4821</v>
      </c>
      <c r="B5325" t="str">
        <f>VLOOKUP(A5325,PEC!A5325:D13225,4,TRUE)</f>
        <v>pec.comune.comunanza.ap.it</v>
      </c>
      <c r="C5325" t="e">
        <f>VLOOKUP(A5325,SEZIONI!A5325:B13220,2,FALSE)</f>
        <v>#N/A</v>
      </c>
      <c r="D5325" t="str">
        <f>VLOOKUP(A5325,[1]sindaci!$A$19183:$I$26955,4,0)</f>
        <v>BUONOCORE PASQUALE</v>
      </c>
      <c r="E5325" t="str">
        <f>VLOOKUP(A5325,[1]sindaci!$A$19183:$I$26955,9,0)</f>
        <v>LISTA CIVICA: UNITI PER CONCA</v>
      </c>
    </row>
    <row r="5326" spans="1:5" x14ac:dyDescent="0.25">
      <c r="A5326" t="s">
        <v>341</v>
      </c>
      <c r="B5326" t="str">
        <f>VLOOKUP(A5326,PEC!A5326:D13226,4,TRUE)</f>
        <v>pec.comune.concesio.brescia.it</v>
      </c>
      <c r="C5326" t="e">
        <f>VLOOKUP(A5326,SEZIONI!A5326:B13221,2,FALSE)</f>
        <v>#N/A</v>
      </c>
      <c r="D5326" t="str">
        <f>VLOOKUP(A5326,[1]sindaci!$A$19183:$I$26955,4,0)</f>
        <v>IARIA TOMMASO</v>
      </c>
      <c r="E5326" t="str">
        <f>VLOOKUP(A5326,[1]sindaci!$A$19183:$I$26955,9,0)</f>
        <v>LISTA CIVICA: RILANCIAMO CONDOFURI</v>
      </c>
    </row>
    <row r="5327" spans="1:5" x14ac:dyDescent="0.25">
      <c r="A5327" t="s">
        <v>4840</v>
      </c>
      <c r="B5327" t="str">
        <f>VLOOKUP(A5327,PEC!A5327:D13227,4,TRUE)</f>
        <v>pec.comune.concesio.brescia.it</v>
      </c>
      <c r="C5327">
        <f>VLOOKUP(A5327,SEZIONI!A5327:B13222,2,FALSE)</f>
        <v>1</v>
      </c>
      <c r="D5327" t="str">
        <f>VLOOKUP(A5327,[1]sindaci!$A$19183:$I$26955,4,0)</f>
        <v>CATANESE GIUSEPPE PIETRO</v>
      </c>
      <c r="E5327">
        <f>VLOOKUP(A5327,[1]sindaci!$A$19183:$I$26955,9,0)</f>
        <v>0</v>
      </c>
    </row>
    <row r="5328" spans="1:5" x14ac:dyDescent="0.25">
      <c r="A5328" t="s">
        <v>50</v>
      </c>
      <c r="B5328" t="str">
        <f>VLOOKUP(A5328,PEC!A5328:D13228,4,TRUE)</f>
        <v>pec.comune.coreglialigure.ge.it</v>
      </c>
      <c r="C5328" t="e">
        <f>VLOOKUP(A5328,SEZIONI!A5328:B13223,2,FALSE)</f>
        <v>#N/A</v>
      </c>
      <c r="D5328" t="str">
        <f>VLOOKUP(A5328,[1]sindaci!$A$19183:$I$26955,4,0)</f>
        <v>STASI FLAVIO</v>
      </c>
      <c r="E5328" t="str">
        <f>VLOOKUP(A5328,[1]sindaci!$A$19183:$I$26955,9,0)</f>
        <v>LISTA CIVICA: CORIGLIANO ROSSANO DOMANI | LISTA CIVICA: CITT? IN COMUNE | LISTA CIVICA: CORIGLIANO-ROSSANO PULITA | LISTA CIVICA: UNITI PER STASI SINDACO | LISTA CIVICA: #CORIGLIANO ROSSANO FUTURA</v>
      </c>
    </row>
    <row r="5329" spans="1:5" x14ac:dyDescent="0.25">
      <c r="A5329" t="s">
        <v>4979</v>
      </c>
      <c r="B5329" t="str">
        <f>VLOOKUP(A5329,PEC!A5329:D13229,4,TRUE)</f>
        <v>pec.comune.corrido.co.it</v>
      </c>
      <c r="C5329" t="e">
        <f>VLOOKUP(A5329,SEZIONI!A5329:B13224,2,FALSE)</f>
        <v>#N/A</v>
      </c>
      <c r="D5329" t="str">
        <f>VLOOKUP(A5329,[1]sindaci!$A$19183:$I$26955,4,0)</f>
        <v>STROPPIANA CLAUDIO</v>
      </c>
      <c r="E5329" t="str">
        <f>VLOOKUP(A5329,[1]sindaci!$A$19183:$I$26955,9,0)</f>
        <v>LISTA CIVICA: NOI PER CORTANDONE</v>
      </c>
    </row>
    <row r="5330" spans="1:5" x14ac:dyDescent="0.25">
      <c r="A5330" t="s">
        <v>5007</v>
      </c>
      <c r="B5330" t="str">
        <f>VLOOKUP(A5330,PEC!A5330:D13230,4,TRUE)</f>
        <v>pec.comune.corteno-golgi.bs.it</v>
      </c>
      <c r="C5330" t="e">
        <f>VLOOKUP(A5330,SEZIONI!A5330:B13225,2,FALSE)</f>
        <v>#N/A</v>
      </c>
      <c r="D5330" t="str">
        <f>VLOOKUP(A5330,[1]sindaci!$A$19183:$I$26955,4,0)</f>
        <v>BRONDOLO GILIO MARIO</v>
      </c>
      <c r="E5330" t="str">
        <f>VLOOKUP(A5330,[1]sindaci!$A$19183:$I$26955,9,0)</f>
        <v>LISTA CIVICA: INSIEME PER IL FUTURO</v>
      </c>
    </row>
    <row r="5331" spans="1:5" x14ac:dyDescent="0.25">
      <c r="A5331" t="s">
        <v>5030</v>
      </c>
      <c r="B5331" t="str">
        <f>VLOOKUP(A5331,PEC!A5331:D13231,4,TRUE)</f>
        <v>pec.comune.cortona.ar.it</v>
      </c>
      <c r="C5331" t="e">
        <f>VLOOKUP(A5331,SEZIONI!A5331:B13226,2,FALSE)</f>
        <v>#N/A</v>
      </c>
      <c r="D5331" t="str">
        <f>VLOOKUP(A5331,[1]sindaci!$A$19183:$I$26955,4,0)</f>
        <v>VANINETTI ALAN</v>
      </c>
      <c r="E5331" t="str">
        <f>VLOOKUP(A5331,[1]sindaci!$A$19183:$I$26955,9,0)</f>
        <v>LISTA CIVICA: COSIO PER TUTTI 2.0</v>
      </c>
    </row>
    <row r="5332" spans="1:5" x14ac:dyDescent="0.25">
      <c r="A5332" t="s">
        <v>5035</v>
      </c>
      <c r="B5332" t="str">
        <f>VLOOKUP(A5332,PEC!A5332:D13232,4,TRUE)</f>
        <v>pec.comune.cortona.ar.it</v>
      </c>
      <c r="C5332" t="e">
        <f>VLOOKUP(A5332,SEZIONI!A5332:B13227,2,FALSE)</f>
        <v>#N/A</v>
      </c>
      <c r="D5332" t="str">
        <f>VLOOKUP(A5332,[1]sindaci!$A$19183:$I$26955,4,0)</f>
        <v>SILETTO AURELIA</v>
      </c>
      <c r="E5332" t="str">
        <f>VLOOKUP(A5332,[1]sindaci!$A$19183:$I$26955,9,0)</f>
        <v>LISTA CIVICA: INDIPENDENTI</v>
      </c>
    </row>
    <row r="5333" spans="1:5" x14ac:dyDescent="0.25">
      <c r="A5333" t="s">
        <v>5140</v>
      </c>
      <c r="B5333" t="str">
        <f>VLOOKUP(A5333,PEC!A5333:D13233,4,TRUE)</f>
        <v>pec.comune.courmayeur.ao.it</v>
      </c>
      <c r="C5333">
        <f>VLOOKUP(A5333,SEZIONI!A5333:B13228,2,FALSE)</f>
        <v>4</v>
      </c>
      <c r="D5333" t="str">
        <f>VLOOKUP(A5333,[1]sindaci!$A$19183:$I$26955,4,0)</f>
        <v>FERRONI GIORGIO</v>
      </c>
      <c r="E5333" t="str">
        <f>VLOOKUP(A5333,[1]sindaci!$A$19183:$I$26955,9,0)</f>
        <v>LISTA CIVICA: PER CREVOLADOSSOLA</v>
      </c>
    </row>
    <row r="5334" spans="1:5" x14ac:dyDescent="0.25">
      <c r="A5334" t="s">
        <v>5205</v>
      </c>
      <c r="B5334" t="str">
        <f>VLOOKUP(A5334,PEC!A5334:D13234,4,TRUE)</f>
        <v>pec.comune.cuglieri.or.it</v>
      </c>
      <c r="C5334">
        <f>VLOOKUP(A5334,SEZIONI!A5334:B13229,2,FALSE)</f>
        <v>1</v>
      </c>
      <c r="D5334" t="str">
        <f>VLOOKUP(A5334,[1]sindaci!$A$19183:$I$26955,4,0)</f>
        <v>PILLONI RAFFAELE SALVATORE</v>
      </c>
      <c r="E5334">
        <f>VLOOKUP(A5334,[1]sindaci!$A$19183:$I$26955,9,0)</f>
        <v>0</v>
      </c>
    </row>
    <row r="5335" spans="1:5" x14ac:dyDescent="0.25">
      <c r="A5335" t="s">
        <v>5207</v>
      </c>
      <c r="B5335" t="str">
        <f>VLOOKUP(A5335,PEC!A5335:D13235,4,TRUE)</f>
        <v>pec.comune.cuglieri.or.it</v>
      </c>
      <c r="C5335" t="e">
        <f>VLOOKUP(A5335,SEZIONI!A5335:B13230,2,FALSE)</f>
        <v>#N/A</v>
      </c>
      <c r="D5335" t="str">
        <f>VLOOKUP(A5335,[1]sindaci!$A$19183:$I$26955,4,0)</f>
        <v>BARBAGLIA ANGELO</v>
      </c>
      <c r="E5335" t="str">
        <f>VLOOKUP(A5335,[1]sindaci!$A$19183:$I$26955,9,0)</f>
        <v>LISTA CIVICA: INSIEME</v>
      </c>
    </row>
    <row r="5336" spans="1:5" x14ac:dyDescent="0.25">
      <c r="A5336" t="s">
        <v>177</v>
      </c>
      <c r="B5336" t="str">
        <f>VLOOKUP(A5336,PEC!A5336:D13236,4,TRUE)</f>
        <v>pec.comune.cuglieri.or.it</v>
      </c>
      <c r="C5336" t="e">
        <f>VLOOKUP(A5336,SEZIONI!A5336:B13231,2,FALSE)</f>
        <v>#N/A</v>
      </c>
      <c r="D5336" t="str">
        <f>VLOOKUP(A5336,[1]sindaci!$A$19183:$I$26955,4,0)</f>
        <v>SERRAO VINCENZO</v>
      </c>
      <c r="E5336" t="str">
        <f>VLOOKUP(A5336,[1]sindaci!$A$19183:$I$26955,9,0)</f>
        <v>LISTA CIVICA: INSIEME POSSIAMO</v>
      </c>
    </row>
    <row r="5337" spans="1:5" x14ac:dyDescent="0.25">
      <c r="A5337" t="s">
        <v>5226</v>
      </c>
      <c r="B5337" t="str">
        <f>VLOOKUP(A5337,PEC!A5337:D13237,4,TRUE)</f>
        <v>pec.comune.cuglieri.or.it</v>
      </c>
      <c r="C5337" t="e">
        <f>VLOOKUP(A5337,SEZIONI!A5337:B13232,2,FALSE)</f>
        <v>#N/A</v>
      </c>
      <c r="D5337" t="str">
        <f>VLOOKUP(A5337,[1]sindaci!$A$19183:$I$26955,4,0)</f>
        <v>TRIULZI GIOVANNI LUCIANO</v>
      </c>
      <c r="E5337" t="str">
        <f>VLOOKUP(A5337,[1]sindaci!$A$19183:$I$26955,9,0)</f>
        <v>LISTA CIVICA: LA NOSTRA CUSAGO</v>
      </c>
    </row>
    <row r="5338" spans="1:5" x14ac:dyDescent="0.25">
      <c r="A5338" t="s">
        <v>5261</v>
      </c>
      <c r="B5338" t="str">
        <f>VLOOKUP(A5338,PEC!A5338:D13238,4,TRUE)</f>
        <v>pec.comune.cuglieri.or.it</v>
      </c>
      <c r="C5338" t="e">
        <f>VLOOKUP(A5338,SEZIONI!A5338:B13233,2,FALSE)</f>
        <v>#N/A</v>
      </c>
      <c r="D5338" t="str">
        <f>VLOOKUP(A5338,[1]sindaci!$A$19183:$I$26955,4,0)</f>
        <v>CAZZANIGA ANTONIO</v>
      </c>
      <c r="E5338" t="str">
        <f>VLOOKUP(A5338,[1]sindaci!$A$19183:$I$26955,9,0)</f>
        <v>LISTA CIVICA: CONTINUIAMO PER DAZIO</v>
      </c>
    </row>
    <row r="5339" spans="1:5" x14ac:dyDescent="0.25">
      <c r="A5339" t="s">
        <v>5265</v>
      </c>
      <c r="B5339" t="str">
        <f>VLOOKUP(A5339,PEC!A5339:D13239,4,TRUE)</f>
        <v>pec.comune.decimomannu.ca.it</v>
      </c>
      <c r="C5339">
        <f>VLOOKUP(A5339,SEZIONI!A5339:B13234,2,FALSE)</f>
        <v>4</v>
      </c>
      <c r="D5339" t="str">
        <f>VLOOKUP(A5339,[1]sindaci!$A$19183:$I$26955,4,0)</f>
        <v>MUNZITTU ANTONINO</v>
      </c>
      <c r="E5339" t="str">
        <f>VLOOKUP(A5339,[1]sindaci!$A$19183:$I$26955,9,0)</f>
        <v>LISTA CIVICA: DECIMOPUTZU RIPARTE</v>
      </c>
    </row>
    <row r="5340" spans="1:5" x14ac:dyDescent="0.25">
      <c r="A5340" t="s">
        <v>5272</v>
      </c>
      <c r="B5340" t="str">
        <f>VLOOKUP(A5340,PEC!A5340:D13240,4,TRUE)</f>
        <v>pec.comune.decimomannu.ca.it</v>
      </c>
      <c r="C5340" t="e">
        <f>VLOOKUP(A5340,SEZIONI!A5340:B13235,2,FALSE)</f>
        <v>#N/A</v>
      </c>
      <c r="D5340" t="str">
        <f>VLOOKUP(A5340,[1]sindaci!$A$19183:$I$26955,4,0)</f>
        <v>ALBERTI ERICA</v>
      </c>
      <c r="E5340" t="str">
        <f>VLOOKUP(A5340,[1]sindaci!$A$19183:$I$26955,9,0)</f>
        <v>LISTA CIVICA: VIVIAMO DELEBIO</v>
      </c>
    </row>
    <row r="5341" spans="1:5" x14ac:dyDescent="0.25">
      <c r="A5341" t="s">
        <v>5274</v>
      </c>
      <c r="B5341" t="str">
        <f>VLOOKUP(A5341,PEC!A5341:D13241,4,TRUE)</f>
        <v>pec.comune.decimomannu.ca.it</v>
      </c>
      <c r="C5341">
        <f>VLOOKUP(A5341,SEZIONI!A5341:B13236,2,FALSE)</f>
        <v>8</v>
      </c>
      <c r="D5341" t="str">
        <f>VLOOKUP(A5341,[1]sindaci!$A$19183:$I$26955,4,0)</f>
        <v>BANCHERI GIANFILIPPO MARIA</v>
      </c>
      <c r="E5341">
        <f>VLOOKUP(A5341,[1]sindaci!$A$19183:$I$26955,9,0)</f>
        <v>0</v>
      </c>
    </row>
    <row r="5342" spans="1:5" x14ac:dyDescent="0.25">
      <c r="A5342" t="s">
        <v>272</v>
      </c>
      <c r="B5342" t="str">
        <f>VLOOKUP(A5342,PEC!A5342:D13242,4,TRUE)</f>
        <v>pec.comunecapizzi.me.it</v>
      </c>
      <c r="C5342" t="e">
        <f>VLOOKUP(A5342,SEZIONI!A5342:B13237,2,FALSE)</f>
        <v>#N/A</v>
      </c>
      <c r="D5342" t="str">
        <f>VLOOKUP(A5342,[1]sindaci!$A$19183:$I$26955,4,0)</f>
        <v>PORCELLI ALESSANDRO</v>
      </c>
      <c r="E5342" t="str">
        <f>VLOOKUP(A5342,[1]sindaci!$A$19183:$I$26955,9,0)</f>
        <v>LISTA CIVICA: INSIEME PER IL FUTURO</v>
      </c>
    </row>
    <row r="5343" spans="1:5" x14ac:dyDescent="0.25">
      <c r="A5343" t="s">
        <v>5416</v>
      </c>
      <c r="B5343" t="str">
        <f>VLOOKUP(A5343,PEC!A5343:D13243,4,TRUE)</f>
        <v>pec.comune.dualchi.nu.it</v>
      </c>
      <c r="C5343" t="e">
        <f>VLOOKUP(A5343,SEZIONI!A5343:B13238,2,FALSE)</f>
        <v>#N/A</v>
      </c>
      <c r="D5343" t="str">
        <f>VLOOKUP(A5343,[1]sindaci!$A$19183:$I$26955,4,0)</f>
        <v>NONINI EMANUELE</v>
      </c>
      <c r="E5343" t="str">
        <f>VLOOKUP(A5343,[1]sindaci!$A$19183:$I$26955,9,0)</f>
        <v>LISTA CIVICA: DUBINO NUOVA</v>
      </c>
    </row>
    <row r="5344" spans="1:5" x14ac:dyDescent="0.25">
      <c r="A5344" t="s">
        <v>5484</v>
      </c>
      <c r="B5344" t="str">
        <f>VLOOKUP(A5344,PEC!A5344:D13244,4,TRUE)</f>
        <v>pec.comune.envie.cn.it</v>
      </c>
      <c r="C5344" t="e">
        <f>VLOOKUP(A5344,SEZIONI!A5344:B13239,2,FALSE)</f>
        <v>#N/A</v>
      </c>
      <c r="D5344" t="str">
        <f>VLOOKUP(A5344,[1]sindaci!$A$19183:$I$26955,4,0)</f>
        <v>BUONAJUTO CIRO</v>
      </c>
      <c r="E5344" t="str">
        <f>VLOOKUP(A5344,[1]sindaci!$A$19183:$I$26955,9,0)</f>
        <v>LISTA CIVICA: IL POPOLO ERCOLANESE | ITALIA VIVA | LIBERTAS DEMOCRAZIA CRISTIANA | DAVVERO | PARTITO DEMOCRATICO</v>
      </c>
    </row>
    <row r="5345" spans="1:5" x14ac:dyDescent="0.25">
      <c r="A5345" t="s">
        <v>5500</v>
      </c>
      <c r="B5345" t="str">
        <f>VLOOKUP(A5345,PEC!A5345:D13245,4,TRUE)</f>
        <v>pec.comune.escalaplano.ca.it</v>
      </c>
      <c r="C5345">
        <f>VLOOKUP(A5345,SEZIONI!A5345:B13240,2,FALSE)</f>
        <v>1</v>
      </c>
      <c r="D5345" t="str">
        <f>VLOOKUP(A5345,[1]sindaci!$A$19183:$I$26955,4,0)</f>
        <v>LAI EUGENIO</v>
      </c>
      <c r="E5345" t="str">
        <f>VLOOKUP(A5345,[1]sindaci!$A$19183:$I$26955,9,0)</f>
        <v>LISTA CIVICA: PER UN'ESCOLCA MIGLIORE</v>
      </c>
    </row>
    <row r="5346" spans="1:5" x14ac:dyDescent="0.25">
      <c r="A5346" t="s">
        <v>5508</v>
      </c>
      <c r="B5346" t="str">
        <f>VLOOKUP(A5346,PEC!A5346:D13246,4,TRUE)</f>
        <v>pec.comune.esine.bs.it</v>
      </c>
      <c r="C5346">
        <f>VLOOKUP(A5346,SEZIONI!A5346:B13241,2,FALSE)</f>
        <v>1</v>
      </c>
      <c r="D5346" t="str">
        <f>VLOOKUP(A5346,[1]sindaci!$A$19183:$I$26955,4,0)</f>
        <v>FADDA ANTONIO</v>
      </c>
      <c r="E5346" t="str">
        <f>VLOOKUP(A5346,[1]sindaci!$A$19183:$I$26955,9,0)</f>
        <v>LISTA CIVICA: UNITI PER ESPORLATU</v>
      </c>
    </row>
    <row r="5347" spans="1:5" x14ac:dyDescent="0.25">
      <c r="A5347" t="s">
        <v>273</v>
      </c>
      <c r="B5347" t="str">
        <f>VLOOKUP(A5347,PEC!A5347:D13247,4,TRUE)</f>
        <v>pec.comune.fabriano.an.it</v>
      </c>
      <c r="C5347" t="e">
        <f>VLOOKUP(A5347,SEZIONI!A5347:B13242,2,FALSE)</f>
        <v>#N/A</v>
      </c>
      <c r="D5347" t="str">
        <f>VLOOKUP(A5347,[1]sindaci!$A$19183:$I$26955,4,0)</f>
        <v>FAZIO FRANCESCO</v>
      </c>
      <c r="E5347" t="str">
        <f>VLOOKUP(A5347,[1]sindaci!$A$19183:$I$26955,9,0)</f>
        <v>LISTA CIVICA: LIBERI E GIOVANI CON FABRIZIA</v>
      </c>
    </row>
    <row r="5348" spans="1:5" x14ac:dyDescent="0.25">
      <c r="A5348" t="s">
        <v>5535</v>
      </c>
      <c r="B5348" t="str">
        <f>VLOOKUP(A5348,PEC!A5348:D13248,4,TRUE)</f>
        <v>pec.comune.fabriano.an.it</v>
      </c>
      <c r="C5348" t="e">
        <f>VLOOKUP(A5348,SEZIONI!A5348:B13243,2,FALSE)</f>
        <v>#N/A</v>
      </c>
      <c r="D5348" t="str">
        <f>VLOOKUP(A5348,[1]sindaci!$A$19183:$I$26955,4,0)</f>
        <v>ANGELINI FRANCO</v>
      </c>
      <c r="E5348" t="str">
        <f>VLOOKUP(A5348,[1]sindaci!$A$19183:$I$26955,9,0)</f>
        <v>LISTA CIVICA: VIVI FAEDO</v>
      </c>
    </row>
    <row r="5349" spans="1:5" x14ac:dyDescent="0.25">
      <c r="A5349" t="s">
        <v>5550</v>
      </c>
      <c r="B5349" t="str">
        <f>VLOOKUP(A5349,PEC!A5349:D13249,4,TRUE)</f>
        <v>pec.comune.fabriano.an.it</v>
      </c>
      <c r="C5349" t="e">
        <f>VLOOKUP(A5349,SEZIONI!A5349:B13244,2,FALSE)</f>
        <v>#N/A</v>
      </c>
      <c r="D5349" t="str">
        <f>VLOOKUP(A5349,[1]sindaci!$A$19183:$I$26955,4,0)</f>
        <v>BAROFFIO MARCO</v>
      </c>
      <c r="E5349" t="str">
        <f>VLOOKUP(A5349,[1]sindaci!$A$19183:$I$26955,9,0)</f>
        <v>LISTA CIVICA: SIAMO FAGNANO</v>
      </c>
    </row>
    <row r="5350" spans="1:5" x14ac:dyDescent="0.25">
      <c r="A5350" t="s">
        <v>180</v>
      </c>
      <c r="B5350" t="str">
        <f>VLOOKUP(A5350,PEC!A5350:D13250,4,TRUE)</f>
        <v>pec.comune.fabriano.an.it</v>
      </c>
      <c r="C5350" t="e">
        <f>VLOOKUP(A5350,SEZIONI!A5350:B13245,2,FALSE)</f>
        <v>#N/A</v>
      </c>
      <c r="D5350" t="str">
        <f>VLOOKUP(A5350,[1]sindaci!$A$19183:$I$26955,4,0)</f>
        <v>STELLA FRANCESCO</v>
      </c>
      <c r="E5350" t="str">
        <f>VLOOKUP(A5350,[1]sindaci!$A$19183:$I$26955,9,0)</f>
        <v>LISTA CIVICA: UNITI PER FALERNA</v>
      </c>
    </row>
    <row r="5351" spans="1:5" x14ac:dyDescent="0.25">
      <c r="A5351" t="s">
        <v>5632</v>
      </c>
      <c r="B5351" t="str">
        <f>VLOOKUP(A5351,PEC!A5351:D13251,4,TRUE)</f>
        <v>pec.comuneargusto.it</v>
      </c>
      <c r="C5351" t="e">
        <f>VLOOKUP(A5351,SEZIONI!A5351:B13246,2,FALSE)</f>
        <v>#N/A</v>
      </c>
      <c r="D5351" t="str">
        <f>VLOOKUP(A5351,[1]sindaci!$A$19183:$I$26955,4,0)</f>
        <v>FERRERO MARIA CRISTINA</v>
      </c>
      <c r="E5351" t="str">
        <f>VLOOKUP(A5351,[1]sindaci!$A$19183:$I$26955,9,0)</f>
        <v>LISTA CIVICA: A PICCOLI PASSI TRADIZIONE E INNOVAZIONE</v>
      </c>
    </row>
    <row r="5352" spans="1:5" x14ac:dyDescent="0.25">
      <c r="A5352" t="s">
        <v>5648</v>
      </c>
      <c r="B5352" t="str">
        <f>VLOOKUP(A5352,PEC!A5352:D13252,4,TRUE)</f>
        <v>pec.comune.amantea.cs.it</v>
      </c>
      <c r="C5352" t="e">
        <f>VLOOKUP(A5352,SEZIONI!A5352:B13247,2,FALSE)</f>
        <v>#N/A</v>
      </c>
      <c r="D5352" t="e">
        <f>VLOOKUP(A5352,[1]sindaci!$A$19183:$I$26955,4,0)</f>
        <v>#N/A</v>
      </c>
      <c r="E5352" t="e">
        <f>VLOOKUP(A5352,[1]sindaci!$A$19183:$I$26955,9,0)</f>
        <v>#N/A</v>
      </c>
    </row>
    <row r="5353" spans="1:5" x14ac:dyDescent="0.25">
      <c r="A5353" t="s">
        <v>5705</v>
      </c>
      <c r="B5353" t="str">
        <f>VLOOKUP(A5353,PEC!A5353:D13253,4,TRUE)</f>
        <v>pec.comune.fianoromano.rm.it</v>
      </c>
      <c r="C5353" t="e">
        <f>VLOOKUP(A5353,SEZIONI!A5353:B13248,2,FALSE)</f>
        <v>#N/A</v>
      </c>
      <c r="D5353" t="str">
        <f>VLOOKUP(A5353,[1]sindaci!$A$19183:$I$26955,4,0)</f>
        <v>CAVALLINI SERGIO</v>
      </c>
      <c r="E5353" t="str">
        <f>VLOOKUP(A5353,[1]sindaci!$A$19183:$I$26955,9,0)</f>
        <v>LISTA CIVICA: IL PROGETTO</v>
      </c>
    </row>
    <row r="5354" spans="1:5" x14ac:dyDescent="0.25">
      <c r="A5354" t="s">
        <v>275</v>
      </c>
      <c r="B5354" t="str">
        <f>VLOOKUP(A5354,PEC!A5354:D13254,4,TRUE)</f>
        <v xml:space="preserve">pec.comune.ferla.sr.it </v>
      </c>
      <c r="C5354" t="e">
        <f>VLOOKUP(A5354,SEZIONI!A5354:B13249,2,FALSE)</f>
        <v>#N/A</v>
      </c>
      <c r="D5354" t="str">
        <f>VLOOKUP(A5354,[1]sindaci!$A$19183:$I$26955,4,0)</f>
        <v>FUDULI CONCETTINA RITA MARIA</v>
      </c>
      <c r="E5354">
        <f>VLOOKUP(A5354,[1]sindaci!$A$19183:$I$26955,9,0)</f>
        <v>0</v>
      </c>
    </row>
    <row r="5355" spans="1:5" x14ac:dyDescent="0.25">
      <c r="A5355" t="s">
        <v>5790</v>
      </c>
      <c r="B5355" t="str">
        <f>VLOOKUP(A5355,PEC!A5355:D13255,4,TRUE)</f>
        <v>pec.comune.flero.bs.it</v>
      </c>
      <c r="C5355">
        <f>VLOOKUP(A5355,SEZIONI!A5355:B13250,2,FALSE)</f>
        <v>2</v>
      </c>
      <c r="D5355" t="str">
        <f>VLOOKUP(A5355,[1]sindaci!$A$19183:$I$26955,4,0)</f>
        <v>LOBINO ENRICO</v>
      </c>
      <c r="E5355" t="str">
        <f>VLOOKUP(A5355,[1]sindaci!$A$19183:$I$26955,9,0)</f>
        <v>LISTA CIVICA: VIVIAMO FLORINAS</v>
      </c>
    </row>
    <row r="5356" spans="1:5" x14ac:dyDescent="0.25">
      <c r="A5356" t="s">
        <v>5848</v>
      </c>
      <c r="B5356" t="str">
        <f>VLOOKUP(A5356,PEC!A5356:D13256,4,TRUE)</f>
        <v>pec.comune.fontainemore.ao.it</v>
      </c>
      <c r="C5356" t="e">
        <f>VLOOKUP(A5356,SEZIONI!A5356:B13251,2,FALSE)</f>
        <v>#N/A</v>
      </c>
      <c r="D5356" t="str">
        <f>VLOOKUP(A5356,[1]sindaci!$A$19183:$I$26955,4,0)</f>
        <v>ANGELINI ALFIO</v>
      </c>
      <c r="E5356" t="str">
        <f>VLOOKUP(A5356,[1]sindaci!$A$19183:$I$26955,9,0)</f>
        <v>LISTA CIVICA: FONTANETESI</v>
      </c>
    </row>
    <row r="5357" spans="1:5" x14ac:dyDescent="0.25">
      <c r="A5357" t="s">
        <v>5882</v>
      </c>
      <c r="B5357" t="str">
        <f>VLOOKUP(A5357,PEC!A5357:D13257,4,TRUE)</f>
        <v>pec.regione.lombardia.it</v>
      </c>
      <c r="C5357" t="e">
        <f>VLOOKUP(A5357,SEZIONI!A5357:B13252,2,FALSE)</f>
        <v>#N/A</v>
      </c>
      <c r="D5357" t="str">
        <f>VLOOKUP(A5357,[1]sindaci!$A$19183:$I$26955,4,0)</f>
        <v>BERTOLINI TIZIANO</v>
      </c>
      <c r="E5357" t="str">
        <f>VLOOKUP(A5357,[1]sindaci!$A$19183:$I$26955,9,0)</f>
        <v>LISTA CIVICA: INSIEME PER VIVERE FORCOLA</v>
      </c>
    </row>
    <row r="5358" spans="1:5" x14ac:dyDescent="0.25">
      <c r="A5358" t="s">
        <v>5884</v>
      </c>
      <c r="B5358" t="str">
        <f>VLOOKUP(A5358,PEC!A5358:D13258,4,TRUE)</f>
        <v>pec.comune.fontainemore.ao.it</v>
      </c>
      <c r="C5358">
        <f>VLOOKUP(A5358,SEZIONI!A5358:B13253,2,FALSE)</f>
        <v>1</v>
      </c>
      <c r="D5358" t="str">
        <f>VLOOKUP(A5358,[1]sindaci!$A$19183:$I$26955,4,0)</f>
        <v>PISCHEDDA SERAFINO</v>
      </c>
      <c r="E5358" t="str">
        <f>VLOOKUP(A5358,[1]sindaci!$A$19183:$I$26955,9,0)</f>
        <v>LISTA CIVICA: FORDONGIANUS CONTINUIAMO A CRESCERE</v>
      </c>
    </row>
    <row r="5359" spans="1:5" x14ac:dyDescent="0.25">
      <c r="A5359" t="s">
        <v>5984</v>
      </c>
      <c r="B5359" t="str">
        <f>VLOOKUP(A5359,PEC!A5359:D13259,4,TRUE)</f>
        <v>pec.comune.francavilla.ch.it</v>
      </c>
      <c r="C5359" t="e">
        <f>VLOOKUP(A5359,SEZIONI!A5359:B13254,2,FALSE)</f>
        <v>#N/A</v>
      </c>
      <c r="D5359" t="str">
        <f>VLOOKUP(A5359,[1]sindaci!$A$19183:$I$26955,4,0)</f>
        <v>BEVILACQUA LUCIO</v>
      </c>
      <c r="E5359" t="str">
        <f>VLOOKUP(A5359,[1]sindaci!$A$19183:$I$26955,9,0)</f>
        <v>LISTA CIVICA: IDEE IN COMUNE</v>
      </c>
    </row>
    <row r="5360" spans="1:5" x14ac:dyDescent="0.25">
      <c r="A5360" t="s">
        <v>277</v>
      </c>
      <c r="B5360" t="str">
        <f>VLOOKUP(A5360,PEC!A5360:D13260,4,TRUE)</f>
        <v xml:space="preserve">pec.comune.force.ap.it  </v>
      </c>
      <c r="C5360" t="e">
        <f>VLOOKUP(A5360,SEZIONI!A5360:B13255,2,FALSE)</f>
        <v>#N/A</v>
      </c>
      <c r="D5360" t="str">
        <f>VLOOKUP(A5360,[1]sindaci!$A$19183:$I$26955,4,0)</f>
        <v>PIZZONIA GIUSEPPE</v>
      </c>
      <c r="E5360" t="str">
        <f>VLOOKUP(A5360,[1]sindaci!$A$19183:$I$26955,9,0)</f>
        <v>LISTA CIVICA: LAVORIAMO PER FRANCAVILLA</v>
      </c>
    </row>
    <row r="5361" spans="1:5" x14ac:dyDescent="0.25">
      <c r="A5361" t="s">
        <v>278</v>
      </c>
      <c r="B5361" t="str">
        <f>VLOOKUP(A5361,PEC!A5361:D13261,4,TRUE)</f>
        <v xml:space="preserve">pec.comune.force.ap.it  </v>
      </c>
      <c r="C5361" t="e">
        <f>VLOOKUP(A5361,SEZIONI!A5361:B13256,2,FALSE)</f>
        <v>#N/A</v>
      </c>
      <c r="D5361" t="str">
        <f>VLOOKUP(A5361,[1]sindaci!$A$19183:$I$26955,4,0)</f>
        <v>MESIANO MICHELE</v>
      </c>
      <c r="E5361" t="str">
        <f>VLOOKUP(A5361,[1]sindaci!$A$19183:$I$26955,9,0)</f>
        <v>LISTA CIVICA: LIBERI DI CAMBIARE</v>
      </c>
    </row>
    <row r="5362" spans="1:5" x14ac:dyDescent="0.25">
      <c r="A5362" t="s">
        <v>6029</v>
      </c>
      <c r="B5362" t="str">
        <f>VLOOKUP(A5362,PEC!A5362:D13262,4,TRUE)</f>
        <v>asmepec.it</v>
      </c>
      <c r="C5362" t="e">
        <f>VLOOKUP(A5362,SEZIONI!A5362:B13257,2,FALSE)</f>
        <v>#N/A</v>
      </c>
      <c r="D5362" t="str">
        <f>VLOOKUP(A5362,[1]sindaci!$A$19183:$I$26955,4,0)</f>
        <v>DEL PRETE MARCO ANTONIO</v>
      </c>
      <c r="E5362" t="str">
        <f>VLOOKUP(A5362,[1]sindaci!$A$19183:$I$26955,9,0)</f>
        <v>LISTA CIVICA: POPOLARI PER UNA CITT? IDEALE | LISTA CIVICA: FARE DEMOCRATICO | LISTA CIVICA: IMPEGNO PER FRATTAMAGGIORE | LISTA CIVICA: PARTITO DEMOCRATICO | LISTA CIVICA: FRATTA AL CENTRO | LISTA CIVICA: FRATTAMAGGIORE + VERDE</v>
      </c>
    </row>
    <row r="5363" spans="1:5" x14ac:dyDescent="0.25">
      <c r="A5363" t="s">
        <v>6031</v>
      </c>
      <c r="B5363" t="str">
        <f>VLOOKUP(A5363,PEC!A5363:D13263,4,TRUE)</f>
        <v>pec.comune.cugnoli.pe.it</v>
      </c>
      <c r="C5363" t="e">
        <f>VLOOKUP(A5363,SEZIONI!A5363:B13258,2,FALSE)</f>
        <v>#N/A</v>
      </c>
      <c r="D5363" t="str">
        <f>VLOOKUP(A5363,[1]sindaci!$A$19183:$I$26955,4,0)</f>
        <v>BENCIVENGA GIUSEPPE</v>
      </c>
      <c r="E5363" t="str">
        <f>VLOOKUP(A5363,[1]sindaci!$A$19183:$I$26955,9,0)</f>
        <v>LISTA CIVICA: INSIEME PER FRATTAMINORE | PARTITO DEMOCRATICO | EUROPA VERDE | PARTITO SOCIALISTA ITALIANO | MOVIMENTO 5 STELLE</v>
      </c>
    </row>
    <row r="5364" spans="1:5" x14ac:dyDescent="0.25">
      <c r="A5364" t="s">
        <v>6043</v>
      </c>
      <c r="B5364" t="str">
        <f>VLOOKUP(A5364,PEC!A5364:D13264,4,TRUE)</f>
        <v>pec.it</v>
      </c>
      <c r="C5364" t="e">
        <f>VLOOKUP(A5364,SEZIONI!A5364:B13259,2,FALSE)</f>
        <v>#N/A</v>
      </c>
      <c r="D5364" t="str">
        <f>VLOOKUP(A5364,[1]sindaci!$A$19183:$I$26955,4,0)</f>
        <v>CIULLO CARMINE</v>
      </c>
      <c r="E5364" t="str">
        <f>VLOOKUP(A5364,[1]sindaci!$A$19183:$I$26955,9,0)</f>
        <v>LISTA CIVICA: FRIGENTO COMUNE</v>
      </c>
    </row>
    <row r="5365" spans="1:5" x14ac:dyDescent="0.25">
      <c r="A5365" t="s">
        <v>6065</v>
      </c>
      <c r="B5365" t="str">
        <f>VLOOKUP(A5365,PEC!A5365:D13265,4,TRUE)</f>
        <v>pec.it</v>
      </c>
      <c r="C5365" t="e">
        <f>VLOOKUP(A5365,SEZIONI!A5365:B13260,2,FALSE)</f>
        <v>#N/A</v>
      </c>
      <c r="D5365" t="str">
        <f>VLOOKUP(A5365,[1]sindaci!$A$19183:$I$26955,4,0)</f>
        <v>VALDENASSI MARTINO GIOVANNI PIO</v>
      </c>
      <c r="E5365" t="str">
        <f>VLOOKUP(A5365,[1]sindaci!$A$19183:$I$26955,9,0)</f>
        <v>LISTA CIVICA: OBIETTIVO FRUGAROLO</v>
      </c>
    </row>
    <row r="5366" spans="1:5" x14ac:dyDescent="0.25">
      <c r="A5366" t="s">
        <v>63</v>
      </c>
      <c r="B5366" t="str">
        <f>VLOOKUP(A5366,PEC!A5366:D13266,4,TRUE)</f>
        <v>pec.comune.amantea.cs.it</v>
      </c>
      <c r="C5366" t="e">
        <f>VLOOKUP(A5366,SEZIONI!A5366:B13261,2,FALSE)</f>
        <v>#N/A</v>
      </c>
      <c r="D5366" t="str">
        <f>VLOOKUP(A5366,[1]sindaci!$A$19183:$I$26955,4,0)</f>
        <v>MIDDEA GIACOMO</v>
      </c>
      <c r="E5366" t="str">
        <f>VLOOKUP(A5366,[1]sindaci!$A$19183:$I$26955,9,0)</f>
        <v>LISTA CIVICA: UNIAMO FUSCALDO</v>
      </c>
    </row>
    <row r="5367" spans="1:5" x14ac:dyDescent="0.25">
      <c r="A5367" t="s">
        <v>6092</v>
      </c>
      <c r="B5367" t="str">
        <f>VLOOKUP(A5367,PEC!A5367:D13267,4,TRUE)</f>
        <v>pec.it</v>
      </c>
      <c r="C5367" t="e">
        <f>VLOOKUP(A5367,SEZIONI!A5367:B13262,2,FALSE)</f>
        <v>#N/A</v>
      </c>
      <c r="D5367" t="str">
        <f>VLOOKUP(A5367,[1]sindaci!$A$19183:$I$26955,4,0)</f>
        <v>TASCHETTI MONICA</v>
      </c>
      <c r="E5367" t="str">
        <f>VLOOKUP(A5367,[1]sindaci!$A$19183:$I$26955,9,0)</f>
        <v>LISTA CIVICA: PROGETTO FUSINE</v>
      </c>
    </row>
    <row r="5368" spans="1:5" x14ac:dyDescent="0.25">
      <c r="A5368" t="s">
        <v>11364</v>
      </c>
      <c r="B5368" t="str">
        <f>VLOOKUP(A5368,PEC!A5368:D13268,4,TRUE)</f>
        <v>pec.rupar.puglia.it</v>
      </c>
      <c r="C5368" t="e">
        <f>VLOOKUP(A5368,SEZIONI!A5368:B13263,2,FALSE)</f>
        <v>#N/A</v>
      </c>
      <c r="D5368" t="str">
        <f>VLOOKUP(A5368,[1]sindaci!$A$19183:$I$26955,4,0)</f>
        <v>SARCUNO GIUSEPPE</v>
      </c>
      <c r="E5368" t="str">
        <f>VLOOKUP(A5368,[1]sindaci!$A$19183:$I$26955,9,0)</f>
        <v>MOVIMENTO 5 STELLE</v>
      </c>
    </row>
    <row r="5369" spans="1:5" x14ac:dyDescent="0.25">
      <c r="A5369" t="s">
        <v>2231</v>
      </c>
      <c r="B5369" t="str">
        <f>VLOOKUP(A5369,PEC!A5369:D13269,4,TRUE)</f>
        <v>pec.comune.brondello.cn.it</v>
      </c>
      <c r="C5369">
        <f>VLOOKUP(A5369,SEZIONI!A5369:B13264,2,FALSE)</f>
        <v>20</v>
      </c>
      <c r="D5369" t="str">
        <f>VLOOKUP(A5369,[1]sindaci!$A$19183:$I$26955,4,0)</f>
        <v>FIRRARELLO GIUSEPPE</v>
      </c>
      <c r="E5369" t="str">
        <f>VLOOKUP(A5369,[1]sindaci!$A$19183:$I$26955,9,0)</f>
        <v>LISTA CIVICA: GIOVANI PER BRONTE-FIRRARELLO SINDACO | LISTA CIVICA: PROGETTO BRONTE-FIRRARELLO SINDACO | LISTA CIVICA: AMO BRONTE LISTA CIVICA | LISTA CIVICA: TUTTI NOI | FORZA ITALIA | LISTA CIVICA: BRONTE RIPARTE-FIRRARELLO SINDACO | LISTA CIVICA: UNITI</v>
      </c>
    </row>
    <row r="5370" spans="1:5" x14ac:dyDescent="0.25">
      <c r="A5370" t="s">
        <v>762</v>
      </c>
      <c r="B5370" t="str">
        <f>VLOOKUP(A5370,PEC!A5370:D13270,4,TRUE)</f>
        <v>cert.comune.altamura.ba.it</v>
      </c>
      <c r="C5370">
        <f>VLOOKUP(A5370,SEZIONI!A5370:B13265,2,FALSE)</f>
        <v>60</v>
      </c>
      <c r="D5370" t="e">
        <f>VLOOKUP(A5370,[1]sindaci!$A$19183:$I$26955,4,0)</f>
        <v>#N/A</v>
      </c>
      <c r="E5370" t="e">
        <f>VLOOKUP(A5370,[1]sindaci!$A$19183:$I$26955,9,0)</f>
        <v>#N/A</v>
      </c>
    </row>
    <row r="5371" spans="1:5" x14ac:dyDescent="0.25">
      <c r="A5371" t="s">
        <v>5800</v>
      </c>
      <c r="B5371" t="str">
        <f>VLOOKUP(A5371,PEC!A5371:D13271,4,TRUE)</f>
        <v>pec.comune.credaro.bg.it</v>
      </c>
      <c r="C5371">
        <f>VLOOKUP(A5371,SEZIONI!A5371:B13266,2,FALSE)</f>
        <v>148</v>
      </c>
      <c r="D5371" t="e">
        <f>VLOOKUP(A5371,[1]sindaci!$A$19183:$I$26955,4,0)</f>
        <v>#N/A</v>
      </c>
      <c r="E5371" t="e">
        <f>VLOOKUP(A5371,[1]sindaci!$A$19183:$I$26955,9,0)</f>
        <v>#N/A</v>
      </c>
    </row>
    <row r="5372" spans="1:5" x14ac:dyDescent="0.25">
      <c r="A5372" t="s">
        <v>11771</v>
      </c>
      <c r="B5372" t="str">
        <f>VLOOKUP(A5372,PEC!A5372:D13272,4,TRUE)</f>
        <v>pec.it</v>
      </c>
      <c r="C5372">
        <f>VLOOKUP(A5372,SEZIONI!A5372:B13267,2,FALSE)</f>
        <v>33</v>
      </c>
      <c r="D5372" t="str">
        <f>VLOOKUP(A5372,[1]sindaci!$A$19183:$I$26955,4,0)</f>
        <v>DONATI DANIELE</v>
      </c>
      <c r="E5372" t="str">
        <f>VLOOKUP(A5372,[1]sindaci!$A$19183:$I$26955,9,0)</f>
        <v>PARTITO DEMOCRATICO | LISTA CIVICA: VIVIAMO ROSIGNANO | LISTA CIVICA: SINISTRA UNITA | LISTA CIVICA: IN COMUNE</v>
      </c>
    </row>
    <row r="5373" spans="1:5" x14ac:dyDescent="0.25">
      <c r="A5373" t="s">
        <v>4029</v>
      </c>
      <c r="B5373" t="str">
        <f>VLOOKUP(A5373,PEC!A5373:D13273,4,TRUE)</f>
        <v>pec.comune.cazzago.bs.it</v>
      </c>
      <c r="C5373" t="e">
        <f>VLOOKUP(A5373,SEZIONI!A5373:B13268,2,FALSE)</f>
        <v>#N/A</v>
      </c>
      <c r="D5373" t="str">
        <f>VLOOKUP(A5373,[1]sindaci!$A$19183:$I$26955,4,0)</f>
        <v>CALIGIORE ROBERTO</v>
      </c>
      <c r="E5373" t="str">
        <f>VLOOKUP(A5373,[1]sindaci!$A$19183:$I$26955,9,0)</f>
        <v>FRATELLI D'ITALIA | LEGA SALVINI LAZIO | LISTA CIVICA: CALIGIORE SINDACO | LISTA CIVICA: GIOVANI DI CECCANO | LISTA CIVICA: GRANDE CECCANO | LISTA CIVICA: PATTO CIVICO | LISTA CIVICA: LA MIA CECCANO</v>
      </c>
    </row>
    <row r="5374" spans="1:5" x14ac:dyDescent="0.25">
      <c r="A5374" t="s">
        <v>12225</v>
      </c>
      <c r="B5374" t="str">
        <f>VLOOKUP(A5374,PEC!A5374:D13274,4,TRUE)</f>
        <v>asmepec.it</v>
      </c>
      <c r="C5374" t="e">
        <f>VLOOKUP(A5374,SEZIONI!A5374:B13269,2,FALSE)</f>
        <v>#N/A</v>
      </c>
      <c r="D5374" t="str">
        <f>VLOOKUP(A5374,[1]sindaci!$A$19183:$I$26955,4,0)</f>
        <v>ZINNO GIORGIO</v>
      </c>
      <c r="E5374" t="str">
        <f>VLOOKUP(A5374,[1]sindaci!$A$19183:$I$26955,9,0)</f>
        <v>LISTA CIVICA: PROGETTO SAN GIORGIO | PARTITO DEMOCRATICO | LISTA CIVICA: LISTA CIVICA CENTO PASSI | LISTA CIVICA: IDEA NUOVA | CAMPANIA LIBERA | DEMOS DEMOCRAZIA SOLIDALE | LISTA COMPOSITA: EUROPA VERDE-IL CITTADINO | LISTA CIVICA: UNITI PER SAN GIORGIO |</v>
      </c>
    </row>
    <row r="5375" spans="1:5" x14ac:dyDescent="0.25">
      <c r="A5375" t="s">
        <v>5776</v>
      </c>
      <c r="B5375" t="str">
        <f>VLOOKUP(A5375,PEC!A5375:D13275,4,TRUE)</f>
        <v>pec.comunecampomarino.it</v>
      </c>
      <c r="C5375" t="e">
        <f>VLOOKUP(A5375,SEZIONI!A5375:B13270,2,FALSE)</f>
        <v>#N/A</v>
      </c>
      <c r="D5375" t="str">
        <f>VLOOKUP(A5375,[1]sindaci!$A$19183:$I$26955,4,0)</f>
        <v>MONTINO ESTERINO</v>
      </c>
      <c r="E5375" t="str">
        <f>VLOOKUP(A5375,[1]sindaci!$A$19183:$I$26955,9,0)</f>
        <v>FRONTE VERDE-PENSIONATI | LIBERTAS DEMOCRAZIA CRISTIANA | LISTA CIVICA: ESTERINO MONTINO SINDACO | LIBERI E UGUALI | LISTA CIVICA: UNITI NEL CENTRO | LISTA CIVICA: COMUNE AUTONOMIA E LIBERTA' | LISTA CIVICA: PER VIVERE FIUMICINO | PARTITO DEMOCRATICO</v>
      </c>
    </row>
    <row r="5376" spans="1:5" x14ac:dyDescent="0.25">
      <c r="A5376" t="s">
        <v>5996</v>
      </c>
      <c r="B5376" t="str">
        <f>VLOOKUP(A5376,PEC!A5376:D13276,4,TRUE)</f>
        <v xml:space="preserve">pec.comune.force.ap.it  </v>
      </c>
      <c r="C5376">
        <f>VLOOKUP(A5376,SEZIONI!A5376:B13271,2,FALSE)</f>
        <v>20</v>
      </c>
      <c r="D5376" t="str">
        <f>VLOOKUP(A5376,[1]sindaci!$A$19183:$I$26955,4,0)</f>
        <v>LENTINI DANIELE NUNZIO</v>
      </c>
      <c r="E5376" t="str">
        <f>VLOOKUP(A5376,[1]sindaci!$A$19183:$I$26955,9,0)</f>
        <v>LISTA CIVICA: FRANCOFONTE NEL CUORE</v>
      </c>
    </row>
    <row r="5377" spans="1:5" x14ac:dyDescent="0.25">
      <c r="A5377" t="s">
        <v>11338</v>
      </c>
      <c r="B5377" t="str">
        <f>VLOOKUP(A5377,PEC!A5377:D13277,4,TRUE)</f>
        <v>legalmail.it</v>
      </c>
      <c r="C5377" t="e">
        <f>VLOOKUP(A5377,SEZIONI!A5377:B13272,2,FALSE)</f>
        <v>#N/A</v>
      </c>
      <c r="D5377" t="str">
        <f>VLOOKUP(A5377,[1]sindaci!$A$19183:$I$26955,4,0)</f>
        <v>SADEGHOLVAAD JAMIL</v>
      </c>
      <c r="E5377" t="str">
        <f>VLOOKUP(A5377,[1]sindaci!$A$19183:$I$26955,9,0)</f>
        <v>LISTA COMPOSITA: RIMINI FUTURA CON JAMIL-AZIONE CON CARLO CALENDA | LISTA CIVICA: LISTA JAMIL SINDACO | EUROPA VERDE | PARTITO DEMOCRATICO | LISTA CIVICA: RIMINI CORAGGIOSA</v>
      </c>
    </row>
    <row r="5378" spans="1:5" x14ac:dyDescent="0.25">
      <c r="A5378" t="s">
        <v>13053</v>
      </c>
      <c r="B5378" t="str">
        <f>VLOOKUP(A5378,PEC!A5378:D13278,4,TRUE)</f>
        <v>pec.it</v>
      </c>
      <c r="C5378" t="e">
        <f>VLOOKUP(A5378,SEZIONI!A5378:B13273,2,FALSE)</f>
        <v>#N/A</v>
      </c>
      <c r="D5378" t="str">
        <f>VLOOKUP(A5378,[1]sindaci!$A$19183:$I$26955,4,0)</f>
        <v>CANFORA GIUSEPPE</v>
      </c>
      <c r="E5378" t="str">
        <f>VLOOKUP(A5378,[1]sindaci!$A$19183:$I$26955,9,0)</f>
        <v>LISTA CIVICA: CANFORA SINDACO | PARTITO DEMOCRATICO | LISTA CIVICA: IMPEGNO &amp; PASSIONE | LISTA CIVICA: L'ITALIA E' POPOLARE</v>
      </c>
    </row>
    <row r="5379" spans="1:5" x14ac:dyDescent="0.25">
      <c r="A5379" t="s">
        <v>10290</v>
      </c>
      <c r="B5379" t="str">
        <f>VLOOKUP(A5379,PEC!A5379:D13279,4,TRUE)</f>
        <v>arubapec.it</v>
      </c>
      <c r="C5379">
        <f>VLOOKUP(A5379,SEZIONI!A5379:B13274,2,FALSE)</f>
        <v>6</v>
      </c>
      <c r="D5379" t="str">
        <f>VLOOKUP(A5379,[1]sindaci!$A$19183:$I$26955,4,0)</f>
        <v>PUGLISI IGNAZIO</v>
      </c>
      <c r="E5379" t="str">
        <f>VLOOKUP(A5379,[1]sindaci!$A$19183:$I$26955,9,0)</f>
        <v>LISTA CIVICA: FUTURO IN CORSO</v>
      </c>
    </row>
    <row r="5380" spans="1:5" x14ac:dyDescent="0.25">
      <c r="A5380" t="s">
        <v>12960</v>
      </c>
      <c r="B5380" t="str">
        <f>VLOOKUP(A5380,PEC!A5380:D13280,4,TRUE)</f>
        <v>asmepec.it</v>
      </c>
      <c r="C5380">
        <f>VLOOKUP(A5380,SEZIONI!A5380:B13275,2,FALSE)</f>
        <v>6</v>
      </c>
      <c r="D5380" t="str">
        <f>VLOOKUP(A5380,[1]sindaci!$A$19183:$I$26955,4,0)</f>
        <v>GRECO SALVATORE</v>
      </c>
      <c r="E5380">
        <f>VLOOKUP(A5380,[1]sindaci!$A$19183:$I$26955,9,0)</f>
        <v>0</v>
      </c>
    </row>
    <row r="5381" spans="1:5" x14ac:dyDescent="0.25">
      <c r="A5381" t="s">
        <v>6317</v>
      </c>
      <c r="B5381" t="str">
        <f>VLOOKUP(A5381,PEC!A5381:D13281,4,TRUE)</f>
        <v>pec.comune.gazzola.pc.it</v>
      </c>
      <c r="C5381">
        <f>VLOOKUP(A5381,SEZIONI!A5381:B13276,2,FALSE)</f>
        <v>1</v>
      </c>
      <c r="D5381" t="str">
        <f>VLOOKUP(A5381,[1]sindaci!$A$19183:$I$26955,4,0)</f>
        <v>BRANCA SANDRO</v>
      </c>
      <c r="E5381">
        <f>VLOOKUP(A5381,[1]sindaci!$A$19183:$I$26955,9,0)</f>
        <v>0</v>
      </c>
    </row>
    <row r="5382" spans="1:5" x14ac:dyDescent="0.25">
      <c r="A5382" t="s">
        <v>6343</v>
      </c>
      <c r="B5382" t="str">
        <f>VLOOKUP(A5382,PEC!A5382:D13282,4,TRUE)</f>
        <v>pec.comune.gazzola.pc.it</v>
      </c>
      <c r="C5382" t="e">
        <f>VLOOKUP(A5382,SEZIONI!A5382:B13277,2,FALSE)</f>
        <v>#N/A</v>
      </c>
      <c r="D5382" t="str">
        <f>VLOOKUP(A5382,[1]sindaci!$A$19183:$I$26955,4,0)</f>
        <v>ACQUISTAPACE ROSALBA</v>
      </c>
      <c r="E5382">
        <f>VLOOKUP(A5382,[1]sindaci!$A$19183:$I$26955,9,0)</f>
        <v>0</v>
      </c>
    </row>
    <row r="5383" spans="1:5" x14ac:dyDescent="0.25">
      <c r="A5383" t="s">
        <v>6347</v>
      </c>
      <c r="B5383" t="str">
        <f>VLOOKUP(A5383,PEC!A5383:D13283,4,TRUE)</f>
        <v>pec.comune.gazzola.pc.it</v>
      </c>
      <c r="C5383">
        <f>VLOOKUP(A5383,SEZIONI!A5383:B13278,2,FALSE)</f>
        <v>1</v>
      </c>
      <c r="D5383" t="str">
        <f>VLOOKUP(A5383,[1]sindaci!$A$19183:$I$26955,4,0)</f>
        <v>SCHIRRU TERENZIO</v>
      </c>
      <c r="E5383" t="str">
        <f>VLOOKUP(A5383,[1]sindaci!$A$19183:$I$26955,9,0)</f>
        <v>LISTA CIVICA: UNITI PER GESICO</v>
      </c>
    </row>
    <row r="5384" spans="1:5" x14ac:dyDescent="0.25">
      <c r="A5384" t="s">
        <v>6437</v>
      </c>
      <c r="B5384" t="str">
        <f>VLOOKUP(A5384,PEC!A5384:D13284,4,TRUE)</f>
        <v>pec.comune.gignod.ao.it</v>
      </c>
      <c r="C5384">
        <f>VLOOKUP(A5384,SEZIONI!A5384:B13279,2,FALSE)</f>
        <v>1</v>
      </c>
      <c r="D5384" t="str">
        <f>VLOOKUP(A5384,[1]sindaci!$A$19183:$I$26955,4,0)</f>
        <v>PIRAS LODOVICO</v>
      </c>
      <c r="E5384" t="str">
        <f>VLOOKUP(A5384,[1]sindaci!$A$19183:$I$26955,9,0)</f>
        <v>LISTA CIVICA: GIRASOLE NEL CUORE</v>
      </c>
    </row>
    <row r="5385" spans="1:5" x14ac:dyDescent="0.25">
      <c r="A5385" t="s">
        <v>6490</v>
      </c>
      <c r="B5385" t="str">
        <f>VLOOKUP(A5385,PEC!A5385:D13285,4,TRUE)</f>
        <v>pec.comune.giussano.mb.it</v>
      </c>
      <c r="C5385">
        <f>VLOOKUP(A5385,SEZIONI!A5385:B13280,2,FALSE)</f>
        <v>1</v>
      </c>
      <c r="D5385" t="str">
        <f>VLOOKUP(A5385,[1]sindaci!$A$19183:$I$26955,4,0)</f>
        <v>GUGGERI EMANUELA</v>
      </c>
      <c r="E5385" t="str">
        <f>VLOOKUP(A5385,[1]sindaci!$A$19183:$I$26955,9,0)</f>
        <v>LISTA CIVICA: RIN@SCITA GONESE 2.0</v>
      </c>
    </row>
    <row r="5386" spans="1:5" x14ac:dyDescent="0.25">
      <c r="A5386" t="s">
        <v>6518</v>
      </c>
      <c r="B5386" t="str">
        <f>VLOOKUP(A5386,PEC!A5386:D13286,4,TRUE)</f>
        <v>pec.comune.gorgoglione.mt.it</v>
      </c>
      <c r="C5386" t="e">
        <f>VLOOKUP(A5386,SEZIONI!A5386:B13281,2,FALSE)</f>
        <v>#N/A</v>
      </c>
      <c r="D5386" t="str">
        <f>VLOOKUP(A5386,[1]sindaci!$A$19183:$I$26955,4,0)</f>
        <v>ZAPPAMIGLIO PIETRO</v>
      </c>
      <c r="E5386" t="str">
        <f>VLOOKUP(A5386,[1]sindaci!$A$19183:$I$26955,9,0)</f>
        <v>LISTA CIVICA: FARE COMUNE</v>
      </c>
    </row>
    <row r="5387" spans="1:5" x14ac:dyDescent="0.25">
      <c r="A5387" t="s">
        <v>6528</v>
      </c>
      <c r="B5387" t="str">
        <f>VLOOKUP(A5387,PEC!A5387:D13287,4,TRUE)</f>
        <v>pec.comune.gorgoglione.mt.it</v>
      </c>
      <c r="C5387" t="e">
        <f>VLOOKUP(A5387,SEZIONI!A5387:B13282,2,FALSE)</f>
        <v>#N/A</v>
      </c>
      <c r="D5387" t="str">
        <f>VLOOKUP(A5387,[1]sindaci!$A$19183:$I$26955,4,0)</f>
        <v>CALEGARI GIAMPIERO</v>
      </c>
      <c r="E5387" t="str">
        <f>VLOOKUP(A5387,[1]sindaci!$A$19183:$I$26955,9,0)</f>
        <v>LISTA CIVICA: RINNOVAMENTO PER GORNO</v>
      </c>
    </row>
    <row r="5388" spans="1:5" x14ac:dyDescent="0.25">
      <c r="A5388" t="s">
        <v>6542</v>
      </c>
      <c r="B5388" t="str">
        <f>VLOOKUP(A5388,PEC!A5388:D13288,4,TRUE)</f>
        <v>pec.comune.gorgoglione.mt.it</v>
      </c>
      <c r="C5388" t="e">
        <f>VLOOKUP(A5388,SEZIONI!A5388:B13283,2,FALSE)</f>
        <v>#N/A</v>
      </c>
      <c r="D5388" t="str">
        <f>VLOOKUP(A5388,[1]sindaci!$A$19183:$I$26955,4,0)</f>
        <v>DANCELLI DANIELE</v>
      </c>
      <c r="E5388" t="str">
        <f>VLOOKUP(A5388,[1]sindaci!$A$19183:$I$26955,9,0)</f>
        <v>LISTA CIVICA: VIVA GOTTOLENGO</v>
      </c>
    </row>
    <row r="5389" spans="1:5" x14ac:dyDescent="0.25">
      <c r="A5389" t="s">
        <v>6610</v>
      </c>
      <c r="B5389" t="str">
        <f>VLOOKUP(A5389,PEC!A5389:D13289,4,TRUE)</f>
        <v>pec.comune.gragnanotrebbiense.pc.it</v>
      </c>
      <c r="C5389" t="e">
        <f>VLOOKUP(A5389,SEZIONI!A5389:B13284,2,FALSE)</f>
        <v>#N/A</v>
      </c>
      <c r="D5389" t="str">
        <f>VLOOKUP(A5389,[1]sindaci!$A$19183:$I$26955,4,0)</f>
        <v>NORCIA NICOLA LUIGI</v>
      </c>
      <c r="E5389" t="str">
        <f>VLOOKUP(A5389,[1]sindaci!$A$19183:$I$26955,9,0)</f>
        <v>LISTA CIVICA: GRECI GUARDA AL FUTURO</v>
      </c>
    </row>
    <row r="5390" spans="1:5" x14ac:dyDescent="0.25">
      <c r="A5390" t="s">
        <v>64</v>
      </c>
      <c r="B5390" t="str">
        <f>VLOOKUP(A5390,PEC!A5390:D13290,4,TRUE)</f>
        <v>pec.comune.gricignanodiaversa.ce.it</v>
      </c>
      <c r="C5390" t="e">
        <f>VLOOKUP(A5390,SEZIONI!A5390:B13285,2,FALSE)</f>
        <v>#N/A</v>
      </c>
      <c r="D5390" t="str">
        <f>VLOOKUP(A5390,[1]sindaci!$A$19183:$I$26955,4,0)</f>
        <v>DE MARCO ROBERTO</v>
      </c>
      <c r="E5390" t="str">
        <f>VLOOKUP(A5390,[1]sindaci!$A$19183:$I$26955,9,0)</f>
        <v>LISTA CIVICA: INSIEME SI PUÊ</v>
      </c>
    </row>
    <row r="5391" spans="1:5" x14ac:dyDescent="0.25">
      <c r="A5391" t="s">
        <v>6662</v>
      </c>
      <c r="B5391" t="str">
        <f>VLOOKUP(A5391,PEC!A5391:D13291,4,TRUE)</f>
        <v>pec.comune.grondona.al.it</v>
      </c>
      <c r="C5391" t="e">
        <f>VLOOKUP(A5391,SEZIONI!A5391:B13286,2,FALSE)</f>
        <v>#N/A</v>
      </c>
      <c r="D5391" t="str">
        <f>VLOOKUP(A5391,[1]sindaci!$A$19183:$I$26955,4,0)</f>
        <v>PINI GIAN ANTONIO</v>
      </c>
      <c r="E5391" t="str">
        <f>VLOOKUP(A5391,[1]sindaci!$A$19183:$I$26955,9,0)</f>
        <v>LISTA CIVICA: UN BENE COMUNE</v>
      </c>
    </row>
    <row r="5392" spans="1:5" x14ac:dyDescent="0.25">
      <c r="A5392" t="s">
        <v>6664</v>
      </c>
      <c r="B5392" t="str">
        <f>VLOOKUP(A5392,PEC!A5392:D13292,4,TRUE)</f>
        <v>pec.comune.grondona.al.it</v>
      </c>
      <c r="C5392" t="e">
        <f>VLOOKUP(A5392,SEZIONI!A5392:B13287,2,FALSE)</f>
        <v>#N/A</v>
      </c>
      <c r="D5392" t="str">
        <f>VLOOKUP(A5392,[1]sindaci!$A$19183:$I$26955,4,0)</f>
        <v>SALIGARI GIUSEPPE</v>
      </c>
      <c r="E5392" t="str">
        <f>VLOOKUP(A5392,[1]sindaci!$A$19183:$I$26955,9,0)</f>
        <v>LISTA CIVICA: GROSOTTO 2019</v>
      </c>
    </row>
    <row r="5393" spans="1:5" x14ac:dyDescent="0.25">
      <c r="A5393" t="s">
        <v>6674</v>
      </c>
      <c r="B5393" t="str">
        <f>VLOOKUP(A5393,PEC!A5393:D13293,4,TRUE)</f>
        <v>pec.comune.grondona.al.it</v>
      </c>
      <c r="C5393" t="e">
        <f>VLOOKUP(A5393,SEZIONI!A5393:B13288,2,FALSE)</f>
        <v>#N/A</v>
      </c>
      <c r="D5393" t="str">
        <f>VLOOKUP(A5393,[1]sindaci!$A$19183:$I$26955,4,0)</f>
        <v>SPERA MARCANTONIO</v>
      </c>
      <c r="E5393" t="str">
        <f>VLOOKUP(A5393,[1]sindaci!$A$19183:$I$26955,9,0)</f>
        <v>LISTA CIVICA: LA RINASCITA</v>
      </c>
    </row>
    <row r="5394" spans="1:5" x14ac:dyDescent="0.25">
      <c r="A5394" t="s">
        <v>352</v>
      </c>
      <c r="B5394" t="str">
        <f>VLOOKUP(A5394,PEC!A5394:D13294,4,TRUE)</f>
        <v>pec.comune.grondona.al.it</v>
      </c>
      <c r="C5394" t="e">
        <f>VLOOKUP(A5394,SEZIONI!A5394:B13289,2,FALSE)</f>
        <v>#N/A</v>
      </c>
      <c r="D5394" t="str">
        <f>VLOOKUP(A5394,[1]sindaci!$A$19183:$I$26955,4,0)</f>
        <v>RACCO GIUSEPPE</v>
      </c>
      <c r="E5394" t="str">
        <f>VLOOKUP(A5394,[1]sindaci!$A$19183:$I$26955,9,0)</f>
        <v>LISTA CIVICA: RICOSTRUIRE</v>
      </c>
    </row>
    <row r="5395" spans="1:5" x14ac:dyDescent="0.25">
      <c r="A5395" t="s">
        <v>6695</v>
      </c>
      <c r="B5395" t="str">
        <f>VLOOKUP(A5395,PEC!A5395:D13295,4,TRUE)</f>
        <v>pec.comune.grondona.al.it</v>
      </c>
      <c r="C5395" t="e">
        <f>VLOOKUP(A5395,SEZIONI!A5395:B13290,2,FALSE)</f>
        <v>#N/A</v>
      </c>
      <c r="D5395" t="str">
        <f>VLOOKUP(A5395,[1]sindaci!$A$19183:$I$26955,4,0)</f>
        <v>GREGIS SIMONA</v>
      </c>
      <c r="E5395" t="str">
        <f>VLOOKUP(A5395,[1]sindaci!$A$19183:$I$26955,9,0)</f>
        <v>LEGA SALVINI</v>
      </c>
    </row>
    <row r="5396" spans="1:5" x14ac:dyDescent="0.25">
      <c r="A5396" t="s">
        <v>6717</v>
      </c>
      <c r="B5396" t="str">
        <f>VLOOKUP(A5396,PEC!A5396:D13296,4,TRUE)</f>
        <v>pec.comune.grondona.al.it</v>
      </c>
      <c r="C5396">
        <f>VLOOKUP(A5396,SEZIONI!A5396:B13291,2,FALSE)</f>
        <v>1</v>
      </c>
      <c r="D5396" t="str">
        <f>VLOOKUP(A5396,[1]sindaci!$A$19183:$I$26955,4,0)</f>
        <v>CAPPAI ANTONIO</v>
      </c>
      <c r="E5396" t="str">
        <f>VLOOKUP(A5396,[1]sindaci!$A$19183:$I$26955,9,0)</f>
        <v>LISTA CIVICA: GUAMAGGIORE NEL CUORE</v>
      </c>
    </row>
    <row r="5397" spans="1:5" x14ac:dyDescent="0.25">
      <c r="A5397" t="s">
        <v>15162</v>
      </c>
      <c r="B5397" t="str">
        <f>VLOOKUP(A5397,PEC!A5397:D13297,4,TRUE)</f>
        <v>legalmail.it</v>
      </c>
      <c r="C5397">
        <f>VLOOKUP(A5397,SEZIONI!A5397:B13292,2,FALSE)</f>
        <v>263</v>
      </c>
      <c r="D5397" t="str">
        <f>VLOOKUP(A5397,[1]sindaci!$A$19183:$I$26955,4,0)</f>
        <v>TOMMASI DAMIANO</v>
      </c>
      <c r="E5397" t="str">
        <f>VLOOKUP(A5397,[1]sindaci!$A$19183:$I$26955,9,0)</f>
        <v>PARTITO DEMOCRATICO | LISTA CIVICA: IN COMUNE PER VERONA  SINISTRA CIVICA ECOLOGISTA | LISTA CIVICA: TRA GUAR DI | LISTA COMPOSITA: EUROPA VERDE-DEMOS DEMOCRAZIA SOLIDALE-VOLT | LISTA COMPOSITA: AZIONE CON CALENDA-+EUROPA | LISTA CIVICA: DAMIANO TOMMASI S</v>
      </c>
    </row>
    <row r="5398" spans="1:5" x14ac:dyDescent="0.25">
      <c r="A5398" t="s">
        <v>6853</v>
      </c>
      <c r="B5398" t="str">
        <f>VLOOKUP(A5398,PEC!A5398:D13298,4,TRUE)</f>
        <v>pec.comune.iseo.bs.it</v>
      </c>
      <c r="C5398">
        <f>VLOOKUP(A5398,SEZIONI!A5398:B13293,2,FALSE)</f>
        <v>3</v>
      </c>
      <c r="D5398" t="str">
        <f>VLOOKUP(A5398,[1]sindaci!$A$19183:$I$26955,4,0)</f>
        <v>PILIA LUCA</v>
      </c>
      <c r="E5398" t="str">
        <f>VLOOKUP(A5398,[1]sindaci!$A$19183:$I$26955,9,0)</f>
        <v>LISTA CIVICA: UNITI PER ISILI</v>
      </c>
    </row>
    <row r="5399" spans="1:5" x14ac:dyDescent="0.25">
      <c r="A5399" t="s">
        <v>6892</v>
      </c>
      <c r="B5399" t="str">
        <f>VLOOKUP(A5399,PEC!A5399:D13299,4,TRUE)</f>
        <v>pec.comune.isorella.bs.it</v>
      </c>
      <c r="C5399" t="e">
        <f>VLOOKUP(A5399,SEZIONI!A5399:B13294,2,FALSE)</f>
        <v>#N/A</v>
      </c>
      <c r="D5399" t="str">
        <f>VLOOKUP(A5399,[1]sindaci!$A$19183:$I$26955,4,0)</f>
        <v>GIUDICE FRANCESCO</v>
      </c>
      <c r="E5399" t="str">
        <f>VLOOKUP(A5399,[1]sindaci!$A$19183:$I$26955,9,0)</f>
        <v>LISTA CIVICA: S?AMO ISPANI</v>
      </c>
    </row>
    <row r="5400" spans="1:5" x14ac:dyDescent="0.25">
      <c r="A5400" t="s">
        <v>6896</v>
      </c>
      <c r="B5400" t="str">
        <f>VLOOKUP(A5400,PEC!A5400:D13300,4,TRUE)</f>
        <v>pec.comune.isorella.bs.it</v>
      </c>
      <c r="C5400" t="e">
        <f>VLOOKUP(A5400,SEZIONI!A5400:B13295,2,FALSE)</f>
        <v>#N/A</v>
      </c>
      <c r="D5400" t="str">
        <f>VLOOKUP(A5400,[1]sindaci!$A$19183:$I$26955,4,0)</f>
        <v>DE SANTIS MELISSA</v>
      </c>
      <c r="E5400" t="str">
        <f>VLOOKUP(A5400,[1]sindaci!$A$19183:$I$26955,9,0)</f>
        <v>LISTA CIVICA: ISPRA FUTURA</v>
      </c>
    </row>
    <row r="5401" spans="1:5" x14ac:dyDescent="0.25">
      <c r="A5401" t="s">
        <v>281</v>
      </c>
      <c r="B5401" t="str">
        <f>VLOOKUP(A5401,PEC!A5401:D13301,4,TRUE)</f>
        <v>pec.comune.jerzu.og.it</v>
      </c>
      <c r="C5401" t="e">
        <f>VLOOKUP(A5401,SEZIONI!A5401:B13296,2,FALSE)</f>
        <v>#N/A</v>
      </c>
      <c r="D5401" t="str">
        <f>VLOOKUP(A5401,[1]sindaci!$A$19183:$I$26955,4,0)</f>
        <v>DATO GIUSEPPE</v>
      </c>
      <c r="E5401" t="str">
        <f>VLOOKUP(A5401,[1]sindaci!$A$19183:$I$26955,9,0)</f>
        <v>LISTA CIVICA: CAMBIAMO JOPPOLO</v>
      </c>
    </row>
    <row r="5402" spans="1:5" x14ac:dyDescent="0.25">
      <c r="A5402" t="s">
        <v>6944</v>
      </c>
      <c r="B5402" t="str">
        <f>VLOOKUP(A5402,PEC!A5402:D13302,4,TRUE)</f>
        <v>pec.comune.jovencan.ao.it</v>
      </c>
      <c r="C5402" t="e">
        <f>VLOOKUP(A5402,SEZIONI!A5402:B13297,2,FALSE)</f>
        <v>#N/A</v>
      </c>
      <c r="D5402" t="str">
        <f>VLOOKUP(A5402,[1]sindaci!$A$19183:$I$26955,4,0)</f>
        <v>ROMANO DOMENICO</v>
      </c>
      <c r="E5402" t="str">
        <f>VLOOKUP(A5402,[1]sindaci!$A$19183:$I$26955,9,0)</f>
        <v>LISTA CIVICA: SI AMO LA LOGGIA</v>
      </c>
    </row>
    <row r="5403" spans="1:5" x14ac:dyDescent="0.25">
      <c r="A5403" t="s">
        <v>7039</v>
      </c>
      <c r="B5403" t="str">
        <f>VLOOKUP(A5403,PEC!A5403:D13303,4,TRUE)</f>
        <v>pec.comune.lampedusaelinosa.ag.it</v>
      </c>
      <c r="C5403">
        <f>VLOOKUP(A5403,SEZIONI!A5403:B13298,2,FALSE)</f>
        <v>6</v>
      </c>
      <c r="D5403" t="str">
        <f>VLOOKUP(A5403,[1]sindaci!$A$19183:$I$26955,4,0)</f>
        <v>BURCHI DAVIDE</v>
      </c>
      <c r="E5403" t="str">
        <f>VLOOKUP(A5403,[1]sindaci!$A$19183:$I$26955,9,0)</f>
        <v>LISTA CIVICA: ENERGIE PER LANUSEI</v>
      </c>
    </row>
    <row r="5404" spans="1:5" x14ac:dyDescent="0.25">
      <c r="A5404" t="s">
        <v>70</v>
      </c>
      <c r="B5404" t="str">
        <f>VLOOKUP(A5404,PEC!A5404:D13304,4,TRUE)</f>
        <v>pec.comune.la-thuile.ao.it</v>
      </c>
      <c r="C5404" t="e">
        <f>VLOOKUP(A5404,SEZIONI!A5404:B13299,2,FALSE)</f>
        <v>#N/A</v>
      </c>
      <c r="D5404" t="str">
        <f>VLOOKUP(A5404,[1]sindaci!$A$19183:$I$26955,4,0)</f>
        <v>GACCIONE ANGELO MARCELLO</v>
      </c>
      <c r="E5404" t="str">
        <f>VLOOKUP(A5404,[1]sindaci!$A$19183:$I$26955,9,0)</f>
        <v>LISTA CIVICA: CAMBIAMO LAPPANO</v>
      </c>
    </row>
    <row r="5405" spans="1:5" x14ac:dyDescent="0.25">
      <c r="A5405" t="s">
        <v>7060</v>
      </c>
      <c r="B5405" t="str">
        <f>VLOOKUP(A5405,PEC!A5405:D13305,4,TRUE)</f>
        <v>pec.comune.la-thuile.ao.it</v>
      </c>
      <c r="C5405">
        <f>VLOOKUP(A5405,SEZIONI!A5405:B13300,2,FALSE)</f>
        <v>1</v>
      </c>
      <c r="D5405" t="str">
        <f>VLOOKUP(A5405,[1]sindaci!$A$19183:$I$26955,4,0)</f>
        <v>LAMPIS ANDREA</v>
      </c>
      <c r="E5405" t="str">
        <f>VLOOKUP(A5405,[1]sindaci!$A$19183:$I$26955,9,0)</f>
        <v>LISTA CIVICA: IMPARI PO' IS PRATZAS</v>
      </c>
    </row>
    <row r="5406" spans="1:5" x14ac:dyDescent="0.25">
      <c r="A5406" t="s">
        <v>71</v>
      </c>
      <c r="B5406" t="str">
        <f>VLOOKUP(A5406,PEC!A5406:D13306,4,TRUE)</f>
        <v>pec.comune.la-thuile.ao.it</v>
      </c>
      <c r="C5406" t="e">
        <f>VLOOKUP(A5406,SEZIONI!A5406:B13301,2,FALSE)</f>
        <v>#N/A</v>
      </c>
      <c r="D5406" t="str">
        <f>VLOOKUP(A5406,[1]sindaci!$A$19183:$I$26955,4,0)</f>
        <v>BLANDI ANTONELLA</v>
      </c>
      <c r="E5406" t="str">
        <f>VLOOKUP(A5406,[1]sindaci!$A$19183:$I$26955,9,0)</f>
        <v>LISTA CIVICA: LATTARICO PER TUTTI</v>
      </c>
    </row>
    <row r="5407" spans="1:5" x14ac:dyDescent="0.25">
      <c r="A5407" t="s">
        <v>354</v>
      </c>
      <c r="B5407" t="str">
        <f>VLOOKUP(A5407,PEC!A5407:D13307,4,TRUE)</f>
        <v>pec.comune.laureanacilentto.sa.it</v>
      </c>
      <c r="C5407" t="e">
        <f>VLOOKUP(A5407,SEZIONI!A5407:B13302,2,FALSE)</f>
        <v>#N/A</v>
      </c>
      <c r="D5407" t="str">
        <f>VLOOKUP(A5407,[1]sindaci!$A$19183:$I$26955,4,0)</f>
        <v>MORANO ALBERTO</v>
      </c>
      <c r="E5407" t="str">
        <f>VLOOKUP(A5407,[1]sindaci!$A$19183:$I$26955,9,0)</f>
        <v>LISTA CIVICA: CAMBIAMO LAUREANA</v>
      </c>
    </row>
    <row r="5408" spans="1:5" x14ac:dyDescent="0.25">
      <c r="A5408" t="s">
        <v>7116</v>
      </c>
      <c r="B5408" t="str">
        <f>VLOOKUP(A5408,PEC!A5408:D13308,4,TRUE)</f>
        <v>pec.comune.laureanacilentto.sa.it</v>
      </c>
      <c r="C5408" t="e">
        <f>VLOOKUP(A5408,SEZIONI!A5408:B13303,2,FALSE)</f>
        <v>#N/A</v>
      </c>
      <c r="D5408" t="str">
        <f>VLOOKUP(A5408,[1]sindaci!$A$19183:$I$26955,4,0)</f>
        <v>SANTAGOSTINO LUCA CARLO MARIA</v>
      </c>
      <c r="E5408" t="str">
        <f>VLOOKUP(A5408,[1]sindaci!$A$19183:$I$26955,9,0)</f>
        <v>LISTA CIVICA: CIVITAS</v>
      </c>
    </row>
    <row r="5409" spans="1:5" x14ac:dyDescent="0.25">
      <c r="A5409" t="s">
        <v>7345</v>
      </c>
      <c r="B5409" t="str">
        <f>VLOOKUP(A5409,PEC!A5409:D13309,4,TRUE)</f>
        <v>pec.comune.lograto.bs.it</v>
      </c>
      <c r="C5409">
        <f>VLOOKUP(A5409,SEZIONI!A5409:B13304,2,FALSE)</f>
        <v>5</v>
      </c>
      <c r="D5409" t="str">
        <f>VLOOKUP(A5409,[1]sindaci!$A$19183:$I$26955,4,0)</f>
        <v>LAI FRANCESCO</v>
      </c>
      <c r="E5409" t="str">
        <f>VLOOKUP(A5409,[1]sindaci!$A$19183:$I$26955,9,0)</f>
        <v>LISTA CIVICA: INSIEME PER LOIRI PORTO SAN PAOLO</v>
      </c>
    </row>
    <row r="5410" spans="1:5" x14ac:dyDescent="0.25">
      <c r="A5410" t="s">
        <v>7411</v>
      </c>
      <c r="B5410" t="str">
        <f>VLOOKUP(A5410,PEC!A5410:D13310,4,TRUE)</f>
        <v>pec.comune.longhena.bs.it</v>
      </c>
      <c r="C5410">
        <f>VLOOKUP(A5410,SEZIONI!A5410:B13305,2,FALSE)</f>
        <v>2</v>
      </c>
      <c r="D5410" t="str">
        <f>VLOOKUP(A5410,[1]sindaci!$A$19183:$I$26955,4,0)</f>
        <v>MANNINI CESARE ALESSANDRO</v>
      </c>
      <c r="E5410" t="str">
        <f>VLOOKUP(A5410,[1]sindaci!$A$19183:$I$26955,9,0)</f>
        <v>LISTA CIVICA: NOI PER LOTZORAI</v>
      </c>
    </row>
    <row r="5411" spans="1:5" x14ac:dyDescent="0.25">
      <c r="A5411" t="s">
        <v>7415</v>
      </c>
      <c r="B5411" t="str">
        <f>VLOOKUP(A5411,PEC!A5411:D13311,4,TRUE)</f>
        <v>pec.comune.longhena.bs.it</v>
      </c>
      <c r="C5411" t="e">
        <f>VLOOKUP(A5411,SEZIONI!A5411:B13306,2,FALSE)</f>
        <v>#N/A</v>
      </c>
      <c r="D5411" t="str">
        <f>VLOOKUP(A5411,[1]sindaci!$A$19183:$I$26955,4,0)</f>
        <v>SALIGARI ANNAMARIA</v>
      </c>
      <c r="E5411" t="str">
        <f>VLOOKUP(A5411,[1]sindaci!$A$19183:$I$26955,9,0)</f>
        <v>LISTA CIVICA: INSIEME SI PUÊ CAMBIARE LOVERO</v>
      </c>
    </row>
    <row r="5412" spans="1:5" x14ac:dyDescent="0.25">
      <c r="A5412" t="s">
        <v>7445</v>
      </c>
      <c r="B5412" t="str">
        <f>VLOOKUP(A5412,PEC!A5412:D13312,4,TRUE)</f>
        <v>asmepec.it</v>
      </c>
      <c r="C5412" t="e">
        <f>VLOOKUP(A5412,SEZIONI!A5412:B13307,2,FALSE)</f>
        <v>#N/A</v>
      </c>
      <c r="D5412" t="str">
        <f>VLOOKUP(A5412,[1]sindaci!$A$19183:$I$26955,4,0)</f>
        <v>CHIAPPINI VALTER</v>
      </c>
      <c r="E5412" t="str">
        <f>VLOOKUP(A5412,[1]sindaci!$A$19183:$I$26955,9,0)</f>
        <v>LISTA CIVICA: LUCOLI AL CENTRO</v>
      </c>
    </row>
    <row r="5413" spans="1:5" x14ac:dyDescent="0.25">
      <c r="A5413" t="s">
        <v>7476</v>
      </c>
      <c r="B5413" t="str">
        <f>VLOOKUP(A5413,PEC!A5413:D13313,4,TRUE)</f>
        <v>pecveneto.it</v>
      </c>
      <c r="C5413">
        <f>VLOOKUP(A5413,SEZIONI!A5413:B13308,2,FALSE)</f>
        <v>2</v>
      </c>
      <c r="D5413" t="str">
        <f>VLOOKUP(A5413,[1]sindaci!$A$19183:$I$26955,4,0)</f>
        <v>PIRREDDA AGOSTINO</v>
      </c>
      <c r="E5413" t="str">
        <f>VLOOKUP(A5413,[1]sindaci!$A$19183:$I$26955,9,0)</f>
        <v>LISTA CIVICA: TUTTI UNITI PER LUOGOSANTO</v>
      </c>
    </row>
    <row r="5414" spans="1:5" x14ac:dyDescent="0.25">
      <c r="A5414" t="s">
        <v>7547</v>
      </c>
      <c r="B5414" t="str">
        <f>VLOOKUP(A5414,PEC!A5414:D13314,4,TRUE)</f>
        <v>pecveneto.it</v>
      </c>
      <c r="C5414" t="e">
        <f>VLOOKUP(A5414,SEZIONI!A5414:B13309,2,FALSE)</f>
        <v>#N/A</v>
      </c>
      <c r="D5414" t="str">
        <f>VLOOKUP(A5414,[1]sindaci!$A$19183:$I$26955,4,0)</f>
        <v>PILATTI DANIELA</v>
      </c>
      <c r="E5414" t="str">
        <f>VLOOKUP(A5414,[1]sindaci!$A$19183:$I$26955,9,0)</f>
        <v>LISTA CIVICA: INSIEME PER MADESIMO</v>
      </c>
    </row>
    <row r="5415" spans="1:5" x14ac:dyDescent="0.25">
      <c r="A5415" t="s">
        <v>7576</v>
      </c>
      <c r="B5415" t="str">
        <f>VLOOKUP(A5415,PEC!A5415:D13315,4,TRUE)</f>
        <v>pec.comuneisolasantantonio.al.it</v>
      </c>
      <c r="C5415" t="e">
        <f>VLOOKUP(A5415,SEZIONI!A5415:B13310,2,FALSE)</f>
        <v>#N/A</v>
      </c>
      <c r="D5415" t="str">
        <f>VLOOKUP(A5415,[1]sindaci!$A$19183:$I$26955,4,0)</f>
        <v>DI CRISTOFANO PASQUALINO</v>
      </c>
      <c r="E5415" t="str">
        <f>VLOOKUP(A5415,[1]sindaci!$A$19183:$I$26955,9,0)</f>
        <v>LISTA CIVICA: BENVENUTO FUTURO</v>
      </c>
    </row>
    <row r="5416" spans="1:5" x14ac:dyDescent="0.25">
      <c r="A5416" t="s">
        <v>7592</v>
      </c>
      <c r="B5416" t="str">
        <f>VLOOKUP(A5416,PEC!A5416:D13316,4,TRUE)</f>
        <v>asmepec.it</v>
      </c>
      <c r="C5416" t="e">
        <f>VLOOKUP(A5416,SEZIONI!A5416:B13311,2,FALSE)</f>
        <v>#N/A</v>
      </c>
      <c r="D5416" t="str">
        <f>VLOOKUP(A5416,[1]sindaci!$A$19183:$I$26955,4,0)</f>
        <v>CAUSONE PIER FRANCO</v>
      </c>
      <c r="E5416" t="str">
        <f>VLOOKUP(A5416,[1]sindaci!$A$19183:$I$26955,9,0)</f>
        <v>LISTA CIVICA: TUTTI PER MAGLIONE</v>
      </c>
    </row>
    <row r="5417" spans="1:5" x14ac:dyDescent="0.25">
      <c r="A5417" t="s">
        <v>7602</v>
      </c>
      <c r="B5417" t="str">
        <f>VLOOKUP(A5417,PEC!A5417:D13317,4,TRUE)</f>
        <v>legalmail.it</v>
      </c>
      <c r="C5417">
        <f>VLOOKUP(A5417,SEZIONI!A5417:B13312,2,FALSE)</f>
        <v>1</v>
      </c>
      <c r="D5417" t="str">
        <f>VLOOKUP(A5417,[1]sindaci!$A$19183:$I$26955,4,0)</f>
        <v>CAULI EMANUELE</v>
      </c>
      <c r="E5417" t="str">
        <f>VLOOKUP(A5417,[1]sindaci!$A$19183:$I$26955,9,0)</f>
        <v>LISTA CIVICA: CAMBIAMO PASSO</v>
      </c>
    </row>
    <row r="5418" spans="1:5" x14ac:dyDescent="0.25">
      <c r="A5418" t="s">
        <v>77</v>
      </c>
      <c r="B5418" t="str">
        <f>VLOOKUP(A5418,PEC!A5418:D13318,4,TRUE)</f>
        <v>legalmail.it</v>
      </c>
      <c r="C5418" t="e">
        <f>VLOOKUP(A5418,SEZIONI!A5418:B13313,2,FALSE)</f>
        <v>#N/A</v>
      </c>
      <c r="D5418" t="str">
        <f>VLOOKUP(A5418,[1]sindaci!$A$19183:$I$26955,4,0)</f>
        <v>DE ROSA FRANCESCO MARIO</v>
      </c>
      <c r="E5418" t="str">
        <f>VLOOKUP(A5418,[1]sindaci!$A$19183:$I$26955,9,0)</f>
        <v>LISTA CIVICA: MALITO 4.0</v>
      </c>
    </row>
    <row r="5419" spans="1:5" x14ac:dyDescent="0.25">
      <c r="A5419" t="s">
        <v>78</v>
      </c>
      <c r="B5419" t="str">
        <f>VLOOKUP(A5419,PEC!A5419:D13319,4,TRUE)</f>
        <v>pec.comune.malvagna.me.it</v>
      </c>
      <c r="C5419" t="e">
        <f>VLOOKUP(A5419,SEZIONI!A5419:B13314,2,FALSE)</f>
        <v>#N/A</v>
      </c>
      <c r="D5419" t="str">
        <f>VLOOKUP(A5419,[1]sindaci!$A$19183:$I$26955,4,0)</f>
        <v>AMATUZZO PIETRO</v>
      </c>
      <c r="E5419" t="str">
        <f>VLOOKUP(A5419,[1]sindaci!$A$19183:$I$26955,9,0)</f>
        <v>LISTA CIVICA: SCEGLIAMO MALVITO</v>
      </c>
    </row>
    <row r="5420" spans="1:5" x14ac:dyDescent="0.25">
      <c r="A5420" t="s">
        <v>7666</v>
      </c>
      <c r="B5420" t="str">
        <f>VLOOKUP(A5420,PEC!A5420:D13320,4,TRUE)</f>
        <v>pec.comune.malvagna.me.it</v>
      </c>
      <c r="C5420">
        <f>VLOOKUP(A5420,SEZIONI!A5420:B13315,2,FALSE)</f>
        <v>3</v>
      </c>
      <c r="D5420" t="str">
        <f>VLOOKUP(A5420,[1]sindaci!$A$19183:$I$26955,4,0)</f>
        <v>BARONE LUCIANO</v>
      </c>
      <c r="E5420" t="str">
        <f>VLOOKUP(A5420,[1]sindaci!$A$19183:$I$26955,9,0)</f>
        <v>LISTA CIVICA: DIALOGARE PER COSTRUIRE</v>
      </c>
    </row>
    <row r="5421" spans="1:5" x14ac:dyDescent="0.25">
      <c r="A5421" t="s">
        <v>79</v>
      </c>
      <c r="B5421" t="str">
        <f>VLOOKUP(A5421,PEC!A5421:D13321,4,TRUE)</f>
        <v>pecveneto.it</v>
      </c>
      <c r="C5421" t="e">
        <f>VLOOKUP(A5421,SEZIONI!A5421:B13316,2,FALSE)</f>
        <v>#N/A</v>
      </c>
      <c r="D5421" t="e">
        <f>VLOOKUP(A5421,[1]sindaci!$A$19183:$I$26955,4,0)</f>
        <v>#N/A</v>
      </c>
      <c r="E5421" t="e">
        <f>VLOOKUP(A5421,[1]sindaci!$A$19183:$I$26955,9,0)</f>
        <v>#N/A</v>
      </c>
    </row>
    <row r="5422" spans="1:5" x14ac:dyDescent="0.25">
      <c r="A5422" t="s">
        <v>7696</v>
      </c>
      <c r="B5422" t="str">
        <f>VLOOKUP(A5422,PEC!A5422:D13322,4,TRUE)</f>
        <v>pec.comune.manerbio.bs.it</v>
      </c>
      <c r="C5422" t="e">
        <f>VLOOKUP(A5422,SEZIONI!A5422:B13317,2,FALSE)</f>
        <v>#N/A</v>
      </c>
      <c r="D5422" t="str">
        <f>VLOOKUP(A5422,[1]sindaci!$A$19183:$I$26955,4,0)</f>
        <v>TIRONE PASQUALE</v>
      </c>
      <c r="E5422" t="str">
        <f>VLOOKUP(A5422,[1]sindaci!$A$19183:$I$26955,9,0)</f>
        <v>LISTA CIVICA: ESPERIENZA PER MANOCALZATI</v>
      </c>
    </row>
    <row r="5423" spans="1:5" x14ac:dyDescent="0.25">
      <c r="A5423" t="s">
        <v>7704</v>
      </c>
      <c r="B5423" t="str">
        <f>VLOOKUP(A5423,PEC!A5423:D13323,4,TRUE)</f>
        <v>pec.comune.manta.cn.it</v>
      </c>
      <c r="C5423" t="e">
        <f>VLOOKUP(A5423,SEZIONI!A5423:B13318,2,FALSE)</f>
        <v>#N/A</v>
      </c>
      <c r="D5423" t="str">
        <f>VLOOKUP(A5423,[1]sindaci!$A$19183:$I$26955,4,0)</f>
        <v>BONETTI GIACOMO</v>
      </c>
      <c r="E5423" t="str">
        <f>VLOOKUP(A5423,[1]sindaci!$A$19183:$I$26955,9,0)</f>
        <v>LISTA CIVICA: VIVERE MANTELLO</v>
      </c>
    </row>
    <row r="5424" spans="1:5" x14ac:dyDescent="0.25">
      <c r="A5424" t="s">
        <v>82</v>
      </c>
      <c r="B5424" t="str">
        <f>VLOOKUP(A5424,PEC!A5424:D13324,4,TRUE)</f>
        <v>pec.comune.mara.ss.it</v>
      </c>
      <c r="C5424" t="e">
        <f>VLOOKUP(A5424,SEZIONI!A5424:B13319,2,FALSE)</f>
        <v>#N/A</v>
      </c>
      <c r="D5424" t="str">
        <f>VLOOKUP(A5424,[1]sindaci!$A$19183:$I$26955,4,0)</f>
        <v>SALERNO GIUSEPPE</v>
      </c>
      <c r="E5424" t="str">
        <f>VLOOKUP(A5424,[1]sindaci!$A$19183:$I$26955,9,0)</f>
        <v>LISTA CIVICA: INSIEME</v>
      </c>
    </row>
    <row r="5425" spans="1:5" x14ac:dyDescent="0.25">
      <c r="A5425" t="s">
        <v>357</v>
      </c>
      <c r="B5425" t="str">
        <f>VLOOKUP(A5425,PEC!A5425:D13325,4,TRUE)</f>
        <v>pec.comune.cugnoli.pe.it</v>
      </c>
      <c r="C5425" t="e">
        <f>VLOOKUP(A5425,SEZIONI!A5425:B13320,2,FALSE)</f>
        <v>#N/A</v>
      </c>
      <c r="D5425" t="str">
        <f>VLOOKUP(A5425,[1]sindaci!$A$19183:$I$26955,4,0)</f>
        <v>FEMIA GIUSEPPE</v>
      </c>
      <c r="E5425" t="str">
        <f>VLOOKUP(A5425,[1]sindaci!$A$19183:$I$26955,9,0)</f>
        <v>LISTA CIVICA: PER MDGI 2025</v>
      </c>
    </row>
    <row r="5426" spans="1:5" x14ac:dyDescent="0.25">
      <c r="A5426" t="s">
        <v>358</v>
      </c>
      <c r="B5426" t="str">
        <f>VLOOKUP(A5426,PEC!A5426:D13326,4,TRUE)</f>
        <v>pec.comune.cugnoli.pe.it</v>
      </c>
      <c r="C5426" t="e">
        <f>VLOOKUP(A5426,SEZIONI!A5426:B13321,2,FALSE)</f>
        <v>#N/A</v>
      </c>
      <c r="D5426" t="str">
        <f>VLOOKUP(A5426,[1]sindaci!$A$19183:$I$26955,4,0)</f>
        <v>CIURLEO ROCCO GIORGIO</v>
      </c>
      <c r="E5426">
        <f>VLOOKUP(A5426,[1]sindaci!$A$19183:$I$26955,9,0)</f>
        <v>0</v>
      </c>
    </row>
    <row r="5427" spans="1:5" x14ac:dyDescent="0.25">
      <c r="A5427" t="s">
        <v>7852</v>
      </c>
      <c r="B5427" t="str">
        <f>VLOOKUP(A5427,PEC!A5427:D13327,4,TRUE)</f>
        <v>pec.comune.cugnoli.pe.it</v>
      </c>
      <c r="C5427" t="e">
        <f>VLOOKUP(A5427,SEZIONI!A5427:B13322,2,FALSE)</f>
        <v>#N/A</v>
      </c>
      <c r="D5427" t="str">
        <f>VLOOKUP(A5427,[1]sindaci!$A$19183:$I$26955,4,0)</f>
        <v>VAGNONI MASSIMO</v>
      </c>
      <c r="E5427" t="str">
        <f>VLOOKUP(A5427,[1]sindaci!$A$19183:$I$26955,9,0)</f>
        <v>LISTA CIVICA: MARTIN ROSA | LISTA CIVICA: CONTINUIAMO INSIEME | LISTA CIVICA: PROGETTO COMUNE</v>
      </c>
    </row>
    <row r="5428" spans="1:5" x14ac:dyDescent="0.25">
      <c r="A5428" t="s">
        <v>7874</v>
      </c>
      <c r="B5428">
        <f>VLOOKUP(A5428,PEC!A5428:D13328,4,TRUE)</f>
        <v>0</v>
      </c>
      <c r="C5428">
        <f>VLOOKUP(A5428,SEZIONI!A5428:B13323,2,FALSE)</f>
        <v>2</v>
      </c>
      <c r="D5428" t="str">
        <f>VLOOKUP(A5428,[1]sindaci!$A$19183:$I$26955,4,0)</f>
        <v>PITTONI GIAN LUCA</v>
      </c>
      <c r="E5428">
        <f>VLOOKUP(A5428,[1]sindaci!$A$19183:$I$26955,9,0)</f>
        <v>0</v>
      </c>
    </row>
    <row r="5429" spans="1:5" x14ac:dyDescent="0.25">
      <c r="A5429" t="s">
        <v>7908</v>
      </c>
      <c r="B5429">
        <f>VLOOKUP(A5429,PEC!A5429:D13329,4,TRUE)</f>
        <v>0</v>
      </c>
      <c r="C5429" t="e">
        <f>VLOOKUP(A5429,SEZIONI!A5429:B13324,2,FALSE)</f>
        <v>#N/A</v>
      </c>
      <c r="D5429" t="str">
        <f>VLOOKUP(A5429,[1]sindaci!$A$19183:$I$26955,4,0)</f>
        <v>MADONNA GIOACCHINO</v>
      </c>
      <c r="E5429" t="str">
        <f>VLOOKUP(A5429,[1]sindaci!$A$19183:$I$26955,9,0)</f>
        <v>LISTA CIVICA: NOI PER MASSA</v>
      </c>
    </row>
    <row r="5430" spans="1:5" x14ac:dyDescent="0.25">
      <c r="A5430" t="s">
        <v>7912</v>
      </c>
      <c r="B5430" t="str">
        <f>VLOOKUP(A5430,PEC!A5430:D13330,4,TRUE)</f>
        <v>pec.comune.masone.ge.it</v>
      </c>
      <c r="C5430" t="e">
        <f>VLOOKUP(A5430,SEZIONI!A5430:B13325,2,FALSE)</f>
        <v>#N/A</v>
      </c>
      <c r="D5430" t="str">
        <f>VLOOKUP(A5430,[1]sindaci!$A$19183:$I$26955,4,0)</f>
        <v>CARACENI GILBERTO</v>
      </c>
      <c r="E5430" t="str">
        <f>VLOOKUP(A5430,[1]sindaci!$A$19183:$I$26955,9,0)</f>
        <v>LISTA CIVICA: BENE COMUNE</v>
      </c>
    </row>
    <row r="5431" spans="1:5" x14ac:dyDescent="0.25">
      <c r="A5431" t="s">
        <v>7916</v>
      </c>
      <c r="B5431" t="str">
        <f>VLOOKUP(A5431,PEC!A5431:D13331,4,TRUE)</f>
        <v>pec.comune.masone.ge.it</v>
      </c>
      <c r="C5431" t="e">
        <f>VLOOKUP(A5431,SEZIONI!A5431:B13326,2,FALSE)</f>
        <v>#N/A</v>
      </c>
      <c r="D5431" t="str">
        <f>VLOOKUP(A5431,[1]sindaci!$A$19183:$I$26955,4,0)</f>
        <v>BALDUCELLI LORENZO</v>
      </c>
      <c r="E5431" t="str">
        <f>VLOOKUP(A5431,[1]sindaci!$A$19183:$I$26955,9,0)</f>
        <v>LISTA CIVICA: PATTO CON LA CITT?</v>
      </c>
    </row>
    <row r="5432" spans="1:5" x14ac:dyDescent="0.25">
      <c r="A5432" t="s">
        <v>7966</v>
      </c>
      <c r="B5432" t="str">
        <f>VLOOKUP(A5432,PEC!A5432:D13332,4,TRUE)</f>
        <v>pec.comune.mazaradelvallo.tp.it</v>
      </c>
      <c r="C5432" t="e">
        <f>VLOOKUP(A5432,SEZIONI!A5432:B13327,2,FALSE)</f>
        <v>#N/A</v>
      </c>
      <c r="D5432" t="str">
        <f>VLOOKUP(A5432,[1]sindaci!$A$19183:$I$26955,4,0)</f>
        <v>IRATO NICOLETTA</v>
      </c>
      <c r="E5432" t="str">
        <f>VLOOKUP(A5432,[1]sindaci!$A$19183:$I$26955,9,0)</f>
        <v>LISTA CIVICA: PROGETTO MAZZANO</v>
      </c>
    </row>
    <row r="5433" spans="1:5" x14ac:dyDescent="0.25">
      <c r="A5433" t="s">
        <v>7977</v>
      </c>
      <c r="B5433" t="str">
        <f>VLOOKUP(A5433,PEC!A5433:D13333,4,TRUE)</f>
        <v>legalmail.it</v>
      </c>
      <c r="C5433" t="e">
        <f>VLOOKUP(A5433,SEZIONI!A5433:B13328,2,FALSE)</f>
        <v>#N/A</v>
      </c>
      <c r="D5433" t="str">
        <f>VLOOKUP(A5433,[1]sindaci!$A$19183:$I$26955,4,0)</f>
        <v>SALIGARI FRANCO MATTEO</v>
      </c>
      <c r="E5433" t="str">
        <f>VLOOKUP(A5433,[1]sindaci!$A$19183:$I$26955,9,0)</f>
        <v>LISTA CIVICA: MAZZO E IL SUO FUTURO</v>
      </c>
    </row>
    <row r="5434" spans="1:5" x14ac:dyDescent="0.25">
      <c r="A5434" t="s">
        <v>8017</v>
      </c>
      <c r="B5434" t="str">
        <f>VLOOKUP(A5434,PEC!A5434:D13334,4,TRUE)</f>
        <v>pec.comune.caravaggio.bg.it</v>
      </c>
      <c r="C5434" t="e">
        <f>VLOOKUP(A5434,SEZIONI!A5434:B13329,2,FALSE)</f>
        <v>#N/A</v>
      </c>
      <c r="D5434" t="str">
        <f>VLOOKUP(A5434,[1]sindaci!$A$19183:$I$26955,4,0)</f>
        <v>BELLOMO VITO</v>
      </c>
      <c r="E5434" t="str">
        <f>VLOOKUP(A5434,[1]sindaci!$A$19183:$I$26955,9,0)</f>
        <v>FORZA ITALIA | FRATELLI D'ITALIA | LEGA SALVINI LOMBARDIA | LISTA CIVICA: MELEGNANO MOVIMENTO CIVICO  LAB</v>
      </c>
    </row>
    <row r="5435" spans="1:5" x14ac:dyDescent="0.25">
      <c r="A5435" t="s">
        <v>8041</v>
      </c>
      <c r="B5435" t="str">
        <f>VLOOKUP(A5435,PEC!A5435:D13335,4,TRUE)</f>
        <v>pec.comune.mele.ge.it</v>
      </c>
      <c r="C5435" t="e">
        <f>VLOOKUP(A5435,SEZIONI!A5435:B13330,2,FALSE)</f>
        <v>#N/A</v>
      </c>
      <c r="D5435" t="str">
        <f>VLOOKUP(A5435,[1]sindaci!$A$19183:$I$26955,4,0)</f>
        <v>SCAMONI MARCO</v>
      </c>
      <c r="E5435" t="str">
        <f>VLOOKUP(A5435,[1]sindaci!$A$19183:$I$26955,9,0)</f>
        <v>LISTA CIVICA: INSIEME PER CRESCERE</v>
      </c>
    </row>
    <row r="5436" spans="1:5" x14ac:dyDescent="0.25">
      <c r="A5436" t="s">
        <v>8074</v>
      </c>
      <c r="B5436" t="str">
        <f>VLOOKUP(A5436,PEC!A5436:D13336,4,TRUE)</f>
        <v>pecveneto.it</v>
      </c>
      <c r="C5436" t="e">
        <f>VLOOKUP(A5436,SEZIONI!A5436:B13331,2,FALSE)</f>
        <v>#N/A</v>
      </c>
      <c r="D5436" t="str">
        <f>VLOOKUP(A5436,[1]sindaci!$A$19183:$I$26955,4,0)</f>
        <v>SOMMA ANTONIO</v>
      </c>
      <c r="E5436" t="str">
        <f>VLOOKUP(A5436,[1]sindaci!$A$19183:$I$26955,9,0)</f>
        <v>LISTA CIVICA: INSIEME PER LA CITTA' | LISTA CIVICA: LA CITTA' DI DOMANI | LISTA CIVICA: CITTA' PRIMA E LIBERA</v>
      </c>
    </row>
    <row r="5437" spans="1:5" x14ac:dyDescent="0.25">
      <c r="A5437" t="s">
        <v>8080</v>
      </c>
      <c r="B5437" t="str">
        <f>VLOOKUP(A5437,PEC!A5437:D13337,4,TRUE)</f>
        <v>pec.comune.ittiri.ss.it</v>
      </c>
      <c r="C5437" t="e">
        <f>VLOOKUP(A5437,SEZIONI!A5437:B13332,2,FALSE)</f>
        <v>#N/A</v>
      </c>
      <c r="D5437" t="str">
        <f>VLOOKUP(A5437,[1]sindaci!$A$19183:$I$26955,4,0)</f>
        <v>D'ALESSIO VITTORIO</v>
      </c>
      <c r="E5437" t="str">
        <f>VLOOKUP(A5437,[1]sindaci!$A$19183:$I$26955,9,0)</f>
        <v>LISTA CIVICA: IO SCELGO MERCOGLIANO</v>
      </c>
    </row>
    <row r="5438" spans="1:5" x14ac:dyDescent="0.25">
      <c r="A5438" t="s">
        <v>8098</v>
      </c>
      <c r="B5438" t="str">
        <f>VLOOKUP(A5438,PEC!A5438:D13338,4,TRUE)</f>
        <v xml:space="preserve">pec.it </v>
      </c>
      <c r="C5438" t="e">
        <f>VLOOKUP(A5438,SEZIONI!A5438:B13333,2,FALSE)</f>
        <v>#N/A</v>
      </c>
      <c r="D5438" t="str">
        <f>VLOOKUP(A5438,[1]sindaci!$A$19183:$I$26955,4,0)</f>
        <v>CIPRIANI PAOLO VITTORE</v>
      </c>
      <c r="E5438">
        <f>VLOOKUP(A5438,[1]sindaci!$A$19183:$I$26955,9,0)</f>
        <v>0</v>
      </c>
    </row>
    <row r="5439" spans="1:5" x14ac:dyDescent="0.25">
      <c r="A5439" t="s">
        <v>8149</v>
      </c>
      <c r="B5439" t="str">
        <f>VLOOKUP(A5439,PEC!A5439:D13339,4,TRUE)</f>
        <v>asmepec.it</v>
      </c>
      <c r="C5439">
        <f>VLOOKUP(A5439,SEZIONI!A5439:B13334,2,FALSE)</f>
        <v>1</v>
      </c>
      <c r="D5439" t="str">
        <f>VLOOKUP(A5439,[1]sindaci!$A$19183:$I$26955,4,0)</f>
        <v>DELLAVEDOVA MONICA</v>
      </c>
      <c r="E5439">
        <f>VLOOKUP(A5439,[1]sindaci!$A$19183:$I$26955,9,0)</f>
        <v>0</v>
      </c>
    </row>
    <row r="5440" spans="1:5" x14ac:dyDescent="0.25">
      <c r="A5440" t="s">
        <v>8170</v>
      </c>
      <c r="B5440" t="str">
        <f>VLOOKUP(A5440,PEC!A5440:D13340,4,TRUE)</f>
        <v>pec.comune.milena.cl.it</v>
      </c>
      <c r="C5440">
        <f>VLOOKUP(A5440,SEZIONI!A5440:B13335,2,FALSE)</f>
        <v>2</v>
      </c>
      <c r="D5440" t="e">
        <f>VLOOKUP(A5440,[1]sindaci!$A$19183:$I$26955,4,0)</f>
        <v>#N/A</v>
      </c>
      <c r="E5440" t="e">
        <f>VLOOKUP(A5440,[1]sindaci!$A$19183:$I$26955,9,0)</f>
        <v>#N/A</v>
      </c>
    </row>
    <row r="5441" spans="1:5" x14ac:dyDescent="0.25">
      <c r="A5441" t="s">
        <v>8202</v>
      </c>
      <c r="B5441" t="str">
        <f>VLOOKUP(A5441,PEC!A5441:D13341,4,TRUE)</f>
        <v>pec.comune.milo.ct.it</v>
      </c>
      <c r="C5441" t="e">
        <f>VLOOKUP(A5441,SEZIONI!A5441:B13336,2,FALSE)</f>
        <v>#N/A</v>
      </c>
      <c r="D5441" t="str">
        <f>VLOOKUP(A5441,[1]sindaci!$A$19183:$I$26955,4,0)</f>
        <v>RUGGIERO GIANCARLO</v>
      </c>
      <c r="E5441" t="str">
        <f>VLOOKUP(A5441,[1]sindaci!$A$19183:$I$26955,9,0)</f>
        <v>LISTA CIVICA: UNITI PER MIRABELLA</v>
      </c>
    </row>
    <row r="5442" spans="1:5" x14ac:dyDescent="0.25">
      <c r="A5442" t="s">
        <v>8233</v>
      </c>
      <c r="B5442" t="str">
        <f>VLOOKUP(A5442,PEC!A5442:D13342,4,TRUE)</f>
        <v>pec.comune.mirto.me.it</v>
      </c>
      <c r="C5442">
        <f>VLOOKUP(A5442,SEZIONI!A5442:B13337,2,FALSE)</f>
        <v>40</v>
      </c>
      <c r="D5442" t="str">
        <f>VLOOKUP(A5442,[1]sindaci!$A$19183:$I$26955,4,0)</f>
        <v>CORSARO GIUSEPPE MARCO</v>
      </c>
      <c r="E5442" t="str">
        <f>VLOOKUP(A5442,[1]sindaci!$A$19183:$I$26955,9,0)</f>
        <v>LISTA CIVICA: GUARDIAMO AVANTI</v>
      </c>
    </row>
    <row r="5443" spans="1:5" x14ac:dyDescent="0.25">
      <c r="A5443" t="s">
        <v>8326</v>
      </c>
      <c r="B5443" t="str">
        <f>VLOOKUP(A5443,PEC!A5443:D13343,4,TRUE)</f>
        <v>pec.comune.mogoro.or.it</v>
      </c>
      <c r="C5443" t="e">
        <f>VLOOKUP(A5443,SEZIONI!A5443:B13338,2,FALSE)</f>
        <v>#N/A</v>
      </c>
      <c r="D5443" t="str">
        <f>VLOOKUP(A5443,[1]sindaci!$A$19183:$I$26955,4,0)</f>
        <v>FACCIO SABRINA</v>
      </c>
      <c r="E5443">
        <f>VLOOKUP(A5443,[1]sindaci!$A$19183:$I$26955,9,0)</f>
        <v>0</v>
      </c>
    </row>
    <row r="5444" spans="1:5" x14ac:dyDescent="0.25">
      <c r="A5444" t="s">
        <v>8353</v>
      </c>
      <c r="B5444" t="str">
        <f>VLOOKUP(A5444,PEC!A5444:D13344,4,TRUE)</f>
        <v>pec.comune.mogoro.or.it</v>
      </c>
      <c r="C5444">
        <f>VLOOKUP(A5444,SEZIONI!A5444:B13339,2,FALSE)</f>
        <v>4</v>
      </c>
      <c r="D5444" t="str">
        <f>VLOOKUP(A5444,[1]sindaci!$A$19183:$I$26955,4,0)</f>
        <v>MURRU LUISA</v>
      </c>
      <c r="E5444" t="str">
        <f>VLOOKUP(A5444,[1]sindaci!$A$19183:$I$26955,9,0)</f>
        <v>LISTA CIVICA: GUARDANDO AL FUTURO</v>
      </c>
    </row>
    <row r="5445" spans="1:5" x14ac:dyDescent="0.25">
      <c r="A5445" t="s">
        <v>8357</v>
      </c>
      <c r="B5445" t="str">
        <f>VLOOKUP(A5445,PEC!A5445:D13345,4,TRUE)</f>
        <v>pec.comune.mogoro.or.it</v>
      </c>
      <c r="C5445" t="e">
        <f>VLOOKUP(A5445,SEZIONI!A5445:B13340,2,FALSE)</f>
        <v>#N/A</v>
      </c>
      <c r="D5445" t="str">
        <f>VLOOKUP(A5445,[1]sindaci!$A$19183:$I$26955,4,0)</f>
        <v>ORECCHIA CHRISTIAN</v>
      </c>
      <c r="E5445" t="str">
        <f>VLOOKUP(A5445,[1]sindaci!$A$19183:$I$26955,9,0)</f>
        <v>LISTA CIVICA: MONCALVO VIVA</v>
      </c>
    </row>
    <row r="5446" spans="1:5" x14ac:dyDescent="0.25">
      <c r="A5446" t="s">
        <v>8361</v>
      </c>
      <c r="B5446" t="str">
        <f>VLOOKUP(A5446,PEC!A5446:D13346,4,TRUE)</f>
        <v>pec.comune.mogoro.or.it</v>
      </c>
      <c r="C5446" t="e">
        <f>VLOOKUP(A5446,SEZIONI!A5446:B13341,2,FALSE)</f>
        <v>#N/A</v>
      </c>
      <c r="D5446" t="str">
        <f>VLOOKUP(A5446,[1]sindaci!$A$19183:$I$26955,4,0)</f>
        <v>POLES BRUNO</v>
      </c>
      <c r="E5446" t="str">
        <f>VLOOKUP(A5446,[1]sindaci!$A$19183:$I$26955,9,0)</f>
        <v>LISTA CIVICA: MONCESTINO...RIPARTE!</v>
      </c>
    </row>
    <row r="5447" spans="1:5" x14ac:dyDescent="0.25">
      <c r="A5447" t="s">
        <v>8379</v>
      </c>
      <c r="B5447" t="str">
        <f>VLOOKUP(A5447,PEC!A5447:D13347,4,TRUE)</f>
        <v>pec.comune.mogoro.or.it</v>
      </c>
      <c r="C5447" t="e">
        <f>VLOOKUP(A5447,SEZIONI!A5447:B13342,2,FALSE)</f>
        <v>#N/A</v>
      </c>
      <c r="D5447" t="str">
        <f>VLOOKUP(A5447,[1]sindaci!$A$19183:$I$26955,4,0)</f>
        <v>LAVANGA FRANCESCO</v>
      </c>
      <c r="E5447" t="str">
        <f>VLOOKUP(A5447,[1]sindaci!$A$19183:$I$26955,9,0)</f>
        <v xml:space="preserve">LISTA CIVICA: LAVANGA SINDACO | LISTA CIVICA: MODERATI IN AZIONE | LISTA CIVICA: PRONTI PER MONDRAGONE | LISTA CIVICA: UNIONE POPOLARE MONDRAGONE | LISTA CIVICA: INTESA PER MONDRAGONE | LISTA CIVICA: MONDRAGONE 4.0 | LISTA CIVICA: MOVIMENTO DEMOCRATICO | </v>
      </c>
    </row>
    <row r="5448" spans="1:5" x14ac:dyDescent="0.25">
      <c r="A5448" t="s">
        <v>8755</v>
      </c>
      <c r="B5448" t="str">
        <f>VLOOKUP(A5448,PEC!A5448:D13348,4,TRUE)</f>
        <v>emarche.it</v>
      </c>
      <c r="C5448" t="e">
        <f>VLOOKUP(A5448,SEZIONI!A5448:B13343,2,FALSE)</f>
        <v>#N/A</v>
      </c>
      <c r="D5448" t="str">
        <f>VLOOKUP(A5448,[1]sindaci!$A$19183:$I$26955,4,0)</f>
        <v>PALMIERI BENIAMINO</v>
      </c>
      <c r="E5448" t="str">
        <f>VLOOKUP(A5448,[1]sindaci!$A$19183:$I$26955,9,0)</f>
        <v>LISTA CIVICA: MONTEMARANO NEL CUORE</v>
      </c>
    </row>
    <row r="5449" spans="1:5" x14ac:dyDescent="0.25">
      <c r="A5449" t="s">
        <v>8443</v>
      </c>
      <c r="B5449" t="str">
        <f>VLOOKUP(A5449,PEC!A5449:D13349,4,TRUE)</f>
        <v>pec.comune.montacuto.al.it</v>
      </c>
      <c r="C5449" t="e">
        <f>VLOOKUP(A5449,SEZIONI!A5449:B13344,2,FALSE)</f>
        <v>#N/A</v>
      </c>
      <c r="D5449" t="str">
        <f>VLOOKUP(A5449,[1]sindaci!$A$19183:$I$26955,4,0)</f>
        <v>BALDINI BARBARA</v>
      </c>
      <c r="E5449" t="str">
        <f>VLOOKUP(A5449,[1]sindaci!$A$19183:$I$26955,9,0)</f>
        <v>LISTA CIVICA: INSIEME PER MONTAGNA</v>
      </c>
    </row>
    <row r="5450" spans="1:5" x14ac:dyDescent="0.25">
      <c r="A5450" t="s">
        <v>8485</v>
      </c>
      <c r="B5450" t="str">
        <f>VLOOKUP(A5450,PEC!A5450:D13350,4,TRUE)</f>
        <v>pec.comune.montacuto.al.it</v>
      </c>
      <c r="C5450" t="e">
        <f>VLOOKUP(A5450,SEZIONI!A5450:B13345,2,FALSE)</f>
        <v>#N/A</v>
      </c>
      <c r="D5450" t="str">
        <f>VLOOKUP(A5450,[1]sindaci!$A$19183:$I$26955,4,0)</f>
        <v>GALLETTO RENZO</v>
      </c>
      <c r="E5450" t="str">
        <f>VLOOKUP(A5450,[1]sindaci!$A$19183:$I$26955,9,0)</f>
        <v>LISTA CIVICA: PROGETTIAMO INSIEME IL FUTURO</v>
      </c>
    </row>
    <row r="5451" spans="1:5" x14ac:dyDescent="0.25">
      <c r="A5451" t="s">
        <v>365</v>
      </c>
      <c r="B5451" t="str">
        <f>VLOOKUP(A5451,PEC!A5451:D13351,4,TRUE)</f>
        <v>pec.it</v>
      </c>
      <c r="C5451" t="e">
        <f>VLOOKUP(A5451,SEZIONI!A5451:B13346,2,FALSE)</f>
        <v>#N/A</v>
      </c>
      <c r="D5451" t="str">
        <f>VLOOKUP(A5451,[1]sindaci!$A$19183:$I$26955,4,0)</f>
        <v>FOTI MARIA</v>
      </c>
      <c r="E5451" t="str">
        <f>VLOOKUP(A5451,[1]sindaci!$A$19183:$I$26955,9,0)</f>
        <v>LISTA CIVICA: DIAMOCI  UNA MANO</v>
      </c>
    </row>
    <row r="5452" spans="1:5" x14ac:dyDescent="0.25">
      <c r="A5452" t="s">
        <v>8630</v>
      </c>
      <c r="B5452" t="str">
        <f>VLOOKUP(A5452,PEC!A5452:D13352,4,TRUE)</f>
        <v>pec.comune.montecompatri.roma.it</v>
      </c>
      <c r="C5452" t="e">
        <f>VLOOKUP(A5452,SEZIONI!A5452:B13347,2,FALSE)</f>
        <v>#N/A</v>
      </c>
      <c r="D5452" t="str">
        <f>VLOOKUP(A5452,[1]sindaci!$A$19183:$I$26955,4,0)</f>
        <v>CHIOLA ALESSANDRO</v>
      </c>
      <c r="E5452" t="str">
        <f>VLOOKUP(A5452,[1]sindaci!$A$19183:$I$26955,9,0)</f>
        <v>LISTA CIVICA: AVANTI</v>
      </c>
    </row>
    <row r="5453" spans="1:5" x14ac:dyDescent="0.25">
      <c r="A5453" t="s">
        <v>8676</v>
      </c>
      <c r="B5453" t="str">
        <f>VLOOKUP(A5453,PEC!A5453:D13353,4,TRUE)</f>
        <v>pec.comune.montefortecilento.sa.it</v>
      </c>
      <c r="C5453" t="e">
        <f>VLOOKUP(A5453,SEZIONI!A5453:B13348,2,FALSE)</f>
        <v>#N/A</v>
      </c>
      <c r="D5453" t="str">
        <f>VLOOKUP(A5453,[1]sindaci!$A$19183:$I$26955,4,0)</f>
        <v>GIORDANO COSTANTINO</v>
      </c>
      <c r="E5453" t="str">
        <f>VLOOKUP(A5453,[1]sindaci!$A$19183:$I$26955,9,0)</f>
        <v>LISTA CIVICA: MONTEFORTE SI PUO'</v>
      </c>
    </row>
    <row r="5454" spans="1:5" x14ac:dyDescent="0.25">
      <c r="A5454" t="s">
        <v>8705</v>
      </c>
      <c r="B5454" t="str">
        <f>VLOOKUP(A5454,PEC!A5454:D13354,4,TRUE)</f>
        <v>pec.comune.montesanvito.an.it</v>
      </c>
      <c r="C5454" t="e">
        <f>VLOOKUP(A5454,SEZIONI!A5454:B13349,2,FALSE)</f>
        <v>#N/A</v>
      </c>
      <c r="D5454" t="str">
        <f>VLOOKUP(A5454,[1]sindaci!$A$19183:$I$26955,4,0)</f>
        <v>MASINO MONICA</v>
      </c>
      <c r="E5454" t="str">
        <f>VLOOKUP(A5454,[1]sindaci!$A$19183:$I$26955,9,0)</f>
        <v>LISTA CIVICA: MONTEGROSSO PER TUTTI</v>
      </c>
    </row>
    <row r="5455" spans="1:5" x14ac:dyDescent="0.25">
      <c r="A5455" t="s">
        <v>8735</v>
      </c>
      <c r="B5455" t="str">
        <f>VLOOKUP(A5455,PEC!A5455:D13355,4,TRUE)</f>
        <v>pec.comune.monteleonesabino.ri.it</v>
      </c>
      <c r="C5455" t="e">
        <f>VLOOKUP(A5455,SEZIONI!A5455:B13350,2,FALSE)</f>
        <v>#N/A</v>
      </c>
      <c r="D5455" t="str">
        <f>VLOOKUP(A5455,[1]sindaci!$A$19183:$I$26955,4,0)</f>
        <v>BUONOPANE RIZIERI</v>
      </c>
      <c r="E5455" t="str">
        <f>VLOOKUP(A5455,[1]sindaci!$A$19183:$I$26955,9,0)</f>
        <v>LISTA CIVICA: BENECOMUNE  CENTRO SINISTRA</v>
      </c>
    </row>
    <row r="5456" spans="1:5" x14ac:dyDescent="0.25">
      <c r="A5456" t="s">
        <v>8857</v>
      </c>
      <c r="B5456" t="str">
        <f>VLOOKUP(A5456,PEC!A5456:D13356,4,TRUE)</f>
        <v>pec.comune.montesarchio.bn.it</v>
      </c>
      <c r="C5456">
        <f>VLOOKUP(A5456,SEZIONI!A5456:B13351,2,FALSE)</f>
        <v>4</v>
      </c>
      <c r="D5456" t="str">
        <f>VLOOKUP(A5456,[1]sindaci!$A$19183:$I$26955,4,0)</f>
        <v>LA ROCCA RUVOLO MARGHERITA</v>
      </c>
      <c r="E5456" t="str">
        <f>VLOOKUP(A5456,[1]sindaci!$A$19183:$I$26955,9,0)</f>
        <v>LISTA CIVICA: PER MONTEVAGO LA ROCCA SINDACO</v>
      </c>
    </row>
    <row r="5457" spans="1:5" x14ac:dyDescent="0.25">
      <c r="A5457" t="s">
        <v>8925</v>
      </c>
      <c r="B5457" t="str">
        <f>VLOOKUP(A5457,PEC!A5457:D13357,4,TRUE)</f>
        <v>pec.comune.montjovet.ao.it</v>
      </c>
      <c r="C5457">
        <f>VLOOKUP(A5457,SEZIONI!A5457:B13352,2,FALSE)</f>
        <v>1</v>
      </c>
      <c r="D5457" t="str">
        <f>VLOOKUP(A5457,[1]sindaci!$A$19183:$I$26955,4,0)</f>
        <v>SALIS SALVATORE</v>
      </c>
      <c r="E5457" t="str">
        <f>VLOOKUP(A5457,[1]sindaci!$A$19183:$I$26955,9,0)</f>
        <v>LISTA CIVICA: INSIEME PER UN COMUNE OBBIETTIVO</v>
      </c>
    </row>
    <row r="5458" spans="1:5" x14ac:dyDescent="0.25">
      <c r="A5458" t="s">
        <v>8946</v>
      </c>
      <c r="B5458" t="str">
        <f>VLOOKUP(A5458,PEC!A5458:D13358,4,TRUE)</f>
        <v>pec.comune.montjovet.ao.it</v>
      </c>
      <c r="C5458" t="e">
        <f>VLOOKUP(A5458,SEZIONI!A5458:B13353,2,FALSE)</f>
        <v>#N/A</v>
      </c>
      <c r="D5458" t="str">
        <f>VLOOKUP(A5458,[1]sindaci!$A$19183:$I$26955,4,0)</f>
        <v>GAVAZZI ALBERTO</v>
      </c>
      <c r="E5458" t="str">
        <f>VLOOKUP(A5458,[1]sindaci!$A$19183:$I$26955,9,0)</f>
        <v>LISTA CIVICA: SVOLTA A MORBEGNO</v>
      </c>
    </row>
    <row r="5459" spans="1:5" x14ac:dyDescent="0.25">
      <c r="A5459" t="s">
        <v>8954</v>
      </c>
      <c r="B5459" t="str">
        <f>VLOOKUP(A5459,PEC!A5459:D13359,4,TRUE)</f>
        <v>pec.comune.morcianodiromagna.rn.it</v>
      </c>
      <c r="C5459" t="e">
        <f>VLOOKUP(A5459,SEZIONI!A5459:B13354,2,FALSE)</f>
        <v>#N/A</v>
      </c>
      <c r="D5459" t="str">
        <f>VLOOKUP(A5459,[1]sindaci!$A$19183:$I$26955,4,0)</f>
        <v>CIARLO LUIGINO</v>
      </c>
      <c r="E5459" t="str">
        <f>VLOOKUP(A5459,[1]sindaci!$A$19183:$I$26955,9,0)</f>
        <v>LISTA CIVICA: CAMBIAMO MORCONE</v>
      </c>
    </row>
    <row r="5460" spans="1:5" x14ac:dyDescent="0.25">
      <c r="A5460" t="s">
        <v>89</v>
      </c>
      <c r="B5460" t="str">
        <f>VLOOKUP(A5460,PEC!A5460:D13360,4,TRUE)</f>
        <v>pec.comune.morgongiori.or.it</v>
      </c>
      <c r="C5460" t="e">
        <f>VLOOKUP(A5460,SEZIONI!A5460:B13355,2,FALSE)</f>
        <v>#N/A</v>
      </c>
      <c r="D5460" t="str">
        <f>VLOOKUP(A5460,[1]sindaci!$A$19183:$I$26955,4,0)</f>
        <v>PAPPATERRA PAOLO</v>
      </c>
      <c r="E5460" t="str">
        <f>VLOOKUP(A5460,[1]sindaci!$A$19183:$I$26955,9,0)</f>
        <v>LISTA CIVICA: AVANTI MORMANNO CON FORZA</v>
      </c>
    </row>
    <row r="5461" spans="1:5" x14ac:dyDescent="0.25">
      <c r="A5461" t="s">
        <v>9080</v>
      </c>
      <c r="B5461" t="str">
        <f>VLOOKUP(A5461,PEC!A5461:D13361,4,TRUE)</f>
        <v>pec.comune.muccia.mc.it</v>
      </c>
      <c r="C5461" t="e">
        <f>VLOOKUP(A5461,SEZIONI!A5461:B13356,2,FALSE)</f>
        <v>#N/A</v>
      </c>
      <c r="D5461" t="str">
        <f>VLOOKUP(A5461,[1]sindaci!$A$19183:$I$26955,4,0)</f>
        <v>NAPOLITANO ALESSANDRO</v>
      </c>
      <c r="E5461" t="str">
        <f>VLOOKUP(A5461,[1]sindaci!$A$19183:$I$26955,9,0)</f>
        <v>LISTA CIVICA: TERRA NOSTRA</v>
      </c>
    </row>
    <row r="5462" spans="1:5" x14ac:dyDescent="0.25">
      <c r="A5462" t="s">
        <v>9132</v>
      </c>
      <c r="B5462" t="str">
        <f>VLOOKUP(A5462,PEC!A5462:D13362,4,TRUE)</f>
        <v>pec.comune.napoli.it</v>
      </c>
      <c r="C5462">
        <f>VLOOKUP(A5462,SEZIONI!A5462:B13357,2,FALSE)</f>
        <v>2</v>
      </c>
      <c r="D5462" t="str">
        <f>VLOOKUP(A5462,[1]sindaci!$A$19183:$I$26955,4,0)</f>
        <v>VARGIU GIAN GIUSEPPE</v>
      </c>
      <c r="E5462" t="str">
        <f>VLOOKUP(A5462,[1]sindaci!$A$19183:$I$26955,9,0)</f>
        <v>LISTA CIVICA: INSIEME PER RIPARTIRE</v>
      </c>
    </row>
    <row r="5463" spans="1:5" x14ac:dyDescent="0.25">
      <c r="A5463" t="s">
        <v>288</v>
      </c>
      <c r="B5463" t="str">
        <f>VLOOKUP(A5463,PEC!A5463:D13363,4,TRUE)</f>
        <v>emarche.it</v>
      </c>
      <c r="C5463" t="e">
        <f>VLOOKUP(A5463,SEZIONI!A5463:B13358,2,FALSE)</f>
        <v>#N/A</v>
      </c>
      <c r="D5463" t="str">
        <f>VLOOKUP(A5463,[1]sindaci!$A$19183:$I$26955,4,0)</f>
        <v>MARASCO GIUSEPPE</v>
      </c>
      <c r="E5463" t="str">
        <f>VLOOKUP(A5463,[1]sindaci!$A$19183:$I$26955,9,0)</f>
        <v>LISTA CIVICA: RINASCITA NICOTERESE</v>
      </c>
    </row>
    <row r="5464" spans="1:5" x14ac:dyDescent="0.25">
      <c r="A5464" t="s">
        <v>9310</v>
      </c>
      <c r="B5464" t="str">
        <f>VLOOKUP(A5464,PEC!A5464:D13364,4,TRUE)</f>
        <v>pec.it</v>
      </c>
      <c r="C5464" t="e">
        <f>VLOOKUP(A5464,SEZIONI!A5464:B13359,2,FALSE)</f>
        <v>#N/A</v>
      </c>
      <c r="D5464" t="str">
        <f>VLOOKUP(A5464,[1]sindaci!$A$19183:$I$26955,4,0)</f>
        <v>NONINI FAUSTO</v>
      </c>
      <c r="E5464" t="str">
        <f>VLOOKUP(A5464,[1]sindaci!$A$19183:$I$26955,9,0)</f>
        <v>LISTA CIVICA: NOVATE LISTA CIVICA</v>
      </c>
    </row>
    <row r="5465" spans="1:5" x14ac:dyDescent="0.25">
      <c r="A5465" t="s">
        <v>9332</v>
      </c>
      <c r="B5465" t="str">
        <f>VLOOKUP(A5465,PEC!A5465:D13365,4,TRUE)</f>
        <v>pec.comune.norbello.or.it</v>
      </c>
      <c r="C5465" t="e">
        <f>VLOOKUP(A5465,SEZIONI!A5465:B13360,2,FALSE)</f>
        <v>#N/A</v>
      </c>
      <c r="D5465" t="e">
        <f>VLOOKUP(A5465,[1]sindaci!$A$19183:$I$26955,4,0)</f>
        <v>#N/A</v>
      </c>
      <c r="E5465" t="e">
        <f>VLOOKUP(A5465,[1]sindaci!$A$19183:$I$26955,9,0)</f>
        <v>#N/A</v>
      </c>
    </row>
    <row r="5466" spans="1:5" x14ac:dyDescent="0.25">
      <c r="A5466" t="s">
        <v>9336</v>
      </c>
      <c r="B5466" t="str">
        <f>VLOOKUP(A5466,PEC!A5466:D13366,4,TRUE)</f>
        <v>legalmail.it</v>
      </c>
      <c r="C5466" t="e">
        <f>VLOOKUP(A5466,SEZIONI!A5466:B13361,2,FALSE)</f>
        <v>#N/A</v>
      </c>
      <c r="D5466" t="str">
        <f>VLOOKUP(A5466,[1]sindaci!$A$19183:$I$26955,4,0)</f>
        <v>MIERA DIRUBE FRANCISCO JAVIER</v>
      </c>
      <c r="E5466">
        <f>VLOOKUP(A5466,[1]sindaci!$A$19183:$I$26955,9,0)</f>
        <v>0</v>
      </c>
    </row>
    <row r="5467" spans="1:5" x14ac:dyDescent="0.25">
      <c r="A5467" t="s">
        <v>9344</v>
      </c>
      <c r="B5467" t="str">
        <f>VLOOKUP(A5467,PEC!A5467:D13367,4,TRUE)</f>
        <v>asmepec.it</v>
      </c>
      <c r="C5467">
        <f>VLOOKUP(A5467,SEZIONI!A5467:B13362,2,FALSE)</f>
        <v>1</v>
      </c>
      <c r="D5467" t="str">
        <f>VLOOKUP(A5467,[1]sindaci!$A$19183:$I$26955,4,0)</f>
        <v>MURA FRANCESCO</v>
      </c>
      <c r="E5467" t="str">
        <f>VLOOKUP(A5467,[1]sindaci!$A$19183:$I$26955,9,0)</f>
        <v>LISTA CIVICA: NUGHEDU FUTURA</v>
      </c>
    </row>
    <row r="5468" spans="1:5" x14ac:dyDescent="0.25">
      <c r="A5468" t="s">
        <v>9360</v>
      </c>
      <c r="B5468" t="str">
        <f>VLOOKUP(A5468,PEC!A5468:D13368,4,TRUE)</f>
        <v>pec.comune.ittiri.ss.it</v>
      </c>
      <c r="C5468">
        <f>VLOOKUP(A5468,SEZIONI!A5468:B13363,2,FALSE)</f>
        <v>3</v>
      </c>
      <c r="D5468" t="str">
        <f>VLOOKUP(A5468,[1]sindaci!$A$19183:$I$26955,4,0)</f>
        <v>ANNI STEFANO</v>
      </c>
      <c r="E5468" t="str">
        <f>VLOOKUP(A5468,[1]sindaci!$A$19183:$I$26955,9,0)</f>
        <v>LISTA CIVICA: INSIEME NURAMINIS E VILLAGRECA</v>
      </c>
    </row>
    <row r="5469" spans="1:5" x14ac:dyDescent="0.25">
      <c r="A5469" t="s">
        <v>9368</v>
      </c>
      <c r="B5469" t="str">
        <f>VLOOKUP(A5469,PEC!A5469:D13369,4,TRUE)</f>
        <v>comunemonteodorisio.legalmail.it</v>
      </c>
      <c r="C5469" t="e">
        <f>VLOOKUP(A5469,SEZIONI!A5469:B13364,2,FALSE)</f>
        <v>#N/A</v>
      </c>
      <c r="D5469" t="e">
        <f>VLOOKUP(A5469,[1]sindaci!$A$19183:$I$26955,4,0)</f>
        <v>#N/A</v>
      </c>
      <c r="E5469" t="e">
        <f>VLOOKUP(A5469,[1]sindaci!$A$19183:$I$26955,9,0)</f>
        <v>#N/A</v>
      </c>
    </row>
    <row r="5470" spans="1:5" x14ac:dyDescent="0.25">
      <c r="A5470" t="s">
        <v>9374</v>
      </c>
      <c r="B5470" t="str">
        <f>VLOOKUP(A5470,PEC!A5470:D13370,4,TRUE)</f>
        <v>asmepec.it</v>
      </c>
      <c r="C5470">
        <f>VLOOKUP(A5470,SEZIONI!A5470:B13365,2,FALSE)</f>
        <v>2</v>
      </c>
      <c r="D5470" t="str">
        <f>VLOOKUP(A5470,[1]sindaci!$A$19183:$I$26955,4,0)</f>
        <v>GHILLERI ROMEO</v>
      </c>
      <c r="E5470" t="str">
        <f>VLOOKUP(A5470,[1]sindaci!$A$19183:$I$26955,9,0)</f>
        <v>LISTA CIVICA: ANDIAMO AVANTI PER NUXIS</v>
      </c>
    </row>
    <row r="5471" spans="1:5" x14ac:dyDescent="0.25">
      <c r="A5471" t="s">
        <v>9445</v>
      </c>
      <c r="B5471" t="str">
        <f>VLOOKUP(A5471,PEC!A5471:D13371,4,TRUE)</f>
        <v>pec.rupar.puglia.it</v>
      </c>
      <c r="C5471" t="e">
        <f>VLOOKUP(A5471,SEZIONI!A5471:B13366,2,FALSE)</f>
        <v>#N/A</v>
      </c>
      <c r="D5471" t="str">
        <f>VLOOKUP(A5471,[1]sindaci!$A$19183:$I$26955,4,0)</f>
        <v>PIGNATA CARMINE</v>
      </c>
      <c r="E5471" t="str">
        <f>VLOOKUP(A5471,[1]sindaci!$A$19183:$I$26955,9,0)</f>
        <v>LISTA CIVICA: UNITI PER OLIVETO</v>
      </c>
    </row>
    <row r="5472" spans="1:5" x14ac:dyDescent="0.25">
      <c r="A5472" t="s">
        <v>9457</v>
      </c>
      <c r="B5472" t="str">
        <f>VLOOKUP(A5472,PEC!A5472:D13372,4,TRUE)</f>
        <v>pec.comune.olivetolucano.mt.it</v>
      </c>
      <c r="C5472">
        <f>VLOOKUP(A5472,SEZIONI!A5472:B13367,2,FALSE)</f>
        <v>2</v>
      </c>
      <c r="D5472" t="str">
        <f>VLOOKUP(A5472,[1]sindaci!$A$19183:$I$26955,4,0)</f>
        <v>COLUMBU FRANCESCO</v>
      </c>
      <c r="E5472">
        <f>VLOOKUP(A5472,[1]sindaci!$A$19183:$I$26955,9,0)</f>
        <v>0</v>
      </c>
    </row>
    <row r="5473" spans="1:5" x14ac:dyDescent="0.25">
      <c r="A5473" t="s">
        <v>9499</v>
      </c>
      <c r="B5473" t="str">
        <f>VLOOKUP(A5473,PEC!A5473:D13373,4,TRUE)</f>
        <v>pec.comune.ono-san-pietro.bs.it</v>
      </c>
      <c r="C5473" t="e">
        <f>VLOOKUP(A5473,SEZIONI!A5473:B13368,2,FALSE)</f>
        <v>#N/A</v>
      </c>
      <c r="D5473" t="str">
        <f>VLOOKUP(A5473,[1]sindaci!$A$19183:$I$26955,4,0)</f>
        <v>BOTTELLO ALESSANDRO</v>
      </c>
      <c r="E5473" t="str">
        <f>VLOOKUP(A5473,[1]sindaci!$A$19183:$I$26955,9,0)</f>
        <v>LISTA CIVICA: ONZO C'? CONTINUIT? E FUTURO</v>
      </c>
    </row>
    <row r="5474" spans="1:5" x14ac:dyDescent="0.25">
      <c r="A5474" t="s">
        <v>9501</v>
      </c>
      <c r="B5474" t="str">
        <f>VLOOKUP(A5474,PEC!A5474:D13374,4,TRUE)</f>
        <v>asmepec.it</v>
      </c>
      <c r="C5474" t="e">
        <f>VLOOKUP(A5474,SEZIONI!A5474:B13369,2,FALSE)</f>
        <v>#N/A</v>
      </c>
      <c r="D5474" t="str">
        <f>VLOOKUP(A5474,[1]sindaci!$A$19183:$I$26955,4,0)</f>
        <v>BARBIERI BARBARA</v>
      </c>
      <c r="E5474" t="str">
        <f>VLOOKUP(A5474,[1]sindaci!$A$19183:$I$26955,9,0)</f>
        <v>LISTA COMPOSITA: PARTITO DEMOCRATICO-ITALIA VIVA-MOVIMENTO 5 STELLE-SINISTRA</v>
      </c>
    </row>
    <row r="5475" spans="1:5" x14ac:dyDescent="0.25">
      <c r="A5475" t="s">
        <v>9530</v>
      </c>
      <c r="B5475" t="str">
        <f>VLOOKUP(A5475,PEC!A5475:D13375,4,TRUE)</f>
        <v>pec.comune.gangi.pa.it</v>
      </c>
      <c r="C5475">
        <f>VLOOKUP(A5475,SEZIONI!A5475:B13370,2,FALSE)</f>
        <v>4</v>
      </c>
      <c r="D5475" t="str">
        <f>VLOOKUP(A5475,[1]sindaci!$A$19183:$I$26955,4,0)</f>
        <v>MEREU PASQUALE</v>
      </c>
      <c r="E5475" t="str">
        <f>VLOOKUP(A5475,[1]sindaci!$A$19183:$I$26955,9,0)</f>
        <v>LISTA CIVICA: AUNIOS</v>
      </c>
    </row>
    <row r="5476" spans="1:5" x14ac:dyDescent="0.25">
      <c r="A5476" t="s">
        <v>9551</v>
      </c>
      <c r="B5476" t="str">
        <f>VLOOKUP(A5476,PEC!A5476:D13376,4,TRUE)</f>
        <v>pec.comune.orbassano.to.it</v>
      </c>
      <c r="C5476" t="e">
        <f>VLOOKUP(A5476,SEZIONI!A5476:B13371,2,FALSE)</f>
        <v>#N/A</v>
      </c>
      <c r="D5476" t="str">
        <f>VLOOKUP(A5476,[1]sindaci!$A$19183:$I$26955,4,0)</f>
        <v>FERRARIS GIORGIO</v>
      </c>
      <c r="E5476" t="str">
        <f>VLOOKUP(A5476,[1]sindaci!$A$19183:$I$26955,9,0)</f>
        <v>LISTA CIVICA: INSIEME PER ORMEA</v>
      </c>
    </row>
    <row r="5477" spans="1:5" x14ac:dyDescent="0.25">
      <c r="A5477" t="s">
        <v>9584</v>
      </c>
      <c r="B5477" t="str">
        <f>VLOOKUP(A5477,PEC!A5477:D13377,4,TRUE)</f>
        <v>asmepec.it</v>
      </c>
      <c r="C5477" t="e">
        <f>VLOOKUP(A5477,SEZIONI!A5477:B13372,2,FALSE)</f>
        <v>#N/A</v>
      </c>
      <c r="D5477" t="str">
        <f>VLOOKUP(A5477,[1]sindaci!$A$19183:$I$26955,4,0)</f>
        <v>ANGELERI GIORGIO</v>
      </c>
      <c r="E5477">
        <f>VLOOKUP(A5477,[1]sindaci!$A$19183:$I$26955,9,0)</f>
        <v>0</v>
      </c>
    </row>
    <row r="5478" spans="1:5" x14ac:dyDescent="0.25">
      <c r="A5478" t="s">
        <v>9586</v>
      </c>
      <c r="B5478" t="str">
        <f>VLOOKUP(A5478,PEC!A5478:D13378,4,TRUE)</f>
        <v>pec.comune.montenerovalcocchiara.is.it</v>
      </c>
      <c r="C5478">
        <f>VLOOKUP(A5478,SEZIONI!A5478:B13373,2,FALSE)</f>
        <v>1</v>
      </c>
      <c r="D5478" t="str">
        <f>VLOOKUP(A5478,[1]sindaci!$A$19183:$I$26955,4,0)</f>
        <v>LECCA MARIA CARMELA</v>
      </c>
      <c r="E5478" t="str">
        <f>VLOOKUP(A5478,[1]sindaci!$A$19183:$I$26955,9,0)</f>
        <v>LISTA CIVICA: PER ORTACESUS</v>
      </c>
    </row>
    <row r="5479" spans="1:5" x14ac:dyDescent="0.25">
      <c r="A5479" t="s">
        <v>9580</v>
      </c>
      <c r="B5479" t="str">
        <f>VLOOKUP(A5479,PEC!A5479:D13379,4,TRUE)</f>
        <v>pec.comune.montedoro.cl.it</v>
      </c>
      <c r="C5479" t="e">
        <f>VLOOKUP(A5479,SEZIONI!A5479:B13374,2,FALSE)</f>
        <v>#N/A</v>
      </c>
      <c r="D5479" t="e">
        <f>VLOOKUP(A5479,[1]sindaci!$A$19183:$I$26955,4,0)</f>
        <v>#N/A</v>
      </c>
      <c r="E5479" t="e">
        <f>VLOOKUP(A5479,[1]sindaci!$A$19183:$I$26955,9,0)</f>
        <v>#N/A</v>
      </c>
    </row>
    <row r="5480" spans="1:5" x14ac:dyDescent="0.25">
      <c r="A5480" t="s">
        <v>9686</v>
      </c>
      <c r="B5480" t="str">
        <f>VLOOKUP(A5480,PEC!A5480:D13380,4,TRUE)</f>
        <v>emarche.it</v>
      </c>
      <c r="C5480" t="e">
        <f>VLOOKUP(A5480,SEZIONI!A5480:B13375,2,FALSE)</f>
        <v>#N/A</v>
      </c>
      <c r="D5480" t="str">
        <f>VLOOKUP(A5480,[1]sindaci!$A$19183:$I$26955,4,0)</f>
        <v>GUADAGNO ELIO</v>
      </c>
      <c r="E5480" t="str">
        <f>VLOOKUP(A5480,[1]sindaci!$A$19183:$I$26955,9,0)</f>
        <v>LISTA CIVICA: OTTATI PRIMA DI TUTTO</v>
      </c>
    </row>
    <row r="5481" spans="1:5" x14ac:dyDescent="0.25">
      <c r="A5481" t="s">
        <v>9706</v>
      </c>
      <c r="B5481" t="str">
        <f>VLOOKUP(A5481,PEC!A5481:D13381,4,TRUE)</f>
        <v>pec.comune.ottana.nu.it</v>
      </c>
      <c r="C5481">
        <f>VLOOKUP(A5481,SEZIONI!A5481:B13376,2,FALSE)</f>
        <v>2</v>
      </c>
      <c r="D5481" t="str">
        <f>VLOOKUP(A5481,[1]sindaci!$A$19183:$I$26955,4,0)</f>
        <v>VACCA ILENIA</v>
      </c>
      <c r="E5481">
        <f>VLOOKUP(A5481,[1]sindaci!$A$19183:$I$26955,9,0)</f>
        <v>0</v>
      </c>
    </row>
    <row r="5482" spans="1:5" x14ac:dyDescent="0.25">
      <c r="A5482" t="s">
        <v>9718</v>
      </c>
      <c r="B5482" t="str">
        <f>VLOOKUP(A5482,PEC!A5482:D13382,4,TRUE)</f>
        <v>pec.comune.ozieri.ss.it</v>
      </c>
      <c r="C5482" t="e">
        <f>VLOOKUP(A5482,SEZIONI!A5482:B13377,2,FALSE)</f>
        <v>#N/A</v>
      </c>
      <c r="D5482" t="str">
        <f>VLOOKUP(A5482,[1]sindaci!$A$19183:$I$26955,4,0)</f>
        <v>VILLANI GUGLIELMO</v>
      </c>
      <c r="E5482" t="str">
        <f>VLOOKUP(A5482,[1]sindaci!$A$19183:$I$26955,9,0)</f>
        <v>LISTA CIVICA: TUTTI PER OZZERO</v>
      </c>
    </row>
    <row r="5483" spans="1:5" x14ac:dyDescent="0.25">
      <c r="A5483" t="s">
        <v>9804</v>
      </c>
      <c r="B5483" t="str">
        <f>VLOOKUP(A5483,PEC!A5483:D13383,4,TRUE)</f>
        <v>pec.rupar.puglia.it</v>
      </c>
      <c r="C5483" t="e">
        <f>VLOOKUP(A5483,SEZIONI!A5483:B13378,2,FALSE)</f>
        <v>#N/A</v>
      </c>
      <c r="D5483" t="str">
        <f>VLOOKUP(A5483,[1]sindaci!$A$19183:$I$26955,4,0)</f>
        <v>SIGNORA SILVANO</v>
      </c>
      <c r="E5483" t="str">
        <f>VLOOKUP(A5483,[1]sindaci!$A$19183:$I$26955,9,0)</f>
        <v>LISTA CIVICA: INSIEME PER PALAZZO</v>
      </c>
    </row>
    <row r="5484" spans="1:5" x14ac:dyDescent="0.25">
      <c r="A5484" t="s">
        <v>204</v>
      </c>
      <c r="B5484" t="str">
        <f>VLOOKUP(A5484,PEC!A5484:D13384,4,TRUE)</f>
        <v>pec.comune.palazzoadriano.pa.it</v>
      </c>
      <c r="C5484" t="e">
        <f>VLOOKUP(A5484,SEZIONI!A5484:B13379,2,FALSE)</f>
        <v>#N/A</v>
      </c>
      <c r="D5484" t="str">
        <f>VLOOKUP(A5484,[1]sindaci!$A$19183:$I$26955,4,0)</f>
        <v>EMANUELE DOMENICO</v>
      </c>
      <c r="E5484" t="str">
        <f>VLOOKUP(A5484,[1]sindaci!$A$19183:$I$26955,9,0)</f>
        <v>LISTA CIVICA: BENE COMUNE</v>
      </c>
    </row>
    <row r="5485" spans="1:5" x14ac:dyDescent="0.25">
      <c r="A5485" t="s">
        <v>9829</v>
      </c>
      <c r="B5485" t="str">
        <f>VLOOKUP(A5485,PEC!A5485:D13385,4,TRUE)</f>
        <v>pec.comune.montelanico.roma.it</v>
      </c>
      <c r="C5485" t="e">
        <f>VLOOKUP(A5485,SEZIONI!A5485:B13380,2,FALSE)</f>
        <v>#N/A</v>
      </c>
      <c r="D5485" t="str">
        <f>VLOOKUP(A5485,[1]sindaci!$A$19183:$I$26955,4,0)</f>
        <v>ALFIERI DOMENICO</v>
      </c>
      <c r="E5485" t="str">
        <f>VLOOKUP(A5485,[1]sindaci!$A$19183:$I$26955,9,0)</f>
        <v>LISTA CIVICA: PER PALIANO ALFIERI SINDACO</v>
      </c>
    </row>
    <row r="5486" spans="1:5" x14ac:dyDescent="0.25">
      <c r="A5486" t="s">
        <v>9852</v>
      </c>
      <c r="B5486" t="str">
        <f>VLOOKUP(A5486,PEC!A5486:D13386,4,TRUE)</f>
        <v>pec.comune.bacoli.na.it</v>
      </c>
      <c r="C5486">
        <f>VLOOKUP(A5486,SEZIONI!A5486:B13381,2,FALSE)</f>
        <v>20</v>
      </c>
      <c r="D5486" t="str">
        <f>VLOOKUP(A5486,[1]sindaci!$A$19183:$I$26955,4,0)</f>
        <v>AMENDOLARA TOMMASO</v>
      </c>
      <c r="E5486" t="str">
        <f>VLOOKUP(A5486,[1]sindaci!$A$19183:$I$26955,9,0)</f>
        <v>LISTA CIVICA: PROGETTO PALO | LISTA CIVICA: NOI POPOLARI | LISTA CIVICA: SUD AL CENTRO | PARTITO DEMOCRATICO | ITALIA IN COMUNE | PARTITO SOCIALISTA ITALIANO</v>
      </c>
    </row>
    <row r="5487" spans="1:5" x14ac:dyDescent="0.25">
      <c r="A5487" t="s">
        <v>9873</v>
      </c>
      <c r="B5487" t="str">
        <f>VLOOKUP(A5487,PEC!A5487:D13387,4,TRUE)</f>
        <v>asmepec.it</v>
      </c>
      <c r="C5487" t="e">
        <f>VLOOKUP(A5487,SEZIONI!A5487:B13382,2,FALSE)</f>
        <v>#N/A</v>
      </c>
      <c r="D5487" t="str">
        <f>VLOOKUP(A5487,[1]sindaci!$A$19183:$I$26955,4,0)</f>
        <v>FUSI MAURIZIO</v>
      </c>
      <c r="E5487" t="str">
        <f>VLOOKUP(A5487,[1]sindaci!$A$19183:$I$26955,9,0)</f>
        <v>LISTA CIVICA: INSIEME PER PANCARANA</v>
      </c>
    </row>
    <row r="5488" spans="1:5" x14ac:dyDescent="0.25">
      <c r="A5488" t="s">
        <v>9882</v>
      </c>
      <c r="B5488" t="str">
        <f>VLOOKUP(A5488,PEC!A5488:D13388,4,TRUE)</f>
        <v>asmepec.it</v>
      </c>
      <c r="C5488" t="e">
        <f>VLOOKUP(A5488,SEZIONI!A5488:B13383,2,FALSE)</f>
        <v>#N/A</v>
      </c>
      <c r="D5488" t="str">
        <f>VLOOKUP(A5488,[1]sindaci!$A$19183:$I$26955,4,0)</f>
        <v>PACCA ENZO</v>
      </c>
      <c r="E5488" t="str">
        <f>VLOOKUP(A5488,[1]sindaci!$A$19183:$I$26955,9,0)</f>
        <v>LISTA CIVICA: SCEGLIAMO PANNARANO</v>
      </c>
    </row>
    <row r="5489" spans="1:5" x14ac:dyDescent="0.25">
      <c r="A5489" t="s">
        <v>9904</v>
      </c>
      <c r="B5489" t="str">
        <f>VLOOKUP(A5489,PEC!A5489:D13389,4,TRUE)</f>
        <v>pec.comune.cugnoli.pe.it</v>
      </c>
      <c r="C5489" t="e">
        <f>VLOOKUP(A5489,SEZIONI!A5489:B13384,2,FALSE)</f>
        <v>#N/A</v>
      </c>
      <c r="D5489" t="str">
        <f>VLOOKUP(A5489,[1]sindaci!$A$19183:$I$26955,4,0)</f>
        <v>BALMA ROBERTO ANTONIO</v>
      </c>
      <c r="E5489" t="str">
        <f>VLOOKUP(A5489,[1]sindaci!$A$19183:$I$26955,9,0)</f>
        <v>LISTA CIVICA: NOI PER PARELLA</v>
      </c>
    </row>
    <row r="5490" spans="1:5" x14ac:dyDescent="0.25">
      <c r="A5490" t="s">
        <v>289</v>
      </c>
      <c r="B5490" t="str">
        <f>VLOOKUP(A5490,PEC!A5490:D13390,4,TRUE)</f>
        <v>pec.comune.palosco.bg.it</v>
      </c>
      <c r="C5490" t="e">
        <f>VLOOKUP(A5490,SEZIONI!A5490:B13385,2,FALSE)</f>
        <v>#N/A</v>
      </c>
      <c r="D5490" t="str">
        <f>VLOOKUP(A5490,[1]sindaci!$A$19183:$I$26955,4,0)</f>
        <v>LANDRO ANTONIO</v>
      </c>
      <c r="E5490" t="str">
        <f>VLOOKUP(A5490,[1]sindaci!$A$19183:$I$26955,9,0)</f>
        <v>LISTA CIVICA: PARGHELIA DEMOCRATICA</v>
      </c>
    </row>
    <row r="5491" spans="1:5" x14ac:dyDescent="0.25">
      <c r="A5491" t="s">
        <v>9950</v>
      </c>
      <c r="B5491" t="str">
        <f>VLOOKUP(A5491,PEC!A5491:D13391,4,TRUE)</f>
        <v>pec.comune.passirano.bs.it</v>
      </c>
      <c r="C5491" t="e">
        <f>VLOOKUP(A5491,SEZIONI!A5491:B13386,2,FALSE)</f>
        <v>#N/A</v>
      </c>
      <c r="D5491" t="str">
        <f>VLOOKUP(A5491,[1]sindaci!$A$19183:$I$26955,4,0)</f>
        <v>RUSSO VINCENZO</v>
      </c>
      <c r="E5491" t="str">
        <f>VLOOKUP(A5491,[1]sindaci!$A$19183:$I$26955,9,0)</f>
        <v>LISTA CIVICA: PASTORANO SI PUO' DARE DI PIU'</v>
      </c>
    </row>
    <row r="5492" spans="1:5" x14ac:dyDescent="0.25">
      <c r="A5492" t="s">
        <v>9967</v>
      </c>
      <c r="B5492" t="str">
        <f>VLOOKUP(A5492,PEC!A5492:D13392,4,TRUE)</f>
        <v>pec.comune.pasturana.al.it</v>
      </c>
      <c r="C5492">
        <f>VLOOKUP(A5492,SEZIONI!A5492:B13387,2,FALSE)</f>
        <v>4</v>
      </c>
      <c r="D5492" t="str">
        <f>VLOOKUP(A5492,[1]sindaci!$A$19183:$I$26955,4,0)</f>
        <v>SINI ANGELO</v>
      </c>
      <c r="E5492" t="str">
        <f>VLOOKUP(A5492,[1]sindaci!$A$19183:$I$26955,9,0)</f>
        <v>LISTA CIVICA: PRO SA IDDA</v>
      </c>
    </row>
    <row r="5493" spans="1:5" x14ac:dyDescent="0.25">
      <c r="A5493" t="s">
        <v>15664</v>
      </c>
      <c r="B5493">
        <f>VLOOKUP(A5493,PEC!A5493:D13393,4,TRUE)</f>
        <v>0</v>
      </c>
      <c r="C5493" t="e">
        <f>VLOOKUP(A5493,SEZIONI!A5493:B13388,2,FALSE)</f>
        <v>#N/A</v>
      </c>
      <c r="D5493" t="str">
        <f>VLOOKUP(A5493,[1]sindaci!$A$19183:$I$26955,4,0)</f>
        <v>DI COSTANZO GIULIANO</v>
      </c>
      <c r="E5493">
        <f>VLOOKUP(A5493,[1]sindaci!$A$19183:$I$26955,9,0)</f>
        <v>0</v>
      </c>
    </row>
    <row r="5494" spans="1:5" x14ac:dyDescent="0.25">
      <c r="A5494" t="s">
        <v>2655</v>
      </c>
      <c r="B5494" t="str">
        <f>VLOOKUP(A5494,PEC!A5494:D13394,4,TRUE)</f>
        <v>comunecampione.it</v>
      </c>
      <c r="C5494" t="e">
        <f>VLOOKUP(A5494,SEZIONI!A5494:B13389,2,FALSE)</f>
        <v>#N/A</v>
      </c>
      <c r="D5494" t="str">
        <f>VLOOKUP(A5494,[1]sindaci!$A$19183:$I$26955,4,0)</f>
        <v>CANESI ROBERTO</v>
      </c>
      <c r="E5494" t="str">
        <f>VLOOKUP(A5494,[1]sindaci!$A$19183:$I$26955,9,0)</f>
        <v>LISTA CIVICA: CAMPIONE RINASCE</v>
      </c>
    </row>
    <row r="5495" spans="1:5" x14ac:dyDescent="0.25">
      <c r="A5495" t="s">
        <v>10014</v>
      </c>
      <c r="B5495" t="str">
        <f>VLOOKUP(A5495,PEC!A5495:D13395,4,TRUE)</f>
        <v>pec.comune.pedara.ct.it</v>
      </c>
      <c r="C5495" t="e">
        <f>VLOOKUP(A5495,SEZIONI!A5495:B13390,2,FALSE)</f>
        <v>#N/A</v>
      </c>
      <c r="D5495" t="str">
        <f>VLOOKUP(A5495,[1]sindaci!$A$19183:$I$26955,4,0)</f>
        <v>RUFFONI FABIO</v>
      </c>
      <c r="E5495" t="str">
        <f>VLOOKUP(A5495,[1]sindaci!$A$19183:$I$26955,9,0)</f>
        <v>LISTA CIVICA: INSIEME PER PEDESINA</v>
      </c>
    </row>
    <row r="5496" spans="1:5" x14ac:dyDescent="0.25">
      <c r="A5496" t="s">
        <v>100</v>
      </c>
      <c r="B5496" t="str">
        <f>VLOOKUP(A5496,PEC!A5496:D13396,4,TRUE)</f>
        <v>pec.comune.pedara.ct.it</v>
      </c>
      <c r="C5496" t="e">
        <f>VLOOKUP(A5496,SEZIONI!A5496:B13391,2,FALSE)</f>
        <v>#N/A</v>
      </c>
      <c r="D5496" t="str">
        <f>VLOOKUP(A5496,[1]sindaci!$A$19183:$I$26955,4,0)</f>
        <v>LEONE ANTONELLA</v>
      </c>
      <c r="E5496" t="str">
        <f>VLOOKUP(A5496,[1]sindaci!$A$19183:$I$26955,9,0)</f>
        <v>LISTA CIVICA: IL PROGETTO CONTINUA</v>
      </c>
    </row>
    <row r="5497" spans="1:5" x14ac:dyDescent="0.25">
      <c r="A5497" t="s">
        <v>10069</v>
      </c>
      <c r="B5497" t="str">
        <f>VLOOKUP(A5497,PEC!A5497:D13397,4,TRUE)</f>
        <v xml:space="preserve">pec.comune.nerviano.mi.it </v>
      </c>
      <c r="C5497" t="e">
        <f>VLOOKUP(A5497,SEZIONI!A5497:B13392,2,FALSE)</f>
        <v>#N/A</v>
      </c>
      <c r="D5497" t="str">
        <f>VLOOKUP(A5497,[1]sindaci!$A$19183:$I$26955,4,0)</f>
        <v>PAOLILLO VINCENZO</v>
      </c>
      <c r="E5497" t="str">
        <f>VLOOKUP(A5497,[1]sindaci!$A$19183:$I$26955,9,0)</f>
        <v>LISTA CIVICA: RINNOVAMENTO DEMOCRATICO</v>
      </c>
    </row>
    <row r="5498" spans="1:5" x14ac:dyDescent="0.25">
      <c r="A5498" t="s">
        <v>10095</v>
      </c>
      <c r="B5498" t="str">
        <f>VLOOKUP(A5498,PEC!A5498:D13398,4,TRUE)</f>
        <v xml:space="preserve">pec.comune.nerviano.mi.it </v>
      </c>
      <c r="C5498" t="e">
        <f>VLOOKUP(A5498,SEZIONI!A5498:B13393,2,FALSE)</f>
        <v>#N/A</v>
      </c>
      <c r="D5498" t="str">
        <f>VLOOKUP(A5498,[1]sindaci!$A$19183:$I$26955,4,0)</f>
        <v>BRUNETTO NADIA</v>
      </c>
      <c r="E5498" t="str">
        <f>VLOOKUP(A5498,[1]sindaci!$A$19183:$I$26955,9,0)</f>
        <v>LISTA CIVICA: PEROSA INSIEME</v>
      </c>
    </row>
    <row r="5499" spans="1:5" x14ac:dyDescent="0.25">
      <c r="A5499" t="s">
        <v>10168</v>
      </c>
      <c r="B5499" t="str">
        <f>VLOOKUP(A5499,PEC!A5499:D13399,4,TRUE)</f>
        <v>pec.comunecampomarino.it</v>
      </c>
      <c r="C5499">
        <f>VLOOKUP(A5499,SEZIONI!A5499:B13394,2,FALSE)</f>
        <v>6</v>
      </c>
      <c r="D5499" t="str">
        <f>VLOOKUP(A5499,[1]sindaci!$A$19183:$I$26955,4,0)</f>
        <v>MACALUSO PIETRO</v>
      </c>
      <c r="E5499">
        <f>VLOOKUP(A5499,[1]sindaci!$A$19183:$I$26955,9,0)</f>
        <v>0</v>
      </c>
    </row>
    <row r="5500" spans="1:5" x14ac:dyDescent="0.25">
      <c r="A5500" t="s">
        <v>206</v>
      </c>
      <c r="B5500" t="str">
        <f>VLOOKUP(A5500,PEC!A5500:D13400,4,TRUE)</f>
        <v>pec.comune.pescara.it</v>
      </c>
      <c r="C5500" t="e">
        <f>VLOOKUP(A5500,SEZIONI!A5500:B13395,2,FALSE)</f>
        <v>#N/A</v>
      </c>
      <c r="D5500" t="str">
        <f>VLOOKUP(A5500,[1]sindaci!$A$19183:$I$26955,4,0)</f>
        <v>SANTOPOLO GIULIO</v>
      </c>
      <c r="E5500" t="str">
        <f>VLOOKUP(A5500,[1]sindaci!$A$19183:$I$26955,9,0)</f>
        <v>LISTA CIVICA: PETRIZZI RINASCE</v>
      </c>
    </row>
    <row r="5501" spans="1:5" x14ac:dyDescent="0.25">
      <c r="A5501" t="s">
        <v>10241</v>
      </c>
      <c r="B5501" t="str">
        <f>VLOOKUP(A5501,PEC!A5501:D13401,4,TRUE)</f>
        <v>pec.comune.pianella.pe.it</v>
      </c>
      <c r="C5501">
        <f>VLOOKUP(A5501,SEZIONI!A5501:B13396,2,FALSE)</f>
        <v>2</v>
      </c>
      <c r="D5501" t="str">
        <f>VLOOKUP(A5501,[1]sindaci!$A$19183:$I$26955,4,0)</f>
        <v>VENDRAMIN LUCA</v>
      </c>
      <c r="E5501" t="str">
        <f>VLOOKUP(A5501,[1]sindaci!$A$19183:$I$26955,9,0)</f>
        <v>LISTA CIVICA: UNITI PER PIANEZZE</v>
      </c>
    </row>
    <row r="5502" spans="1:5" x14ac:dyDescent="0.25">
      <c r="A5502" t="s">
        <v>10256</v>
      </c>
      <c r="B5502" t="str">
        <f>VLOOKUP(A5502,PEC!A5502:D13402,4,TRUE)</f>
        <v>asmepec.it</v>
      </c>
      <c r="C5502" t="e">
        <f>VLOOKUP(A5502,SEZIONI!A5502:B13397,2,FALSE)</f>
        <v>#N/A</v>
      </c>
      <c r="D5502" t="str">
        <f>VLOOKUP(A5502,[1]sindaci!$A$19183:$I$26955,4,0)</f>
        <v>PINOLI FABIANA</v>
      </c>
      <c r="E5502" t="str">
        <f>VLOOKUP(A5502,[1]sindaci!$A$19183:$I$26955,9,0)</f>
        <v>LISTA CIVICA: VALORIZZIAMO PIANTEDO</v>
      </c>
    </row>
    <row r="5503" spans="1:5" x14ac:dyDescent="0.25">
      <c r="A5503" t="s">
        <v>10262</v>
      </c>
      <c r="B5503" t="str">
        <f>VLOOKUP(A5503,PEC!A5503:D13403,4,TRUE)</f>
        <v xml:space="preserve">pec.it </v>
      </c>
      <c r="C5503" t="e">
        <f>VLOOKUP(A5503,SEZIONI!A5503:B13398,2,FALSE)</f>
        <v>#N/A</v>
      </c>
      <c r="D5503" t="str">
        <f>VLOOKUP(A5503,[1]sindaci!$A$19183:$I$26955,4,0)</f>
        <v>MARCHESINI SIMONE LUCA</v>
      </c>
      <c r="E5503" t="str">
        <f>VLOOKUP(A5503,[1]sindaci!$A$19183:$I$26955,9,0)</f>
        <v>LISTA CIVICA: PIATEDA APERTA</v>
      </c>
    </row>
    <row r="5504" spans="1:5" x14ac:dyDescent="0.25">
      <c r="A5504" t="s">
        <v>10329</v>
      </c>
      <c r="B5504" t="str">
        <f>VLOOKUP(A5504,PEC!A5504:D13404,4,TRUE)</f>
        <v xml:space="preserve">pec.comune.nerviano.mi.it </v>
      </c>
      <c r="C5504" t="e">
        <f>VLOOKUP(A5504,SEZIONI!A5504:B13399,2,FALSE)</f>
        <v>#N/A</v>
      </c>
      <c r="D5504" t="str">
        <f>VLOOKUP(A5504,[1]sindaci!$A$19183:$I$26955,4,0)</f>
        <v>DI FRUSCIO PASQUALE</v>
      </c>
      <c r="E5504" t="str">
        <f>VLOOKUP(A5504,[1]sindaci!$A$19183:$I$26955,9,0)</f>
        <v>LISTA CIVICA: PER PIETRAMELARA UNIONE E SOLIDARIETA'</v>
      </c>
    </row>
    <row r="5505" spans="1:5" x14ac:dyDescent="0.25">
      <c r="A5505" t="s">
        <v>10374</v>
      </c>
      <c r="B5505" t="str">
        <f>VLOOKUP(A5505,PEC!A5505:D13405,4,TRUE)</f>
        <v xml:space="preserve">pec.comune.nerviano.mi.it </v>
      </c>
      <c r="C5505" t="e">
        <f>VLOOKUP(A5505,SEZIONI!A5505:B13400,2,FALSE)</f>
        <v>#N/A</v>
      </c>
      <c r="D5505" t="str">
        <f>VLOOKUP(A5505,[1]sindaci!$A$19183:$I$26955,4,0)</f>
        <v>COSTANZO PIERLUIGI</v>
      </c>
      <c r="E5505" t="str">
        <f>VLOOKUP(A5505,[1]sindaci!$A$19183:$I$26955,9,0)</f>
        <v>LISTA CIVICA: SI AMO PIEVE EMANUELE</v>
      </c>
    </row>
    <row r="5506" spans="1:5" x14ac:dyDescent="0.25">
      <c r="A5506" t="s">
        <v>10386</v>
      </c>
      <c r="B5506" t="str">
        <f>VLOOKUP(A5506,PEC!A5506:D13406,4,TRUE)</f>
        <v>pec.comunecampomarino.it</v>
      </c>
      <c r="C5506">
        <f>VLOOKUP(A5506,SEZIONI!A5506:B13401,2,FALSE)</f>
        <v>4</v>
      </c>
      <c r="D5506" t="str">
        <f>VLOOKUP(A5506,[1]sindaci!$A$19183:$I$26955,4,0)</f>
        <v>MARCELLI CLAUDIO</v>
      </c>
      <c r="E5506" t="str">
        <f>VLOOKUP(A5506,[1]sindaci!$A$19183:$I$26955,9,0)</f>
        <v>LISTA CIVICA: INSIEME PER PIEVE</v>
      </c>
    </row>
    <row r="5507" spans="1:5" x14ac:dyDescent="0.25">
      <c r="A5507" t="s">
        <v>10414</v>
      </c>
      <c r="B5507" t="str">
        <f>VLOOKUP(A5507,PEC!A5507:D13407,4,TRUE)</f>
        <v>pec.comune.pimentel.ca.it</v>
      </c>
      <c r="C5507" t="e">
        <f>VLOOKUP(A5507,SEZIONI!A5507:B13402,2,FALSE)</f>
        <v>#N/A</v>
      </c>
      <c r="D5507" t="str">
        <f>VLOOKUP(A5507,[1]sindaci!$A$19183:$I$26955,4,0)</f>
        <v>SOMMA FRANCESCO</v>
      </c>
      <c r="E5507" t="str">
        <f>VLOOKUP(A5507,[1]sindaci!$A$19183:$I$26955,9,0)</f>
        <v>LISTA CIVICA: SI'AMO PIMONTE</v>
      </c>
    </row>
    <row r="5508" spans="1:5" x14ac:dyDescent="0.25">
      <c r="A5508" t="s">
        <v>10486</v>
      </c>
      <c r="B5508" t="str">
        <f>VLOOKUP(A5508,PEC!A5508:D13408,4,TRUE)</f>
        <v>pec.comune.piubega.mn.it</v>
      </c>
      <c r="C5508" t="e">
        <f>VLOOKUP(A5508,SEZIONI!A5508:B13403,2,FALSE)</f>
        <v>#N/A</v>
      </c>
      <c r="D5508" t="str">
        <f>VLOOKUP(A5508,[1]sindaci!$A$19183:$I$26955,4,0)</f>
        <v>IACOMELLA OMAR</v>
      </c>
      <c r="E5508" t="str">
        <f>VLOOKUP(A5508,[1]sindaci!$A$19183:$I$26955,9,0)</f>
        <v>LISTA CIVICA: PIURO INSIEME</v>
      </c>
    </row>
    <row r="5509" spans="1:5" x14ac:dyDescent="0.25">
      <c r="A5509" t="s">
        <v>290</v>
      </c>
      <c r="B5509" t="str">
        <f>VLOOKUP(A5509,PEC!A5509:D13409,4,TRUE)</f>
        <v>pec.comune.piverone.to.it</v>
      </c>
      <c r="C5509" t="e">
        <f>VLOOKUP(A5509,SEZIONI!A5509:B13404,2,FALSE)</f>
        <v>#N/A</v>
      </c>
      <c r="D5509" t="str">
        <f>VLOOKUP(A5509,[1]sindaci!$A$19183:$I$26955,4,0)</f>
        <v>PITITTO SERGIO</v>
      </c>
      <c r="E5509">
        <f>VLOOKUP(A5509,[1]sindaci!$A$19183:$I$26955,9,0)</f>
        <v>0</v>
      </c>
    </row>
    <row r="5510" spans="1:5" x14ac:dyDescent="0.25">
      <c r="A5510" t="s">
        <v>371</v>
      </c>
      <c r="B5510" t="str">
        <f>VLOOKUP(A5510,PEC!A5510:D13410,4,TRUE)</f>
        <v>pec.comune.pizzoli.aq.it</v>
      </c>
      <c r="C5510" t="e">
        <f>VLOOKUP(A5510,SEZIONI!A5510:B13405,2,FALSE)</f>
        <v>#N/A</v>
      </c>
      <c r="D5510" t="str">
        <f>VLOOKUP(A5510,[1]sindaci!$A$19183:$I$26955,4,0)</f>
        <v>CONDEMI ANTONIO</v>
      </c>
      <c r="E5510" t="str">
        <f>VLOOKUP(A5510,[1]sindaci!$A$19183:$I$26955,9,0)</f>
        <v>LISTA CIVICA: PLACANICA BENE COMUNE</v>
      </c>
    </row>
    <row r="5511" spans="1:5" x14ac:dyDescent="0.25">
      <c r="A5511" t="s">
        <v>10532</v>
      </c>
      <c r="B5511" t="str">
        <f>VLOOKUP(A5511,PEC!A5511:D13411,4,TRUE)</f>
        <v>pec.comune.pizzoli.aq.it</v>
      </c>
      <c r="C5511" t="e">
        <f>VLOOKUP(A5511,SEZIONI!A5511:B13406,2,FALSE)</f>
        <v>#N/A</v>
      </c>
      <c r="D5511" t="str">
        <f>VLOOKUP(A5511,[1]sindaci!$A$19183:$I$26955,4,0)</f>
        <v>FERZI WALTER</v>
      </c>
      <c r="E5511" t="str">
        <f>VLOOKUP(A5511,[1]sindaci!$A$19183:$I$26955,9,0)</f>
        <v>LISTA CIVICA: PROGETTO COMUNE</v>
      </c>
    </row>
    <row r="5512" spans="1:5" x14ac:dyDescent="0.25">
      <c r="A5512" t="s">
        <v>10568</v>
      </c>
      <c r="B5512" t="str">
        <f>VLOOKUP(A5512,PEC!A5512:D13412,4,TRUE)</f>
        <v>pec.comune.montedoro.cl.it</v>
      </c>
      <c r="C5512" t="e">
        <f>VLOOKUP(A5512,SEZIONI!A5512:B13407,2,FALSE)</f>
        <v>#N/A</v>
      </c>
      <c r="D5512" t="str">
        <f>VLOOKUP(A5512,[1]sindaci!$A$19183:$I$26955,4,0)</f>
        <v>PIASINI GIOVANNI</v>
      </c>
      <c r="E5512" t="str">
        <f>VLOOKUP(A5512,[1]sindaci!$A$19183:$I$26955,9,0)</f>
        <v>LISTA CIVICA: POGGINSIEME</v>
      </c>
    </row>
    <row r="5513" spans="1:5" x14ac:dyDescent="0.25">
      <c r="A5513" t="s">
        <v>10582</v>
      </c>
      <c r="B5513" t="str">
        <f>VLOOKUP(A5513,PEC!A5513:D13413,4,TRUE)</f>
        <v>pec.comune.pizzoli.aq.it</v>
      </c>
      <c r="C5513" t="e">
        <f>VLOOKUP(A5513,SEZIONI!A5513:B13408,2,FALSE)</f>
        <v>#N/A</v>
      </c>
      <c r="D5513" t="str">
        <f>VLOOKUP(A5513,[1]sindaci!$A$19183:$I$26955,4,0)</f>
        <v>BONIOTTI VALENTINA</v>
      </c>
      <c r="E5513" t="str">
        <f>VLOOKUP(A5513,[1]sindaci!$A$19183:$I$26955,9,0)</f>
        <v>LISTA CIVICA: PER POLAVENO SAN GIOVANNI E GOMBIO</v>
      </c>
    </row>
    <row r="5514" spans="1:5" x14ac:dyDescent="0.25">
      <c r="A5514" t="s">
        <v>292</v>
      </c>
      <c r="B5514" t="str">
        <f>VLOOKUP(A5514,PEC!A5514:D13414,4,TRUE)</f>
        <v>pec.comune.pizzoli.aq.it</v>
      </c>
      <c r="C5514" t="e">
        <f>VLOOKUP(A5514,SEZIONI!A5514:B13409,2,FALSE)</f>
        <v>#N/A</v>
      </c>
      <c r="D5514" t="str">
        <f>VLOOKUP(A5514,[1]sindaci!$A$19183:$I$26955,4,0)</f>
        <v>ALESSANDRO LUCA</v>
      </c>
      <c r="E5514" t="str">
        <f>VLOOKUP(A5514,[1]sindaci!$A$19183:$I$26955,9,0)</f>
        <v>LISTA CIVICA: POLIA 18.0</v>
      </c>
    </row>
    <row r="5515" spans="1:5" x14ac:dyDescent="0.25">
      <c r="A5515" t="s">
        <v>10604</v>
      </c>
      <c r="B5515" t="str">
        <f>VLOOKUP(A5515,PEC!A5515:D13415,4,TRUE)</f>
        <v>pec.it</v>
      </c>
      <c r="C5515" t="e">
        <f>VLOOKUP(A5515,SEZIONI!A5515:B13410,2,FALSE)</f>
        <v>#N/A</v>
      </c>
      <c r="D5515" t="str">
        <f>VLOOKUP(A5515,[1]sindaci!$A$19183:$I$26955,4,0)</f>
        <v>LOVISO MASSIMO</v>
      </c>
      <c r="E5515" t="str">
        <f>VLOOKUP(A5515,[1]sindaci!$A$19183:$I$26955,9,0)</f>
        <v>LISTA CIVICA: POLLESI PER POLLA</v>
      </c>
    </row>
    <row r="5516" spans="1:5" x14ac:dyDescent="0.25">
      <c r="A5516" t="s">
        <v>10776</v>
      </c>
      <c r="B5516" t="str">
        <f>VLOOKUP(A5516,PEC!A5516:D13416,4,TRUE)</f>
        <v>pec.it</v>
      </c>
      <c r="C5516" t="e">
        <f>VLOOKUP(A5516,SEZIONI!A5516:B13411,2,FALSE)</f>
        <v>#N/A</v>
      </c>
      <c r="D5516" t="str">
        <f>VLOOKUP(A5516,[1]sindaci!$A$19183:$I$26955,4,0)</f>
        <v>BALLIANO ALESSANDRO</v>
      </c>
      <c r="E5516" t="str">
        <f>VLOOKUP(A5516,[1]sindaci!$A$19183:$I$26955,9,0)</f>
        <v>LISTA CIVICA: TRADIZIONE E FUTURO</v>
      </c>
    </row>
    <row r="5517" spans="1:5" x14ac:dyDescent="0.25">
      <c r="A5517" t="s">
        <v>10849</v>
      </c>
      <c r="B5517" t="str">
        <f>VLOOKUP(A5517,PEC!A5517:D13417,4,TRUE)</f>
        <v>pec.rupar.puglia.it</v>
      </c>
      <c r="C5517" t="e">
        <f>VLOOKUP(A5517,SEZIONI!A5517:B13412,2,FALSE)</f>
        <v>#N/A</v>
      </c>
      <c r="D5517" t="str">
        <f>VLOOKUP(A5517,[1]sindaci!$A$19183:$I$26955,4,0)</f>
        <v>BONINI FEDERICO</v>
      </c>
      <c r="E5517" t="str">
        <f>VLOOKUP(A5517,[1]sindaci!$A$19183:$I$26955,9,0)</f>
        <v>LISTA CIVICA: RINNOVIAMO INSIEME</v>
      </c>
    </row>
    <row r="5518" spans="1:5" x14ac:dyDescent="0.25">
      <c r="A5518" t="s">
        <v>10853</v>
      </c>
      <c r="B5518" t="str">
        <f>VLOOKUP(A5518,PEC!A5518:D13418,4,TRUE)</f>
        <v>pec.comune.posada.nu.it</v>
      </c>
      <c r="C5518">
        <f>VLOOKUP(A5518,SEZIONI!A5518:B13413,2,FALSE)</f>
        <v>1</v>
      </c>
      <c r="D5518" t="str">
        <f>VLOOKUP(A5518,[1]sindaci!$A$19183:$I$26955,4,0)</f>
        <v>D'ALBERTO ROSA DONATELLA</v>
      </c>
      <c r="E5518" t="str">
        <f>VLOOKUP(A5518,[1]sindaci!$A$19183:$I$26955,9,0)</f>
        <v>LISTA CIVICA: POSTUA FUTURA</v>
      </c>
    </row>
    <row r="5519" spans="1:5" x14ac:dyDescent="0.25">
      <c r="A5519" t="s">
        <v>10879</v>
      </c>
      <c r="B5519" t="str">
        <f>VLOOKUP(A5519,PEC!A5519:D13419,4,TRUE)</f>
        <v>pec.comune.pescosansonesco.pe.it</v>
      </c>
      <c r="C5519" t="e">
        <f>VLOOKUP(A5519,SEZIONI!A5519:B13414,2,FALSE)</f>
        <v>#N/A</v>
      </c>
      <c r="D5519" t="str">
        <f>VLOOKUP(A5519,[1]sindaci!$A$19183:$I$26955,4,0)</f>
        <v>DRAGHI PIETRO</v>
      </c>
      <c r="E5519" t="str">
        <f>VLOOKUP(A5519,[1]sindaci!$A$19183:$I$26955,9,0)</f>
        <v>LISTA CIVICA: INDIPENDENTI</v>
      </c>
    </row>
    <row r="5520" spans="1:5" x14ac:dyDescent="0.25">
      <c r="A5520" t="s">
        <v>105</v>
      </c>
      <c r="B5520" t="str">
        <f>VLOOKUP(A5520,PEC!A5520:D13420,4,TRUE)</f>
        <v xml:space="preserve">pec.comune.pozzonovo.pd.it </v>
      </c>
      <c r="C5520" t="e">
        <f>VLOOKUP(A5520,SEZIONI!A5520:B13415,2,FALSE)</f>
        <v>#N/A</v>
      </c>
      <c r="D5520" t="str">
        <f>VLOOKUP(A5520,[1]sindaci!$A$19183:$I$26955,4,0)</f>
        <v>DE LORENZO ANTONINO</v>
      </c>
      <c r="E5520" t="str">
        <f>VLOOKUP(A5520,[1]sindaci!$A$19183:$I$26955,9,0)</f>
        <v>LISTA CIVICA: #PUNTOEACAPO</v>
      </c>
    </row>
    <row r="5521" spans="1:5" x14ac:dyDescent="0.25">
      <c r="A5521" t="s">
        <v>10906</v>
      </c>
      <c r="B5521" t="str">
        <f>VLOOKUP(A5521,PEC!A5521:D13421,4,TRUE)</f>
        <v>pec.comune.piraino.me.it</v>
      </c>
      <c r="C5521" t="e">
        <f>VLOOKUP(A5521,SEZIONI!A5521:B13416,2,FALSE)</f>
        <v>#N/A</v>
      </c>
      <c r="D5521" t="str">
        <f>VLOOKUP(A5521,[1]sindaci!$A$19183:$I$26955,4,0)</f>
        <v>CASO ANNA MARIA</v>
      </c>
      <c r="E5521" t="str">
        <f>VLOOKUP(A5521,[1]sindaci!$A$19183:$I$26955,9,0)</f>
        <v>LISTA CIVICA: SI AMO PRAIANO</v>
      </c>
    </row>
    <row r="5522" spans="1:5" x14ac:dyDescent="0.25">
      <c r="A5522" t="s">
        <v>11073</v>
      </c>
      <c r="B5522" t="str">
        <f>VLOOKUP(A5522,PEC!A5522:D13422,4,TRUE)</f>
        <v>pec.comunedigenga.it</v>
      </c>
      <c r="C5522">
        <f>VLOOKUP(A5522,SEZIONI!A5522:B13417,2,FALSE)</f>
        <v>1</v>
      </c>
      <c r="D5522" t="str">
        <f>VLOOKUP(A5522,[1]sindaci!$A$19183:$I$26955,4,0)</f>
        <v>CONTINI GIACOMO</v>
      </c>
      <c r="E5522" t="str">
        <f>VLOOKUP(A5522,[1]sindaci!$A$19183:$I$26955,9,0)</f>
        <v>LISTA CIVICA: PUTIFIGARI IN PRIMIS</v>
      </c>
    </row>
    <row r="5523" spans="1:5" x14ac:dyDescent="0.25">
      <c r="A5523" t="s">
        <v>11081</v>
      </c>
      <c r="B5523" t="str">
        <f>VLOOKUP(A5523,PEC!A5523:D13423,4,TRUE)</f>
        <v>asmepec.it</v>
      </c>
      <c r="C5523" t="e">
        <f>VLOOKUP(A5523,SEZIONI!A5523:B13418,2,FALSE)</f>
        <v>#N/A</v>
      </c>
      <c r="D5523" t="str">
        <f>VLOOKUP(A5523,[1]sindaci!$A$19183:$I$26955,4,0)</f>
        <v>BARLESE ERNESTO</v>
      </c>
      <c r="E5523" t="str">
        <f>VLOOKUP(A5523,[1]sindaci!$A$19183:$I$26955,9,0)</f>
        <v>LISTA CIVICA: INSIEME PER QUAGLIUZZO</v>
      </c>
    </row>
    <row r="5524" spans="1:5" x14ac:dyDescent="0.25">
      <c r="A5524" t="s">
        <v>11083</v>
      </c>
      <c r="B5524" t="str">
        <f>VLOOKUP(A5524,PEC!A5524:D13424,4,TRUE)</f>
        <v>pec.comune.puegnagodelgarda.bs.it</v>
      </c>
      <c r="C5524" t="e">
        <f>VLOOKUP(A5524,SEZIONI!A5524:B13419,2,FALSE)</f>
        <v>#N/A</v>
      </c>
      <c r="D5524" t="str">
        <f>VLOOKUP(A5524,[1]sindaci!$A$19183:$I$26955,4,0)</f>
        <v>DE LEONARDIS RAFFAELE</v>
      </c>
      <c r="E5524" t="str">
        <f>VLOOKUP(A5524,[1]sindaci!$A$19183:$I$26955,9,0)</f>
        <v>LISTA CIVICA: CON DE LEONARDIS SINDACO | NOI CON L'ITALIA | FORZA ITALIA | LISTA CIVICA: ORGOGLIO CAMPANO | FRATELLI D'ITALIA | LISTA CIVICA: QUALIANO VIVE, IO LA DIFENDO | LISTA CIVICA: MAI PIU' LA TERRA DEI FUOCHI</v>
      </c>
    </row>
    <row r="5525" spans="1:5" x14ac:dyDescent="0.25">
      <c r="A5525" t="s">
        <v>11085</v>
      </c>
      <c r="B5525" t="str">
        <f>VLOOKUP(A5525,PEC!A5525:D13425,4,TRUE)</f>
        <v>asmepec.it</v>
      </c>
      <c r="C5525" t="e">
        <f>VLOOKUP(A5525,SEZIONI!A5525:B13420,2,FALSE)</f>
        <v>#N/A</v>
      </c>
      <c r="D5525" t="str">
        <f>VLOOKUP(A5525,[1]sindaci!$A$19183:$I$26955,4,0)</f>
        <v>PIGELLA GIUSEPPE</v>
      </c>
      <c r="E5525" t="str">
        <f>VLOOKUP(A5525,[1]sindaci!$A$19183:$I$26955,9,0)</f>
        <v>LISTA CIVICA: INSIEME PER QUARANTI</v>
      </c>
    </row>
    <row r="5526" spans="1:5" x14ac:dyDescent="0.25">
      <c r="A5526" t="s">
        <v>11107</v>
      </c>
      <c r="B5526" t="str">
        <f>VLOOKUP(A5526,PEC!A5526:D13426,4,TRUE)</f>
        <v>pec.comune.quartusantelena.ca.it</v>
      </c>
      <c r="C5526">
        <f>VLOOKUP(A5526,SEZIONI!A5526:B13421,2,FALSE)</f>
        <v>14</v>
      </c>
      <c r="D5526" t="str">
        <f>VLOOKUP(A5526,[1]sindaci!$A$19183:$I$26955,4,0)</f>
        <v>PISU PIETRO</v>
      </c>
      <c r="E5526" t="str">
        <f>VLOOKUP(A5526,[1]sindaci!$A$19183:$I$26955,9,0)</f>
        <v>LISTA CIVICA: PISU SINDACO</v>
      </c>
    </row>
    <row r="5527" spans="1:5" x14ac:dyDescent="0.25">
      <c r="A5527" t="s">
        <v>11197</v>
      </c>
      <c r="B5527" t="str">
        <f>VLOOKUP(A5527,PEC!A5527:D13427,4,TRUE)</f>
        <v>pec.comune.rapallo.ge.it</v>
      </c>
      <c r="C5527" t="e">
        <f>VLOOKUP(A5527,SEZIONI!A5527:B13422,2,FALSE)</f>
        <v>#N/A</v>
      </c>
      <c r="D5527" t="str">
        <f>VLOOKUP(A5527,[1]sindaci!$A$19183:$I$26955,4,0)</f>
        <v>RAVA DIEGO</v>
      </c>
      <c r="E5527" t="str">
        <f>VLOOKUP(A5527,[1]sindaci!$A$19183:$I$26955,9,0)</f>
        <v>LISTA CIVICA: RASURA PER RASURA</v>
      </c>
    </row>
    <row r="5528" spans="1:5" x14ac:dyDescent="0.25">
      <c r="A5528" t="s">
        <v>11211</v>
      </c>
      <c r="B5528" t="str">
        <f>VLOOKUP(A5528,PEC!A5528:D13428,4,TRUE)</f>
        <v>pec.comune.piraino.me.it</v>
      </c>
      <c r="C5528" t="e">
        <f>VLOOKUP(A5528,SEZIONI!A5528:B13423,2,FALSE)</f>
        <v>#N/A</v>
      </c>
      <c r="D5528" t="str">
        <f>VLOOKUP(A5528,[1]sindaci!$A$19183:$I$26955,4,0)</f>
        <v>MASIELLO ERMANNO</v>
      </c>
      <c r="E5528" t="str">
        <f>VLOOKUP(A5528,[1]sindaci!$A$19183:$I$26955,9,0)</f>
        <v>LISTA CIVICA: RAVISCANINA VIVA</v>
      </c>
    </row>
    <row r="5529" spans="1:5" x14ac:dyDescent="0.25">
      <c r="A5529" t="s">
        <v>11216</v>
      </c>
      <c r="B5529" t="str">
        <f>VLOOKUP(A5529,PEC!A5529:D13429,4,TRUE)</f>
        <v>pec.comune.ravello.sa.it</v>
      </c>
      <c r="C5529">
        <f>VLOOKUP(A5529,SEZIONI!A5529:B13424,2,FALSE)</f>
        <v>5</v>
      </c>
      <c r="D5529" t="str">
        <f>VLOOKUP(A5529,[1]sindaci!$A$19183:$I$26955,4,0)</f>
        <v>LATTUCA SANTINA</v>
      </c>
      <c r="E5529" t="str">
        <f>VLOOKUP(A5529,[1]sindaci!$A$19183:$I$26955,9,0)</f>
        <v>LISTA CIVICA: REALMONTE PER SEMPRE</v>
      </c>
    </row>
    <row r="5530" spans="1:5" x14ac:dyDescent="0.25">
      <c r="A5530" t="s">
        <v>11249</v>
      </c>
      <c r="B5530" t="str">
        <f>VLOOKUP(A5530,PEC!A5530:D13430,4,TRUE)</f>
        <v>pec.comune.ravello.sa.it</v>
      </c>
      <c r="C5530" t="e">
        <f>VLOOKUP(A5530,SEZIONI!A5530:B13425,2,FALSE)</f>
        <v>#N/A</v>
      </c>
      <c r="D5530" t="str">
        <f>VLOOKUP(A5530,[1]sindaci!$A$19183:$I$26955,4,0)</f>
        <v>CALZONE ANTONIO</v>
      </c>
      <c r="E5530" t="str">
        <f>VLOOKUP(A5530,[1]sindaci!$A$19183:$I$26955,9,0)</f>
        <v>Lista Civica non pervenuta</v>
      </c>
    </row>
    <row r="5531" spans="1:5" x14ac:dyDescent="0.25">
      <c r="A5531" t="s">
        <v>106</v>
      </c>
      <c r="B5531" t="str">
        <f>VLOOKUP(A5531,PEC!A5531:D13431,4,TRUE)</f>
        <v>pec.comune.remedello.bs.it</v>
      </c>
      <c r="C5531" t="e">
        <f>VLOOKUP(A5531,SEZIONI!A5531:B13426,2,FALSE)</f>
        <v>#N/A</v>
      </c>
      <c r="D5531" t="str">
        <f>VLOOKUP(A5531,[1]sindaci!$A$19183:$I$26955,4,0)</f>
        <v>MANNA MARCELLO</v>
      </c>
      <c r="E5531" t="str">
        <f>VLOOKUP(A5531,[1]sindaci!$A$19183:$I$26955,9,0)</f>
        <v>LISTA CIVICA: LA POLITICA CHE CAMBIA | LISTA CIVICA: ARINTHA | LISTA CIVICA: RENDE IN MOVIMENTO | LISTA CIVICA: PER CONTINUARE INSIEME | LISTA CIVICA: FORZA RENDE | LISTA CIVICA: RIFORMISTI PER RENDE</v>
      </c>
    </row>
    <row r="5532" spans="1:5" x14ac:dyDescent="0.25">
      <c r="A5532" t="s">
        <v>376</v>
      </c>
      <c r="B5532" t="str">
        <f>VLOOKUP(A5532,PEC!A5532:D13432,4,TRUE)</f>
        <v>pec.comune.rhemes-st-georges.ao.it</v>
      </c>
      <c r="C5532" t="e">
        <f>VLOOKUP(A5532,SEZIONI!A5532:B13427,2,FALSE)</f>
        <v>#N/A</v>
      </c>
      <c r="D5532" t="str">
        <f>VLOOKUP(A5532,[1]sindaci!$A$19183:$I$26955,4,0)</f>
        <v>TRIFOLI ANTONIO</v>
      </c>
      <c r="E5532" t="str">
        <f>VLOOKUP(A5532,[1]sindaci!$A$19183:$I$26955,9,0)</f>
        <v>LISTA CIVICA: RIACE RINASCE</v>
      </c>
    </row>
    <row r="5533" spans="1:5" x14ac:dyDescent="0.25">
      <c r="A5533" t="s">
        <v>11299</v>
      </c>
      <c r="B5533" t="str">
        <f>VLOOKUP(A5533,PEC!A5533:D13433,4,TRUE)</f>
        <v>pec.comune.piraino.me.it</v>
      </c>
      <c r="C5533" t="e">
        <f>VLOOKUP(A5533,SEZIONI!A5533:B13428,2,FALSE)</f>
        <v>#N/A</v>
      </c>
      <c r="D5533" t="str">
        <f>VLOOKUP(A5533,[1]sindaci!$A$19183:$I$26955,4,0)</f>
        <v>FUSCO ARMANDO</v>
      </c>
      <c r="E5533" t="str">
        <f>VLOOKUP(A5533,[1]sindaci!$A$19183:$I$26955,9,0)</f>
        <v>LISTA CIVICA: NOI PER RIARDO</v>
      </c>
    </row>
    <row r="5534" spans="1:5" x14ac:dyDescent="0.25">
      <c r="A5534" t="s">
        <v>11400</v>
      </c>
      <c r="B5534" t="str">
        <f>VLOOKUP(A5534,PEC!A5534:D13434,4,TRUE)</f>
        <v>asmepec.it</v>
      </c>
      <c r="C5534" t="e">
        <f>VLOOKUP(A5534,SEZIONI!A5534:B13429,2,FALSE)</f>
        <v>#N/A</v>
      </c>
      <c r="D5534" t="str">
        <f>VLOOKUP(A5534,[1]sindaci!$A$19183:$I$26955,4,0)</f>
        <v>MURO SERGIO</v>
      </c>
      <c r="E5534" t="str">
        <f>VLOOKUP(A5534,[1]sindaci!$A$19183:$I$26955,9,0)</f>
        <v>PARTITO DEMOCRATICO | LISTA CIVICA: INSIEME CON MURO | LISTA CIVICA: RIVALTA BENE COMUNE | LISTA CIVICA: SINISTRA CIVICA ECOLOGISTA</v>
      </c>
    </row>
    <row r="5535" spans="1:5" x14ac:dyDescent="0.25">
      <c r="A5535" t="s">
        <v>11491</v>
      </c>
      <c r="B5535" t="str">
        <f>VLOOKUP(A5535,PEC!A5535:D13435,4,TRUE)</f>
        <v>pec.comune.piraino.me.it</v>
      </c>
      <c r="C5535" t="e">
        <f>VLOOKUP(A5535,SEZIONI!A5535:B13430,2,FALSE)</f>
        <v>#N/A</v>
      </c>
      <c r="D5535" t="str">
        <f>VLOOKUP(A5535,[1]sindaci!$A$19183:$I$26955,4,0)</f>
        <v>DI CICCIO MAURO</v>
      </c>
      <c r="E5535" t="str">
        <f>VLOOKUP(A5535,[1]sindaci!$A$19183:$I$26955,9,0)</f>
        <v>LISTA CIVICA: UNITI PER DOMANI</v>
      </c>
    </row>
    <row r="5536" spans="1:5" x14ac:dyDescent="0.25">
      <c r="A5536" t="s">
        <v>11547</v>
      </c>
      <c r="B5536" t="str">
        <f>VLOOKUP(A5536,PEC!A5536:D13436,4,TRUE)</f>
        <v>asmepec.it</v>
      </c>
      <c r="C5536" t="e">
        <f>VLOOKUP(A5536,SEZIONI!A5536:B13431,2,FALSE)</f>
        <v>#N/A</v>
      </c>
      <c r="D5536" t="str">
        <f>VLOOKUP(A5536,[1]sindaci!$A$19183:$I$26955,4,0)</f>
        <v>BALBI GIUSEPPE</v>
      </c>
      <c r="E5536" t="str">
        <f>VLOOKUP(A5536,[1]sindaci!$A$19183:$I$26955,9,0)</f>
        <v>LISTA CIVICA: LIBERTA' E PARTECIPAZIONE</v>
      </c>
    </row>
    <row r="5537" spans="1:5" x14ac:dyDescent="0.25">
      <c r="A5537" t="s">
        <v>11559</v>
      </c>
      <c r="B5537" t="str">
        <f>VLOOKUP(A5537,PEC!A5537:D13437,4,TRUE)</f>
        <v>pec.comunecampomarino.it</v>
      </c>
      <c r="C5537" t="e">
        <f>VLOOKUP(A5537,SEZIONI!A5537:B13432,2,FALSE)</f>
        <v>#N/A</v>
      </c>
      <c r="D5537" t="str">
        <f>VLOOKUP(A5537,[1]sindaci!$A$19183:$I$26955,4,0)</f>
        <v>MONTEFUSCO CARLO</v>
      </c>
      <c r="E5537" t="str">
        <f>VLOOKUP(A5537,[1]sindaci!$A$19183:$I$26955,9,0)</f>
        <v>LISTA CIVICA: LA PRIMAVERA ROCCANA</v>
      </c>
    </row>
    <row r="5538" spans="1:5" x14ac:dyDescent="0.25">
      <c r="A5538" t="s">
        <v>11571</v>
      </c>
      <c r="B5538" t="str">
        <f>VLOOKUP(A5538,PEC!A5538:D13438,4,TRUE)</f>
        <v>pec.comune.roccapalumba.pa.it</v>
      </c>
      <c r="C5538" t="e">
        <f>VLOOKUP(A5538,SEZIONI!A5538:B13433,2,FALSE)</f>
        <v>#N/A</v>
      </c>
      <c r="D5538" t="str">
        <f>VLOOKUP(A5538,[1]sindaci!$A$19183:$I$26955,4,0)</f>
        <v>PAGANO CARMINE</v>
      </c>
      <c r="E5538" t="str">
        <f>VLOOKUP(A5538,[1]sindaci!$A$19183:$I$26955,9,0)</f>
        <v>LISTA CIVICA: ROCCA AL CENTRO</v>
      </c>
    </row>
    <row r="5539" spans="1:5" x14ac:dyDescent="0.25">
      <c r="A5539" t="s">
        <v>11573</v>
      </c>
      <c r="B5539" t="str">
        <f>VLOOKUP(A5539,PEC!A5539:D13439,4,TRUE)</f>
        <v>pec.comune.roccapalumba.pa.it</v>
      </c>
      <c r="C5539" t="e">
        <f>VLOOKUP(A5539,SEZIONI!A5539:B13434,2,FALSE)</f>
        <v>#N/A</v>
      </c>
      <c r="D5539" t="str">
        <f>VLOOKUP(A5539,[1]sindaci!$A$19183:$I$26955,4,0)</f>
        <v>RUSSO GIUSEPPE</v>
      </c>
      <c r="E5539" t="str">
        <f>VLOOKUP(A5539,[1]sindaci!$A$19183:$I$26955,9,0)</f>
        <v>LISTA CIVICA: QUADRIFOGLIO</v>
      </c>
    </row>
    <row r="5540" spans="1:5" x14ac:dyDescent="0.25">
      <c r="A5540" t="s">
        <v>11575</v>
      </c>
      <c r="B5540" t="str">
        <f>VLOOKUP(A5540,PEC!A5540:D13440,4,TRUE)</f>
        <v>pec.comune.roccapalumba.pa.it</v>
      </c>
      <c r="C5540" t="e">
        <f>VLOOKUP(A5540,SEZIONI!A5540:B13435,2,FALSE)</f>
        <v>#N/A</v>
      </c>
      <c r="D5540" t="str">
        <f>VLOOKUP(A5540,[1]sindaci!$A$19183:$I$26955,4,0)</f>
        <v>DI DONATO FRANCESCO</v>
      </c>
      <c r="E5540" t="str">
        <f>VLOOKUP(A5540,[1]sindaci!$A$19183:$I$26955,9,0)</f>
        <v>LISTA CIVICA: VIVERE ROCCARASO PIETRANSIERI</v>
      </c>
    </row>
    <row r="5541" spans="1:5" x14ac:dyDescent="0.25">
      <c r="A5541" t="s">
        <v>379</v>
      </c>
      <c r="B5541" t="str">
        <f>VLOOKUP(A5541,PEC!A5541:D13441,4,TRUE)</f>
        <v>pec.comune.roccavignale.sv.it</v>
      </c>
      <c r="C5541" t="e">
        <f>VLOOKUP(A5541,SEZIONI!A5541:B13436,2,FALSE)</f>
        <v>#N/A</v>
      </c>
      <c r="D5541" t="str">
        <f>VLOOKUP(A5541,[1]sindaci!$A$19183:$I$26955,4,0)</f>
        <v>ZITO VITTORIO</v>
      </c>
      <c r="E5541" t="str">
        <f>VLOOKUP(A5541,[1]sindaci!$A$19183:$I$26955,9,0)</f>
        <v>LISTA CIVICA: ROCCELLA PRIMA DI TUTTO</v>
      </c>
    </row>
    <row r="5542" spans="1:5" x14ac:dyDescent="0.25">
      <c r="A5542" t="s">
        <v>11606</v>
      </c>
      <c r="B5542">
        <f>VLOOKUP(A5542,PEC!A5542:D13442,4,TRUE)</f>
        <v>0</v>
      </c>
      <c r="C5542" t="e">
        <f>VLOOKUP(A5542,SEZIONI!A5542:B13437,2,FALSE)</f>
        <v>#N/A</v>
      </c>
      <c r="D5542" t="str">
        <f>VLOOKUP(A5542,[1]sindaci!$A$19183:$I$26955,4,0)</f>
        <v>SANTILLI TEODORO</v>
      </c>
      <c r="E5542">
        <f>VLOOKUP(A5542,[1]sindaci!$A$19183:$I$26955,9,0)</f>
        <v>0</v>
      </c>
    </row>
    <row r="5543" spans="1:5" x14ac:dyDescent="0.25">
      <c r="A5543" t="s">
        <v>11646</v>
      </c>
      <c r="B5543" t="str">
        <f>VLOOKUP(A5543,PEC!A5543:D13443,4,TRUE)</f>
        <v>asmepec.it</v>
      </c>
      <c r="C5543" t="e">
        <f>VLOOKUP(A5543,SEZIONI!A5543:B13438,2,FALSE)</f>
        <v>#N/A</v>
      </c>
      <c r="D5543" t="str">
        <f>VLOOKUP(A5543,[1]sindaci!$A$19183:$I$26955,4,0)</f>
        <v>CAMMARANO NICOLA</v>
      </c>
      <c r="E5543" t="str">
        <f>VLOOKUP(A5543,[1]sindaci!$A$19183:$I$26955,9,0)</f>
        <v>LISTA CIVICA: CAMBIAMO ROFRANO</v>
      </c>
    </row>
    <row r="5544" spans="1:5" x14ac:dyDescent="0.25">
      <c r="A5544" t="s">
        <v>109</v>
      </c>
      <c r="B5544" t="str">
        <f>VLOOKUP(A5544,PEC!A5544:D13444,4,TRUE)</f>
        <v>asmepec.it</v>
      </c>
      <c r="C5544" t="e">
        <f>VLOOKUP(A5544,SEZIONI!A5544:B13439,2,FALSE)</f>
        <v>#N/A</v>
      </c>
      <c r="D5544" t="str">
        <f>VLOOKUP(A5544,[1]sindaci!$A$19183:$I$26955,4,0)</f>
        <v>ALTOMARE GIOVANNI</v>
      </c>
      <c r="E5544" t="str">
        <f>VLOOKUP(A5544,[1]sindaci!$A$19183:$I$26955,9,0)</f>
        <v>LISTA CIVICA: ROGLIANO DI TUTTI</v>
      </c>
    </row>
    <row r="5545" spans="1:5" x14ac:dyDescent="0.25">
      <c r="A5545" t="s">
        <v>11657</v>
      </c>
      <c r="B5545" t="str">
        <f>VLOOKUP(A5545,PEC!A5545:D13445,4,TRUE)</f>
        <v>pec.comunecampomarino.it</v>
      </c>
      <c r="C5545" t="e">
        <f>VLOOKUP(A5545,SEZIONI!A5545:B13440,2,FALSE)</f>
        <v>#N/A</v>
      </c>
      <c r="D5545" t="str">
        <f>VLOOKUP(A5545,[1]sindaci!$A$19183:$I$26955,4,0)</f>
        <v>FERRE' MATTEO</v>
      </c>
      <c r="E5545" t="str">
        <f>VLOOKUP(A5545,[1]sindaci!$A$19183:$I$26955,9,0)</f>
        <v>LISTA CIVICA: SIAMO ROGOLO</v>
      </c>
    </row>
    <row r="5546" spans="1:5" x14ac:dyDescent="0.25">
      <c r="A5546" t="s">
        <v>294</v>
      </c>
      <c r="B5546" t="str">
        <f>VLOOKUP(A5546,PEC!A5546:D13446,4,TRUE)</f>
        <v>pec.comunecampomarino.it</v>
      </c>
      <c r="C5546" t="e">
        <f>VLOOKUP(A5546,SEZIONI!A5546:B13441,2,FALSE)</f>
        <v>#N/A</v>
      </c>
      <c r="D5546" t="str">
        <f>VLOOKUP(A5546,[1]sindaci!$A$19183:$I$26955,4,0)</f>
        <v>PETROLO DOMENICO</v>
      </c>
      <c r="E5546" t="str">
        <f>VLOOKUP(A5546,[1]sindaci!$A$19183:$I$26955,9,0)</f>
        <v>PARTITO DEMOCRATICO</v>
      </c>
    </row>
    <row r="5547" spans="1:5" x14ac:dyDescent="0.25">
      <c r="A5547" t="s">
        <v>11718</v>
      </c>
      <c r="B5547" t="str">
        <f>VLOOKUP(A5547,PEC!A5547:D13447,4,TRUE)</f>
        <v>asmepec.it</v>
      </c>
      <c r="C5547">
        <f>VLOOKUP(A5547,SEZIONI!A5547:B13442,2,FALSE)</f>
        <v>5</v>
      </c>
      <c r="D5547" t="str">
        <f>VLOOKUP(A5547,[1]sindaci!$A$19183:$I$26955,4,0)</f>
        <v>VESENTINI DAVIDE</v>
      </c>
      <c r="E5547" t="str">
        <f>VLOOKUP(A5547,[1]sindaci!$A$19183:$I$26955,9,0)</f>
        <v>LISTA CIVICA: AMMINISTRARE INSIEME</v>
      </c>
    </row>
    <row r="5548" spans="1:5" x14ac:dyDescent="0.25">
      <c r="A5548" t="s">
        <v>113</v>
      </c>
      <c r="B5548" t="str">
        <f>VLOOKUP(A5548,PEC!A5548:D13448,4,TRUE)</f>
        <v>pec.comune.piraino.me.it</v>
      </c>
      <c r="C5548" t="e">
        <f>VLOOKUP(A5548,SEZIONI!A5548:B13443,2,FALSE)</f>
        <v>#N/A</v>
      </c>
      <c r="D5548" t="str">
        <f>VLOOKUP(A5548,[1]sindaci!$A$19183:$I$26955,4,0)</f>
        <v>DE SANTIS GIUSEPPE</v>
      </c>
      <c r="E5548">
        <f>VLOOKUP(A5548,[1]sindaci!$A$19183:$I$26955,9,0)</f>
        <v>0</v>
      </c>
    </row>
    <row r="5549" spans="1:5" x14ac:dyDescent="0.25">
      <c r="A5549" t="s">
        <v>11867</v>
      </c>
      <c r="B5549" t="str">
        <f>VLOOKUP(A5549,PEC!A5549:D13449,4,TRUE)</f>
        <v>asmepec.it</v>
      </c>
      <c r="C5549">
        <f>VLOOKUP(A5549,SEZIONI!A5549:B13444,2,FALSE)</f>
        <v>1</v>
      </c>
      <c r="D5549" t="str">
        <f>VLOOKUP(A5549,[1]sindaci!$A$19183:$I$26955,4,0)</f>
        <v>TATTI IGNAZIO GIOVANNI BATTISTA</v>
      </c>
      <c r="E5549" t="str">
        <f>VLOOKUP(A5549,[1]sindaci!$A$19183:$I$26955,9,0)</f>
        <v>LISTA CIVICA: INSIEME PER RUINAS</v>
      </c>
    </row>
    <row r="5550" spans="1:5" x14ac:dyDescent="0.25">
      <c r="A5550" t="s">
        <v>11933</v>
      </c>
      <c r="B5550" t="str">
        <f>VLOOKUP(A5550,PEC!A5550:D13450,4,TRUE)</f>
        <v>pec.comune.piraino.me.it</v>
      </c>
      <c r="C5550" t="e">
        <f>VLOOKUP(A5550,SEZIONI!A5550:B13445,2,FALSE)</f>
        <v>#N/A</v>
      </c>
      <c r="D5550" t="str">
        <f>VLOOKUP(A5550,[1]sindaci!$A$19183:$I$26955,4,0)</f>
        <v>CAVALLONE FRANCESCO</v>
      </c>
      <c r="E5550" t="str">
        <f>VLOOKUP(A5550,[1]sindaci!$A$19183:$I$26955,9,0)</f>
        <v>LISTA CIVICA: SALA VIVA</v>
      </c>
    </row>
    <row r="5551" spans="1:5" x14ac:dyDescent="0.25">
      <c r="A5551" t="s">
        <v>11939</v>
      </c>
      <c r="B5551" t="str">
        <f>VLOOKUP(A5551,PEC!A5551:D13451,4,TRUE)</f>
        <v>pec.comune.piraino.me.it</v>
      </c>
      <c r="C5551">
        <f>VLOOKUP(A5551,SEZIONI!A5551:B13446,2,FALSE)</f>
        <v>2</v>
      </c>
      <c r="D5551" t="str">
        <f>VLOOKUP(A5551,[1]sindaci!$A$19183:$I$26955,4,0)</f>
        <v>DRAGO VINCENZO</v>
      </c>
      <c r="E5551" t="str">
        <f>VLOOKUP(A5551,[1]sindaci!$A$19183:$I$26955,9,0)</f>
        <v>LISTA CIVICA: IL PAESE CHE VOGLIAMO INSIEME DRAGO SINDACO</v>
      </c>
    </row>
    <row r="5552" spans="1:5" x14ac:dyDescent="0.25">
      <c r="A5552" t="s">
        <v>11965</v>
      </c>
      <c r="B5552" t="str">
        <f>VLOOKUP(A5552,PEC!A5552:D13452,4,TRUE)</f>
        <v>asmepec.it</v>
      </c>
      <c r="C5552" t="e">
        <f>VLOOKUP(A5552,SEZIONI!A5552:B13447,2,FALSE)</f>
        <v>#N/A</v>
      </c>
      <c r="D5552" t="str">
        <f>VLOOKUP(A5552,[1]sindaci!$A$19183:$I$26955,4,0)</f>
        <v>ENRICO TERSILLA CATERINA</v>
      </c>
      <c r="E5552" t="str">
        <f>VLOOKUP(A5552,[1]sindaci!$A$19183:$I$26955,9,0)</f>
        <v>LISTA CIVICA: SI SALERANO INSIEME</v>
      </c>
    </row>
    <row r="5553" spans="1:5" x14ac:dyDescent="0.25">
      <c r="A5553" t="s">
        <v>12007</v>
      </c>
      <c r="B5553" t="str">
        <f>VLOOKUP(A5553,PEC!A5553:D13453,4,TRUE)</f>
        <v>pec.comunedigenga.it</v>
      </c>
      <c r="C5553" t="e">
        <f>VLOOKUP(A5553,SEZIONI!A5553:B13448,2,FALSE)</f>
        <v>#N/A</v>
      </c>
      <c r="D5553" t="str">
        <f>VLOOKUP(A5553,[1]sindaci!$A$19183:$I$26955,4,0)</f>
        <v>SCELZA MARIA ANTONIETTA</v>
      </c>
      <c r="E5553" t="str">
        <f>VLOOKUP(A5553,[1]sindaci!$A$19183:$I$26955,9,0)</f>
        <v>LISTA CIVICA: NOI PER SALVITELLE</v>
      </c>
    </row>
    <row r="5554" spans="1:5" x14ac:dyDescent="0.25">
      <c r="A5554" t="s">
        <v>12019</v>
      </c>
      <c r="B5554" t="str">
        <f>VLOOKUP(A5554,PEC!A5554:D13454,4,TRUE)</f>
        <v>asmepec.it</v>
      </c>
      <c r="C5554">
        <f>VLOOKUP(A5554,SEZIONI!A5554:B13449,2,FALSE)</f>
        <v>2</v>
      </c>
      <c r="D5554" t="str">
        <f>VLOOKUP(A5554,[1]sindaci!$A$19183:$I$26955,4,0)</f>
        <v>COCCO ENRICO</v>
      </c>
      <c r="E5554" t="str">
        <f>VLOOKUP(A5554,[1]sindaci!$A$19183:$I$26955,9,0)</f>
        <v>LISTA CIVICA: #RIPARTIAMO</v>
      </c>
    </row>
    <row r="5555" spans="1:5" x14ac:dyDescent="0.25">
      <c r="A5555" t="s">
        <v>12032</v>
      </c>
      <c r="B5555" t="str">
        <f>VLOOKUP(A5555,PEC!A5555:D13455,4,TRUE)</f>
        <v>asmepec.it</v>
      </c>
      <c r="C5555" t="e">
        <f>VLOOKUP(A5555,SEZIONI!A5555:B13450,2,FALSE)</f>
        <v>#N/A</v>
      </c>
      <c r="D5555" t="str">
        <f>VLOOKUP(A5555,[1]sindaci!$A$19183:$I$26955,4,0)</f>
        <v>ROSSI MICHELE</v>
      </c>
      <c r="E5555" t="str">
        <f>VLOOKUP(A5555,[1]sindaci!$A$19183:$I$26955,9,0)</f>
        <v>LISTA CIVICA: SAMOLACO CRESCE</v>
      </c>
    </row>
    <row r="5556" spans="1:5" x14ac:dyDescent="0.25">
      <c r="A5556" t="s">
        <v>12134</v>
      </c>
      <c r="B5556" t="str">
        <f>VLOOKUP(A5556,PEC!A5556:D13456,4,TRUE)</f>
        <v>pec.comune.sanciprianopicentino.sa.it</v>
      </c>
      <c r="C5556" t="e">
        <f>VLOOKUP(A5556,SEZIONI!A5556:B13451,2,FALSE)</f>
        <v>#N/A</v>
      </c>
      <c r="D5556" t="str">
        <f>VLOOKUP(A5556,[1]sindaci!$A$19183:$I$26955,4,0)</f>
        <v>FERRARI FABIO</v>
      </c>
      <c r="E5556" t="str">
        <f>VLOOKUP(A5556,[1]sindaci!$A$19183:$I$26955,9,0)</f>
        <v>LISTA CIVICA: INSIEME PER SAN CRISTOFORO</v>
      </c>
    </row>
    <row r="5557" spans="1:5" x14ac:dyDescent="0.25">
      <c r="A5557" t="s">
        <v>12394</v>
      </c>
      <c r="B5557" t="str">
        <f>VLOOKUP(A5557,PEC!A5557:D13457,4,TRUE)</f>
        <v>pec.comune.sanmarcoinlamis.fg.it</v>
      </c>
      <c r="C5557" t="e">
        <f>VLOOKUP(A5557,SEZIONI!A5557:B13452,2,FALSE)</f>
        <v>#N/A</v>
      </c>
      <c r="D5557" t="str">
        <f>VLOOKUP(A5557,[1]sindaci!$A$19183:$I$26955,4,0)</f>
        <v>RIZZATO SILVANA</v>
      </c>
      <c r="E5557" t="str">
        <f>VLOOKUP(A5557,[1]sindaci!$A$19183:$I$26955,9,0)</f>
        <v>LISTA CIVICA: UNITI PER SAN MARTINO</v>
      </c>
    </row>
    <row r="5558" spans="1:5" x14ac:dyDescent="0.25">
      <c r="A5558" t="s">
        <v>12043</v>
      </c>
      <c r="B5558" t="str">
        <f>VLOOKUP(A5558,PEC!A5558:D13458,4,TRUE)</f>
        <v>pec.comune.piraino.me.it</v>
      </c>
      <c r="C5558" t="e">
        <f>VLOOKUP(A5558,SEZIONI!A5558:B13453,2,FALSE)</f>
        <v>#N/A</v>
      </c>
      <c r="D5558" t="str">
        <f>VLOOKUP(A5558,[1]sindaci!$A$19183:$I$26955,4,0)</f>
        <v>AGOSTINELLI CARMINE</v>
      </c>
      <c r="E5558" t="str">
        <f>VLOOKUP(A5558,[1]sindaci!$A$19183:$I$26955,9,0)</f>
        <v>LISTA CIVICA: SAN BARTOLOMEO 2.0 SI CONTINUA</v>
      </c>
    </row>
    <row r="5559" spans="1:5" x14ac:dyDescent="0.25">
      <c r="A5559" t="s">
        <v>12062</v>
      </c>
      <c r="B5559" t="str">
        <f>VLOOKUP(A5559,PEC!A5559:D13459,4,TRUE)</f>
        <v>pec.comune.piraino.me.it</v>
      </c>
      <c r="C5559" t="e">
        <f>VLOOKUP(A5559,SEZIONI!A5559:B13454,2,FALSE)</f>
        <v>#N/A</v>
      </c>
      <c r="D5559" t="str">
        <f>VLOOKUP(A5559,[1]sindaci!$A$19183:$I$26955,4,0)</f>
        <v>LASAGNA ROBERTO</v>
      </c>
      <c r="E5559" t="str">
        <f>VLOOKUP(A5559,[1]sindaci!$A$19183:$I$26955,9,0)</f>
        <v>LISTA CIVICA: UNITI PER CRESCERE</v>
      </c>
    </row>
    <row r="5560" spans="1:5" x14ac:dyDescent="0.25">
      <c r="A5560" t="s">
        <v>12147</v>
      </c>
      <c r="B5560" t="str">
        <f>VLOOKUP(A5560,PEC!A5560:D13460,4,TRUE)</f>
        <v>pec.comunecampomarino.it</v>
      </c>
      <c r="C5560" t="e">
        <f>VLOOKUP(A5560,SEZIONI!A5560:B13455,2,FALSE)</f>
        <v>#N/A</v>
      </c>
      <c r="D5560" t="str">
        <f>VLOOKUP(A5560,[1]sindaci!$A$19183:$I$26955,4,0)</f>
        <v>DI BARTOLOMEO ANTONIO</v>
      </c>
      <c r="E5560" t="str">
        <f>VLOOKUP(A5560,[1]sindaci!$A$19183:$I$26955,9,0)</f>
        <v>LISTA CIVICA: UNITI PER S. DEMETRIO</v>
      </c>
    </row>
    <row r="5561" spans="1:5" x14ac:dyDescent="0.25">
      <c r="A5561" t="s">
        <v>118</v>
      </c>
      <c r="B5561" t="str">
        <f>VLOOKUP(A5561,PEC!A5561:D13461,4,TRUE)</f>
        <v>pec.comunecampomarino.it</v>
      </c>
      <c r="C5561" t="e">
        <f>VLOOKUP(A5561,SEZIONI!A5561:B13456,2,FALSE)</f>
        <v>#N/A</v>
      </c>
      <c r="D5561" t="str">
        <f>VLOOKUP(A5561,[1]sindaci!$A$19183:$I$26955,4,0)</f>
        <v>DI GIORNO JIM</v>
      </c>
      <c r="E5561">
        <f>VLOOKUP(A5561,[1]sindaci!$A$19183:$I$26955,9,0)</f>
        <v>0</v>
      </c>
    </row>
    <row r="5562" spans="1:5" x14ac:dyDescent="0.25">
      <c r="A5562" t="s">
        <v>383</v>
      </c>
      <c r="B5562" t="str">
        <f>VLOOKUP(A5562,PEC!A5562:D13462,4,TRUE)</f>
        <v>pec.comune.sancosmoalbanese.cs.it</v>
      </c>
      <c r="C5562" t="e">
        <f>VLOOKUP(A5562,SEZIONI!A5562:B13457,2,FALSE)</f>
        <v>#N/A</v>
      </c>
      <c r="D5562" t="str">
        <f>VLOOKUP(A5562,[1]sindaci!$A$19183:$I$26955,4,0)</f>
        <v>GAETANO GIANLUCA</v>
      </c>
      <c r="E5562" t="str">
        <f>VLOOKUP(A5562,[1]sindaci!$A$19183:$I$26955,9,0)</f>
        <v>LISTA CIVICA: VIVI SAN FERDINANDO</v>
      </c>
    </row>
    <row r="5563" spans="1:5" x14ac:dyDescent="0.25">
      <c r="A5563" t="s">
        <v>12195</v>
      </c>
      <c r="B5563" t="str">
        <f>VLOOKUP(A5563,PEC!A5563:D13463,4,TRUE)</f>
        <v>pec.comune.sancosmoalbanese.cs.it</v>
      </c>
      <c r="C5563">
        <f>VLOOKUP(A5563,SEZIONI!A5563:B13458,2,FALSE)</f>
        <v>8</v>
      </c>
      <c r="D5563" t="str">
        <f>VLOOKUP(A5563,[1]sindaci!$A$19183:$I$26955,4,0)</f>
        <v>TOMASI CARLO</v>
      </c>
      <c r="E5563" t="str">
        <f>VLOOKUP(A5563,[1]sindaci!$A$19183:$I$26955,9,0)</f>
        <v>LISTA CIVICA: NUOVI OBIETTIVI</v>
      </c>
    </row>
    <row r="5564" spans="1:5" x14ac:dyDescent="0.25">
      <c r="A5564" t="s">
        <v>12215</v>
      </c>
      <c r="B5564" t="str">
        <f>VLOOKUP(A5564,PEC!A5564:D13464,4,TRUE)</f>
        <v>pec.comunecampomarino.it</v>
      </c>
      <c r="C5564" t="e">
        <f>VLOOKUP(A5564,SEZIONI!A5564:B13459,2,FALSE)</f>
        <v>#N/A</v>
      </c>
      <c r="D5564" t="str">
        <f>VLOOKUP(A5564,[1]sindaci!$A$19183:$I$26955,4,0)</f>
        <v>DE STEFANI SEVERINO</v>
      </c>
      <c r="E5564" t="str">
        <f>VLOOKUP(A5564,[1]sindaci!$A$19183:$I$26955,9,0)</f>
        <v>LISTA CIVICA: SAN GIACOMO VIVA</v>
      </c>
    </row>
    <row r="5565" spans="1:5" x14ac:dyDescent="0.25">
      <c r="A5565" t="s">
        <v>120</v>
      </c>
      <c r="B5565" t="str">
        <f>VLOOKUP(A5565,PEC!A5565:D13465,4,TRUE)</f>
        <v>asmepec.it</v>
      </c>
      <c r="C5565" t="e">
        <f>VLOOKUP(A5565,SEZIONI!A5565:B13460,2,FALSE)</f>
        <v>#N/A</v>
      </c>
      <c r="D5565" t="str">
        <f>VLOOKUP(A5565,[1]sindaci!$A$19183:$I$26955,4,0)</f>
        <v>GUARDIA MICHELE</v>
      </c>
      <c r="E5565" t="str">
        <f>VLOOKUP(A5565,[1]sindaci!$A$19183:$I$26955,9,0)</f>
        <v>LISTA CIVICA: SANGINETO OLTRE</v>
      </c>
    </row>
    <row r="5566" spans="1:5" x14ac:dyDescent="0.25">
      <c r="A5566" t="s">
        <v>121</v>
      </c>
      <c r="B5566" t="str">
        <f>VLOOKUP(A5566,PEC!A5566:D13466,4,TRUE)</f>
        <v>legalmail.it</v>
      </c>
      <c r="C5566" t="e">
        <f>VLOOKUP(A5566,SEZIONI!A5566:B13461,2,FALSE)</f>
        <v>#N/A</v>
      </c>
      <c r="D5566" t="str">
        <f>VLOOKUP(A5566,[1]sindaci!$A$19183:$I$26955,4,0)</f>
        <v>GABRIELE GIANNI</v>
      </c>
      <c r="E5566" t="str">
        <f>VLOOKUP(A5566,[1]sindaci!$A$19183:$I$26955,9,0)</f>
        <v>LISTA CIVICA: RINNOVARE PER CRESCERE</v>
      </c>
    </row>
    <row r="5567" spans="1:5" x14ac:dyDescent="0.25">
      <c r="A5567" t="s">
        <v>12327</v>
      </c>
      <c r="B5567" t="str">
        <f>VLOOKUP(A5567,PEC!A5567:D13467,4,TRUE)</f>
        <v>pec.comunecampomarino.it</v>
      </c>
      <c r="C5567" t="e">
        <f>VLOOKUP(A5567,SEZIONI!A5567:B13462,2,FALSE)</f>
        <v>#N/A</v>
      </c>
      <c r="D5567" t="str">
        <f>VLOOKUP(A5567,[1]sindaci!$A$19183:$I$26955,4,0)</f>
        <v>PADULA NICOLA</v>
      </c>
      <c r="E5567" t="str">
        <f>VLOOKUP(A5567,[1]sindaci!$A$19183:$I$26955,9,0)</f>
        <v>LISTA CIVICA: IL QUADRIFOGLIO</v>
      </c>
    </row>
    <row r="5568" spans="1:5" x14ac:dyDescent="0.25">
      <c r="A5568" t="s">
        <v>386</v>
      </c>
      <c r="B5568" t="str">
        <f>VLOOKUP(A5568,PEC!A5568:D13468,4,TRUE)</f>
        <v>pec.comunecampomarino.it</v>
      </c>
      <c r="C5568" t="e">
        <f>VLOOKUP(A5568,SEZIONI!A5568:B13463,2,FALSE)</f>
        <v>#N/A</v>
      </c>
      <c r="D5568" t="str">
        <f>VLOOKUP(A5568,[1]sindaci!$A$19183:$I$26955,4,0)</f>
        <v>FLOCCARI GIUSEPPE</v>
      </c>
      <c r="E5568" t="str">
        <f>VLOOKUP(A5568,[1]sindaci!$A$19183:$I$26955,9,0)</f>
        <v>LISTA CIVICA: PROGETTO COMUNE</v>
      </c>
    </row>
    <row r="5569" spans="1:5" x14ac:dyDescent="0.25">
      <c r="A5569" t="s">
        <v>127</v>
      </c>
      <c r="B5569" t="str">
        <f>VLOOKUP(A5569,PEC!A5569:D13469,4,TRUE)</f>
        <v>pec.it</v>
      </c>
      <c r="C5569" t="e">
        <f>VLOOKUP(A5569,SEZIONI!A5569:B13464,2,FALSE)</f>
        <v>#N/A</v>
      </c>
      <c r="D5569" t="str">
        <f>VLOOKUP(A5569,[1]sindaci!$A$19183:$I$26955,4,0)</f>
        <v>CALABRESE PAOLO</v>
      </c>
      <c r="E5569" t="str">
        <f>VLOOKUP(A5569,[1]sindaci!$A$19183:$I$26955,9,0)</f>
        <v>LISTA CIVICA: UNITI PER UN FUTURO</v>
      </c>
    </row>
    <row r="5570" spans="1:5" x14ac:dyDescent="0.25">
      <c r="A5570" t="s">
        <v>12458</v>
      </c>
      <c r="B5570" t="str">
        <f>VLOOKUP(A5570,PEC!A5570:D13470,4,TRUE)</f>
        <v>legalmail.it</v>
      </c>
      <c r="C5570" t="e">
        <f>VLOOKUP(A5570,SEZIONI!A5570:B13465,2,FALSE)</f>
        <v>#N/A</v>
      </c>
      <c r="D5570" t="str">
        <f>VLOOKUP(A5570,[1]sindaci!$A$19183:$I$26955,4,0)</f>
        <v>BOCCIA MICHELE</v>
      </c>
      <c r="E5570" t="str">
        <f>VLOOKUP(A5570,[1]sindaci!$A$19183:$I$26955,9,0)</f>
        <v>LISTA CIVICA: NOI</v>
      </c>
    </row>
    <row r="5571" spans="1:5" x14ac:dyDescent="0.25">
      <c r="A5571" t="s">
        <v>12472</v>
      </c>
      <c r="B5571" t="str">
        <f>VLOOKUP(A5571,PEC!A5571:D13471,4,TRUE)</f>
        <v>asmepec.it</v>
      </c>
      <c r="C5571">
        <f>VLOOKUP(A5571,SEZIONI!A5571:B13466,2,FALSE)</f>
        <v>22</v>
      </c>
      <c r="D5571" t="str">
        <f>VLOOKUP(A5571,[1]sindaci!$A$19183:$I$26955,4,0)</f>
        <v>VOCALE MATTEO</v>
      </c>
      <c r="E5571" t="str">
        <f>VLOOKUP(A5571,[1]sindaci!$A$19183:$I$26955,9,0)</f>
        <v>PARTITO DEMOCRATICO | Lista Civica non pervenuta | LISTA CIVICA: FORZA SAN NICANDRO | LISTA CIVICA: RINASCITA SANNICANDRESE | MOVIMENTO 5 STELLE</v>
      </c>
    </row>
    <row r="5572" spans="1:5" x14ac:dyDescent="0.25">
      <c r="A5572" t="s">
        <v>128</v>
      </c>
      <c r="B5572" t="str">
        <f>VLOOKUP(A5572,PEC!A5572:D13472,4,TRUE)</f>
        <v>pec.comune.pescosansonesco.pe.it</v>
      </c>
      <c r="C5572" t="e">
        <f>VLOOKUP(A5572,SEZIONI!A5572:B13467,2,FALSE)</f>
        <v>#N/A</v>
      </c>
      <c r="D5572" t="str">
        <f>VLOOKUP(A5572,[1]sindaci!$A$19183:$I$26955,4,0)</f>
        <v>MADEO EUGENIO</v>
      </c>
      <c r="E5572" t="str">
        <f>VLOOKUP(A5572,[1]sindaci!$A$19183:$I$26955,9,0)</f>
        <v>LISTA CIVICA: SNA PRIMA DI TUTTO</v>
      </c>
    </row>
    <row r="5573" spans="1:5" x14ac:dyDescent="0.25">
      <c r="A5573" t="s">
        <v>298</v>
      </c>
      <c r="B5573" t="str">
        <f>VLOOKUP(A5573,PEC!A5573:D13473,4,TRUE)</f>
        <v>pec.comune.sanfilippodelmela.me.it</v>
      </c>
      <c r="C5573" t="e">
        <f>VLOOKUP(A5573,SEZIONI!A5573:B13468,2,FALSE)</f>
        <v>#N/A</v>
      </c>
      <c r="D5573" t="str">
        <f>VLOOKUP(A5573,[1]sindaci!$A$19183:$I$26955,4,0)</f>
        <v>CONDELLO GIUSEPPE</v>
      </c>
      <c r="E5573" t="str">
        <f>VLOOKUP(A5573,[1]sindaci!$A$19183:$I$26955,9,0)</f>
        <v>LISTA CIVICA: RAMOSCELLO D'ULIVO CON COLOMBA</v>
      </c>
    </row>
    <row r="5574" spans="1:5" x14ac:dyDescent="0.25">
      <c r="A5574" t="s">
        <v>12497</v>
      </c>
      <c r="B5574" t="str">
        <f>VLOOKUP(A5574,PEC!A5574:D13474,4,TRUE)</f>
        <v>pec.comune.sannicolodarcidano.or.it</v>
      </c>
      <c r="C5574" t="e">
        <f>VLOOKUP(A5574,SEZIONI!A5574:B13469,2,FALSE)</f>
        <v>#N/A</v>
      </c>
      <c r="D5574" t="str">
        <f>VLOOKUP(A5574,[1]sindaci!$A$19183:$I$26955,4,0)</f>
        <v>BARONE RAFFAELE</v>
      </c>
      <c r="E5574" t="str">
        <f>VLOOKUP(A5574,[1]sindaci!$A$19183:$I$26955,9,0)</f>
        <v>LISTA CIVICA: UNITI PER IL BEL SITO</v>
      </c>
    </row>
    <row r="5575" spans="1:5" x14ac:dyDescent="0.25">
      <c r="A5575" t="s">
        <v>212</v>
      </c>
      <c r="B5575" t="str">
        <f>VLOOKUP(A5575,PEC!A5575:D13475,4,TRUE)</f>
        <v>pec.comune.sanfilippodelmela.me.it</v>
      </c>
      <c r="C5575" t="e">
        <f>VLOOKUP(A5575,SEZIONI!A5575:B13470,2,FALSE)</f>
        <v>#N/A</v>
      </c>
      <c r="D5575" t="str">
        <f>VLOOKUP(A5575,[1]sindaci!$A$19183:$I$26955,4,0)</f>
        <v>GIAMPA' DOMENICO</v>
      </c>
      <c r="E5575" t="str">
        <f>VLOOKUP(A5575,[1]sindaci!$A$19183:$I$26955,9,0)</f>
        <v>LISTA CIVICA: CAMBIAMO SAN PIETRO A MAIDA</v>
      </c>
    </row>
    <row r="5576" spans="1:5" x14ac:dyDescent="0.25">
      <c r="A5576" t="s">
        <v>390</v>
      </c>
      <c r="B5576" t="str">
        <f>VLOOKUP(A5576,PEC!A5576:D13476,4,TRUE)</f>
        <v>pec.comune.sanpolodeicavalieri.rm.it</v>
      </c>
      <c r="C5576" t="e">
        <f>VLOOKUP(A5576,SEZIONI!A5576:B13471,2,FALSE)</f>
        <v>#N/A</v>
      </c>
      <c r="D5576" t="str">
        <f>VLOOKUP(A5576,[1]sindaci!$A$19183:$I$26955,4,0)</f>
        <v>MICARI ANTONINO</v>
      </c>
      <c r="E5576" t="str">
        <f>VLOOKUP(A5576,[1]sindaci!$A$19183:$I$26955,9,0)</f>
        <v>LISTA CIVICA: INSIEME PER SAN ROBERTO</v>
      </c>
    </row>
    <row r="5577" spans="1:5" x14ac:dyDescent="0.25">
      <c r="A5577" t="s">
        <v>12617</v>
      </c>
      <c r="B5577" t="str">
        <f>VLOOKUP(A5577,PEC!A5577:D13477,4,TRUE)</f>
        <v>pec.comune.san-severo.fg.it</v>
      </c>
      <c r="C5577" t="e">
        <f>VLOOKUP(A5577,SEZIONI!A5577:B13472,2,FALSE)</f>
        <v>#N/A</v>
      </c>
      <c r="D5577" t="str">
        <f>VLOOKUP(A5577,[1]sindaci!$A$19183:$I$26955,4,0)</f>
        <v>CONTARDI GIOVANNI</v>
      </c>
      <c r="E5577" t="str">
        <f>VLOOKUP(A5577,[1]sindaci!$A$19183:$I$26955,9,0)</f>
        <v>LISTA CIVICA: SE VUOI PUOI CAMBIARE</v>
      </c>
    </row>
    <row r="5578" spans="1:5" x14ac:dyDescent="0.25">
      <c r="A5578" t="s">
        <v>131</v>
      </c>
      <c r="B5578" t="str">
        <f>VLOOKUP(A5578,PEC!A5578:D13478,4,TRUE)</f>
        <v>pec.comune.san-severo.fg.it</v>
      </c>
      <c r="C5578" t="e">
        <f>VLOOKUP(A5578,SEZIONI!A5578:B13473,2,FALSE)</f>
        <v>#N/A</v>
      </c>
      <c r="D5578" t="str">
        <f>VLOOKUP(A5578,[1]sindaci!$A$19183:$I$26955,4,0)</f>
        <v>DE MARCO VINCENZO</v>
      </c>
      <c r="E5578" t="str">
        <f>VLOOKUP(A5578,[1]sindaci!$A$19183:$I$26955,9,0)</f>
        <v>LISTA CIVICA: IL SOLE PER SAN SOSTI</v>
      </c>
    </row>
    <row r="5579" spans="1:5" x14ac:dyDescent="0.25">
      <c r="A5579" t="s">
        <v>391</v>
      </c>
      <c r="B5579" t="str">
        <f>VLOOKUP(A5579,PEC!A5579:D13479,4,TRUE)</f>
        <v>pec.comunedigenga.it</v>
      </c>
      <c r="C5579" t="e">
        <f>VLOOKUP(A5579,SEZIONI!A5579:B13474,2,FALSE)</f>
        <v>#N/A</v>
      </c>
      <c r="D5579" t="str">
        <f>VLOOKUP(A5579,[1]sindaci!$A$19183:$I$26955,4,0)</f>
        <v>PAPALIA SALVATORE</v>
      </c>
      <c r="E5579" t="str">
        <f>VLOOKUP(A5579,[1]sindaci!$A$19183:$I$26955,9,0)</f>
        <v>LISTA CIVICA: INSIEME PER S. CRISTINA D'ASPROMONTE</v>
      </c>
    </row>
    <row r="5580" spans="1:5" x14ac:dyDescent="0.25">
      <c r="A5580" t="s">
        <v>12903</v>
      </c>
      <c r="B5580" t="str">
        <f>VLOOKUP(A5580,PEC!A5580:D13480,4,TRUE)</f>
        <v>pec.comunedigenga.it</v>
      </c>
      <c r="C5580" t="e">
        <f>VLOOKUP(A5580,SEZIONI!A5580:B13475,2,FALSE)</f>
        <v>#N/A</v>
      </c>
      <c r="D5580" t="str">
        <f>VLOOKUP(A5580,[1]sindaci!$A$19183:$I$26955,4,0)</f>
        <v>VISTOCCO OTTAVIANO</v>
      </c>
      <c r="E5580" t="str">
        <f>VLOOKUP(A5580,[1]sindaci!$A$19183:$I$26955,9,0)</f>
        <v>LISTA CIVICA: LUCIANI 4.0</v>
      </c>
    </row>
    <row r="5581" spans="1:5" x14ac:dyDescent="0.25">
      <c r="A5581" t="s">
        <v>12932</v>
      </c>
      <c r="B5581" t="str">
        <f>VLOOKUP(A5581,PEC!A5581:D13481,4,TRUE)</f>
        <v>pec.comune.sangiovannisuergiu.ci.it</v>
      </c>
      <c r="C5581" t="e">
        <f>VLOOKUP(A5581,SEZIONI!A5581:B13476,2,FALSE)</f>
        <v>#N/A</v>
      </c>
      <c r="D5581" t="str">
        <f>VLOOKUP(A5581,[1]sindaci!$A$19183:$I$26955,4,0)</f>
        <v>D'AMORA GIOSUE' CARLO MARIA ANTONIO</v>
      </c>
      <c r="E5581" t="str">
        <f>VLOOKUP(A5581,[1]sindaci!$A$19183:$I$26955,9,0)</f>
        <v>LISTA CIVICA: #INSIEME SI CRESCE</v>
      </c>
    </row>
    <row r="5582" spans="1:5" x14ac:dyDescent="0.25">
      <c r="A5582" t="s">
        <v>12934</v>
      </c>
      <c r="B5582" t="str">
        <f>VLOOKUP(A5582,PEC!A5582:D13482,4,TRUE)</f>
        <v>pec.comune.castelnuovoparano.fr.it</v>
      </c>
      <c r="C5582" t="e">
        <f>VLOOKUP(A5582,SEZIONI!A5582:B13477,2,FALSE)</f>
        <v>#N/A</v>
      </c>
      <c r="D5582" t="str">
        <f>VLOOKUP(A5582,[1]sindaci!$A$19183:$I$26955,4,0)</f>
        <v>FEDERICO NICOLINO</v>
      </c>
      <c r="E5582" t="str">
        <f>VLOOKUP(A5582,[1]sindaci!$A$19183:$I$26955,9,0)</f>
        <v>LISTA CIVICA: INSIEME</v>
      </c>
    </row>
    <row r="5583" spans="1:5" x14ac:dyDescent="0.25">
      <c r="A5583" t="s">
        <v>12762</v>
      </c>
      <c r="B5583" t="str">
        <f>VLOOKUP(A5583,PEC!A5583:D13483,4,TRUE)</f>
        <v xml:space="preserve">asmepec.it </v>
      </c>
      <c r="C5583" t="e">
        <f>VLOOKUP(A5583,SEZIONI!A5583:B13478,2,FALSE)</f>
        <v>#N/A</v>
      </c>
      <c r="D5583" t="str">
        <f>VLOOKUP(A5583,[1]sindaci!$A$19183:$I$26955,4,0)</f>
        <v>SALAMONE GASPARE</v>
      </c>
      <c r="E5583" t="str">
        <f>VLOOKUP(A5583,[1]sindaci!$A$19183:$I$26955,9,0)</f>
        <v>LISTA CIVICA: INSIEME PER SANT'ANGELO</v>
      </c>
    </row>
    <row r="5584" spans="1:5" x14ac:dyDescent="0.25">
      <c r="A5584" t="s">
        <v>12768</v>
      </c>
      <c r="B5584" t="str">
        <f>VLOOKUP(A5584,PEC!A5584:D13484,4,TRUE)</f>
        <v>pec.comune.acquafredda.bs.it</v>
      </c>
      <c r="C5584" t="e">
        <f>VLOOKUP(A5584,SEZIONI!A5584:B13479,2,FALSE)</f>
        <v>#N/A</v>
      </c>
      <c r="D5584" t="str">
        <f>VLOOKUP(A5584,[1]sindaci!$A$19183:$I$26955,4,0)</f>
        <v>CAPORASO MICHELE</v>
      </c>
      <c r="E5584" t="str">
        <f>VLOOKUP(A5584,[1]sindaci!$A$19183:$I$26955,9,0)</f>
        <v>LISTA CIVICA: IL PAESE CHE VOGLIAMO</v>
      </c>
    </row>
    <row r="5585" spans="1:5" x14ac:dyDescent="0.25">
      <c r="A5585" t="s">
        <v>12806</v>
      </c>
      <c r="B5585" t="str">
        <f>VLOOKUP(A5585,PEC!A5585:D13485,4,TRUE)</f>
        <v>asmepec.it</v>
      </c>
      <c r="C5585">
        <f>VLOOKUP(A5585,SEZIONI!A5585:B13480,2,FALSE)</f>
        <v>2</v>
      </c>
      <c r="D5585" t="str">
        <f>VLOOKUP(A5585,[1]sindaci!$A$19183:$I$26955,4,0)</f>
        <v>VITI CARLO DUILIO</v>
      </c>
      <c r="E5585" t="str">
        <f>VLOOKUP(A5585,[1]sindaci!$A$19183:$I$26955,9,0)</f>
        <v>LISTA CIVICA: SANT'ANTONIO CRESCE</v>
      </c>
    </row>
    <row r="5586" spans="1:5" x14ac:dyDescent="0.25">
      <c r="A5586" t="s">
        <v>12808</v>
      </c>
      <c r="B5586" t="str">
        <f>VLOOKUP(A5586,PEC!A5586:D13486,4,TRUE)</f>
        <v>asmepec.it</v>
      </c>
      <c r="C5586" t="e">
        <f>VLOOKUP(A5586,SEZIONI!A5586:B13481,2,FALSE)</f>
        <v>#N/A</v>
      </c>
      <c r="D5586" t="str">
        <f>VLOOKUP(A5586,[1]sindaci!$A$19183:$I$26955,4,0)</f>
        <v>SCITTARELLI ENZO</v>
      </c>
      <c r="E5586" t="str">
        <f>VLOOKUP(A5586,[1]sindaci!$A$19183:$I$26955,9,0)</f>
        <v>LISTA CIVICA: SANT'APOLLINARE NEL CUORE</v>
      </c>
    </row>
    <row r="5587" spans="1:5" x14ac:dyDescent="0.25">
      <c r="A5587" t="s">
        <v>13006</v>
      </c>
      <c r="B5587" t="str">
        <f>VLOOKUP(A5587,PEC!A5587:D13487,4,TRUE)</f>
        <v>pec.comunedigenga.it</v>
      </c>
      <c r="C5587" t="e">
        <f>VLOOKUP(A5587,SEZIONI!A5587:B13482,2,FALSE)</f>
        <v>#N/A</v>
      </c>
      <c r="D5587" t="str">
        <f>VLOOKUP(A5587,[1]sindaci!$A$19183:$I$26955,4,0)</f>
        <v>DI GERONIMO MICHELE</v>
      </c>
      <c r="E5587" t="str">
        <f>VLOOKUP(A5587,[1]sindaci!$A$19183:$I$26955,9,0)</f>
        <v>LISTA CIVICA: PENSIAMO A SANTOMENNA</v>
      </c>
    </row>
    <row r="5588" spans="1:5" x14ac:dyDescent="0.25">
      <c r="A5588" t="s">
        <v>396</v>
      </c>
      <c r="B5588" t="str">
        <f>VLOOKUP(A5588,PEC!A5588:D13488,4,TRUE)</f>
        <v>pec.comune.santicosmaedamiano.latina.it</v>
      </c>
      <c r="C5588" t="e">
        <f>VLOOKUP(A5588,SEZIONI!A5588:B13483,2,FALSE)</f>
        <v>#N/A</v>
      </c>
      <c r="D5588" t="str">
        <f>VLOOKUP(A5588,[1]sindaci!$A$19183:$I$26955,4,0)</f>
        <v>MALARA FRANCESCO</v>
      </c>
      <c r="E5588" t="str">
        <f>VLOOKUP(A5588,[1]sindaci!$A$19183:$I$26955,9,0)</f>
        <v>LISTA CIVICA: RISORSA COMUNE</v>
      </c>
    </row>
    <row r="5589" spans="1:5" x14ac:dyDescent="0.25">
      <c r="A5589" t="s">
        <v>13012</v>
      </c>
      <c r="B5589" t="str">
        <f>VLOOKUP(A5589,PEC!A5589:D13489,4,TRUE)</f>
        <v>legalmail.it</v>
      </c>
      <c r="C5589">
        <f>VLOOKUP(A5589,SEZIONI!A5589:B13484,2,FALSE)</f>
        <v>3</v>
      </c>
      <c r="D5589" t="str">
        <f>VLOOKUP(A5589,[1]sindaci!$A$19183:$I$26955,4,0)</f>
        <v>LOI DIEGO</v>
      </c>
      <c r="E5589" t="str">
        <f>VLOOKUP(A5589,[1]sindaci!$A$19183:$I$26955,9,0)</f>
        <v>LISTA CIVICA: OGGI E' DOMANI</v>
      </c>
    </row>
    <row r="5590" spans="1:5" x14ac:dyDescent="0.25">
      <c r="A5590" t="s">
        <v>138</v>
      </c>
      <c r="B5590" t="str">
        <f>VLOOKUP(A5590,PEC!A5590:D13490,4,TRUE)</f>
        <v>legalmail.it</v>
      </c>
      <c r="C5590" t="e">
        <f>VLOOKUP(A5590,SEZIONI!A5590:B13485,2,FALSE)</f>
        <v>#N/A</v>
      </c>
      <c r="D5590" t="str">
        <f>VLOOKUP(A5590,[1]sindaci!$A$19183:$I$26955,4,0)</f>
        <v>IANNOTTA GREGORIO</v>
      </c>
      <c r="E5590" t="str">
        <f>VLOOKUP(A5590,[1]sindaci!$A$19183:$I$26955,9,0)</f>
        <v>LISTA CIVICA: PROGETTO COMUNE INSIEME</v>
      </c>
    </row>
    <row r="5591" spans="1:5" x14ac:dyDescent="0.25">
      <c r="A5591" t="s">
        <v>13024</v>
      </c>
      <c r="B5591" t="str">
        <f>VLOOKUP(A5591,PEC!A5591:D13491,4,TRUE)</f>
        <v>pec.comune.saonara.pd.it</v>
      </c>
      <c r="C5591" t="e">
        <f>VLOOKUP(A5591,SEZIONI!A5591:B13486,2,FALSE)</f>
        <v>#N/A</v>
      </c>
      <c r="D5591" t="str">
        <f>VLOOKUP(A5591,[1]sindaci!$A$19183:$I$26955,4,0)</f>
        <v>GENTILE ANTONIO</v>
      </c>
      <c r="E5591" t="str">
        <f>VLOOKUP(A5591,[1]sindaci!$A$19183:$I$26955,9,0)</f>
        <v>LISTA CIVICA: SAPRI AL CENTRO</v>
      </c>
    </row>
    <row r="5592" spans="1:5" x14ac:dyDescent="0.25">
      <c r="A5592" t="s">
        <v>13069</v>
      </c>
      <c r="B5592" t="str">
        <f>VLOOKUP(A5592,PEC!A5592:D13492,4,TRUE)</f>
        <v>pec.comune.senjandifassa.tn.it</v>
      </c>
      <c r="C5592">
        <f>VLOOKUP(A5592,SEZIONI!A5592:B13487,2,FALSE)</f>
        <v>2</v>
      </c>
      <c r="D5592" t="str">
        <f>VLOOKUP(A5592,[1]sindaci!$A$19183:$I$26955,4,0)</f>
        <v>LEDDA PAOLO</v>
      </c>
      <c r="E5592" t="str">
        <f>VLOOKUP(A5592,[1]sindaci!$A$19183:$I$26955,9,0)</f>
        <v>LISTA CIVICA: SA COMUNA</v>
      </c>
    </row>
    <row r="5593" spans="1:5" x14ac:dyDescent="0.25">
      <c r="A5593" t="s">
        <v>13073</v>
      </c>
      <c r="B5593" t="str">
        <f>VLOOKUP(A5593,PEC!A5593:D13493,4,TRUE)</f>
        <v xml:space="preserve">pec.it </v>
      </c>
      <c r="C5593" t="e">
        <f>VLOOKUP(A5593,SEZIONI!A5593:B13488,2,FALSE)</f>
        <v>#N/A</v>
      </c>
      <c r="D5593" t="str">
        <f>VLOOKUP(A5593,[1]sindaci!$A$19183:$I$26955,4,0)</f>
        <v>RUBINO DOMENICO</v>
      </c>
      <c r="E5593" t="str">
        <f>VLOOKUP(A5593,[1]sindaci!$A$19183:$I$26955,9,0)</f>
        <v>LISTA CIVICA: SASSO SANO</v>
      </c>
    </row>
    <row r="5594" spans="1:5" x14ac:dyDescent="0.25">
      <c r="A5594" t="s">
        <v>13107</v>
      </c>
      <c r="B5594" t="str">
        <f>VLOOKUP(A5594,PEC!A5594:D13494,4,TRUE)</f>
        <v>pec.comune.sassari.it</v>
      </c>
      <c r="C5594" t="e">
        <f>VLOOKUP(A5594,SEZIONI!A5594:B13489,2,FALSE)</f>
        <v>#N/A</v>
      </c>
      <c r="D5594" t="str">
        <f>VLOOKUP(A5594,[1]sindaci!$A$19183:$I$26955,4,0)</f>
        <v>SIMONELLI VINCENZO</v>
      </c>
      <c r="E5594" t="str">
        <f>VLOOKUP(A5594,[1]sindaci!$A$19183:$I$26955,9,0)</f>
        <v>PARTITO DEMOCRATICO | LISTA CIVICA: PROGETTO IN COMUNE | LISTA CIVICA: SAVIANO AL CENTRO</v>
      </c>
    </row>
    <row r="5595" spans="1:5" x14ac:dyDescent="0.25">
      <c r="A5595" t="s">
        <v>12056</v>
      </c>
      <c r="B5595" t="str">
        <f>VLOOKUP(A5595,PEC!A5595:D13495,4,TRUE)</f>
        <v>pec.comune.sanbasilio.ca.it</v>
      </c>
      <c r="C5595" t="e">
        <f>VLOOKUP(A5595,SEZIONI!A5595:B13490,2,FALSE)</f>
        <v>#N/A</v>
      </c>
      <c r="D5595" t="str">
        <f>VLOOKUP(A5595,[1]sindaci!$A$19183:$I$26955,4,0)</f>
        <v>D'ORAZIO QUIRINO</v>
      </c>
      <c r="E5595" t="str">
        <f>VLOOKUP(A5595,[1]sindaci!$A$19183:$I$26955,9,0)</f>
        <v>LISTA CIVICA: INSIEME SI PUO'</v>
      </c>
    </row>
    <row r="5596" spans="1:5" x14ac:dyDescent="0.25">
      <c r="A5596" t="s">
        <v>13133</v>
      </c>
      <c r="B5596" t="str">
        <f>VLOOKUP(A5596,PEC!A5596:D13496,4,TRUE)</f>
        <v>pec.comune.saviore-delladamello.bs.it</v>
      </c>
      <c r="C5596" t="e">
        <f>VLOOKUP(A5596,SEZIONI!A5596:B13491,2,FALSE)</f>
        <v>#N/A</v>
      </c>
      <c r="D5596" t="e">
        <f>VLOOKUP(A5596,[1]sindaci!$A$19183:$I$26955,4,0)</f>
        <v>#N/A</v>
      </c>
      <c r="E5596" t="e">
        <f>VLOOKUP(A5596,[1]sindaci!$A$19183:$I$26955,9,0)</f>
        <v>#N/A</v>
      </c>
    </row>
    <row r="5597" spans="1:5" x14ac:dyDescent="0.25">
      <c r="A5597" t="s">
        <v>13162</v>
      </c>
      <c r="B5597" t="str">
        <f>VLOOKUP(A5597,PEC!A5597:D13497,4,TRUE)</f>
        <v>pec.comune.sancosmoalbanese.cs.it</v>
      </c>
      <c r="C5597">
        <f>VLOOKUP(A5597,SEZIONI!A5597:B13492,2,FALSE)</f>
        <v>2</v>
      </c>
      <c r="D5597" t="str">
        <f>VLOOKUP(A5597,[1]sindaci!$A$19183:$I$26955,4,0)</f>
        <v>FLORE ANTONIO</v>
      </c>
      <c r="E5597" t="str">
        <f>VLOOKUP(A5597,[1]sindaci!$A$19183:$I$26955,9,0)</f>
        <v>LISTA CIVICA: PRO ISCANU</v>
      </c>
    </row>
    <row r="5598" spans="1:5" x14ac:dyDescent="0.25">
      <c r="A5598" t="s">
        <v>397</v>
      </c>
      <c r="B5598" t="str">
        <f>VLOOKUP(A5598,PEC!A5598:D13498,4,TRUE)</f>
        <v>pec.comune.scicli.rg.it</v>
      </c>
      <c r="C5598" t="e">
        <f>VLOOKUP(A5598,SEZIONI!A5598:B13493,2,FALSE)</f>
        <v>#N/A</v>
      </c>
      <c r="D5598" t="str">
        <f>VLOOKUP(A5598,[1]sindaci!$A$19183:$I$26955,4,0)</f>
        <v>ZAMPOGNA GIUSEPPE</v>
      </c>
      <c r="E5598" t="str">
        <f>VLOOKUP(A5598,[1]sindaci!$A$19183:$I$26955,9,0)</f>
        <v>LISTA CIVICA: NUOVO ORIZZONTE SCIDESE</v>
      </c>
    </row>
    <row r="5599" spans="1:5" x14ac:dyDescent="0.25">
      <c r="A5599" t="s">
        <v>142</v>
      </c>
      <c r="B5599" t="str">
        <f>VLOOKUP(A5599,PEC!A5599:D13499,4,TRUE)</f>
        <v>pec.it</v>
      </c>
      <c r="C5599" t="e">
        <f>VLOOKUP(A5599,SEZIONI!A5599:B13494,2,FALSE)</f>
        <v>#N/A</v>
      </c>
      <c r="D5599" t="str">
        <f>VLOOKUP(A5599,[1]sindaci!$A$19183:$I$26955,4,0)</f>
        <v>PANE RAFFAELE</v>
      </c>
      <c r="E5599" t="str">
        <f>VLOOKUP(A5599,[1]sindaci!$A$19183:$I$26955,9,0)</f>
        <v>LISTA CIVICA: SCIGLIANO UNITA NELLA CONTINUITA'</v>
      </c>
    </row>
    <row r="5600" spans="1:5" x14ac:dyDescent="0.25">
      <c r="A5600" t="s">
        <v>13209</v>
      </c>
      <c r="B5600" t="str">
        <f>VLOOKUP(A5600,PEC!A5600:D13500,4,TRUE)</f>
        <v>legalmail.it</v>
      </c>
      <c r="C5600">
        <f>VLOOKUP(A5600,SEZIONI!A5600:B13495,2,FALSE)</f>
        <v>1</v>
      </c>
      <c r="D5600" t="str">
        <f>VLOOKUP(A5600,[1]sindaci!$A$19183:$I$26955,4,0)</f>
        <v>CORTINA GIULIANO</v>
      </c>
      <c r="E5600" t="str">
        <f>VLOOKUP(A5600,[1]sindaci!$A$19183:$I$26955,9,0)</f>
        <v>LISTA CIVICA: SVILUPPO E TRADIZIONE - CORTINA SINDACO</v>
      </c>
    </row>
    <row r="5601" spans="1:5" x14ac:dyDescent="0.25">
      <c r="A5601" t="s">
        <v>11669</v>
      </c>
      <c r="B5601" t="str">
        <f>VLOOKUP(A5601,PEC!A5601:D13501,4,TRUE)</f>
        <v>pec.comune.roletto.to.it</v>
      </c>
      <c r="C5601" t="e">
        <f>VLOOKUP(A5601,SEZIONI!A5601:B13496,2,FALSE)</f>
        <v>#N/A</v>
      </c>
      <c r="D5601" t="str">
        <f>VLOOKUP(A5601,[1]sindaci!$A$19183:$I$26955,4,0)</f>
        <v>GUALTIERI ROBERTO</v>
      </c>
      <c r="E5601" t="str">
        <f>VLOOKUP(A5601,[1]sindaci!$A$19183:$I$26955,9,0)</f>
        <v>Lista Civica non pervenuta</v>
      </c>
    </row>
    <row r="5602" spans="1:5" x14ac:dyDescent="0.25">
      <c r="A5602" t="s">
        <v>13310</v>
      </c>
      <c r="B5602" t="str">
        <f>VLOOKUP(A5602,PEC!A5602:D13502,4,TRUE)</f>
        <v>pec.comune.senjandifassa.tn.it</v>
      </c>
      <c r="C5602">
        <f>VLOOKUP(A5602,SEZIONI!A5602:B13497,2,FALSE)</f>
        <v>2</v>
      </c>
      <c r="D5602" t="str">
        <f>VLOOKUP(A5602,[1]sindaci!$A$19183:$I$26955,4,0)</f>
        <v>MEREU ALBINA</v>
      </c>
      <c r="E5602" t="str">
        <f>VLOOKUP(A5602,[1]sindaci!$A$19183:$I$26955,9,0)</f>
        <v>LISTA CIVICA: SENEGHE C'E'</v>
      </c>
    </row>
    <row r="5603" spans="1:5" x14ac:dyDescent="0.25">
      <c r="A5603" t="s">
        <v>13328</v>
      </c>
      <c r="B5603" t="str">
        <f>VLOOKUP(A5603,PEC!A5603:D13503,4,TRUE)</f>
        <v>pec.comune.sennariolo.or.it</v>
      </c>
      <c r="C5603">
        <f>VLOOKUP(A5603,SEZIONI!A5603:B13498,2,FALSE)</f>
        <v>9</v>
      </c>
      <c r="D5603" t="str">
        <f>VLOOKUP(A5603,[1]sindaci!$A$19183:$I$26955,4,0)</f>
        <v>SASSU NICOLA</v>
      </c>
      <c r="E5603" t="str">
        <f>VLOOKUP(A5603,[1]sindaci!$A$19183:$I$26955,9,0)</f>
        <v>LISTA CIVICA: CONTINUIAMO INSIEME SENNORI 4.0</v>
      </c>
    </row>
    <row r="5604" spans="1:5" x14ac:dyDescent="0.25">
      <c r="A5604" t="s">
        <v>13336</v>
      </c>
      <c r="B5604" t="str">
        <f>VLOOKUP(A5604,PEC!A5604:D13504,4,TRUE)</f>
        <v>pec.comune.senorbi.ca.it</v>
      </c>
      <c r="C5604">
        <f>VLOOKUP(A5604,SEZIONI!A5604:B13499,2,FALSE)</f>
        <v>15</v>
      </c>
      <c r="D5604" t="str">
        <f>VLOOKUP(A5604,[1]sindaci!$A$19183:$I$26955,4,0)</f>
        <v>ALESSANDRINI LORENZO</v>
      </c>
      <c r="E5604" t="str">
        <f>VLOOKUP(A5604,[1]sindaci!$A$19183:$I$26955,9,0)</f>
        <v>LISTA CIVICA: LISTA LORENZO ALESSANDRINI SINDACO</v>
      </c>
    </row>
    <row r="5605" spans="1:5" x14ac:dyDescent="0.25">
      <c r="A5605" t="s">
        <v>13360</v>
      </c>
      <c r="B5605" t="str">
        <f>VLOOKUP(A5605,PEC!A5605:D13505,4,TRUE)</f>
        <v>pec.comune.serle.bs.it</v>
      </c>
      <c r="C5605" t="e">
        <f>VLOOKUP(A5605,SEZIONI!A5605:B13500,2,FALSE)</f>
        <v>#N/A</v>
      </c>
      <c r="D5605" t="str">
        <f>VLOOKUP(A5605,[1]sindaci!$A$19183:$I$26955,4,0)</f>
        <v>BONGIOLATTI SEVERINO GUGLIELMO</v>
      </c>
      <c r="E5605" t="str">
        <f>VLOOKUP(A5605,[1]sindaci!$A$19183:$I$26955,9,0)</f>
        <v>LISTA CIVICA: DIMENSIONE PAESE</v>
      </c>
    </row>
    <row r="5606" spans="1:5" x14ac:dyDescent="0.25">
      <c r="A5606" t="s">
        <v>13386</v>
      </c>
      <c r="B5606" t="str">
        <f>VLOOKUP(A5606,PEC!A5606:D13506,4,TRUE)</f>
        <v>pec.comune.serramanna.ca.it</v>
      </c>
      <c r="C5606" t="e">
        <f>VLOOKUP(A5606,SEZIONI!A5606:B13501,2,FALSE)</f>
        <v>#N/A</v>
      </c>
      <c r="D5606" t="str">
        <f>VLOOKUP(A5606,[1]sindaci!$A$19183:$I$26955,4,0)</f>
        <v>MATERAZZI AUGUSTO</v>
      </c>
      <c r="E5606" t="str">
        <f>VLOOKUP(A5606,[1]sindaci!$A$19183:$I$26955,9,0)</f>
        <v>LISTA CIVICA: ALLA LUCE DEL SOLE</v>
      </c>
    </row>
    <row r="5607" spans="1:5" x14ac:dyDescent="0.25">
      <c r="A5607" t="s">
        <v>13392</v>
      </c>
      <c r="B5607" t="str">
        <f>VLOOKUP(A5607,PEC!A5607:D13507,4,TRUE)</f>
        <v>pec.comune.serramanna.ca.it</v>
      </c>
      <c r="C5607" t="e">
        <f>VLOOKUP(A5607,SEZIONI!A5607:B13502,2,FALSE)</f>
        <v>#N/A</v>
      </c>
      <c r="D5607" t="str">
        <f>VLOOKUP(A5607,[1]sindaci!$A$19183:$I$26955,4,0)</f>
        <v>IACONO IRENE</v>
      </c>
      <c r="E5607" t="str">
        <f>VLOOKUP(A5607,[1]sindaci!$A$19183:$I$26955,9,0)</f>
        <v>LISTA CIVICA: ANDIAMO AVANTI PER SERRARA FONTANA</v>
      </c>
    </row>
    <row r="5608" spans="1:5" x14ac:dyDescent="0.25">
      <c r="A5608" t="s">
        <v>13370</v>
      </c>
      <c r="B5608" t="str">
        <f>VLOOKUP(A5608,PEC!A5608:D13508,4,TRUE)</f>
        <v>pec.comune.serle.bs.it</v>
      </c>
      <c r="C5608" t="e">
        <f>VLOOKUP(A5608,SEZIONI!A5608:B13503,2,FALSE)</f>
        <v>#N/A</v>
      </c>
      <c r="D5608" t="str">
        <f>VLOOKUP(A5608,[1]sindaci!$A$19183:$I$26955,4,0)</f>
        <v>BORRI TOMMASO</v>
      </c>
      <c r="E5608" t="str">
        <f>VLOOKUP(A5608,[1]sindaci!$A$19183:$I$26955,9,0)</f>
        <v>LISTA CIVICA: BORRI SINDACO</v>
      </c>
    </row>
    <row r="5609" spans="1:5" x14ac:dyDescent="0.25">
      <c r="A5609" t="s">
        <v>400</v>
      </c>
      <c r="B5609" t="str">
        <f>VLOOKUP(A5609,PEC!A5609:D13509,4,TRUE)</f>
        <v>pec.comune.serramanna.ca.it</v>
      </c>
      <c r="C5609" t="e">
        <f>VLOOKUP(A5609,SEZIONI!A5609:B13504,2,FALSE)</f>
        <v>#N/A</v>
      </c>
      <c r="D5609" t="str">
        <f>VLOOKUP(A5609,[1]sindaci!$A$19183:$I$26955,4,0)</f>
        <v>D'ANGELIS ANGELO</v>
      </c>
      <c r="E5609" t="str">
        <f>VLOOKUP(A5609,[1]sindaci!$A$19183:$I$26955,9,0)</f>
        <v>LISTA CIVICA: RISVEGLIO POPOLARE</v>
      </c>
    </row>
    <row r="5610" spans="1:5" x14ac:dyDescent="0.25">
      <c r="A5610" t="s">
        <v>13406</v>
      </c>
      <c r="B5610" t="str">
        <f>VLOOKUP(A5610,PEC!A5610:D13510,4,TRUE)</f>
        <v>pec.comune.serramanna.ca.it</v>
      </c>
      <c r="C5610" t="e">
        <f>VLOOKUP(A5610,SEZIONI!A5610:B13505,2,FALSE)</f>
        <v>#N/A</v>
      </c>
      <c r="D5610" t="str">
        <f>VLOOKUP(A5610,[1]sindaci!$A$19183:$I$26955,4,0)</f>
        <v>BASSO MASSIMO</v>
      </c>
      <c r="E5610" t="str">
        <f>VLOOKUP(A5610,[1]sindaci!$A$19183:$I$26955,9,0)</f>
        <v>LISTA CIVICA: NOI PER VOI</v>
      </c>
    </row>
    <row r="5611" spans="1:5" x14ac:dyDescent="0.25">
      <c r="A5611" t="s">
        <v>13410</v>
      </c>
      <c r="B5611" t="str">
        <f>VLOOKUP(A5611,PEC!A5611:D13511,4,TRUE)</f>
        <v>pec.comune.serramanna.ca.it</v>
      </c>
      <c r="C5611">
        <f>VLOOKUP(A5611,SEZIONI!A5611:B13506,2,FALSE)</f>
        <v>4</v>
      </c>
      <c r="D5611" t="str">
        <f>VLOOKUP(A5611,[1]sindaci!$A$19183:$I$26955,4,0)</f>
        <v>TALLORU PANTALEO</v>
      </c>
      <c r="E5611" t="str">
        <f>VLOOKUP(A5611,[1]sindaci!$A$19183:$I$26955,9,0)</f>
        <v>LISTA CIVICA: LISTA CIVICA PO SERRENTI</v>
      </c>
    </row>
    <row r="5612" spans="1:5" x14ac:dyDescent="0.25">
      <c r="A5612" t="s">
        <v>13451</v>
      </c>
      <c r="B5612" t="str">
        <f>VLOOKUP(A5612,PEC!A5612:D13512,4,TRUE)</f>
        <v>pec.comune.serri.ca.it</v>
      </c>
      <c r="C5612">
        <f>VLOOKUP(A5612,SEZIONI!A5612:B13507,2,FALSE)</f>
        <v>21</v>
      </c>
      <c r="D5612" t="str">
        <f>VLOOKUP(A5612,[1]sindaci!$A$19183:$I$26955,4,0)</f>
        <v>SECCI MARIA PAOLA</v>
      </c>
      <c r="E5612" t="str">
        <f>VLOOKUP(A5612,[1]sindaci!$A$19183:$I$26955,9,0)</f>
        <v>LEGA SALVINI SARDEGNA | FORZA ITALIA | LISTA CIVICA: SARDEGNA 20VENTI TUNIS | FRATELLI D'ITALIA | RIFORMATORI SARDI - LIBERAL DEMOCRATICI</v>
      </c>
    </row>
    <row r="5613" spans="1:5" x14ac:dyDescent="0.25">
      <c r="A5613" t="s">
        <v>13457</v>
      </c>
      <c r="B5613" t="str">
        <f>VLOOKUP(A5613,PEC!A5613:D13513,4,TRUE)</f>
        <v>pec.comune.serri.ca.it</v>
      </c>
      <c r="C5613" t="e">
        <f>VLOOKUP(A5613,SEZIONI!A5613:B13508,2,FALSE)</f>
        <v>#N/A</v>
      </c>
      <c r="D5613" t="str">
        <f>VLOOKUP(A5613,[1]sindaci!$A$19183:$I$26955,4,0)</f>
        <v>MUSSO PIERLUIGI</v>
      </c>
      <c r="E5613" t="str">
        <f>VLOOKUP(A5613,[1]sindaci!$A$19183:$I$26955,9,0)</f>
        <v>LISTA CIVICA: RIPARTIAMO</v>
      </c>
    </row>
    <row r="5614" spans="1:5" x14ac:dyDescent="0.25">
      <c r="A5614" t="s">
        <v>13461</v>
      </c>
      <c r="B5614" t="str">
        <f>VLOOKUP(A5614,PEC!A5614:D13514,4,TRUE)</f>
        <v>pec.comune.serri.ca.it</v>
      </c>
      <c r="C5614" t="e">
        <f>VLOOKUP(A5614,SEZIONI!A5614:B13509,2,FALSE)</f>
        <v>#N/A</v>
      </c>
      <c r="D5614" t="str">
        <f>VLOOKUP(A5614,[1]sindaci!$A$19183:$I$26955,4,0)</f>
        <v>OTTOGALLI MASSIMO</v>
      </c>
      <c r="E5614" t="str">
        <f>VLOOKUP(A5614,[1]sindaci!$A$19183:$I$26955,9,0)</f>
        <v>LISTA CIVICA: UN COMUNE UNA COMUNITA'</v>
      </c>
    </row>
    <row r="5615" spans="1:5" x14ac:dyDescent="0.25">
      <c r="A5615" t="s">
        <v>223</v>
      </c>
      <c r="B5615" t="str">
        <f>VLOOKUP(A5615,PEC!A5615:D13515,4,TRUE)</f>
        <v>pec.comune.settimosanpietro.ca.it</v>
      </c>
      <c r="C5615" t="e">
        <f>VLOOKUP(A5615,SEZIONI!A5615:B13510,2,FALSE)</f>
        <v>#N/A</v>
      </c>
      <c r="D5615" t="str">
        <f>VLOOKUP(A5615,[1]sindaci!$A$19183:$I$26955,4,0)</f>
        <v>FORMICA ANTONELLO</v>
      </c>
      <c r="E5615" t="str">
        <f>VLOOKUP(A5615,[1]sindaci!$A$19183:$I$26955,9,0)</f>
        <v>LISTA CIVICA: INSIEME PER SETTINGIANO</v>
      </c>
    </row>
    <row r="5616" spans="1:5" x14ac:dyDescent="0.25">
      <c r="A5616" t="s">
        <v>13496</v>
      </c>
      <c r="B5616" t="str">
        <f>VLOOKUP(A5616,PEC!A5616:D13516,4,TRUE)</f>
        <v>pec.comune.siano.sa.it</v>
      </c>
      <c r="C5616" t="e">
        <f>VLOOKUP(A5616,SEZIONI!A5616:B13511,2,FALSE)</f>
        <v>#N/A</v>
      </c>
      <c r="D5616" t="str">
        <f>VLOOKUP(A5616,[1]sindaci!$A$19183:$I$26955,4,0)</f>
        <v>ORCO GIACOMO</v>
      </c>
      <c r="E5616" t="str">
        <f>VLOOKUP(A5616,[1]sindaci!$A$19183:$I$26955,9,0)</f>
        <v>LISTA CIVICA: OBIETTIVI IN COMUNE</v>
      </c>
    </row>
    <row r="5617" spans="1:5" x14ac:dyDescent="0.25">
      <c r="A5617" t="s">
        <v>13500</v>
      </c>
      <c r="B5617" t="str">
        <f>VLOOKUP(A5617,PEC!A5617:D13517,4,TRUE)</f>
        <v>pec.comune.siano.sa.it</v>
      </c>
      <c r="C5617">
        <f>VLOOKUP(A5617,SEZIONI!A5617:B13512,2,FALSE)</f>
        <v>1</v>
      </c>
      <c r="D5617" t="str">
        <f>VLOOKUP(A5617,[1]sindaci!$A$19183:$I$26955,4,0)</f>
        <v>PISANU MARCO</v>
      </c>
      <c r="E5617" t="str">
        <f>VLOOKUP(A5617,[1]sindaci!$A$19183:$I$26955,9,0)</f>
        <v>LISTA CIVICA: VIVIAMO SIDDI</v>
      </c>
    </row>
    <row r="5618" spans="1:5" x14ac:dyDescent="0.25">
      <c r="A5618" t="s">
        <v>13511</v>
      </c>
      <c r="B5618" t="str">
        <f>VLOOKUP(A5618,PEC!A5618:D13518,4,TRUE)</f>
        <v>pec.comune.siano.sa.it</v>
      </c>
      <c r="C5618">
        <f>VLOOKUP(A5618,SEZIONI!A5618:B13513,2,FALSE)</f>
        <v>3</v>
      </c>
      <c r="D5618" t="str">
        <f>VLOOKUP(A5618,[1]sindaci!$A$19183:$I$26955,4,0)</f>
        <v>ARCA GIAN PIETRO</v>
      </c>
      <c r="E5618" t="str">
        <f>VLOOKUP(A5618,[1]sindaci!$A$19183:$I$26955,9,0)</f>
        <v>LISTA CIVICA: SILANUS RI-UNITA</v>
      </c>
    </row>
    <row r="5619" spans="1:5" x14ac:dyDescent="0.25">
      <c r="A5619" t="s">
        <v>13543</v>
      </c>
      <c r="B5619" t="str">
        <f>VLOOKUP(A5619,PEC!A5619:D13519,4,TRUE)</f>
        <v>pec.comune.sindia.nu.it</v>
      </c>
      <c r="C5619">
        <f>VLOOKUP(A5619,SEZIONI!A5619:B13514,2,FALSE)</f>
        <v>1</v>
      </c>
      <c r="D5619" t="str">
        <f>VLOOKUP(A5619,[1]sindaci!$A$19183:$I$26955,4,0)</f>
        <v>ATZORI BIAGINO</v>
      </c>
      <c r="E5619" t="str">
        <f>VLOOKUP(A5619,[1]sindaci!$A$19183:$I$26955,9,0)</f>
        <v>LISTA CIVICA: UNITI PER SINI</v>
      </c>
    </row>
    <row r="5620" spans="1:5" x14ac:dyDescent="0.25">
      <c r="A5620" t="s">
        <v>13612</v>
      </c>
      <c r="B5620" t="str">
        <f>VLOOKUP(A5620,PEC!A5620:D13520,4,TRUE)</f>
        <v>pec.comune.solarussa.or.it</v>
      </c>
      <c r="C5620">
        <f>VLOOKUP(A5620,SEZIONI!A5620:B13515,2,FALSE)</f>
        <v>2</v>
      </c>
      <c r="D5620" t="str">
        <f>VLOOKUP(A5620,[1]sindaci!$A$19183:$I$26955,4,0)</f>
        <v>LA DELFA FEDELE</v>
      </c>
      <c r="E5620" t="str">
        <f>VLOOKUP(A5620,[1]sindaci!$A$19183:$I$26955,9,0)</f>
        <v>LISTA CIVICA: SOLEMINIS NEL CUORE</v>
      </c>
    </row>
    <row r="5621" spans="1:5" x14ac:dyDescent="0.25">
      <c r="A5621" t="s">
        <v>227</v>
      </c>
      <c r="B5621" t="str">
        <f>VLOOKUP(A5621,PEC!A5621:D13521,4,TRUE)</f>
        <v>pec.comune.sancosmoalbanese.cs.it</v>
      </c>
      <c r="C5621" t="e">
        <f>VLOOKUP(A5621,SEZIONI!A5621:B13516,2,FALSE)</f>
        <v>#N/A</v>
      </c>
      <c r="D5621" t="str">
        <f>VLOOKUP(A5621,[1]sindaci!$A$19183:$I$26955,4,0)</f>
        <v>CHIODO MICHELE</v>
      </c>
      <c r="E5621" t="str">
        <f>VLOOKUP(A5621,[1]sindaci!$A$19183:$I$26955,9,0)</f>
        <v>LISTA CIVICA: UNITI PER SOVERIA</v>
      </c>
    </row>
    <row r="5622" spans="1:5" x14ac:dyDescent="0.25">
      <c r="A5622" t="s">
        <v>145</v>
      </c>
      <c r="B5622" t="str">
        <f>VLOOKUP(A5622,PEC!A5622:D13522,4,TRUE)</f>
        <v>pec.it</v>
      </c>
      <c r="C5622" t="e">
        <f>VLOOKUP(A5622,SEZIONI!A5622:B13517,2,FALSE)</f>
        <v>#N/A</v>
      </c>
      <c r="D5622" t="str">
        <f>VLOOKUP(A5622,[1]sindaci!$A$19183:$I$26955,4,0)</f>
        <v>MONACO SALVATORE</v>
      </c>
      <c r="E5622" t="str">
        <f>VLOOKUP(A5622,[1]sindaci!$A$19183:$I$26955,9,0)</f>
        <v>LISTA CIVICA: PROGETTO DEMOCRATICO</v>
      </c>
    </row>
    <row r="5623" spans="1:5" x14ac:dyDescent="0.25">
      <c r="A5623" t="s">
        <v>13836</v>
      </c>
      <c r="B5623" t="str">
        <f>VLOOKUP(A5623,PEC!A5623:D13523,4,TRUE)</f>
        <v>pec.it</v>
      </c>
      <c r="C5623" t="e">
        <f>VLOOKUP(A5623,SEZIONI!A5623:B13518,2,FALSE)</f>
        <v>#N/A</v>
      </c>
      <c r="D5623" t="str">
        <f>VLOOKUP(A5623,[1]sindaci!$A$19183:$I$26955,4,0)</f>
        <v>MASSANOVA FRANCESCO</v>
      </c>
      <c r="E5623" t="str">
        <f>VLOOKUP(A5623,[1]sindaci!$A$19183:$I$26955,9,0)</f>
        <v>LISTA CIVICA: UNA NUOVA STELLA</v>
      </c>
    </row>
    <row r="5624" spans="1:5" x14ac:dyDescent="0.25">
      <c r="A5624" t="s">
        <v>13909</v>
      </c>
      <c r="B5624" t="str">
        <f>VLOOKUP(A5624,PEC!A5624:D13524,4,TRUE)</f>
        <v>pec.comune.stornara.fg.it</v>
      </c>
      <c r="C5624">
        <f>VLOOKUP(A5624,SEZIONI!A5624:B13519,2,FALSE)</f>
        <v>1</v>
      </c>
      <c r="D5624" t="str">
        <f>VLOOKUP(A5624,[1]sindaci!$A$19183:$I$26955,4,0)</f>
        <v>GARAU MASSIMILIANO</v>
      </c>
      <c r="E5624" t="str">
        <f>VLOOKUP(A5624,[1]sindaci!$A$19183:$I$26955,9,0)</f>
        <v>LISTA CIVICA: SUELLI CAMBI@</v>
      </c>
    </row>
    <row r="5625" spans="1:5" x14ac:dyDescent="0.25">
      <c r="A5625" t="s">
        <v>13923</v>
      </c>
      <c r="B5625" t="str">
        <f>VLOOKUP(A5625,PEC!A5625:D13525,4,TRUE)</f>
        <v>pec.comune.sancosmoalbanese.cs.it</v>
      </c>
      <c r="C5625" t="e">
        <f>VLOOKUP(A5625,SEZIONI!A5625:B13520,2,FALSE)</f>
        <v>#N/A</v>
      </c>
      <c r="D5625" t="str">
        <f>VLOOKUP(A5625,[1]sindaci!$A$19183:$I$26955,4,0)</f>
        <v>GIUDITTA PASQUALINO</v>
      </c>
      <c r="E5625" t="str">
        <f>VLOOKUP(A5625,[1]sindaci!$A$19183:$I$26955,9,0)</f>
        <v>LISTA CIVICA: PER SUMMONTE</v>
      </c>
    </row>
    <row r="5626" spans="1:5" x14ac:dyDescent="0.25">
      <c r="A5626" t="s">
        <v>14000</v>
      </c>
      <c r="B5626" t="str">
        <f>VLOOKUP(A5626,PEC!A5626:D13526,4,TRUE)</f>
        <v>pec.it</v>
      </c>
      <c r="C5626" t="e">
        <f>VLOOKUP(A5626,SEZIONI!A5626:B13521,2,FALSE)</f>
        <v>#N/A</v>
      </c>
      <c r="D5626" t="str">
        <f>VLOOKUP(A5626,[1]sindaci!$A$19183:$I$26955,4,0)</f>
        <v>BIANCHINI OSVALDO</v>
      </c>
      <c r="E5626" t="str">
        <f>VLOOKUP(A5626,[1]sindaci!$A$19183:$I$26955,9,0)</f>
        <v>LISTA CIVICA: UNITI PER LA VAL TARTANO</v>
      </c>
    </row>
    <row r="5627" spans="1:5" x14ac:dyDescent="0.25">
      <c r="A5627" t="s">
        <v>231</v>
      </c>
      <c r="B5627" t="str">
        <f>VLOOKUP(A5627,PEC!A5627:D13527,4,TRUE)</f>
        <v>cert.comunestresa.it</v>
      </c>
      <c r="C5627" t="e">
        <f>VLOOKUP(A5627,SEZIONI!A5627:B13522,2,FALSE)</f>
        <v>#N/A</v>
      </c>
      <c r="D5627" t="str">
        <f>VLOOKUP(A5627,[1]sindaci!$A$19183:$I$26955,4,0)</f>
        <v>TARANTINO SEBASTIANO</v>
      </c>
      <c r="E5627" t="str">
        <f>VLOOKUP(A5627,[1]sindaci!$A$19183:$I$26955,9,0)</f>
        <v>LISTA CIVICA: INSIEME PER IL BENE COMUNE</v>
      </c>
    </row>
    <row r="5628" spans="1:5" x14ac:dyDescent="0.25">
      <c r="A5628" t="s">
        <v>14044</v>
      </c>
      <c r="B5628" t="str">
        <f>VLOOKUP(A5628,PEC!A5628:D13528,4,TRUE)</f>
        <v>pec.comune.sancosmoalbanese.cs.it</v>
      </c>
      <c r="C5628" t="e">
        <f>VLOOKUP(A5628,SEZIONI!A5628:B13523,2,FALSE)</f>
        <v>#N/A</v>
      </c>
      <c r="D5628" t="str">
        <f>VLOOKUP(A5628,[1]sindaci!$A$19183:$I$26955,4,0)</f>
        <v>MORETTI ELIO</v>
      </c>
      <c r="E5628" t="str">
        <f>VLOOKUP(A5628,[1]sindaci!$A$19183:$I$26955,9,0)</f>
        <v>LISTA CIVICA: TEGLIO 2.0</v>
      </c>
    </row>
    <row r="5629" spans="1:5" x14ac:dyDescent="0.25">
      <c r="A5629" t="s">
        <v>14052</v>
      </c>
      <c r="B5629" t="str">
        <f>VLOOKUP(A5629,PEC!A5629:D13529,4,TRUE)</f>
        <v>pec.it</v>
      </c>
      <c r="C5629">
        <f>VLOOKUP(A5629,SEZIONI!A5629:B13524,2,FALSE)</f>
        <v>2</v>
      </c>
      <c r="D5629" t="str">
        <f>VLOOKUP(A5629,[1]sindaci!$A$19183:$I$26955,4,0)</f>
        <v>PINDUCCIU DOMENICO VITTORIO</v>
      </c>
      <c r="E5629" t="str">
        <f>VLOOKUP(A5629,[1]sindaci!$A$19183:$I$26955,9,0)</f>
        <v>LISTA CIVICA: VIVA TELTI</v>
      </c>
    </row>
    <row r="5630" spans="1:5" x14ac:dyDescent="0.25">
      <c r="A5630" t="s">
        <v>407</v>
      </c>
      <c r="B5630" t="str">
        <f>VLOOKUP(A5630,PEC!A5630:D13530,4,TRUE)</f>
        <v>pec.it</v>
      </c>
      <c r="C5630" t="e">
        <f>VLOOKUP(A5630,SEZIONI!A5630:B13525,2,FALSE)</f>
        <v>#N/A</v>
      </c>
      <c r="D5630" t="str">
        <f>VLOOKUP(A5630,[1]sindaci!$A$19183:$I$26955,4,0)</f>
        <v>TIGANI ETTORE</v>
      </c>
      <c r="E5630" t="str">
        <f>VLOOKUP(A5630,[1]sindaci!$A$19183:$I$26955,9,0)</f>
        <v>LISTA CIVICA: PRIMAVERA TERRANOVESE</v>
      </c>
    </row>
    <row r="5631" spans="1:5" x14ac:dyDescent="0.25">
      <c r="A5631" t="s">
        <v>14114</v>
      </c>
      <c r="B5631" t="str">
        <f>VLOOKUP(A5631,PEC!A5631:D13531,4,TRUE)</f>
        <v>pec.it</v>
      </c>
      <c r="C5631">
        <f>VLOOKUP(A5631,SEZIONI!A5631:B13526,2,FALSE)</f>
        <v>12</v>
      </c>
      <c r="D5631" t="str">
        <f>VLOOKUP(A5631,[1]sindaci!$A$19183:$I$26955,4,0)</f>
        <v>CHIENNI SERGIO</v>
      </c>
      <c r="E5631" t="str">
        <f>VLOOKUP(A5631,[1]sindaci!$A$19183:$I$26955,9,0)</f>
        <v>LISTA CIVICA: INSIEME PER TERRANUOVA</v>
      </c>
    </row>
    <row r="5632" spans="1:5" x14ac:dyDescent="0.25">
      <c r="A5632" t="s">
        <v>148</v>
      </c>
      <c r="B5632" t="str">
        <f>VLOOKUP(A5632,PEC!A5632:D13532,4,TRUE)</f>
        <v>legalmail.it</v>
      </c>
      <c r="C5632" t="e">
        <f>VLOOKUP(A5632,SEZIONI!A5632:B13527,2,FALSE)</f>
        <v>#N/A</v>
      </c>
      <c r="D5632" t="str">
        <f>VLOOKUP(A5632,[1]sindaci!$A$19183:$I$26955,4,0)</f>
        <v>SANTORO MAURO</v>
      </c>
      <c r="E5632" t="str">
        <f>VLOOKUP(A5632,[1]sindaci!$A$19183:$I$26955,9,0)</f>
        <v>LISTA CIVICA: PROGRESSISTI</v>
      </c>
    </row>
    <row r="5633" spans="1:5" x14ac:dyDescent="0.25">
      <c r="A5633" t="s">
        <v>14129</v>
      </c>
      <c r="B5633" t="str">
        <f>VLOOKUP(A5633,PEC!A5633:D13533,4,TRUE)</f>
        <v>pec.it</v>
      </c>
      <c r="C5633">
        <f>VLOOKUP(A5633,SEZIONI!A5633:B13528,2,FALSE)</f>
        <v>5</v>
      </c>
      <c r="D5633" t="str">
        <f>VLOOKUP(A5633,[1]sindaci!$A$19183:$I$26955,4,0)</f>
        <v>BINI MIRKO</v>
      </c>
      <c r="E5633" t="str">
        <f>VLOOKUP(A5633,[1]sindaci!$A$19183:$I$26955,9,0)</f>
        <v>LISTA CIVICA: UNIONE DEMOCRATICA</v>
      </c>
    </row>
    <row r="5634" spans="1:5" x14ac:dyDescent="0.25">
      <c r="A5634" t="s">
        <v>14179</v>
      </c>
      <c r="B5634" t="str">
        <f>VLOOKUP(A5634,PEC!A5634:D13534,4,TRUE)</f>
        <v>pec.comune.tignale.bs.it</v>
      </c>
      <c r="C5634">
        <f>VLOOKUP(A5634,SEZIONI!A5634:B13529,2,FALSE)</f>
        <v>1</v>
      </c>
      <c r="D5634" t="str">
        <f>VLOOKUP(A5634,[1]sindaci!$A$19183:$I$26955,4,0)</f>
        <v>FADDA PIETRO</v>
      </c>
      <c r="E5634" t="str">
        <f>VLOOKUP(A5634,[1]sindaci!$A$19183:$I$26955,9,0)</f>
        <v>LISTA CIVICA: UNITI PER TINNURA</v>
      </c>
    </row>
    <row r="5635" spans="1:5" x14ac:dyDescent="0.25">
      <c r="A5635" t="s">
        <v>232</v>
      </c>
      <c r="B5635" t="str">
        <f>VLOOKUP(A5635,PEC!A5635:D13535,4,TRUE)</f>
        <v>pec.comune.sancosmoalbanese.cs.it</v>
      </c>
      <c r="C5635" t="e">
        <f>VLOOKUP(A5635,SEZIONI!A5635:B13530,2,FALSE)</f>
        <v>#N/A</v>
      </c>
      <c r="D5635" t="str">
        <f>VLOOKUP(A5635,[1]sindaci!$A$19183:$I$26955,4,0)</f>
        <v>GRECO DOMENICO STEFANO</v>
      </c>
      <c r="E5635" t="str">
        <f>VLOOKUP(A5635,[1]sindaci!$A$19183:$I$26955,9,0)</f>
        <v>LISTA CIVICA: INSIEME PER TIRIOLO</v>
      </c>
    </row>
    <row r="5636" spans="1:5" x14ac:dyDescent="0.25">
      <c r="A5636" t="s">
        <v>14317</v>
      </c>
      <c r="B5636" t="str">
        <f>VLOOKUP(A5636,PEC!A5636:D13536,4,TRUE)</f>
        <v>pec.comune.sancosmoalbanese.cs.it</v>
      </c>
      <c r="C5636" t="e">
        <f>VLOOKUP(A5636,SEZIONI!A5636:B13531,2,FALSE)</f>
        <v>#N/A</v>
      </c>
      <c r="D5636" t="str">
        <f>VLOOKUP(A5636,[1]sindaci!$A$19183:$I$26955,4,0)</f>
        <v>PALOMBA GIOVANNI</v>
      </c>
      <c r="E5636" t="str">
        <f>VLOOKUP(A5636,[1]sindaci!$A$19183:$I$26955,9,0)</f>
        <v>LISTA CIVICA: IL CITTADINO | LISTA CIVICA: INSIEME PER LA CITTA' | LISTA CIVICA: L 259 | LISTA CIVICA: DAI DIRITTI AGLI ITALIANI | LISTA CIVICA: MOVIMENTO POPOLARE TORRESE | LISTA CIVICA: LA SVOLTA | LISTA CIVICA: CI VUOLE CORAGGIO</v>
      </c>
    </row>
    <row r="5637" spans="1:5" x14ac:dyDescent="0.25">
      <c r="A5637" t="s">
        <v>14410</v>
      </c>
      <c r="B5637" t="str">
        <f>VLOOKUP(A5637,PEC!A5637:D13537,4,TRUE)</f>
        <v>pec.it</v>
      </c>
      <c r="C5637" t="e">
        <f>VLOOKUP(A5637,SEZIONI!A5637:B13532,2,FALSE)</f>
        <v>#N/A</v>
      </c>
      <c r="D5637" t="str">
        <f>VLOOKUP(A5637,[1]sindaci!$A$19183:$I$26955,4,0)</f>
        <v>PRUNERI GIAMBATTISTA</v>
      </c>
      <c r="E5637" t="str">
        <f>VLOOKUP(A5637,[1]sindaci!$A$19183:$I$26955,9,0)</f>
        <v>LISTA CIVICA: INSIEME PER TOVO</v>
      </c>
    </row>
    <row r="5638" spans="1:5" x14ac:dyDescent="0.25">
      <c r="A5638" t="s">
        <v>14422</v>
      </c>
      <c r="B5638" t="str">
        <f>VLOOKUP(A5638,PEC!A5638:D13538,4,TRUE)</f>
        <v>pec.it</v>
      </c>
      <c r="C5638" t="e">
        <f>VLOOKUP(A5638,SEZIONI!A5638:B13533,2,FALSE)</f>
        <v>#N/A</v>
      </c>
      <c r="D5638" t="str">
        <f>VLOOKUP(A5638,[1]sindaci!$A$19183:$I$26955,4,0)</f>
        <v>AMATRUDA DOMENICO</v>
      </c>
      <c r="E5638" t="str">
        <f>VLOOKUP(A5638,[1]sindaci!$A$19183:$I$26955,9,0)</f>
        <v>LISTA CIVICA: TRAMONTI DEMOCRATICA</v>
      </c>
    </row>
    <row r="5639" spans="1:5" x14ac:dyDescent="0.25">
      <c r="A5639" t="s">
        <v>14434</v>
      </c>
      <c r="B5639" t="str">
        <f>VLOOKUP(A5639,PEC!A5639:D13539,4,TRUE)</f>
        <v>pec.it</v>
      </c>
      <c r="C5639" t="e">
        <f>VLOOKUP(A5639,SEZIONI!A5639:B13534,2,FALSE)</f>
        <v>#N/A</v>
      </c>
      <c r="D5639" t="str">
        <f>VLOOKUP(A5639,[1]sindaci!$A$19183:$I$26955,4,0)</f>
        <v>PAPINI MAURIZIO</v>
      </c>
      <c r="E5639" t="str">
        <f>VLOOKUP(A5639,[1]sindaci!$A$19183:$I$26955,9,0)</f>
        <v>LISTA CIVICA: UN COMUNE X TUTTI</v>
      </c>
    </row>
    <row r="5640" spans="1:5" x14ac:dyDescent="0.25">
      <c r="A5640" t="s">
        <v>14503</v>
      </c>
      <c r="B5640" t="str">
        <f>VLOOKUP(A5640,PEC!A5640:D13540,4,TRUE)</f>
        <v>pec.comune.trentinara.sa.it</v>
      </c>
      <c r="C5640" t="e">
        <f>VLOOKUP(A5640,SEZIONI!A5640:B13535,2,FALSE)</f>
        <v>#N/A</v>
      </c>
      <c r="D5640" t="str">
        <f>VLOOKUP(A5640,[1]sindaci!$A$19183:$I$26955,4,0)</f>
        <v>APICELLA MICHELE</v>
      </c>
      <c r="E5640" t="str">
        <f>VLOOKUP(A5640,[1]sindaci!$A$19183:$I$26955,9,0)</f>
        <v>LISTA CIVICA: EUREKA | LISTA CIVICA: UN'ALTRA CITT? | LISTA CIVICA: NUOVA ENERGIA</v>
      </c>
    </row>
    <row r="5641" spans="1:5" x14ac:dyDescent="0.25">
      <c r="A5641" t="s">
        <v>14523</v>
      </c>
      <c r="B5641" t="str">
        <f>VLOOKUP(A5641,PEC!A5641:D13541,4,TRUE)</f>
        <v>legalmail.it</v>
      </c>
      <c r="C5641" t="e">
        <f>VLOOKUP(A5641,SEZIONI!A5641:B13536,2,FALSE)</f>
        <v>#N/A</v>
      </c>
      <c r="D5641" t="str">
        <f>VLOOKUP(A5641,[1]sindaci!$A$19183:$I$26955,4,0)</f>
        <v>BARUFFI FERNANDO</v>
      </c>
      <c r="E5641" t="str">
        <f>VLOOKUP(A5641,[1]sindaci!$A$19183:$I$26955,9,0)</f>
        <v>LISTA CIVICA: TRESIVIO APERTA</v>
      </c>
    </row>
    <row r="5642" spans="1:5" x14ac:dyDescent="0.25">
      <c r="A5642" t="s">
        <v>14537</v>
      </c>
      <c r="B5642" t="str">
        <f>VLOOKUP(A5642,PEC!A5642:D13542,4,TRUE)</f>
        <v>pec.it</v>
      </c>
      <c r="C5642">
        <f>VLOOKUP(A5642,SEZIONI!A5642:B13537,2,FALSE)</f>
        <v>10</v>
      </c>
      <c r="D5642" t="str">
        <f>VLOOKUP(A5642,[1]sindaci!$A$19183:$I$26955,4,0)</f>
        <v>BONESSO FRANCO</v>
      </c>
      <c r="E5642" t="str">
        <f>VLOOKUP(A5642,[1]sindaci!$A$19183:$I$26955,9,0)</f>
        <v>LISTA CIVICA: PER TREVIGNANO</v>
      </c>
    </row>
    <row r="5643" spans="1:5" x14ac:dyDescent="0.25">
      <c r="A5643" t="s">
        <v>14539</v>
      </c>
      <c r="B5643" t="str">
        <f>VLOOKUP(A5643,PEC!A5643:D13543,4,TRUE)</f>
        <v>pec.comune.sancosmoalbanese.cs.it</v>
      </c>
      <c r="C5643" t="e">
        <f>VLOOKUP(A5643,SEZIONI!A5643:B13538,2,FALSE)</f>
        <v>#N/A</v>
      </c>
      <c r="D5643" t="str">
        <f>VLOOKUP(A5643,[1]sindaci!$A$19183:$I$26955,4,0)</f>
        <v>MACIUCCHI CLAUDIA</v>
      </c>
      <c r="E5643" t="str">
        <f>VLOOKUP(A5643,[1]sindaci!$A$19183:$I$26955,9,0)</f>
        <v>LISTA CIVICA: CHI AMA TREVIGNANO</v>
      </c>
    </row>
    <row r="5644" spans="1:5" x14ac:dyDescent="0.25">
      <c r="A5644" t="s">
        <v>14583</v>
      </c>
      <c r="B5644" t="str">
        <f>VLOOKUP(A5644,PEC!A5644:D13544,4,TRUE)</f>
        <v>pec.comune.sancosmoalbanese.cs.it</v>
      </c>
      <c r="C5644">
        <f>VLOOKUP(A5644,SEZIONI!A5644:B13539,2,FALSE)</f>
        <v>3</v>
      </c>
      <c r="D5644" t="str">
        <f>VLOOKUP(A5644,[1]sindaci!$A$19183:$I$26955,4,0)</f>
        <v>CARTA GIAMPIERO</v>
      </c>
      <c r="E5644" t="str">
        <f>VLOOKUP(A5644,[1]sindaci!$A$19183:$I$26955,9,0)</f>
        <v>LISTA CIVICA: AD ALLEANZA DEMOCRATICA</v>
      </c>
    </row>
    <row r="5645" spans="1:5" x14ac:dyDescent="0.25">
      <c r="A5645" t="s">
        <v>14598</v>
      </c>
      <c r="B5645" t="str">
        <f>VLOOKUP(A5645,PEC!A5645:D13545,4,TRUE)</f>
        <v>pec.it</v>
      </c>
      <c r="C5645" t="e">
        <f>VLOOKUP(A5645,SEZIONI!A5645:B13540,2,FALSE)</f>
        <v>#N/A</v>
      </c>
      <c r="D5645" t="str">
        <f>VLOOKUP(A5645,[1]sindaci!$A$19183:$I$26955,4,0)</f>
        <v>CORALLO PASQUALE</v>
      </c>
      <c r="E5645" t="str">
        <f>VLOOKUP(A5645,[1]sindaci!$A$19183:$I$26955,9,0)</f>
        <v>LISTA CIVICA: TRIVENTO RIPARTE</v>
      </c>
    </row>
    <row r="5646" spans="1:5" x14ac:dyDescent="0.25">
      <c r="A5646" t="s">
        <v>14610</v>
      </c>
      <c r="B5646" t="str">
        <f>VLOOKUP(A5646,PEC!A5646:D13546,4,TRUE)</f>
        <v>pec.it</v>
      </c>
      <c r="C5646" t="e">
        <f>VLOOKUP(A5646,SEZIONI!A5646:B13541,2,FALSE)</f>
        <v>#N/A</v>
      </c>
      <c r="D5646" t="str">
        <f>VLOOKUP(A5646,[1]sindaci!$A$19183:$I$26955,4,0)</f>
        <v>NAPOLETANO STEFANO</v>
      </c>
      <c r="E5646" t="str">
        <f>VLOOKUP(A5646,[1]sindaci!$A$19183:$I$26955,9,0)</f>
        <v>LISTA CIVICA: INSIEME LA PERSONA AL CENTRO</v>
      </c>
    </row>
    <row r="5647" spans="1:5" x14ac:dyDescent="0.25">
      <c r="A5647" t="s">
        <v>14639</v>
      </c>
      <c r="B5647" t="str">
        <f>VLOOKUP(A5647,PEC!A5647:D13547,4,TRUE)</f>
        <v>legalmail.it</v>
      </c>
      <c r="C5647">
        <f>VLOOKUP(A5647,SEZIONI!A5647:B13542,2,FALSE)</f>
        <v>6</v>
      </c>
      <c r="D5647" t="str">
        <f>VLOOKUP(A5647,[1]sindaci!$A$19183:$I$26955,4,0)</f>
        <v>STAMERRA MASSIMO</v>
      </c>
      <c r="E5647" t="str">
        <f>VLOOKUP(A5647,[1]sindaci!$A$19183:$I$26955,9,0)</f>
        <v>LISTA CIVICA: INSIEME PER TUGLIE</v>
      </c>
    </row>
    <row r="5648" spans="1:5" x14ac:dyDescent="0.25">
      <c r="A5648" t="s">
        <v>14700</v>
      </c>
      <c r="B5648" t="str">
        <f>VLOOKUP(A5648,PEC!A5648:D13548,4,TRUE)</f>
        <v>pec.comune.sancosmoalbanese.cs.it</v>
      </c>
      <c r="C5648" t="e">
        <f>VLOOKUP(A5648,SEZIONI!A5648:B13543,2,FALSE)</f>
        <v>#N/A</v>
      </c>
      <c r="D5648" t="str">
        <f>VLOOKUP(A5648,[1]sindaci!$A$19183:$I$26955,4,0)</f>
        <v>ANTOCI FABRIZIO</v>
      </c>
      <c r="E5648" t="str">
        <f>VLOOKUP(A5648,[1]sindaci!$A$19183:$I$26955,9,0)</f>
        <v>LISTA CIVICA: URBE RIPARTE</v>
      </c>
    </row>
    <row r="5649" spans="1:5" x14ac:dyDescent="0.25">
      <c r="A5649" t="s">
        <v>14708</v>
      </c>
      <c r="B5649" t="str">
        <f>VLOOKUP(A5649,PEC!A5649:D13549,4,TRUE)</f>
        <v>pec.it</v>
      </c>
      <c r="C5649">
        <f>VLOOKUP(A5649,SEZIONI!A5649:B13544,2,FALSE)</f>
        <v>3</v>
      </c>
      <c r="D5649" t="str">
        <f>VLOOKUP(A5649,[1]sindaci!$A$19183:$I$26955,4,0)</f>
        <v>DETTORI MATTEO EMANUELE</v>
      </c>
      <c r="E5649" t="str">
        <f>VLOOKUP(A5649,[1]sindaci!$A$19183:$I$26955,9,0)</f>
        <v>LISTA CIVICA: URI PRIMA DI TUTTO</v>
      </c>
    </row>
    <row r="5650" spans="1:5" x14ac:dyDescent="0.25">
      <c r="A5650" t="s">
        <v>14712</v>
      </c>
      <c r="B5650" t="str">
        <f>VLOOKUP(A5650,PEC!A5650:D13550,4,TRUE)</f>
        <v>pec.it</v>
      </c>
      <c r="C5650">
        <f>VLOOKUP(A5650,SEZIONI!A5650:B13545,2,FALSE)</f>
        <v>2</v>
      </c>
      <c r="D5650" t="str">
        <f>VLOOKUP(A5650,[1]sindaci!$A$19183:$I$26955,4,0)</f>
        <v>ARBA ENNIO</v>
      </c>
      <c r="E5650" t="str">
        <f>VLOOKUP(A5650,[1]sindaci!$A$19183:$I$26955,9,0)</f>
        <v>LISTA CIVICA: SICHIMUS PARIS PO ORTHULLE'</v>
      </c>
    </row>
    <row r="5651" spans="1:5" x14ac:dyDescent="0.25">
      <c r="A5651" t="s">
        <v>234</v>
      </c>
      <c r="B5651" t="str">
        <f>VLOOKUP(A5651,PEC!A5651:D13551,4,TRUE)</f>
        <v>pec.ptbiellese.it</v>
      </c>
      <c r="C5651" t="e">
        <f>VLOOKUP(A5651,SEZIONI!A5651:B13546,2,FALSE)</f>
        <v>#N/A</v>
      </c>
      <c r="D5651" t="str">
        <f>VLOOKUP(A5651,[1]sindaci!$A$19183:$I$26955,4,0)</f>
        <v>MEGNA SALVATORE</v>
      </c>
      <c r="E5651" t="str">
        <f>VLOOKUP(A5651,[1]sindaci!$A$19183:$I$26955,9,0)</f>
        <v>LISTA CIVICA: VALLEFIORITA UNITA</v>
      </c>
    </row>
    <row r="5652" spans="1:5" x14ac:dyDescent="0.25">
      <c r="A5652" t="s">
        <v>14883</v>
      </c>
      <c r="B5652" t="str">
        <f>VLOOKUP(A5652,PEC!A5652:D13552,4,TRUE)</f>
        <v>legalmail.it</v>
      </c>
      <c r="C5652" t="e">
        <f>VLOOKUP(A5652,SEZIONI!A5652:B13547,2,FALSE)</f>
        <v>#N/A</v>
      </c>
      <c r="D5652" t="str">
        <f>VLOOKUP(A5652,[1]sindaci!$A$19183:$I$26955,4,0)</f>
        <v>BUZZO FRANCESCO</v>
      </c>
      <c r="E5652" t="str">
        <f>VLOOKUP(A5652,[1]sindaci!$A$19183:$I$26955,9,0)</f>
        <v>LISTA CIVICA: SIAMO VALLE</v>
      </c>
    </row>
    <row r="5653" spans="1:5" x14ac:dyDescent="0.25">
      <c r="A5653" t="s">
        <v>14915</v>
      </c>
      <c r="B5653" t="str">
        <f>VLOOKUP(A5653,PEC!A5653:D13553,4,TRUE)</f>
        <v>pec.comune.valledoria.ss.it</v>
      </c>
      <c r="C5653">
        <f>VLOOKUP(A5653,SEZIONI!A5653:B13548,2,FALSE)</f>
        <v>2</v>
      </c>
      <c r="D5653" t="str">
        <f>VLOOKUP(A5653,[1]sindaci!$A$19183:$I$26955,4,0)</f>
        <v>SPIGA FRANCESCO</v>
      </c>
      <c r="E5653" t="str">
        <f>VLOOKUP(A5653,[1]sindaci!$A$19183:$I$26955,9,0)</f>
        <v>LISTA CIVICA: IMPEGNO E SVILUPPO</v>
      </c>
    </row>
    <row r="5654" spans="1:5" x14ac:dyDescent="0.25">
      <c r="A5654" t="s">
        <v>14783</v>
      </c>
      <c r="B5654" t="str">
        <f>VLOOKUP(A5654,PEC!A5654:D13554,4,TRUE)</f>
        <v>legalmail.it</v>
      </c>
      <c r="C5654" t="e">
        <f>VLOOKUP(A5654,SEZIONI!A5654:B13549,2,FALSE)</f>
        <v>#N/A</v>
      </c>
      <c r="D5654" t="str">
        <f>VLOOKUP(A5654,[1]sindaci!$A$19183:$I$26955,4,0)</f>
        <v>TAEGGI PIETRO</v>
      </c>
      <c r="E5654" t="str">
        <f>VLOOKUP(A5654,[1]sindaci!$A$19183:$I$26955,9,0)</f>
        <v>LISTA CIVICA: INSIEME CON LA VAL MASINO</v>
      </c>
    </row>
    <row r="5655" spans="1:5" x14ac:dyDescent="0.25">
      <c r="A5655" t="s">
        <v>15012</v>
      </c>
      <c r="B5655" t="str">
        <f>VLOOKUP(A5655,PEC!A5655:D13555,4,TRUE)</f>
        <v>comune.varenna.legalmailpa.it</v>
      </c>
      <c r="C5655" t="e">
        <f>VLOOKUP(A5655,SEZIONI!A5655:B13550,2,FALSE)</f>
        <v>#N/A</v>
      </c>
      <c r="D5655" t="str">
        <f>VLOOKUP(A5655,[1]sindaci!$A$19183:$I$26955,4,0)</f>
        <v>LUCCHETTI GIAN CARLO</v>
      </c>
      <c r="E5655">
        <f>VLOOKUP(A5655,[1]sindaci!$A$19183:$I$26955,9,0)</f>
        <v>0</v>
      </c>
    </row>
    <row r="5656" spans="1:5" x14ac:dyDescent="0.25">
      <c r="A5656" t="s">
        <v>15118</v>
      </c>
      <c r="B5656" t="str">
        <f>VLOOKUP(A5656,PEC!A5656:D13556,4,TRUE)</f>
        <v>cert.ruparpiemonte.it</v>
      </c>
      <c r="C5656" t="e">
        <f>VLOOKUP(A5656,SEZIONI!A5656:B13551,2,FALSE)</f>
        <v>#N/A</v>
      </c>
      <c r="D5656" t="str">
        <f>VLOOKUP(A5656,[1]sindaci!$A$19183:$I$26955,4,0)</f>
        <v>OREGIONI FLAVIO</v>
      </c>
      <c r="E5656" t="str">
        <f>VLOOKUP(A5656,[1]sindaci!$A$19183:$I$26955,9,0)</f>
        <v>LISTA CIVICA: VERCEIA VIVA</v>
      </c>
    </row>
    <row r="5657" spans="1:5" x14ac:dyDescent="0.25">
      <c r="A5657" t="s">
        <v>15180</v>
      </c>
      <c r="B5657" t="str">
        <f>VLOOKUP(A5657,PEC!A5657:D13557,4,TRUE)</f>
        <v>pec.provincia.como.it</v>
      </c>
      <c r="C5657" t="e">
        <f>VLOOKUP(A5657,SEZIONI!A5657:B13552,2,FALSE)</f>
        <v>#N/A</v>
      </c>
      <c r="D5657" t="str">
        <f>VLOOKUP(A5657,[1]sindaci!$A$19183:$I$26955,4,0)</f>
        <v>GUALDI ORLANDO</v>
      </c>
      <c r="E5657" t="str">
        <f>VLOOKUP(A5657,[1]sindaci!$A$19183:$I$26955,9,0)</f>
        <v>LISTA CIVICA: VERTOVA RINASCIMENTO</v>
      </c>
    </row>
    <row r="5658" spans="1:5" x14ac:dyDescent="0.25">
      <c r="A5658" t="s">
        <v>15184</v>
      </c>
      <c r="B5658" t="str">
        <f>VLOOKUP(A5658,PEC!A5658:D13558,4,TRUE)</f>
        <v>pec.provincia.como.it</v>
      </c>
      <c r="C5658" t="e">
        <f>VLOOKUP(A5658,SEZIONI!A5658:B13553,2,FALSE)</f>
        <v>#N/A</v>
      </c>
      <c r="D5658" t="str">
        <f>VLOOKUP(A5658,[1]sindaci!$A$19183:$I$26955,4,0)</f>
        <v>QUADRIO ENZO</v>
      </c>
      <c r="E5658" t="str">
        <f>VLOOKUP(A5658,[1]sindaci!$A$19183:$I$26955,9,0)</f>
        <v>LISTA CIVICA: INSIEME PER VERVIO</v>
      </c>
    </row>
    <row r="5659" spans="1:5" x14ac:dyDescent="0.25">
      <c r="A5659" t="s">
        <v>15342</v>
      </c>
      <c r="B5659" t="str">
        <f>VLOOKUP(A5659,PEC!A5659:D13559,4,TRUE)</f>
        <v>cert.ip-veneto.net</v>
      </c>
      <c r="C5659" t="e">
        <f>VLOOKUP(A5659,SEZIONI!A5659:B13554,2,FALSE)</f>
        <v>#N/A</v>
      </c>
      <c r="D5659" t="str">
        <f>VLOOKUP(A5659,[1]sindaci!$A$19183:$I$26955,4,0)</f>
        <v>VESPA DOMENICO</v>
      </c>
      <c r="E5659" t="str">
        <f>VLOOKUP(A5659,[1]sindaci!$A$19183:$I$26955,9,0)</f>
        <v>LISTA CIVICA: VILLA CELIERA LA SVOLTA BUONA</v>
      </c>
    </row>
    <row r="5660" spans="1:5" x14ac:dyDescent="0.25">
      <c r="A5660" t="s">
        <v>15409</v>
      </c>
      <c r="B5660" t="str">
        <f>VLOOKUP(A5660,PEC!A5660:D13560,4,TRUE)</f>
        <v>cert.ruparpiemonte.it</v>
      </c>
      <c r="C5660">
        <f>VLOOKUP(A5660,SEZIONI!A5660:B13555,2,FALSE)</f>
        <v>14</v>
      </c>
      <c r="D5660" t="str">
        <f>VLOOKUP(A5660,[1]sindaci!$A$19183:$I$26955,4,0)</f>
        <v>SOLLAI FEDERICO</v>
      </c>
      <c r="E5660" t="str">
        <f>VLOOKUP(A5660,[1]sindaci!$A$19183:$I$26955,9,0)</f>
        <v>LISTA CIVICA: INSIEME PER VILLACIDRO</v>
      </c>
    </row>
    <row r="5661" spans="1:5" x14ac:dyDescent="0.25">
      <c r="A5661" t="s">
        <v>15360</v>
      </c>
      <c r="B5661">
        <f>VLOOKUP(A5661,PEC!A5661:D13561,4,TRUE)</f>
        <v>0</v>
      </c>
      <c r="C5661" t="e">
        <f>VLOOKUP(A5661,SEZIONI!A5661:B13556,2,FALSE)</f>
        <v>#N/A</v>
      </c>
      <c r="D5661" t="str">
        <f>VLOOKUP(A5661,[1]sindaci!$A$19183:$I$26955,4,0)</f>
        <v>PEDRINI GIUSEPPE</v>
      </c>
      <c r="E5661" t="str">
        <f>VLOOKUP(A5661,[1]sindaci!$A$19183:$I$26955,9,0)</f>
        <v>LISTA CIVICA: VILLA CHE VORREI</v>
      </c>
    </row>
    <row r="5662" spans="1:5" x14ac:dyDescent="0.25">
      <c r="A5662" t="s">
        <v>15362</v>
      </c>
      <c r="B5662">
        <f>VLOOKUP(A5662,PEC!A5662:D13562,4,TRUE)</f>
        <v>0</v>
      </c>
      <c r="C5662" t="e">
        <f>VLOOKUP(A5662,SEZIONI!A5662:B13557,2,FALSE)</f>
        <v>#N/A</v>
      </c>
      <c r="D5662" t="str">
        <f>VLOOKUP(A5662,[1]sindaci!$A$19183:$I$26955,4,0)</f>
        <v>ROTA BRUNO RAIMONDO</v>
      </c>
      <c r="E5662" t="str">
        <f>VLOOKUP(A5662,[1]sindaci!$A$19183:$I$26955,9,0)</f>
        <v>LISTA CIVICA: VILLAPERTA</v>
      </c>
    </row>
    <row r="5663" spans="1:5" x14ac:dyDescent="0.25">
      <c r="A5663" t="s">
        <v>15352</v>
      </c>
      <c r="B5663">
        <f>VLOOKUP(A5663,PEC!A5663:D13563,4,TRUE)</f>
        <v>0</v>
      </c>
      <c r="C5663" t="e">
        <f>VLOOKUP(A5663,SEZIONI!A5663:B13558,2,FALSE)</f>
        <v>#N/A</v>
      </c>
      <c r="D5663" t="str">
        <f>VLOOKUP(A5663,[1]sindaci!$A$19183:$I$26955,4,0)</f>
        <v>BELLINI ANGELA</v>
      </c>
      <c r="E5663" t="str">
        <f>VLOOKUP(A5663,[1]sindaci!$A$19183:$I$26955,9,0)</f>
        <v>LISTA CIVICA: PERSONE PER VILLA D'OGNA</v>
      </c>
    </row>
    <row r="5664" spans="1:5" x14ac:dyDescent="0.25">
      <c r="A5664" t="s">
        <v>15495</v>
      </c>
      <c r="B5664">
        <f>VLOOKUP(A5664,PEC!A5664:D13564,4,TRUE)</f>
        <v>0</v>
      </c>
      <c r="C5664">
        <f>VLOOKUP(A5664,SEZIONI!A5664:B13559,2,FALSE)</f>
        <v>1</v>
      </c>
      <c r="D5664" t="str">
        <f>VLOOKUP(A5664,[1]sindaci!$A$19183:$I$26955,4,0)</f>
        <v>ONNIS MAURIZIO</v>
      </c>
      <c r="E5664" t="str">
        <f>VLOOKUP(A5664,[1]sindaci!$A$19183:$I$26955,9,0)</f>
        <v>LISTA CIVICA: VILLANOVAFORRU E' IL NOSTRO PRESENTE</v>
      </c>
    </row>
    <row r="5665" spans="1:5" x14ac:dyDescent="0.25">
      <c r="A5665" t="s">
        <v>15493</v>
      </c>
      <c r="B5665">
        <f>VLOOKUP(A5665,PEC!A5665:D13565,4,TRUE)</f>
        <v>0</v>
      </c>
      <c r="C5665">
        <f>VLOOKUP(A5665,SEZIONI!A5665:B13560,2,FALSE)</f>
        <v>1</v>
      </c>
      <c r="D5665" t="str">
        <f>VLOOKUP(A5665,[1]sindaci!$A$19183:$I$26955,4,0)</f>
        <v>LODDO ALBERTO</v>
      </c>
      <c r="E5665">
        <f>VLOOKUP(A5665,[1]sindaci!$A$19183:$I$26955,9,0)</f>
        <v>0</v>
      </c>
    </row>
    <row r="5666" spans="1:5" x14ac:dyDescent="0.25">
      <c r="A5666" t="s">
        <v>154</v>
      </c>
      <c r="B5666">
        <f>VLOOKUP(A5666,PEC!A5666:D13566,4,TRUE)</f>
        <v>0</v>
      </c>
      <c r="C5666" t="e">
        <f>VLOOKUP(A5666,SEZIONI!A5666:B13561,2,FALSE)</f>
        <v>#N/A</v>
      </c>
      <c r="D5666" t="str">
        <f>VLOOKUP(A5666,[1]sindaci!$A$19183:$I$26955,4,0)</f>
        <v>MONTALTI PAOLO</v>
      </c>
      <c r="E5666" t="str">
        <f>VLOOKUP(A5666,[1]sindaci!$A$19183:$I$26955,9,0)</f>
        <v>LISTA CIVICA: OBIETTIVO VILLAPIANA DOMANI</v>
      </c>
    </row>
    <row r="5667" spans="1:5" x14ac:dyDescent="0.25">
      <c r="A5667" t="s">
        <v>15524</v>
      </c>
      <c r="B5667" t="str">
        <f>VLOOKUP(A5667,PEC!A5667:D13567,4,TRUE)</f>
        <v>cert.ruparpiemonte.it</v>
      </c>
      <c r="C5667" t="e">
        <f>VLOOKUP(A5667,SEZIONI!A5667:B13562,2,FALSE)</f>
        <v>#N/A</v>
      </c>
      <c r="D5667" t="e">
        <f>VLOOKUP(A5667,[1]sindaci!$A$19183:$I$26955,4,0)</f>
        <v>#N/A</v>
      </c>
      <c r="E5667" t="e">
        <f>VLOOKUP(A5667,[1]sindaci!$A$19183:$I$26955,9,0)</f>
        <v>#N/A</v>
      </c>
    </row>
    <row r="5668" spans="1:5" x14ac:dyDescent="0.25">
      <c r="A5668" t="s">
        <v>15530</v>
      </c>
      <c r="B5668" t="str">
        <f>VLOOKUP(A5668,PEC!A5668:D13568,4,TRUE)</f>
        <v>legalmail.it</v>
      </c>
      <c r="C5668">
        <f>VLOOKUP(A5668,SEZIONI!A5668:B13563,2,FALSE)</f>
        <v>2</v>
      </c>
      <c r="D5668" t="str">
        <f>VLOOKUP(A5668,[1]sindaci!$A$19183:$I$26955,4,0)</f>
        <v>USAI LEONARDO</v>
      </c>
      <c r="E5668" t="str">
        <f>VLOOKUP(A5668,[1]sindaci!$A$19183:$I$26955,9,0)</f>
        <v>LISTA CIVICA: UNITI PER VILLASALTO</v>
      </c>
    </row>
    <row r="5669" spans="1:5" x14ac:dyDescent="0.25">
      <c r="A5669" t="s">
        <v>409</v>
      </c>
      <c r="B5669" t="str">
        <f>VLOOKUP(A5669,PEC!A5669:D13569,4,TRUE)</f>
        <v>pec.ptbiellese.it</v>
      </c>
      <c r="C5669" t="e">
        <f>VLOOKUP(A5669,SEZIONI!A5669:B13564,2,FALSE)</f>
        <v>#N/A</v>
      </c>
      <c r="D5669" t="str">
        <f>VLOOKUP(A5669,[1]sindaci!$A$19183:$I$26955,4,0)</f>
        <v>CAMINITI GIUSEPPINA</v>
      </c>
      <c r="E5669" t="str">
        <f>VLOOKUP(A5669,[1]sindaci!$A$19183:$I$26955,9,0)</f>
        <v>LISTA CIVICA: LISTA CIVICA PER VILLA</v>
      </c>
    </row>
    <row r="5670" spans="1:5" x14ac:dyDescent="0.25">
      <c r="A5670" t="s">
        <v>15582</v>
      </c>
      <c r="B5670" t="str">
        <f>VLOOKUP(A5670,PEC!A5670:D13570,4,TRUE)</f>
        <v>legalmail.it</v>
      </c>
      <c r="C5670" t="e">
        <f>VLOOKUP(A5670,SEZIONI!A5670:B13565,2,FALSE)</f>
        <v>#N/A</v>
      </c>
      <c r="D5670" t="str">
        <f>VLOOKUP(A5670,[1]sindaci!$A$19183:$I$26955,4,0)</f>
        <v>GUERRINI GIANFRANCO</v>
      </c>
      <c r="E5670" t="str">
        <f>VLOOKUP(A5670,[1]sindaci!$A$19183:$I$26955,9,0)</f>
        <v>LISTA CIVICA: UNIAMO VINOVO</v>
      </c>
    </row>
    <row r="5671" spans="1:5" x14ac:dyDescent="0.25">
      <c r="A5671" t="s">
        <v>15630</v>
      </c>
      <c r="B5671" t="str">
        <f>VLOOKUP(A5671,PEC!A5671:D13571,4,TRUE)</f>
        <v>legalmail.it</v>
      </c>
      <c r="C5671" t="e">
        <f>VLOOKUP(A5671,SEZIONI!A5671:B13566,2,FALSE)</f>
        <v>#N/A</v>
      </c>
      <c r="D5671" t="str">
        <f>VLOOKUP(A5671,[1]sindaci!$A$19183:$I$26955,4,0)</f>
        <v>RUSSO RAFFAELE</v>
      </c>
      <c r="E5671" t="str">
        <f>VLOOKUP(A5671,[1]sindaci!$A$19183:$I$26955,9,0)</f>
        <v>LISTA CIVICA: PATTO PER VITULAZIO</v>
      </c>
    </row>
    <row r="5672" spans="1:5" x14ac:dyDescent="0.25">
      <c r="A5672" t="s">
        <v>369</v>
      </c>
      <c r="B5672" t="str">
        <f>VLOOKUP(A5672,PEC!A5672:D13572,4,TRUE)</f>
        <v>pec.comune.palestro.pv.it</v>
      </c>
      <c r="C5672" t="e">
        <f>VLOOKUP(A5672,SEZIONI!A5672:B13567,2,FALSE)</f>
        <v>#N/A</v>
      </c>
      <c r="D5672" t="str">
        <f>VLOOKUP(A5672,[1]sindaci!$A$19183:$I$26955,4,0)</f>
        <v>RANUCCIO GIUSEPPE</v>
      </c>
      <c r="E5672" t="str">
        <f>VLOOKUP(A5672,[1]sindaci!$A$19183:$I$26955,9,0)</f>
        <v>LISTA CIVICA: OBIETTIVO COMUNE | LISTA CIVICA: AVANTI INSIEME | LISTA CIVICA: PALMI CONDIVISA | LISTA CIVICA: RANUCCIO SINDACO | LISTA CIVICA: CAMBIAMENTI</v>
      </c>
    </row>
    <row r="5673" spans="1:5" x14ac:dyDescent="0.25">
      <c r="A5673" t="s">
        <v>3369</v>
      </c>
      <c r="B5673" t="str">
        <f>VLOOKUP(A5673,PEC!A5673:D13573,4,TRUE)</f>
        <v>pec.comune.casella.ge.it</v>
      </c>
      <c r="C5673" t="e">
        <f>VLOOKUP(A5673,SEZIONI!A5673:B13568,2,FALSE)</f>
        <v>#N/A</v>
      </c>
      <c r="D5673" t="str">
        <f>VLOOKUP(A5673,[1]sindaci!$A$19183:$I$26955,4,0)</f>
        <v>POLI ENZO</v>
      </c>
      <c r="E5673" t="str">
        <f>VLOOKUP(A5673,[1]sindaci!$A$19183:$I$26955,9,0)</f>
        <v>LISTA CIVICA: IMPEGNO CIVICO</v>
      </c>
    </row>
    <row r="5674" spans="1:5" x14ac:dyDescent="0.25">
      <c r="A5674" t="s">
        <v>613</v>
      </c>
      <c r="B5674" t="str">
        <f>VLOOKUP(A5674,PEC!A5674:D13574,4,TRUE)</f>
        <v>cert.comune.albanolaziale.rm.it</v>
      </c>
      <c r="C5674" t="e">
        <f>VLOOKUP(A5674,SEZIONI!A5674:B13569,2,FALSE)</f>
        <v>#N/A</v>
      </c>
      <c r="D5674" t="str">
        <f>VLOOKUP(A5674,[1]sindaci!$A$19183:$I$26955,4,0)</f>
        <v>BORELLI MASSIMILIANO</v>
      </c>
      <c r="E5674" t="str">
        <f>VLOOKUP(A5674,[1]sindaci!$A$19183:$I$26955,9,0)</f>
        <v xml:space="preserve">LISTA CIVICA: L'ALTRA ALBANO | LISTA CIVICA: PATTO CIVICO | LISTA CIVICA: VIVIAMO ALBANO | PARTITO DEMOCRATICO | LISTA CIVICA: IDENTIT? E BENE COMUNE | LISTA CIVICA: LR LISTA RIFORMISTA | LISTA CIVICA: ALBANO CORAGGIOSA | LISTA CIVICA: INSIEME PER ALBANO </v>
      </c>
    </row>
    <row r="5675" spans="1:5" x14ac:dyDescent="0.25">
      <c r="A5675" t="s">
        <v>867</v>
      </c>
      <c r="B5675" t="str">
        <f>VLOOKUP(A5675,PEC!A5675:D13575,4,TRUE)</f>
        <v>pec.comune.amorosi.bn.it</v>
      </c>
      <c r="C5675" t="e">
        <f>VLOOKUP(A5675,SEZIONI!A5675:B13570,2,FALSE)</f>
        <v>#N/A</v>
      </c>
      <c r="D5675" t="str">
        <f>VLOOKUP(A5675,[1]sindaci!$A$19183:$I$26955,4,0)</f>
        <v>BRUNO GIOVANNA</v>
      </c>
      <c r="E5675" t="str">
        <f>VLOOKUP(A5675,[1]sindaci!$A$19183:$I$26955,9,0)</f>
        <v>LISTA CIVICA: FUTURA RETE CIVICA POPOLARE | LISTA CIVICA: 3 ANDRIA LAB | LISTA CIVICA: ANDRIA BENE IN COMUNE | PARTITO DEMOCRATICO</v>
      </c>
    </row>
    <row r="5676" spans="1:5" x14ac:dyDescent="0.25">
      <c r="A5676" t="s">
        <v>1024</v>
      </c>
      <c r="B5676" t="str">
        <f>VLOOKUP(A5676,PEC!A5676:D13576,4,TRUE)</f>
        <v>pec.comune.arcidosso.gr.it</v>
      </c>
      <c r="C5676" t="e">
        <f>VLOOKUP(A5676,SEZIONI!A5676:B13571,2,FALSE)</f>
        <v>#N/A</v>
      </c>
      <c r="D5676" t="str">
        <f>VLOOKUP(A5676,[1]sindaci!$A$19183:$I$26955,4,0)</f>
        <v>PALESTRA MICHELA</v>
      </c>
      <c r="E5676" t="str">
        <f>VLOOKUP(A5676,[1]sindaci!$A$19183:$I$26955,9,0)</f>
        <v>LISTA CIVICA: ARESE RINASCE | PARTITO DEMOCRATICO | LISTA CIVICA: FORUM</v>
      </c>
    </row>
    <row r="5677" spans="1:5" x14ac:dyDescent="0.25">
      <c r="A5677" t="s">
        <v>1463</v>
      </c>
      <c r="B5677" t="str">
        <f>VLOOKUP(A5677,PEC!A5677:D13577,4,TRUE)</f>
        <v>pec.comune.barghe.bs.it</v>
      </c>
      <c r="C5677" t="e">
        <f>VLOOKUP(A5677,SEZIONI!A5677:B13572,2,FALSE)</f>
        <v>#N/A</v>
      </c>
      <c r="D5677" t="str">
        <f>VLOOKUP(A5677,[1]sindaci!$A$19183:$I$26955,4,0)</f>
        <v>CANNITO COSIMO DAMIANO</v>
      </c>
      <c r="E5677" t="str">
        <f>VLOOKUP(A5677,[1]sindaci!$A$19183:$I$26955,9,0)</f>
        <v>FORZA ITALIA | LISTA CIVICA: AMICO. | LISTA CIVICA: DEMOCRAZIA CRISTIANA | LISTA CIVICA: MINO CANNITO SINDACO | LEGA SALVINI | FRATELLI D'ITALIA | LISTA CIVICA: BARLETTA NEL CUORE | LISTA CIVICA: BARLETTA AL CENTRO</v>
      </c>
    </row>
    <row r="5678" spans="1:5" x14ac:dyDescent="0.25">
      <c r="A5678" t="s">
        <v>1485</v>
      </c>
      <c r="B5678" t="str">
        <f>VLOOKUP(A5678,PEC!A5678:D13578,4,TRUE)</f>
        <v>pec.comune.barrafranca.en.it</v>
      </c>
      <c r="C5678" t="e">
        <f>VLOOKUP(A5678,SEZIONI!A5678:B13573,2,FALSE)</f>
        <v>#N/A</v>
      </c>
      <c r="D5678" t="str">
        <f>VLOOKUP(A5678,[1]sindaci!$A$19183:$I$26955,4,0)</f>
        <v>CHIRICO' GUALTIERO</v>
      </c>
      <c r="E5678" t="str">
        <f>VLOOKUP(A5678,[1]sindaci!$A$19183:$I$26955,9,0)</f>
        <v>LISTA CIVICA: IMPEGNO CIVICO BARZANO'</v>
      </c>
    </row>
    <row r="5679" spans="1:5" x14ac:dyDescent="0.25">
      <c r="A5679" t="s">
        <v>1657</v>
      </c>
      <c r="B5679" t="str">
        <f>VLOOKUP(A5679,PEC!A5679:D13579,4,TRUE)</f>
        <v>pec.comune.berchidda.ot.it</v>
      </c>
      <c r="C5679" t="e">
        <f>VLOOKUP(A5679,SEZIONI!A5679:B13574,2,FALSE)</f>
        <v>#N/A</v>
      </c>
      <c r="D5679" t="str">
        <f>VLOOKUP(A5679,[1]sindaci!$A$19183:$I$26955,4,0)</f>
        <v>GORI GIORGIO</v>
      </c>
      <c r="E5679" t="str">
        <f>VLOOKUP(A5679,[1]sindaci!$A$19183:$I$26955,9,0)</f>
        <v>LISTA CIVICA: AMBIENTE PARTECIPAZIONE FUTURO | LISTA CIVICA: GIORGIO GORI SINDACO | LISTA COMPOSITA: PATTO PER BERGAMO-ITALIA IN COMUNE | +EUROPA | PARTITO DEMOCRATICO</v>
      </c>
    </row>
    <row r="5680" spans="1:5" x14ac:dyDescent="0.25">
      <c r="A5680" t="s">
        <v>1749</v>
      </c>
      <c r="B5680" t="str">
        <f>VLOOKUP(A5680,PEC!A5680:D13580,4,TRUE)</f>
        <v>pec.comune.bidoni.or.it</v>
      </c>
      <c r="C5680" t="e">
        <f>VLOOKUP(A5680,SEZIONI!A5680:B13575,2,FALSE)</f>
        <v>#N/A</v>
      </c>
      <c r="D5680" t="str">
        <f>VLOOKUP(A5680,[1]sindaci!$A$19183:$I$26955,4,0)</f>
        <v>CORRADINO CLAUDIO</v>
      </c>
      <c r="E5680" t="str">
        <f>VLOOKUP(A5680,[1]sindaci!$A$19183:$I$26955,9,0)</f>
        <v>FRATELLI D'ITALIA | LEGA SALVINI | LISTA CIVICA: CORRADINO SINDACO | FORZA ITALIA</v>
      </c>
    </row>
    <row r="5681" spans="1:5" x14ac:dyDescent="0.25">
      <c r="A5681" t="s">
        <v>2653</v>
      </c>
      <c r="B5681" t="str">
        <f>VLOOKUP(A5681,PEC!A5681:D13581,4,TRUE)</f>
        <v>pec.comune.camerino.mc.it</v>
      </c>
      <c r="C5681" t="e">
        <f>VLOOKUP(A5681,SEZIONI!A5681:B13576,2,FALSE)</f>
        <v>#N/A</v>
      </c>
      <c r="D5681" t="str">
        <f>VLOOKUP(A5681,[1]sindaci!$A$19183:$I$26955,4,0)</f>
        <v>ROSSETTO PAOLO</v>
      </c>
      <c r="E5681" t="str">
        <f>VLOOKUP(A5681,[1]sindaci!$A$19183:$I$26955,9,0)</f>
        <v>LISTA CIVICA: PER CAMPIGLIONE FENILE</v>
      </c>
    </row>
    <row r="5682" spans="1:5" x14ac:dyDescent="0.25">
      <c r="A5682" t="s">
        <v>2706</v>
      </c>
      <c r="B5682" t="str">
        <f>VLOOKUP(A5682,PEC!A5682:D13582,4,TRUE)</f>
        <v>pec.comune.caltanissetta.it</v>
      </c>
      <c r="C5682" t="e">
        <f>VLOOKUP(A5682,SEZIONI!A5682:B13577,2,FALSE)</f>
        <v>#N/A</v>
      </c>
      <c r="D5682" t="str">
        <f>VLOOKUP(A5682,[1]sindaci!$A$19183:$I$26955,4,0)</f>
        <v>GUERZONI PAOLA</v>
      </c>
      <c r="E5682" t="str">
        <f>VLOOKUP(A5682,[1]sindaci!$A$19183:$I$26955,9,0)</f>
        <v>LISTA CIVICA: CENTRO SINISTRA CAMPOGALLIANO</v>
      </c>
    </row>
    <row r="5683" spans="1:5" x14ac:dyDescent="0.25">
      <c r="A5683" t="s">
        <v>3028</v>
      </c>
      <c r="B5683" t="str">
        <f>VLOOKUP(A5683,PEC!A5683:D13583,4,TRUE)</f>
        <v>pec.comune.carassai.ap.it</v>
      </c>
      <c r="C5683" t="e">
        <f>VLOOKUP(A5683,SEZIONI!A5683:B13578,2,FALSE)</f>
        <v>#N/A</v>
      </c>
      <c r="D5683" t="str">
        <f>VLOOKUP(A5683,[1]sindaci!$A$19183:$I$26955,4,0)</f>
        <v>COLOMBO MAURIZIO</v>
      </c>
      <c r="E5683">
        <f>VLOOKUP(A5683,[1]sindaci!$A$19183:$I$26955,9,0)</f>
        <v>0</v>
      </c>
    </row>
    <row r="5684" spans="1:5" x14ac:dyDescent="0.25">
      <c r="A5684" t="s">
        <v>3059</v>
      </c>
      <c r="B5684" t="str">
        <f>VLOOKUP(A5684,PEC!A5684:D13584,4,TRUE)</f>
        <v>pec.comune.carezzano.al.it</v>
      </c>
      <c r="C5684" t="e">
        <f>VLOOKUP(A5684,SEZIONI!A5684:B13579,2,FALSE)</f>
        <v>#N/A</v>
      </c>
      <c r="D5684" t="str">
        <f>VLOOKUP(A5684,[1]sindaci!$A$19183:$I$26955,4,0)</f>
        <v>ALBERTINO GIORGIO</v>
      </c>
      <c r="E5684" t="str">
        <f>VLOOKUP(A5684,[1]sindaci!$A$19183:$I$26955,9,0)</f>
        <v>LISTA CIVICA: INSIEME PER CARIGNANO</v>
      </c>
    </row>
    <row r="5685" spans="1:5" x14ac:dyDescent="0.25">
      <c r="A5685" t="s">
        <v>3166</v>
      </c>
      <c r="B5685" t="str">
        <f>VLOOKUP(A5685,PEC!A5685:D13585,4,TRUE)</f>
        <v>pec.comune.carpenedolo.bs.it</v>
      </c>
      <c r="C5685">
        <f>VLOOKUP(A5685,SEZIONI!A5685:B13580,2,FALSE)</f>
        <v>4</v>
      </c>
      <c r="D5685" t="str">
        <f>VLOOKUP(A5685,[1]sindaci!$A$19183:$I$26955,4,0)</f>
        <v>NEGRISOLO SERENELLA</v>
      </c>
      <c r="E5685" t="str">
        <f>VLOOKUP(A5685,[1]sindaci!$A$19183:$I$26955,9,0)</f>
        <v>LISTA CIVICA: VIVA CARTURA NO FUSIONE</v>
      </c>
    </row>
    <row r="5686" spans="1:5" x14ac:dyDescent="0.25">
      <c r="A5686" t="s">
        <v>3452</v>
      </c>
      <c r="B5686" t="str">
        <f>VLOOKUP(A5686,PEC!A5686:D13586,4,TRUE)</f>
        <v>pec.comune.cassola.vi.it</v>
      </c>
      <c r="C5686" t="e">
        <f>VLOOKUP(A5686,SEZIONI!A5686:B13581,2,FALSE)</f>
        <v>#N/A</v>
      </c>
      <c r="D5686" t="str">
        <f>VLOOKUP(A5686,[1]sindaci!$A$19183:$I$26955,4,0)</f>
        <v>PIGNATIELLO GIUSEPPE</v>
      </c>
      <c r="E5686" t="str">
        <f>VLOOKUP(A5686,[1]sindaci!$A$19183:$I$26955,9,0)</f>
        <v>LISTA CIVICA: INSIEME PER CASTANO</v>
      </c>
    </row>
    <row r="5687" spans="1:5" x14ac:dyDescent="0.25">
      <c r="A5687" t="s">
        <v>3957</v>
      </c>
      <c r="B5687" t="str">
        <f>VLOOKUP(A5687,PEC!A5687:D13587,4,TRUE)</f>
        <v>pec.comunedicastilenti.gov.it</v>
      </c>
      <c r="C5687" t="e">
        <f>VLOOKUP(A5687,SEZIONI!A5687:B13582,2,FALSE)</f>
        <v>#N/A</v>
      </c>
      <c r="D5687" t="str">
        <f>VLOOKUP(A5687,[1]sindaci!$A$19183:$I$26955,4,0)</f>
        <v>PINI MICHELE</v>
      </c>
      <c r="E5687" t="str">
        <f>VLOOKUP(A5687,[1]sindaci!$A$19183:$I$26955,9,0)</f>
        <v>LISTA CIVICA: LISTA PINI</v>
      </c>
    </row>
    <row r="5688" spans="1:5" x14ac:dyDescent="0.25">
      <c r="A5688" t="s">
        <v>4033</v>
      </c>
      <c r="B5688" t="str">
        <f>VLOOKUP(A5688,PEC!A5688:D13588,4,TRUE)</f>
        <v>pec.comunedicastilenti.gov.it</v>
      </c>
      <c r="C5688">
        <f>VLOOKUP(A5688,SEZIONI!A5688:B13583,2,FALSE)</f>
        <v>30</v>
      </c>
      <c r="D5688" t="str">
        <f>VLOOKUP(A5688,[1]sindaci!$A$19183:$I$26955,4,0)</f>
        <v>LIPPI SAMUELE</v>
      </c>
      <c r="E5688" t="str">
        <f>VLOOKUP(A5688,[1]sindaci!$A$19183:$I$26955,9,0)</f>
        <v>LISTA CIVICA: PRO-POSITIVI X CECINA | LISTA CIVICA: CENTRO SINISTRA NOI RIFORMISTI | LISTA CIVICA: MOVIMENTO CIVICO CECINESE | LISTA CIVICA: 16 GIOVANI IDEE IN COMUNE | PARTITO DEMOCRATICO</v>
      </c>
    </row>
    <row r="5689" spans="1:5" x14ac:dyDescent="0.25">
      <c r="A5689" t="s">
        <v>4449</v>
      </c>
      <c r="B5689" t="str">
        <f>VLOOKUP(A5689,PEC!A5689:D13589,4,TRUE)</f>
        <v>pecveneto.it</v>
      </c>
      <c r="C5689" t="e">
        <f>VLOOKUP(A5689,SEZIONI!A5689:B13584,2,FALSE)</f>
        <v>#N/A</v>
      </c>
      <c r="D5689" t="str">
        <f>VLOOKUP(A5689,[1]sindaci!$A$19183:$I$26955,4,0)</f>
        <v>SCARTAPACCHIO MARCO</v>
      </c>
      <c r="E5689" t="str">
        <f>VLOOKUP(A5689,[1]sindaci!$A$19183:$I$26955,9,0)</f>
        <v>LISTA CIVICA: CIGOLE VIVA!</v>
      </c>
    </row>
    <row r="5690" spans="1:5" x14ac:dyDescent="0.25">
      <c r="A5690" t="s">
        <v>5247</v>
      </c>
      <c r="B5690" t="str">
        <f>VLOOKUP(A5690,PEC!A5690:D13590,4,TRUE)</f>
        <v>pec.comunedicastilenti.gov.it</v>
      </c>
      <c r="C5690" t="e">
        <f>VLOOKUP(A5690,SEZIONI!A5690:B13585,2,FALSE)</f>
        <v>#N/A</v>
      </c>
      <c r="D5690" t="str">
        <f>VLOOKUP(A5690,[1]sindaci!$A$19183:$I$26955,4,0)</f>
        <v>BRAMANI FRANCESCO</v>
      </c>
      <c r="E5690" t="str">
        <f>VLOOKUP(A5690,[1]sindaci!$A$19183:$I$26955,9,0)</f>
        <v>LEGA SALVINI | LISTA COMPOSITA: FORZA ITALIA-CENTRO DESTRA UNITO</v>
      </c>
    </row>
    <row r="5691" spans="1:5" x14ac:dyDescent="0.25">
      <c r="A5691" t="s">
        <v>5584</v>
      </c>
      <c r="B5691" t="str">
        <f>VLOOKUP(A5691,PEC!A5691:D13591,4,TRUE)</f>
        <v>pec.comunedifaleria.it</v>
      </c>
      <c r="C5691" t="e">
        <f>VLOOKUP(A5691,SEZIONI!A5691:B13586,2,FALSE)</f>
        <v>#N/A</v>
      </c>
      <c r="D5691" t="str">
        <f>VLOOKUP(A5691,[1]sindaci!$A$19183:$I$26955,4,0)</f>
        <v>SERVI LUIGI</v>
      </c>
      <c r="E5691">
        <f>VLOOKUP(A5691,[1]sindaci!$A$19183:$I$26955,9,0)</f>
        <v>0</v>
      </c>
    </row>
    <row r="5692" spans="1:5" x14ac:dyDescent="0.25">
      <c r="A5692" t="s">
        <v>6143</v>
      </c>
      <c r="B5692" t="str">
        <f>VLOOKUP(A5692,PEC!A5692:D13592,4,TRUE)</f>
        <v>pec.it</v>
      </c>
      <c r="C5692">
        <f>VLOOKUP(A5692,SEZIONI!A5692:B13587,2,FALSE)</f>
        <v>29</v>
      </c>
      <c r="D5692" t="str">
        <f>VLOOKUP(A5692,[1]sindaci!$A$19183:$I$26955,4,0)</f>
        <v>VERGINE FABIO</v>
      </c>
      <c r="E5692" t="str">
        <f>VLOOKUP(A5692,[1]sindaci!$A$19183:$I$26955,9,0)</f>
        <v>LISTA CIVICA: UNITI SI VINCE PER GALATINA | LISTA CIVICA: PRIMA GALATINA | LISTA CIVICA: AVANTI INSIEME PER GALATINA | LISTA CIVICA: GALATINA SPAZIO APERTO | LISTA CIVICA: IO AMO GALATINA | LISTA CIVICA: NOI NUOVI ORIZZONTI PER L'ITALIA | LISTA CIVICA: NO</v>
      </c>
    </row>
    <row r="5693" spans="1:5" x14ac:dyDescent="0.25">
      <c r="A5693" t="s">
        <v>6340</v>
      </c>
      <c r="B5693" t="str">
        <f>VLOOKUP(A5693,PEC!A5693:D13593,4,TRUE)</f>
        <v>assago.legalmail.it</v>
      </c>
      <c r="C5693" t="e">
        <f>VLOOKUP(A5693,SEZIONI!A5693:B13588,2,FALSE)</f>
        <v>#N/A</v>
      </c>
      <c r="D5693" t="str">
        <f>VLOOKUP(A5693,[1]sindaci!$A$19183:$I$26955,4,0)</f>
        <v>FAZIO MARCO</v>
      </c>
      <c r="E5693" t="str">
        <f>VLOOKUP(A5693,[1]sindaci!$A$19183:$I$26955,9,0)</f>
        <v>LISTA CIVICA: INIZIATIVA DEMOCRATICA</v>
      </c>
    </row>
    <row r="5694" spans="1:5" x14ac:dyDescent="0.25">
      <c r="A5694" t="s">
        <v>6391</v>
      </c>
      <c r="B5694" t="str">
        <f>VLOOKUP(A5694,PEC!A5694:D13594,4,TRUE)</f>
        <v>pec.comune.caldiero.vr.it</v>
      </c>
      <c r="C5694" t="e">
        <f>VLOOKUP(A5694,SEZIONI!A5694:B13589,2,FALSE)</f>
        <v>#N/A</v>
      </c>
      <c r="D5694" t="str">
        <f>VLOOKUP(A5694,[1]sindaci!$A$19183:$I$26955,4,0)</f>
        <v>GIACONE CARLO</v>
      </c>
      <c r="E5694" t="str">
        <f>VLOOKUP(A5694,[1]sindaci!$A$19183:$I$26955,9,0)</f>
        <v>LISTA CIVICA: CARLO GIACONE SINDACO | LISTA CIVICA: CITT? PER LA FAMIGLIA | LISTA CIVICA: INSIEME PER GIAVENO</v>
      </c>
    </row>
    <row r="5695" spans="1:5" x14ac:dyDescent="0.25">
      <c r="A5695" t="s">
        <v>7110</v>
      </c>
      <c r="B5695" t="str">
        <f>VLOOKUP(A5695,PEC!A5695:D13595,4,TRUE)</f>
        <v>legalmail.it</v>
      </c>
      <c r="C5695">
        <f>VLOOKUP(A5695,SEZIONI!A5695:B13590,2,FALSE)</f>
        <v>1</v>
      </c>
      <c r="D5695" t="str">
        <f>VLOOKUP(A5695,[1]sindaci!$A$19183:$I$26955,4,0)</f>
        <v>CORRADI ISACCO</v>
      </c>
      <c r="E5695">
        <f>VLOOKUP(A5695,[1]sindaci!$A$19183:$I$26955,9,0)</f>
        <v>0</v>
      </c>
    </row>
    <row r="5696" spans="1:5" x14ac:dyDescent="0.25">
      <c r="A5696" t="s">
        <v>7234</v>
      </c>
      <c r="B5696" t="str">
        <f>VLOOKUP(A5696,PEC!A5696:D13596,4,TRUE)</f>
        <v>pec.regione.lombardia.it</v>
      </c>
      <c r="C5696">
        <f>VLOOKUP(A5696,SEZIONI!A5696:B13591,2,FALSE)</f>
        <v>42</v>
      </c>
      <c r="D5696" t="str">
        <f>VLOOKUP(A5696,[1]sindaci!$A$19183:$I$26955,4,0)</f>
        <v>GALANTI GIUSEPPE</v>
      </c>
      <c r="E5696" t="str">
        <f>VLOOKUP(A5696,[1]sindaci!$A$19183:$I$26955,9,0)</f>
        <v>LISTA CIVICA: RESTO A LICATA | FORZA ITALIA | LISTA CIVICA: IL DOMANI | LISTA CIVICA: TERRA &amp; MARE IMPEGNO PRIMARIO | LISTA CIVICA: LICATA IN VOLO</v>
      </c>
    </row>
    <row r="5697" spans="1:5" x14ac:dyDescent="0.25">
      <c r="A5697" t="s">
        <v>8355</v>
      </c>
      <c r="B5697" t="str">
        <f>VLOOKUP(A5697,PEC!A5697:D13597,4,TRUE)</f>
        <v>pecveneto.it</v>
      </c>
      <c r="C5697" t="e">
        <f>VLOOKUP(A5697,SEZIONI!A5697:B13592,2,FALSE)</f>
        <v>#N/A</v>
      </c>
      <c r="D5697" t="str">
        <f>VLOOKUP(A5697,[1]sindaci!$A$19183:$I$26955,4,0)</f>
        <v>MONTAGNA PAOLO</v>
      </c>
      <c r="E5697" t="str">
        <f>VLOOKUP(A5697,[1]sindaci!$A$19183:$I$26955,9,0)</f>
        <v>LISTA CIVICA: +MONCALIERI | DEMOS DEMOCRAZIA SOLIDALE | LISTA CIVICA: MONCALIERI CORAGGIOSA | LISTA CIVICA: MONTAGNA SINDACO | PARTITO DEMOCRATICO | EUROPA VERDE</v>
      </c>
    </row>
    <row r="5698" spans="1:5" x14ac:dyDescent="0.25">
      <c r="A5698" t="s">
        <v>8529</v>
      </c>
      <c r="B5698" t="str">
        <f>VLOOKUP(A5698,PEC!A5698:D13598,4,TRUE)</f>
        <v>ebaspec.it</v>
      </c>
      <c r="C5698" t="e">
        <f>VLOOKUP(A5698,SEZIONI!A5698:B13593,2,FALSE)</f>
        <v>#N/A</v>
      </c>
      <c r="D5698" t="str">
        <f>VLOOKUP(A5698,[1]sindaci!$A$19183:$I$26955,4,0)</f>
        <v>TURLA FIORELLO</v>
      </c>
      <c r="E5698" t="str">
        <f>VLOOKUP(A5698,[1]sindaci!$A$19183:$I$26955,9,0)</f>
        <v>LISTA CIVICA: L'ISOLA CHE VORREI</v>
      </c>
    </row>
    <row r="5699" spans="1:5" x14ac:dyDescent="0.25">
      <c r="A5699" t="s">
        <v>8757</v>
      </c>
      <c r="B5699" t="str">
        <f>VLOOKUP(A5699,PEC!A5699:D13599,4,TRUE)</f>
        <v>pec.it</v>
      </c>
      <c r="C5699" t="e">
        <f>VLOOKUP(A5699,SEZIONI!A5699:B13594,2,FALSE)</f>
        <v>#N/A</v>
      </c>
      <c r="D5699" t="str">
        <f>VLOOKUP(A5699,[1]sindaci!$A$19183:$I$26955,4,0)</f>
        <v>BARTOZZI DAMIANO</v>
      </c>
      <c r="E5699" t="str">
        <f>VLOOKUP(A5699,[1]sindaci!$A$19183:$I$26955,9,0)</f>
        <v>LISTA CIVICA: DEMOCRAZIA SOLIDARIET?</v>
      </c>
    </row>
    <row r="5700" spans="1:5" x14ac:dyDescent="0.25">
      <c r="A5700" t="s">
        <v>9207</v>
      </c>
      <c r="B5700" t="str">
        <f>VLOOKUP(A5700,PEC!A5700:D13600,4,TRUE)</f>
        <v>asmepec.it</v>
      </c>
      <c r="C5700" t="e">
        <f>VLOOKUP(A5700,SEZIONI!A5700:B13595,2,FALSE)</f>
        <v>#N/A</v>
      </c>
      <c r="D5700" t="str">
        <f>VLOOKUP(A5700,[1]sindaci!$A$19183:$I$26955,4,0)</f>
        <v>TOLARDO GIAMPIETRO</v>
      </c>
      <c r="E5700" t="str">
        <f>VLOOKUP(A5700,[1]sindaci!$A$19183:$I$26955,9,0)</f>
        <v>LISTA CIVICA: NICHELINO CORAGGIOSA | MODERATI | LISTA CIVICA: NICHELINO IN COMUNE | LISTA CIVICA: CHREO NICHELINO | LISTA CIVICA: TOLARDO SINDACO | LISTA CIVICA: COMUNISTI NICHELINO | PARTITO DEMOCRATICO</v>
      </c>
    </row>
    <row r="5701" spans="1:5" x14ac:dyDescent="0.25">
      <c r="A5701" t="s">
        <v>9402</v>
      </c>
      <c r="B5701" t="str">
        <f>VLOOKUP(A5701,PEC!A5701:D13601,4,TRUE)</f>
        <v>asmepec.it</v>
      </c>
      <c r="C5701" t="e">
        <f>VLOOKUP(A5701,SEZIONI!A5701:B13596,2,FALSE)</f>
        <v>#N/A</v>
      </c>
      <c r="D5701" t="str">
        <f>VLOOKUP(A5701,[1]sindaci!$A$19183:$I$26955,4,0)</f>
        <v>MAZZA GIANCARLO</v>
      </c>
      <c r="E5701" t="str">
        <f>VLOOKUP(A5701,[1]sindaci!$A$19183:$I$26955,9,0)</f>
        <v>LISTA CIVICA: RINNOVAMENTO POPOLARE</v>
      </c>
    </row>
    <row r="5702" spans="1:5" x14ac:dyDescent="0.25">
      <c r="A5702" t="s">
        <v>9678</v>
      </c>
      <c r="B5702" t="str">
        <f>VLOOKUP(A5702,PEC!A5702:D13602,4,TRUE)</f>
        <v>asmepec.it</v>
      </c>
      <c r="C5702" t="e">
        <f>VLOOKUP(A5702,SEZIONI!A5702:B13597,2,FALSE)</f>
        <v>#N/A</v>
      </c>
      <c r="D5702" t="e">
        <f>VLOOKUP(A5702,[1]sindaci!$A$19183:$I$26955,4,0)</f>
        <v>#N/A</v>
      </c>
      <c r="E5702" t="e">
        <f>VLOOKUP(A5702,[1]sindaci!$A$19183:$I$26955,9,0)</f>
        <v>#N/A</v>
      </c>
    </row>
    <row r="5703" spans="1:5" x14ac:dyDescent="0.25">
      <c r="A5703" t="s">
        <v>9823</v>
      </c>
      <c r="B5703" t="str">
        <f>VLOOKUP(A5703,PEC!A5703:D13603,4,TRUE)</f>
        <v>pec.comunediamaroni.it</v>
      </c>
      <c r="C5703">
        <f>VLOOKUP(A5703,SEZIONI!A5703:B13598,2,FALSE)</f>
        <v>600</v>
      </c>
      <c r="D5703" t="str">
        <f>VLOOKUP(A5703,[1]sindaci!$A$19183:$I$26955,4,0)</f>
        <v>LAGALLA ROBERTO</v>
      </c>
      <c r="E5703" t="str">
        <f>VLOOKUP(A5703,[1]sindaci!$A$19183:$I$26955,9,0)</f>
        <v>FORZA ITALIA | DEMOCRAZIA CRISTIANA | FRATELLI D'ITALIA CON GIORGIA MELONI | LISTA CIVICA: LAVORIAMO PER PALERMO - LAGALLA SINDACO | PRIMA L'ITALIA</v>
      </c>
    </row>
    <row r="5704" spans="1:5" x14ac:dyDescent="0.25">
      <c r="A5704" t="s">
        <v>10428</v>
      </c>
      <c r="B5704" t="str">
        <f>VLOOKUP(A5704,PEC!A5704:D13604,4,TRUE)</f>
        <v>asmepec.it</v>
      </c>
      <c r="C5704" t="e">
        <f>VLOOKUP(A5704,SEZIONI!A5704:B13599,2,FALSE)</f>
        <v>#N/A</v>
      </c>
      <c r="D5704" t="str">
        <f>VLOOKUP(A5704,[1]sindaci!$A$19183:$I$26955,4,0)</f>
        <v>TOSI ALESSANDRA VALENTINA</v>
      </c>
      <c r="E5704" t="str">
        <f>VLOOKUP(A5704,[1]sindaci!$A$19183:$I$26955,9,0)</f>
        <v>LISTA CIVICA: ULIVO E INDIPENDENTI  PER PINO</v>
      </c>
    </row>
    <row r="5705" spans="1:5" x14ac:dyDescent="0.25">
      <c r="A5705" t="s">
        <v>10442</v>
      </c>
      <c r="B5705" t="str">
        <f>VLOOKUP(A5705,PEC!A5705:D13605,4,TRUE)</f>
        <v>pec.comunepietraligure.it</v>
      </c>
      <c r="C5705" t="e">
        <f>VLOOKUP(A5705,SEZIONI!A5705:B13600,2,FALSE)</f>
        <v>#N/A</v>
      </c>
      <c r="D5705" t="str">
        <f>VLOOKUP(A5705,[1]sindaci!$A$19183:$I$26955,4,0)</f>
        <v>COSCIOTTI IVONNE</v>
      </c>
      <c r="E5705">
        <f>VLOOKUP(A5705,[1]sindaci!$A$19183:$I$26955,9,0)</f>
        <v>0</v>
      </c>
    </row>
    <row r="5706" spans="1:5" x14ac:dyDescent="0.25">
      <c r="A5706" t="s">
        <v>11010</v>
      </c>
      <c r="B5706" t="str">
        <f>VLOOKUP(A5706,PEC!A5706:D13606,4,TRUE)</f>
        <v>pec.comune.piraino.me.it</v>
      </c>
      <c r="C5706">
        <f>VLOOKUP(A5706,SEZIONI!A5706:B13601,2,FALSE)</f>
        <v>12</v>
      </c>
      <c r="D5706" t="str">
        <f>VLOOKUP(A5706,[1]sindaci!$A$19183:$I$26955,4,0)</f>
        <v>RIZZO PAOLO</v>
      </c>
      <c r="E5706" t="str">
        <f>VLOOKUP(A5706,[1]sindaci!$A$19183:$I$26955,9,0)</f>
        <v>LISTA CIVICA: AVANTI INSIEME</v>
      </c>
    </row>
    <row r="5707" spans="1:5" x14ac:dyDescent="0.25">
      <c r="A5707" t="s">
        <v>11075</v>
      </c>
      <c r="B5707" t="str">
        <f>VLOOKUP(A5707,PEC!A5707:D13607,4,TRUE)</f>
        <v>pec.comune.gangi.pa.it</v>
      </c>
      <c r="C5707" t="e">
        <f>VLOOKUP(A5707,SEZIONI!A5707:B13602,2,FALSE)</f>
        <v>#N/A</v>
      </c>
      <c r="D5707" t="str">
        <f>VLOOKUP(A5707,[1]sindaci!$A$19183:$I$26955,4,0)</f>
        <v>LAERA LUCIANA</v>
      </c>
      <c r="E5707" t="str">
        <f>VLOOKUP(A5707,[1]sindaci!$A$19183:$I$26955,9,0)</f>
        <v>LISTA CIVICA: PUTIGNANO BENE COMUNE | LISTA CIVICA: GENERAZIONI | LISTA CIVICA: PER PUTIGNANO</v>
      </c>
    </row>
    <row r="5708" spans="1:5" x14ac:dyDescent="0.25">
      <c r="A5708" t="s">
        <v>12158</v>
      </c>
      <c r="B5708" t="str">
        <f>VLOOKUP(A5708,PEC!A5708:D13608,4,TRUE)</f>
        <v>legalmail.it</v>
      </c>
      <c r="C5708" t="e">
        <f>VLOOKUP(A5708,SEZIONI!A5708:B13603,2,FALSE)</f>
        <v>#N/A</v>
      </c>
      <c r="D5708" t="str">
        <f>VLOOKUP(A5708,[1]sindaci!$A$19183:$I$26955,4,0)</f>
        <v>SQUERI FRANCESCO</v>
      </c>
      <c r="E5708" t="str">
        <f>VLOOKUP(A5708,[1]sindaci!$A$19183:$I$26955,9,0)</f>
        <v>LISTA CIVICA: SAN DONATO FUTURA | LISTA CIVICA: SANDOLAB</v>
      </c>
    </row>
    <row r="5709" spans="1:5" x14ac:dyDescent="0.25">
      <c r="A5709" t="s">
        <v>12450</v>
      </c>
      <c r="B5709" t="str">
        <f>VLOOKUP(A5709,PEC!A5709:D13609,4,TRUE)</f>
        <v>postecert.it</v>
      </c>
      <c r="C5709" t="e">
        <f>VLOOKUP(A5709,SEZIONI!A5709:B13604,2,FALSE)</f>
        <v>#N/A</v>
      </c>
      <c r="D5709" t="str">
        <f>VLOOKUP(A5709,[1]sindaci!$A$19183:$I$26955,4,0)</f>
        <v>GUAZZORA GIULIA</v>
      </c>
      <c r="E5709" t="str">
        <f>VLOOKUP(A5709,[1]sindaci!$A$19183:$I$26955,9,0)</f>
        <v>PARTITO DEMOCRATICO | LISTA CIVICA: GIULIA GUAZZORA SINDACA | LISTA CIVICA: IMPEGNO PER SAN MAURO</v>
      </c>
    </row>
    <row r="5710" spans="1:5" x14ac:dyDescent="0.25">
      <c r="A5710" t="s">
        <v>13314</v>
      </c>
      <c r="B5710" t="str">
        <f>VLOOKUP(A5710,PEC!A5710:D13610,4,TRUE)</f>
        <v>asmepec.it</v>
      </c>
      <c r="C5710" t="e">
        <f>VLOOKUP(A5710,SEZIONI!A5710:B13605,2,FALSE)</f>
        <v>#N/A</v>
      </c>
      <c r="D5710" t="str">
        <f>VLOOKUP(A5710,[1]sindaci!$A$19183:$I$26955,4,0)</f>
        <v>FERRARI ELENA</v>
      </c>
      <c r="E5710" t="str">
        <f>VLOOKUP(A5710,[1]sindaci!$A$19183:$I$26955,9,0)</f>
        <v>LISTA CIVICA: UN FUTURO PER SENIGA</v>
      </c>
    </row>
    <row r="5711" spans="1:5" x14ac:dyDescent="0.25">
      <c r="A5711" t="s">
        <v>13660</v>
      </c>
      <c r="B5711" t="str">
        <f>VLOOKUP(A5711,PEC!A5711:D13611,4,TRUE)</f>
        <v>pec.aidoneonline.it</v>
      </c>
      <c r="C5711" t="e">
        <f>VLOOKUP(A5711,SEZIONI!A5711:B13606,2,FALSE)</f>
        <v>#N/A</v>
      </c>
      <c r="D5711" t="str">
        <f>VLOOKUP(A5711,[1]sindaci!$A$19183:$I$26955,4,0)</f>
        <v>SCARAMELLINI MARCO</v>
      </c>
      <c r="E5711" t="str">
        <f>VLOOKUP(A5711,[1]sindaci!$A$19183:$I$26955,9,0)</f>
        <v>LEGA | FRATELLI D'ITALIA CON GIORGIA MELONI | LISTA CIVICA: SONDRIO LIBERALE | FORZA ITALIA | LISTA CIVICA: POPOLARI RETICI | LISTA CIVICA: SONDRIO VIVA!</v>
      </c>
    </row>
    <row r="5712" spans="1:5" x14ac:dyDescent="0.25">
      <c r="A5712" t="s">
        <v>14432</v>
      </c>
      <c r="B5712" t="str">
        <f>VLOOKUP(A5712,PEC!A5712:D13612,4,TRUE)</f>
        <v>pec.comune.sanpaolodicivitate.fg.it</v>
      </c>
      <c r="C5712" t="e">
        <f>VLOOKUP(A5712,SEZIONI!A5712:B13607,2,FALSE)</f>
        <v>#N/A</v>
      </c>
      <c r="D5712" t="str">
        <f>VLOOKUP(A5712,[1]sindaci!$A$19183:$I$26955,4,0)</f>
        <v>BOTTARO AMEDEO</v>
      </c>
      <c r="E5712" t="str">
        <f>VLOOKUP(A5712,[1]sindaci!$A$19183:$I$26955,9,0)</f>
        <v xml:space="preserve">LISTA CIVICA: POPOLARI CON BOTTARO SINDACO | LISTA CIVICA: BOTTARO SINDACO | LISTA CIVICA: PUGLIA SOLIDALE VERDE | LISTA CIVICA: SUD AL CENTRO | LISTA CIVICA: PARTITO DEMOCRATICO | LISTA CIVICA: TRANI SOCIALE | LISTA CIVICA: SOLO CON TRANI FUTURA | LISTA </v>
      </c>
    </row>
    <row r="5713" spans="1:5" x14ac:dyDescent="0.25">
      <c r="A5713" t="s">
        <v>14941</v>
      </c>
      <c r="B5713" t="str">
        <f>VLOOKUP(A5713,PEC!A5713:D13613,4,TRUE)</f>
        <v>cert.legalmail.it</v>
      </c>
      <c r="C5713" t="e">
        <f>VLOOKUP(A5713,SEZIONI!A5713:B13608,2,FALSE)</f>
        <v>#N/A</v>
      </c>
      <c r="D5713" t="str">
        <f>VLOOKUP(A5713,[1]sindaci!$A$19183:$I$26955,4,0)</f>
        <v>LATINI ALBERTO</v>
      </c>
      <c r="E5713" t="str">
        <f>VLOOKUP(A5713,[1]sindaci!$A$19183:$I$26955,9,0)</f>
        <v>LISTA CIVICA: LIBERA VALMONTONE</v>
      </c>
    </row>
    <row r="5714" spans="1:5" x14ac:dyDescent="0.25">
      <c r="A5714" t="s">
        <v>15120</v>
      </c>
      <c r="B5714" t="str">
        <f>VLOOKUP(A5714,PEC!A5714:D13614,4,TRUE)</f>
        <v>pec.comune.olevanoromano.rm.it</v>
      </c>
      <c r="C5714" t="e">
        <f>VLOOKUP(A5714,SEZIONI!A5714:B13609,2,FALSE)</f>
        <v>#N/A</v>
      </c>
      <c r="D5714" t="str">
        <f>VLOOKUP(A5714,[1]sindaci!$A$19183:$I$26955,4,0)</f>
        <v>CORSARO ANDREA</v>
      </c>
      <c r="E5714" t="str">
        <f>VLOOKUP(A5714,[1]sindaci!$A$19183:$I$26955,9,0)</f>
        <v>FORZA ITALIA | FRATELLI D'ITALIA | LEGA SALVINI</v>
      </c>
    </row>
    <row r="5715" spans="1:5" x14ac:dyDescent="0.25">
      <c r="A5715" t="s">
        <v>15656</v>
      </c>
      <c r="B5715" t="str">
        <f>VLOOKUP(A5715,PEC!A5715:D13615,4,TRUE)</f>
        <v>legalmail.it</v>
      </c>
      <c r="C5715" t="e">
        <f>VLOOKUP(A5715,SEZIONI!A5715:B13610,2,FALSE)</f>
        <v>#N/A</v>
      </c>
      <c r="D5715" t="str">
        <f>VLOOKUP(A5715,[1]sindaci!$A$19183:$I$26955,4,0)</f>
        <v>GARLASCHELLI PAOLA</v>
      </c>
      <c r="E5715" t="str">
        <f>VLOOKUP(A5715,[1]sindaci!$A$19183:$I$26955,9,0)</f>
        <v>LISTA CIVICA: NOI CON VOGHERA | FORZA ITALIA | LISTA CIVICA: VOGHERA AL CENTRO | LEGA SALVINI LOMBARDIA | FRATELLI D'ITALIA</v>
      </c>
    </row>
    <row r="5716" spans="1:5" x14ac:dyDescent="0.25">
      <c r="A5716" t="s">
        <v>855</v>
      </c>
      <c r="B5716" t="str">
        <f>VLOOKUP(A5716,PEC!A5716:D13616,4,TRUE)</f>
        <v>cert.comunediandora.it</v>
      </c>
      <c r="C5716" t="e">
        <f>VLOOKUP(A5716,SEZIONI!A5716:B13611,2,FALSE)</f>
        <v>#N/A</v>
      </c>
      <c r="D5716" t="str">
        <f>VLOOKUP(A5716,[1]sindaci!$A$19183:$I$26955,4,0)</f>
        <v>DEMICHELIS MAURO</v>
      </c>
      <c r="E5716" t="str">
        <f>VLOOKUP(A5716,[1]sindaci!$A$19183:$I$26955,9,0)</f>
        <v>LISTA CIVICA: ANDORA PIU+</v>
      </c>
    </row>
    <row r="5717" spans="1:5" x14ac:dyDescent="0.25">
      <c r="A5717" t="s">
        <v>5860</v>
      </c>
      <c r="B5717" t="str">
        <f>VLOOKUP(A5717,PEC!A5717:D13617,4,TRUE)</f>
        <v>pec.comune.caldiero.vr.it</v>
      </c>
      <c r="C5717" t="e">
        <f>VLOOKUP(A5717,SEZIONI!A5717:B13612,2,FALSE)</f>
        <v>#N/A</v>
      </c>
      <c r="D5717" t="str">
        <f>VLOOKUP(A5717,[1]sindaci!$A$19183:$I$26955,4,0)</f>
        <v>PRESUTTI PIERO</v>
      </c>
      <c r="E5717" t="str">
        <f>VLOOKUP(A5717,[1]sindaci!$A$19183:$I$26955,9,0)</f>
        <v>FRATELLI D'ITALIA | LISTA CIVICA: CAMBIA ROTTA LA PRUA | LISTA CIVICA: RETE DEMOCRATICA FONTE NUOVA | LISTA CIVICA: PER FARE CON PRESUTTI SINDACO</v>
      </c>
    </row>
    <row r="5718" spans="1:5" x14ac:dyDescent="0.25">
      <c r="A5718" t="s">
        <v>2288</v>
      </c>
      <c r="B5718" t="str">
        <f>VLOOKUP(A5718,PEC!A5718:D13618,4,TRUE)</f>
        <v>pec.comune.buccheri.sr.it</v>
      </c>
      <c r="C5718" t="e">
        <f>VLOOKUP(A5718,SEZIONI!A5718:B13613,2,FALSE)</f>
        <v>#N/A</v>
      </c>
      <c r="D5718" t="str">
        <f>VLOOKUP(A5718,[1]sindaci!$A$19183:$I$26955,4,0)</f>
        <v>PRUITI RINO CARMELO VINCENZO</v>
      </c>
      <c r="E5718" t="str">
        <f>VLOOKUP(A5718,[1]sindaci!$A$19183:$I$26955,9,0)</f>
        <v>PARTITO DEMOCRATICO | LISTA CIVICA: NOI DI BUCCINASCO | LISTA CIVICA: I RIFORMISTI LAVORIAMO PER BUCCINASCO | LISTA COMPOSITA: EUROPA VERDE-SI SINISTRA ITALIANA</v>
      </c>
    </row>
    <row r="5719" spans="1:5" x14ac:dyDescent="0.25">
      <c r="A5719" t="s">
        <v>12058</v>
      </c>
      <c r="B5719" t="str">
        <f>VLOOKUP(A5719,PEC!A5719:D13619,4,TRUE)</f>
        <v>pec.comune.pescosansonesco.pe.it</v>
      </c>
      <c r="C5719" t="e">
        <f>VLOOKUP(A5719,SEZIONI!A5719:B13614,2,FALSE)</f>
        <v>#N/A</v>
      </c>
      <c r="D5719" t="str">
        <f>VLOOKUP(A5719,[1]sindaci!$A$19183:$I$26955,4,0)</f>
        <v>SPAZZAFUMO ANTONIO</v>
      </c>
      <c r="E5719">
        <f>VLOOKUP(A5719,[1]sindaci!$A$19183:$I$26955,9,0)</f>
        <v>0</v>
      </c>
    </row>
    <row r="5720" spans="1:5" x14ac:dyDescent="0.25">
      <c r="A5720" t="s">
        <v>1008</v>
      </c>
      <c r="B5720" t="str">
        <f>VLOOKUP(A5720,PEC!A5720:D13620,4,TRUE)</f>
        <v>pec.comune.arcidosso.gr.it</v>
      </c>
      <c r="C5720">
        <f>VLOOKUP(A5720,SEZIONI!A5720:B13615,2,FALSE)</f>
        <v>1</v>
      </c>
      <c r="D5720" t="str">
        <f>VLOOKUP(A5720,[1]sindaci!$A$19183:$I$26955,4,0)</f>
        <v>DUI FRANCESCO</v>
      </c>
      <c r="E5720" t="str">
        <f>VLOOKUP(A5720,[1]sindaci!$A$19183:$I$26955,9,0)</f>
        <v>LISTA CIVICA: PROGETTO COMUNE PER ARDARA</v>
      </c>
    </row>
    <row r="5721" spans="1:5" x14ac:dyDescent="0.25">
      <c r="A5721" t="s">
        <v>1557</v>
      </c>
      <c r="B5721" t="str">
        <f>VLOOKUP(A5721,PEC!A5721:D13621,4,TRUE)</f>
        <v>pec.comune.baucina.pa.it</v>
      </c>
      <c r="C5721" t="e">
        <f>VLOOKUP(A5721,SEZIONI!A5721:B13616,2,FALSE)</f>
        <v>#N/A</v>
      </c>
      <c r="D5721" t="str">
        <f>VLOOKUP(A5721,[1]sindaci!$A$19183:$I$26955,4,0)</f>
        <v>CANNATI DANIEL</v>
      </c>
      <c r="E5721" t="str">
        <f>VLOOKUP(A5721,[1]sindaci!$A$19183:$I$26955,9,0)</f>
        <v>FORZA ITALIA | LEGA SALVINI PIEMONTE | LISTA CIVICA: UNA NUOVA STAGIONE | FRATELLI D'ITALIA</v>
      </c>
    </row>
    <row r="5722" spans="1:5" x14ac:dyDescent="0.25">
      <c r="A5722" t="s">
        <v>2371</v>
      </c>
      <c r="B5722" t="str">
        <f>VLOOKUP(A5722,PEC!A5722:D13622,4,TRUE)</f>
        <v>pec.comune.buriasco.to.it</v>
      </c>
      <c r="C5722" t="e">
        <f>VLOOKUP(A5722,SEZIONI!A5722:B13617,2,FALSE)</f>
        <v>#N/A</v>
      </c>
      <c r="D5722" t="str">
        <f>VLOOKUP(A5722,[1]sindaci!$A$19183:$I$26955,4,0)</f>
        <v>ANTONELLI EMANUELE</v>
      </c>
      <c r="E5722" t="str">
        <f>VLOOKUP(A5722,[1]sindaci!$A$19183:$I$26955,9,0)</f>
        <v>LISTA CIVICA: LISTA CIVICA PER ANTONELLI SINDACO | LEGA SALVINI LOMBARDIA | LISTA COMPOSITA: FORZA ITALIA-IDEE IN COMUNE-NOI CON L'ITALIA | FRATELLI D'ITALIA</v>
      </c>
    </row>
    <row r="5723" spans="1:5" x14ac:dyDescent="0.25">
      <c r="A5723" t="s">
        <v>3223</v>
      </c>
      <c r="B5723" t="str">
        <f>VLOOKUP(A5723,PEC!A5723:D13623,4,TRUE)</f>
        <v>pec.comune.casalvelino.sa.it</v>
      </c>
      <c r="C5723">
        <f>VLOOKUP(A5723,SEZIONI!A5723:B13618,2,FALSE)</f>
        <v>12</v>
      </c>
      <c r="D5723" t="str">
        <f>VLOOKUP(A5723,[1]sindaci!$A$19183:$I$26955,4,0)</f>
        <v>GOLISCIANI STEFANIA</v>
      </c>
      <c r="E5723" t="str">
        <f>VLOOKUP(A5723,[1]sindaci!$A$19183:$I$26955,9,0)</f>
        <v>LISTA CIVICA: PROGETTO CASALE FUTURA</v>
      </c>
    </row>
    <row r="5724" spans="1:5" x14ac:dyDescent="0.25">
      <c r="A5724" t="s">
        <v>3400</v>
      </c>
      <c r="B5724" t="str">
        <f>VLOOKUP(A5724,PEC!A5724:D13624,4,TRUE)</f>
        <v>asmepec.it</v>
      </c>
      <c r="C5724" t="e">
        <f>VLOOKUP(A5724,SEZIONI!A5724:B13619,2,FALSE)</f>
        <v>#N/A</v>
      </c>
      <c r="D5724" t="str">
        <f>VLOOKUP(A5724,[1]sindaci!$A$19183:$I$26955,4,0)</f>
        <v>COLOMBO FABIO</v>
      </c>
      <c r="E5724" t="str">
        <f>VLOOKUP(A5724,[1]sindaci!$A$19183:$I$26955,9,0)</f>
        <v>FRATELLI D'ITALIA | LISTA COMPOSITA: FORZA ITALIA-IO SCELGO CASSANO | LISTA CIVICA: UNITI PER CAMBIARE | LEGA SALVINI LOMBARDIA</v>
      </c>
    </row>
    <row r="5725" spans="1:5" x14ac:dyDescent="0.25">
      <c r="A5725" t="s">
        <v>4277</v>
      </c>
      <c r="B5725" t="str">
        <f>VLOOKUP(A5725,PEC!A5725:D13625,4,TRUE)</f>
        <v>pec.comune.bacoli.na.it</v>
      </c>
      <c r="C5725" t="e">
        <f>VLOOKUP(A5725,SEZIONI!A5725:B13620,2,FALSE)</f>
        <v>#N/A</v>
      </c>
      <c r="D5725" t="str">
        <f>VLOOKUP(A5725,[1]sindaci!$A$19183:$I$26955,4,0)</f>
        <v>VUMBACA ROBERTO</v>
      </c>
      <c r="E5725" t="str">
        <f>VLOOKUP(A5725,[1]sindaci!$A$19183:$I$26955,9,0)</f>
        <v>LISTA COMPOSITA: FORZA ITALIA-LEGA SALVINI-FRATELLI D'ITALIA-CENTRODESTRA</v>
      </c>
    </row>
    <row r="5726" spans="1:5" x14ac:dyDescent="0.25">
      <c r="A5726" t="s">
        <v>4674</v>
      </c>
      <c r="B5726" t="str">
        <f>VLOOKUP(A5726,PEC!A5726:D13626,4,TRUE)</f>
        <v>pec.comune.acquafredda.bs.it</v>
      </c>
      <c r="C5726" t="e">
        <f>VLOOKUP(A5726,SEZIONI!A5726:B13621,2,FALSE)</f>
        <v>#N/A</v>
      </c>
      <c r="D5726" t="str">
        <f>VLOOKUP(A5726,[1]sindaci!$A$19183:$I$26955,4,0)</f>
        <v>GALBUSERA TIZIANA</v>
      </c>
      <c r="E5726" t="str">
        <f>VLOOKUP(A5726,[1]sindaci!$A$19183:$I$26955,9,0)</f>
        <v>LISTA CIVICA: INSIEME PER COLLE</v>
      </c>
    </row>
    <row r="5727" spans="1:5" x14ac:dyDescent="0.25">
      <c r="A5727" t="s">
        <v>4835</v>
      </c>
      <c r="B5727" t="str">
        <f>VLOOKUP(A5727,PEC!A5727:D13627,4,TRUE)</f>
        <v>pec.comune.concesio.brescia.it</v>
      </c>
      <c r="C5727" t="e">
        <f>VLOOKUP(A5727,SEZIONI!A5727:B13622,2,FALSE)</f>
        <v>#N/A</v>
      </c>
      <c r="D5727" t="str">
        <f>VLOOKUP(A5727,[1]sindaci!$A$19183:$I$26955,4,0)</f>
        <v>CAPITANIO MAURO</v>
      </c>
      <c r="E5727" t="str">
        <f>VLOOKUP(A5727,[1]sindaci!$A$19183:$I$26955,9,0)</f>
        <v>LISTA COMPOSITA: FRATELLI D'ITALIA-FORZA ITALIA | LEGA SALVINI | LISTA CIVICA: TUTTI  X  CONCOREZZO</v>
      </c>
    </row>
    <row r="5728" spans="1:5" x14ac:dyDescent="0.25">
      <c r="A5728" t="s">
        <v>5664</v>
      </c>
      <c r="B5728" t="str">
        <f>VLOOKUP(A5728,PEC!A5728:D13628,4,TRUE)</f>
        <v>asmepec.it</v>
      </c>
      <c r="C5728">
        <f>VLOOKUP(A5728,SEZIONI!A5728:B13623,2,FALSE)</f>
        <v>1</v>
      </c>
      <c r="D5728" t="e">
        <f>VLOOKUP(A5728,[1]sindaci!$A$19183:$I$26955,4,0)</f>
        <v>#N/A</v>
      </c>
      <c r="E5728" t="e">
        <f>VLOOKUP(A5728,[1]sindaci!$A$19183:$I$26955,9,0)</f>
        <v>#N/A</v>
      </c>
    </row>
    <row r="5729" spans="1:5" x14ac:dyDescent="0.25">
      <c r="A5729" t="s">
        <v>6940</v>
      </c>
      <c r="B5729" t="str">
        <f>VLOOKUP(A5729,PEC!A5729:D13629,4,TRUE)</f>
        <v>asmepec.it</v>
      </c>
      <c r="C5729" t="e">
        <f>VLOOKUP(A5729,SEZIONI!A5729:B13624,2,FALSE)</f>
        <v>#N/A</v>
      </c>
      <c r="D5729" t="str">
        <f>VLOOKUP(A5729,[1]sindaci!$A$19183:$I$26955,4,0)</f>
        <v>BIONDI PIERLUIGI</v>
      </c>
      <c r="E5729" t="str">
        <f>VLOOKUP(A5729,[1]sindaci!$A$19183:$I$26955,9,0)</f>
        <v>FORZA ITALIA | LISTA COMPOSITA: CIVICI E INDIPENDENTI-NOI CON L'ITALIA-PRI-PROGETTA-UNIONE DI CENTRO | LISTA CIVICA: L'AQUILA FUTURA | LEGA SALVINI ABRUZZO | LISTA CIVICA: L'AQUILA AL CENTRO | FRATELLI D'ITALIA</v>
      </c>
    </row>
    <row r="5730" spans="1:5" x14ac:dyDescent="0.25">
      <c r="A5730" t="s">
        <v>9825</v>
      </c>
      <c r="B5730" t="str">
        <f>VLOOKUP(A5730,PEC!A5730:D13630,4,TRUE)</f>
        <v>pec.comune.palazzoadriano.pa.it</v>
      </c>
      <c r="C5730" t="e">
        <f>VLOOKUP(A5730,SEZIONI!A5730:B13625,2,FALSE)</f>
        <v>#N/A</v>
      </c>
      <c r="D5730" t="str">
        <f>VLOOKUP(A5730,[1]sindaci!$A$19183:$I$26955,4,0)</f>
        <v>MORETTI MARIO</v>
      </c>
      <c r="E5730" t="str">
        <f>VLOOKUP(A5730,[1]sindaci!$A$19183:$I$26955,9,0)</f>
        <v>LISTA CIVICA: MORETTI SINDACO | LISTA CIVICA: BELLA PALESTRINA | LEGA SALVINI | FORZA ITALIA</v>
      </c>
    </row>
    <row r="5731" spans="1:5" x14ac:dyDescent="0.25">
      <c r="A5731" t="s">
        <v>9839</v>
      </c>
      <c r="B5731" t="str">
        <f>VLOOKUP(A5731,PEC!A5731:D13631,4,TRUE)</f>
        <v>pec.comunecampomarino.it</v>
      </c>
      <c r="C5731">
        <f>VLOOKUP(A5731,SEZIONI!A5731:B13626,2,FALSE)</f>
        <v>24</v>
      </c>
      <c r="D5731" t="str">
        <f>VLOOKUP(A5731,[1]sindaci!$A$19183:$I$26955,4,0)</f>
        <v>CASTELLINO STEFANO</v>
      </c>
      <c r="E5731" t="str">
        <f>VLOOKUP(A5731,[1]sindaci!$A$19183:$I$26955,9,0)</f>
        <v>LISTA CIVICA: VOLARE ALTO | LISTA CIVICA: COSTRUIAMO INSIEME | LISTA CIVICA: AMA LA TUA CITTA' | LISTA CIVICA: NUOVA PALMA | LISTA CIVICA: CORRI PALMA | LISTA CIVICA: PALMA IN MOVIMENTO</v>
      </c>
    </row>
    <row r="5732" spans="1:5" x14ac:dyDescent="0.25">
      <c r="A5732" t="s">
        <v>10093</v>
      </c>
      <c r="B5732" t="str">
        <f>VLOOKUP(A5732,PEC!A5732:D13632,4,TRUE)</f>
        <v>pec.comune.montelanico.roma.it</v>
      </c>
      <c r="C5732" t="e">
        <f>VLOOKUP(A5732,SEZIONI!A5732:B13627,2,FALSE)</f>
        <v>#N/A</v>
      </c>
      <c r="D5732" t="str">
        <f>VLOOKUP(A5732,[1]sindaci!$A$19183:$I$26955,4,0)</f>
        <v>BELOTTI MARIA ROSA</v>
      </c>
      <c r="E5732" t="str">
        <f>VLOOKUP(A5732,[1]sindaci!$A$19183:$I$26955,9,0)</f>
        <v>LISTA CIVICA: INSIEME IN COMUNE</v>
      </c>
    </row>
    <row r="5733" spans="1:5" x14ac:dyDescent="0.25">
      <c r="A5733" t="s">
        <v>12800</v>
      </c>
      <c r="B5733" t="str">
        <f>VLOOKUP(A5733,PEC!A5733:D13633,4,TRUE)</f>
        <v>pec.rupar.puglia.it</v>
      </c>
      <c r="C5733">
        <f>VLOOKUP(A5733,SEZIONI!A5733:B13628,2,FALSE)</f>
        <v>11</v>
      </c>
      <c r="D5733" t="str">
        <f>VLOOKUP(A5733,[1]sindaci!$A$19183:$I$26955,4,0)</f>
        <v>LOCCI IGNAZIO</v>
      </c>
      <c r="E5733" t="str">
        <f>VLOOKUP(A5733,[1]sindaci!$A$19183:$I$26955,9,0)</f>
        <v>LISTA CIVICA: NAUTICA EDILIZIA E TURISMO</v>
      </c>
    </row>
    <row r="5734" spans="1:5" x14ac:dyDescent="0.25">
      <c r="A5734" t="s">
        <v>13320</v>
      </c>
      <c r="B5734" t="str">
        <f>VLOOKUP(A5734,PEC!A5734:D13634,4,TRUE)</f>
        <v>pec.it</v>
      </c>
      <c r="C5734" t="e">
        <f>VLOOKUP(A5734,SEZIONI!A5734:B13629,2,FALSE)</f>
        <v>#N/A</v>
      </c>
      <c r="D5734" t="str">
        <f>VLOOKUP(A5734,[1]sindaci!$A$19183:$I$26955,4,0)</f>
        <v>CASTRONUOVO GIUSEPPE</v>
      </c>
      <c r="E5734" t="str">
        <f>VLOOKUP(A5734,[1]sindaci!$A$19183:$I$26955,9,0)</f>
        <v>LISTA CIVICA: SENISE NEL FUTURO</v>
      </c>
    </row>
    <row r="5735" spans="1:5" x14ac:dyDescent="0.25">
      <c r="A5735" t="s">
        <v>13513</v>
      </c>
      <c r="B5735" t="str">
        <f>VLOOKUP(A5735,PEC!A5735:D13635,4,TRUE)</f>
        <v>pec.it</v>
      </c>
      <c r="C5735">
        <f>VLOOKUP(A5735,SEZIONI!A5735:B13630,2,FALSE)</f>
        <v>10</v>
      </c>
      <c r="D5735" t="str">
        <f>VLOOKUP(A5735,[1]sindaci!$A$19183:$I$26955,4,0)</f>
        <v>CENDRON ROSSELLA</v>
      </c>
      <c r="E5735" t="str">
        <f>VLOOKUP(A5735,[1]sindaci!$A$19183:$I$26955,9,0)</f>
        <v>LISTA CIVICA: ROSSELLA CENDRON SINDACO</v>
      </c>
    </row>
    <row r="5736" spans="1:5" x14ac:dyDescent="0.25">
      <c r="A5736" t="s">
        <v>13608</v>
      </c>
      <c r="B5736" t="str">
        <f>VLOOKUP(A5736,PEC!A5736:D13636,4,TRUE)</f>
        <v>cert.ip-veneto.net</v>
      </c>
      <c r="C5736" t="e">
        <f>VLOOKUP(A5736,SEZIONI!A5736:B13631,2,FALSE)</f>
        <v>#N/A</v>
      </c>
      <c r="D5736" t="str">
        <f>VLOOKUP(A5736,[1]sindaci!$A$19183:$I$26955,4,0)</f>
        <v>SAPORITI ROBERTO STEFANO</v>
      </c>
      <c r="E5736">
        <f>VLOOKUP(A5736,[1]sindaci!$A$19183:$I$26955,9,0)</f>
        <v>0</v>
      </c>
    </row>
    <row r="5737" spans="1:5" x14ac:dyDescent="0.25">
      <c r="A5737" t="s">
        <v>13951</v>
      </c>
      <c r="B5737" t="str">
        <f>VLOOKUP(A5737,PEC!A5737:D13637,4,TRUE)</f>
        <v>pec.comune.sancosmoalbanese.cs.it</v>
      </c>
      <c r="C5737" t="e">
        <f>VLOOKUP(A5737,SEZIONI!A5737:B13632,2,FALSE)</f>
        <v>#N/A</v>
      </c>
      <c r="D5737" t="str">
        <f>VLOOKUP(A5737,[1]sindaci!$A$19183:$I$26955,4,0)</f>
        <v>ONGARI IVAN</v>
      </c>
      <c r="E5737" t="str">
        <f>VLOOKUP(A5737,[1]sindaci!$A$19183:$I$26955,9,0)</f>
        <v>VERDI | LISTA CIVICA: LA SINISTRA PER SUZZARA | PARTITO DEMOCRATICO | LISTA CIVICA: SUZZARA FUTURA</v>
      </c>
    </row>
    <row r="5738" spans="1:5" x14ac:dyDescent="0.25">
      <c r="A5738" t="s">
        <v>15010</v>
      </c>
      <c r="B5738" t="str">
        <f>VLOOKUP(A5738,PEC!A5738:D13638,4,TRUE)</f>
        <v>pec.comune.montelanico.roma.it</v>
      </c>
      <c r="C5738" t="e">
        <f>VLOOKUP(A5738,SEZIONI!A5738:B13633,2,FALSE)</f>
        <v>#N/A</v>
      </c>
      <c r="D5738" t="str">
        <f>VLOOKUP(A5738,[1]sindaci!$A$19183:$I$26955,4,0)</f>
        <v>GALIMBERTI DAVIDE</v>
      </c>
      <c r="E5738" t="str">
        <f>VLOOKUP(A5738,[1]sindaci!$A$19183:$I$26955,9,0)</f>
        <v>EUROPA VERDE | LISTA COMPOSITA: VOLT-VARESE RADICALE | PARTITO SOCIALISTA ITALIANO | LISTA CIVICA: LAVORIAMO PER VARESE | LISTA CIVICA: LISTA DAVIDE GALIMBERTI | PARTITO DEMOCRATICO | LISTA CIVICA: PROGETTO CONCITTADINI | MOVIMENTO 5 STELLE</v>
      </c>
    </row>
    <row r="5739" spans="1:5" x14ac:dyDescent="0.25">
      <c r="A5739" t="s">
        <v>15356</v>
      </c>
      <c r="B5739">
        <f>VLOOKUP(A5739,PEC!A5739:D13639,4,TRUE)</f>
        <v>0</v>
      </c>
      <c r="C5739">
        <f>VLOOKUP(A5739,SEZIONI!A5739:B13634,2,FALSE)</f>
        <v>5</v>
      </c>
      <c r="D5739" t="str">
        <f>VLOOKUP(A5739,[1]sindaci!$A$19183:$I$26955,4,0)</f>
        <v>ARGENTI ANTONELLA</v>
      </c>
      <c r="E5739" t="str">
        <f>VLOOKUP(A5739,[1]sindaci!$A$19183:$I$26955,9,0)</f>
        <v>LISTA CIVICA: CON VOI</v>
      </c>
    </row>
    <row r="5740" spans="1:5" x14ac:dyDescent="0.25">
      <c r="A5740" t="s">
        <v>1669</v>
      </c>
      <c r="B5740" t="str">
        <f>VLOOKUP(A5740,PEC!A5740:D13640,4,TRUE)</f>
        <v>pec.aidoneonline.it</v>
      </c>
      <c r="C5740" t="e">
        <f>VLOOKUP(A5740,SEZIONI!A5740:B13635,2,FALSE)</f>
        <v>#N/A</v>
      </c>
      <c r="D5740" t="str">
        <f>VLOOKUP(A5740,[1]sindaci!$A$19183:$I$26955,4,0)</f>
        <v>ESPOSITO ANDREA</v>
      </c>
      <c r="E5740" t="str">
        <f>VLOOKUP(A5740,[1]sindaci!$A$19183:$I$26955,9,0)</f>
        <v>LISTA CIVICA: BERNAREGGIO PER TUTTI</v>
      </c>
    </row>
    <row r="5741" spans="1:5" x14ac:dyDescent="0.25">
      <c r="A5741" t="s">
        <v>1689</v>
      </c>
      <c r="B5741" t="str">
        <f>VLOOKUP(A5741,PEC!A5741:D13641,4,TRUE)</f>
        <v>pec.comune.berzo-inferiore.bs.it</v>
      </c>
      <c r="C5741" t="e">
        <f>VLOOKUP(A5741,SEZIONI!A5741:B13636,2,FALSE)</f>
        <v>#N/A</v>
      </c>
      <c r="D5741" t="str">
        <f>VLOOKUP(A5741,[1]sindaci!$A$19183:$I$26955,4,0)</f>
        <v>TRAPLETTI LUCIANO</v>
      </c>
      <c r="E5741" t="str">
        <f>VLOOKUP(A5741,[1]sindaci!$A$19183:$I$26955,9,0)</f>
        <v>LISTA CIVICA: BERZO SAN FERMO ... OLTRE IL 2000</v>
      </c>
    </row>
    <row r="5742" spans="1:5" x14ac:dyDescent="0.25">
      <c r="A5742" t="s">
        <v>1727</v>
      </c>
      <c r="B5742" t="str">
        <f>VLOOKUP(A5742,PEC!A5742:D13642,4,TRUE)</f>
        <v>pec.comune.biandronno.va.it</v>
      </c>
      <c r="C5742" t="e">
        <f>VLOOKUP(A5742,SEZIONI!A5742:B13637,2,FALSE)</f>
        <v>#N/A</v>
      </c>
      <c r="D5742" t="str">
        <f>VLOOKUP(A5742,[1]sindaci!$A$19183:$I$26955,4,0)</f>
        <v>ZENONI NERELLA</v>
      </c>
      <c r="E5742" t="str">
        <f>VLOOKUP(A5742,[1]sindaci!$A$19183:$I$26955,9,0)</f>
        <v>LISTA CIVICA: UNITI PER BIANZANO</v>
      </c>
    </row>
    <row r="5743" spans="1:5" x14ac:dyDescent="0.25">
      <c r="A5743" t="s">
        <v>2814</v>
      </c>
      <c r="B5743" t="str">
        <f>VLOOKUP(A5743,PEC!A5743:D13643,4,TRUE)</f>
        <v>pec.comune.campotosto.aq.it</v>
      </c>
      <c r="C5743" t="e">
        <f>VLOOKUP(A5743,SEZIONI!A5743:B13638,2,FALSE)</f>
        <v>#N/A</v>
      </c>
      <c r="D5743" t="str">
        <f>VLOOKUP(A5743,[1]sindaci!$A$19183:$I$26955,4,0)</f>
        <v>MINAZZI GIANMARIA</v>
      </c>
      <c r="E5743">
        <f>VLOOKUP(A5743,[1]sindaci!$A$19183:$I$26955,9,0)</f>
        <v>0</v>
      </c>
    </row>
    <row r="5744" spans="1:5" x14ac:dyDescent="0.25">
      <c r="A5744" t="s">
        <v>3022</v>
      </c>
      <c r="B5744" t="str">
        <f>VLOOKUP(A5744,PEC!A5744:D13644,4,TRUE)</f>
        <v>pec.comune.carassai.ap.it</v>
      </c>
      <c r="C5744" t="e">
        <f>VLOOKUP(A5744,SEZIONI!A5744:B13639,2,FALSE)</f>
        <v>#N/A</v>
      </c>
      <c r="D5744" t="str">
        <f>VLOOKUP(A5744,[1]sindaci!$A$19183:$I$26955,4,0)</f>
        <v>DE VECCHI CHRISTIAN</v>
      </c>
      <c r="E5744" t="str">
        <f>VLOOKUP(A5744,[1]sindaci!$A$19183:$I$26955,9,0)</f>
        <v>LISTA CIVICA: DE VECCHI SINDACO</v>
      </c>
    </row>
    <row r="5745" spans="1:5" x14ac:dyDescent="0.25">
      <c r="A5745" t="s">
        <v>3909</v>
      </c>
      <c r="B5745" t="str">
        <f>VLOOKUP(A5745,PEC!A5745:D13645,4,TRUE)</f>
        <v>pec.comune.bacoli.na.it</v>
      </c>
      <c r="C5745" t="e">
        <f>VLOOKUP(A5745,SEZIONI!A5745:B13640,2,FALSE)</f>
        <v>#N/A</v>
      </c>
      <c r="D5745" t="str">
        <f>VLOOKUP(A5745,[1]sindaci!$A$19183:$I$26955,4,0)</f>
        <v>ALDI GIOVANNI</v>
      </c>
      <c r="E5745" t="str">
        <f>VLOOKUP(A5745,[1]sindaci!$A$19183:$I$26955,9,0)</f>
        <v>LISTA CIVICA: PROGETTO CASTREZZATO</v>
      </c>
    </row>
    <row r="5746" spans="1:5" x14ac:dyDescent="0.25">
      <c r="A5746" t="s">
        <v>3948</v>
      </c>
      <c r="B5746" t="str">
        <f>VLOOKUP(A5746,PEC!A5746:D13646,4,TRUE)</f>
        <v>pec.comunecampomarino.it</v>
      </c>
      <c r="C5746" t="e">
        <f>VLOOKUP(A5746,SEZIONI!A5746:B13641,2,FALSE)</f>
        <v>#N/A</v>
      </c>
      <c r="D5746" t="str">
        <f>VLOOKUP(A5746,[1]sindaci!$A$19183:$I$26955,4,0)</f>
        <v>FORONCHI FRANCA</v>
      </c>
      <c r="E5746" t="str">
        <f>VLOOKUP(A5746,[1]sindaci!$A$19183:$I$26955,9,0)</f>
        <v>EUROPA VERDE | LISTA CIVICA: CATTOLICA CORAGGIOSA ECOLOGISTA PROGRESSISTA | PARTITO DEMOCRATICO | LISTA CIVICA: IDEE IN COMUNE | LISTA CIVICA: CATTOLICA FUTURA | AZIONE CON CARLO CALENDA</v>
      </c>
    </row>
    <row r="5747" spans="1:5" x14ac:dyDescent="0.25">
      <c r="A5747" t="s">
        <v>3950</v>
      </c>
      <c r="B5747" t="str">
        <f>VLOOKUP(A5747,PEC!A5747:D13647,4,TRUE)</f>
        <v>pec.comune.castrovillari.cs.it</v>
      </c>
      <c r="C5747">
        <f>VLOOKUP(A5747,SEZIONI!A5747:B13642,2,FALSE)</f>
        <v>7</v>
      </c>
      <c r="D5747" t="str">
        <f>VLOOKUP(A5747,[1]sindaci!$A$19183:$I$26955,4,0)</f>
        <v>BORSELLINO SANTO</v>
      </c>
      <c r="E5747">
        <f>VLOOKUP(A5747,[1]sindaci!$A$19183:$I$26955,9,0)</f>
        <v>0</v>
      </c>
    </row>
    <row r="5748" spans="1:5" x14ac:dyDescent="0.25">
      <c r="A5748" t="s">
        <v>5108</v>
      </c>
      <c r="B5748" t="str">
        <f>VLOOKUP(A5748,PEC!A5748:D13648,4,TRUE)</f>
        <v>pec.comune.courmayeur.ao.it</v>
      </c>
      <c r="C5748" t="e">
        <f>VLOOKUP(A5748,SEZIONI!A5748:B13643,2,FALSE)</f>
        <v>#N/A</v>
      </c>
      <c r="D5748" t="str">
        <f>VLOOKUP(A5748,[1]sindaci!$A$19183:$I$26955,4,0)</f>
        <v>BERGAMASCHI FABIO</v>
      </c>
      <c r="E5748" t="str">
        <f>VLOOKUP(A5748,[1]sindaci!$A$19183:$I$26955,9,0)</f>
        <v>PARTITO DEMOCRATICO | LISTA CIVICA: CREMA BENE COMUNE | LISTA CIVICA: CREMA AL C'ENTRO PERSONE AMBIENTE WELFARE | LISTA CIVICA: CREMA RIFORMISTA | LISTA CIVICA: CREMA APERTA CITTA' ECOLOGISTA E PROGRESSISTA | LISTA CIVICA: CREMALAB</v>
      </c>
    </row>
    <row r="5749" spans="1:5" x14ac:dyDescent="0.25">
      <c r="A5749" t="s">
        <v>5120</v>
      </c>
      <c r="B5749" t="str">
        <f>VLOOKUP(A5749,PEC!A5749:D13649,4,TRUE)</f>
        <v>pec.comune.courmayeur.ao.it</v>
      </c>
      <c r="C5749" t="e">
        <f>VLOOKUP(A5749,SEZIONI!A5749:B13644,2,FALSE)</f>
        <v>#N/A</v>
      </c>
      <c r="D5749" t="str">
        <f>VLOOKUP(A5749,[1]sindaci!$A$19183:$I$26955,4,0)</f>
        <v>GALIMBERTI GIANLUCA</v>
      </c>
      <c r="E5749" t="str">
        <f>VLOOKUP(A5749,[1]sindaci!$A$19183:$I$26955,9,0)</f>
        <v>LISTA CIVICA: CITTADINI PER PASSIONE | LISTA CIVICA: SINISTRA PER CREMONA ENERGIA CIVILE | LISTA CIVICA: CREMONA ATTIVA | PARTITO DEMOCRATICO | LISTA CIVICA: FARE NUOVA LA CITT? | LISTA CIVICA: PATTO CIVICO PER CREMONA</v>
      </c>
    </row>
    <row r="5750" spans="1:5" x14ac:dyDescent="0.25">
      <c r="A5750" t="s">
        <v>9758</v>
      </c>
      <c r="B5750" t="str">
        <f>VLOOKUP(A5750,PEC!A5750:D13650,4,TRUE)</f>
        <v xml:space="preserve">pec.it </v>
      </c>
      <c r="C5750" t="e">
        <f>VLOOKUP(A5750,SEZIONI!A5750:B13645,2,FALSE)</f>
        <v>#N/A</v>
      </c>
      <c r="D5750" t="str">
        <f>VLOOKUP(A5750,[1]sindaci!$A$19183:$I$26955,4,0)</f>
        <v>DE PRISCO RAFFAELE MARIA</v>
      </c>
      <c r="E5750" t="str">
        <f>VLOOKUP(A5750,[1]sindaci!$A$19183:$I$26955,9,0)</f>
        <v>LISTA CIVICA: PAGANI PROTAGONISTA | LISTA CIVICA: ORIZZONTE COMUNE | LISTA CIVICA: DISEGNO PAGANI | LISTA CIVICA: CIVICAMENTE</v>
      </c>
    </row>
    <row r="5751" spans="1:5" x14ac:dyDescent="0.25">
      <c r="A5751" t="s">
        <v>13182</v>
      </c>
      <c r="B5751" t="str">
        <f>VLOOKUP(A5751,PEC!A5751:D13651,4,TRUE)</f>
        <v>pec.comune.sancosmoalbanese.cs.it</v>
      </c>
      <c r="C5751" t="e">
        <f>VLOOKUP(A5751,SEZIONI!A5751:B13646,2,FALSE)</f>
        <v>#N/A</v>
      </c>
      <c r="D5751" t="str">
        <f>VLOOKUP(A5751,[1]sindaci!$A$19183:$I$26955,4,0)</f>
        <v>CARLUCCI DANIELE</v>
      </c>
      <c r="E5751" t="str">
        <f>VLOOKUP(A5751,[1]sindaci!$A$19183:$I$26955,9,0)</f>
        <v>LISTA CIVICA: SCERNI PROTAGONISTA</v>
      </c>
    </row>
    <row r="5752" spans="1:5" x14ac:dyDescent="0.25">
      <c r="A5752" t="s">
        <v>13200</v>
      </c>
      <c r="B5752" t="str">
        <f>VLOOKUP(A5752,PEC!A5752:D13652,4,TRUE)</f>
        <v>pec.comune.sancosmoalbanese.cs.it</v>
      </c>
      <c r="C5752">
        <f>VLOOKUP(A5752,SEZIONI!A5752:B13647,2,FALSE)</f>
        <v>42</v>
      </c>
      <c r="D5752" t="str">
        <f>VLOOKUP(A5752,[1]sindaci!$A$19183:$I$26955,4,0)</f>
        <v>TERMINE FABIO</v>
      </c>
      <c r="E5752">
        <f>VLOOKUP(A5752,[1]sindaci!$A$19183:$I$26955,9,0)</f>
        <v>0</v>
      </c>
    </row>
    <row r="5753" spans="1:5" x14ac:dyDescent="0.25">
      <c r="A5753" t="s">
        <v>5760</v>
      </c>
      <c r="B5753" t="str">
        <f>VLOOKUP(A5753,PEC!A5753:D13653,4,TRUE)</f>
        <v>pec.comune.firmo.cs.it</v>
      </c>
      <c r="C5753" t="e">
        <f>VLOOKUP(A5753,SEZIONI!A5753:B13648,2,FALSE)</f>
        <v>#N/A</v>
      </c>
      <c r="D5753" t="str">
        <f>VLOOKUP(A5753,[1]sindaci!$A$19183:$I$26955,4,0)</f>
        <v>SESSA VINCENZO</v>
      </c>
      <c r="E5753" t="str">
        <f>VLOOKUP(A5753,[1]sindaci!$A$19183:$I$26955,9,0)</f>
        <v>LISTA CIVICA: INSIEME PER FISCIANO</v>
      </c>
    </row>
    <row r="5754" spans="1:5" x14ac:dyDescent="0.25">
      <c r="A5754" t="s">
        <v>6321</v>
      </c>
      <c r="B5754" t="str">
        <f>VLOOKUP(A5754,PEC!A5754:D13654,4,TRUE)</f>
        <v>pec.comunecampomarino.it</v>
      </c>
      <c r="C5754" t="e">
        <f>VLOOKUP(A5754,SEZIONI!A5754:B13649,2,FALSE)</f>
        <v>#N/A</v>
      </c>
      <c r="D5754" t="str">
        <f>VLOOKUP(A5754,[1]sindaci!$A$19183:$I$26955,4,0)</f>
        <v>ZOCCOLOTTI CARLO</v>
      </c>
      <c r="E5754" t="str">
        <f>VLOOKUP(A5754,[1]sindaci!$A$19183:$I$26955,9,0)</f>
        <v>PARTITO DEMOCRATICO</v>
      </c>
    </row>
    <row r="5755" spans="1:5" x14ac:dyDescent="0.25">
      <c r="A5755" t="s">
        <v>7807</v>
      </c>
      <c r="B5755" t="str">
        <f>VLOOKUP(A5755,PEC!A5755:D13655,4,TRUE)</f>
        <v>asmepec.it</v>
      </c>
      <c r="C5755" t="e">
        <f>VLOOKUP(A5755,SEZIONI!A5755:B13650,2,FALSE)</f>
        <v>#N/A</v>
      </c>
      <c r="D5755" t="str">
        <f>VLOOKUP(A5755,[1]sindaci!$A$19183:$I$26955,4,0)</f>
        <v>GALEOTTI PAOLO</v>
      </c>
      <c r="E5755">
        <f>VLOOKUP(A5755,[1]sindaci!$A$19183:$I$26955,9,0)</f>
        <v>0</v>
      </c>
    </row>
    <row r="5756" spans="1:5" x14ac:dyDescent="0.25">
      <c r="A5756" t="s">
        <v>7811</v>
      </c>
      <c r="B5756" t="str">
        <f>VLOOKUP(A5756,PEC!A5756:D13656,4,TRUE)</f>
        <v>asmepec.it</v>
      </c>
      <c r="C5756" t="e">
        <f>VLOOKUP(A5756,SEZIONI!A5756:B13651,2,FALSE)</f>
        <v>#N/A</v>
      </c>
      <c r="D5756" t="str">
        <f>VLOOKUP(A5756,[1]sindaci!$A$19183:$I$26955,4,0)</f>
        <v>GALLI MARIA ELISABETTA</v>
      </c>
      <c r="E5756" t="str">
        <f>VLOOKUP(A5756,[1]sindaci!$A$19183:$I$26955,9,0)</f>
        <v>LISTA CIVICA: QUI PER ESSERCI</v>
      </c>
    </row>
    <row r="5757" spans="1:5" x14ac:dyDescent="0.25">
      <c r="A5757" t="s">
        <v>8849</v>
      </c>
      <c r="B5757" t="str">
        <f>VLOOKUP(A5757,PEC!A5757:D13657,4,TRUE)</f>
        <v>pec.comune.montedoro.cl.it</v>
      </c>
      <c r="C5757" t="e">
        <f>VLOOKUP(A5757,SEZIONI!A5757:B13652,2,FALSE)</f>
        <v>#N/A</v>
      </c>
      <c r="D5757" t="str">
        <f>VLOOKUP(A5757,[1]sindaci!$A$19183:$I$26955,4,0)</f>
        <v>DE MARTINIS OTTAVIO</v>
      </c>
      <c r="E5757" t="str">
        <f>VLOOKUP(A5757,[1]sindaci!$A$19183:$I$26955,9,0)</f>
        <v>LISTA CIVICA: MONTESILVANO IN COMUNE | FORZA ITALIA | FRATELLI D'ITALIA | LEGA SALVINI</v>
      </c>
    </row>
    <row r="5758" spans="1:5" x14ac:dyDescent="0.25">
      <c r="A5758" t="s">
        <v>9090</v>
      </c>
      <c r="B5758" t="str">
        <f>VLOOKUP(A5758,PEC!A5758:D13658,4,TRUE)</f>
        <v>asmepec.it</v>
      </c>
      <c r="C5758">
        <f>VLOOKUP(A5758,SEZIONI!A5758:B13653,2,FALSE)</f>
        <v>6</v>
      </c>
      <c r="D5758" t="str">
        <f>VLOOKUP(A5758,[1]sindaci!$A$19183:$I$26955,4,0)</f>
        <v>PIU SALVATORE</v>
      </c>
      <c r="E5758" t="str">
        <f>VLOOKUP(A5758,[1]sindaci!$A$19183:$I$26955,9,0)</f>
        <v>LISTA CIVICA: MURAVERA RINASCE</v>
      </c>
    </row>
    <row r="5759" spans="1:5" x14ac:dyDescent="0.25">
      <c r="A5759" t="s">
        <v>9290</v>
      </c>
      <c r="B5759" t="str">
        <f>VLOOKUP(A5759,PEC!A5759:D13659,4,TRUE)</f>
        <v>pec.comune.montedoro.cl.it</v>
      </c>
      <c r="C5759">
        <f>VLOOKUP(A5759,SEZIONI!A5759:B13654,2,FALSE)</f>
        <v>22</v>
      </c>
      <c r="D5759" t="str">
        <f>VLOOKUP(A5759,[1]sindaci!$A$19183:$I$26955,4,0)</f>
        <v>FIGURA CORRADO</v>
      </c>
      <c r="E5759" t="str">
        <f>VLOOKUP(A5759,[1]sindaci!$A$19183:$I$26955,9,0)</f>
        <v>LISTA CIVICA: SOSTENIBILITA' | LISTA CIVICA: NOTO NOSTRA | LISTA CIVICA: NOTO MOVIMENTO POPOLARE | LISTA CIVICA: NOTO 3.0 | LISTA CIVICA: INSIEME PER NOTO | LISTA CIVICA: NETINI IN MOVIMENTO | LISTA CIVICA: NOTO LIBERA - DEMOCRAZIA E PARTECIPAZIONE</v>
      </c>
    </row>
    <row r="5760" spans="1:5" x14ac:dyDescent="0.25">
      <c r="A5760" t="s">
        <v>11177</v>
      </c>
      <c r="B5760" t="str">
        <f>VLOOKUP(A5760,PEC!A5760:D13660,4,TRUE)</f>
        <v>cert.irpinianet.eu</v>
      </c>
      <c r="C5760" t="e">
        <f>VLOOKUP(A5760,SEZIONI!A5760:B13655,2,FALSE)</f>
        <v>#N/A</v>
      </c>
      <c r="D5760" t="str">
        <f>VLOOKUP(A5760,[1]sindaci!$A$19183:$I$26955,4,0)</f>
        <v>FRERI RENATO</v>
      </c>
      <c r="E5760" t="str">
        <f>VLOOKUP(A5760,[1]sindaci!$A$19183:$I$26955,9,0)</f>
        <v>LISTA CIVICA: INSIEME PER RANZANICO</v>
      </c>
    </row>
    <row r="5761" spans="1:5" x14ac:dyDescent="0.25">
      <c r="A5761" t="s">
        <v>12599</v>
      </c>
      <c r="B5761" t="str">
        <f>VLOOKUP(A5761,PEC!A5761:D13661,4,TRUE)</f>
        <v xml:space="preserve">asmepec.it </v>
      </c>
      <c r="C5761" t="e">
        <f>VLOOKUP(A5761,SEZIONI!A5761:B13656,2,FALSE)</f>
        <v>#N/A</v>
      </c>
      <c r="D5761" t="str">
        <f>VLOOKUP(A5761,[1]sindaci!$A$19183:$I$26955,4,0)</f>
        <v>PANICO GIUSEPPE</v>
      </c>
      <c r="E5761" t="str">
        <f>VLOOKUP(A5761,[1]sindaci!$A$19183:$I$26955,9,0)</f>
        <v>LISTA CIVICA: SAN SEBASTIANO 2030</v>
      </c>
    </row>
    <row r="5762" spans="1:5" x14ac:dyDescent="0.25">
      <c r="A5762" t="s">
        <v>13083</v>
      </c>
      <c r="B5762" t="str">
        <f>VLOOKUP(A5762,PEC!A5762:D13662,4,TRUE)</f>
        <v>pec.it</v>
      </c>
      <c r="C5762" t="e">
        <f>VLOOKUP(A5762,SEZIONI!A5762:B13657,2,FALSE)</f>
        <v>#N/A</v>
      </c>
      <c r="D5762" t="str">
        <f>VLOOKUP(A5762,[1]sindaci!$A$19183:$I$26955,4,0)</f>
        <v>NARDO ROCCHINO</v>
      </c>
      <c r="E5762">
        <f>VLOOKUP(A5762,[1]sindaci!$A$19183:$I$26955,9,0)</f>
        <v>0</v>
      </c>
    </row>
    <row r="5763" spans="1:5" x14ac:dyDescent="0.25">
      <c r="A5763" t="s">
        <v>13790</v>
      </c>
      <c r="B5763" t="str">
        <f>VLOOKUP(A5763,PEC!A5763:D13663,4,TRUE)</f>
        <v>pec.it</v>
      </c>
      <c r="C5763" t="e">
        <f>VLOOKUP(A5763,SEZIONI!A5763:B13658,2,FALSE)</f>
        <v>#N/A</v>
      </c>
      <c r="D5763" t="str">
        <f>VLOOKUP(A5763,[1]sindaci!$A$19183:$I$26955,4,0)</f>
        <v>SCABURRI SIMONE</v>
      </c>
      <c r="E5763" t="str">
        <f>VLOOKUP(A5763,[1]sindaci!$A$19183:$I$26955,9,0)</f>
        <v>LISTA CIVICA: SEMPLICEMENTE SPINONE IL MIO PAESE</v>
      </c>
    </row>
    <row r="5764" spans="1:5" x14ac:dyDescent="0.25">
      <c r="A5764" t="s">
        <v>14259</v>
      </c>
      <c r="B5764" t="str">
        <f>VLOOKUP(A5764,PEC!A5764:D13664,4,TRUE)</f>
        <v>pec.comune.sancosmoalbanese.cs.it</v>
      </c>
      <c r="C5764" t="e">
        <f>VLOOKUP(A5764,SEZIONI!A5764:B13659,2,FALSE)</f>
        <v>#N/A</v>
      </c>
      <c r="D5764" t="str">
        <f>VLOOKUP(A5764,[1]sindaci!$A$19183:$I$26955,4,0)</f>
        <v>DI FONSO NINO</v>
      </c>
      <c r="E5764" t="str">
        <f>VLOOKUP(A5764,[1]sindaci!$A$19183:$I$26955,9,0)</f>
        <v>LISTA CIVICA: TORINO DI SANGRO NEL CUORE</v>
      </c>
    </row>
    <row r="5765" spans="1:5" x14ac:dyDescent="0.25">
      <c r="A5765" t="s">
        <v>263</v>
      </c>
      <c r="B5765" t="str">
        <f>VLOOKUP(A5765,PEC!A5765:D13665,4,TRUE)</f>
        <v>legalmail.it</v>
      </c>
      <c r="C5765" t="e">
        <f>VLOOKUP(A5765,SEZIONI!A5765:B13660,2,FALSE)</f>
        <v>#N/A</v>
      </c>
      <c r="D5765" t="str">
        <f>VLOOKUP(A5765,[1]sindaci!$A$19183:$I$26955,4,0)</f>
        <v>LIMARDO MARIA</v>
      </c>
      <c r="E5765" t="str">
        <f>VLOOKUP(A5765,[1]sindaci!$A$19183:$I$26955,9,0)</f>
        <v>LISTA CIVICA: FORZA VV PORTO SANTAVENERE | LISTA CIVICA: PER VIBO CON VIBO | FRATELLI D'ITALIA | LISTA CIVICA: CITT? FUTURA | LISTA CIVICA: SERVIRE VIBO | FORZA ITALIA | LISTA CIVICA: VIBO VALENTIA DA VIVERE | LISTA CIVICA: RINASCI VIBO</v>
      </c>
    </row>
    <row r="5766" spans="1:5" x14ac:dyDescent="0.25">
      <c r="A5766" t="s">
        <v>15705</v>
      </c>
      <c r="B5766" t="str">
        <f>VLOOKUP(A5766,PEC!A5766:D13666,4,TRUE)</f>
        <v>legalmail.it</v>
      </c>
      <c r="C5766" t="e">
        <f>VLOOKUP(A5766,SEZIONI!A5766:B13661,2,FALSE)</f>
        <v>#N/A</v>
      </c>
      <c r="D5766" t="str">
        <f>VLOOKUP(A5766,[1]sindaci!$A$19183:$I$26955,4,0)</f>
        <v>ANTONIOLI MARIANGELA</v>
      </c>
      <c r="E5766" t="str">
        <f>VLOOKUP(A5766,[1]sindaci!$A$19183:$I$26955,9,0)</f>
        <v>LISTA CIVICA: L'ALTRA ZANDOBBIO</v>
      </c>
    </row>
    <row r="5767" spans="1:5" x14ac:dyDescent="0.25">
      <c r="A5767" t="s">
        <v>2676</v>
      </c>
      <c r="B5767" t="str">
        <f>VLOOKUP(A5767,PEC!A5767:D13667,4,TRUE)</f>
        <v>pec.comune.caltanissetta.it</v>
      </c>
      <c r="C5767">
        <f>VLOOKUP(A5767,SEZIONI!A5767:B13662,2,FALSE)</f>
        <v>11</v>
      </c>
      <c r="D5767" t="str">
        <f>VLOOKUP(A5767,[1]sindaci!$A$19183:$I$26955,4,0)</f>
        <v>PITRUZZELLA ANTONIO</v>
      </c>
      <c r="E5767" t="str">
        <f>VLOOKUP(A5767,[1]sindaci!$A$19183:$I$26955,9,0)</f>
        <v>LISTA CIVICA: ANTONIO PITRUZZELLA SINDACO</v>
      </c>
    </row>
    <row r="5768" spans="1:5" x14ac:dyDescent="0.25">
      <c r="A5768" t="s">
        <v>635</v>
      </c>
      <c r="B5768" t="str">
        <f>VLOOKUP(A5768,PEC!A5768:D13668,4,TRUE)</f>
        <v>pec.comune.albenga.sv.it</v>
      </c>
      <c r="C5768" t="e">
        <f>VLOOKUP(A5768,SEZIONI!A5768:B13663,2,FALSE)</f>
        <v>#N/A</v>
      </c>
      <c r="D5768" t="str">
        <f>VLOOKUP(A5768,[1]sindaci!$A$19183:$I$26955,4,0)</f>
        <v>DE CARLO FRANCESCO</v>
      </c>
      <c r="E5768" t="str">
        <f>VLOOKUP(A5768,[1]sindaci!$A$19183:$I$26955,9,0)</f>
        <v>LISTA CIVICA: FRANCESCO DE CARLO CON TE</v>
      </c>
    </row>
    <row r="5769" spans="1:5" x14ac:dyDescent="0.25">
      <c r="A5769" t="s">
        <v>11067</v>
      </c>
      <c r="B5769" t="str">
        <f>VLOOKUP(A5769,PEC!A5769:D13669,4,TRUE)</f>
        <v>pec.comunedigenga.it</v>
      </c>
      <c r="C5769">
        <f>VLOOKUP(A5769,SEZIONI!A5769:B13664,2,FALSE)</f>
        <v>9</v>
      </c>
      <c r="D5769" t="e">
        <f>VLOOKUP(A5769,[1]sindaci!$A$19183:$I$26955,4,0)</f>
        <v>#N/A</v>
      </c>
      <c r="E5769" t="e">
        <f>VLOOKUP(A5769,[1]sindaci!$A$19183:$I$26955,9,0)</f>
        <v>#N/A</v>
      </c>
    </row>
    <row r="5770" spans="1:5" x14ac:dyDescent="0.25">
      <c r="A5770" t="s">
        <v>8563</v>
      </c>
      <c r="B5770" t="str">
        <f>VLOOKUP(A5770,PEC!A5770:D13670,4,TRUE)</f>
        <v>pec.comune.montesanvito.an.it</v>
      </c>
      <c r="C5770" t="e">
        <f>VLOOKUP(A5770,SEZIONI!A5770:B13665,2,FALSE)</f>
        <v>#N/A</v>
      </c>
      <c r="D5770" t="str">
        <f>VLOOKUP(A5770,[1]sindaci!$A$19183:$I$26955,4,0)</f>
        <v>D'ARIENZO PIERPAOLO</v>
      </c>
      <c r="E5770" t="str">
        <f>VLOOKUP(A5770,[1]sindaci!$A$19183:$I$26955,9,0)</f>
        <v>LISTA CIVICA: PROGETTO COMUNE</v>
      </c>
    </row>
    <row r="5771" spans="1:5" x14ac:dyDescent="0.25">
      <c r="A5771" t="s">
        <v>9814</v>
      </c>
      <c r="B5771" t="str">
        <f>VLOOKUP(A5771,PEC!A5771:D13671,4,TRUE)</f>
        <v>pec.comunediamaroni.it</v>
      </c>
      <c r="C5771" t="e">
        <f>VLOOKUP(A5771,SEZIONI!A5771:B13666,2,FALSE)</f>
        <v>#N/A</v>
      </c>
      <c r="D5771" t="str">
        <f>VLOOKUP(A5771,[1]sindaci!$A$19183:$I$26955,4,0)</f>
        <v>COSSANDI GIANMARCO</v>
      </c>
      <c r="E5771" t="str">
        <f>VLOOKUP(A5771,[1]sindaci!$A$19183:$I$26955,9,0)</f>
        <v>LISTA CIVICA: PALAZZOLO CITTA' IN TESTA | LISTA CIVICA: SAN PANCRAZIO | LISTA CIVICA: CONTINUIAMO INSIEME</v>
      </c>
    </row>
    <row r="5772" spans="1:5" x14ac:dyDescent="0.25">
      <c r="A5772" t="s">
        <v>2461</v>
      </c>
      <c r="B5772" t="str">
        <f>VLOOKUP(A5772,PEC!A5772:D13672,4,TRUE)</f>
        <v>pec.comune.calascibetta.en.it</v>
      </c>
      <c r="C5772">
        <f>VLOOKUP(A5772,SEZIONI!A5772:B13667,2,FALSE)</f>
        <v>3</v>
      </c>
      <c r="D5772" t="str">
        <f>VLOOKUP(A5772,[1]sindaci!$A$19183:$I$26955,4,0)</f>
        <v>MURA CLAUDIA</v>
      </c>
      <c r="E5772">
        <f>VLOOKUP(A5772,[1]sindaci!$A$19183:$I$26955,9,0)</f>
        <v>0</v>
      </c>
    </row>
    <row r="5773" spans="1:5" x14ac:dyDescent="0.25">
      <c r="A5773" t="s">
        <v>441</v>
      </c>
      <c r="B5773" t="str">
        <f>VLOOKUP(A5773,PEC!A5773:D13673,4,TRUE)</f>
        <v>pec.comune.acate.rg.it</v>
      </c>
      <c r="C5773" t="e">
        <f>VLOOKUP(A5773,SEZIONI!A5773:B13668,2,FALSE)</f>
        <v>#N/A</v>
      </c>
      <c r="D5773" t="str">
        <f>VLOOKUP(A5773,[1]sindaci!$A$19183:$I$26955,4,0)</f>
        <v>SCATTONE FERNANDO TEODORO MARIA</v>
      </c>
      <c r="E5773" t="str">
        <f>VLOOKUP(A5773,[1]sindaci!$A$19183:$I$26955,9,0)</f>
        <v>LISTA CIVICA: ACERENZA PROGETTO COMUNE</v>
      </c>
    </row>
    <row r="5774" spans="1:5" x14ac:dyDescent="0.25">
      <c r="A5774" t="s">
        <v>3416</v>
      </c>
      <c r="B5774" t="str">
        <f>VLOOKUP(A5774,PEC!A5774:D13674,4,TRUE)</f>
        <v>pec.comune.brindisi.it</v>
      </c>
      <c r="C5774" t="e">
        <f>VLOOKUP(A5774,SEZIONI!A5774:B13669,2,FALSE)</f>
        <v>#N/A</v>
      </c>
      <c r="D5774" t="str">
        <f>VLOOKUP(A5774,[1]sindaci!$A$19183:$I$26955,4,0)</f>
        <v>BALCONI ELISA</v>
      </c>
      <c r="E5774">
        <f>VLOOKUP(A5774,[1]sindaci!$A$19183:$I$26955,9,0)</f>
        <v>0</v>
      </c>
    </row>
    <row r="5775" spans="1:5" x14ac:dyDescent="0.25">
      <c r="A5775" t="s">
        <v>3781</v>
      </c>
      <c r="B5775" t="str">
        <f>VLOOKUP(A5775,PEC!A5775:D13675,4,TRUE)</f>
        <v>pec.comune.castelnuovocilento.sa.it</v>
      </c>
      <c r="C5775" t="e">
        <f>VLOOKUP(A5775,SEZIONI!A5775:B13670,2,FALSE)</f>
        <v>#N/A</v>
      </c>
      <c r="D5775" t="str">
        <f>VLOOKUP(A5775,[1]sindaci!$A$19183:$I$26955,4,0)</f>
        <v>MONTEBELLO DANIELE</v>
      </c>
      <c r="E5775" t="str">
        <f>VLOOKUP(A5775,[1]sindaci!$A$19183:$I$26955,9,0)</f>
        <v>LISTA CIVICA: UNITI PER CASTELNUOVO</v>
      </c>
    </row>
    <row r="5776" spans="1:5" x14ac:dyDescent="0.25">
      <c r="A5776" t="s">
        <v>5906</v>
      </c>
      <c r="B5776" t="str">
        <f>VLOOKUP(A5776,PEC!A5776:D13676,4,TRUE)</f>
        <v>pec.comune.brindisi.it</v>
      </c>
      <c r="C5776" t="e">
        <f>VLOOKUP(A5776,SEZIONI!A5776:B13671,2,FALSE)</f>
        <v>#N/A</v>
      </c>
      <c r="D5776" t="str">
        <f>VLOOKUP(A5776,[1]sindaci!$A$19183:$I$26955,4,0)</f>
        <v>TADDEO GIANLUCA</v>
      </c>
      <c r="E5776" t="str">
        <f>VLOOKUP(A5776,[1]sindaci!$A$19183:$I$26955,9,0)</f>
        <v>FRATELLI D'ITALIA | LISTA CIVICA: ANIMA POPOLARE PER UNA FORMIA MIGLIORE | LISTA CIVICA: TADDEO PER FORMIA | FORZA ITALIA | LISTA CIVICA: GRUPPO CIVICO FORMIA VINCI | LISTA CIVICA: FORMIA PERIFERIE AL CENTRO</v>
      </c>
    </row>
    <row r="5777" spans="1:5" x14ac:dyDescent="0.25">
      <c r="A5777" t="s">
        <v>11961</v>
      </c>
      <c r="B5777" t="str">
        <f>VLOOKUP(A5777,PEC!A5777:D13677,4,TRUE)</f>
        <v>pec.comunecampomarino.it</v>
      </c>
      <c r="C5777">
        <f>VLOOKUP(A5777,SEZIONI!A5777:B13672,2,FALSE)</f>
        <v>19</v>
      </c>
      <c r="D5777" t="str">
        <f>VLOOKUP(A5777,[1]sindaci!$A$19183:$I$26955,4,0)</f>
        <v>VENUTI DOMENICO</v>
      </c>
      <c r="E5777" t="str">
        <f>VLOOKUP(A5777,[1]sindaci!$A$19183:$I$26955,9,0)</f>
        <v>LISTA CIVICA: SALEMI 2024 VENUTI SINDACO</v>
      </c>
    </row>
    <row r="5778" spans="1:5" x14ac:dyDescent="0.25">
      <c r="A5778" t="s">
        <v>1121</v>
      </c>
      <c r="B5778" t="str">
        <f>VLOOKUP(A5778,PEC!A5778:D13678,4,TRUE)</f>
        <v>pec.comune.arvier.ao.it</v>
      </c>
      <c r="C5778">
        <f>VLOOKUP(A5778,SEZIONI!A5778:B13673,2,FALSE)</f>
        <v>11</v>
      </c>
      <c r="D5778" t="str">
        <f>VLOOKUP(A5778,[1]sindaci!$A$19183:$I$26955,4,0)</f>
        <v>RAGNEDDA ROBERTO</v>
      </c>
      <c r="E5778" t="str">
        <f>VLOOKUP(A5778,[1]sindaci!$A$19183:$I$26955,9,0)</f>
        <v>LISTA CIVICA: ARZACHENA INSIEME</v>
      </c>
    </row>
    <row r="5779" spans="1:5" x14ac:dyDescent="0.25">
      <c r="A5779" t="s">
        <v>419</v>
      </c>
      <c r="B5779" t="str">
        <f>VLOOKUP(A5779,PEC!A5779:D13679,4,TRUE)</f>
        <v>pec.comune.abbasanta.or.it</v>
      </c>
      <c r="C5779">
        <f>VLOOKUP(A5779,SEZIONI!A5779:B13674,2,FALSE)</f>
        <v>3</v>
      </c>
      <c r="D5779" t="str">
        <f>VLOOKUP(A5779,[1]sindaci!$A$19183:$I$26955,4,0)</f>
        <v>CARTA PATRIZIA</v>
      </c>
      <c r="E5779" t="str">
        <f>VLOOKUP(A5779,[1]sindaci!$A$19183:$I$26955,9,0)</f>
        <v>LISTA CIVICA: PROGETTO ABBASANTA</v>
      </c>
    </row>
    <row r="5780" spans="1:5" x14ac:dyDescent="0.25">
      <c r="A5780" t="s">
        <v>429</v>
      </c>
      <c r="B5780" t="str">
        <f>VLOOKUP(A5780,PEC!A5780:D13680,4,TRUE)</f>
        <v>pec.comune.acate.rg.it</v>
      </c>
      <c r="C5780">
        <f>VLOOKUP(A5780,SEZIONI!A5780:B13675,2,FALSE)</f>
        <v>8</v>
      </c>
      <c r="D5780" t="str">
        <f>VLOOKUP(A5780,[1]sindaci!$A$19183:$I$26955,4,0)</f>
        <v>DI NATALE GIOVANNI</v>
      </c>
      <c r="E5780">
        <f>VLOOKUP(A5780,[1]sindaci!$A$19183:$I$26955,9,0)</f>
        <v>0</v>
      </c>
    </row>
    <row r="5781" spans="1:5" x14ac:dyDescent="0.25">
      <c r="A5781" t="s">
        <v>443</v>
      </c>
      <c r="B5781" t="str">
        <f>VLOOKUP(A5781,PEC!A5781:D13681,4,TRUE)</f>
        <v>pec.comune.acerno.sa.it</v>
      </c>
      <c r="C5781" t="e">
        <f>VLOOKUP(A5781,SEZIONI!A5781:B13676,2,FALSE)</f>
        <v>#N/A</v>
      </c>
      <c r="D5781" t="str">
        <f>VLOOKUP(A5781,[1]sindaci!$A$19183:$I$26955,4,0)</f>
        <v>CUOZZO MASSIMILIANO</v>
      </c>
      <c r="E5781" t="str">
        <f>VLOOKUP(A5781,[1]sindaci!$A$19183:$I$26955,9,0)</f>
        <v>LISTA CIVICA: INSIEME PER ACERNO</v>
      </c>
    </row>
    <row r="5782" spans="1:5" x14ac:dyDescent="0.25">
      <c r="A5782" t="s">
        <v>447</v>
      </c>
      <c r="B5782" t="str">
        <f>VLOOKUP(A5782,PEC!A5782:D13682,4,TRUE)</f>
        <v>pec.comune.acibonaccorsi.ct.it</v>
      </c>
      <c r="C5782">
        <f>VLOOKUP(A5782,SEZIONI!A5782:B13677,2,FALSE)</f>
        <v>3</v>
      </c>
      <c r="D5782" t="str">
        <f>VLOOKUP(A5782,[1]sindaci!$A$19183:$I$26955,4,0)</f>
        <v>DI MAURO VITO</v>
      </c>
      <c r="E5782">
        <f>VLOOKUP(A5782,[1]sindaci!$A$19183:$I$26955,9,0)</f>
        <v>0</v>
      </c>
    </row>
    <row r="5783" spans="1:5" x14ac:dyDescent="0.25">
      <c r="A5783" t="s">
        <v>455</v>
      </c>
      <c r="B5783" t="str">
        <f>VLOOKUP(A5783,PEC!A5783:D13683,4,TRUE)</f>
        <v>pec.comune.acireale.ct.it</v>
      </c>
      <c r="C5783">
        <f>VLOOKUP(A5783,SEZIONI!A5783:B13678,2,FALSE)</f>
        <v>56</v>
      </c>
      <c r="D5783" t="str">
        <f>VLOOKUP(A5783,[1]sindaci!$A$19183:$I$26955,4,0)</f>
        <v>ALU' STEFANO</v>
      </c>
      <c r="E5783" t="str">
        <f>VLOOKUP(A5783,[1]sindaci!$A$19183:$I$26955,9,0)</f>
        <v>MOVIMENTO 5 STELLE</v>
      </c>
    </row>
    <row r="5784" spans="1:5" x14ac:dyDescent="0.25">
      <c r="A5784" t="s">
        <v>495</v>
      </c>
      <c r="B5784" t="str">
        <f>VLOOKUP(A5784,PEC!A5784:D13684,4,TRUE)</f>
        <v>pec.comune.adrano.ct.it</v>
      </c>
      <c r="C5784">
        <f>VLOOKUP(A5784,SEZIONI!A5784:B13679,2,FALSE)</f>
        <v>37</v>
      </c>
      <c r="D5784" t="str">
        <f>VLOOKUP(A5784,[1]sindaci!$A$19183:$I$26955,4,0)</f>
        <v>MANCUSO FABIO</v>
      </c>
      <c r="E5784" t="str">
        <f>VLOOKUP(A5784,[1]sindaci!$A$19183:$I$26955,9,0)</f>
        <v>LISTA CIVICA: RINASCE ADRANO | LISTA CIVICA: MOVIMENTO PER ADRANO | Lista Civica non pervenuta | LISTA CIVICA: SFIDA COLLETTIVA RIACCENDIAMO LA CITTA'</v>
      </c>
    </row>
    <row r="5785" spans="1:5" x14ac:dyDescent="0.25">
      <c r="A5785" t="s">
        <v>505</v>
      </c>
      <c r="B5785" t="str">
        <f>VLOOKUP(A5785,PEC!A5785:D13685,4,TRUE)</f>
        <v>pec.comune.affi.vr.it</v>
      </c>
      <c r="C5785">
        <f>VLOOKUP(A5785,SEZIONI!A5785:B13680,2,FALSE)</f>
        <v>2</v>
      </c>
      <c r="D5785" t="str">
        <f>VLOOKUP(A5785,[1]sindaci!$A$19183:$I$26955,4,0)</f>
        <v>SEGA MARCO GIACOMO</v>
      </c>
      <c r="E5785" t="str">
        <f>VLOOKUP(A5785,[1]sindaci!$A$19183:$I$26955,9,0)</f>
        <v>LISTA CIVICA: AFFI PROGETTO FUTURO</v>
      </c>
    </row>
    <row r="5786" spans="1:5" x14ac:dyDescent="0.25">
      <c r="A5786" t="s">
        <v>509</v>
      </c>
      <c r="B5786" t="str">
        <f>VLOOKUP(A5786,PEC!A5786:D13686,4,TRUE)</f>
        <v>pec.comune.afragola.na.it</v>
      </c>
      <c r="C5786" t="e">
        <f>VLOOKUP(A5786,SEZIONI!A5786:B13681,2,FALSE)</f>
        <v>#N/A</v>
      </c>
      <c r="D5786" t="str">
        <f>VLOOKUP(A5786,[1]sindaci!$A$19183:$I$26955,4,0)</f>
        <v>PANNONE ANTONIO</v>
      </c>
      <c r="E5786" t="str">
        <f>VLOOKUP(A5786,[1]sindaci!$A$19183:$I$26955,9,0)</f>
        <v>LISTA CIVICA: CANTIERE AFRAGOLA | LISTA CIVICA: NUOVA CITTA' | LISTA CIVICA: SCELTA DEMOCRATICA TERRA NOSTRA | LISTA CIVICA: NOI CON AFRAGOLA | LISTA CIVICA: AFRA VOLA | FRATELLI D'ITALIA | LISTA CIVICA: PENSIERO COMUNE | LISTA CIVICA: AFRAGOLA FUTURA | L</v>
      </c>
    </row>
    <row r="5787" spans="1:5" x14ac:dyDescent="0.25">
      <c r="A5787" t="s">
        <v>524</v>
      </c>
      <c r="B5787" t="str">
        <f>VLOOKUP(A5787,PEC!A5787:D13687,4,TRUE)</f>
        <v>pec.comune.aglie.to.it</v>
      </c>
      <c r="C5787" t="e">
        <f>VLOOKUP(A5787,SEZIONI!A5787:B13682,2,FALSE)</f>
        <v>#N/A</v>
      </c>
      <c r="D5787" t="str">
        <f>VLOOKUP(A5787,[1]sindaci!$A$19183:$I$26955,4,0)</f>
        <v>SUCCIO MARCO</v>
      </c>
      <c r="E5787" t="str">
        <f>VLOOKUP(A5787,[1]sindaci!$A$19183:$I$26955,9,0)</f>
        <v>LISTA CIVICA: AGLI? PRIMA DI TUTTO</v>
      </c>
    </row>
    <row r="5788" spans="1:5" x14ac:dyDescent="0.25">
      <c r="A5788" t="s">
        <v>526</v>
      </c>
      <c r="B5788" t="str">
        <f>VLOOKUP(A5788,PEC!A5788:D13688,4,TRUE)</f>
        <v>pec.comune.aglientu.ot.it</v>
      </c>
      <c r="C5788">
        <f>VLOOKUP(A5788,SEZIONI!A5788:B13683,2,FALSE)</f>
        <v>3</v>
      </c>
      <c r="D5788" t="str">
        <f>VLOOKUP(A5788,[1]sindaci!$A$19183:$I$26955,4,0)</f>
        <v>TIROTTO ANTONIO</v>
      </c>
      <c r="E5788" t="str">
        <f>VLOOKUP(A5788,[1]sindaci!$A$19183:$I$26955,9,0)</f>
        <v>LISTA CIVICA: GENERAZIONE FUTURA</v>
      </c>
    </row>
    <row r="5789" spans="1:5" x14ac:dyDescent="0.25">
      <c r="A5789" t="s">
        <v>535</v>
      </c>
      <c r="B5789" t="str">
        <f>VLOOKUP(A5789,PEC!A5789:D13689,4,TRUE)</f>
        <v>pec.comune.agnosine.bs.it</v>
      </c>
      <c r="C5789" t="e">
        <f>VLOOKUP(A5789,SEZIONI!A5789:B13684,2,FALSE)</f>
        <v>#N/A</v>
      </c>
      <c r="D5789" t="str">
        <f>VLOOKUP(A5789,[1]sindaci!$A$19183:$I$26955,4,0)</f>
        <v>BONTEMPI GIORGIO</v>
      </c>
      <c r="E5789" t="str">
        <f>VLOOKUP(A5789,[1]sindaci!$A$19183:$I$26955,9,0)</f>
        <v>LISTA CIVICA: PRIMA AGNOSINE!</v>
      </c>
    </row>
    <row r="5790" spans="1:5" x14ac:dyDescent="0.25">
      <c r="A5790" t="s">
        <v>569</v>
      </c>
      <c r="B5790" t="str">
        <f>VLOOKUP(A5790,PEC!A5790:D13690,4,TRUE)</f>
        <v>pec.comune.ailano.ce.it</v>
      </c>
      <c r="C5790" t="e">
        <f>VLOOKUP(A5790,SEZIONI!A5790:B13685,2,FALSE)</f>
        <v>#N/A</v>
      </c>
      <c r="D5790" t="str">
        <f>VLOOKUP(A5790,[1]sindaci!$A$19183:$I$26955,4,0)</f>
        <v>LANZONE VINCENZO</v>
      </c>
      <c r="E5790" t="str">
        <f>VLOOKUP(A5790,[1]sindaci!$A$19183:$I$26955,9,0)</f>
        <v>LISTA CIVICA: INSIEME PER AILANO</v>
      </c>
    </row>
    <row r="5791" spans="1:5" x14ac:dyDescent="0.25">
      <c r="A5791" t="s">
        <v>603</v>
      </c>
      <c r="B5791" t="str">
        <f>VLOOKUP(A5791,PEC!A5791:D13691,4,TRUE)</f>
        <v>pec.comune.alba-adriatica.te.it</v>
      </c>
      <c r="C5791" t="e">
        <f>VLOOKUP(A5791,SEZIONI!A5791:B13686,2,FALSE)</f>
        <v>#N/A</v>
      </c>
      <c r="D5791" t="str">
        <f>VLOOKUP(A5791,[1]sindaci!$A$19183:$I$26955,4,0)</f>
        <v>CASCIOTTI ANTONIETTA</v>
      </c>
      <c r="E5791" t="str">
        <f>VLOOKUP(A5791,[1]sindaci!$A$19183:$I$26955,9,0)</f>
        <v>LISTA CIVICA: #UNIAMO ALBA</v>
      </c>
    </row>
    <row r="5792" spans="1:5" x14ac:dyDescent="0.25">
      <c r="A5792" t="s">
        <v>609</v>
      </c>
      <c r="B5792" t="str">
        <f>VLOOKUP(A5792,PEC!A5792:D13692,4,TRUE)</f>
        <v>pec.comune.albanella.sa.it</v>
      </c>
      <c r="C5792" t="e">
        <f>VLOOKUP(A5792,SEZIONI!A5792:B13687,2,FALSE)</f>
        <v>#N/A</v>
      </c>
      <c r="D5792" t="str">
        <f>VLOOKUP(A5792,[1]sindaci!$A$19183:$I$26955,4,0)</f>
        <v>IOSCA RENATO</v>
      </c>
      <c r="E5792" t="str">
        <f>VLOOKUP(A5792,[1]sindaci!$A$19183:$I$26955,9,0)</f>
        <v>LISTA CIVICA: VINCE ALBANELLA</v>
      </c>
    </row>
    <row r="5793" spans="1:5" x14ac:dyDescent="0.25">
      <c r="A5793" t="s">
        <v>631</v>
      </c>
      <c r="B5793" t="str">
        <f>VLOOKUP(A5793,PEC!A5793:D13693,4,TRUE)</f>
        <v>pec.comune.albenga.sv.it</v>
      </c>
      <c r="C5793" t="e">
        <f>VLOOKUP(A5793,SEZIONI!A5793:B13688,2,FALSE)</f>
        <v>#N/A</v>
      </c>
      <c r="D5793" t="str">
        <f>VLOOKUP(A5793,[1]sindaci!$A$19183:$I$26955,4,0)</f>
        <v>TOMATIS RICCARDO</v>
      </c>
      <c r="E5793" t="str">
        <f>VLOOKUP(A5793,[1]sindaci!$A$19183:$I$26955,9,0)</f>
        <v>LISTA CIVICA: PROGETTO COMUNE | LISTA CIVICA: INSIEME PER IL FUTURO | LISTA CIVICA: CON ALBENGA</v>
      </c>
    </row>
    <row r="5794" spans="1:5" x14ac:dyDescent="0.25">
      <c r="A5794" t="s">
        <v>681</v>
      </c>
      <c r="B5794" t="str">
        <f>VLOOKUP(A5794,PEC!A5794:D13694,4,TRUE)</f>
        <v>pec.comune.ales.or.it</v>
      </c>
      <c r="C5794">
        <f>VLOOKUP(A5794,SEZIONI!A5794:B13689,2,FALSE)</f>
        <v>3</v>
      </c>
      <c r="D5794" t="str">
        <f>VLOOKUP(A5794,[1]sindaci!$A$19183:$I$26955,4,0)</f>
        <v>MEREU FRANCESCO</v>
      </c>
      <c r="E5794" t="str">
        <f>VLOOKUP(A5794,[1]sindaci!$A$19183:$I$26955,9,0)</f>
        <v>LISTA CIVICA: DEMOCRAZIA E PARTECIPAZIONE</v>
      </c>
    </row>
    <row r="5795" spans="1:5" x14ac:dyDescent="0.25">
      <c r="A5795" t="s">
        <v>696</v>
      </c>
      <c r="B5795" t="str">
        <f>VLOOKUP(A5795,PEC!A5795:D13695,4,TRUE)</f>
        <v>pec.comune.alfianello.bs.it</v>
      </c>
      <c r="C5795" t="e">
        <f>VLOOKUP(A5795,SEZIONI!A5795:B13690,2,FALSE)</f>
        <v>#N/A</v>
      </c>
      <c r="D5795" t="str">
        <f>VLOOKUP(A5795,[1]sindaci!$A$19183:$I$26955,4,0)</f>
        <v>ZANI MATTEO</v>
      </c>
      <c r="E5795" t="str">
        <f>VLOOKUP(A5795,[1]sindaci!$A$19183:$I$26955,9,0)</f>
        <v>LISTA CIVICA: POPOLARE PER ALFIANELLO</v>
      </c>
    </row>
    <row r="5796" spans="1:5" x14ac:dyDescent="0.25">
      <c r="A5796" t="s">
        <v>702</v>
      </c>
      <c r="B5796" t="str">
        <f>VLOOKUP(A5796,PEC!A5796:D13696,4,TRUE)</f>
        <v>pec.comune.alghero.ss.it</v>
      </c>
      <c r="C5796">
        <f>VLOOKUP(A5796,SEZIONI!A5796:B13691,2,FALSE)</f>
        <v>52</v>
      </c>
      <c r="D5796" t="str">
        <f>VLOOKUP(A5796,[1]sindaci!$A$19183:$I$26955,4,0)</f>
        <v>CONOCI MARIO</v>
      </c>
      <c r="E5796" t="str">
        <f>VLOOKUP(A5796,[1]sindaci!$A$19183:$I$26955,9,0)</f>
        <v>LEGA SALVINI | PARTITO SARDO D'AZIONE | FRATELLI D'ITALIA | LISTA CIVICA: NOI CON ALGHERO | FORZA ITALIA | PARTITO DEI SARDI | UNIONE DI CENTRO | LISTA COMPOSITA: RIFORMATORI SARDI-FORTZA PARIS</v>
      </c>
    </row>
    <row r="5797" spans="1:5" x14ac:dyDescent="0.25">
      <c r="A5797" t="s">
        <v>706</v>
      </c>
      <c r="B5797" t="str">
        <f>VLOOKUP(A5797,PEC!A5797:D13697,4,TRUE)</f>
        <v>pec.comune.ali.me.it</v>
      </c>
      <c r="C5797">
        <f>VLOOKUP(A5797,SEZIONI!A5797:B13692,2,FALSE)</f>
        <v>1</v>
      </c>
      <c r="D5797" t="str">
        <f>VLOOKUP(A5797,[1]sindaci!$A$19183:$I$26955,4,0)</f>
        <v>RAO NATALE</v>
      </c>
      <c r="E5797" t="str">
        <f>VLOOKUP(A5797,[1]sindaci!$A$19183:$I$26955,9,0)</f>
        <v>LISTA CIVICA: SOSTENIAMO IL FUTURO DI ALIÆ</v>
      </c>
    </row>
    <row r="5798" spans="1:5" x14ac:dyDescent="0.25">
      <c r="A5798" t="s">
        <v>708</v>
      </c>
      <c r="B5798" t="str">
        <f>VLOOKUP(A5798,PEC!A5798:D13698,4,TRUE)</f>
        <v>pec.comune.aliterme.me.it</v>
      </c>
      <c r="C5798">
        <f>VLOOKUP(A5798,SEZIONI!A5798:B13693,2,FALSE)</f>
        <v>2</v>
      </c>
      <c r="D5798" t="str">
        <f>VLOOKUP(A5798,[1]sindaci!$A$19183:$I$26955,4,0)</f>
        <v>GIAQUINTA CARLO AGATINO</v>
      </c>
      <c r="E5798" t="str">
        <f>VLOOKUP(A5798,[1]sindaci!$A$19183:$I$26955,9,0)</f>
        <v>LISTA CIVICA: RILANCIAMO AL? TERME</v>
      </c>
    </row>
    <row r="5799" spans="1:5" x14ac:dyDescent="0.25">
      <c r="A5799" t="s">
        <v>724</v>
      </c>
      <c r="B5799" t="str">
        <f>VLOOKUP(A5799,PEC!A5799:D13699,4,TRUE)</f>
        <v>pec.comune.allai.or.it</v>
      </c>
      <c r="C5799">
        <f>VLOOKUP(A5799,SEZIONI!A5799:B13694,2,FALSE)</f>
        <v>1</v>
      </c>
      <c r="D5799" t="str">
        <f>VLOOKUP(A5799,[1]sindaci!$A$19183:$I$26955,4,0)</f>
        <v>PILI ANTONIO</v>
      </c>
      <c r="E5799" t="str">
        <f>VLOOKUP(A5799,[1]sindaci!$A$19183:$I$26955,9,0)</f>
        <v>LISTA CIVICA: ANCORA INSIEME PER ALLAI</v>
      </c>
    </row>
    <row r="5800" spans="1:5" x14ac:dyDescent="0.25">
      <c r="A5800" t="s">
        <v>728</v>
      </c>
      <c r="B5800" t="str">
        <f>VLOOKUP(A5800,PEC!A5800:D13700,4,TRUE)</f>
        <v>pec.comune.allein.ao.it</v>
      </c>
      <c r="C5800">
        <f>VLOOKUP(A5800,SEZIONI!A5800:B13695,2,FALSE)</f>
        <v>1</v>
      </c>
      <c r="D5800" t="str">
        <f>VLOOKUP(A5800,[1]sindaci!$A$19183:$I$26955,4,0)</f>
        <v>COLLOMB PIERGIORGIO</v>
      </c>
      <c r="E5800">
        <f>VLOOKUP(A5800,[1]sindaci!$A$19183:$I$26955,9,0)</f>
        <v>0</v>
      </c>
    </row>
    <row r="5801" spans="1:5" x14ac:dyDescent="0.25">
      <c r="A5801" t="s">
        <v>781</v>
      </c>
      <c r="B5801" t="str">
        <f>VLOOKUP(A5801,PEC!A5801:D13701,4,TRUE)</f>
        <v>pec.comune.altino.ch.it</v>
      </c>
      <c r="C5801" t="e">
        <f>VLOOKUP(A5801,SEZIONI!A5801:B13696,2,FALSE)</f>
        <v>#N/A</v>
      </c>
      <c r="D5801" t="str">
        <f>VLOOKUP(A5801,[1]sindaci!$A$19183:$I$26955,4,0)</f>
        <v>MURATELLI VINCENZO</v>
      </c>
      <c r="E5801" t="str">
        <f>VLOOKUP(A5801,[1]sindaci!$A$19183:$I$26955,9,0)</f>
        <v>LISTA CIVICA: ALTINO IN COMUNE</v>
      </c>
    </row>
    <row r="5802" spans="1:5" x14ac:dyDescent="0.25">
      <c r="A5802" t="s">
        <v>806</v>
      </c>
      <c r="B5802" t="str">
        <f>VLOOKUP(A5802,PEC!A5802:D13702,4,TRUE)</f>
        <v>pec.comune.alzano.bg.it</v>
      </c>
      <c r="C5802" t="e">
        <f>VLOOKUP(A5802,SEZIONI!A5802:B13697,2,FALSE)</f>
        <v>#N/A</v>
      </c>
      <c r="D5802" t="str">
        <f>VLOOKUP(A5802,[1]sindaci!$A$19183:$I$26955,4,0)</f>
        <v>BERTOCCHI CAMILLO</v>
      </c>
      <c r="E5802" t="str">
        <f>VLOOKUP(A5802,[1]sindaci!$A$19183:$I$26955,9,0)</f>
        <v>LISTA COMPOSITA: LEGA SALVINI LOMBARDIA-FORZA ITALIA-FRATELLI D'ITALIA</v>
      </c>
    </row>
    <row r="5803" spans="1:5" x14ac:dyDescent="0.25">
      <c r="A5803" t="s">
        <v>823</v>
      </c>
      <c r="B5803" t="str">
        <f>VLOOKUP(A5803,PEC!A5803:D13703,4,TRUE)</f>
        <v>pec.comune.amatrice.rieti.it</v>
      </c>
      <c r="C5803" t="e">
        <f>VLOOKUP(A5803,SEZIONI!A5803:B13698,2,FALSE)</f>
        <v>#N/A</v>
      </c>
      <c r="D5803" t="str">
        <f>VLOOKUP(A5803,[1]sindaci!$A$19183:$I$26955,4,0)</f>
        <v>CORTELLESI GIORGIO</v>
      </c>
      <c r="E5803" t="str">
        <f>VLOOKUP(A5803,[1]sindaci!$A$19183:$I$26955,9,0)</f>
        <v>LISTA CIVICA: PER AMATRICE</v>
      </c>
    </row>
    <row r="5804" spans="1:5" x14ac:dyDescent="0.25">
      <c r="A5804" t="s">
        <v>836</v>
      </c>
      <c r="B5804" t="str">
        <f>VLOOKUP(A5804,PEC!A5804:D13704,4,TRUE)</f>
        <v>pec.comune.amorosi.bn.it</v>
      </c>
      <c r="C5804" t="e">
        <f>VLOOKUP(A5804,SEZIONI!A5804:B13699,2,FALSE)</f>
        <v>#N/A</v>
      </c>
      <c r="D5804" t="str">
        <f>VLOOKUP(A5804,[1]sindaci!$A$19183:$I$26955,4,0)</f>
        <v>CACCHILLO CARMINE</v>
      </c>
      <c r="E5804" t="str">
        <f>VLOOKUP(A5804,[1]sindaci!$A$19183:$I$26955,9,0)</f>
        <v>LISTA CIVICA: PER AMOROSI UNITA</v>
      </c>
    </row>
    <row r="5805" spans="1:5" x14ac:dyDescent="0.25">
      <c r="A5805" t="s">
        <v>873</v>
      </c>
      <c r="B5805" t="str">
        <f>VLOOKUP(A5805,PEC!A5805:D13705,4,TRUE)</f>
        <v>pec.comune.anfo.bs.it</v>
      </c>
      <c r="C5805" t="e">
        <f>VLOOKUP(A5805,SEZIONI!A5805:B13700,2,FALSE)</f>
        <v>#N/A</v>
      </c>
      <c r="D5805" t="str">
        <f>VLOOKUP(A5805,[1]sindaci!$A$19183:$I$26955,4,0)</f>
        <v>BONDONI UMBERTO</v>
      </c>
      <c r="E5805" t="str">
        <f>VLOOKUP(A5805,[1]sindaci!$A$19183:$I$26955,9,0)</f>
        <v>LISTA CIVICA: NOI PER ANFO</v>
      </c>
    </row>
    <row r="5806" spans="1:5" x14ac:dyDescent="0.25">
      <c r="A5806" t="s">
        <v>881</v>
      </c>
      <c r="B5806" t="str">
        <f>VLOOKUP(A5806,PEC!A5806:D13706,4,TRUE)</f>
        <v>pec.comune.angolo-terme.bs.it</v>
      </c>
      <c r="C5806" t="e">
        <f>VLOOKUP(A5806,SEZIONI!A5806:B13701,2,FALSE)</f>
        <v>#N/A</v>
      </c>
      <c r="D5806" t="str">
        <f>VLOOKUP(A5806,[1]sindaci!$A$19183:$I$26955,4,0)</f>
        <v>MORANDINI ALESSANDRO</v>
      </c>
      <c r="E5806" t="str">
        <f>VLOOKUP(A5806,[1]sindaci!$A$19183:$I$26955,9,0)</f>
        <v>LISTA CIVICA: CAMBIAMO INSIEME ANGOLO</v>
      </c>
    </row>
    <row r="5807" spans="1:5" x14ac:dyDescent="0.25">
      <c r="A5807" t="s">
        <v>902</v>
      </c>
      <c r="B5807" t="str">
        <f>VLOOKUP(A5807,PEC!A5807:D13707,4,TRUE)</f>
        <v>pec.comune.antey-st-andre.ao.it</v>
      </c>
      <c r="C5807">
        <f>VLOOKUP(A5807,SEZIONI!A5807:B13702,2,FALSE)</f>
        <v>1</v>
      </c>
      <c r="D5807" t="str">
        <f>VLOOKUP(A5807,[1]sindaci!$A$19183:$I$26955,4,0)</f>
        <v>POLETTO MARCO</v>
      </c>
      <c r="E5807" t="str">
        <f>VLOOKUP(A5807,[1]sindaci!$A$19183:$I$26955,9,0)</f>
        <v>LISTA CIVICA: POUR LE PAYS AVEC LES ANTESANS</v>
      </c>
    </row>
    <row r="5808" spans="1:5" x14ac:dyDescent="0.25">
      <c r="A5808" t="s">
        <v>929</v>
      </c>
      <c r="B5808" t="str">
        <f>VLOOKUP(A5808,PEC!A5808:D13708,4,TRUE)</f>
        <v>pec.comune.aosta.it</v>
      </c>
      <c r="C5808">
        <f>VLOOKUP(A5808,SEZIONI!A5808:B13703,2,FALSE)</f>
        <v>38</v>
      </c>
      <c r="D5808" t="str">
        <f>VLOOKUP(A5808,[1]sindaci!$A$19183:$I$26955,4,0)</f>
        <v>NUTI GIANNI</v>
      </c>
      <c r="E5808">
        <f>VLOOKUP(A5808,[1]sindaci!$A$19183:$I$26955,9,0)</f>
        <v>0</v>
      </c>
    </row>
    <row r="5809" spans="1:5" x14ac:dyDescent="0.25">
      <c r="A5809" t="s">
        <v>933</v>
      </c>
      <c r="B5809" t="str">
        <f>VLOOKUP(A5809,PEC!A5809:D13709,4,TRUE)</f>
        <v>pec.comune.apice.bn.it</v>
      </c>
      <c r="C5809" t="e">
        <f>VLOOKUP(A5809,SEZIONI!A5809:B13704,2,FALSE)</f>
        <v>#N/A</v>
      </c>
      <c r="D5809" t="str">
        <f>VLOOKUP(A5809,[1]sindaci!$A$19183:$I$26955,4,0)</f>
        <v>PEPE ANGELO</v>
      </c>
      <c r="E5809" t="str">
        <f>VLOOKUP(A5809,[1]sindaci!$A$19183:$I$26955,9,0)</f>
        <v>LISTA CIVICA: APICE IN COMUNE</v>
      </c>
    </row>
    <row r="5810" spans="1:5" x14ac:dyDescent="0.25">
      <c r="A5810" t="s">
        <v>968</v>
      </c>
      <c r="B5810" t="str">
        <f>VLOOKUP(A5810,PEC!A5810:D13710,4,TRUE)</f>
        <v>pec.comune.aragona.ag.it</v>
      </c>
      <c r="C5810">
        <f>VLOOKUP(A5810,SEZIONI!A5810:B13705,2,FALSE)</f>
        <v>14</v>
      </c>
      <c r="D5810" t="str">
        <f>VLOOKUP(A5810,[1]sindaci!$A$19183:$I$26955,4,0)</f>
        <v>PENDOLINO GIUSEPPE</v>
      </c>
      <c r="E5810">
        <f>VLOOKUP(A5810,[1]sindaci!$A$19183:$I$26955,9,0)</f>
        <v>0</v>
      </c>
    </row>
    <row r="5811" spans="1:5" x14ac:dyDescent="0.25">
      <c r="A5811" t="s">
        <v>984</v>
      </c>
      <c r="B5811" t="str">
        <f>VLOOKUP(A5811,PEC!A5811:D13711,4,TRUE)</f>
        <v>pec.comune.arcene.bg.it</v>
      </c>
      <c r="C5811" t="e">
        <f>VLOOKUP(A5811,SEZIONI!A5811:B13706,2,FALSE)</f>
        <v>#N/A</v>
      </c>
      <c r="D5811" t="str">
        <f>VLOOKUP(A5811,[1]sindaci!$A$19183:$I$26955,4,0)</f>
        <v>RAVANELLI ROBERTO</v>
      </c>
      <c r="E5811">
        <f>VLOOKUP(A5811,[1]sindaci!$A$19183:$I$26955,9,0)</f>
        <v>0</v>
      </c>
    </row>
    <row r="5812" spans="1:5" x14ac:dyDescent="0.25">
      <c r="A5812" t="s">
        <v>990</v>
      </c>
      <c r="B5812" t="str">
        <f>VLOOKUP(A5812,PEC!A5812:D13712,4,TRUE)</f>
        <v>pec.comune.arcidosso.gr.it</v>
      </c>
      <c r="C5812">
        <f>VLOOKUP(A5812,SEZIONI!A5812:B13707,2,FALSE)</f>
        <v>5</v>
      </c>
      <c r="D5812" t="str">
        <f>VLOOKUP(A5812,[1]sindaci!$A$19183:$I$26955,4,0)</f>
        <v>MARINI JACOPO</v>
      </c>
      <c r="E5812" t="str">
        <f>VLOOKUP(A5812,[1]sindaci!$A$19183:$I$26955,9,0)</f>
        <v>LISTA CIVICA: ARCIDOSSO COMUNIT? VIVA</v>
      </c>
    </row>
    <row r="5813" spans="1:5" x14ac:dyDescent="0.25">
      <c r="A5813" t="s">
        <v>1053</v>
      </c>
      <c r="B5813" t="str">
        <f>VLOOKUP(A5813,PEC!A5813:D13713,4,TRUE)</f>
        <v>pec.comune.aritzo.nu.it</v>
      </c>
      <c r="C5813">
        <f>VLOOKUP(A5813,SEZIONI!A5813:B13708,2,FALSE)</f>
        <v>2</v>
      </c>
      <c r="D5813" t="str">
        <f>VLOOKUP(A5813,[1]sindaci!$A$19183:$I$26955,4,0)</f>
        <v>FONTANA PAOLO</v>
      </c>
      <c r="E5813" t="str">
        <f>VLOOKUP(A5813,[1]sindaci!$A$19183:$I$26955,9,0)</f>
        <v>LISTA CIVICA: ARITZO FUTURA</v>
      </c>
    </row>
    <row r="5814" spans="1:5" x14ac:dyDescent="0.25">
      <c r="A5814" t="s">
        <v>1059</v>
      </c>
      <c r="B5814" t="str">
        <f>VLOOKUP(A5814,PEC!A5814:D13714,4,TRUE)</f>
        <v>pec.comune.arluno.mi.it</v>
      </c>
      <c r="C5814" t="e">
        <f>VLOOKUP(A5814,SEZIONI!A5814:B13709,2,FALSE)</f>
        <v>#N/A</v>
      </c>
      <c r="D5814" t="str">
        <f>VLOOKUP(A5814,[1]sindaci!$A$19183:$I$26955,4,0)</f>
        <v>AGOLLI MORENO</v>
      </c>
      <c r="E5814" t="str">
        <f>VLOOKUP(A5814,[1]sindaci!$A$19183:$I$26955,9,0)</f>
        <v>LISTA CIVICA: SOLIDARIET? E PROGRESSO</v>
      </c>
    </row>
    <row r="5815" spans="1:5" x14ac:dyDescent="0.25">
      <c r="A5815" t="s">
        <v>1067</v>
      </c>
      <c r="B5815" t="str">
        <f>VLOOKUP(A5815,PEC!A5815:D13715,4,TRUE)</f>
        <v>pec.comune.armungia.ca.it</v>
      </c>
      <c r="C5815">
        <f>VLOOKUP(A5815,SEZIONI!A5815:B13710,2,FALSE)</f>
        <v>1</v>
      </c>
      <c r="D5815" t="str">
        <f>VLOOKUP(A5815,[1]sindaci!$A$19183:$I$26955,4,0)</f>
        <v>QUARTU ANTONIO</v>
      </c>
      <c r="E5815" t="str">
        <f>VLOOKUP(A5815,[1]sindaci!$A$19183:$I$26955,9,0)</f>
        <v>LISTA CIVICA: LAVORO AMBIENTE CULTURA</v>
      </c>
    </row>
    <row r="5816" spans="1:5" x14ac:dyDescent="0.25">
      <c r="A5816" t="s">
        <v>1069</v>
      </c>
      <c r="B5816" t="str">
        <f>VLOOKUP(A5816,PEC!A5816:D13716,4,TRUE)</f>
        <v>pec.comune.arnad.ao.it</v>
      </c>
      <c r="C5816">
        <f>VLOOKUP(A5816,SEZIONI!A5816:B13711,2,FALSE)</f>
        <v>1</v>
      </c>
      <c r="D5816" t="str">
        <f>VLOOKUP(A5816,[1]sindaci!$A$19183:$I$26955,4,0)</f>
        <v>BERTOLIN ALEXANDRE</v>
      </c>
      <c r="E5816" t="str">
        <f>VLOOKUP(A5816,[1]sindaci!$A$19183:$I$26955,9,0)</f>
        <v>LISTA CIVICA: ARNA' PE' TOUIT, POUR TOUS, PER TUTTI</v>
      </c>
    </row>
    <row r="5817" spans="1:5" x14ac:dyDescent="0.25">
      <c r="A5817" t="s">
        <v>1079</v>
      </c>
      <c r="B5817" t="str">
        <f>VLOOKUP(A5817,PEC!A5817:D13717,4,TRUE)</f>
        <v>pec.comune.arona.no.it</v>
      </c>
      <c r="C5817" t="e">
        <f>VLOOKUP(A5817,SEZIONI!A5817:B13712,2,FALSE)</f>
        <v>#N/A</v>
      </c>
      <c r="D5817" t="str">
        <f>VLOOKUP(A5817,[1]sindaci!$A$19183:$I$26955,4,0)</f>
        <v>MONTI FEDERICO</v>
      </c>
      <c r="E5817" t="str">
        <f>VLOOKUP(A5817,[1]sindaci!$A$19183:$I$26955,9,0)</f>
        <v>LISTA COMPOSITA: LEGA SALVINI PIEMONTE-CIVICA</v>
      </c>
    </row>
    <row r="5818" spans="1:5" x14ac:dyDescent="0.25">
      <c r="A5818" t="s">
        <v>1117</v>
      </c>
      <c r="B5818" t="str">
        <f>VLOOKUP(A5818,PEC!A5818:D13718,4,TRUE)</f>
        <v>pec.comune.artogne.bs.it</v>
      </c>
      <c r="C5818" t="e">
        <f>VLOOKUP(A5818,SEZIONI!A5818:B13713,2,FALSE)</f>
        <v>#N/A</v>
      </c>
      <c r="D5818" t="str">
        <f>VLOOKUP(A5818,[1]sindaci!$A$19183:$I$26955,4,0)</f>
        <v>BONICELLI BARBARA</v>
      </c>
      <c r="E5818" t="str">
        <f>VLOOKUP(A5818,[1]sindaci!$A$19183:$I$26955,9,0)</f>
        <v>LISTA COMPOSITA: LEGA SALVINI-FRATELLI D'ITALIA-CIVICA</v>
      </c>
    </row>
    <row r="5819" spans="1:5" x14ac:dyDescent="0.25">
      <c r="A5819" t="s">
        <v>1119</v>
      </c>
      <c r="B5819" t="str">
        <f>VLOOKUP(A5819,PEC!A5819:D13719,4,TRUE)</f>
        <v>pec.comune.arvier.ao.it</v>
      </c>
      <c r="C5819">
        <f>VLOOKUP(A5819,SEZIONI!A5819:B13714,2,FALSE)</f>
        <v>1</v>
      </c>
      <c r="D5819" t="str">
        <f>VLOOKUP(A5819,[1]sindaci!$A$19183:$I$26955,4,0)</f>
        <v>LUCIANAZ MAURO</v>
      </c>
      <c r="E5819">
        <f>VLOOKUP(A5819,[1]sindaci!$A$19183:$I$26955,9,0)</f>
        <v>0</v>
      </c>
    </row>
    <row r="5820" spans="1:5" x14ac:dyDescent="0.25">
      <c r="A5820" t="s">
        <v>1127</v>
      </c>
      <c r="B5820" t="str">
        <f>VLOOKUP(A5820,PEC!A5820:D13720,4,TRUE)</f>
        <v>pec.comune.arzano.na.it</v>
      </c>
      <c r="C5820" t="e">
        <f>VLOOKUP(A5820,SEZIONI!A5820:B13715,2,FALSE)</f>
        <v>#N/A</v>
      </c>
      <c r="D5820" t="str">
        <f>VLOOKUP(A5820,[1]sindaci!$A$19183:$I$26955,4,0)</f>
        <v>ARUTA VINCENZA</v>
      </c>
      <c r="E5820" t="str">
        <f>VLOOKUP(A5820,[1]sindaci!$A$19183:$I$26955,9,0)</f>
        <v>PARTITO DEMOCRATICO | LISTA CIVICA: LE NUOVE GENERAZIONI | MODERATI | MOVIMENTO 5 STELLE</v>
      </c>
    </row>
    <row r="5821" spans="1:5" x14ac:dyDescent="0.25">
      <c r="A5821" t="s">
        <v>1133</v>
      </c>
      <c r="B5821" t="str">
        <f>VLOOKUP(A5821,PEC!A5821:D13721,4,TRUE)</f>
        <v>pec.comune.ascea.sa.it</v>
      </c>
      <c r="C5821" t="e">
        <f>VLOOKUP(A5821,SEZIONI!A5821:B13716,2,FALSE)</f>
        <v>#N/A</v>
      </c>
      <c r="D5821" t="str">
        <f>VLOOKUP(A5821,[1]sindaci!$A$19183:$I$26955,4,0)</f>
        <v>D'ANGIOLILLO PIETRO</v>
      </c>
      <c r="E5821" t="str">
        <f>VLOOKUP(A5821,[1]sindaci!$A$19183:$I$26955,9,0)</f>
        <v>LISTA CIVICA: INSIEME PER ASCEA</v>
      </c>
    </row>
    <row r="5822" spans="1:5" x14ac:dyDescent="0.25">
      <c r="A5822" t="s">
        <v>1161</v>
      </c>
      <c r="B5822" t="str">
        <f>VLOOKUP(A5822,PEC!A5822:D13722,4,TRUE)</f>
        <v>pec.comune.assolo.or.it</v>
      </c>
      <c r="C5822">
        <f>VLOOKUP(A5822,SEZIONI!A5822:B13717,2,FALSE)</f>
        <v>1</v>
      </c>
      <c r="D5822" t="str">
        <f>VLOOKUP(A5822,[1]sindaci!$A$19183:$I$26955,4,0)</f>
        <v>MINNEI GIUSEPPE</v>
      </c>
      <c r="E5822" t="str">
        <f>VLOOKUP(A5822,[1]sindaci!$A$19183:$I$26955,9,0)</f>
        <v>LISTA CIVICA: PER ASSOLO</v>
      </c>
    </row>
    <row r="5823" spans="1:5" x14ac:dyDescent="0.25">
      <c r="A5823" t="s">
        <v>1235</v>
      </c>
      <c r="B5823" t="str">
        <f>VLOOKUP(A5823,PEC!A5823:D13723,4,TRUE)</f>
        <v>pec.comune.avise.ao.it</v>
      </c>
      <c r="C5823">
        <f>VLOOKUP(A5823,SEZIONI!A5823:B13718,2,FALSE)</f>
        <v>1</v>
      </c>
      <c r="D5823" t="str">
        <f>VLOOKUP(A5823,[1]sindaci!$A$19183:$I$26955,4,0)</f>
        <v>JUNOD NADIR</v>
      </c>
      <c r="E5823">
        <f>VLOOKUP(A5823,[1]sindaci!$A$19183:$I$26955,9,0)</f>
        <v>0</v>
      </c>
    </row>
    <row r="5824" spans="1:5" x14ac:dyDescent="0.25">
      <c r="A5824" t="s">
        <v>1237</v>
      </c>
      <c r="B5824" t="str">
        <f>VLOOKUP(A5824,PEC!A5824:D13724,4,TRUE)</f>
        <v>pec.comune.avola.sr.it</v>
      </c>
      <c r="C5824">
        <f>VLOOKUP(A5824,SEZIONI!A5824:B13719,2,FALSE)</f>
        <v>31</v>
      </c>
      <c r="D5824" t="str">
        <f>VLOOKUP(A5824,[1]sindaci!$A$19183:$I$26955,4,0)</f>
        <v>CANNATA ROSSANA</v>
      </c>
      <c r="E5824">
        <f>VLOOKUP(A5824,[1]sindaci!$A$19183:$I$26955,9,0)</f>
        <v>0</v>
      </c>
    </row>
    <row r="5825" spans="1:5" x14ac:dyDescent="0.25">
      <c r="A5825" t="s">
        <v>1239</v>
      </c>
      <c r="B5825" t="str">
        <f>VLOOKUP(A5825,PEC!A5825:D13725,4,TRUE)</f>
        <v>pec.comune.avolasca.al.it</v>
      </c>
      <c r="C5825" t="e">
        <f>VLOOKUP(A5825,SEZIONI!A5825:B13720,2,FALSE)</f>
        <v>#N/A</v>
      </c>
      <c r="D5825" t="str">
        <f>VLOOKUP(A5825,[1]sindaci!$A$19183:$I$26955,4,0)</f>
        <v>GRAGNOLATI MICHELE</v>
      </c>
      <c r="E5825" t="str">
        <f>VLOOKUP(A5825,[1]sindaci!$A$19183:$I$26955,9,0)</f>
        <v>LISTA CIVICA: MICHELE GRAGNOLATI SINDACO</v>
      </c>
    </row>
    <row r="5826" spans="1:5" x14ac:dyDescent="0.25">
      <c r="A5826" t="s">
        <v>1241</v>
      </c>
      <c r="B5826" t="str">
        <f>VLOOKUP(A5826,PEC!A5826:D13726,4,TRUE)</f>
        <v>pec.comune.ayas.ao.it</v>
      </c>
      <c r="C5826">
        <f>VLOOKUP(A5826,SEZIONI!A5826:B13721,2,FALSE)</f>
        <v>2</v>
      </c>
      <c r="D5826" t="str">
        <f>VLOOKUP(A5826,[1]sindaci!$A$19183:$I$26955,4,0)</f>
        <v>BRUNOD ALEX</v>
      </c>
      <c r="E5826">
        <f>VLOOKUP(A5826,[1]sindaci!$A$19183:$I$26955,9,0)</f>
        <v>0</v>
      </c>
    </row>
    <row r="5827" spans="1:5" x14ac:dyDescent="0.25">
      <c r="A5827" t="s">
        <v>1243</v>
      </c>
      <c r="B5827" t="str">
        <f>VLOOKUP(A5827,PEC!A5827:D13727,4,TRUE)</f>
        <v>pec.comune.aymavilles.ao.it</v>
      </c>
      <c r="C5827">
        <f>VLOOKUP(A5827,SEZIONI!A5827:B13722,2,FALSE)</f>
        <v>2</v>
      </c>
      <c r="D5827" t="str">
        <f>VLOOKUP(A5827,[1]sindaci!$A$19183:$I$26955,4,0)</f>
        <v>PETEY LOREDANA</v>
      </c>
      <c r="E5827">
        <f>VLOOKUP(A5827,[1]sindaci!$A$19183:$I$26955,9,0)</f>
        <v>0</v>
      </c>
    </row>
    <row r="5828" spans="1:5" x14ac:dyDescent="0.25">
      <c r="A5828" t="s">
        <v>1253</v>
      </c>
      <c r="B5828" t="str">
        <f>VLOOKUP(A5828,PEC!A5828:D13728,4,TRUE)</f>
        <v>pec.comune.azzanomella.bs.it</v>
      </c>
      <c r="C5828" t="e">
        <f>VLOOKUP(A5828,SEZIONI!A5828:B13723,2,FALSE)</f>
        <v>#N/A</v>
      </c>
      <c r="D5828" t="str">
        <f>VLOOKUP(A5828,[1]sindaci!$A$19183:$I$26955,4,0)</f>
        <v>FERRARI MATTEO</v>
      </c>
      <c r="E5828" t="str">
        <f>VLOOKUP(A5828,[1]sindaci!$A$19183:$I$26955,9,0)</f>
        <v>LISTA COMPOSITA: FRATELLI D'ITALIA-LEGA SALVINI LOMBARDIA-CIVICA</v>
      </c>
    </row>
    <row r="5829" spans="1:5" x14ac:dyDescent="0.25">
      <c r="A5829" t="s">
        <v>1314</v>
      </c>
      <c r="B5829" t="str">
        <f>VLOOKUP(A5829,PEC!A5829:D13729,4,TRUE)</f>
        <v>pec.comune.bagnolodipo.ro.it</v>
      </c>
      <c r="C5829">
        <f>VLOOKUP(A5829,SEZIONI!A5829:B13724,2,FALSE)</f>
        <v>2</v>
      </c>
      <c r="D5829" t="str">
        <f>VLOOKUP(A5829,[1]sindaci!$A$19183:$I$26955,4,0)</f>
        <v>ZERI AMOR</v>
      </c>
      <c r="E5829" t="str">
        <f>VLOOKUP(A5829,[1]sindaci!$A$19183:$I$26955,9,0)</f>
        <v>LISTA CIVICA: INSIEME</v>
      </c>
    </row>
    <row r="5830" spans="1:5" x14ac:dyDescent="0.25">
      <c r="A5830" t="s">
        <v>1318</v>
      </c>
      <c r="B5830" t="str">
        <f>VLOOKUP(A5830,PEC!A5830:D13730,4,TRUE)</f>
        <v>pec.comune.bagnolomella.bs.it</v>
      </c>
      <c r="C5830" t="e">
        <f>VLOOKUP(A5830,SEZIONI!A5830:B13725,2,FALSE)</f>
        <v>#N/A</v>
      </c>
      <c r="D5830" t="str">
        <f>VLOOKUP(A5830,[1]sindaci!$A$19183:$I$26955,4,0)</f>
        <v>STURLA PIETRO</v>
      </c>
      <c r="E5830" t="str">
        <f>VLOOKUP(A5830,[1]sindaci!$A$19183:$I$26955,9,0)</f>
        <v>LISTA COMPOSITA: UNIONE DI CENTRO-FRATELLI D'ITALIA-CIVICA</v>
      </c>
    </row>
    <row r="5831" spans="1:5" x14ac:dyDescent="0.25">
      <c r="A5831" t="s">
        <v>1328</v>
      </c>
      <c r="B5831" t="str">
        <f>VLOOKUP(A5831,PEC!A5831:D13731,4,TRUE)</f>
        <v>pec.comune.bagolino.bs.it</v>
      </c>
      <c r="C5831" t="e">
        <f>VLOOKUP(A5831,SEZIONI!A5831:B13726,2,FALSE)</f>
        <v>#N/A</v>
      </c>
      <c r="D5831" t="str">
        <f>VLOOKUP(A5831,[1]sindaci!$A$19183:$I$26955,4,0)</f>
        <v>MARCA GIANZENO</v>
      </c>
      <c r="E5831" t="str">
        <f>VLOOKUP(A5831,[1]sindaci!$A$19183:$I$26955,9,0)</f>
        <v>LISTA CIVICA: INSIEME PER CRESCERE</v>
      </c>
    </row>
    <row r="5832" spans="1:5" x14ac:dyDescent="0.25">
      <c r="A5832" t="s">
        <v>1370</v>
      </c>
      <c r="B5832" t="str">
        <f>VLOOKUP(A5832,PEC!A5832:D13732,4,TRUE)</f>
        <v>pec-apricena.com</v>
      </c>
      <c r="C5832">
        <f>VLOOKUP(A5832,SEZIONI!A5832:B13727,2,FALSE)</f>
        <v>1</v>
      </c>
      <c r="D5832" t="str">
        <f>VLOOKUP(A5832,[1]sindaci!$A$19183:$I$26955,4,0)</f>
        <v>BASCIU FRANCESCO</v>
      </c>
      <c r="E5832" t="str">
        <f>VLOOKUP(A5832,[1]sindaci!$A$19183:$I$26955,9,0)</f>
        <v>LISTA CIVICA: ATTIVAMENTE BANARI</v>
      </c>
    </row>
    <row r="5833" spans="1:5" x14ac:dyDescent="0.25">
      <c r="A5833" t="s">
        <v>1380</v>
      </c>
      <c r="B5833" t="str">
        <f>VLOOKUP(A5833,PEC!A5833:D13733,4,TRUE)</f>
        <v>pec.comune.baradili.or.it</v>
      </c>
      <c r="C5833">
        <f>VLOOKUP(A5833,SEZIONI!A5833:B13728,2,FALSE)</f>
        <v>1</v>
      </c>
      <c r="D5833" t="str">
        <f>VLOOKUP(A5833,[1]sindaci!$A$19183:$I$26955,4,0)</f>
        <v>CAMEDDA MARIA ANNA</v>
      </c>
      <c r="E5833">
        <f>VLOOKUP(A5833,[1]sindaci!$A$19183:$I$26955,9,0)</f>
        <v>0</v>
      </c>
    </row>
    <row r="5834" spans="1:5" x14ac:dyDescent="0.25">
      <c r="A5834" t="s">
        <v>1388</v>
      </c>
      <c r="B5834" t="str">
        <f>VLOOKUP(A5834,PEC!A5834:D13734,4,TRUE)</f>
        <v>pec.comune.baranzate.mi.it</v>
      </c>
      <c r="C5834" t="e">
        <f>VLOOKUP(A5834,SEZIONI!A5834:B13729,2,FALSE)</f>
        <v>#N/A</v>
      </c>
      <c r="D5834" t="str">
        <f>VLOOKUP(A5834,[1]sindaci!$A$19183:$I$26955,4,0)</f>
        <v>ELIA LUCA MARIO</v>
      </c>
      <c r="E5834" t="str">
        <f>VLOOKUP(A5834,[1]sindaci!$A$19183:$I$26955,9,0)</f>
        <v>LISTA CIVICA: PROGETTO PER BARANZATE</v>
      </c>
    </row>
    <row r="5835" spans="1:5" x14ac:dyDescent="0.25">
      <c r="A5835" t="s">
        <v>1392</v>
      </c>
      <c r="B5835" t="str">
        <f>VLOOKUP(A5835,PEC!A5835:D13735,4,TRUE)</f>
        <v>pec.comune.baratilisanpietro.or.it</v>
      </c>
      <c r="C5835">
        <f>VLOOKUP(A5835,SEZIONI!A5835:B13730,2,FALSE)</f>
        <v>2</v>
      </c>
      <c r="D5835" t="str">
        <f>VLOOKUP(A5835,[1]sindaci!$A$19183:$I$26955,4,0)</f>
        <v>PIPPIA ALBERTO</v>
      </c>
      <c r="E5835" t="str">
        <f>VLOOKUP(A5835,[1]sindaci!$A$19183:$I$26955,9,0)</f>
        <v>LISTA CIVICA: PROGETTO COMUNE</v>
      </c>
    </row>
    <row r="5836" spans="1:5" x14ac:dyDescent="0.25">
      <c r="A5836" t="s">
        <v>1398</v>
      </c>
      <c r="B5836" t="str">
        <f>VLOOKUP(A5836,PEC!A5836:D13736,4,TRUE)</f>
        <v>pec.comune.barbaranomossano.vi.it</v>
      </c>
      <c r="C5836">
        <f>VLOOKUP(A5836,SEZIONI!A5836:B13731,2,FALSE)</f>
        <v>7</v>
      </c>
      <c r="D5836" t="str">
        <f>VLOOKUP(A5836,[1]sindaci!$A$19183:$I$26955,4,0)</f>
        <v>PRETTO CRISTIANO</v>
      </c>
      <c r="E5836" t="str">
        <f>VLOOKUP(A5836,[1]sindaci!$A$19183:$I$26955,9,0)</f>
        <v>LISTA CIVICA: IMPEGNO COMUNE</v>
      </c>
    </row>
    <row r="5837" spans="1:5" x14ac:dyDescent="0.25">
      <c r="A5837" t="s">
        <v>1422</v>
      </c>
      <c r="B5837" t="str">
        <f>VLOOKUP(A5837,PEC!A5837:D13737,4,TRUE)</f>
        <v>pec.comune.bard.ao.it</v>
      </c>
      <c r="C5837">
        <f>VLOOKUP(A5837,SEZIONI!A5837:B13732,2,FALSE)</f>
        <v>1</v>
      </c>
      <c r="D5837" t="str">
        <f>VLOOKUP(A5837,[1]sindaci!$A$19183:$I$26955,4,0)</f>
        <v>MARTINO SILVANA</v>
      </c>
      <c r="E5837">
        <f>VLOOKUP(A5837,[1]sindaci!$A$19183:$I$26955,9,0)</f>
        <v>0</v>
      </c>
    </row>
    <row r="5838" spans="1:5" x14ac:dyDescent="0.25">
      <c r="A5838" t="s">
        <v>1437</v>
      </c>
      <c r="B5838" t="str">
        <f>VLOOKUP(A5838,PEC!A5838:D13738,4,TRUE)</f>
        <v>pec.comune.baressa.or.it</v>
      </c>
      <c r="C5838">
        <f>VLOOKUP(A5838,SEZIONI!A5838:B13733,2,FALSE)</f>
        <v>1</v>
      </c>
      <c r="D5838" t="str">
        <f>VLOOKUP(A5838,[1]sindaci!$A$19183:$I$26955,4,0)</f>
        <v>CAU MAURO</v>
      </c>
      <c r="E5838" t="str">
        <f>VLOOKUP(A5838,[1]sindaci!$A$19183:$I$26955,9,0)</f>
        <v>LISTA CIVICA: BARESSA RINASCE</v>
      </c>
    </row>
    <row r="5839" spans="1:5" x14ac:dyDescent="0.25">
      <c r="A5839" t="s">
        <v>1447</v>
      </c>
      <c r="B5839" t="str">
        <f>VLOOKUP(A5839,PEC!A5839:D13739,4,TRUE)</f>
        <v>pec.comune.barghe.bs.it</v>
      </c>
      <c r="C5839" t="e">
        <f>VLOOKUP(A5839,SEZIONI!A5839:B13734,2,FALSE)</f>
        <v>#N/A</v>
      </c>
      <c r="D5839" t="str">
        <f>VLOOKUP(A5839,[1]sindaci!$A$19183:$I$26955,4,0)</f>
        <v>GUERRA GIOV BATTISTA</v>
      </c>
      <c r="E5839" t="str">
        <f>VLOOKUP(A5839,[1]sindaci!$A$19183:$I$26955,9,0)</f>
        <v>LISTA CIVICA: INSIEME PER BARGHE</v>
      </c>
    </row>
    <row r="5840" spans="1:5" x14ac:dyDescent="0.25">
      <c r="A5840" t="s">
        <v>1473</v>
      </c>
      <c r="B5840" t="str">
        <f>VLOOKUP(A5840,PEC!A5840:D13740,4,TRUE)</f>
        <v>servizipostacert.it</v>
      </c>
      <c r="C5840">
        <f>VLOOKUP(A5840,SEZIONI!A5840:B13735,2,FALSE)</f>
        <v>20</v>
      </c>
      <c r="D5840" t="e">
        <f>VLOOKUP(A5840,[1]sindaci!$A$19183:$I$26955,4,0)</f>
        <v>#N/A</v>
      </c>
      <c r="E5840" t="e">
        <f>VLOOKUP(A5840,[1]sindaci!$A$19183:$I$26955,9,0)</f>
        <v>#N/A</v>
      </c>
    </row>
    <row r="5841" spans="1:5" x14ac:dyDescent="0.25">
      <c r="A5841" t="s">
        <v>1503</v>
      </c>
      <c r="B5841" t="str">
        <f>VLOOKUP(A5841,PEC!A5841:D13741,4,TRUE)</f>
        <v>postacert.comune.bardi.pr.it</v>
      </c>
      <c r="C5841">
        <f>VLOOKUP(A5841,SEZIONI!A5841:B13736,2,FALSE)</f>
        <v>1</v>
      </c>
      <c r="D5841" t="str">
        <f>VLOOKUP(A5841,[1]sindaci!$A$19183:$I$26955,4,0)</f>
        <v>GULLO FILIPPO</v>
      </c>
      <c r="E5841">
        <f>VLOOKUP(A5841,[1]sindaci!$A$19183:$I$26955,9,0)</f>
        <v>0</v>
      </c>
    </row>
    <row r="5842" spans="1:5" x14ac:dyDescent="0.25">
      <c r="A5842" t="s">
        <v>1509</v>
      </c>
      <c r="B5842" t="str">
        <f>VLOOKUP(A5842,PEC!A5842:D13742,4,TRUE)</f>
        <v>pec.comune.bassano-bresciano.bs.it</v>
      </c>
      <c r="C5842" t="e">
        <f>VLOOKUP(A5842,SEZIONI!A5842:B13737,2,FALSE)</f>
        <v>#N/A</v>
      </c>
      <c r="D5842" t="str">
        <f>VLOOKUP(A5842,[1]sindaci!$A$19183:$I$26955,4,0)</f>
        <v>SBARAINI MICHELE</v>
      </c>
      <c r="E5842" t="str">
        <f>VLOOKUP(A5842,[1]sindaci!$A$19183:$I$26955,9,0)</f>
        <v>LISTA COMPOSITA: LEGA SALVINI-FORZA ITALIA</v>
      </c>
    </row>
    <row r="5843" spans="1:5" x14ac:dyDescent="0.25">
      <c r="A5843" t="s">
        <v>1533</v>
      </c>
      <c r="B5843" t="str">
        <f>VLOOKUP(A5843,PEC!A5843:D13743,4,TRUE)</f>
        <v>pec.comune.battipaglia.sa.it</v>
      </c>
      <c r="C5843" t="e">
        <f>VLOOKUP(A5843,SEZIONI!A5843:B13738,2,FALSE)</f>
        <v>#N/A</v>
      </c>
      <c r="D5843" t="str">
        <f>VLOOKUP(A5843,[1]sindaci!$A$19183:$I$26955,4,0)</f>
        <v>FRANCESE CECILIA</v>
      </c>
      <c r="E5843" t="str">
        <f>VLOOKUP(A5843,[1]sindaci!$A$19183:$I$26955,9,0)</f>
        <v xml:space="preserve">LISTA CIVICA: BATTIPAGLIA 2021 CON CECILIA FRANCESE SINDACO | LISTA CIVICA: BATTIPAGLIA AVANTI CON CECILIA FRANCESE SINDACO | LISTA CIVICA: CON CECILIA SINDACA BATTIPAGLIA | LISTA CIVICA: ETICA PER IL BUON GOVERNO FRANCESE SINDACA | LISTA CIVICA: INSIEME </v>
      </c>
    </row>
    <row r="5844" spans="1:5" x14ac:dyDescent="0.25">
      <c r="A5844" t="s">
        <v>1537</v>
      </c>
      <c r="B5844" t="str">
        <f>VLOOKUP(A5844,PEC!A5844:D13744,4,TRUE)</f>
        <v>pec.comune.baucina.pa.it</v>
      </c>
      <c r="C5844">
        <f>VLOOKUP(A5844,SEZIONI!A5844:B13739,2,FALSE)</f>
        <v>2</v>
      </c>
      <c r="D5844" t="str">
        <f>VLOOKUP(A5844,[1]sindaci!$A$19183:$I$26955,4,0)</f>
        <v>BASILE FORTUNATO</v>
      </c>
      <c r="E5844">
        <f>VLOOKUP(A5844,[1]sindaci!$A$19183:$I$26955,9,0)</f>
        <v>0</v>
      </c>
    </row>
    <row r="5845" spans="1:5" x14ac:dyDescent="0.25">
      <c r="A5845" t="s">
        <v>1559</v>
      </c>
      <c r="B5845" t="str">
        <f>VLOOKUP(A5845,PEC!A5845:D13745,4,TRUE)</f>
        <v>pec.comune.beinette.cn.it</v>
      </c>
      <c r="C5845" t="e">
        <f>VLOOKUP(A5845,SEZIONI!A5845:B13740,2,FALSE)</f>
        <v>#N/A</v>
      </c>
      <c r="D5845" t="str">
        <f>VLOOKUP(A5845,[1]sindaci!$A$19183:$I$26955,4,0)</f>
        <v>BUSCIGLIO LORENZO</v>
      </c>
      <c r="E5845" t="str">
        <f>VLOOKUP(A5845,[1]sindaci!$A$19183:$I$26955,9,0)</f>
        <v>LISTA CIVICA: UNITI PER BEINETTE</v>
      </c>
    </row>
    <row r="5846" spans="1:5" x14ac:dyDescent="0.25">
      <c r="A5846" t="s">
        <v>1574</v>
      </c>
      <c r="B5846" t="str">
        <f>VLOOKUP(A5846,PEC!A5846:D13746,4,TRUE)</f>
        <v>pec.comune.bella.pz.it</v>
      </c>
      <c r="C5846" t="e">
        <f>VLOOKUP(A5846,SEZIONI!A5846:B13741,2,FALSE)</f>
        <v>#N/A</v>
      </c>
      <c r="D5846" t="str">
        <f>VLOOKUP(A5846,[1]sindaci!$A$19183:$I$26955,4,0)</f>
        <v>SABATO LEONARDO</v>
      </c>
      <c r="E5846" t="str">
        <f>VLOOKUP(A5846,[1]sindaci!$A$19183:$I$26955,9,0)</f>
        <v>LISTA CIVICA: CENTROSINISTRA PER BELLA</v>
      </c>
    </row>
    <row r="5847" spans="1:5" x14ac:dyDescent="0.25">
      <c r="A5847" t="s">
        <v>1580</v>
      </c>
      <c r="B5847" t="str">
        <f>VLOOKUP(A5847,PEC!A5847:D13747,4,TRUE)</f>
        <v>pec.comune.bellante.te.it</v>
      </c>
      <c r="C5847" t="e">
        <f>VLOOKUP(A5847,SEZIONI!A5847:B13742,2,FALSE)</f>
        <v>#N/A</v>
      </c>
      <c r="D5847" t="str">
        <f>VLOOKUP(A5847,[1]sindaci!$A$19183:$I$26955,4,0)</f>
        <v>MELCHIORRE GIOVANNI</v>
      </c>
      <c r="E5847" t="str">
        <f>VLOOKUP(A5847,[1]sindaci!$A$19183:$I$26955,9,0)</f>
        <v>LISTA CIVICA: BELLANTE FUTURA</v>
      </c>
    </row>
    <row r="5848" spans="1:5" x14ac:dyDescent="0.25">
      <c r="A5848" t="s">
        <v>1592</v>
      </c>
      <c r="B5848" t="str">
        <f>VLOOKUP(A5848,PEC!A5848:D13748,4,TRUE)</f>
        <v>pec.comune.bellizzi.sa.it</v>
      </c>
      <c r="C5848" t="e">
        <f>VLOOKUP(A5848,SEZIONI!A5848:B13743,2,FALSE)</f>
        <v>#N/A</v>
      </c>
      <c r="D5848" t="str">
        <f>VLOOKUP(A5848,[1]sindaci!$A$19183:$I$26955,4,0)</f>
        <v>VOLPE DOMENICO</v>
      </c>
      <c r="E5848" t="str">
        <f>VLOOKUP(A5848,[1]sindaci!$A$19183:$I$26955,9,0)</f>
        <v>LISTA CIVICA: CITT? POSSIBILE</v>
      </c>
    </row>
    <row r="5849" spans="1:5" x14ac:dyDescent="0.25">
      <c r="A5849" t="s">
        <v>1613</v>
      </c>
      <c r="B5849" t="str">
        <f>VLOOKUP(A5849,PEC!A5849:D13749,4,TRUE)</f>
        <v>pec.comune.belpasso.ct.it</v>
      </c>
      <c r="C5849">
        <f>VLOOKUP(A5849,SEZIONI!A5849:B13744,2,FALSE)</f>
        <v>21</v>
      </c>
      <c r="D5849" t="str">
        <f>VLOOKUP(A5849,[1]sindaci!$A$19183:$I$26955,4,0)</f>
        <v>MOTTA DANIELE GIUSEPPE MARIA</v>
      </c>
      <c r="E5849" t="str">
        <f>VLOOKUP(A5849,[1]sindaci!$A$19183:$I$26955,9,0)</f>
        <v>LISTA CIVICA: BELPASSO FUTURA | Colore Politico non pervenuto | LISTA CIVICA: SCELGO - DANIELE MOTTA SINDACO | LISTA CIVICA: FENICE - LISTA CAPUTO | LISTA CIVICA: CITTA' NOSTRA | LISTA CIVICA: INSIEME PER BELPASSO</v>
      </c>
    </row>
    <row r="5850" spans="1:5" x14ac:dyDescent="0.25">
      <c r="A5850" t="s">
        <v>1633</v>
      </c>
      <c r="B5850" t="str">
        <f>VLOOKUP(A5850,PEC!A5850:D13750,4,TRUE)</f>
        <v>pec.comune.benetutti.ss.it</v>
      </c>
      <c r="C5850">
        <f>VLOOKUP(A5850,SEZIONI!A5850:B13745,2,FALSE)</f>
        <v>2</v>
      </c>
      <c r="D5850" t="str">
        <f>VLOOKUP(A5850,[1]sindaci!$A$19183:$I$26955,4,0)</f>
        <v>ARCA DANIELE</v>
      </c>
      <c r="E5850" t="str">
        <f>VLOOKUP(A5850,[1]sindaci!$A$19183:$I$26955,9,0)</f>
        <v>LISTA CIVICA: PER BENETUTTI</v>
      </c>
    </row>
    <row r="5851" spans="1:5" x14ac:dyDescent="0.25">
      <c r="A5851" t="s">
        <v>1649</v>
      </c>
      <c r="B5851" t="str">
        <f>VLOOKUP(A5851,PEC!A5851:D13751,4,TRUE)</f>
        <v>pec.comune.berchidda.ot.it</v>
      </c>
      <c r="C5851">
        <f>VLOOKUP(A5851,SEZIONI!A5851:B13746,2,FALSE)</f>
        <v>3</v>
      </c>
      <c r="D5851" t="str">
        <f>VLOOKUP(A5851,[1]sindaci!$A$19183:$I$26955,4,0)</f>
        <v>NIEDDU ANDREA</v>
      </c>
      <c r="E5851" t="str">
        <f>VLOOKUP(A5851,[1]sindaci!$A$19183:$I$26955,9,0)</f>
        <v>LISTA CIVICA: BERCHIDDA SI CAMBIA</v>
      </c>
    </row>
    <row r="5852" spans="1:5" x14ac:dyDescent="0.25">
      <c r="A5852" t="s">
        <v>1661</v>
      </c>
      <c r="B5852" t="str">
        <f>VLOOKUP(A5852,PEC!A5852:D13752,4,TRUE)</f>
        <v>pec.comune.bergeggi.sv.it</v>
      </c>
      <c r="C5852" t="e">
        <f>VLOOKUP(A5852,SEZIONI!A5852:B13747,2,FALSE)</f>
        <v>#N/A</v>
      </c>
      <c r="D5852" t="str">
        <f>VLOOKUP(A5852,[1]sindaci!$A$19183:$I$26955,4,0)</f>
        <v>REBAGLIATI MARIA</v>
      </c>
      <c r="E5852" t="str">
        <f>VLOOKUP(A5852,[1]sindaci!$A$19183:$I$26955,9,0)</f>
        <v>LISTA CIVICA: UNITI PER BERGEGGI</v>
      </c>
    </row>
    <row r="5853" spans="1:5" x14ac:dyDescent="0.25">
      <c r="A5853" t="s">
        <v>1665</v>
      </c>
      <c r="B5853" t="str">
        <f>VLOOKUP(A5853,PEC!A5853:D13753,4,TRUE)</f>
        <v>pec.comune.berlingo.bs.it</v>
      </c>
      <c r="C5853" t="e">
        <f>VLOOKUP(A5853,SEZIONI!A5853:B13748,2,FALSE)</f>
        <v>#N/A</v>
      </c>
      <c r="D5853" t="str">
        <f>VLOOKUP(A5853,[1]sindaci!$A$19183:$I$26955,4,0)</f>
        <v>CONFORTI FAUSTO</v>
      </c>
      <c r="E5853" t="str">
        <f>VLOOKUP(A5853,[1]sindaci!$A$19183:$I$26955,9,0)</f>
        <v>LISTA COMPOSITA: LEGA SALVINI-INSIEME PER BERLINGO</v>
      </c>
    </row>
    <row r="5854" spans="1:5" x14ac:dyDescent="0.25">
      <c r="A5854" t="s">
        <v>1675</v>
      </c>
      <c r="B5854" t="str">
        <f>VLOOKUP(A5854,PEC!A5854:D13754,4,TRUE)</f>
        <v>pec.comune.bertinoro.fc.it</v>
      </c>
      <c r="C5854" t="e">
        <f>VLOOKUP(A5854,SEZIONI!A5854:B13749,2,FALSE)</f>
        <v>#N/A</v>
      </c>
      <c r="D5854" t="str">
        <f>VLOOKUP(A5854,[1]sindaci!$A$19183:$I$26955,4,0)</f>
        <v>ALLEGNI GESSICA</v>
      </c>
      <c r="E5854" t="str">
        <f>VLOOKUP(A5854,[1]sindaci!$A$19183:$I$26955,9,0)</f>
        <v>LISTA CIVICA: INSIEME PER BERTINORO</v>
      </c>
    </row>
    <row r="5855" spans="1:5" x14ac:dyDescent="0.25">
      <c r="A5855" t="s">
        <v>1685</v>
      </c>
      <c r="B5855" t="str">
        <f>VLOOKUP(A5855,PEC!A5855:D13755,4,TRUE)</f>
        <v>pec.comune.berzo-demo.bs.it</v>
      </c>
      <c r="C5855" t="e">
        <f>VLOOKUP(A5855,SEZIONI!A5855:B13750,2,FALSE)</f>
        <v>#N/A</v>
      </c>
      <c r="D5855" t="e">
        <f>VLOOKUP(A5855,[1]sindaci!$A$19183:$I$26955,4,0)</f>
        <v>#N/A</v>
      </c>
      <c r="E5855" t="e">
        <f>VLOOKUP(A5855,[1]sindaci!$A$19183:$I$26955,9,0)</f>
        <v>#N/A</v>
      </c>
    </row>
    <row r="5856" spans="1:5" x14ac:dyDescent="0.25">
      <c r="A5856" t="s">
        <v>1687</v>
      </c>
      <c r="B5856" t="str">
        <f>VLOOKUP(A5856,PEC!A5856:D13756,4,TRUE)</f>
        <v>pec.comune.berzo-inferiore.bs.it</v>
      </c>
      <c r="C5856" t="e">
        <f>VLOOKUP(A5856,SEZIONI!A5856:B13751,2,FALSE)</f>
        <v>#N/A</v>
      </c>
      <c r="D5856" t="str">
        <f>VLOOKUP(A5856,[1]sindaci!$A$19183:$I$26955,4,0)</f>
        <v>BONTEMPI RUGGERO</v>
      </c>
      <c r="E5856" t="str">
        <f>VLOOKUP(A5856,[1]sindaci!$A$19183:$I$26955,9,0)</f>
        <v>LISTA CIVICA: INSIEME PER BERZO</v>
      </c>
    </row>
    <row r="5857" spans="1:5" x14ac:dyDescent="0.25">
      <c r="A5857" t="s">
        <v>1691</v>
      </c>
      <c r="B5857" t="str">
        <f>VLOOKUP(A5857,PEC!A5857:D13757,4,TRUE)</f>
        <v>pec.comune.besanainbrianza.mb.it</v>
      </c>
      <c r="C5857" t="e">
        <f>VLOOKUP(A5857,SEZIONI!A5857:B13752,2,FALSE)</f>
        <v>#N/A</v>
      </c>
      <c r="D5857" t="str">
        <f>VLOOKUP(A5857,[1]sindaci!$A$19183:$I$26955,4,0)</f>
        <v>POZZOLI EMANUELE</v>
      </c>
      <c r="E5857" t="str">
        <f>VLOOKUP(A5857,[1]sindaci!$A$19183:$I$26955,9,0)</f>
        <v>LISTA CIVICA: POZZOLI SINDACO | LEGA SALVINI | LISTA COMPOSITA: FRATELLI D'ITALIA-FORZA ITALIA</v>
      </c>
    </row>
    <row r="5858" spans="1:5" x14ac:dyDescent="0.25">
      <c r="A5858" t="s">
        <v>1701</v>
      </c>
      <c r="B5858" t="str">
        <f>VLOOKUP(A5858,PEC!A5858:D13758,4,TRUE)</f>
        <v>pec.comune.besnate.va.it</v>
      </c>
      <c r="C5858" t="e">
        <f>VLOOKUP(A5858,SEZIONI!A5858:B13753,2,FALSE)</f>
        <v>#N/A</v>
      </c>
      <c r="D5858" t="str">
        <f>VLOOKUP(A5858,[1]sindaci!$A$19183:$I$26955,4,0)</f>
        <v>CORBO GIOVANNI</v>
      </c>
      <c r="E5858" t="str">
        <f>VLOOKUP(A5858,[1]sindaci!$A$19183:$I$26955,9,0)</f>
        <v>LISTA CIVICA: CON VOI PER BESNATE</v>
      </c>
    </row>
    <row r="5859" spans="1:5" x14ac:dyDescent="0.25">
      <c r="A5859" t="s">
        <v>1705</v>
      </c>
      <c r="B5859" t="str">
        <f>VLOOKUP(A5859,PEC!A5859:D13759,4,TRUE)</f>
        <v>pec.comune.bessude.ss.it</v>
      </c>
      <c r="C5859">
        <f>VLOOKUP(A5859,SEZIONI!A5859:B13754,2,FALSE)</f>
        <v>1</v>
      </c>
      <c r="D5859" t="str">
        <f>VLOOKUP(A5859,[1]sindaci!$A$19183:$I$26955,4,0)</f>
        <v>MARRAS ROBERTO</v>
      </c>
      <c r="E5859" t="str">
        <f>VLOOKUP(A5859,[1]sindaci!$A$19183:$I$26955,9,0)</f>
        <v>LISTA CIVICA: PROGETTO BESSUDE</v>
      </c>
    </row>
    <row r="5860" spans="1:5" x14ac:dyDescent="0.25">
      <c r="A5860" t="s">
        <v>1719</v>
      </c>
      <c r="B5860" t="str">
        <f>VLOOKUP(A5860,PEC!A5860:D13760,4,TRUE)</f>
        <v>pec.comune.biancavilla.ct.it</v>
      </c>
      <c r="C5860">
        <f>VLOOKUP(A5860,SEZIONI!A5860:B13755,2,FALSE)</f>
        <v>20</v>
      </c>
      <c r="D5860" t="str">
        <f>VLOOKUP(A5860,[1]sindaci!$A$19183:$I$26955,4,0)</f>
        <v>BONANNO ANTONIO</v>
      </c>
      <c r="E5860" t="str">
        <f>VLOOKUP(A5860,[1]sindaci!$A$19183:$I$26955,9,0)</f>
        <v>LISTA CIVICA: ANTONIO BONANNO SINDACO | LISTA CIVICA: VOLARE INSIEME PER BIANCAVILLA | LISTA CIVICA: BIANCAVILLA MI PIACE | LISTA CIVICA: COSTRUIAMO IL NOSTRO FUTURO | LISTA CIVICA: CIVICA BIANCAVILLA CHE LAVORA | LISTA CIVICA: RIPARTI BIANCAVILLA</v>
      </c>
    </row>
    <row r="5861" spans="1:5" x14ac:dyDescent="0.25">
      <c r="A5861" t="s">
        <v>1725</v>
      </c>
      <c r="B5861" t="str">
        <f>VLOOKUP(A5861,PEC!A5861:D13761,4,TRUE)</f>
        <v>pec.comune.biandronno.va.it</v>
      </c>
      <c r="C5861" t="e">
        <f>VLOOKUP(A5861,SEZIONI!A5861:B13756,2,FALSE)</f>
        <v>#N/A</v>
      </c>
      <c r="D5861" t="str">
        <f>VLOOKUP(A5861,[1]sindaci!$A$19183:$I$26955,4,0)</f>
        <v>POROTTI MASSIMO</v>
      </c>
      <c r="E5861" t="str">
        <f>VLOOKUP(A5861,[1]sindaci!$A$19183:$I$26955,9,0)</f>
        <v>LISTA CIVICA: LEGA E CIVICI</v>
      </c>
    </row>
    <row r="5862" spans="1:5" x14ac:dyDescent="0.25">
      <c r="A5862" t="s">
        <v>1747</v>
      </c>
      <c r="B5862" t="str">
        <f>VLOOKUP(A5862,PEC!A5862:D13762,4,TRUE)</f>
        <v>pec.comune.bidoni.or.it</v>
      </c>
      <c r="C5862">
        <f>VLOOKUP(A5862,SEZIONI!A5862:B13757,2,FALSE)</f>
        <v>1</v>
      </c>
      <c r="D5862" t="str">
        <f>VLOOKUP(A5862,[1]sindaci!$A$19183:$I$26955,4,0)</f>
        <v>SEDDA ILARIA</v>
      </c>
      <c r="E5862" t="str">
        <f>VLOOKUP(A5862,[1]sindaci!$A$19183:$I$26955,9,0)</f>
        <v>LISTA CIVICA: INSIEME SI PUO'</v>
      </c>
    </row>
    <row r="5863" spans="1:5" x14ac:dyDescent="0.25">
      <c r="A5863" t="s">
        <v>1751</v>
      </c>
      <c r="B5863" t="str">
        <f>VLOOKUP(A5863,PEC!A5863:D13763,4,TRUE)</f>
        <v>pec.comune.bienno.bs.it</v>
      </c>
      <c r="C5863" t="e">
        <f>VLOOKUP(A5863,SEZIONI!A5863:B13758,2,FALSE)</f>
        <v>#N/A</v>
      </c>
      <c r="D5863" t="str">
        <f>VLOOKUP(A5863,[1]sindaci!$A$19183:$I$26955,4,0)</f>
        <v>BETTONI OTTAVIO</v>
      </c>
      <c r="E5863" t="str">
        <f>VLOOKUP(A5863,[1]sindaci!$A$19183:$I$26955,9,0)</f>
        <v>LISTA CIVICA: BIENNO E' ANCHE TUO!!!</v>
      </c>
    </row>
    <row r="5864" spans="1:5" x14ac:dyDescent="0.25">
      <c r="A5864" t="s">
        <v>1765</v>
      </c>
      <c r="B5864" t="str">
        <f>VLOOKUP(A5864,PEC!A5864:D13764,4,TRUE)</f>
        <v>pec.comune.bionaz.ao.it</v>
      </c>
      <c r="C5864">
        <f>VLOOKUP(A5864,SEZIONI!A5864:B13759,2,FALSE)</f>
        <v>1</v>
      </c>
      <c r="D5864" t="str">
        <f>VLOOKUP(A5864,[1]sindaci!$A$19183:$I$26955,4,0)</f>
        <v>NICASE VALTER</v>
      </c>
      <c r="E5864">
        <f>VLOOKUP(A5864,[1]sindaci!$A$19183:$I$26955,9,0)</f>
        <v>0</v>
      </c>
    </row>
    <row r="5865" spans="1:5" x14ac:dyDescent="0.25">
      <c r="A5865" t="s">
        <v>1767</v>
      </c>
      <c r="B5865" t="str">
        <f>VLOOKUP(A5865,PEC!A5865:D13765,4,TRUE)</f>
        <v>pec.comune.bione.bs.it</v>
      </c>
      <c r="C5865" t="e">
        <f>VLOOKUP(A5865,SEZIONI!A5865:B13760,2,FALSE)</f>
        <v>#N/A</v>
      </c>
      <c r="D5865" t="str">
        <f>VLOOKUP(A5865,[1]sindaci!$A$19183:$I$26955,4,0)</f>
        <v>ZANOTTI FRANCO</v>
      </c>
      <c r="E5865" t="str">
        <f>VLOOKUP(A5865,[1]sindaci!$A$19183:$I$26955,9,0)</f>
        <v>LEGA SALVINI</v>
      </c>
    </row>
    <row r="5866" spans="1:5" x14ac:dyDescent="0.25">
      <c r="A5866" t="s">
        <v>1769</v>
      </c>
      <c r="B5866" t="str">
        <f>VLOOKUP(A5866,PEC!A5866:D13766,4,TRUE)</f>
        <v xml:space="preserve">pec.comune.birori.nu.it </v>
      </c>
      <c r="C5866">
        <f>VLOOKUP(A5866,SEZIONI!A5866:B13761,2,FALSE)</f>
        <v>1</v>
      </c>
      <c r="D5866" t="str">
        <f>VLOOKUP(A5866,[1]sindaci!$A$19183:$I$26955,4,0)</f>
        <v>CADEDDU SILVIA</v>
      </c>
      <c r="E5866" t="str">
        <f>VLOOKUP(A5866,[1]sindaci!$A$19183:$I$26955,9,0)</f>
        <v>LISTA CIVICA: IMPEGNO E SOLIDARIETA' PER IL BENE COMUNE 2.0</v>
      </c>
    </row>
    <row r="5867" spans="1:5" x14ac:dyDescent="0.25">
      <c r="A5867" t="s">
        <v>1773</v>
      </c>
      <c r="B5867" t="str">
        <f>VLOOKUP(A5867,PEC!A5867:D13767,4,TRUE)</f>
        <v>pec.comune.bisacquino.pa.it</v>
      </c>
      <c r="C5867">
        <f>VLOOKUP(A5867,SEZIONI!A5867:B13762,2,FALSE)</f>
        <v>6</v>
      </c>
      <c r="D5867" t="str">
        <f>VLOOKUP(A5867,[1]sindaci!$A$19183:$I$26955,4,0)</f>
        <v>DI GIORGIO TOMMASO FRANCESCO</v>
      </c>
      <c r="E5867" t="str">
        <f>VLOOKUP(A5867,[1]sindaci!$A$19183:$I$26955,9,0)</f>
        <v>LISTA CIVICA: LISTA CIVICA-TOMMASO F.SCO DI GIORGIO SINDACO</v>
      </c>
    </row>
    <row r="5868" spans="1:5" x14ac:dyDescent="0.25">
      <c r="A5868" t="s">
        <v>1792</v>
      </c>
      <c r="B5868" t="str">
        <f>VLOOKUP(A5868,PEC!A5868:D13768,4,TRUE)</f>
        <v>pec.comune.bitti.nu.it</v>
      </c>
      <c r="C5868">
        <f>VLOOKUP(A5868,SEZIONI!A5868:B13763,2,FALSE)</f>
        <v>4</v>
      </c>
      <c r="D5868" t="str">
        <f>VLOOKUP(A5868,[1]sindaci!$A$19183:$I$26955,4,0)</f>
        <v>CICCOLINI GIUSEPPE</v>
      </c>
      <c r="E5868" t="str">
        <f>VLOOKUP(A5868,[1]sindaci!$A$19183:$I$26955,9,0)</f>
        <v>LISTA CIVICA: BITZI IN CAMINU</v>
      </c>
    </row>
    <row r="5869" spans="1:5" x14ac:dyDescent="0.25">
      <c r="A5869" t="s">
        <v>1836</v>
      </c>
      <c r="B5869" t="str">
        <f>VLOOKUP(A5869,PEC!A5869:D13769,4,TRUE)</f>
        <v>pec.comune.boissano.sv.it</v>
      </c>
      <c r="C5869" t="e">
        <f>VLOOKUP(A5869,SEZIONI!A5869:B13764,2,FALSE)</f>
        <v>#N/A</v>
      </c>
      <c r="D5869" t="str">
        <f>VLOOKUP(A5869,[1]sindaci!$A$19183:$I$26955,4,0)</f>
        <v>DEVINCENZI PAOLA</v>
      </c>
      <c r="E5869" t="str">
        <f>VLOOKUP(A5869,[1]sindaci!$A$19183:$I$26955,9,0)</f>
        <v>LISTA CIVICA: BOISSANO UNITA</v>
      </c>
    </row>
    <row r="5870" spans="1:5" x14ac:dyDescent="0.25">
      <c r="A5870" t="s">
        <v>1838</v>
      </c>
      <c r="B5870" t="str">
        <f>VLOOKUP(A5870,PEC!A5870:D13770,4,TRUE)</f>
        <v>pec.comune.bojano.cb.it</v>
      </c>
      <c r="C5870" t="e">
        <f>VLOOKUP(A5870,SEZIONI!A5870:B13765,2,FALSE)</f>
        <v>#N/A</v>
      </c>
      <c r="D5870" t="str">
        <f>VLOOKUP(A5870,[1]sindaci!$A$19183:$I$26955,4,0)</f>
        <v>RUSCETTA CARMINE</v>
      </c>
      <c r="E5870">
        <f>VLOOKUP(A5870,[1]sindaci!$A$19183:$I$26955,9,0)</f>
        <v>0</v>
      </c>
    </row>
    <row r="5871" spans="1:5" x14ac:dyDescent="0.25">
      <c r="A5871" t="s">
        <v>1856</v>
      </c>
      <c r="B5871" t="str">
        <f>VLOOKUP(A5871,PEC!A5871:D13771,4,TRUE)</f>
        <v>pec.comune.bolotana.nu.it</v>
      </c>
      <c r="C5871">
        <f>VLOOKUP(A5871,SEZIONI!A5871:B13766,2,FALSE)</f>
        <v>4</v>
      </c>
      <c r="D5871" t="str">
        <f>VLOOKUP(A5871,[1]sindaci!$A$19183:$I$26955,4,0)</f>
        <v>MANCONI FRANCESCO</v>
      </c>
      <c r="E5871" t="str">
        <f>VLOOKUP(A5871,[1]sindaci!$A$19183:$I$26955,9,0)</f>
        <v>LISTA CIVICA: BOLOTANA FUTURA</v>
      </c>
    </row>
    <row r="5872" spans="1:5" x14ac:dyDescent="0.25">
      <c r="A5872" t="s">
        <v>1874</v>
      </c>
      <c r="B5872" t="str">
        <f>VLOOKUP(A5872,PEC!A5872:D13772,4,TRUE)</f>
        <v>pec.comune.bompietro.pa.it</v>
      </c>
      <c r="C5872">
        <f>VLOOKUP(A5872,SEZIONI!A5872:B13767,2,FALSE)</f>
        <v>2</v>
      </c>
      <c r="D5872" t="str">
        <f>VLOOKUP(A5872,[1]sindaci!$A$19183:$I$26955,4,0)</f>
        <v>D'ANNA PIER CALOGERO</v>
      </c>
      <c r="E5872" t="str">
        <f>VLOOKUP(A5872,[1]sindaci!$A$19183:$I$26955,9,0)</f>
        <v>LISTA CIVICA: INSIEME PER BOMPIETRO - D'ANNA SINDACO</v>
      </c>
    </row>
    <row r="5873" spans="1:5" x14ac:dyDescent="0.25">
      <c r="A5873" t="s">
        <v>1878</v>
      </c>
      <c r="B5873" t="str">
        <f>VLOOKUP(A5873,PEC!A5873:D13773,4,TRUE)</f>
        <v>pec.comune.bonarcado.or.it</v>
      </c>
      <c r="C5873">
        <f>VLOOKUP(A5873,SEZIONI!A5873:B13768,2,FALSE)</f>
        <v>2</v>
      </c>
      <c r="D5873" t="str">
        <f>VLOOKUP(A5873,[1]sindaci!$A$19183:$I$26955,4,0)</f>
        <v>MELE ANNALISA</v>
      </c>
      <c r="E5873" t="str">
        <f>VLOOKUP(A5873,[1]sindaci!$A$19183:$I$26955,9,0)</f>
        <v>LISTA CIVICA: ANANTI BONARCADO</v>
      </c>
    </row>
    <row r="5874" spans="1:5" x14ac:dyDescent="0.25">
      <c r="A5874" t="s">
        <v>1892</v>
      </c>
      <c r="B5874" t="str">
        <f>VLOOKUP(A5874,PEC!A5874:D13774,4,TRUE)</f>
        <v>pec.comune.bonea.bn.it</v>
      </c>
      <c r="C5874" t="e">
        <f>VLOOKUP(A5874,SEZIONI!A5874:B13769,2,FALSE)</f>
        <v>#N/A</v>
      </c>
      <c r="D5874" t="str">
        <f>VLOOKUP(A5874,[1]sindaci!$A$19183:$I$26955,4,0)</f>
        <v>ROVIEZZO GIAMPIETRO</v>
      </c>
      <c r="E5874" t="str">
        <f>VLOOKUP(A5874,[1]sindaci!$A$19183:$I$26955,9,0)</f>
        <v>LISTA CIVICA: LIBERAMENTE PER BONEA</v>
      </c>
    </row>
    <row r="5875" spans="1:5" x14ac:dyDescent="0.25">
      <c r="A5875" t="s">
        <v>1901</v>
      </c>
      <c r="B5875" t="str">
        <f>VLOOKUP(A5875,PEC!A5875:D13775,4,TRUE)</f>
        <v>pec.comune.bonnanaro.ss.it</v>
      </c>
      <c r="C5875">
        <f>VLOOKUP(A5875,SEZIONI!A5875:B13770,2,FALSE)</f>
        <v>1</v>
      </c>
      <c r="D5875" t="str">
        <f>VLOOKUP(A5875,[1]sindaci!$A$19183:$I$26955,4,0)</f>
        <v>CARTA GIOVANNI ANTONIO</v>
      </c>
      <c r="E5875" t="str">
        <f>VLOOKUP(A5875,[1]sindaci!$A$19183:$I$26955,9,0)</f>
        <v>LISTA CIVICA: INSIEME PER BONNANARO</v>
      </c>
    </row>
    <row r="5876" spans="1:5" x14ac:dyDescent="0.25">
      <c r="A5876" t="s">
        <v>1903</v>
      </c>
      <c r="B5876" t="str">
        <f>VLOOKUP(A5876,PEC!A5876:D13776,4,TRUE)</f>
        <v>pec.comune.bono.ss.it</v>
      </c>
      <c r="C5876">
        <f>VLOOKUP(A5876,SEZIONI!A5876:B13771,2,FALSE)</f>
        <v>4</v>
      </c>
      <c r="D5876" t="str">
        <f>VLOOKUP(A5876,[1]sindaci!$A$19183:$I$26955,4,0)</f>
        <v>SOLINAS MICHELE</v>
      </c>
      <c r="E5876" t="str">
        <f>VLOOKUP(A5876,[1]sindaci!$A$19183:$I$26955,9,0)</f>
        <v>LISTA CIVICA: RINNOVAMENTO E RINASCITA</v>
      </c>
    </row>
    <row r="5877" spans="1:5" x14ac:dyDescent="0.25">
      <c r="A5877" t="s">
        <v>1929</v>
      </c>
      <c r="B5877" t="str">
        <f>VLOOKUP(A5877,PEC!A5877:D13777,4,TRUE)</f>
        <v>pec.comune.borghettodarroscia.im.it</v>
      </c>
      <c r="C5877" t="e">
        <f>VLOOKUP(A5877,SEZIONI!A5877:B13772,2,FALSE)</f>
        <v>#N/A</v>
      </c>
      <c r="D5877" t="str">
        <f>VLOOKUP(A5877,[1]sindaci!$A$19183:$I$26955,4,0)</f>
        <v>DENEGRI ANGELA</v>
      </c>
      <c r="E5877">
        <f>VLOOKUP(A5877,[1]sindaci!$A$19183:$I$26955,9,0)</f>
        <v>0</v>
      </c>
    </row>
    <row r="5878" spans="1:5" x14ac:dyDescent="0.25">
      <c r="A5878" t="s">
        <v>1994</v>
      </c>
      <c r="B5878" t="str">
        <f>VLOOKUP(A5878,PEC!A5878:D13778,4,TRUE)</f>
        <v>pec.comune.borgovirgilio.mn.it</v>
      </c>
      <c r="C5878" t="e">
        <f>VLOOKUP(A5878,SEZIONI!A5878:B13773,2,FALSE)</f>
        <v>#N/A</v>
      </c>
      <c r="D5878" t="str">
        <f>VLOOKUP(A5878,[1]sindaci!$A$19183:$I$26955,4,0)</f>
        <v>SUPERBI LISETTA</v>
      </c>
      <c r="E5878" t="str">
        <f>VLOOKUP(A5878,[1]sindaci!$A$19183:$I$26955,9,0)</f>
        <v>LISTA CIVICA: INSIEME PER BORGOCARBONARA</v>
      </c>
    </row>
    <row r="5879" spans="1:5" x14ac:dyDescent="0.25">
      <c r="A5879" t="s">
        <v>2002</v>
      </c>
      <c r="B5879" t="str">
        <f>VLOOKUP(A5879,PEC!A5879:D13779,4,TRUE)</f>
        <v>pec.comune.borgovirgilio.mn.it</v>
      </c>
      <c r="C5879" t="e">
        <f>VLOOKUP(A5879,SEZIONI!A5879:B13774,2,FALSE)</f>
        <v>#N/A</v>
      </c>
      <c r="D5879" t="str">
        <f>VLOOKUP(A5879,[1]sindaci!$A$19183:$I$26955,4,0)</f>
        <v>BOSSI SERGIO</v>
      </c>
      <c r="E5879" t="str">
        <f>VLOOKUP(A5879,[1]sindaci!$A$19183:$I$26955,9,0)</f>
        <v>FORZA ITALIA | FRATELLI D'ITALIA | LEGA SALVINI PIEMONTE | LISTA CIVICA: NOI BORGOMANERO | LISTA CIVICA: IL BORGO | LISTA CIVICA: PROGETTO PER BORGOMANERO</v>
      </c>
    </row>
    <row r="5880" spans="1:5" x14ac:dyDescent="0.25">
      <c r="A5880" t="s">
        <v>1958</v>
      </c>
      <c r="B5880" t="str">
        <f>VLOOKUP(A5880,PEC!A5880:D13780,4,TRUE)</f>
        <v>pec.comune.borgomantovano.mn.it</v>
      </c>
      <c r="C5880" t="e">
        <f>VLOOKUP(A5880,SEZIONI!A5880:B13775,2,FALSE)</f>
        <v>#N/A</v>
      </c>
      <c r="D5880" t="str">
        <f>VLOOKUP(A5880,[1]sindaci!$A$19183:$I$26955,4,0)</f>
        <v>BORSARI ALBERTO</v>
      </c>
      <c r="E5880" t="str">
        <f>VLOOKUP(A5880,[1]sindaci!$A$19183:$I$26955,9,0)</f>
        <v>LISTA CIVICA: INSIEME PER CRESCERE</v>
      </c>
    </row>
    <row r="5881" spans="1:5" x14ac:dyDescent="0.25">
      <c r="A5881" t="s">
        <v>2004</v>
      </c>
      <c r="B5881" t="str">
        <f>VLOOKUP(A5881,PEC!A5881:D13781,4,TRUE)</f>
        <v>pec.comune.borgovirgilio.mn.it</v>
      </c>
      <c r="C5881" t="e">
        <f>VLOOKUP(A5881,SEZIONI!A5881:B13776,2,FALSE)</f>
        <v>#N/A</v>
      </c>
      <c r="D5881" t="str">
        <f>VLOOKUP(A5881,[1]sindaci!$A$19183:$I$26955,4,0)</f>
        <v>MELA MASSIMILIANO</v>
      </c>
      <c r="E5881">
        <f>VLOOKUP(A5881,[1]sindaci!$A$19183:$I$26955,9,0)</f>
        <v>0</v>
      </c>
    </row>
    <row r="5882" spans="1:5" x14ac:dyDescent="0.25">
      <c r="A5882" t="s">
        <v>2010</v>
      </c>
      <c r="B5882" t="str">
        <f>VLOOKUP(A5882,PEC!A5882:D13782,4,TRUE)</f>
        <v>pec.comune.borgovirgilio.mn.it</v>
      </c>
      <c r="C5882" t="e">
        <f>VLOOKUP(A5882,SEZIONI!A5882:B13777,2,FALSE)</f>
        <v>#N/A</v>
      </c>
      <c r="D5882" t="str">
        <f>VLOOKUP(A5882,[1]sindaci!$A$19183:$I$26955,4,0)</f>
        <v>MELE DIEGO</v>
      </c>
      <c r="E5882" t="str">
        <f>VLOOKUP(A5882,[1]sindaci!$A$19183:$I$26955,9,0)</f>
        <v>LISTA CIVICA: BORGONE IN COMUNE</v>
      </c>
    </row>
    <row r="5883" spans="1:5" x14ac:dyDescent="0.25">
      <c r="A5883" t="s">
        <v>1972</v>
      </c>
      <c r="B5883" t="str">
        <f>VLOOKUP(A5883,PEC!A5883:D13783,4,TRUE)</f>
        <v>pec.comune.borgosanmartino.al.it</v>
      </c>
      <c r="C5883" t="e">
        <f>VLOOKUP(A5883,SEZIONI!A5883:B13778,2,FALSE)</f>
        <v>#N/A</v>
      </c>
      <c r="D5883" t="str">
        <f>VLOOKUP(A5883,[1]sindaci!$A$19183:$I$26955,4,0)</f>
        <v>ZAVATTARO FABIO</v>
      </c>
      <c r="E5883" t="str">
        <f>VLOOKUP(A5883,[1]sindaci!$A$19183:$I$26955,9,0)</f>
        <v>LISTA CIVICA: BSM IL BORGO CHE VORREI</v>
      </c>
    </row>
    <row r="5884" spans="1:5" x14ac:dyDescent="0.25">
      <c r="A5884" t="s">
        <v>1988</v>
      </c>
      <c r="B5884" t="str">
        <f>VLOOKUP(A5884,PEC!A5884:D13784,4,TRUE)</f>
        <v>pec.comune.borgoveneto.pd.it</v>
      </c>
      <c r="C5884">
        <f>VLOOKUP(A5884,SEZIONI!A5884:B13779,2,FALSE)</f>
        <v>7</v>
      </c>
      <c r="D5884" t="str">
        <f>VLOOKUP(A5884,[1]sindaci!$A$19183:$I$26955,4,0)</f>
        <v>SIGOLOTTO MICHELE</v>
      </c>
      <c r="E5884" t="str">
        <f>VLOOKUP(A5884,[1]sindaci!$A$19183:$I$26955,9,0)</f>
        <v>LISTA CIVICA: BORGO VENETO 3.0</v>
      </c>
    </row>
    <row r="5885" spans="1:5" x14ac:dyDescent="0.25">
      <c r="A5885" t="s">
        <v>1992</v>
      </c>
      <c r="B5885" t="str">
        <f>VLOOKUP(A5885,PEC!A5885:D13785,4,TRUE)</f>
        <v>pec.comune.borgovirgilio.mn.it</v>
      </c>
      <c r="C5885" t="e">
        <f>VLOOKUP(A5885,SEZIONI!A5885:B13780,2,FALSE)</f>
        <v>#N/A</v>
      </c>
      <c r="D5885" t="str">
        <f>VLOOKUP(A5885,[1]sindaci!$A$19183:$I$26955,4,0)</f>
        <v>APORTI FRANCESCO</v>
      </c>
      <c r="E5885" t="str">
        <f>VLOOKUP(A5885,[1]sindaci!$A$19183:$I$26955,9,0)</f>
        <v>LISTA CIVICA: INSIEME PER BORGO VIRGILIO</v>
      </c>
    </row>
    <row r="5886" spans="1:5" x14ac:dyDescent="0.25">
      <c r="A5886" t="s">
        <v>2032</v>
      </c>
      <c r="B5886" t="str">
        <f>VLOOKUP(A5886,PEC!A5886:D13786,4,TRUE)</f>
        <v>pec.comune.borno.bs.it</v>
      </c>
      <c r="C5886" t="e">
        <f>VLOOKUP(A5886,SEZIONI!A5886:B13781,2,FALSE)</f>
        <v>#N/A</v>
      </c>
      <c r="D5886" t="str">
        <f>VLOOKUP(A5886,[1]sindaci!$A$19183:$I$26955,4,0)</f>
        <v>RIVADOSSI MATTEO</v>
      </c>
      <c r="E5886" t="str">
        <f>VLOOKUP(A5886,[1]sindaci!$A$19183:$I$26955,9,0)</f>
        <v>LISTA CIVICA: SIAMO BORNO</v>
      </c>
    </row>
    <row r="5887" spans="1:5" x14ac:dyDescent="0.25">
      <c r="A5887" t="s">
        <v>2034</v>
      </c>
      <c r="B5887" t="str">
        <f>VLOOKUP(A5887,PEC!A5887:D13787,4,TRUE)</f>
        <v>pec.comune.boroneddu.or.it</v>
      </c>
      <c r="C5887">
        <f>VLOOKUP(A5887,SEZIONI!A5887:B13782,2,FALSE)</f>
        <v>1</v>
      </c>
      <c r="D5887" t="str">
        <f>VLOOKUP(A5887,[1]sindaci!$A$19183:$I$26955,4,0)</f>
        <v>MISCALI FABRIZIO</v>
      </c>
      <c r="E5887" t="str">
        <f>VLOOKUP(A5887,[1]sindaci!$A$19183:$I$26955,9,0)</f>
        <v>LISTA CIVICA: INSIEME PER CRESCERE</v>
      </c>
    </row>
    <row r="5888" spans="1:5" x14ac:dyDescent="0.25">
      <c r="A5888" t="s">
        <v>2036</v>
      </c>
      <c r="B5888" t="str">
        <f>VLOOKUP(A5888,PEC!A5888:D13788,4,TRUE)</f>
        <v>pec.comune.borore.nu.it</v>
      </c>
      <c r="C5888" t="e">
        <f>VLOOKUP(A5888,SEZIONI!A5888:B13783,2,FALSE)</f>
        <v>#N/A</v>
      </c>
      <c r="D5888" t="str">
        <f>VLOOKUP(A5888,[1]sindaci!$A$19183:$I$26955,4,0)</f>
        <v>GHISU SALVATORE</v>
      </c>
      <c r="E5888" t="str">
        <f>VLOOKUP(A5888,[1]sindaci!$A$19183:$I$26955,9,0)</f>
        <v>LISTA CIVICA: BORORE 2.021</v>
      </c>
    </row>
    <row r="5889" spans="1:5" x14ac:dyDescent="0.25">
      <c r="A5889" t="s">
        <v>2044</v>
      </c>
      <c r="B5889" t="str">
        <f>VLOOKUP(A5889,PEC!A5889:D13789,4,TRUE)</f>
        <v>pec.comune.bortigali.nu.it</v>
      </c>
      <c r="C5889" t="e">
        <f>VLOOKUP(A5889,SEZIONI!A5889:B13784,2,FALSE)</f>
        <v>#N/A</v>
      </c>
      <c r="D5889" t="str">
        <f>VLOOKUP(A5889,[1]sindaci!$A$19183:$I$26955,4,0)</f>
        <v>CAGGIARI FRANCESCO</v>
      </c>
      <c r="E5889" t="str">
        <f>VLOOKUP(A5889,[1]sindaci!$A$19183:$I$26955,9,0)</f>
        <v>LISTA CIVICA: BORTIGALI BENE COMUNE</v>
      </c>
    </row>
    <row r="5890" spans="1:5" x14ac:dyDescent="0.25">
      <c r="A5890" t="s">
        <v>2048</v>
      </c>
      <c r="B5890" t="str">
        <f>VLOOKUP(A5890,PEC!A5890:D13790,4,TRUE)</f>
        <v>pec.comune.borutta.ss.it</v>
      </c>
      <c r="C5890">
        <f>VLOOKUP(A5890,SEZIONI!A5890:B13785,2,FALSE)</f>
        <v>1</v>
      </c>
      <c r="D5890" t="str">
        <f>VLOOKUP(A5890,[1]sindaci!$A$19183:$I$26955,4,0)</f>
        <v>ARRU SILVANO QUIRICO SALVATORE</v>
      </c>
      <c r="E5890" t="str">
        <f>VLOOKUP(A5890,[1]sindaci!$A$19183:$I$26955,9,0)</f>
        <v>LISTA CIVICA: BORUTTA VIVA</v>
      </c>
    </row>
    <row r="5891" spans="1:5" x14ac:dyDescent="0.25">
      <c r="A5891" t="s">
        <v>2052</v>
      </c>
      <c r="B5891" t="str">
        <f>VLOOKUP(A5891,PEC!A5891:D13791,4,TRUE)</f>
        <v>legalmail.it</v>
      </c>
      <c r="C5891">
        <f>VLOOKUP(A5891,SEZIONI!A5891:B13786,2,FALSE)</f>
        <v>8</v>
      </c>
      <c r="D5891" t="str">
        <f>VLOOKUP(A5891,[1]sindaci!$A$19183:$I$26955,4,0)</f>
        <v>CASULA PIERO FRANCO</v>
      </c>
      <c r="E5891">
        <f>VLOOKUP(A5891,[1]sindaci!$A$19183:$I$26955,9,0)</f>
        <v>0</v>
      </c>
    </row>
    <row r="5892" spans="1:5" x14ac:dyDescent="0.25">
      <c r="A5892" t="s">
        <v>2056</v>
      </c>
      <c r="B5892" t="str">
        <f>VLOOKUP(A5892,PEC!A5892:D13792,4,TRUE)</f>
        <v>pec.comune.boschisantanna.vr.it</v>
      </c>
      <c r="C5892">
        <f>VLOOKUP(A5892,SEZIONI!A5892:B13787,2,FALSE)</f>
        <v>2</v>
      </c>
      <c r="D5892" t="str">
        <f>VLOOKUP(A5892,[1]sindaci!$A$19183:$I$26955,4,0)</f>
        <v>OCCHIALI ENRICO</v>
      </c>
      <c r="E5892" t="str">
        <f>VLOOKUP(A5892,[1]sindaci!$A$19183:$I$26955,9,0)</f>
        <v>LISTA CIVICA: CONTINUIT? DEMOCRATICA</v>
      </c>
    </row>
    <row r="5893" spans="1:5" x14ac:dyDescent="0.25">
      <c r="A5893" t="s">
        <v>2060</v>
      </c>
      <c r="B5893" t="str">
        <f>VLOOKUP(A5893,PEC!A5893:D13793,4,TRUE)</f>
        <v>pec.comune.boscomarengo.al.it</v>
      </c>
      <c r="C5893" t="e">
        <f>VLOOKUP(A5893,SEZIONI!A5893:B13788,2,FALSE)</f>
        <v>#N/A</v>
      </c>
      <c r="D5893" t="str">
        <f>VLOOKUP(A5893,[1]sindaci!$A$19183:$I$26955,4,0)</f>
        <v>GAZZANIGA GIANFRANCO</v>
      </c>
      <c r="E5893">
        <f>VLOOKUP(A5893,[1]sindaci!$A$19183:$I$26955,9,0)</f>
        <v>0</v>
      </c>
    </row>
    <row r="5894" spans="1:5" x14ac:dyDescent="0.25">
      <c r="A5894" t="s">
        <v>2085</v>
      </c>
      <c r="B5894" t="str">
        <f>VLOOKUP(A5894,PEC!A5894:D13794,4,TRUE)</f>
        <v>pec.comune.botticino.bs.it</v>
      </c>
      <c r="C5894" t="e">
        <f>VLOOKUP(A5894,SEZIONI!A5894:B13789,2,FALSE)</f>
        <v>#N/A</v>
      </c>
      <c r="D5894" t="str">
        <f>VLOOKUP(A5894,[1]sindaci!$A$19183:$I$26955,4,0)</f>
        <v>QUECCHIA GIANBATTISTA</v>
      </c>
      <c r="E5894" t="str">
        <f>VLOOKUP(A5894,[1]sindaci!$A$19183:$I$26955,9,0)</f>
        <v>LISTA COMPOSITA: LEGA SALVINI-FRATELLI D'ITALIA-FORZA ITALIA-CIVICHE</v>
      </c>
    </row>
    <row r="5895" spans="1:5" x14ac:dyDescent="0.25">
      <c r="A5895" t="s">
        <v>324</v>
      </c>
      <c r="B5895" t="str">
        <f>VLOOKUP(A5895,PEC!A5895:D13795,4,TRUE)</f>
        <v>pec.comune.bovalino.rc.it</v>
      </c>
      <c r="C5895" t="e">
        <f>VLOOKUP(A5895,SEZIONI!A5895:B13790,2,FALSE)</f>
        <v>#N/A</v>
      </c>
      <c r="D5895" t="str">
        <f>VLOOKUP(A5895,[1]sindaci!$A$19183:$I$26955,4,0)</f>
        <v>MAESANO VINCENZO</v>
      </c>
      <c r="E5895" t="str">
        <f>VLOOKUP(A5895,[1]sindaci!$A$19183:$I$26955,9,0)</f>
        <v>LISTA CIVICA: AGAVE</v>
      </c>
    </row>
    <row r="5896" spans="1:5" x14ac:dyDescent="0.25">
      <c r="A5896" t="s">
        <v>2092</v>
      </c>
      <c r="B5896" t="str">
        <f>VLOOKUP(A5896,PEC!A5896:D13796,4,TRUE)</f>
        <v>pec.comune.bovegno.bs.it</v>
      </c>
      <c r="C5896" t="e">
        <f>VLOOKUP(A5896,SEZIONI!A5896:B13791,2,FALSE)</f>
        <v>#N/A</v>
      </c>
      <c r="D5896" t="str">
        <f>VLOOKUP(A5896,[1]sindaci!$A$19183:$I$26955,4,0)</f>
        <v>ROSSINI MANOLO</v>
      </c>
      <c r="E5896" t="str">
        <f>VLOOKUP(A5896,[1]sindaci!$A$19183:$I$26955,9,0)</f>
        <v>LISTA CIVICA: PRIMA BOVEGNO</v>
      </c>
    </row>
    <row r="5897" spans="1:5" x14ac:dyDescent="0.25">
      <c r="A5897" t="s">
        <v>2096</v>
      </c>
      <c r="B5897" t="str">
        <f>VLOOKUP(A5897,PEC!A5897:D13797,4,TRUE)</f>
        <v>pec.comune.bovezzo.bs.it</v>
      </c>
      <c r="C5897" t="e">
        <f>VLOOKUP(A5897,SEZIONI!A5897:B13792,2,FALSE)</f>
        <v>#N/A</v>
      </c>
      <c r="D5897" t="str">
        <f>VLOOKUP(A5897,[1]sindaci!$A$19183:$I$26955,4,0)</f>
        <v>GHIDONI SARA</v>
      </c>
      <c r="E5897" t="str">
        <f>VLOOKUP(A5897,[1]sindaci!$A$19183:$I$26955,9,0)</f>
        <v>LISTA CIVICA: CENTRO SINISTRA PER BOVEZZO</v>
      </c>
    </row>
    <row r="5898" spans="1:5" x14ac:dyDescent="0.25">
      <c r="A5898" t="s">
        <v>2106</v>
      </c>
      <c r="B5898" t="str">
        <f>VLOOKUP(A5898,PEC!A5898:D13798,4,TRUE)</f>
        <v>pec.comune.bovolone.vr.it</v>
      </c>
      <c r="C5898">
        <f>VLOOKUP(A5898,SEZIONI!A5898:B13793,2,FALSE)</f>
        <v>13</v>
      </c>
      <c r="D5898" t="str">
        <f>VLOOKUP(A5898,[1]sindaci!$A$19183:$I$26955,4,0)</f>
        <v>POZZANI ORFEO</v>
      </c>
      <c r="E5898" t="str">
        <f>VLOOKUP(A5898,[1]sindaci!$A$19183:$I$26955,9,0)</f>
        <v>LISTA CIVICA: POZZANI ORFEO SINDACO | LISTA CIVICA: LISTA GIOVANE PER BOVOLONE</v>
      </c>
    </row>
    <row r="5899" spans="1:5" x14ac:dyDescent="0.25">
      <c r="A5899" t="s">
        <v>2108</v>
      </c>
      <c r="B5899" t="str">
        <f>VLOOKUP(A5899,PEC!A5899:D13799,4,TRUE)</f>
        <v>legalmail.it</v>
      </c>
      <c r="C5899" t="e">
        <f>VLOOKUP(A5899,SEZIONI!A5899:B13794,2,FALSE)</f>
        <v>#N/A</v>
      </c>
      <c r="D5899" t="str">
        <f>VLOOKUP(A5899,[1]sindaci!$A$19183:$I$26955,4,0)</f>
        <v>BALDI UGO</v>
      </c>
      <c r="E5899" t="str">
        <f>VLOOKUP(A5899,[1]sindaci!$A$19183:$I$26955,9,0)</f>
        <v>LISTA CIVICA: DUE SPIGHE DI GRANO</v>
      </c>
    </row>
    <row r="5900" spans="1:5" x14ac:dyDescent="0.25">
      <c r="A5900" t="s">
        <v>2118</v>
      </c>
      <c r="B5900" t="str">
        <f>VLOOKUP(A5900,PEC!A5900:D13800,4,TRUE)</f>
        <v>legalmail.it</v>
      </c>
      <c r="C5900" t="e">
        <f>VLOOKUP(A5900,SEZIONI!A5900:B13795,2,FALSE)</f>
        <v>#N/A</v>
      </c>
      <c r="D5900" t="str">
        <f>VLOOKUP(A5900,[1]sindaci!$A$19183:$I$26955,4,0)</f>
        <v>IULIANO GIOVANNI</v>
      </c>
      <c r="E5900" t="str">
        <f>VLOOKUP(A5900,[1]sindaci!$A$19183:$I$26955,9,0)</f>
        <v>LISTA CIVICA: SEMPLICEMENTE CITTADINI</v>
      </c>
    </row>
    <row r="5901" spans="1:5" x14ac:dyDescent="0.25">
      <c r="A5901" t="s">
        <v>2131</v>
      </c>
      <c r="B5901" t="str">
        <f>VLOOKUP(A5901,PEC!A5901:D13801,4,TRUE)</f>
        <v>legalmail.it</v>
      </c>
      <c r="C5901" t="e">
        <f>VLOOKUP(A5901,SEZIONI!A5901:B13796,2,FALSE)</f>
        <v>#N/A</v>
      </c>
      <c r="D5901" t="str">
        <f>VLOOKUP(A5901,[1]sindaci!$A$19183:$I$26955,4,0)</f>
        <v>MATTIOLI SERGIO</v>
      </c>
      <c r="E5901" t="str">
        <f>VLOOKUP(A5901,[1]sindaci!$A$19183:$I$26955,9,0)</f>
        <v>LISTA CIVICA: CAMBIAMO BRAONE</v>
      </c>
    </row>
    <row r="5902" spans="1:5" x14ac:dyDescent="0.25">
      <c r="A5902" t="s">
        <v>2155</v>
      </c>
      <c r="B5902" t="str">
        <f>VLOOKUP(A5902,PEC!A5902:D13802,4,TRUE)</f>
        <v>pointpec.it</v>
      </c>
      <c r="C5902" t="e">
        <f>VLOOKUP(A5902,SEZIONI!A5902:B13797,2,FALSE)</f>
        <v>#N/A</v>
      </c>
      <c r="D5902" t="str">
        <f>VLOOKUP(A5902,[1]sindaci!$A$19183:$I$26955,4,0)</f>
        <v>PANTEGHINI ALESSANDRO</v>
      </c>
      <c r="E5902" t="str">
        <f>VLOOKUP(A5902,[1]sindaci!$A$19183:$I$26955,9,0)</f>
        <v>LISTA CIVICA: UNITI SI PUÊ</v>
      </c>
    </row>
    <row r="5903" spans="1:5" x14ac:dyDescent="0.25">
      <c r="A5903" t="s">
        <v>2206</v>
      </c>
      <c r="B5903" t="str">
        <f>VLOOKUP(A5903,PEC!A5903:D13803,4,TRUE)</f>
        <v>pec.comune.brione.bs.it</v>
      </c>
      <c r="C5903" t="e">
        <f>VLOOKUP(A5903,SEZIONI!A5903:B13798,2,FALSE)</f>
        <v>#N/A</v>
      </c>
      <c r="D5903" t="str">
        <f>VLOOKUP(A5903,[1]sindaci!$A$19183:$I$26955,4,0)</f>
        <v>MONTINI ANTONELLA</v>
      </c>
      <c r="E5903" t="str">
        <f>VLOOKUP(A5903,[1]sindaci!$A$19183:$I$26955,9,0)</f>
        <v>LISTA CIVICA: INSIEME PER BRIONE</v>
      </c>
    </row>
    <row r="5904" spans="1:5" x14ac:dyDescent="0.25">
      <c r="A5904" t="s">
        <v>2214</v>
      </c>
      <c r="B5904" t="str">
        <f>VLOOKUP(A5904,PEC!A5904:D13804,4,TRUE)</f>
        <v>pec.comune.brissogne.ao.it</v>
      </c>
      <c r="C5904">
        <f>VLOOKUP(A5904,SEZIONI!A5904:B13799,2,FALSE)</f>
        <v>1</v>
      </c>
      <c r="D5904" t="str">
        <f>VLOOKUP(A5904,[1]sindaci!$A$19183:$I$26955,4,0)</f>
        <v>MENABREAZ BRUNO</v>
      </c>
      <c r="E5904">
        <f>VLOOKUP(A5904,[1]sindaci!$A$19183:$I$26955,9,0)</f>
        <v>0</v>
      </c>
    </row>
    <row r="5905" spans="1:5" x14ac:dyDescent="0.25">
      <c r="A5905" t="s">
        <v>2225</v>
      </c>
      <c r="B5905" t="str">
        <f>VLOOKUP(A5905,PEC!A5905:D13805,4,TRUE)</f>
        <v>pec.comune.brolo.me.it</v>
      </c>
      <c r="C5905">
        <f>VLOOKUP(A5905,SEZIONI!A5905:B13800,2,FALSE)</f>
        <v>6</v>
      </c>
      <c r="D5905" t="str">
        <f>VLOOKUP(A5905,[1]sindaci!$A$19183:$I$26955,4,0)</f>
        <v>LACCOTO GIUSEPPE</v>
      </c>
      <c r="E5905" t="str">
        <f>VLOOKUP(A5905,[1]sindaci!$A$19183:$I$26955,9,0)</f>
        <v>LISTA CIVICA: BROLO RIPARTE CON PIPPO LACCOTO SINDACO</v>
      </c>
    </row>
    <row r="5906" spans="1:5" x14ac:dyDescent="0.25">
      <c r="A5906" t="s">
        <v>2227</v>
      </c>
      <c r="B5906" t="str">
        <f>VLOOKUP(A5906,PEC!A5906:D13806,4,TRUE)</f>
        <v>pec.comune.brondello.cn.it</v>
      </c>
      <c r="C5906" t="e">
        <f>VLOOKUP(A5906,SEZIONI!A5906:B13801,2,FALSE)</f>
        <v>#N/A</v>
      </c>
      <c r="D5906" t="str">
        <f>VLOOKUP(A5906,[1]sindaci!$A$19183:$I$26955,4,0)</f>
        <v>PEROTTO DORA</v>
      </c>
      <c r="E5906" t="str">
        <f>VLOOKUP(A5906,[1]sindaci!$A$19183:$I$26955,9,0)</f>
        <v>LISTA CIVICA: IMPEGNO E CONCRETEZZA</v>
      </c>
    </row>
    <row r="5907" spans="1:5" x14ac:dyDescent="0.25">
      <c r="A5907" t="s">
        <v>2267</v>
      </c>
      <c r="B5907" t="str">
        <f>VLOOKUP(A5907,PEC!A5907:D13807,4,TRUE)</f>
        <v>pec.comune.brusciano.na.it</v>
      </c>
      <c r="C5907" t="e">
        <f>VLOOKUP(A5907,SEZIONI!A5907:B13802,2,FALSE)</f>
        <v>#N/A</v>
      </c>
      <c r="D5907" t="str">
        <f>VLOOKUP(A5907,[1]sindaci!$A$19183:$I$26955,4,0)</f>
        <v>ROMANO GIACOMO</v>
      </c>
      <c r="E5907" t="str">
        <f>VLOOKUP(A5907,[1]sindaci!$A$19183:$I$26955,9,0)</f>
        <v>LISTA CIVICA: BRUSCIANO PROTAGONISTA | LISTA CIVICA: FRONTE COMUNE | LISTA CIVICA: LISTA DEL CUORE | LISTA CIVICA: NOI CAMPANI</v>
      </c>
    </row>
    <row r="5908" spans="1:5" x14ac:dyDescent="0.25">
      <c r="A5908" t="s">
        <v>2273</v>
      </c>
      <c r="B5908" t="str">
        <f>VLOOKUP(A5908,PEC!A5908:D13808,4,TRUE)</f>
        <v>pec.comune.brusson.ao.it</v>
      </c>
      <c r="C5908">
        <f>VLOOKUP(A5908,SEZIONI!A5908:B13803,2,FALSE)</f>
        <v>1</v>
      </c>
      <c r="D5908" t="str">
        <f>VLOOKUP(A5908,[1]sindaci!$A$19183:$I$26955,4,0)</f>
        <v>GRIVON DANILO</v>
      </c>
      <c r="E5908">
        <f>VLOOKUP(A5908,[1]sindaci!$A$19183:$I$26955,9,0)</f>
        <v>0</v>
      </c>
    </row>
    <row r="5909" spans="1:5" x14ac:dyDescent="0.25">
      <c r="A5909" t="s">
        <v>2282</v>
      </c>
      <c r="B5909" t="str">
        <f>VLOOKUP(A5909,PEC!A5909:D13809,4,TRUE)</f>
        <v>pec.comune.buccheri.sr.it</v>
      </c>
      <c r="C5909">
        <f>VLOOKUP(A5909,SEZIONI!A5909:B13804,2,FALSE)</f>
        <v>3</v>
      </c>
      <c r="D5909" t="str">
        <f>VLOOKUP(A5909,[1]sindaci!$A$19183:$I$26955,4,0)</f>
        <v>CAIAZZO ALESSANDRO</v>
      </c>
      <c r="E5909">
        <f>VLOOKUP(A5909,[1]sindaci!$A$19183:$I$26955,9,0)</f>
        <v>0</v>
      </c>
    </row>
    <row r="5910" spans="1:5" x14ac:dyDescent="0.25">
      <c r="A5910" t="s">
        <v>2298</v>
      </c>
      <c r="B5910" t="str">
        <f>VLOOKUP(A5910,PEC!A5910:D13810,4,TRUE)</f>
        <v>pec.comune.budoni.ot.it</v>
      </c>
      <c r="C5910">
        <f>VLOOKUP(A5910,SEZIONI!A5910:B13805,2,FALSE)</f>
        <v>5</v>
      </c>
      <c r="D5910" t="str">
        <f>VLOOKUP(A5910,[1]sindaci!$A$19183:$I$26955,4,0)</f>
        <v>PORCHEDDU GIUSEPPE</v>
      </c>
      <c r="E5910" t="str">
        <f>VLOOKUP(A5910,[1]sindaci!$A$19183:$I$26955,9,0)</f>
        <v>LISTA CIVICA: DIALOGO CIVICO</v>
      </c>
    </row>
    <row r="5911" spans="1:5" x14ac:dyDescent="0.25">
      <c r="A5911" t="s">
        <v>2320</v>
      </c>
      <c r="B5911" t="str">
        <f>VLOOKUP(A5911,PEC!A5911:D13811,4,TRUE)</f>
        <v>pec.comune.bulzi.ss.it</v>
      </c>
      <c r="C5911">
        <f>VLOOKUP(A5911,SEZIONI!A5911:B13806,2,FALSE)</f>
        <v>1</v>
      </c>
      <c r="D5911" t="str">
        <f>VLOOKUP(A5911,[1]sindaci!$A$19183:$I$26955,4,0)</f>
        <v>OBINU BERNARDO</v>
      </c>
      <c r="E5911">
        <f>VLOOKUP(A5911,[1]sindaci!$A$19183:$I$26955,9,0)</f>
        <v>0</v>
      </c>
    </row>
    <row r="5912" spans="1:5" x14ac:dyDescent="0.25">
      <c r="A5912" t="s">
        <v>2337</v>
      </c>
      <c r="B5912" t="str">
        <f>VLOOKUP(A5912,PEC!A5912:D13812,4,TRUE)</f>
        <v>pec.comune.buriasco.to.it</v>
      </c>
      <c r="C5912" t="e">
        <f>VLOOKUP(A5912,SEZIONI!A5912:B13807,2,FALSE)</f>
        <v>#N/A</v>
      </c>
      <c r="D5912" t="str">
        <f>VLOOKUP(A5912,[1]sindaci!$A$19183:$I$26955,4,0)</f>
        <v>MANAVELLA CARLO</v>
      </c>
      <c r="E5912" t="str">
        <f>VLOOKUP(A5912,[1]sindaci!$A$19183:$I$26955,9,0)</f>
        <v>LISTA CIVICA: IL GERMOGLIO</v>
      </c>
    </row>
    <row r="5913" spans="1:5" x14ac:dyDescent="0.25">
      <c r="A5913" t="s">
        <v>2426</v>
      </c>
      <c r="B5913" t="str">
        <f>VLOOKUP(A5913,PEC!A5913:D13813,4,TRUE)</f>
        <v>pec.comune.caianello.ce.it</v>
      </c>
      <c r="C5913" t="e">
        <f>VLOOKUP(A5913,SEZIONI!A5913:B13808,2,FALSE)</f>
        <v>#N/A</v>
      </c>
      <c r="D5913" t="str">
        <f>VLOOKUP(A5913,[1]sindaci!$A$19183:$I$26955,4,0)</f>
        <v>DI CAPRIO LAMBERTO</v>
      </c>
      <c r="E5913" t="str">
        <f>VLOOKUP(A5913,[1]sindaci!$A$19183:$I$26955,9,0)</f>
        <v>LISTA CIVICA: PROGETTO CAIANELLO</v>
      </c>
    </row>
    <row r="5914" spans="1:5" x14ac:dyDescent="0.25">
      <c r="A5914" t="s">
        <v>2432</v>
      </c>
      <c r="B5914" t="str">
        <f>VLOOKUP(A5914,PEC!A5914:D13814,4,TRUE)</f>
        <v>pec.comune.caino.bs.it</v>
      </c>
      <c r="C5914" t="e">
        <f>VLOOKUP(A5914,SEZIONI!A5914:B13809,2,FALSE)</f>
        <v>#N/A</v>
      </c>
      <c r="D5914" t="str">
        <f>VLOOKUP(A5914,[1]sindaci!$A$19183:$I$26955,4,0)</f>
        <v>SAMBRICI CESARE</v>
      </c>
      <c r="E5914" t="str">
        <f>VLOOKUP(A5914,[1]sindaci!$A$19183:$I$26955,9,0)</f>
        <v>LISTA CIVICA: ALTERNATIVA CIVICA</v>
      </c>
    </row>
    <row r="5915" spans="1:5" x14ac:dyDescent="0.25">
      <c r="A5915" t="s">
        <v>2457</v>
      </c>
      <c r="B5915" t="str">
        <f>VLOOKUP(A5915,PEC!A5915:D13815,4,TRUE)</f>
        <v>pec.comune.calascibetta.en.it</v>
      </c>
      <c r="C5915">
        <f>VLOOKUP(A5915,SEZIONI!A5915:B13810,2,FALSE)</f>
        <v>7</v>
      </c>
      <c r="D5915" t="str">
        <f>VLOOKUP(A5915,[1]sindaci!$A$19183:$I$26955,4,0)</f>
        <v>CAPIZZI PIERO ANTONIO SANTI</v>
      </c>
      <c r="E5915">
        <f>VLOOKUP(A5915,[1]sindaci!$A$19183:$I$26955,9,0)</f>
        <v>0</v>
      </c>
    </row>
    <row r="5916" spans="1:5" x14ac:dyDescent="0.25">
      <c r="A5916" t="s">
        <v>2479</v>
      </c>
      <c r="B5916" t="str">
        <f>VLOOKUP(A5916,PEC!A5916:D13816,4,TRUE)</f>
        <v>pec.comune.calcinato.bs.it</v>
      </c>
      <c r="C5916" t="e">
        <f>VLOOKUP(A5916,SEZIONI!A5916:B13811,2,FALSE)</f>
        <v>#N/A</v>
      </c>
      <c r="D5916" t="str">
        <f>VLOOKUP(A5916,[1]sindaci!$A$19183:$I$26955,4,0)</f>
        <v>MAESTRI NICOLETTA</v>
      </c>
      <c r="E5916" t="str">
        <f>VLOOKUP(A5916,[1]sindaci!$A$19183:$I$26955,9,0)</f>
        <v>LISTA COMPOSITA: FORZA ITALIA-LEGA SALVINI-FRATELLI D'ITALIA-SOCIALISTI-CIVICHE</v>
      </c>
    </row>
    <row r="5917" spans="1:5" x14ac:dyDescent="0.25">
      <c r="A5917" t="s">
        <v>2481</v>
      </c>
      <c r="B5917" t="str">
        <f>VLOOKUP(A5917,PEC!A5917:D13817,4,TRUE)</f>
        <v>pec.comune.brescia.it</v>
      </c>
      <c r="C5917" t="e">
        <f>VLOOKUP(A5917,SEZIONI!A5917:B13812,2,FALSE)</f>
        <v>#N/A</v>
      </c>
      <c r="D5917" t="str">
        <f>VLOOKUP(A5917,[1]sindaci!$A$19183:$I$26955,4,0)</f>
        <v>COMENDULLI ELENA ANTONIA CLEOFE</v>
      </c>
      <c r="E5917" t="str">
        <f>VLOOKUP(A5917,[1]sindaci!$A$19183:$I$26955,9,0)</f>
        <v>LISTA CIVICA: BUONGIORNO CALCIO</v>
      </c>
    </row>
    <row r="5918" spans="1:5" x14ac:dyDescent="0.25">
      <c r="A5918" t="s">
        <v>2531</v>
      </c>
      <c r="B5918" t="str">
        <f>VLOOKUP(A5918,PEC!A5918:D13818,4,TRUE)</f>
        <v>pec.comune.caltanissetta.it</v>
      </c>
      <c r="C5918">
        <f>VLOOKUP(A5918,SEZIONI!A5918:B13813,2,FALSE)</f>
        <v>56</v>
      </c>
      <c r="D5918" t="str">
        <f>VLOOKUP(A5918,[1]sindaci!$A$19183:$I$26955,4,0)</f>
        <v>GAMBINO ROBERTO</v>
      </c>
      <c r="E5918" t="str">
        <f>VLOOKUP(A5918,[1]sindaci!$A$19183:$I$26955,9,0)</f>
        <v>Colore Politico non pervenuto</v>
      </c>
    </row>
    <row r="5919" spans="1:5" x14ac:dyDescent="0.25">
      <c r="A5919" t="s">
        <v>7968</v>
      </c>
      <c r="B5919" t="str">
        <f>VLOOKUP(A5919,PEC!A5919:D13819,4,TRUE)</f>
        <v>pec.comune.mazaradelvallo.tp.it</v>
      </c>
      <c r="C5919">
        <f>VLOOKUP(A5919,SEZIONI!A5919:B13814,2,FALSE)</f>
        <v>13</v>
      </c>
      <c r="D5919" t="str">
        <f>VLOOKUP(A5919,[1]sindaci!$A$19183:$I$26955,4,0)</f>
        <v>MARINO VINCENZO</v>
      </c>
      <c r="E5919">
        <f>VLOOKUP(A5919,[1]sindaci!$A$19183:$I$26955,9,0)</f>
        <v>0</v>
      </c>
    </row>
    <row r="5920" spans="1:5" x14ac:dyDescent="0.25">
      <c r="A5920" t="s">
        <v>2541</v>
      </c>
      <c r="B5920" t="str">
        <f>VLOOKUP(A5920,PEC!A5920:D13820,4,TRUE)</f>
        <v>pec.comune.caluscodadda.bg.it</v>
      </c>
      <c r="C5920" t="e">
        <f>VLOOKUP(A5920,SEZIONI!A5920:B13815,2,FALSE)</f>
        <v>#N/A</v>
      </c>
      <c r="D5920" t="str">
        <f>VLOOKUP(A5920,[1]sindaci!$A$19183:$I$26955,4,0)</f>
        <v>PELLEGRINI MICHELE</v>
      </c>
      <c r="E5920" t="str">
        <f>VLOOKUP(A5920,[1]sindaci!$A$19183:$I$26955,9,0)</f>
        <v>LISTA CIVICA: PER CALUSCO</v>
      </c>
    </row>
    <row r="5921" spans="1:5" x14ac:dyDescent="0.25">
      <c r="A5921" t="s">
        <v>2543</v>
      </c>
      <c r="B5921" t="str">
        <f>VLOOKUP(A5921,PEC!A5921:D13821,4,TRUE)</f>
        <v>pec.comune.caluso.to.it</v>
      </c>
      <c r="C5921" t="e">
        <f>VLOOKUP(A5921,SEZIONI!A5921:B13816,2,FALSE)</f>
        <v>#N/A</v>
      </c>
      <c r="D5921" t="str">
        <f>VLOOKUP(A5921,[1]sindaci!$A$19183:$I$26955,4,0)</f>
        <v>CENA MARIA ROSA</v>
      </c>
      <c r="E5921" t="str">
        <f>VLOOKUP(A5921,[1]sindaci!$A$19183:$I$26955,9,0)</f>
        <v>LISTA CIVICA: PER CONTINUARE</v>
      </c>
    </row>
    <row r="5922" spans="1:5" x14ac:dyDescent="0.25">
      <c r="A5922" t="s">
        <v>2545</v>
      </c>
      <c r="B5922">
        <f>VLOOKUP(A5922,PEC!A5922:D13822,4,TRUE)</f>
        <v>0</v>
      </c>
      <c r="C5922" t="e">
        <f>VLOOKUP(A5922,SEZIONI!A5922:B13817,2,FALSE)</f>
        <v>#N/A</v>
      </c>
      <c r="D5922" t="str">
        <f>VLOOKUP(A5922,[1]sindaci!$A$19183:$I$26955,4,0)</f>
        <v>GABANA SIMONETTA</v>
      </c>
      <c r="E5922" t="str">
        <f>VLOOKUP(A5922,[1]sindaci!$A$19183:$I$26955,9,0)</f>
        <v>LISTA CIVICA: VIVERE CALVAGESE</v>
      </c>
    </row>
    <row r="5923" spans="1:5" x14ac:dyDescent="0.25">
      <c r="A5923" t="s">
        <v>2559</v>
      </c>
      <c r="B5923" t="str">
        <f>VLOOKUP(A5923,PEC!A5923:D13823,4,TRUE)</f>
        <v>pec.comune.calvi.bn.it</v>
      </c>
      <c r="C5923" t="e">
        <f>VLOOKUP(A5923,SEZIONI!A5923:B13818,2,FALSE)</f>
        <v>#N/A</v>
      </c>
      <c r="D5923" t="str">
        <f>VLOOKUP(A5923,[1]sindaci!$A$19183:$I$26955,4,0)</f>
        <v>ROCCO ARMANDO</v>
      </c>
      <c r="E5923" t="str">
        <f>VLOOKUP(A5923,[1]sindaci!$A$19183:$I$26955,9,0)</f>
        <v>LISTA CIVICA: PER CALVI</v>
      </c>
    </row>
    <row r="5924" spans="1:5" x14ac:dyDescent="0.25">
      <c r="A5924" t="s">
        <v>2573</v>
      </c>
      <c r="B5924" t="str">
        <f>VLOOKUP(A5924,PEC!A5924:D13824,4,TRUE)</f>
        <v>pec.comune.camagnamonferrato.al.it</v>
      </c>
      <c r="C5924" t="e">
        <f>VLOOKUP(A5924,SEZIONI!A5924:B13819,2,FALSE)</f>
        <v>#N/A</v>
      </c>
      <c r="D5924" t="str">
        <f>VLOOKUP(A5924,[1]sindaci!$A$19183:$I$26955,4,0)</f>
        <v>SCAGLIOTTI CLAUDIO</v>
      </c>
      <c r="E5924">
        <f>VLOOKUP(A5924,[1]sindaci!$A$19183:$I$26955,9,0)</f>
        <v>0</v>
      </c>
    </row>
    <row r="5925" spans="1:5" x14ac:dyDescent="0.25">
      <c r="A5925" t="s">
        <v>2603</v>
      </c>
      <c r="B5925" t="str">
        <f>VLOOKUP(A5925,PEC!A5925:D13825,4,TRUE)</f>
        <v>pec.comune.camerino.mc.it</v>
      </c>
      <c r="C5925" t="e">
        <f>VLOOKUP(A5925,SEZIONI!A5925:B13820,2,FALSE)</f>
        <v>#N/A</v>
      </c>
      <c r="D5925" t="str">
        <f>VLOOKUP(A5925,[1]sindaci!$A$19183:$I$26955,4,0)</f>
        <v>LUCARELLI ROBERTO</v>
      </c>
      <c r="E5925" t="str">
        <f>VLOOKUP(A5925,[1]sindaci!$A$19183:$I$26955,9,0)</f>
        <v>LISTA CIVICA: CAMERINO INSIEME</v>
      </c>
    </row>
    <row r="5926" spans="1:5" x14ac:dyDescent="0.25">
      <c r="A5926" t="s">
        <v>2702</v>
      </c>
      <c r="B5926" t="str">
        <f>VLOOKUP(A5926,PEC!A5926:D13826,4,TRUE)</f>
        <v>pec.comune.campoformido.ud.it</v>
      </c>
      <c r="C5926" t="e">
        <f>VLOOKUP(A5926,SEZIONI!A5926:B13821,2,FALSE)</f>
        <v>#N/A</v>
      </c>
      <c r="D5926" t="str">
        <f>VLOOKUP(A5926,[1]sindaci!$A$19183:$I$26955,4,0)</f>
        <v>FURLANI ERIKA</v>
      </c>
      <c r="E5926" t="str">
        <f>VLOOKUP(A5926,[1]sindaci!$A$19183:$I$26955,9,0)</f>
        <v>LEGA SALVINI PREMIER | LISTA CIVICA: PROGETTO PER CAMPOFORMIDO | LISTA CIVICA: FURLANE-CJAMPFUARMIT | LISTA CIVICA: RINNOVIAMO CAMPOFORMIDO</v>
      </c>
    </row>
    <row r="5927" spans="1:5" x14ac:dyDescent="0.25">
      <c r="A5927" t="s">
        <v>2724</v>
      </c>
      <c r="B5927" t="str">
        <f>VLOOKUP(A5927,PEC!A5927:D13827,4,TRUE)</f>
        <v>pec.comune.campomorone.ge.it</v>
      </c>
      <c r="C5927" t="e">
        <f>VLOOKUP(A5927,SEZIONI!A5927:B13822,2,FALSE)</f>
        <v>#N/A</v>
      </c>
      <c r="D5927" t="str">
        <f>VLOOKUP(A5927,[1]sindaci!$A$19183:$I$26955,4,0)</f>
        <v>CAMPORA GIANCARLO</v>
      </c>
      <c r="E5927" t="str">
        <f>VLOOKUP(A5927,[1]sindaci!$A$19183:$I$26955,9,0)</f>
        <v>LISTA CIVICA: CAMPOMORONE LA NOSTRA COMUNIT?</v>
      </c>
    </row>
    <row r="5928" spans="1:5" x14ac:dyDescent="0.25">
      <c r="A5928" t="s">
        <v>2748</v>
      </c>
      <c r="B5928" t="str">
        <f>VLOOKUP(A5928,PEC!A5928:D13828,4,TRUE)</f>
        <v>pec.comune.campotosto.aq.it</v>
      </c>
      <c r="C5928" t="e">
        <f>VLOOKUP(A5928,SEZIONI!A5928:B13823,2,FALSE)</f>
        <v>#N/A</v>
      </c>
      <c r="D5928" t="str">
        <f>VLOOKUP(A5928,[1]sindaci!$A$19183:$I$26955,4,0)</f>
        <v>DI GIROLAMI ERCOLE</v>
      </c>
      <c r="E5928" t="str">
        <f>VLOOKUP(A5928,[1]sindaci!$A$19183:$I$26955,9,0)</f>
        <v>LISTA CIVICA: IL LAGO</v>
      </c>
    </row>
    <row r="5929" spans="1:5" x14ac:dyDescent="0.25">
      <c r="A5929" t="s">
        <v>2821</v>
      </c>
      <c r="B5929" t="str">
        <f>VLOOKUP(A5929,PEC!A5929:D13829,4,TRUE)</f>
        <v>pec.comune.canosa.bt.it</v>
      </c>
      <c r="C5929" t="e">
        <f>VLOOKUP(A5929,SEZIONI!A5929:B13824,2,FALSE)</f>
        <v>#N/A</v>
      </c>
      <c r="D5929" t="str">
        <f>VLOOKUP(A5929,[1]sindaci!$A$19183:$I$26955,4,0)</f>
        <v>MALCANGIO VITO</v>
      </c>
      <c r="E5929">
        <f>VLOOKUP(A5929,[1]sindaci!$A$19183:$I$26955,9,0)</f>
        <v>0</v>
      </c>
    </row>
    <row r="5930" spans="1:5" x14ac:dyDescent="0.25">
      <c r="A5930" t="s">
        <v>2833</v>
      </c>
      <c r="B5930" t="str">
        <f>VLOOKUP(A5930,PEC!A5930:D13830,4,TRUE)</f>
        <v>pec.comune.cantalice.ri.it</v>
      </c>
      <c r="C5930" t="e">
        <f>VLOOKUP(A5930,SEZIONI!A5930:B13825,2,FALSE)</f>
        <v>#N/A</v>
      </c>
      <c r="D5930" t="str">
        <f>VLOOKUP(A5930,[1]sindaci!$A$19183:$I$26955,4,0)</f>
        <v>BOCCINI SILVIA</v>
      </c>
      <c r="E5930" t="str">
        <f>VLOOKUP(A5930,[1]sindaci!$A$19183:$I$26955,9,0)</f>
        <v>LISTA CIVICA: UNITI PER CANTALICE</v>
      </c>
    </row>
    <row r="5931" spans="1:5" x14ac:dyDescent="0.25">
      <c r="A5931" t="s">
        <v>2835</v>
      </c>
      <c r="B5931" t="str">
        <f>VLOOKUP(A5931,PEC!A5931:D13831,4,TRUE)</f>
        <v>pec.comune.cantalupa.to.it</v>
      </c>
      <c r="C5931" t="e">
        <f>VLOOKUP(A5931,SEZIONI!A5931:B13826,2,FALSE)</f>
        <v>#N/A</v>
      </c>
      <c r="D5931" t="str">
        <f>VLOOKUP(A5931,[1]sindaci!$A$19183:$I$26955,4,0)</f>
        <v>BELLO GIUSTINO</v>
      </c>
      <c r="E5931" t="str">
        <f>VLOOKUP(A5931,[1]sindaci!$A$19183:$I$26955,9,0)</f>
        <v>LISTA CIVICA: STABILITA' E FUTURO</v>
      </c>
    </row>
    <row r="5932" spans="1:5" x14ac:dyDescent="0.25">
      <c r="A5932" t="s">
        <v>2855</v>
      </c>
      <c r="B5932" t="str">
        <f>VLOOKUP(A5932,PEC!A5932:D13832,4,TRUE)</f>
        <v>pec.comune.canzano.te.it</v>
      </c>
      <c r="C5932" t="e">
        <f>VLOOKUP(A5932,SEZIONI!A5932:B13827,2,FALSE)</f>
        <v>#N/A</v>
      </c>
      <c r="D5932" t="str">
        <f>VLOOKUP(A5932,[1]sindaci!$A$19183:$I$26955,4,0)</f>
        <v>MARSILII MARIA</v>
      </c>
      <c r="E5932" t="str">
        <f>VLOOKUP(A5932,[1]sindaci!$A$19183:$I$26955,9,0)</f>
        <v>LISTA CIVICA: LA NOSTRA CANZANO</v>
      </c>
    </row>
    <row r="5933" spans="1:5" x14ac:dyDescent="0.25">
      <c r="A5933" t="s">
        <v>2863</v>
      </c>
      <c r="B5933" t="str">
        <f>VLOOKUP(A5933,PEC!A5933:D13833,4,TRUE)</f>
        <v>pec.comune.capaccio.sa.it</v>
      </c>
      <c r="C5933" t="e">
        <f>VLOOKUP(A5933,SEZIONI!A5933:B13828,2,FALSE)</f>
        <v>#N/A</v>
      </c>
      <c r="D5933" t="str">
        <f>VLOOKUP(A5933,[1]sindaci!$A$19183:$I$26955,4,0)</f>
        <v>ALFIERI FRANCESCO</v>
      </c>
      <c r="E5933" t="str">
        <f>VLOOKUP(A5933,[1]sindaci!$A$19183:$I$26955,9,0)</f>
        <v xml:space="preserve">LISTA CIVICA: ENERGIE IN COMUNE | LISTA CIVICA: UNITI PER CAPACCIO PAESTUM | LISTA CIVICA: ALFIERI SINDACO | LISTA CIVICA: DEMOCRAZIA CAPACCESE | LISTA CIVICA: ALFIERI PER CAPACCIO PAESTUM | LISTA CIVICA: CONCRETEZZA E STABILIT? | LISTA CIVICA: IL POPOLO </v>
      </c>
    </row>
    <row r="5934" spans="1:5" x14ac:dyDescent="0.25">
      <c r="A5934" t="s">
        <v>2892</v>
      </c>
      <c r="B5934" t="str">
        <f>VLOOKUP(A5934,PEC!A5934:D13834,4,TRUE)</f>
        <v>pec.comune.capo-di-ponte.bs.it</v>
      </c>
      <c r="C5934" t="e">
        <f>VLOOKUP(A5934,SEZIONI!A5934:B13829,2,FALSE)</f>
        <v>#N/A</v>
      </c>
      <c r="D5934" t="str">
        <f>VLOOKUP(A5934,[1]sindaci!$A$19183:$I$26955,4,0)</f>
        <v>GHETTI ANDREA</v>
      </c>
      <c r="E5934" t="str">
        <f>VLOOKUP(A5934,[1]sindaci!$A$19183:$I$26955,9,0)</f>
        <v>LISTA CIVICA: IMPEGNO E CRESCITA</v>
      </c>
    </row>
    <row r="5935" spans="1:5" x14ac:dyDescent="0.25">
      <c r="A5935" t="s">
        <v>2890</v>
      </c>
      <c r="B5935" t="str">
        <f>VLOOKUP(A5935,PEC!A5935:D13835,4,TRUE)</f>
        <v>pec.comune.capodorlando.me.it</v>
      </c>
      <c r="C5935">
        <f>VLOOKUP(A5935,SEZIONI!A5935:B13830,2,FALSE)</f>
        <v>13</v>
      </c>
      <c r="D5935" t="str">
        <f>VLOOKUP(A5935,[1]sindaci!$A$19183:$I$26955,4,0)</f>
        <v>INGRILLI' FRANCESCO</v>
      </c>
      <c r="E5935">
        <f>VLOOKUP(A5935,[1]sindaci!$A$19183:$I$26955,9,0)</f>
        <v>0</v>
      </c>
    </row>
    <row r="5936" spans="1:5" x14ac:dyDescent="0.25">
      <c r="A5936" t="s">
        <v>2910</v>
      </c>
      <c r="B5936" t="str">
        <f>VLOOKUP(A5936,PEC!A5936:D13836,4,TRUE)</f>
        <v>pec.comune.capovalle.bs.it</v>
      </c>
      <c r="C5936" t="e">
        <f>VLOOKUP(A5936,SEZIONI!A5936:B13831,2,FALSE)</f>
        <v>#N/A</v>
      </c>
      <c r="D5936" t="str">
        <f>VLOOKUP(A5936,[1]sindaci!$A$19183:$I$26955,4,0)</f>
        <v>GRANDI NATALINO</v>
      </c>
      <c r="E5936" t="str">
        <f>VLOOKUP(A5936,[1]sindaci!$A$19183:$I$26955,9,0)</f>
        <v>LISTA CIVICA: TUTTI PER CAPOVALLE</v>
      </c>
    </row>
    <row r="5937" spans="1:5" x14ac:dyDescent="0.25">
      <c r="A5937" t="s">
        <v>2952</v>
      </c>
      <c r="B5937" t="str">
        <f>VLOOKUP(A5937,PEC!A5937:D13837,4,TRUE)</f>
        <v>pec.comune.capriatadorba.al.it</v>
      </c>
      <c r="C5937" t="e">
        <f>VLOOKUP(A5937,SEZIONI!A5937:B13832,2,FALSE)</f>
        <v>#N/A</v>
      </c>
      <c r="D5937" t="str">
        <f>VLOOKUP(A5937,[1]sindaci!$A$19183:$I$26955,4,0)</f>
        <v>DAMERI MARIA CRISTINA</v>
      </c>
      <c r="E5937" t="str">
        <f>VLOOKUP(A5937,[1]sindaci!$A$19183:$I$26955,9,0)</f>
        <v>LISTA CIVICA: OBIETTIVO CAPRIATA</v>
      </c>
    </row>
    <row r="5938" spans="1:5" x14ac:dyDescent="0.25">
      <c r="A5938" t="s">
        <v>2992</v>
      </c>
      <c r="B5938" t="str">
        <f>VLOOKUP(A5938,PEC!A5938:D13838,4,TRUE)</f>
        <v>pec.comune.carassai.ap.it</v>
      </c>
      <c r="C5938" t="e">
        <f>VLOOKUP(A5938,SEZIONI!A5938:B13833,2,FALSE)</f>
        <v>#N/A</v>
      </c>
      <c r="D5938" t="str">
        <f>VLOOKUP(A5938,[1]sindaci!$A$19183:$I$26955,4,0)</f>
        <v>MICHETTI GIANFILIPPO</v>
      </c>
      <c r="E5938" t="str">
        <f>VLOOKUP(A5938,[1]sindaci!$A$19183:$I$26955,9,0)</f>
        <v>LISTA CIVICA: VIVIAMO CARASSAI</v>
      </c>
    </row>
    <row r="5939" spans="1:5" x14ac:dyDescent="0.25">
      <c r="A5939" t="s">
        <v>3032</v>
      </c>
      <c r="B5939" t="str">
        <f>VLOOKUP(A5939,PEC!A5939:D13839,4,TRUE)</f>
        <v>pec.comune.caldiero.vr.it</v>
      </c>
      <c r="C5939" t="e">
        <f>VLOOKUP(A5939,SEZIONI!A5939:B13834,2,FALSE)</f>
        <v>#N/A</v>
      </c>
      <c r="D5939" t="str">
        <f>VLOOKUP(A5939,[1]sindaci!$A$19183:$I$26955,4,0)</f>
        <v>PANI GIACOMO</v>
      </c>
      <c r="E5939">
        <f>VLOOKUP(A5939,[1]sindaci!$A$19183:$I$26955,9,0)</f>
        <v>0</v>
      </c>
    </row>
    <row r="5940" spans="1:5" x14ac:dyDescent="0.25">
      <c r="A5940" t="s">
        <v>3049</v>
      </c>
      <c r="B5940" t="str">
        <f>VLOOKUP(A5940,PEC!A5940:D13840,4,TRUE)</f>
        <v>pec.comune.caresanablot.vc.it</v>
      </c>
      <c r="C5940" t="e">
        <f>VLOOKUP(A5940,SEZIONI!A5940:B13835,2,FALSE)</f>
        <v>#N/A</v>
      </c>
      <c r="D5940" t="str">
        <f>VLOOKUP(A5940,[1]sindaci!$A$19183:$I$26955,4,0)</f>
        <v>GROSSO ITALO</v>
      </c>
      <c r="E5940" t="str">
        <f>VLOOKUP(A5940,[1]sindaci!$A$19183:$I$26955,9,0)</f>
        <v>LISTA CIVICA: PIANTA PROVINCIA CON SPIGHE</v>
      </c>
    </row>
    <row r="5941" spans="1:5" x14ac:dyDescent="0.25">
      <c r="A5941" t="s">
        <v>3051</v>
      </c>
      <c r="B5941" t="str">
        <f>VLOOKUP(A5941,PEC!A5941:D13841,4,TRUE)</f>
        <v>pec.comune.carezzano.al.it</v>
      </c>
      <c r="C5941" t="e">
        <f>VLOOKUP(A5941,SEZIONI!A5941:B13836,2,FALSE)</f>
        <v>#N/A</v>
      </c>
      <c r="D5941" t="str">
        <f>VLOOKUP(A5941,[1]sindaci!$A$19183:$I$26955,4,0)</f>
        <v>GUERNIER FRANCO</v>
      </c>
      <c r="E5941" t="str">
        <f>VLOOKUP(A5941,[1]sindaci!$A$19183:$I$26955,9,0)</f>
        <v>LISTA CIVICA: INSIEME PER CAREZZANO</v>
      </c>
    </row>
    <row r="5942" spans="1:5" x14ac:dyDescent="0.25">
      <c r="A5942" t="s">
        <v>3065</v>
      </c>
      <c r="B5942" t="str">
        <f>VLOOKUP(A5942,PEC!A5942:D13842,4,TRUE)</f>
        <v>comune.cagliari.legalmail.it</v>
      </c>
      <c r="C5942">
        <f>VLOOKUP(A5942,SEZIONI!A5942:B13837,2,FALSE)</f>
        <v>27</v>
      </c>
      <c r="D5942" t="str">
        <f>VLOOKUP(A5942,[1]sindaci!$A$19183:$I$26955,4,0)</f>
        <v>MONTELEONE GIUSEPPE</v>
      </c>
      <c r="E5942" t="str">
        <f>VLOOKUP(A5942,[1]sindaci!$A$19183:$I$26955,9,0)</f>
        <v>LISTA CIVICA: CARINI SI SVEGLIA | PARTITO DEMOCRATICO - CIVICA | LISTA CIVICA: IL GERMOGLIO | LISTA CIVICA: AVANTI CARINI - CENTO PASSI PER LA SICILIA | LISTA CIVICA: L'ALTRA CARINI</v>
      </c>
    </row>
    <row r="5943" spans="1:5" x14ac:dyDescent="0.25">
      <c r="A5943" t="s">
        <v>3081</v>
      </c>
      <c r="B5943" t="str">
        <f>VLOOKUP(A5943,PEC!A5943:D13843,4,TRUE)</f>
        <v>pec.comune.carloforte.ca.it</v>
      </c>
      <c r="C5943">
        <f>VLOOKUP(A5943,SEZIONI!A5943:B13838,2,FALSE)</f>
        <v>6</v>
      </c>
      <c r="D5943" t="str">
        <f>VLOOKUP(A5943,[1]sindaci!$A$19183:$I$26955,4,0)</f>
        <v>ROMBI STEFANO</v>
      </c>
      <c r="E5943" t="str">
        <f>VLOOKUP(A5943,[1]sindaci!$A$19183:$I$26955,9,0)</f>
        <v>LISTA CIVICA: CARLOFORTE CRESCE</v>
      </c>
    </row>
    <row r="5944" spans="1:5" x14ac:dyDescent="0.25">
      <c r="A5944" t="s">
        <v>3118</v>
      </c>
      <c r="B5944" t="str">
        <f>VLOOKUP(A5944,PEC!A5944:D13844,4,TRUE)</f>
        <v>pec.comune.carpenedolo.bs.it</v>
      </c>
      <c r="C5944" t="e">
        <f>VLOOKUP(A5944,SEZIONI!A5944:B13839,2,FALSE)</f>
        <v>#N/A</v>
      </c>
      <c r="D5944" t="str">
        <f>VLOOKUP(A5944,[1]sindaci!$A$19183:$I$26955,4,0)</f>
        <v>TRAMONTI STEFANO</v>
      </c>
      <c r="E5944" t="str">
        <f>VLOOKUP(A5944,[1]sindaci!$A$19183:$I$26955,9,0)</f>
        <v>LISTA COMPOSITA: FORZA ITALIA-CIVICA</v>
      </c>
    </row>
    <row r="5945" spans="1:5" x14ac:dyDescent="0.25">
      <c r="A5945" t="s">
        <v>3170</v>
      </c>
      <c r="B5945" t="str">
        <f>VLOOKUP(A5945,PEC!A5945:D13845,4,TRUE)</f>
        <v>pec.comune.carugo.co.it</v>
      </c>
      <c r="C5945" t="e">
        <f>VLOOKUP(A5945,SEZIONI!A5945:B13840,2,FALSE)</f>
        <v>#N/A</v>
      </c>
      <c r="D5945" t="str">
        <f>VLOOKUP(A5945,[1]sindaci!$A$19183:$I$26955,4,0)</f>
        <v>COLOMBO DANIELE</v>
      </c>
      <c r="E5945" t="str">
        <f>VLOOKUP(A5945,[1]sindaci!$A$19183:$I$26955,9,0)</f>
        <v>LISTA CIVICA: PARTECIPO PER CARUGO</v>
      </c>
    </row>
    <row r="5946" spans="1:5" x14ac:dyDescent="0.25">
      <c r="A5946" t="s">
        <v>3181</v>
      </c>
      <c r="B5946" t="str">
        <f>VLOOKUP(A5946,PEC!A5946:D13846,4,TRUE)</f>
        <v>pec.comune.caldiero.vr.it</v>
      </c>
      <c r="C5946" t="e">
        <f>VLOOKUP(A5946,SEZIONI!A5946:B13841,2,FALSE)</f>
        <v>#N/A</v>
      </c>
      <c r="D5946" t="str">
        <f>VLOOKUP(A5946,[1]sindaci!$A$19183:$I$26955,4,0)</f>
        <v>MONACO ALESSANDRO</v>
      </c>
      <c r="E5946">
        <f>VLOOKUP(A5946,[1]sindaci!$A$19183:$I$26955,9,0)</f>
        <v>0</v>
      </c>
    </row>
    <row r="5947" spans="1:5" x14ac:dyDescent="0.25">
      <c r="A5947" t="s">
        <v>3227</v>
      </c>
      <c r="B5947" t="str">
        <f>VLOOKUP(A5947,PEC!A5947:D13847,4,TRUE)</f>
        <v>pec.comune.caldiero.vr.it</v>
      </c>
      <c r="C5947" t="e">
        <f>VLOOKUP(A5947,SEZIONI!A5947:B13842,2,FALSE)</f>
        <v>#N/A</v>
      </c>
      <c r="D5947" t="str">
        <f>VLOOKUP(A5947,[1]sindaci!$A$19183:$I$26955,4,0)</f>
        <v>MAZZARELLO MATTEO</v>
      </c>
      <c r="E5947" t="str">
        <f>VLOOKUP(A5947,[1]sindaci!$A$19183:$I$26955,9,0)</f>
        <v>LISTA CIVICA: TORRE CIVICA</v>
      </c>
    </row>
    <row r="5948" spans="1:5" x14ac:dyDescent="0.25">
      <c r="A5948" t="s">
        <v>3221</v>
      </c>
      <c r="B5948" t="str">
        <f>VLOOKUP(A5948,PEC!A5948:D13848,4,TRUE)</f>
        <v>pec.it</v>
      </c>
      <c r="C5948" t="e">
        <f>VLOOKUP(A5948,SEZIONI!A5948:B13843,2,FALSE)</f>
        <v>#N/A</v>
      </c>
      <c r="D5948" t="str">
        <f>VLOOKUP(A5948,[1]sindaci!$A$19183:$I$26955,4,0)</f>
        <v>RIBOLDI FEDERICO</v>
      </c>
      <c r="E5948" t="str">
        <f>VLOOKUP(A5948,[1]sindaci!$A$19183:$I$26955,9,0)</f>
        <v>LISTA CIVICA: UNIRE PER ASCOLTARE | FORZA ITALIA | LEGA SALVINI | FRATELLI D'ITALIA</v>
      </c>
    </row>
    <row r="5949" spans="1:5" x14ac:dyDescent="0.25">
      <c r="A5949" t="s">
        <v>3239</v>
      </c>
      <c r="B5949" t="str">
        <f>VLOOKUP(A5949,PEC!A5949:D13849,4,TRUE)</f>
        <v>pec.comune.casalettospartano.sa.it</v>
      </c>
      <c r="C5949" t="e">
        <f>VLOOKUP(A5949,SEZIONI!A5949:B13844,2,FALSE)</f>
        <v>#N/A</v>
      </c>
      <c r="D5949" t="str">
        <f>VLOOKUP(A5949,[1]sindaci!$A$19183:$I$26955,4,0)</f>
        <v>AMATO CONCETTA</v>
      </c>
      <c r="E5949" t="str">
        <f>VLOOKUP(A5949,[1]sindaci!$A$19183:$I$26955,9,0)</f>
        <v>LISTA CIVICA: INSIEME SI PUÊ</v>
      </c>
    </row>
    <row r="5950" spans="1:5" x14ac:dyDescent="0.25">
      <c r="A5950" t="s">
        <v>3262</v>
      </c>
      <c r="B5950" t="str">
        <f>VLOOKUP(A5950,PEC!A5950:D13850,4,TRUE)</f>
        <v>pec.comune.casalvelino.sa.it</v>
      </c>
      <c r="C5950" t="e">
        <f>VLOOKUP(A5950,SEZIONI!A5950:B13845,2,FALSE)</f>
        <v>#N/A</v>
      </c>
      <c r="D5950" t="str">
        <f>VLOOKUP(A5950,[1]sindaci!$A$19183:$I$26955,4,0)</f>
        <v>CETTA GIUSEPPE</v>
      </c>
      <c r="E5950" t="str">
        <f>VLOOKUP(A5950,[1]sindaci!$A$19183:$I$26955,9,0)</f>
        <v>LISTA CIVICA: PROGETTO CASALNOCETO</v>
      </c>
    </row>
    <row r="5951" spans="1:5" x14ac:dyDescent="0.25">
      <c r="A5951" t="s">
        <v>3278</v>
      </c>
      <c r="B5951" t="str">
        <f>VLOOKUP(A5951,PEC!A5951:D13851,4,TRUE)</f>
        <v>pec.comune.casalvecchiodipuglia.fg.it</v>
      </c>
      <c r="C5951" t="e">
        <f>VLOOKUP(A5951,SEZIONI!A5951:B13846,2,FALSE)</f>
        <v>#N/A</v>
      </c>
      <c r="D5951" t="str">
        <f>VLOOKUP(A5951,[1]sindaci!$A$19183:$I$26955,4,0)</f>
        <v>ANDREANO NOE'</v>
      </c>
      <c r="E5951" t="str">
        <f>VLOOKUP(A5951,[1]sindaci!$A$19183:$I$26955,9,0)</f>
        <v>LISTA CIVICA: RI-GENERAZIONE</v>
      </c>
    </row>
    <row r="5952" spans="1:5" x14ac:dyDescent="0.25">
      <c r="A5952" t="s">
        <v>3189</v>
      </c>
      <c r="B5952" t="str">
        <f>VLOOKUP(A5952,PEC!A5952:D13852,4,TRUE)</f>
        <v>pec.comune.casalvelino.sa.it</v>
      </c>
      <c r="C5952" t="e">
        <f>VLOOKUP(A5952,SEZIONI!A5952:B13847,2,FALSE)</f>
        <v>#N/A</v>
      </c>
      <c r="D5952" t="str">
        <f>VLOOKUP(A5952,[1]sindaci!$A$19183:$I$26955,4,0)</f>
        <v>PISAPIA SILVIA</v>
      </c>
      <c r="E5952" t="str">
        <f>VLOOKUP(A5952,[1]sindaci!$A$19183:$I$26955,9,0)</f>
        <v>LISTA CIVICA: IL VELIERO</v>
      </c>
    </row>
    <row r="5953" spans="1:5" x14ac:dyDescent="0.25">
      <c r="A5953" t="s">
        <v>3302</v>
      </c>
      <c r="B5953" t="str">
        <f>VLOOKUP(A5953,PEC!A5953:D13853,4,TRUE)</f>
        <v>pec.comune.casape.rm.it</v>
      </c>
      <c r="C5953" t="e">
        <f>VLOOKUP(A5953,SEZIONI!A5953:B13848,2,FALSE)</f>
        <v>#N/A</v>
      </c>
      <c r="D5953" t="str">
        <f>VLOOKUP(A5953,[1]sindaci!$A$19183:$I$26955,4,0)</f>
        <v>COLAGROSSI GIULIANO</v>
      </c>
      <c r="E5953" t="str">
        <f>VLOOKUP(A5953,[1]sindaci!$A$19183:$I$26955,9,0)</f>
        <v>LISTA CIVICA: RINASCITA CASAPE</v>
      </c>
    </row>
    <row r="5954" spans="1:5" x14ac:dyDescent="0.25">
      <c r="A5954" t="s">
        <v>3316</v>
      </c>
      <c r="B5954" t="str">
        <f>VLOOKUP(A5954,PEC!A5954:D13854,4,TRUE)</f>
        <v>pec.comune.casarile.mi.it</v>
      </c>
      <c r="C5954" t="e">
        <f>VLOOKUP(A5954,SEZIONI!A5954:B13849,2,FALSE)</f>
        <v>#N/A</v>
      </c>
      <c r="D5954" t="str">
        <f>VLOOKUP(A5954,[1]sindaci!$A$19183:$I$26955,4,0)</f>
        <v>CANTORO SILVANA</v>
      </c>
      <c r="E5954" t="str">
        <f>VLOOKUP(A5954,[1]sindaci!$A$19183:$I$26955,9,0)</f>
        <v>LISTA CIVICA: CASARILE INSIEME</v>
      </c>
    </row>
    <row r="5955" spans="1:5" x14ac:dyDescent="0.25">
      <c r="A5955" t="s">
        <v>3338</v>
      </c>
      <c r="B5955" t="str">
        <f>VLOOKUP(A5955,PEC!A5955:D13855,4,TRUE)</f>
        <v>pec.comune.cascina.pi.it</v>
      </c>
      <c r="C5955">
        <f>VLOOKUP(A5955,SEZIONI!A5955:B13850,2,FALSE)</f>
        <v>36</v>
      </c>
      <c r="D5955" t="str">
        <f>VLOOKUP(A5955,[1]sindaci!$A$19183:$I$26955,4,0)</f>
        <v>BETTI MICHELANGELO</v>
      </c>
      <c r="E5955" t="str">
        <f>VLOOKUP(A5955,[1]sindaci!$A$19183:$I$26955,9,0)</f>
        <v>VOLT | LISTA COMPOSITA: EUROPA VERDE PROGRESSISTA CIVICA | LISTA CIVICA: CASCINA OLTRE | LISTA CIVICA: BENE COMUNE | MOVIMENTO 5 STELLE | ITALIA VIVA | LISTA CIVICA: CRISTIANO MASI SINDACO | LISTA CIVICA: LAVORO SVILUPPO AMBIENTE | PARTITO DEMOCRATICO | L</v>
      </c>
    </row>
    <row r="5956" spans="1:5" x14ac:dyDescent="0.25">
      <c r="A5956" t="s">
        <v>3346</v>
      </c>
      <c r="B5956" t="str">
        <f>VLOOKUP(A5956,PEC!A5956:D13856,4,TRUE)</f>
        <v>pec.comune.casella.ge.it</v>
      </c>
      <c r="C5956" t="e">
        <f>VLOOKUP(A5956,SEZIONI!A5956:B13851,2,FALSE)</f>
        <v>#N/A</v>
      </c>
      <c r="D5956" t="str">
        <f>VLOOKUP(A5956,[1]sindaci!$A$19183:$I$26955,4,0)</f>
        <v>REGGIARDO GABRIELE</v>
      </c>
      <c r="E5956" t="str">
        <f>VLOOKUP(A5956,[1]sindaci!$A$19183:$I$26955,9,0)</f>
        <v>LISTA CIVICA: CASELLA ? DI TUTTI</v>
      </c>
    </row>
    <row r="5957" spans="1:5" x14ac:dyDescent="0.25">
      <c r="A5957" t="s">
        <v>3387</v>
      </c>
      <c r="B5957" t="str">
        <f>VLOOKUP(A5957,PEC!A5957:D13857,4,TRUE)</f>
        <v>pec.comune.casoria.na.it</v>
      </c>
      <c r="C5957" t="e">
        <f>VLOOKUP(A5957,SEZIONI!A5957:B13852,2,FALSE)</f>
        <v>#N/A</v>
      </c>
      <c r="D5957" t="str">
        <f>VLOOKUP(A5957,[1]sindaci!$A$19183:$I$26955,4,0)</f>
        <v>BENE RAFFAELE</v>
      </c>
      <c r="E5957" t="str">
        <f>VLOOKUP(A5957,[1]sindaci!$A$19183:$I$26955,9,0)</f>
        <v>LISTA CIVICA: CASORIA LIBERA | LISTA CIVICA: CASORIA NEL CUORE | LISTA CIVICA: INSIEME PER CASORIA | LISTA CIVICA: SCELTA DEMOCRATICA | LISTA CIVICA: OBIETTIVO COMUNE | LISTA CIVICA: CASORIA VIVA | LISTA CIVICA: CITTADINI PER BENE | LISTA COMPOSITA: VERDI</v>
      </c>
    </row>
    <row r="5958" spans="1:5" x14ac:dyDescent="0.25">
      <c r="A5958" t="s">
        <v>3393</v>
      </c>
      <c r="B5958" t="str">
        <f>VLOOKUP(A5958,PEC!A5958:D13858,4,TRUE)</f>
        <v>pec.comune.caspoggio.gov.it</v>
      </c>
      <c r="C5958" t="e">
        <f>VLOOKUP(A5958,SEZIONI!A5958:B13853,2,FALSE)</f>
        <v>#N/A</v>
      </c>
      <c r="D5958" t="str">
        <f>VLOOKUP(A5958,[1]sindaci!$A$19183:$I$26955,4,0)</f>
        <v>BRUSEGHINI DANILO</v>
      </c>
      <c r="E5958" t="str">
        <f>VLOOKUP(A5958,[1]sindaci!$A$19183:$I$26955,9,0)</f>
        <v>LISTA CIVICA: CASPOGGIO C'? ..VIVIAMOLO</v>
      </c>
    </row>
    <row r="5959" spans="1:5" x14ac:dyDescent="0.25">
      <c r="A5959" t="s">
        <v>3432</v>
      </c>
      <c r="B5959" t="str">
        <f>VLOOKUP(A5959,PEC!A5959:D13859,4,TRUE)</f>
        <v>pec.comune.cassola.vi.it</v>
      </c>
      <c r="C5959">
        <f>VLOOKUP(A5959,SEZIONI!A5959:B13854,2,FALSE)</f>
        <v>12</v>
      </c>
      <c r="D5959" t="str">
        <f>VLOOKUP(A5959,[1]sindaci!$A$19183:$I$26955,4,0)</f>
        <v>MAROSO ALDO</v>
      </c>
      <c r="E5959" t="str">
        <f>VLOOKUP(A5959,[1]sindaci!$A$19183:$I$26955,9,0)</f>
        <v>LISTA CIVICA: VIVERE CASSOLA</v>
      </c>
    </row>
    <row r="5960" spans="1:5" x14ac:dyDescent="0.25">
      <c r="A5960" t="s">
        <v>3456</v>
      </c>
      <c r="B5960" t="str">
        <f>VLOOKUP(A5960,PEC!A5960:D13860,4,TRUE)</f>
        <v>pec.comune.castegnato.bs.it</v>
      </c>
      <c r="C5960" t="e">
        <f>VLOOKUP(A5960,SEZIONI!A5960:B13855,2,FALSE)</f>
        <v>#N/A</v>
      </c>
      <c r="D5960" t="str">
        <f>VLOOKUP(A5960,[1]sindaci!$A$19183:$I$26955,4,0)</f>
        <v>COMINASSI GIANLUCA</v>
      </c>
      <c r="E5960" t="str">
        <f>VLOOKUP(A5960,[1]sindaci!$A$19183:$I$26955,9,0)</f>
        <v>LISTA CIVICA: CIVICA CASTEGNATO</v>
      </c>
    </row>
    <row r="5961" spans="1:5" x14ac:dyDescent="0.25">
      <c r="A5961" t="s">
        <v>3468</v>
      </c>
      <c r="B5961" t="str">
        <f>VLOOKUP(A5961,PEC!A5961:D13861,4,TRUE)</f>
        <v>pec.comune.castelcastagna.te.it</v>
      </c>
      <c r="C5961" t="e">
        <f>VLOOKUP(A5961,SEZIONI!A5961:B13856,2,FALSE)</f>
        <v>#N/A</v>
      </c>
      <c r="D5961" t="str">
        <f>VLOOKUP(A5961,[1]sindaci!$A$19183:$I$26955,4,0)</f>
        <v>DE ANTONIIS ROSANNA</v>
      </c>
      <c r="E5961" t="str">
        <f>VLOOKUP(A5961,[1]sindaci!$A$19183:$I$26955,9,0)</f>
        <v>LISTA CIVICA: INSIEME PER CASTEL CASTAGNA</v>
      </c>
    </row>
    <row r="5962" spans="1:5" x14ac:dyDescent="0.25">
      <c r="A5962" t="s">
        <v>3572</v>
      </c>
      <c r="B5962" t="str">
        <f>VLOOKUP(A5962,PEC!A5962:D13862,4,TRUE)</f>
        <v>pec.comune.castelditora.ri.it</v>
      </c>
      <c r="C5962" t="e">
        <f>VLOOKUP(A5962,SEZIONI!A5962:B13857,2,FALSE)</f>
        <v>#N/A</v>
      </c>
      <c r="D5962" t="str">
        <f>VLOOKUP(A5962,[1]sindaci!$A$19183:$I$26955,4,0)</f>
        <v>PIZZAMIGLIO ALESSANDRA</v>
      </c>
      <c r="E5962" t="str">
        <f>VLOOKUP(A5962,[1]sindaci!$A$19183:$I$26955,9,0)</f>
        <v>LEGA - CIVICA</v>
      </c>
    </row>
    <row r="5963" spans="1:5" x14ac:dyDescent="0.25">
      <c r="A5963" t="s">
        <v>3576</v>
      </c>
      <c r="B5963" t="str">
        <f>VLOOKUP(A5963,PEC!A5963:D13863,4,TRUE)</f>
        <v>pec.comune.castelmella.bs.it</v>
      </c>
      <c r="C5963">
        <f>VLOOKUP(A5963,SEZIONI!A5963:B13858,2,FALSE)</f>
        <v>9</v>
      </c>
      <c r="D5963" t="str">
        <f>VLOOKUP(A5963,[1]sindaci!$A$19183:$I$26955,4,0)</f>
        <v>DI GIACINTO GIOVANNI</v>
      </c>
      <c r="E5963">
        <f>VLOOKUP(A5963,[1]sindaci!$A$19183:$I$26955,9,0)</f>
        <v>0</v>
      </c>
    </row>
    <row r="5964" spans="1:5" x14ac:dyDescent="0.25">
      <c r="A5964" t="s">
        <v>3500</v>
      </c>
      <c r="B5964" t="str">
        <f>VLOOKUP(A5964,PEC!A5964:D13864,4,TRUE)</f>
        <v>pec.comune.castelditora.ri.it</v>
      </c>
      <c r="C5964" t="e">
        <f>VLOOKUP(A5964,SEZIONI!A5964:B13859,2,FALSE)</f>
        <v>#N/A</v>
      </c>
      <c r="D5964" t="str">
        <f>VLOOKUP(A5964,[1]sindaci!$A$19183:$I$26955,4,0)</f>
        <v>D'ALESSANDRO CESARINA</v>
      </c>
      <c r="E5964" t="str">
        <f>VLOOKUP(A5964,[1]sindaci!$A$19183:$I$26955,9,0)</f>
        <v>LISTA CIVICA: INSIEME PER CASTEL DI TORA</v>
      </c>
    </row>
    <row r="5965" spans="1:5" x14ac:dyDescent="0.25">
      <c r="A5965" t="s">
        <v>3598</v>
      </c>
      <c r="B5965" t="str">
        <f>VLOOKUP(A5965,PEC!A5965:D13865,4,TRUE)</f>
        <v>pec.comune.castelfranco-piandisco.ar.it</v>
      </c>
      <c r="C5965">
        <f>VLOOKUP(A5965,SEZIONI!A5965:B13860,2,FALSE)</f>
        <v>8</v>
      </c>
      <c r="D5965" t="str">
        <f>VLOOKUP(A5965,[1]sindaci!$A$19183:$I$26955,4,0)</f>
        <v>CACIOLI ENZO</v>
      </c>
      <c r="E5965" t="str">
        <f>VLOOKUP(A5965,[1]sindaci!$A$19183:$I$26955,9,0)</f>
        <v>LISTA CIVICA: PROGETTO COMUNE CENTROSINISTRA</v>
      </c>
    </row>
    <row r="5966" spans="1:5" x14ac:dyDescent="0.25">
      <c r="A5966" t="s">
        <v>3629</v>
      </c>
      <c r="B5966" t="str">
        <f>VLOOKUP(A5966,PEC!A5966:D13866,4,TRUE)</f>
        <v>pec.comune.castellamonte.to.it</v>
      </c>
      <c r="C5966" t="e">
        <f>VLOOKUP(A5966,SEZIONI!A5966:B13861,2,FALSE)</f>
        <v>#N/A</v>
      </c>
      <c r="D5966" t="str">
        <f>VLOOKUP(A5966,[1]sindaci!$A$19183:$I$26955,4,0)</f>
        <v>MAZZA PASQUALE MARIO</v>
      </c>
      <c r="E5966" t="str">
        <f>VLOOKUP(A5966,[1]sindaci!$A$19183:$I$26955,9,0)</f>
        <v>LISTA CIVICA: SIAMO CASTELLAMONTE</v>
      </c>
    </row>
    <row r="5967" spans="1:5" x14ac:dyDescent="0.25">
      <c r="A5967" t="s">
        <v>3633</v>
      </c>
      <c r="B5967" t="str">
        <f>VLOOKUP(A5967,PEC!A5967:D13867,4,TRUE)</f>
        <v>pec.comune.castelmella.bs.it</v>
      </c>
      <c r="C5967">
        <f>VLOOKUP(A5967,SEZIONI!A5967:B13862,2,FALSE)</f>
        <v>5</v>
      </c>
      <c r="D5967" t="str">
        <f>VLOOKUP(A5967,[1]sindaci!$A$19183:$I$26955,4,0)</f>
        <v>CALDERARO FRANCESCO</v>
      </c>
      <c r="E5967">
        <f>VLOOKUP(A5967,[1]sindaci!$A$19183:$I$26955,9,0)</f>
        <v>0</v>
      </c>
    </row>
    <row r="5968" spans="1:5" x14ac:dyDescent="0.25">
      <c r="A5968" t="s">
        <v>3641</v>
      </c>
      <c r="B5968" t="str">
        <f>VLOOKUP(A5968,PEC!A5968:D13868,4,TRUE)</f>
        <v>pec.comune.castellarguidobono.al.it</v>
      </c>
      <c r="C5968" t="e">
        <f>VLOOKUP(A5968,SEZIONI!A5968:B13863,2,FALSE)</f>
        <v>#N/A</v>
      </c>
      <c r="D5968" t="str">
        <f>VLOOKUP(A5968,[1]sindaci!$A$19183:$I$26955,4,0)</f>
        <v>BATTEGAZZORE ZANETTI MARIA ANGELA</v>
      </c>
      <c r="E5968">
        <f>VLOOKUP(A5968,[1]sindaci!$A$19183:$I$26955,9,0)</f>
        <v>0</v>
      </c>
    </row>
    <row r="5969" spans="1:5" x14ac:dyDescent="0.25">
      <c r="A5969" t="s">
        <v>3522</v>
      </c>
      <c r="B5969" t="str">
        <f>VLOOKUP(A5969,PEC!A5969:D13869,4,TRUE)</f>
        <v>pec.comune.castelmella.bs.it</v>
      </c>
      <c r="C5969" t="e">
        <f>VLOOKUP(A5969,SEZIONI!A5969:B13864,2,FALSE)</f>
        <v>#N/A</v>
      </c>
      <c r="D5969" t="str">
        <f>VLOOKUP(A5969,[1]sindaci!$A$19183:$I$26955,4,0)</f>
        <v>GUARNERI GIORGIO</v>
      </c>
      <c r="E5969" t="str">
        <f>VLOOKUP(A5969,[1]sindaci!$A$19183:$I$26955,9,0)</f>
        <v>LISTA COMPOSITA: LEGA SALVINI LOMBARDIA-FORZA ITALIA-FRATELLI D'ITALIA-CIVICA</v>
      </c>
    </row>
    <row r="5970" spans="1:5" x14ac:dyDescent="0.25">
      <c r="A5970" t="s">
        <v>3761</v>
      </c>
      <c r="B5970" t="str">
        <f>VLOOKUP(A5970,PEC!A5970:D13870,4,TRUE)</f>
        <v>pec.comune.castelnuovocilento.sa.it</v>
      </c>
      <c r="C5970" t="e">
        <f>VLOOKUP(A5970,SEZIONI!A5970:B13865,2,FALSE)</f>
        <v>#N/A</v>
      </c>
      <c r="D5970" t="str">
        <f>VLOOKUP(A5970,[1]sindaci!$A$19183:$I$26955,4,0)</f>
        <v>LAMAIDA EROS</v>
      </c>
      <c r="E5970" t="str">
        <f>VLOOKUP(A5970,[1]sindaci!$A$19183:$I$26955,9,0)</f>
        <v>LISTA CIVICA: UNITI CONTINUIAMO</v>
      </c>
    </row>
    <row r="5971" spans="1:5" x14ac:dyDescent="0.25">
      <c r="A5971" t="s">
        <v>3789</v>
      </c>
      <c r="B5971" t="str">
        <f>VLOOKUP(A5971,PEC!A5971:D13871,4,TRUE)</f>
        <v>pec.comune.castelnuovoscrivia.al.it</v>
      </c>
      <c r="C5971" t="e">
        <f>VLOOKUP(A5971,SEZIONI!A5971:B13866,2,FALSE)</f>
        <v>#N/A</v>
      </c>
      <c r="D5971" t="str">
        <f>VLOOKUP(A5971,[1]sindaci!$A$19183:$I$26955,4,0)</f>
        <v>TAGLIANI GIANNI</v>
      </c>
      <c r="E5971" t="str">
        <f>VLOOKUP(A5971,[1]sindaci!$A$19183:$I$26955,9,0)</f>
        <v>LISTA CIVICA: INSIEME PER CASTELNUOVO</v>
      </c>
    </row>
    <row r="5972" spans="1:5" x14ac:dyDescent="0.25">
      <c r="A5972" t="s">
        <v>3791</v>
      </c>
      <c r="B5972" t="str">
        <f>VLOOKUP(A5972,PEC!A5972:D13872,4,TRUE)</f>
        <v>pec.comune.castelpagano.bn.it</v>
      </c>
      <c r="C5972" t="e">
        <f>VLOOKUP(A5972,SEZIONI!A5972:B13867,2,FALSE)</f>
        <v>#N/A</v>
      </c>
      <c r="D5972" t="str">
        <f>VLOOKUP(A5972,[1]sindaci!$A$19183:$I$26955,4,0)</f>
        <v>BOZZUTO GIUSEPPE</v>
      </c>
      <c r="E5972" t="str">
        <f>VLOOKUP(A5972,[1]sindaci!$A$19183:$I$26955,9,0)</f>
        <v>LISTA CIVICA: PATTO PER CASTELPAGANO</v>
      </c>
    </row>
    <row r="5973" spans="1:5" x14ac:dyDescent="0.25">
      <c r="A5973" t="s">
        <v>3807</v>
      </c>
      <c r="B5973" t="str">
        <f>VLOOKUP(A5973,PEC!A5973:D13873,4,TRUE)</f>
        <v>pec.comune.castelsarceno.pz.it</v>
      </c>
      <c r="C5973" t="e">
        <f>VLOOKUP(A5973,SEZIONI!A5973:B13868,2,FALSE)</f>
        <v>#N/A</v>
      </c>
      <c r="D5973" t="str">
        <f>VLOOKUP(A5973,[1]sindaci!$A$19183:$I$26955,4,0)</f>
        <v>ROSANO ROCCO</v>
      </c>
      <c r="E5973" t="str">
        <f>VLOOKUP(A5973,[1]sindaci!$A$19183:$I$26955,9,0)</f>
        <v>LISTA CIVICA: VISIONE DEMOCRATICA</v>
      </c>
    </row>
    <row r="5974" spans="1:5" x14ac:dyDescent="0.25">
      <c r="A5974" t="s">
        <v>3809</v>
      </c>
      <c r="B5974" t="str">
        <f>VLOOKUP(A5974,PEC!A5974:D13874,4,TRUE)</f>
        <v>pec.comune.castelsardo.ss.it</v>
      </c>
      <c r="C5974">
        <f>VLOOKUP(A5974,SEZIONI!A5974:B13869,2,FALSE)</f>
        <v>6</v>
      </c>
      <c r="D5974" t="str">
        <f>VLOOKUP(A5974,[1]sindaci!$A$19183:$I$26955,4,0)</f>
        <v>CAPULA ANTONIO</v>
      </c>
      <c r="E5974">
        <f>VLOOKUP(A5974,[1]sindaci!$A$19183:$I$26955,9,0)</f>
        <v>0</v>
      </c>
    </row>
    <row r="5975" spans="1:5" x14ac:dyDescent="0.25">
      <c r="A5975" t="s">
        <v>3826</v>
      </c>
      <c r="B5975" t="str">
        <f>VLOOKUP(A5975,PEC!A5975:D13875,4,TRUE)</f>
        <v>pec.comune.castelvenere.bn.it</v>
      </c>
      <c r="C5975" t="e">
        <f>VLOOKUP(A5975,SEZIONI!A5975:B13870,2,FALSE)</f>
        <v>#N/A</v>
      </c>
      <c r="D5975" t="str">
        <f>VLOOKUP(A5975,[1]sindaci!$A$19183:$I$26955,4,0)</f>
        <v>DI SANTO ALESSANDRO</v>
      </c>
      <c r="E5975" t="str">
        <f>VLOOKUP(A5975,[1]sindaci!$A$19183:$I$26955,9,0)</f>
        <v>LISTA CIVICA: INSIEME CASTELVENERE</v>
      </c>
    </row>
    <row r="5976" spans="1:5" x14ac:dyDescent="0.25">
      <c r="A5976" t="s">
        <v>3836</v>
      </c>
      <c r="B5976" t="str">
        <f>VLOOKUP(A5976,PEC!A5976:D13876,4,TRUE)</f>
        <v>pec.comune.castelvetrano.tp.it</v>
      </c>
      <c r="C5976">
        <f>VLOOKUP(A5976,SEZIONI!A5976:B13871,2,FALSE)</f>
        <v>30</v>
      </c>
      <c r="D5976" t="str">
        <f>VLOOKUP(A5976,[1]sindaci!$A$19183:$I$26955,4,0)</f>
        <v>ALFANO ENZO</v>
      </c>
      <c r="E5976">
        <f>VLOOKUP(A5976,[1]sindaci!$A$19183:$I$26955,9,0)</f>
        <v>0</v>
      </c>
    </row>
    <row r="5977" spans="1:5" x14ac:dyDescent="0.25">
      <c r="A5977" t="s">
        <v>3846</v>
      </c>
      <c r="B5977" t="str">
        <f>VLOOKUP(A5977,PEC!A5977:D13877,4,TRUE)</f>
        <v>pec.comune.castenedolo.bs.it</v>
      </c>
      <c r="C5977" t="e">
        <f>VLOOKUP(A5977,SEZIONI!A5977:B13872,2,FALSE)</f>
        <v>#N/A</v>
      </c>
      <c r="D5977" t="str">
        <f>VLOOKUP(A5977,[1]sindaci!$A$19183:$I$26955,4,0)</f>
        <v>BIANCHINI PIERLUIGI</v>
      </c>
      <c r="E5977" t="str">
        <f>VLOOKUP(A5977,[1]sindaci!$A$19183:$I$26955,9,0)</f>
        <v>LISTA CIVICA: CASTENEDOLO DEMOCRATICA</v>
      </c>
    </row>
    <row r="5978" spans="1:5" x14ac:dyDescent="0.25">
      <c r="A5978" t="s">
        <v>3879</v>
      </c>
      <c r="B5978" t="str">
        <f>VLOOKUP(A5978,PEC!A5978:D13878,4,TRUE)</f>
        <v>pec.comune.castiglioneinteverina.vt.it</v>
      </c>
      <c r="C5978" t="e">
        <f>VLOOKUP(A5978,SEZIONI!A5978:B13873,2,FALSE)</f>
        <v>#N/A</v>
      </c>
      <c r="D5978" t="str">
        <f>VLOOKUP(A5978,[1]sindaci!$A$19183:$I$26955,4,0)</f>
        <v>ZANNINI LEONARDO</v>
      </c>
      <c r="E5978">
        <f>VLOOKUP(A5978,[1]sindaci!$A$19183:$I$26955,9,0)</f>
        <v>0</v>
      </c>
    </row>
    <row r="5979" spans="1:5" x14ac:dyDescent="0.25">
      <c r="A5979" t="s">
        <v>3905</v>
      </c>
      <c r="B5979" t="str">
        <f>VLOOKUP(A5979,PEC!A5979:D13879,4,TRUE)</f>
        <v>pec.comune.casto.bs.it</v>
      </c>
      <c r="C5979" t="e">
        <f>VLOOKUP(A5979,SEZIONI!A5979:B13874,2,FALSE)</f>
        <v>#N/A</v>
      </c>
      <c r="D5979" t="str">
        <f>VLOOKUP(A5979,[1]sindaci!$A$19183:$I$26955,4,0)</f>
        <v>PRANDINI DIEGO</v>
      </c>
      <c r="E5979" t="str">
        <f>VLOOKUP(A5979,[1]sindaci!$A$19183:$I$26955,9,0)</f>
        <v>LISTA CIVICA: LISTA CIVICA IL MAGLIO</v>
      </c>
    </row>
    <row r="5980" spans="1:5" x14ac:dyDescent="0.25">
      <c r="A5980" t="s">
        <v>3907</v>
      </c>
      <c r="B5980" t="str">
        <f>VLOOKUP(A5980,PEC!A5980:D13880,4,TRUE)</f>
        <v>pec.comune.castorano.ap.it</v>
      </c>
      <c r="C5980" t="e">
        <f>VLOOKUP(A5980,SEZIONI!A5980:B13875,2,FALSE)</f>
        <v>#N/A</v>
      </c>
      <c r="D5980" t="str">
        <f>VLOOKUP(A5980,[1]sindaci!$A$19183:$I$26955,4,0)</f>
        <v>FANESI GRAZIANO</v>
      </c>
      <c r="E5980" t="str">
        <f>VLOOKUP(A5980,[1]sindaci!$A$19183:$I$26955,9,0)</f>
        <v>LISTA CIVICA: IL CORAGGIO DI CAMBIARE</v>
      </c>
    </row>
    <row r="5981" spans="1:5" x14ac:dyDescent="0.25">
      <c r="A5981" t="s">
        <v>3922</v>
      </c>
      <c r="B5981" t="str">
        <f>VLOOKUP(A5981,PEC!A5981:D13881,4,TRUE)</f>
        <v>pec.comune.castrocarotermeeterradelsole.fc.it</v>
      </c>
      <c r="C5981" t="e">
        <f>VLOOKUP(A5981,SEZIONI!A5981:B13876,2,FALSE)</f>
        <v>#N/A</v>
      </c>
      <c r="D5981" t="str">
        <f>VLOOKUP(A5981,[1]sindaci!$A$19183:$I$26955,4,0)</f>
        <v>BILLI FRANCESCO</v>
      </c>
      <c r="E5981" t="str">
        <f>VLOOKUP(A5981,[1]sindaci!$A$19183:$I$26955,9,0)</f>
        <v>LISTA CIVICA: LISTA CIVICA PER BILLI SINDACO</v>
      </c>
    </row>
    <row r="5982" spans="1:5" x14ac:dyDescent="0.25">
      <c r="A5982" t="s">
        <v>3931</v>
      </c>
      <c r="B5982" t="str">
        <f>VLOOKUP(A5982,PEC!A5982:D13882,4,TRUE)</f>
        <v>pec.comune.castronovodisicilia.pa.it</v>
      </c>
      <c r="C5982">
        <f>VLOOKUP(A5982,SEZIONI!A5982:B13877,2,FALSE)</f>
        <v>4</v>
      </c>
      <c r="D5982" t="str">
        <f>VLOOKUP(A5982,[1]sindaci!$A$19183:$I$26955,4,0)</f>
        <v>SINATRA VITO</v>
      </c>
      <c r="E5982" t="str">
        <f>VLOOKUP(A5982,[1]sindaci!$A$19183:$I$26955,9,0)</f>
        <v>LISTA CIVICA: INSIEME PER IL CAMBIAMENTO - SINATRA SINDACO</v>
      </c>
    </row>
    <row r="5983" spans="1:5" x14ac:dyDescent="0.25">
      <c r="A5983" t="s">
        <v>39</v>
      </c>
      <c r="B5983" t="str">
        <f>VLOOKUP(A5983,PEC!A5983:D13883,4,TRUE)</f>
        <v>pec.comune.castrovillari.cs.it</v>
      </c>
      <c r="C5983" t="e">
        <f>VLOOKUP(A5983,SEZIONI!A5983:B13878,2,FALSE)</f>
        <v>#N/A</v>
      </c>
      <c r="D5983" t="str">
        <f>VLOOKUP(A5983,[1]sindaci!$A$19183:$I$26955,4,0)</f>
        <v>LO POLITO DOMENICO</v>
      </c>
      <c r="E5983" t="str">
        <f>VLOOKUP(A5983,[1]sindaci!$A$19183:$I$26955,9,0)</f>
        <v>LISTA CIVICA: RADICI PER IL FUTURO | PARTITO DEMOCRATICO | LISTA CIVICA: DEMOCRATICI PER CV | LISTA CIVICA: PROGRESSISTI PER CASTROVILLARI</v>
      </c>
    </row>
    <row r="5984" spans="1:5" x14ac:dyDescent="0.25">
      <c r="A5984" t="s">
        <v>4005</v>
      </c>
      <c r="B5984" t="str">
        <f>VLOOKUP(A5984,PEC!A5984:D13884,4,TRUE)</f>
        <v>pec.comune.cavenagobrianza.mb.it</v>
      </c>
      <c r="C5984" t="e">
        <f>VLOOKUP(A5984,SEZIONI!A5984:B13879,2,FALSE)</f>
        <v>#N/A</v>
      </c>
      <c r="D5984" t="str">
        <f>VLOOKUP(A5984,[1]sindaci!$A$19183:$I$26955,4,0)</f>
        <v>FUMAGALLI DAVIDE</v>
      </c>
      <c r="E5984" t="str">
        <f>VLOOKUP(A5984,[1]sindaci!$A$19183:$I$26955,9,0)</f>
        <v>LISTA CIVICA: UNITI PER CAVENAGO</v>
      </c>
    </row>
    <row r="5985" spans="1:5" x14ac:dyDescent="0.25">
      <c r="A5985" t="s">
        <v>4013</v>
      </c>
      <c r="B5985" t="str">
        <f>VLOOKUP(A5985,PEC!A5985:D13885,4,TRUE)</f>
        <v>pec.comune.cavour.to.it</v>
      </c>
      <c r="C5985" t="e">
        <f>VLOOKUP(A5985,SEZIONI!A5985:B13880,2,FALSE)</f>
        <v>#N/A</v>
      </c>
      <c r="D5985" t="str">
        <f>VLOOKUP(A5985,[1]sindaci!$A$19183:$I$26955,4,0)</f>
        <v>PASCHETTA SERGIO</v>
      </c>
      <c r="E5985" t="str">
        <f>VLOOKUP(A5985,[1]sindaci!$A$19183:$I$26955,9,0)</f>
        <v>LISTA CIVICA: IMPEGNO COMUNE</v>
      </c>
    </row>
    <row r="5986" spans="1:5" x14ac:dyDescent="0.25">
      <c r="A5986" t="s">
        <v>4023</v>
      </c>
      <c r="B5986" t="str">
        <f>VLOOKUP(A5986,PEC!A5986:D13886,4,TRUE)</f>
        <v>pec.comune.cazzago.bs.it</v>
      </c>
      <c r="C5986" t="e">
        <f>VLOOKUP(A5986,SEZIONI!A5986:B13881,2,FALSE)</f>
        <v>#N/A</v>
      </c>
      <c r="D5986" t="str">
        <f>VLOOKUP(A5986,[1]sindaci!$A$19183:$I$26955,4,0)</f>
        <v>SCURI FABRIZIO</v>
      </c>
      <c r="E5986" t="str">
        <f>VLOOKUP(A5986,[1]sindaci!$A$19183:$I$26955,9,0)</f>
        <v>LISTA CIVICA: ALLEANZA CIVICA</v>
      </c>
    </row>
    <row r="5987" spans="1:5" x14ac:dyDescent="0.25">
      <c r="A5987" t="s">
        <v>4035</v>
      </c>
      <c r="B5987" t="str">
        <f>VLOOKUP(A5987,PEC!A5987:D13887,4,TRUE)</f>
        <v>pec.comune.cedegolo.bs.it</v>
      </c>
      <c r="C5987" t="e">
        <f>VLOOKUP(A5987,SEZIONI!A5987:B13882,2,FALSE)</f>
        <v>#N/A</v>
      </c>
      <c r="D5987" t="str">
        <f>VLOOKUP(A5987,[1]sindaci!$A$19183:$I$26955,4,0)</f>
        <v>PEDRALI ANDREA BORTOLO</v>
      </c>
      <c r="E5987" t="str">
        <f>VLOOKUP(A5987,[1]sindaci!$A$19183:$I$26955,9,0)</f>
        <v>LISTA CIVICA: INSIEME PER CEDEGOLO E GREVO</v>
      </c>
    </row>
    <row r="5988" spans="1:5" x14ac:dyDescent="0.25">
      <c r="A5988" t="s">
        <v>4041</v>
      </c>
      <c r="B5988" t="str">
        <f>VLOOKUP(A5988,PEC!A5988:D13888,4,TRUE)</f>
        <v>pec.comune.cefalu.pa.it</v>
      </c>
      <c r="C5988">
        <f>VLOOKUP(A5988,SEZIONI!A5988:B13883,2,FALSE)</f>
        <v>18</v>
      </c>
      <c r="D5988" t="str">
        <f>VLOOKUP(A5988,[1]sindaci!$A$19183:$I$26955,4,0)</f>
        <v>TUMMINELLO DANIELE SALVATORE</v>
      </c>
      <c r="E5988">
        <f>VLOOKUP(A5988,[1]sindaci!$A$19183:$I$26955,9,0)</f>
        <v>0</v>
      </c>
    </row>
    <row r="5989" spans="1:5" x14ac:dyDescent="0.25">
      <c r="A5989" t="s">
        <v>4045</v>
      </c>
      <c r="B5989" t="str">
        <f>VLOOKUP(A5989,PEC!A5989:D13889,4,TRUE)</f>
        <v>pec.comune.ceglie-messapica.br.it</v>
      </c>
      <c r="C5989" t="e">
        <f>VLOOKUP(A5989,SEZIONI!A5989:B13884,2,FALSE)</f>
        <v>#N/A</v>
      </c>
      <c r="D5989" t="str">
        <f>VLOOKUP(A5989,[1]sindaci!$A$19183:$I$26955,4,0)</f>
        <v>PALMISANO ANGELO</v>
      </c>
      <c r="E5989" t="str">
        <f>VLOOKUP(A5989,[1]sindaci!$A$19183:$I$26955,9,0)</f>
        <v>LISTA CIVICA: INSIEME PER CEGLIE | LISTA CIVICA: NOI CI SIAMO | FRATELLI D'ITALIA | LISTA CIVICA: IO STO CON PALMISANO | LISTA CIVICA: CITTADINI DEL FARE</v>
      </c>
    </row>
    <row r="5990" spans="1:5" x14ac:dyDescent="0.25">
      <c r="A5990" t="s">
        <v>4051</v>
      </c>
      <c r="B5990" t="str">
        <f>VLOOKUP(A5990,PEC!A5990:D13890,4,TRUE)</f>
        <v>pec.comune.celenzavalfortore.fg.it</v>
      </c>
      <c r="C5990" t="e">
        <f>VLOOKUP(A5990,SEZIONI!A5990:B13885,2,FALSE)</f>
        <v>#N/A</v>
      </c>
      <c r="D5990" t="str">
        <f>VLOOKUP(A5990,[1]sindaci!$A$19183:$I$26955,4,0)</f>
        <v>VENDITTI MASSIMO</v>
      </c>
      <c r="E5990" t="str">
        <f>VLOOKUP(A5990,[1]sindaci!$A$19183:$I$26955,9,0)</f>
        <v>LISTA CIVICA: AC ALLEANZA CIVICA PER CELENZA</v>
      </c>
    </row>
    <row r="5991" spans="1:5" x14ac:dyDescent="0.25">
      <c r="A5991" t="s">
        <v>4063</v>
      </c>
      <c r="B5991" t="str">
        <f>VLOOKUP(A5991,PEC!A5991:D13891,4,TRUE)</f>
        <v>pec.comune.cellatica.bs.it</v>
      </c>
      <c r="C5991" t="e">
        <f>VLOOKUP(A5991,SEZIONI!A5991:B13886,2,FALSE)</f>
        <v>#N/A</v>
      </c>
      <c r="D5991" t="str">
        <f>VLOOKUP(A5991,[1]sindaci!$A$19183:$I$26955,4,0)</f>
        <v>MARINI MARCO</v>
      </c>
      <c r="E5991" t="str">
        <f>VLOOKUP(A5991,[1]sindaci!$A$19183:$I$26955,9,0)</f>
        <v>LISTA CIVICA: CELLATICA INSIEME</v>
      </c>
    </row>
    <row r="5992" spans="1:5" x14ac:dyDescent="0.25">
      <c r="A5992" t="s">
        <v>4069</v>
      </c>
      <c r="B5992" t="str">
        <f>VLOOKUP(A5992,PEC!A5992:D13892,4,TRUE)</f>
        <v>pec.comune.celledisanvito.fg.it</v>
      </c>
      <c r="C5992" t="e">
        <f>VLOOKUP(A5992,SEZIONI!A5992:B13887,2,FALSE)</f>
        <v>#N/A</v>
      </c>
      <c r="D5992" t="str">
        <f>VLOOKUP(A5992,[1]sindaci!$A$19183:$I$26955,4,0)</f>
        <v>GIANNINI PALMA MARIA</v>
      </c>
      <c r="E5992" t="str">
        <f>VLOOKUP(A5992,[1]sindaci!$A$19183:$I$26955,9,0)</f>
        <v>LISTA CIVICA: PATTO PER CELLE</v>
      </c>
    </row>
    <row r="5993" spans="1:5" x14ac:dyDescent="0.25">
      <c r="A5993" t="s">
        <v>4092</v>
      </c>
      <c r="B5993" t="str">
        <f>VLOOKUP(A5993,PEC!A5993:D13893,4,TRUE)</f>
        <v>pec.comune.cenatesotto.b.git</v>
      </c>
      <c r="C5993" t="e">
        <f>VLOOKUP(A5993,SEZIONI!A5993:B13888,2,FALSE)</f>
        <v>#N/A</v>
      </c>
      <c r="D5993" t="str">
        <f>VLOOKUP(A5993,[1]sindaci!$A$19183:$I$26955,4,0)</f>
        <v>ALGERI THOMAS</v>
      </c>
      <c r="E5993" t="str">
        <f>VLOOKUP(A5993,[1]sindaci!$A$19183:$I$26955,9,0)</f>
        <v>LISTA CIVICA: UNIAMO CENATE</v>
      </c>
    </row>
    <row r="5994" spans="1:5" x14ac:dyDescent="0.25">
      <c r="A5994" t="s">
        <v>4100</v>
      </c>
      <c r="B5994" t="str">
        <f>VLOOKUP(A5994,PEC!A5994:D13894,4,TRUE)</f>
        <v>pec.comune.cengio.sv.it</v>
      </c>
      <c r="C5994" t="e">
        <f>VLOOKUP(A5994,SEZIONI!A5994:B13889,2,FALSE)</f>
        <v>#N/A</v>
      </c>
      <c r="D5994" t="str">
        <f>VLOOKUP(A5994,[1]sindaci!$A$19183:$I$26955,4,0)</f>
        <v>DOTTA FRANCESCO</v>
      </c>
      <c r="E5994" t="str">
        <f>VLOOKUP(A5994,[1]sindaci!$A$19183:$I$26955,9,0)</f>
        <v>LISTA CIVICA: CENGIO NEL CUORE</v>
      </c>
    </row>
    <row r="5995" spans="1:5" x14ac:dyDescent="0.25">
      <c r="A5995" t="s">
        <v>4123</v>
      </c>
      <c r="B5995" t="str">
        <f>VLOOKUP(A5995,PEC!A5995:D13895,4,TRUE)</f>
        <v>pec.comune.ceranesi.ge.it</v>
      </c>
      <c r="C5995" t="e">
        <f>VLOOKUP(A5995,SEZIONI!A5995:B13890,2,FALSE)</f>
        <v>#N/A</v>
      </c>
      <c r="D5995" t="str">
        <f>VLOOKUP(A5995,[1]sindaci!$A$19183:$I$26955,4,0)</f>
        <v>MONTALDO CLAUDIO</v>
      </c>
      <c r="E5995" t="str">
        <f>VLOOKUP(A5995,[1]sindaci!$A$19183:$I$26955,9,0)</f>
        <v>LISTA CIVICA: UNA STORIA IN COMUNE</v>
      </c>
    </row>
    <row r="5996" spans="1:5" x14ac:dyDescent="0.25">
      <c r="A5996" t="s">
        <v>4241</v>
      </c>
      <c r="B5996" t="str">
        <f>VLOOKUP(A5996,PEC!A5996:D13896,4,TRUE)</f>
        <v>pec.comune.cerveno.bs.it</v>
      </c>
      <c r="C5996" t="e">
        <f>VLOOKUP(A5996,SEZIONI!A5996:B13891,2,FALSE)</f>
        <v>#N/A</v>
      </c>
      <c r="D5996" t="str">
        <f>VLOOKUP(A5996,[1]sindaci!$A$19183:$I$26955,4,0)</f>
        <v>ROMANO MARZIA</v>
      </c>
      <c r="E5996" t="str">
        <f>VLOOKUP(A5996,[1]sindaci!$A$19183:$I$26955,9,0)</f>
        <v>LISTA CIVICA: INSIEME PER CERVENO</v>
      </c>
    </row>
    <row r="5997" spans="1:5" x14ac:dyDescent="0.25">
      <c r="A5997" t="s">
        <v>4269</v>
      </c>
      <c r="B5997" t="str">
        <f>VLOOKUP(A5997,PEC!A5997:D13897,4,TRUE)</f>
        <v>pec.comune.cesano-boscone.mi.it</v>
      </c>
      <c r="C5997" t="e">
        <f>VLOOKUP(A5997,SEZIONI!A5997:B13892,2,FALSE)</f>
        <v>#N/A</v>
      </c>
      <c r="D5997" t="str">
        <f>VLOOKUP(A5997,[1]sindaci!$A$19183:$I$26955,4,0)</f>
        <v>NEGRI ALFREDO SIMONE</v>
      </c>
      <c r="E5997" t="str">
        <f>VLOOKUP(A5997,[1]sindaci!$A$19183:$I$26955,9,0)</f>
        <v>PARTITO DEMOCRATICO | LISTA CIVICA: QUARTIERI AL CENTRO | LISTA CIVICA: IL FUTURO IN COMUNE</v>
      </c>
    </row>
    <row r="5998" spans="1:5" x14ac:dyDescent="0.25">
      <c r="A5998" t="s">
        <v>4271</v>
      </c>
      <c r="B5998" t="str">
        <f>VLOOKUP(A5998,PEC!A5998:D13898,4,TRUE)</f>
        <v>pec.comune.cesano-maderno.mb.it</v>
      </c>
      <c r="C5998" t="e">
        <f>VLOOKUP(A5998,SEZIONI!A5998:B13893,2,FALSE)</f>
        <v>#N/A</v>
      </c>
      <c r="D5998" t="str">
        <f>VLOOKUP(A5998,[1]sindaci!$A$19183:$I$26955,4,0)</f>
        <v>BOCCA GIANPIERO</v>
      </c>
      <c r="E5998" t="str">
        <f>VLOOKUP(A5998,[1]sindaci!$A$19183:$I$26955,9,0)</f>
        <v>LISTA CIVICA: PASSIONE CIVICA X CESANO | PARTITO DEMOCRATICO | LISTA CIVICA: VIVI CESANO | LISTA CIVICA: ALLEANZE CIVICHE | LISTA CIVICA: PENSIERO INDIPENDENTE CESANO MADERNO</v>
      </c>
    </row>
    <row r="5999" spans="1:5" x14ac:dyDescent="0.25">
      <c r="A5999" t="s">
        <v>4279</v>
      </c>
      <c r="B5999" t="str">
        <f>VLOOKUP(A5999,PEC!A5999:D13899,4,TRUE)</f>
        <v>pec.comune.cesena.fc.it</v>
      </c>
      <c r="C5999" t="e">
        <f>VLOOKUP(A5999,SEZIONI!A5999:B13894,2,FALSE)</f>
        <v>#N/A</v>
      </c>
      <c r="D5999" t="str">
        <f>VLOOKUP(A5999,[1]sindaci!$A$19183:$I$26955,4,0)</f>
        <v>LATTUCA ENZO</v>
      </c>
      <c r="E5999" t="str">
        <f>VLOOKUP(A5999,[1]sindaci!$A$19183:$I$26955,9,0)</f>
        <v>PARTITO DEMOCRATICO | LISTA CIVICA: CESENA 2024 | LISTA CIVICA: POPOLARI PER CESENA | PARTITO REPUBBLICANO ITALIANO | LISTA COMPOSITA: A SINISTRA-ARTICOLO UNO</v>
      </c>
    </row>
    <row r="6000" spans="1:5" x14ac:dyDescent="0.25">
      <c r="A6000" t="s">
        <v>4283</v>
      </c>
      <c r="B6000" t="str">
        <f>VLOOKUP(A6000,PEC!A6000:D13900,4,TRUE)</f>
        <v>pec.comune.cesinali.av.it</v>
      </c>
      <c r="C6000" t="e">
        <f>VLOOKUP(A6000,SEZIONI!A6000:B13895,2,FALSE)</f>
        <v>#N/A</v>
      </c>
      <c r="D6000" t="str">
        <f>VLOOKUP(A6000,[1]sindaci!$A$19183:$I$26955,4,0)</f>
        <v>FIORE DARIO</v>
      </c>
      <c r="E6000" t="str">
        <f>VLOOKUP(A6000,[1]sindaci!$A$19183:$I$26955,9,0)</f>
        <v>LISTA CIVICA: LO STEMMA PRO CESINALI</v>
      </c>
    </row>
    <row r="6001" spans="1:5" x14ac:dyDescent="0.25">
      <c r="A6001" t="s">
        <v>4305</v>
      </c>
      <c r="B6001" t="str">
        <f>VLOOKUP(A6001,PEC!A6001:D13901,4,TRUE)</f>
        <v>pec.comune.cevo.bs.it</v>
      </c>
      <c r="C6001" t="e">
        <f>VLOOKUP(A6001,SEZIONI!A6001:B13896,2,FALSE)</f>
        <v>#N/A</v>
      </c>
      <c r="D6001" t="str">
        <f>VLOOKUP(A6001,[1]sindaci!$A$19183:$I$26955,4,0)</f>
        <v>CITRONI SILVIO MARCELLO</v>
      </c>
      <c r="E6001" t="str">
        <f>VLOOKUP(A6001,[1]sindaci!$A$19183:$I$26955,9,0)</f>
        <v>LISTA CIVICA: INSIEME SI PUÊ</v>
      </c>
    </row>
    <row r="6002" spans="1:5" x14ac:dyDescent="0.25">
      <c r="A6002" t="s">
        <v>4307</v>
      </c>
      <c r="B6002" t="str">
        <f>VLOOKUP(A6002,PEC!A6002:D13902,4,TRUE)</f>
        <v>pec.comune.challand-st-anselme.ao.it</v>
      </c>
      <c r="C6002">
        <f>VLOOKUP(A6002,SEZIONI!A6002:B13897,2,FALSE)</f>
        <v>1</v>
      </c>
      <c r="D6002" t="str">
        <f>VLOOKUP(A6002,[1]sindaci!$A$19183:$I$26955,4,0)</f>
        <v>DUFOUR PIERO</v>
      </c>
      <c r="E6002">
        <f>VLOOKUP(A6002,[1]sindaci!$A$19183:$I$26955,9,0)</f>
        <v>0</v>
      </c>
    </row>
    <row r="6003" spans="1:5" x14ac:dyDescent="0.25">
      <c r="A6003" t="s">
        <v>4309</v>
      </c>
      <c r="B6003" t="str">
        <f>VLOOKUP(A6003,PEC!A6003:D13903,4,TRUE)</f>
        <v>pec.comune.challand-st-victor.ao.it</v>
      </c>
      <c r="C6003">
        <f>VLOOKUP(A6003,SEZIONI!A6003:B13898,2,FALSE)</f>
        <v>1</v>
      </c>
      <c r="D6003" t="str">
        <f>VLOOKUP(A6003,[1]sindaci!$A$19183:$I$26955,4,0)</f>
        <v>SAVIN MICHEL</v>
      </c>
      <c r="E6003">
        <f>VLOOKUP(A6003,[1]sindaci!$A$19183:$I$26955,9,0)</f>
        <v>0</v>
      </c>
    </row>
    <row r="6004" spans="1:5" x14ac:dyDescent="0.25">
      <c r="A6004" t="s">
        <v>4311</v>
      </c>
      <c r="B6004" t="str">
        <f>VLOOKUP(A6004,PEC!A6004:D13904,4,TRUE)</f>
        <v>pec.comune.chambave.ao.it</v>
      </c>
      <c r="C6004">
        <f>VLOOKUP(A6004,SEZIONI!A6004:B13899,2,FALSE)</f>
        <v>1</v>
      </c>
      <c r="D6004" t="str">
        <f>VLOOKUP(A6004,[1]sindaci!$A$19183:$I$26955,4,0)</f>
        <v>VESAN MARCO</v>
      </c>
      <c r="E6004">
        <f>VLOOKUP(A6004,[1]sindaci!$A$19183:$I$26955,9,0)</f>
        <v>0</v>
      </c>
    </row>
    <row r="6005" spans="1:5" x14ac:dyDescent="0.25">
      <c r="A6005" t="s">
        <v>4313</v>
      </c>
      <c r="B6005" t="str">
        <f>VLOOKUP(A6005,PEC!A6005:D13905,4,TRUE)</f>
        <v>pec.comune.chamois.ao.it</v>
      </c>
      <c r="C6005">
        <f>VLOOKUP(A6005,SEZIONI!A6005:B13900,2,FALSE)</f>
        <v>1</v>
      </c>
      <c r="D6005" t="str">
        <f>VLOOKUP(A6005,[1]sindaci!$A$19183:$I$26955,4,0)</f>
        <v>PUCCI LORENZO MARIO</v>
      </c>
      <c r="E6005">
        <f>VLOOKUP(A6005,[1]sindaci!$A$19183:$I$26955,9,0)</f>
        <v>0</v>
      </c>
    </row>
    <row r="6006" spans="1:5" x14ac:dyDescent="0.25">
      <c r="A6006" t="s">
        <v>4315</v>
      </c>
      <c r="B6006" t="str">
        <f>VLOOKUP(A6006,PEC!A6006:D13906,4,TRUE)</f>
        <v>pec.comune.champdepraz.ao.it</v>
      </c>
      <c r="C6006">
        <f>VLOOKUP(A6006,SEZIONI!A6006:B13901,2,FALSE)</f>
        <v>1</v>
      </c>
      <c r="D6006" t="str">
        <f>VLOOKUP(A6006,[1]sindaci!$A$19183:$I$26955,4,0)</f>
        <v>CRETIER MONICA</v>
      </c>
      <c r="E6006">
        <f>VLOOKUP(A6006,[1]sindaci!$A$19183:$I$26955,9,0)</f>
        <v>0</v>
      </c>
    </row>
    <row r="6007" spans="1:5" x14ac:dyDescent="0.25">
      <c r="A6007" t="s">
        <v>4317</v>
      </c>
      <c r="B6007" t="str">
        <f>VLOOKUP(A6007,PEC!A6007:D13907,4,TRUE)</f>
        <v>pec.comune.champorcher.ao.it</v>
      </c>
      <c r="C6007">
        <f>VLOOKUP(A6007,SEZIONI!A6007:B13902,2,FALSE)</f>
        <v>1</v>
      </c>
      <c r="D6007" t="str">
        <f>VLOOKUP(A6007,[1]sindaci!$A$19183:$I$26955,4,0)</f>
        <v>CHANOUX ALICE</v>
      </c>
      <c r="E6007">
        <f>VLOOKUP(A6007,[1]sindaci!$A$19183:$I$26955,9,0)</f>
        <v>0</v>
      </c>
    </row>
    <row r="6008" spans="1:5" x14ac:dyDescent="0.25">
      <c r="A6008" t="s">
        <v>4319</v>
      </c>
      <c r="B6008" t="str">
        <f>VLOOKUP(A6008,PEC!A6008:D13908,4,TRUE)</f>
        <v>pec.comune.charvensod.ao.it</v>
      </c>
      <c r="C6008">
        <f>VLOOKUP(A6008,SEZIONI!A6008:B13903,2,FALSE)</f>
        <v>2</v>
      </c>
      <c r="D6008" t="str">
        <f>VLOOKUP(A6008,[1]sindaci!$A$19183:$I$26955,4,0)</f>
        <v>BORBEY RONNY</v>
      </c>
      <c r="E6008">
        <f>VLOOKUP(A6008,[1]sindaci!$A$19183:$I$26955,9,0)</f>
        <v>0</v>
      </c>
    </row>
    <row r="6009" spans="1:5" x14ac:dyDescent="0.25">
      <c r="A6009" t="s">
        <v>4321</v>
      </c>
      <c r="B6009" t="str">
        <f>VLOOKUP(A6009,PEC!A6009:D13909,4,TRUE)</f>
        <v>pec.it</v>
      </c>
      <c r="C6009">
        <f>VLOOKUP(A6009,SEZIONI!A6009:B13904,2,FALSE)</f>
        <v>4</v>
      </c>
      <c r="D6009" t="str">
        <f>VLOOKUP(A6009,[1]sindaci!$A$19183:$I$26955,4,0)</f>
        <v>DUJANY CAMILLO ANDREA</v>
      </c>
      <c r="E6009">
        <f>VLOOKUP(A6009,[1]sindaci!$A$19183:$I$26955,9,0)</f>
        <v>0</v>
      </c>
    </row>
    <row r="6010" spans="1:5" x14ac:dyDescent="0.25">
      <c r="A6010" t="s">
        <v>4339</v>
      </c>
      <c r="B6010" t="str">
        <f>VLOOKUP(A6010,PEC!A6010:D13910,4,TRUE)</f>
        <v>pec.it</v>
      </c>
      <c r="C6010">
        <f>VLOOKUP(A6010,SEZIONI!A6010:B13905,2,FALSE)</f>
        <v>9</v>
      </c>
      <c r="D6010" t="str">
        <f>VLOOKUP(A6010,[1]sindaci!$A$19183:$I$26955,4,0)</f>
        <v>CUTELLO MARIO</v>
      </c>
      <c r="E6010" t="str">
        <f>VLOOKUP(A6010,[1]sindaci!$A$19183:$I$26955,9,0)</f>
        <v>LISTA CIVICA: PRESENTI MARIO CUTELLO SINDACO</v>
      </c>
    </row>
    <row r="6011" spans="1:5" x14ac:dyDescent="0.25">
      <c r="A6011" t="s">
        <v>4341</v>
      </c>
      <c r="B6011" t="str">
        <f>VLOOKUP(A6011,PEC!A6011:D13911,4,TRUE)</f>
        <v>asmepec.it</v>
      </c>
      <c r="C6011">
        <f>VLOOKUP(A6011,SEZIONI!A6011:B13906,2,FALSE)</f>
        <v>2</v>
      </c>
      <c r="D6011" t="str">
        <f>VLOOKUP(A6011,[1]sindaci!$A$19183:$I$26955,4,0)</f>
        <v>UNALI ALESSANDRO</v>
      </c>
      <c r="E6011" t="str">
        <f>VLOOKUP(A6011,[1]sindaci!$A$19183:$I$26955,9,0)</f>
        <v>LISTA CIVICA: UNITI PER IL FUTURO</v>
      </c>
    </row>
    <row r="6012" spans="1:5" x14ac:dyDescent="0.25">
      <c r="A6012" t="s">
        <v>4372</v>
      </c>
      <c r="B6012" t="str">
        <f>VLOOKUP(A6012,PEC!A6012:D13912,4,TRUE)</f>
        <v>pec.comune.chieti.it</v>
      </c>
      <c r="C6012" t="e">
        <f>VLOOKUP(A6012,SEZIONI!A6012:B13907,2,FALSE)</f>
        <v>#N/A</v>
      </c>
      <c r="D6012" t="str">
        <f>VLOOKUP(A6012,[1]sindaci!$A$19183:$I$26955,4,0)</f>
        <v>FERRARA PIETRO DIEGO</v>
      </c>
      <c r="E6012" t="str">
        <f>VLOOKUP(A6012,[1]sindaci!$A$19183:$I$26955,9,0)</f>
        <v>LISTA CIVICA: LA TEATINIT? | LISTA CIVICA: LISTA FERRARA SINDACO | AZIONE POLITICA | LISTA CIVICA: LA SINISTRA CON DIEGO | PARTITO DEMOCRATICO | LISTA CIVICA: CHI AMA CHIETI | LISTA CIVICA: CHIETI C'? | LISTA CIVICA: CHIETI PER CHIETI</v>
      </c>
    </row>
    <row r="6013" spans="1:5" x14ac:dyDescent="0.25">
      <c r="A6013" t="s">
        <v>4378</v>
      </c>
      <c r="B6013" t="str">
        <f>VLOOKUP(A6013,PEC!A6013:D13913,4,TRUE)</f>
        <v>pec.comune.chignolodisola.bg.it</v>
      </c>
      <c r="C6013" t="e">
        <f>VLOOKUP(A6013,SEZIONI!A6013:B13908,2,FALSE)</f>
        <v>#N/A</v>
      </c>
      <c r="D6013" t="str">
        <f>VLOOKUP(A6013,[1]sindaci!$A$19183:$I$26955,4,0)</f>
        <v>CRESPOLINI RAMON</v>
      </c>
      <c r="E6013" t="str">
        <f>VLOOKUP(A6013,[1]sindaci!$A$19183:$I$26955,9,0)</f>
        <v>LEGA SALVINI</v>
      </c>
    </row>
    <row r="6014" spans="1:5" x14ac:dyDescent="0.25">
      <c r="A6014" t="s">
        <v>4422</v>
      </c>
      <c r="B6014" t="str">
        <f>VLOOKUP(A6014,PEC!A6014:D13914,4,TRUE)</f>
        <v>pec.comune.chivasso.to.it</v>
      </c>
      <c r="C6014" t="e">
        <f>VLOOKUP(A6014,SEZIONI!A6014:B13909,2,FALSE)</f>
        <v>#N/A</v>
      </c>
      <c r="D6014" t="str">
        <f>VLOOKUP(A6014,[1]sindaci!$A$19183:$I$26955,4,0)</f>
        <v>CASTELLO CLAUDIO</v>
      </c>
      <c r="E6014" t="str">
        <f>VLOOKUP(A6014,[1]sindaci!$A$19183:$I$26955,9,0)</f>
        <v>LISTA CIVICA: SINISTRA ECOLOGISTA | LISTA CIVICA: CHIVASSO IN MOVIMENTO | LISTA CIVICA: NOI PER CHIVASSO | PARTITO DEMOCRATICO</v>
      </c>
    </row>
    <row r="6015" spans="1:5" x14ac:dyDescent="0.25">
      <c r="A6015" t="s">
        <v>4437</v>
      </c>
      <c r="B6015" t="str">
        <f>VLOOKUP(A6015,PEC!A6015:D13915,4,TRUE)</f>
        <v>pec.comune.ciciliano.rm.it</v>
      </c>
      <c r="C6015" t="e">
        <f>VLOOKUP(A6015,SEZIONI!A6015:B13910,2,FALSE)</f>
        <v>#N/A</v>
      </c>
      <c r="D6015" t="str">
        <f>VLOOKUP(A6015,[1]sindaci!$A$19183:$I$26955,4,0)</f>
        <v>CALORE MASSIMILIANO</v>
      </c>
      <c r="E6015" t="str">
        <f>VLOOKUP(A6015,[1]sindaci!$A$19183:$I$26955,9,0)</f>
        <v>LISTA CIVICA: IDEE IN COMUNE</v>
      </c>
    </row>
    <row r="6016" spans="1:5" x14ac:dyDescent="0.25">
      <c r="A6016" t="s">
        <v>4472</v>
      </c>
      <c r="B6016" t="str">
        <f>VLOOKUP(A6016,PEC!A6016:D13916,4,TRUE)</f>
        <v>pec.comune.cingoli.mc.it</v>
      </c>
      <c r="C6016" t="e">
        <f>VLOOKUP(A6016,SEZIONI!A6016:B13911,2,FALSE)</f>
        <v>#N/A</v>
      </c>
      <c r="D6016" t="str">
        <f>VLOOKUP(A6016,[1]sindaci!$A$19183:$I$26955,4,0)</f>
        <v>VITTORI MICHELE</v>
      </c>
      <c r="E6016" t="str">
        <f>VLOOKUP(A6016,[1]sindaci!$A$19183:$I$26955,9,0)</f>
        <v>LISTA CIVICA: CENTRO DESTRA CIVICO</v>
      </c>
    </row>
    <row r="6017" spans="1:5" x14ac:dyDescent="0.25">
      <c r="A6017" t="s">
        <v>339</v>
      </c>
      <c r="B6017" t="str">
        <f>VLOOKUP(A6017,PEC!A6017:D13917,4,TRUE)</f>
        <v>pec.comune.cinquefrondi.rc.it</v>
      </c>
      <c r="C6017" t="e">
        <f>VLOOKUP(A6017,SEZIONI!A6017:B13912,2,FALSE)</f>
        <v>#N/A</v>
      </c>
      <c r="D6017" t="str">
        <f>VLOOKUP(A6017,[1]sindaci!$A$19183:$I$26955,4,0)</f>
        <v>CONIA MICHELE</v>
      </c>
      <c r="E6017" t="str">
        <f>VLOOKUP(A6017,[1]sindaci!$A$19183:$I$26955,9,0)</f>
        <v>LISTA CIVICA: RINASCITA PER CINQUEFRONDI</v>
      </c>
    </row>
    <row r="6018" spans="1:5" x14ac:dyDescent="0.25">
      <c r="A6018" t="s">
        <v>4517</v>
      </c>
      <c r="B6018" t="str">
        <f>VLOOKUP(A6018,PEC!A6018:D13918,4,TRUE)</f>
        <v>pec.comune.cisliano.mi.it</v>
      </c>
      <c r="C6018" t="e">
        <f>VLOOKUP(A6018,SEZIONI!A6018:B13913,2,FALSE)</f>
        <v>#N/A</v>
      </c>
      <c r="D6018" t="str">
        <f>VLOOKUP(A6018,[1]sindaci!$A$19183:$I$26955,4,0)</f>
        <v>DURE' LUCA</v>
      </c>
      <c r="E6018" t="str">
        <f>VLOOKUP(A6018,[1]sindaci!$A$19183:$I$26955,9,0)</f>
        <v>LISTA CIVICA: IMPEGNO PER CISLIANO</v>
      </c>
    </row>
    <row r="6019" spans="1:5" x14ac:dyDescent="0.25">
      <c r="A6019" t="s">
        <v>4558</v>
      </c>
      <c r="B6019" t="str">
        <f>VLOOKUP(A6019,PEC!A6019:D13919,4,TRUE)</f>
        <v>pec.comunediamaroni.it</v>
      </c>
      <c r="C6019" t="e">
        <f>VLOOKUP(A6019,SEZIONI!A6019:B13914,2,FALSE)</f>
        <v>#N/A</v>
      </c>
      <c r="D6019" t="str">
        <f>VLOOKUP(A6019,[1]sindaci!$A$19183:$I$26955,4,0)</f>
        <v>BALLARDINI CIRILLO</v>
      </c>
      <c r="E6019" t="str">
        <f>VLOOKUP(A6019,[1]sindaci!$A$19183:$I$26955,9,0)</f>
        <v>LISTA CIVICA: PROGETTIAMO CIVIDATE</v>
      </c>
    </row>
    <row r="6020" spans="1:5" x14ac:dyDescent="0.25">
      <c r="A6020" t="s">
        <v>4614</v>
      </c>
      <c r="B6020" t="str">
        <f>VLOOKUP(A6020,PEC!A6020:D13920,4,TRUE)</f>
        <v>pec.comune.clusone.bg.it</v>
      </c>
      <c r="C6020" t="e">
        <f>VLOOKUP(A6020,SEZIONI!A6020:B13915,2,FALSE)</f>
        <v>#N/A</v>
      </c>
      <c r="D6020" t="str">
        <f>VLOOKUP(A6020,[1]sindaci!$A$19183:$I$26955,4,0)</f>
        <v>MORSTABILINI MASSIMO</v>
      </c>
      <c r="E6020">
        <f>VLOOKUP(A6020,[1]sindaci!$A$19183:$I$26955,9,0)</f>
        <v>0</v>
      </c>
    </row>
    <row r="6021" spans="1:5" x14ac:dyDescent="0.25">
      <c r="A6021" t="s">
        <v>4618</v>
      </c>
      <c r="B6021" t="str">
        <f>VLOOKUP(A6021,PEC!A6021:D13921,4,TRUE)</f>
        <v>pec.comune.coazze.to.it</v>
      </c>
      <c r="C6021" t="e">
        <f>VLOOKUP(A6021,SEZIONI!A6021:B13916,2,FALSE)</f>
        <v>#N/A</v>
      </c>
      <c r="D6021" t="str">
        <f>VLOOKUP(A6021,[1]sindaci!$A$19183:$I$26955,4,0)</f>
        <v>ALLAIS PAOLO</v>
      </c>
      <c r="E6021" t="str">
        <f>VLOOKUP(A6021,[1]sindaci!$A$19183:$I$26955,9,0)</f>
        <v>LISTA CIVICA: PER COAZZE CON COAZZE</v>
      </c>
    </row>
    <row r="6022" spans="1:5" x14ac:dyDescent="0.25">
      <c r="A6022" t="s">
        <v>4620</v>
      </c>
      <c r="B6022" t="str">
        <f>VLOOKUP(A6022,PEC!A6022:D13922,4,TRUE)</f>
        <v>pec.comune.coazzolo.at.it</v>
      </c>
      <c r="C6022" t="e">
        <f>VLOOKUP(A6022,SEZIONI!A6022:B13917,2,FALSE)</f>
        <v>#N/A</v>
      </c>
      <c r="D6022" t="str">
        <f>VLOOKUP(A6022,[1]sindaci!$A$19183:$I$26955,4,0)</f>
        <v>BIANCOTTO IVO BARTOLOMEO</v>
      </c>
      <c r="E6022" t="str">
        <f>VLOOKUP(A6022,[1]sindaci!$A$19183:$I$26955,9,0)</f>
        <v>LISTA CIVICA: IMPEGNO COLLABORAZIONE</v>
      </c>
    </row>
    <row r="6023" spans="1:5" x14ac:dyDescent="0.25">
      <c r="A6023" t="s">
        <v>4622</v>
      </c>
      <c r="B6023" t="str">
        <f>VLOOKUP(A6023,PEC!A6023:D13923,4,TRUE)</f>
        <v>pec.comune.coccaglio.bs.it</v>
      </c>
      <c r="C6023" t="e">
        <f>VLOOKUP(A6023,SEZIONI!A6023:B13918,2,FALSE)</f>
        <v>#N/A</v>
      </c>
      <c r="D6023" t="str">
        <f>VLOOKUP(A6023,[1]sindaci!$A$19183:$I$26955,4,0)</f>
        <v>FACCHETTI ALBERTO</v>
      </c>
      <c r="E6023" t="str">
        <f>VLOOKUP(A6023,[1]sindaci!$A$19183:$I$26955,9,0)</f>
        <v>LISTA COMPOSITA: FRATELLI D'ITALIA-LEGA SALVINI-FORZA ITALIA</v>
      </c>
    </row>
    <row r="6024" spans="1:5" x14ac:dyDescent="0.25">
      <c r="A6024" t="s">
        <v>4638</v>
      </c>
      <c r="B6024" t="str">
        <f>VLOOKUP(A6024,PEC!A6024:D13924,4,TRUE)</f>
        <v>pec.comune.codogno.lo.it</v>
      </c>
      <c r="C6024" t="e">
        <f>VLOOKUP(A6024,SEZIONI!A6024:B13919,2,FALSE)</f>
        <v>#N/A</v>
      </c>
      <c r="D6024" t="str">
        <f>VLOOKUP(A6024,[1]sindaci!$A$19183:$I$26955,4,0)</f>
        <v>PASSERINI FRANCESCO</v>
      </c>
      <c r="E6024" t="str">
        <f>VLOOKUP(A6024,[1]sindaci!$A$19183:$I$26955,9,0)</f>
        <v>FORZA ITALIA | LISTA CIVICA: CODOGNO LISTA CIVICA MODERATI-CODOGNO NUOVA | LEGA SALVINI LOMBARDIA | FRATELLI D'ITALIA</v>
      </c>
    </row>
    <row r="6025" spans="1:5" x14ac:dyDescent="0.25">
      <c r="A6025" t="s">
        <v>4648</v>
      </c>
      <c r="B6025" t="str">
        <f>VLOOKUP(A6025,PEC!A6025:D13925,4,TRUE)</f>
        <v>pec.comune.cogne.ao.it</v>
      </c>
      <c r="C6025">
        <f>VLOOKUP(A6025,SEZIONI!A6025:B13920,2,FALSE)</f>
        <v>2</v>
      </c>
      <c r="D6025" t="str">
        <f>VLOOKUP(A6025,[1]sindaci!$A$19183:$I$26955,4,0)</f>
        <v>ALLERA FRANCO</v>
      </c>
      <c r="E6025">
        <f>VLOOKUP(A6025,[1]sindaci!$A$19183:$I$26955,9,0)</f>
        <v>0</v>
      </c>
    </row>
    <row r="6026" spans="1:5" x14ac:dyDescent="0.25">
      <c r="A6026" t="s">
        <v>4650</v>
      </c>
      <c r="B6026" t="str">
        <f>VLOOKUP(A6026,PEC!A6026:D13926,4,TRUE)</f>
        <v>pec.comune.cogoleto.ge.it</v>
      </c>
      <c r="C6026" t="e">
        <f>VLOOKUP(A6026,SEZIONI!A6026:B13921,2,FALSE)</f>
        <v>#N/A</v>
      </c>
      <c r="D6026" t="str">
        <f>VLOOKUP(A6026,[1]sindaci!$A$19183:$I$26955,4,0)</f>
        <v>BRUZZONE PAOLO</v>
      </c>
      <c r="E6026" t="str">
        <f>VLOOKUP(A6026,[1]sindaci!$A$19183:$I$26955,9,0)</f>
        <v>LISTA CIVICA: S?AMO COGOLETO</v>
      </c>
    </row>
    <row r="6027" spans="1:5" x14ac:dyDescent="0.25">
      <c r="A6027" t="s">
        <v>4660</v>
      </c>
      <c r="B6027" t="str">
        <f>VLOOKUP(A6027,PEC!A6027:D13927,4,TRUE)</f>
        <v>pec.comune.colere.bg.it</v>
      </c>
      <c r="C6027" t="e">
        <f>VLOOKUP(A6027,SEZIONI!A6027:B13922,2,FALSE)</f>
        <v>#N/A</v>
      </c>
      <c r="D6027" t="str">
        <f>VLOOKUP(A6027,[1]sindaci!$A$19183:$I$26955,4,0)</f>
        <v>BETTINESCHI GABRIELE</v>
      </c>
      <c r="E6027" t="str">
        <f>VLOOKUP(A6027,[1]sindaci!$A$19183:$I$26955,9,0)</f>
        <v>LISTA CIVICA: AVANTI PER COLERE</v>
      </c>
    </row>
    <row r="6028" spans="1:5" x14ac:dyDescent="0.25">
      <c r="A6028" t="s">
        <v>4690</v>
      </c>
      <c r="B6028" t="str">
        <f>VLOOKUP(A6028,PEC!A6028:D13928,4,TRUE)</f>
        <v>pec.comune.collebeato.bs.it</v>
      </c>
      <c r="C6028" t="e">
        <f>VLOOKUP(A6028,SEZIONI!A6028:B13923,2,FALSE)</f>
        <v>#N/A</v>
      </c>
      <c r="D6028" t="str">
        <f>VLOOKUP(A6028,[1]sindaci!$A$19183:$I$26955,4,0)</f>
        <v>MAZZOLINI ANGELO</v>
      </c>
      <c r="E6028" t="str">
        <f>VLOOKUP(A6028,[1]sindaci!$A$19183:$I$26955,9,0)</f>
        <v>LISTA CIVICA: UNIONE DEMOCRATICA PER COLLEBEATO</v>
      </c>
    </row>
    <row r="6029" spans="1:5" x14ac:dyDescent="0.25">
      <c r="A6029" t="s">
        <v>4742</v>
      </c>
      <c r="B6029" t="str">
        <f>VLOOKUP(A6029,PEC!A6029:D13929,4,TRUE)</f>
        <v>pec.comune.collio.bs.it</v>
      </c>
      <c r="C6029" t="e">
        <f>VLOOKUP(A6029,SEZIONI!A6029:B13924,2,FALSE)</f>
        <v>#N/A</v>
      </c>
      <c r="D6029" t="str">
        <f>VLOOKUP(A6029,[1]sindaci!$A$19183:$I$26955,4,0)</f>
        <v>ZANINI MIRELLA</v>
      </c>
      <c r="E6029" t="str">
        <f>VLOOKUP(A6029,[1]sindaci!$A$19183:$I$26955,9,0)</f>
        <v>LISTA CIVICA: ALTA VALLETROMPIA COLLIO</v>
      </c>
    </row>
    <row r="6030" spans="1:5" x14ac:dyDescent="0.25">
      <c r="A6030" t="s">
        <v>4744</v>
      </c>
      <c r="B6030" t="str">
        <f>VLOOKUP(A6030,PEC!A6030:D13930,4,TRUE)</f>
        <v>pec.comune.collobiano.vc.it</v>
      </c>
      <c r="C6030" t="e">
        <f>VLOOKUP(A6030,SEZIONI!A6030:B13925,2,FALSE)</f>
        <v>#N/A</v>
      </c>
      <c r="D6030" t="str">
        <f>VLOOKUP(A6030,[1]sindaci!$A$19183:$I$26955,4,0)</f>
        <v>MOGNATO CLAUDIA</v>
      </c>
      <c r="E6030" t="str">
        <f>VLOOKUP(A6030,[1]sindaci!$A$19183:$I$26955,9,0)</f>
        <v>LISTA CIVICA: RINNOVIAMO COLLOBIANO</v>
      </c>
    </row>
    <row r="6031" spans="1:5" x14ac:dyDescent="0.25">
      <c r="A6031" t="s">
        <v>4795</v>
      </c>
      <c r="B6031" t="str">
        <f>VLOOKUP(A6031,PEC!A6031:D13931,4,TRUE)</f>
        <v>pec.comune.comezzanocizzago.bs.it</v>
      </c>
      <c r="C6031" t="e">
        <f>VLOOKUP(A6031,SEZIONI!A6031:B13926,2,FALSE)</f>
        <v>#N/A</v>
      </c>
      <c r="D6031" t="str">
        <f>VLOOKUP(A6031,[1]sindaci!$A$19183:$I$26955,4,0)</f>
        <v>POTIERI ALIDA</v>
      </c>
      <c r="E6031" t="str">
        <f>VLOOKUP(A6031,[1]sindaci!$A$19183:$I$26955,9,0)</f>
        <v>LISTA CIVICA: INSIEME SI PUÊ</v>
      </c>
    </row>
    <row r="6032" spans="1:5" x14ac:dyDescent="0.25">
      <c r="A6032" t="s">
        <v>4799</v>
      </c>
      <c r="B6032" t="str">
        <f>VLOOKUP(A6032,PEC!A6032:D13932,4,TRUE)</f>
        <v>pec.comune.comiso.it</v>
      </c>
      <c r="C6032">
        <f>VLOOKUP(A6032,SEZIONI!A6032:B13927,2,FALSE)</f>
        <v>31</v>
      </c>
      <c r="D6032" t="str">
        <f>VLOOKUP(A6032,[1]sindaci!$A$19183:$I$26955,4,0)</f>
        <v>SCHEMBARI MARIA RITA ANNUNZIATA</v>
      </c>
      <c r="E6032" t="str">
        <f>VLOOKUP(A6032,[1]sindaci!$A$19183:$I$26955,9,0)</f>
        <v>FRATELLI D'ITALIA CON GIORGIA MELONI | LEGA - FORZA ITALIA | LISTA CIVICA: #DIVENTERABELLISSIMA - MARIA RITA SCHEMBARI SINDACO | LISTA CIVICA: COMISO VERA - MARIA RITA SCHEMBARI SINDACO | LISTA CIVICA: PRIMA COMISO - MARIA RITA SCHEMBARI SINDACO</v>
      </c>
    </row>
    <row r="6033" spans="1:5" x14ac:dyDescent="0.25">
      <c r="A6033" t="s">
        <v>4815</v>
      </c>
      <c r="B6033" t="str">
        <f>VLOOKUP(A6033,PEC!A6033:D13933,4,TRUE)</f>
        <v>pec.comune.comunanza.ap.it</v>
      </c>
      <c r="C6033" t="e">
        <f>VLOOKUP(A6033,SEZIONI!A6033:B13928,2,FALSE)</f>
        <v>#N/A</v>
      </c>
      <c r="D6033" t="str">
        <f>VLOOKUP(A6033,[1]sindaci!$A$19183:$I$26955,4,0)</f>
        <v>CESARONI ALVARO</v>
      </c>
      <c r="E6033" t="str">
        <f>VLOOKUP(A6033,[1]sindaci!$A$19183:$I$26955,9,0)</f>
        <v>LISTA CIVICA: TUTTI INSIEME</v>
      </c>
    </row>
    <row r="6034" spans="1:5" x14ac:dyDescent="0.25">
      <c r="A6034" t="s">
        <v>4829</v>
      </c>
      <c r="B6034" t="str">
        <f>VLOOKUP(A6034,PEC!A6034:D13934,4,TRUE)</f>
        <v>pec.comune.concesio.brescia.it</v>
      </c>
      <c r="C6034" t="e">
        <f>VLOOKUP(A6034,SEZIONI!A6034:B13929,2,FALSE)</f>
        <v>#N/A</v>
      </c>
      <c r="D6034" t="str">
        <f>VLOOKUP(A6034,[1]sindaci!$A$19183:$I$26955,4,0)</f>
        <v>DAMIOLINI AGOSTINO</v>
      </c>
      <c r="E6034" t="str">
        <f>VLOOKUP(A6034,[1]sindaci!$A$19183:$I$26955,9,0)</f>
        <v>LISTA COMPOSITA: LEGA SALVINI-FORZA ITALIA-VIVIAMO CONCESIO</v>
      </c>
    </row>
    <row r="6035" spans="1:5" x14ac:dyDescent="0.25">
      <c r="A6035" t="s">
        <v>4873</v>
      </c>
      <c r="B6035" t="str">
        <f>VLOOKUP(A6035,PEC!A6035:D13935,4,TRUE)</f>
        <v>pec.comune.conzano.al.it</v>
      </c>
      <c r="C6035" t="e">
        <f>VLOOKUP(A6035,SEZIONI!A6035:B13930,2,FALSE)</f>
        <v>#N/A</v>
      </c>
      <c r="D6035" t="str">
        <f>VLOOKUP(A6035,[1]sindaci!$A$19183:$I$26955,4,0)</f>
        <v>DEMARIA EMANUELE</v>
      </c>
      <c r="E6035" t="str">
        <f>VLOOKUP(A6035,[1]sindaci!$A$19183:$I$26955,9,0)</f>
        <v>LISTA CIVICA: TORRE E MANI CHE SI STRINGONO</v>
      </c>
    </row>
    <row r="6036" spans="1:5" x14ac:dyDescent="0.25">
      <c r="A6036" t="s">
        <v>4903</v>
      </c>
      <c r="B6036" t="str">
        <f>VLOOKUP(A6036,PEC!A6036:D13936,4,TRUE)</f>
        <v>pec.comune.coreglialigure.ge.it</v>
      </c>
      <c r="C6036" t="e">
        <f>VLOOKUP(A6036,SEZIONI!A6036:B13931,2,FALSE)</f>
        <v>#N/A</v>
      </c>
      <c r="D6036" t="str">
        <f>VLOOKUP(A6036,[1]sindaci!$A$19183:$I$26955,4,0)</f>
        <v>NOCE ERMANO</v>
      </c>
      <c r="E6036" t="str">
        <f>VLOOKUP(A6036,[1]sindaci!$A$19183:$I$26955,9,0)</f>
        <v>LISTA CIVICA: PER LA NOSTRA GENTE</v>
      </c>
    </row>
    <row r="6037" spans="1:5" x14ac:dyDescent="0.25">
      <c r="A6037" t="s">
        <v>4920</v>
      </c>
      <c r="B6037" t="str">
        <f>VLOOKUP(A6037,PEC!A6037:D13937,4,TRUE)</f>
        <v>pec.comune.corleone.pa.it</v>
      </c>
      <c r="C6037">
        <f>VLOOKUP(A6037,SEZIONI!A6037:B13932,2,FALSE)</f>
        <v>12</v>
      </c>
      <c r="D6037" t="str">
        <f>VLOOKUP(A6037,[1]sindaci!$A$19183:$I$26955,4,0)</f>
        <v>NICOLOSI NICOLO'</v>
      </c>
      <c r="E6037" t="str">
        <f>VLOOKUP(A6037,[1]sindaci!$A$19183:$I$26955,9,0)</f>
        <v>LISTA CIVICA: NUOVA LUCE NICOLOSI SINDACO</v>
      </c>
    </row>
    <row r="6038" spans="1:5" x14ac:dyDescent="0.25">
      <c r="A6038" t="s">
        <v>4922</v>
      </c>
      <c r="B6038" t="str">
        <f>VLOOKUP(A6038,PEC!A6038:D13938,4,TRUE)</f>
        <v>pec.comune.corletomonforte.sa.it</v>
      </c>
      <c r="C6038" t="e">
        <f>VLOOKUP(A6038,SEZIONI!A6038:B13933,2,FALSE)</f>
        <v>#N/A</v>
      </c>
      <c r="D6038" t="str">
        <f>VLOOKUP(A6038,[1]sindaci!$A$19183:$I$26955,4,0)</f>
        <v>FERRARO FILIPPO</v>
      </c>
      <c r="E6038" t="str">
        <f>VLOOKUP(A6038,[1]sindaci!$A$19183:$I$26955,9,0)</f>
        <v>LISTA CIVICA: CORLETO NEL CUORE</v>
      </c>
    </row>
    <row r="6039" spans="1:5" x14ac:dyDescent="0.25">
      <c r="A6039" t="s">
        <v>4936</v>
      </c>
      <c r="B6039" t="str">
        <f>VLOOKUP(A6039,PEC!A6039:D13939,4,TRUE)</f>
        <v>pec.comune.cornaredo.mi.it</v>
      </c>
      <c r="C6039" t="e">
        <f>VLOOKUP(A6039,SEZIONI!A6039:B13934,2,FALSE)</f>
        <v>#N/A</v>
      </c>
      <c r="D6039" t="str">
        <f>VLOOKUP(A6039,[1]sindaci!$A$19183:$I$26955,4,0)</f>
        <v>SANTAGOSTINO YURI</v>
      </c>
      <c r="E6039" t="str">
        <f>VLOOKUP(A6039,[1]sindaci!$A$19183:$I$26955,9,0)</f>
        <v>LISTA CIVICA: VALORI IN COMUNE | LISTA CIVICA: SINISTRA CORNAREDO | PARTITO DEMOCRATICO</v>
      </c>
    </row>
    <row r="6040" spans="1:5" x14ac:dyDescent="0.25">
      <c r="A6040" t="s">
        <v>4964</v>
      </c>
      <c r="B6040" t="str">
        <f>VLOOKUP(A6040,PEC!A6040:D13940,4,TRUE)</f>
        <v>pec.comune.corrido.co.it</v>
      </c>
      <c r="C6040" t="e">
        <f>VLOOKUP(A6040,SEZIONI!A6040:B13935,2,FALSE)</f>
        <v>#N/A</v>
      </c>
      <c r="D6040" t="str">
        <f>VLOOKUP(A6040,[1]sindaci!$A$19183:$I$26955,4,0)</f>
        <v>MOLINA LUIGI</v>
      </c>
      <c r="E6040" t="str">
        <f>VLOOKUP(A6040,[1]sindaci!$A$19183:$I$26955,9,0)</f>
        <v>LISTA CIVICA: CAMPANILE</v>
      </c>
    </row>
    <row r="6041" spans="1:5" x14ac:dyDescent="0.25">
      <c r="A6041" t="s">
        <v>4999</v>
      </c>
      <c r="B6041" t="str">
        <f>VLOOKUP(A6041,PEC!A6041:D13941,4,TRUE)</f>
        <v>pec.comune.corteno-golgi.bs.it</v>
      </c>
      <c r="C6041" t="e">
        <f>VLOOKUP(A6041,SEZIONI!A6041:B13936,2,FALSE)</f>
        <v>#N/A</v>
      </c>
      <c r="D6041" t="str">
        <f>VLOOKUP(A6041,[1]sindaci!$A$19183:$I$26955,4,0)</f>
        <v>SABBADINI ILARIO</v>
      </c>
      <c r="E6041" t="str">
        <f>VLOOKUP(A6041,[1]sindaci!$A$19183:$I$26955,9,0)</f>
        <v>LISTA CIVICA: VIVIAMO CORTENO GOLGI</v>
      </c>
    </row>
    <row r="6042" spans="1:5" x14ac:dyDescent="0.25">
      <c r="A6042" t="s">
        <v>5013</v>
      </c>
      <c r="B6042" t="str">
        <f>VLOOKUP(A6042,PEC!A6042:D13942,4,TRUE)</f>
        <v>pec.comune.cortino.te.it</v>
      </c>
      <c r="C6042" t="e">
        <f>VLOOKUP(A6042,SEZIONI!A6042:B13937,2,FALSE)</f>
        <v>#N/A</v>
      </c>
      <c r="D6042" t="str">
        <f>VLOOKUP(A6042,[1]sindaci!$A$19183:$I$26955,4,0)</f>
        <v>TIBERII MARCO</v>
      </c>
      <c r="E6042" t="str">
        <f>VLOOKUP(A6042,[1]sindaci!$A$19183:$I$26955,9,0)</f>
        <v>LISTA CIVICA: NOI PER CORTINO</v>
      </c>
    </row>
    <row r="6043" spans="1:5" x14ac:dyDescent="0.25">
      <c r="A6043" t="s">
        <v>5015</v>
      </c>
      <c r="B6043" t="str">
        <f>VLOOKUP(A6043,PEC!A6043:D13943,4,TRUE)</f>
        <v>pec.comune.cortona.ar.it</v>
      </c>
      <c r="C6043">
        <f>VLOOKUP(A6043,SEZIONI!A6043:B13938,2,FALSE)</f>
        <v>30</v>
      </c>
      <c r="D6043" t="str">
        <f>VLOOKUP(A6043,[1]sindaci!$A$19183:$I$26955,4,0)</f>
        <v>MEONI LUCIANO</v>
      </c>
      <c r="E6043" t="str">
        <f>VLOOKUP(A6043,[1]sindaci!$A$19183:$I$26955,9,0)</f>
        <v>LISTA CIVICA: FUTURO PER CORTONA | LEGA SALVINI PREMIER | FORZA ITALIA | LISTA COMPOSITA: FRATELLI D'ITALIA-ALLEANZA CIVICA</v>
      </c>
    </row>
    <row r="6044" spans="1:5" x14ac:dyDescent="0.25">
      <c r="A6044" t="s">
        <v>5041</v>
      </c>
      <c r="B6044" t="str">
        <f>VLOOKUP(A6044,PEC!A6044:D13944,4,TRUE)</f>
        <v>pec.comune.cossignano.ap.it</v>
      </c>
      <c r="C6044" t="e">
        <f>VLOOKUP(A6044,SEZIONI!A6044:B13939,2,FALSE)</f>
        <v>#N/A</v>
      </c>
      <c r="D6044" t="str">
        <f>VLOOKUP(A6044,[1]sindaci!$A$19183:$I$26955,4,0)</f>
        <v>LUCIANI ROBERTO</v>
      </c>
      <c r="E6044" t="str">
        <f>VLOOKUP(A6044,[1]sindaci!$A$19183:$I$26955,9,0)</f>
        <v>LISTA CIVICA: CAMBIAMO INSIEME</v>
      </c>
    </row>
    <row r="6045" spans="1:5" x14ac:dyDescent="0.25">
      <c r="A6045" t="s">
        <v>5045</v>
      </c>
      <c r="B6045" t="str">
        <f>VLOOKUP(A6045,PEC!A6045:D13945,4,TRUE)</f>
        <v>pec.comune.cossoine.ss.it</v>
      </c>
      <c r="C6045">
        <f>VLOOKUP(A6045,SEZIONI!A6045:B13940,2,FALSE)</f>
        <v>1</v>
      </c>
      <c r="D6045" t="str">
        <f>VLOOKUP(A6045,[1]sindaci!$A$19183:$I$26955,4,0)</f>
        <v>SASSU SABRINA</v>
      </c>
      <c r="E6045" t="str">
        <f>VLOOKUP(A6045,[1]sindaci!$A$19183:$I$26955,9,0)</f>
        <v>LISTA CIVICA: LA LISTA CIVICA PROGETTO COMUNE</v>
      </c>
    </row>
    <row r="6046" spans="1:5" x14ac:dyDescent="0.25">
      <c r="A6046" t="s">
        <v>5084</v>
      </c>
      <c r="B6046" t="str">
        <f>VLOOKUP(A6046,PEC!A6046:D13946,4,TRUE)</f>
        <v>pec.comune.courmayeur.ao.it</v>
      </c>
      <c r="C6046">
        <f>VLOOKUP(A6046,SEZIONI!A6046:B13941,2,FALSE)</f>
        <v>3</v>
      </c>
      <c r="D6046" t="str">
        <f>VLOOKUP(A6046,[1]sindaci!$A$19183:$I$26955,4,0)</f>
        <v>ROTA ROBERTO</v>
      </c>
      <c r="E6046">
        <f>VLOOKUP(A6046,[1]sindaci!$A$19183:$I$26955,9,0)</f>
        <v>0</v>
      </c>
    </row>
    <row r="6047" spans="1:5" x14ac:dyDescent="0.25">
      <c r="A6047" t="s">
        <v>5181</v>
      </c>
      <c r="B6047" t="str">
        <f>VLOOKUP(A6047,PEC!A6047:D13947,4,TRUE)</f>
        <v>pec.comune.cuglieri.or.it</v>
      </c>
      <c r="C6047" t="e">
        <f>VLOOKUP(A6047,SEZIONI!A6047:B13942,2,FALSE)</f>
        <v>#N/A</v>
      </c>
      <c r="D6047" t="str">
        <f>VLOOKUP(A6047,[1]sindaci!$A$19183:$I$26955,4,0)</f>
        <v>LOCHE ANDREA</v>
      </c>
      <c r="E6047" t="str">
        <f>VLOOKUP(A6047,[1]sindaci!$A$19183:$I$26955,9,0)</f>
        <v>LISTA CIVICA: CUGLIERI INSIEME</v>
      </c>
    </row>
    <row r="6048" spans="1:5" x14ac:dyDescent="0.25">
      <c r="A6048" t="s">
        <v>5263</v>
      </c>
      <c r="B6048" t="str">
        <f>VLOOKUP(A6048,PEC!A6048:D13948,4,TRUE)</f>
        <v>pec.comune.decimomannu.ca.it</v>
      </c>
      <c r="C6048" t="e">
        <f>VLOOKUP(A6048,SEZIONI!A6048:B13943,2,FALSE)</f>
        <v>#N/A</v>
      </c>
      <c r="D6048" t="str">
        <f>VLOOKUP(A6048,[1]sindaci!$A$19183:$I$26955,4,0)</f>
        <v>MARONGIU ANNA PAOLA</v>
      </c>
      <c r="E6048" t="str">
        <f>VLOOKUP(A6048,[1]sindaci!$A$19183:$I$26955,9,0)</f>
        <v>LISTA CIVICA: PROGETTO X DECIMO 2.0</v>
      </c>
    </row>
    <row r="6049" spans="1:5" x14ac:dyDescent="0.25">
      <c r="A6049" t="s">
        <v>5279</v>
      </c>
      <c r="B6049" t="str">
        <f>VLOOKUP(A6049,PEC!A6049:D13949,4,TRUE)</f>
        <v>pec.comune.dello.bs.it</v>
      </c>
      <c r="C6049" t="e">
        <f>VLOOKUP(A6049,SEZIONI!A6049:B13944,2,FALSE)</f>
        <v>#N/A</v>
      </c>
      <c r="D6049" t="str">
        <f>VLOOKUP(A6049,[1]sindaci!$A$19183:$I$26955,4,0)</f>
        <v>CANINI RICCARDO</v>
      </c>
      <c r="E6049" t="str">
        <f>VLOOKUP(A6049,[1]sindaci!$A$19183:$I$26955,9,0)</f>
        <v>LISTA CIVICA: INSIEME X DELLO</v>
      </c>
    </row>
    <row r="6050" spans="1:5" x14ac:dyDescent="0.25">
      <c r="A6050" t="s">
        <v>5287</v>
      </c>
      <c r="B6050" t="str">
        <f>VLOOKUP(A6050,PEC!A6050:D13950,4,TRUE)</f>
        <v>pec.comune.dernice.al.it</v>
      </c>
      <c r="C6050" t="e">
        <f>VLOOKUP(A6050,SEZIONI!A6050:B13945,2,FALSE)</f>
        <v>#N/A</v>
      </c>
      <c r="D6050" t="str">
        <f>VLOOKUP(A6050,[1]sindaci!$A$19183:$I$26955,4,0)</f>
        <v>BUSCAGLIA CARLO</v>
      </c>
      <c r="E6050" t="str">
        <f>VLOOKUP(A6050,[1]sindaci!$A$19183:$I$26955,9,0)</f>
        <v>LISTA CIVICA: STRETTA DI MANO E SPIGHE DI GRANO</v>
      </c>
    </row>
    <row r="6051" spans="1:5" x14ac:dyDescent="0.25">
      <c r="A6051" t="s">
        <v>5297</v>
      </c>
      <c r="B6051" t="str">
        <f>VLOOKUP(A6051,PEC!A6051:D13951,4,TRUE)</f>
        <v>pec.comune.desenzano.brescia.it</v>
      </c>
      <c r="C6051" t="e">
        <f>VLOOKUP(A6051,SEZIONI!A6051:B13946,2,FALSE)</f>
        <v>#N/A</v>
      </c>
      <c r="D6051" t="str">
        <f>VLOOKUP(A6051,[1]sindaci!$A$19183:$I$26955,4,0)</f>
        <v>MALINVERNO GUIDO</v>
      </c>
      <c r="E6051" t="str">
        <f>VLOOKUP(A6051,[1]sindaci!$A$19183:$I$26955,9,0)</f>
        <v>FORZA ITALIA | Lista Civica non pervenuta | FRATELLI D'ITALIA | LEGA SALVINI LOMBARDIA | LISTA CIVICA: IDEE IN COMUNE DESENZANO</v>
      </c>
    </row>
    <row r="6052" spans="1:5" x14ac:dyDescent="0.25">
      <c r="A6052" t="s">
        <v>5310</v>
      </c>
      <c r="B6052" t="str">
        <f>VLOOKUP(A6052,PEC!A6052:D13952,4,TRUE)</f>
        <v>pec.comune.diano-marina.imperia.it</v>
      </c>
      <c r="C6052" t="e">
        <f>VLOOKUP(A6052,SEZIONI!A6052:B13947,2,FALSE)</f>
        <v>#N/A</v>
      </c>
      <c r="D6052" t="str">
        <f>VLOOKUP(A6052,[1]sindaci!$A$19183:$I$26955,4,0)</f>
        <v>ZA GARIBALDI CRISTIANO</v>
      </c>
      <c r="E6052" t="str">
        <f>VLOOKUP(A6052,[1]sindaci!$A$19183:$I$26955,9,0)</f>
        <v>LISTA COMPOSITA: VIVERE-TOTI-LEGA SALVINI LIGURIA-FRATELLI D'ITALIA-FORZA ITALIA</v>
      </c>
    </row>
    <row r="6053" spans="1:5" x14ac:dyDescent="0.25">
      <c r="A6053" t="s">
        <v>5359</v>
      </c>
      <c r="B6053" t="str">
        <f>VLOOKUP(A6053,PEC!A6053:D13953,4,TRUE)</f>
        <v>pec.comune.domodossola.vb.it</v>
      </c>
      <c r="C6053" t="e">
        <f>VLOOKUP(A6053,SEZIONI!A6053:B13948,2,FALSE)</f>
        <v>#N/A</v>
      </c>
      <c r="D6053" t="str">
        <f>VLOOKUP(A6053,[1]sindaci!$A$19183:$I$26955,4,0)</f>
        <v>PIZZI FORTUNATO LUCIO</v>
      </c>
      <c r="E6053" t="str">
        <f>VLOOKUP(A6053,[1]sindaci!$A$19183:$I$26955,9,0)</f>
        <v>LISTA CIVICA: LUCIO PIZZI SINDACO</v>
      </c>
    </row>
    <row r="6054" spans="1:5" x14ac:dyDescent="0.25">
      <c r="A6054" t="s">
        <v>5369</v>
      </c>
      <c r="B6054" t="str">
        <f>VLOOKUP(A6054,PEC!A6054:D13954,4,TRUE)</f>
        <v>pec.comune.donnas.ao.it</v>
      </c>
      <c r="C6054">
        <f>VLOOKUP(A6054,SEZIONI!A6054:B13949,2,FALSE)</f>
        <v>3</v>
      </c>
      <c r="D6054" t="str">
        <f>VLOOKUP(A6054,[1]sindaci!$A$19183:$I$26955,4,0)</f>
        <v>FOLLIOLEY AMEDEO</v>
      </c>
      <c r="E6054">
        <f>VLOOKUP(A6054,[1]sindaci!$A$19183:$I$26955,9,0)</f>
        <v>0</v>
      </c>
    </row>
    <row r="6055" spans="1:5" x14ac:dyDescent="0.25">
      <c r="A6055" t="s">
        <v>5373</v>
      </c>
      <c r="B6055" t="str">
        <f>VLOOKUP(A6055,PEC!A6055:D13955,4,TRUE)</f>
        <v>pec.comune.dorgali.nu.it</v>
      </c>
      <c r="C6055" t="e">
        <f>VLOOKUP(A6055,SEZIONI!A6055:B13950,2,FALSE)</f>
        <v>#N/A</v>
      </c>
      <c r="D6055" t="str">
        <f>VLOOKUP(A6055,[1]sindaci!$A$19183:$I$26955,4,0)</f>
        <v>TESTONE ANGELA</v>
      </c>
      <c r="E6055" t="str">
        <f>VLOOKUP(A6055,[1]sindaci!$A$19183:$I$26955,9,0)</f>
        <v>LISTA CIVICA: LISTA CIVICA CON ANGELA TESTONE</v>
      </c>
    </row>
    <row r="6056" spans="1:5" x14ac:dyDescent="0.25">
      <c r="A6056" t="s">
        <v>5389</v>
      </c>
      <c r="B6056" t="str">
        <f>VLOOKUP(A6056,PEC!A6056:D13956,4,TRUE)</f>
        <v>pec.comune.doues.ao.it</v>
      </c>
      <c r="C6056">
        <f>VLOOKUP(A6056,SEZIONI!A6056:B13951,2,FALSE)</f>
        <v>1</v>
      </c>
      <c r="D6056" t="str">
        <f>VLOOKUP(A6056,[1]sindaci!$A$19183:$I$26955,4,0)</f>
        <v>ABRAM GIORGIO</v>
      </c>
      <c r="E6056" t="str">
        <f>VLOOKUP(A6056,[1]sindaci!$A$19183:$I$26955,9,0)</f>
        <v>LISTA CIVICA: PER DOUES, LA CASA DI TUTTI NOI - POUR DOUES, LA MAISON DE NOUS TOUS</v>
      </c>
    </row>
    <row r="6057" spans="1:5" x14ac:dyDescent="0.25">
      <c r="A6057" t="s">
        <v>5414</v>
      </c>
      <c r="B6057" t="str">
        <f>VLOOKUP(A6057,PEC!A6057:D13957,4,TRUE)</f>
        <v>pec.comune.dualchi.nu.it</v>
      </c>
      <c r="C6057" t="e">
        <f>VLOOKUP(A6057,SEZIONI!A6057:B13952,2,FALSE)</f>
        <v>#N/A</v>
      </c>
      <c r="D6057" t="str">
        <f>VLOOKUP(A6057,[1]sindaci!$A$19183:$I$26955,4,0)</f>
        <v>MURONI GIOVANNI</v>
      </c>
      <c r="E6057" t="str">
        <f>VLOOKUP(A6057,[1]sindaci!$A$19183:$I$26955,9,0)</f>
        <v>LISTA CIVICA: PO DUARCHE</v>
      </c>
    </row>
    <row r="6058" spans="1:5" x14ac:dyDescent="0.25">
      <c r="A6058" t="s">
        <v>5438</v>
      </c>
      <c r="B6058" t="str">
        <f>VLOOKUP(A6058,PEC!A6058:D13958,4,TRUE)</f>
        <v>pec.comune.edolo.bs.it</v>
      </c>
      <c r="C6058" t="e">
        <f>VLOOKUP(A6058,SEZIONI!A6058:B13953,2,FALSE)</f>
        <v>#N/A</v>
      </c>
      <c r="D6058" t="str">
        <f>VLOOKUP(A6058,[1]sindaci!$A$19183:$I$26955,4,0)</f>
        <v>MASNERI LUCA</v>
      </c>
      <c r="E6058" t="str">
        <f>VLOOKUP(A6058,[1]sindaci!$A$19183:$I$26955,9,0)</f>
        <v>LISTA CIVICA: IO AMO EDOLO</v>
      </c>
    </row>
    <row r="6059" spans="1:5" x14ac:dyDescent="0.25">
      <c r="A6059" t="s">
        <v>5448</v>
      </c>
      <c r="B6059" t="str">
        <f>VLOOKUP(A6059,PEC!A6059:D13959,4,TRUE)</f>
        <v>pec.comune.elmas.ca.it</v>
      </c>
      <c r="C6059" t="e">
        <f>VLOOKUP(A6059,SEZIONI!A6059:B13954,2,FALSE)</f>
        <v>#N/A</v>
      </c>
      <c r="D6059" t="str">
        <f>VLOOKUP(A6059,[1]sindaci!$A$19183:$I$26955,4,0)</f>
        <v>ORRU' MARIA LAURA</v>
      </c>
      <c r="E6059">
        <f>VLOOKUP(A6059,[1]sindaci!$A$19183:$I$26955,9,0)</f>
        <v>0</v>
      </c>
    </row>
    <row r="6060" spans="1:5" x14ac:dyDescent="0.25">
      <c r="A6060" t="s">
        <v>5452</v>
      </c>
      <c r="B6060" t="str">
        <f>VLOOKUP(A6060,PEC!A6060:D13960,4,TRUE)</f>
        <v>pec.comune.emarese.ao.it</v>
      </c>
      <c r="C6060">
        <f>VLOOKUP(A6060,SEZIONI!A6060:B13955,2,FALSE)</f>
        <v>1</v>
      </c>
      <c r="D6060" t="e">
        <f>VLOOKUP(A6060,[1]sindaci!$A$19183:$I$26955,4,0)</f>
        <v>#N/A</v>
      </c>
      <c r="E6060" t="e">
        <f>VLOOKUP(A6060,[1]sindaci!$A$19183:$I$26955,9,0)</f>
        <v>#N/A</v>
      </c>
    </row>
    <row r="6061" spans="1:5" x14ac:dyDescent="0.25">
      <c r="A6061" t="s">
        <v>5462</v>
      </c>
      <c r="B6061" t="str">
        <f>VLOOKUP(A6061,PEC!A6061:D13961,4,TRUE)</f>
        <v>pec.comune.enna.it</v>
      </c>
      <c r="C6061">
        <f>VLOOKUP(A6061,SEZIONI!A6061:B13956,2,FALSE)</f>
        <v>35</v>
      </c>
      <c r="D6061" t="str">
        <f>VLOOKUP(A6061,[1]sindaci!$A$19183:$I$26955,4,0)</f>
        <v>DIPIETRO MAURIZIO</v>
      </c>
      <c r="E6061">
        <f>VLOOKUP(A6061,[1]sindaci!$A$19183:$I$26955,9,0)</f>
        <v>0</v>
      </c>
    </row>
    <row r="6062" spans="1:5" x14ac:dyDescent="0.25">
      <c r="A6062" t="s">
        <v>5468</v>
      </c>
      <c r="B6062" t="str">
        <f>VLOOKUP(A6062,PEC!A6062:D13962,4,TRUE)</f>
        <v>pec.comune.envie.cn.it</v>
      </c>
      <c r="C6062" t="e">
        <f>VLOOKUP(A6062,SEZIONI!A6062:B13957,2,FALSE)</f>
        <v>#N/A</v>
      </c>
      <c r="D6062" t="str">
        <f>VLOOKUP(A6062,[1]sindaci!$A$19183:$I$26955,4,0)</f>
        <v>MELLANO ROBERTO</v>
      </c>
      <c r="E6062" t="str">
        <f>VLOOKUP(A6062,[1]sindaci!$A$19183:$I$26955,9,0)</f>
        <v>LISTA CIVICA: INSIEME PER ENVIE</v>
      </c>
    </row>
    <row r="6063" spans="1:5" x14ac:dyDescent="0.25">
      <c r="A6063" t="s">
        <v>5486</v>
      </c>
      <c r="B6063" t="str">
        <f>VLOOKUP(A6063,PEC!A6063:D13963,4,TRUE)</f>
        <v>pec.comune.erice.tp.it</v>
      </c>
      <c r="C6063">
        <f>VLOOKUP(A6063,SEZIONI!A6063:B13958,2,FALSE)</f>
        <v>32</v>
      </c>
      <c r="D6063" t="str">
        <f>VLOOKUP(A6063,[1]sindaci!$A$19183:$I$26955,4,0)</f>
        <v>TOSCANO PECORELLA DANIELA</v>
      </c>
      <c r="E6063" t="str">
        <f>VLOOKUP(A6063,[1]sindaci!$A$19183:$I$26955,9,0)</f>
        <v>LISTA CIVICA: ERICE IN TUTTI NOI | LISTA CIVICA: Daniela TOSCANO - SINDACO PER ERICE | LISTA CIVICA: ERICE DEMOCRATICA | PARTITO DEMOCRATICO | LISTA CIVICA: INSIEME PER ERICE | UNIONE DI CENTRO | Colore Politico non pervenuto</v>
      </c>
    </row>
    <row r="6064" spans="1:5" x14ac:dyDescent="0.25">
      <c r="A6064" t="s">
        <v>5498</v>
      </c>
      <c r="B6064" t="str">
        <f>VLOOKUP(A6064,PEC!A6064:D13964,4,TRUE)</f>
        <v>pec.comune.escalaplano.ca.it</v>
      </c>
      <c r="C6064">
        <f>VLOOKUP(A6064,SEZIONI!A6064:B13959,2,FALSE)</f>
        <v>3</v>
      </c>
      <c r="D6064" t="str">
        <f>VLOOKUP(A6064,[1]sindaci!$A$19183:$I$26955,4,0)</f>
        <v>LAMPIS MARCO</v>
      </c>
      <c r="E6064" t="str">
        <f>VLOOKUP(A6064,[1]sindaci!$A$19183:$I$26955,9,0)</f>
        <v>LISTA CIVICA: A INNANTIS SCALEPRANU</v>
      </c>
    </row>
    <row r="6065" spans="1:5" x14ac:dyDescent="0.25">
      <c r="A6065" t="s">
        <v>5502</v>
      </c>
      <c r="B6065" t="str">
        <f>VLOOKUP(A6065,PEC!A6065:D13965,4,TRUE)</f>
        <v>pec.comune.esine.bs.it</v>
      </c>
      <c r="C6065" t="e">
        <f>VLOOKUP(A6065,SEZIONI!A6065:B13960,2,FALSE)</f>
        <v>#N/A</v>
      </c>
      <c r="D6065" t="str">
        <f>VLOOKUP(A6065,[1]sindaci!$A$19183:$I$26955,4,0)</f>
        <v>MORASCHINI EMANUELE</v>
      </c>
      <c r="E6065" t="str">
        <f>VLOOKUP(A6065,[1]sindaci!$A$19183:$I$26955,9,0)</f>
        <v>LISTA CIVICA: IDEE COMUNI</v>
      </c>
    </row>
    <row r="6066" spans="1:5" x14ac:dyDescent="0.25">
      <c r="A6066" t="s">
        <v>5514</v>
      </c>
      <c r="B6066" t="str">
        <f>VLOOKUP(A6066,PEC!A6066:D13966,4,TRUE)</f>
        <v>pec.comune.etroubles.ao.it</v>
      </c>
      <c r="C6066">
        <f>VLOOKUP(A6066,SEZIONI!A6066:B13961,2,FALSE)</f>
        <v>1</v>
      </c>
      <c r="D6066" t="str">
        <f>VLOOKUP(A6066,[1]sindaci!$A$19183:$I$26955,4,0)</f>
        <v>CALCHERA MARCO</v>
      </c>
      <c r="E6066">
        <f>VLOOKUP(A6066,[1]sindaci!$A$19183:$I$26955,9,0)</f>
        <v>0</v>
      </c>
    </row>
    <row r="6067" spans="1:5" x14ac:dyDescent="0.25">
      <c r="A6067" t="s">
        <v>5526</v>
      </c>
      <c r="B6067" t="str">
        <f>VLOOKUP(A6067,PEC!A6067:D13967,4,TRUE)</f>
        <v>pec.comune.fabriano.an.it</v>
      </c>
      <c r="C6067" t="e">
        <f>VLOOKUP(A6067,SEZIONI!A6067:B13962,2,FALSE)</f>
        <v>#N/A</v>
      </c>
      <c r="D6067" t="str">
        <f>VLOOKUP(A6067,[1]sindaci!$A$19183:$I$26955,4,0)</f>
        <v>GHERGO DANIELA</v>
      </c>
      <c r="E6067" t="str">
        <f>VLOOKUP(A6067,[1]sindaci!$A$19183:$I$26955,9,0)</f>
        <v>LISTA CIVICA: FABRIANO CIVICA | LISTA CIVICA: PROGETTO FABRIANO | LISTA CIVICA: RINASCI FABRIANO | PARTITO DEMOCRATICO</v>
      </c>
    </row>
    <row r="6068" spans="1:5" x14ac:dyDescent="0.25">
      <c r="A6068" t="s">
        <v>5602</v>
      </c>
      <c r="B6068" t="str">
        <f>VLOOKUP(A6068,PEC!A6068:D13968,4,TRUE)</f>
        <v>pec.comune.farigliano.cn.gov.it</v>
      </c>
      <c r="C6068" t="e">
        <f>VLOOKUP(A6068,SEZIONI!A6068:B13963,2,FALSE)</f>
        <v>#N/A</v>
      </c>
      <c r="D6068" t="str">
        <f>VLOOKUP(A6068,[1]sindaci!$A$19183:$I$26955,4,0)</f>
        <v>AIRALDI IVANO</v>
      </c>
      <c r="E6068" t="str">
        <f>VLOOKUP(A6068,[1]sindaci!$A$19183:$I$26955,9,0)</f>
        <v>LISTA CIVICA: IMPEGNO PER FARIGLIANO 2.0</v>
      </c>
    </row>
    <row r="6069" spans="1:5" x14ac:dyDescent="0.25">
      <c r="A6069" t="s">
        <v>5636</v>
      </c>
      <c r="B6069" t="str">
        <f>VLOOKUP(A6069,PEC!A6069:D13969,4,TRUE)</f>
        <v>pec.comune.felitto.sa.it</v>
      </c>
      <c r="C6069" t="e">
        <f>VLOOKUP(A6069,SEZIONI!A6069:B13964,2,FALSE)</f>
        <v>#N/A</v>
      </c>
      <c r="D6069" t="str">
        <f>VLOOKUP(A6069,[1]sindaci!$A$19183:$I$26955,4,0)</f>
        <v>CASELLA CARMINE</v>
      </c>
      <c r="E6069" t="str">
        <f>VLOOKUP(A6069,[1]sindaci!$A$19183:$I$26955,9,0)</f>
        <v>LISTA CIVICA: PER FELITTO</v>
      </c>
    </row>
    <row r="6070" spans="1:5" x14ac:dyDescent="0.25">
      <c r="A6070" t="s">
        <v>5638</v>
      </c>
      <c r="B6070" t="str">
        <f>VLOOKUP(A6070,PEC!A6070:D13970,4,TRUE)</f>
        <v>pec.comune.felizzano.al.it</v>
      </c>
      <c r="C6070" t="e">
        <f>VLOOKUP(A6070,SEZIONI!A6070:B13965,2,FALSE)</f>
        <v>#N/A</v>
      </c>
      <c r="D6070" t="str">
        <f>VLOOKUP(A6070,[1]sindaci!$A$19183:$I$26955,4,0)</f>
        <v>CERRI LUCA</v>
      </c>
      <c r="E6070" t="str">
        <f>VLOOKUP(A6070,[1]sindaci!$A$19183:$I$26955,9,0)</f>
        <v>LISTA CIVICA: I LOVE FLISSAN</v>
      </c>
    </row>
    <row r="6071" spans="1:5" x14ac:dyDescent="0.25">
      <c r="A6071" t="s">
        <v>6096</v>
      </c>
      <c r="B6071" t="str">
        <f>VLOOKUP(A6071,PEC!A6071:D13971,4,TRUE)</f>
        <v>pec.comune.fenis.ao.it</v>
      </c>
      <c r="C6071">
        <f>VLOOKUP(A6071,SEZIONI!A6071:B13966,2,FALSE)</f>
        <v>2</v>
      </c>
      <c r="D6071" t="str">
        <f>VLOOKUP(A6071,[1]sindaci!$A$19183:$I$26955,4,0)</f>
        <v>NICOLETTA MATTIA</v>
      </c>
      <c r="E6071">
        <f>VLOOKUP(A6071,[1]sindaci!$A$19183:$I$26955,9,0)</f>
        <v>0</v>
      </c>
    </row>
    <row r="6072" spans="1:5" x14ac:dyDescent="0.25">
      <c r="A6072" t="s">
        <v>5650</v>
      </c>
      <c r="B6072" t="str">
        <f>VLOOKUP(A6072,PEC!A6072:D13972,4,TRUE)</f>
        <v xml:space="preserve">pec.comune.ferla.sr.it </v>
      </c>
      <c r="C6072">
        <f>VLOOKUP(A6072,SEZIONI!A6072:B13967,2,FALSE)</f>
        <v>3</v>
      </c>
      <c r="D6072" t="str">
        <f>VLOOKUP(A6072,[1]sindaci!$A$19183:$I$26955,4,0)</f>
        <v>GIANSIRACUSA MICHELANGELO</v>
      </c>
      <c r="E6072" t="str">
        <f>VLOOKUP(A6072,[1]sindaci!$A$19183:$I$26955,9,0)</f>
        <v>LISTA CIVICA: VIVER3 FERLA VENTIVENTISEI</v>
      </c>
    </row>
    <row r="6073" spans="1:5" x14ac:dyDescent="0.25">
      <c r="A6073" t="s">
        <v>5753</v>
      </c>
      <c r="B6073" t="str">
        <f>VLOOKUP(A6073,PEC!A6073:D13973,4,TRUE)</f>
        <v>pec.comune.fiorenzuola.pc.it</v>
      </c>
      <c r="C6073">
        <f>VLOOKUP(A6073,SEZIONI!A6073:B13968,2,FALSE)</f>
        <v>360</v>
      </c>
      <c r="D6073" t="str">
        <f>VLOOKUP(A6073,[1]sindaci!$A$19183:$I$26955,4,0)</f>
        <v>NARDELLA DARIO</v>
      </c>
      <c r="E6073" t="str">
        <f>VLOOKUP(A6073,[1]sindaci!$A$19183:$I$26955,9,0)</f>
        <v>LISTA CIVICA: AVANTI FIRENZE | LISTA CIVICA: LISTA NARDELLA SINDACO | LISTA CIVICA: FIRENZE + VERDE | +EUROPA | PARTITO DEMOCRATICO | LISTA CIVICA: SINISTRA CIVICA</v>
      </c>
    </row>
    <row r="6074" spans="1:5" x14ac:dyDescent="0.25">
      <c r="A6074" t="s">
        <v>5681</v>
      </c>
      <c r="B6074" t="str">
        <f>VLOOKUP(A6074,PEC!A6074:D13974,4,TRUE)</f>
        <v>pec.comune.fianoromano.rm.it</v>
      </c>
      <c r="C6074" t="e">
        <f>VLOOKUP(A6074,SEZIONI!A6074:B13969,2,FALSE)</f>
        <v>#N/A</v>
      </c>
      <c r="D6074" t="str">
        <f>VLOOKUP(A6074,[1]sindaci!$A$19183:$I$26955,4,0)</f>
        <v>SANTONASTASO DAVIDE</v>
      </c>
      <c r="E6074" t="str">
        <f>VLOOKUP(A6074,[1]sindaci!$A$19183:$I$26955,9,0)</f>
        <v>LISTA CIVICA: FIANO 2030</v>
      </c>
    </row>
    <row r="6075" spans="1:5" x14ac:dyDescent="0.25">
      <c r="A6075" t="s">
        <v>5719</v>
      </c>
      <c r="B6075" t="str">
        <f>VLOOKUP(A6075,PEC!A6075:D13975,4,TRUE)</f>
        <v>pec.comune.filago.bg.it</v>
      </c>
      <c r="C6075" t="e">
        <f>VLOOKUP(A6075,SEZIONI!A6075:B13970,2,FALSE)</f>
        <v>#N/A</v>
      </c>
      <c r="D6075" t="str">
        <f>VLOOKUP(A6075,[1]sindaci!$A$19183:$I$26955,4,0)</f>
        <v>MEDICI DANIELE</v>
      </c>
      <c r="E6075">
        <f>VLOOKUP(A6075,[1]sindaci!$A$19183:$I$26955,9,0)</f>
        <v>0</v>
      </c>
    </row>
    <row r="6076" spans="1:5" x14ac:dyDescent="0.25">
      <c r="A6076" t="s">
        <v>5751</v>
      </c>
      <c r="B6076" t="str">
        <f>VLOOKUP(A6076,PEC!A6076:D13976,4,TRUE)</f>
        <v>pec.comune.fiorenzuola.pc.it</v>
      </c>
      <c r="C6076" t="e">
        <f>VLOOKUP(A6076,SEZIONI!A6076:B13971,2,FALSE)</f>
        <v>#N/A</v>
      </c>
      <c r="D6076" t="str">
        <f>VLOOKUP(A6076,[1]sindaci!$A$19183:$I$26955,4,0)</f>
        <v>GANDOLFI ROMEO</v>
      </c>
      <c r="E6076" t="str">
        <f>VLOOKUP(A6076,[1]sindaci!$A$19183:$I$26955,9,0)</f>
        <v>LISTA COMPOSITA: FORZA ITALIA-FRATELLI D'ITALIA-LEGA SALVINI PREMIER</v>
      </c>
    </row>
    <row r="6077" spans="1:5" x14ac:dyDescent="0.25">
      <c r="A6077" t="s">
        <v>59</v>
      </c>
      <c r="B6077" t="str">
        <f>VLOOKUP(A6077,PEC!A6077:D13977,4,TRUE)</f>
        <v>pec.comune.firmo.cs.it</v>
      </c>
      <c r="C6077" t="e">
        <f>VLOOKUP(A6077,SEZIONI!A6077:B13972,2,FALSE)</f>
        <v>#N/A</v>
      </c>
      <c r="D6077" t="str">
        <f>VLOOKUP(A6077,[1]sindaci!$A$19183:$I$26955,4,0)</f>
        <v>BOSCO GIUSEPPE</v>
      </c>
      <c r="E6077" t="str">
        <f>VLOOKUP(A6077,[1]sindaci!$A$19183:$I$26955,9,0)</f>
        <v>LISTA CIVICA: LISTA POPOLARE GIGLIO</v>
      </c>
    </row>
    <row r="6078" spans="1:5" x14ac:dyDescent="0.25">
      <c r="A6078" t="s">
        <v>5784</v>
      </c>
      <c r="B6078" t="str">
        <f>VLOOKUP(A6078,PEC!A6078:D13978,4,TRUE)</f>
        <v>pec.comune.flero.bs.it</v>
      </c>
      <c r="C6078" t="e">
        <f>VLOOKUP(A6078,SEZIONI!A6078:B13973,2,FALSE)</f>
        <v>#N/A</v>
      </c>
      <c r="D6078" t="str">
        <f>VLOOKUP(A6078,[1]sindaci!$A$19183:$I$26955,4,0)</f>
        <v>ALBERTI PIETRO</v>
      </c>
      <c r="E6078" t="str">
        <f>VLOOKUP(A6078,[1]sindaci!$A$19183:$I$26955,9,0)</f>
        <v>LISTA COMPOSITA: FORZA ITALIA-LEGA SALVINI LOMBARDIA-FRATELLI D'ITALIA</v>
      </c>
    </row>
    <row r="6079" spans="1:5" x14ac:dyDescent="0.25">
      <c r="A6079" t="s">
        <v>5794</v>
      </c>
      <c r="B6079" t="str">
        <f>VLOOKUP(A6079,PEC!A6079:D13979,4,TRUE)</f>
        <v>pec.comune.fluminimaggiore.ca.it</v>
      </c>
      <c r="C6079">
        <f>VLOOKUP(A6079,SEZIONI!A6079:B13974,2,FALSE)</f>
        <v>3</v>
      </c>
      <c r="D6079" t="str">
        <f>VLOOKUP(A6079,[1]sindaci!$A$19183:$I$26955,4,0)</f>
        <v>CORRIAS MARCO</v>
      </c>
      <c r="E6079">
        <f>VLOOKUP(A6079,[1]sindaci!$A$19183:$I$26955,9,0)</f>
        <v>0</v>
      </c>
    </row>
    <row r="6080" spans="1:5" x14ac:dyDescent="0.25">
      <c r="A6080" t="s">
        <v>5796</v>
      </c>
      <c r="B6080" t="str">
        <f>VLOOKUP(A6080,PEC!A6080:D13980,4,TRUE)</f>
        <v>pec.comune.flussio.nu.it</v>
      </c>
      <c r="C6080" t="e">
        <f>VLOOKUP(A6080,SEZIONI!A6080:B13975,2,FALSE)</f>
        <v>#N/A</v>
      </c>
      <c r="D6080" t="str">
        <f>VLOOKUP(A6080,[1]sindaci!$A$19183:$I$26955,4,0)</f>
        <v>ZUCCA GIOVANNI ANTONIO</v>
      </c>
      <c r="E6080">
        <f>VLOOKUP(A6080,[1]sindaci!$A$19183:$I$26955,9,0)</f>
        <v>0</v>
      </c>
    </row>
    <row r="6081" spans="1:5" x14ac:dyDescent="0.25">
      <c r="A6081" t="s">
        <v>5802</v>
      </c>
      <c r="B6081" t="str">
        <f>VLOOKUP(A6081,PEC!A6081:D13981,4,TRUE)</f>
        <v>pec.comune.foglianise.bn.it</v>
      </c>
      <c r="C6081" t="e">
        <f>VLOOKUP(A6081,SEZIONI!A6081:B13976,2,FALSE)</f>
        <v>#N/A</v>
      </c>
      <c r="D6081" t="str">
        <f>VLOOKUP(A6081,[1]sindaci!$A$19183:$I$26955,4,0)</f>
        <v>MASTROCINQUE GIOVANNI</v>
      </c>
      <c r="E6081" t="str">
        <f>VLOOKUP(A6081,[1]sindaci!$A$19183:$I$26955,9,0)</f>
        <v>LISTA CIVICA: RINASCITA DEMOCRATICA</v>
      </c>
    </row>
    <row r="6082" spans="1:5" x14ac:dyDescent="0.25">
      <c r="A6082" t="s">
        <v>5832</v>
      </c>
      <c r="B6082" t="str">
        <f>VLOOKUP(A6082,PEC!A6082:D13982,4,TRUE)</f>
        <v>pec.comune.fontainemore.ao.it</v>
      </c>
      <c r="C6082">
        <f>VLOOKUP(A6082,SEZIONI!A6082:B13977,2,FALSE)</f>
        <v>1</v>
      </c>
      <c r="D6082" t="str">
        <f>VLOOKUP(A6082,[1]sindaci!$A$19183:$I$26955,4,0)</f>
        <v>GIROD SPERANZA</v>
      </c>
      <c r="E6082">
        <f>VLOOKUP(A6082,[1]sindaci!$A$19183:$I$26955,9,0)</f>
        <v>0</v>
      </c>
    </row>
    <row r="6083" spans="1:5" x14ac:dyDescent="0.25">
      <c r="A6083" t="s">
        <v>5900</v>
      </c>
      <c r="B6083" t="str">
        <f>VLOOKUP(A6083,PEC!A6083:D13983,4,TRUE)</f>
        <v>pec.comune.forlimpopoli.fc.it</v>
      </c>
      <c r="C6083" t="e">
        <f>VLOOKUP(A6083,SEZIONI!A6083:B13978,2,FALSE)</f>
        <v>#N/A</v>
      </c>
      <c r="D6083" t="str">
        <f>VLOOKUP(A6083,[1]sindaci!$A$19183:$I$26955,4,0)</f>
        <v>GARAVINI MILENA</v>
      </c>
      <c r="E6083" t="str">
        <f>VLOOKUP(A6083,[1]sindaci!$A$19183:$I$26955,9,0)</f>
        <v>LISTA CIVICA: FORLIMPOPOLI NOI</v>
      </c>
    </row>
    <row r="6084" spans="1:5" x14ac:dyDescent="0.25">
      <c r="A6084" t="s">
        <v>5981</v>
      </c>
      <c r="B6084" t="str">
        <f>VLOOKUP(A6084,PEC!A6084:D13984,4,TRUE)</f>
        <v>pec.comune.francavilla.ch.it</v>
      </c>
      <c r="C6084" t="e">
        <f>VLOOKUP(A6084,SEZIONI!A6084:B13979,2,FALSE)</f>
        <v>#N/A</v>
      </c>
      <c r="D6084" t="str">
        <f>VLOOKUP(A6084,[1]sindaci!$A$19183:$I$26955,4,0)</f>
        <v>RUSSO LUISA EBE</v>
      </c>
      <c r="E6084" t="str">
        <f>VLOOKUP(A6084,[1]sindaci!$A$19183:$I$26955,9,0)</f>
        <v>LISTA CIVICA: INSIEME SIAMO FRANCAVILLA | AZIONE CON CARLO CALENDA | PARTITO DEMOCRATICO | LISTA CIVICA: ALLEANZA DEMOCRATICA | LISTA CIVICA: ANTONIO LUCIANI FRANCAVILLA AL MARE 2021-2026</v>
      </c>
    </row>
    <row r="6085" spans="1:5" x14ac:dyDescent="0.25">
      <c r="A6085" t="s">
        <v>5998</v>
      </c>
      <c r="B6085" t="str">
        <f>VLOOKUP(A6085,PEC!A6085:D13985,4,TRUE)</f>
        <v>pec.comune.francolise.ce.it</v>
      </c>
      <c r="C6085" t="e">
        <f>VLOOKUP(A6085,SEZIONI!A6085:B13980,2,FALSE)</f>
        <v>#N/A</v>
      </c>
      <c r="D6085" t="str">
        <f>VLOOKUP(A6085,[1]sindaci!$A$19183:$I$26955,4,0)</f>
        <v>TESSITORE GAETANO</v>
      </c>
      <c r="E6085" t="str">
        <f>VLOOKUP(A6085,[1]sindaci!$A$19183:$I$26955,9,0)</f>
        <v>LISTA CIVICA: VOLTIAMO PAGINA 3.0</v>
      </c>
    </row>
    <row r="6086" spans="1:5" x14ac:dyDescent="0.25">
      <c r="A6086" t="s">
        <v>6013</v>
      </c>
      <c r="B6086" t="str">
        <f>VLOOKUP(A6086,PEC!A6086:D13986,4,TRUE)</f>
        <v>pec.comune.frassinetopo.al.it</v>
      </c>
      <c r="C6086" t="e">
        <f>VLOOKUP(A6086,SEZIONI!A6086:B13981,2,FALSE)</f>
        <v>#N/A</v>
      </c>
      <c r="D6086" t="str">
        <f>VLOOKUP(A6086,[1]sindaci!$A$19183:$I$26955,4,0)</f>
        <v>SERRAO ANDREA</v>
      </c>
      <c r="E6086" t="str">
        <f>VLOOKUP(A6086,[1]sindaci!$A$19183:$I$26955,9,0)</f>
        <v>LISTA CIVICA: FRASSINETO C'E'</v>
      </c>
    </row>
    <row r="6087" spans="1:5" x14ac:dyDescent="0.25">
      <c r="A6087" t="s">
        <v>6021</v>
      </c>
      <c r="B6087" t="str">
        <f>VLOOKUP(A6087,PEC!A6087:D13987,4,TRUE)</f>
        <v>pec.comune.frassosabino.ri.it</v>
      </c>
      <c r="C6087" t="e">
        <f>VLOOKUP(A6087,SEZIONI!A6087:B13982,2,FALSE)</f>
        <v>#N/A</v>
      </c>
      <c r="D6087" t="str">
        <f>VLOOKUP(A6087,[1]sindaci!$A$19183:$I$26955,4,0)</f>
        <v>BONAVENTURA QUIRINO</v>
      </c>
      <c r="E6087" t="str">
        <f>VLOOKUP(A6087,[1]sindaci!$A$19183:$I$26955,9,0)</f>
        <v>LISTA CIVICA: FONTANA</v>
      </c>
    </row>
    <row r="6088" spans="1:5" x14ac:dyDescent="0.25">
      <c r="A6088" t="s">
        <v>6041</v>
      </c>
      <c r="B6088" t="str">
        <f>VLOOKUP(A6088,PEC!A6088:D13988,4,TRUE)</f>
        <v>pec.comune.fresonara.al.it</v>
      </c>
      <c r="C6088" t="e">
        <f>VLOOKUP(A6088,SEZIONI!A6088:B13983,2,FALSE)</f>
        <v>#N/A</v>
      </c>
      <c r="D6088" t="str">
        <f>VLOOKUP(A6088,[1]sindaci!$A$19183:$I$26955,4,0)</f>
        <v>PENOVI PAOLA</v>
      </c>
      <c r="E6088" t="str">
        <f>VLOOKUP(A6088,[1]sindaci!$A$19183:$I$26955,9,0)</f>
        <v>LISTA CIVICA: PER FRESONARA</v>
      </c>
    </row>
    <row r="6089" spans="1:5" x14ac:dyDescent="0.25">
      <c r="A6089" t="s">
        <v>6049</v>
      </c>
      <c r="B6089" t="str">
        <f>VLOOKUP(A6089,PEC!A6089:D13989,4,TRUE)</f>
        <v>pec.comune.frisa.ch.it</v>
      </c>
      <c r="C6089" t="e">
        <f>VLOOKUP(A6089,SEZIONI!A6089:B13984,2,FALSE)</f>
        <v>#N/A</v>
      </c>
      <c r="D6089" t="str">
        <f>VLOOKUP(A6089,[1]sindaci!$A$19183:$I$26955,4,0)</f>
        <v>LABBROZZI NICOLA</v>
      </c>
      <c r="E6089" t="str">
        <f>VLOOKUP(A6089,[1]sindaci!$A$19183:$I$26955,9,0)</f>
        <v>LISTA CIVICA: FRISA CAMBIA</v>
      </c>
    </row>
    <row r="6090" spans="1:5" x14ac:dyDescent="0.25">
      <c r="A6090" t="s">
        <v>6083</v>
      </c>
      <c r="B6090" t="str">
        <f>VLOOKUP(A6090,PEC!A6090:D13990,4,TRUE)</f>
        <v>pec.comune.furnari.me.it</v>
      </c>
      <c r="C6090">
        <f>VLOOKUP(A6090,SEZIONI!A6090:B13985,2,FALSE)</f>
        <v>5</v>
      </c>
      <c r="D6090" t="str">
        <f>VLOOKUP(A6090,[1]sindaci!$A$19183:$I$26955,4,0)</f>
        <v>GERMANO' FELICE</v>
      </c>
      <c r="E6090">
        <f>VLOOKUP(A6090,[1]sindaci!$A$19183:$I$26955,9,0)</f>
        <v>0</v>
      </c>
    </row>
    <row r="6091" spans="1:5" x14ac:dyDescent="0.25">
      <c r="A6091" t="s">
        <v>6087</v>
      </c>
      <c r="B6091" t="str">
        <f>VLOOKUP(A6091,PEC!A6091:D13991,4,TRUE)</f>
        <v>pec.comune.furtei.ca.it</v>
      </c>
      <c r="C6091">
        <f>VLOOKUP(A6091,SEZIONI!A6091:B13986,2,FALSE)</f>
        <v>2</v>
      </c>
      <c r="D6091" t="str">
        <f>VLOOKUP(A6091,[1]sindaci!$A$19183:$I$26955,4,0)</f>
        <v>CAU NICOLA</v>
      </c>
      <c r="E6091" t="str">
        <f>VLOOKUP(A6091,[1]sindaci!$A$19183:$I$26955,9,0)</f>
        <v>LISTA CIVICA: VERSO IL FUTURO</v>
      </c>
    </row>
    <row r="6092" spans="1:5" x14ac:dyDescent="0.25">
      <c r="A6092" t="s">
        <v>6094</v>
      </c>
      <c r="B6092" t="str">
        <f>VLOOKUP(A6092,PEC!A6092:D13992,4,TRUE)</f>
        <v>pec.comune.futani.sa.it</v>
      </c>
      <c r="C6092" t="e">
        <f>VLOOKUP(A6092,SEZIONI!A6092:B13987,2,FALSE)</f>
        <v>#N/A</v>
      </c>
      <c r="D6092" t="str">
        <f>VLOOKUP(A6092,[1]sindaci!$A$19183:$I$26955,4,0)</f>
        <v>CAPUTO ANIELLO</v>
      </c>
      <c r="E6092" t="str">
        <f>VLOOKUP(A6092,[1]sindaci!$A$19183:$I$26955,9,0)</f>
        <v>LISTA CIVICA: IMPEGNO PER FUTANI</v>
      </c>
    </row>
    <row r="6093" spans="1:5" x14ac:dyDescent="0.25">
      <c r="A6093" t="s">
        <v>6104</v>
      </c>
      <c r="B6093" t="str">
        <f>VLOOKUP(A6093,PEC!A6093:D13993,4,TRUE)</f>
        <v>pec.comune.gaby.ao.it</v>
      </c>
      <c r="C6093">
        <f>VLOOKUP(A6093,SEZIONI!A6093:B13988,2,FALSE)</f>
        <v>1</v>
      </c>
      <c r="D6093" t="str">
        <f>VLOOKUP(A6093,[1]sindaci!$A$19183:$I$26955,4,0)</f>
        <v>VALERIO FRANCESCO</v>
      </c>
      <c r="E6093">
        <f>VLOOKUP(A6093,[1]sindaci!$A$19183:$I$26955,9,0)</f>
        <v>0</v>
      </c>
    </row>
    <row r="6094" spans="1:5" x14ac:dyDescent="0.25">
      <c r="A6094" t="s">
        <v>6108</v>
      </c>
      <c r="B6094" t="str">
        <f>VLOOKUP(A6094,PEC!A6094:D13994,4,TRUE)</f>
        <v>pec.comune.gadoni.nu.it</v>
      </c>
      <c r="C6094" t="e">
        <f>VLOOKUP(A6094,SEZIONI!A6094:B13989,2,FALSE)</f>
        <v>#N/A</v>
      </c>
      <c r="D6094" t="str">
        <f>VLOOKUP(A6094,[1]sindaci!$A$19183:$I$26955,4,0)</f>
        <v>PEDDIO FRANCESCO MARIO</v>
      </c>
      <c r="E6094">
        <f>VLOOKUP(A6094,[1]sindaci!$A$19183:$I$26955,9,0)</f>
        <v>0</v>
      </c>
    </row>
    <row r="6095" spans="1:5" x14ac:dyDescent="0.25">
      <c r="A6095" t="s">
        <v>6127</v>
      </c>
      <c r="B6095" t="str">
        <f>VLOOKUP(A6095,PEC!A6095:D13995,4,TRUE)</f>
        <v>pec.comune.gagliole.mc.it</v>
      </c>
      <c r="C6095" t="e">
        <f>VLOOKUP(A6095,SEZIONI!A6095:B13990,2,FALSE)</f>
        <v>#N/A</v>
      </c>
      <c r="D6095" t="str">
        <f>VLOOKUP(A6095,[1]sindaci!$A$19183:$I$26955,4,0)</f>
        <v>BOTTICELLI SANDRO</v>
      </c>
      <c r="E6095" t="str">
        <f>VLOOKUP(A6095,[1]sindaci!$A$19183:$I$26955,9,0)</f>
        <v>LISTA CIVICA: BENESSERE PER GAGLIOLE</v>
      </c>
    </row>
    <row r="6096" spans="1:5" x14ac:dyDescent="0.25">
      <c r="A6096" t="s">
        <v>6137</v>
      </c>
      <c r="B6096" t="str">
        <f>VLOOKUP(A6096,PEC!A6096:D13996,4,TRUE)</f>
        <v>pec.comune.gairo.og.it</v>
      </c>
      <c r="C6096" t="e">
        <f>VLOOKUP(A6096,SEZIONI!A6096:B13991,2,FALSE)</f>
        <v>#N/A</v>
      </c>
      <c r="D6096" t="str">
        <f>VLOOKUP(A6096,[1]sindaci!$A$19183:$I$26955,4,0)</f>
        <v>LORRAI SERGIO</v>
      </c>
      <c r="E6096" t="str">
        <f>VLOOKUP(A6096,[1]sindaci!$A$19183:$I$26955,9,0)</f>
        <v>LISTA CIVICA: GAIRO PER TUTTI</v>
      </c>
    </row>
    <row r="6097" spans="1:5" x14ac:dyDescent="0.25">
      <c r="A6097" t="s">
        <v>6154</v>
      </c>
      <c r="B6097" t="str">
        <f>VLOOKUP(A6097,PEC!A6097:D13997,4,TRUE)</f>
        <v>pec.comune.gallarate.va.it</v>
      </c>
      <c r="C6097" t="e">
        <f>VLOOKUP(A6097,SEZIONI!A6097:B13992,2,FALSE)</f>
        <v>#N/A</v>
      </c>
      <c r="D6097" t="str">
        <f>VLOOKUP(A6097,[1]sindaci!$A$19183:$I$26955,4,0)</f>
        <v>CASSANI ANDREA</v>
      </c>
      <c r="E6097" t="str">
        <f>VLOOKUP(A6097,[1]sindaci!$A$19183:$I$26955,9,0)</f>
        <v>FORZA ITALIA | LISTA COMPOSITA: CENTRO POPOLARE-IL POPOLO DELLA FAMIGLIA-DEMOCRAZIA CRISTIANA | LEGA SALVINI LOMBARDIA | LISTA CIVICA: LISTA CIVICA PER CASSANI SINDACO | FRATELLI D'ITALIA</v>
      </c>
    </row>
    <row r="6098" spans="1:5" x14ac:dyDescent="0.25">
      <c r="A6098" t="s">
        <v>6186</v>
      </c>
      <c r="B6098" t="str">
        <f>VLOOKUP(A6098,PEC!A6098:D13998,4,TRUE)</f>
        <v>pec.comune.galtelli.nu.it</v>
      </c>
      <c r="C6098" t="e">
        <f>VLOOKUP(A6098,SEZIONI!A6098:B13993,2,FALSE)</f>
        <v>#N/A</v>
      </c>
      <c r="D6098" t="str">
        <f>VLOOKUP(A6098,[1]sindaci!$A$19183:$I$26955,4,0)</f>
        <v>PORCU GIOVANNI SANTO</v>
      </c>
      <c r="E6098" t="str">
        <f>VLOOKUP(A6098,[1]sindaci!$A$19183:$I$26955,9,0)</f>
        <v>LISTA CIVICA: INSIEME PER GALTE</v>
      </c>
    </row>
    <row r="6099" spans="1:5" x14ac:dyDescent="0.25">
      <c r="A6099" t="s">
        <v>6192</v>
      </c>
      <c r="B6099" t="str">
        <f>VLOOKUP(A6099,PEC!A6099:D13999,4,TRUE)</f>
        <v>pec.comune.gambara.bs.it</v>
      </c>
      <c r="C6099" t="e">
        <f>VLOOKUP(A6099,SEZIONI!A6099:B13994,2,FALSE)</f>
        <v>#N/A</v>
      </c>
      <c r="D6099" t="str">
        <f>VLOOKUP(A6099,[1]sindaci!$A$19183:$I$26955,4,0)</f>
        <v>PANIGARA TIZIANA</v>
      </c>
      <c r="E6099" t="str">
        <f>VLOOKUP(A6099,[1]sindaci!$A$19183:$I$26955,9,0)</f>
        <v>LISTA COMPOSITA: FORZA ITALIA-LEGA SALVINI LOMBARDIA-FRATELLI D'ITALIA</v>
      </c>
    </row>
    <row r="6100" spans="1:5" x14ac:dyDescent="0.25">
      <c r="A6100" t="s">
        <v>6222</v>
      </c>
      <c r="B6100" t="str">
        <f>VLOOKUP(A6100,PEC!A6100:D14000,4,TRUE)</f>
        <v>pec.comune.garbagna.al.it</v>
      </c>
      <c r="C6100" t="e">
        <f>VLOOKUP(A6100,SEZIONI!A6100:B13995,2,FALSE)</f>
        <v>#N/A</v>
      </c>
      <c r="D6100" t="str">
        <f>VLOOKUP(A6100,[1]sindaci!$A$19183:$I$26955,4,0)</f>
        <v>SEMINO FABIO</v>
      </c>
      <c r="E6100" t="str">
        <f>VLOOKUP(A6100,[1]sindaci!$A$19183:$I$26955,9,0)</f>
        <v>LISTA CIVICA: CRESCERE INSIEME</v>
      </c>
    </row>
    <row r="6101" spans="1:5" x14ac:dyDescent="0.25">
      <c r="A6101" t="s">
        <v>6234</v>
      </c>
      <c r="B6101" t="str">
        <f>VLOOKUP(A6101,PEC!A6101:D14001,4,TRUE)</f>
        <v>pec.comune.gardonevaltrompia.bs.it</v>
      </c>
      <c r="C6101" t="e">
        <f>VLOOKUP(A6101,SEZIONI!A6101:B13996,2,FALSE)</f>
        <v>#N/A</v>
      </c>
      <c r="D6101" t="str">
        <f>VLOOKUP(A6101,[1]sindaci!$A$19183:$I$26955,4,0)</f>
        <v>LANCELOTTI PIERANGELO</v>
      </c>
      <c r="E6101" t="str">
        <f>VLOOKUP(A6101,[1]sindaci!$A$19183:$I$26955,9,0)</f>
        <v>LISTA CIVICA: LA NOSTRA CITT?</v>
      </c>
    </row>
    <row r="6102" spans="1:5" x14ac:dyDescent="0.25">
      <c r="A6102" t="s">
        <v>6242</v>
      </c>
      <c r="B6102" t="str">
        <f>VLOOKUP(A6102,PEC!A6102:D14002,4,TRUE)</f>
        <v>pec.comune.gargnano.bs.it</v>
      </c>
      <c r="C6102" t="e">
        <f>VLOOKUP(A6102,SEZIONI!A6102:B13997,2,FALSE)</f>
        <v>#N/A</v>
      </c>
      <c r="D6102" t="str">
        <f>VLOOKUP(A6102,[1]sindaci!$A$19183:$I$26955,4,0)</f>
        <v>ALBINI GIOVANNI</v>
      </c>
      <c r="E6102" t="str">
        <f>VLOOKUP(A6102,[1]sindaci!$A$19183:$I$26955,9,0)</f>
        <v>LEGA SALVINI</v>
      </c>
    </row>
    <row r="6103" spans="1:5" x14ac:dyDescent="0.25">
      <c r="A6103" t="s">
        <v>6244</v>
      </c>
      <c r="B6103" t="str">
        <f>VLOOKUP(A6103,PEC!A6103:D14003,4,TRUE)</f>
        <v>pec.comune.garlasco.pv.it</v>
      </c>
      <c r="C6103" t="e">
        <f>VLOOKUP(A6103,SEZIONI!A6103:B13998,2,FALSE)</f>
        <v>#N/A</v>
      </c>
      <c r="D6103" t="str">
        <f>VLOOKUP(A6103,[1]sindaci!$A$19183:$I$26955,4,0)</f>
        <v>MOLINARI SIMONE</v>
      </c>
      <c r="E6103" t="str">
        <f>VLOOKUP(A6103,[1]sindaci!$A$19183:$I$26955,9,0)</f>
        <v>LISTA CIVICA: NOI PER GARLASCO FUTURA</v>
      </c>
    </row>
    <row r="6104" spans="1:5" x14ac:dyDescent="0.25">
      <c r="A6104" t="s">
        <v>6267</v>
      </c>
      <c r="B6104" t="str">
        <f>VLOOKUP(A6104,PEC!A6104:D14004,4,TRUE)</f>
        <v>pec.comune.gavardo.bs.it</v>
      </c>
      <c r="C6104" t="e">
        <f>VLOOKUP(A6104,SEZIONI!A6104:B13999,2,FALSE)</f>
        <v>#N/A</v>
      </c>
      <c r="D6104" t="str">
        <f>VLOOKUP(A6104,[1]sindaci!$A$19183:$I$26955,4,0)</f>
        <v>COMAGLIO DAVIDE</v>
      </c>
      <c r="E6104" t="str">
        <f>VLOOKUP(A6104,[1]sindaci!$A$19183:$I$26955,9,0)</f>
        <v>LISTA CIVICA: INSIEME PER GAVARDO</v>
      </c>
    </row>
    <row r="6105" spans="1:5" x14ac:dyDescent="0.25">
      <c r="A6105" t="s">
        <v>6279</v>
      </c>
      <c r="B6105" t="str">
        <f>VLOOKUP(A6105,PEC!A6105:D14005,4,TRUE)</f>
        <v>pec.comune.gavoi.nu.it</v>
      </c>
      <c r="C6105" t="e">
        <f>VLOOKUP(A6105,SEZIONI!A6105:B14000,2,FALSE)</f>
        <v>#N/A</v>
      </c>
      <c r="D6105" t="str">
        <f>VLOOKUP(A6105,[1]sindaci!$A$19183:$I$26955,4,0)</f>
        <v>LAI SALVATORE</v>
      </c>
      <c r="E6105" t="str">
        <f>VLOOKUP(A6105,[1]sindaci!$A$19183:$I$26955,9,0)</f>
        <v>LISTA CIVICA: GAVOI FUTURA</v>
      </c>
    </row>
    <row r="6106" spans="1:5" x14ac:dyDescent="0.25">
      <c r="A6106" t="s">
        <v>6287</v>
      </c>
      <c r="B6106" t="str">
        <f>VLOOKUP(A6106,PEC!A6106:D14006,4,TRUE)</f>
        <v>pec.comune.gazzaniga.bg.it</v>
      </c>
      <c r="C6106" t="e">
        <f>VLOOKUP(A6106,SEZIONI!A6106:B14001,2,FALSE)</f>
        <v>#N/A</v>
      </c>
      <c r="D6106" t="str">
        <f>VLOOKUP(A6106,[1]sindaci!$A$19183:$I$26955,4,0)</f>
        <v>MERELLI MATTIA</v>
      </c>
      <c r="E6106" t="str">
        <f>VLOOKUP(A6106,[1]sindaci!$A$19183:$I$26955,9,0)</f>
        <v>LISTA COMPOSITA: LEGA SALVINI LOMBARDIA-FORZA ITALIA</v>
      </c>
    </row>
    <row r="6107" spans="1:5" x14ac:dyDescent="0.25">
      <c r="A6107" t="s">
        <v>6289</v>
      </c>
      <c r="B6107" t="str">
        <f>VLOOKUP(A6107,PEC!A6107:D14007,4,TRUE)</f>
        <v>pec.comune.gazzo.pd.it</v>
      </c>
      <c r="C6107">
        <f>VLOOKUP(A6107,SEZIONI!A6107:B14002,2,FALSE)</f>
        <v>3</v>
      </c>
      <c r="D6107" t="str">
        <f>VLOOKUP(A6107,[1]sindaci!$A$19183:$I$26955,4,0)</f>
        <v>LEONARDI ORNELLA</v>
      </c>
      <c r="E6107" t="str">
        <f>VLOOKUP(A6107,[1]sindaci!$A$19183:$I$26955,9,0)</f>
        <v>LISTA CIVICA: INSIEME PER GAZZO</v>
      </c>
    </row>
    <row r="6108" spans="1:5" x14ac:dyDescent="0.25">
      <c r="A6108" t="s">
        <v>6293</v>
      </c>
      <c r="B6108" t="str">
        <f>VLOOKUP(A6108,PEC!A6108:D14008,4,TRUE)</f>
        <v>pec.comune.gazzola.pc.it</v>
      </c>
      <c r="C6108" t="e">
        <f>VLOOKUP(A6108,SEZIONI!A6108:B14003,2,FALSE)</f>
        <v>#N/A</v>
      </c>
      <c r="D6108" t="str">
        <f>VLOOKUP(A6108,[1]sindaci!$A$19183:$I$26955,4,0)</f>
        <v>MASERATI SIMONE</v>
      </c>
      <c r="E6108" t="str">
        <f>VLOOKUP(A6108,[1]sindaci!$A$19183:$I$26955,9,0)</f>
        <v>LISTA CIVICA: PER GAZZOLA E LA SUA GENTE</v>
      </c>
    </row>
    <row r="6109" spans="1:5" x14ac:dyDescent="0.25">
      <c r="A6109" t="s">
        <v>6363</v>
      </c>
      <c r="B6109" t="str">
        <f>VLOOKUP(A6109,PEC!A6109:D14009,4,TRUE)</f>
        <v>pec.comune.ghilarza.or.it</v>
      </c>
      <c r="C6109" t="e">
        <f>VLOOKUP(A6109,SEZIONI!A6109:B14004,2,FALSE)</f>
        <v>#N/A</v>
      </c>
      <c r="D6109" t="str">
        <f>VLOOKUP(A6109,[1]sindaci!$A$19183:$I$26955,4,0)</f>
        <v>LICHERI STEFANO</v>
      </c>
      <c r="E6109" t="str">
        <f>VLOOKUP(A6109,[1]sindaci!$A$19183:$I$26955,9,0)</f>
        <v>LISTA CIVICA: PROGETTO GHILARZA</v>
      </c>
    </row>
    <row r="6110" spans="1:5" x14ac:dyDescent="0.25">
      <c r="A6110" t="s">
        <v>6373</v>
      </c>
      <c r="B6110" t="str">
        <f>VLOOKUP(A6110,PEC!A6110:D14010,4,TRUE)</f>
        <v>pec.comune.gianico.bs.it</v>
      </c>
      <c r="C6110" t="e">
        <f>VLOOKUP(A6110,SEZIONI!A6110:B14005,2,FALSE)</f>
        <v>#N/A</v>
      </c>
      <c r="D6110" t="str">
        <f>VLOOKUP(A6110,[1]sindaci!$A$19183:$I$26955,4,0)</f>
        <v>PENDOLI MIRCO</v>
      </c>
      <c r="E6110" t="str">
        <f>VLOOKUP(A6110,[1]sindaci!$A$19183:$I$26955,9,0)</f>
        <v>LISTA CIVICA: INSIEME PER GIANICO</v>
      </c>
    </row>
    <row r="6111" spans="1:5" x14ac:dyDescent="0.25">
      <c r="A6111" t="s">
        <v>6383</v>
      </c>
      <c r="B6111" t="str">
        <f>VLOOKUP(A6111,PEC!A6111:D14011,4,TRUE)</f>
        <v>pec.comune.giarole.al.it</v>
      </c>
      <c r="C6111" t="e">
        <f>VLOOKUP(A6111,SEZIONI!A6111:B14006,2,FALSE)</f>
        <v>#N/A</v>
      </c>
      <c r="D6111" t="str">
        <f>VLOOKUP(A6111,[1]sindaci!$A$19183:$I$26955,4,0)</f>
        <v>PAVESE GIUSEPPE</v>
      </c>
      <c r="E6111" t="str">
        <f>VLOOKUP(A6111,[1]sindaci!$A$19183:$I$26955,9,0)</f>
        <v>LISTA CIVICA: UNITI PER GIAROLE</v>
      </c>
    </row>
    <row r="6112" spans="1:5" x14ac:dyDescent="0.25">
      <c r="A6112" t="s">
        <v>6385</v>
      </c>
      <c r="B6112" t="str">
        <f>VLOOKUP(A6112,PEC!A6112:D14012,4,TRUE)</f>
        <v>pec.comune.gazzo.vr.it</v>
      </c>
      <c r="C6112">
        <f>VLOOKUP(A6112,SEZIONI!A6112:B14007,2,FALSE)</f>
        <v>3</v>
      </c>
      <c r="D6112" t="str">
        <f>VLOOKUP(A6112,[1]sindaci!$A$19183:$I$26955,4,0)</f>
        <v>GIAQUINTA BARTOLO</v>
      </c>
      <c r="E6112">
        <f>VLOOKUP(A6112,[1]sindaci!$A$19183:$I$26955,9,0)</f>
        <v>0</v>
      </c>
    </row>
    <row r="6113" spans="1:5" x14ac:dyDescent="0.25">
      <c r="A6113" t="s">
        <v>6389</v>
      </c>
      <c r="B6113" t="str">
        <f>VLOOKUP(A6113,PEC!A6113:D14013,4,TRUE)</f>
        <v>pec.comune.giave.ss.it</v>
      </c>
      <c r="C6113" t="e">
        <f>VLOOKUP(A6113,SEZIONI!A6113:B14008,2,FALSE)</f>
        <v>#N/A</v>
      </c>
      <c r="D6113" t="str">
        <f>VLOOKUP(A6113,[1]sindaci!$A$19183:$I$26955,4,0)</f>
        <v>CHESSA GIAN MARIO</v>
      </c>
      <c r="E6113">
        <f>VLOOKUP(A6113,[1]sindaci!$A$19183:$I$26955,9,0)</f>
        <v>0</v>
      </c>
    </row>
    <row r="6114" spans="1:5" x14ac:dyDescent="0.25">
      <c r="A6114" t="s">
        <v>6402</v>
      </c>
      <c r="B6114" t="str">
        <f>VLOOKUP(A6114,PEC!A6114:D14014,4,TRUE)</f>
        <v>pec.comune.giffoniseicasali.sa.it</v>
      </c>
      <c r="C6114" t="e">
        <f>VLOOKUP(A6114,SEZIONI!A6114:B14009,2,FALSE)</f>
        <v>#N/A</v>
      </c>
      <c r="D6114" t="str">
        <f>VLOOKUP(A6114,[1]sindaci!$A$19183:$I$26955,4,0)</f>
        <v>MUNNO FRANCESCO</v>
      </c>
      <c r="E6114" t="str">
        <f>VLOOKUP(A6114,[1]sindaci!$A$19183:$I$26955,9,0)</f>
        <v>LISTA CIVICA: INSIEME PER I CASALI</v>
      </c>
    </row>
    <row r="6115" spans="1:5" x14ac:dyDescent="0.25">
      <c r="A6115" t="s">
        <v>6408</v>
      </c>
      <c r="B6115" t="str">
        <f>VLOOKUP(A6115,PEC!A6115:D14015,4,TRUE)</f>
        <v>pec.comune.gignod.ao.it</v>
      </c>
      <c r="C6115">
        <f>VLOOKUP(A6115,SEZIONI!A6115:B14010,2,FALSE)</f>
        <v>2</v>
      </c>
      <c r="D6115" t="str">
        <f>VLOOKUP(A6115,[1]sindaci!$A$19183:$I$26955,4,0)</f>
        <v>FARCOZ GABRIELLA</v>
      </c>
      <c r="E6115">
        <f>VLOOKUP(A6115,[1]sindaci!$A$19183:$I$26955,9,0)</f>
        <v>0</v>
      </c>
    </row>
    <row r="6116" spans="1:5" x14ac:dyDescent="0.25">
      <c r="A6116" t="s">
        <v>6444</v>
      </c>
      <c r="B6116" t="str">
        <f>VLOOKUP(A6116,PEC!A6116:D14016,4,TRUE)</f>
        <v>pec.comune.giugliano.na.it</v>
      </c>
      <c r="C6116" t="e">
        <f>VLOOKUP(A6116,SEZIONI!A6116:B14011,2,FALSE)</f>
        <v>#N/A</v>
      </c>
      <c r="D6116" t="str">
        <f>VLOOKUP(A6116,[1]sindaci!$A$19183:$I$26955,4,0)</f>
        <v>PIROZZI NICOLA</v>
      </c>
      <c r="E6116" t="str">
        <f>VLOOKUP(A6116,[1]sindaci!$A$19183:$I$26955,9,0)</f>
        <v>LISTA CIVICA: +GIUGLIANO AUTONOMIA COSTIERA | LISTA CIVICA: I RIFORMISTI | MOVIMENTO 5 STELLE | LISTA CIVICA: NICOLA PIROZZI SINDACO | PARTITO DEMOCRATICO | LISTA CIVICA: IN POLIS | LISTA CIVICA: GIUGLIANO BENE COMUNE | LISTA CIVICA: REPUBBLICANI DEMOCRAT</v>
      </c>
    </row>
    <row r="6117" spans="1:5" x14ac:dyDescent="0.25">
      <c r="A6117" t="s">
        <v>6460</v>
      </c>
      <c r="B6117" t="str">
        <f>VLOOKUP(A6117,PEC!A6117:D14017,4,TRUE)</f>
        <v>pec.comune.giussano.mb.it</v>
      </c>
      <c r="C6117" t="e">
        <f>VLOOKUP(A6117,SEZIONI!A6117:B14012,2,FALSE)</f>
        <v>#N/A</v>
      </c>
      <c r="D6117" t="str">
        <f>VLOOKUP(A6117,[1]sindaci!$A$19183:$I$26955,4,0)</f>
        <v>CITTERIO MARCO</v>
      </c>
      <c r="E6117" t="str">
        <f>VLOOKUP(A6117,[1]sindaci!$A$19183:$I$26955,9,0)</f>
        <v>LISTA CIVICA: IO RISPETTO GIUSSANO | FORZA ITALIA | LISTA CIVICA: EDUCAZIONE CIVICA | FRATELLI D'ITALIA | LEGA SALVINI</v>
      </c>
    </row>
    <row r="6118" spans="1:5" x14ac:dyDescent="0.25">
      <c r="A6118" t="s">
        <v>6492</v>
      </c>
      <c r="B6118" t="str">
        <f>VLOOKUP(A6118,PEC!A6118:D14018,4,TRUE)</f>
        <v>pec.comune.gonnesa.ca.it</v>
      </c>
      <c r="C6118">
        <f>VLOOKUP(A6118,SEZIONI!A6118:B14013,2,FALSE)</f>
        <v>5</v>
      </c>
      <c r="D6118" t="str">
        <f>VLOOKUP(A6118,[1]sindaci!$A$19183:$I$26955,4,0)</f>
        <v>COCCO PIETRO</v>
      </c>
      <c r="E6118" t="str">
        <f>VLOOKUP(A6118,[1]sindaci!$A$19183:$I$26955,9,0)</f>
        <v>LISTA CIVICA: UNITI PER GONNESA</v>
      </c>
    </row>
    <row r="6119" spans="1:5" x14ac:dyDescent="0.25">
      <c r="A6119" t="s">
        <v>6494</v>
      </c>
      <c r="B6119" t="str">
        <f>VLOOKUP(A6119,PEC!A6119:D14019,4,TRUE)</f>
        <v>pec.comune.gonnoscodina.or.it</v>
      </c>
      <c r="C6119" t="e">
        <f>VLOOKUP(A6119,SEZIONI!A6119:B14014,2,FALSE)</f>
        <v>#N/A</v>
      </c>
      <c r="D6119" t="str">
        <f>VLOOKUP(A6119,[1]sindaci!$A$19183:$I$26955,4,0)</f>
        <v>FRAU LUCIANO</v>
      </c>
      <c r="E6119" t="str">
        <f>VLOOKUP(A6119,[1]sindaci!$A$19183:$I$26955,9,0)</f>
        <v>LISTA CIVICA: GONNOSCODINA C'E'</v>
      </c>
    </row>
    <row r="6120" spans="1:5" x14ac:dyDescent="0.25">
      <c r="A6120" t="s">
        <v>6498</v>
      </c>
      <c r="B6120" t="str">
        <f>VLOOKUP(A6120,PEC!A6120:D14020,4,TRUE)</f>
        <v>pec.comune.gonnosno.or.it</v>
      </c>
      <c r="C6120" t="e">
        <f>VLOOKUP(A6120,SEZIONI!A6120:B14015,2,FALSE)</f>
        <v>#N/A</v>
      </c>
      <c r="D6120" t="str">
        <f>VLOOKUP(A6120,[1]sindaci!$A$19183:$I$26955,4,0)</f>
        <v>PEIS IGNAZIO</v>
      </c>
      <c r="E6120" t="str">
        <f>VLOOKUP(A6120,[1]sindaci!$A$19183:$I$26955,9,0)</f>
        <v>LISTA CIVICA: INSIEME PER GONNOSNO' E FIGU</v>
      </c>
    </row>
    <row r="6121" spans="1:5" x14ac:dyDescent="0.25">
      <c r="A6121" t="s">
        <v>6500</v>
      </c>
      <c r="B6121" t="str">
        <f>VLOOKUP(A6121,PEC!A6121:D14021,4,TRUE)</f>
        <v>pec.comune.gonnostramatza.or.it</v>
      </c>
      <c r="C6121" t="e">
        <f>VLOOKUP(A6121,SEZIONI!A6121:B14016,2,FALSE)</f>
        <v>#N/A</v>
      </c>
      <c r="D6121" t="str">
        <f>VLOOKUP(A6121,[1]sindaci!$A$19183:$I$26955,4,0)</f>
        <v>ABIS MARIA AGNESE</v>
      </c>
      <c r="E6121" t="str">
        <f>VLOOKUP(A6121,[1]sindaci!$A$19183:$I$26955,9,0)</f>
        <v>LISTA CIVICA: INSIEME PER GONNOSTRAMATZA</v>
      </c>
    </row>
    <row r="6122" spans="1:5" x14ac:dyDescent="0.25">
      <c r="A6122" t="s">
        <v>6510</v>
      </c>
      <c r="B6122" t="str">
        <f>VLOOKUP(A6122,PEC!A6122:D14022,4,TRUE)</f>
        <v>pec.comune.gorgoglione.mt.it</v>
      </c>
      <c r="C6122" t="e">
        <f>VLOOKUP(A6122,SEZIONI!A6122:B14017,2,FALSE)</f>
        <v>#N/A</v>
      </c>
      <c r="D6122" t="str">
        <f>VLOOKUP(A6122,[1]sindaci!$A$19183:$I$26955,4,0)</f>
        <v>NIGRO CARMINE</v>
      </c>
      <c r="E6122" t="str">
        <f>VLOOKUP(A6122,[1]sindaci!$A$19183:$I$26955,9,0)</f>
        <v>LISTA CIVICA: COSTRUIAMO IL NOSTRO FUTURO</v>
      </c>
    </row>
    <row r="6123" spans="1:5" x14ac:dyDescent="0.25">
      <c r="A6123" t="s">
        <v>6564</v>
      </c>
      <c r="B6123" t="str">
        <f>VLOOKUP(A6123,PEC!A6123:D14023,4,TRUE)</f>
        <v>pec.comune.gragnanotrebbiense.pc.it</v>
      </c>
      <c r="C6123" t="e">
        <f>VLOOKUP(A6123,SEZIONI!A6123:B14018,2,FALSE)</f>
        <v>#N/A</v>
      </c>
      <c r="D6123" t="str">
        <f>VLOOKUP(A6123,[1]sindaci!$A$19183:$I$26955,4,0)</f>
        <v>CALZA PATRIZIA</v>
      </c>
      <c r="E6123" t="str">
        <f>VLOOKUP(A6123,[1]sindaci!$A$19183:$I$26955,9,0)</f>
        <v>LISTA CIVICA: SOLIDARIET? E SVILUPPO</v>
      </c>
    </row>
    <row r="6124" spans="1:5" x14ac:dyDescent="0.25">
      <c r="A6124" t="s">
        <v>6614</v>
      </c>
      <c r="B6124" t="str">
        <f>VLOOKUP(A6124,PEC!A6124:D14024,4,TRUE)</f>
        <v>pec.comune.gremiasco.al.it</v>
      </c>
      <c r="C6124" t="e">
        <f>VLOOKUP(A6124,SEZIONI!A6124:B14019,2,FALSE)</f>
        <v>#N/A</v>
      </c>
      <c r="D6124" t="str">
        <f>VLOOKUP(A6124,[1]sindaci!$A$19183:$I$26955,4,0)</f>
        <v>DALLOCCHIO UMBERTO</v>
      </c>
      <c r="E6124" t="str">
        <f>VLOOKUP(A6124,[1]sindaci!$A$19183:$I$26955,9,0)</f>
        <v>LISTA CIVICA: GREMIASCO VIVA</v>
      </c>
    </row>
    <row r="6125" spans="1:5" x14ac:dyDescent="0.25">
      <c r="A6125" t="s">
        <v>6616</v>
      </c>
      <c r="B6125" t="str">
        <f>VLOOKUP(A6125,PEC!A6125:D14025,4,TRUE)</f>
        <v>pec.comune.gressan.ao.it</v>
      </c>
      <c r="C6125">
        <f>VLOOKUP(A6125,SEZIONI!A6125:B14020,2,FALSE)</f>
        <v>3</v>
      </c>
      <c r="D6125" t="str">
        <f>VLOOKUP(A6125,[1]sindaci!$A$19183:$I$26955,4,0)</f>
        <v>MARTINET MICHEL</v>
      </c>
      <c r="E6125" t="str">
        <f>VLOOKUP(A6125,[1]sindaci!$A$19183:$I$26955,9,0)</f>
        <v>LISTA CIVICA: PER-POUR-PE GRESSAN</v>
      </c>
    </row>
    <row r="6126" spans="1:5" x14ac:dyDescent="0.25">
      <c r="A6126" t="s">
        <v>6618</v>
      </c>
      <c r="B6126" t="str">
        <f>VLOOKUP(A6126,PEC!A6126:D14026,4,TRUE)</f>
        <v>pec.comune.gressoneylatrinite.ao.it</v>
      </c>
      <c r="C6126">
        <f>VLOOKUP(A6126,SEZIONI!A6126:B14021,2,FALSE)</f>
        <v>1</v>
      </c>
      <c r="D6126" t="str">
        <f>VLOOKUP(A6126,[1]sindaci!$A$19183:$I$26955,4,0)</f>
        <v>GIROD ALESSANDRO</v>
      </c>
      <c r="E6126">
        <f>VLOOKUP(A6126,[1]sindaci!$A$19183:$I$26955,9,0)</f>
        <v>0</v>
      </c>
    </row>
    <row r="6127" spans="1:5" x14ac:dyDescent="0.25">
      <c r="A6127" t="s">
        <v>6620</v>
      </c>
      <c r="B6127" t="str">
        <f>VLOOKUP(A6127,PEC!A6127:D14027,4,TRUE)</f>
        <v>pec.comune.gressoneystjean.ao.it</v>
      </c>
      <c r="C6127">
        <f>VLOOKUP(A6127,SEZIONI!A6127:B14022,2,FALSE)</f>
        <v>1</v>
      </c>
      <c r="D6127" t="str">
        <f>VLOOKUP(A6127,[1]sindaci!$A$19183:$I$26955,4,0)</f>
        <v>ALLIOD MATTIA</v>
      </c>
      <c r="E6127">
        <f>VLOOKUP(A6127,[1]sindaci!$A$19183:$I$26955,9,0)</f>
        <v>0</v>
      </c>
    </row>
    <row r="6128" spans="1:5" x14ac:dyDescent="0.25">
      <c r="A6128" t="s">
        <v>6630</v>
      </c>
      <c r="B6128" t="str">
        <f>VLOOKUP(A6128,PEC!A6128:D14028,4,TRUE)</f>
        <v>pec.comune.gricignanodiaversa.ce.it</v>
      </c>
      <c r="C6128" t="e">
        <f>VLOOKUP(A6128,SEZIONI!A6128:B14023,2,FALSE)</f>
        <v>#N/A</v>
      </c>
      <c r="D6128" t="str">
        <f>VLOOKUP(A6128,[1]sindaci!$A$19183:$I$26955,4,0)</f>
        <v>SANTAGATA VINCENZO</v>
      </c>
      <c r="E6128" t="str">
        <f>VLOOKUP(A6128,[1]sindaci!$A$19183:$I$26955,9,0)</f>
        <v>LISTA CIVICA: SIAMO GRICIGNANO</v>
      </c>
    </row>
    <row r="6129" spans="1:5" x14ac:dyDescent="0.25">
      <c r="A6129" t="s">
        <v>6650</v>
      </c>
      <c r="B6129" t="str">
        <f>VLOOKUP(A6129,PEC!A6129:D14029,4,TRUE)</f>
        <v>pec.comune.grondona.al.it</v>
      </c>
      <c r="C6129" t="e">
        <f>VLOOKUP(A6129,SEZIONI!A6129:B14024,2,FALSE)</f>
        <v>#N/A</v>
      </c>
      <c r="D6129" t="str">
        <f>VLOOKUP(A6129,[1]sindaci!$A$19183:$I$26955,4,0)</f>
        <v>BARBIERI SILVIO</v>
      </c>
      <c r="E6129">
        <f>VLOOKUP(A6129,[1]sindaci!$A$19183:$I$26955,9,0)</f>
        <v>0</v>
      </c>
    </row>
    <row r="6130" spans="1:5" x14ac:dyDescent="0.25">
      <c r="A6130" t="s">
        <v>6749</v>
      </c>
      <c r="B6130" t="str">
        <f>VLOOKUP(A6130,PEC!A6130:D14030,4,TRUE)</f>
        <v>pec.comune.guasila.ca.it</v>
      </c>
      <c r="C6130">
        <f>VLOOKUP(A6130,SEZIONI!A6130:B14025,2,FALSE)</f>
        <v>3</v>
      </c>
      <c r="D6130" t="str">
        <f>VLOOKUP(A6130,[1]sindaci!$A$19183:$I$26955,4,0)</f>
        <v>CASULA PAOLA</v>
      </c>
      <c r="E6130" t="str">
        <f>VLOOKUP(A6130,[1]sindaci!$A$19183:$I$26955,9,0)</f>
        <v>LISTA CIVICA: GUASILA PER TUTTI</v>
      </c>
    </row>
    <row r="6131" spans="1:5" x14ac:dyDescent="0.25">
      <c r="A6131" t="s">
        <v>6753</v>
      </c>
      <c r="B6131" t="str">
        <f>VLOOKUP(A6131,PEC!A6131:D14031,4,TRUE)</f>
        <v>pec.comune.guazzora.al.it</v>
      </c>
      <c r="C6131" t="e">
        <f>VLOOKUP(A6131,SEZIONI!A6131:B14026,2,FALSE)</f>
        <v>#N/A</v>
      </c>
      <c r="D6131" t="str">
        <f>VLOOKUP(A6131,[1]sindaci!$A$19183:$I$26955,4,0)</f>
        <v>CEREDA PIERINO</v>
      </c>
      <c r="E6131" t="str">
        <f>VLOOKUP(A6131,[1]sindaci!$A$19183:$I$26955,9,0)</f>
        <v>LISTA CIVICA: COSTITUZIONE</v>
      </c>
    </row>
    <row r="6132" spans="1:5" x14ac:dyDescent="0.25">
      <c r="A6132" t="s">
        <v>6771</v>
      </c>
      <c r="B6132" t="str">
        <f>VLOOKUP(A6132,PEC!A6132:D14032,4,TRUE)</f>
        <v>pec.comune.guspini.vs.it</v>
      </c>
      <c r="C6132">
        <f>VLOOKUP(A6132,SEZIONI!A6132:B14027,2,FALSE)</f>
        <v>14</v>
      </c>
      <c r="D6132" t="str">
        <f>VLOOKUP(A6132,[1]sindaci!$A$19183:$I$26955,4,0)</f>
        <v>DE FANTI GIUSEPPE</v>
      </c>
      <c r="E6132" t="str">
        <f>VLOOKUP(A6132,[1]sindaci!$A$19183:$I$26955,9,0)</f>
        <v>LISTA CIVICA: CENTROSINISTRA PER GUSPINI</v>
      </c>
    </row>
    <row r="6133" spans="1:5" x14ac:dyDescent="0.25">
      <c r="A6133" t="s">
        <v>6773</v>
      </c>
      <c r="B6133" t="str">
        <f>VLOOKUP(A6133,PEC!A6133:D14033,4,TRUE)</f>
        <v>pec.comune.gussago.bs.it</v>
      </c>
      <c r="C6133" t="e">
        <f>VLOOKUP(A6133,SEZIONI!A6133:B14028,2,FALSE)</f>
        <v>#N/A</v>
      </c>
      <c r="D6133" t="str">
        <f>VLOOKUP(A6133,[1]sindaci!$A$19183:$I$26955,4,0)</f>
        <v>COCCOLI GIOVANNI</v>
      </c>
      <c r="E6133" t="str">
        <f>VLOOKUP(A6133,[1]sindaci!$A$19183:$I$26955,9,0)</f>
        <v>LISTA CIVICA: GUSSAGO INSIEME</v>
      </c>
    </row>
    <row r="6134" spans="1:5" x14ac:dyDescent="0.25">
      <c r="A6134" t="s">
        <v>6777</v>
      </c>
      <c r="B6134" t="str">
        <f>VLOOKUP(A6134,PEC!A6134:D14034,4,TRUE)</f>
        <v>pec.comune.hone.ao.it</v>
      </c>
      <c r="C6134">
        <f>VLOOKUP(A6134,SEZIONI!A6134:B14029,2,FALSE)</f>
        <v>1</v>
      </c>
      <c r="D6134" t="str">
        <f>VLOOKUP(A6134,[1]sindaci!$A$19183:$I$26955,4,0)</f>
        <v>MICHELETTO ALEX</v>
      </c>
      <c r="E6134">
        <f>VLOOKUP(A6134,[1]sindaci!$A$19183:$I$26955,9,0)</f>
        <v>0</v>
      </c>
    </row>
    <row r="6135" spans="1:5" x14ac:dyDescent="0.25">
      <c r="A6135" t="s">
        <v>6779</v>
      </c>
      <c r="B6135" t="str">
        <f>VLOOKUP(A6135,PEC!A6135:D14035,4,TRUE)</f>
        <v>pec.comune.idro.bs.it</v>
      </c>
      <c r="C6135" t="e">
        <f>VLOOKUP(A6135,SEZIONI!A6135:B14030,2,FALSE)</f>
        <v>#N/A</v>
      </c>
      <c r="D6135" t="str">
        <f>VLOOKUP(A6135,[1]sindaci!$A$19183:$I$26955,4,0)</f>
        <v>ARMANI ALDO</v>
      </c>
      <c r="E6135" t="str">
        <f>VLOOKUP(A6135,[1]sindaci!$A$19183:$I$26955,9,0)</f>
        <v>LISTA CIVICA: CIVICA PER IDRO</v>
      </c>
    </row>
    <row r="6136" spans="1:5" x14ac:dyDescent="0.25">
      <c r="A6136" t="s">
        <v>6785</v>
      </c>
      <c r="B6136" t="str">
        <f>VLOOKUP(A6136,PEC!A6136:D14036,4,TRUE)</f>
        <v>pec.comune.ilbono.og.it</v>
      </c>
      <c r="C6136" t="e">
        <f>VLOOKUP(A6136,SEZIONI!A6136:B14031,2,FALSE)</f>
        <v>#N/A</v>
      </c>
      <c r="D6136" t="str">
        <f>VLOOKUP(A6136,[1]sindaci!$A$19183:$I$26955,4,0)</f>
        <v>MURRU GIAMPIETRO</v>
      </c>
      <c r="E6136" t="str">
        <f>VLOOKUP(A6136,[1]sindaci!$A$19183:$I$26955,9,0)</f>
        <v>LISTA CIVICA: ILBONO LABORIOSO</v>
      </c>
    </row>
    <row r="6137" spans="1:5" x14ac:dyDescent="0.25">
      <c r="A6137" t="s">
        <v>6797</v>
      </c>
      <c r="B6137" t="str">
        <f>VLOOKUP(A6137,PEC!A6137:D14037,4,TRUE)</f>
        <v>pec.comune.imperia.it</v>
      </c>
      <c r="C6137" t="e">
        <f>VLOOKUP(A6137,SEZIONI!A6137:B14032,2,FALSE)</f>
        <v>#N/A</v>
      </c>
      <c r="D6137" t="str">
        <f>VLOOKUP(A6137,[1]sindaci!$A$19183:$I$26955,4,0)</f>
        <v>SCAJOLA CLAUDIO</v>
      </c>
      <c r="E6137" t="str">
        <f>VLOOKUP(A6137,[1]sindaci!$A$19183:$I$26955,9,0)</f>
        <v>LISTA CIVICA: AREA APERTA | LISTA CIVICA: IMPERIA INSIEME | LISTA CIVICA: OBIETTIVO IMPERIA | IL POPOLO DELLA FAMIGLIA</v>
      </c>
    </row>
    <row r="6138" spans="1:5" x14ac:dyDescent="0.25">
      <c r="A6138" t="s">
        <v>6805</v>
      </c>
      <c r="B6138" t="str">
        <f>VLOOKUP(A6138,PEC!A6138:D14038,4,TRUE)</f>
        <v>pec.comune.incudine.bs.it</v>
      </c>
      <c r="C6138" t="e">
        <f>VLOOKUP(A6138,SEZIONI!A6138:B14033,2,FALSE)</f>
        <v>#N/A</v>
      </c>
      <c r="D6138" t="str">
        <f>VLOOKUP(A6138,[1]sindaci!$A$19183:$I$26955,4,0)</f>
        <v>CARLI DIEGO</v>
      </c>
      <c r="E6138" t="str">
        <f>VLOOKUP(A6138,[1]sindaci!$A$19183:$I$26955,9,0)</f>
        <v>LISTA CIVICA: INCUDINE CRESCE</v>
      </c>
    </row>
    <row r="6139" spans="1:5" x14ac:dyDescent="0.25">
      <c r="A6139" t="s">
        <v>6809</v>
      </c>
      <c r="B6139" t="str">
        <f>VLOOKUP(A6139,PEC!A6139:D14039,4,TRUE)</f>
        <v>pec.comune.ingria.to.it</v>
      </c>
      <c r="C6139" t="e">
        <f>VLOOKUP(A6139,SEZIONI!A6139:B14034,2,FALSE)</f>
        <v>#N/A</v>
      </c>
      <c r="D6139" t="str">
        <f>VLOOKUP(A6139,[1]sindaci!$A$19183:$I$26955,4,0)</f>
        <v>DE SANTIS IGOR</v>
      </c>
      <c r="E6139" t="str">
        <f>VLOOKUP(A6139,[1]sindaci!$A$19183:$I$26955,9,0)</f>
        <v>LISTA CIVICA: PROGETTO INGRIA</v>
      </c>
    </row>
    <row r="6140" spans="1:5" x14ac:dyDescent="0.25">
      <c r="A6140" t="s">
        <v>6815</v>
      </c>
      <c r="B6140" t="str">
        <f>VLOOKUP(A6140,PEC!A6140:D14040,4,TRUE)</f>
        <v>pec.comune.introd.ao.it</v>
      </c>
      <c r="C6140">
        <f>VLOOKUP(A6140,SEZIONI!A6140:B14035,2,FALSE)</f>
        <v>1</v>
      </c>
      <c r="D6140" t="str">
        <f>VLOOKUP(A6140,[1]sindaci!$A$19183:$I$26955,4,0)</f>
        <v>ANGLESIO VITTORIO STEFANO</v>
      </c>
      <c r="E6140">
        <f>VLOOKUP(A6140,[1]sindaci!$A$19183:$I$26955,9,0)</f>
        <v>0</v>
      </c>
    </row>
    <row r="6141" spans="1:5" x14ac:dyDescent="0.25">
      <c r="A6141" t="s">
        <v>6827</v>
      </c>
      <c r="B6141" t="str">
        <f>VLOOKUP(A6141,PEC!A6141:D14041,4,TRUE)</f>
        <v>pec.comune.invorio.no.it</v>
      </c>
      <c r="C6141" t="e">
        <f>VLOOKUP(A6141,SEZIONI!A6141:B14036,2,FALSE)</f>
        <v>#N/A</v>
      </c>
      <c r="D6141" t="str">
        <f>VLOOKUP(A6141,[1]sindaci!$A$19183:$I$26955,4,0)</f>
        <v>PELIZZONI FLAVIO</v>
      </c>
      <c r="E6141" t="str">
        <f>VLOOKUP(A6141,[1]sindaci!$A$19183:$I$26955,9,0)</f>
        <v>LISTA CIVICA: INSIEME PER INVORIO E FRAZIONI</v>
      </c>
    </row>
    <row r="6142" spans="1:5" x14ac:dyDescent="0.25">
      <c r="A6142" t="s">
        <v>6834</v>
      </c>
      <c r="B6142" t="str">
        <f>VLOOKUP(A6142,PEC!A6142:D14042,4,TRUE)</f>
        <v>pec.comune.irma.bs.it</v>
      </c>
      <c r="C6142" t="e">
        <f>VLOOKUP(A6142,SEZIONI!A6142:B14037,2,FALSE)</f>
        <v>#N/A</v>
      </c>
      <c r="D6142" t="str">
        <f>VLOOKUP(A6142,[1]sindaci!$A$19183:$I$26955,4,0)</f>
        <v>BERTELLI MAURO</v>
      </c>
      <c r="E6142" t="str">
        <f>VLOOKUP(A6142,[1]sindaci!$A$19183:$I$26955,9,0)</f>
        <v>LISTA CIVICA: LISTA PER IRMA</v>
      </c>
    </row>
    <row r="6143" spans="1:5" x14ac:dyDescent="0.25">
      <c r="A6143" t="s">
        <v>6843</v>
      </c>
      <c r="B6143" t="str">
        <f>VLOOKUP(A6143,PEC!A6143:D14043,4,TRUE)</f>
        <v>pec.comune.ischiadicastro.vt.it</v>
      </c>
      <c r="C6143" t="e">
        <f>VLOOKUP(A6143,SEZIONI!A6143:B14038,2,FALSE)</f>
        <v>#N/A</v>
      </c>
      <c r="D6143" t="str">
        <f>VLOOKUP(A6143,[1]sindaci!$A$19183:$I$26955,4,0)</f>
        <v>SERRA SALVATORE</v>
      </c>
      <c r="E6143" t="str">
        <f>VLOOKUP(A6143,[1]sindaci!$A$19183:$I$26955,9,0)</f>
        <v>LISTA CIVICA: SEMPRE PER ISCHIA</v>
      </c>
    </row>
    <row r="6144" spans="1:5" x14ac:dyDescent="0.25">
      <c r="A6144" t="s">
        <v>6845</v>
      </c>
      <c r="B6144" t="str">
        <f>VLOOKUP(A6144,PEC!A6144:D14044,4,TRUE)</f>
        <v>pec.comune.ischitella.fg.it</v>
      </c>
      <c r="C6144" t="e">
        <f>VLOOKUP(A6144,SEZIONI!A6144:B14039,2,FALSE)</f>
        <v>#N/A</v>
      </c>
      <c r="D6144" t="str">
        <f>VLOOKUP(A6144,[1]sindaci!$A$19183:$I$26955,4,0)</f>
        <v>NOBILETTI ALESSANDRO</v>
      </c>
      <c r="E6144" t="str">
        <f>VLOOKUP(A6144,[1]sindaci!$A$19183:$I$26955,9,0)</f>
        <v>LISTA CIVICA: FUTURO INSIEME PER ISCHITELLA</v>
      </c>
    </row>
    <row r="6145" spans="1:5" x14ac:dyDescent="0.25">
      <c r="A6145" t="s">
        <v>6847</v>
      </c>
      <c r="B6145" t="str">
        <f>VLOOKUP(A6145,PEC!A6145:D14045,4,TRUE)</f>
        <v>pec.comune.iseo.bs.it</v>
      </c>
      <c r="C6145" t="e">
        <f>VLOOKUP(A6145,SEZIONI!A6145:B14040,2,FALSE)</f>
        <v>#N/A</v>
      </c>
      <c r="D6145" t="str">
        <f>VLOOKUP(A6145,[1]sindaci!$A$19183:$I$26955,4,0)</f>
        <v>GHITTI MARCO</v>
      </c>
      <c r="E6145" t="str">
        <f>VLOOKUP(A6145,[1]sindaci!$A$19183:$I$26955,9,0)</f>
        <v>LISTA CIVICA: ISEO SICURA</v>
      </c>
    </row>
    <row r="6146" spans="1:5" x14ac:dyDescent="0.25">
      <c r="A6146" t="s">
        <v>6859</v>
      </c>
      <c r="B6146" t="str">
        <f>VLOOKUP(A6146,PEC!A6146:D14046,4,TRUE)</f>
        <v>pec.comune.isoladelcantone.ge.it</v>
      </c>
      <c r="C6146" t="e">
        <f>VLOOKUP(A6146,SEZIONI!A6146:B14041,2,FALSE)</f>
        <v>#N/A</v>
      </c>
      <c r="D6146" t="str">
        <f>VLOOKUP(A6146,[1]sindaci!$A$19183:$I$26955,4,0)</f>
        <v>GATTO NATALE</v>
      </c>
      <c r="E6146" t="str">
        <f>VLOOKUP(A6146,[1]sindaci!$A$19183:$I$26955,9,0)</f>
        <v>LISTA CIVICA: IMPEGNO PER ISOLA DEL CANTONE</v>
      </c>
    </row>
    <row r="6147" spans="1:5" x14ac:dyDescent="0.25">
      <c r="A6147" t="s">
        <v>6890</v>
      </c>
      <c r="B6147" t="str">
        <f>VLOOKUP(A6147,PEC!A6147:D14047,4,TRUE)</f>
        <v>pec.comune.isorella.bs.it</v>
      </c>
      <c r="C6147" t="e">
        <f>VLOOKUP(A6147,SEZIONI!A6147:B14042,2,FALSE)</f>
        <v>#N/A</v>
      </c>
      <c r="D6147" t="str">
        <f>VLOOKUP(A6147,[1]sindaci!$A$19183:$I$26955,4,0)</f>
        <v>BELLARDI SIMONE</v>
      </c>
      <c r="E6147" t="str">
        <f>VLOOKUP(A6147,[1]sindaci!$A$19183:$I$26955,9,0)</f>
        <v>LISTA COMPOSITA: FRATELLI D'ITALIA-FORZA ITALIA-CIVICA</v>
      </c>
    </row>
    <row r="6148" spans="1:5" x14ac:dyDescent="0.25">
      <c r="A6148" t="s">
        <v>6900</v>
      </c>
      <c r="B6148" t="str">
        <f>VLOOKUP(A6148,PEC!A6148:D14048,4,TRUE)</f>
        <v>pec.comune.issime.ao.it</v>
      </c>
      <c r="C6148">
        <f>VLOOKUP(A6148,SEZIONI!A6148:B14043,2,FALSE)</f>
        <v>1</v>
      </c>
      <c r="D6148" t="str">
        <f>VLOOKUP(A6148,[1]sindaci!$A$19183:$I$26955,4,0)</f>
        <v>MONTANARI ENRICO GIUSEPPE</v>
      </c>
      <c r="E6148">
        <f>VLOOKUP(A6148,[1]sindaci!$A$19183:$I$26955,9,0)</f>
        <v>0</v>
      </c>
    </row>
    <row r="6149" spans="1:5" x14ac:dyDescent="0.25">
      <c r="A6149" t="s">
        <v>6904</v>
      </c>
      <c r="B6149" t="str">
        <f>VLOOKUP(A6149,PEC!A6149:D14049,4,TRUE)</f>
        <v>pec.comune.issogne.ao.it</v>
      </c>
      <c r="C6149">
        <f>VLOOKUP(A6149,SEZIONI!A6149:B14044,2,FALSE)</f>
        <v>1</v>
      </c>
      <c r="D6149" t="str">
        <f>VLOOKUP(A6149,[1]sindaci!$A$19183:$I$26955,4,0)</f>
        <v>THUEGAZ PATRICK</v>
      </c>
      <c r="E6149">
        <f>VLOOKUP(A6149,[1]sindaci!$A$19183:$I$26955,9,0)</f>
        <v>0</v>
      </c>
    </row>
    <row r="6150" spans="1:5" x14ac:dyDescent="0.25">
      <c r="A6150" t="s">
        <v>6916</v>
      </c>
      <c r="B6150" t="str">
        <f>VLOOKUP(A6150,PEC!A6150:D14050,4,TRUE)</f>
        <v>pec.comune.ivrea.to.it</v>
      </c>
      <c r="C6150" t="e">
        <f>VLOOKUP(A6150,SEZIONI!A6150:B14045,2,FALSE)</f>
        <v>#N/A</v>
      </c>
      <c r="D6150" t="str">
        <f>VLOOKUP(A6150,[1]sindaci!$A$19183:$I$26955,4,0)</f>
        <v>SERTOLI STEFANO</v>
      </c>
      <c r="E6150" t="str">
        <f>VLOOKUP(A6150,[1]sindaci!$A$19183:$I$26955,9,0)</f>
        <v>LISTA CIVICA: CAMBIAMO INSIEME | LISTA CIVICA: INSIEME PER IVREA | FORZA ITALIA-CIVICA | LEGA</v>
      </c>
    </row>
    <row r="6151" spans="1:5" x14ac:dyDescent="0.25">
      <c r="A6151" t="s">
        <v>6927</v>
      </c>
      <c r="B6151" t="str">
        <f>VLOOKUP(A6151,PEC!A6151:D14051,4,TRUE)</f>
        <v>pec.comune.jerzu.og.it</v>
      </c>
      <c r="C6151" t="e">
        <f>VLOOKUP(A6151,SEZIONI!A6151:B14046,2,FALSE)</f>
        <v>#N/A</v>
      </c>
      <c r="D6151" t="str">
        <f>VLOOKUP(A6151,[1]sindaci!$A$19183:$I$26955,4,0)</f>
        <v>LAI CARLO</v>
      </c>
      <c r="E6151">
        <f>VLOOKUP(A6151,[1]sindaci!$A$19183:$I$26955,9,0)</f>
        <v>0</v>
      </c>
    </row>
    <row r="6152" spans="1:5" x14ac:dyDescent="0.25">
      <c r="A6152" t="s">
        <v>6938</v>
      </c>
      <c r="B6152" t="str">
        <f>VLOOKUP(A6152,PEC!A6152:D14052,4,TRUE)</f>
        <v>pec.comune.jovencan.ao.it</v>
      </c>
      <c r="C6152">
        <f>VLOOKUP(A6152,SEZIONI!A6152:B14047,2,FALSE)</f>
        <v>1</v>
      </c>
      <c r="D6152" t="str">
        <f>VLOOKUP(A6152,[1]sindaci!$A$19183:$I$26955,4,0)</f>
        <v>DESAYMONET RICCARDO</v>
      </c>
      <c r="E6152">
        <f>VLOOKUP(A6152,[1]sindaci!$A$19183:$I$26955,9,0)</f>
        <v>0</v>
      </c>
    </row>
    <row r="6153" spans="1:5" x14ac:dyDescent="0.25">
      <c r="A6153" t="s">
        <v>6968</v>
      </c>
      <c r="B6153" t="str">
        <f>VLOOKUP(A6153,PEC!A6153:D14053,4,TRUE)</f>
        <v>pec.comune.la-thuile.ao.it</v>
      </c>
      <c r="C6153" t="e">
        <f>VLOOKUP(A6153,SEZIONI!A6153:B14048,2,FALSE)</f>
        <v>#N/A</v>
      </c>
      <c r="D6153" t="str">
        <f>VLOOKUP(A6153,[1]sindaci!$A$19183:$I$26955,4,0)</f>
        <v>VIOLI ANTONELLA</v>
      </c>
      <c r="E6153" t="str">
        <f>VLOOKUP(A6153,[1]sindaci!$A$19183:$I$26955,9,0)</f>
        <v>LISTA CIVICA: LACCHIARELLA BENE COMUNE</v>
      </c>
    </row>
    <row r="6154" spans="1:5" x14ac:dyDescent="0.25">
      <c r="A6154" t="s">
        <v>6976</v>
      </c>
      <c r="B6154" t="str">
        <f>VLOOKUP(A6154,PEC!A6154:D14054,4,TRUE)</f>
        <v>pec.comune.laconi.or.it</v>
      </c>
      <c r="C6154" t="e">
        <f>VLOOKUP(A6154,SEZIONI!A6154:B14049,2,FALSE)</f>
        <v>#N/A</v>
      </c>
      <c r="D6154" t="str">
        <f>VLOOKUP(A6154,[1]sindaci!$A$19183:$I$26955,4,0)</f>
        <v>ARGIOLAS SALVATORE</v>
      </c>
      <c r="E6154" t="str">
        <f>VLOOKUP(A6154,[1]sindaci!$A$19183:$I$26955,9,0)</f>
        <v>LISTA CIVICA: LACONI NEL CUORE</v>
      </c>
    </row>
    <row r="6155" spans="1:5" x14ac:dyDescent="0.25">
      <c r="A6155" t="s">
        <v>6948</v>
      </c>
      <c r="B6155" t="str">
        <f>VLOOKUP(A6155,PEC!A6155:D14055,4,TRUE)</f>
        <v>pec.comune.la-magdeleine.ao.it</v>
      </c>
      <c r="C6155">
        <f>VLOOKUP(A6155,SEZIONI!A6155:B14050,2,FALSE)</f>
        <v>1</v>
      </c>
      <c r="D6155" t="str">
        <f>VLOOKUP(A6155,[1]sindaci!$A$19183:$I$26955,4,0)</f>
        <v>DUROUX MAURO</v>
      </c>
      <c r="E6155">
        <f>VLOOKUP(A6155,[1]sindaci!$A$19183:$I$26955,9,0)</f>
        <v>0</v>
      </c>
    </row>
    <row r="6156" spans="1:5" x14ac:dyDescent="0.25">
      <c r="A6156" t="s">
        <v>7021</v>
      </c>
      <c r="B6156" t="str">
        <f>VLOOKUP(A6156,PEC!A6156:D14056,4,TRUE)</f>
        <v>pec.comune.la-thuile.ao.it</v>
      </c>
      <c r="C6156">
        <f>VLOOKUP(A6156,SEZIONI!A6156:B14051,2,FALSE)</f>
        <v>5</v>
      </c>
      <c r="D6156" t="str">
        <f>VLOOKUP(A6156,[1]sindaci!$A$19183:$I$26955,4,0)</f>
        <v>MANNINO FILIPPO</v>
      </c>
      <c r="E6156">
        <f>VLOOKUP(A6156,[1]sindaci!$A$19183:$I$26955,9,0)</f>
        <v>0</v>
      </c>
    </row>
    <row r="6157" spans="1:5" x14ac:dyDescent="0.25">
      <c r="A6157" t="s">
        <v>7056</v>
      </c>
      <c r="B6157" t="str">
        <f>VLOOKUP(A6157,PEC!A6157:D14057,4,TRUE)</f>
        <v>pec.comune.la-thuile.ao.it</v>
      </c>
      <c r="C6157" t="e">
        <f>VLOOKUP(A6157,SEZIONI!A6157:B14052,2,FALSE)</f>
        <v>#N/A</v>
      </c>
      <c r="D6157" t="str">
        <f>VLOOKUP(A6157,[1]sindaci!$A$19183:$I$26955,4,0)</f>
        <v>MONTECUOLLO FRANCESCO</v>
      </c>
      <c r="E6157" t="str">
        <f>VLOOKUP(A6157,[1]sindaci!$A$19183:$I$26955,9,0)</f>
        <v>LISTA CIVICA: INSIEME PER LARIANO</v>
      </c>
    </row>
    <row r="6158" spans="1:5" x14ac:dyDescent="0.25">
      <c r="A6158" t="s">
        <v>6952</v>
      </c>
      <c r="B6158" t="str">
        <f>VLOOKUP(A6158,PEC!A6158:D14058,4,TRUE)</f>
        <v>pec.comune.lasalle.ao.it</v>
      </c>
      <c r="C6158">
        <f>VLOOKUP(A6158,SEZIONI!A6158:B14053,2,FALSE)</f>
        <v>2</v>
      </c>
      <c r="D6158" t="str">
        <f>VLOOKUP(A6158,[1]sindaci!$A$19183:$I$26955,4,0)</f>
        <v>SALICE LORIS</v>
      </c>
      <c r="E6158" t="str">
        <f>VLOOKUP(A6158,[1]sindaci!$A$19183:$I$26955,9,0)</f>
        <v>LISTA CIVICA: LISTA CIVICA LA SALLE - FUTURO COMUNE</v>
      </c>
    </row>
    <row r="6159" spans="1:5" x14ac:dyDescent="0.25">
      <c r="A6159" t="s">
        <v>6956</v>
      </c>
      <c r="B6159" t="str">
        <f>VLOOKUP(A6159,PEC!A6159:D14059,4,TRUE)</f>
        <v>pec.comune.la-thuile.ao.it</v>
      </c>
      <c r="C6159">
        <f>VLOOKUP(A6159,SEZIONI!A6159:B14054,2,FALSE)</f>
        <v>1</v>
      </c>
      <c r="D6159" t="str">
        <f>VLOOKUP(A6159,[1]sindaci!$A$19183:$I$26955,4,0)</f>
        <v>FERRARIS MATHIEU</v>
      </c>
      <c r="E6159">
        <f>VLOOKUP(A6159,[1]sindaci!$A$19183:$I$26955,9,0)</f>
        <v>0</v>
      </c>
    </row>
    <row r="6160" spans="1:5" x14ac:dyDescent="0.25">
      <c r="A6160" t="s">
        <v>7089</v>
      </c>
      <c r="B6160" t="str">
        <f>VLOOKUP(A6160,PEC!A6160:D14060,4,TRUE)</f>
        <v>pec.comune.laureanacilentto.sa.it</v>
      </c>
      <c r="C6160" t="e">
        <f>VLOOKUP(A6160,SEZIONI!A6160:B14055,2,FALSE)</f>
        <v>#N/A</v>
      </c>
      <c r="D6160" t="str">
        <f>VLOOKUP(A6160,[1]sindaci!$A$19183:$I$26955,4,0)</f>
        <v>SERRA ANGELO</v>
      </c>
      <c r="E6160" t="str">
        <f>VLOOKUP(A6160,[1]sindaci!$A$19183:$I$26955,9,0)</f>
        <v>LISTA CIVICA: I LAURI</v>
      </c>
    </row>
    <row r="6161" spans="1:5" x14ac:dyDescent="0.25">
      <c r="A6161" t="s">
        <v>7118</v>
      </c>
      <c r="B6161" t="str">
        <f>VLOOKUP(A6161,PEC!A6161:D14061,4,TRUE)</f>
        <v>pec.comune.lavenone.bs.it</v>
      </c>
      <c r="C6161" t="e">
        <f>VLOOKUP(A6161,SEZIONI!A6161:B14056,2,FALSE)</f>
        <v>#N/A</v>
      </c>
      <c r="D6161" t="str">
        <f>VLOOKUP(A6161,[1]sindaci!$A$19183:$I$26955,4,0)</f>
        <v>DELFACCIO FRANCO</v>
      </c>
      <c r="E6161" t="str">
        <f>VLOOKUP(A6161,[1]sindaci!$A$19183:$I$26955,9,0)</f>
        <v>LISTA CIVICA: ALLEANZA PER LAVENONE</v>
      </c>
    </row>
    <row r="6162" spans="1:5" x14ac:dyDescent="0.25">
      <c r="A6162" t="s">
        <v>7128</v>
      </c>
      <c r="B6162" t="str">
        <f>VLOOKUP(A6162,PEC!A6162:D14062,4,TRUE)</f>
        <v>pec.comune.lecce.it</v>
      </c>
      <c r="C6162" t="e">
        <f>VLOOKUP(A6162,SEZIONI!A6162:B14057,2,FALSE)</f>
        <v>#N/A</v>
      </c>
      <c r="D6162" t="str">
        <f>VLOOKUP(A6162,[1]sindaci!$A$19183:$I$26955,4,0)</f>
        <v>SALVEMINI CARLO MARIA</v>
      </c>
      <c r="E6162" t="str">
        <f>VLOOKUP(A6162,[1]sindaci!$A$19183:$I$26955,9,0)</f>
        <v>UNIONE DI CENTRO | LISTA CIVICA: COSCIENZA CIVICA-IDEAZIONE | LISTA CIVICA: LECCE CITT? PUBBLICA | LISTA CIVICA: CIVICA. | LISTA CIVICA: PUGLIA POPOLARE | LISTA CIVICA: NOI PER LECCE | LISTA CIVICA: SVEGLIA LECCE | PARTITO DEMOCRATICO</v>
      </c>
    </row>
    <row r="6163" spans="1:5" x14ac:dyDescent="0.25">
      <c r="A6163" t="s">
        <v>7146</v>
      </c>
      <c r="B6163" t="str">
        <f>VLOOKUP(A6163,PEC!A6163:D14063,4,TRUE)</f>
        <v>pec.comune.lei.nu.it</v>
      </c>
      <c r="C6163" t="e">
        <f>VLOOKUP(A6163,SEZIONI!A6163:B14058,2,FALSE)</f>
        <v>#N/A</v>
      </c>
      <c r="D6163" t="str">
        <f>VLOOKUP(A6163,[1]sindaci!$A$19183:$I$26955,4,0)</f>
        <v>CADAU LUIGI</v>
      </c>
      <c r="E6163" t="str">
        <f>VLOOKUP(A6163,[1]sindaci!$A$19183:$I$26955,9,0)</f>
        <v>LISTA CIVICA: INSIEME PER LEI</v>
      </c>
    </row>
    <row r="6164" spans="1:5" x14ac:dyDescent="0.25">
      <c r="A6164" t="s">
        <v>7150</v>
      </c>
      <c r="B6164" t="str">
        <f>VLOOKUP(A6164,PEC!A6164:D14064,4,TRUE)</f>
        <v>pec.comune.leivi.ge.it</v>
      </c>
      <c r="C6164" t="e">
        <f>VLOOKUP(A6164,SEZIONI!A6164:B14059,2,FALSE)</f>
        <v>#N/A</v>
      </c>
      <c r="D6164" t="str">
        <f>VLOOKUP(A6164,[1]sindaci!$A$19183:$I$26955,4,0)</f>
        <v>CENTANARO VITTORIO</v>
      </c>
      <c r="E6164" t="str">
        <f>VLOOKUP(A6164,[1]sindaci!$A$19183:$I$26955,9,0)</f>
        <v>LISTA CIVICA: LEIVI TRADIZIONE E SVILUPPO</v>
      </c>
    </row>
    <row r="6165" spans="1:5" x14ac:dyDescent="0.25">
      <c r="A6165" t="s">
        <v>7160</v>
      </c>
      <c r="B6165" t="str">
        <f>VLOOKUP(A6165,PEC!A6165:D14065,4,TRUE)</f>
        <v>pec.comune.leno.bs.it</v>
      </c>
      <c r="C6165" t="e">
        <f>VLOOKUP(A6165,SEZIONI!A6165:B14060,2,FALSE)</f>
        <v>#N/A</v>
      </c>
      <c r="D6165" t="str">
        <f>VLOOKUP(A6165,[1]sindaci!$A$19183:$I$26955,4,0)</f>
        <v>TEDALDI CRISTINA</v>
      </c>
      <c r="E6165" t="str">
        <f>VLOOKUP(A6165,[1]sindaci!$A$19183:$I$26955,9,0)</f>
        <v>LISTA CIVICA: SINDACO TEDALDI</v>
      </c>
    </row>
    <row r="6166" spans="1:5" x14ac:dyDescent="0.25">
      <c r="A6166" t="s">
        <v>7162</v>
      </c>
      <c r="B6166" t="str">
        <f>VLOOKUP(A6166,PEC!A6166:D14066,4,TRUE)</f>
        <v>pec.comune.lenola.lt.it</v>
      </c>
      <c r="C6166" t="e">
        <f>VLOOKUP(A6166,SEZIONI!A6166:B14061,2,FALSE)</f>
        <v>#N/A</v>
      </c>
      <c r="D6166" t="str">
        <f>VLOOKUP(A6166,[1]sindaci!$A$19183:$I$26955,4,0)</f>
        <v>MAGNAFICO FERNANDO</v>
      </c>
      <c r="E6166" t="str">
        <f>VLOOKUP(A6166,[1]sindaci!$A$19183:$I$26955,9,0)</f>
        <v>LISTA CIVICA: INSIEME PER LENOLA</v>
      </c>
    </row>
    <row r="6167" spans="1:5" x14ac:dyDescent="0.25">
      <c r="A6167" t="s">
        <v>7170</v>
      </c>
      <c r="B6167" t="str">
        <f>VLOOKUP(A6167,PEC!A6167:D14067,4,TRUE)</f>
        <v xml:space="preserve">pec.comune.lentini.sr.it </v>
      </c>
      <c r="C6167">
        <f>VLOOKUP(A6167,SEZIONI!A6167:B14062,2,FALSE)</f>
        <v>32</v>
      </c>
      <c r="D6167" t="str">
        <f>VLOOKUP(A6167,[1]sindaci!$A$19183:$I$26955,4,0)</f>
        <v>LO FARO ROSARIO</v>
      </c>
      <c r="E6167" t="str">
        <f>VLOOKUP(A6167,[1]sindaci!$A$19183:$I$26955,9,0)</f>
        <v>LISTA CIVICA: PATTO CIVICO PER LENTINI - LO FARO SINDACO | LISTA CIVICA: FRANCESCA REALE SINDACO | Lista Civica non pervenuta | LISTA CIVICA: LENTINI OPEROSA | MOVIMENTO 5 STELLE</v>
      </c>
    </row>
    <row r="6168" spans="1:5" x14ac:dyDescent="0.25">
      <c r="A6168" t="s">
        <v>7174</v>
      </c>
      <c r="B6168" t="str">
        <f>VLOOKUP(A6168,PEC!A6168:D14068,4,TRUE)</f>
        <v>pec.comune.leonforte.en.it</v>
      </c>
      <c r="C6168">
        <f>VLOOKUP(A6168,SEZIONI!A6168:B14063,2,FALSE)</f>
        <v>17</v>
      </c>
      <c r="D6168" t="str">
        <f>VLOOKUP(A6168,[1]sindaci!$A$19183:$I$26955,4,0)</f>
        <v>BARBERA SALVATORE</v>
      </c>
      <c r="E6168">
        <f>VLOOKUP(A6168,[1]sindaci!$A$19183:$I$26955,9,0)</f>
        <v>0</v>
      </c>
    </row>
    <row r="6169" spans="1:5" x14ac:dyDescent="0.25">
      <c r="A6169" t="s">
        <v>7178</v>
      </c>
      <c r="B6169" t="str">
        <f>VLOOKUP(A6169,PEC!A6169:D14069,4,TRUE)</f>
        <v>pec.comune.lequile.le.it</v>
      </c>
      <c r="C6169" t="e">
        <f>VLOOKUP(A6169,SEZIONI!A6169:B14064,2,FALSE)</f>
        <v>#N/A</v>
      </c>
      <c r="D6169" t="str">
        <f>VLOOKUP(A6169,[1]sindaci!$A$19183:$I$26955,4,0)</f>
        <v>CARLA' VINCENZO</v>
      </c>
      <c r="E6169" t="str">
        <f>VLOOKUP(A6169,[1]sindaci!$A$19183:$I$26955,9,0)</f>
        <v>LISTA CIVICA: LA SVOLTA</v>
      </c>
    </row>
    <row r="6170" spans="1:5" x14ac:dyDescent="0.25">
      <c r="A6170" t="s">
        <v>7188</v>
      </c>
      <c r="B6170" t="str">
        <f>VLOOKUP(A6170,PEC!A6170:D14070,4,TRUE)</f>
        <v>pec.comune.lerma.al.it</v>
      </c>
      <c r="C6170" t="e">
        <f>VLOOKUP(A6170,SEZIONI!A6170:B14065,2,FALSE)</f>
        <v>#N/A</v>
      </c>
      <c r="D6170" t="str">
        <f>VLOOKUP(A6170,[1]sindaci!$A$19183:$I$26955,4,0)</f>
        <v>ALOISIO BRUNO</v>
      </c>
      <c r="E6170" t="str">
        <f>VLOOKUP(A6170,[1]sindaci!$A$19183:$I$26955,9,0)</f>
        <v>LISTA CIVICA: FATTI CONCRETI PER LERMA</v>
      </c>
    </row>
    <row r="6171" spans="1:5" x14ac:dyDescent="0.25">
      <c r="A6171" t="s">
        <v>7208</v>
      </c>
      <c r="B6171" t="str">
        <f>VLOOKUP(A6171,PEC!A6171:D14071,4,TRUE)</f>
        <v>pec.comune.letojanni.me.it</v>
      </c>
      <c r="C6171">
        <f>VLOOKUP(A6171,SEZIONI!A6171:B14066,2,FALSE)</f>
        <v>2</v>
      </c>
      <c r="D6171" t="str">
        <f>VLOOKUP(A6171,[1]sindaci!$A$19183:$I$26955,4,0)</f>
        <v>COSTA ALESSANDRO</v>
      </c>
      <c r="E6171">
        <f>VLOOKUP(A6171,[1]sindaci!$A$19183:$I$26955,9,0)</f>
        <v>0</v>
      </c>
    </row>
    <row r="6172" spans="1:5" x14ac:dyDescent="0.25">
      <c r="A6172" t="s">
        <v>7248</v>
      </c>
      <c r="B6172" t="str">
        <f>VLOOKUP(A6172,PEC!A6172:D14072,4,TRUE)</f>
        <v>pec.comune.lillianes.ao.it</v>
      </c>
      <c r="C6172">
        <f>VLOOKUP(A6172,SEZIONI!A6172:B14067,2,FALSE)</f>
        <v>1</v>
      </c>
      <c r="D6172" t="str">
        <f>VLOOKUP(A6172,[1]sindaci!$A$19183:$I$26955,4,0)</f>
        <v>DE GIORGIS DANIELE</v>
      </c>
      <c r="E6172">
        <f>VLOOKUP(A6172,[1]sindaci!$A$19183:$I$26955,9,0)</f>
        <v>0</v>
      </c>
    </row>
    <row r="6173" spans="1:5" x14ac:dyDescent="0.25">
      <c r="A6173" t="s">
        <v>7265</v>
      </c>
      <c r="B6173" t="str">
        <f>VLOOKUP(A6173,PEC!A6173:D14073,4,TRUE)</f>
        <v>pec.comune.limonesulgarda.bs.it</v>
      </c>
      <c r="C6173" t="e">
        <f>VLOOKUP(A6173,SEZIONI!A6173:B14068,2,FALSE)</f>
        <v>#N/A</v>
      </c>
      <c r="D6173" t="str">
        <f>VLOOKUP(A6173,[1]sindaci!$A$19183:$I$26955,4,0)</f>
        <v>MARTINELLI ANTONIO</v>
      </c>
      <c r="E6173">
        <f>VLOOKUP(A6173,[1]sindaci!$A$19183:$I$26955,9,0)</f>
        <v>0</v>
      </c>
    </row>
    <row r="6174" spans="1:5" x14ac:dyDescent="0.25">
      <c r="A6174" t="s">
        <v>7273</v>
      </c>
      <c r="B6174" t="str">
        <f>VLOOKUP(A6174,PEC!A6174:D14074,4,TRUE)</f>
        <v>pec.comune.lioni.av.it</v>
      </c>
      <c r="C6174" t="e">
        <f>VLOOKUP(A6174,SEZIONI!A6174:B14069,2,FALSE)</f>
        <v>#N/A</v>
      </c>
      <c r="D6174" t="str">
        <f>VLOOKUP(A6174,[1]sindaci!$A$19183:$I$26955,4,0)</f>
        <v>GIOINO YURI</v>
      </c>
      <c r="E6174" t="str">
        <f>VLOOKUP(A6174,[1]sindaci!$A$19183:$I$26955,9,0)</f>
        <v>LISTA CIVICA: LIONI DEMOCRATICA</v>
      </c>
    </row>
    <row r="6175" spans="1:5" x14ac:dyDescent="0.25">
      <c r="A6175" t="s">
        <v>7279</v>
      </c>
      <c r="B6175" t="str">
        <f>VLOOKUP(A6175,PEC!A6175:D14075,4,TRUE)</f>
        <v>pec.comune.lirio.pv.it</v>
      </c>
      <c r="C6175" t="e">
        <f>VLOOKUP(A6175,SEZIONI!A6175:B14070,2,FALSE)</f>
        <v>#N/A</v>
      </c>
      <c r="D6175" t="str">
        <f>VLOOKUP(A6175,[1]sindaci!$A$19183:$I$26955,4,0)</f>
        <v>CAGNONI SERGIO</v>
      </c>
      <c r="E6175" t="str">
        <f>VLOOKUP(A6175,[1]sindaci!$A$19183:$I$26955,9,0)</f>
        <v>LISTA CIVICA: ONEST? TRASPARENZA</v>
      </c>
    </row>
    <row r="6176" spans="1:5" x14ac:dyDescent="0.25">
      <c r="A6176" t="s">
        <v>7329</v>
      </c>
      <c r="B6176" t="str">
        <f>VLOOKUP(A6176,PEC!A6176:D14076,4,TRUE)</f>
        <v>pec.comune.caravaggio.bg.it</v>
      </c>
      <c r="C6176" t="e">
        <f>VLOOKUP(A6176,SEZIONI!A6176:B14071,2,FALSE)</f>
        <v>#N/A</v>
      </c>
      <c r="D6176" t="str">
        <f>VLOOKUP(A6176,[1]sindaci!$A$19183:$I$26955,4,0)</f>
        <v>LUCHE ALESSANDRO</v>
      </c>
      <c r="E6176" t="str">
        <f>VLOOKUP(A6176,[1]sindaci!$A$19183:$I$26955,9,0)</f>
        <v>LISTA CIVICA: LOCULI CHE CRESCE</v>
      </c>
    </row>
    <row r="6177" spans="1:5" x14ac:dyDescent="0.25">
      <c r="A6177" t="s">
        <v>7339</v>
      </c>
      <c r="B6177" t="str">
        <f>VLOOKUP(A6177,PEC!A6177:D14077,4,TRUE)</f>
        <v>pec.comune.lodrino.bs.it</v>
      </c>
      <c r="C6177" t="e">
        <f>VLOOKUP(A6177,SEZIONI!A6177:B14072,2,FALSE)</f>
        <v>#N/A</v>
      </c>
      <c r="D6177" t="str">
        <f>VLOOKUP(A6177,[1]sindaci!$A$19183:$I$26955,4,0)</f>
        <v>BETTINSOLI BRUNO</v>
      </c>
      <c r="E6177" t="str">
        <f>VLOOKUP(A6177,[1]sindaci!$A$19183:$I$26955,9,0)</f>
        <v>LISTA CIVICA: PER LODRINO</v>
      </c>
    </row>
    <row r="6178" spans="1:5" x14ac:dyDescent="0.25">
      <c r="A6178" t="s">
        <v>7341</v>
      </c>
      <c r="B6178" t="str">
        <f>VLOOKUP(A6178,PEC!A6178:D14078,4,TRUE)</f>
        <v>pec.comune.lograto.bs.it</v>
      </c>
      <c r="C6178" t="e">
        <f>VLOOKUP(A6178,SEZIONI!A6178:B14073,2,FALSE)</f>
        <v>#N/A</v>
      </c>
      <c r="D6178" t="str">
        <f>VLOOKUP(A6178,[1]sindaci!$A$19183:$I$26955,4,0)</f>
        <v>TELO' GIANANDREA</v>
      </c>
      <c r="E6178" t="str">
        <f>VLOOKUP(A6178,[1]sindaci!$A$19183:$I$26955,9,0)</f>
        <v>LISTA CIVICA: UNITI PER LOGRATO</v>
      </c>
    </row>
    <row r="6179" spans="1:5" x14ac:dyDescent="0.25">
      <c r="A6179" t="s">
        <v>7353</v>
      </c>
      <c r="B6179" t="str">
        <f>VLOOKUP(A6179,PEC!A6179:D14079,4,TRUE)</f>
        <v xml:space="preserve">pec.it </v>
      </c>
      <c r="C6179" t="e">
        <f>VLOOKUP(A6179,SEZIONI!A6179:B14074,2,FALSE)</f>
        <v>#N/A</v>
      </c>
      <c r="D6179" t="str">
        <f>VLOOKUP(A6179,[1]sindaci!$A$19183:$I$26955,4,0)</f>
        <v>RONCO DANIELE</v>
      </c>
      <c r="E6179" t="str">
        <f>VLOOKUP(A6179,[1]sindaci!$A$19183:$I$26955,9,0)</f>
        <v>LISTA CIVICA: SI AMO LOMBRIASCO</v>
      </c>
    </row>
    <row r="6180" spans="1:5" x14ac:dyDescent="0.25">
      <c r="A6180" t="s">
        <v>7363</v>
      </c>
      <c r="B6180" t="str">
        <f>VLOOKUP(A6180,PEC!A6180:D14080,4,TRUE)</f>
        <v>pec.comune.lonato.bs.it</v>
      </c>
      <c r="C6180" t="e">
        <f>VLOOKUP(A6180,SEZIONI!A6180:B14075,2,FALSE)</f>
        <v>#N/A</v>
      </c>
      <c r="D6180" t="str">
        <f>VLOOKUP(A6180,[1]sindaci!$A$19183:$I$26955,4,0)</f>
        <v>TARDANI ROBERTO</v>
      </c>
      <c r="E6180" t="str">
        <f>VLOOKUP(A6180,[1]sindaci!$A$19183:$I$26955,9,0)</f>
        <v>FRATELLI D'ITALIA | LEGA SALVINI LOMBARDIA | LISTA CIVICA: IMPEGNO CIVICO | LISTA COMPOSITA: FORZA ITALIA-NOI CON LONATO DEL GARDA</v>
      </c>
    </row>
    <row r="6181" spans="1:5" x14ac:dyDescent="0.25">
      <c r="A6181" t="s">
        <v>7373</v>
      </c>
      <c r="B6181" t="str">
        <f>VLOOKUP(A6181,PEC!A6181:D14081,4,TRUE)</f>
        <v>postacert.comune.lesignano-debagni.pr.it</v>
      </c>
      <c r="C6181" t="e">
        <f>VLOOKUP(A6181,SEZIONI!A6181:B14076,2,FALSE)</f>
        <v>#N/A</v>
      </c>
      <c r="D6181" t="str">
        <f>VLOOKUP(A6181,[1]sindaci!$A$19183:$I$26955,4,0)</f>
        <v>PLODARI GIANCARLO</v>
      </c>
      <c r="E6181" t="str">
        <f>VLOOKUP(A6181,[1]sindaci!$A$19183:$I$26955,9,0)</f>
        <v>LISTA CIVICA: LONGHENA LIBERA E DEMOCRATICA</v>
      </c>
    </row>
    <row r="6182" spans="1:5" x14ac:dyDescent="0.25">
      <c r="A6182" t="s">
        <v>7417</v>
      </c>
      <c r="B6182" t="str">
        <f>VLOOKUP(A6182,PEC!A6182:D14082,4,TRUE)</f>
        <v>pecveneto.it</v>
      </c>
      <c r="C6182" t="e">
        <f>VLOOKUP(A6182,SEZIONI!A6182:B14077,2,FALSE)</f>
        <v>#N/A</v>
      </c>
      <c r="D6182" t="str">
        <f>VLOOKUP(A6182,[1]sindaci!$A$19183:$I$26955,4,0)</f>
        <v>REGAZZOLI FRANCESCO</v>
      </c>
      <c r="E6182" t="str">
        <f>VLOOKUP(A6182,[1]sindaci!$A$19183:$I$26955,9,0)</f>
        <v>LISTA CIVICA: MANTENIAMO IN MOTO LOZIO 2019</v>
      </c>
    </row>
    <row r="6183" spans="1:5" x14ac:dyDescent="0.25">
      <c r="A6183" t="s">
        <v>7459</v>
      </c>
      <c r="B6183" t="str">
        <f>VLOOKUP(A6183,PEC!A6183:D14083,4,TRUE)</f>
        <v>pecveneto.it</v>
      </c>
      <c r="C6183" t="e">
        <f>VLOOKUP(A6183,SEZIONI!A6183:B14078,2,FALSE)</f>
        <v>#N/A</v>
      </c>
      <c r="D6183" t="str">
        <f>VLOOKUP(A6183,[1]sindaci!$A$19183:$I$26955,4,0)</f>
        <v>CALIA MARIO</v>
      </c>
      <c r="E6183" t="str">
        <f>VLOOKUP(A6183,[1]sindaci!$A$19183:$I$26955,9,0)</f>
        <v>LISTA CIVICA: LULA SOLIDALE NEL FUTURO</v>
      </c>
    </row>
    <row r="6184" spans="1:5" x14ac:dyDescent="0.25">
      <c r="A6184" t="s">
        <v>7465</v>
      </c>
      <c r="B6184" t="str">
        <f>VLOOKUP(A6184,PEC!A6184:D14084,4,TRUE)</f>
        <v>pec.comunelongi.it</v>
      </c>
      <c r="C6184" t="e">
        <f>VLOOKUP(A6184,SEZIONI!A6184:B14079,2,FALSE)</f>
        <v>#N/A</v>
      </c>
      <c r="D6184" t="str">
        <f>VLOOKUP(A6184,[1]sindaci!$A$19183:$I$26955,4,0)</f>
        <v>CARRUCIU ITALO</v>
      </c>
      <c r="E6184" t="str">
        <f>VLOOKUP(A6184,[1]sindaci!$A$19183:$I$26955,9,0)</f>
        <v>LISTA CIVICA: PROGETTO FUTURO</v>
      </c>
    </row>
    <row r="6185" spans="1:5" x14ac:dyDescent="0.25">
      <c r="A6185" t="s">
        <v>7486</v>
      </c>
      <c r="B6185" t="str">
        <f>VLOOKUP(A6185,PEC!A6185:D14085,4,TRUE)</f>
        <v>pec.comunelongi.it</v>
      </c>
      <c r="C6185" t="e">
        <f>VLOOKUP(A6185,SEZIONI!A6185:B14080,2,FALSE)</f>
        <v>#N/A</v>
      </c>
      <c r="D6185" t="str">
        <f>VLOOKUP(A6185,[1]sindaci!$A$19183:$I$26955,4,0)</f>
        <v>AZZENA MAURO</v>
      </c>
      <c r="E6185" t="str">
        <f>VLOOKUP(A6185,[1]sindaci!$A$19183:$I$26955,9,0)</f>
        <v>LISTA CIVICA: LURAS PROGETTO FUTURO</v>
      </c>
    </row>
    <row r="6186" spans="1:5" x14ac:dyDescent="0.25">
      <c r="A6186" t="s">
        <v>7488</v>
      </c>
      <c r="B6186" t="str">
        <f>VLOOKUP(A6186,PEC!A6186:D14086,4,TRUE)</f>
        <v>asmepec.it</v>
      </c>
      <c r="C6186" t="e">
        <f>VLOOKUP(A6186,SEZIONI!A6186:B14081,2,FALSE)</f>
        <v>#N/A</v>
      </c>
      <c r="D6186" t="str">
        <f>VLOOKUP(A6186,[1]sindaci!$A$19183:$I$26955,4,0)</f>
        <v>GARGANO ANNA</v>
      </c>
      <c r="E6186" t="str">
        <f>VLOOKUP(A6186,[1]sindaci!$A$19183:$I$26955,9,0)</f>
        <v>LISTA CIVICA: VIVERE LURATE CACCIVIO</v>
      </c>
    </row>
    <row r="6187" spans="1:5" x14ac:dyDescent="0.25">
      <c r="A6187" t="s">
        <v>7494</v>
      </c>
      <c r="B6187" t="str">
        <f>VLOOKUP(A6187,PEC!A6187:D14087,4,TRUE)</f>
        <v>asmepec.it</v>
      </c>
      <c r="C6187" t="e">
        <f>VLOOKUP(A6187,SEZIONI!A6187:B14082,2,FALSE)</f>
        <v>#N/A</v>
      </c>
      <c r="D6187" t="str">
        <f>VLOOKUP(A6187,[1]sindaci!$A$19183:$I$26955,4,0)</f>
        <v>CANALE DUILIO</v>
      </c>
      <c r="E6187" t="str">
        <f>VLOOKUP(A6187,[1]sindaci!$A$19183:$I$26955,9,0)</f>
        <v>LISTA CIVICA: PROPOSTA CIVICA</v>
      </c>
    </row>
    <row r="6188" spans="1:5" x14ac:dyDescent="0.25">
      <c r="A6188" t="s">
        <v>7508</v>
      </c>
      <c r="B6188" t="str">
        <f>VLOOKUP(A6188,PEC!A6188:D14088,4,TRUE)</f>
        <v>asmepec.it</v>
      </c>
      <c r="C6188" t="e">
        <f>VLOOKUP(A6188,SEZIONI!A6188:B14083,2,FALSE)</f>
        <v>#N/A</v>
      </c>
      <c r="D6188" t="str">
        <f>VLOOKUP(A6188,[1]sindaci!$A$19183:$I$26955,4,0)</f>
        <v>GUERRA LUIGI</v>
      </c>
      <c r="E6188" t="str">
        <f>VLOOKUP(A6188,[1]sindaci!$A$19183:$I$26955,9,0)</f>
        <v>LISTA CIVICA: CRESCERE INSIEME PER LUSTRA</v>
      </c>
    </row>
    <row r="6189" spans="1:5" x14ac:dyDescent="0.25">
      <c r="A6189" t="s">
        <v>7510</v>
      </c>
      <c r="B6189" t="str">
        <f>VLOOKUP(A6189,PEC!A6189:D14089,4,TRUE)</f>
        <v>legalmail.it</v>
      </c>
      <c r="C6189" t="e">
        <f>VLOOKUP(A6189,SEZIONI!A6189:B14084,2,FALSE)</f>
        <v>#N/A</v>
      </c>
      <c r="D6189" t="str">
        <f>VLOOKUP(A6189,[1]sindaci!$A$19183:$I$26955,4,0)</f>
        <v>BORIANI ALESSANDRO</v>
      </c>
      <c r="E6189" t="str">
        <f>VLOOKUP(A6189,[1]sindaci!$A$19183:$I$26955,9,0)</f>
        <v>LISTA CIVICA: LISTA CIVICA TRE TORRI</v>
      </c>
    </row>
    <row r="6190" spans="1:5" x14ac:dyDescent="0.25">
      <c r="A6190" t="s">
        <v>7527</v>
      </c>
      <c r="B6190" t="str">
        <f>VLOOKUP(A6190,PEC!A6190:D14090,4,TRUE)</f>
        <v>pecveneto.it</v>
      </c>
      <c r="C6190" t="e">
        <f>VLOOKUP(A6190,SEZIONI!A6190:B14085,2,FALSE)</f>
        <v>#N/A</v>
      </c>
      <c r="D6190" t="str">
        <f>VLOOKUP(A6190,[1]sindaci!$A$19183:$I$26955,4,0)</f>
        <v>SCALERANDI ENRICO</v>
      </c>
      <c r="E6190" t="str">
        <f>VLOOKUP(A6190,[1]sindaci!$A$19183:$I$26955,9,0)</f>
        <v>LISTA CIVICA: VIVIAMO MACELLO</v>
      </c>
    </row>
    <row r="6191" spans="1:5" x14ac:dyDescent="0.25">
      <c r="A6191" t="s">
        <v>7535</v>
      </c>
      <c r="B6191" t="str">
        <f>VLOOKUP(A6191,PEC!A6191:D14091,4,TRUE)</f>
        <v>pec.comune.caldiero.vr.it</v>
      </c>
      <c r="C6191" t="e">
        <f>VLOOKUP(A6191,SEZIONI!A6191:B14086,2,FALSE)</f>
        <v>#N/A</v>
      </c>
      <c r="D6191" t="str">
        <f>VLOOKUP(A6191,[1]sindaci!$A$19183:$I$26955,4,0)</f>
        <v>REDAELLI MARIAROSA</v>
      </c>
      <c r="E6191" t="str">
        <f>VLOOKUP(A6191,[1]sindaci!$A$19183:$I$26955,9,0)</f>
        <v>LISTA CIVICA: PROGETTO MACHERIO BAREGGIA</v>
      </c>
    </row>
    <row r="6192" spans="1:5" x14ac:dyDescent="0.25">
      <c r="A6192" t="s">
        <v>7537</v>
      </c>
      <c r="B6192" t="str">
        <f>VLOOKUP(A6192,PEC!A6192:D14092,4,TRUE)</f>
        <v>pec.it</v>
      </c>
      <c r="C6192" t="e">
        <f>VLOOKUP(A6192,SEZIONI!A6192:B14087,2,FALSE)</f>
        <v>#N/A</v>
      </c>
      <c r="D6192" t="str">
        <f>VLOOKUP(A6192,[1]sindaci!$A$19183:$I$26955,4,0)</f>
        <v>ZANETTI SIMONE</v>
      </c>
      <c r="E6192" t="str">
        <f>VLOOKUP(A6192,[1]sindaci!$A$19183:$I$26955,9,0)</f>
        <v>LISTA CIVICA: CIVICA PER IL TUO COMUNE</v>
      </c>
    </row>
    <row r="6193" spans="1:5" x14ac:dyDescent="0.25">
      <c r="A6193" t="s">
        <v>7539</v>
      </c>
      <c r="B6193" t="str">
        <f>VLOOKUP(A6193,PEC!A6193:D14093,4,TRUE)</f>
        <v>pec.it</v>
      </c>
      <c r="C6193" t="e">
        <f>VLOOKUP(A6193,SEZIONI!A6193:B14088,2,FALSE)</f>
        <v>#N/A</v>
      </c>
      <c r="D6193" t="str">
        <f>VLOOKUP(A6193,[1]sindaci!$A$19183:$I$26955,4,0)</f>
        <v>SUCCU ANTONIO ONORATO</v>
      </c>
      <c r="E6193" t="str">
        <f>VLOOKUP(A6193,[1]sindaci!$A$19183:$I$26955,9,0)</f>
        <v>LISTA CIVICA: DEMOCRAZIA E PARTECIPAZIONE</v>
      </c>
    </row>
    <row r="6194" spans="1:5" x14ac:dyDescent="0.25">
      <c r="A6194" t="s">
        <v>7561</v>
      </c>
      <c r="B6194" t="str">
        <f>VLOOKUP(A6194,PEC!A6194:D14094,4,TRUE)</f>
        <v>asmepec.it</v>
      </c>
      <c r="C6194" t="e">
        <f>VLOOKUP(A6194,SEZIONI!A6194:B14089,2,FALSE)</f>
        <v>#N/A</v>
      </c>
      <c r="D6194" t="str">
        <f>VLOOKUP(A6194,[1]sindaci!$A$19183:$I$26955,4,0)</f>
        <v>VENTURINI FEDERICO</v>
      </c>
      <c r="E6194" t="str">
        <f>VLOOKUP(A6194,[1]sindaci!$A$19183:$I$26955,9,0)</f>
        <v>LISTA CIVICA: INSIEME PER MAGASA</v>
      </c>
    </row>
    <row r="6195" spans="1:5" x14ac:dyDescent="0.25">
      <c r="A6195" t="s">
        <v>7565</v>
      </c>
      <c r="B6195" t="str">
        <f>VLOOKUP(A6195,PEC!A6195:D14095,4,TRUE)</f>
        <v>pec.it</v>
      </c>
      <c r="C6195" t="e">
        <f>VLOOKUP(A6195,SEZIONI!A6195:B14090,2,FALSE)</f>
        <v>#N/A</v>
      </c>
      <c r="D6195" t="str">
        <f>VLOOKUP(A6195,[1]sindaci!$A$19183:$I$26955,4,0)</f>
        <v>BALZANO ROBERTO</v>
      </c>
      <c r="E6195">
        <f>VLOOKUP(A6195,[1]sindaci!$A$19183:$I$26955,9,0)</f>
        <v>0</v>
      </c>
    </row>
    <row r="6196" spans="1:5" x14ac:dyDescent="0.25">
      <c r="A6196" t="s">
        <v>7586</v>
      </c>
      <c r="B6196" t="str">
        <f>VLOOKUP(A6196,PEC!A6196:D14096,4,TRUE)</f>
        <v>pec.comunedilode.it</v>
      </c>
      <c r="C6196" t="e">
        <f>VLOOKUP(A6196,SEZIONI!A6196:B14091,2,FALSE)</f>
        <v>#N/A</v>
      </c>
      <c r="D6196" t="str">
        <f>VLOOKUP(A6196,[1]sindaci!$A$19183:$I$26955,4,0)</f>
        <v>PIANO ADRIANO</v>
      </c>
      <c r="E6196" t="str">
        <f>VLOOKUP(A6196,[1]sindaci!$A$19183:$I$26955,9,0)</f>
        <v>LISTA CIVICA: UNITI PER MAGLIANO</v>
      </c>
    </row>
    <row r="6197" spans="1:5" x14ac:dyDescent="0.25">
      <c r="A6197" t="s">
        <v>7600</v>
      </c>
      <c r="B6197" t="str">
        <f>VLOOKUP(A6197,PEC!A6197:D14097,4,TRUE)</f>
        <v>pec.comunedilode.it</v>
      </c>
      <c r="C6197" t="e">
        <f>VLOOKUP(A6197,SEZIONI!A6197:B14092,2,FALSE)</f>
        <v>#N/A</v>
      </c>
      <c r="D6197" t="str">
        <f>VLOOKUP(A6197,[1]sindaci!$A$19183:$I$26955,4,0)</f>
        <v>MORO ROBERTA</v>
      </c>
      <c r="E6197" t="str">
        <f>VLOOKUP(A6197,[1]sindaci!$A$19183:$I$26955,9,0)</f>
        <v xml:space="preserve">LISTA CIVICA: INSIEME PER LA COMUNITA' </v>
      </c>
    </row>
    <row r="6198" spans="1:5" x14ac:dyDescent="0.25">
      <c r="A6198" t="s">
        <v>7619</v>
      </c>
      <c r="B6198" t="str">
        <f>VLOOKUP(A6198,PEC!A6198:D14098,4,TRUE)</f>
        <v>pec.comunedilode.it</v>
      </c>
      <c r="C6198" t="e">
        <f>VLOOKUP(A6198,SEZIONI!A6198:B14093,2,FALSE)</f>
        <v>#N/A</v>
      </c>
      <c r="D6198" t="str">
        <f>VLOOKUP(A6198,[1]sindaci!$A$19183:$I$26955,4,0)</f>
        <v>ZACCHI IGOR</v>
      </c>
      <c r="E6198" t="str">
        <f>VLOOKUP(A6198,[1]sindaci!$A$19183:$I$26955,9,0)</f>
        <v>LISTA CIVICA: SIAMO MAIRANO E PIEVEDIZIO</v>
      </c>
    </row>
    <row r="6199" spans="1:5" x14ac:dyDescent="0.25">
      <c r="A6199" t="s">
        <v>7635</v>
      </c>
      <c r="B6199" t="str">
        <f>VLOOKUP(A6199,PEC!A6199:D14099,4,TRUE)</f>
        <v>pec.comunedilode.it</v>
      </c>
      <c r="C6199" t="e">
        <f>VLOOKUP(A6199,SEZIONI!A6199:B14094,2,FALSE)</f>
        <v>#N/A</v>
      </c>
      <c r="D6199" t="str">
        <f>VLOOKUP(A6199,[1]sindaci!$A$19183:$I$26955,4,0)</f>
        <v>ERBA PAOLO</v>
      </c>
      <c r="E6199" t="str">
        <f>VLOOKUP(A6199,[1]sindaci!$A$19183:$I$26955,9,0)</f>
        <v>LISTA CIVICA: COMUNE AMICO</v>
      </c>
    </row>
    <row r="6200" spans="1:5" x14ac:dyDescent="0.25">
      <c r="A6200" t="s">
        <v>7656</v>
      </c>
      <c r="B6200" t="str">
        <f>VLOOKUP(A6200,PEC!A6200:D14100,4,TRUE)</f>
        <v>pec.comunedilode.it</v>
      </c>
      <c r="C6200" t="e">
        <f>VLOOKUP(A6200,SEZIONI!A6200:B14095,2,FALSE)</f>
        <v>#N/A</v>
      </c>
      <c r="D6200" t="str">
        <f>VLOOKUP(A6200,[1]sindaci!$A$19183:$I$26955,4,0)</f>
        <v>GHIRARDI GIOVANNI</v>
      </c>
      <c r="E6200">
        <f>VLOOKUP(A6200,[1]sindaci!$A$19183:$I$26955,9,0)</f>
        <v>0</v>
      </c>
    </row>
    <row r="6201" spans="1:5" x14ac:dyDescent="0.25">
      <c r="A6201" t="s">
        <v>7660</v>
      </c>
      <c r="B6201" t="str">
        <f>VLOOKUP(A6201,PEC!A6201:D14101,4,TRUE)</f>
        <v>pec.comunedilode.it</v>
      </c>
      <c r="C6201">
        <f>VLOOKUP(A6201,SEZIONI!A6201:B14096,2,FALSE)</f>
        <v>1</v>
      </c>
      <c r="D6201" t="str">
        <f>VLOOKUP(A6201,[1]sindaci!$A$19183:$I$26955,4,0)</f>
        <v>PANEBIANCO NINO</v>
      </c>
      <c r="E6201" t="str">
        <f>VLOOKUP(A6201,[1]sindaci!$A$19183:$I$26955,9,0)</f>
        <v>LISTA CIVICA: #RINASCERA'</v>
      </c>
    </row>
    <row r="6202" spans="1:5" x14ac:dyDescent="0.25">
      <c r="A6202" t="s">
        <v>7683</v>
      </c>
      <c r="B6202" t="str">
        <f>VLOOKUP(A6202,PEC!A6202:D14102,4,TRUE)</f>
        <v>pec.it</v>
      </c>
      <c r="C6202" t="e">
        <f>VLOOKUP(A6202,SEZIONI!A6202:B14097,2,FALSE)</f>
        <v>#N/A</v>
      </c>
      <c r="D6202" t="str">
        <f>VLOOKUP(A6202,[1]sindaci!$A$19183:$I$26955,4,0)</f>
        <v>MATTIOTTI FLAVIANO</v>
      </c>
      <c r="E6202" t="str">
        <f>VLOOKUP(A6202,[1]sindaci!$A$19183:$I$26955,9,0)</f>
        <v>LISTA COMPOSITA: LEGA SALVINI-FRATELLI D'ITALIA-CIVICA</v>
      </c>
    </row>
    <row r="6203" spans="1:5" x14ac:dyDescent="0.25">
      <c r="A6203" t="s">
        <v>7685</v>
      </c>
      <c r="B6203" t="str">
        <f>VLOOKUP(A6203,PEC!A6203:D14103,4,TRUE)</f>
        <v>postacert.comune.lesignano-debagni.pr.it</v>
      </c>
      <c r="C6203" t="e">
        <f>VLOOKUP(A6203,SEZIONI!A6203:B14098,2,FALSE)</f>
        <v>#N/A</v>
      </c>
      <c r="D6203" t="str">
        <f>VLOOKUP(A6203,[1]sindaci!$A$19183:$I$26955,4,0)</f>
        <v>ALGHISI SAMUELE</v>
      </c>
      <c r="E6203" t="str">
        <f>VLOOKUP(A6203,[1]sindaci!$A$19183:$I$26955,9,0)</f>
        <v>LISTA CIVICA: PATTO CIVICO</v>
      </c>
    </row>
    <row r="6204" spans="1:5" x14ac:dyDescent="0.25">
      <c r="A6204" t="s">
        <v>7702</v>
      </c>
      <c r="B6204" t="str">
        <f>VLOOKUP(A6204,PEC!A6204:D14104,4,TRUE)</f>
        <v>pec.it</v>
      </c>
      <c r="C6204" t="e">
        <f>VLOOKUP(A6204,SEZIONI!A6204:B14099,2,FALSE)</f>
        <v>#N/A</v>
      </c>
      <c r="D6204" t="str">
        <f>VLOOKUP(A6204,[1]sindaci!$A$19183:$I$26955,4,0)</f>
        <v>VULCANO PAOLO</v>
      </c>
      <c r="E6204" t="str">
        <f>VLOOKUP(A6204,[1]sindaci!$A$19183:$I$26955,9,0)</f>
        <v>LISTA CIVICA: RINNOVAMENTO NELLA TRADIZIONE</v>
      </c>
    </row>
    <row r="6205" spans="1:5" x14ac:dyDescent="0.25">
      <c r="A6205" t="s">
        <v>7716</v>
      </c>
      <c r="B6205" t="str">
        <f>VLOOKUP(A6205,PEC!A6205:D14105,4,TRUE)</f>
        <v>pec.comunediamaroni.it</v>
      </c>
      <c r="C6205" t="e">
        <f>VLOOKUP(A6205,SEZIONI!A6205:B14100,2,FALSE)</f>
        <v>#N/A</v>
      </c>
      <c r="D6205" t="str">
        <f>VLOOKUP(A6205,[1]sindaci!$A$19183:$I$26955,4,0)</f>
        <v>CHESSA PAOLO</v>
      </c>
      <c r="E6205" t="str">
        <f>VLOOKUP(A6205,[1]sindaci!$A$19183:$I$26955,9,0)</f>
        <v>LISTA CIVICA: MARA PRO INCHERE UMPARE</v>
      </c>
    </row>
    <row r="6206" spans="1:5" x14ac:dyDescent="0.25">
      <c r="A6206" t="s">
        <v>7752</v>
      </c>
      <c r="B6206" t="str">
        <f>VLOOKUP(A6206,PEC!A6206:D14106,4,TRUE)</f>
        <v>pecveneto.it</v>
      </c>
      <c r="C6206" t="e">
        <f>VLOOKUP(A6206,SEZIONI!A6206:B14101,2,FALSE)</f>
        <v>#N/A</v>
      </c>
      <c r="D6206" t="str">
        <f>VLOOKUP(A6206,[1]sindaci!$A$19183:$I$26955,4,0)</f>
        <v>BERTUSSI DIEGO</v>
      </c>
      <c r="E6206" t="str">
        <f>VLOOKUP(A6206,[1]sindaci!$A$19183:$I$26955,9,0)</f>
        <v>LISTA CIVICA: VIVERE A MARCHENO</v>
      </c>
    </row>
    <row r="6207" spans="1:5" x14ac:dyDescent="0.25">
      <c r="A6207" t="s">
        <v>7756</v>
      </c>
      <c r="B6207" t="str">
        <f>VLOOKUP(A6207,PEC!A6207:D14107,4,TRUE)</f>
        <v>pec.it</v>
      </c>
      <c r="C6207">
        <f>VLOOKUP(A6207,SEZIONI!A6207:B14102,2,FALSE)</f>
        <v>4</v>
      </c>
      <c r="D6207" t="str">
        <f>VLOOKUP(A6207,[1]sindaci!$A$19183:$I$26955,4,0)</f>
        <v>BARBI SIMONE</v>
      </c>
      <c r="E6207" t="str">
        <f>VLOOKUP(A6207,[1]sindaci!$A$19183:$I$26955,9,0)</f>
        <v>LISTA CIVICA: PER CREARE FUTURO</v>
      </c>
    </row>
    <row r="6208" spans="1:5" x14ac:dyDescent="0.25">
      <c r="A6208" t="s">
        <v>7790</v>
      </c>
      <c r="B6208" t="str">
        <f>VLOOKUP(A6208,PEC!A6208:D14108,4,TRUE)</f>
        <v>pec.it</v>
      </c>
      <c r="C6208">
        <f>VLOOKUP(A6208,SEZIONI!A6208:B14103,2,FALSE)</f>
        <v>3</v>
      </c>
      <c r="D6208" t="str">
        <f>VLOOKUP(A6208,[1]sindaci!$A$19183:$I$26955,4,0)</f>
        <v>NOTO SALVATORE</v>
      </c>
      <c r="E6208" t="str">
        <f>VLOOKUP(A6208,[1]sindaci!$A$19183:$I$26955,9,0)</f>
        <v>LISTA CIVICA: RESTIàAMO PER MARIANOPOLI</v>
      </c>
    </row>
    <row r="6209" spans="1:5" x14ac:dyDescent="0.25">
      <c r="A6209" t="s">
        <v>7799</v>
      </c>
      <c r="B6209" t="str">
        <f>VLOOKUP(A6209,PEC!A6209:D14109,4,TRUE)</f>
        <v>pec.comune.ittiri.ss.it</v>
      </c>
      <c r="C6209" t="e">
        <f>VLOOKUP(A6209,SEZIONI!A6209:B14104,2,FALSE)</f>
        <v>#N/A</v>
      </c>
      <c r="D6209" t="str">
        <f>VLOOKUP(A6209,[1]sindaci!$A$19183:$I$26955,4,0)</f>
        <v>CECCHI STEFANO</v>
      </c>
      <c r="E6209" t="str">
        <f>VLOOKUP(A6209,[1]sindaci!$A$19183:$I$26955,9,0)</f>
        <v>FORZA ITALIA | LISTA CIVICA: MOVIMENTO CITTADINO | LISTA CIVICA: COSTRUIAMO IL DECENTRAMENTO | LISTA CIVICA: LABORATORIO RINASCITA | LEGA SALVINI PREMIER | LISTA CIVICA: EUROPA IN COMUNE | LISTA CIVICA: EMERGENZA AMBIENTE SANTA MARIA DELLE MOLE | LISTA CI</v>
      </c>
    </row>
    <row r="6210" spans="1:5" x14ac:dyDescent="0.25">
      <c r="A6210" t="s">
        <v>7805</v>
      </c>
      <c r="B6210" t="str">
        <f>VLOOKUP(A6210,PEC!A6210:D14110,4,TRUE)</f>
        <v>pecveneto.it</v>
      </c>
      <c r="C6210" t="e">
        <f>VLOOKUP(A6210,SEZIONI!A6210:B14105,2,FALSE)</f>
        <v>#N/A</v>
      </c>
      <c r="D6210" t="str">
        <f>VLOOKUP(A6210,[1]sindaci!$A$19183:$I$26955,4,0)</f>
        <v>MEDAGLIA ILARIO</v>
      </c>
      <c r="E6210" t="str">
        <f>VLOOKUP(A6210,[1]sindaci!$A$19183:$I$26955,9,0)</f>
        <v>LISTA CIVICA: INSIEME PER MARMENTINO</v>
      </c>
    </row>
    <row r="6211" spans="1:5" x14ac:dyDescent="0.25">
      <c r="A6211" t="s">
        <v>7813</v>
      </c>
      <c r="B6211" t="str">
        <f>VLOOKUP(A6211,PEC!A6211:D14111,4,TRUE)</f>
        <v>pec.comune.caldiero.vr.it</v>
      </c>
      <c r="C6211" t="e">
        <f>VLOOKUP(A6211,SEZIONI!A6211:B14106,2,FALSE)</f>
        <v>#N/A</v>
      </c>
      <c r="D6211" t="str">
        <f>VLOOKUP(A6211,[1]sindaci!$A$19183:$I$26955,4,0)</f>
        <v>RINALDI ALESSIO</v>
      </c>
      <c r="E6211" t="str">
        <f>VLOOKUP(A6211,[1]sindaci!$A$19183:$I$26955,9,0)</f>
        <v>LISTA COMPOSITA: LEGA SALVINI-FORZA ITALIA-FRATELLI D'ITALIA</v>
      </c>
    </row>
    <row r="6212" spans="1:5" x14ac:dyDescent="0.25">
      <c r="A6212" t="s">
        <v>7848</v>
      </c>
      <c r="B6212" t="str">
        <f>VLOOKUP(A6212,PEC!A6212:D14112,4,TRUE)</f>
        <v>pec.it</v>
      </c>
      <c r="C6212" t="e">
        <f>VLOOKUP(A6212,SEZIONI!A6212:B14107,2,FALSE)</f>
        <v>#N/A</v>
      </c>
      <c r="D6212" t="str">
        <f>VLOOKUP(A6212,[1]sindaci!$A$19183:$I$26955,4,0)</f>
        <v>SEGHEZZI MARIO</v>
      </c>
      <c r="E6212" t="str">
        <f>VLOOKUP(A6212,[1]sindaci!$A$19183:$I$26955,9,0)</f>
        <v>LEGA SALVINI</v>
      </c>
    </row>
    <row r="6213" spans="1:5" x14ac:dyDescent="0.25">
      <c r="A6213" t="s">
        <v>7902</v>
      </c>
      <c r="B6213" t="str">
        <f>VLOOKUP(A6213,PEC!A6213:D14113,4,TRUE)</f>
        <v>pecveneto.it</v>
      </c>
      <c r="C6213" t="e">
        <f>VLOOKUP(A6213,SEZIONI!A6213:B14108,2,FALSE)</f>
        <v>#N/A</v>
      </c>
      <c r="D6213" t="str">
        <f>VLOOKUP(A6213,[1]sindaci!$A$19183:$I$26955,4,0)</f>
        <v>MISSARELLI OMAR</v>
      </c>
      <c r="E6213" t="str">
        <f>VLOOKUP(A6213,[1]sindaci!$A$19183:$I$26955,9,0)</f>
        <v>LISTA CIVICA: PER MASONE</v>
      </c>
    </row>
    <row r="6214" spans="1:5" x14ac:dyDescent="0.25">
      <c r="A6214" t="s">
        <v>7946</v>
      </c>
      <c r="B6214" t="str">
        <f>VLOOKUP(A6214,PEC!A6214:D14114,4,TRUE)</f>
        <v>pecveneto.it</v>
      </c>
      <c r="C6214" t="e">
        <f>VLOOKUP(A6214,SEZIONI!A6214:B14109,2,FALSE)</f>
        <v>#N/A</v>
      </c>
      <c r="D6214" t="str">
        <f>VLOOKUP(A6214,[1]sindaci!$A$19183:$I$26955,4,0)</f>
        <v>VACCA ENNIO</v>
      </c>
      <c r="E6214" t="str">
        <f>VLOOKUP(A6214,[1]sindaci!$A$19183:$I$26955,9,0)</f>
        <v>LISTA CIVICA: AMASULLAS  IL PAESE CHE VOGLIAMO</v>
      </c>
    </row>
    <row r="6215" spans="1:5" x14ac:dyDescent="0.25">
      <c r="A6215" t="s">
        <v>7952</v>
      </c>
      <c r="B6215" t="str">
        <f>VLOOKUP(A6215,PEC!A6215:D14115,4,TRUE)</f>
        <v>pec.it</v>
      </c>
      <c r="C6215" t="e">
        <f>VLOOKUP(A6215,SEZIONI!A6215:B14110,2,FALSE)</f>
        <v>#N/A</v>
      </c>
      <c r="D6215" t="str">
        <f>VLOOKUP(A6215,[1]sindaci!$A$19183:$I$26955,4,0)</f>
        <v>FARIELLO MAURIZIO</v>
      </c>
      <c r="E6215" t="str">
        <f>VLOOKUP(A6215,[1]sindaci!$A$19183:$I$26955,9,0)</f>
        <v>LISTA CIVICA: NUOVE IDEE IN COMUNE</v>
      </c>
    </row>
    <row r="6216" spans="1:5" x14ac:dyDescent="0.25">
      <c r="A6216" t="s">
        <v>7962</v>
      </c>
      <c r="B6216" t="str">
        <f>VLOOKUP(A6216,PEC!A6216:D14116,4,TRUE)</f>
        <v>pec.rupar.puglia.it</v>
      </c>
      <c r="C6216">
        <f>VLOOKUP(A6216,SEZIONI!A6216:B14111,2,FALSE)</f>
        <v>50</v>
      </c>
      <c r="D6216" t="str">
        <f>VLOOKUP(A6216,[1]sindaci!$A$19183:$I$26955,4,0)</f>
        <v>QUINCI SALVATORE</v>
      </c>
      <c r="E6216">
        <f>VLOOKUP(A6216,[1]sindaci!$A$19183:$I$26955,9,0)</f>
        <v>0</v>
      </c>
    </row>
    <row r="6217" spans="1:5" x14ac:dyDescent="0.25">
      <c r="A6217" t="s">
        <v>8015</v>
      </c>
      <c r="B6217" t="str">
        <f>VLOOKUP(A6217,PEC!A6217:D14117,4,TRUE)</f>
        <v>pec.comune.caldiero.vr.it</v>
      </c>
      <c r="C6217" t="e">
        <f>VLOOKUP(A6217,SEZIONI!A6217:B14112,2,FALSE)</f>
        <v>#N/A</v>
      </c>
      <c r="D6217" t="str">
        <f>VLOOKUP(A6217,[1]sindaci!$A$19183:$I$26955,4,0)</f>
        <v>FERRANDO MIRCO</v>
      </c>
      <c r="E6217" t="str">
        <f>VLOOKUP(A6217,[1]sindaci!$A$19183:$I$26955,9,0)</f>
        <v>LISTA CIVICA: INSIEME PER MELE</v>
      </c>
    </row>
    <row r="6218" spans="1:5" x14ac:dyDescent="0.25">
      <c r="A6218" t="s">
        <v>8056</v>
      </c>
      <c r="B6218" t="str">
        <f>VLOOKUP(A6218,PEC!A6218:D14118,4,TRUE)</f>
        <v>pec.it</v>
      </c>
      <c r="C6218">
        <f>VLOOKUP(A6218,SEZIONI!A6218:B14113,2,FALSE)</f>
        <v>13</v>
      </c>
      <c r="D6218" t="str">
        <f>VLOOKUP(A6218,[1]sindaci!$A$19183:$I$26955,4,0)</f>
        <v>MAUCERI MARILENA</v>
      </c>
      <c r="E6218" t="str">
        <f>VLOOKUP(A6218,[1]sindaci!$A$19183:$I$26955,9,0)</f>
        <v>LISTA CIVICA: SIAMO MELFI</v>
      </c>
    </row>
    <row r="6219" spans="1:5" x14ac:dyDescent="0.25">
      <c r="A6219" t="s">
        <v>8088</v>
      </c>
      <c r="B6219" t="str">
        <f>VLOOKUP(A6219,PEC!A6219:D14119,4,TRUE)</f>
        <v>asmepec.it</v>
      </c>
      <c r="C6219">
        <f>VLOOKUP(A6219,SEZIONI!A6219:B14114,2,FALSE)</f>
        <v>2</v>
      </c>
      <c r="D6219" t="str">
        <f>VLOOKUP(A6219,[1]sindaci!$A$19183:$I$26955,4,0)</f>
        <v>BONANSINGA FILIPPO GERVASIO</v>
      </c>
      <c r="E6219">
        <f>VLOOKUP(A6219,[1]sindaci!$A$19183:$I$26955,9,0)</f>
        <v>0</v>
      </c>
    </row>
    <row r="6220" spans="1:5" x14ac:dyDescent="0.25">
      <c r="A6220" t="s">
        <v>8107</v>
      </c>
      <c r="B6220" t="str">
        <f>VLOOKUP(A6220,PEC!A6220:D14120,4,TRUE)</f>
        <v>pec.comune.messina.it</v>
      </c>
      <c r="C6220">
        <f>VLOOKUP(A6220,SEZIONI!A6220:B14115,2,FALSE)</f>
        <v>253</v>
      </c>
      <c r="D6220" t="str">
        <f>VLOOKUP(A6220,[1]sindaci!$A$19183:$I$26955,4,0)</f>
        <v>BASILE FEDERICO</v>
      </c>
      <c r="E6220" t="str">
        <f>VLOOKUP(A6220,[1]sindaci!$A$19183:$I$26955,9,0)</f>
        <v>LISTA CIVICA: BASILE SINDACO DI MESSINA</v>
      </c>
    </row>
    <row r="6221" spans="1:5" x14ac:dyDescent="0.25">
      <c r="A6221" t="s">
        <v>8167</v>
      </c>
      <c r="B6221" t="str">
        <f>VLOOKUP(A6221,PEC!A6221:D14121,4,TRUE)</f>
        <v>pec.comune.milena.cl.it</v>
      </c>
      <c r="C6221">
        <f>VLOOKUP(A6221,SEZIONI!A6221:B14116,2,FALSE)</f>
        <v>4</v>
      </c>
      <c r="D6221" t="str">
        <f>VLOOKUP(A6221,[1]sindaci!$A$19183:$I$26955,4,0)</f>
        <v>CIPOLLA CLAUDIO SALVATORE</v>
      </c>
      <c r="E6221" t="str">
        <f>VLOOKUP(A6221,[1]sindaci!$A$19183:$I$26955,9,0)</f>
        <v>LISTA CIVICA: PROGETTO COMUNE SINDACO CLAUDIO CIPOLLA</v>
      </c>
    </row>
    <row r="6222" spans="1:5" x14ac:dyDescent="0.25">
      <c r="A6222" t="s">
        <v>8176</v>
      </c>
      <c r="B6222" t="str">
        <f>VLOOKUP(A6222,PEC!A6222:D14122,4,TRUE)</f>
        <v>asmepec.it</v>
      </c>
      <c r="C6222" t="e">
        <f>VLOOKUP(A6222,SEZIONI!A6222:B14117,2,FALSE)</f>
        <v>#N/A</v>
      </c>
      <c r="D6222" t="str">
        <f>VLOOKUP(A6222,[1]sindaci!$A$19183:$I$26955,4,0)</f>
        <v>PICALLI ALDO</v>
      </c>
      <c r="E6222">
        <f>VLOOKUP(A6222,[1]sindaci!$A$19183:$I$26955,9,0)</f>
        <v>0</v>
      </c>
    </row>
    <row r="6223" spans="1:5" x14ac:dyDescent="0.25">
      <c r="A6223" t="s">
        <v>8178</v>
      </c>
      <c r="B6223" t="str">
        <f>VLOOKUP(A6223,PEC!A6223:D14123,4,TRUE)</f>
        <v>pec.comune.cleto.cs.it</v>
      </c>
      <c r="C6223">
        <f>VLOOKUP(A6223,SEZIONI!A6223:B14118,2,FALSE)</f>
        <v>2</v>
      </c>
      <c r="D6223" t="str">
        <f>VLOOKUP(A6223,[1]sindaci!$A$19183:$I$26955,4,0)</f>
        <v>COSENTINO ALFIO</v>
      </c>
      <c r="E6223" t="str">
        <f>VLOOKUP(A6223,[1]sindaci!$A$19183:$I$26955,9,0)</f>
        <v>LISTA CIVICA: UNITI PER MILO</v>
      </c>
    </row>
    <row r="6224" spans="1:5" x14ac:dyDescent="0.25">
      <c r="A6224" t="s">
        <v>8206</v>
      </c>
      <c r="B6224" t="str">
        <f>VLOOKUP(A6224,PEC!A6224:D14124,4,TRUE)</f>
        <v>pecveneto.it</v>
      </c>
      <c r="C6224" t="e">
        <f>VLOOKUP(A6224,SEZIONI!A6224:B14119,2,FALSE)</f>
        <v>#N/A</v>
      </c>
      <c r="D6224" t="str">
        <f>VLOOKUP(A6224,[1]sindaci!$A$19183:$I$26955,4,0)</f>
        <v>RICALDONE MARCO</v>
      </c>
      <c r="E6224" t="str">
        <f>VLOOKUP(A6224,[1]sindaci!$A$19183:$I$26955,9,0)</f>
        <v>LISTA CIVICA: FUTURO COMUNE</v>
      </c>
    </row>
    <row r="6225" spans="1:5" x14ac:dyDescent="0.25">
      <c r="A6225" t="s">
        <v>8218</v>
      </c>
      <c r="B6225" t="str">
        <f>VLOOKUP(A6225,PEC!A6225:D14125,4,TRUE)</f>
        <v>pec.comunecampomarino.it</v>
      </c>
      <c r="C6225">
        <f>VLOOKUP(A6225,SEZIONI!A6225:B14120,2,FALSE)</f>
        <v>2</v>
      </c>
      <c r="D6225" t="str">
        <f>VLOOKUP(A6225,[1]sindaci!$A$19183:$I$26955,4,0)</f>
        <v>ZINGALES MAURIZIO</v>
      </c>
      <c r="E6225">
        <f>VLOOKUP(A6225,[1]sindaci!$A$19183:$I$26955,9,0)</f>
        <v>0</v>
      </c>
    </row>
    <row r="6226" spans="1:5" x14ac:dyDescent="0.25">
      <c r="A6226" t="s">
        <v>8265</v>
      </c>
      <c r="B6226" t="str">
        <f>VLOOKUP(A6226,PEC!A6226:D14126,4,TRUE)</f>
        <v>pec.comune.acquafredda.bs.it</v>
      </c>
      <c r="C6226" t="e">
        <f>VLOOKUP(A6226,SEZIONI!A6226:B14121,2,FALSE)</f>
        <v>#N/A</v>
      </c>
      <c r="D6226" t="str">
        <f>VLOOKUP(A6226,[1]sindaci!$A$19183:$I$26955,4,0)</f>
        <v>CAU DONATO</v>
      </c>
      <c r="E6226" t="str">
        <f>VLOOKUP(A6226,[1]sindaci!$A$19183:$I$26955,9,0)</f>
        <v>LISTA CIVICA: SIAMO MOGORO</v>
      </c>
    </row>
    <row r="6227" spans="1:5" x14ac:dyDescent="0.25">
      <c r="A6227" t="s">
        <v>8389</v>
      </c>
      <c r="B6227" t="str">
        <f>VLOOKUP(A6227,PEC!A6227:D14127,4,TRUE)</f>
        <v>pec.comune.bacoli.na.it</v>
      </c>
      <c r="C6227">
        <f>VLOOKUP(A6227,SEZIONI!A6227:B14122,2,FALSE)</f>
        <v>4</v>
      </c>
      <c r="D6227" t="str">
        <f>VLOOKUP(A6227,[1]sindaci!$A$19183:$I$26955,4,0)</f>
        <v>CANNISTRA' GIUSEPPE</v>
      </c>
      <c r="E6227" t="str">
        <f>VLOOKUP(A6227,[1]sindaci!$A$19183:$I$26955,9,0)</f>
        <v>LISTA CIVICA: LISTA CIVICA - MONFORTE CON PINETA SINDACO</v>
      </c>
    </row>
    <row r="6228" spans="1:5" x14ac:dyDescent="0.25">
      <c r="A6228" t="s">
        <v>8409</v>
      </c>
      <c r="B6228" t="str">
        <f>VLOOKUP(A6228,PEC!A6228:D14128,4,TRUE)</f>
        <v>pec.comune.cugnoli.pe.it</v>
      </c>
      <c r="C6228" t="e">
        <f>VLOOKUP(A6228,SEZIONI!A6228:B14123,2,FALSE)</f>
        <v>#N/A</v>
      </c>
      <c r="D6228" t="str">
        <f>VLOOKUP(A6228,[1]sindaci!$A$19183:$I$26955,4,0)</f>
        <v>MARCOLI RENATO</v>
      </c>
      <c r="E6228" t="str">
        <f>VLOOKUP(A6228,[1]sindaci!$A$19183:$I$26955,9,0)</f>
        <v>LISTA CIVICA: MONIGA INSIEME</v>
      </c>
    </row>
    <row r="6229" spans="1:5" x14ac:dyDescent="0.25">
      <c r="A6229" t="s">
        <v>8413</v>
      </c>
      <c r="B6229" t="str">
        <f>VLOOKUP(A6229,PEC!A6229:D14129,4,TRUE)</f>
        <v>pec.comune.acquafredda.bs.it</v>
      </c>
      <c r="C6229" t="e">
        <f>VLOOKUP(A6229,SEZIONI!A6229:B14124,2,FALSE)</f>
        <v>#N/A</v>
      </c>
      <c r="D6229" t="str">
        <f>VLOOKUP(A6229,[1]sindaci!$A$19183:$I$26955,4,0)</f>
        <v>CALDINELLI ROMANO</v>
      </c>
      <c r="E6229" t="str">
        <f>VLOOKUP(A6229,[1]sindaci!$A$19183:$I$26955,9,0)</f>
        <v>LISTA CIVICA: PER UN MONNO MIGLIORE</v>
      </c>
    </row>
    <row r="6230" spans="1:5" x14ac:dyDescent="0.25">
      <c r="A6230" t="s">
        <v>8429</v>
      </c>
      <c r="B6230" t="str">
        <f>VLOOKUP(A6230,PEC!A6230:D14130,4,TRUE)</f>
        <v>pec.provincia.roma.it</v>
      </c>
      <c r="C6230" t="e">
        <f>VLOOKUP(A6230,SEZIONI!A6230:B14125,2,FALSE)</f>
        <v>#N/A</v>
      </c>
      <c r="D6230" t="str">
        <f>VLOOKUP(A6230,[1]sindaci!$A$19183:$I$26955,4,0)</f>
        <v>LOCCI TOMASO ANTONIO</v>
      </c>
      <c r="E6230" t="str">
        <f>VLOOKUP(A6230,[1]sindaci!$A$19183:$I$26955,9,0)</f>
        <v>LISTA CIVICA: MONSERRATO FUTURA | LISTA CIVICA: MONSERRATO LIBERA | LISTA CIVICA: MONSERRATO IN MOVIMENTO</v>
      </c>
    </row>
    <row r="6231" spans="1:5" x14ac:dyDescent="0.25">
      <c r="A6231" t="s">
        <v>8437</v>
      </c>
      <c r="B6231" t="str">
        <f>VLOOKUP(A6231,PEC!A6231:D14131,4,TRUE)</f>
        <v>pec.it</v>
      </c>
      <c r="C6231" t="e">
        <f>VLOOKUP(A6231,SEZIONI!A6231:B14126,2,FALSE)</f>
        <v>#N/A</v>
      </c>
      <c r="D6231" t="str">
        <f>VLOOKUP(A6231,[1]sindaci!$A$19183:$I$26955,4,0)</f>
        <v>FRASCAROLI CALVINO PIERO</v>
      </c>
      <c r="E6231" t="str">
        <f>VLOOKUP(A6231,[1]sindaci!$A$19183:$I$26955,9,0)</f>
        <v>LISTA CIVICA: STRETTA DI MANO</v>
      </c>
    </row>
    <row r="6232" spans="1:5" x14ac:dyDescent="0.25">
      <c r="A6232" t="s">
        <v>8592</v>
      </c>
      <c r="B6232" t="str">
        <f>VLOOKUP(A6232,PEC!A6232:D14132,4,TRUE)</f>
        <v>pec.provincia.roma.it</v>
      </c>
      <c r="C6232" t="e">
        <f>VLOOKUP(A6232,SEZIONI!A6232:B14127,2,FALSE)</f>
        <v>#N/A</v>
      </c>
      <c r="D6232" t="str">
        <f>VLOOKUP(A6232,[1]sindaci!$A$19183:$I$26955,4,0)</f>
        <v>TORTI MARCO</v>
      </c>
      <c r="E6232" t="str">
        <f>VLOOKUP(A6232,[1]sindaci!$A$19183:$I$26955,9,0)</f>
        <v>LISTA CIVICA: MONTECALVO INSIEME</v>
      </c>
    </row>
    <row r="6233" spans="1:5" x14ac:dyDescent="0.25">
      <c r="A6233" t="s">
        <v>8517</v>
      </c>
      <c r="B6233" t="str">
        <f>VLOOKUP(A6233,PEC!A6233:D14133,4,TRUE)</f>
        <v>pec.comune.luni.sp.it</v>
      </c>
      <c r="C6233" t="e">
        <f>VLOOKUP(A6233,SEZIONI!A6233:B14128,2,FALSE)</f>
        <v>#N/A</v>
      </c>
      <c r="D6233" t="str">
        <f>VLOOKUP(A6233,[1]sindaci!$A$19183:$I$26955,4,0)</f>
        <v>FERRI FRANCESCO</v>
      </c>
      <c r="E6233" t="str">
        <f>VLOOKUP(A6233,[1]sindaci!$A$19183:$I$26955,9,0)</f>
        <v>LISTA CIVICA: ORA MONTECOMPATRI</v>
      </c>
    </row>
    <row r="6234" spans="1:5" x14ac:dyDescent="0.25">
      <c r="A6234" t="s">
        <v>8632</v>
      </c>
      <c r="B6234" t="str">
        <f>VLOOKUP(A6234,PEC!A6234:D14134,4,TRUE)</f>
        <v>asmepec.it</v>
      </c>
      <c r="C6234" t="e">
        <f>VLOOKUP(A6234,SEZIONI!A6234:B14129,2,FALSE)</f>
        <v>#N/A</v>
      </c>
      <c r="D6234" t="str">
        <f>VLOOKUP(A6234,[1]sindaci!$A$19183:$I$26955,4,0)</f>
        <v>D'ONOFRIO MARTINO</v>
      </c>
      <c r="E6234">
        <f>VLOOKUP(A6234,[1]sindaci!$A$19183:$I$26955,9,0)</f>
        <v>0</v>
      </c>
    </row>
    <row r="6235" spans="1:5" x14ac:dyDescent="0.25">
      <c r="A6235" t="s">
        <v>8523</v>
      </c>
      <c r="B6235" t="str">
        <f>VLOOKUP(A6235,PEC!A6235:D14135,4,TRUE)</f>
        <v>pec.comune.luni.sp.it</v>
      </c>
      <c r="C6235" t="e">
        <f>VLOOKUP(A6235,SEZIONI!A6235:B14130,2,FALSE)</f>
        <v>#N/A</v>
      </c>
      <c r="D6235" t="str">
        <f>VLOOKUP(A6235,[1]sindaci!$A$19183:$I$26955,4,0)</f>
        <v>PUGLIESE GIUSEPPE</v>
      </c>
      <c r="E6235" t="str">
        <f>VLOOKUP(A6235,[1]sindaci!$A$19183:$I$26955,9,0)</f>
        <v>LISTA CIVICA: S? INSIEME</v>
      </c>
    </row>
    <row r="6236" spans="1:5" x14ac:dyDescent="0.25">
      <c r="A6236" t="s">
        <v>8660</v>
      </c>
      <c r="B6236" t="str">
        <f>VLOOKUP(A6236,PEC!A6236:D14136,4,TRUE)</f>
        <v>emarche.it</v>
      </c>
      <c r="C6236" t="e">
        <f>VLOOKUP(A6236,SEZIONI!A6236:B14131,2,FALSE)</f>
        <v>#N/A</v>
      </c>
      <c r="D6236" t="str">
        <f>VLOOKUP(A6236,[1]sindaci!$A$19183:$I$26955,4,0)</f>
        <v>DE SANTIS GIULIA</v>
      </c>
      <c r="E6236" t="str">
        <f>VLOOKUP(A6236,[1]sindaci!$A$19183:$I$26955,9,0)</f>
        <v>LISTA CIVICA: MONTEFIASCONE MERITA</v>
      </c>
    </row>
    <row r="6237" spans="1:5" x14ac:dyDescent="0.25">
      <c r="A6237" t="s">
        <v>8662</v>
      </c>
      <c r="B6237" t="str">
        <f>VLOOKUP(A6237,PEC!A6237:D14137,4,TRUE)</f>
        <v>pec.comune.caravaggio.bg.it</v>
      </c>
      <c r="C6237" t="e">
        <f>VLOOKUP(A6237,SEZIONI!A6237:B14132,2,FALSE)</f>
        <v>#N/A</v>
      </c>
      <c r="D6237" t="str">
        <f>VLOOKUP(A6237,[1]sindaci!$A$19183:$I$26955,4,0)</f>
        <v>PICCARI ERNESTO</v>
      </c>
      <c r="E6237" t="str">
        <f>VLOOKUP(A6237,[1]sindaci!$A$19183:$I$26955,9,0)</f>
        <v>LISTA CIVICA: UNITI PER MONTEFINO</v>
      </c>
    </row>
    <row r="6238" spans="1:5" x14ac:dyDescent="0.25">
      <c r="A6238" t="s">
        <v>8672</v>
      </c>
      <c r="B6238" t="str">
        <f>VLOOKUP(A6238,PEC!A6238:D14138,4,TRUE)</f>
        <v>pec.comune.caravaggio.bg.it</v>
      </c>
      <c r="C6238" t="e">
        <f>VLOOKUP(A6238,SEZIONI!A6238:B14133,2,FALSE)</f>
        <v>#N/A</v>
      </c>
      <c r="D6238" t="str">
        <f>VLOOKUP(A6238,[1]sindaci!$A$19183:$I$26955,4,0)</f>
        <v>MOTTOLA BERNARDO</v>
      </c>
      <c r="E6238" t="str">
        <f>VLOOKUP(A6238,[1]sindaci!$A$19183:$I$26955,9,0)</f>
        <v>LISTA CIVICA: PER MONTEFORTE</v>
      </c>
    </row>
    <row r="6239" spans="1:5" x14ac:dyDescent="0.25">
      <c r="A6239" t="s">
        <v>8694</v>
      </c>
      <c r="B6239" t="str">
        <f>VLOOKUP(A6239,PEC!A6239:D14139,4,TRUE)</f>
        <v>pec.rupar.puglia.it</v>
      </c>
      <c r="C6239" t="e">
        <f>VLOOKUP(A6239,SEZIONI!A6239:B14134,2,FALSE)</f>
        <v>#N/A</v>
      </c>
      <c r="D6239" t="str">
        <f>VLOOKUP(A6239,[1]sindaci!$A$19183:$I$26955,4,0)</f>
        <v>FERRARI ANDREA</v>
      </c>
      <c r="E6239" t="str">
        <f>VLOOKUP(A6239,[1]sindaci!$A$19183:$I$26955,9,0)</f>
        <v>LISTA CIVICA: NOI SIAMONTEGIOCO</v>
      </c>
    </row>
    <row r="6240" spans="1:5" x14ac:dyDescent="0.25">
      <c r="A6240" t="s">
        <v>8729</v>
      </c>
      <c r="B6240" t="str">
        <f>VLOOKUP(A6240,PEC!A6240:D14140,4,TRUE)</f>
        <v>pec.comunecampomarino.it</v>
      </c>
      <c r="C6240" t="e">
        <f>VLOOKUP(A6240,SEZIONI!A6240:B14135,2,FALSE)</f>
        <v>#N/A</v>
      </c>
      <c r="D6240" t="str">
        <f>VLOOKUP(A6240,[1]sindaci!$A$19183:$I$26955,4,0)</f>
        <v>CRESCENZI FABRIZIO</v>
      </c>
      <c r="E6240">
        <f>VLOOKUP(A6240,[1]sindaci!$A$19183:$I$26955,9,0)</f>
        <v>0</v>
      </c>
    </row>
    <row r="6241" spans="1:5" x14ac:dyDescent="0.25">
      <c r="A6241" t="s">
        <v>8749</v>
      </c>
      <c r="B6241" t="str">
        <f>VLOOKUP(A6241,PEC!A6241:D14141,4,TRUE)</f>
        <v>emarche.it</v>
      </c>
      <c r="C6241">
        <f>VLOOKUP(A6241,SEZIONI!A6241:B14136,2,FALSE)</f>
        <v>4</v>
      </c>
      <c r="D6241" t="str">
        <f>VLOOKUP(A6241,[1]sindaci!$A$19183:$I$26955,4,0)</f>
        <v>MESI ANTONINO</v>
      </c>
      <c r="E6241" t="str">
        <f>VLOOKUP(A6241,[1]sindaci!$A$19183:$I$26955,9,0)</f>
        <v>LISTA CIVICA: VIVI MONTEMAGGIORE - ANTONIO MESI SINDACO</v>
      </c>
    </row>
    <row r="6242" spans="1:5" x14ac:dyDescent="0.25">
      <c r="A6242" t="s">
        <v>8816</v>
      </c>
      <c r="B6242" t="str">
        <f>VLOOKUP(A6242,PEC!A6242:D14142,4,TRUE)</f>
        <v>emarche.it</v>
      </c>
      <c r="C6242" t="e">
        <f>VLOOKUP(A6242,SEZIONI!A6242:B14137,2,FALSE)</f>
        <v>#N/A</v>
      </c>
      <c r="D6242" t="str">
        <f>VLOOKUP(A6242,[1]sindaci!$A$19183:$I$26955,4,0)</f>
        <v>MOGGIA EMANUELE</v>
      </c>
      <c r="E6242" t="str">
        <f>VLOOKUP(A6242,[1]sindaci!$A$19183:$I$26955,9,0)</f>
        <v>LISTA CIVICA: MONTEROSSO BENE COMUNE</v>
      </c>
    </row>
    <row r="6243" spans="1:5" x14ac:dyDescent="0.25">
      <c r="A6243" t="s">
        <v>8818</v>
      </c>
      <c r="B6243" t="str">
        <f>VLOOKUP(A6243,PEC!A6243:D14143,4,TRUE)</f>
        <v>emarche.it</v>
      </c>
      <c r="C6243">
        <f>VLOOKUP(A6243,SEZIONI!A6243:B14138,2,FALSE)</f>
        <v>3</v>
      </c>
      <c r="D6243" t="str">
        <f>VLOOKUP(A6243,[1]sindaci!$A$19183:$I$26955,4,0)</f>
        <v>PAGANO SALVATORE</v>
      </c>
      <c r="E6243" t="str">
        <f>VLOOKUP(A6243,[1]sindaci!$A$19183:$I$26955,9,0)</f>
        <v>LISTA CIVICA: IL PAESE CHE VORREI - PAGANO SINDACO</v>
      </c>
    </row>
    <row r="6244" spans="1:5" x14ac:dyDescent="0.25">
      <c r="A6244" t="s">
        <v>8551</v>
      </c>
      <c r="B6244" t="str">
        <f>VLOOKUP(A6244,PEC!A6244:D14144,4,TRUE)</f>
        <v xml:space="preserve">pec.it </v>
      </c>
      <c r="C6244" t="e">
        <f>VLOOKUP(A6244,SEZIONI!A6244:B14139,2,FALSE)</f>
        <v>#N/A</v>
      </c>
      <c r="D6244" t="str">
        <f>VLOOKUP(A6244,[1]sindaci!$A$19183:$I$26955,4,0)</f>
        <v>GENTILI ANDREA</v>
      </c>
      <c r="E6244" t="str">
        <f>VLOOKUP(A6244,[1]sindaci!$A$19183:$I$26955,9,0)</f>
        <v>LISTA CIVICA: CITTADINI SEMPRE</v>
      </c>
    </row>
    <row r="6245" spans="1:5" x14ac:dyDescent="0.25">
      <c r="A6245" t="s">
        <v>8831</v>
      </c>
      <c r="B6245" t="str">
        <f>VLOOKUP(A6245,PEC!A6245:D14145,4,TRUE)</f>
        <v>asmepec.it</v>
      </c>
      <c r="C6245" t="e">
        <f>VLOOKUP(A6245,SEZIONI!A6245:B14140,2,FALSE)</f>
        <v>#N/A</v>
      </c>
      <c r="D6245" t="str">
        <f>VLOOKUP(A6245,[1]sindaci!$A$19183:$I$26955,4,0)</f>
        <v>RINALDI GIUSEPPE</v>
      </c>
      <c r="E6245" t="str">
        <f>VLOOKUP(A6245,[1]sindaci!$A$19183:$I$26955,9,0)</f>
        <v>LISTA CIVICA: NUOVA MONTESANO</v>
      </c>
    </row>
    <row r="6246" spans="1:5" x14ac:dyDescent="0.25">
      <c r="A6246" t="s">
        <v>8561</v>
      </c>
      <c r="B6246" t="str">
        <f>VLOOKUP(A6246,PEC!A6246:D14146,4,TRUE)</f>
        <v>pec.comune.caravaggio.bg.it</v>
      </c>
      <c r="C6246" t="e">
        <f>VLOOKUP(A6246,SEZIONI!A6246:B14141,2,FALSE)</f>
        <v>#N/A</v>
      </c>
      <c r="D6246" t="str">
        <f>VLOOKUP(A6246,[1]sindaci!$A$19183:$I$26955,4,0)</f>
        <v>CILLO THOMAS</v>
      </c>
      <c r="E6246" t="str">
        <f>VLOOKUP(A6246,[1]sindaci!$A$19183:$I$26955,9,0)</f>
        <v>LISTA CIVICA: MONTE SAN VITO CAMBIA</v>
      </c>
    </row>
    <row r="6247" spans="1:5" x14ac:dyDescent="0.25">
      <c r="A6247" t="s">
        <v>8833</v>
      </c>
      <c r="B6247" t="str">
        <f>VLOOKUP(A6247,PEC!A6247:D14147,4,TRUE)</f>
        <v>emarche.it</v>
      </c>
      <c r="C6247" t="e">
        <f>VLOOKUP(A6247,SEZIONI!A6247:B14142,2,FALSE)</f>
        <v>#N/A</v>
      </c>
      <c r="D6247" t="str">
        <f>VLOOKUP(A6247,[1]sindaci!$A$19183:$I$26955,4,0)</f>
        <v>DAMIANO FRANCESCO</v>
      </c>
      <c r="E6247" t="str">
        <f>VLOOKUP(A6247,[1]sindaci!$A$19183:$I$26955,9,0)</f>
        <v>LISTA CIVICA: SCEGLIAMO MONTESARCHIO</v>
      </c>
    </row>
    <row r="6248" spans="1:5" x14ac:dyDescent="0.25">
      <c r="A6248" t="s">
        <v>8875</v>
      </c>
      <c r="B6248" t="str">
        <f>VLOOKUP(A6248,PEC!A6248:D14148,4,TRUE)</f>
        <v>pec.comunecampomarino.it</v>
      </c>
      <c r="C6248" t="e">
        <f>VLOOKUP(A6248,SEZIONI!A6248:B14143,2,FALSE)</f>
        <v>#N/A</v>
      </c>
      <c r="D6248" t="str">
        <f>VLOOKUP(A6248,[1]sindaci!$A$19183:$I$26955,4,0)</f>
        <v>MUSATTI PAOLO</v>
      </c>
      <c r="E6248" t="str">
        <f>VLOOKUP(A6248,[1]sindaci!$A$19183:$I$26955,9,0)</f>
        <v>LISTA CIVICA: MONTICELLI 2.0</v>
      </c>
    </row>
    <row r="6249" spans="1:5" x14ac:dyDescent="0.25">
      <c r="A6249" t="s">
        <v>8895</v>
      </c>
      <c r="B6249" t="str">
        <f>VLOOKUP(A6249,PEC!A6249:D14149,4,TRUE)</f>
        <v>asmepec.it</v>
      </c>
      <c r="C6249">
        <f>VLOOKUP(A6249,SEZIONI!A6249:B14144,2,FALSE)</f>
        <v>9</v>
      </c>
      <c r="D6249" t="str">
        <f>VLOOKUP(A6249,[1]sindaci!$A$19183:$I$26955,4,0)</f>
        <v>LORENZETTI GIANNI</v>
      </c>
      <c r="E6249" t="str">
        <f>VLOOKUP(A6249,[1]sindaci!$A$19183:$I$26955,9,0)</f>
        <v>LISTA CIVICA: VERSO NUOVI TRAGUARDI</v>
      </c>
    </row>
    <row r="6250" spans="1:5" x14ac:dyDescent="0.25">
      <c r="A6250" t="s">
        <v>8897</v>
      </c>
      <c r="B6250" t="str">
        <f>VLOOKUP(A6250,PEC!A6250:D14150,4,TRUE)</f>
        <v>emarche.it</v>
      </c>
      <c r="C6250" t="e">
        <f>VLOOKUP(A6250,SEZIONI!A6250:B14145,2,FALSE)</f>
        <v>#N/A</v>
      </c>
      <c r="D6250" t="str">
        <f>VLOOKUP(A6250,[1]sindaci!$A$19183:$I$26955,4,0)</f>
        <v>SPAGNOLI FILIPPO</v>
      </c>
      <c r="E6250" t="str">
        <f>VLOOKUP(A6250,[1]sindaci!$A$19183:$I$26955,9,0)</f>
        <v>LISTA COMPOSITA: LEGA SALVINI LOMBARDIA-FORZA ITALIA-CIVICA</v>
      </c>
    </row>
    <row r="6251" spans="1:5" x14ac:dyDescent="0.25">
      <c r="A6251" t="s">
        <v>8899</v>
      </c>
      <c r="B6251" t="str">
        <f>VLOOKUP(A6251,PEC!A6251:D14151,4,TRUE)</f>
        <v>pec.comune.montedoro.cl.it</v>
      </c>
      <c r="C6251">
        <f>VLOOKUP(A6251,SEZIONI!A6251:B14146,2,FALSE)</f>
        <v>2</v>
      </c>
      <c r="D6251" t="str">
        <f>VLOOKUP(A6251,[1]sindaci!$A$19183:$I$26955,4,0)</f>
        <v>NIGRA JEAN CHRISTOPHE</v>
      </c>
      <c r="E6251" t="str">
        <f>VLOOKUP(A6251,[1]sindaci!$A$19183:$I$26955,9,0)</f>
        <v>LISTA CIVICA: AUTONOMIE COMMUNALE MONTJOVET</v>
      </c>
    </row>
    <row r="6252" spans="1:5" x14ac:dyDescent="0.25">
      <c r="A6252" t="s">
        <v>8952</v>
      </c>
      <c r="B6252" t="str">
        <f>VLOOKUP(A6252,PEC!A6252:D14152,4,TRUE)</f>
        <v>asmepec.it</v>
      </c>
      <c r="C6252" t="e">
        <f>VLOOKUP(A6252,SEZIONI!A6252:B14147,2,FALSE)</f>
        <v>#N/A</v>
      </c>
      <c r="D6252" t="str">
        <f>VLOOKUP(A6252,[1]sindaci!$A$19183:$I$26955,4,0)</f>
        <v>CIOTTI GIORGIO</v>
      </c>
      <c r="E6252" t="str">
        <f>VLOOKUP(A6252,[1]sindaci!$A$19183:$I$26955,9,0)</f>
        <v>LISTA CIVICA: MORCIANO CIVICA</v>
      </c>
    </row>
    <row r="6253" spans="1:5" x14ac:dyDescent="0.25">
      <c r="A6253" t="s">
        <v>8958</v>
      </c>
      <c r="B6253" t="str">
        <f>VLOOKUP(A6253,PEC!A6253:D14153,4,TRUE)</f>
        <v>pec.comune.montedoro.cl.it</v>
      </c>
      <c r="C6253" t="e">
        <f>VLOOKUP(A6253,SEZIONI!A6253:B14148,2,FALSE)</f>
        <v>#N/A</v>
      </c>
      <c r="D6253" t="str">
        <f>VLOOKUP(A6253,[1]sindaci!$A$19183:$I$26955,4,0)</f>
        <v>SIGNORELLI AMILCARE</v>
      </c>
      <c r="E6253" t="str">
        <f>VLOOKUP(A6253,[1]sindaci!$A$19183:$I$26955,9,0)</f>
        <v>LISTA CIVICA: INSIEME PER MORENGO</v>
      </c>
    </row>
    <row r="6254" spans="1:5" x14ac:dyDescent="0.25">
      <c r="A6254" t="s">
        <v>8960</v>
      </c>
      <c r="B6254" t="str">
        <f>VLOOKUP(A6254,PEC!A6254:D14154,4,TRUE)</f>
        <v>pec.rupar.puglia.it</v>
      </c>
      <c r="C6254" t="e">
        <f>VLOOKUP(A6254,SEZIONI!A6254:B14149,2,FALSE)</f>
        <v>#N/A</v>
      </c>
      <c r="D6254" t="str">
        <f>VLOOKUP(A6254,[1]sindaci!$A$19183:$I$26955,4,0)</f>
        <v>VIRDIS ENRICO EUCLIDE</v>
      </c>
      <c r="E6254" t="str">
        <f>VLOOKUP(A6254,[1]sindaci!$A$19183:$I$26955,9,0)</f>
        <v>LISTA CIVICA: NUOVA REALTA' MORES</v>
      </c>
    </row>
    <row r="6255" spans="1:5" x14ac:dyDescent="0.25">
      <c r="A6255" t="s">
        <v>8970</v>
      </c>
      <c r="B6255" t="str">
        <f>VLOOKUP(A6255,PEC!A6255:D14155,4,TRUE)</f>
        <v>pec.rupar.puglia.it</v>
      </c>
      <c r="C6255">
        <f>VLOOKUP(A6255,SEZIONI!A6255:B14150,2,FALSE)</f>
        <v>2</v>
      </c>
      <c r="D6255" t="str">
        <f>VLOOKUP(A6255,[1]sindaci!$A$19183:$I$26955,4,0)</f>
        <v>BARZAGLI FEDERICO</v>
      </c>
      <c r="E6255">
        <f>VLOOKUP(A6255,[1]sindaci!$A$19183:$I$26955,9,0)</f>
        <v>0</v>
      </c>
    </row>
    <row r="6256" spans="1:5" x14ac:dyDescent="0.25">
      <c r="A6256" t="s">
        <v>8972</v>
      </c>
      <c r="B6256" t="str">
        <f>VLOOKUP(A6256,PEC!A6256:D14156,4,TRUE)</f>
        <v>pec.rupar.puglia.it</v>
      </c>
      <c r="C6256" t="e">
        <f>VLOOKUP(A6256,SEZIONI!A6256:B14151,2,FALSE)</f>
        <v>#N/A</v>
      </c>
      <c r="D6256" t="str">
        <f>VLOOKUP(A6256,[1]sindaci!$A$19183:$I$26955,4,0)</f>
        <v>PISTIS PAOLO</v>
      </c>
      <c r="E6256" t="str">
        <f>VLOOKUP(A6256,[1]sindaci!$A$19183:$I$26955,9,0)</f>
        <v>LISTA CIVICA: PRO MORGONGIORI</v>
      </c>
    </row>
    <row r="6257" spans="1:5" x14ac:dyDescent="0.25">
      <c r="A6257" t="s">
        <v>9007</v>
      </c>
      <c r="B6257" t="str">
        <f>VLOOKUP(A6257,PEC!A6257:D14157,4,TRUE)</f>
        <v>asmepec.it</v>
      </c>
      <c r="C6257" t="e">
        <f>VLOOKUP(A6257,SEZIONI!A6257:B14152,2,FALSE)</f>
        <v>#N/A</v>
      </c>
      <c r="D6257" t="str">
        <f>VLOOKUP(A6257,[1]sindaci!$A$19183:$I$26955,4,0)</f>
        <v>SULPIZII ROMINA</v>
      </c>
      <c r="E6257">
        <f>VLOOKUP(A6257,[1]sindaci!$A$19183:$I$26955,9,0)</f>
        <v>0</v>
      </c>
    </row>
    <row r="6258" spans="1:5" x14ac:dyDescent="0.25">
      <c r="A6258" t="s">
        <v>9049</v>
      </c>
      <c r="B6258" t="str">
        <f>VLOOKUP(A6258,PEC!A6258:D14158,4,TRUE)</f>
        <v>pec.rupar.puglia.it</v>
      </c>
      <c r="C6258" t="e">
        <f>VLOOKUP(A6258,SEZIONI!A6258:B14153,2,FALSE)</f>
        <v>#N/A</v>
      </c>
      <c r="D6258" t="str">
        <f>VLOOKUP(A6258,[1]sindaci!$A$19183:$I$26955,4,0)</f>
        <v>IAVAGNILIO DOMENICO</v>
      </c>
      <c r="E6258" t="str">
        <f>VLOOKUP(A6258,[1]sindaci!$A$19183:$I$26955,9,0)</f>
        <v>LISTA CIVICA: MOTTA  NEL CUORE</v>
      </c>
    </row>
    <row r="6259" spans="1:5" x14ac:dyDescent="0.25">
      <c r="A6259" t="s">
        <v>9074</v>
      </c>
      <c r="B6259" t="str">
        <f>VLOOKUP(A6259,PEC!A6259:D14159,4,TRUE)</f>
        <v>pec.rupar.puglia.it</v>
      </c>
      <c r="C6259" t="e">
        <f>VLOOKUP(A6259,SEZIONI!A6259:B14154,2,FALSE)</f>
        <v>#N/A</v>
      </c>
      <c r="D6259" t="str">
        <f>VLOOKUP(A6259,[1]sindaci!$A$19183:$I$26955,4,0)</f>
        <v>BARONI MARIO</v>
      </c>
      <c r="E6259" t="str">
        <f>VLOOKUP(A6259,[1]sindaci!$A$19183:$I$26955,9,0)</f>
        <v>LISTA CIVICA: LISTA CIVICA LA TORRE</v>
      </c>
    </row>
    <row r="6260" spans="1:5" x14ac:dyDescent="0.25">
      <c r="A6260" t="s">
        <v>9088</v>
      </c>
      <c r="B6260" t="str">
        <f>VLOOKUP(A6260,PEC!A6260:D14160,4,TRUE)</f>
        <v>pec.rupar.puglia.it</v>
      </c>
      <c r="C6260" t="e">
        <f>VLOOKUP(A6260,SEZIONI!A6260:B14155,2,FALSE)</f>
        <v>#N/A</v>
      </c>
      <c r="D6260" t="str">
        <f>VLOOKUP(A6260,[1]sindaci!$A$19183:$I$26955,4,0)</f>
        <v>FLOCCHINI NICOLA ANGIOLA</v>
      </c>
      <c r="E6260" t="str">
        <f>VLOOKUP(A6260,[1]sindaci!$A$19183:$I$26955,9,0)</f>
        <v>LISTA CIVICA: MURA BENE COMUNE</v>
      </c>
    </row>
    <row r="6261" spans="1:5" x14ac:dyDescent="0.25">
      <c r="A6261" t="s">
        <v>9094</v>
      </c>
      <c r="B6261" t="str">
        <f>VLOOKUP(A6261,PEC!A6261:D14161,4,TRUE)</f>
        <v>pec.comune.caravaggio.bg.it</v>
      </c>
      <c r="C6261" t="e">
        <f>VLOOKUP(A6261,SEZIONI!A6261:B14156,2,FALSE)</f>
        <v>#N/A</v>
      </c>
      <c r="D6261" t="str">
        <f>VLOOKUP(A6261,[1]sindaci!$A$19183:$I$26955,4,0)</f>
        <v>MILLA FABRIZIO</v>
      </c>
      <c r="E6261" t="str">
        <f>VLOOKUP(A6261,[1]sindaci!$A$19183:$I$26955,9,0)</f>
        <v>LISTA CIVICA: INSIEME SI PUO' FARE</v>
      </c>
    </row>
    <row r="6262" spans="1:5" x14ac:dyDescent="0.25">
      <c r="A6262" t="s">
        <v>9106</v>
      </c>
      <c r="B6262" t="str">
        <f>VLOOKUP(A6262,PEC!A6262:D14162,4,TRUE)</f>
        <v>pec.comune.muros.ss.it</v>
      </c>
      <c r="C6262" t="e">
        <f>VLOOKUP(A6262,SEZIONI!A6262:B14157,2,FALSE)</f>
        <v>#N/A</v>
      </c>
      <c r="D6262" t="str">
        <f>VLOOKUP(A6262,[1]sindaci!$A$19183:$I$26955,4,0)</f>
        <v>TOLU FEDERICO</v>
      </c>
      <c r="E6262" t="str">
        <f>VLOOKUP(A6262,[1]sindaci!$A$19183:$I$26955,9,0)</f>
        <v>LISTA CIVICA: PROGETTO MUROS</v>
      </c>
    </row>
    <row r="6263" spans="1:5" x14ac:dyDescent="0.25">
      <c r="A6263" t="s">
        <v>9116</v>
      </c>
      <c r="B6263" t="str">
        <f>VLOOKUP(A6263,PEC!A6263:D14163,4,TRUE)</f>
        <v>pec.comune.mussolente.vi.it</v>
      </c>
      <c r="C6263">
        <f>VLOOKUP(A6263,SEZIONI!A6263:B14158,2,FALSE)</f>
        <v>6</v>
      </c>
      <c r="D6263" t="str">
        <f>VLOOKUP(A6263,[1]sindaci!$A$19183:$I$26955,4,0)</f>
        <v>MONTAGNER CRISTIANO</v>
      </c>
      <c r="E6263" t="str">
        <f>VLOOKUP(A6263,[1]sindaci!$A$19183:$I$26955,9,0)</f>
        <v>LISTA CIVICA: PATTO PER MUSSOLENTE E CASONI</v>
      </c>
    </row>
    <row r="6264" spans="1:5" x14ac:dyDescent="0.25">
      <c r="A6264" t="s">
        <v>9130</v>
      </c>
      <c r="B6264" t="str">
        <f>VLOOKUP(A6264,PEC!A6264:D14164,4,TRUE)</f>
        <v>pec.comune.napoli.it</v>
      </c>
      <c r="C6264" t="e">
        <f>VLOOKUP(A6264,SEZIONI!A6264:B14159,2,FALSE)</f>
        <v>#N/A</v>
      </c>
      <c r="D6264" t="str">
        <f>VLOOKUP(A6264,[1]sindaci!$A$19183:$I$26955,4,0)</f>
        <v>MANFREDI GAETANO</v>
      </c>
      <c r="E6264" t="str">
        <f>VLOOKUP(A6264,[1]sindaci!$A$19183:$I$26955,9,0)</f>
        <v>LISTA CIVICA: ADESSO NAPOLI | LISTA CIVICA: NOI CAMPANI PER LA CITTA' | LISTA CIVICA: LISTA MANFREDI SINDACO | MOVIMENTO 5 STELLE | MODERATI | LISTA CIVICA: PER LE PERSONE E LA COMUNITA' | LISTA CIVICA: NAPOLI SOLIDALE SINISTRA | CENTRO DEMOCRATICO | LIST</v>
      </c>
    </row>
    <row r="6265" spans="1:5" x14ac:dyDescent="0.25">
      <c r="A6265" t="s">
        <v>9134</v>
      </c>
      <c r="B6265" t="str">
        <f>VLOOKUP(A6265,PEC!A6265:D14165,4,TRUE)</f>
        <v>pec.comune.narcao.ci.it</v>
      </c>
      <c r="C6265" t="e">
        <f>VLOOKUP(A6265,SEZIONI!A6265:B14160,2,FALSE)</f>
        <v>#N/A</v>
      </c>
      <c r="D6265" t="str">
        <f>VLOOKUP(A6265,[1]sindaci!$A$19183:$I$26955,4,0)</f>
        <v>CANI ANTONELLO</v>
      </c>
      <c r="E6265">
        <f>VLOOKUP(A6265,[1]sindaci!$A$19183:$I$26955,9,0)</f>
        <v>0</v>
      </c>
    </row>
    <row r="6266" spans="1:5" x14ac:dyDescent="0.25">
      <c r="A6266" t="s">
        <v>9145</v>
      </c>
      <c r="B6266" t="str">
        <f>VLOOKUP(A6266,PEC!A6266:D14166,4,TRUE)</f>
        <v>pec.comune.nasino.sv.it</v>
      </c>
      <c r="C6266" t="e">
        <f>VLOOKUP(A6266,SEZIONI!A6266:B14161,2,FALSE)</f>
        <v>#N/A</v>
      </c>
      <c r="D6266" t="str">
        <f>VLOOKUP(A6266,[1]sindaci!$A$19183:$I$26955,4,0)</f>
        <v>DE ANDREIS ROBERTO</v>
      </c>
      <c r="E6266" t="str">
        <f>VLOOKUP(A6266,[1]sindaci!$A$19183:$I$26955,9,0)</f>
        <v>LISTA CIVICA: NASINO 2021</v>
      </c>
    </row>
    <row r="6267" spans="1:5" x14ac:dyDescent="0.25">
      <c r="A6267" t="s">
        <v>9151</v>
      </c>
      <c r="B6267" t="str">
        <f>VLOOKUP(A6267,PEC!A6267:D14167,4,TRUE)</f>
        <v>pec.comune.nave.bs.it</v>
      </c>
      <c r="C6267" t="e">
        <f>VLOOKUP(A6267,SEZIONI!A6267:B14162,2,FALSE)</f>
        <v>#N/A</v>
      </c>
      <c r="D6267" t="str">
        <f>VLOOKUP(A6267,[1]sindaci!$A$19183:$I$26955,4,0)</f>
        <v>FRANZONI MATTEO</v>
      </c>
      <c r="E6267" t="str">
        <f>VLOOKUP(A6267,[1]sindaci!$A$19183:$I$26955,9,0)</f>
        <v>LISTA CIVICA: PROGETTO NAVE VIVA</v>
      </c>
    </row>
    <row r="6268" spans="1:5" x14ac:dyDescent="0.25">
      <c r="A6268" t="s">
        <v>9165</v>
      </c>
      <c r="B6268" t="str">
        <f>VLOOKUP(A6268,PEC!A6268:D14168,4,TRUE)</f>
        <v>pec.comune.neirone.ge.it</v>
      </c>
      <c r="C6268" t="e">
        <f>VLOOKUP(A6268,SEZIONI!A6268:B14163,2,FALSE)</f>
        <v>#N/A</v>
      </c>
      <c r="D6268" t="str">
        <f>VLOOKUP(A6268,[1]sindaci!$A$19183:$I$26955,4,0)</f>
        <v>SUDERMANIA STEFANO</v>
      </c>
      <c r="E6268" t="str">
        <f>VLOOKUP(A6268,[1]sindaci!$A$19183:$I$26955,9,0)</f>
        <v>LISTA CIVICA: LISTA CIVICA NEIRONE</v>
      </c>
    </row>
    <row r="6269" spans="1:5" x14ac:dyDescent="0.25">
      <c r="A6269" t="s">
        <v>9175</v>
      </c>
      <c r="B6269" t="str">
        <f>VLOOKUP(A6269,PEC!A6269:D14169,4,TRUE)</f>
        <v>pec.comune.neoneli.or.it</v>
      </c>
      <c r="C6269" t="e">
        <f>VLOOKUP(A6269,SEZIONI!A6269:B14164,2,FALSE)</f>
        <v>#N/A</v>
      </c>
      <c r="D6269" t="str">
        <f>VLOOKUP(A6269,[1]sindaci!$A$19183:$I$26955,4,0)</f>
        <v>CAU SALVATORE</v>
      </c>
      <c r="E6269" t="str">
        <f>VLOOKUP(A6269,[1]sindaci!$A$19183:$I$26955,9,0)</f>
        <v>LISTA CIVICA: PROSPETTIVA NEONELI 2.0</v>
      </c>
    </row>
    <row r="6270" spans="1:5" x14ac:dyDescent="0.25">
      <c r="A6270" t="s">
        <v>9179</v>
      </c>
      <c r="B6270" t="str">
        <f>VLOOKUP(A6270,PEC!A6270:D14170,4,TRUE)</f>
        <v>pec.comune.nereto.te.it</v>
      </c>
      <c r="C6270" t="e">
        <f>VLOOKUP(A6270,SEZIONI!A6270:B14165,2,FALSE)</f>
        <v>#N/A</v>
      </c>
      <c r="D6270" t="str">
        <f>VLOOKUP(A6270,[1]sindaci!$A$19183:$I$26955,4,0)</f>
        <v>LAURENZI DANIELE</v>
      </c>
      <c r="E6270" t="str">
        <f>VLOOKUP(A6270,[1]sindaci!$A$19183:$I$26955,9,0)</f>
        <v>LISTA CIVICA: VIVIAMO NERETO</v>
      </c>
    </row>
    <row r="6271" spans="1:5" x14ac:dyDescent="0.25">
      <c r="A6271" t="s">
        <v>9213</v>
      </c>
      <c r="B6271" t="str">
        <f>VLOOKUP(A6271,PEC!A6271:D14171,4,TRUE)</f>
        <v>pec.comune.nicosia.en.it</v>
      </c>
      <c r="C6271">
        <f>VLOOKUP(A6271,SEZIONI!A6271:B14166,2,FALSE)</f>
        <v>15</v>
      </c>
      <c r="D6271" t="str">
        <f>VLOOKUP(A6271,[1]sindaci!$A$19183:$I$26955,4,0)</f>
        <v>BONELLI LUIGI SALVATORE</v>
      </c>
      <c r="E6271">
        <f>VLOOKUP(A6271,[1]sindaci!$A$19183:$I$26955,9,0)</f>
        <v>0</v>
      </c>
    </row>
    <row r="6272" spans="1:5" x14ac:dyDescent="0.25">
      <c r="A6272" t="s">
        <v>9224</v>
      </c>
      <c r="B6272" t="str">
        <f>VLOOKUP(A6272,PEC!A6272:D14172,4,TRUE)</f>
        <v>pec.comune.nissoria.en.it</v>
      </c>
      <c r="C6272">
        <f>VLOOKUP(A6272,SEZIONI!A6272:B14167,2,FALSE)</f>
        <v>3</v>
      </c>
      <c r="D6272" t="str">
        <f>VLOOKUP(A6272,[1]sindaci!$A$19183:$I$26955,4,0)</f>
        <v>COLIANNI ROSARIO</v>
      </c>
      <c r="E6272">
        <f>VLOOKUP(A6272,[1]sindaci!$A$19183:$I$26955,9,0)</f>
        <v>0</v>
      </c>
    </row>
    <row r="6273" spans="1:5" x14ac:dyDescent="0.25">
      <c r="A6273" t="s">
        <v>9237</v>
      </c>
      <c r="B6273" t="str">
        <f>VLOOKUP(A6273,PEC!A6273:D14173,4,TRUE)</f>
        <v>pec.comune.nocera-inferiore.sa.it</v>
      </c>
      <c r="C6273" t="e">
        <f>VLOOKUP(A6273,SEZIONI!A6273:B14168,2,FALSE)</f>
        <v>#N/A</v>
      </c>
      <c r="D6273" t="str">
        <f>VLOOKUP(A6273,[1]sindaci!$A$19183:$I$26955,4,0)</f>
        <v>DE MAIO PAOLO</v>
      </c>
      <c r="E6273" t="str">
        <f>VLOOKUP(A6273,[1]sindaci!$A$19183:$I$26955,9,0)</f>
        <v>PARTITO DEMOCRATICO | LISTA CIVICA: LIBERAL | LISTA CIVICA: PASSIONE PER NOCERA | LISTA CIVICA: NOCERA CITTA' SOLIDALE | LISTA COMPOSITA: PARTITO SOCIALISTA ITALIANO-PROGRESSISTI | LISTA CIVICA: NOCERA LIBERA</v>
      </c>
    </row>
    <row r="6274" spans="1:5" x14ac:dyDescent="0.25">
      <c r="A6274" t="s">
        <v>9239</v>
      </c>
      <c r="B6274" t="str">
        <f>VLOOKUP(A6274,PEC!A6274:D14174,4,TRUE)</f>
        <v>pec.comune.nocera-superiore.sa.it</v>
      </c>
      <c r="C6274" t="e">
        <f>VLOOKUP(A6274,SEZIONI!A6274:B14169,2,FALSE)</f>
        <v>#N/A</v>
      </c>
      <c r="D6274" t="str">
        <f>VLOOKUP(A6274,[1]sindaci!$A$19183:$I$26955,4,0)</f>
        <v>CUOFANO GIOVANNI MARIA</v>
      </c>
      <c r="E6274" t="str">
        <f>VLOOKUP(A6274,[1]sindaci!$A$19183:$I$26955,9,0)</f>
        <v>LISTA CIVICA: COMUNIT? NOCERA SUPERIORE ITALIA | LISTA CIVICA: VIVA NOCERA SUPERIORE | LISTA CIVICA: ANCORA! | LISTA CIVICA: LA NOSTRA TERRA | LISTA CIVICA: CITT? LIBERA | LISTA CIVICA: +RETE CON CUOFANO SINDACO</v>
      </c>
    </row>
    <row r="6275" spans="1:5" x14ac:dyDescent="0.25">
      <c r="A6275" t="s">
        <v>9266</v>
      </c>
      <c r="B6275" t="str">
        <f>VLOOKUP(A6275,PEC!A6275:D14175,4,TRUE)</f>
        <v>pec.comune.noli.sv.it</v>
      </c>
      <c r="C6275" t="e">
        <f>VLOOKUP(A6275,SEZIONI!A6275:B14170,2,FALSE)</f>
        <v>#N/A</v>
      </c>
      <c r="D6275" t="str">
        <f>VLOOKUP(A6275,[1]sindaci!$A$19183:$I$26955,4,0)</f>
        <v>REPETTO AMBROGIO</v>
      </c>
      <c r="E6275" t="str">
        <f>VLOOKUP(A6275,[1]sindaci!$A$19183:$I$26955,9,0)</f>
        <v>LISTA CIVICA: PROSPETTIVA NOLI</v>
      </c>
    </row>
    <row r="6276" spans="1:5" x14ac:dyDescent="0.25">
      <c r="A6276" t="s">
        <v>9274</v>
      </c>
      <c r="B6276" t="str">
        <f>VLOOKUP(A6276,PEC!A6276:D14176,4,TRUE)</f>
        <v>pec.comune.none.to.it</v>
      </c>
      <c r="C6276" t="e">
        <f>VLOOKUP(A6276,SEZIONI!A6276:B14171,2,FALSE)</f>
        <v>#N/A</v>
      </c>
      <c r="D6276" t="str">
        <f>VLOOKUP(A6276,[1]sindaci!$A$19183:$I$26955,4,0)</f>
        <v>BRUSSINO LOREDANA EMMA</v>
      </c>
      <c r="E6276" t="str">
        <f>VLOOKUP(A6276,[1]sindaci!$A$19183:$I$26955,9,0)</f>
        <v>LISTA CIVICA: PROGETTO PER NONE</v>
      </c>
    </row>
    <row r="6277" spans="1:5" x14ac:dyDescent="0.25">
      <c r="A6277" t="s">
        <v>9278</v>
      </c>
      <c r="B6277" t="str">
        <f>VLOOKUP(A6277,PEC!A6277:D14177,4,TRUE)</f>
        <v>pec.comune.noragugume.nu.it</v>
      </c>
      <c r="C6277" t="e">
        <f>VLOOKUP(A6277,SEZIONI!A6277:B14172,2,FALSE)</f>
        <v>#N/A</v>
      </c>
      <c r="D6277" t="str">
        <f>VLOOKUP(A6277,[1]sindaci!$A$19183:$I$26955,4,0)</f>
        <v>ZARU RITA</v>
      </c>
      <c r="E6277" t="str">
        <f>VLOOKUP(A6277,[1]sindaci!$A$19183:$I$26955,9,0)</f>
        <v>LISTA CIVICA: RIPARTIAMO INSIEME</v>
      </c>
    </row>
    <row r="6278" spans="1:5" x14ac:dyDescent="0.25">
      <c r="A6278" t="s">
        <v>9280</v>
      </c>
      <c r="B6278" t="str">
        <f>VLOOKUP(A6278,PEC!A6278:D14178,4,TRUE)</f>
        <v>pec.comunecampomarino.it</v>
      </c>
      <c r="C6278" t="e">
        <f>VLOOKUP(A6278,SEZIONI!A6278:B14173,2,FALSE)</f>
        <v>#N/A</v>
      </c>
      <c r="D6278" t="str">
        <f>VLOOKUP(A6278,[1]sindaci!$A$19183:$I$26955,4,0)</f>
        <v>MANCA MATTEO</v>
      </c>
      <c r="E6278" t="str">
        <f>VLOOKUP(A6278,[1]sindaci!$A$19183:$I$26955,9,0)</f>
        <v>LISTA CIVICA: VIVERE NORBELLO</v>
      </c>
    </row>
    <row r="6279" spans="1:5" x14ac:dyDescent="0.25">
      <c r="A6279" t="s">
        <v>9342</v>
      </c>
      <c r="B6279" t="str">
        <f>VLOOKUP(A6279,PEC!A6279:D14179,4,TRUE)</f>
        <v>pec.comunecampomarino.it</v>
      </c>
      <c r="C6279" t="e">
        <f>VLOOKUP(A6279,SEZIONI!A6279:B14174,2,FALSE)</f>
        <v>#N/A</v>
      </c>
      <c r="D6279" t="str">
        <f>VLOOKUP(A6279,[1]sindaci!$A$19183:$I$26955,4,0)</f>
        <v>CARBONI MICHELE</v>
      </c>
      <c r="E6279" t="str">
        <f>VLOOKUP(A6279,[1]sindaci!$A$19183:$I$26955,9,0)</f>
        <v>LISTA CIVICA: LISTA CIVICA PER NUGHEDU</v>
      </c>
    </row>
    <row r="6280" spans="1:5" x14ac:dyDescent="0.25">
      <c r="A6280" t="s">
        <v>9362</v>
      </c>
      <c r="B6280" t="str">
        <f>VLOOKUP(A6280,PEC!A6280:D14180,4,TRUE)</f>
        <v>pec.it</v>
      </c>
      <c r="C6280" t="e">
        <f>VLOOKUP(A6280,SEZIONI!A6280:B14175,2,FALSE)</f>
        <v>#N/A</v>
      </c>
      <c r="D6280" t="str">
        <f>VLOOKUP(A6280,[1]sindaci!$A$19183:$I$26955,4,0)</f>
        <v>ATZORI EMANUEL</v>
      </c>
      <c r="E6280" t="str">
        <f>VLOOKUP(A6280,[1]sindaci!$A$19183:$I$26955,9,0)</f>
        <v>LISTA CIVICA: NURECI FUTURA</v>
      </c>
    </row>
    <row r="6281" spans="1:5" x14ac:dyDescent="0.25">
      <c r="A6281" t="s">
        <v>9364</v>
      </c>
      <c r="B6281">
        <f>VLOOKUP(A6281,PEC!A6281:D14181,4,TRUE)</f>
        <v>0</v>
      </c>
      <c r="C6281" t="e">
        <f>VLOOKUP(A6281,SEZIONI!A6281:B14176,2,FALSE)</f>
        <v>#N/A</v>
      </c>
      <c r="D6281" t="str">
        <f>VLOOKUP(A6281,[1]sindaci!$A$19183:$I$26955,4,0)</f>
        <v>ATZENI ANTONELLO</v>
      </c>
      <c r="E6281" t="str">
        <f>VLOOKUP(A6281,[1]sindaci!$A$19183:$I$26955,9,0)</f>
        <v>LISTA CIVICA: PROGETTO NURRI RINASCITA E PROGRESSO</v>
      </c>
    </row>
    <row r="6282" spans="1:5" x14ac:dyDescent="0.25">
      <c r="A6282" t="s">
        <v>9366</v>
      </c>
      <c r="B6282" t="str">
        <f>VLOOKUP(A6282,PEC!A6282:D14182,4,TRUE)</f>
        <v>pec.comune.nus.ao.it</v>
      </c>
      <c r="C6282">
        <f>VLOOKUP(A6282,SEZIONI!A6282:B14177,2,FALSE)</f>
        <v>3</v>
      </c>
      <c r="D6282" t="str">
        <f>VLOOKUP(A6282,[1]sindaci!$A$19183:$I$26955,4,0)</f>
        <v>ROSSET CAMILLO</v>
      </c>
      <c r="E6282">
        <f>VLOOKUP(A6282,[1]sindaci!$A$19183:$I$26955,9,0)</f>
        <v>0</v>
      </c>
    </row>
    <row r="6283" spans="1:5" x14ac:dyDescent="0.25">
      <c r="A6283" t="s">
        <v>9370</v>
      </c>
      <c r="B6283" t="str">
        <f>VLOOKUP(A6283,PEC!A6283:D14183,4,TRUE)</f>
        <v>pec.comune.nuvolento.bs.it</v>
      </c>
      <c r="C6283" t="e">
        <f>VLOOKUP(A6283,SEZIONI!A6283:B14178,2,FALSE)</f>
        <v>#N/A</v>
      </c>
      <c r="D6283" t="str">
        <f>VLOOKUP(A6283,[1]sindaci!$A$19183:$I$26955,4,0)</f>
        <v>SANTINI GIOVANNI</v>
      </c>
      <c r="E6283" t="str">
        <f>VLOOKUP(A6283,[1]sindaci!$A$19183:$I$26955,9,0)</f>
        <v>LISTA CIVICA: NUVOLENTO INSIEME</v>
      </c>
    </row>
    <row r="6284" spans="1:5" x14ac:dyDescent="0.25">
      <c r="A6284" t="s">
        <v>9372</v>
      </c>
      <c r="B6284" t="str">
        <f>VLOOKUP(A6284,PEC!A6284:D14184,4,TRUE)</f>
        <v>asmepec.it</v>
      </c>
      <c r="C6284" t="e">
        <f>VLOOKUP(A6284,SEZIONI!A6284:B14179,2,FALSE)</f>
        <v>#N/A</v>
      </c>
      <c r="D6284" t="str">
        <f>VLOOKUP(A6284,[1]sindaci!$A$19183:$I$26955,4,0)</f>
        <v>AGNELLI ANDREA</v>
      </c>
      <c r="E6284" t="str">
        <f>VLOOKUP(A6284,[1]sindaci!$A$19183:$I$26955,9,0)</f>
        <v>LISTA CIVICA: PROGETTO NUVOLERA</v>
      </c>
    </row>
    <row r="6285" spans="1:5" x14ac:dyDescent="0.25">
      <c r="A6285" t="s">
        <v>9382</v>
      </c>
      <c r="B6285" t="str">
        <f>VLOOKUP(A6285,PEC!A6285:D14185,4,TRUE)</f>
        <v>pecveneto.it</v>
      </c>
      <c r="C6285" t="e">
        <f>VLOOKUP(A6285,SEZIONI!A6285:B14180,2,FALSE)</f>
        <v>#N/A</v>
      </c>
      <c r="D6285" t="str">
        <f>VLOOKUP(A6285,[1]sindaci!$A$19183:$I$26955,4,0)</f>
        <v>OLIVIERI VALERIA</v>
      </c>
      <c r="E6285" t="str">
        <f>VLOOKUP(A6285,[1]sindaci!$A$19183:$I$26955,9,0)</f>
        <v>LISTA CIVICA: CONTINUIAMO INSIEME</v>
      </c>
    </row>
    <row r="6286" spans="1:5" x14ac:dyDescent="0.25">
      <c r="A6286" t="s">
        <v>9392</v>
      </c>
      <c r="B6286" t="str">
        <f>VLOOKUP(A6286,PEC!A6286:D14186,4,TRUE)</f>
        <v>pec.comunecampomarino.it</v>
      </c>
      <c r="C6286" t="e">
        <f>VLOOKUP(A6286,SEZIONI!A6286:B14181,2,FALSE)</f>
        <v>#N/A</v>
      </c>
      <c r="D6286" t="str">
        <f>VLOOKUP(A6286,[1]sindaci!$A$19183:$I$26955,4,0)</f>
        <v>ZINELLI MARINO</v>
      </c>
      <c r="E6286">
        <f>VLOOKUP(A6286,[1]sindaci!$A$19183:$I$26955,9,0)</f>
        <v>0</v>
      </c>
    </row>
    <row r="6287" spans="1:5" x14ac:dyDescent="0.25">
      <c r="A6287" t="s">
        <v>9400</v>
      </c>
      <c r="B6287" t="str">
        <f>VLOOKUP(A6287,PEC!A6287:D14187,4,TRUE)</f>
        <v>asmepec.it</v>
      </c>
      <c r="C6287" t="e">
        <f>VLOOKUP(A6287,SEZIONI!A6287:B14182,2,FALSE)</f>
        <v>#N/A</v>
      </c>
      <c r="D6287" t="str">
        <f>VLOOKUP(A6287,[1]sindaci!$A$19183:$I$26955,4,0)</f>
        <v>MASSA LUIGI</v>
      </c>
      <c r="E6287" t="str">
        <f>VLOOKUP(A6287,[1]sindaci!$A$19183:$I$26955,9,0)</f>
        <v>LISTA CIVICA: SOLIDARIET? E DEMOCRAZIA</v>
      </c>
    </row>
    <row r="6288" spans="1:5" x14ac:dyDescent="0.25">
      <c r="A6288" t="s">
        <v>9408</v>
      </c>
      <c r="B6288" t="str">
        <f>VLOOKUP(A6288,PEC!A6288:D14188,4,TRUE)</f>
        <v>asmepec.it</v>
      </c>
      <c r="C6288" t="e">
        <f>VLOOKUP(A6288,SEZIONI!A6288:B14183,2,FALSE)</f>
        <v>#N/A</v>
      </c>
      <c r="D6288" t="str">
        <f>VLOOKUP(A6288,[1]sindaci!$A$19183:$I$26955,4,0)</f>
        <v>NARCISO CHIARA</v>
      </c>
      <c r="E6288" t="str">
        <f>VLOOKUP(A6288,[1]sindaci!$A$19183:$I$26955,9,0)</f>
        <v>LISTA CIVICA: INSIEME PER OGGIONO</v>
      </c>
    </row>
    <row r="6289" spans="1:5" x14ac:dyDescent="0.25">
      <c r="A6289" t="s">
        <v>9438</v>
      </c>
      <c r="B6289" t="str">
        <f>VLOOKUP(A6289,PEC!A6289:D14189,4,TRUE)</f>
        <v>asmepec.it</v>
      </c>
      <c r="C6289" t="e">
        <f>VLOOKUP(A6289,SEZIONI!A6289:B14184,2,FALSE)</f>
        <v>#N/A</v>
      </c>
      <c r="D6289" t="str">
        <f>VLOOKUP(A6289,[1]sindaci!$A$19183:$I$26955,4,0)</f>
        <v>CONGIU SEBASTIANO ANTIOCO</v>
      </c>
      <c r="E6289" t="str">
        <f>VLOOKUP(A6289,[1]sindaci!$A$19183:$I$26955,9,0)</f>
        <v>LISTA CIVICA: MOVIMENTIAMO IL NOSTRO FUTURO</v>
      </c>
    </row>
    <row r="6290" spans="1:5" x14ac:dyDescent="0.25">
      <c r="A6290" t="s">
        <v>9449</v>
      </c>
      <c r="B6290" t="str">
        <f>VLOOKUP(A6290,PEC!A6290:D14190,4,TRUE)</f>
        <v>asmepec.it</v>
      </c>
      <c r="C6290" t="e">
        <f>VLOOKUP(A6290,SEZIONI!A6290:B14185,2,FALSE)</f>
        <v>#N/A</v>
      </c>
      <c r="D6290" t="str">
        <f>VLOOKUP(A6290,[1]sindaci!$A$19183:$I$26955,4,0)</f>
        <v>TERRANOVA NICOLA</v>
      </c>
      <c r="E6290">
        <f>VLOOKUP(A6290,[1]sindaci!$A$19183:$I$26955,9,0)</f>
        <v>0</v>
      </c>
    </row>
    <row r="6291" spans="1:5" x14ac:dyDescent="0.25">
      <c r="A6291" t="s">
        <v>9459</v>
      </c>
      <c r="B6291" t="str">
        <f>VLOOKUP(A6291,PEC!A6291:D14191,4,TRUE)</f>
        <v xml:space="preserve">pec.comune.nerviano.mi.it </v>
      </c>
      <c r="C6291">
        <f>VLOOKUP(A6291,SEZIONI!A6291:B14186,2,FALSE)</f>
        <v>1</v>
      </c>
      <c r="D6291" t="str">
        <f>VLOOKUP(A6291,[1]sindaci!$A$19183:$I$26955,4,0)</f>
        <v>VEVEY DAVID</v>
      </c>
      <c r="E6291">
        <f>VLOOKUP(A6291,[1]sindaci!$A$19183:$I$26955,9,0)</f>
        <v>0</v>
      </c>
    </row>
    <row r="6292" spans="1:5" x14ac:dyDescent="0.25">
      <c r="A6292" t="s">
        <v>9461</v>
      </c>
      <c r="B6292" t="str">
        <f>VLOOKUP(A6292,PEC!A6292:D14192,4,TRUE)</f>
        <v xml:space="preserve">pec.comune.nerviano.mi.it </v>
      </c>
      <c r="C6292" t="e">
        <f>VLOOKUP(A6292,SEZIONI!A6292:B14187,2,FALSE)</f>
        <v>#N/A</v>
      </c>
      <c r="D6292" t="str">
        <f>VLOOKUP(A6292,[1]sindaci!$A$19183:$I$26955,4,0)</f>
        <v>FAEDDA MARIO ANTONIO</v>
      </c>
      <c r="E6292" t="str">
        <f>VLOOKUP(A6292,[1]sindaci!$A$19183:$I$26955,9,0)</f>
        <v>LISTA CIVICA: OLMEDO DOMANI</v>
      </c>
    </row>
    <row r="6293" spans="1:5" x14ac:dyDescent="0.25">
      <c r="A6293" t="s">
        <v>9475</v>
      </c>
      <c r="B6293" t="str">
        <f>VLOOKUP(A6293,PEC!A6293:D14193,4,TRUE)</f>
        <v>asmepec.it</v>
      </c>
      <c r="C6293" t="e">
        <f>VLOOKUP(A6293,SEZIONI!A6293:B14188,2,FALSE)</f>
        <v>#N/A</v>
      </c>
      <c r="D6293" t="str">
        <f>VLOOKUP(A6293,[1]sindaci!$A$19183:$I$26955,4,0)</f>
        <v>AGUS MARIA MADDALENA</v>
      </c>
      <c r="E6293" t="str">
        <f>VLOOKUP(A6293,[1]sindaci!$A$19183:$I$26955,9,0)</f>
        <v>LISTA CIVICA: ORTZAI IN CORO</v>
      </c>
    </row>
    <row r="6294" spans="1:5" x14ac:dyDescent="0.25">
      <c r="A6294" t="s">
        <v>9477</v>
      </c>
      <c r="B6294" t="str">
        <f>VLOOKUP(A6294,PEC!A6294:D14194,4,TRUE)</f>
        <v>pec.comunedigenga.it</v>
      </c>
      <c r="C6294" t="e">
        <f>VLOOKUP(A6294,SEZIONI!A6294:B14189,2,FALSE)</f>
        <v>#N/A</v>
      </c>
      <c r="D6294" t="str">
        <f>VLOOKUP(A6294,[1]sindaci!$A$19183:$I$26955,4,0)</f>
        <v>VANOGLIO ALBERTO</v>
      </c>
      <c r="E6294" t="str">
        <f>VLOOKUP(A6294,[1]sindaci!$A$19183:$I$26955,9,0)</f>
        <v>LISTA CIVICA: OME PER PASSIONE</v>
      </c>
    </row>
    <row r="6295" spans="1:5" x14ac:dyDescent="0.25">
      <c r="A6295" t="s">
        <v>9483</v>
      </c>
      <c r="B6295" t="str">
        <f>VLOOKUP(A6295,PEC!A6295:D14195,4,TRUE)</f>
        <v>pec.comune.mottola.ta.it</v>
      </c>
      <c r="C6295" t="e">
        <f>VLOOKUP(A6295,SEZIONI!A6295:B14190,2,FALSE)</f>
        <v>#N/A</v>
      </c>
      <c r="D6295" t="str">
        <f>VLOOKUP(A6295,[1]sindaci!$A$19183:$I$26955,4,0)</f>
        <v>MICHELANGELI CLARA</v>
      </c>
      <c r="E6295" t="str">
        <f>VLOOKUP(A6295,[1]sindaci!$A$19183:$I$26955,9,0)</f>
        <v>LISTA CIVICA: PARIS PRO ONANIE</v>
      </c>
    </row>
    <row r="6296" spans="1:5" x14ac:dyDescent="0.25">
      <c r="A6296" t="s">
        <v>9495</v>
      </c>
      <c r="B6296" t="str">
        <f>VLOOKUP(A6296,PEC!A6296:D14196,4,TRUE)</f>
        <v>pec.comune.mottola.ta.it</v>
      </c>
      <c r="C6296" t="e">
        <f>VLOOKUP(A6296,SEZIONI!A6296:B14191,2,FALSE)</f>
        <v>#N/A</v>
      </c>
      <c r="D6296" t="str">
        <f>VLOOKUP(A6296,[1]sindaci!$A$19183:$I$26955,4,0)</f>
        <v>FORMENTELLI FIORENZO</v>
      </c>
      <c r="E6296" t="str">
        <f>VLOOKUP(A6296,[1]sindaci!$A$19183:$I$26955,9,0)</f>
        <v>LISTA CIVICA: IDEE PER IL FUTURO</v>
      </c>
    </row>
    <row r="6297" spans="1:5" x14ac:dyDescent="0.25">
      <c r="A6297" t="s">
        <v>9512</v>
      </c>
      <c r="B6297" t="str">
        <f>VLOOKUP(A6297,PEC!A6297:D14197,4,TRUE)</f>
        <v>pec.comune.mottola.ta.it</v>
      </c>
      <c r="C6297" t="e">
        <f>VLOOKUP(A6297,SEZIONI!A6297:B14192,2,FALSE)</f>
        <v>#N/A</v>
      </c>
      <c r="D6297" t="str">
        <f>VLOOKUP(A6297,[1]sindaci!$A$19183:$I$26955,4,0)</f>
        <v>ZIRANU MARCO</v>
      </c>
      <c r="E6297">
        <f>VLOOKUP(A6297,[1]sindaci!$A$19183:$I$26955,9,0)</f>
        <v>0</v>
      </c>
    </row>
    <row r="6298" spans="1:5" x14ac:dyDescent="0.25">
      <c r="A6298" t="s">
        <v>9516</v>
      </c>
      <c r="B6298" t="str">
        <f>VLOOKUP(A6298,PEC!A6298:D14198,4,TRUE)</f>
        <v xml:space="preserve">pec.comune.nerviano.mi.it </v>
      </c>
      <c r="C6298" t="e">
        <f>VLOOKUP(A6298,SEZIONI!A6298:B14193,2,FALSE)</f>
        <v>#N/A</v>
      </c>
      <c r="D6298" t="str">
        <f>VLOOKUP(A6298,[1]sindaci!$A$19183:$I$26955,4,0)</f>
        <v>BOSSO CINZIA MARIA</v>
      </c>
      <c r="E6298" t="str">
        <f>VLOOKUP(A6298,[1]sindaci!$A$19183:$I$26955,9,0)</f>
        <v>UNIONE DI CENTRO | FORZA ITALIA | LISTA CIVICA: PROGETTO COMUNE | LISTA CIVICA: LA CITTA' | LISTA CIVICA: PER CINZIA BOSSO SINDACO | LISTA CIVICA: OBIETTIVO ORBASSANO</v>
      </c>
    </row>
    <row r="6299" spans="1:5" x14ac:dyDescent="0.25">
      <c r="A6299" t="s">
        <v>9563</v>
      </c>
      <c r="B6299" t="str">
        <f>VLOOKUP(A6299,PEC!A6299:D14199,4,TRUE)</f>
        <v xml:space="preserve">pec.comune.nerviano.mi.it </v>
      </c>
      <c r="C6299" t="e">
        <f>VLOOKUP(A6299,SEZIONI!A6299:B14194,2,FALSE)</f>
        <v>#N/A</v>
      </c>
      <c r="D6299" t="str">
        <f>VLOOKUP(A6299,[1]sindaci!$A$19183:$I$26955,4,0)</f>
        <v>BOSU TONINO</v>
      </c>
      <c r="E6299" t="str">
        <f>VLOOKUP(A6299,[1]sindaci!$A$19183:$I$26955,9,0)</f>
        <v>LISTA CIVICA: INSIEME ANDIAMO OLTRE</v>
      </c>
    </row>
    <row r="6300" spans="1:5" x14ac:dyDescent="0.25">
      <c r="A6300" t="s">
        <v>9606</v>
      </c>
      <c r="B6300" t="str">
        <f>VLOOKUP(A6300,PEC!A6300:D14200,4,TRUE)</f>
        <v xml:space="preserve">pec.comune.nerviano.mi.it </v>
      </c>
      <c r="C6300" t="e">
        <f>VLOOKUP(A6300,SEZIONI!A6300:B14195,2,FALSE)</f>
        <v>#N/A</v>
      </c>
      <c r="D6300" t="str">
        <f>VLOOKUP(A6300,[1]sindaci!$A$19183:$I$26955,4,0)</f>
        <v>CARTA FRANCESCO</v>
      </c>
      <c r="E6300" t="str">
        <f>VLOOKUP(A6300,[1]sindaci!$A$19183:$I$26955,9,0)</f>
        <v>LISTA CIVICA: ANIMU ORTUERI</v>
      </c>
    </row>
    <row r="6301" spans="1:5" x14ac:dyDescent="0.25">
      <c r="A6301" t="s">
        <v>9608</v>
      </c>
      <c r="B6301" t="str">
        <f>VLOOKUP(A6301,PEC!A6301:D14201,4,TRUE)</f>
        <v>pec.comunecampomarino.it</v>
      </c>
      <c r="C6301" t="e">
        <f>VLOOKUP(A6301,SEZIONI!A6301:B14196,2,FALSE)</f>
        <v>#N/A</v>
      </c>
      <c r="D6301" t="str">
        <f>VLOOKUP(A6301,[1]sindaci!$A$19183:$I$26955,4,0)</f>
        <v>PORCU GIOVANNA</v>
      </c>
      <c r="E6301" t="str">
        <f>VLOOKUP(A6301,[1]sindaci!$A$19183:$I$26955,9,0)</f>
        <v>LISTA CIVICA: CONTINUITA' E PROGRESSO PER ORUNE</v>
      </c>
    </row>
    <row r="6302" spans="1:5" x14ac:dyDescent="0.25">
      <c r="A6302" t="s">
        <v>9614</v>
      </c>
      <c r="B6302" t="str">
        <f>VLOOKUP(A6302,PEC!A6302:D14202,4,TRUE)</f>
        <v>pec.comunecampomarino.it</v>
      </c>
      <c r="C6302" t="e">
        <f>VLOOKUP(A6302,SEZIONI!A6302:B14197,2,FALSE)</f>
        <v>#N/A</v>
      </c>
      <c r="D6302" t="str">
        <f>VLOOKUP(A6302,[1]sindaci!$A$19183:$I$26955,4,0)</f>
        <v>MAFFONI GIANPIETRO</v>
      </c>
      <c r="E6302" t="str">
        <f>VLOOKUP(A6302,[1]sindaci!$A$19183:$I$26955,9,0)</f>
        <v>LISTA COMPOSITA: LEGA SALVINI-FRATELLI D'ITALIA-FORZA ITALIA-CIVICA</v>
      </c>
    </row>
    <row r="6303" spans="1:5" x14ac:dyDescent="0.25">
      <c r="A6303" t="s">
        <v>9616</v>
      </c>
      <c r="B6303" t="str">
        <f>VLOOKUP(A6303,PEC!A6303:D14203,4,TRUE)</f>
        <v xml:space="preserve">pec.comune.nerviano.mi.it </v>
      </c>
      <c r="C6303" t="e">
        <f>VLOOKUP(A6303,SEZIONI!A6303:B14198,2,FALSE)</f>
        <v>#N/A</v>
      </c>
      <c r="D6303" t="str">
        <f>VLOOKUP(A6303,[1]sindaci!$A$19183:$I$26955,4,0)</f>
        <v>STURLA GIANLUIGI</v>
      </c>
      <c r="E6303" t="str">
        <f>VLOOKUP(A6303,[1]sindaci!$A$19183:$I$26955,9,0)</f>
        <v>LISTA CIVICA: IMPEGNO CIVICO PER ORZIVECCHI</v>
      </c>
    </row>
    <row r="6304" spans="1:5" x14ac:dyDescent="0.25">
      <c r="A6304" t="s">
        <v>9624</v>
      </c>
      <c r="B6304" t="str">
        <f>VLOOKUP(A6304,PEC!A6304:D14204,4,TRUE)</f>
        <v>pec.comune.nettuno.roma.it</v>
      </c>
      <c r="C6304" t="e">
        <f>VLOOKUP(A6304,SEZIONI!A6304:B14199,2,FALSE)</f>
        <v>#N/A</v>
      </c>
      <c r="D6304" t="str">
        <f>VLOOKUP(A6304,[1]sindaci!$A$19183:$I$26955,4,0)</f>
        <v>DONEDDU ANTONIO SERAFINO</v>
      </c>
      <c r="E6304" t="str">
        <f>VLOOKUP(A6304,[1]sindaci!$A$19183:$I$26955,9,0)</f>
        <v>LISTA CIVICA: IMPARE PRO OSIDDE</v>
      </c>
    </row>
    <row r="6305" spans="1:5" x14ac:dyDescent="0.25">
      <c r="A6305" t="s">
        <v>9626</v>
      </c>
      <c r="B6305" t="str">
        <f>VLOOKUP(A6305,PEC!A6305:D14205,4,TRUE)</f>
        <v>pec.rupar.puglia.it</v>
      </c>
      <c r="C6305" t="e">
        <f>VLOOKUP(A6305,SEZIONI!A6305:B14200,2,FALSE)</f>
        <v>#N/A</v>
      </c>
      <c r="D6305" t="str">
        <f>VLOOKUP(A6305,[1]sindaci!$A$19183:$I$26955,4,0)</f>
        <v>SCARZELLA PAOLA</v>
      </c>
      <c r="E6305" t="str">
        <f>VLOOKUP(A6305,[1]sindaci!$A$19183:$I$26955,9,0)</f>
        <v>LISTA CIVICA: INSIEME PER OSIGLIA</v>
      </c>
    </row>
    <row r="6306" spans="1:5" x14ac:dyDescent="0.25">
      <c r="A6306" t="s">
        <v>9628</v>
      </c>
      <c r="B6306" t="str">
        <f>VLOOKUP(A6306,PEC!A6306:D14206,4,TRUE)</f>
        <v>postacert.comune.noceto.pr.it</v>
      </c>
      <c r="C6306" t="e">
        <f>VLOOKUP(A6306,SEZIONI!A6306:B14201,2,FALSE)</f>
        <v>#N/A</v>
      </c>
      <c r="D6306" t="str">
        <f>VLOOKUP(A6306,[1]sindaci!$A$19183:$I$26955,4,0)</f>
        <v>LIGIOS GIOVANNI</v>
      </c>
      <c r="E6306" t="str">
        <f>VLOOKUP(A6306,[1]sindaci!$A$19183:$I$26955,9,0)</f>
        <v>LISTA CIVICA: NOI OSILO</v>
      </c>
    </row>
    <row r="6307" spans="1:5" x14ac:dyDescent="0.25">
      <c r="A6307" t="s">
        <v>9632</v>
      </c>
      <c r="B6307" t="str">
        <f>VLOOKUP(A6307,PEC!A6307:D14207,4,TRUE)</f>
        <v>pec.comune.osini.nu.it</v>
      </c>
      <c r="C6307" t="e">
        <f>VLOOKUP(A6307,SEZIONI!A6307:B14202,2,FALSE)</f>
        <v>#N/A</v>
      </c>
      <c r="D6307" t="str">
        <f>VLOOKUP(A6307,[1]sindaci!$A$19183:$I$26955,4,0)</f>
        <v>CANNAS ALFREDO</v>
      </c>
      <c r="E6307" t="str">
        <f>VLOOKUP(A6307,[1]sindaci!$A$19183:$I$26955,9,0)</f>
        <v>LISTA CIVICA: PER OSINI</v>
      </c>
    </row>
    <row r="6308" spans="1:5" x14ac:dyDescent="0.25">
      <c r="A6308" t="s">
        <v>9684</v>
      </c>
      <c r="B6308" t="str">
        <f>VLOOKUP(A6308,PEC!A6308:D14208,4,TRUE)</f>
        <v>postacert.comune.noceto.pr.it</v>
      </c>
      <c r="C6308" t="e">
        <f>VLOOKUP(A6308,SEZIONI!A6308:B14203,2,FALSE)</f>
        <v>#N/A</v>
      </c>
      <c r="D6308" t="str">
        <f>VLOOKUP(A6308,[1]sindaci!$A$19183:$I$26955,4,0)</f>
        <v>SABA FRANCO</v>
      </c>
      <c r="E6308" t="str">
        <f>VLOOKUP(A6308,[1]sindaci!$A$19183:$I$26955,9,0)</f>
        <v>LISTA CIVICA: OTTANA 20 25</v>
      </c>
    </row>
    <row r="6309" spans="1:5" x14ac:dyDescent="0.25">
      <c r="A6309" t="s">
        <v>9708</v>
      </c>
      <c r="B6309" t="str">
        <f>VLOOKUP(A6309,PEC!A6309:D14209,4,TRUE)</f>
        <v>pec.comune.oyace.ao.it</v>
      </c>
      <c r="C6309">
        <f>VLOOKUP(A6309,SEZIONI!A6309:B14204,2,FALSE)</f>
        <v>1</v>
      </c>
      <c r="D6309" t="str">
        <f>VLOOKUP(A6309,[1]sindaci!$A$19183:$I$26955,4,0)</f>
        <v>CLOS STEFANIA</v>
      </c>
      <c r="E6309">
        <f>VLOOKUP(A6309,[1]sindaci!$A$19183:$I$26955,9,0)</f>
        <v>0</v>
      </c>
    </row>
    <row r="6310" spans="1:5" x14ac:dyDescent="0.25">
      <c r="A6310" t="s">
        <v>9712</v>
      </c>
      <c r="B6310" t="str">
        <f>VLOOKUP(A6310,PEC!A6310:D14210,4,TRUE)</f>
        <v>pec.rupar.puglia.it</v>
      </c>
      <c r="C6310" t="e">
        <f>VLOOKUP(A6310,SEZIONI!A6310:B14205,2,FALSE)</f>
        <v>#N/A</v>
      </c>
      <c r="D6310" t="str">
        <f>VLOOKUP(A6310,[1]sindaci!$A$19183:$I$26955,4,0)</f>
        <v>PERALTA MARCO</v>
      </c>
      <c r="E6310" t="str">
        <f>VLOOKUP(A6310,[1]sindaci!$A$19183:$I$26955,9,0)</f>
        <v>LISTA CIVICA: ALTERNATIVA PER OZIERI</v>
      </c>
    </row>
    <row r="6311" spans="1:5" x14ac:dyDescent="0.25">
      <c r="A6311" t="s">
        <v>9720</v>
      </c>
      <c r="B6311" t="str">
        <f>VLOOKUP(A6311,PEC!A6311:D14211,4,TRUE)</f>
        <v>pec.comune.pabillonis.su.it</v>
      </c>
      <c r="C6311" t="e">
        <f>VLOOKUP(A6311,SEZIONI!A6311:B14206,2,FALSE)</f>
        <v>#N/A</v>
      </c>
      <c r="D6311" t="str">
        <f>VLOOKUP(A6311,[1]sindaci!$A$19183:$I$26955,4,0)</f>
        <v>SANNA RICCARDO</v>
      </c>
      <c r="E6311" t="str">
        <f>VLOOKUP(A6311,[1]sindaci!$A$19183:$I$26955,9,0)</f>
        <v>LISTA CIVICA: PRO-MOVI PABILLONIS</v>
      </c>
    </row>
    <row r="6312" spans="1:5" x14ac:dyDescent="0.25">
      <c r="A6312" t="s">
        <v>9724</v>
      </c>
      <c r="B6312" t="str">
        <f>VLOOKUP(A6312,PEC!A6312:D14212,4,TRUE)</f>
        <v>asmepec.it</v>
      </c>
      <c r="C6312">
        <f>VLOOKUP(A6312,SEZIONI!A6312:B14207,2,FALSE)</f>
        <v>11</v>
      </c>
      <c r="D6312" t="str">
        <f>VLOOKUP(A6312,[1]sindaci!$A$19183:$I$26955,4,0)</f>
        <v>SCARCELLA GIUSEPPE</v>
      </c>
      <c r="E6312" t="str">
        <f>VLOOKUP(A6312,[1]sindaci!$A$19183:$I$26955,9,0)</f>
        <v>LISTA CIVICA: SCARCELLA SINDACO</v>
      </c>
    </row>
    <row r="6313" spans="1:5" x14ac:dyDescent="0.25">
      <c r="A6313" t="s">
        <v>9722</v>
      </c>
      <c r="B6313" t="str">
        <f>VLOOKUP(A6313,PEC!A6313:D14213,4,TRUE)</f>
        <v>pec.comune.pacedelmela.it</v>
      </c>
      <c r="C6313">
        <f>VLOOKUP(A6313,SEZIONI!A6313:B14208,2,FALSE)</f>
        <v>7</v>
      </c>
      <c r="D6313" t="str">
        <f>VLOOKUP(A6313,[1]sindaci!$A$19183:$I$26955,4,0)</f>
        <v>LA MALFA MARIO</v>
      </c>
      <c r="E6313" t="str">
        <f>VLOOKUP(A6313,[1]sindaci!$A$19183:$I$26955,9,0)</f>
        <v>LISTA CIVICA: PER PACE DEL MELA</v>
      </c>
    </row>
    <row r="6314" spans="1:5" x14ac:dyDescent="0.25">
      <c r="A6314" t="s">
        <v>9740</v>
      </c>
      <c r="B6314" t="str">
        <f>VLOOKUP(A6314,PEC!A6314:D14214,4,TRUE)</f>
        <v>pec.comune.padernofranciacorta.bs.it</v>
      </c>
      <c r="C6314" t="e">
        <f>VLOOKUP(A6314,SEZIONI!A6314:B14209,2,FALSE)</f>
        <v>#N/A</v>
      </c>
      <c r="D6314" t="str">
        <f>VLOOKUP(A6314,[1]sindaci!$A$19183:$I$26955,4,0)</f>
        <v>GARES SILVIA</v>
      </c>
      <c r="E6314" t="str">
        <f>VLOOKUP(A6314,[1]sindaci!$A$19183:$I$26955,9,0)</f>
        <v>LISTA CIVICA: CIVICA PER PADERNO</v>
      </c>
    </row>
    <row r="6315" spans="1:5" x14ac:dyDescent="0.25">
      <c r="A6315" t="s">
        <v>9746</v>
      </c>
      <c r="B6315" t="str">
        <f>VLOOKUP(A6315,PEC!A6315:D14215,4,TRUE)</f>
        <v>pec.comune.padria.ss.it</v>
      </c>
      <c r="C6315" t="e">
        <f>VLOOKUP(A6315,SEZIONI!A6315:B14210,2,FALSE)</f>
        <v>#N/A</v>
      </c>
      <c r="D6315" t="str">
        <f>VLOOKUP(A6315,[1]sindaci!$A$19183:$I$26955,4,0)</f>
        <v>MURA ALESSANDRO</v>
      </c>
      <c r="E6315" t="str">
        <f>VLOOKUP(A6315,[1]sindaci!$A$19183:$I$26955,9,0)</f>
        <v>LISTA CIVICA: PER PADRIA</v>
      </c>
    </row>
    <row r="6316" spans="1:5" x14ac:dyDescent="0.25">
      <c r="A6316" t="s">
        <v>9748</v>
      </c>
      <c r="B6316" t="str">
        <f>VLOOKUP(A6316,PEC!A6316:D14216,4,TRUE)</f>
        <v>pec.comune.padru.ss.it</v>
      </c>
      <c r="C6316" t="e">
        <f>VLOOKUP(A6316,SEZIONI!A6316:B14211,2,FALSE)</f>
        <v>#N/A</v>
      </c>
      <c r="D6316" t="str">
        <f>VLOOKUP(A6316,[1]sindaci!$A$19183:$I$26955,4,0)</f>
        <v>IDINI ANTONELLO</v>
      </c>
      <c r="E6316" t="str">
        <f>VLOOKUP(A6316,[1]sindaci!$A$19183:$I$26955,9,0)</f>
        <v>LISTA CIVICA: UNITI PER PADRU</v>
      </c>
    </row>
    <row r="6317" spans="1:5" x14ac:dyDescent="0.25">
      <c r="A6317" t="s">
        <v>9766</v>
      </c>
      <c r="B6317" t="str">
        <f>VLOOKUP(A6317,PEC!A6317:D14217,4,TRUE)</f>
        <v>pec.comune.paglieta.ch.it</v>
      </c>
      <c r="C6317" t="e">
        <f>VLOOKUP(A6317,SEZIONI!A6317:B14212,2,FALSE)</f>
        <v>#N/A</v>
      </c>
      <c r="D6317" t="str">
        <f>VLOOKUP(A6317,[1]sindaci!$A$19183:$I$26955,4,0)</f>
        <v>GRAZIANI ERNESTO</v>
      </c>
      <c r="E6317" t="str">
        <f>VLOOKUP(A6317,[1]sindaci!$A$19183:$I$26955,9,0)</f>
        <v>LISTA CIVICA: PROGETTO COMUNE</v>
      </c>
    </row>
    <row r="6318" spans="1:5" x14ac:dyDescent="0.25">
      <c r="A6318" t="s">
        <v>9778</v>
      </c>
      <c r="B6318" t="str">
        <f>VLOOKUP(A6318,PEC!A6318:D14218,4,TRUE)</f>
        <v>pec.comune.paisco-loveno.bs.it</v>
      </c>
      <c r="C6318" t="e">
        <f>VLOOKUP(A6318,SEZIONI!A6318:B14213,2,FALSE)</f>
        <v>#N/A</v>
      </c>
      <c r="D6318" t="str">
        <f>VLOOKUP(A6318,[1]sindaci!$A$19183:$I$26955,4,0)</f>
        <v>MASCHERPA BERNARDO</v>
      </c>
      <c r="E6318" t="str">
        <f>VLOOKUP(A6318,[1]sindaci!$A$19183:$I$26955,9,0)</f>
        <v>LISTA CIVICA: LISTA CIVICA PER PAISCO LOVENO</v>
      </c>
    </row>
    <row r="6319" spans="1:5" x14ac:dyDescent="0.25">
      <c r="A6319" t="s">
        <v>9780</v>
      </c>
      <c r="B6319" t="str">
        <f>VLOOKUP(A6319,PEC!A6319:D14219,4,TRUE)</f>
        <v>pec.comune.paitone.bs.it</v>
      </c>
      <c r="C6319" t="e">
        <f>VLOOKUP(A6319,SEZIONI!A6319:B14214,2,FALSE)</f>
        <v>#N/A</v>
      </c>
      <c r="D6319" t="str">
        <f>VLOOKUP(A6319,[1]sindaci!$A$19183:$I$26955,4,0)</f>
        <v>MAESTRI ALBERTO</v>
      </c>
      <c r="E6319">
        <f>VLOOKUP(A6319,[1]sindaci!$A$19183:$I$26955,9,0)</f>
        <v>0</v>
      </c>
    </row>
    <row r="6320" spans="1:5" x14ac:dyDescent="0.25">
      <c r="A6320" t="s">
        <v>9802</v>
      </c>
      <c r="B6320" t="str">
        <f>VLOOKUP(A6320,PEC!A6320:D14220,4,TRUE)</f>
        <v>pec.comune.palazzoadriano.pa.it</v>
      </c>
      <c r="C6320">
        <f>VLOOKUP(A6320,SEZIONI!A6320:B14215,2,FALSE)</f>
        <v>3</v>
      </c>
      <c r="D6320" t="str">
        <f>VLOOKUP(A6320,[1]sindaci!$A$19183:$I$26955,4,0)</f>
        <v>GRANA' NICOLO'</v>
      </c>
      <c r="E6320" t="str">
        <f>VLOOKUP(A6320,[1]sindaci!$A$19183:$I$26955,9,0)</f>
        <v>LISTA CIVICA: "SI'AMO PALAZZO ADRIANO NICOLO' GRANA' SINDACO"</v>
      </c>
    </row>
    <row r="6321" spans="1:5" x14ac:dyDescent="0.25">
      <c r="A6321" t="s">
        <v>9827</v>
      </c>
      <c r="B6321" t="str">
        <f>VLOOKUP(A6321,PEC!A6321:D14221,4,TRUE)</f>
        <v>pec.comune.palestro.pv.it</v>
      </c>
      <c r="C6321" t="e">
        <f>VLOOKUP(A6321,SEZIONI!A6321:B14216,2,FALSE)</f>
        <v>#N/A</v>
      </c>
      <c r="D6321" t="str">
        <f>VLOOKUP(A6321,[1]sindaci!$A$19183:$I$26955,4,0)</f>
        <v>CIRRONIS GIUSEPPE</v>
      </c>
      <c r="E6321">
        <f>VLOOKUP(A6321,[1]sindaci!$A$19183:$I$26955,9,0)</f>
        <v>0</v>
      </c>
    </row>
    <row r="6322" spans="1:5" x14ac:dyDescent="0.25">
      <c r="A6322" t="s">
        <v>9858</v>
      </c>
      <c r="B6322" t="str">
        <f>VLOOKUP(A6322,PEC!A6322:D14222,4,TRUE)</f>
        <v>pec.comune.palomonte.sa.it</v>
      </c>
      <c r="C6322" t="e">
        <f>VLOOKUP(A6322,SEZIONI!A6322:B14217,2,FALSE)</f>
        <v>#N/A</v>
      </c>
      <c r="D6322" t="str">
        <f>VLOOKUP(A6322,[1]sindaci!$A$19183:$I$26955,4,0)</f>
        <v>CUPO FELICE</v>
      </c>
      <c r="E6322" t="str">
        <f>VLOOKUP(A6322,[1]sindaci!$A$19183:$I$26955,9,0)</f>
        <v>LISTA CIVICA: L'AQUILONE QUALCOSA PER IL NOSTRO FUTURO</v>
      </c>
    </row>
    <row r="6323" spans="1:5" x14ac:dyDescent="0.25">
      <c r="A6323" t="s">
        <v>9860</v>
      </c>
      <c r="B6323" t="str">
        <f>VLOOKUP(A6323,PEC!A6323:D14223,4,TRUE)</f>
        <v>pec.comune.palosco.bg.it</v>
      </c>
      <c r="C6323" t="e">
        <f>VLOOKUP(A6323,SEZIONI!A6323:B14218,2,FALSE)</f>
        <v>#N/A</v>
      </c>
      <c r="D6323" t="str">
        <f>VLOOKUP(A6323,[1]sindaci!$A$19183:$I$26955,4,0)</f>
        <v>MAZZA MARIO</v>
      </c>
      <c r="E6323" t="str">
        <f>VLOOKUP(A6323,[1]sindaci!$A$19183:$I$26955,9,0)</f>
        <v>LISTA CIVICA: PALOSCO MAZZA</v>
      </c>
    </row>
    <row r="6324" spans="1:5" x14ac:dyDescent="0.25">
      <c r="A6324" t="s">
        <v>9946</v>
      </c>
      <c r="B6324" t="str">
        <f>VLOOKUP(A6324,PEC!A6324:D14224,4,TRUE)</f>
        <v>pec.comune.passirano.bs.it</v>
      </c>
      <c r="C6324" t="e">
        <f>VLOOKUP(A6324,SEZIONI!A6324:B14219,2,FALSE)</f>
        <v>#N/A</v>
      </c>
      <c r="D6324" t="str">
        <f>VLOOKUP(A6324,[1]sindaci!$A$19183:$I$26955,4,0)</f>
        <v>PASINI INVERARDI FRANCESCO</v>
      </c>
      <c r="E6324" t="str">
        <f>VLOOKUP(A6324,[1]sindaci!$A$19183:$I$26955,9,0)</f>
        <v>Lista Civica non pervenuta</v>
      </c>
    </row>
    <row r="6325" spans="1:5" x14ac:dyDescent="0.25">
      <c r="A6325" t="s">
        <v>9954</v>
      </c>
      <c r="B6325" t="str">
        <f>VLOOKUP(A6325,PEC!A6325:D14225,4,TRUE)</f>
        <v>pec.comune.pasturana.al.it</v>
      </c>
      <c r="C6325" t="e">
        <f>VLOOKUP(A6325,SEZIONI!A6325:B14220,2,FALSE)</f>
        <v>#N/A</v>
      </c>
      <c r="D6325" t="str">
        <f>VLOOKUP(A6325,[1]sindaci!$A$19183:$I$26955,4,0)</f>
        <v>SUBBRERO MASSIMO</v>
      </c>
      <c r="E6325">
        <f>VLOOKUP(A6325,[1]sindaci!$A$19183:$I$26955,9,0)</f>
        <v>0</v>
      </c>
    </row>
    <row r="6326" spans="1:5" x14ac:dyDescent="0.25">
      <c r="A6326" t="s">
        <v>9979</v>
      </c>
      <c r="B6326" t="str">
        <f>VLOOKUP(A6326,PEC!A6326:D14226,4,TRUE)</f>
        <v>pec.rupar.puglia.it</v>
      </c>
      <c r="C6326" t="e">
        <f>VLOOKUP(A6326,SEZIONI!A6326:B14221,2,FALSE)</f>
        <v>#N/A</v>
      </c>
      <c r="D6326" t="str">
        <f>VLOOKUP(A6326,[1]sindaci!$A$19183:$I$26955,4,0)</f>
        <v>GALLUS DOMENICO</v>
      </c>
      <c r="E6326" t="str">
        <f>VLOOKUP(A6326,[1]sindaci!$A$19183:$I$26955,9,0)</f>
        <v>LISTA CIVICA: PROGRESSO LAVORO LIBERTA' PAULILATINO</v>
      </c>
    </row>
    <row r="6327" spans="1:5" x14ac:dyDescent="0.25">
      <c r="A6327" t="s">
        <v>9981</v>
      </c>
      <c r="B6327" t="str">
        <f>VLOOKUP(A6327,PEC!A6327:D14227,4,TRUE)</f>
        <v>pec.comune.paullo.mi.it</v>
      </c>
      <c r="C6327" t="e">
        <f>VLOOKUP(A6327,SEZIONI!A6327:B14222,2,FALSE)</f>
        <v>#N/A</v>
      </c>
      <c r="D6327" t="str">
        <f>VLOOKUP(A6327,[1]sindaci!$A$19183:$I$26955,4,0)</f>
        <v>LORENZINI FEDERICO</v>
      </c>
      <c r="E6327" t="str">
        <f>VLOOKUP(A6327,[1]sindaci!$A$19183:$I$26955,9,0)</f>
        <v>LISTA CIVICA: PER LA CITT? DI PAULLO</v>
      </c>
    </row>
    <row r="6328" spans="1:5" x14ac:dyDescent="0.25">
      <c r="A6328" t="s">
        <v>9987</v>
      </c>
      <c r="B6328" t="str">
        <f>VLOOKUP(A6328,PEC!A6328:D14228,4,TRUE)</f>
        <v>pec.comunediamaroni.it</v>
      </c>
      <c r="C6328" t="e">
        <f>VLOOKUP(A6328,SEZIONI!A6328:B14223,2,FALSE)</f>
        <v>#N/A</v>
      </c>
      <c r="D6328" t="str">
        <f>VLOOKUP(A6328,[1]sindaci!$A$19183:$I$26955,4,0)</f>
        <v>FRACASSI MARIO FABRIZIO</v>
      </c>
      <c r="E6328" t="str">
        <f>VLOOKUP(A6328,[1]sindaci!$A$19183:$I$26955,9,0)</f>
        <v>LISTA CIVICA: PAVIA PRIMA | LISTA CIVICA: PAVIA IDEALE | FORZA ITALIA | FRATELLI D'ITALIA | LEGA SALVINI</v>
      </c>
    </row>
    <row r="6329" spans="1:5" x14ac:dyDescent="0.25">
      <c r="A6329" t="s">
        <v>9993</v>
      </c>
      <c r="B6329" t="str">
        <f>VLOOKUP(A6329,PEC!A6329:D14229,4,TRUE)</f>
        <v>pec.comune.pavone-del-mella.bs.it</v>
      </c>
      <c r="C6329" t="e">
        <f>VLOOKUP(A6329,SEZIONI!A6329:B14224,2,FALSE)</f>
        <v>#N/A</v>
      </c>
      <c r="D6329" t="str">
        <f>VLOOKUP(A6329,[1]sindaci!$A$19183:$I$26955,4,0)</f>
        <v>VIVALDINI MARIA TERESA</v>
      </c>
      <c r="E6329" t="str">
        <f>VLOOKUP(A6329,[1]sindaci!$A$19183:$I$26955,9,0)</f>
        <v>LISTA CIVICA: PER PAVONE DEL MELLA</v>
      </c>
    </row>
    <row r="6330" spans="1:5" x14ac:dyDescent="0.25">
      <c r="A6330" t="s">
        <v>10000</v>
      </c>
      <c r="B6330" t="str">
        <f>VLOOKUP(A6330,PEC!A6330:D14230,4,TRUE)</f>
        <v>legalmail.it</v>
      </c>
      <c r="C6330" t="e">
        <f>VLOOKUP(A6330,SEZIONI!A6330:B14225,2,FALSE)</f>
        <v>#N/A</v>
      </c>
      <c r="D6330" t="str">
        <f>VLOOKUP(A6330,[1]sindaci!$A$19183:$I$26955,4,0)</f>
        <v>BORTOLONI ANDREA</v>
      </c>
      <c r="E6330" t="str">
        <f>VLOOKUP(A6330,[1]sindaci!$A$19183:$I$26955,9,0)</f>
        <v>LISTA CIVICA: MEGLIO PECETTO</v>
      </c>
    </row>
    <row r="6331" spans="1:5" x14ac:dyDescent="0.25">
      <c r="A6331" t="s">
        <v>10004</v>
      </c>
      <c r="B6331" t="str">
        <f>VLOOKUP(A6331,PEC!A6331:D14231,4,TRUE)</f>
        <v>pec.comune.pedara.ct.it</v>
      </c>
      <c r="C6331" t="e">
        <f>VLOOKUP(A6331,SEZIONI!A6331:B14226,2,FALSE)</f>
        <v>#N/A</v>
      </c>
      <c r="D6331" t="str">
        <f>VLOOKUP(A6331,[1]sindaci!$A$19183:$I$26955,4,0)</f>
        <v>CRISTAUDO ALFIO</v>
      </c>
      <c r="E6331" t="str">
        <f>VLOOKUP(A6331,[1]sindaci!$A$19183:$I$26955,9,0)</f>
        <v>LISTA CIVICA: VIVI PEDARA-CRISTAUDO SINDACO</v>
      </c>
    </row>
    <row r="6332" spans="1:5" x14ac:dyDescent="0.25">
      <c r="A6332" t="s">
        <v>10034</v>
      </c>
      <c r="B6332" t="str">
        <f>VLOOKUP(A6332,PEC!A6332:D14232,4,TRUE)</f>
        <v>pec.rupar.puglia.it</v>
      </c>
      <c r="C6332" t="e">
        <f>VLOOKUP(A6332,SEZIONI!A6332:B14227,2,FALSE)</f>
        <v>#N/A</v>
      </c>
      <c r="D6332" t="str">
        <f>VLOOKUP(A6332,[1]sindaci!$A$19183:$I$26955,4,0)</f>
        <v>MORRA FRANCESCO</v>
      </c>
      <c r="E6332" t="str">
        <f>VLOOKUP(A6332,[1]sindaci!$A$19183:$I$26955,9,0)</f>
        <v>LISTA CIVICA: IMPEGNO CIVICO</v>
      </c>
    </row>
    <row r="6333" spans="1:5" x14ac:dyDescent="0.25">
      <c r="A6333" t="s">
        <v>10067</v>
      </c>
      <c r="B6333" t="str">
        <f>VLOOKUP(A6333,PEC!A6333:D14233,4,TRUE)</f>
        <v>pec.rupar.puglia.it</v>
      </c>
      <c r="C6333" t="e">
        <f>VLOOKUP(A6333,SEZIONI!A6333:B14228,2,FALSE)</f>
        <v>#N/A</v>
      </c>
      <c r="D6333" t="str">
        <f>VLOOKUP(A6333,[1]sindaci!$A$19183:$I$26955,4,0)</f>
        <v>LORU GIANLUIGI</v>
      </c>
      <c r="E6333" t="str">
        <f>VLOOKUP(A6333,[1]sindaci!$A$19183:$I$26955,9,0)</f>
        <v>LISTA CIVICA: PERDAXIUS IMPARIS</v>
      </c>
    </row>
    <row r="6334" spans="1:5" x14ac:dyDescent="0.25">
      <c r="A6334" t="s">
        <v>10077</v>
      </c>
      <c r="B6334" t="str">
        <f>VLOOKUP(A6334,PEC!A6334:D14234,4,TRUE)</f>
        <v>pec.rupar.puglia.it</v>
      </c>
      <c r="C6334" t="e">
        <f>VLOOKUP(A6334,SEZIONI!A6334:B14229,2,FALSE)</f>
        <v>#N/A</v>
      </c>
      <c r="D6334" t="str">
        <f>VLOOKUP(A6334,[1]sindaci!$A$19183:$I$26955,4,0)</f>
        <v>GUIDARELLI SIMONA</v>
      </c>
      <c r="E6334" t="str">
        <f>VLOOKUP(A6334,[1]sindaci!$A$19183:$I$26955,9,0)</f>
        <v>LISTA CIVICA: PERGOLA UNITA</v>
      </c>
    </row>
    <row r="6335" spans="1:5" x14ac:dyDescent="0.25">
      <c r="A6335" t="s">
        <v>10089</v>
      </c>
      <c r="B6335" t="str">
        <f>VLOOKUP(A6335,PEC!A6335:D14235,4,TRUE)</f>
        <v>pec.comune.nettuno.roma.it</v>
      </c>
      <c r="C6335">
        <f>VLOOKUP(A6335,SEZIONI!A6335:B14230,2,FALSE)</f>
        <v>2</v>
      </c>
      <c r="D6335" t="str">
        <f>VLOOKUP(A6335,[1]sindaci!$A$19183:$I$26955,4,0)</f>
        <v>CHANOUX IVANA</v>
      </c>
      <c r="E6335">
        <f>VLOOKUP(A6335,[1]sindaci!$A$19183:$I$26955,9,0)</f>
        <v>0</v>
      </c>
    </row>
    <row r="6336" spans="1:5" x14ac:dyDescent="0.25">
      <c r="A6336" t="s">
        <v>10105</v>
      </c>
      <c r="B6336" t="str">
        <f>VLOOKUP(A6336,PEC!A6336:D14236,4,TRUE)</f>
        <v>pec.rupar.puglia.it</v>
      </c>
      <c r="C6336" t="e">
        <f>VLOOKUP(A6336,SEZIONI!A6336:B14231,2,FALSE)</f>
        <v>#N/A</v>
      </c>
      <c r="D6336" t="str">
        <f>VLOOKUP(A6336,[1]sindaci!$A$19183:$I$26955,4,0)</f>
        <v>FLOCCHINI GIOVANMARIA</v>
      </c>
      <c r="E6336" t="str">
        <f>VLOOKUP(A6336,[1]sindaci!$A$19183:$I$26955,9,0)</f>
        <v>LISTA COMPOSITA: LEGA SALVINI-LISTA GRUPPO INDIPENDENTE</v>
      </c>
    </row>
    <row r="6337" spans="1:5" x14ac:dyDescent="0.25">
      <c r="A6337" t="s">
        <v>10107</v>
      </c>
      <c r="B6337" t="str">
        <f>VLOOKUP(A6337,PEC!A6337:D14237,4,TRUE)</f>
        <v>pec.rupar.puglia.it</v>
      </c>
      <c r="C6337" t="e">
        <f>VLOOKUP(A6337,SEZIONI!A6337:B14232,2,FALSE)</f>
        <v>#N/A</v>
      </c>
      <c r="D6337" t="str">
        <f>VLOOKUP(A6337,[1]sindaci!$A$19183:$I$26955,4,0)</f>
        <v>BACCHETTI MANUEL NICOLA</v>
      </c>
      <c r="E6337" t="str">
        <f>VLOOKUP(A6337,[1]sindaci!$A$19183:$I$26955,9,0)</f>
        <v>LISTA CIVICA: PER...PERTICA BASSA</v>
      </c>
    </row>
    <row r="6338" spans="1:5" x14ac:dyDescent="0.25">
      <c r="A6338" t="s">
        <v>10121</v>
      </c>
      <c r="B6338" t="str">
        <f>VLOOKUP(A6338,PEC!A6338:D14238,4,TRUE)</f>
        <v>pec.rupar.puglia.it</v>
      </c>
      <c r="C6338" t="e">
        <f>VLOOKUP(A6338,SEZIONI!A6338:B14233,2,FALSE)</f>
        <v>#N/A</v>
      </c>
      <c r="D6338" t="str">
        <f>VLOOKUP(A6338,[1]sindaci!$A$19183:$I$26955,4,0)</f>
        <v>MASCI CARLO</v>
      </c>
      <c r="E6338" t="str">
        <f>VLOOKUP(A6338,[1]sindaci!$A$19183:$I$26955,9,0)</f>
        <v>LEGA SALVINI | FRATELLI D'ITALIA | LISTA CIVICA: PESCARA FUTURA | LISTA CIVICA: AMARE PESCARA | UNIONE DI CENTRO | FORZA ITALIA</v>
      </c>
    </row>
    <row r="6339" spans="1:5" x14ac:dyDescent="0.25">
      <c r="A6339" t="s">
        <v>10184</v>
      </c>
      <c r="B6339" t="str">
        <f>VLOOKUP(A6339,PEC!A6339:D14239,4,TRUE)</f>
        <v>pec.comunedigenga.it</v>
      </c>
      <c r="C6339">
        <f>VLOOKUP(A6339,SEZIONI!A6339:B14234,2,FALSE)</f>
        <v>8</v>
      </c>
      <c r="D6339" t="str">
        <f>VLOOKUP(A6339,[1]sindaci!$A$19183:$I$26955,4,0)</f>
        <v>ANASTASI GIACOMO SALVATORE</v>
      </c>
      <c r="E6339">
        <f>VLOOKUP(A6339,[1]sindaci!$A$19183:$I$26955,9,0)</f>
        <v>0</v>
      </c>
    </row>
    <row r="6340" spans="1:5" x14ac:dyDescent="0.25">
      <c r="A6340" t="s">
        <v>10204</v>
      </c>
      <c r="B6340" t="str">
        <f>VLOOKUP(A6340,PEC!A6340:D14240,4,TRUE)</f>
        <v>pec.comunecampomarino.it</v>
      </c>
      <c r="C6340" t="e">
        <f>VLOOKUP(A6340,SEZIONI!A6340:B14235,2,FALSE)</f>
        <v>#N/A</v>
      </c>
      <c r="D6340" t="str">
        <f>VLOOKUP(A6340,[1]sindaci!$A$19183:$I$26955,4,0)</f>
        <v>GIPPONI OLIVIERO</v>
      </c>
      <c r="E6340" t="str">
        <f>VLOOKUP(A6340,[1]sindaci!$A$19183:$I$26955,9,0)</f>
        <v>LISTA CIVICA: CONTINUIAMO INSIEME PEZZAZE</v>
      </c>
    </row>
    <row r="6341" spans="1:5" x14ac:dyDescent="0.25">
      <c r="A6341" t="s">
        <v>10214</v>
      </c>
      <c r="B6341" t="str">
        <f>VLOOKUP(A6341,PEC!A6341:D14241,4,TRUE)</f>
        <v>pec.it</v>
      </c>
      <c r="C6341" t="e">
        <f>VLOOKUP(A6341,SEZIONI!A6341:B14236,2,FALSE)</f>
        <v>#N/A</v>
      </c>
      <c r="D6341" t="str">
        <f>VLOOKUP(A6341,[1]sindaci!$A$19183:$I$26955,4,0)</f>
        <v>PIZZOLANTE RENATO</v>
      </c>
      <c r="E6341" t="str">
        <f>VLOOKUP(A6341,[1]sindaci!$A$19183:$I$26955,9,0)</f>
        <v>LISTA CIVICA: PIAGGINE RINASCE</v>
      </c>
    </row>
    <row r="6342" spans="1:5" x14ac:dyDescent="0.25">
      <c r="A6342" t="s">
        <v>10218</v>
      </c>
      <c r="B6342" t="str">
        <f>VLOOKUP(A6342,PEC!A6342:D14242,4,TRUE)</f>
        <v>pec.rupar.puglia.it</v>
      </c>
      <c r="C6342" t="e">
        <f>VLOOKUP(A6342,SEZIONI!A6342:B14237,2,FALSE)</f>
        <v>#N/A</v>
      </c>
      <c r="D6342" t="str">
        <f>VLOOKUP(A6342,[1]sindaci!$A$19183:$I$26955,4,0)</f>
        <v>TAPPA MASSIMO</v>
      </c>
      <c r="E6342" t="str">
        <f>VLOOKUP(A6342,[1]sindaci!$A$19183:$I$26955,9,0)</f>
        <v>LISTA CIVICA: INSIEME PER PIANA</v>
      </c>
    </row>
    <row r="6343" spans="1:5" x14ac:dyDescent="0.25">
      <c r="A6343" t="s">
        <v>10216</v>
      </c>
      <c r="B6343" t="str">
        <f>VLOOKUP(A6343,PEC!A6343:D14243,4,TRUE)</f>
        <v>pec.comune.nettuno.roma.it</v>
      </c>
      <c r="C6343" t="e">
        <f>VLOOKUP(A6343,SEZIONI!A6343:B14238,2,FALSE)</f>
        <v>#N/A</v>
      </c>
      <c r="D6343" t="str">
        <f>VLOOKUP(A6343,[1]sindaci!$A$19183:$I$26955,4,0)</f>
        <v>RAMAZZINI GIORGIO GIOVANNI</v>
      </c>
      <c r="E6343">
        <f>VLOOKUP(A6343,[1]sindaci!$A$19183:$I$26955,9,0)</f>
        <v>0</v>
      </c>
    </row>
    <row r="6344" spans="1:5" x14ac:dyDescent="0.25">
      <c r="A6344" t="s">
        <v>10226</v>
      </c>
      <c r="B6344" t="str">
        <f>VLOOKUP(A6344,PEC!A6344:D14244,4,TRUE)</f>
        <v>emarche.it</v>
      </c>
      <c r="C6344" t="e">
        <f>VLOOKUP(A6344,SEZIONI!A6344:B14239,2,FALSE)</f>
        <v>#N/A</v>
      </c>
      <c r="D6344" t="str">
        <f>VLOOKUP(A6344,[1]sindaci!$A$19183:$I$26955,4,0)</f>
        <v>SANGALLI FRANCESCO</v>
      </c>
      <c r="E6344" t="str">
        <f>VLOOKUP(A6344,[1]sindaci!$A$19183:$I$26955,9,0)</f>
        <v>LEGA SALVINI</v>
      </c>
    </row>
    <row r="6345" spans="1:5" x14ac:dyDescent="0.25">
      <c r="A6345" t="s">
        <v>10231</v>
      </c>
      <c r="B6345" t="str">
        <f>VLOOKUP(A6345,PEC!A6345:D14245,4,TRUE)</f>
        <v>pec.rupar.puglia.it</v>
      </c>
      <c r="C6345" t="e">
        <f>VLOOKUP(A6345,SEZIONI!A6345:B14240,2,FALSE)</f>
        <v>#N/A</v>
      </c>
      <c r="D6345" t="str">
        <f>VLOOKUP(A6345,[1]sindaci!$A$19183:$I$26955,4,0)</f>
        <v>MARINELLI SANDRO</v>
      </c>
      <c r="E6345" t="str">
        <f>VLOOKUP(A6345,[1]sindaci!$A$19183:$I$26955,9,0)</f>
        <v>LISTA CIVICA: PROGETTO FUTURO</v>
      </c>
    </row>
    <row r="6346" spans="1:5" x14ac:dyDescent="0.25">
      <c r="A6346" t="s">
        <v>10280</v>
      </c>
      <c r="B6346" t="str">
        <f>VLOOKUP(A6346,PEC!A6346:D14246,4,TRUE)</f>
        <v>asmepec.it</v>
      </c>
      <c r="C6346" t="e">
        <f>VLOOKUP(A6346,SEZIONI!A6346:B14241,2,FALSE)</f>
        <v>#N/A</v>
      </c>
      <c r="D6346" t="str">
        <f>VLOOKUP(A6346,[1]sindaci!$A$19183:$I$26955,4,0)</f>
        <v>LETTIERI GIOVANNI</v>
      </c>
      <c r="E6346" t="str">
        <f>VLOOKUP(A6346,[1]sindaci!$A$19183:$I$26955,9,0)</f>
        <v>LISTA CIVICA: PER PICERNO</v>
      </c>
    </row>
    <row r="6347" spans="1:5" x14ac:dyDescent="0.25">
      <c r="A6347" t="s">
        <v>10325</v>
      </c>
      <c r="B6347" t="str">
        <f>VLOOKUP(A6347,PEC!A6347:D14247,4,TRUE)</f>
        <v>postacert.comune.pellegrino-parmense.pr.it</v>
      </c>
      <c r="C6347" t="e">
        <f>VLOOKUP(A6347,SEZIONI!A6347:B14242,2,FALSE)</f>
        <v>#N/A</v>
      </c>
      <c r="D6347" t="str">
        <f>VLOOKUP(A6347,[1]sindaci!$A$19183:$I$26955,4,0)</f>
        <v>CILLIS PAOLO</v>
      </c>
      <c r="E6347" t="str">
        <f>VLOOKUP(A6347,[1]sindaci!$A$19183:$I$26955,9,0)</f>
        <v>LISTA CIVICA: PIETRAGALLA BENE COMUNE</v>
      </c>
    </row>
    <row r="6348" spans="1:5" x14ac:dyDescent="0.25">
      <c r="A6348" t="s">
        <v>10331</v>
      </c>
      <c r="B6348" t="str">
        <f>VLOOKUP(A6348,PEC!A6348:D14248,4,TRUE)</f>
        <v>asmepec.it</v>
      </c>
      <c r="C6348" t="e">
        <f>VLOOKUP(A6348,SEZIONI!A6348:B14243,2,FALSE)</f>
        <v>#N/A</v>
      </c>
      <c r="D6348" t="str">
        <f>VLOOKUP(A6348,[1]sindaci!$A$19183:$I$26955,4,0)</f>
        <v>GIALLELLA RAIMONDO</v>
      </c>
      <c r="E6348" t="str">
        <f>VLOOKUP(A6348,[1]sindaci!$A$19183:$I$26955,9,0)</f>
        <v>LISTA CIVICA: INSIEME IMPEGNO E RINNOVAMENTO</v>
      </c>
    </row>
    <row r="6349" spans="1:5" x14ac:dyDescent="0.25">
      <c r="A6349" t="s">
        <v>10412</v>
      </c>
      <c r="B6349" t="str">
        <f>VLOOKUP(A6349,PEC!A6349:D14249,4,TRUE)</f>
        <v>asmepec.it</v>
      </c>
      <c r="C6349" t="e">
        <f>VLOOKUP(A6349,SEZIONI!A6349:B14244,2,FALSE)</f>
        <v>#N/A</v>
      </c>
      <c r="D6349" t="str">
        <f>VLOOKUP(A6349,[1]sindaci!$A$19183:$I$26955,4,0)</f>
        <v>ARESU DAMIANO</v>
      </c>
      <c r="E6349">
        <f>VLOOKUP(A6349,[1]sindaci!$A$19183:$I$26955,9,0)</f>
        <v>0</v>
      </c>
    </row>
    <row r="6350" spans="1:5" x14ac:dyDescent="0.25">
      <c r="A6350" t="s">
        <v>10424</v>
      </c>
      <c r="B6350" t="str">
        <f>VLOOKUP(A6350,PEC!A6350:D14250,4,TRUE)</f>
        <v>asmepec.it</v>
      </c>
      <c r="C6350" t="e">
        <f>VLOOKUP(A6350,SEZIONI!A6350:B14245,2,FALSE)</f>
        <v>#N/A</v>
      </c>
      <c r="D6350" t="str">
        <f>VLOOKUP(A6350,[1]sindaci!$A$19183:$I$26955,4,0)</f>
        <v>VERROCCHIO ROBERT</v>
      </c>
      <c r="E6350">
        <f>VLOOKUP(A6350,[1]sindaci!$A$19183:$I$26955,9,0)</f>
        <v>0</v>
      </c>
    </row>
    <row r="6351" spans="1:5" x14ac:dyDescent="0.25">
      <c r="A6351" t="s">
        <v>10470</v>
      </c>
      <c r="B6351" t="str">
        <f>VLOOKUP(A6351,PEC!A6351:D14251,4,TRUE)</f>
        <v>pec.comunedigenga.it</v>
      </c>
      <c r="C6351" t="e">
        <f>VLOOKUP(A6351,SEZIONI!A6351:B14246,2,FALSE)</f>
        <v>#N/A</v>
      </c>
      <c r="D6351" t="str">
        <f>VLOOKUP(A6351,[1]sindaci!$A$19183:$I$26955,4,0)</f>
        <v>COGOTTI MARIANO</v>
      </c>
      <c r="E6351" t="str">
        <f>VLOOKUP(A6351,[1]sindaci!$A$19183:$I$26955,9,0)</f>
        <v>LISTA CIVICA: PER PISCINAS AL SERVIZIO DEL CITTADINO</v>
      </c>
    </row>
    <row r="6352" spans="1:5" x14ac:dyDescent="0.25">
      <c r="A6352" t="s">
        <v>10474</v>
      </c>
      <c r="B6352" t="str">
        <f>VLOOKUP(A6352,PEC!A6352:D14252,4,TRUE)</f>
        <v>pec.comune.pescosansonesco.pe.it</v>
      </c>
      <c r="C6352" t="e">
        <f>VLOOKUP(A6352,SEZIONI!A6352:B14247,2,FALSE)</f>
        <v>#N/A</v>
      </c>
      <c r="D6352" t="str">
        <f>VLOOKUP(A6352,[1]sindaci!$A$19183:$I$26955,4,0)</f>
        <v>LAINI FEDERICO</v>
      </c>
      <c r="E6352">
        <f>VLOOKUP(A6352,[1]sindaci!$A$19183:$I$26955,9,0)</f>
        <v>0</v>
      </c>
    </row>
    <row r="6353" spans="1:5" x14ac:dyDescent="0.25">
      <c r="A6353" t="s">
        <v>10484</v>
      </c>
      <c r="B6353" t="str">
        <f>VLOOKUP(A6353,PEC!A6353:D14253,4,TRUE)</f>
        <v>pec.comune.pescosansonesco.pe.it</v>
      </c>
      <c r="C6353" t="e">
        <f>VLOOKUP(A6353,SEZIONI!A6353:B14248,2,FALSE)</f>
        <v>#N/A</v>
      </c>
      <c r="D6353" t="str">
        <f>VLOOKUP(A6353,[1]sindaci!$A$19183:$I$26955,4,0)</f>
        <v>ZINETTI MARIA CRISTINA</v>
      </c>
      <c r="E6353" t="str">
        <f>VLOOKUP(A6353,[1]sindaci!$A$19183:$I$26955,9,0)</f>
        <v>LISTA COMPOSITA: LEGA SALVINI-INSIEME SI PUÊ</v>
      </c>
    </row>
    <row r="6354" spans="1:5" x14ac:dyDescent="0.25">
      <c r="A6354" t="s">
        <v>10488</v>
      </c>
      <c r="B6354" t="str">
        <f>VLOOKUP(A6354,PEC!A6354:D14254,4,TRUE)</f>
        <v>asmepec.it</v>
      </c>
      <c r="C6354" t="e">
        <f>VLOOKUP(A6354,SEZIONI!A6354:B14249,2,FALSE)</f>
        <v>#N/A</v>
      </c>
      <c r="D6354" t="str">
        <f>VLOOKUP(A6354,[1]sindaci!$A$19183:$I$26955,4,0)</f>
        <v>FASOLO ALESSANDRO MARIA</v>
      </c>
      <c r="E6354" t="str">
        <f>VLOOKUP(A6354,[1]sindaci!$A$19183:$I$26955,9,0)</f>
        <v>LISTA CIVICA: VIVERE PIVERONE</v>
      </c>
    </row>
    <row r="6355" spans="1:5" x14ac:dyDescent="0.25">
      <c r="A6355" t="s">
        <v>10497</v>
      </c>
      <c r="B6355" t="str">
        <f>VLOOKUP(A6355,PEC!A6355:D14255,4,TRUE)</f>
        <v>pec.comunedigenga.it</v>
      </c>
      <c r="C6355" t="e">
        <f>VLOOKUP(A6355,SEZIONI!A6355:B14250,2,FALSE)</f>
        <v>#N/A</v>
      </c>
      <c r="D6355" t="str">
        <f>VLOOKUP(A6355,[1]sindaci!$A$19183:$I$26955,4,0)</f>
        <v>ANASTASIO GIOVANNINO</v>
      </c>
      <c r="E6355" t="str">
        <f>VLOOKUP(A6355,[1]sindaci!$A$19183:$I$26955,9,0)</f>
        <v>LISTA CIVICA: INTESA DEMOCRATICA</v>
      </c>
    </row>
    <row r="6356" spans="1:5" x14ac:dyDescent="0.25">
      <c r="A6356" t="s">
        <v>10606</v>
      </c>
      <c r="B6356" t="str">
        <f>VLOOKUP(A6356,PEC!A6356:D14256,4,TRUE)</f>
        <v>pec.rupar.puglia.it</v>
      </c>
      <c r="C6356">
        <f>VLOOKUP(A6356,SEZIONI!A6356:B14251,2,FALSE)</f>
        <v>1</v>
      </c>
      <c r="D6356" t="str">
        <f>VLOOKUP(A6356,[1]sindaci!$A$19183:$I$26955,4,0)</f>
        <v>FILIPPINI ANGELO</v>
      </c>
      <c r="E6356">
        <f>VLOOKUP(A6356,[1]sindaci!$A$19183:$I$26955,9,0)</f>
        <v>0</v>
      </c>
    </row>
    <row r="6357" spans="1:5" x14ac:dyDescent="0.25">
      <c r="A6357" t="s">
        <v>10608</v>
      </c>
      <c r="B6357" t="str">
        <f>VLOOKUP(A6357,PEC!A6357:D14257,4,TRUE)</f>
        <v>pec.comune.pinzolo.tn.it</v>
      </c>
      <c r="C6357" t="e">
        <f>VLOOKUP(A6357,SEZIONI!A6357:B14252,2,FALSE)</f>
        <v>#N/A</v>
      </c>
      <c r="D6357" t="str">
        <f>VLOOKUP(A6357,[1]sindaci!$A$19183:$I$26955,4,0)</f>
        <v>ESPOSITO CARLO</v>
      </c>
      <c r="E6357" t="str">
        <f>VLOOKUP(A6357,[1]sindaci!$A$19183:$I$26955,9,0)</f>
        <v>LISTA CIVICA: INSIEME PER COSTRUIRE</v>
      </c>
    </row>
    <row r="6358" spans="1:5" x14ac:dyDescent="0.25">
      <c r="A6358" t="s">
        <v>10612</v>
      </c>
      <c r="B6358" t="str">
        <f>VLOOKUP(A6358,PEC!A6358:D14258,4,TRUE)</f>
        <v>pec.comune.pinzolo.tn.it</v>
      </c>
      <c r="C6358" t="e">
        <f>VLOOKUP(A6358,SEZIONI!A6358:B14253,2,FALSE)</f>
        <v>#N/A</v>
      </c>
      <c r="D6358" t="str">
        <f>VLOOKUP(A6358,[1]sindaci!$A$19183:$I$26955,4,0)</f>
        <v>PISANI STEFANO</v>
      </c>
      <c r="E6358" t="str">
        <f>VLOOKUP(A6358,[1]sindaci!$A$19183:$I$26955,9,0)</f>
        <v>LISTA CIVICA: INSIEME PER POLLICA</v>
      </c>
    </row>
    <row r="6359" spans="1:5" x14ac:dyDescent="0.25">
      <c r="A6359" t="s">
        <v>10622</v>
      </c>
      <c r="B6359" t="str">
        <f>VLOOKUP(A6359,PEC!A6359:D14259,4,TRUE)</f>
        <v>pec.comune.pinzolo.tn.it</v>
      </c>
      <c r="C6359" t="e">
        <f>VLOOKUP(A6359,SEZIONI!A6359:B14254,2,FALSE)</f>
        <v>#N/A</v>
      </c>
      <c r="D6359" t="str">
        <f>VLOOKUP(A6359,[1]sindaci!$A$19183:$I$26955,4,0)</f>
        <v>AVANZINI MARIA ROSA</v>
      </c>
      <c r="E6359">
        <f>VLOOKUP(A6359,[1]sindaci!$A$19183:$I$26955,9,0)</f>
        <v>0</v>
      </c>
    </row>
    <row r="6360" spans="1:5" x14ac:dyDescent="0.25">
      <c r="A6360" t="s">
        <v>10640</v>
      </c>
      <c r="B6360" t="str">
        <f>VLOOKUP(A6360,PEC!A6360:D14260,4,TRUE)</f>
        <v>legalmail.it</v>
      </c>
      <c r="C6360" t="e">
        <f>VLOOKUP(A6360,SEZIONI!A6360:B14255,2,FALSE)</f>
        <v>#N/A</v>
      </c>
      <c r="D6360" t="e">
        <f>VLOOKUP(A6360,[1]sindaci!$A$19183:$I$26955,4,0)</f>
        <v>#N/A</v>
      </c>
      <c r="E6360" t="e">
        <f>VLOOKUP(A6360,[1]sindaci!$A$19183:$I$26955,9,0)</f>
        <v>#N/A</v>
      </c>
    </row>
    <row r="6361" spans="1:5" x14ac:dyDescent="0.25">
      <c r="A6361" t="s">
        <v>10644</v>
      </c>
      <c r="B6361" t="str">
        <f>VLOOKUP(A6361,PEC!A6361:D14261,4,TRUE)</f>
        <v>legalmail.it</v>
      </c>
      <c r="C6361" t="e">
        <f>VLOOKUP(A6361,SEZIONI!A6361:B14256,2,FALSE)</f>
        <v>#N/A</v>
      </c>
      <c r="D6361" t="str">
        <f>VLOOKUP(A6361,[1]sindaci!$A$19183:$I$26955,4,0)</f>
        <v>LO SAPIO CARMINE</v>
      </c>
      <c r="E6361" t="str">
        <f>VLOOKUP(A6361,[1]sindaci!$A$19183:$I$26955,9,0)</f>
        <v>LISTA CIVICA: POMPEI POPOLARE | LISTA CIVICA: PATTO PER POMPEI | LISTA CIVICA: UNITI PER POMPEI | CAMPANIA LIBERA | LISTA CIVICA: AMICI INSIEME PER POMPEI | LISTA CIVICA: PROGRAMMA DEMOCRATICO | LISTA CIVICA: RP RINASCITA POMPEI 2020</v>
      </c>
    </row>
    <row r="6362" spans="1:5" x14ac:dyDescent="0.25">
      <c r="A6362" t="s">
        <v>10648</v>
      </c>
      <c r="B6362" t="str">
        <f>VLOOKUP(A6362,PEC!A6362:D14262,4,TRUE)</f>
        <v>pec.rupar.puglia.it</v>
      </c>
      <c r="C6362" t="e">
        <f>VLOOKUP(A6362,SEZIONI!A6362:B14257,2,FALSE)</f>
        <v>#N/A</v>
      </c>
      <c r="D6362" t="str">
        <f>VLOOKUP(A6362,[1]sindaci!$A$19183:$I$26955,4,0)</f>
        <v>COMINCINI GIANCARLO</v>
      </c>
      <c r="E6362" t="str">
        <f>VLOOKUP(A6362,[1]sindaci!$A$19183:$I$26955,9,0)</f>
        <v>LISTA COMPOSITA: FRATELLI D'ITALIA-LEGA SALVINI-FORZA ITALIA</v>
      </c>
    </row>
    <row r="6363" spans="1:5" x14ac:dyDescent="0.25">
      <c r="A6363" t="s">
        <v>10654</v>
      </c>
      <c r="B6363" t="str">
        <f>VLOOKUP(A6363,PEC!A6363:D14263,4,TRUE)</f>
        <v>pec.comunecampomarino.it</v>
      </c>
      <c r="C6363" t="e">
        <f>VLOOKUP(A6363,SEZIONI!A6363:B14258,2,FALSE)</f>
        <v>#N/A</v>
      </c>
      <c r="D6363" t="str">
        <f>VLOOKUP(A6363,[1]sindaci!$A$19183:$I$26955,4,0)</f>
        <v>ZAMPEDRI ANTONIO</v>
      </c>
      <c r="E6363" t="str">
        <f>VLOOKUP(A6363,[1]sindaci!$A$19183:$I$26955,9,0)</f>
        <v>LISTA CIVICA: INSIEME PER CAMBIARE</v>
      </c>
    </row>
    <row r="6364" spans="1:5" x14ac:dyDescent="0.25">
      <c r="A6364" t="s">
        <v>10670</v>
      </c>
      <c r="B6364" t="str">
        <f>VLOOKUP(A6364,PEC!A6364:D14264,4,TRUE)</f>
        <v>pec.comunecampomarino.it</v>
      </c>
      <c r="C6364">
        <f>VLOOKUP(A6364,SEZIONI!A6364:B14259,2,FALSE)</f>
        <v>1</v>
      </c>
      <c r="D6364" t="str">
        <f>VLOOKUP(A6364,[1]sindaci!$A$19183:$I$26955,4,0)</f>
        <v>CHANOUX PAOLO</v>
      </c>
      <c r="E6364">
        <f>VLOOKUP(A6364,[1]sindaci!$A$19183:$I$26955,9,0)</f>
        <v>0</v>
      </c>
    </row>
    <row r="6365" spans="1:5" x14ac:dyDescent="0.25">
      <c r="A6365" t="s">
        <v>10700</v>
      </c>
      <c r="B6365" t="str">
        <f>VLOOKUP(A6365,PEC!A6365:D14265,4,TRUE)</f>
        <v>legalmail.it</v>
      </c>
      <c r="C6365" t="e">
        <f>VLOOKUP(A6365,SEZIONI!A6365:B14260,2,FALSE)</f>
        <v>#N/A</v>
      </c>
      <c r="D6365" t="str">
        <f>VLOOKUP(A6365,[1]sindaci!$A$19183:$I$26955,4,0)</f>
        <v>LANZARA GIUSEPPE</v>
      </c>
      <c r="E6365" t="str">
        <f>VLOOKUP(A6365,[1]sindaci!$A$19183:$I$26955,9,0)</f>
        <v>CAMPANIA LIBERA | LISTA CIVICA: MOVIMENTO POPOLARE | MOVIMENTO LEGALITA' E TRASPARENZA | LISTA CIVICA: POPOLARI E RIFORMISTI PER LA COMUNITA' | LISTA CIVICA: INSIEME | LISTA CIVICA: ENERGIE | PARTITO DEMOCRATICO | CENTRO DEMOCRATICO | LISTA CIVICA: SVEGLI</v>
      </c>
    </row>
    <row r="6366" spans="1:5" x14ac:dyDescent="0.25">
      <c r="A6366" t="s">
        <v>10708</v>
      </c>
      <c r="B6366" t="str">
        <f>VLOOKUP(A6366,PEC!A6366:D14266,4,TRUE)</f>
        <v>legalmail.it</v>
      </c>
      <c r="C6366" t="e">
        <f>VLOOKUP(A6366,SEZIONI!A6366:B14261,2,FALSE)</f>
        <v>#N/A</v>
      </c>
      <c r="D6366" t="str">
        <f>VLOOKUP(A6366,[1]sindaci!$A$19183:$I$26955,4,0)</f>
        <v>D'AMICO GIOVANNI VALENTINO</v>
      </c>
      <c r="E6366" t="str">
        <f>VLOOKUP(A6366,[1]sindaci!$A$19183:$I$26955,9,0)</f>
        <v>LISTA CIVICA: PONTECURONE PER NOI</v>
      </c>
    </row>
    <row r="6367" spans="1:5" x14ac:dyDescent="0.25">
      <c r="A6367" t="s">
        <v>10678</v>
      </c>
      <c r="B6367" t="str">
        <f>VLOOKUP(A6367,PEC!A6367:D14267,4,TRUE)</f>
        <v>arubapec.it</v>
      </c>
      <c r="C6367" t="e">
        <f>VLOOKUP(A6367,SEZIONI!A6367:B14262,2,FALSE)</f>
        <v>#N/A</v>
      </c>
      <c r="D6367" t="str">
        <f>VLOOKUP(A6367,[1]sindaci!$A$19183:$I$26955,4,0)</f>
        <v>FAUSTINELLI IVAN</v>
      </c>
      <c r="E6367" t="str">
        <f>VLOOKUP(A6367,[1]sindaci!$A$19183:$I$26955,9,0)</f>
        <v>LISTA CIVICA: DALIGNESI A FAVORE</v>
      </c>
    </row>
    <row r="6368" spans="1:5" x14ac:dyDescent="0.25">
      <c r="A6368" t="s">
        <v>10728</v>
      </c>
      <c r="B6368" t="str">
        <f>VLOOKUP(A6368,PEC!A6368:D14268,4,TRUE)</f>
        <v xml:space="preserve">pec.it </v>
      </c>
      <c r="C6368">
        <f>VLOOKUP(A6368,SEZIONI!A6368:B14263,2,FALSE)</f>
        <v>1</v>
      </c>
      <c r="D6368" t="str">
        <f>VLOOKUP(A6368,[1]sindaci!$A$19183:$I$26955,4,0)</f>
        <v>MARTINET LEO</v>
      </c>
      <c r="E6368">
        <f>VLOOKUP(A6368,[1]sindaci!$A$19183:$I$26955,9,0)</f>
        <v>0</v>
      </c>
    </row>
    <row r="6369" spans="1:5" x14ac:dyDescent="0.25">
      <c r="A6369" t="s">
        <v>10744</v>
      </c>
      <c r="B6369" t="str">
        <f>VLOOKUP(A6369,PEC!A6369:D14269,4,TRUE)</f>
        <v>pec.comune.piraino.me.it</v>
      </c>
      <c r="C6369">
        <f>VLOOKUP(A6369,SEZIONI!A6369:B14264,2,FALSE)</f>
        <v>22</v>
      </c>
      <c r="D6369" t="str">
        <f>VLOOKUP(A6369,[1]sindaci!$A$19183:$I$26955,4,0)</f>
        <v>FERRI JACOPO MARIA</v>
      </c>
      <c r="E6369" t="str">
        <f>VLOOKUP(A6369,[1]sindaci!$A$19183:$I$26955,9,0)</f>
        <v>LISTA CIVICA: CARA PUNTREMAL</v>
      </c>
    </row>
    <row r="6370" spans="1:5" x14ac:dyDescent="0.25">
      <c r="A6370" t="s">
        <v>10666</v>
      </c>
      <c r="B6370" t="str">
        <f>VLOOKUP(A6370,PEC!A6370:D14270,4,TRUE)</f>
        <v>pec.comunecampomarino.it</v>
      </c>
      <c r="C6370">
        <f>VLOOKUP(A6370,SEZIONI!A6370:B14265,2,FALSE)</f>
        <v>4</v>
      </c>
      <c r="D6370" t="str">
        <f>VLOOKUP(A6370,[1]sindaci!$A$19183:$I$26955,4,0)</f>
        <v>SUCQUET MARCO</v>
      </c>
      <c r="E6370" t="str">
        <f>VLOOKUP(A6370,[1]sindaci!$A$19183:$I$26955,9,0)</f>
        <v>Colore Politico non pervenuto</v>
      </c>
    </row>
    <row r="6371" spans="1:5" x14ac:dyDescent="0.25">
      <c r="A6371" t="s">
        <v>10821</v>
      </c>
      <c r="B6371" t="str">
        <f>VLOOKUP(A6371,PEC!A6371:D14271,4,TRUE)</f>
        <v>pec.comunecampomarino.it</v>
      </c>
      <c r="C6371" t="e">
        <f>VLOOKUP(A6371,SEZIONI!A6371:B14266,2,FALSE)</f>
        <v>#N/A</v>
      </c>
      <c r="D6371" t="str">
        <f>VLOOKUP(A6371,[1]sindaci!$A$19183:$I$26955,4,0)</f>
        <v>VIACAVA MATTEO</v>
      </c>
      <c r="E6371" t="str">
        <f>VLOOKUP(A6371,[1]sindaci!$A$19183:$I$26955,9,0)</f>
        <v>LISTA CIVICA: PORTOFINO TUTTINSIEME</v>
      </c>
    </row>
    <row r="6372" spans="1:5" x14ac:dyDescent="0.25">
      <c r="A6372" t="s">
        <v>10801</v>
      </c>
      <c r="B6372" t="str">
        <f>VLOOKUP(A6372,PEC!A6372:D14272,4,TRUE)</f>
        <v>asmepec.it</v>
      </c>
      <c r="C6372" t="e">
        <f>VLOOKUP(A6372,SEZIONI!A6372:B14267,2,FALSE)</f>
        <v>#N/A</v>
      </c>
      <c r="D6372" t="str">
        <f>VLOOKUP(A6372,[1]sindaci!$A$19183:$I$26955,4,0)</f>
        <v>MICHELINI ANDREA</v>
      </c>
      <c r="E6372" t="str">
        <f>VLOOKUP(A6372,[1]sindaci!$A$19183:$I$26955,9,0)</f>
        <v>LISTA CIVICA: PROGETTO COMUNE</v>
      </c>
    </row>
    <row r="6373" spans="1:5" x14ac:dyDescent="0.25">
      <c r="A6373" t="s">
        <v>10831</v>
      </c>
      <c r="B6373" t="str">
        <f>VLOOKUP(A6373,PEC!A6373:D14273,4,TRUE)</f>
        <v>pec.it</v>
      </c>
      <c r="C6373" t="e">
        <f>VLOOKUP(A6373,SEZIONI!A6373:B14268,2,FALSE)</f>
        <v>#N/A</v>
      </c>
      <c r="D6373" t="str">
        <f>VLOOKUP(A6373,[1]sindaci!$A$19183:$I$26955,4,0)</f>
        <v>COZZANI MATTEO</v>
      </c>
      <c r="E6373" t="str">
        <f>VLOOKUP(A6373,[1]sindaci!$A$19183:$I$26955,9,0)</f>
        <v>LISTA CIVICA: LA LISTA CIVICA</v>
      </c>
    </row>
    <row r="6374" spans="1:5" x14ac:dyDescent="0.25">
      <c r="A6374" t="s">
        <v>10835</v>
      </c>
      <c r="B6374" t="str">
        <f>VLOOKUP(A6374,PEC!A6374:D14274,4,TRUE)</f>
        <v>legalmail.it</v>
      </c>
      <c r="C6374" t="e">
        <f>VLOOKUP(A6374,SEZIONI!A6374:B14269,2,FALSE)</f>
        <v>#N/A</v>
      </c>
      <c r="D6374" t="str">
        <f>VLOOKUP(A6374,[1]sindaci!$A$19183:$I$26955,4,0)</f>
        <v>RUIU SALVATORE</v>
      </c>
      <c r="E6374">
        <f>VLOOKUP(A6374,[1]sindaci!$A$19183:$I$26955,9,0)</f>
        <v>0</v>
      </c>
    </row>
    <row r="6375" spans="1:5" x14ac:dyDescent="0.25">
      <c r="A6375" t="s">
        <v>10867</v>
      </c>
      <c r="B6375" t="str">
        <f>VLOOKUP(A6375,PEC!A6375:D14275,4,TRUE)</f>
        <v>legalmail.it</v>
      </c>
      <c r="C6375" t="e">
        <f>VLOOKUP(A6375,SEZIONI!A6375:B14270,2,FALSE)</f>
        <v>#N/A</v>
      </c>
      <c r="D6375" t="str">
        <f>VLOOKUP(A6375,[1]sindaci!$A$19183:$I$26955,4,0)</f>
        <v>CASTENETTO GIULIANO</v>
      </c>
      <c r="E6375" t="str">
        <f>VLOOKUP(A6375,[1]sindaci!$A$19183:$I$26955,9,0)</f>
        <v>LISTA CIVICA: INTESA PER POVOLETTO | LISTA CIVICA: POVOLETTO IMPEGNO COMUNE | LISTA CIVICA: PROGETTO FVG POVOLETTO</v>
      </c>
    </row>
    <row r="6376" spans="1:5" x14ac:dyDescent="0.25">
      <c r="A6376" t="s">
        <v>10881</v>
      </c>
      <c r="B6376" t="str">
        <f>VLOOKUP(A6376,PEC!A6376:D14276,4,TRUE)</f>
        <v>pec.comune.piraino.me.it</v>
      </c>
      <c r="C6376" t="e">
        <f>VLOOKUP(A6376,SEZIONI!A6376:B14271,2,FALSE)</f>
        <v>#N/A</v>
      </c>
      <c r="D6376" t="str">
        <f>VLOOKUP(A6376,[1]sindaci!$A$19183:$I$26955,4,0)</f>
        <v>BELLINI PAOLO</v>
      </c>
      <c r="E6376" t="str">
        <f>VLOOKUP(A6376,[1]sindaci!$A$19183:$I$26955,9,0)</f>
        <v>LISTA CIVICA: INSIEME PER POZZOLENGO</v>
      </c>
    </row>
    <row r="6377" spans="1:5" x14ac:dyDescent="0.25">
      <c r="A6377" t="s">
        <v>10887</v>
      </c>
      <c r="B6377" t="str">
        <f>VLOOKUP(A6377,PEC!A6377:D14277,4,TRUE)</f>
        <v>asmepec.it</v>
      </c>
      <c r="C6377" t="e">
        <f>VLOOKUP(A6377,SEZIONI!A6377:B14272,2,FALSE)</f>
        <v>#N/A</v>
      </c>
      <c r="D6377" t="str">
        <f>VLOOKUP(A6377,[1]sindaci!$A$19183:$I$26955,4,0)</f>
        <v>SORO MARIANO</v>
      </c>
      <c r="E6377" t="str">
        <f>VLOOKUP(A6377,[1]sindaci!$A$19183:$I$26955,9,0)</f>
        <v>LISTA CIVICA: NUOVE IDEE IN COMUNE</v>
      </c>
    </row>
    <row r="6378" spans="1:5" x14ac:dyDescent="0.25">
      <c r="A6378" t="s">
        <v>10889</v>
      </c>
      <c r="B6378" t="str">
        <f>VLOOKUP(A6378,PEC!A6378:D14278,4,TRUE)</f>
        <v>pec.it</v>
      </c>
      <c r="C6378">
        <f>VLOOKUP(A6378,SEZIONI!A6378:B14273,2,FALSE)</f>
        <v>3</v>
      </c>
      <c r="D6378" t="str">
        <f>VLOOKUP(A6378,[1]sindaci!$A$19183:$I$26955,4,0)</f>
        <v>LAZZARINI ARIANNA</v>
      </c>
      <c r="E6378" t="str">
        <f>VLOOKUP(A6378,[1]sindaci!$A$19183:$I$26955,9,0)</f>
        <v>LISTA CIVICA: ARIANNA LAZZARINI SINDACO PER POZZONOVO E STROPPARE</v>
      </c>
    </row>
    <row r="6379" spans="1:5" x14ac:dyDescent="0.25">
      <c r="A6379" t="s">
        <v>10908</v>
      </c>
      <c r="B6379" t="str">
        <f>VLOOKUP(A6379,PEC!A6379:D14279,4,TRUE)</f>
        <v>pec.it</v>
      </c>
      <c r="C6379" t="e">
        <f>VLOOKUP(A6379,SEZIONI!A6379:B14274,2,FALSE)</f>
        <v>#N/A</v>
      </c>
      <c r="D6379" t="str">
        <f>VLOOKUP(A6379,[1]sindaci!$A$19183:$I$26955,4,0)</f>
        <v>SPOTI FRANCO</v>
      </c>
      <c r="E6379" t="str">
        <f>VLOOKUP(A6379,[1]sindaci!$A$19183:$I$26955,9,0)</f>
        <v>LISTA CIVICA: PRALBOINO PER TE</v>
      </c>
    </row>
    <row r="6380" spans="1:5" x14ac:dyDescent="0.25">
      <c r="A6380" t="s">
        <v>10912</v>
      </c>
      <c r="B6380" t="str">
        <f>VLOOKUP(A6380,PEC!A6380:D14280,4,TRUE)</f>
        <v>asmepec.it</v>
      </c>
      <c r="C6380" t="e">
        <f>VLOOKUP(A6380,SEZIONI!A6380:B14275,2,FALSE)</f>
        <v>#N/A</v>
      </c>
      <c r="D6380" t="str">
        <f>VLOOKUP(A6380,[1]sindaci!$A$19183:$I$26955,4,0)</f>
        <v>MOSCHIETTO MARIO</v>
      </c>
      <c r="E6380" t="str">
        <f>VLOOKUP(A6380,[1]sindaci!$A$19183:$I$26955,9,0)</f>
        <v>LISTA CIVICA: PER PRALORMO</v>
      </c>
    </row>
    <row r="6381" spans="1:5" x14ac:dyDescent="0.25">
      <c r="A6381" t="s">
        <v>10950</v>
      </c>
      <c r="B6381" t="str">
        <f>VLOOKUP(A6381,PEC!A6381:D14281,4,TRUE)</f>
        <v>asmepec.it</v>
      </c>
      <c r="C6381" t="e">
        <f>VLOOKUP(A6381,SEZIONI!A6381:B14276,2,FALSE)</f>
        <v>#N/A</v>
      </c>
      <c r="D6381" t="str">
        <f>VLOOKUP(A6381,[1]sindaci!$A$19183:$I$26955,4,0)</f>
        <v>DI NINO ANTONELLA</v>
      </c>
      <c r="E6381" t="str">
        <f>VLOOKUP(A6381,[1]sindaci!$A$19183:$I$26955,9,0)</f>
        <v>LISTA CIVICA: PRATOLA BELLISSIMA</v>
      </c>
    </row>
    <row r="6382" spans="1:5" x14ac:dyDescent="0.25">
      <c r="A6382" t="s">
        <v>10976</v>
      </c>
      <c r="B6382" t="str">
        <f>VLOOKUP(A6382,PEC!A6382:D14282,4,TRUE)</f>
        <v>legalmail.it</v>
      </c>
      <c r="C6382" t="e">
        <f>VLOOKUP(A6382,SEZIONI!A6382:B14277,2,FALSE)</f>
        <v>#N/A</v>
      </c>
      <c r="D6382" t="str">
        <f>VLOOKUP(A6382,[1]sindaci!$A$19183:$I$26955,4,0)</f>
        <v>BERTAZZOLI PAOLO</v>
      </c>
      <c r="E6382" t="str">
        <f>VLOOKUP(A6382,[1]sindaci!$A$19183:$I$26955,9,0)</f>
        <v>LISTA CIVICA: INSIEME PER PREDORE</v>
      </c>
    </row>
    <row r="6383" spans="1:5" x14ac:dyDescent="0.25">
      <c r="A6383" t="s">
        <v>10978</v>
      </c>
      <c r="B6383" t="str">
        <f>VLOOKUP(A6383,PEC!A6383:D14283,4,TRUE)</f>
        <v>pec.comunegavi.it</v>
      </c>
      <c r="C6383" t="e">
        <f>VLOOKUP(A6383,SEZIONI!A6383:B14278,2,FALSE)</f>
        <v>#N/A</v>
      </c>
      <c r="D6383" t="str">
        <f>VLOOKUP(A6383,[1]sindaci!$A$19183:$I$26955,4,0)</f>
        <v>PASTORINO MAURA</v>
      </c>
      <c r="E6383" t="str">
        <f>VLOOKUP(A6383,[1]sindaci!$A$19183:$I$26955,9,0)</f>
        <v>LISTA CIVICA: UNITI PER CRESCERE INSIEME</v>
      </c>
    </row>
    <row r="6384" spans="1:5" x14ac:dyDescent="0.25">
      <c r="A6384" t="s">
        <v>10982</v>
      </c>
      <c r="B6384" t="str">
        <f>VLOOKUP(A6384,PEC!A6384:D14284,4,TRUE)</f>
        <v>pec.comune.pescosansonesco.pe.it</v>
      </c>
      <c r="C6384" t="e">
        <f>VLOOKUP(A6384,SEZIONI!A6384:B14279,2,FALSE)</f>
        <v>#N/A</v>
      </c>
      <c r="D6384" t="str">
        <f>VLOOKUP(A6384,[1]sindaci!$A$19183:$I$26955,4,0)</f>
        <v>BOSANI ANGELO</v>
      </c>
      <c r="E6384" t="str">
        <f>VLOOKUP(A6384,[1]sindaci!$A$19183:$I$26955,9,0)</f>
        <v>LISTA CIVICA: INSIEME  PER PREGNANA</v>
      </c>
    </row>
    <row r="6385" spans="1:5" x14ac:dyDescent="0.25">
      <c r="A6385" t="s">
        <v>10962</v>
      </c>
      <c r="B6385" t="str">
        <f>VLOOKUP(A6385,PEC!A6385:D14285,4,TRUE)</f>
        <v>pec.comune.nettuno.roma.it</v>
      </c>
      <c r="C6385">
        <f>VLOOKUP(A6385,SEZIONI!A6385:B14280,2,FALSE)</f>
        <v>1</v>
      </c>
      <c r="D6385" t="str">
        <f>VLOOKUP(A6385,[1]sindaci!$A$19183:$I$26955,4,0)</f>
        <v>BIELLER RICCARDO PIERO</v>
      </c>
      <c r="E6385">
        <f>VLOOKUP(A6385,[1]sindaci!$A$19183:$I$26955,9,0)</f>
        <v>0</v>
      </c>
    </row>
    <row r="6386" spans="1:5" x14ac:dyDescent="0.25">
      <c r="A6386" t="s">
        <v>11004</v>
      </c>
      <c r="B6386" t="str">
        <f>VLOOKUP(A6386,PEC!A6386:D14286,4,TRUE)</f>
        <v>pec.comune.nettuno.roma.it</v>
      </c>
      <c r="C6386" t="e">
        <f>VLOOKUP(A6386,SEZIONI!A6386:B14281,2,FALSE)</f>
        <v>#N/A</v>
      </c>
      <c r="D6386" t="str">
        <f>VLOOKUP(A6386,[1]sindaci!$A$19183:$I$26955,4,0)</f>
        <v>ARISTO PIETRO ANDUS</v>
      </c>
      <c r="E6386" t="str">
        <f>VLOOKUP(A6386,[1]sindaci!$A$19183:$I$26955,9,0)</f>
        <v>LISTA CIVICA: INSIEME PER PRESEGLIE</v>
      </c>
    </row>
    <row r="6387" spans="1:5" x14ac:dyDescent="0.25">
      <c r="A6387" t="s">
        <v>11012</v>
      </c>
      <c r="B6387" t="str">
        <f>VLOOKUP(A6387,PEC!A6387:D14287,4,TRUE)</f>
        <v>actaliscertymail.it</v>
      </c>
      <c r="C6387">
        <f>VLOOKUP(A6387,SEZIONI!A6387:B14282,2,FALSE)</f>
        <v>2</v>
      </c>
      <c r="D6387" t="str">
        <f>VLOOKUP(A6387,[1]sindaci!$A$19183:$I$26955,4,0)</f>
        <v>GREGHI RENATO</v>
      </c>
      <c r="E6387" t="str">
        <f>VLOOKUP(A6387,[1]sindaci!$A$19183:$I$26955,9,0)</f>
        <v>LISTA CIVICA: PRESSANA OLTRE IL 2000</v>
      </c>
    </row>
    <row r="6388" spans="1:5" x14ac:dyDescent="0.25">
      <c r="A6388" t="s">
        <v>11022</v>
      </c>
      <c r="B6388" t="str">
        <f>VLOOKUP(A6388,PEC!A6388:D14288,4,TRUE)</f>
        <v>pec.comune.prignanocilento.sa.it</v>
      </c>
      <c r="C6388" t="e">
        <f>VLOOKUP(A6388,SEZIONI!A6388:B14283,2,FALSE)</f>
        <v>#N/A</v>
      </c>
      <c r="D6388" t="str">
        <f>VLOOKUP(A6388,[1]sindaci!$A$19183:$I$26955,4,0)</f>
        <v>CHIRICO MICHELE</v>
      </c>
      <c r="E6388" t="str">
        <f>VLOOKUP(A6388,[1]sindaci!$A$19183:$I$26955,9,0)</f>
        <v>LISTA CIVICA: CHIRICO MICHELE SINDACO</v>
      </c>
    </row>
    <row r="6389" spans="1:5" x14ac:dyDescent="0.25">
      <c r="A6389" t="s">
        <v>11044</v>
      </c>
      <c r="B6389" t="str">
        <f>VLOOKUP(A6389,PEC!A6389:D14289,4,TRUE)</f>
        <v>apogeopec.it</v>
      </c>
      <c r="C6389" t="e">
        <f>VLOOKUP(A6389,SEZIONI!A6389:B14284,2,FALSE)</f>
        <v>#N/A</v>
      </c>
      <c r="D6389" t="str">
        <f>VLOOKUP(A6389,[1]sindaci!$A$19183:$I$26955,4,0)</f>
        <v>SALA MANUELA ELISABETTA</v>
      </c>
      <c r="E6389" t="str">
        <f>VLOOKUP(A6389,[1]sindaci!$A$19183:$I$26955,9,0)</f>
        <v>LISTA CIVICA: RINASCERE INSIEME</v>
      </c>
    </row>
    <row r="6390" spans="1:5" x14ac:dyDescent="0.25">
      <c r="A6390" t="s">
        <v>11050</v>
      </c>
      <c r="B6390" t="str">
        <f>VLOOKUP(A6390,PEC!A6390:D14290,4,TRUE)</f>
        <v>pec.comunediamaroni.it</v>
      </c>
      <c r="C6390" t="e">
        <f>VLOOKUP(A6390,SEZIONI!A6390:B14285,2,FALSE)</f>
        <v>#N/A</v>
      </c>
      <c r="D6390" t="str">
        <f>VLOOKUP(A6390,[1]sindaci!$A$19183:$I$26955,4,0)</f>
        <v>SIMONINI VINCENZO</v>
      </c>
      <c r="E6390" t="str">
        <f>VLOOKUP(A6390,[1]sindaci!$A$19183:$I$26955,9,0)</f>
        <v>LISTA CIVICA: CIVICA BENE COMUNE</v>
      </c>
    </row>
    <row r="6391" spans="1:5" x14ac:dyDescent="0.25">
      <c r="A6391" t="s">
        <v>11052</v>
      </c>
      <c r="B6391" t="str">
        <f>VLOOKUP(A6391,PEC!A6391:D14291,4,TRUE)</f>
        <v>pec.it</v>
      </c>
      <c r="C6391" t="e">
        <f>VLOOKUP(A6391,SEZIONI!A6391:B14286,2,FALSE)</f>
        <v>#N/A</v>
      </c>
      <c r="D6391" t="str">
        <f>VLOOKUP(A6391,[1]sindaci!$A$19183:$I$26955,4,0)</f>
        <v>MATTEI MASSIMO</v>
      </c>
      <c r="E6391">
        <f>VLOOKUP(A6391,[1]sindaci!$A$19183:$I$26955,9,0)</f>
        <v>0</v>
      </c>
    </row>
    <row r="6392" spans="1:5" x14ac:dyDescent="0.25">
      <c r="A6392" t="s">
        <v>11060</v>
      </c>
      <c r="B6392" t="str">
        <f>VLOOKUP(A6392,PEC!A6392:D14292,4,TRUE)</f>
        <v>pec.comune.puegnagodelgarda.bs.it</v>
      </c>
      <c r="C6392" t="e">
        <f>VLOOKUP(A6392,SEZIONI!A6392:B14287,2,FALSE)</f>
        <v>#N/A</v>
      </c>
      <c r="D6392" t="str">
        <f>VLOOKUP(A6392,[1]sindaci!$A$19183:$I$26955,4,0)</f>
        <v>ZANELLI SILVANO</v>
      </c>
      <c r="E6392" t="str">
        <f>VLOOKUP(A6392,[1]sindaci!$A$19183:$I$26955,9,0)</f>
        <v>LISTA COMPOSITA: FORZA ITALIA-LEGA SALVINI-MODERATI E INDIPENDENTI</v>
      </c>
    </row>
    <row r="6393" spans="1:5" x14ac:dyDescent="0.25">
      <c r="A6393" t="s">
        <v>11089</v>
      </c>
      <c r="B6393" t="str">
        <f>VLOOKUP(A6393,PEC!A6393:D14293,4,TRUE)</f>
        <v>pec.it</v>
      </c>
      <c r="C6393" t="e">
        <f>VLOOKUP(A6393,SEZIONI!A6393:B14288,2,FALSE)</f>
        <v>#N/A</v>
      </c>
      <c r="D6393" t="str">
        <f>VLOOKUP(A6393,[1]sindaci!$A$19183:$I$26955,4,0)</f>
        <v>PORZIO PAOLA</v>
      </c>
      <c r="E6393" t="str">
        <f>VLOOKUP(A6393,[1]sindaci!$A$19183:$I$26955,9,0)</f>
        <v>LISTA CIVICA: INSIEME PER QUARGNENTO</v>
      </c>
    </row>
    <row r="6394" spans="1:5" x14ac:dyDescent="0.25">
      <c r="A6394" t="s">
        <v>11099</v>
      </c>
      <c r="B6394" t="str">
        <f>VLOOKUP(A6394,PEC!A6394:D14294,4,TRUE)</f>
        <v>pec.rupar.puglia.it</v>
      </c>
      <c r="C6394">
        <f>VLOOKUP(A6394,SEZIONI!A6394:B14289,2,FALSE)</f>
        <v>3</v>
      </c>
      <c r="D6394" t="str">
        <f>VLOOKUP(A6394,[1]sindaci!$A$19183:$I$26955,4,0)</f>
        <v>BERTHOLIN FABRIZIO</v>
      </c>
      <c r="E6394">
        <f>VLOOKUP(A6394,[1]sindaci!$A$19183:$I$26955,9,0)</f>
        <v>0</v>
      </c>
    </row>
    <row r="6395" spans="1:5" x14ac:dyDescent="0.25">
      <c r="A6395" t="s">
        <v>11105</v>
      </c>
      <c r="B6395" t="str">
        <f>VLOOKUP(A6395,PEC!A6395:D14295,4,TRUE)</f>
        <v>pec.it</v>
      </c>
      <c r="C6395" t="e">
        <f>VLOOKUP(A6395,SEZIONI!A6395:B14290,2,FALSE)</f>
        <v>#N/A</v>
      </c>
      <c r="D6395" t="str">
        <f>VLOOKUP(A6395,[1]sindaci!$A$19183:$I$26955,4,0)</f>
        <v>MILIA GRAZIANO ERNESTO</v>
      </c>
      <c r="E6395" t="str">
        <f>VLOOKUP(A6395,[1]sindaci!$A$19183:$I$26955,9,0)</f>
        <v>LISTA CIVICA: QUARTU DEMOCRATICA E SOLIDALE | LISTA CIVICA: LISTA MILIA SINDACO Q! | LISTA CIVICA: SOCIALISTI E DEMOCRATICI | LISTA CIVICA: MOVIMENTO CIVICO | LISTA CIVICA: QUARTU LAVORO &amp; IMPRESA | LISTA CIVICA: CITTADINI PER FLUMINI E QUARTU SANT'ELENA</v>
      </c>
    </row>
    <row r="6396" spans="1:5" x14ac:dyDescent="0.25">
      <c r="A6396" t="s">
        <v>11111</v>
      </c>
      <c r="B6396" t="str">
        <f>VLOOKUP(A6396,PEC!A6396:D14296,4,TRUE)</f>
        <v>pec.rupar.puglia.it</v>
      </c>
      <c r="C6396" t="e">
        <f>VLOOKUP(A6396,SEZIONI!A6396:B14291,2,FALSE)</f>
        <v>#N/A</v>
      </c>
      <c r="D6396" t="str">
        <f>VLOOKUP(A6396,[1]sindaci!$A$19183:$I$26955,4,0)</f>
        <v>VENEZIA ALESSANDRO</v>
      </c>
      <c r="E6396" t="str">
        <f>VLOOKUP(A6396,[1]sindaci!$A$19183:$I$26955,9,0)</f>
        <v>LISTA CIVICA: SCELGO QUATTORDIO</v>
      </c>
    </row>
    <row r="6397" spans="1:5" x14ac:dyDescent="0.25">
      <c r="A6397" t="s">
        <v>11119</v>
      </c>
      <c r="B6397" t="str">
        <f>VLOOKUP(A6397,PEC!A6397:D14297,4,TRUE)</f>
        <v xml:space="preserve">pec.comune.quarto.na.it </v>
      </c>
      <c r="C6397" t="e">
        <f>VLOOKUP(A6397,SEZIONI!A6397:B14292,2,FALSE)</f>
        <v>#N/A</v>
      </c>
      <c r="D6397" t="str">
        <f>VLOOKUP(A6397,[1]sindaci!$A$19183:$I$26955,4,0)</f>
        <v>CANALE CLAPETTO ANGELO</v>
      </c>
      <c r="E6397" t="str">
        <f>VLOOKUP(A6397,[1]sindaci!$A$19183:$I$26955,9,0)</f>
        <v>LISTA CIVICA: UNITI PER QUINCINETTO</v>
      </c>
    </row>
    <row r="6398" spans="1:5" x14ac:dyDescent="0.25">
      <c r="A6398" t="s">
        <v>11133</v>
      </c>
      <c r="B6398" t="str">
        <f>VLOOKUP(A6398,PEC!A6398:D14298,4,TRUE)</f>
        <v>pec.comunediamaroni.it</v>
      </c>
      <c r="C6398" t="e">
        <f>VLOOKUP(A6398,SEZIONI!A6398:B14293,2,FALSE)</f>
        <v>#N/A</v>
      </c>
      <c r="D6398" t="str">
        <f>VLOOKUP(A6398,[1]sindaci!$A$19183:$I$26955,4,0)</f>
        <v>OLIVARI LORENZO</v>
      </c>
      <c r="E6398" t="str">
        <f>VLOOKUP(A6398,[1]sindaci!$A$19183:$I$26955,9,0)</f>
        <v>LISTA COMPOSITA: LEGA SALVINI LOMBARDIA-FRATELLI D'ITALIA-CIVICA</v>
      </c>
    </row>
    <row r="6399" spans="1:5" x14ac:dyDescent="0.25">
      <c r="A6399" t="s">
        <v>11163</v>
      </c>
      <c r="B6399" t="str">
        <f>VLOOKUP(A6399,PEC!A6399:D14299,4,TRUE)</f>
        <v>asmepec.it</v>
      </c>
      <c r="C6399">
        <f>VLOOKUP(A6399,SEZIONI!A6399:B14294,2,FALSE)</f>
        <v>71</v>
      </c>
      <c r="D6399" t="str">
        <f>VLOOKUP(A6399,[1]sindaci!$A$19183:$I$26955,4,0)</f>
        <v>CASSI' GIUSEPPE</v>
      </c>
      <c r="E6399" t="str">
        <f>VLOOKUP(A6399,[1]sindaci!$A$19183:$I$26955,9,0)</f>
        <v>LISTA CIVICA: MOVIMENTO CIVICO IBLEO | LISTA CIVICA: PEPPE CASSINDACO | FRATELLI D'ITALIA CON GIORGIA MELONI | LISTA CIVICA: RAGUSA-FUORI DAGLI SCHEMI PEPPE CASSI' SINDACO</v>
      </c>
    </row>
    <row r="6400" spans="1:5" x14ac:dyDescent="0.25">
      <c r="A6400" t="s">
        <v>11183</v>
      </c>
      <c r="B6400" t="str">
        <f>VLOOKUP(A6400,PEC!A6400:D14300,4,TRUE)</f>
        <v>asmepec.it</v>
      </c>
      <c r="C6400" t="e">
        <f>VLOOKUP(A6400,SEZIONI!A6400:B14295,2,FALSE)</f>
        <v>#N/A</v>
      </c>
      <c r="D6400" t="str">
        <f>VLOOKUP(A6400,[1]sindaci!$A$19183:$I$26955,4,0)</f>
        <v>BAGNASCO CARLO</v>
      </c>
      <c r="E6400" t="str">
        <f>VLOOKUP(A6400,[1]sindaci!$A$19183:$I$26955,9,0)</f>
        <v>LISTA CIVICA: BAGNASCO SINDACO | LISTA CIVICA: VIVA RAPALLO | LISTA CIVICA: CON BRIGATI PER RAPALLO | LEGA SALVINI | FORZA ITALIA</v>
      </c>
    </row>
    <row r="6401" spans="1:5" x14ac:dyDescent="0.25">
      <c r="A6401" t="s">
        <v>11205</v>
      </c>
      <c r="B6401" t="str">
        <f>VLOOKUP(A6401,PEC!A6401:D14301,4,TRUE)</f>
        <v>pec.comunedigenga.it</v>
      </c>
      <c r="C6401" t="e">
        <f>VLOOKUP(A6401,SEZIONI!A6401:B14296,2,FALSE)</f>
        <v>#N/A</v>
      </c>
      <c r="D6401" t="str">
        <f>VLOOKUP(A6401,[1]sindaci!$A$19183:$I$26955,4,0)</f>
        <v>VUILLEUMIER PAOLO</v>
      </c>
      <c r="E6401" t="str">
        <f>VLOOKUP(A6401,[1]sindaci!$A$19183:$I$26955,9,0)</f>
        <v>LISTA CIVICA: INSIEME PER RAVELLO</v>
      </c>
    </row>
    <row r="6402" spans="1:5" x14ac:dyDescent="0.25">
      <c r="A6402" t="s">
        <v>11255</v>
      </c>
      <c r="B6402">
        <f>VLOOKUP(A6402,PEC!A6402:D14302,4,TRUE)</f>
        <v>0</v>
      </c>
      <c r="C6402" t="e">
        <f>VLOOKUP(A6402,SEZIONI!A6402:B14297,2,FALSE)</f>
        <v>#N/A</v>
      </c>
      <c r="D6402" t="str">
        <f>VLOOKUP(A6402,[1]sindaci!$A$19183:$I$26955,4,0)</f>
        <v>FERRARI SIMONE</v>
      </c>
      <c r="E6402" t="str">
        <f>VLOOKUP(A6402,[1]sindaci!$A$19183:$I$26955,9,0)</f>
        <v>LISTA COMPOSITA: LEGA SALVINI-PAESE NUOVO 4.0</v>
      </c>
    </row>
    <row r="6403" spans="1:5" x14ac:dyDescent="0.25">
      <c r="A6403" t="s">
        <v>11270</v>
      </c>
      <c r="B6403" t="str">
        <f>VLOOKUP(A6403,PEC!A6403:D14303,4,TRUE)</f>
        <v>legalmail.it</v>
      </c>
      <c r="C6403" t="e">
        <f>VLOOKUP(A6403,SEZIONI!A6403:B14298,2,FALSE)</f>
        <v>#N/A</v>
      </c>
      <c r="D6403" t="e">
        <f>VLOOKUP(A6403,[1]sindaci!$A$19183:$I$26955,4,0)</f>
        <v>#N/A</v>
      </c>
      <c r="E6403" t="e">
        <f>VLOOKUP(A6403,[1]sindaci!$A$19183:$I$26955,9,0)</f>
        <v>#N/A</v>
      </c>
    </row>
    <row r="6404" spans="1:5" x14ac:dyDescent="0.25">
      <c r="A6404" t="s">
        <v>11282</v>
      </c>
      <c r="B6404">
        <f>VLOOKUP(A6404,PEC!A6404:D14304,4,TRUE)</f>
        <v>0</v>
      </c>
      <c r="C6404" t="e">
        <f>VLOOKUP(A6404,SEZIONI!A6404:B14299,2,FALSE)</f>
        <v>#N/A</v>
      </c>
      <c r="D6404" t="str">
        <f>VLOOKUP(A6404,[1]sindaci!$A$19183:$I$26955,4,0)</f>
        <v>VENTURA GIOVANNI</v>
      </c>
      <c r="E6404" t="str">
        <f>VLOOKUP(A6404,[1]sindaci!$A$19183:$I$26955,9,0)</f>
        <v>LISTA COMPOSITA: LEGA SALVINI-FORZA ITALIA-FRATELLI D'ITALIA</v>
      </c>
    </row>
    <row r="6405" spans="1:5" x14ac:dyDescent="0.25">
      <c r="A6405" t="s">
        <v>11286</v>
      </c>
      <c r="B6405">
        <f>VLOOKUP(A6405,PEC!A6405:D14305,4,TRUE)</f>
        <v>0</v>
      </c>
      <c r="C6405" t="e">
        <f>VLOOKUP(A6405,SEZIONI!A6405:B14300,2,FALSE)</f>
        <v>#N/A</v>
      </c>
      <c r="D6405" t="str">
        <f>VLOOKUP(A6405,[1]sindaci!$A$19183:$I$26955,4,0)</f>
        <v>RONCOLI MARCELLO</v>
      </c>
      <c r="E6405">
        <f>VLOOKUP(A6405,[1]sindaci!$A$19183:$I$26955,9,0)</f>
        <v>0</v>
      </c>
    </row>
    <row r="6406" spans="1:5" x14ac:dyDescent="0.25">
      <c r="A6406" t="s">
        <v>11288</v>
      </c>
      <c r="B6406">
        <f>VLOOKUP(A6406,PEC!A6406:D14306,4,TRUE)</f>
        <v>0</v>
      </c>
      <c r="C6406">
        <f>VLOOKUP(A6406,SEZIONI!A6406:B14301,2,FALSE)</f>
        <v>1</v>
      </c>
      <c r="D6406" t="str">
        <f>VLOOKUP(A6406,[1]sindaci!$A$19183:$I$26955,4,0)</f>
        <v>THERISOD FIRMINO</v>
      </c>
      <c r="E6406">
        <f>VLOOKUP(A6406,[1]sindaci!$A$19183:$I$26955,9,0)</f>
        <v>0</v>
      </c>
    </row>
    <row r="6407" spans="1:5" x14ac:dyDescent="0.25">
      <c r="A6407" t="s">
        <v>11290</v>
      </c>
      <c r="B6407" t="str">
        <f>VLOOKUP(A6407,PEC!A6407:D14307,4,TRUE)</f>
        <v>pec.rupar.puglia.it</v>
      </c>
      <c r="C6407">
        <f>VLOOKUP(A6407,SEZIONI!A6407:B14302,2,FALSE)</f>
        <v>1</v>
      </c>
      <c r="D6407" t="str">
        <f>VLOOKUP(A6407,[1]sindaci!$A$19183:$I$26955,4,0)</f>
        <v>THERISOD NELLA</v>
      </c>
      <c r="E6407">
        <f>VLOOKUP(A6407,[1]sindaci!$A$19183:$I$26955,9,0)</f>
        <v>0</v>
      </c>
    </row>
    <row r="6408" spans="1:5" x14ac:dyDescent="0.25">
      <c r="A6408" t="s">
        <v>11320</v>
      </c>
      <c r="B6408" t="str">
        <f>VLOOKUP(A6408,PEC!A6408:D14308,4,TRUE)</f>
        <v>pec.comune.riesi.cl.it</v>
      </c>
      <c r="C6408" t="e">
        <f>VLOOKUP(A6408,SEZIONI!A6408:B14303,2,FALSE)</f>
        <v>#N/A</v>
      </c>
      <c r="D6408" t="str">
        <f>VLOOKUP(A6408,[1]sindaci!$A$19183:$I$26955,4,0)</f>
        <v>CHIANTIA SALVATORE</v>
      </c>
      <c r="E6408">
        <f>VLOOKUP(A6408,[1]sindaci!$A$19183:$I$26955,9,0)</f>
        <v>0</v>
      </c>
    </row>
    <row r="6409" spans="1:5" x14ac:dyDescent="0.25">
      <c r="A6409" t="s">
        <v>11322</v>
      </c>
      <c r="B6409" t="str">
        <f>VLOOKUP(A6409,PEC!A6409:D14309,4,TRUE)</f>
        <v>pec.rupar.puglia.it</v>
      </c>
      <c r="C6409" t="e">
        <f>VLOOKUP(A6409,SEZIONI!A6409:B14304,2,FALSE)</f>
        <v>#N/A</v>
      </c>
      <c r="D6409" t="str">
        <f>VLOOKUP(A6409,[1]sindaci!$A$19183:$I$26955,4,0)</f>
        <v>SINIBALDI DANIELE</v>
      </c>
      <c r="E6409" t="str">
        <f>VLOOKUP(A6409,[1]sindaci!$A$19183:$I$26955,9,0)</f>
        <v>FORZA ITALIA | FRATELLI D'ITALIA | LISTA CIVICA: #IOCISTO | LEGA SALVINI PREMIER | LISTA CIVICA: MODERATI PER RIETI | LISTA CIVICA: RIETI AL CENTRO RIFORMISTI &amp; LIBERALI | LISTA CIVICA: GENERAZIONE RIETI | LISTA CIVICA: SOCIALISTI RIFORMISTI | LISTA CIVIC</v>
      </c>
    </row>
    <row r="6410" spans="1:5" x14ac:dyDescent="0.25">
      <c r="A6410" t="s">
        <v>11328</v>
      </c>
      <c r="B6410" t="str">
        <f>VLOOKUP(A6410,PEC!A6410:D14310,4,TRUE)</f>
        <v>asmepec.it</v>
      </c>
      <c r="C6410" t="e">
        <f>VLOOKUP(A6410,SEZIONI!A6410:B14305,2,FALSE)</f>
        <v>#N/A</v>
      </c>
      <c r="D6410" t="str">
        <f>VLOOKUP(A6410,[1]sindaci!$A$19183:$I$26955,4,0)</f>
        <v>MARCORELLI VINCENZO</v>
      </c>
      <c r="E6410" t="str">
        <f>VLOOKUP(A6410,[1]sindaci!$A$19183:$I$26955,9,0)</f>
        <v>LISTA CIVICA: #SIAMO RIGNANO</v>
      </c>
    </row>
    <row r="6411" spans="1:5" x14ac:dyDescent="0.25">
      <c r="A6411" t="s">
        <v>11340</v>
      </c>
      <c r="B6411" t="str">
        <f>VLOOKUP(A6411,PEC!A6411:D14311,4,TRUE)</f>
        <v>pec.it</v>
      </c>
      <c r="C6411">
        <f>VLOOKUP(A6411,SEZIONI!A6411:B14306,2,FALSE)</f>
        <v>4</v>
      </c>
      <c r="D6411" t="e">
        <f>VLOOKUP(A6411,[1]sindaci!$A$19183:$I$26955,4,0)</f>
        <v>#N/A</v>
      </c>
      <c r="E6411" t="e">
        <f>VLOOKUP(A6411,[1]sindaci!$A$19183:$I$26955,9,0)</f>
        <v>#N/A</v>
      </c>
    </row>
    <row r="6412" spans="1:5" x14ac:dyDescent="0.25">
      <c r="A6412" t="s">
        <v>11348</v>
      </c>
      <c r="B6412" t="str">
        <f>VLOOKUP(A6412,PEC!A6412:D14312,4,TRUE)</f>
        <v>pec.it</v>
      </c>
      <c r="C6412" t="e">
        <f>VLOOKUP(A6412,SEZIONI!A6412:B14307,2,FALSE)</f>
        <v>#N/A</v>
      </c>
      <c r="D6412" t="str">
        <f>VLOOKUP(A6412,[1]sindaci!$A$19183:$I$26955,4,0)</f>
        <v>PINNA LORENZO</v>
      </c>
      <c r="E6412" t="str">
        <f>VLOOKUP(A6412,[1]sindaci!$A$19183:$I$26955,9,0)</f>
        <v>LISTA CIVICA: RINASCI RIOLA</v>
      </c>
    </row>
    <row r="6413" spans="1:5" x14ac:dyDescent="0.25">
      <c r="A6413" t="s">
        <v>11376</v>
      </c>
      <c r="B6413" t="str">
        <f>VLOOKUP(A6413,PEC!A6413:D14313,4,TRUE)</f>
        <v>pec.comunedigenga.it</v>
      </c>
      <c r="C6413" t="e">
        <f>VLOOKUP(A6413,SEZIONI!A6413:B14308,2,FALSE)</f>
        <v>#N/A</v>
      </c>
      <c r="D6413" t="str">
        <f>VLOOKUP(A6413,[1]sindaci!$A$19183:$I$26955,4,0)</f>
        <v>LUCCIARINI DE VINCENZI ALESSANDRO</v>
      </c>
      <c r="E6413" t="str">
        <f>VLOOKUP(A6413,[1]sindaci!$A$19183:$I$26955,9,0)</f>
        <v>LISTA CIVICA: RIPA PIU'</v>
      </c>
    </row>
    <row r="6414" spans="1:5" x14ac:dyDescent="0.25">
      <c r="A6414" t="s">
        <v>11382</v>
      </c>
      <c r="B6414" t="str">
        <f>VLOOKUP(A6414,PEC!A6414:D14314,4,TRUE)</f>
        <v>pec.comune.pescosansonesco.pe.it</v>
      </c>
      <c r="C6414" t="e">
        <f>VLOOKUP(A6414,SEZIONI!A6414:B14309,2,FALSE)</f>
        <v>#N/A</v>
      </c>
      <c r="D6414" t="str">
        <f>VLOOKUP(A6414,[1]sindaci!$A$19183:$I$26955,4,0)</f>
        <v>CARAGLIANO VINCENZO</v>
      </c>
      <c r="E6414" t="str">
        <f>VLOOKUP(A6414,[1]sindaci!$A$19183:$I$26955,9,0)</f>
        <v>LISTA CIVICA: LA NOSTRA CITTA'</v>
      </c>
    </row>
    <row r="6415" spans="1:5" x14ac:dyDescent="0.25">
      <c r="A6415" t="s">
        <v>11396</v>
      </c>
      <c r="B6415" t="str">
        <f>VLOOKUP(A6415,PEC!A6415:D14315,4,TRUE)</f>
        <v>pec.comune.pescosansonesco.pe.it</v>
      </c>
      <c r="C6415" t="e">
        <f>VLOOKUP(A6415,SEZIONI!A6415:B14310,2,FALSE)</f>
        <v>#N/A</v>
      </c>
      <c r="D6415" t="str">
        <f>VLOOKUP(A6415,[1]sindaci!$A$19183:$I$26955,4,0)</f>
        <v>ROSSO DAVIDE</v>
      </c>
      <c r="E6415" t="str">
        <f>VLOOKUP(A6415,[1]sindaci!$A$19183:$I$26955,9,0)</f>
        <v>LISTA CIVICA: INDIPENDENTI PER RIVALBA</v>
      </c>
    </row>
    <row r="6416" spans="1:5" x14ac:dyDescent="0.25">
      <c r="A6416" t="s">
        <v>11451</v>
      </c>
      <c r="B6416">
        <f>VLOOKUP(A6416,PEC!A6416:D14316,4,TRUE)</f>
        <v>0</v>
      </c>
      <c r="C6416" t="e">
        <f>VLOOKUP(A6416,SEZIONI!A6416:B14311,2,FALSE)</f>
        <v>#N/A</v>
      </c>
      <c r="D6416" t="str">
        <f>VLOOKUP(A6416,[1]sindaci!$A$19183:$I$26955,4,0)</f>
        <v>VILLA DANIELE</v>
      </c>
      <c r="E6416" t="str">
        <f>VLOOKUP(A6416,[1]sindaci!$A$19183:$I$26955,9,0)</f>
        <v>LISTA CIVICA: CONTINUITA' E PROGRESSO</v>
      </c>
    </row>
    <row r="6417" spans="1:5" x14ac:dyDescent="0.25">
      <c r="A6417" t="s">
        <v>11530</v>
      </c>
      <c r="B6417">
        <f>VLOOKUP(A6417,PEC!A6417:D14317,4,TRUE)</f>
        <v>0</v>
      </c>
      <c r="C6417" t="e">
        <f>VLOOKUP(A6417,SEZIONI!A6417:B14312,2,FALSE)</f>
        <v>#N/A</v>
      </c>
      <c r="D6417" t="str">
        <f>VLOOKUP(A6417,[1]sindaci!$A$19183:$I$26955,4,0)</f>
        <v>IULIANO GABRIELE</v>
      </c>
      <c r="E6417" t="str">
        <f>VLOOKUP(A6417,[1]sindaci!$A$19183:$I$26955,9,0)</f>
        <v>LISTA CIVICA: INSIEME PER ROCCADASPIDE</v>
      </c>
    </row>
    <row r="6418" spans="1:5" x14ac:dyDescent="0.25">
      <c r="A6418" t="s">
        <v>11543</v>
      </c>
      <c r="B6418" t="str">
        <f>VLOOKUP(A6418,PEC!A6418:D14318,4,TRUE)</f>
        <v>pec.comune.roccafranca.bs.it</v>
      </c>
      <c r="C6418" t="e">
        <f>VLOOKUP(A6418,SEZIONI!A6418:B14313,2,FALSE)</f>
        <v>#N/A</v>
      </c>
      <c r="D6418" t="str">
        <f>VLOOKUP(A6418,[1]sindaci!$A$19183:$I$26955,4,0)</f>
        <v>FRANZELLI MARCO</v>
      </c>
      <c r="E6418" t="str">
        <f>VLOOKUP(A6418,[1]sindaci!$A$19183:$I$26955,9,0)</f>
        <v>LISTA COMPOSITA: LEGA SALVINI-FORZA ITALIA-FRATELLI D'ITALIA-CIVICA</v>
      </c>
    </row>
    <row r="6419" spans="1:5" x14ac:dyDescent="0.25">
      <c r="A6419" t="s">
        <v>11561</v>
      </c>
      <c r="B6419" t="str">
        <f>VLOOKUP(A6419,PEC!A6419:D14319,4,TRUE)</f>
        <v>pec.comune.roccamontepiano.ch.it</v>
      </c>
      <c r="C6419" t="e">
        <f>VLOOKUP(A6419,SEZIONI!A6419:B14314,2,FALSE)</f>
        <v>#N/A</v>
      </c>
      <c r="D6419" t="str">
        <f>VLOOKUP(A6419,[1]sindaci!$A$19183:$I$26955,4,0)</f>
        <v>MARINELLI DARIO</v>
      </c>
      <c r="E6419" t="str">
        <f>VLOOKUP(A6419,[1]sindaci!$A$19183:$I$26955,9,0)</f>
        <v>LISTA CIVICA: INSIEME PER ROCCAMONTEPIANO</v>
      </c>
    </row>
    <row r="6420" spans="1:5" x14ac:dyDescent="0.25">
      <c r="A6420" t="s">
        <v>11569</v>
      </c>
      <c r="B6420" t="str">
        <f>VLOOKUP(A6420,PEC!A6420:D14320,4,TRUE)</f>
        <v>apogeopec.it</v>
      </c>
      <c r="C6420">
        <f>VLOOKUP(A6420,SEZIONI!A6420:B14315,2,FALSE)</f>
        <v>5</v>
      </c>
      <c r="D6420" t="str">
        <f>VLOOKUP(A6420,[1]sindaci!$A$19183:$I$26955,4,0)</f>
        <v>GIORDANO ROSAMARIA</v>
      </c>
      <c r="E6420" t="str">
        <f>VLOOKUP(A6420,[1]sindaci!$A$19183:$I$26955,9,0)</f>
        <v>LISTA CIVICA: SVOLTA COMUNE - IL PAESE CHE VORREI - ROCCAPALUMBA</v>
      </c>
    </row>
    <row r="6421" spans="1:5" x14ac:dyDescent="0.25">
      <c r="A6421" t="s">
        <v>11597</v>
      </c>
      <c r="B6421">
        <f>VLOOKUP(A6421,PEC!A6421:D14321,4,TRUE)</f>
        <v>0</v>
      </c>
      <c r="C6421" t="e">
        <f>VLOOKUP(A6421,SEZIONI!A6421:B14316,2,FALSE)</f>
        <v>#N/A</v>
      </c>
      <c r="D6421" t="str">
        <f>VLOOKUP(A6421,[1]sindaci!$A$19183:$I$26955,4,0)</f>
        <v>FRACCHIA AMEDEO</v>
      </c>
      <c r="E6421" t="str">
        <f>VLOOKUP(A6421,[1]sindaci!$A$19183:$I$26955,9,0)</f>
        <v>LISTA CIVICA: CONTINUIAMO INSIEME</v>
      </c>
    </row>
    <row r="6422" spans="1:5" x14ac:dyDescent="0.25">
      <c r="A6422" t="s">
        <v>11610</v>
      </c>
      <c r="B6422" t="str">
        <f>VLOOKUP(A6422,PEC!A6422:D14322,4,TRUE)</f>
        <v>pec.comune.piraino.me.it</v>
      </c>
      <c r="C6422" t="e">
        <f>VLOOKUP(A6422,SEZIONI!A6422:B14317,2,FALSE)</f>
        <v>#N/A</v>
      </c>
      <c r="D6422" t="str">
        <f>VLOOKUP(A6422,[1]sindaci!$A$19183:$I$26955,4,0)</f>
        <v>CANATA ROBERTO</v>
      </c>
      <c r="E6422">
        <f>VLOOKUP(A6422,[1]sindaci!$A$19183:$I$26955,9,0)</f>
        <v>0</v>
      </c>
    </row>
    <row r="6423" spans="1:5" x14ac:dyDescent="0.25">
      <c r="A6423" t="s">
        <v>11632</v>
      </c>
      <c r="B6423" t="str">
        <f>VLOOKUP(A6423,PEC!A6423:D14323,4,TRUE)</f>
        <v>pec.comune.roccellavaldemone.me.it</v>
      </c>
      <c r="C6423" t="e">
        <f>VLOOKUP(A6423,SEZIONI!A6423:B14318,2,FALSE)</f>
        <v>#N/A</v>
      </c>
      <c r="D6423" t="str">
        <f>VLOOKUP(A6423,[1]sindaci!$A$19183:$I$26955,4,0)</f>
        <v>VITALE ROSA</v>
      </c>
      <c r="E6423">
        <f>VLOOKUP(A6423,[1]sindaci!$A$19183:$I$26955,9,0)</f>
        <v>0</v>
      </c>
    </row>
    <row r="6424" spans="1:5" x14ac:dyDescent="0.25">
      <c r="A6424" t="s">
        <v>11638</v>
      </c>
      <c r="B6424" t="str">
        <f>VLOOKUP(A6424,PEC!A6424:D14324,4,TRUE)</f>
        <v>asmepec.it</v>
      </c>
      <c r="C6424" t="e">
        <f>VLOOKUP(A6424,SEZIONI!A6424:B14319,2,FALSE)</f>
        <v>#N/A</v>
      </c>
      <c r="D6424" t="str">
        <f>VLOOKUP(A6424,[1]sindaci!$A$19183:$I$26955,4,0)</f>
        <v>D'ANELLI CARMINE</v>
      </c>
      <c r="E6424" t="str">
        <f>VLOOKUP(A6424,[1]sindaci!$A$19183:$I$26955,9,0)</f>
        <v>LISTA CIVICA: D'ANELLI SINDACO</v>
      </c>
    </row>
    <row r="6425" spans="1:5" x14ac:dyDescent="0.25">
      <c r="A6425" t="s">
        <v>11644</v>
      </c>
      <c r="B6425" t="str">
        <f>VLOOKUP(A6425,PEC!A6425:D14325,4,TRUE)</f>
        <v>pec.it</v>
      </c>
      <c r="C6425" t="e">
        <f>VLOOKUP(A6425,SEZIONI!A6425:B14320,2,FALSE)</f>
        <v>#N/A</v>
      </c>
      <c r="D6425" t="str">
        <f>VLOOKUP(A6425,[1]sindaci!$A$19183:$I$26955,4,0)</f>
        <v>APOLLONIO MARIO</v>
      </c>
      <c r="E6425" t="str">
        <f>VLOOKUP(A6425,[1]sindaci!$A$19183:$I$26955,9,0)</f>
        <v>LISTA CIVICA: "FUTURO" PER RO? VOLCIANO</v>
      </c>
    </row>
    <row r="6426" spans="1:5" x14ac:dyDescent="0.25">
      <c r="A6426" t="s">
        <v>108</v>
      </c>
      <c r="B6426" t="str">
        <f>VLOOKUP(A6426,PEC!A6426:D14326,4,TRUE)</f>
        <v xml:space="preserve">pec.it </v>
      </c>
      <c r="C6426" t="e">
        <f>VLOOKUP(A6426,SEZIONI!A6426:B14321,2,FALSE)</f>
        <v>#N/A</v>
      </c>
      <c r="D6426" t="str">
        <f>VLOOKUP(A6426,[1]sindaci!$A$19183:$I$26955,4,0)</f>
        <v>DE MAIO SALVATORE</v>
      </c>
      <c r="E6426" t="str">
        <f>VLOOKUP(A6426,[1]sindaci!$A$19183:$I$26955,9,0)</f>
        <v>LISTA CIVICA: ROGGIANO NEL CUORE</v>
      </c>
    </row>
    <row r="6427" spans="1:5" x14ac:dyDescent="0.25">
      <c r="A6427" t="s">
        <v>11663</v>
      </c>
      <c r="B6427" t="str">
        <f>VLOOKUP(A6427,PEC!A6427:D14327,4,TRUE)</f>
        <v>asmepec.it</v>
      </c>
      <c r="C6427">
        <f>VLOOKUP(A6427,SEZIONI!A6427:B14322,2,FALSE)</f>
        <v>1</v>
      </c>
      <c r="D6427" t="str">
        <f>VLOOKUP(A6427,[1]sindaci!$A$19183:$I$26955,4,0)</f>
        <v>DIEMOZ GABRIEL</v>
      </c>
      <c r="E6427">
        <f>VLOOKUP(A6427,[1]sindaci!$A$19183:$I$26955,9,0)</f>
        <v>0</v>
      </c>
    </row>
    <row r="6428" spans="1:5" x14ac:dyDescent="0.25">
      <c r="A6428" t="s">
        <v>11665</v>
      </c>
      <c r="B6428" t="str">
        <f>VLOOKUP(A6428,PEC!A6428:D14328,4,TRUE)</f>
        <v>asmepec.it</v>
      </c>
      <c r="C6428" t="e">
        <f>VLOOKUP(A6428,SEZIONI!A6428:B14323,2,FALSE)</f>
        <v>#N/A</v>
      </c>
      <c r="D6428" t="str">
        <f>VLOOKUP(A6428,[1]sindaci!$A$19183:$I$26955,4,0)</f>
        <v>STORELLO CRISTIANA</v>
      </c>
      <c r="E6428" t="str">
        <f>VLOOKUP(A6428,[1]sindaci!$A$19183:$I$26955,9,0)</f>
        <v>LISTA CIVICA: INDIPENDENTI ROLETTESI</v>
      </c>
    </row>
    <row r="6429" spans="1:5" x14ac:dyDescent="0.25">
      <c r="A6429" t="s">
        <v>11677</v>
      </c>
      <c r="B6429" t="str">
        <f>VLOOKUP(A6429,PEC!A6429:D14329,4,TRUE)</f>
        <v xml:space="preserve">pec.it </v>
      </c>
      <c r="C6429" t="e">
        <f>VLOOKUP(A6429,SEZIONI!A6429:B14324,2,FALSE)</f>
        <v>#N/A</v>
      </c>
      <c r="D6429" t="str">
        <f>VLOOKUP(A6429,[1]sindaci!$A$19183:$I$26955,4,0)</f>
        <v>CATTE LUCIA</v>
      </c>
      <c r="E6429" t="str">
        <f>VLOOKUP(A6429,[1]sindaci!$A$19183:$I$26955,9,0)</f>
        <v>LISTA CIVICA: LISTA CIVICA INSIEME PER ROMANA</v>
      </c>
    </row>
    <row r="6430" spans="1:5" x14ac:dyDescent="0.25">
      <c r="A6430" t="s">
        <v>11702</v>
      </c>
      <c r="B6430" t="str">
        <f>VLOOKUP(A6430,PEC!A6430:D14330,4,TRUE)</f>
        <v>arubapec.it</v>
      </c>
      <c r="C6430" t="e">
        <f>VLOOKUP(A6430,SEZIONI!A6430:B14325,2,FALSE)</f>
        <v>#N/A</v>
      </c>
      <c r="D6430" t="str">
        <f>VLOOKUP(A6430,[1]sindaci!$A$19183:$I$26955,4,0)</f>
        <v>GROPPELLI ROBERTO</v>
      </c>
      <c r="E6430" t="str">
        <f>VLOOKUP(A6430,[1]sindaci!$A$19183:$I$26955,9,0)</f>
        <v>LISTA CIVICA: UNITI PER RONCADELLE</v>
      </c>
    </row>
    <row r="6431" spans="1:5" x14ac:dyDescent="0.25">
      <c r="A6431" t="s">
        <v>11740</v>
      </c>
      <c r="B6431" t="str">
        <f>VLOOKUP(A6431,PEC!A6431:D14331,4,TRUE)</f>
        <v>pec.it</v>
      </c>
      <c r="C6431" t="e">
        <f>VLOOKUP(A6431,SEZIONI!A6431:B14326,2,FALSE)</f>
        <v>#N/A</v>
      </c>
      <c r="D6431" t="str">
        <f>VLOOKUP(A6431,[1]sindaci!$A$19183:$I$26955,4,0)</f>
        <v>GILARDINO DAVIDE</v>
      </c>
      <c r="E6431" t="str">
        <f>VLOOKUP(A6431,[1]sindaci!$A$19183:$I$26955,9,0)</f>
        <v>LISTA CIVICA: INSIEME PER RONSECCO</v>
      </c>
    </row>
    <row r="6432" spans="1:5" x14ac:dyDescent="0.25">
      <c r="A6432" t="s">
        <v>11775</v>
      </c>
      <c r="B6432" t="str">
        <f>VLOOKUP(A6432,PEC!A6432:D14332,4,TRUE)</f>
        <v>arubapec.it</v>
      </c>
      <c r="C6432">
        <f>VLOOKUP(A6432,SEZIONI!A6432:B14327,2,FALSE)</f>
        <v>7</v>
      </c>
      <c r="D6432" t="str">
        <f>VLOOKUP(A6432,[1]sindaci!$A$19183:$I$26955,4,0)</f>
        <v>GROSSATO MICHELE</v>
      </c>
      <c r="E6432" t="str">
        <f>VLOOKUP(A6432,[1]sindaci!$A$19183:$I$26955,9,0)</f>
        <v>LISTA CIVICA: SI AMO ROSOLINA</v>
      </c>
    </row>
    <row r="6433" spans="1:5" x14ac:dyDescent="0.25">
      <c r="A6433" t="s">
        <v>11789</v>
      </c>
      <c r="B6433" t="str">
        <f>VLOOKUP(A6433,PEC!A6433:D14333,4,TRUE)</f>
        <v>pec.provincia.roma.it</v>
      </c>
      <c r="C6433" t="e">
        <f>VLOOKUP(A6433,SEZIONI!A6433:B14328,2,FALSE)</f>
        <v>#N/A</v>
      </c>
      <c r="D6433" t="str">
        <f>VLOOKUP(A6433,[1]sindaci!$A$19183:$I$26955,4,0)</f>
        <v>MORABITO DOMENICO</v>
      </c>
      <c r="E6433" t="str">
        <f>VLOOKUP(A6433,[1]sindaci!$A$19183:$I$26955,9,0)</f>
        <v>LISTA CIVICA: ROSTA NEL CUORE</v>
      </c>
    </row>
    <row r="6434" spans="1:5" x14ac:dyDescent="0.25">
      <c r="A6434" t="s">
        <v>11800</v>
      </c>
      <c r="B6434" t="str">
        <f>VLOOKUP(A6434,PEC!A6434:D14334,4,TRUE)</f>
        <v>postacert.comune.roccabianca.pr.it</v>
      </c>
      <c r="C6434" t="e">
        <f>VLOOKUP(A6434,SEZIONI!A6434:B14329,2,FALSE)</f>
        <v>#N/A</v>
      </c>
      <c r="D6434" t="str">
        <f>VLOOKUP(A6434,[1]sindaci!$A$19183:$I$26955,4,0)</f>
        <v>PALAZZO GIANLUCA</v>
      </c>
      <c r="E6434" t="str">
        <f>VLOOKUP(A6434,[1]sindaci!$A$19183:$I$26955,9,0)</f>
        <v>LISTA CIVICA: FARE COMUNIT?</v>
      </c>
    </row>
    <row r="6435" spans="1:5" x14ac:dyDescent="0.25">
      <c r="A6435" t="s">
        <v>11812</v>
      </c>
      <c r="B6435" t="str">
        <f>VLOOKUP(A6435,PEC!A6435:D14335,4,TRUE)</f>
        <v>asmepec.it</v>
      </c>
      <c r="C6435" t="e">
        <f>VLOOKUP(A6435,SEZIONI!A6435:B14330,2,FALSE)</f>
        <v>#N/A</v>
      </c>
      <c r="D6435" t="str">
        <f>VLOOKUP(A6435,[1]sindaci!$A$19183:$I$26955,4,0)</f>
        <v>BELOTTI TIZIANO ALESSANDRO</v>
      </c>
      <c r="E6435" t="str">
        <f>VLOOKUP(A6435,[1]sindaci!$A$19183:$I$26955,9,0)</f>
        <v>FRATELLI D'ITALIA | LISTA CIVICA: TIZIANO BELOTTI SINDACO | LEGA SALVINI LOMBARDIA | FORZA ITALIA</v>
      </c>
    </row>
    <row r="6436" spans="1:5" x14ac:dyDescent="0.25">
      <c r="A6436" t="s">
        <v>11828</v>
      </c>
      <c r="B6436" t="str">
        <f>VLOOKUP(A6436,PEC!A6436:D14336,4,TRUE)</f>
        <v>pec.comunedigenga.it</v>
      </c>
      <c r="C6436">
        <f>VLOOKUP(A6436,SEZIONI!A6436:B14331,2,FALSE)</f>
        <v>2</v>
      </c>
      <c r="D6436" t="str">
        <f>VLOOKUP(A6436,[1]sindaci!$A$19183:$I$26955,4,0)</f>
        <v>PASTORELLO ANTONIO</v>
      </c>
      <c r="E6436" t="str">
        <f>VLOOKUP(A6436,[1]sindaci!$A$19183:$I$26955,9,0)</f>
        <v>LISTA CIVICA: VERSO IL FUTURO</v>
      </c>
    </row>
    <row r="6437" spans="1:5" x14ac:dyDescent="0.25">
      <c r="A6437" t="s">
        <v>11834</v>
      </c>
      <c r="B6437" t="str">
        <f>VLOOKUP(A6437,PEC!A6437:D14337,4,TRUE)</f>
        <v>postacert.comune.roccabianca.pr.it</v>
      </c>
      <c r="C6437" t="e">
        <f>VLOOKUP(A6437,SEZIONI!A6437:B14332,2,FALSE)</f>
        <v>#N/A</v>
      </c>
      <c r="D6437" t="str">
        <f>VLOOKUP(A6437,[1]sindaci!$A$19183:$I$26955,4,0)</f>
        <v>DELLAFIORE NICOLA</v>
      </c>
      <c r="E6437">
        <f>VLOOKUP(A6437,[1]sindaci!$A$19183:$I$26955,9,0)</f>
        <v>0</v>
      </c>
    </row>
    <row r="6438" spans="1:5" x14ac:dyDescent="0.25">
      <c r="A6438" t="s">
        <v>11845</v>
      </c>
      <c r="B6438" t="str">
        <f>VLOOKUP(A6438,PEC!A6438:D14338,4,TRUE)</f>
        <v>pec.provincia.roma.it</v>
      </c>
      <c r="C6438" t="e">
        <f>VLOOKUP(A6438,SEZIONI!A6438:B14333,2,FALSE)</f>
        <v>#N/A</v>
      </c>
      <c r="D6438" t="str">
        <f>VLOOKUP(A6438,[1]sindaci!$A$19183:$I$26955,4,0)</f>
        <v>FERRETTI DE LUCA GIOVANNI</v>
      </c>
      <c r="E6438" t="str">
        <f>VLOOKUP(A6438,[1]sindaci!$A$19183:$I$26955,9,0)</f>
        <v>LEGA SALVINI | FRATELLI D'ITALIA | LISTA CIVICA: ROZZANO SENZA BAVAGLIO | LISTA COMPOSITA: PARTITO LIBERALE ITALIANO-ITALIA GIOVANE SOLIDALE | FORZA ITALIA</v>
      </c>
    </row>
    <row r="6439" spans="1:5" x14ac:dyDescent="0.25">
      <c r="A6439" t="s">
        <v>11855</v>
      </c>
      <c r="B6439" t="str">
        <f>VLOOKUP(A6439,PEC!A6439:D14339,4,TRUE)</f>
        <v>asmepec.it</v>
      </c>
      <c r="C6439" t="e">
        <f>VLOOKUP(A6439,SEZIONI!A6439:B14334,2,FALSE)</f>
        <v>#N/A</v>
      </c>
      <c r="D6439" t="str">
        <f>VLOOKUP(A6439,[1]sindaci!$A$19183:$I$26955,4,0)</f>
        <v>BONETTI ALFREDO</v>
      </c>
      <c r="E6439" t="str">
        <f>VLOOKUP(A6439,[1]sindaci!$A$19183:$I$26955,9,0)</f>
        <v>LISTA CIVICA: CITTADINI AL CENTRO</v>
      </c>
    </row>
    <row r="6440" spans="1:5" x14ac:dyDescent="0.25">
      <c r="A6440" t="s">
        <v>11857</v>
      </c>
      <c r="B6440" t="str">
        <f>VLOOKUP(A6440,PEC!A6440:D14340,4,TRUE)</f>
        <v>legalmail.it</v>
      </c>
      <c r="C6440" t="e">
        <f>VLOOKUP(A6440,SEZIONI!A6440:B14335,2,FALSE)</f>
        <v>#N/A</v>
      </c>
      <c r="D6440" t="str">
        <f>VLOOKUP(A6440,[1]sindaci!$A$19183:$I$26955,4,0)</f>
        <v>LAFFAILLE GABRIELLA</v>
      </c>
      <c r="E6440" t="str">
        <f>VLOOKUP(A6440,[1]sindaci!$A$19183:$I$26955,9,0)</f>
        <v>LISTA CIVICA: UN COMUNE AL SERVIZIO DEI CITTADINI</v>
      </c>
    </row>
    <row r="6441" spans="1:5" x14ac:dyDescent="0.25">
      <c r="A6441" t="s">
        <v>11887</v>
      </c>
      <c r="B6441" t="str">
        <f>VLOOKUP(A6441,PEC!A6441:D14341,4,TRUE)</f>
        <v>asmepec.it</v>
      </c>
      <c r="C6441" t="e">
        <f>VLOOKUP(A6441,SEZIONI!A6441:B14336,2,FALSE)</f>
        <v>#N/A</v>
      </c>
      <c r="D6441" t="str">
        <f>VLOOKUP(A6441,[1]sindaci!$A$19183:$I$26955,4,0)</f>
        <v>LUSCIA ONORIO</v>
      </c>
      <c r="E6441" t="str">
        <f>VLOOKUP(A6441,[1]sindaci!$A$19183:$I$26955,9,0)</f>
        <v>LISTA CIVICA: TRADIZIONE E RINNOVAMENTO</v>
      </c>
    </row>
    <row r="6442" spans="1:5" x14ac:dyDescent="0.25">
      <c r="A6442" t="s">
        <v>11899</v>
      </c>
      <c r="B6442" t="str">
        <f>VLOOKUP(A6442,PEC!A6442:D14342,4,TRUE)</f>
        <v>asmepec.it</v>
      </c>
      <c r="C6442" t="e">
        <f>VLOOKUP(A6442,SEZIONI!A6442:B14337,2,FALSE)</f>
        <v>#N/A</v>
      </c>
      <c r="D6442" t="str">
        <f>VLOOKUP(A6442,[1]sindaci!$A$19183:$I$26955,4,0)</f>
        <v>LACONI BARBARA</v>
      </c>
      <c r="E6442">
        <f>VLOOKUP(A6442,[1]sindaci!$A$19183:$I$26955,9,0)</f>
        <v>0</v>
      </c>
    </row>
    <row r="6443" spans="1:5" x14ac:dyDescent="0.25">
      <c r="A6443" t="s">
        <v>11901</v>
      </c>
      <c r="B6443" t="str">
        <f>VLOOKUP(A6443,PEC!A6443:D14343,4,TRUE)</f>
        <v>asmepec.it</v>
      </c>
      <c r="C6443" t="e">
        <f>VLOOKUP(A6443,SEZIONI!A6443:B14338,2,FALSE)</f>
        <v>#N/A</v>
      </c>
      <c r="D6443" t="str">
        <f>VLOOKUP(A6443,[1]sindaci!$A$19183:$I$26955,4,0)</f>
        <v>CUCCUI GIOVANNIANTONIO</v>
      </c>
      <c r="E6443" t="str">
        <f>VLOOKUP(A6443,[1]sindaci!$A$19183:$I$26955,9,0)</f>
        <v>LISTA CIVICA: UNITI PER SAGAMA</v>
      </c>
    </row>
    <row r="6444" spans="1:5" x14ac:dyDescent="0.25">
      <c r="A6444" t="s">
        <v>11909</v>
      </c>
      <c r="B6444" t="str">
        <f>VLOOKUP(A6444,PEC!A6444:D14344,4,TRUE)</f>
        <v>pec.ptbiellese.it</v>
      </c>
      <c r="C6444">
        <f>VLOOKUP(A6444,SEZIONI!A6444:B14339,2,FALSE)</f>
        <v>3</v>
      </c>
      <c r="D6444" t="str">
        <f>VLOOKUP(A6444,[1]sindaci!$A$19183:$I$26955,4,0)</f>
        <v>CHENEY PAOLO</v>
      </c>
      <c r="E6444">
        <f>VLOOKUP(A6444,[1]sindaci!$A$19183:$I$26955,9,0)</f>
        <v>0</v>
      </c>
    </row>
    <row r="6445" spans="1:5" x14ac:dyDescent="0.25">
      <c r="A6445" t="s">
        <v>11911</v>
      </c>
      <c r="B6445" t="str">
        <f>VLOOKUP(A6445,PEC!A6445:D14345,4,TRUE)</f>
        <v>postemailcertificata.it</v>
      </c>
      <c r="C6445">
        <f>VLOOKUP(A6445,SEZIONI!A6445:B14340,2,FALSE)</f>
        <v>1</v>
      </c>
      <c r="D6445" t="str">
        <f>VLOOKUP(A6445,[1]sindaci!$A$19183:$I$26955,4,0)</f>
        <v>THEODULE GUIDO</v>
      </c>
      <c r="E6445">
        <f>VLOOKUP(A6445,[1]sindaci!$A$19183:$I$26955,9,0)</f>
        <v>0</v>
      </c>
    </row>
    <row r="6446" spans="1:5" x14ac:dyDescent="0.25">
      <c r="A6446" t="s">
        <v>11913</v>
      </c>
      <c r="B6446" t="str">
        <f>VLOOKUP(A6446,PEC!A6446:D14346,4,TRUE)</f>
        <v>pec.ptbiellese.it</v>
      </c>
      <c r="C6446">
        <f>VLOOKUP(A6446,SEZIONI!A6446:B14341,2,FALSE)</f>
        <v>1</v>
      </c>
      <c r="D6446" t="str">
        <f>VLOOKUP(A6446,[1]sindaci!$A$19183:$I$26955,4,0)</f>
        <v>BIONAZ ANDREA</v>
      </c>
      <c r="E6446">
        <f>VLOOKUP(A6446,[1]sindaci!$A$19183:$I$26955,9,0)</f>
        <v>0</v>
      </c>
    </row>
    <row r="6447" spans="1:5" x14ac:dyDescent="0.25">
      <c r="A6447" t="s">
        <v>11915</v>
      </c>
      <c r="B6447" t="str">
        <f>VLOOKUP(A6447,PEC!A6447:D14347,4,TRUE)</f>
        <v>postemailcertificata.it</v>
      </c>
      <c r="C6447">
        <f>VLOOKUP(A6447,SEZIONI!A6447:B14342,2,FALSE)</f>
        <v>1</v>
      </c>
      <c r="D6447" t="str">
        <f>VLOOKUP(A6447,[1]sindaci!$A$19183:$I$26955,4,0)</f>
        <v>DOMAINE MARLENE</v>
      </c>
      <c r="E6447">
        <f>VLOOKUP(A6447,[1]sindaci!$A$19183:$I$26955,9,0)</f>
        <v>0</v>
      </c>
    </row>
    <row r="6448" spans="1:5" x14ac:dyDescent="0.25">
      <c r="A6448" t="s">
        <v>11917</v>
      </c>
      <c r="B6448" t="str">
        <f>VLOOKUP(A6448,PEC!A6448:D14348,4,TRUE)</f>
        <v>pec.ptbiellese.it</v>
      </c>
      <c r="C6448">
        <f>VLOOKUP(A6448,SEZIONI!A6448:B14343,2,FALSE)</f>
        <v>1</v>
      </c>
      <c r="D6448" t="str">
        <f>VLOOKUP(A6448,[1]sindaci!$A$19183:$I$26955,4,0)</f>
        <v>DESANDRE' ALESSIO</v>
      </c>
      <c r="E6448">
        <f>VLOOKUP(A6448,[1]sindaci!$A$19183:$I$26955,9,0)</f>
        <v>0</v>
      </c>
    </row>
    <row r="6449" spans="1:5" x14ac:dyDescent="0.25">
      <c r="A6449" t="s">
        <v>11919</v>
      </c>
      <c r="B6449" t="str">
        <f>VLOOKUP(A6449,PEC!A6449:D14349,4,TRUE)</f>
        <v>postemailcertificata.it</v>
      </c>
      <c r="C6449">
        <f>VLOOKUP(A6449,SEZIONI!A6449:B14344,2,FALSE)</f>
        <v>3</v>
      </c>
      <c r="D6449" t="str">
        <f>VLOOKUP(A6449,[1]sindaci!$A$19183:$I$26955,4,0)</f>
        <v>BARMAZ ANDREA</v>
      </c>
      <c r="E6449" t="str">
        <f>VLOOKUP(A6449,[1]sindaci!$A$19183:$I$26955,9,0)</f>
        <v>LISTA CIVICA: SAINT-PIERRE POUR TOUS - PER TUTTI</v>
      </c>
    </row>
    <row r="6450" spans="1:5" x14ac:dyDescent="0.25">
      <c r="A6450" t="s">
        <v>11921</v>
      </c>
      <c r="B6450" t="str">
        <f>VLOOKUP(A6450,PEC!A6450:D14350,4,TRUE)</f>
        <v>asmepec.it</v>
      </c>
      <c r="C6450">
        <f>VLOOKUP(A6450,SEZIONI!A6450:B14345,2,FALSE)</f>
        <v>1</v>
      </c>
      <c r="D6450" t="str">
        <f>VLOOKUP(A6450,[1]sindaci!$A$19183:$I$26955,4,0)</f>
        <v>CIABATTONI ALBERTO PACIFICO</v>
      </c>
      <c r="E6450">
        <f>VLOOKUP(A6450,[1]sindaci!$A$19183:$I$26955,9,0)</f>
        <v>0</v>
      </c>
    </row>
    <row r="6451" spans="1:5" x14ac:dyDescent="0.25">
      <c r="A6451" t="s">
        <v>11923</v>
      </c>
      <c r="B6451" t="str">
        <f>VLOOKUP(A6451,PEC!A6451:D14351,4,TRUE)</f>
        <v>asmepec.it</v>
      </c>
      <c r="C6451">
        <f>VLOOKUP(A6451,SEZIONI!A6451:B14346,2,FALSE)</f>
        <v>4</v>
      </c>
      <c r="D6451" t="str">
        <f>VLOOKUP(A6451,[1]sindaci!$A$19183:$I$26955,4,0)</f>
        <v>FAVRE FRANCESCO</v>
      </c>
      <c r="E6451">
        <f>VLOOKUP(A6451,[1]sindaci!$A$19183:$I$26955,9,0)</f>
        <v>0</v>
      </c>
    </row>
    <row r="6452" spans="1:5" x14ac:dyDescent="0.25">
      <c r="A6452" t="s">
        <v>11945</v>
      </c>
      <c r="B6452" t="str">
        <f>VLOOKUP(A6452,PEC!A6452:D14352,4,TRUE)</f>
        <v>pec.comune.montelanico.roma.it</v>
      </c>
      <c r="C6452" t="e">
        <f>VLOOKUP(A6452,SEZIONI!A6452:B14347,2,FALSE)</f>
        <v>#N/A</v>
      </c>
      <c r="D6452" t="str">
        <f>VLOOKUP(A6452,[1]sindaci!$A$19183:$I$26955,4,0)</f>
        <v>BIANCHETTA ROBERTA</v>
      </c>
      <c r="E6452" t="str">
        <f>VLOOKUP(A6452,[1]sindaci!$A$19183:$I$26955,9,0)</f>
        <v>LISTA CIVICA: CRESCERE INSIEME PER SALASSA</v>
      </c>
    </row>
    <row r="6453" spans="1:5" x14ac:dyDescent="0.25">
      <c r="A6453" t="s">
        <v>11957</v>
      </c>
      <c r="B6453" t="str">
        <f>VLOOKUP(A6453,PEC!A6453:D14353,4,TRUE)</f>
        <v>pec.it</v>
      </c>
      <c r="C6453" t="e">
        <f>VLOOKUP(A6453,SEZIONI!A6453:B14348,2,FALSE)</f>
        <v>#N/A</v>
      </c>
      <c r="D6453" t="str">
        <f>VLOOKUP(A6453,[1]sindaci!$A$19183:$I$26955,4,0)</f>
        <v>ZANOTTI MARISA</v>
      </c>
      <c r="E6453">
        <f>VLOOKUP(A6453,[1]sindaci!$A$19183:$I$26955,9,0)</f>
        <v>0</v>
      </c>
    </row>
    <row r="6454" spans="1:5" x14ac:dyDescent="0.25">
      <c r="A6454" t="s">
        <v>11969</v>
      </c>
      <c r="B6454" t="str">
        <f>VLOOKUP(A6454,PEC!A6454:D14354,4,TRUE)</f>
        <v>legalmail.it</v>
      </c>
      <c r="C6454" t="e">
        <f>VLOOKUP(A6454,SEZIONI!A6454:B14349,2,FALSE)</f>
        <v>#N/A</v>
      </c>
      <c r="D6454" t="str">
        <f>VLOOKUP(A6454,[1]sindaci!$A$19183:$I$26955,4,0)</f>
        <v>NAPOLI VINCENZO</v>
      </c>
      <c r="E6454" t="str">
        <f>VLOOKUP(A6454,[1]sindaci!$A$19183:$I$26955,9,0)</f>
        <v>LISTA CIVICA: POPOLARI E MODERATI | LISTA CIVICA: SALERNO PER I GIOVANI | CAMPANIA LIBERA | LISTA CIVICA: PER LE PERSONE  E LA COMUNITA' NAPOLI SINDACO | LISTA CIVICA: SALERNO CON VOI | EUROPA VERDE | LISTA CIVICA: PROGRESSISTI PER SALERNO | LISTA COMPOSI</v>
      </c>
    </row>
    <row r="6455" spans="1:5" x14ac:dyDescent="0.25">
      <c r="A6455" t="s">
        <v>11987</v>
      </c>
      <c r="B6455" t="str">
        <f>VLOOKUP(A6455,PEC!A6455:D14355,4,TRUE)</f>
        <v>pec.it</v>
      </c>
      <c r="C6455" t="e">
        <f>VLOOKUP(A6455,SEZIONI!A6455:B14350,2,FALSE)</f>
        <v>#N/A</v>
      </c>
      <c r="D6455" t="str">
        <f>VLOOKUP(A6455,[1]sindaci!$A$19183:$I$26955,4,0)</f>
        <v>CIPANI GIANPIERO</v>
      </c>
      <c r="E6455" t="str">
        <f>VLOOKUP(A6455,[1]sindaci!$A$19183:$I$26955,9,0)</f>
        <v>LISTA CIVICA: PROGETTO SALÊ</v>
      </c>
    </row>
    <row r="6456" spans="1:5" x14ac:dyDescent="0.25">
      <c r="A6456" t="s">
        <v>12001</v>
      </c>
      <c r="B6456" t="str">
        <f>VLOOKUP(A6456,PEC!A6456:D14356,4,TRUE)</f>
        <v>pec.comune.parma.it</v>
      </c>
      <c r="C6456" t="e">
        <f>VLOOKUP(A6456,SEZIONI!A6456:B14351,2,FALSE)</f>
        <v>#N/A</v>
      </c>
      <c r="D6456" t="str">
        <f>VLOOKUP(A6456,[1]sindaci!$A$19183:$I$26955,4,0)</f>
        <v>CALDERONI MAURO</v>
      </c>
      <c r="E6456" t="str">
        <f>VLOOKUP(A6456,[1]sindaci!$A$19183:$I$26955,9,0)</f>
        <v>MODERATI | LISTA CIVICA: CITTA' DEMOCRATICA | LISTA CIVICA: SINISTRA SALUZZESE | LISTA CIVICA: UNA CITT? DA AMARE | LISTA CIVICA: UNITI PER SALUZZO | LISTA CIVICA: POLO CIVICO PER SALUZZO</v>
      </c>
    </row>
    <row r="6457" spans="1:5" x14ac:dyDescent="0.25">
      <c r="A6457" t="s">
        <v>12017</v>
      </c>
      <c r="B6457" t="str">
        <f>VLOOKUP(A6457,PEC!A6457:D14357,4,TRUE)</f>
        <v>pec.comune.parma.it</v>
      </c>
      <c r="C6457" t="e">
        <f>VLOOKUP(A6457,SEZIONI!A6457:B14352,2,FALSE)</f>
        <v>#N/A</v>
      </c>
      <c r="D6457" t="str">
        <f>VLOOKUP(A6457,[1]sindaci!$A$19183:$I$26955,4,0)</f>
        <v>MUSCAS MARIA BEATRICE</v>
      </c>
      <c r="E6457" t="str">
        <f>VLOOKUP(A6457,[1]sindaci!$A$19183:$I$26955,9,0)</f>
        <v>LISTA CIVICA: SI AMO SAMASSI CENTROSINISTRA</v>
      </c>
    </row>
    <row r="6458" spans="1:5" x14ac:dyDescent="0.25">
      <c r="A6458" t="s">
        <v>12025</v>
      </c>
      <c r="B6458" t="str">
        <f>VLOOKUP(A6458,PEC!A6458:D14358,4,TRUE)</f>
        <v>asmepec.it</v>
      </c>
      <c r="C6458" t="e">
        <f>VLOOKUP(A6458,SEZIONI!A6458:B14353,2,FALSE)</f>
        <v>#N/A</v>
      </c>
      <c r="D6458" t="str">
        <f>VLOOKUP(A6458,[1]sindaci!$A$19183:$I$26955,4,0)</f>
        <v>NAPOLEONI FRANCESCO</v>
      </c>
      <c r="E6458" t="str">
        <f>VLOOKUP(A6458,[1]sindaci!$A$19183:$I$26955,9,0)</f>
        <v>LISTA CIVICA: SAMBUCI NEL CUORE</v>
      </c>
    </row>
    <row r="6459" spans="1:5" x14ac:dyDescent="0.25">
      <c r="A6459" t="s">
        <v>12039</v>
      </c>
      <c r="B6459" t="str">
        <f>VLOOKUP(A6459,PEC!A6459:D14359,4,TRUE)</f>
        <v>pec.comune.piraino.me.it</v>
      </c>
      <c r="C6459" t="e">
        <f>VLOOKUP(A6459,SEZIONI!A6459:B14354,2,FALSE)</f>
        <v>#N/A</v>
      </c>
      <c r="D6459" t="str">
        <f>VLOOKUP(A6459,[1]sindaci!$A$19183:$I$26955,4,0)</f>
        <v>PATTA BASILIO</v>
      </c>
      <c r="E6459" t="str">
        <f>VLOOKUP(A6459,[1]sindaci!$A$19183:$I$26955,9,0)</f>
        <v>LISTA CIVICA: SAMUGHEO PROGETTO APERTO</v>
      </c>
    </row>
    <row r="6460" spans="1:5" x14ac:dyDescent="0.25">
      <c r="A6460" t="s">
        <v>12048</v>
      </c>
      <c r="B6460" t="str">
        <f>VLOOKUP(A6460,PEC!A6460:D14360,4,TRUE)</f>
        <v>pec.comune.pescosansonesco.pe.it</v>
      </c>
      <c r="C6460" t="e">
        <f>VLOOKUP(A6460,SEZIONI!A6460:B14355,2,FALSE)</f>
        <v>#N/A</v>
      </c>
      <c r="D6460" t="str">
        <f>VLOOKUP(A6460,[1]sindaci!$A$19183:$I$26955,4,0)</f>
        <v>PORRU ALBINO</v>
      </c>
      <c r="E6460" t="str">
        <f>VLOOKUP(A6460,[1]sindaci!$A$19183:$I$26955,9,0)</f>
        <v>LISTA CIVICA: UNITI PER SAN BASILIO</v>
      </c>
    </row>
    <row r="6461" spans="1:5" x14ac:dyDescent="0.25">
      <c r="A6461" t="s">
        <v>12110</v>
      </c>
      <c r="B6461" t="str">
        <f>VLOOKUP(A6461,PEC!A6461:D14361,4,TRUE)</f>
        <v>pec.comune.piraino.me.it</v>
      </c>
      <c r="C6461">
        <f>VLOOKUP(A6461,SEZIONI!A6461:B14356,2,FALSE)</f>
        <v>5</v>
      </c>
      <c r="D6461" t="str">
        <f>VLOOKUP(A6461,[1]sindaci!$A$19183:$I$26955,4,0)</f>
        <v>CANNELLA VITO</v>
      </c>
      <c r="E6461">
        <f>VLOOKUP(A6461,[1]sindaci!$A$19183:$I$26955,9,0)</f>
        <v>0</v>
      </c>
    </row>
    <row r="6462" spans="1:5" x14ac:dyDescent="0.25">
      <c r="A6462" t="s">
        <v>12114</v>
      </c>
      <c r="B6462" t="str">
        <f>VLOOKUP(A6462,PEC!A6462:D14362,4,TRUE)</f>
        <v>asmepec.it</v>
      </c>
      <c r="C6462" t="e">
        <f>VLOOKUP(A6462,SEZIONI!A6462:B14357,2,FALSE)</f>
        <v>#N/A</v>
      </c>
      <c r="D6462" t="str">
        <f>VLOOKUP(A6462,[1]sindaci!$A$19183:$I$26955,4,0)</f>
        <v>ALFANO SONIA</v>
      </c>
      <c r="E6462" t="str">
        <f>VLOOKUP(A6462,[1]sindaci!$A$19183:$I$26955,9,0)</f>
        <v>LISTA CIVICA: INSIEME PROTAGONISTI</v>
      </c>
    </row>
    <row r="6463" spans="1:5" x14ac:dyDescent="0.25">
      <c r="A6463" t="s">
        <v>12170</v>
      </c>
      <c r="B6463" t="str">
        <f>VLOOKUP(A6463,PEC!A6463:D14363,4,TRUE)</f>
        <v>pec.comune.gangi.pa.it</v>
      </c>
      <c r="C6463" t="e">
        <f>VLOOKUP(A6463,SEZIONI!A6463:B14358,2,FALSE)</f>
        <v>#N/A</v>
      </c>
      <c r="D6463" t="str">
        <f>VLOOKUP(A6463,[1]sindaci!$A$19183:$I$26955,4,0)</f>
        <v>ZUIN SIMONE</v>
      </c>
      <c r="E6463" t="str">
        <f>VLOOKUP(A6463,[1]sindaci!$A$19183:$I$26955,9,0)</f>
        <v>LISTA CIVICA: IDEE IN COMUNE</v>
      </c>
    </row>
    <row r="6464" spans="1:5" x14ac:dyDescent="0.25">
      <c r="A6464" t="s">
        <v>12177</v>
      </c>
      <c r="B6464" t="str">
        <f>VLOOKUP(A6464,PEC!A6464:D14364,4,TRUE)</f>
        <v>pec.it</v>
      </c>
      <c r="C6464" t="e">
        <f>VLOOKUP(A6464,SEZIONI!A6464:B14359,2,FALSE)</f>
        <v>#N/A</v>
      </c>
      <c r="D6464" t="str">
        <f>VLOOKUP(A6464,[1]sindaci!$A$19183:$I$26955,4,0)</f>
        <v>CAMPOREALE ARIANNA</v>
      </c>
      <c r="E6464" t="str">
        <f>VLOOKUP(A6464,[1]sindaci!$A$19183:$I$26955,9,0)</f>
        <v>LISTA CIVICA: CITTA' FUTURA</v>
      </c>
    </row>
    <row r="6465" spans="1:5" x14ac:dyDescent="0.25">
      <c r="A6465" t="s">
        <v>12182</v>
      </c>
      <c r="B6465" t="str">
        <f>VLOOKUP(A6465,PEC!A6465:D14365,4,TRUE)</f>
        <v>asmepec.it</v>
      </c>
      <c r="C6465" t="e">
        <f>VLOOKUP(A6465,SEZIONI!A6465:B14360,2,FALSE)</f>
        <v>#N/A</v>
      </c>
      <c r="D6465" t="str">
        <f>VLOOKUP(A6465,[1]sindaci!$A$19183:$I$26955,4,0)</f>
        <v>PINO GIOVANNI</v>
      </c>
      <c r="E6465" t="str">
        <f>VLOOKUP(A6465,[1]sindaci!$A$19183:$I$26955,9,0)</f>
        <v>LISTA CIVICA: COSTRUIAMO IL FUTURO</v>
      </c>
    </row>
    <row r="6466" spans="1:5" x14ac:dyDescent="0.25">
      <c r="A6466" t="s">
        <v>12693</v>
      </c>
      <c r="B6466" t="str">
        <f>VLOOKUP(A6466,PEC!A6466:D14366,4,TRUE)</f>
        <v>pec.roseto-valfortore.it</v>
      </c>
      <c r="C6466" t="e">
        <f>VLOOKUP(A6466,SEZIONI!A6466:B14361,2,FALSE)</f>
        <v>#N/A</v>
      </c>
      <c r="D6466" t="str">
        <f>VLOOKUP(A6466,[1]sindaci!$A$19183:$I$26955,4,0)</f>
        <v>MERLETTI ALESSANDRO</v>
      </c>
      <c r="E6466" t="str">
        <f>VLOOKUP(A6466,[1]sindaci!$A$19183:$I$26955,9,0)</f>
        <v>LISTA CIVICA: IMPEGNO CIVICO PER SANGANO</v>
      </c>
    </row>
    <row r="6467" spans="1:5" x14ac:dyDescent="0.25">
      <c r="A6467" t="s">
        <v>12209</v>
      </c>
      <c r="B6467" t="str">
        <f>VLOOKUP(A6467,PEC!A6467:D14367,4,TRUE)</f>
        <v>arubapec.it</v>
      </c>
      <c r="C6467" t="e">
        <f>VLOOKUP(A6467,SEZIONI!A6467:B14362,2,FALSE)</f>
        <v>#N/A</v>
      </c>
      <c r="D6467" t="str">
        <f>VLOOKUP(A6467,[1]sindaci!$A$19183:$I$26955,4,0)</f>
        <v>SCABURRI ROSARIO JAMES</v>
      </c>
      <c r="E6467" t="str">
        <f>VLOOKUP(A6467,[1]sindaci!$A$19183:$I$26955,9,0)</f>
        <v>LISTA CIVICA: INSIEME PER RICOMINCIARE</v>
      </c>
    </row>
    <row r="6468" spans="1:5" x14ac:dyDescent="0.25">
      <c r="A6468" t="s">
        <v>12700</v>
      </c>
      <c r="B6468" t="str">
        <f>VLOOKUP(A6468,PEC!A6468:D14368,4,TRUE)</f>
        <v>pec.it</v>
      </c>
      <c r="C6468" t="e">
        <f>VLOOKUP(A6468,SEZIONI!A6468:B14363,2,FALSE)</f>
        <v>#N/A</v>
      </c>
      <c r="D6468" t="str">
        <f>VLOOKUP(A6468,[1]sindaci!$A$19183:$I$26955,4,0)</f>
        <v>URPI ALBERTO</v>
      </c>
      <c r="E6468" t="str">
        <f>VLOOKUP(A6468,[1]sindaci!$A$19183:$I$26955,9,0)</f>
        <v>LISTA CIVICA: PROGETTO SANLURI</v>
      </c>
    </row>
    <row r="6469" spans="1:5" x14ac:dyDescent="0.25">
      <c r="A6469" t="s">
        <v>12382</v>
      </c>
      <c r="B6469" t="str">
        <f>VLOOKUP(A6469,PEC!A6469:D14369,4,TRUE)</f>
        <v>pec.comune.sancosmoalbanese.cs.it</v>
      </c>
      <c r="C6469" t="e">
        <f>VLOOKUP(A6469,SEZIONI!A6469:B14364,2,FALSE)</f>
        <v>#N/A</v>
      </c>
      <c r="D6469" t="str">
        <f>VLOOKUP(A6469,[1]sindaci!$A$19183:$I$26955,4,0)</f>
        <v>CICALA MARCO</v>
      </c>
      <c r="E6469">
        <f>VLOOKUP(A6469,[1]sindaci!$A$19183:$I$26955,9,0)</f>
        <v>0</v>
      </c>
    </row>
    <row r="6470" spans="1:5" x14ac:dyDescent="0.25">
      <c r="A6470" t="s">
        <v>12384</v>
      </c>
      <c r="B6470" t="str">
        <f>VLOOKUP(A6470,PEC!A6470:D14370,4,TRUE)</f>
        <v>pec.rupar.puglia.it</v>
      </c>
      <c r="C6470" t="e">
        <f>VLOOKUP(A6470,SEZIONI!A6470:B14365,2,FALSE)</f>
        <v>#N/A</v>
      </c>
      <c r="D6470" t="str">
        <f>VLOOKUP(A6470,[1]sindaci!$A$19183:$I$26955,4,0)</f>
        <v>MERLA MICHELE</v>
      </c>
      <c r="E6470" t="str">
        <f>VLOOKUP(A6470,[1]sindaci!$A$19183:$I$26955,9,0)</f>
        <v>LISTA CIVICA: PER SAN MARCO</v>
      </c>
    </row>
    <row r="6471" spans="1:5" x14ac:dyDescent="0.25">
      <c r="A6471" t="s">
        <v>12419</v>
      </c>
      <c r="B6471" t="str">
        <f>VLOOKUP(A6471,PEC!A6471:D14371,4,TRUE)</f>
        <v>pec.comune.cleto.cs.it</v>
      </c>
      <c r="C6471" t="e">
        <f>VLOOKUP(A6471,SEZIONI!A6471:B14366,2,FALSE)</f>
        <v>#N/A</v>
      </c>
      <c r="D6471" t="str">
        <f>VLOOKUP(A6471,[1]sindaci!$A$19183:$I$26955,4,0)</f>
        <v>ZOCCA ALESSANDRO</v>
      </c>
      <c r="E6471" t="str">
        <f>VLOOKUP(A6471,[1]sindaci!$A$19183:$I$26955,9,0)</f>
        <v>LISTA CIVICA: SAN MARTINO INOLTRE</v>
      </c>
    </row>
    <row r="6472" spans="1:5" x14ac:dyDescent="0.25">
      <c r="A6472" t="s">
        <v>12433</v>
      </c>
      <c r="B6472" t="str">
        <f>VLOOKUP(A6472,PEC!A6472:D14372,4,TRUE)</f>
        <v>pec.comunecampomarino.it</v>
      </c>
      <c r="C6472" t="e">
        <f>VLOOKUP(A6472,SEZIONI!A6472:B14367,2,FALSE)</f>
        <v>#N/A</v>
      </c>
      <c r="D6472" t="str">
        <f>VLOOKUP(A6472,[1]sindaci!$A$19183:$I$26955,4,0)</f>
        <v>PICAT RE MICHELANGELO</v>
      </c>
      <c r="E6472">
        <f>VLOOKUP(A6472,[1]sindaci!$A$19183:$I$26955,9,0)</f>
        <v>0</v>
      </c>
    </row>
    <row r="6473" spans="1:5" x14ac:dyDescent="0.25">
      <c r="A6473" t="s">
        <v>12435</v>
      </c>
      <c r="B6473" t="str">
        <f>VLOOKUP(A6473,PEC!A6473:D14373,4,TRUE)</f>
        <v>pec.comune.sancosmoalbanese.cs.it</v>
      </c>
      <c r="C6473" t="e">
        <f>VLOOKUP(A6473,SEZIONI!A6473:B14368,2,FALSE)</f>
        <v>#N/A</v>
      </c>
      <c r="D6473" t="str">
        <f>VLOOKUP(A6473,[1]sindaci!$A$19183:$I$26955,4,0)</f>
        <v>FORTIS AGOSTINO FRANCESCO</v>
      </c>
      <c r="E6473" t="str">
        <f>VLOOKUP(A6473,[1]sindaci!$A$19183:$I$26955,9,0)</f>
        <v>LISTA CIVICA: INSIEME PER SAN MAURIZIO</v>
      </c>
    </row>
    <row r="6474" spans="1:5" x14ac:dyDescent="0.25">
      <c r="A6474" t="s">
        <v>12483</v>
      </c>
      <c r="B6474" t="str">
        <f>VLOOKUP(A6474,PEC!A6474:D14374,4,TRUE)</f>
        <v>pec.rupar.puglia.it</v>
      </c>
      <c r="C6474" t="e">
        <f>VLOOKUP(A6474,SEZIONI!A6474:B14369,2,FALSE)</f>
        <v>#N/A</v>
      </c>
      <c r="D6474" t="str">
        <f>VLOOKUP(A6474,[1]sindaci!$A$19183:$I$26955,4,0)</f>
        <v>FANARI DAVIDE</v>
      </c>
      <c r="E6474" t="str">
        <f>VLOOKUP(A6474,[1]sindaci!$A$19183:$I$26955,9,0)</f>
        <v>LISTA CIVICA: ARCIDANO CRESCE</v>
      </c>
    </row>
    <row r="6475" spans="1:5" x14ac:dyDescent="0.25">
      <c r="A6475" t="s">
        <v>12513</v>
      </c>
      <c r="B6475" t="str">
        <f>VLOOKUP(A6475,PEC!A6475:D14375,4,TRUE)</f>
        <v>pec.it</v>
      </c>
      <c r="C6475" t="e">
        <f>VLOOKUP(A6475,SEZIONI!A6475:B14370,2,FALSE)</f>
        <v>#N/A</v>
      </c>
      <c r="D6475" t="str">
        <f>VLOOKUP(A6475,[1]sindaci!$A$19183:$I$26955,4,0)</f>
        <v>MARCHELLO CARMELITA</v>
      </c>
      <c r="E6475" t="str">
        <f>VLOOKUP(A6475,[1]sindaci!$A$19183:$I$26955,9,0)</f>
        <v>LISTA CIVICA: SAN PIERO INSIEME CINZIA MARCHELLO SINDACO</v>
      </c>
    </row>
    <row r="6476" spans="1:5" x14ac:dyDescent="0.25">
      <c r="A6476" t="s">
        <v>12538</v>
      </c>
      <c r="B6476" t="str">
        <f>VLOOKUP(A6476,PEC!A6476:D14376,4,TRUE)</f>
        <v>pec.it</v>
      </c>
      <c r="C6476">
        <f>VLOOKUP(A6476,SEZIONI!A6476:B14371,2,FALSE)</f>
        <v>4</v>
      </c>
      <c r="D6476" t="str">
        <f>VLOOKUP(A6476,[1]sindaci!$A$19183:$I$26955,4,0)</f>
        <v>POLATI PAOLO</v>
      </c>
      <c r="E6476" t="str">
        <f>VLOOKUP(A6476,[1]sindaci!$A$19183:$I$26955,9,0)</f>
        <v>LISTA CIVICA: CONSENSO GUADENSE</v>
      </c>
    </row>
    <row r="6477" spans="1:5" x14ac:dyDescent="0.25">
      <c r="A6477" t="s">
        <v>12559</v>
      </c>
      <c r="B6477" t="str">
        <f>VLOOKUP(A6477,PEC!A6477:D14377,4,TRUE)</f>
        <v>pec.comune.sanpaolodicivitate.fg.it</v>
      </c>
      <c r="C6477" t="e">
        <f>VLOOKUP(A6477,SEZIONI!A6477:B14372,2,FALSE)</f>
        <v>#N/A</v>
      </c>
      <c r="D6477" t="str">
        <f>VLOOKUP(A6477,[1]sindaci!$A$19183:$I$26955,4,0)</f>
        <v>MOZZETTA SIMONE</v>
      </c>
      <c r="E6477" t="str">
        <f>VLOOKUP(A6477,[1]sindaci!$A$19183:$I$26955,9,0)</f>
        <v>LISTA CIVICA: IO VIVO SAN POLO</v>
      </c>
    </row>
    <row r="6478" spans="1:5" x14ac:dyDescent="0.25">
      <c r="A6478" t="s">
        <v>12605</v>
      </c>
      <c r="B6478" t="str">
        <f>VLOOKUP(A6478,PEC!A6478:D14378,4,TRUE)</f>
        <v>pec.comune.sancosmoalbanese.cs.it</v>
      </c>
      <c r="C6478" t="e">
        <f>VLOOKUP(A6478,SEZIONI!A6478:B14373,2,FALSE)</f>
        <v>#N/A</v>
      </c>
      <c r="D6478" t="str">
        <f>VLOOKUP(A6478,[1]sindaci!$A$19183:$I$26955,4,0)</f>
        <v>SADONE ADRIANA</v>
      </c>
      <c r="E6478" t="str">
        <f>VLOOKUP(A6478,[1]sindaci!$A$19183:$I$26955,9,0)</f>
        <v>LISTA CIVICA: INSIEME PER SAN SECONDO</v>
      </c>
    </row>
    <row r="6479" spans="1:5" x14ac:dyDescent="0.25">
      <c r="A6479" t="s">
        <v>12613</v>
      </c>
      <c r="B6479" t="str">
        <f>VLOOKUP(A6479,PEC!A6479:D14379,4,TRUE)</f>
        <v>pec.comunedigenga.it</v>
      </c>
      <c r="C6479" t="e">
        <f>VLOOKUP(A6479,SEZIONI!A6479:B14374,2,FALSE)</f>
        <v>#N/A</v>
      </c>
      <c r="D6479" t="str">
        <f>VLOOKUP(A6479,[1]sindaci!$A$19183:$I$26955,4,0)</f>
        <v>MIGLIO FRANCESCO</v>
      </c>
      <c r="E6479" t="str">
        <f>VLOOKUP(A6479,[1]sindaci!$A$19183:$I$26955,9,0)</f>
        <v>UNIONE DI CENTRO | PARTITO DEMOCRATICO | LISTA CIVICA: ID INIZIATIVA DEMOCRATICA PER LA PUGLIA | LISTA CIVICA: DEMOCRATICI &amp; SOCIALISTI | LISTA CIVICA: SAN SEVERO DEMOCRATICA</v>
      </c>
    </row>
    <row r="6480" spans="1:5" x14ac:dyDescent="0.25">
      <c r="A6480" t="s">
        <v>12868</v>
      </c>
      <c r="B6480" t="str">
        <f>VLOOKUP(A6480,PEC!A6480:D14380,4,TRUE)</f>
        <v>pec.comune.santacristinagela.pa.it</v>
      </c>
      <c r="C6480">
        <f>VLOOKUP(A6480,SEZIONI!A6480:B14375,2,FALSE)</f>
        <v>1</v>
      </c>
      <c r="D6480" t="str">
        <f>VLOOKUP(A6480,[1]sindaci!$A$19183:$I$26955,4,0)</f>
        <v>CANGIALOSI GIUSEPPE</v>
      </c>
      <c r="E6480" t="str">
        <f>VLOOKUP(A6480,[1]sindaci!$A$19183:$I$26955,9,0)</f>
        <v>LISTA CIVICA: UNITI PER SANTA CRISTINA GELA - CANGIALOSI SINDACO</v>
      </c>
    </row>
    <row r="6481" spans="1:5" x14ac:dyDescent="0.25">
      <c r="A6481" t="s">
        <v>12728</v>
      </c>
      <c r="B6481" t="str">
        <f>VLOOKUP(A6481,PEC!A6481:D14381,4,TRUE)</f>
        <v>pec.comune.santaseverina.kr.it</v>
      </c>
      <c r="C6481" t="e">
        <f>VLOOKUP(A6481,SEZIONI!A6481:B14376,2,FALSE)</f>
        <v>#N/A</v>
      </c>
      <c r="D6481" t="str">
        <f>VLOOKUP(A6481,[1]sindaci!$A$19183:$I$26955,4,0)</f>
        <v>RUBINO MARCO NUNZIO</v>
      </c>
      <c r="E6481">
        <f>VLOOKUP(A6481,[1]sindaci!$A$19183:$I$26955,9,0)</f>
        <v>0</v>
      </c>
    </row>
    <row r="6482" spans="1:5" x14ac:dyDescent="0.25">
      <c r="A6482" t="s">
        <v>12736</v>
      </c>
      <c r="B6482" t="str">
        <f>VLOOKUP(A6482,PEC!A6482:D14382,4,TRUE)</f>
        <v>pec.comune.santaninfa.tp.it</v>
      </c>
      <c r="C6482" t="e">
        <f>VLOOKUP(A6482,SEZIONI!A6482:B14377,2,FALSE)</f>
        <v>#N/A</v>
      </c>
      <c r="D6482" t="str">
        <f>VLOOKUP(A6482,[1]sindaci!$A$19183:$I$26955,4,0)</f>
        <v>CARTANI' IVANA MARIA</v>
      </c>
      <c r="E6482" t="str">
        <f>VLOOKUP(A6482,[1]sindaci!$A$19183:$I$26955,9,0)</f>
        <v>LISTA CIVICA: OBIETTIVO COMUNE</v>
      </c>
    </row>
    <row r="6483" spans="1:5" x14ac:dyDescent="0.25">
      <c r="A6483" t="s">
        <v>12924</v>
      </c>
      <c r="B6483" t="str">
        <f>VLOOKUP(A6483,PEC!A6483:D14383,4,TRUE)</f>
        <v>pec.comune.sanvitoromano.rm.it</v>
      </c>
      <c r="C6483" t="e">
        <f>VLOOKUP(A6483,SEZIONI!A6483:B14378,2,FALSE)</f>
        <v>#N/A</v>
      </c>
      <c r="D6483" t="str">
        <f>VLOOKUP(A6483,[1]sindaci!$A$19183:$I$26955,4,0)</f>
        <v>BUTTO' GIOVANNI</v>
      </c>
      <c r="E6483" t="str">
        <f>VLOOKUP(A6483,[1]sindaci!$A$19183:$I$26955,9,0)</f>
        <v>LISTA CIVICA: UNITI PER LICODIA - BUTTO' SINDACO</v>
      </c>
    </row>
    <row r="6484" spans="1:5" x14ac:dyDescent="0.25">
      <c r="A6484" t="s">
        <v>12625</v>
      </c>
      <c r="B6484" t="str">
        <f>VLOOKUP(A6484,PEC!A6484:D14384,4,TRUE)</f>
        <v>pec.comune.santammaro.ce.it</v>
      </c>
      <c r="C6484" t="e">
        <f>VLOOKUP(A6484,SEZIONI!A6484:B14379,2,FALSE)</f>
        <v>#N/A</v>
      </c>
      <c r="D6484" t="str">
        <f>VLOOKUP(A6484,[1]sindaci!$A$19183:$I$26955,4,0)</f>
        <v>D'ANGELO VINCENZO</v>
      </c>
      <c r="E6484" t="str">
        <f>VLOOKUP(A6484,[1]sindaci!$A$19183:$I$26955,9,0)</f>
        <v>LISTA CIVICA: LE ALI</v>
      </c>
    </row>
    <row r="6485" spans="1:5" x14ac:dyDescent="0.25">
      <c r="A6485" t="s">
        <v>12948</v>
      </c>
      <c r="B6485" t="str">
        <f>VLOOKUP(A6485,PEC!A6485:D14385,4,TRUE)</f>
        <v>pec.comune.sancosmoalbanese.cs.it</v>
      </c>
      <c r="C6485">
        <f>VLOOKUP(A6485,SEZIONI!A6485:B14380,2,FALSE)</f>
        <v>6</v>
      </c>
      <c r="D6485" t="str">
        <f>VLOOKUP(A6485,[1]sindaci!$A$19183:$I$26955,4,0)</f>
        <v>LOMBARDINO GIUSEPPE</v>
      </c>
      <c r="E6485" t="str">
        <f>VLOOKUP(A6485,[1]sindaci!$A$19183:$I$26955,9,0)</f>
        <v>LISTA CIVICA: INSIEME PER SANTA NINFA LOMBARDINO SINDACO LISTA CIVICA</v>
      </c>
    </row>
    <row r="6486" spans="1:5" x14ac:dyDescent="0.25">
      <c r="A6486" t="s">
        <v>12798</v>
      </c>
      <c r="B6486" t="str">
        <f>VLOOKUP(A6486,PEC!A6486:D14386,4,TRUE)</f>
        <v>pec.comune.sancosmoalbanese.cs.it</v>
      </c>
      <c r="C6486" t="e">
        <f>VLOOKUP(A6486,SEZIONI!A6486:B14381,2,FALSE)</f>
        <v>#N/A</v>
      </c>
      <c r="D6486" t="str">
        <f>VLOOKUP(A6486,[1]sindaci!$A$19183:$I$26955,4,0)</f>
        <v>BUONANNO MASSIMO</v>
      </c>
      <c r="E6486" t="str">
        <f>VLOOKUP(A6486,[1]sindaci!$A$19183:$I$26955,9,0)</f>
        <v>PARTITO DEMOCRATICO | LISTA CIVICA: POPOLARI PER SANTÆANTIMO | LISTA CIVICA: VOLTIAMO PAGINA | LISTA CIVICA: NPD NUOVO PENSIERO DEMOCRATICO</v>
      </c>
    </row>
    <row r="6487" spans="1:5" x14ac:dyDescent="0.25">
      <c r="A6487" t="s">
        <v>257</v>
      </c>
      <c r="B6487" t="str">
        <f>VLOOKUP(A6487,PEC!A6487:D14387,4,TRUE)</f>
        <v>pec.it</v>
      </c>
      <c r="C6487" t="e">
        <f>VLOOKUP(A6487,SEZIONI!A6487:B14382,2,FALSE)</f>
        <v>#N/A</v>
      </c>
      <c r="D6487" t="str">
        <f>VLOOKUP(A6487,[1]sindaci!$A$19183:$I$26955,4,0)</f>
        <v>GIORDANO SALVATORE LUCIO</v>
      </c>
      <c r="E6487" t="str">
        <f>VLOOKUP(A6487,[1]sindaci!$A$19183:$I$26955,9,0)</f>
        <v>LISTA CIVICA: IL BORGO</v>
      </c>
    </row>
    <row r="6488" spans="1:5" x14ac:dyDescent="0.25">
      <c r="A6488" t="s">
        <v>12828</v>
      </c>
      <c r="B6488" t="str">
        <f>VLOOKUP(A6488,PEC!A6488:D14388,4,TRUE)</f>
        <v>pec.it</v>
      </c>
      <c r="C6488" t="e">
        <f>VLOOKUP(A6488,SEZIONI!A6488:B14383,2,FALSE)</f>
        <v>#N/A</v>
      </c>
      <c r="D6488" t="str">
        <f>VLOOKUP(A6488,[1]sindaci!$A$19183:$I$26955,4,0)</f>
        <v>ANGELOSANTO ROBERTO</v>
      </c>
      <c r="E6488" t="str">
        <f>VLOOKUP(A6488,[1]sindaci!$A$19183:$I$26955,9,0)</f>
        <v>LISTA CIVICA: SANT'ELIA NEL CUORE</v>
      </c>
    </row>
    <row r="6489" spans="1:5" x14ac:dyDescent="0.25">
      <c r="A6489" t="s">
        <v>12974</v>
      </c>
      <c r="B6489" t="str">
        <f>VLOOKUP(A6489,PEC!A6489:D14389,4,TRUE)</f>
        <v>pec.it</v>
      </c>
      <c r="C6489" t="e">
        <f>VLOOKUP(A6489,SEZIONI!A6489:B14384,2,FALSE)</f>
        <v>#N/A</v>
      </c>
      <c r="D6489" t="str">
        <f>VLOOKUP(A6489,[1]sindaci!$A$19183:$I$26955,4,0)</f>
        <v>CASONE VINCENZO LUCIANO</v>
      </c>
      <c r="E6489" t="str">
        <f>VLOOKUP(A6489,[1]sindaci!$A$19183:$I$26955,9,0)</f>
        <v>LISTA CIVICA: CON CASONE SINDACO | LISTA CIVICA: POPOLARI CON CASONE SINDACO | NOI DI CENTRO | PARTITO DEMOCRATICO | LISTA CIVICA: SENSO CIVICO PER SANTERAMO</v>
      </c>
    </row>
    <row r="6490" spans="1:5" x14ac:dyDescent="0.25">
      <c r="A6490" t="s">
        <v>12976</v>
      </c>
      <c r="B6490" t="str">
        <f>VLOOKUP(A6490,PEC!A6490:D14390,4,TRUE)</f>
        <v>pec.it</v>
      </c>
      <c r="C6490" t="e">
        <f>VLOOKUP(A6490,SEZIONI!A6490:B14385,2,FALSE)</f>
        <v>#N/A</v>
      </c>
      <c r="D6490" t="str">
        <f>VLOOKUP(A6490,[1]sindaci!$A$19183:$I$26955,4,0)</f>
        <v>ARIOTTI ANGELA</v>
      </c>
      <c r="E6490" t="str">
        <f>VLOOKUP(A6490,[1]sindaci!$A$19183:$I$26955,9,0)</f>
        <v>LISTA CIVICA: IMPEGNO PER SANTHIA'</v>
      </c>
    </row>
    <row r="6491" spans="1:5" x14ac:dyDescent="0.25">
      <c r="A6491" t="s">
        <v>12978</v>
      </c>
      <c r="B6491" t="str">
        <f>VLOOKUP(A6491,PEC!A6491:D14391,4,TRUE)</f>
        <v>asmepec.it</v>
      </c>
      <c r="C6491" t="e">
        <f>VLOOKUP(A6491,SEZIONI!A6491:B14386,2,FALSE)</f>
        <v>#N/A</v>
      </c>
      <c r="D6491" t="str">
        <f>VLOOKUP(A6491,[1]sindaci!$A$19183:$I$26955,4,0)</f>
        <v>TADDEO FRANCO</v>
      </c>
      <c r="E6491" t="str">
        <f>VLOOKUP(A6491,[1]sindaci!$A$19183:$I$26955,9,0)</f>
        <v>LISTA CIVICA: ALLEANZA PER SANTI COSMA E DAMIANO CONTINUIAMO INSIEME</v>
      </c>
    </row>
    <row r="6492" spans="1:5" x14ac:dyDescent="0.25">
      <c r="A6492" t="s">
        <v>12844</v>
      </c>
      <c r="B6492" t="str">
        <f>VLOOKUP(A6492,PEC!A6492:D14392,4,TRUE)</f>
        <v>pec.comune.sancosmoalbanese.cs.it</v>
      </c>
      <c r="C6492" t="e">
        <f>VLOOKUP(A6492,SEZIONI!A6492:B14387,2,FALSE)</f>
        <v>#N/A</v>
      </c>
      <c r="D6492" t="str">
        <f>VLOOKUP(A6492,[1]sindaci!$A$19183:$I$26955,4,0)</f>
        <v>DANTE SARA</v>
      </c>
      <c r="E6492" t="str">
        <f>VLOOKUP(A6492,[1]sindaci!$A$19183:$I$26955,9,0)</f>
        <v>LISTA CIVICA: CENTROSINISTRA PER SANT'OLCESE</v>
      </c>
    </row>
    <row r="6493" spans="1:5" x14ac:dyDescent="0.25">
      <c r="A6493" t="s">
        <v>12846</v>
      </c>
      <c r="B6493" t="str">
        <f>VLOOKUP(A6493,PEC!A6493:D14393,4,TRUE)</f>
        <v>pec.comune.sancosmoalbanese.cs.it</v>
      </c>
      <c r="C6493" t="e">
        <f>VLOOKUP(A6493,SEZIONI!A6493:B14388,2,FALSE)</f>
        <v>#N/A</v>
      </c>
      <c r="D6493" t="str">
        <f>VLOOKUP(A6493,[1]sindaci!$A$19183:$I$26955,4,0)</f>
        <v>LUZII ANDREA</v>
      </c>
      <c r="E6493" t="str">
        <f>VLOOKUP(A6493,[1]sindaci!$A$19183:$I$26955,9,0)</f>
        <v>LISTA CIVICA: SANT'OMERO CHE VOGLIAMO</v>
      </c>
    </row>
    <row r="6494" spans="1:5" x14ac:dyDescent="0.25">
      <c r="A6494" t="s">
        <v>12984</v>
      </c>
      <c r="B6494" t="str">
        <f>VLOOKUP(A6494,PEC!A6494:D14394,4,TRUE)</f>
        <v>pec.it</v>
      </c>
      <c r="C6494" t="e">
        <f>VLOOKUP(A6494,SEZIONI!A6494:B14389,2,FALSE)</f>
        <v>#N/A</v>
      </c>
      <c r="D6494" t="str">
        <f>VLOOKUP(A6494,[1]sindaci!$A$19183:$I$26955,4,0)</f>
        <v>TASSI GIUSEPPE</v>
      </c>
      <c r="E6494" t="str">
        <f>VLOOKUP(A6494,[1]sindaci!$A$19183:$I$26955,9,0)</f>
        <v>LISTA CIVICA: SANTO STEFANO CAMBIA</v>
      </c>
    </row>
    <row r="6495" spans="1:5" x14ac:dyDescent="0.25">
      <c r="A6495" t="s">
        <v>12992</v>
      </c>
      <c r="B6495" t="str">
        <f>VLOOKUP(A6495,PEC!A6495:D14395,4,TRUE)</f>
        <v>pec.it</v>
      </c>
      <c r="C6495" t="e">
        <f>VLOOKUP(A6495,SEZIONI!A6495:B14390,2,FALSE)</f>
        <v>#N/A</v>
      </c>
      <c r="D6495" t="str">
        <f>VLOOKUP(A6495,[1]sindaci!$A$19183:$I$26955,4,0)</f>
        <v>SISTI PAOLA</v>
      </c>
      <c r="E6495" t="str">
        <f>VLOOKUP(A6495,[1]sindaci!$A$19183:$I$26955,9,0)</f>
        <v>LISTA CIVICA: SANTO STEFANO BENE COMUNE</v>
      </c>
    </row>
    <row r="6496" spans="1:5" x14ac:dyDescent="0.25">
      <c r="A6496" t="s">
        <v>13000</v>
      </c>
      <c r="B6496" t="str">
        <f>VLOOKUP(A6496,PEC!A6496:D14396,4,TRUE)</f>
        <v>pec.provincia.roma.it</v>
      </c>
      <c r="C6496" t="e">
        <f>VLOOKUP(A6496,SEZIONI!A6496:B14391,2,FALSE)</f>
        <v>#N/A</v>
      </c>
      <c r="D6496" t="str">
        <f>VLOOKUP(A6496,[1]sindaci!$A$19183:$I$26955,4,0)</f>
        <v>CACCIATORE FRANCESCO</v>
      </c>
      <c r="E6496" t="str">
        <f>VLOOKUP(A6496,[1]sindaci!$A$19183:$I$26955,9,0)</f>
        <v>LISTA CIVICA: AVANTI CON PROGETTO COMUNE</v>
      </c>
    </row>
    <row r="6497" spans="1:5" x14ac:dyDescent="0.25">
      <c r="A6497" t="s">
        <v>12634</v>
      </c>
      <c r="B6497" t="str">
        <f>VLOOKUP(A6497,PEC!A6497:D14397,4,TRUE)</f>
        <v>pec.it</v>
      </c>
      <c r="C6497" t="e">
        <f>VLOOKUP(A6497,SEZIONI!A6497:B14392,2,FALSE)</f>
        <v>#N/A</v>
      </c>
      <c r="D6497" t="str">
        <f>VLOOKUP(A6497,[1]sindaci!$A$19183:$I$26955,4,0)</f>
        <v>STRIANESE MICHELE</v>
      </c>
      <c r="E6497" t="str">
        <f>VLOOKUP(A6497,[1]sindaci!$A$19183:$I$26955,9,0)</f>
        <v>LISTA CIVICA: INSIEME PER SAN VALENTINO</v>
      </c>
    </row>
    <row r="6498" spans="1:5" x14ac:dyDescent="0.25">
      <c r="A6498" t="s">
        <v>12640</v>
      </c>
      <c r="B6498" t="str">
        <f>VLOOKUP(A6498,PEC!A6498:D14398,4,TRUE)</f>
        <v>pec.it</v>
      </c>
      <c r="C6498" t="e">
        <f>VLOOKUP(A6498,SEZIONI!A6498:B14393,2,FALSE)</f>
        <v>#N/A</v>
      </c>
      <c r="D6498" t="str">
        <f>VLOOKUP(A6498,[1]sindaci!$A$19183:$I$26955,4,0)</f>
        <v>TEDESCHI LUIGI</v>
      </c>
      <c r="E6498" t="str">
        <f>VLOOKUP(A6498,[1]sindaci!$A$19183:$I$26955,9,0)</f>
        <v>LISTA CIVICA: IMPARI PODEUS INSIEME POSSIAMO</v>
      </c>
    </row>
    <row r="6499" spans="1:5" x14ac:dyDescent="0.25">
      <c r="A6499" t="s">
        <v>12666</v>
      </c>
      <c r="B6499" t="str">
        <f>VLOOKUP(A6499,PEC!A6499:D14399,4,TRUE)</f>
        <v>pec.comunegavi.it</v>
      </c>
      <c r="C6499" t="e">
        <f>VLOOKUP(A6499,SEZIONI!A6499:B14394,2,FALSE)</f>
        <v>#N/A</v>
      </c>
      <c r="D6499" t="str">
        <f>VLOOKUP(A6499,[1]sindaci!$A$19183:$I$26955,4,0)</f>
        <v>PASQUALI MAURIZIO</v>
      </c>
      <c r="E6499" t="str">
        <f>VLOOKUP(A6499,[1]sindaci!$A$19183:$I$26955,9,0)</f>
        <v>LISTA CIVICA: OBIETTIVO SAN VITO</v>
      </c>
    </row>
    <row r="6500" spans="1:5" x14ac:dyDescent="0.25">
      <c r="A6500" t="s">
        <v>13018</v>
      </c>
      <c r="B6500" t="str">
        <f>VLOOKUP(A6500,PEC!A6500:D14400,4,TRUE)</f>
        <v>pec.comune.sancosmoalbanese.cs.it</v>
      </c>
      <c r="C6500">
        <f>VLOOKUP(A6500,SEZIONI!A6500:B14395,2,FALSE)</f>
        <v>8</v>
      </c>
      <c r="D6500" t="str">
        <f>VLOOKUP(A6500,[1]sindaci!$A$19183:$I$26955,4,0)</f>
        <v>LAZZARO MICHELA</v>
      </c>
      <c r="E6500" t="str">
        <f>VLOOKUP(A6500,[1]sindaci!$A$19183:$I$26955,9,0)</f>
        <v>LISTA CIVICA: SAONARA DOMANI</v>
      </c>
    </row>
    <row r="6501" spans="1:5" x14ac:dyDescent="0.25">
      <c r="A6501" t="s">
        <v>13041</v>
      </c>
      <c r="B6501" t="str">
        <f>VLOOKUP(A6501,PEC!A6501:D14401,4,TRUE)</f>
        <v>pecveneto.it</v>
      </c>
      <c r="C6501" t="e">
        <f>VLOOKUP(A6501,SEZIONI!A6501:B14396,2,FALSE)</f>
        <v>#N/A</v>
      </c>
      <c r="D6501" t="str">
        <f>VLOOKUP(A6501,[1]sindaci!$A$19183:$I$26955,4,0)</f>
        <v>MOGNI CARLO</v>
      </c>
      <c r="E6501" t="str">
        <f>VLOOKUP(A6501,[1]sindaci!$A$19183:$I$26955,9,0)</f>
        <v>LISTA CIVICA: SAREZZANO INSIEME</v>
      </c>
    </row>
    <row r="6502" spans="1:5" x14ac:dyDescent="0.25">
      <c r="A6502" t="s">
        <v>13051</v>
      </c>
      <c r="B6502" t="str">
        <f>VLOOKUP(A6502,PEC!A6502:D14402,4,TRUE)</f>
        <v>pec.comunegavi.it</v>
      </c>
      <c r="C6502" t="e">
        <f>VLOOKUP(A6502,SEZIONI!A6502:B14397,2,FALSE)</f>
        <v>#N/A</v>
      </c>
      <c r="D6502" t="str">
        <f>VLOOKUP(A6502,[1]sindaci!$A$19183:$I$26955,4,0)</f>
        <v>BERTAZZOLI GIORGIO</v>
      </c>
      <c r="E6502" t="str">
        <f>VLOOKUP(A6502,[1]sindaci!$A$19183:$I$26955,9,0)</f>
        <v>LISTA COMPOSITA: LEGA SALVINI-FORZA ITALIA</v>
      </c>
    </row>
    <row r="6503" spans="1:5" x14ac:dyDescent="0.25">
      <c r="A6503" t="s">
        <v>13059</v>
      </c>
      <c r="B6503" t="str">
        <f>VLOOKUP(A6503,PEC!A6503:D14403,4,TRUE)</f>
        <v>pec.it</v>
      </c>
      <c r="C6503">
        <f>VLOOKUP(A6503,SEZIONI!A6503:B14398,2,FALSE)</f>
        <v>4</v>
      </c>
      <c r="D6503" t="str">
        <f>VLOOKUP(A6503,[1]sindaci!$A$19183:$I$26955,4,0)</f>
        <v>PEPELLIN MASSIMO</v>
      </c>
      <c r="E6503">
        <f>VLOOKUP(A6503,[1]sindaci!$A$19183:$I$26955,9,0)</f>
        <v>0</v>
      </c>
    </row>
    <row r="6504" spans="1:5" x14ac:dyDescent="0.25">
      <c r="A6504" t="s">
        <v>13075</v>
      </c>
      <c r="B6504" t="str">
        <f>VLOOKUP(A6504,PEC!A6504:D14404,4,TRUE)</f>
        <v>pec.it</v>
      </c>
      <c r="C6504" t="e">
        <f>VLOOKUP(A6504,SEZIONI!A6504:B14399,2,FALSE)</f>
        <v>#N/A</v>
      </c>
      <c r="D6504" t="str">
        <f>VLOOKUP(A6504,[1]sindaci!$A$19183:$I$26955,4,0)</f>
        <v>CAMPUS GIAN VITTORIO</v>
      </c>
      <c r="E6504" t="str">
        <f>VLOOKUP(A6504,[1]sindaci!$A$19183:$I$26955,9,0)</f>
        <v>LISTA CIVICA: PRIMA SASSARI | LISTA CIVICA: SASSARI CIVICA | LISTA CIVICA: NOI PER SASSARI | LISTA CIVICA: SASSARI ? PROGETTO CIVICO | LISTA CIVICA: SASSARI PROGETTO COMUNE</v>
      </c>
    </row>
    <row r="6505" spans="1:5" x14ac:dyDescent="0.25">
      <c r="A6505" t="s">
        <v>13119</v>
      </c>
      <c r="B6505" t="str">
        <f>VLOOKUP(A6505,PEC!A6505:D14405,4,TRUE)</f>
        <v>pec.comune.sancosmoalbanese.cs.it</v>
      </c>
      <c r="C6505" t="e">
        <f>VLOOKUP(A6505,SEZIONI!A6505:B14400,2,FALSE)</f>
        <v>#N/A</v>
      </c>
      <c r="D6505" t="str">
        <f>VLOOKUP(A6505,[1]sindaci!$A$19183:$I$26955,4,0)</f>
        <v>MORGANI SERENA</v>
      </c>
      <c r="E6505" t="str">
        <f>VLOOKUP(A6505,[1]sindaci!$A$19183:$I$26955,9,0)</f>
        <v>LISTA CIVICA: IMPEGNO IN COMUNE</v>
      </c>
    </row>
    <row r="6506" spans="1:5" x14ac:dyDescent="0.25">
      <c r="A6506" t="s">
        <v>13137</v>
      </c>
      <c r="B6506" t="str">
        <f>VLOOKUP(A6506,PEC!A6506:D14406,4,TRUE)</f>
        <v>pec.comunegavi.it</v>
      </c>
      <c r="C6506" t="e">
        <f>VLOOKUP(A6506,SEZIONI!A6506:B14401,2,FALSE)</f>
        <v>#N/A</v>
      </c>
      <c r="D6506" t="str">
        <f>VLOOKUP(A6506,[1]sindaci!$A$19183:$I$26955,4,0)</f>
        <v>MANSI LUIGI</v>
      </c>
      <c r="E6506" t="str">
        <f>VLOOKUP(A6506,[1]sindaci!$A$19183:$I$26955,9,0)</f>
        <v>LISTA CIVICA: SCALA CHE CAMBIA</v>
      </c>
    </row>
    <row r="6507" spans="1:5" x14ac:dyDescent="0.25">
      <c r="A6507" t="s">
        <v>13158</v>
      </c>
      <c r="B6507" t="str">
        <f>VLOOKUP(A6507,PEC!A6507:D14407,4,TRUE)</f>
        <v>pec.comune.sangiovannisuergiu.ci.it</v>
      </c>
      <c r="C6507" t="e">
        <f>VLOOKUP(A6507,SEZIONI!A6507:B14402,2,FALSE)</f>
        <v>#N/A</v>
      </c>
      <c r="D6507" t="str">
        <f>VLOOKUP(A6507,[1]sindaci!$A$19183:$I$26955,4,0)</f>
        <v>FERRANTE LORENZO</v>
      </c>
      <c r="E6507">
        <f>VLOOKUP(A6507,[1]sindaci!$A$19183:$I$26955,9,0)</f>
        <v>0</v>
      </c>
    </row>
    <row r="6508" spans="1:5" x14ac:dyDescent="0.25">
      <c r="A6508" t="s">
        <v>13168</v>
      </c>
      <c r="B6508" t="str">
        <f>VLOOKUP(A6508,PEC!A6508:D14408,4,TRUE)</f>
        <v>pec.comune.sancosmoalbanese.cs.it</v>
      </c>
      <c r="C6508" t="e">
        <f>VLOOKUP(A6508,SEZIONI!A6508:B14403,2,FALSE)</f>
        <v>#N/A</v>
      </c>
      <c r="D6508" t="str">
        <f>VLOOKUP(A6508,[1]sindaci!$A$19183:$I$26955,4,0)</f>
        <v>CASATI DAVIDE</v>
      </c>
      <c r="E6508" t="str">
        <f>VLOOKUP(A6508,[1]sindaci!$A$19183:$I$26955,9,0)</f>
        <v>LISTA CIVICA: PROPOSTA PER SCANZOROSCIATE</v>
      </c>
    </row>
    <row r="6509" spans="1:5" x14ac:dyDescent="0.25">
      <c r="A6509" t="s">
        <v>13204</v>
      </c>
      <c r="B6509" t="str">
        <f>VLOOKUP(A6509,PEC!A6509:D14409,4,TRUE)</f>
        <v>pec.comune.sancosmoalbanese.cs.it</v>
      </c>
      <c r="C6509">
        <f>VLOOKUP(A6509,SEZIONI!A6509:B14404,2,FALSE)</f>
        <v>24</v>
      </c>
      <c r="D6509" t="str">
        <f>VLOOKUP(A6509,[1]sindaci!$A$19183:$I$26955,4,0)</f>
        <v>MARINO MARIO</v>
      </c>
      <c r="E6509" t="str">
        <f>VLOOKUP(A6509,[1]sindaci!$A$19183:$I$26955,9,0)</f>
        <v>LISTA CIVICA: LIBERTA' POPOLARE | LISTA CIVICA: SIAMO SCICLI | LISTA CIVICA: OBIETTIVO COMUNE</v>
      </c>
    </row>
    <row r="6510" spans="1:5" x14ac:dyDescent="0.25">
      <c r="A6510" t="s">
        <v>13237</v>
      </c>
      <c r="B6510" t="str">
        <f>VLOOKUP(A6510,PEC!A6510:D14410,4,TRUE)</f>
        <v>pec.it</v>
      </c>
      <c r="C6510" t="e">
        <f>VLOOKUP(A6510,SEZIONI!A6510:B14405,2,FALSE)</f>
        <v>#N/A</v>
      </c>
      <c r="D6510" t="str">
        <f>VLOOKUP(A6510,[1]sindaci!$A$19183:$I$26955,4,0)</f>
        <v>RAGNI PASQUALE</v>
      </c>
      <c r="E6510" t="str">
        <f>VLOOKUP(A6510,[1]sindaci!$A$19183:$I$26955,9,0)</f>
        <v>LISTA CIVICA: PROGETTO SEBORGA</v>
      </c>
    </row>
    <row r="6511" spans="1:5" x14ac:dyDescent="0.25">
      <c r="A6511" t="s">
        <v>13259</v>
      </c>
      <c r="B6511" t="str">
        <f>VLOOKUP(A6511,PEC!A6511:D14411,4,TRUE)</f>
        <v>postecert.it</v>
      </c>
      <c r="C6511" t="e">
        <f>VLOOKUP(A6511,SEZIONI!A6511:B14406,2,FALSE)</f>
        <v>#N/A</v>
      </c>
      <c r="D6511" t="str">
        <f>VLOOKUP(A6511,[1]sindaci!$A$19183:$I$26955,4,0)</f>
        <v>FENU ANDREA</v>
      </c>
      <c r="E6511" t="str">
        <f>VLOOKUP(A6511,[1]sindaci!$A$19183:$I$26955,9,0)</f>
        <v>LISTA CIVICA: INSIEME PER IL FUTURO</v>
      </c>
    </row>
    <row r="6512" spans="1:5" x14ac:dyDescent="0.25">
      <c r="A6512" t="s">
        <v>13271</v>
      </c>
      <c r="B6512" t="str">
        <f>VLOOKUP(A6512,PEC!A6512:D14412,4,TRUE)</f>
        <v>asmepec.it</v>
      </c>
      <c r="C6512" t="e">
        <f>VLOOKUP(A6512,SEZIONI!A6512:B14407,2,FALSE)</f>
        <v>#N/A</v>
      </c>
      <c r="D6512" t="str">
        <f>VLOOKUP(A6512,[1]sindaci!$A$19183:$I$26955,4,0)</f>
        <v>CONCU PIER LUIGI</v>
      </c>
      <c r="E6512" t="str">
        <f>VLOOKUP(A6512,[1]sindaci!$A$19183:$I$26955,9,0)</f>
        <v>FRATELLI D'ITALIA | LEGA SALVINI SARDEGNA | LISTA CIVICA: PRIMA SELARGIUS | UNIONE DI CENTRO | RIFORMATORI SARDI - LIBERAL DEMOCRATICI | FORZA ITALIA | LISTA CIVICA: SARDEGNA 20VENTI TUNIS</v>
      </c>
    </row>
    <row r="6513" spans="1:5" x14ac:dyDescent="0.25">
      <c r="A6513" t="s">
        <v>13275</v>
      </c>
      <c r="B6513" t="str">
        <f>VLOOKUP(A6513,PEC!A6513:D14413,4,TRUE)</f>
        <v>asmepec.it</v>
      </c>
      <c r="C6513" t="e">
        <f>VLOOKUP(A6513,SEZIONI!A6513:B14408,2,FALSE)</f>
        <v>#N/A</v>
      </c>
      <c r="D6513" t="str">
        <f>VLOOKUP(A6513,[1]sindaci!$A$19183:$I$26955,4,0)</f>
        <v>PIRAS ALESSIO</v>
      </c>
      <c r="E6513" t="str">
        <f>VLOOKUP(A6513,[1]sindaci!$A$19183:$I$26955,9,0)</f>
        <v>LISTA CIVICA: PROGETTO COMUNE SELEGAS-SEUNI 2021</v>
      </c>
    </row>
    <row r="6514" spans="1:5" x14ac:dyDescent="0.25">
      <c r="A6514" t="s">
        <v>13281</v>
      </c>
      <c r="B6514" t="str">
        <f>VLOOKUP(A6514,PEC!A6514:D14414,4,TRUE)</f>
        <v>postecert.it</v>
      </c>
      <c r="C6514" t="e">
        <f>VLOOKUP(A6514,SEZIONI!A6514:B14409,2,FALSE)</f>
        <v>#N/A</v>
      </c>
      <c r="D6514" t="str">
        <f>VLOOKUP(A6514,[1]sindaci!$A$19183:$I$26955,4,0)</f>
        <v>BRESSANELLI GIAMPIERO</v>
      </c>
      <c r="E6514" t="str">
        <f>VLOOKUP(A6514,[1]sindaci!$A$19183:$I$26955,9,0)</f>
        <v>LISTA CIVICA: ANCORA INSIEME PER SELLERO E NOVELLE</v>
      </c>
    </row>
    <row r="6515" spans="1:5" x14ac:dyDescent="0.25">
      <c r="A6515" t="s">
        <v>13297</v>
      </c>
      <c r="B6515" t="str">
        <f>VLOOKUP(A6515,PEC!A6515:D14415,4,TRUE)</f>
        <v>asmepec.it</v>
      </c>
      <c r="C6515" t="e">
        <f>VLOOKUP(A6515,SEZIONI!A6515:B14410,2,FALSE)</f>
        <v>#N/A</v>
      </c>
      <c r="D6515" t="str">
        <f>VLOOKUP(A6515,[1]sindaci!$A$19183:$I$26955,4,0)</f>
        <v>BUDA ANTONELLA</v>
      </c>
      <c r="E6515" t="str">
        <f>VLOOKUP(A6515,[1]sindaci!$A$19183:$I$26955,9,0)</f>
        <v>LISTA CIVICA: PER SEMESTENE</v>
      </c>
    </row>
    <row r="6516" spans="1:5" x14ac:dyDescent="0.25">
      <c r="A6516" t="s">
        <v>12273</v>
      </c>
      <c r="B6516" t="str">
        <f>VLOOKUP(A6516,PEC!A6516:D14416,4,TRUE)</f>
        <v>pec.comune.sancosmoalbanese.cs.it</v>
      </c>
      <c r="C6516">
        <f>VLOOKUP(A6516,SEZIONI!A6516:B14411,2,FALSE)</f>
        <v>3</v>
      </c>
      <c r="D6516" t="str">
        <f>VLOOKUP(A6516,[1]sindaci!$A$19183:$I$26955,4,0)</f>
        <v>FLORIAN GIULIO</v>
      </c>
      <c r="E6516" t="str">
        <f>VLOOKUP(A6516,[1]sindaci!$A$19183:$I$26955,9,0)</f>
        <v>Lista Civica non pervenuta</v>
      </c>
    </row>
    <row r="6517" spans="1:5" x14ac:dyDescent="0.25">
      <c r="A6517" t="s">
        <v>13326</v>
      </c>
      <c r="B6517" t="str">
        <f>VLOOKUP(A6517,PEC!A6517:D14417,4,TRUE)</f>
        <v>pec.comune.sciara.pa.it</v>
      </c>
      <c r="C6517" t="e">
        <f>VLOOKUP(A6517,SEZIONI!A6517:B14412,2,FALSE)</f>
        <v>#N/A</v>
      </c>
      <c r="D6517" t="str">
        <f>VLOOKUP(A6517,[1]sindaci!$A$19183:$I$26955,4,0)</f>
        <v>LEDDA GIANBATTISTA</v>
      </c>
      <c r="E6517" t="str">
        <f>VLOOKUP(A6517,[1]sindaci!$A$19183:$I$26955,9,0)</f>
        <v>LISTA CIVICA: DE SINARIOLO PO SINNARIOLO</v>
      </c>
    </row>
    <row r="6518" spans="1:5" x14ac:dyDescent="0.25">
      <c r="A6518" t="s">
        <v>13330</v>
      </c>
      <c r="B6518" t="str">
        <f>VLOOKUP(A6518,PEC!A6518:D14418,4,TRUE)</f>
        <v>stpec.it</v>
      </c>
      <c r="C6518" t="e">
        <f>VLOOKUP(A6518,SEZIONI!A6518:B14413,2,FALSE)</f>
        <v>#N/A</v>
      </c>
      <c r="D6518" t="str">
        <f>VLOOKUP(A6518,[1]sindaci!$A$19183:$I$26955,4,0)</f>
        <v>PIREDDU ALESSANDRO</v>
      </c>
      <c r="E6518" t="str">
        <f>VLOOKUP(A6518,[1]sindaci!$A$19183:$I$26955,9,0)</f>
        <v>LISTA CIVICA: CAMBIAMO INSIEME</v>
      </c>
    </row>
    <row r="6519" spans="1:5" x14ac:dyDescent="0.25">
      <c r="A6519" t="s">
        <v>13352</v>
      </c>
      <c r="B6519" t="str">
        <f>VLOOKUP(A6519,PEC!A6519:D14419,4,TRUE)</f>
        <v>pec.regione.lombardia.it</v>
      </c>
      <c r="C6519" t="e">
        <f>VLOOKUP(A6519,SEZIONI!A6519:B14414,2,FALSE)</f>
        <v>#N/A</v>
      </c>
      <c r="D6519" t="str">
        <f>VLOOKUP(A6519,[1]sindaci!$A$19183:$I$26955,4,0)</f>
        <v>SORSOLI GIOVITA</v>
      </c>
      <c r="E6519">
        <f>VLOOKUP(A6519,[1]sindaci!$A$19183:$I$26955,9,0)</f>
        <v>0</v>
      </c>
    </row>
    <row r="6520" spans="1:5" x14ac:dyDescent="0.25">
      <c r="A6520" t="s">
        <v>13382</v>
      </c>
      <c r="B6520" t="str">
        <f>VLOOKUP(A6520,PEC!A6520:D14420,4,TRUE)</f>
        <v>asmepec.it</v>
      </c>
      <c r="C6520" t="e">
        <f>VLOOKUP(A6520,SEZIONI!A6520:B14415,2,FALSE)</f>
        <v>#N/A</v>
      </c>
      <c r="D6520" t="str">
        <f>VLOOKUP(A6520,[1]sindaci!$A$19183:$I$26955,4,0)</f>
        <v>LITTERA GABRIELE</v>
      </c>
      <c r="E6520" t="str">
        <f>VLOOKUP(A6520,[1]sindaci!$A$19183:$I$26955,9,0)</f>
        <v>LISTA CIVICA: MIGLIORE SERRAMANNA</v>
      </c>
    </row>
    <row r="6521" spans="1:5" x14ac:dyDescent="0.25">
      <c r="A6521" t="s">
        <v>13412</v>
      </c>
      <c r="B6521" t="str">
        <f>VLOOKUP(A6521,PEC!A6521:D14421,4,TRUE)</f>
        <v>pec.comune.sancosmoalbanese.cs.it</v>
      </c>
      <c r="C6521" t="e">
        <f>VLOOKUP(A6521,SEZIONI!A6521:B14416,2,FALSE)</f>
        <v>#N/A</v>
      </c>
      <c r="D6521" t="str">
        <f>VLOOKUP(A6521,[1]sindaci!$A$19183:$I$26955,4,0)</f>
        <v>GAVIANO SAMUELE ANTONIO</v>
      </c>
      <c r="E6521" t="str">
        <f>VLOOKUP(A6521,[1]sindaci!$A$19183:$I$26955,9,0)</f>
        <v>LISTA CIVICA: UNITI PER SERRI</v>
      </c>
    </row>
    <row r="6522" spans="1:5" x14ac:dyDescent="0.25">
      <c r="A6522" t="s">
        <v>13463</v>
      </c>
      <c r="B6522" t="str">
        <f>VLOOKUP(A6522,PEC!A6522:D14422,4,TRUE)</f>
        <v>pec.it</v>
      </c>
      <c r="C6522" t="e">
        <f>VLOOKUP(A6522,SEZIONI!A6522:B14417,2,FALSE)</f>
        <v>#N/A</v>
      </c>
      <c r="D6522" t="str">
        <f>VLOOKUP(A6522,[1]sindaci!$A$19183:$I$26955,4,0)</f>
        <v>PUDDU GIAN LUIGI</v>
      </c>
      <c r="E6522" t="str">
        <f>VLOOKUP(A6522,[1]sindaci!$A$19183:$I$26955,9,0)</f>
        <v>LISTA CIVICA: SETTIMO PROGRESSISTA</v>
      </c>
    </row>
    <row r="6523" spans="1:5" x14ac:dyDescent="0.25">
      <c r="A6523" t="s">
        <v>13470</v>
      </c>
      <c r="B6523" t="str">
        <f>VLOOKUP(A6523,PEC!A6523:D14423,4,TRUE)</f>
        <v>pec.comune.sancosmoalbanese.cs.it</v>
      </c>
      <c r="C6523" t="e">
        <f>VLOOKUP(A6523,SEZIONI!A6523:B14418,2,FALSE)</f>
        <v>#N/A</v>
      </c>
      <c r="D6523" t="str">
        <f>VLOOKUP(A6523,[1]sindaci!$A$19183:$I$26955,4,0)</f>
        <v>PALLA SANDRO</v>
      </c>
      <c r="E6523" t="str">
        <f>VLOOKUP(A6523,[1]sindaci!$A$19183:$I$26955,9,0)</f>
        <v>LISTA CIVICA: UNITI PER IL FUTURO DI SETZU</v>
      </c>
    </row>
    <row r="6524" spans="1:5" x14ac:dyDescent="0.25">
      <c r="A6524" t="s">
        <v>13474</v>
      </c>
      <c r="B6524" t="str">
        <f>VLOOKUP(A6524,PEC!A6524:D14424,4,TRUE)</f>
        <v>pec.comune.sancosmoalbanese.cs.it</v>
      </c>
      <c r="C6524" t="e">
        <f>VLOOKUP(A6524,SEZIONI!A6524:B14419,2,FALSE)</f>
        <v>#N/A</v>
      </c>
      <c r="D6524" t="str">
        <f>VLOOKUP(A6524,[1]sindaci!$A$19183:$I$26955,4,0)</f>
        <v>MURGIA ENRICO SALVATORE</v>
      </c>
      <c r="E6524" t="str">
        <f>VLOOKUP(A6524,[1]sindaci!$A$19183:$I$26955,9,0)</f>
        <v>LISTA CIVICA: SEULO 2.0</v>
      </c>
    </row>
    <row r="6525" spans="1:5" x14ac:dyDescent="0.25">
      <c r="A6525" t="s">
        <v>13480</v>
      </c>
      <c r="B6525" t="str">
        <f>VLOOKUP(A6525,PEC!A6525:D14425,4,TRUE)</f>
        <v>pec.it</v>
      </c>
      <c r="C6525" t="e">
        <f>VLOOKUP(A6525,SEZIONI!A6525:B14420,2,FALSE)</f>
        <v>#N/A</v>
      </c>
      <c r="D6525" t="str">
        <f>VLOOKUP(A6525,[1]sindaci!$A$19183:$I$26955,4,0)</f>
        <v>LUCIDI LIDANO</v>
      </c>
      <c r="E6525">
        <f>VLOOKUP(A6525,[1]sindaci!$A$19183:$I$26955,9,0)</f>
        <v>0</v>
      </c>
    </row>
    <row r="6526" spans="1:5" x14ac:dyDescent="0.25">
      <c r="A6526" t="s">
        <v>13486</v>
      </c>
      <c r="B6526">
        <f>VLOOKUP(A6526,PEC!A6526:D14426,4,TRUE)</f>
        <v>0</v>
      </c>
      <c r="C6526" t="e">
        <f>VLOOKUP(A6526,SEZIONI!A6526:B14421,2,FALSE)</f>
        <v>#N/A</v>
      </c>
      <c r="D6526" t="str">
        <f>VLOOKUP(A6526,[1]sindaci!$A$19183:$I$26955,4,0)</f>
        <v>CORSI ANTONIO</v>
      </c>
      <c r="E6526" t="str">
        <f>VLOOKUP(A6526,[1]sindaci!$A$19183:$I$26955,9,0)</f>
        <v>LISTA CIVICA: INSIEME PER SGURGOLA</v>
      </c>
    </row>
    <row r="6527" spans="1:5" x14ac:dyDescent="0.25">
      <c r="A6527" t="s">
        <v>13488</v>
      </c>
      <c r="B6527" t="str">
        <f>VLOOKUP(A6527,PEC!A6527:D14427,4,TRUE)</f>
        <v>legalmail.it</v>
      </c>
      <c r="C6527" t="e">
        <f>VLOOKUP(A6527,SEZIONI!A6527:B14422,2,FALSE)</f>
        <v>#N/A</v>
      </c>
      <c r="D6527" t="str">
        <f>VLOOKUP(A6527,[1]sindaci!$A$19183:$I$26955,4,0)</f>
        <v>DESSI' DAVIDE</v>
      </c>
      <c r="E6527" t="str">
        <f>VLOOKUP(A6527,[1]sindaci!$A$19183:$I$26955,9,0)</f>
        <v>LISTA CIVICA: IMPEGNO COMUNE</v>
      </c>
    </row>
    <row r="6528" spans="1:5" x14ac:dyDescent="0.25">
      <c r="A6528" t="s">
        <v>13492</v>
      </c>
      <c r="B6528" t="str">
        <f>VLOOKUP(A6528,PEC!A6528:D14428,4,TRUE)</f>
        <v>comunecasatisma.legalmail.it</v>
      </c>
      <c r="C6528" t="e">
        <f>VLOOKUP(A6528,SEZIONI!A6528:B14423,2,FALSE)</f>
        <v>#N/A</v>
      </c>
      <c r="D6528" t="str">
        <f>VLOOKUP(A6528,[1]sindaci!$A$19183:$I$26955,4,0)</f>
        <v>MARCHESE GIORGIO</v>
      </c>
      <c r="E6528" t="str">
        <f>VLOOKUP(A6528,[1]sindaci!$A$19183:$I$26955,9,0)</f>
        <v>LISTA CIVICA: SIANO AL CENTRO</v>
      </c>
    </row>
    <row r="6529" spans="1:5" x14ac:dyDescent="0.25">
      <c r="A6529" t="s">
        <v>13517</v>
      </c>
      <c r="B6529" t="str">
        <f>VLOOKUP(A6529,PEC!A6529:D14429,4,TRUE)</f>
        <v>pec.leonet.it</v>
      </c>
      <c r="C6529" t="e">
        <f>VLOOKUP(A6529,SEZIONI!A6529:B14424,2,FALSE)</f>
        <v>#N/A</v>
      </c>
      <c r="D6529" t="str">
        <f>VLOOKUP(A6529,[1]sindaci!$A$19183:$I$26955,4,0)</f>
        <v>ATZORI FRANCESCA</v>
      </c>
      <c r="E6529" t="str">
        <f>VLOOKUP(A6529,[1]sindaci!$A$19183:$I$26955,9,0)</f>
        <v>LISTA CIVICA: BENE IN COMUNE</v>
      </c>
    </row>
    <row r="6530" spans="1:5" x14ac:dyDescent="0.25">
      <c r="A6530" t="s">
        <v>13519</v>
      </c>
      <c r="B6530">
        <f>VLOOKUP(A6530,PEC!A6530:D14430,4,TRUE)</f>
        <v>0</v>
      </c>
      <c r="C6530" t="e">
        <f>VLOOKUP(A6530,SEZIONI!A6530:B14425,2,FALSE)</f>
        <v>#N/A</v>
      </c>
      <c r="D6530" t="str">
        <f>VLOOKUP(A6530,[1]sindaci!$A$19183:$I$26955,4,0)</f>
        <v>FORCI ANTONIO</v>
      </c>
      <c r="E6530" t="str">
        <f>VLOOKUP(A6530,[1]sindaci!$A$19183:$I$26955,9,0)</f>
        <v>LISTA CIVICA: RIPARTIAMO SILIUS</v>
      </c>
    </row>
    <row r="6531" spans="1:5" x14ac:dyDescent="0.25">
      <c r="A6531" t="s">
        <v>13531</v>
      </c>
      <c r="B6531" t="str">
        <f>VLOOKUP(A6531,PEC!A6531:D14431,4,TRUE)</f>
        <v>legalmail.it</v>
      </c>
      <c r="C6531" t="e">
        <f>VLOOKUP(A6531,SEZIONI!A6531:B14426,2,FALSE)</f>
        <v>#N/A</v>
      </c>
      <c r="D6531" t="str">
        <f>VLOOKUP(A6531,[1]sindaci!$A$19183:$I$26955,4,0)</f>
        <v>SCANO GIORGIO</v>
      </c>
      <c r="E6531" t="str">
        <f>VLOOKUP(A6531,[1]sindaci!$A$19183:$I$26955,9,0)</f>
        <v>LISTA CIVICA: INSIEME PER CRESCERE</v>
      </c>
    </row>
    <row r="6532" spans="1:5" x14ac:dyDescent="0.25">
      <c r="A6532" t="s">
        <v>13533</v>
      </c>
      <c r="B6532" t="str">
        <f>VLOOKUP(A6532,PEC!A6532:D14432,4,TRUE)</f>
        <v>pec.comune.olevanoromano.rm.it</v>
      </c>
      <c r="C6532" t="e">
        <f>VLOOKUP(A6532,SEZIONI!A6532:B14427,2,FALSE)</f>
        <v>#N/A</v>
      </c>
      <c r="D6532" t="str">
        <f>VLOOKUP(A6532,[1]sindaci!$A$19183:$I$26955,4,0)</f>
        <v>OBINU GIACOMO</v>
      </c>
      <c r="E6532" t="str">
        <f>VLOOKUP(A6532,[1]sindaci!$A$19183:$I$26955,9,0)</f>
        <v>LISTA CIVICA: UNITI</v>
      </c>
    </row>
    <row r="6533" spans="1:5" x14ac:dyDescent="0.25">
      <c r="A6533" t="s">
        <v>13541</v>
      </c>
      <c r="B6533" t="str">
        <f>VLOOKUP(A6533,PEC!A6533:D14433,4,TRUE)</f>
        <v>pec.it</v>
      </c>
      <c r="C6533" t="e">
        <f>VLOOKUP(A6533,SEZIONI!A6533:B14428,2,FALSE)</f>
        <v>#N/A</v>
      </c>
      <c r="D6533" t="str">
        <f>VLOOKUP(A6533,[1]sindaci!$A$19183:$I$26955,4,0)</f>
        <v>DAGA DEMETRIO LUIGI</v>
      </c>
      <c r="E6533" t="str">
        <f>VLOOKUP(A6533,[1]sindaci!$A$19183:$I$26955,9,0)</f>
        <v>LISTA CIVICA: OBIETTIVO COMUNE</v>
      </c>
    </row>
    <row r="6534" spans="1:5" x14ac:dyDescent="0.25">
      <c r="A6534" t="s">
        <v>13547</v>
      </c>
      <c r="B6534" t="str">
        <f>VLOOKUP(A6534,PEC!A6534:D14434,4,TRUE)</f>
        <v>pec.it</v>
      </c>
      <c r="C6534" t="e">
        <f>VLOOKUP(A6534,SEZIONI!A6534:B14429,2,FALSE)</f>
        <v>#N/A</v>
      </c>
      <c r="D6534" t="str">
        <f>VLOOKUP(A6534,[1]sindaci!$A$19183:$I$26955,4,0)</f>
        <v>FARRIS GIAN LUIGI</v>
      </c>
      <c r="E6534" t="str">
        <f>VLOOKUP(A6534,[1]sindaci!$A$19183:$I$26955,9,0)</f>
        <v>LISTA CIVICA: ORGOGLIO SINISCOLA</v>
      </c>
    </row>
    <row r="6535" spans="1:5" x14ac:dyDescent="0.25">
      <c r="A6535" t="s">
        <v>13549</v>
      </c>
      <c r="B6535" t="str">
        <f>VLOOKUP(A6535,PEC!A6535:D14435,4,TRUE)</f>
        <v>pec.it</v>
      </c>
      <c r="C6535" t="e">
        <f>VLOOKUP(A6535,SEZIONI!A6535:B14430,2,FALSE)</f>
        <v>#N/A</v>
      </c>
      <c r="D6535" t="str">
        <f>VLOOKUP(A6535,[1]sindaci!$A$19183:$I$26955,4,0)</f>
        <v>ANEDDA TARCISIO</v>
      </c>
      <c r="E6535" t="str">
        <f>VLOOKUP(A6535,[1]sindaci!$A$19183:$I$26955,9,0)</f>
        <v>PARTITO DEMOCRATICO | LISTA CIVICA: DEMOCRAZIA COMUNE | LISTA CIVICA: SINNAI PRESENTE E FUTURO | LISTA CIVICA: INSIEME PER SINNAI | LISTA CIVICA: CENTRO POPOLARE SINNAI</v>
      </c>
    </row>
    <row r="6536" spans="1:5" x14ac:dyDescent="0.25">
      <c r="A6536" t="s">
        <v>13568</v>
      </c>
      <c r="B6536" t="str">
        <f>VLOOKUP(A6536,PEC!A6536:D14436,4,TRUE)</f>
        <v>pec.comune.sancosmoalbanese.cs.it</v>
      </c>
      <c r="C6536" t="e">
        <f>VLOOKUP(A6536,SEZIONI!A6536:B14431,2,FALSE)</f>
        <v>#N/A</v>
      </c>
      <c r="D6536" t="str">
        <f>VLOOKUP(A6536,[1]sindaci!$A$19183:$I$26955,4,0)</f>
        <v>PERRA ANTONELLO</v>
      </c>
      <c r="E6536" t="str">
        <f>VLOOKUP(A6536,[1]sindaci!$A$19183:$I$26955,9,0)</f>
        <v>LISTA CIVICA: PER IL NOSTRO PAESE SIURGUS DONIGALA</v>
      </c>
    </row>
    <row r="6537" spans="1:5" x14ac:dyDescent="0.25">
      <c r="A6537" t="s">
        <v>13582</v>
      </c>
      <c r="B6537" t="str">
        <f>VLOOKUP(A6537,PEC!A6537:D14437,4,TRUE)</f>
        <v>pec.it</v>
      </c>
      <c r="C6537" t="e">
        <f>VLOOKUP(A6537,SEZIONI!A6537:B14432,2,FALSE)</f>
        <v>#N/A</v>
      </c>
      <c r="D6537" t="str">
        <f>VLOOKUP(A6537,[1]sindaci!$A$19183:$I$26955,4,0)</f>
        <v>PES GRETA</v>
      </c>
      <c r="E6537">
        <f>VLOOKUP(A6537,[1]sindaci!$A$19183:$I$26955,9,0)</f>
        <v>0</v>
      </c>
    </row>
    <row r="6538" spans="1:5" x14ac:dyDescent="0.25">
      <c r="A6538" t="s">
        <v>13590</v>
      </c>
      <c r="B6538" t="str">
        <f>VLOOKUP(A6538,PEC!A6538:D14438,4,TRUE)</f>
        <v>pec.comune.sancosmoalbanese.cs.it</v>
      </c>
      <c r="C6538" t="e">
        <f>VLOOKUP(A6538,SEZIONI!A6538:B14433,2,FALSE)</f>
        <v>#N/A</v>
      </c>
      <c r="D6538" t="str">
        <f>VLOOKUP(A6538,[1]sindaci!$A$19183:$I$26955,4,0)</f>
        <v>SPAGGIARI ALESSANDRO</v>
      </c>
      <c r="E6538" t="str">
        <f>VLOOKUP(A6538,[1]sindaci!$A$19183:$I$26955,9,0)</f>
        <v>LISTA CIVICA: NOI SOIANO</v>
      </c>
    </row>
    <row r="6539" spans="1:5" x14ac:dyDescent="0.25">
      <c r="A6539" t="s">
        <v>13602</v>
      </c>
      <c r="B6539" t="str">
        <f>VLOOKUP(A6539,PEC!A6539:D14439,4,TRUE)</f>
        <v>pec.comune.sancosmoalbanese.cs.it</v>
      </c>
      <c r="C6539" t="e">
        <f>VLOOKUP(A6539,SEZIONI!A6539:B14434,2,FALSE)</f>
        <v>#N/A</v>
      </c>
      <c r="D6539" t="str">
        <f>VLOOKUP(A6539,[1]sindaci!$A$19183:$I$26955,4,0)</f>
        <v>TENDAS GIANMARIO</v>
      </c>
      <c r="E6539" t="str">
        <f>VLOOKUP(A6539,[1]sindaci!$A$19183:$I$26955,9,0)</f>
        <v>LISTA CIVICA: INSIEME PER SOLARUSSA E PARDU NOU</v>
      </c>
    </row>
    <row r="6540" spans="1:5" x14ac:dyDescent="0.25">
      <c r="A6540" t="s">
        <v>13622</v>
      </c>
      <c r="B6540">
        <f>VLOOKUP(A6540,PEC!A6540:D14440,4,TRUE)</f>
        <v>0</v>
      </c>
      <c r="C6540" t="e">
        <f>VLOOKUP(A6540,SEZIONI!A6540:B14435,2,FALSE)</f>
        <v>#N/A</v>
      </c>
      <c r="D6540" t="str">
        <f>VLOOKUP(A6540,[1]sindaci!$A$19183:$I$26955,4,0)</f>
        <v>SOLOMITA ROBERTO</v>
      </c>
      <c r="E6540" t="str">
        <f>VLOOKUP(A6540,[1]sindaci!$A$19183:$I$26955,9,0)</f>
        <v>LISTA CIVICA: SINISTRA AMBIENTALISTA | LISTA CIVICA: VIVIAMO SOLIERA | PARTITO DEMOCRATICO</v>
      </c>
    </row>
    <row r="6541" spans="1:5" x14ac:dyDescent="0.25">
      <c r="A6541" t="s">
        <v>13664</v>
      </c>
      <c r="B6541">
        <f>VLOOKUP(A6541,PEC!A6541:D14441,4,TRUE)</f>
        <v>0</v>
      </c>
      <c r="C6541" t="e">
        <f>VLOOKUP(A6541,SEZIONI!A6541:B14436,2,FALSE)</f>
        <v>#N/A</v>
      </c>
      <c r="D6541" t="str">
        <f>VLOOKUP(A6541,[1]sindaci!$A$19183:$I$26955,4,0)</f>
        <v>PASQUINI GIAN BATTISTA LUCIO</v>
      </c>
      <c r="E6541" t="str">
        <f>VLOOKUP(A6541,[1]sindaci!$A$19183:$I$26955,9,0)</f>
        <v>LISTA CIVICA: OBIETTIVO COMUNE</v>
      </c>
    </row>
    <row r="6542" spans="1:5" x14ac:dyDescent="0.25">
      <c r="A6542" t="s">
        <v>13707</v>
      </c>
      <c r="B6542" t="str">
        <f>VLOOKUP(A6542,PEC!A6542:D14442,4,TRUE)</f>
        <v>cert.ruparpiemonte.it</v>
      </c>
      <c r="C6542" t="e">
        <f>VLOOKUP(A6542,SEZIONI!A6542:B14437,2,FALSE)</f>
        <v>#N/A</v>
      </c>
      <c r="D6542" t="str">
        <f>VLOOKUP(A6542,[1]sindaci!$A$19183:$I$26955,4,0)</f>
        <v>COPPOLA MASSIMO</v>
      </c>
      <c r="E6542" t="str">
        <f>VLOOKUP(A6542,[1]sindaci!$A$19183:$I$26955,9,0)</f>
        <v>LISTA CIVICA: NUOVA SORRENTO | LISTA CIVICA: VIVIAMO SORRENTO | LISTA CIVICA: SORRENTO ADESSO | PARTITO DEMOCRATICO</v>
      </c>
    </row>
    <row r="6543" spans="1:5" x14ac:dyDescent="0.25">
      <c r="A6543" t="s">
        <v>13711</v>
      </c>
      <c r="B6543" t="str">
        <f>VLOOKUP(A6543,PEC!A6543:D14443,4,TRUE)</f>
        <v>cert.ruparpiemonte.it</v>
      </c>
      <c r="C6543">
        <f>VLOOKUP(A6543,SEZIONI!A6543:B14438,2,FALSE)</f>
        <v>8</v>
      </c>
      <c r="D6543" t="str">
        <f>VLOOKUP(A6543,[1]sindaci!$A$19183:$I$26955,4,0)</f>
        <v>PARLATO VINCENZO</v>
      </c>
      <c r="E6543" t="str">
        <f>VLOOKUP(A6543,[1]sindaci!$A$19183:$I$26955,9,0)</f>
        <v>Lista Civica non pervenuta</v>
      </c>
    </row>
    <row r="6544" spans="1:5" x14ac:dyDescent="0.25">
      <c r="A6544" t="s">
        <v>13742</v>
      </c>
      <c r="B6544" t="str">
        <f>VLOOKUP(A6544,PEC!A6544:D14444,4,TRUE)</f>
        <v>legalmail.it</v>
      </c>
      <c r="C6544" t="e">
        <f>VLOOKUP(A6544,SEZIONI!A6544:B14439,2,FALSE)</f>
        <v>#N/A</v>
      </c>
      <c r="D6544" t="str">
        <f>VLOOKUP(A6544,[1]sindaci!$A$19183:$I$26955,4,0)</f>
        <v>VENUTO TANIA</v>
      </c>
      <c r="E6544">
        <f>VLOOKUP(A6544,[1]sindaci!$A$19183:$I$26955,9,0)</f>
        <v>0</v>
      </c>
    </row>
    <row r="6545" spans="1:5" x14ac:dyDescent="0.25">
      <c r="A6545" t="s">
        <v>13753</v>
      </c>
      <c r="B6545">
        <f>VLOOKUP(A6545,PEC!A6545:D14445,4,TRUE)</f>
        <v>0</v>
      </c>
      <c r="C6545" t="e">
        <f>VLOOKUP(A6545,SEZIONI!A6545:B14440,2,FALSE)</f>
        <v>#N/A</v>
      </c>
      <c r="D6545" t="str">
        <f>VLOOKUP(A6545,[1]sindaci!$A$19183:$I$26955,4,0)</f>
        <v>CUCCI' GIUSEPPE</v>
      </c>
      <c r="E6545" t="str">
        <f>VLOOKUP(A6545,[1]sindaci!$A$19183:$I$26955,9,0)</f>
        <v>LISTA CIVICA: SPERLINGA NEL CUORE - CUCCI' SINDACO</v>
      </c>
    </row>
    <row r="6546" spans="1:5" x14ac:dyDescent="0.25">
      <c r="A6546" t="s">
        <v>13755</v>
      </c>
      <c r="B6546" t="str">
        <f>VLOOKUP(A6546,PEC!A6546:D14446,4,TRUE)</f>
        <v>pec.comune.sancosmoalbanese.cs.it</v>
      </c>
      <c r="C6546" t="e">
        <f>VLOOKUP(A6546,SEZIONI!A6546:B14441,2,FALSE)</f>
        <v>#N/A</v>
      </c>
      <c r="D6546" t="str">
        <f>VLOOKUP(A6546,[1]sindaci!$A$19183:$I$26955,4,0)</f>
        <v>CUSANI ARMANDO</v>
      </c>
      <c r="E6546" t="str">
        <f>VLOOKUP(A6546,[1]sindaci!$A$19183:$I$26955,9,0)</f>
        <v>LISTA CIVICA: LISTA CUSANI</v>
      </c>
    </row>
    <row r="6547" spans="1:5" x14ac:dyDescent="0.25">
      <c r="A6547" t="s">
        <v>13786</v>
      </c>
      <c r="B6547" t="str">
        <f>VLOOKUP(A6547,PEC!A6547:D14447,4,TRUE)</f>
        <v>pec.comune.sancosmoalbanese.cs.it</v>
      </c>
      <c r="C6547" t="e">
        <f>VLOOKUP(A6547,SEZIONI!A6547:B14442,2,FALSE)</f>
        <v>#N/A</v>
      </c>
      <c r="D6547" t="str">
        <f>VLOOKUP(A6547,[1]sindaci!$A$19183:$I$26955,4,0)</f>
        <v>LUCIANI ALESSANDRO</v>
      </c>
      <c r="E6547" t="str">
        <f>VLOOKUP(A6547,[1]sindaci!$A$19183:$I$26955,9,0)</f>
        <v>LISTA CIVICA: SOLIDARIET? LAVORO PARTECIPAZIONE</v>
      </c>
    </row>
    <row r="6548" spans="1:5" x14ac:dyDescent="0.25">
      <c r="A6548" t="s">
        <v>13798</v>
      </c>
      <c r="B6548" t="str">
        <f>VLOOKUP(A6548,PEC!A6548:D14448,4,TRUE)</f>
        <v>pec.it</v>
      </c>
      <c r="C6548" t="e">
        <f>VLOOKUP(A6548,SEZIONI!A6548:B14443,2,FALSE)</f>
        <v>#N/A</v>
      </c>
      <c r="D6548" t="str">
        <f>VLOOKUP(A6548,[1]sindaci!$A$19183:$I$26955,4,0)</f>
        <v>TRULLI CHIARA</v>
      </c>
      <c r="E6548" t="str">
        <f>VLOOKUP(A6548,[1]sindaci!$A$19183:$I$26955,9,0)</f>
        <v>LISTA CIVICA: INSIEME CHIARA TRULLI SINDACO | LISTA CIVICA: SINISTRA CIVICA | MOVIMENTO 5 STELLE | PARTITO DEMOCRATICO</v>
      </c>
    </row>
    <row r="6549" spans="1:5" x14ac:dyDescent="0.25">
      <c r="A6549" t="s">
        <v>13806</v>
      </c>
      <c r="B6549" t="str">
        <f>VLOOKUP(A6549,PEC!A6549:D14449,4,TRUE)</f>
        <v>pec.it</v>
      </c>
      <c r="C6549" t="e">
        <f>VLOOKUP(A6549,SEZIONI!A6549:B14444,2,FALSE)</f>
        <v>#N/A</v>
      </c>
      <c r="D6549" t="str">
        <f>VLOOKUP(A6549,[1]sindaci!$A$19183:$I$26955,4,0)</f>
        <v>FIORINI MATTIA</v>
      </c>
      <c r="E6549" t="str">
        <f>VLOOKUP(A6549,[1]sindaci!$A$19183:$I$26955,9,0)</f>
        <v>LISTA CIVICA: PROGETTO SPOTORNO</v>
      </c>
    </row>
    <row r="6550" spans="1:5" x14ac:dyDescent="0.25">
      <c r="A6550" t="s">
        <v>13827</v>
      </c>
      <c r="B6550" t="str">
        <f>VLOOKUP(A6550,PEC!A6550:D14450,4,TRUE)</f>
        <v>pec.it</v>
      </c>
      <c r="C6550" t="e">
        <f>VLOOKUP(A6550,SEZIONI!A6550:B14445,2,FALSE)</f>
        <v>#N/A</v>
      </c>
      <c r="D6550" t="str">
        <f>VLOOKUP(A6550,[1]sindaci!$A$19183:$I$26955,4,0)</f>
        <v>BAGNASCO PIERPAOLO</v>
      </c>
      <c r="E6550" t="str">
        <f>VLOOKUP(A6550,[1]sindaci!$A$19183:$I$26955,9,0)</f>
        <v>LISTA CIVICA: INSIEME PER STAZZANO</v>
      </c>
    </row>
    <row r="6551" spans="1:5" x14ac:dyDescent="0.25">
      <c r="A6551" t="s">
        <v>13856</v>
      </c>
      <c r="B6551" t="str">
        <f>VLOOKUP(A6551,PEC!A6551:D14451,4,TRUE)</f>
        <v>pec.comune.sancosmoalbanese.cs.it</v>
      </c>
      <c r="C6551" t="e">
        <f>VLOOKUP(A6551,SEZIONI!A6551:B14446,2,FALSE)</f>
        <v>#N/A</v>
      </c>
      <c r="D6551" t="str">
        <f>VLOOKUP(A6551,[1]sindaci!$A$19183:$I$26955,4,0)</f>
        <v>VALLEBELLA RITA LIMBANIA</v>
      </c>
      <c r="E6551" t="str">
        <f>VLOOKUP(A6551,[1]sindaci!$A$19183:$I$26955,9,0)</f>
        <v>LISTA CIVICA: STINTINO SEI TU 2</v>
      </c>
    </row>
    <row r="6552" spans="1:5" x14ac:dyDescent="0.25">
      <c r="A6552" t="s">
        <v>13858</v>
      </c>
      <c r="B6552" t="str">
        <f>VLOOKUP(A6552,PEC!A6552:D14452,4,TRUE)</f>
        <v>pec.it</v>
      </c>
      <c r="C6552" t="e">
        <f>VLOOKUP(A6552,SEZIONI!A6552:B14447,2,FALSE)</f>
        <v>#N/A</v>
      </c>
      <c r="D6552" t="str">
        <f>VLOOKUP(A6552,[1]sindaci!$A$19183:$I$26955,4,0)</f>
        <v>TROTTA GIANCARLO</v>
      </c>
      <c r="E6552" t="str">
        <f>VLOOKUP(A6552,[1]sindaci!$A$19183:$I$26955,9,0)</f>
        <v>LISTA CIVICA: STIO E GORGA APRIAMO IL FUTURO</v>
      </c>
    </row>
    <row r="6553" spans="1:5" x14ac:dyDescent="0.25">
      <c r="A6553" t="s">
        <v>13860</v>
      </c>
      <c r="B6553" t="str">
        <f>VLOOKUP(A6553,PEC!A6553:D14453,4,TRUE)</f>
        <v>asmepec.it</v>
      </c>
      <c r="C6553" t="e">
        <f>VLOOKUP(A6553,SEZIONI!A6553:B14448,2,FALSE)</f>
        <v>#N/A</v>
      </c>
      <c r="D6553" t="str">
        <f>VLOOKUP(A6553,[1]sindaci!$A$19183:$I$26955,4,0)</f>
        <v>NIGRO ROBERTO</v>
      </c>
      <c r="E6553" t="str">
        <f>VLOOKUP(A6553,[1]sindaci!$A$19183:$I$26955,9,0)</f>
        <v>LISTA CIVICA: PROGETTO COMUNE</v>
      </c>
    </row>
    <row r="6554" spans="1:5" x14ac:dyDescent="0.25">
      <c r="A6554" t="s">
        <v>13913</v>
      </c>
      <c r="B6554" t="str">
        <f>VLOOKUP(A6554,PEC!A6554:D14454,4,TRUE)</f>
        <v>pec.comune.castelnuovoparano.fr.it</v>
      </c>
      <c r="C6554" t="e">
        <f>VLOOKUP(A6554,SEZIONI!A6554:B14449,2,FALSE)</f>
        <v>#N/A</v>
      </c>
      <c r="D6554" t="str">
        <f>VLOOKUP(A6554,[1]sindaci!$A$19183:$I$26955,4,0)</f>
        <v>PAGNONCELLI PAOLA</v>
      </c>
      <c r="E6554" t="str">
        <f>VLOOKUP(A6554,[1]sindaci!$A$19183:$I$26955,9,0)</f>
        <v>LEGA SALVINI</v>
      </c>
    </row>
    <row r="6555" spans="1:5" x14ac:dyDescent="0.25">
      <c r="A6555" t="s">
        <v>13919</v>
      </c>
      <c r="B6555" t="str">
        <f>VLOOKUP(A6555,PEC!A6555:D14455,4,TRUE)</f>
        <v>pec.it</v>
      </c>
      <c r="C6555" t="e">
        <f>VLOOKUP(A6555,SEZIONI!A6555:B14450,2,FALSE)</f>
        <v>#N/A</v>
      </c>
      <c r="D6555" t="str">
        <f>VLOOKUP(A6555,[1]sindaci!$A$19183:$I$26955,4,0)</f>
        <v>PEZZOTTI PAOLA</v>
      </c>
      <c r="E6555" t="str">
        <f>VLOOKUP(A6555,[1]sindaci!$A$19183:$I$26955,9,0)</f>
        <v>LISTA CIVICA: VIVI SULZANO</v>
      </c>
    </row>
    <row r="6556" spans="1:5" x14ac:dyDescent="0.25">
      <c r="A6556" t="s">
        <v>13925</v>
      </c>
      <c r="B6556" t="str">
        <f>VLOOKUP(A6556,PEC!A6556:D14456,4,TRUE)</f>
        <v>pec.it</v>
      </c>
      <c r="C6556" t="e">
        <f>VLOOKUP(A6556,SEZIONI!A6556:B14451,2,FALSE)</f>
        <v>#N/A</v>
      </c>
      <c r="D6556" t="str">
        <f>VLOOKUP(A6556,[1]sindaci!$A$19183:$I$26955,4,0)</f>
        <v>FALCHI MASSIMO</v>
      </c>
      <c r="E6556" t="str">
        <f>VLOOKUP(A6556,[1]sindaci!$A$19183:$I$26955,9,0)</f>
        <v>LISTA CIVICA: SIAMO SUNI</v>
      </c>
    </row>
    <row r="6557" spans="1:5" x14ac:dyDescent="0.25">
      <c r="A6557" t="s">
        <v>13955</v>
      </c>
      <c r="B6557" t="str">
        <f>VLOOKUP(A6557,PEC!A6557:D14457,4,TRUE)</f>
        <v>pec.it</v>
      </c>
      <c r="C6557" t="e">
        <f>VLOOKUP(A6557,SEZIONI!A6557:B14452,2,FALSE)</f>
        <v>#N/A</v>
      </c>
      <c r="D6557" t="str">
        <f>VLOOKUP(A6557,[1]sindaci!$A$19183:$I$26955,4,0)</f>
        <v>PISU PIERPAOLO</v>
      </c>
      <c r="E6557">
        <f>VLOOKUP(A6557,[1]sindaci!$A$19183:$I$26955,9,0)</f>
        <v>0</v>
      </c>
    </row>
    <row r="6558" spans="1:5" x14ac:dyDescent="0.25">
      <c r="A6558" t="s">
        <v>13975</v>
      </c>
      <c r="B6558" t="str">
        <f>VLOOKUP(A6558,PEC!A6558:D14458,4,TRUE)</f>
        <v>cert.comunestresa.it</v>
      </c>
      <c r="C6558" t="e">
        <f>VLOOKUP(A6558,SEZIONI!A6558:B14453,2,FALSE)</f>
        <v>#N/A</v>
      </c>
      <c r="D6558" t="str">
        <f>VLOOKUP(A6558,[1]sindaci!$A$19183:$I$26955,4,0)</f>
        <v>LODDO CHRISTIAN PAOLO</v>
      </c>
      <c r="E6558">
        <f>VLOOKUP(A6558,[1]sindaci!$A$19183:$I$26955,9,0)</f>
        <v>0</v>
      </c>
    </row>
    <row r="6559" spans="1:5" x14ac:dyDescent="0.25">
      <c r="A6559" t="s">
        <v>13985</v>
      </c>
      <c r="B6559" t="str">
        <f>VLOOKUP(A6559,PEC!A6559:D14459,4,TRUE)</f>
        <v>cert.comunestresa.it</v>
      </c>
      <c r="C6559" t="e">
        <f>VLOOKUP(A6559,SEZIONI!A6559:B14454,2,FALSE)</f>
        <v>#N/A</v>
      </c>
      <c r="D6559" t="str">
        <f>VLOOKUP(A6559,[1]sindaci!$A$19183:$I$26955,4,0)</f>
        <v>BOLOGNARI MARIO</v>
      </c>
      <c r="E6559" t="str">
        <f>VLOOKUP(A6559,[1]sindaci!$A$19183:$I$26955,9,0)</f>
        <v>LISTA CIVICA: LA NOSTRA TAORMINA</v>
      </c>
    </row>
    <row r="6560" spans="1:5" x14ac:dyDescent="0.25">
      <c r="A6560" t="s">
        <v>13989</v>
      </c>
      <c r="B6560" t="str">
        <f>VLOOKUP(A6560,PEC!A6560:D14460,4,TRUE)</f>
        <v>legalmail.it</v>
      </c>
      <c r="C6560" t="e">
        <f>VLOOKUP(A6560,SEZIONI!A6560:B14455,2,FALSE)</f>
        <v>#N/A</v>
      </c>
      <c r="D6560" t="str">
        <f>VLOOKUP(A6560,[1]sindaci!$A$19183:$I$26955,4,0)</f>
        <v>ROSATO GIOVANNI PAOLO</v>
      </c>
      <c r="E6560" t="str">
        <f>VLOOKUP(A6560,[1]sindaci!$A$19183:$I$26955,9,0)</f>
        <v>LISTA CIVICA: VIVIAMO TARANTA</v>
      </c>
    </row>
    <row r="6561" spans="1:5" x14ac:dyDescent="0.25">
      <c r="A6561" t="s">
        <v>14006</v>
      </c>
      <c r="B6561" t="str">
        <f>VLOOKUP(A6561,PEC!A6561:D14461,4,TRUE)</f>
        <v>asmepec.it</v>
      </c>
      <c r="C6561" t="e">
        <f>VLOOKUP(A6561,SEZIONI!A6561:B14456,2,FALSE)</f>
        <v>#N/A</v>
      </c>
      <c r="D6561" t="str">
        <f>VLOOKUP(A6561,[1]sindaci!$A$19183:$I$26955,4,0)</f>
        <v>CASTELLANO PAOLO MARIO</v>
      </c>
      <c r="E6561" t="str">
        <f>VLOOKUP(A6561,[1]sindaci!$A$19183:$I$26955,9,0)</f>
        <v>LISTA CIVICA: INSIEME PER TASSAROLO</v>
      </c>
    </row>
    <row r="6562" spans="1:5" x14ac:dyDescent="0.25">
      <c r="A6562" t="s">
        <v>14010</v>
      </c>
      <c r="B6562" t="str">
        <f>VLOOKUP(A6562,PEC!A6562:D14462,4,TRUE)</f>
        <v xml:space="preserve">pec.it </v>
      </c>
      <c r="C6562" t="e">
        <f>VLOOKUP(A6562,SEZIONI!A6562:B14457,2,FALSE)</f>
        <v>#N/A</v>
      </c>
      <c r="D6562" t="str">
        <f>VLOOKUP(A6562,[1]sindaci!$A$19183:$I$26955,4,0)</f>
        <v>TRANFAGLIA ANTONIO</v>
      </c>
      <c r="E6562" t="str">
        <f>VLOOKUP(A6562,[1]sindaci!$A$19183:$I$26955,9,0)</f>
        <v>LISTA CIVICA: TAURASI VIVA</v>
      </c>
    </row>
    <row r="6563" spans="1:5" x14ac:dyDescent="0.25">
      <c r="A6563" t="s">
        <v>406</v>
      </c>
      <c r="B6563" t="str">
        <f>VLOOKUP(A6563,PEC!A6563:D14463,4,TRUE)</f>
        <v>pecveneto.it</v>
      </c>
      <c r="C6563" t="e">
        <f>VLOOKUP(A6563,SEZIONI!A6563:B14458,2,FALSE)</f>
        <v>#N/A</v>
      </c>
      <c r="D6563" t="str">
        <f>VLOOKUP(A6563,[1]sindaci!$A$19183:$I$26955,4,0)</f>
        <v>BIASI ROCCO</v>
      </c>
      <c r="E6563" t="str">
        <f>VLOOKUP(A6563,[1]sindaci!$A$19183:$I$26955,9,0)</f>
        <v>LISTA CIVICA: CULTURA E IDENTIT? | LISTA CIVICA: TAURIANOVA LA CITT? AL CENTRO | LISTA CIVICA: LEGA PER L'ITALIA</v>
      </c>
    </row>
    <row r="6564" spans="1:5" x14ac:dyDescent="0.25">
      <c r="A6564" t="s">
        <v>14028</v>
      </c>
      <c r="B6564" t="str">
        <f>VLOOKUP(A6564,PEC!A6564:D14464,4,TRUE)</f>
        <v>pec.comune.sciara.pa.it</v>
      </c>
      <c r="C6564" t="e">
        <f>VLOOKUP(A6564,SEZIONI!A6564:B14459,2,FALSE)</f>
        <v>#N/A</v>
      </c>
      <c r="D6564" t="str">
        <f>VLOOKUP(A6564,[1]sindaci!$A$19183:$I$26955,4,0)</f>
        <v>FERRI GERARDO</v>
      </c>
      <c r="E6564" t="str">
        <f>VLOOKUP(A6564,[1]sindaci!$A$19183:$I$26955,9,0)</f>
        <v>LISTA CIVICA: TAVERNOLE CIMMO PEZZORO</v>
      </c>
    </row>
    <row r="6565" spans="1:5" x14ac:dyDescent="0.25">
      <c r="A6565" t="s">
        <v>14060</v>
      </c>
      <c r="B6565" t="str">
        <f>VLOOKUP(A6565,PEC!A6565:D14465,4,TRUE)</f>
        <v>asmepec.it</v>
      </c>
      <c r="C6565" t="e">
        <f>VLOOKUP(A6565,SEZIONI!A6565:B14460,2,FALSE)</f>
        <v>#N/A</v>
      </c>
      <c r="D6565" t="str">
        <f>VLOOKUP(A6565,[1]sindaci!$A$19183:$I$26955,4,0)</f>
        <v>PASINA GIUSEPPE</v>
      </c>
      <c r="E6565" t="str">
        <f>VLOOKUP(A6565,[1]sindaci!$A$19183:$I$26955,9,0)</f>
        <v>LISTA CIVICA: INSIEME PER TEM?</v>
      </c>
    </row>
    <row r="6566" spans="1:5" x14ac:dyDescent="0.25">
      <c r="A6566" t="s">
        <v>14092</v>
      </c>
      <c r="B6566" t="str">
        <f>VLOOKUP(A6566,PEC!A6566:D14466,4,TRUE)</f>
        <v>asmepec.it</v>
      </c>
      <c r="C6566" t="e">
        <f>VLOOKUP(A6566,SEZIONI!A6566:B14461,2,FALSE)</f>
        <v>#N/A</v>
      </c>
      <c r="D6566" t="str">
        <f>VLOOKUP(A6566,[1]sindaci!$A$19183:$I$26955,4,0)</f>
        <v>ROBERTI FRANCESCO</v>
      </c>
      <c r="E6566" t="str">
        <f>VLOOKUP(A6566,[1]sindaci!$A$19183:$I$26955,9,0)</f>
        <v>FRATELLI D'ITALIA | LEGA SALVINI | LISTA CIVICA: DIRITTI E LIBERTA' MOLISE | LISTA CIVICA: SIAMO TERMOLI NEL FUTURO | FORZA ITALIA | POPOLARI PER L'ITALIA</v>
      </c>
    </row>
    <row r="6567" spans="1:5" x14ac:dyDescent="0.25">
      <c r="A6567" t="s">
        <v>14109</v>
      </c>
      <c r="B6567" t="str">
        <f>VLOOKUP(A6567,PEC!A6567:D14467,4,TRUE)</f>
        <v>pec.comunelamaddalena.it</v>
      </c>
      <c r="C6567" t="e">
        <f>VLOOKUP(A6567,SEZIONI!A6567:B14462,2,FALSE)</f>
        <v>#N/A</v>
      </c>
      <c r="D6567" t="str">
        <f>VLOOKUP(A6567,[1]sindaci!$A$19183:$I$26955,4,0)</f>
        <v>RESEMINI ALBA</v>
      </c>
      <c r="E6567" t="str">
        <f>VLOOKUP(A6567,[1]sindaci!$A$19183:$I$26955,9,0)</f>
        <v>LISTA CIVICA: PER TERRANOVA</v>
      </c>
    </row>
    <row r="6568" spans="1:5" x14ac:dyDescent="0.25">
      <c r="A6568" t="s">
        <v>14135</v>
      </c>
      <c r="B6568" t="str">
        <f>VLOOKUP(A6568,PEC!A6568:D14468,4,TRUE)</f>
        <v>pec.comune.terruggia.al.it</v>
      </c>
      <c r="C6568" t="e">
        <f>VLOOKUP(A6568,SEZIONI!A6568:B14463,2,FALSE)</f>
        <v>#N/A</v>
      </c>
      <c r="D6568" t="str">
        <f>VLOOKUP(A6568,[1]sindaci!$A$19183:$I$26955,4,0)</f>
        <v>RANIERI FRANCESCO</v>
      </c>
      <c r="E6568" t="str">
        <f>VLOOKUP(A6568,[1]sindaci!$A$19183:$I$26955,9,0)</f>
        <v>LISTA CIVICA: TERZIGNO DEMOCRATICA | LISTA CIVICA: LISTA FRANCESCO RANIERI SINDACO (MIVAR) | LISTA CIVICA: TERZIGNO NEL CUORE | LISTA CIVICA: IL TRALCIO</v>
      </c>
    </row>
    <row r="6569" spans="1:5" x14ac:dyDescent="0.25">
      <c r="A6569" t="s">
        <v>14153</v>
      </c>
      <c r="B6569" t="str">
        <f>VLOOKUP(A6569,PEC!A6569:D14469,4,TRUE)</f>
        <v>pec.comune.sancosmoalbanese.cs.it</v>
      </c>
      <c r="C6569" t="e">
        <f>VLOOKUP(A6569,SEZIONI!A6569:B14464,2,FALSE)</f>
        <v>#N/A</v>
      </c>
      <c r="D6569" t="str">
        <f>VLOOKUP(A6569,[1]sindaci!$A$19183:$I$26955,4,0)</f>
        <v>TIDU COSTANTINO</v>
      </c>
      <c r="E6569" t="str">
        <f>VLOOKUP(A6569,[1]sindaci!$A$19183:$I$26955,9,0)</f>
        <v>LISTA CIVICA: VIVIAMO TETI</v>
      </c>
    </row>
    <row r="6570" spans="1:5" x14ac:dyDescent="0.25">
      <c r="A6570" t="s">
        <v>14155</v>
      </c>
      <c r="B6570" t="str">
        <f>VLOOKUP(A6570,PEC!A6570:D14470,4,TRUE)</f>
        <v>legalmail.it</v>
      </c>
      <c r="C6570" t="e">
        <f>VLOOKUP(A6570,SEZIONI!A6570:B14465,2,FALSE)</f>
        <v>#N/A</v>
      </c>
      <c r="D6570" t="str">
        <f>VLOOKUP(A6570,[1]sindaci!$A$19183:$I$26955,4,0)</f>
        <v>SERRA DANIELE</v>
      </c>
      <c r="E6570" t="str">
        <f>VLOOKUP(A6570,[1]sindaci!$A$19183:$I$26955,9,0)</f>
        <v>LISTA CIVICA: TEULADA IN TESTA</v>
      </c>
    </row>
    <row r="6571" spans="1:5" x14ac:dyDescent="0.25">
      <c r="A6571" t="s">
        <v>14165</v>
      </c>
      <c r="B6571" t="str">
        <f>VLOOKUP(A6571,PEC!A6571:D14471,4,TRUE)</f>
        <v>pec.it</v>
      </c>
      <c r="C6571" t="e">
        <f>VLOOKUP(A6571,SEZIONI!A6571:B14466,2,FALSE)</f>
        <v>#N/A</v>
      </c>
      <c r="D6571" t="str">
        <f>VLOOKUP(A6571,[1]sindaci!$A$19183:$I$26955,4,0)</f>
        <v>ZEDDA PIETRO</v>
      </c>
      <c r="E6571" t="str">
        <f>VLOOKUP(A6571,[1]sindaci!$A$19183:$I$26955,9,0)</f>
        <v>LISTA CIVICA: TIANESOSO</v>
      </c>
    </row>
    <row r="6572" spans="1:5" x14ac:dyDescent="0.25">
      <c r="A6572" t="s">
        <v>14169</v>
      </c>
      <c r="B6572" t="str">
        <f>VLOOKUP(A6572,PEC!A6572:D14472,4,TRUE)</f>
        <v>pec.it</v>
      </c>
      <c r="C6572" t="e">
        <f>VLOOKUP(A6572,SEZIONI!A6572:B14467,2,FALSE)</f>
        <v>#N/A</v>
      </c>
      <c r="D6572" t="str">
        <f>VLOOKUP(A6572,[1]sindaci!$A$19183:$I$26955,4,0)</f>
        <v>CALABRESE CESARE</v>
      </c>
      <c r="E6572" t="str">
        <f>VLOOKUP(A6572,[1]sindaci!$A$19183:$I$26955,9,0)</f>
        <v>LISTA CIVICA: NOI PER TICINETO</v>
      </c>
    </row>
    <row r="6573" spans="1:5" x14ac:dyDescent="0.25">
      <c r="A6573" t="s">
        <v>14177</v>
      </c>
      <c r="B6573" t="str">
        <f>VLOOKUP(A6573,PEC!A6573:D14473,4,TRUE)</f>
        <v>legalmail.it</v>
      </c>
      <c r="C6573" t="e">
        <f>VLOOKUP(A6573,SEZIONI!A6573:B14468,2,FALSE)</f>
        <v>#N/A</v>
      </c>
      <c r="D6573" t="str">
        <f>VLOOKUP(A6573,[1]sindaci!$A$19183:$I$26955,4,0)</f>
        <v>BONASSI DANIELE</v>
      </c>
      <c r="E6573">
        <f>VLOOKUP(A6573,[1]sindaci!$A$19183:$I$26955,9,0)</f>
        <v>0</v>
      </c>
    </row>
    <row r="6574" spans="1:5" x14ac:dyDescent="0.25">
      <c r="A6574" t="s">
        <v>14192</v>
      </c>
      <c r="B6574" t="str">
        <f>VLOOKUP(A6574,PEC!A6574:D14474,4,TRUE)</f>
        <v>legalmail.it</v>
      </c>
      <c r="C6574" t="e">
        <f>VLOOKUP(A6574,SEZIONI!A6574:B14469,2,FALSE)</f>
        <v>#N/A</v>
      </c>
      <c r="D6574" t="str">
        <f>VLOOKUP(A6574,[1]sindaci!$A$19183:$I$26955,4,0)</f>
        <v>BUDRONI GIOVANNI MARIA</v>
      </c>
      <c r="E6574" t="str">
        <f>VLOOKUP(A6574,[1]sindaci!$A$19183:$I$26955,9,0)</f>
        <v>LISTA CIVICA: NOI PER TISSI</v>
      </c>
    </row>
    <row r="6575" spans="1:5" x14ac:dyDescent="0.25">
      <c r="A6575" t="s">
        <v>14255</v>
      </c>
      <c r="B6575" t="str">
        <f>VLOOKUP(A6575,PEC!A6575:D14475,4,TRUE)</f>
        <v>cert.ip-veneto.net</v>
      </c>
      <c r="C6575">
        <f>VLOOKUP(A6575,SEZIONI!A6575:B14470,2,FALSE)</f>
        <v>1</v>
      </c>
      <c r="D6575" t="str">
        <f>VLOOKUP(A6575,[1]sindaci!$A$19183:$I$26955,4,0)</f>
        <v>ENGAZ LORENA</v>
      </c>
      <c r="E6575">
        <f>VLOOKUP(A6575,[1]sindaci!$A$19183:$I$26955,9,0)</f>
        <v>0</v>
      </c>
    </row>
    <row r="6576" spans="1:5" x14ac:dyDescent="0.25">
      <c r="A6576" t="s">
        <v>14267</v>
      </c>
      <c r="B6576" t="str">
        <f>VLOOKUP(A6576,PEC!A6576:D14476,4,TRUE)</f>
        <v>asmepec.it</v>
      </c>
      <c r="C6576" t="e">
        <f>VLOOKUP(A6576,SEZIONI!A6576:B14471,2,FALSE)</f>
        <v>#N/A</v>
      </c>
      <c r="D6576" t="str">
        <f>VLOOKUP(A6576,[1]sindaci!$A$19183:$I$26955,4,0)</f>
        <v>IANNONE NICOLA</v>
      </c>
      <c r="E6576" t="str">
        <f>VLOOKUP(A6576,[1]sindaci!$A$19183:$I$26955,9,0)</f>
        <v>LISTA CIVICA: INSIEME PER TORNARECCIO</v>
      </c>
    </row>
    <row r="6577" spans="1:5" x14ac:dyDescent="0.25">
      <c r="A6577" t="s">
        <v>14349</v>
      </c>
      <c r="B6577" t="str">
        <f>VLOOKUP(A6577,PEC!A6577:D14477,4,TRUE)</f>
        <v>pec.cstsannio.it</v>
      </c>
      <c r="C6577" t="e">
        <f>VLOOKUP(A6577,SEZIONI!A6577:B14472,2,FALSE)</f>
        <v>#N/A</v>
      </c>
      <c r="D6577" t="str">
        <f>VLOOKUP(A6577,[1]sindaci!$A$19183:$I$26955,4,0)</f>
        <v>CASELLI ANTONINO</v>
      </c>
      <c r="E6577" t="str">
        <f>VLOOKUP(A6577,[1]sindaci!$A$19183:$I$26955,9,0)</f>
        <v>LISTA CIVICA: COMPETENZA &amp; LEALTA' PER TORREGROTTA CASELLI SINDACO</v>
      </c>
    </row>
    <row r="6578" spans="1:5" x14ac:dyDescent="0.25">
      <c r="A6578" t="s">
        <v>14353</v>
      </c>
      <c r="B6578" t="str">
        <f>VLOOKUP(A6578,PEC!A6578:D14478,4,TRUE)</f>
        <v>pec.cstsannio.it</v>
      </c>
      <c r="C6578" t="e">
        <f>VLOOKUP(A6578,SEZIONI!A6578:B14473,2,FALSE)</f>
        <v>#N/A</v>
      </c>
      <c r="D6578" t="str">
        <f>VLOOKUP(A6578,[1]sindaci!$A$19183:$I$26955,4,0)</f>
        <v>CASTROVINCI SALVATORE</v>
      </c>
      <c r="E6578">
        <f>VLOOKUP(A6578,[1]sindaci!$A$19183:$I$26955,9,0)</f>
        <v>0</v>
      </c>
    </row>
    <row r="6579" spans="1:5" x14ac:dyDescent="0.25">
      <c r="A6579" t="s">
        <v>14377</v>
      </c>
      <c r="B6579" t="str">
        <f>VLOOKUP(A6579,PEC!A6579:D14479,4,TRUE)</f>
        <v>legalmail.it</v>
      </c>
      <c r="C6579" t="e">
        <f>VLOOKUP(A6579,SEZIONI!A6579:B14474,2,FALSE)</f>
        <v>#N/A</v>
      </c>
      <c r="D6579" t="str">
        <f>VLOOKUP(A6579,[1]sindaci!$A$19183:$I$26955,4,0)</f>
        <v>FICCA CARMINE</v>
      </c>
      <c r="E6579" t="str">
        <f>VLOOKUP(A6579,[1]sindaci!$A$19183:$I$26955,9,0)</f>
        <v>LISTA CIVICA: IMPEGNO COMUNE PER TORRICELLA</v>
      </c>
    </row>
    <row r="6580" spans="1:5" x14ac:dyDescent="0.25">
      <c r="A6580" t="s">
        <v>14381</v>
      </c>
      <c r="B6580" t="str">
        <f>VLOOKUP(A6580,PEC!A6580:D14480,4,TRUE)</f>
        <v>pec.it</v>
      </c>
      <c r="C6580" t="e">
        <f>VLOOKUP(A6580,SEZIONI!A6580:B14475,2,FALSE)</f>
        <v>#N/A</v>
      </c>
      <c r="D6580" t="str">
        <f>VLOOKUP(A6580,[1]sindaci!$A$19183:$I$26955,4,0)</f>
        <v>SENSALE MARCO</v>
      </c>
      <c r="E6580" t="str">
        <f>VLOOKUP(A6580,[1]sindaci!$A$19183:$I$26955,9,0)</f>
        <v>LISTA CIVICA: TORRICELLA ANCH'IO</v>
      </c>
    </row>
    <row r="6581" spans="1:5" x14ac:dyDescent="0.25">
      <c r="A6581" t="s">
        <v>14418</v>
      </c>
      <c r="B6581" t="str">
        <f>VLOOKUP(A6581,PEC!A6581:D14481,4,TRUE)</f>
        <v>legalmail.it</v>
      </c>
      <c r="C6581" t="e">
        <f>VLOOKUP(A6581,SEZIONI!A6581:B14476,2,FALSE)</f>
        <v>#N/A</v>
      </c>
      <c r="D6581" t="str">
        <f>VLOOKUP(A6581,[1]sindaci!$A$19183:$I$26955,4,0)</f>
        <v>MORO MARIA SEBASTIANA</v>
      </c>
      <c r="E6581" t="str">
        <f>VLOOKUP(A6581,[1]sindaci!$A$19183:$I$26955,9,0)</f>
        <v>LISTA CIVICA: TRAMA'</v>
      </c>
    </row>
    <row r="6582" spans="1:5" x14ac:dyDescent="0.25">
      <c r="A6582" t="s">
        <v>14448</v>
      </c>
      <c r="B6582" t="str">
        <f>VLOOKUP(A6582,PEC!A6582:D14482,4,TRUE)</f>
        <v>pec.comunelamaddalena.it</v>
      </c>
      <c r="C6582" t="e">
        <f>VLOOKUP(A6582,SEZIONI!A6582:B14477,2,FALSE)</f>
        <v>#N/A</v>
      </c>
      <c r="D6582" t="str">
        <f>VLOOKUP(A6582,[1]sindaci!$A$19183:$I$26955,4,0)</f>
        <v>PES EMANUELE</v>
      </c>
      <c r="E6582" t="str">
        <f>VLOOKUP(A6582,[1]sindaci!$A$19183:$I$26955,9,0)</f>
        <v>LISTA CIVICA: TRATALIAS UNITA</v>
      </c>
    </row>
    <row r="6583" spans="1:5" x14ac:dyDescent="0.25">
      <c r="A6583" t="s">
        <v>14450</v>
      </c>
      <c r="B6583" t="str">
        <f>VLOOKUP(A6583,PEC!A6583:D14483,4,TRUE)</f>
        <v>pec.it</v>
      </c>
      <c r="C6583" t="e">
        <f>VLOOKUP(A6583,SEZIONI!A6583:B14478,2,FALSE)</f>
        <v>#N/A</v>
      </c>
      <c r="D6583" t="str">
        <f>VLOOKUP(A6583,[1]sindaci!$A$19183:$I$26955,4,0)</f>
        <v>CLENSI DOMIZIA</v>
      </c>
      <c r="E6583" t="str">
        <f>VLOOKUP(A6583,[1]sindaci!$A$19183:$I$26955,9,0)</f>
        <v>LISTA CIVICA: IMPEGNO PER TRAVACÊ</v>
      </c>
    </row>
    <row r="6584" spans="1:5" x14ac:dyDescent="0.25">
      <c r="A6584" t="s">
        <v>14452</v>
      </c>
      <c r="B6584" t="str">
        <f>VLOOKUP(A6584,PEC!A6584:D14484,4,TRUE)</f>
        <v>legalmail.it</v>
      </c>
      <c r="C6584" t="e">
        <f>VLOOKUP(A6584,SEZIONI!A6584:B14479,2,FALSE)</f>
        <v>#N/A</v>
      </c>
      <c r="D6584" t="str">
        <f>VLOOKUP(A6584,[1]sindaci!$A$19183:$I$26955,4,0)</f>
        <v>PASINETTI RENATO</v>
      </c>
      <c r="E6584" t="str">
        <f>VLOOKUP(A6584,[1]sindaci!$A$19183:$I$26955,9,0)</f>
        <v>LISTA COMPOSITA: FORZA ITALIA-LEGA SALVINI LOMBARDIA-FRATELLI D'ITALIA</v>
      </c>
    </row>
    <row r="6585" spans="1:5" x14ac:dyDescent="0.25">
      <c r="A6585" t="s">
        <v>14495</v>
      </c>
      <c r="B6585" t="str">
        <f>VLOOKUP(A6585,PEC!A6585:D14485,4,TRUE)</f>
        <v>pec.comune.sancosmoalbanese.cs.it</v>
      </c>
      <c r="C6585" t="e">
        <f>VLOOKUP(A6585,SEZIONI!A6585:B14480,2,FALSE)</f>
        <v>#N/A</v>
      </c>
      <c r="D6585" t="str">
        <f>VLOOKUP(A6585,[1]sindaci!$A$19183:$I$26955,4,0)</f>
        <v>GUERRA MAURO</v>
      </c>
      <c r="E6585" t="str">
        <f>VLOOKUP(A6585,[1]sindaci!$A$19183:$I$26955,9,0)</f>
        <v>LISTA CIVICA: NUOVA TREMEZZINA</v>
      </c>
    </row>
    <row r="6586" spans="1:5" x14ac:dyDescent="0.25">
      <c r="A6586" t="s">
        <v>14497</v>
      </c>
      <c r="B6586" t="str">
        <f>VLOOKUP(A6586,PEC!A6586:D14486,4,TRUE)</f>
        <v>legalmail.it</v>
      </c>
      <c r="C6586" t="e">
        <f>VLOOKUP(A6586,SEZIONI!A6586:B14481,2,FALSE)</f>
        <v>#N/A</v>
      </c>
      <c r="D6586" t="str">
        <f>VLOOKUP(A6586,[1]sindaci!$A$19183:$I$26955,4,0)</f>
        <v>GIRARDI BATTISTA</v>
      </c>
      <c r="E6586" t="str">
        <f>VLOOKUP(A6586,[1]sindaci!$A$19183:$I$26955,9,0)</f>
        <v>LISTA CIVICA: TREMOSINE FUTURA</v>
      </c>
    </row>
    <row r="6587" spans="1:5" x14ac:dyDescent="0.25">
      <c r="A6587" t="s">
        <v>14499</v>
      </c>
      <c r="B6587" t="str">
        <f>VLOOKUP(A6587,PEC!A6587:D14487,4,TRUE)</f>
        <v>pec.it</v>
      </c>
      <c r="C6587" t="e">
        <f>VLOOKUP(A6587,SEZIONI!A6587:B14482,2,FALSE)</f>
        <v>#N/A</v>
      </c>
      <c r="D6587" t="str">
        <f>VLOOKUP(A6587,[1]sindaci!$A$19183:$I$26955,4,0)</f>
        <v>CARIONE ROSARIO</v>
      </c>
      <c r="E6587" t="str">
        <f>VLOOKUP(A6587,[1]sindaci!$A$19183:$I$26955,9,0)</f>
        <v>LISTA CIVICA: TRENTINARA UNITA PER IL FUTURO</v>
      </c>
    </row>
    <row r="6588" spans="1:5" x14ac:dyDescent="0.25">
      <c r="A6588" t="s">
        <v>14505</v>
      </c>
      <c r="B6588" t="str">
        <f>VLOOKUP(A6588,PEC!A6588:D14488,4,TRUE)</f>
        <v>legalmail.it</v>
      </c>
      <c r="C6588" t="e">
        <f>VLOOKUP(A6588,SEZIONI!A6588:B14483,2,FALSE)</f>
        <v>#N/A</v>
      </c>
      <c r="D6588" t="str">
        <f>VLOOKUP(A6588,[1]sindaci!$A$19183:$I$26955,4,0)</f>
        <v>SPALENZA ITALO</v>
      </c>
      <c r="E6588" t="str">
        <f>VLOOKUP(A6588,[1]sindaci!$A$19183:$I$26955,9,0)</f>
        <v>LISTA CIVICA: FUTURO ADESSO</v>
      </c>
    </row>
    <row r="6589" spans="1:5" x14ac:dyDescent="0.25">
      <c r="A6589" t="s">
        <v>14519</v>
      </c>
      <c r="B6589" t="str">
        <f>VLOOKUP(A6589,PEC!A6589:D14489,4,TRUE)</f>
        <v>legalmail.it</v>
      </c>
      <c r="C6589" t="e">
        <f>VLOOKUP(A6589,SEZIONI!A6589:B14484,2,FALSE)</f>
        <v>#N/A</v>
      </c>
      <c r="D6589" t="str">
        <f>VLOOKUP(A6589,[1]sindaci!$A$19183:$I$26955,4,0)</f>
        <v>BARBATI ANGELO</v>
      </c>
      <c r="E6589" t="str">
        <f>VLOOKUP(A6589,[1]sindaci!$A$19183:$I$26955,9,0)</f>
        <v>LEGA</v>
      </c>
    </row>
    <row r="6590" spans="1:5" x14ac:dyDescent="0.25">
      <c r="A6590" t="s">
        <v>14525</v>
      </c>
      <c r="B6590" t="str">
        <f>VLOOKUP(A6590,PEC!A6590:D14490,4,TRUE)</f>
        <v>pec.it</v>
      </c>
      <c r="C6590" t="e">
        <f>VLOOKUP(A6590,SEZIONI!A6590:B14485,2,FALSE)</f>
        <v>#N/A</v>
      </c>
      <c r="D6590" t="str">
        <f>VLOOKUP(A6590,[1]sindaci!$A$19183:$I$26955,4,0)</f>
        <v>MASTINU GIOVANNI MARIA LUIGI</v>
      </c>
      <c r="E6590" t="str">
        <f>VLOOKUP(A6590,[1]sindaci!$A$19183:$I$26955,9,0)</f>
        <v>LISTA CIVICA: NOI CON VOI PER TRESNURAGHES</v>
      </c>
    </row>
    <row r="6591" spans="1:5" x14ac:dyDescent="0.25">
      <c r="A6591" t="s">
        <v>14527</v>
      </c>
      <c r="B6591" t="str">
        <f>VLOOKUP(A6591,PEC!A6591:D14491,4,TRUE)</f>
        <v>legalmail.it</v>
      </c>
      <c r="C6591">
        <f>VLOOKUP(A6591,SEZIONI!A6591:B14486,2,FALSE)</f>
        <v>3</v>
      </c>
      <c r="D6591" t="str">
        <f>VLOOKUP(A6591,[1]sindaci!$A$19183:$I$26955,4,0)</f>
        <v>TORSI EROS</v>
      </c>
      <c r="E6591" t="str">
        <f>VLOOKUP(A6591,[1]sindaci!$A$19183:$I$26955,9,0)</f>
        <v>LISTA CIVICA: IL TRIFOGLIO</v>
      </c>
    </row>
    <row r="6592" spans="1:5" x14ac:dyDescent="0.25">
      <c r="A6592" t="s">
        <v>14547</v>
      </c>
      <c r="B6592" t="str">
        <f>VLOOKUP(A6592,PEC!A6592:D14492,4,TRUE)</f>
        <v>pec.comune.sancosmoalbanese.cs.it</v>
      </c>
      <c r="C6592" t="e">
        <f>VLOOKUP(A6592,SEZIONI!A6592:B14487,2,FALSE)</f>
        <v>#N/A</v>
      </c>
      <c r="D6592" t="str">
        <f>VLOOKUP(A6592,[1]sindaci!$A$19183:$I$26955,4,0)</f>
        <v>PICCINELLI MAURO</v>
      </c>
      <c r="E6592">
        <f>VLOOKUP(A6592,[1]sindaci!$A$19183:$I$26955,9,0)</f>
        <v>0</v>
      </c>
    </row>
    <row r="6593" spans="1:5" x14ac:dyDescent="0.25">
      <c r="A6593" t="s">
        <v>14553</v>
      </c>
      <c r="B6593">
        <f>VLOOKUP(A6593,PEC!A6593:D14493,4,TRUE)</f>
        <v>0</v>
      </c>
      <c r="C6593" t="e">
        <f>VLOOKUP(A6593,SEZIONI!A6593:B14488,2,FALSE)</f>
        <v>#N/A</v>
      </c>
      <c r="D6593" t="str">
        <f>VLOOKUP(A6593,[1]sindaci!$A$19183:$I$26955,4,0)</f>
        <v>CENTURELLI SILVANA CARMEN</v>
      </c>
      <c r="E6593" t="str">
        <f>VLOOKUP(A6593,[1]sindaci!$A$19183:$I$26955,9,0)</f>
        <v>LISTA CIVICA: LISTA PER IL CAMBIAMENTO</v>
      </c>
    </row>
    <row r="6594" spans="1:5" x14ac:dyDescent="0.25">
      <c r="A6594" t="s">
        <v>14565</v>
      </c>
      <c r="B6594" t="str">
        <f>VLOOKUP(A6594,PEC!A6594:D14494,4,TRUE)</f>
        <v>pec.it</v>
      </c>
      <c r="C6594" t="e">
        <f>VLOOKUP(A6594,SEZIONI!A6594:B14489,2,FALSE)</f>
        <v>#N/A</v>
      </c>
      <c r="D6594" t="e">
        <f>VLOOKUP(A6594,[1]sindaci!$A$19183:$I$26955,4,0)</f>
        <v>#N/A</v>
      </c>
      <c r="E6594" t="e">
        <f>VLOOKUP(A6594,[1]sindaci!$A$19183:$I$26955,9,0)</f>
        <v>#N/A</v>
      </c>
    </row>
    <row r="6595" spans="1:5" x14ac:dyDescent="0.25">
      <c r="A6595" t="s">
        <v>14573</v>
      </c>
      <c r="B6595" t="str">
        <f>VLOOKUP(A6595,PEC!A6595:D14495,4,TRUE)</f>
        <v>pec.it</v>
      </c>
      <c r="C6595" t="e">
        <f>VLOOKUP(A6595,SEZIONI!A6595:B14490,2,FALSE)</f>
        <v>#N/A</v>
      </c>
      <c r="D6595" t="str">
        <f>VLOOKUP(A6595,[1]sindaci!$A$19183:$I$26955,4,0)</f>
        <v>CHIRONI ANNA ASSUNTA</v>
      </c>
      <c r="E6595" t="str">
        <f>VLOOKUP(A6595,[1]sindaci!$A$19183:$I$26955,9,0)</f>
        <v>LISTA CIVICA: TRIEI NUOVA</v>
      </c>
    </row>
    <row r="6596" spans="1:5" x14ac:dyDescent="0.25">
      <c r="A6596" t="s">
        <v>14590</v>
      </c>
      <c r="B6596" t="str">
        <f>VLOOKUP(A6596,PEC!A6596:D14496,4,TRUE)</f>
        <v>pec.it</v>
      </c>
      <c r="C6596" t="e">
        <f>VLOOKUP(A6596,SEZIONI!A6596:B14491,2,FALSE)</f>
        <v>#N/A</v>
      </c>
      <c r="D6596" t="str">
        <f>VLOOKUP(A6596,[1]sindaci!$A$19183:$I$26955,4,0)</f>
        <v>LEMMO MICHELE</v>
      </c>
      <c r="E6596" t="str">
        <f>VLOOKUP(A6596,[1]sindaci!$A$19183:$I$26955,9,0)</f>
        <v>LISTA CIVICA: PRIMA IL TERRITORIO</v>
      </c>
    </row>
    <row r="6597" spans="1:5" x14ac:dyDescent="0.25">
      <c r="A6597" t="s">
        <v>14612</v>
      </c>
      <c r="B6597" t="str">
        <f>VLOOKUP(A6597,PEC!A6597:D14497,4,TRUE)</f>
        <v>pec.comune.sancosmoalbanese.cs.it</v>
      </c>
      <c r="C6597" t="e">
        <f>VLOOKUP(A6597,SEZIONI!A6597:B14492,2,FALSE)</f>
        <v>#N/A</v>
      </c>
      <c r="D6597" t="str">
        <f>VLOOKUP(A6597,[1]sindaci!$A$19183:$I$26955,4,0)</f>
        <v>CAVALIERI LEONARDO</v>
      </c>
      <c r="E6597" t="str">
        <f>VLOOKUP(A6597,[1]sindaci!$A$19183:$I$26955,9,0)</f>
        <v>LISTA CIVICA: DEMOCRATICI INSIEME</v>
      </c>
    </row>
    <row r="6598" spans="1:5" x14ac:dyDescent="0.25">
      <c r="A6598" t="s">
        <v>14643</v>
      </c>
      <c r="B6598" t="str">
        <f>VLOOKUP(A6598,PEC!A6598:D14498,4,TRUE)</f>
        <v>pec.it</v>
      </c>
      <c r="C6598" t="e">
        <f>VLOOKUP(A6598,SEZIONI!A6598:B14493,2,FALSE)</f>
        <v>#N/A</v>
      </c>
      <c r="D6598" t="str">
        <f>VLOOKUP(A6598,[1]sindaci!$A$19183:$I$26955,4,0)</f>
        <v>BECCA ANDREA</v>
      </c>
      <c r="E6598" t="str">
        <f>VLOOKUP(A6598,[1]sindaci!$A$19183:$I$26955,9,0)</f>
        <v>LISTA CIVICA: PROGETTIAMO IL FUTURO</v>
      </c>
    </row>
    <row r="6599" spans="1:5" x14ac:dyDescent="0.25">
      <c r="A6599" t="s">
        <v>14667</v>
      </c>
      <c r="B6599" t="str">
        <f>VLOOKUP(A6599,PEC!A6599:D14499,4,TRUE)</f>
        <v>pec.it</v>
      </c>
      <c r="C6599" t="e">
        <f>VLOOKUP(A6599,SEZIONI!A6599:B14494,2,FALSE)</f>
        <v>#N/A</v>
      </c>
      <c r="D6599" t="str">
        <f>VLOOKUP(A6599,[1]sindaci!$A$19183:$I$26955,4,0)</f>
        <v>BARTOLACCI FABIO</v>
      </c>
      <c r="E6599" t="str">
        <f>VLOOKUP(A6599,[1]sindaci!$A$19183:$I$26955,9,0)</f>
        <v>LISTA CIVICA: OBIETTIVO COMUNE 2.0</v>
      </c>
    </row>
    <row r="6600" spans="1:5" x14ac:dyDescent="0.25">
      <c r="A6600" t="s">
        <v>14671</v>
      </c>
      <c r="B6600" t="str">
        <f>VLOOKUP(A6600,PEC!A6600:D14500,4,TRUE)</f>
        <v>pec.comune.sancosmoalbanese.cs.it</v>
      </c>
      <c r="C6600" t="e">
        <f>VLOOKUP(A6600,SEZIONI!A6600:B14495,2,FALSE)</f>
        <v>#N/A</v>
      </c>
      <c r="D6600" t="str">
        <f>VLOOKUP(A6600,[1]sindaci!$A$19183:$I$26955,4,0)</f>
        <v>CLERICI LUIGI</v>
      </c>
      <c r="E6600" t="str">
        <f>VLOOKUP(A6600,[1]sindaci!$A$19183:$I$26955,9,0)</f>
        <v>LISTA COMPOSITA: FRATELLI D'ITALIA-LEGA SALVINI-FORZA ITALIA-LISTA ROSA</v>
      </c>
    </row>
    <row r="6601" spans="1:5" x14ac:dyDescent="0.25">
      <c r="A6601" t="s">
        <v>14675</v>
      </c>
      <c r="B6601" t="str">
        <f>VLOOKUP(A6601,PEC!A6601:D14501,4,TRUE)</f>
        <v>pec.comune.sancosmoalbanese.cs.it</v>
      </c>
      <c r="C6601" t="e">
        <f>VLOOKUP(A6601,SEZIONI!A6601:B14496,2,FALSE)</f>
        <v>#N/A</v>
      </c>
      <c r="D6601" t="str">
        <f>VLOOKUP(A6601,[1]sindaci!$A$19183:$I$26955,4,0)</f>
        <v>FONTANINI PIETRO</v>
      </c>
      <c r="E6601" t="str">
        <f>VLOOKUP(A6601,[1]sindaci!$A$19183:$I$26955,9,0)</f>
        <v>LISTA AUTONOMISTA: AUTONOMIA RESPONSABILE | FORZA ITALIA | FRATELLI D'ITALIA CON GIORGIA MELONI | LSITA CIVICA: IDENTITA' CIVICA | LEGA</v>
      </c>
    </row>
    <row r="6602" spans="1:5" x14ac:dyDescent="0.25">
      <c r="A6602" t="s">
        <v>14692</v>
      </c>
      <c r="B6602" t="str">
        <f>VLOOKUP(A6602,PEC!A6602:D14502,4,TRUE)</f>
        <v>pec.it</v>
      </c>
      <c r="C6602" t="e">
        <f>VLOOKUP(A6602,SEZIONI!A6602:B14497,2,FALSE)</f>
        <v>#N/A</v>
      </c>
      <c r="D6602" t="str">
        <f>VLOOKUP(A6602,[1]sindaci!$A$19183:$I$26955,4,0)</f>
        <v>BRUGALI GIANLUIGI</v>
      </c>
      <c r="E6602" t="str">
        <f>VLOOKUP(A6602,[1]sindaci!$A$19183:$I$26955,9,0)</f>
        <v>LISTA CIVICA: UN PROGETTO IN COMUNE</v>
      </c>
    </row>
    <row r="6603" spans="1:5" x14ac:dyDescent="0.25">
      <c r="A6603" t="s">
        <v>14694</v>
      </c>
      <c r="B6603" t="str">
        <f>VLOOKUP(A6603,PEC!A6603:D14503,4,TRUE)</f>
        <v>pec.comune.montelanico.roma.it</v>
      </c>
      <c r="C6603" t="e">
        <f>VLOOKUP(A6603,SEZIONI!A6603:B14498,2,FALSE)</f>
        <v>#N/A</v>
      </c>
      <c r="D6603" t="str">
        <f>VLOOKUP(A6603,[1]sindaci!$A$19183:$I$26955,4,0)</f>
        <v>FENU SAMUELE</v>
      </c>
      <c r="E6603">
        <f>VLOOKUP(A6603,[1]sindaci!$A$19183:$I$26955,9,0)</f>
        <v>0</v>
      </c>
    </row>
    <row r="6604" spans="1:5" x14ac:dyDescent="0.25">
      <c r="A6604" t="s">
        <v>14716</v>
      </c>
      <c r="B6604" t="str">
        <f>VLOOKUP(A6604,PEC!A6604:D14504,4,TRUE)</f>
        <v>pec.it</v>
      </c>
      <c r="C6604" t="e">
        <f>VLOOKUP(A6604,SEZIONI!A6604:B14499,2,FALSE)</f>
        <v>#N/A</v>
      </c>
      <c r="D6604" t="str">
        <f>VLOOKUP(A6604,[1]sindaci!$A$19183:$I$26955,4,0)</f>
        <v>CAO FABRIZIO</v>
      </c>
      <c r="E6604">
        <f>VLOOKUP(A6604,[1]sindaci!$A$19183:$I$26955,9,0)</f>
        <v>0</v>
      </c>
    </row>
    <row r="6605" spans="1:5" x14ac:dyDescent="0.25">
      <c r="A6605" t="s">
        <v>14722</v>
      </c>
      <c r="B6605" t="str">
        <f>VLOOKUP(A6605,PEC!A6605:D14505,4,TRUE)</f>
        <v>pec.comune.sancosmoalbanese.cs.it</v>
      </c>
      <c r="C6605" t="e">
        <f>VLOOKUP(A6605,SEZIONI!A6605:B14500,2,FALSE)</f>
        <v>#N/A</v>
      </c>
      <c r="D6605" t="str">
        <f>VLOOKUP(A6605,[1]sindaci!$A$19183:$I$26955,4,0)</f>
        <v>CONTINI EMIDIO</v>
      </c>
      <c r="E6605" t="str">
        <f>VLOOKUP(A6605,[1]sindaci!$A$19183:$I$26955,9,0)</f>
        <v>LISTA CIVICA: CONTINUIAMO INSIEME</v>
      </c>
    </row>
    <row r="6606" spans="1:5" x14ac:dyDescent="0.25">
      <c r="A6606" t="s">
        <v>14724</v>
      </c>
      <c r="B6606" t="str">
        <f>VLOOKUP(A6606,PEC!A6606:D14506,4,TRUE)</f>
        <v>anutel.it</v>
      </c>
      <c r="C6606" t="e">
        <f>VLOOKUP(A6606,SEZIONI!A6606:B14501,2,FALSE)</f>
        <v>#N/A</v>
      </c>
      <c r="D6606" t="str">
        <f>VLOOKUP(A6606,[1]sindaci!$A$19183:$I$26955,4,0)</f>
        <v>SIDERI MARCO</v>
      </c>
      <c r="E6606" t="str">
        <f>VLOOKUP(A6606,[1]sindaci!$A$19183:$I$26955,9,0)</f>
        <v>LISTA CIVICA: USSARAMANNA 2025</v>
      </c>
    </row>
    <row r="6607" spans="1:5" x14ac:dyDescent="0.25">
      <c r="A6607" t="s">
        <v>14726</v>
      </c>
      <c r="B6607" t="str">
        <f>VLOOKUP(A6607,PEC!A6607:D14507,4,TRUE)</f>
        <v>pec.it</v>
      </c>
      <c r="C6607" t="e">
        <f>VLOOKUP(A6607,SEZIONI!A6607:B14502,2,FALSE)</f>
        <v>#N/A</v>
      </c>
      <c r="D6607" t="str">
        <f>VLOOKUP(A6607,[1]sindaci!$A$19183:$I$26955,4,0)</f>
        <v>USAI FRANCESCO</v>
      </c>
      <c r="E6607">
        <f>VLOOKUP(A6607,[1]sindaci!$A$19183:$I$26955,9,0)</f>
        <v>0</v>
      </c>
    </row>
    <row r="6608" spans="1:5" x14ac:dyDescent="0.25">
      <c r="A6608" t="s">
        <v>14793</v>
      </c>
      <c r="B6608" t="str">
        <f>VLOOKUP(A6608,PEC!A6608:D14508,4,TRUE)</f>
        <v>pec.comune.sancosmoalbanese.cs.it</v>
      </c>
      <c r="C6608" t="e">
        <f>VLOOKUP(A6608,SEZIONI!A6608:B14503,2,FALSE)</f>
        <v>#N/A</v>
      </c>
      <c r="D6608" t="str">
        <f>VLOOKUP(A6608,[1]sindaci!$A$19183:$I$26955,4,0)</f>
        <v>BRASSESCO MICHELE</v>
      </c>
      <c r="E6608" t="str">
        <f>VLOOKUP(A6608,[1]sindaci!$A$19183:$I$26955,9,0)</f>
        <v>LISTA CIVICA: VALBREVENNA VIVA</v>
      </c>
    </row>
    <row r="6609" spans="1:5" x14ac:dyDescent="0.25">
      <c r="A6609" t="s">
        <v>14817</v>
      </c>
      <c r="B6609" t="str">
        <f>VLOOKUP(A6609,PEC!A6609:D14509,4,TRUE)</f>
        <v>pec.cmav.so.it</v>
      </c>
      <c r="C6609" t="e">
        <f>VLOOKUP(A6609,SEZIONI!A6609:B14504,2,FALSE)</f>
        <v>#N/A</v>
      </c>
      <c r="D6609" t="str">
        <f>VLOOKUP(A6609,[1]sindaci!$A$19183:$I$26955,4,0)</f>
        <v>DI STEFANO ANTONINO</v>
      </c>
      <c r="E6609" t="str">
        <f>VLOOKUP(A6609,[1]sindaci!$A$19183:$I$26955,9,0)</f>
        <v>LISTA CIVICA: RILANCIARE VALDINA</v>
      </c>
    </row>
    <row r="6610" spans="1:5" x14ac:dyDescent="0.25">
      <c r="A6610" t="s">
        <v>14857</v>
      </c>
      <c r="B6610" t="str">
        <f>VLOOKUP(A6610,PEC!A6610:D14510,4,TRUE)</f>
        <v>postemailcertificata.it</v>
      </c>
      <c r="C6610">
        <f>VLOOKUP(A6610,SEZIONI!A6610:B14505,2,FALSE)</f>
        <v>1</v>
      </c>
      <c r="D6610" t="str">
        <f>VLOOKUP(A6610,[1]sindaci!$A$19183:$I$26955,4,0)</f>
        <v>VIERIN ALINE</v>
      </c>
      <c r="E6610">
        <f>VLOOKUP(A6610,[1]sindaci!$A$19183:$I$26955,9,0)</f>
        <v>0</v>
      </c>
    </row>
    <row r="6611" spans="1:5" x14ac:dyDescent="0.25">
      <c r="A6611" t="s">
        <v>14897</v>
      </c>
      <c r="B6611" t="str">
        <f>VLOOKUP(A6611,PEC!A6611:D14511,4,TRUE)</f>
        <v>pec.ptbiellese.it</v>
      </c>
      <c r="C6611" t="e">
        <f>VLOOKUP(A6611,SEZIONI!A6611:B14506,2,FALSE)</f>
        <v>#N/A</v>
      </c>
      <c r="D6611" t="str">
        <f>VLOOKUP(A6611,[1]sindaci!$A$19183:$I$26955,4,0)</f>
        <v>CONTI ANGELO</v>
      </c>
      <c r="E6611" t="str">
        <f>VLOOKUP(A6611,[1]sindaci!$A$19183:$I$26955,9,0)</f>
        <v>LISTA CIVICA: Andiamo Oltre per Valledolmo - ANGELO CONTI SINDACO nella continuitÓ</v>
      </c>
    </row>
    <row r="6612" spans="1:5" x14ac:dyDescent="0.25">
      <c r="A6612" t="s">
        <v>14899</v>
      </c>
      <c r="B6612" t="str">
        <f>VLOOKUP(A6612,PEC!A6612:D14512,4,TRUE)</f>
        <v>pec.ptbiellese.it</v>
      </c>
      <c r="C6612" t="e">
        <f>VLOOKUP(A6612,SEZIONI!A6612:B14507,2,FALSE)</f>
        <v>#N/A</v>
      </c>
      <c r="D6612" t="str">
        <f>VLOOKUP(A6612,[1]sindaci!$A$19183:$I$26955,4,0)</f>
        <v>MURETTI MARCO</v>
      </c>
      <c r="E6612" t="str">
        <f>VLOOKUP(A6612,[1]sindaci!$A$19183:$I$26955,9,0)</f>
        <v>LISTA CIVICA: NOI, VALLEDORIA!</v>
      </c>
    </row>
    <row r="6613" spans="1:5" x14ac:dyDescent="0.25">
      <c r="A6613" t="s">
        <v>14927</v>
      </c>
      <c r="B6613" t="str">
        <f>VLOOKUP(A6613,PEC!A6613:D14513,4,TRUE)</f>
        <v>cert.ip-veneto.net</v>
      </c>
      <c r="C6613" t="e">
        <f>VLOOKUP(A6613,SEZIONI!A6613:B14508,2,FALSE)</f>
        <v>#N/A</v>
      </c>
      <c r="D6613" t="str">
        <f>VLOOKUP(A6613,[1]sindaci!$A$19183:$I$26955,4,0)</f>
        <v>FERANDI ROBERTA</v>
      </c>
      <c r="E6613" t="str">
        <f>VLOOKUP(A6613,[1]sindaci!$A$19183:$I$26955,9,0)</f>
        <v>LISTA CIVICA: VALLIO NEL FUTURO</v>
      </c>
    </row>
    <row r="6614" spans="1:5" x14ac:dyDescent="0.25">
      <c r="A6614" t="s">
        <v>14937</v>
      </c>
      <c r="B6614" t="str">
        <f>VLOOKUP(A6614,PEC!A6614:D14514,4,TRUE)</f>
        <v>cert.legalmail.it</v>
      </c>
      <c r="C6614" t="e">
        <f>VLOOKUP(A6614,SEZIONI!A6614:B14509,2,FALSE)</f>
        <v>#N/A</v>
      </c>
      <c r="D6614" t="str">
        <f>VLOOKUP(A6614,[1]sindaci!$A$19183:$I$26955,4,0)</f>
        <v>BOVIO PIERO</v>
      </c>
      <c r="E6614" t="str">
        <f>VLOOKUP(A6614,[1]sindaci!$A$19183:$I$26955,9,0)</f>
        <v>LISTA CIVICA: NUOVO PROGETTO VALMACCA</v>
      </c>
    </row>
    <row r="6615" spans="1:5" x14ac:dyDescent="0.25">
      <c r="A6615" t="s">
        <v>14949</v>
      </c>
      <c r="B6615" t="str">
        <f>VLOOKUP(A6615,PEC!A6615:D14515,4,TRUE)</f>
        <v>pec.comune.silvi.te.it</v>
      </c>
      <c r="C6615">
        <f>VLOOKUP(A6615,SEZIONI!A6615:B14510,2,FALSE)</f>
        <v>1</v>
      </c>
      <c r="D6615" t="str">
        <f>VLOOKUP(A6615,[1]sindaci!$A$19183:$I$26955,4,0)</f>
        <v>LANIVI MAURIZIO</v>
      </c>
      <c r="E6615">
        <f>VLOOKUP(A6615,[1]sindaci!$A$19183:$I$26955,9,0)</f>
        <v>0</v>
      </c>
    </row>
    <row r="6616" spans="1:5" x14ac:dyDescent="0.25">
      <c r="A6616" t="s">
        <v>14951</v>
      </c>
      <c r="B6616" t="str">
        <f>VLOOKUP(A6616,PEC!A6616:D14516,4,TRUE)</f>
        <v>pec.comune.sancosmoalbanese.cs.it</v>
      </c>
      <c r="C6616" t="e">
        <f>VLOOKUP(A6616,SEZIONI!A6616:B14511,2,FALSE)</f>
        <v>#N/A</v>
      </c>
      <c r="D6616" t="str">
        <f>VLOOKUP(A6616,[1]sindaci!$A$19183:$I$26955,4,0)</f>
        <v>SANDRETTO WALTER GIUSEPPE</v>
      </c>
      <c r="E6616" t="str">
        <f>VLOOKUP(A6616,[1]sindaci!$A$19183:$I$26955,9,0)</f>
        <v>LISTA CIVICA: VALPERGA IN MOVIMENTO</v>
      </c>
    </row>
    <row r="6617" spans="1:5" x14ac:dyDescent="0.25">
      <c r="A6617" t="s">
        <v>14957</v>
      </c>
      <c r="B6617" t="str">
        <f>VLOOKUP(A6617,PEC!A6617:D14517,4,TRUE)</f>
        <v>cert.legalmail.it</v>
      </c>
      <c r="C6617">
        <f>VLOOKUP(A6617,SEZIONI!A6617:B14512,2,FALSE)</f>
        <v>1</v>
      </c>
      <c r="D6617" t="str">
        <f>VLOOKUP(A6617,[1]sindaci!$A$19183:$I$26955,4,0)</f>
        <v>GEORGY ROGER</v>
      </c>
      <c r="E6617">
        <f>VLOOKUP(A6617,[1]sindaci!$A$19183:$I$26955,9,0)</f>
        <v>0</v>
      </c>
    </row>
    <row r="6618" spans="1:5" x14ac:dyDescent="0.25">
      <c r="A6618" t="s">
        <v>14969</v>
      </c>
      <c r="B6618" t="str">
        <f>VLOOKUP(A6618,PEC!A6618:D14518,4,TRUE)</f>
        <v>cert.legalmail.it</v>
      </c>
      <c r="C6618">
        <f>VLOOKUP(A6618,SEZIONI!A6618:B14513,2,FALSE)</f>
        <v>2</v>
      </c>
      <c r="D6618" t="str">
        <f>VLOOKUP(A6618,[1]sindaci!$A$19183:$I$26955,4,0)</f>
        <v>MAQUIGNAZ JEAN ANTOINE</v>
      </c>
      <c r="E6618">
        <f>VLOOKUP(A6618,[1]sindaci!$A$19183:$I$26955,9,0)</f>
        <v>0</v>
      </c>
    </row>
    <row r="6619" spans="1:5" x14ac:dyDescent="0.25">
      <c r="A6619" t="s">
        <v>14979</v>
      </c>
      <c r="B6619" t="str">
        <f>VLOOKUP(A6619,PEC!A6619:D14519,4,TRUE)</f>
        <v>cert.legalmail.it</v>
      </c>
      <c r="C6619" t="e">
        <f>VLOOKUP(A6619,SEZIONI!A6619:B14514,2,FALSE)</f>
        <v>#N/A</v>
      </c>
      <c r="D6619" t="str">
        <f>VLOOKUP(A6619,[1]sindaci!$A$19183:$I$26955,4,0)</f>
        <v>PACE DAVIDE</v>
      </c>
      <c r="E6619" t="str">
        <f>VLOOKUP(A6619,[1]sindaci!$A$19183:$I$26955,9,0)</f>
        <v>LISTA CIVICA: PER LA VALVESTINO</v>
      </c>
    </row>
    <row r="6620" spans="1:5" x14ac:dyDescent="0.25">
      <c r="A6620" t="s">
        <v>14995</v>
      </c>
      <c r="B6620" t="str">
        <f>VLOOKUP(A6620,PEC!A6620:D14520,4,TRUE)</f>
        <v>cert.ruparpiemonte.it</v>
      </c>
      <c r="C6620" t="e">
        <f>VLOOKUP(A6620,SEZIONI!A6620:B14515,2,FALSE)</f>
        <v>#N/A</v>
      </c>
      <c r="D6620" t="str">
        <f>VLOOKUP(A6620,[1]sindaci!$A$19183:$I$26955,4,0)</f>
        <v>CARLOMAGNO JOSHUA</v>
      </c>
      <c r="E6620" t="str">
        <f>VLOOKUP(A6620,[1]sindaci!$A$19183:$I$26955,9,0)</f>
        <v>LISTA CIVICA: VARALLO POMBIA INSIEME</v>
      </c>
    </row>
    <row r="6621" spans="1:5" x14ac:dyDescent="0.25">
      <c r="A6621" t="s">
        <v>14997</v>
      </c>
      <c r="B6621" t="str">
        <f>VLOOKUP(A6621,PEC!A6621:D14521,4,TRUE)</f>
        <v>cert.ruparpiemonte.it</v>
      </c>
      <c r="C6621" t="e">
        <f>VLOOKUP(A6621,SEZIONI!A6621:B14516,2,FALSE)</f>
        <v>#N/A</v>
      </c>
      <c r="D6621" t="str">
        <f>VLOOKUP(A6621,[1]sindaci!$A$19183:$I$26955,4,0)</f>
        <v>VOLPI MAURIZIO</v>
      </c>
      <c r="E6621" t="str">
        <f>VLOOKUP(A6621,[1]sindaci!$A$19183:$I$26955,9,0)</f>
        <v>LISTA CIVICA: PER CHI AMA VARANO</v>
      </c>
    </row>
    <row r="6622" spans="1:5" x14ac:dyDescent="0.25">
      <c r="A6622" t="s">
        <v>15022</v>
      </c>
      <c r="B6622" t="str">
        <f>VLOOKUP(A6622,PEC!A6622:D14522,4,TRUE)</f>
        <v>comune.varenna.legalmailpa.it</v>
      </c>
      <c r="C6622" t="e">
        <f>VLOOKUP(A6622,SEZIONI!A6622:B14517,2,FALSE)</f>
        <v>#N/A</v>
      </c>
      <c r="D6622" t="str">
        <f>VLOOKUP(A6622,[1]sindaci!$A$19183:$I$26955,4,0)</f>
        <v>PALLI GIOVANNI</v>
      </c>
      <c r="E6622" t="str">
        <f>VLOOKUP(A6622,[1]sindaci!$A$19183:$I$26955,9,0)</f>
        <v>LISTA CIVICA: UNITI PER VARZI</v>
      </c>
    </row>
    <row r="6623" spans="1:5" x14ac:dyDescent="0.25">
      <c r="A6623" t="s">
        <v>15051</v>
      </c>
      <c r="B6623" t="str">
        <f>VLOOKUP(A6623,PEC!A6623:D14523,4,TRUE)</f>
        <v>comune.varenna.legalmailpa.it</v>
      </c>
      <c r="C6623">
        <f>VLOOKUP(A6623,SEZIONI!A6623:B14518,2,FALSE)</f>
        <v>3</v>
      </c>
      <c r="D6623" t="str">
        <f>VLOOKUP(A6623,[1]sindaci!$A$19183:$I$26955,4,0)</f>
        <v>ZORDAN NICOLA</v>
      </c>
      <c r="E6623" t="str">
        <f>VLOOKUP(A6623,[1]sindaci!$A$19183:$I$26955,9,0)</f>
        <v>LISTA CIVICA: SIAMO VEGGIANO</v>
      </c>
    </row>
    <row r="6624" spans="1:5" x14ac:dyDescent="0.25">
      <c r="A6624" t="s">
        <v>15073</v>
      </c>
      <c r="B6624" t="str">
        <f>VLOOKUP(A6624,PEC!A6624:D14524,4,TRUE)</f>
        <v>pec.comune.olevanoromano.rm.it</v>
      </c>
      <c r="C6624" t="e">
        <f>VLOOKUP(A6624,SEZIONI!A6624:B14519,2,FALSE)</f>
        <v>#N/A</v>
      </c>
      <c r="D6624" t="str">
        <f>VLOOKUP(A6624,[1]sindaci!$A$19183:$I$26955,4,0)</f>
        <v>RICCI ALFREDO</v>
      </c>
      <c r="E6624" t="str">
        <f>VLOOKUP(A6624,[1]sindaci!$A$19183:$I$26955,9,0)</f>
        <v>LISTA CIVICA: INSIEME PER VENAFRO</v>
      </c>
    </row>
    <row r="6625" spans="1:5" x14ac:dyDescent="0.25">
      <c r="A6625" t="s">
        <v>15095</v>
      </c>
      <c r="B6625" t="str">
        <f>VLOOKUP(A6625,PEC!A6625:D14525,4,TRUE)</f>
        <v>cert.ruparpiemonte.it</v>
      </c>
      <c r="C6625" t="e">
        <f>VLOOKUP(A6625,SEZIONI!A6625:B14520,2,FALSE)</f>
        <v>#N/A</v>
      </c>
      <c r="D6625" t="str">
        <f>VLOOKUP(A6625,[1]sindaci!$A$19183:$I$26955,4,0)</f>
        <v>IOVANNI MARIANNA</v>
      </c>
      <c r="E6625" t="str">
        <f>VLOOKUP(A6625,[1]sindaci!$A$19183:$I$26955,9,0)</f>
        <v>MOVIMENTO 5 STELLE</v>
      </c>
    </row>
    <row r="6626" spans="1:5" x14ac:dyDescent="0.25">
      <c r="A6626" t="s">
        <v>15154</v>
      </c>
      <c r="B6626" t="str">
        <f>VLOOKUP(A6626,PEC!A6626:D14526,4,TRUE)</f>
        <v>pec.it</v>
      </c>
      <c r="C6626" t="e">
        <f>VLOOKUP(A6626,SEZIONI!A6626:B14521,2,FALSE)</f>
        <v>#N/A</v>
      </c>
      <c r="D6626" t="str">
        <f>VLOOKUP(A6626,[1]sindaci!$A$19183:$I$26955,4,0)</f>
        <v>DOTTI STEFANO</v>
      </c>
      <c r="E6626" t="str">
        <f>VLOOKUP(A6626,[1]sindaci!$A$19183:$I$26955,9,0)</f>
        <v>LISTA CIVICA: CENTRO DESTRA PER VEROLA</v>
      </c>
    </row>
    <row r="6627" spans="1:5" x14ac:dyDescent="0.25">
      <c r="A6627" t="s">
        <v>15156</v>
      </c>
      <c r="B6627" t="str">
        <f>VLOOKUP(A6627,PEC!A6627:D14527,4,TRUE)</f>
        <v>pec.it</v>
      </c>
      <c r="C6627" t="e">
        <f>VLOOKUP(A6627,SEZIONI!A6627:B14522,2,FALSE)</f>
        <v>#N/A</v>
      </c>
      <c r="D6627" t="str">
        <f>VLOOKUP(A6627,[1]sindaci!$A$19183:$I$26955,4,0)</f>
        <v>ALGHISI LAURA</v>
      </c>
      <c r="E6627" t="str">
        <f>VLOOKUP(A6627,[1]sindaci!$A$19183:$I$26955,9,0)</f>
        <v>LISTA CIVICA: IDEE IN COMUNE</v>
      </c>
    </row>
    <row r="6628" spans="1:5" x14ac:dyDescent="0.25">
      <c r="A6628" t="s">
        <v>15164</v>
      </c>
      <c r="B6628" t="str">
        <f>VLOOKUP(A6628,PEC!A6628:D14528,4,TRUE)</f>
        <v>cert.irpinianet.eu</v>
      </c>
      <c r="C6628">
        <f>VLOOKUP(A6628,SEZIONI!A6628:B14523,2,FALSE)</f>
        <v>4</v>
      </c>
      <c r="D6628" t="str">
        <f>VLOOKUP(A6628,[1]sindaci!$A$19183:$I$26955,4,0)</f>
        <v>ROSSI LORIS</v>
      </c>
      <c r="E6628" t="str">
        <f>VLOOKUP(A6628,[1]sindaci!$A$19183:$I$26955,9,0)</f>
        <v>LISTA CIVICA: UNITI PER CAMBIARE</v>
      </c>
    </row>
    <row r="6629" spans="1:5" x14ac:dyDescent="0.25">
      <c r="A6629" t="s">
        <v>15166</v>
      </c>
      <c r="B6629" t="str">
        <f>VLOOKUP(A6629,PEC!A6629:D14529,4,TRUE)</f>
        <v>legalmail.it</v>
      </c>
      <c r="C6629">
        <f>VLOOKUP(A6629,SEZIONI!A6629:B14524,2,FALSE)</f>
        <v>2</v>
      </c>
      <c r="D6629" t="str">
        <f>VLOOKUP(A6629,[1]sindaci!$A$19183:$I$26955,4,0)</f>
        <v>CHAPELLU WANDA</v>
      </c>
      <c r="E6629">
        <f>VLOOKUP(A6629,[1]sindaci!$A$19183:$I$26955,9,0)</f>
        <v>0</v>
      </c>
    </row>
    <row r="6630" spans="1:5" x14ac:dyDescent="0.25">
      <c r="A6630" t="s">
        <v>15176</v>
      </c>
      <c r="B6630" t="str">
        <f>VLOOKUP(A6630,PEC!A6630:D14530,4,TRUE)</f>
        <v>pec.it</v>
      </c>
      <c r="C6630">
        <f>VLOOKUP(A6630,SEZIONI!A6630:B14525,2,FALSE)</f>
        <v>3</v>
      </c>
      <c r="D6630" t="e">
        <f>VLOOKUP(A6630,[1]sindaci!$A$19183:$I$26955,4,0)</f>
        <v>#N/A</v>
      </c>
      <c r="E6630" t="e">
        <f>VLOOKUP(A6630,[1]sindaci!$A$19183:$I$26955,9,0)</f>
        <v>#N/A</v>
      </c>
    </row>
    <row r="6631" spans="1:5" x14ac:dyDescent="0.25">
      <c r="A6631" t="s">
        <v>15174</v>
      </c>
      <c r="B6631" t="str">
        <f>VLOOKUP(A6631,PEC!A6631:D14531,4,TRUE)</f>
        <v>pec.ptbiellese.it</v>
      </c>
      <c r="C6631" t="e">
        <f>VLOOKUP(A6631,SEZIONI!A6631:B14526,2,FALSE)</f>
        <v>#N/A</v>
      </c>
      <c r="D6631" t="str">
        <f>VLOOKUP(A6631,[1]sindaci!$A$19183:$I$26955,4,0)</f>
        <v>CASTELLI MAURO GIUSEPPE</v>
      </c>
      <c r="E6631" t="str">
        <f>VLOOKUP(A6631,[1]sindaci!$A$19183:$I$26955,9,0)</f>
        <v>LISTA CIVICA: VERAMENTE VERRUA</v>
      </c>
    </row>
    <row r="6632" spans="1:5" x14ac:dyDescent="0.25">
      <c r="A6632" t="s">
        <v>15205</v>
      </c>
      <c r="B6632" t="str">
        <f>VLOOKUP(A6632,PEC!A6632:D14532,4,TRUE)</f>
        <v>legalmail.it</v>
      </c>
      <c r="C6632" t="e">
        <f>VLOOKUP(A6632,SEZIONI!A6632:B14527,2,FALSE)</f>
        <v>#N/A</v>
      </c>
      <c r="D6632" t="str">
        <f>VLOOKUP(A6632,[1]sindaci!$A$19183:$I$26955,4,0)</f>
        <v>FACCHI ROBERTO GIUSEPPE</v>
      </c>
      <c r="E6632" t="str">
        <f>VLOOKUP(A6632,[1]sindaci!$A$19183:$I$26955,9,0)</f>
        <v>LISTA CIVICA: VESTONEATTIVA</v>
      </c>
    </row>
    <row r="6633" spans="1:5" x14ac:dyDescent="0.25">
      <c r="A6633" t="s">
        <v>15213</v>
      </c>
      <c r="B6633" t="str">
        <f>VLOOKUP(A6633,PEC!A6633:D14533,4,TRUE)</f>
        <v>cert.ruparpiemonte.it</v>
      </c>
      <c r="C6633" t="e">
        <f>VLOOKUP(A6633,SEZIONI!A6633:B14528,2,FALSE)</f>
        <v>#N/A</v>
      </c>
      <c r="D6633" t="str">
        <f>VLOOKUP(A6633,[1]sindaci!$A$19183:$I$26955,4,0)</f>
        <v>OCCHI DIEGO MARTINO</v>
      </c>
      <c r="E6633" t="str">
        <f>VLOOKUP(A6633,[1]sindaci!$A$19183:$I$26955,9,0)</f>
        <v>LISTA CIVICA: RIPARTIAMO DA VEZZA</v>
      </c>
    </row>
    <row r="6634" spans="1:5" x14ac:dyDescent="0.25">
      <c r="A6634" t="s">
        <v>15223</v>
      </c>
      <c r="B6634" t="str">
        <f>VLOOKUP(A6634,PEC!A6634:D14534,4,TRUE)</f>
        <v>pec.comune.olevanoromano.rm.it</v>
      </c>
      <c r="C6634" t="e">
        <f>VLOOKUP(A6634,SEZIONI!A6634:B14529,2,FALSE)</f>
        <v>#N/A</v>
      </c>
      <c r="D6634" t="str">
        <f>VLOOKUP(A6634,[1]sindaci!$A$19183:$I$26955,4,0)</f>
        <v>VEGINI ANGELO</v>
      </c>
      <c r="E6634" t="str">
        <f>VLOOKUP(A6634,[1]sindaci!$A$19183:$I$26955,9,0)</f>
        <v>LISTA CIVICA: LISTA PER VIADANICA</v>
      </c>
    </row>
    <row r="6635" spans="1:5" x14ac:dyDescent="0.25">
      <c r="A6635" t="s">
        <v>15225</v>
      </c>
      <c r="B6635" t="str">
        <f>VLOOKUP(A6635,PEC!A6635:D14535,4,TRUE)</f>
        <v>cert.provincia.re.it</v>
      </c>
      <c r="C6635" t="e">
        <f>VLOOKUP(A6635,SEZIONI!A6635:B14530,2,FALSE)</f>
        <v>#N/A</v>
      </c>
      <c r="D6635" t="str">
        <f>VLOOKUP(A6635,[1]sindaci!$A$19183:$I$26955,4,0)</f>
        <v>LEONARDI FRANCESCO</v>
      </c>
      <c r="E6635" t="str">
        <f>VLOOKUP(A6635,[1]sindaci!$A$19183:$I$26955,9,0)</f>
        <v>Colore Politico non pervenuto</v>
      </c>
    </row>
    <row r="6636" spans="1:5" x14ac:dyDescent="0.25">
      <c r="A6636" t="s">
        <v>15274</v>
      </c>
      <c r="B6636" t="str">
        <f>VLOOKUP(A6636,PEC!A6636:D14536,4,TRUE)</f>
        <v>pec.intercom.it</v>
      </c>
      <c r="C6636" t="e">
        <f>VLOOKUP(A6636,SEZIONI!A6636:B14531,2,FALSE)</f>
        <v>#N/A</v>
      </c>
      <c r="D6636" t="str">
        <f>VLOOKUP(A6636,[1]sindaci!$A$19183:$I$26955,4,0)</f>
        <v>GIORDANO CHRISTIAN</v>
      </c>
      <c r="E6636" t="str">
        <f>VLOOKUP(A6636,[1]sindaci!$A$19183:$I$26955,9,0)</f>
        <v>LISTA CIVICA: VIETRI NOVA</v>
      </c>
    </row>
    <row r="6637" spans="1:5" x14ac:dyDescent="0.25">
      <c r="A6637" t="s">
        <v>15276</v>
      </c>
      <c r="B6637" t="str">
        <f>VLOOKUP(A6637,PEC!A6637:D14537,4,TRUE)</f>
        <v>pec.intercom.it</v>
      </c>
      <c r="C6637" t="e">
        <f>VLOOKUP(A6637,SEZIONI!A6637:B14532,2,FALSE)</f>
        <v>#N/A</v>
      </c>
      <c r="D6637" t="str">
        <f>VLOOKUP(A6637,[1]sindaci!$A$19183:$I$26955,4,0)</f>
        <v>DE SIMONE GIOVANNI</v>
      </c>
      <c r="E6637" t="str">
        <f>VLOOKUP(A6637,[1]sindaci!$A$19183:$I$26955,9,0)</f>
        <v>LISTA CIVICA: UNITI PER VIETRI</v>
      </c>
    </row>
    <row r="6638" spans="1:5" x14ac:dyDescent="0.25">
      <c r="A6638" t="s">
        <v>15292</v>
      </c>
      <c r="B6638" t="str">
        <f>VLOOKUP(A6638,PEC!A6638:D14538,4,TRUE)</f>
        <v>halleycert.it</v>
      </c>
      <c r="C6638" t="e">
        <f>VLOOKUP(A6638,SEZIONI!A6638:B14533,2,FALSE)</f>
        <v>#N/A</v>
      </c>
      <c r="D6638" t="str">
        <f>VLOOKUP(A6638,[1]sindaci!$A$19183:$I$26955,4,0)</f>
        <v>QUINTIGLIO EMANUELA</v>
      </c>
      <c r="E6638" t="str">
        <f>VLOOKUP(A6638,[1]sindaci!$A$19183:$I$26955,9,0)</f>
        <v>LISTA CIVICA: VIVO IL PAESE</v>
      </c>
    </row>
    <row r="6639" spans="1:5" x14ac:dyDescent="0.25">
      <c r="A6639" t="s">
        <v>15300</v>
      </c>
      <c r="B6639" t="str">
        <f>VLOOKUP(A6639,PEC!A6639:D14539,4,TRUE)</f>
        <v>legalmailpa.it</v>
      </c>
      <c r="C6639" t="e">
        <f>VLOOKUP(A6639,SEZIONI!A6639:B14534,2,FALSE)</f>
        <v>#N/A</v>
      </c>
      <c r="D6639" t="str">
        <f>VLOOKUP(A6639,[1]sindaci!$A$19183:$I$26955,4,0)</f>
        <v>CORONA ERNESTA</v>
      </c>
      <c r="E6639" t="str">
        <f>VLOOKUP(A6639,[1]sindaci!$A$19183:$I$26955,9,0)</f>
        <v>LISTA CIVICA: GRANDE VIGNALE SEMPRE</v>
      </c>
    </row>
    <row r="6640" spans="1:5" x14ac:dyDescent="0.25">
      <c r="A6640" t="s">
        <v>15304</v>
      </c>
      <c r="B6640" t="str">
        <f>VLOOKUP(A6640,PEC!A6640:D14540,4,TRUE)</f>
        <v>legalmailpa.it</v>
      </c>
      <c r="C6640" t="e">
        <f>VLOOKUP(A6640,SEZIONI!A6640:B14535,2,FALSE)</f>
        <v>#N/A</v>
      </c>
      <c r="D6640" t="str">
        <f>VLOOKUP(A6640,[1]sindaci!$A$19183:$I$26955,4,0)</f>
        <v>GOBBI PAOLO</v>
      </c>
      <c r="E6640" t="str">
        <f>VLOOKUP(A6640,[1]sindaci!$A$19183:$I$26955,9,0)</f>
        <v>LISTA CIVICA: INSIEME PER VIGNATE</v>
      </c>
    </row>
    <row r="6641" spans="1:5" x14ac:dyDescent="0.25">
      <c r="A6641" t="s">
        <v>15330</v>
      </c>
      <c r="B6641" t="str">
        <f>VLOOKUP(A6641,PEC!A6641:D14541,4,TRUE)</f>
        <v>cert.ip-veneto.net</v>
      </c>
      <c r="C6641" t="e">
        <f>VLOOKUP(A6641,SEZIONI!A6641:B14536,2,FALSE)</f>
        <v>#N/A</v>
      </c>
      <c r="D6641" t="str">
        <f>VLOOKUP(A6641,[1]sindaci!$A$19183:$I$26955,4,0)</f>
        <v>CHIESA GIUSEPPE</v>
      </c>
      <c r="E6641" t="str">
        <f>VLOOKUP(A6641,[1]sindaci!$A$19183:$I$26955,9,0)</f>
        <v>LISTA CIVICA: CONTINUARE PER VIGUZZOLO</v>
      </c>
    </row>
    <row r="6642" spans="1:5" x14ac:dyDescent="0.25">
      <c r="A6642" t="s">
        <v>15407</v>
      </c>
      <c r="B6642" t="str">
        <f>VLOOKUP(A6642,PEC!A6642:D14542,4,TRUE)</f>
        <v>legalmail.it</v>
      </c>
      <c r="C6642" t="e">
        <f>VLOOKUP(A6642,SEZIONI!A6642:B14537,2,FALSE)</f>
        <v>#N/A</v>
      </c>
      <c r="D6642" t="str">
        <f>VLOOKUP(A6642,[1]sindaci!$A$19183:$I$26955,4,0)</f>
        <v>BONFIGLIO MARIA LAURA</v>
      </c>
      <c r="E6642" t="str">
        <f>VLOOKUP(A6642,[1]sindaci!$A$19183:$I$26955,9,0)</f>
        <v>LISTA CIVICA: INSIEME PER VILLACHIARA</v>
      </c>
    </row>
    <row r="6643" spans="1:5" x14ac:dyDescent="0.25">
      <c r="A6643" t="s">
        <v>15348</v>
      </c>
      <c r="B6643" t="str">
        <f>VLOOKUP(A6643,PEC!A6643:D14543,4,TRUE)</f>
        <v>legalmail.it</v>
      </c>
      <c r="C6643" t="e">
        <f>VLOOKUP(A6643,SEZIONI!A6643:B14538,2,FALSE)</f>
        <v>#N/A</v>
      </c>
      <c r="D6643" t="str">
        <f>VLOOKUP(A6643,[1]sindaci!$A$19183:$I$26955,4,0)</f>
        <v>BIFFI GIANFRANCO</v>
      </c>
      <c r="E6643" t="str">
        <f>VLOOKUP(A6643,[1]sindaci!$A$19183:$I$26955,9,0)</f>
        <v>LISTA CIVICA: EL@</v>
      </c>
    </row>
    <row r="6644" spans="1:5" x14ac:dyDescent="0.25">
      <c r="A6644" t="s">
        <v>15350</v>
      </c>
      <c r="B6644" t="str">
        <f>VLOOKUP(A6644,PEC!A6644:D14544,4,TRUE)</f>
        <v>cert.ip-veneto.net</v>
      </c>
      <c r="C6644" t="e">
        <f>VLOOKUP(A6644,SEZIONI!A6644:B14539,2,FALSE)</f>
        <v>#N/A</v>
      </c>
      <c r="D6644" t="str">
        <f>VLOOKUP(A6644,[1]sindaci!$A$19183:$I$26955,4,0)</f>
        <v>PREDA MANUEL</v>
      </c>
      <c r="E6644" t="str">
        <f>VLOOKUP(A6644,[1]sindaci!$A$19183:$I$26955,9,0)</f>
        <v>LISTA CIVICA: CON LA GENTE 2.0</v>
      </c>
    </row>
    <row r="6645" spans="1:5" x14ac:dyDescent="0.25">
      <c r="A6645" t="s">
        <v>15427</v>
      </c>
      <c r="B6645" t="str">
        <f>VLOOKUP(A6645,PEC!A6645:D14545,4,TRUE)</f>
        <v>cert.ip-veneto.net</v>
      </c>
      <c r="C6645" t="e">
        <f>VLOOKUP(A6645,SEZIONI!A6645:B14540,2,FALSE)</f>
        <v>#N/A</v>
      </c>
      <c r="D6645" t="str">
        <f>VLOOKUP(A6645,[1]sindaci!$A$19183:$I$26955,4,0)</f>
        <v>BOTTANO AGOSTINO</v>
      </c>
      <c r="E6645" t="str">
        <f>VLOOKUP(A6645,[1]sindaci!$A$19183:$I$26955,9,0)</f>
        <v>LISTA CIVICA: VIVERE VILLAFRANCA</v>
      </c>
    </row>
    <row r="6646" spans="1:5" x14ac:dyDescent="0.25">
      <c r="A6646" t="s">
        <v>15431</v>
      </c>
      <c r="B6646" t="str">
        <f>VLOOKUP(A6646,PEC!A6646:D14546,4,TRUE)</f>
        <v>legalmail.it</v>
      </c>
      <c r="C6646" t="e">
        <f>VLOOKUP(A6646,SEZIONI!A6646:B14541,2,FALSE)</f>
        <v>#N/A</v>
      </c>
      <c r="D6646" t="str">
        <f>VLOOKUP(A6646,[1]sindaci!$A$19183:$I$26955,4,0)</f>
        <v>CAVALLARO ANTONINO GIUSEPPE</v>
      </c>
      <c r="E6646">
        <f>VLOOKUP(A6646,[1]sindaci!$A$19183:$I$26955,9,0)</f>
        <v>0</v>
      </c>
    </row>
    <row r="6647" spans="1:5" x14ac:dyDescent="0.25">
      <c r="A6647" t="s">
        <v>15433</v>
      </c>
      <c r="B6647" t="str">
        <f>VLOOKUP(A6647,PEC!A6647:D14547,4,TRUE)</f>
        <v>pec.it</v>
      </c>
      <c r="C6647" t="e">
        <f>VLOOKUP(A6647,SEZIONI!A6647:B14542,2,FALSE)</f>
        <v>#N/A</v>
      </c>
      <c r="D6647" t="str">
        <f>VLOOKUP(A6647,[1]sindaci!$A$19183:$I$26955,4,0)</f>
        <v>AGNELLO FRANCESCO</v>
      </c>
      <c r="E6647">
        <f>VLOOKUP(A6647,[1]sindaci!$A$19183:$I$26955,9,0)</f>
        <v>0</v>
      </c>
    </row>
    <row r="6648" spans="1:5" x14ac:dyDescent="0.25">
      <c r="A6648" t="s">
        <v>15437</v>
      </c>
      <c r="B6648" t="str">
        <f>VLOOKUP(A6648,PEC!A6648:D14548,4,TRUE)</f>
        <v>legalmail.it</v>
      </c>
      <c r="C6648" t="e">
        <f>VLOOKUP(A6648,SEZIONI!A6648:B14543,2,FALSE)</f>
        <v>#N/A</v>
      </c>
      <c r="D6648" t="str">
        <f>VLOOKUP(A6648,[1]sindaci!$A$19183:$I$26955,4,0)</f>
        <v>SEONI ALESSIO</v>
      </c>
      <c r="E6648" t="str">
        <f>VLOOKUP(A6648,[1]sindaci!$A$19183:$I$26955,9,0)</f>
        <v>LISTA CIVICA: A 100 E PRUSU</v>
      </c>
    </row>
    <row r="6649" spans="1:5" x14ac:dyDescent="0.25">
      <c r="A6649" t="s">
        <v>15441</v>
      </c>
      <c r="B6649">
        <f>VLOOKUP(A6649,PEC!A6649:D14549,4,TRUE)</f>
        <v>0</v>
      </c>
      <c r="C6649" t="e">
        <f>VLOOKUP(A6649,SEZIONI!A6649:B14544,2,FALSE)</f>
        <v>#N/A</v>
      </c>
      <c r="D6649" t="str">
        <f>VLOOKUP(A6649,[1]sindaci!$A$19183:$I$26955,4,0)</f>
        <v>IMMORDINO MARIA PAOLA</v>
      </c>
      <c r="E6649" t="str">
        <f>VLOOKUP(A6649,[1]sindaci!$A$19183:$I$26955,9,0)</f>
        <v>LISTA CIVICA: CRESCERE INSIEME IMMORDINO SINDACO</v>
      </c>
    </row>
    <row r="6650" spans="1:5" x14ac:dyDescent="0.25">
      <c r="A6650" t="s">
        <v>15463</v>
      </c>
      <c r="B6650">
        <f>VLOOKUP(A6650,PEC!A6650:D14550,4,TRUE)</f>
        <v>0</v>
      </c>
      <c r="C6650" t="e">
        <f>VLOOKUP(A6650,SEZIONI!A6650:B14545,2,FALSE)</f>
        <v>#N/A</v>
      </c>
      <c r="D6650" t="str">
        <f>VLOOKUP(A6650,[1]sindaci!$A$19183:$I$26955,4,0)</f>
        <v>FERRERO ROBERTO</v>
      </c>
      <c r="E6650" t="str">
        <f>VLOOKUP(A6650,[1]sindaci!$A$19183:$I$26955,9,0)</f>
        <v>LISTA CIVICA: LA PIANCA</v>
      </c>
    </row>
    <row r="6651" spans="1:5" x14ac:dyDescent="0.25">
      <c r="A6651" t="s">
        <v>15497</v>
      </c>
      <c r="B6651">
        <f>VLOOKUP(A6651,PEC!A6651:D14551,4,TRUE)</f>
        <v>0</v>
      </c>
      <c r="C6651" t="e">
        <f>VLOOKUP(A6651,SEZIONI!A6651:B14546,2,FALSE)</f>
        <v>#N/A</v>
      </c>
      <c r="D6651" t="str">
        <f>VLOOKUP(A6651,[1]sindaci!$A$19183:$I$26955,4,0)</f>
        <v>CASTANGIA MATTEO</v>
      </c>
      <c r="E6651" t="str">
        <f>VLOOKUP(A6651,[1]sindaci!$A$19183:$I$26955,9,0)</f>
        <v>LISTA CIVICA: VILLANOVAFRANCA X TUTTI</v>
      </c>
    </row>
    <row r="6652" spans="1:5" x14ac:dyDescent="0.25">
      <c r="A6652" t="s">
        <v>15491</v>
      </c>
      <c r="B6652">
        <f>VLOOKUP(A6652,PEC!A6652:D14552,4,TRUE)</f>
        <v>0</v>
      </c>
      <c r="C6652" t="e">
        <f>VLOOKUP(A6652,SEZIONI!A6652:B14547,2,FALSE)</f>
        <v>#N/A</v>
      </c>
      <c r="D6652" t="str">
        <f>VLOOKUP(A6652,[1]sindaci!$A$19183:$I$26955,4,0)</f>
        <v>CAMEDDA MARGHERITA</v>
      </c>
      <c r="E6652" t="str">
        <f>VLOOKUP(A6652,[1]sindaci!$A$19183:$I$26955,9,0)</f>
        <v>LISTA CIVICA: -</v>
      </c>
    </row>
    <row r="6653" spans="1:5" x14ac:dyDescent="0.25">
      <c r="A6653" t="s">
        <v>15503</v>
      </c>
      <c r="B6653">
        <f>VLOOKUP(A6653,PEC!A6653:D14553,4,TRUE)</f>
        <v>0</v>
      </c>
      <c r="C6653" t="e">
        <f>VLOOKUP(A6653,SEZIONI!A6653:B14548,2,FALSE)</f>
        <v>#N/A</v>
      </c>
      <c r="D6653" t="str">
        <f>VLOOKUP(A6653,[1]sindaci!$A$19183:$I$26955,4,0)</f>
        <v>PIRAS MARCELLINO</v>
      </c>
      <c r="E6653" t="str">
        <f>VLOOKUP(A6653,[1]sindaci!$A$19183:$I$26955,9,0)</f>
        <v>LISTA CIVICA: SA BARONIA IN COMUNE</v>
      </c>
    </row>
    <row r="6654" spans="1:5" x14ac:dyDescent="0.25">
      <c r="A6654" t="s">
        <v>15506</v>
      </c>
      <c r="B6654">
        <f>VLOOKUP(A6654,PEC!A6654:D14554,4,TRUE)</f>
        <v>0</v>
      </c>
      <c r="C6654" t="e">
        <f>VLOOKUP(A6654,SEZIONI!A6654:B14549,2,FALSE)</f>
        <v>#N/A</v>
      </c>
      <c r="D6654" t="str">
        <f>VLOOKUP(A6654,[1]sindaci!$A$19183:$I$26955,4,0)</f>
        <v>PORCU SANDRO</v>
      </c>
      <c r="E6654" t="str">
        <f>VLOOKUP(A6654,[1]sindaci!$A$19183:$I$26955,9,0)</f>
        <v>LISTA CIVICA: VILLAPUTZU 20.25</v>
      </c>
    </row>
    <row r="6655" spans="1:5" x14ac:dyDescent="0.25">
      <c r="A6655" t="s">
        <v>15526</v>
      </c>
      <c r="B6655" t="str">
        <f>VLOOKUP(A6655,PEC!A6655:D14555,4,TRUE)</f>
        <v>cert.ruparpiemonte.it</v>
      </c>
      <c r="C6655" t="e">
        <f>VLOOKUP(A6655,SEZIONI!A6655:B14550,2,FALSE)</f>
        <v>#N/A</v>
      </c>
      <c r="D6655" t="str">
        <f>VLOOKUP(A6655,[1]sindaci!$A$19183:$I$26955,4,0)</f>
        <v>PAVESE LUCIANO MASSIMO</v>
      </c>
      <c r="E6655" t="str">
        <f>VLOOKUP(A6655,[1]sindaci!$A$19183:$I$26955,9,0)</f>
        <v>LISTA CIVICA: CAMBIAMO VILLETTA</v>
      </c>
    </row>
    <row r="6656" spans="1:5" x14ac:dyDescent="0.25">
      <c r="A6656" t="s">
        <v>15532</v>
      </c>
      <c r="B6656" t="str">
        <f>VLOOKUP(A6656,PEC!A6656:D14556,4,TRUE)</f>
        <v>legalmail.it</v>
      </c>
      <c r="C6656" t="e">
        <f>VLOOKUP(A6656,SEZIONI!A6656:B14551,2,FALSE)</f>
        <v>#N/A</v>
      </c>
      <c r="D6656" t="str">
        <f>VLOOKUP(A6656,[1]sindaci!$A$19183:$I$26955,4,0)</f>
        <v>ORNAGO LUCA</v>
      </c>
      <c r="E6656" t="str">
        <f>VLOOKUP(A6656,[1]sindaci!$A$19183:$I$26955,9,0)</f>
        <v>LISTA CIVICA: CITTADINI PER VILLASANTA</v>
      </c>
    </row>
    <row r="6657" spans="1:5" x14ac:dyDescent="0.25">
      <c r="A6657" t="s">
        <v>15391</v>
      </c>
      <c r="B6657" t="str">
        <f>VLOOKUP(A6657,PEC!A6657:D14557,4,TRUE)</f>
        <v xml:space="preserve">legalmailpa.it </v>
      </c>
      <c r="C6657" t="e">
        <f>VLOOKUP(A6657,SEZIONI!A6657:B14552,2,FALSE)</f>
        <v>#N/A</v>
      </c>
      <c r="D6657" t="str">
        <f>VLOOKUP(A6657,[1]sindaci!$A$19183:$I$26955,4,0)</f>
        <v>IANNARELLI ANTONIO</v>
      </c>
      <c r="E6657">
        <f>VLOOKUP(A6657,[1]sindaci!$A$19183:$I$26955,9,0)</f>
        <v>0</v>
      </c>
    </row>
    <row r="6658" spans="1:5" x14ac:dyDescent="0.25">
      <c r="A6658" t="s">
        <v>15389</v>
      </c>
      <c r="B6658" t="str">
        <f>VLOOKUP(A6658,PEC!A6658:D14558,4,TRUE)</f>
        <v>cert.ruparpiemonte.it</v>
      </c>
      <c r="C6658" t="e">
        <f>VLOOKUP(A6658,SEZIONI!A6658:B14553,2,FALSE)</f>
        <v>#N/A</v>
      </c>
      <c r="D6658" t="str">
        <f>VLOOKUP(A6658,[1]sindaci!$A$19183:$I$26955,4,0)</f>
        <v>FRONGIA FABIANO</v>
      </c>
      <c r="E6658" t="str">
        <f>VLOOKUP(A6658,[1]sindaci!$A$19183:$I$26955,9,0)</f>
        <v>LISTA CIVICA: TOTTUS IMPARI</v>
      </c>
    </row>
    <row r="6659" spans="1:5" x14ac:dyDescent="0.25">
      <c r="A6659" t="s">
        <v>15544</v>
      </c>
      <c r="B6659" t="str">
        <f>VLOOKUP(A6659,PEC!A6659:D14559,4,TRUE)</f>
        <v>cert.ruparpiemonte.it</v>
      </c>
      <c r="C6659" t="e">
        <f>VLOOKUP(A6659,SEZIONI!A6659:B14554,2,FALSE)</f>
        <v>#N/A</v>
      </c>
      <c r="D6659" t="str">
        <f>VLOOKUP(A6659,[1]sindaci!$A$19183:$I$26955,4,0)</f>
        <v>PIREDDU PAOLO</v>
      </c>
      <c r="E6659" t="str">
        <f>VLOOKUP(A6659,[1]sindaci!$A$19183:$I$26955,9,0)</f>
        <v>LISTA CIVICA: VILLAURBANA FUTURA</v>
      </c>
    </row>
    <row r="6660" spans="1:5" x14ac:dyDescent="0.25">
      <c r="A6660" t="s">
        <v>15554</v>
      </c>
      <c r="B6660" t="str">
        <f>VLOOKUP(A6660,PEC!A6660:D14560,4,TRUE)</f>
        <v>legalmail.it</v>
      </c>
      <c r="C6660">
        <f>VLOOKUP(A6660,SEZIONI!A6660:B14555,2,FALSE)</f>
        <v>1</v>
      </c>
      <c r="D6660" t="str">
        <f>VLOOKUP(A6660,[1]sindaci!$A$19183:$I$26955,4,0)</f>
        <v>JOCALLAZ BRUNO EVARISTO</v>
      </c>
      <c r="E6660">
        <f>VLOOKUP(A6660,[1]sindaci!$A$19183:$I$26955,9,0)</f>
        <v>0</v>
      </c>
    </row>
    <row r="6661" spans="1:5" x14ac:dyDescent="0.25">
      <c r="A6661" t="s">
        <v>15564</v>
      </c>
      <c r="B6661" t="str">
        <f>VLOOKUP(A6661,PEC!A6661:D14561,4,TRUE)</f>
        <v>legalmail.it</v>
      </c>
      <c r="C6661" t="e">
        <f>VLOOKUP(A6661,SEZIONI!A6661:B14556,2,FALSE)</f>
        <v>#N/A</v>
      </c>
      <c r="D6661" t="str">
        <f>VLOOKUP(A6661,[1]sindaci!$A$19183:$I$26955,4,0)</f>
        <v>MICHELI FRANCESCO</v>
      </c>
      <c r="E6661" t="str">
        <f>VLOOKUP(A6661,[1]sindaci!$A$19183:$I$26955,9,0)</f>
        <v>LISTA COMPOSITA: FORZA ITALIA-LEGA SALVINI LOMBARDIA-FRATELLI D'ITALIA</v>
      </c>
    </row>
    <row r="6662" spans="1:5" x14ac:dyDescent="0.25">
      <c r="A6662" t="s">
        <v>15588</v>
      </c>
      <c r="B6662" t="str">
        <f>VLOOKUP(A6662,PEC!A6662:D14562,4,TRUE)</f>
        <v>postemailcertificata.it</v>
      </c>
      <c r="C6662" t="e">
        <f>VLOOKUP(A6662,SEZIONI!A6662:B14557,2,FALSE)</f>
        <v>#N/A</v>
      </c>
      <c r="D6662" t="str">
        <f>VLOOKUP(A6662,[1]sindaci!$A$19183:$I$26955,4,0)</f>
        <v>TESTINI MAURO</v>
      </c>
      <c r="E6662" t="str">
        <f>VLOOKUP(A6662,[1]sindaci!$A$19183:$I$26955,9,0)</f>
        <v>LISTA CIVICA: VIVERE INSIEME 2019 - 2024</v>
      </c>
    </row>
    <row r="6663" spans="1:5" x14ac:dyDescent="0.25">
      <c r="A6663" t="s">
        <v>15594</v>
      </c>
      <c r="B6663">
        <f>VLOOKUP(A6663,PEC!A6663:D14563,4,TRUE)</f>
        <v>0</v>
      </c>
      <c r="C6663" t="e">
        <f>VLOOKUP(A6663,SEZIONI!A6663:B14558,2,FALSE)</f>
        <v>#N/A</v>
      </c>
      <c r="D6663" t="str">
        <f>VLOOKUP(A6663,[1]sindaci!$A$19183:$I$26955,4,0)</f>
        <v>PIACENTINI FRANCESCO</v>
      </c>
      <c r="E6663" t="str">
        <f>VLOOKUP(A6663,[1]sindaci!$A$19183:$I$26955,9,0)</f>
        <v>LISTA CIVICA: LA VISANO CHE VOGLIAMO</v>
      </c>
    </row>
    <row r="6664" spans="1:5" x14ac:dyDescent="0.25">
      <c r="A6664" t="s">
        <v>15648</v>
      </c>
      <c r="B6664">
        <f>VLOOKUP(A6664,PEC!A6664:D14564,4,TRUE)</f>
        <v>0</v>
      </c>
      <c r="C6664" t="e">
        <f>VLOOKUP(A6664,SEZIONI!A6664:B14559,2,FALSE)</f>
        <v>#N/A</v>
      </c>
      <c r="D6664" t="str">
        <f>VLOOKUP(A6664,[1]sindaci!$A$19183:$I$26955,4,0)</f>
        <v>PAVONI PAOLO</v>
      </c>
      <c r="E6664" t="str">
        <f>VLOOKUP(A6664,[1]sindaci!$A$19183:$I$26955,9,0)</f>
        <v>LISTA COMPOSITA: FORZA ITALIA-LEGA SALVINI-FRATELLI D'ITALIA</v>
      </c>
    </row>
    <row r="6665" spans="1:5" x14ac:dyDescent="0.25">
      <c r="A6665" t="s">
        <v>15670</v>
      </c>
      <c r="B6665">
        <f>VLOOKUP(A6665,PEC!A6665:D14565,4,TRUE)</f>
        <v>0</v>
      </c>
      <c r="C6665" t="e">
        <f>VLOOKUP(A6665,SEZIONI!A6665:B14560,2,FALSE)</f>
        <v>#N/A</v>
      </c>
      <c r="D6665" t="str">
        <f>VLOOKUP(A6665,[1]sindaci!$A$19183:$I$26955,4,0)</f>
        <v>MANGIAROTTI CLAUDIO</v>
      </c>
      <c r="E6665" t="str">
        <f>VLOOKUP(A6665,[1]sindaci!$A$19183:$I$26955,9,0)</f>
        <v>LISTA CIVICA: VIVIAMO VOLPARA</v>
      </c>
    </row>
    <row r="6666" spans="1:5" x14ac:dyDescent="0.25">
      <c r="A6666" t="s">
        <v>15676</v>
      </c>
      <c r="B6666">
        <f>VLOOKUP(A6666,PEC!A6666:D14566,4,TRUE)</f>
        <v>0</v>
      </c>
      <c r="C6666" t="e">
        <f>VLOOKUP(A6666,SEZIONI!A6666:B14561,2,FALSE)</f>
        <v>#N/A</v>
      </c>
      <c r="D6666" t="str">
        <f>VLOOKUP(A6666,[1]sindaci!$A$19183:$I$26955,4,0)</f>
        <v>PANICHELLI GIOVANNI</v>
      </c>
      <c r="E6666" t="str">
        <f>VLOOKUP(A6666,[1]sindaci!$A$19183:$I$26955,9,0)</f>
        <v>LISTA CIVICA: UNITI PER VOLPIANO</v>
      </c>
    </row>
    <row r="6667" spans="1:5" x14ac:dyDescent="0.25">
      <c r="A6667" t="s">
        <v>15680</v>
      </c>
      <c r="B6667">
        <f>VLOOKUP(A6667,PEC!A6667:D14567,4,TRUE)</f>
        <v>0</v>
      </c>
      <c r="C6667" t="e">
        <f>VLOOKUP(A6667,SEZIONI!A6667:B14562,2,FALSE)</f>
        <v>#N/A</v>
      </c>
      <c r="D6667" t="str">
        <f>VLOOKUP(A6667,[1]sindaci!$A$19183:$I$26955,4,0)</f>
        <v>BENASSO GIUSEPPE</v>
      </c>
      <c r="E6667">
        <f>VLOOKUP(A6667,[1]sindaci!$A$19183:$I$26955,9,0)</f>
        <v>0</v>
      </c>
    </row>
    <row r="6668" spans="1:5" x14ac:dyDescent="0.25">
      <c r="A6668" t="s">
        <v>15692</v>
      </c>
      <c r="B6668">
        <f>VLOOKUP(A6668,PEC!A6668:D14568,4,TRUE)</f>
        <v>0</v>
      </c>
      <c r="C6668" t="e">
        <f>VLOOKUP(A6668,SEZIONI!A6668:B14563,2,FALSE)</f>
        <v>#N/A</v>
      </c>
      <c r="D6668" t="str">
        <f>VLOOKUP(A6668,[1]sindaci!$A$19183:$I$26955,4,0)</f>
        <v>DI PASQUA FRANCESCO</v>
      </c>
      <c r="E6668" t="str">
        <f>VLOOKUP(A6668,[1]sindaci!$A$19183:$I$26955,9,0)</f>
        <v>LISTA CIVICA: VULTUR</v>
      </c>
    </row>
    <row r="6669" spans="1:5" x14ac:dyDescent="0.25">
      <c r="A6669" t="s">
        <v>15699</v>
      </c>
      <c r="B6669">
        <f>VLOOKUP(A6669,PEC!A6669:D14569,4,TRUE)</f>
        <v>0</v>
      </c>
      <c r="C6669" t="e">
        <f>VLOOKUP(A6669,SEZIONI!A6669:B14564,2,FALSE)</f>
        <v>#N/A</v>
      </c>
      <c r="D6669" t="str">
        <f>VLOOKUP(A6669,[1]sindaci!$A$19183:$I$26955,4,0)</f>
        <v>RUSSO SALVATORE</v>
      </c>
      <c r="E6669">
        <f>VLOOKUP(A6669,[1]sindaci!$A$19183:$I$26955,9,0)</f>
        <v>0</v>
      </c>
    </row>
    <row r="6670" spans="1:5" x14ac:dyDescent="0.25">
      <c r="A6670" t="s">
        <v>15733</v>
      </c>
      <c r="B6670" t="str">
        <f>VLOOKUP(A6670,PEC!A6670:D14570,4,TRUE)</f>
        <v>postemailcertificata.it</v>
      </c>
      <c r="C6670" t="e">
        <f>VLOOKUP(A6670,SEZIONI!A6670:B14565,2,FALSE)</f>
        <v>#N/A</v>
      </c>
      <c r="D6670" t="str">
        <f>VLOOKUP(A6670,[1]sindaci!$A$19183:$I$26955,4,0)</f>
        <v>CENTENARA GIAN ANTONIO</v>
      </c>
      <c r="E6670" t="str">
        <f>VLOOKUP(A6670,[1]sindaci!$A$19183:$I$26955,9,0)</f>
        <v>LISTA CIVICA: BUON SENSO IN COMUNE</v>
      </c>
    </row>
    <row r="6671" spans="1:5" x14ac:dyDescent="0.25">
      <c r="A6671" t="s">
        <v>15735</v>
      </c>
      <c r="B6671">
        <f>VLOOKUP(A6671,PEC!A6671:D14571,4,TRUE)</f>
        <v>0</v>
      </c>
      <c r="C6671" t="e">
        <f>VLOOKUP(A6671,SEZIONI!A6671:B14566,2,FALSE)</f>
        <v>#N/A</v>
      </c>
      <c r="D6671" t="str">
        <f>VLOOKUP(A6671,[1]sindaci!$A$19183:$I$26955,4,0)</f>
        <v>CHELO PINUCCIO LINO</v>
      </c>
      <c r="E6671" t="str">
        <f>VLOOKUP(A6671,[1]sindaci!$A$19183:$I$26955,9,0)</f>
        <v>LISTA CIVICA: SOLIDARIETA' E GIUSTIZIA SOCIALE</v>
      </c>
    </row>
    <row r="6672" spans="1:5" x14ac:dyDescent="0.25">
      <c r="A6672" t="s">
        <v>15769</v>
      </c>
      <c r="B6672">
        <f>VLOOKUP(A6672,PEC!A6672:D14572,4,TRUE)</f>
        <v>0</v>
      </c>
      <c r="C6672" t="e">
        <f>VLOOKUP(A6672,SEZIONI!A6672:B14567,2,FALSE)</f>
        <v>#N/A</v>
      </c>
      <c r="D6672" t="str">
        <f>VLOOKUP(A6672,[1]sindaci!$A$19183:$I$26955,4,0)</f>
        <v>ZATTI MARCO ANTONIO</v>
      </c>
      <c r="E6672" t="str">
        <f>VLOOKUP(A6672,[1]sindaci!$A$19183:$I$26955,9,0)</f>
        <v>LISTA CIVICA: CIVICA PER TUTTI</v>
      </c>
    </row>
    <row r="6673" spans="1:5" x14ac:dyDescent="0.25">
      <c r="A6673" t="s">
        <v>445</v>
      </c>
      <c r="B6673" t="str">
        <f>VLOOKUP(A6673,PEC!A6673:D14573,4,TRUE)</f>
        <v>pec.comuneacerra.it</v>
      </c>
      <c r="C6673" t="e">
        <f>VLOOKUP(A6673,SEZIONI!A6673:B14568,2,FALSE)</f>
        <v>#N/A</v>
      </c>
      <c r="D6673" t="str">
        <f>VLOOKUP(A6673,[1]sindaci!$A$19183:$I$26955,4,0)</f>
        <v>D'ERRICO TITO</v>
      </c>
      <c r="E6673" t="str">
        <f>VLOOKUP(A6673,[1]sindaci!$A$19183:$I$26955,9,0)</f>
        <v>LISTA CIVICA: LISTA LETTIERI | LISTA CIVICA: ACERRA ATTIVA | LISTA CIVICA: ACERRA CRESCE | LISTA CIVICA: SI'AMO ACERRA | LISTA CIVICA: ACERRA LIBERA | LISTA CIVICA: ACERRA INSIEME | AZIONE CON CARLO CALENDA | EUROPA VERDE | LISTA CIVICA: ACERRA POPOLARE |</v>
      </c>
    </row>
    <row r="6674" spans="1:5" x14ac:dyDescent="0.25">
      <c r="A6674" t="s">
        <v>482</v>
      </c>
      <c r="B6674" t="str">
        <f>VLOOKUP(A6674,PEC!A6674:D14574,4,TRUE)</f>
        <v>pec.comuneacquavivapicena.it</v>
      </c>
      <c r="C6674" t="e">
        <f>VLOOKUP(A6674,SEZIONI!A6674:B14569,2,FALSE)</f>
        <v>#N/A</v>
      </c>
      <c r="D6674" t="str">
        <f>VLOOKUP(A6674,[1]sindaci!$A$19183:$I$26955,4,0)</f>
        <v>INFRICCIOLI SANTE</v>
      </c>
      <c r="E6674" t="str">
        <f>VLOOKUP(A6674,[1]sindaci!$A$19183:$I$26955,9,0)</f>
        <v>LISTA CIVICA: SANTE INFRICCIOLI SINDACO</v>
      </c>
    </row>
    <row r="6675" spans="1:5" x14ac:dyDescent="0.25">
      <c r="A6675" t="s">
        <v>516</v>
      </c>
      <c r="B6675" t="str">
        <f>VLOOKUP(A6675,PEC!A6675:D14575,4,TRUE)</f>
        <v>pec.comuneaggius.it</v>
      </c>
      <c r="C6675" t="e">
        <f>VLOOKUP(A6675,SEZIONI!A6675:B14570,2,FALSE)</f>
        <v>#N/A</v>
      </c>
      <c r="D6675" t="str">
        <f>VLOOKUP(A6675,[1]sindaci!$A$19183:$I$26955,4,0)</f>
        <v>MUZZU NICOLA</v>
      </c>
      <c r="E6675" t="str">
        <f>VLOOKUP(A6675,[1]sindaci!$A$19183:$I$26955,9,0)</f>
        <v>LISTA CIVICA: AGGIUS INSIEME</v>
      </c>
    </row>
    <row r="6676" spans="1:5" x14ac:dyDescent="0.25">
      <c r="A6676" t="s">
        <v>557</v>
      </c>
      <c r="B6676" t="str">
        <f>VLOOKUP(A6676,PEC!A6676:D14576,4,TRUE)</f>
        <v>pec.comuneaidomaggiore.it</v>
      </c>
      <c r="C6676" t="e">
        <f>VLOOKUP(A6676,SEZIONI!A6676:B14571,2,FALSE)</f>
        <v>#N/A</v>
      </c>
      <c r="D6676" t="str">
        <f>VLOOKUP(A6676,[1]sindaci!$A$19183:$I$26955,4,0)</f>
        <v>VIRDIS ANTONELLO</v>
      </c>
      <c r="E6676" t="str">
        <f>VLOOKUP(A6676,[1]sindaci!$A$19183:$I$26955,9,0)</f>
        <v>LISTA CIVICA: PER CRESCERE INSIEME A MANU TENTA</v>
      </c>
    </row>
    <row r="6677" spans="1:5" x14ac:dyDescent="0.25">
      <c r="A6677" t="s">
        <v>758</v>
      </c>
      <c r="B6677" t="str">
        <f>VLOOKUP(A6677,PEC!A6677:D14577,4,TRUE)</f>
        <v>pec.comunealtavaltidone.pc.it</v>
      </c>
      <c r="C6677" t="e">
        <f>VLOOKUP(A6677,SEZIONI!A6677:B14572,2,FALSE)</f>
        <v>#N/A</v>
      </c>
      <c r="D6677" t="str">
        <f>VLOOKUP(A6677,[1]sindaci!$A$19183:$I$26955,4,0)</f>
        <v>ALBERTINI FRANCO</v>
      </c>
      <c r="E6677" t="str">
        <f>VLOOKUP(A6677,[1]sindaci!$A$19183:$I$26955,9,0)</f>
        <v>LISTA CIVICA: RADICI E FUTURO</v>
      </c>
    </row>
    <row r="6678" spans="1:5" x14ac:dyDescent="0.25">
      <c r="A6678" t="s">
        <v>974</v>
      </c>
      <c r="B6678" t="str">
        <f>VLOOKUP(A6678,PEC!A6678:D14578,4,TRUE)</f>
        <v>pec.comunearborea.it</v>
      </c>
      <c r="C6678" t="e">
        <f>VLOOKUP(A6678,SEZIONI!A6678:B14573,2,FALSE)</f>
        <v>#N/A</v>
      </c>
      <c r="D6678" t="str">
        <f>VLOOKUP(A6678,[1]sindaci!$A$19183:$I$26955,4,0)</f>
        <v>PINTUS MANUELA</v>
      </c>
      <c r="E6678" t="str">
        <f>VLOOKUP(A6678,[1]sindaci!$A$19183:$I$26955,9,0)</f>
        <v>LISTA CIVICA: PER ARBOREA SI'</v>
      </c>
    </row>
    <row r="6679" spans="1:5" x14ac:dyDescent="0.25">
      <c r="A6679" t="s">
        <v>1010</v>
      </c>
      <c r="B6679" t="str">
        <f>VLOOKUP(A6679,PEC!A6679:D14579,4,TRUE)</f>
        <v>pec.comuneardauli.gov.it</v>
      </c>
      <c r="C6679" t="e">
        <f>VLOOKUP(A6679,SEZIONI!A6679:B14574,2,FALSE)</f>
        <v>#N/A</v>
      </c>
      <c r="D6679" t="str">
        <f>VLOOKUP(A6679,[1]sindaci!$A$19183:$I$26955,4,0)</f>
        <v>FADDA COSTANTINA</v>
      </c>
      <c r="E6679" t="str">
        <f>VLOOKUP(A6679,[1]sindaci!$A$19183:$I$26955,9,0)</f>
        <v>LISTA CIVICA: COMUNITA' INSIEME PER ARDAULI</v>
      </c>
    </row>
    <row r="6680" spans="1:5" x14ac:dyDescent="0.25">
      <c r="A6680" t="s">
        <v>319</v>
      </c>
      <c r="B6680" t="str">
        <f>VLOOKUP(A6680,PEC!A6680:D14580,4,TRUE)</f>
        <v>pec.comunebagnara.it</v>
      </c>
      <c r="C6680" t="e">
        <f>VLOOKUP(A6680,SEZIONI!A6680:B14575,2,FALSE)</f>
        <v>#N/A</v>
      </c>
      <c r="D6680" t="str">
        <f>VLOOKUP(A6680,[1]sindaci!$A$19183:$I$26955,4,0)</f>
        <v>PISTOLESI ADONE</v>
      </c>
      <c r="E6680" t="str">
        <f>VLOOKUP(A6680,[1]sindaci!$A$19183:$I$26955,9,0)</f>
        <v>LISTA CIVICA: INSIEME PER UN FUTURO</v>
      </c>
    </row>
    <row r="6681" spans="1:5" x14ac:dyDescent="0.25">
      <c r="A6681" t="s">
        <v>1386</v>
      </c>
      <c r="B6681" t="str">
        <f>VLOOKUP(A6681,PEC!A6681:D14581,4,TRUE)</f>
        <v>pec.comunebarano.it</v>
      </c>
      <c r="C6681" t="e">
        <f>VLOOKUP(A6681,SEZIONI!A6681:B14576,2,FALSE)</f>
        <v>#N/A</v>
      </c>
      <c r="D6681" t="str">
        <f>VLOOKUP(A6681,[1]sindaci!$A$19183:$I$26955,4,0)</f>
        <v>GAUDIOSO DIONIGI</v>
      </c>
      <c r="E6681" t="str">
        <f>VLOOKUP(A6681,[1]sindaci!$A$19183:$I$26955,9,0)</f>
        <v>LISTA CIVICA: DEMOCRAZIA E PROGRESSO</v>
      </c>
    </row>
    <row r="6682" spans="1:5" x14ac:dyDescent="0.25">
      <c r="A6682" t="s">
        <v>1850</v>
      </c>
      <c r="B6682" t="str">
        <f>VLOOKUP(A6682,PEC!A6682:D14582,4,TRUE)</f>
        <v>pec.comunebolognano.it</v>
      </c>
      <c r="C6682" t="e">
        <f>VLOOKUP(A6682,SEZIONI!A6682:B14577,2,FALSE)</f>
        <v>#N/A</v>
      </c>
      <c r="D6682" t="str">
        <f>VLOOKUP(A6682,[1]sindaci!$A$19183:$I$26955,4,0)</f>
        <v>DI BARTOLOMEO GUIDO</v>
      </c>
      <c r="E6682" t="str">
        <f>VLOOKUP(A6682,[1]sindaci!$A$19183:$I$26955,9,0)</f>
        <v>LISTA CIVICA: INSIEME PER UN IMPEGNO COMUNE</v>
      </c>
    </row>
    <row r="6683" spans="1:5" x14ac:dyDescent="0.25">
      <c r="A6683" t="s">
        <v>1944</v>
      </c>
      <c r="B6683" t="str">
        <f>VLOOKUP(A6683,PEC!A6683:D14583,4,TRUE)</f>
        <v>pec.comuneborgioverezzi.it</v>
      </c>
      <c r="C6683" t="e">
        <f>VLOOKUP(A6683,SEZIONI!A6683:B14578,2,FALSE)</f>
        <v>#N/A</v>
      </c>
      <c r="D6683" t="str">
        <f>VLOOKUP(A6683,[1]sindaci!$A$19183:$I$26955,4,0)</f>
        <v>DACQUINO RENATO</v>
      </c>
      <c r="E6683" t="str">
        <f>VLOOKUP(A6683,[1]sindaci!$A$19183:$I$26955,9,0)</f>
        <v>LISTA CIVICA: NUOVA VIA PER BORGIO VEREZZI</v>
      </c>
    </row>
    <row r="6684" spans="1:5" x14ac:dyDescent="0.25">
      <c r="A6684" t="s">
        <v>2339</v>
      </c>
      <c r="B6684" t="str">
        <f>VLOOKUP(A6684,PEC!A6684:D14584,4,TRUE)</f>
        <v>pec.comuneburolo.it</v>
      </c>
      <c r="C6684" t="e">
        <f>VLOOKUP(A6684,SEZIONI!A6684:B14579,2,FALSE)</f>
        <v>#N/A</v>
      </c>
      <c r="D6684" t="str">
        <f>VLOOKUP(A6684,[1]sindaci!$A$19183:$I$26955,4,0)</f>
        <v>COMINETTO FRANCO</v>
      </c>
      <c r="E6684" t="str">
        <f>VLOOKUP(A6684,[1]sindaci!$A$19183:$I$26955,9,0)</f>
        <v>LISTA CIVICA: FORZE DEMOCRATICHE BUROLESI</v>
      </c>
    </row>
    <row r="6685" spans="1:5" x14ac:dyDescent="0.25">
      <c r="A6685" t="s">
        <v>2467</v>
      </c>
      <c r="B6685" t="str">
        <f>VLOOKUP(A6685,PEC!A6685:D14585,4,TRUE)</f>
        <v>pec.comunedibutera.org</v>
      </c>
      <c r="C6685" t="e">
        <f>VLOOKUP(A6685,SEZIONI!A6685:B14580,2,FALSE)</f>
        <v>#N/A</v>
      </c>
      <c r="D6685" t="str">
        <f>VLOOKUP(A6685,[1]sindaci!$A$19183:$I$26955,4,0)</f>
        <v>PANDOLFI SANDRA</v>
      </c>
      <c r="E6685" t="str">
        <f>VLOOKUP(A6685,[1]sindaci!$A$19183:$I$26955,9,0)</f>
        <v>LISTA CIVICA: UNIAMO CALCATA</v>
      </c>
    </row>
    <row r="6686" spans="1:5" x14ac:dyDescent="0.25">
      <c r="A6686" t="s">
        <v>2581</v>
      </c>
      <c r="B6686" t="str">
        <f>VLOOKUP(A6686,PEC!A6686:D14586,4,TRUE)</f>
        <v>pec.comunedibutera.org</v>
      </c>
      <c r="C6686" t="e">
        <f>VLOOKUP(A6686,SEZIONI!A6686:B14581,2,FALSE)</f>
        <v>#N/A</v>
      </c>
      <c r="D6686" t="str">
        <f>VLOOKUP(A6686,[1]sindaci!$A$19183:$I$26955,4,0)</f>
        <v>MANGIAGALLI MARIA GRAZIA</v>
      </c>
      <c r="E6686" t="str">
        <f>VLOOKUP(A6686,[1]sindaci!$A$19183:$I$26955,9,0)</f>
        <v>LISTA CIVICA: UNITI PER CAMBIAGO</v>
      </c>
    </row>
    <row r="6687" spans="1:5" x14ac:dyDescent="0.25">
      <c r="A6687" t="s">
        <v>2626</v>
      </c>
      <c r="B6687" t="str">
        <f>VLOOKUP(A6687,PEC!A6687:D14587,4,TRUE)</f>
        <v>pec.comune.caldiero.vr.it</v>
      </c>
      <c r="C6687" t="e">
        <f>VLOOKUP(A6687,SEZIONI!A6687:B14582,2,FALSE)</f>
        <v>#N/A</v>
      </c>
      <c r="D6687" t="str">
        <f>VLOOKUP(A6687,[1]sindaci!$A$19183:$I$26955,4,0)</f>
        <v>NISI ALESSIO</v>
      </c>
      <c r="E6687" t="str">
        <f>VLOOKUP(A6687,[1]sindaci!$A$19183:$I$26955,9,0)</f>
        <v>LISTA CIVICA: CAMBIARE DAVVERO</v>
      </c>
    </row>
    <row r="6688" spans="1:5" x14ac:dyDescent="0.25">
      <c r="A6688" t="s">
        <v>3012</v>
      </c>
      <c r="B6688" t="str">
        <f>VLOOKUP(A6688,PEC!A6688:D14588,4,TRUE)</f>
        <v>pec.comune.caldiero.vr.it</v>
      </c>
      <c r="C6688" t="e">
        <f>VLOOKUP(A6688,SEZIONI!A6688:B14583,2,FALSE)</f>
        <v>#N/A</v>
      </c>
      <c r="D6688" t="str">
        <f>VLOOKUP(A6688,[1]sindaci!$A$19183:$I$26955,4,0)</f>
        <v>GNUDI FLAVIANO</v>
      </c>
      <c r="E6688" t="str">
        <f>VLOOKUP(A6688,[1]sindaci!$A$19183:$I$26955,9,0)</f>
        <v>LISTA CIVICA: COLOMBE E TORRE CIVICA</v>
      </c>
    </row>
    <row r="6689" spans="1:5" x14ac:dyDescent="0.25">
      <c r="A6689" t="s">
        <v>3187</v>
      </c>
      <c r="B6689" t="str">
        <f>VLOOKUP(A6689,PEC!A6689:D14589,4,TRUE)</f>
        <v>pec.it</v>
      </c>
      <c r="C6689" t="e">
        <f>VLOOKUP(A6689,SEZIONI!A6689:B14584,2,FALSE)</f>
        <v>#N/A</v>
      </c>
      <c r="D6689" t="str">
        <f>VLOOKUP(A6689,[1]sindaci!$A$19183:$I$26955,4,0)</f>
        <v>NATALE RENATO FRANCO</v>
      </c>
      <c r="E6689" t="str">
        <f>VLOOKUP(A6689,[1]sindaci!$A$19183:$I$26955,9,0)</f>
        <v>LISTA CIVICA: CASALE RINASCE | LISTA CIVICA: RICOSTRUIAMO</v>
      </c>
    </row>
    <row r="6690" spans="1:5" x14ac:dyDescent="0.25">
      <c r="A6690" t="s">
        <v>3292</v>
      </c>
      <c r="B6690" t="str">
        <f>VLOOKUP(A6690,PEC!A6690:D14590,4,TRUE)</f>
        <v>pec.comunedibutera.org</v>
      </c>
      <c r="C6690" t="e">
        <f>VLOOKUP(A6690,SEZIONI!A6690:B14585,2,FALSE)</f>
        <v>#N/A</v>
      </c>
      <c r="D6690" t="e">
        <f>VLOOKUP(A6690,[1]sindaci!$A$19183:$I$26955,4,0)</f>
        <v>#N/A</v>
      </c>
      <c r="E6690" t="e">
        <f>VLOOKUP(A6690,[1]sindaci!$A$19183:$I$26955,9,0)</f>
        <v>#N/A</v>
      </c>
    </row>
    <row r="6691" spans="1:5" x14ac:dyDescent="0.25">
      <c r="A6691" t="s">
        <v>3294</v>
      </c>
      <c r="B6691" t="str">
        <f>VLOOKUP(A6691,PEC!A6691:D14591,4,TRUE)</f>
        <v>pec.comunecasandrino.it</v>
      </c>
      <c r="C6691" t="e">
        <f>VLOOKUP(A6691,SEZIONI!A6691:B14586,2,FALSE)</f>
        <v>#N/A</v>
      </c>
      <c r="D6691" t="str">
        <f>VLOOKUP(A6691,[1]sindaci!$A$19183:$I$26955,4,0)</f>
        <v>MARRAZZO ROSA</v>
      </c>
      <c r="E6691" t="str">
        <f>VLOOKUP(A6691,[1]sindaci!$A$19183:$I$26955,9,0)</f>
        <v>LISTA CIVICA: VIVI LA SCELTA</v>
      </c>
    </row>
    <row r="6692" spans="1:5" x14ac:dyDescent="0.25">
      <c r="A6692" t="s">
        <v>3735</v>
      </c>
      <c r="B6692" t="str">
        <f>VLOOKUP(A6692,PEC!A6692:D14592,4,TRUE)</f>
        <v>anutel.it</v>
      </c>
      <c r="C6692" t="e">
        <f>VLOOKUP(A6692,SEZIONI!A6692:B14587,2,FALSE)</f>
        <v>#N/A</v>
      </c>
      <c r="D6692" t="str">
        <f>VLOOKUP(A6692,[1]sindaci!$A$19183:$I$26955,4,0)</f>
        <v>RUSSO ANTONINO ORLANDO</v>
      </c>
      <c r="E6692">
        <f>VLOOKUP(A6692,[1]sindaci!$A$19183:$I$26955,9,0)</f>
        <v>0</v>
      </c>
    </row>
    <row r="6693" spans="1:5" x14ac:dyDescent="0.25">
      <c r="A6693" t="s">
        <v>3548</v>
      </c>
      <c r="B6693" t="str">
        <f>VLOOKUP(A6693,PEC!A6693:D14593,4,TRUE)</f>
        <v>pec.comunedicastelfrentano.it</v>
      </c>
      <c r="C6693" t="e">
        <f>VLOOKUP(A6693,SEZIONI!A6693:B14588,2,FALSE)</f>
        <v>#N/A</v>
      </c>
      <c r="D6693" t="str">
        <f>VLOOKUP(A6693,[1]sindaci!$A$19183:$I$26955,4,0)</f>
        <v>GIROLAMI VINCENZO</v>
      </c>
      <c r="E6693" t="str">
        <f>VLOOKUP(A6693,[1]sindaci!$A$19183:$I$26955,9,0)</f>
        <v>LISTA CIVICA: CAMBIAMO INSIEME</v>
      </c>
    </row>
    <row r="6694" spans="1:5" x14ac:dyDescent="0.25">
      <c r="A6694" t="s">
        <v>4065</v>
      </c>
      <c r="B6694" t="str">
        <f>VLOOKUP(A6694,PEC!A6694:D14594,4,TRUE)</f>
        <v>pec.comunedicastilenti.gov.it</v>
      </c>
      <c r="C6694" t="e">
        <f>VLOOKUP(A6694,SEZIONI!A6694:B14589,2,FALSE)</f>
        <v>#N/A</v>
      </c>
      <c r="D6694" t="str">
        <f>VLOOKUP(A6694,[1]sindaci!$A$19183:$I$26955,4,0)</f>
        <v>MAROTTA GINO</v>
      </c>
      <c r="E6694" t="str">
        <f>VLOOKUP(A6694,[1]sindaci!$A$19183:$I$26955,9,0)</f>
        <v>LISTA CIVICA: IN... COMUNE 2020</v>
      </c>
    </row>
    <row r="6695" spans="1:5" x14ac:dyDescent="0.25">
      <c r="A6695" t="s">
        <v>4260</v>
      </c>
      <c r="B6695" t="str">
        <f>VLOOKUP(A6695,PEC!A6695:D14595,4,TRUE)</f>
        <v>pec.comunedicastilenti.gov.it</v>
      </c>
      <c r="C6695" t="e">
        <f>VLOOKUP(A6695,SEZIONI!A6695:B14590,2,FALSE)</f>
        <v>#N/A</v>
      </c>
      <c r="D6695" t="str">
        <f>VLOOKUP(A6695,[1]sindaci!$A$19183:$I$26955,4,0)</f>
        <v>CHA NATALINA</v>
      </c>
      <c r="E6695">
        <f>VLOOKUP(A6695,[1]sindaci!$A$19183:$I$26955,9,0)</f>
        <v>0</v>
      </c>
    </row>
    <row r="6696" spans="1:5" x14ac:dyDescent="0.25">
      <c r="A6696" t="s">
        <v>4968</v>
      </c>
      <c r="B6696" t="str">
        <f>VLOOKUP(A6696,PEC!A6696:D14596,4,TRUE)</f>
        <v>postacert.comune.corniglio.pr.it</v>
      </c>
      <c r="C6696" t="e">
        <f>VLOOKUP(A6696,SEZIONI!A6696:B14591,2,FALSE)</f>
        <v>#N/A</v>
      </c>
      <c r="D6696" t="str">
        <f>VLOOKUP(A6696,[1]sindaci!$A$19183:$I$26955,4,0)</f>
        <v>VALLESE DANTINO</v>
      </c>
      <c r="E6696" t="str">
        <f>VLOOKUP(A6696,[1]sindaci!$A$19183:$I$26955,9,0)</f>
        <v>LISTA CIVICA: CORROPOLI CRESCE</v>
      </c>
    </row>
    <row r="6697" spans="1:5" x14ac:dyDescent="0.25">
      <c r="A6697" t="s">
        <v>245</v>
      </c>
      <c r="B6697" t="str">
        <f>VLOOKUP(A6697,PEC!A6697:D14597,4,TRUE)</f>
        <v>pec.comunedicastilenti.gov.it</v>
      </c>
      <c r="C6697" t="e">
        <f>VLOOKUP(A6697,SEZIONI!A6697:B14592,2,FALSE)</f>
        <v>#N/A</v>
      </c>
      <c r="D6697" t="str">
        <f>VLOOKUP(A6697,[1]sindaci!$A$19183:$I$26955,4,0)</f>
        <v>AMMIRATI ANTONIO</v>
      </c>
      <c r="E6697" t="str">
        <f>VLOOKUP(A6697,[1]sindaci!$A$19183:$I$26955,9,0)</f>
        <v>LISTA CIVICA: COTRONEI 2030 AMMIRATI SINDACO</v>
      </c>
    </row>
    <row r="6698" spans="1:5" x14ac:dyDescent="0.25">
      <c r="A6698" t="s">
        <v>5236</v>
      </c>
      <c r="B6698" t="str">
        <f>VLOOKUP(A6698,PEC!A6698:D14598,4,TRUE)</f>
        <v>pec.comunedicastilenti.gov.it</v>
      </c>
      <c r="C6698" t="e">
        <f>VLOOKUP(A6698,SEZIONI!A6698:B14593,2,FALSE)</f>
        <v>#N/A</v>
      </c>
      <c r="D6698" t="str">
        <f>VLOOKUP(A6698,[1]sindaci!$A$19183:$I$26955,4,0)</f>
        <v>MORFINO GIUSEPPE</v>
      </c>
      <c r="E6698" t="str">
        <f>VLOOKUP(A6698,[1]sindaci!$A$19183:$I$26955,9,0)</f>
        <v>LISTA CIVICA: CONDIVIDI MORFINO SINDACO</v>
      </c>
    </row>
    <row r="6699" spans="1:5" x14ac:dyDescent="0.25">
      <c r="A6699" t="s">
        <v>486</v>
      </c>
      <c r="B6699" t="str">
        <f>VLOOKUP(A6699,PEC!A6699:D14599,4,TRUE)</f>
        <v>pec.comunediacquedolci.it</v>
      </c>
      <c r="C6699" t="e">
        <f>VLOOKUP(A6699,SEZIONI!A6699:B14594,2,FALSE)</f>
        <v>#N/A</v>
      </c>
      <c r="D6699" t="str">
        <f>VLOOKUP(A6699,[1]sindaci!$A$19183:$I$26955,4,0)</f>
        <v>RIOLO ALVARO</v>
      </c>
      <c r="E6699">
        <f>VLOOKUP(A6699,[1]sindaci!$A$19183:$I$26955,9,0)</f>
        <v>0</v>
      </c>
    </row>
    <row r="6700" spans="1:5" x14ac:dyDescent="0.25">
      <c r="A6700" t="s">
        <v>160</v>
      </c>
      <c r="B6700" t="str">
        <f>VLOOKUP(A6700,PEC!A6700:D14600,4,TRUE)</f>
        <v>pec.comunediandali.it</v>
      </c>
      <c r="C6700" t="e">
        <f>VLOOKUP(A6700,SEZIONI!A6700:B14595,2,FALSE)</f>
        <v>#N/A</v>
      </c>
      <c r="D6700" t="str">
        <f>VLOOKUP(A6700,[1]sindaci!$A$19183:$I$26955,4,0)</f>
        <v>PETA PIETRO ANTONIO</v>
      </c>
      <c r="E6700" t="str">
        <f>VLOOKUP(A6700,[1]sindaci!$A$19183:$I$26955,9,0)</f>
        <v>LISTA CIVICA: ANDALI BENE COMUNE</v>
      </c>
    </row>
    <row r="6701" spans="1:5" x14ac:dyDescent="0.25">
      <c r="A6701" t="s">
        <v>1045</v>
      </c>
      <c r="B6701" t="str">
        <f>VLOOKUP(A6701,PEC!A6701:D14601,4,TRUE)</f>
        <v>pec.comunediariccia.it</v>
      </c>
      <c r="C6701" t="e">
        <f>VLOOKUP(A6701,SEZIONI!A6701:B14596,2,FALSE)</f>
        <v>#N/A</v>
      </c>
      <c r="D6701" t="str">
        <f>VLOOKUP(A6701,[1]sindaci!$A$19183:$I$26955,4,0)</f>
        <v>STACCOLI GIANLUCA</v>
      </c>
      <c r="E6701" t="str">
        <f>VLOOKUP(A6701,[1]sindaci!$A$19183:$I$26955,9,0)</f>
        <v>FRATELLI D'ITALIA | LEGA SALVINI LAZIO | LISTA CIVICA: ARICCIA POPOLARE | FORZA ITALIA | LISTA CIVICA: ATTIVAMENTE</v>
      </c>
    </row>
    <row r="6702" spans="1:5" x14ac:dyDescent="0.25">
      <c r="A6702" t="s">
        <v>1451</v>
      </c>
      <c r="B6702" t="str">
        <f>VLOOKUP(A6702,PEC!A6702:D14602,4,TRUE)</f>
        <v>pec.comunedibarisardo.it</v>
      </c>
      <c r="C6702" t="e">
        <f>VLOOKUP(A6702,SEZIONI!A6702:B14597,2,FALSE)</f>
        <v>#N/A</v>
      </c>
      <c r="D6702" t="str">
        <f>VLOOKUP(A6702,[1]sindaci!$A$19183:$I$26955,4,0)</f>
        <v>MAMELI IVAN</v>
      </c>
      <c r="E6702" t="str">
        <f>VLOOKUP(A6702,[1]sindaci!$A$19183:$I$26955,9,0)</f>
        <v>LISTA CIVICA: L'ALTERNATIV@</v>
      </c>
    </row>
    <row r="6703" spans="1:5" x14ac:dyDescent="0.25">
      <c r="A6703" t="s">
        <v>1541</v>
      </c>
      <c r="B6703" t="str">
        <f>VLOOKUP(A6703,PEC!A6703:D14603,4,TRUE)</f>
        <v>pec.comunedibaunei.it</v>
      </c>
      <c r="C6703" t="e">
        <f>VLOOKUP(A6703,SEZIONI!A6703:B14598,2,FALSE)</f>
        <v>#N/A</v>
      </c>
      <c r="D6703" t="str">
        <f>VLOOKUP(A6703,[1]sindaci!$A$19183:$I$26955,4,0)</f>
        <v>MONNI STEFANO</v>
      </c>
      <c r="E6703" t="str">
        <f>VLOOKUP(A6703,[1]sindaci!$A$19183:$I$26955,9,0)</f>
        <v>LISTA CIVICA: PER BAUNEI E SANTA MARIA</v>
      </c>
    </row>
    <row r="6704" spans="1:5" x14ac:dyDescent="0.25">
      <c r="A6704" t="s">
        <v>2375</v>
      </c>
      <c r="B6704" t="str">
        <f>VLOOKUP(A6704,PEC!A6704:D14604,4,TRUE)</f>
        <v>legalmail.it</v>
      </c>
      <c r="C6704" t="e">
        <f>VLOOKUP(A6704,SEZIONI!A6704:B14599,2,FALSE)</f>
        <v>#N/A</v>
      </c>
      <c r="D6704" t="str">
        <f>VLOOKUP(A6704,[1]sindaci!$A$19183:$I$26955,4,0)</f>
        <v>ZUCCALA' GIOVANNI</v>
      </c>
      <c r="E6704">
        <f>VLOOKUP(A6704,[1]sindaci!$A$19183:$I$26955,9,0)</f>
        <v>0</v>
      </c>
    </row>
    <row r="6705" spans="1:5" x14ac:dyDescent="0.25">
      <c r="A6705" t="s">
        <v>3504</v>
      </c>
      <c r="B6705" t="str">
        <f>VLOOKUP(A6705,PEC!A6705:D14605,4,TRUE)</f>
        <v>pointpec.it</v>
      </c>
      <c r="C6705" t="e">
        <f>VLOOKUP(A6705,SEZIONI!A6705:B14600,2,FALSE)</f>
        <v>#N/A</v>
      </c>
      <c r="D6705" t="str">
        <f>VLOOKUP(A6705,[1]sindaci!$A$19183:$I$26955,4,0)</f>
        <v>D'ANGELO GABRIELE</v>
      </c>
      <c r="E6705" t="str">
        <f>VLOOKUP(A6705,[1]sindaci!$A$19183:$I$26955,9,0)</f>
        <v>LISTA CIVICA: VIVIAMO CASTEL FRENTANO</v>
      </c>
    </row>
    <row r="6706" spans="1:5" x14ac:dyDescent="0.25">
      <c r="A6706" t="s">
        <v>3893</v>
      </c>
      <c r="B6706" t="str">
        <f>VLOOKUP(A6706,PEC!A6706:D14606,4,TRUE)</f>
        <v>cert.irpinianet.eu</v>
      </c>
      <c r="C6706" t="e">
        <f>VLOOKUP(A6706,SEZIONI!A6706:B14601,2,FALSE)</f>
        <v>#N/A</v>
      </c>
      <c r="D6706" t="str">
        <f>VLOOKUP(A6706,[1]sindaci!$A$19183:$I$26955,4,0)</f>
        <v>GIULIANI ALBERTO</v>
      </c>
      <c r="E6706" t="str">
        <f>VLOOKUP(A6706,[1]sindaci!$A$19183:$I$26955,9,0)</f>
        <v>LISTA CIVICA: PRIMA VERA POLITICA CASTILENTESE</v>
      </c>
    </row>
    <row r="6707" spans="1:5" x14ac:dyDescent="0.25">
      <c r="A6707" t="s">
        <v>5444</v>
      </c>
      <c r="B6707" t="str">
        <f>VLOOKUP(A6707,PEC!A6707:D14607,4,TRUE)</f>
        <v>pec.regione.lombardia.it</v>
      </c>
      <c r="C6707" t="e">
        <f>VLOOKUP(A6707,SEZIONI!A6707:B14602,2,FALSE)</f>
        <v>#N/A</v>
      </c>
      <c r="D6707" t="str">
        <f>VLOOKUP(A6707,[1]sindaci!$A$19183:$I$26955,4,0)</f>
        <v>PILI VITALE</v>
      </c>
      <c r="E6707" t="str">
        <f>VLOOKUP(A6707,[1]sindaci!$A$19183:$I$26955,9,0)</f>
        <v>LISTA CIVICA: PROGETTIAMO ELINI</v>
      </c>
    </row>
    <row r="6708" spans="1:5" x14ac:dyDescent="0.25">
      <c r="A6708" t="s">
        <v>5492</v>
      </c>
      <c r="B6708" t="str">
        <f>VLOOKUP(A6708,PEC!A6708:D14608,4,TRUE)</f>
        <v>pec.regione.lombardia.it</v>
      </c>
      <c r="C6708" t="e">
        <f>VLOOKUP(A6708,SEZIONI!A6708:B14603,2,FALSE)</f>
        <v>#N/A</v>
      </c>
      <c r="D6708" t="str">
        <f>VLOOKUP(A6708,[1]sindaci!$A$19183:$I$26955,4,0)</f>
        <v>FUSCO MARIANNA</v>
      </c>
      <c r="E6708" t="str">
        <f>VLOOKUP(A6708,[1]sindaci!$A$19183:$I$26955,9,0)</f>
        <v>LISTA CIVICA: IL PAESE CHE VOGLIAMO</v>
      </c>
    </row>
    <row r="6709" spans="1:5" x14ac:dyDescent="0.25">
      <c r="A6709" t="s">
        <v>5565</v>
      </c>
      <c r="B6709" t="str">
        <f>VLOOKUP(A6709,PEC!A6709:D14609,4,TRUE)</f>
        <v>pointpec.it</v>
      </c>
      <c r="C6709" t="e">
        <f>VLOOKUP(A6709,SEZIONI!A6709:B14604,2,FALSE)</f>
        <v>#N/A</v>
      </c>
      <c r="D6709" t="str">
        <f>VLOOKUP(A6709,[1]sindaci!$A$19183:$I$26955,4,0)</f>
        <v>SALVADORI WALTER</v>
      </c>
      <c r="E6709">
        <f>VLOOKUP(A6709,[1]sindaci!$A$19183:$I$26955,9,0)</f>
        <v>0</v>
      </c>
    </row>
    <row r="6710" spans="1:5" x14ac:dyDescent="0.25">
      <c r="A6710" t="s">
        <v>7331</v>
      </c>
      <c r="B6710" t="str">
        <f>VLOOKUP(A6710,PEC!A6710:D14610,4,TRUE)</f>
        <v>pec.comune.gangi.pa.it</v>
      </c>
      <c r="C6710" t="e">
        <f>VLOOKUP(A6710,SEZIONI!A6710:B14605,2,FALSE)</f>
        <v>#N/A</v>
      </c>
      <c r="D6710" t="str">
        <f>VLOOKUP(A6710,[1]sindaci!$A$19183:$I$26955,4,0)</f>
        <v>CANU ANTONELLA</v>
      </c>
      <c r="E6710">
        <f>VLOOKUP(A6710,[1]sindaci!$A$19183:$I$26955,9,0)</f>
        <v>0</v>
      </c>
    </row>
    <row r="6711" spans="1:5" x14ac:dyDescent="0.25">
      <c r="A6711" t="s">
        <v>7922</v>
      </c>
      <c r="B6711" t="str">
        <f>VLOOKUP(A6711,PEC!A6711:D14611,4,TRUE)</f>
        <v>pec.comune.caldiero.vr.it</v>
      </c>
      <c r="C6711" t="e">
        <f>VLOOKUP(A6711,SEZIONI!A6711:B14606,2,FALSE)</f>
        <v>#N/A</v>
      </c>
      <c r="D6711" t="str">
        <f>VLOOKUP(A6711,[1]sindaci!$A$19183:$I$26955,4,0)</f>
        <v>QUARTO FABRIZIO</v>
      </c>
      <c r="E6711" t="str">
        <f>VLOOKUP(A6711,[1]sindaci!$A$19183:$I$26955,9,0)</f>
        <v>PARTITO DEMOCRATICO | LISTA CIVICA: STRADA MAGGIORE | LISTA CIVICA: CON QUARTO | LISTA CIVICA: CITTADINO PROTAGONISTA | LISTA CIVICA: PUGLIA POPOLARE-DEMOCRAZIA LIBERA IN MOVIMENTO</v>
      </c>
    </row>
    <row r="6712" spans="1:5" x14ac:dyDescent="0.25">
      <c r="A6712" t="s">
        <v>8449</v>
      </c>
      <c r="B6712" t="str">
        <f>VLOOKUP(A6712,PEC!A6712:D14612,4,TRUE)</f>
        <v>asmepec.it</v>
      </c>
      <c r="C6712" t="e">
        <f>VLOOKUP(A6712,SEZIONI!A6712:B14607,2,FALSE)</f>
        <v>#N/A</v>
      </c>
      <c r="D6712" t="str">
        <f>VLOOKUP(A6712,[1]sindaci!$A$19183:$I$26955,4,0)</f>
        <v>SIDOTI ROSARIO</v>
      </c>
      <c r="E6712" t="str">
        <f>VLOOKUP(A6712,[1]sindaci!$A$19183:$I$26955,9,0)</f>
        <v>LISTA CIVICA: I DEMOCRATICI PER IL TERZO MILLENNIO</v>
      </c>
    </row>
    <row r="6713" spans="1:5" x14ac:dyDescent="0.25">
      <c r="A6713" t="s">
        <v>9033</v>
      </c>
      <c r="B6713" t="str">
        <f>VLOOKUP(A6713,PEC!A6713:D14613,4,TRUE)</f>
        <v>pec.comune.montenerovalcocchiara.is.it</v>
      </c>
      <c r="C6713" t="e">
        <f>VLOOKUP(A6713,SEZIONI!A6713:B14608,2,FALSE)</f>
        <v>#N/A</v>
      </c>
      <c r="D6713" t="str">
        <f>VLOOKUP(A6713,[1]sindaci!$A$19183:$I$26955,4,0)</f>
        <v>DE COLLIBUS CLAUDIO</v>
      </c>
      <c r="E6713" t="str">
        <f>VLOOKUP(A6713,[1]sindaci!$A$19183:$I$26955,9,0)</f>
        <v>LISTA CIVICA: INSIEME PER MOSCUFO</v>
      </c>
    </row>
    <row r="6714" spans="1:5" x14ac:dyDescent="0.25">
      <c r="A6714" t="s">
        <v>9288</v>
      </c>
      <c r="B6714" t="str">
        <f>VLOOKUP(A6714,PEC!A6714:D14614,4,TRUE)</f>
        <v>pec.comune.montedoro.cl.it</v>
      </c>
      <c r="C6714" t="e">
        <f>VLOOKUP(A6714,SEZIONI!A6714:B14609,2,FALSE)</f>
        <v>#N/A</v>
      </c>
      <c r="D6714" t="str">
        <f>VLOOKUP(A6714,[1]sindaci!$A$19183:$I$26955,4,0)</f>
        <v>DI BONAVENTURA DIEGO</v>
      </c>
      <c r="E6714" t="str">
        <f>VLOOKUP(A6714,[1]sindaci!$A$19183:$I$26955,9,0)</f>
        <v>LISTA CIVICA: NOTARESCO POPOLARE</v>
      </c>
    </row>
    <row r="6715" spans="1:5" x14ac:dyDescent="0.25">
      <c r="A6715" t="s">
        <v>9455</v>
      </c>
      <c r="B6715" t="str">
        <f>VLOOKUP(A6715,PEC!A6715:D14615,4,TRUE)</f>
        <v>pec.rupar.puglia.it</v>
      </c>
      <c r="C6715" t="e">
        <f>VLOOKUP(A6715,SEZIONI!A6715:B14610,2,FALSE)</f>
        <v>#N/A</v>
      </c>
      <c r="D6715" t="str">
        <f>VLOOKUP(A6715,[1]sindaci!$A$19183:$I$26955,4,0)</f>
        <v>CONGIU OSVALDO</v>
      </c>
      <c r="E6715" t="str">
        <f>VLOOKUP(A6715,[1]sindaci!$A$19183:$I$26955,9,0)</f>
        <v>LISTA CIVICA: LISTA CIVICA OLLASTRA 2.0</v>
      </c>
    </row>
    <row r="6716" spans="1:5" x14ac:dyDescent="0.25">
      <c r="A6716" t="s">
        <v>9845</v>
      </c>
      <c r="B6716" t="str">
        <f>VLOOKUP(A6716,PEC!A6716:D14616,4,TRUE)</f>
        <v>asmepec.it</v>
      </c>
      <c r="C6716" t="e">
        <f>VLOOKUP(A6716,SEZIONI!A6716:B14611,2,FALSE)</f>
        <v>#N/A</v>
      </c>
      <c r="D6716" t="str">
        <f>VLOOKUP(A6716,[1]sindaci!$A$19183:$I$26955,4,0)</f>
        <v>CADONI EMANUELE</v>
      </c>
      <c r="E6716">
        <f>VLOOKUP(A6716,[1]sindaci!$A$19183:$I$26955,9,0)</f>
        <v>0</v>
      </c>
    </row>
    <row r="6717" spans="1:5" x14ac:dyDescent="0.25">
      <c r="A6717" t="s">
        <v>10006</v>
      </c>
      <c r="B6717" t="str">
        <f>VLOOKUP(A6717,PEC!A6717:D14617,4,TRUE)</f>
        <v>pec.comune.olevanoromano.rm.it</v>
      </c>
      <c r="C6717" t="e">
        <f>VLOOKUP(A6717,SEZIONI!A6717:B14612,2,FALSE)</f>
        <v>#N/A</v>
      </c>
      <c r="D6717" t="str">
        <f>VLOOKUP(A6717,[1]sindaci!$A$19183:$I$26955,4,0)</f>
        <v>BERDINI VINCENZO</v>
      </c>
      <c r="E6717" t="str">
        <f>VLOOKUP(A6717,[1]sindaci!$A$19183:$I$26955,9,0)</f>
        <v>LISTA CIVICA: PEDASO CON BERDINI SINDACO</v>
      </c>
    </row>
    <row r="6718" spans="1:5" x14ac:dyDescent="0.25">
      <c r="A6718" t="s">
        <v>10065</v>
      </c>
      <c r="B6718" t="str">
        <f>VLOOKUP(A6718,PEC!A6718:D14618,4,TRUE)</f>
        <v>pec.comune.cleto.cs.it</v>
      </c>
      <c r="C6718" t="e">
        <f>VLOOKUP(A6718,SEZIONI!A6718:B14613,2,FALSE)</f>
        <v>#N/A</v>
      </c>
      <c r="D6718" t="str">
        <f>VLOOKUP(A6718,[1]sindaci!$A$19183:$I$26955,4,0)</f>
        <v>CHILLOTTI BRUNO</v>
      </c>
      <c r="E6718" t="str">
        <f>VLOOKUP(A6718,[1]sindaci!$A$19183:$I$26955,9,0)</f>
        <v>LISTA CIVICA: FOGHESU 4.0</v>
      </c>
    </row>
    <row r="6719" spans="1:5" x14ac:dyDescent="0.25">
      <c r="A6719" t="s">
        <v>10284</v>
      </c>
      <c r="B6719" t="str">
        <f>VLOOKUP(A6719,PEC!A6719:D14619,4,TRUE)</f>
        <v>pec.comunecampomarino.it</v>
      </c>
      <c r="C6719" t="e">
        <f>VLOOKUP(A6719,SEZIONI!A6719:B14614,2,FALSE)</f>
        <v>#N/A</v>
      </c>
      <c r="D6719" t="str">
        <f>VLOOKUP(A6719,[1]sindaci!$A$19183:$I$26955,4,0)</f>
        <v>CARNEVALE ORNELLA</v>
      </c>
      <c r="E6719" t="str">
        <f>VLOOKUP(A6719,[1]sindaci!$A$19183:$I$26955,9,0)</f>
        <v>LISTA CIVICA: UNIONE CITTADINA</v>
      </c>
    </row>
    <row r="6720" spans="1:5" x14ac:dyDescent="0.25">
      <c r="A6720" t="s">
        <v>10839</v>
      </c>
      <c r="B6720" t="str">
        <f>VLOOKUP(A6720,PEC!A6720:D14620,4,TRUE)</f>
        <v>pec.comune.montelanico.roma.it</v>
      </c>
      <c r="C6720" t="e">
        <f>VLOOKUP(A6720,SEZIONI!A6720:B14615,2,FALSE)</f>
        <v>#N/A</v>
      </c>
      <c r="D6720" t="str">
        <f>VLOOKUP(A6720,[1]sindaci!$A$19183:$I$26955,4,0)</f>
        <v>GUIDA GIUSEPPE</v>
      </c>
      <c r="E6720" t="str">
        <f>VLOOKUP(A6720,[1]sindaci!$A$19183:$I$26955,9,0)</f>
        <v>LISTA CIVICA: L'ALBA DELLA LIBERT?</v>
      </c>
    </row>
    <row r="6721" spans="1:5" x14ac:dyDescent="0.25">
      <c r="A6721" t="s">
        <v>11545</v>
      </c>
      <c r="B6721" t="str">
        <f>VLOOKUP(A6721,PEC!A6721:D14621,4,TRUE)</f>
        <v>pec.rupar.puglia.it</v>
      </c>
      <c r="C6721" t="e">
        <f>VLOOKUP(A6721,SEZIONI!A6721:B14616,2,FALSE)</f>
        <v>#N/A</v>
      </c>
      <c r="D6721" t="str">
        <f>VLOOKUP(A6721,[1]sindaci!$A$19183:$I$26955,4,0)</f>
        <v>BERNARDI MARCO</v>
      </c>
      <c r="E6721" t="str">
        <f>VLOOKUP(A6721,[1]sindaci!$A$19183:$I$26955,9,0)</f>
        <v>LISTA CIVICA: PROVIAMOCI INSIEME</v>
      </c>
    </row>
    <row r="6722" spans="1:5" x14ac:dyDescent="0.25">
      <c r="A6722" t="s">
        <v>12126</v>
      </c>
      <c r="B6722" t="str">
        <f>VLOOKUP(A6722,PEC!A6722:D14622,4,TRUE)</f>
        <v>pec.comunecampomarino.it</v>
      </c>
      <c r="C6722" t="e">
        <f>VLOOKUP(A6722,SEZIONI!A6722:B14617,2,FALSE)</f>
        <v>#N/A</v>
      </c>
      <c r="D6722" t="str">
        <f>VLOOKUP(A6722,[1]sindaci!$A$19183:$I$26955,4,0)</f>
        <v>BARBERA SALVATORE</v>
      </c>
      <c r="E6722">
        <f>VLOOKUP(A6722,[1]sindaci!$A$19183:$I$26955,9,0)</f>
        <v>0</v>
      </c>
    </row>
    <row r="6723" spans="1:5" x14ac:dyDescent="0.25">
      <c r="A6723" t="s">
        <v>13211</v>
      </c>
      <c r="B6723" t="str">
        <f>VLOOKUP(A6723,PEC!A6723:D14623,4,TRUE)</f>
        <v>pec.it</v>
      </c>
      <c r="C6723" t="e">
        <f>VLOOKUP(A6723,SEZIONI!A6723:B14618,2,FALSE)</f>
        <v>#N/A</v>
      </c>
      <c r="D6723" t="str">
        <f>VLOOKUP(A6723,[1]sindaci!$A$19183:$I$26955,4,0)</f>
        <v>MOSSETTO GABRIELLA</v>
      </c>
      <c r="E6723" t="str">
        <f>VLOOKUP(A6723,[1]sindaci!$A$19183:$I$26955,9,0)</f>
        <v>LISTA CIVICA: NOI DI SCIOLZE</v>
      </c>
    </row>
    <row r="6724" spans="1:5" x14ac:dyDescent="0.25">
      <c r="A6724" t="s">
        <v>13295</v>
      </c>
      <c r="B6724" t="str">
        <f>VLOOKUP(A6724,PEC!A6724:D14624,4,TRUE)</f>
        <v>pec.comune.sanpaolodicivitate.fg.it</v>
      </c>
      <c r="C6724" t="e">
        <f>VLOOKUP(A6724,SEZIONI!A6724:B14619,2,FALSE)</f>
        <v>#N/A</v>
      </c>
      <c r="D6724" t="str">
        <f>VLOOKUP(A6724,[1]sindaci!$A$19183:$I$26955,4,0)</f>
        <v>BERTOCCHI DIEGO</v>
      </c>
      <c r="E6724" t="str">
        <f>VLOOKUP(A6724,[1]sindaci!$A$19183:$I$26955,9,0)</f>
        <v>LISTA CIVICA: SELVINO IN COMUNE</v>
      </c>
    </row>
    <row r="6725" spans="1:5" x14ac:dyDescent="0.25">
      <c r="A6725" t="s">
        <v>14080</v>
      </c>
      <c r="B6725" t="str">
        <f>VLOOKUP(A6725,PEC!A6725:D14625,4,TRUE)</f>
        <v>pec.comune.sancosmoalbanese.cs.it</v>
      </c>
      <c r="C6725" t="e">
        <f>VLOOKUP(A6725,SEZIONI!A6725:B14620,2,FALSE)</f>
        <v>#N/A</v>
      </c>
      <c r="D6725" t="str">
        <f>VLOOKUP(A6725,[1]sindaci!$A$19183:$I$26955,4,0)</f>
        <v>RUZZU LUCA</v>
      </c>
      <c r="E6725" t="str">
        <f>VLOOKUP(A6725,[1]sindaci!$A$19183:$I$26955,9,0)</f>
        <v>LISTA CIVICA: ALLEANZA DEMOCRATICA X TERGU</v>
      </c>
    </row>
    <row r="6726" spans="1:5" x14ac:dyDescent="0.25">
      <c r="A6726" t="s">
        <v>14393</v>
      </c>
      <c r="B6726" t="str">
        <f>VLOOKUP(A6726,PEC!A6726:D14626,4,TRUE)</f>
        <v>pec.comune.acquafredda.bs.it</v>
      </c>
      <c r="C6726" t="e">
        <f>VLOOKUP(A6726,SEZIONI!A6726:B14621,2,FALSE)</f>
        <v>#N/A</v>
      </c>
      <c r="D6726" t="str">
        <f>VLOOKUP(A6726,[1]sindaci!$A$19183:$I$26955,4,0)</f>
        <v>CANNAS GIAMPAOLO MASSIMO</v>
      </c>
      <c r="E6726" t="str">
        <f>VLOOKUP(A6726,[1]sindaci!$A$19183:$I$26955,9,0)</f>
        <v>LISTA CIVICA: PROGETTO 4.0</v>
      </c>
    </row>
    <row r="6727" spans="1:5" x14ac:dyDescent="0.25">
      <c r="A6727" t="s">
        <v>14685</v>
      </c>
      <c r="B6727" t="str">
        <f>VLOOKUP(A6727,PEC!A6727:D14627,4,TRUE)</f>
        <v>pec.it</v>
      </c>
      <c r="C6727" t="e">
        <f>VLOOKUP(A6727,SEZIONI!A6727:B14622,2,FALSE)</f>
        <v>#N/A</v>
      </c>
      <c r="D6727" t="str">
        <f>VLOOKUP(A6727,[1]sindaci!$A$19183:$I$26955,4,0)</f>
        <v>SORU GIOVANNI</v>
      </c>
      <c r="E6727" t="str">
        <f>VLOOKUP(A6727,[1]sindaci!$A$19183:$I$26955,9,0)</f>
        <v>LISTA CIVICA: IL CANTIERE</v>
      </c>
    </row>
    <row r="6728" spans="1:5" x14ac:dyDescent="0.25">
      <c r="A6728" t="s">
        <v>15262</v>
      </c>
      <c r="B6728" t="str">
        <f>VLOOKUP(A6728,PEC!A6728:D14628,4,TRUE)</f>
        <v>pec.intercom.it</v>
      </c>
      <c r="C6728" t="e">
        <f>VLOOKUP(A6728,SEZIONI!A6728:B14623,2,FALSE)</f>
        <v>#N/A</v>
      </c>
      <c r="D6728" t="str">
        <f>VLOOKUP(A6728,[1]sindaci!$A$19183:$I$26955,4,0)</f>
        <v>DE SIMONE FIORENZO</v>
      </c>
      <c r="E6728" t="str">
        <f>VLOOKUP(A6728,[1]sindaci!$A$19183:$I$26955,9,0)</f>
        <v>LISTA CIVICA: PER VICOVARO</v>
      </c>
    </row>
    <row r="6729" spans="1:5" x14ac:dyDescent="0.25">
      <c r="A6729" t="s">
        <v>15610</v>
      </c>
      <c r="B6729">
        <f>VLOOKUP(A6729,PEC!A6729:D14629,4,TRUE)</f>
        <v>0</v>
      </c>
      <c r="C6729" t="e">
        <f>VLOOKUP(A6729,SEZIONI!A6729:B14624,2,FALSE)</f>
        <v>#N/A</v>
      </c>
      <c r="D6729" t="str">
        <f>VLOOKUP(A6729,[1]sindaci!$A$19183:$I$26955,4,0)</f>
        <v>RISERBATO GIUSEPPE</v>
      </c>
      <c r="E6729" t="str">
        <f>VLOOKUP(A6729,[1]sindaci!$A$19183:$I$26955,9,0)</f>
        <v>LISTA CIVICA: UNITI PER VITA - RISERBATO SINDACO</v>
      </c>
    </row>
    <row r="6730" spans="1:5" x14ac:dyDescent="0.25">
      <c r="A6730" t="s">
        <v>15702</v>
      </c>
      <c r="B6730">
        <f>VLOOKUP(A6730,PEC!A6730:D14630,4,TRUE)</f>
        <v>0</v>
      </c>
      <c r="C6730" t="e">
        <f>VLOOKUP(A6730,SEZIONI!A6730:B14625,2,FALSE)</f>
        <v>#N/A</v>
      </c>
      <c r="D6730" t="str">
        <f>VLOOKUP(A6730,[1]sindaci!$A$19183:$I$26955,4,0)</f>
        <v>PANZIRONI EMANUELA</v>
      </c>
      <c r="E6730" t="str">
        <f>VLOOKUP(A6730,[1]sindaci!$A$19183:$I$26955,9,0)</f>
        <v>PARTITO DEMOCRATICO | LISTA CIVICA: ZAGAROLO DEI DIRITTI | LISTA CIVICA: ZAGAROLO UNICO COLLE | LISTA CIVICA: VALLE MARTELLA UNITA | LISTA CIVICA: ZAGAROLO  FUTURA | LISTA CIVICA: MOVIMENTO CENTRALE ZAGAROLO</v>
      </c>
    </row>
    <row r="6731" spans="1:5" x14ac:dyDescent="0.25">
      <c r="A6731" t="s">
        <v>5691</v>
      </c>
      <c r="B6731" t="str">
        <f>VLOOKUP(A6731,PEC!A6731:D14631,4,TRUE)</f>
        <v>pec.comune.caravaggio.bg.it</v>
      </c>
      <c r="C6731" t="e">
        <f>VLOOKUP(A6731,SEZIONI!A6731:B14626,2,FALSE)</f>
        <v>#N/A</v>
      </c>
      <c r="D6731" t="str">
        <f>VLOOKUP(A6731,[1]sindaci!$A$19183:$I$26955,4,0)</f>
        <v>RIDOLFO BASILIO</v>
      </c>
      <c r="E6731">
        <f>VLOOKUP(A6731,[1]sindaci!$A$19183:$I$26955,9,0)</f>
        <v>0</v>
      </c>
    </row>
    <row r="6732" spans="1:5" x14ac:dyDescent="0.25">
      <c r="A6732" t="s">
        <v>5948</v>
      </c>
      <c r="B6732" t="str">
        <f>VLOOKUP(A6732,PEC!A6732:D14632,4,TRUE)</f>
        <v xml:space="preserve">pec.comune.force.ap.it  </v>
      </c>
      <c r="C6732">
        <f>VLOOKUP(A6732,SEZIONI!A6732:B14627,2,FALSE)</f>
        <v>4</v>
      </c>
      <c r="D6732" t="str">
        <f>VLOOKUP(A6732,[1]sindaci!$A$19183:$I$26955,4,0)</f>
        <v>FINOTTO MANRICO</v>
      </c>
      <c r="E6732" t="str">
        <f>VLOOKUP(A6732,[1]sindaci!$A$19183:$I$26955,9,0)</f>
        <v>LISTA CIVICA: FOSSALTA VIVA PER IL BENE COMUNE</v>
      </c>
    </row>
    <row r="6733" spans="1:5" x14ac:dyDescent="0.25">
      <c r="A6733" t="s">
        <v>6112</v>
      </c>
      <c r="B6733" t="str">
        <f>VLOOKUP(A6733,PEC!A6733:D14633,4,TRUE)</f>
        <v>comune.castellodibrianza.legalmail.it</v>
      </c>
      <c r="C6733" t="e">
        <f>VLOOKUP(A6733,SEZIONI!A6733:B14628,2,FALSE)</f>
        <v>#N/A</v>
      </c>
      <c r="D6733" t="str">
        <f>VLOOKUP(A6733,[1]sindaci!$A$19183:$I$26955,4,0)</f>
        <v>CUNDARI GIUSEPPE</v>
      </c>
      <c r="E6733">
        <f>VLOOKUP(A6733,[1]sindaci!$A$19183:$I$26955,9,0)</f>
        <v>0</v>
      </c>
    </row>
    <row r="6734" spans="1:5" x14ac:dyDescent="0.25">
      <c r="A6734" t="s">
        <v>6122</v>
      </c>
      <c r="B6734" t="str">
        <f>VLOOKUP(A6734,PEC!A6734:D14634,4,TRUE)</f>
        <v>pec.comunecampomarino.it</v>
      </c>
      <c r="C6734" t="e">
        <f>VLOOKUP(A6734,SEZIONI!A6734:B14629,2,FALSE)</f>
        <v>#N/A</v>
      </c>
      <c r="D6734" t="str">
        <f>VLOOKUP(A6734,[1]sindaci!$A$19183:$I$26955,4,0)</f>
        <v>ZAPPULLA SALVATORE</v>
      </c>
      <c r="E6734">
        <f>VLOOKUP(A6734,[1]sindaci!$A$19183:$I$26955,9,0)</f>
        <v>0</v>
      </c>
    </row>
    <row r="6735" spans="1:5" x14ac:dyDescent="0.25">
      <c r="A6735" t="s">
        <v>6429</v>
      </c>
      <c r="B6735" t="str">
        <f>VLOOKUP(A6735,PEC!A6735:D14635,4,TRUE)</f>
        <v>pec.it</v>
      </c>
      <c r="C6735" t="e">
        <f>VLOOKUP(A6735,SEZIONI!A6735:B14630,2,FALSE)</f>
        <v>#N/A</v>
      </c>
      <c r="D6735" t="str">
        <f>VLOOKUP(A6735,[1]sindaci!$A$19183:$I$26955,4,0)</f>
        <v>LA GALIA TINDARA</v>
      </c>
      <c r="E6735">
        <f>VLOOKUP(A6735,[1]sindaci!$A$19183:$I$26955,9,0)</f>
        <v>0</v>
      </c>
    </row>
    <row r="6736" spans="1:5" x14ac:dyDescent="0.25">
      <c r="A6736" t="s">
        <v>6496</v>
      </c>
      <c r="B6736" t="str">
        <f>VLOOKUP(A6736,PEC!A6736:D14636,4,TRUE)</f>
        <v>pec.comune.giavera.tv.it</v>
      </c>
      <c r="C6736" t="e">
        <f>VLOOKUP(A6736,SEZIONI!A6736:B14631,2,FALSE)</f>
        <v>#N/A</v>
      </c>
      <c r="D6736" t="str">
        <f>VLOOKUP(A6736,[1]sindaci!$A$19183:$I$26955,4,0)</f>
        <v>FLORIS ANDREA PAOLO GIUSEPPE</v>
      </c>
      <c r="E6736" t="str">
        <f>VLOOKUP(A6736,[1]sindaci!$A$19183:$I$26955,9,0)</f>
        <v>LISTA CIVICA: GONNOS IN SU CORU</v>
      </c>
    </row>
    <row r="6737" spans="1:5" x14ac:dyDescent="0.25">
      <c r="A6737" t="s">
        <v>6841</v>
      </c>
      <c r="B6737" t="str">
        <f>VLOOKUP(A6737,PEC!A6737:D14637,4,TRUE)</f>
        <v>pec.comune.giavera.tv.it</v>
      </c>
      <c r="C6737" t="e">
        <f>VLOOKUP(A6737,SEZIONI!A6737:B14632,2,FALSE)</f>
        <v>#N/A</v>
      </c>
      <c r="D6737" t="str">
        <f>VLOOKUP(A6737,[1]sindaci!$A$19183:$I$26955,4,0)</f>
        <v>FERRANDINO VINCENZO</v>
      </c>
      <c r="E6737" t="str">
        <f>VLOOKUP(A6737,[1]sindaci!$A$19183:$I$26955,9,0)</f>
        <v>LISTA CIVICA: ISCHIA DEMOCRATICA CON ENZO SINDACO | LISTA CIVICA: DEMOCRAZIA E FUTURO | LISTA CIVICA: ISCHIA PRIMA DI TUTTO | LISTA CIVICA: NUOVA ISOLAVERDE | LISTA CIVICA: VIVERE ISCHIA | LISTA CIVICA: MOVIMENTO CRISTIANO LAVORATORI | LISTA CIVICA: CON E</v>
      </c>
    </row>
    <row r="6738" spans="1:5" x14ac:dyDescent="0.25">
      <c r="A6738" t="s">
        <v>6972</v>
      </c>
      <c r="B6738" t="str">
        <f>VLOOKUP(A6738,PEC!A6738:D14638,4,TRUE)</f>
        <v xml:space="preserve">pec.it </v>
      </c>
      <c r="C6738" t="e">
        <f>VLOOKUP(A6738,SEZIONI!A6738:B14633,2,FALSE)</f>
        <v>#N/A</v>
      </c>
      <c r="D6738" t="str">
        <f>VLOOKUP(A6738,[1]sindaci!$A$19183:$I$26955,4,0)</f>
        <v>DI CONZA ANTONIO</v>
      </c>
      <c r="E6738" t="str">
        <f>VLOOKUP(A6738,[1]sindaci!$A$19183:$I$26955,9,0)</f>
        <v>LISTA CIVICA: LIBERA UNIONE PER LACEDONIA</v>
      </c>
    </row>
    <row r="6739" spans="1:5" x14ac:dyDescent="0.25">
      <c r="A6739" t="s">
        <v>6980</v>
      </c>
      <c r="B6739" t="str">
        <f>VLOOKUP(A6739,PEC!A6739:D14639,4,TRUE)</f>
        <v>pec.it</v>
      </c>
      <c r="C6739" t="e">
        <f>VLOOKUP(A6739,SEZIONI!A6739:B14634,2,FALSE)</f>
        <v>#N/A</v>
      </c>
      <c r="D6739" t="str">
        <f>VLOOKUP(A6739,[1]sindaci!$A$19183:$I$26955,4,0)</f>
        <v>MANCA MASSIMILIANO LEONARDO</v>
      </c>
      <c r="E6739">
        <f>VLOOKUP(A6739,[1]sindaci!$A$19183:$I$26955,9,0)</f>
        <v>0</v>
      </c>
    </row>
    <row r="6740" spans="1:5" x14ac:dyDescent="0.25">
      <c r="A6740" t="s">
        <v>191</v>
      </c>
      <c r="B6740" t="str">
        <f>VLOOKUP(A6740,PEC!A6740:D14640,4,TRUE)</f>
        <v>pec.comune.caravaggio.bg.it</v>
      </c>
      <c r="C6740" t="e">
        <f>VLOOKUP(A6740,SEZIONI!A6740:B14635,2,FALSE)</f>
        <v>#N/A</v>
      </c>
      <c r="D6740" t="str">
        <f>VLOOKUP(A6740,[1]sindaci!$A$19183:$I$26955,4,0)</f>
        <v>MASCARO PAOLO</v>
      </c>
      <c r="E6740">
        <f>VLOOKUP(A6740,[1]sindaci!$A$19183:$I$26955,9,0)</f>
        <v>0</v>
      </c>
    </row>
    <row r="6741" spans="1:5" x14ac:dyDescent="0.25">
      <c r="A6741" t="s">
        <v>7324</v>
      </c>
      <c r="B6741" t="str">
        <f>VLOOKUP(A6741,PEC!A6741:D14641,4,TRUE)</f>
        <v>pec.provincia.roma.it</v>
      </c>
      <c r="C6741" t="e">
        <f>VLOOKUP(A6741,SEZIONI!A6741:B14636,2,FALSE)</f>
        <v>#N/A</v>
      </c>
      <c r="D6741" t="str">
        <f>VLOOKUP(A6741,[1]sindaci!$A$19183:$I$26955,4,0)</f>
        <v>LECCA GIANFRANCO</v>
      </c>
      <c r="E6741" t="str">
        <f>VLOOKUP(A6741,[1]sindaci!$A$19183:$I$26955,9,0)</f>
        <v>LISTA CIVICA: LOCERI AVANTI</v>
      </c>
    </row>
    <row r="6742" spans="1:5" x14ac:dyDescent="0.25">
      <c r="A6742" t="s">
        <v>7375</v>
      </c>
      <c r="B6742" t="str">
        <f>VLOOKUP(A6742,PEC!A6742:D14642,4,TRUE)</f>
        <v>pec.comunecampomarino.it</v>
      </c>
      <c r="C6742" t="e">
        <f>VLOOKUP(A6742,SEZIONI!A6742:B14637,2,FALSE)</f>
        <v>#N/A</v>
      </c>
      <c r="D6742" t="str">
        <f>VLOOKUP(A6742,[1]sindaci!$A$19183:$I$26955,4,0)</f>
        <v>FABIO ANTONINO</v>
      </c>
      <c r="E6742">
        <f>VLOOKUP(A6742,[1]sindaci!$A$19183:$I$26955,9,0)</f>
        <v>0</v>
      </c>
    </row>
    <row r="6743" spans="1:5" x14ac:dyDescent="0.25">
      <c r="A6743" t="s">
        <v>7590</v>
      </c>
      <c r="B6743" t="str">
        <f>VLOOKUP(A6743,PEC!A6743:D14643,4,TRUE)</f>
        <v>asmepec.it</v>
      </c>
      <c r="C6743" t="e">
        <f>VLOOKUP(A6743,SEZIONI!A6743:B14638,2,FALSE)</f>
        <v>#N/A</v>
      </c>
      <c r="D6743" t="str">
        <f>VLOOKUP(A6743,[1]sindaci!$A$19183:$I$26955,4,0)</f>
        <v>LANFRANCO ENRICO</v>
      </c>
      <c r="E6743" t="str">
        <f>VLOOKUP(A6743,[1]sindaci!$A$19183:$I$26955,9,0)</f>
        <v>LISTA CIVICA: MAGLIOLO DOMANI</v>
      </c>
    </row>
    <row r="6744" spans="1:5" x14ac:dyDescent="0.25">
      <c r="A6744" t="s">
        <v>7613</v>
      </c>
      <c r="B6744" t="str">
        <f>VLOOKUP(A6744,PEC!A6744:D14644,4,TRUE)</f>
        <v>asmepec.it</v>
      </c>
      <c r="C6744" t="e">
        <f>VLOOKUP(A6744,SEZIONI!A6744:B14639,2,FALSE)</f>
        <v>#N/A</v>
      </c>
      <c r="D6744" t="str">
        <f>VLOOKUP(A6744,[1]sindaci!$A$19183:$I$26955,4,0)</f>
        <v>FATTORI MARCELLO</v>
      </c>
      <c r="E6744" t="str">
        <f>VLOOKUP(A6744,[1]sindaci!$A$19183:$I$26955,9,0)</f>
        <v>LISTA CIVICA: SVILUPPO E PARTECIPAZIONE</v>
      </c>
    </row>
    <row r="6745" spans="1:5" x14ac:dyDescent="0.25">
      <c r="A6745" t="s">
        <v>7631</v>
      </c>
      <c r="B6745" t="str">
        <f>VLOOKUP(A6745,PEC!A6745:D14645,4,TRUE)</f>
        <v>pcert.postecert.it</v>
      </c>
      <c r="C6745">
        <f>VLOOKUP(A6745,SEZIONI!A6745:B14640,2,FALSE)</f>
        <v>3</v>
      </c>
      <c r="D6745" t="str">
        <f>VLOOKUP(A6745,[1]sindaci!$A$19183:$I$26955,4,0)</f>
        <v>LOMBARDI GIUSEPPE</v>
      </c>
      <c r="E6745" t="str">
        <f>VLOOKUP(A6745,[1]sindaci!$A$19183:$I$26955,9,0)</f>
        <v>LISTA CIVICA: PER MALCESINE</v>
      </c>
    </row>
    <row r="6746" spans="1:5" x14ac:dyDescent="0.25">
      <c r="A6746" t="s">
        <v>7794</v>
      </c>
      <c r="B6746" t="str">
        <f>VLOOKUP(A6746,PEC!A6746:D14646,4,TRUE)</f>
        <v>asmepec.it</v>
      </c>
      <c r="C6746" t="e">
        <f>VLOOKUP(A6746,SEZIONI!A6746:B14641,2,FALSE)</f>
        <v>#N/A</v>
      </c>
      <c r="D6746" t="str">
        <f>VLOOKUP(A6746,[1]sindaci!$A$19183:$I$26955,4,0)</f>
        <v>JOSSA GIUSEPPE</v>
      </c>
      <c r="E6746" t="str">
        <f>VLOOKUP(A6746,[1]sindaci!$A$19183:$I$26955,9,0)</f>
        <v>LISTA CIVICA: LA CITTAÆ CHE VOGLIAMO | LISTA CIVICA: AZZURRA LIBERT? | PARTITO DEMOCRATICO | LISTA CIVICA: IMPEGNO CIVICO | LISTA CIVICA: CITT? IN MOVIMENTO</v>
      </c>
    </row>
    <row r="6747" spans="1:5" x14ac:dyDescent="0.25">
      <c r="A6747" t="s">
        <v>7820</v>
      </c>
      <c r="B6747" t="str">
        <f>VLOOKUP(A6747,PEC!A6747:D14647,4,TRUE)</f>
        <v>pecveneto.it</v>
      </c>
      <c r="C6747" t="e">
        <f>VLOOKUP(A6747,SEZIONI!A6747:B14642,2,FALSE)</f>
        <v>#N/A</v>
      </c>
      <c r="D6747" t="str">
        <f>VLOOKUP(A6747,[1]sindaci!$A$19183:$I$26955,4,0)</f>
        <v>CORRIAS LUCA</v>
      </c>
      <c r="E6747" t="str">
        <f>VLOOKUP(A6747,[1]sindaci!$A$19183:$I$26955,9,0)</f>
        <v>LISTA CIVICA: NOI PER MARRUBIU</v>
      </c>
    </row>
    <row r="6748" spans="1:5" x14ac:dyDescent="0.25">
      <c r="A6748" t="s">
        <v>8172</v>
      </c>
      <c r="B6748" t="str">
        <f>VLOOKUP(A6748,PEC!A6748:D14648,4,TRUE)</f>
        <v>asmepec.it</v>
      </c>
      <c r="C6748" t="e">
        <f>VLOOKUP(A6748,SEZIONI!A6748:B14643,2,FALSE)</f>
        <v>#N/A</v>
      </c>
      <c r="D6748" t="str">
        <f>VLOOKUP(A6748,[1]sindaci!$A$19183:$I$26955,4,0)</f>
        <v>BURTONE GIOVANNI</v>
      </c>
      <c r="E6748" t="str">
        <f>VLOOKUP(A6748,[1]sindaci!$A$19183:$I$26955,9,0)</f>
        <v>LISTA CIVICA: MILITELLO CHE VOGLIAMO - GIOVANNI BURTONE SINDACO</v>
      </c>
    </row>
    <row r="6749" spans="1:5" x14ac:dyDescent="0.25">
      <c r="A6749" t="s">
        <v>8182</v>
      </c>
      <c r="B6749" t="str">
        <f>VLOOKUP(A6749,PEC!A6749:D14649,4,TRUE)</f>
        <v>asmepec.it</v>
      </c>
      <c r="C6749" t="e">
        <f>VLOOKUP(A6749,SEZIONI!A6749:B14644,2,FALSE)</f>
        <v>#N/A</v>
      </c>
      <c r="D6749" t="str">
        <f>VLOOKUP(A6749,[1]sindaci!$A$19183:$I$26955,4,0)</f>
        <v>MISTRETTA GIUSEPPE</v>
      </c>
      <c r="E6749">
        <f>VLOOKUP(A6749,[1]sindaci!$A$19183:$I$26955,9,0)</f>
        <v>0</v>
      </c>
    </row>
    <row r="6750" spans="1:5" x14ac:dyDescent="0.25">
      <c r="A6750" t="s">
        <v>8314</v>
      </c>
      <c r="B6750" t="str">
        <f>VLOOKUP(A6750,PEC!A6750:D14650,4,TRUE)</f>
        <v>asmepec.it</v>
      </c>
      <c r="C6750" t="e">
        <f>VLOOKUP(A6750,SEZIONI!A6750:B14645,2,FALSE)</f>
        <v>#N/A</v>
      </c>
      <c r="D6750" t="str">
        <f>VLOOKUP(A6750,[1]sindaci!$A$19183:$I$26955,4,0)</f>
        <v>PETRUCCI EMANUELE</v>
      </c>
      <c r="E6750">
        <f>VLOOKUP(A6750,[1]sindaci!$A$19183:$I$26955,9,0)</f>
        <v>0</v>
      </c>
    </row>
    <row r="6751" spans="1:5" x14ac:dyDescent="0.25">
      <c r="A6751" t="s">
        <v>9041</v>
      </c>
      <c r="B6751" t="str">
        <f>VLOOKUP(A6751,PEC!A6751:D14651,4,TRUE)</f>
        <v>asmepec.it</v>
      </c>
      <c r="C6751" t="e">
        <f>VLOOKUP(A6751,SEZIONI!A6751:B14646,2,FALSE)</f>
        <v>#N/A</v>
      </c>
      <c r="D6751" t="str">
        <f>VLOOKUP(A6751,[1]sindaci!$A$19183:$I$26955,4,0)</f>
        <v>BLANCATO CARMELO</v>
      </c>
      <c r="E6751" t="str">
        <f>VLOOKUP(A6751,[1]sindaci!$A$19183:$I$26955,9,0)</f>
        <v>LISTA CIVICA: INSIEME PER MOTTA CAMASTRA</v>
      </c>
    </row>
    <row r="6752" spans="1:5" x14ac:dyDescent="0.25">
      <c r="A6752" t="s">
        <v>9163</v>
      </c>
      <c r="B6752" t="str">
        <f>VLOOKUP(A6752,PEC!A6752:D14652,4,TRUE)</f>
        <v>pec.rupar.puglia.it</v>
      </c>
      <c r="C6752">
        <f>VLOOKUP(A6752,SEZIONI!A6752:B14647,2,FALSE)</f>
        <v>17</v>
      </c>
      <c r="D6752" t="str">
        <f>VLOOKUP(A6752,[1]sindaci!$A$19183:$I$26955,4,0)</f>
        <v>GRISON ROBERTO</v>
      </c>
      <c r="E6752" t="str">
        <f>VLOOKUP(A6752,[1]sindaci!$A$19183:$I$26955,9,0)</f>
        <v>LISTA CIVICA: LISTA TOSI-AMA NEGRAR | LISTA CIVICA: INSIEME PER GRISON SINDACO | LISTA CIVICA: LABORATORIO NEGRAR | LISTA CIVICA: COMUNITA' E TERRITORIO</v>
      </c>
    </row>
    <row r="6753" spans="1:5" x14ac:dyDescent="0.25">
      <c r="A6753" t="s">
        <v>9209</v>
      </c>
      <c r="B6753" t="str">
        <f>VLOOKUP(A6753,PEC!A6753:D14653,4,TRUE)</f>
        <v>pec.rupar.puglia.it</v>
      </c>
      <c r="C6753" t="e">
        <f>VLOOKUP(A6753,SEZIONI!A6753:B14648,2,FALSE)</f>
        <v>#N/A</v>
      </c>
      <c r="D6753" t="str">
        <f>VLOOKUP(A6753,[1]sindaci!$A$19183:$I$26955,4,0)</f>
        <v>PULVIRENTI ANGELO</v>
      </c>
      <c r="E6753">
        <f>VLOOKUP(A6753,[1]sindaci!$A$19183:$I$26955,9,0)</f>
        <v>0</v>
      </c>
    </row>
    <row r="6754" spans="1:5" x14ac:dyDescent="0.25">
      <c r="A6754" t="s">
        <v>9493</v>
      </c>
      <c r="B6754" t="str">
        <f>VLOOKUP(A6754,PEC!A6754:D14654,4,TRUE)</f>
        <v>pec.comune.cugnoli.pe.it</v>
      </c>
      <c r="C6754" t="e">
        <f>VLOOKUP(A6754,SEZIONI!A6754:B14649,2,FALSE)</f>
        <v>#N/A</v>
      </c>
      <c r="D6754" t="str">
        <f>VLOOKUP(A6754,[1]sindaci!$A$19183:$I$26955,4,0)</f>
        <v>MULEDDA DAVIDE ANDREA</v>
      </c>
      <c r="E6754" t="str">
        <f>VLOOKUP(A6754,[1]sindaci!$A$19183:$I$26955,9,0)</f>
        <v>LISTA CIVICA: PROGETTO PER ONIFERI</v>
      </c>
    </row>
    <row r="6755" spans="1:5" x14ac:dyDescent="0.25">
      <c r="A6755" t="s">
        <v>9518</v>
      </c>
      <c r="B6755" t="str">
        <f>VLOOKUP(A6755,PEC!A6755:D14655,4,TRUE)</f>
        <v xml:space="preserve">pec.comune.nerviano.mi.it </v>
      </c>
      <c r="C6755" t="e">
        <f>VLOOKUP(A6755,SEZIONI!A6755:B14650,2,FALSE)</f>
        <v>#N/A</v>
      </c>
      <c r="D6755" t="str">
        <f>VLOOKUP(A6755,[1]sindaci!$A$19183:$I$26955,4,0)</f>
        <v>CASAMENTI ANDREA</v>
      </c>
      <c r="E6755" t="str">
        <f>VLOOKUP(A6755,[1]sindaci!$A$19183:$I$26955,9,0)</f>
        <v>LISTA CIVICA: PATTO PER IL FUTURO</v>
      </c>
    </row>
    <row r="6756" spans="1:5" x14ac:dyDescent="0.25">
      <c r="A6756" t="s">
        <v>9561</v>
      </c>
      <c r="B6756" t="str">
        <f>VLOOKUP(A6756,PEC!A6756:D14656,4,TRUE)</f>
        <v xml:space="preserve">pec.comune.nerviano.mi.it </v>
      </c>
      <c r="C6756" t="e">
        <f>VLOOKUP(A6756,SEZIONI!A6756:B14651,2,FALSE)</f>
        <v>#N/A</v>
      </c>
      <c r="D6756" t="str">
        <f>VLOOKUP(A6756,[1]sindaci!$A$19183:$I$26955,4,0)</f>
        <v>FARRIS ELISA</v>
      </c>
      <c r="E6756">
        <f>VLOOKUP(A6756,[1]sindaci!$A$19183:$I$26955,9,0)</f>
        <v>0</v>
      </c>
    </row>
    <row r="6757" spans="1:5" x14ac:dyDescent="0.25">
      <c r="A6757" t="s">
        <v>9598</v>
      </c>
      <c r="B6757" t="str">
        <f>VLOOKUP(A6757,PEC!A6757:D14657,4,TRUE)</f>
        <v>pec.comunedigenga.it</v>
      </c>
      <c r="C6757" t="e">
        <f>VLOOKUP(A6757,SEZIONI!A6757:B14652,2,FALSE)</f>
        <v>#N/A</v>
      </c>
      <c r="D6757" t="str">
        <f>VLOOKUP(A6757,[1]sindaci!$A$19183:$I$26955,4,0)</f>
        <v>CASTIGLIONE LEO</v>
      </c>
      <c r="E6757" t="str">
        <f>VLOOKUP(A6757,[1]sindaci!$A$19183:$I$26955,9,0)</f>
        <v>LISTA CIVICA: FORZA LEO PER ORTONA | LISTA CIVICA: LA CITTA' IDEALE | LISTA CIVICA: IL COMUNE DELLE IDEE | LISTA CIVICA: CITTADINI CONSAPEVOLI</v>
      </c>
    </row>
    <row r="6758" spans="1:5" x14ac:dyDescent="0.25">
      <c r="A6758" t="s">
        <v>9660</v>
      </c>
      <c r="B6758" t="str">
        <f>VLOOKUP(A6758,PEC!A6758:D14658,4,TRUE)</f>
        <v>postacert.comune.noceto.pr.it</v>
      </c>
      <c r="C6758" t="e">
        <f>VLOOKUP(A6758,SEZIONI!A6758:B14653,2,FALSE)</f>
        <v>#N/A</v>
      </c>
      <c r="D6758" t="str">
        <f>VLOOKUP(A6758,[1]sindaci!$A$19183:$I$26955,4,0)</f>
        <v>LUBINU PASQUALE</v>
      </c>
      <c r="E6758" t="str">
        <f>VLOOKUP(A6758,[1]sindaci!$A$19183:$I$26955,9,0)</f>
        <v>LISTA CIVICA: INSIEME PER OSSI</v>
      </c>
    </row>
    <row r="6759" spans="1:5" x14ac:dyDescent="0.25">
      <c r="A6759" t="s">
        <v>9752</v>
      </c>
      <c r="B6759" t="str">
        <f>VLOOKUP(A6759,PEC!A6759:D14659,4,TRUE)</f>
        <v>pec.comunediamaroni.it</v>
      </c>
      <c r="C6759" t="e">
        <f>VLOOKUP(A6759,SEZIONI!A6759:B14654,2,FALSE)</f>
        <v>#N/A</v>
      </c>
      <c r="D6759" t="str">
        <f>VLOOKUP(A6759,[1]sindaci!$A$19183:$I$26955,4,0)</f>
        <v>VESSICHELLI DOMENICO</v>
      </c>
      <c r="E6759" t="str">
        <f>VLOOKUP(A6759,[1]sindaci!$A$19183:$I$26955,9,0)</f>
        <v>LISTA CIVICA: UNITI PER PADULI</v>
      </c>
    </row>
    <row r="6760" spans="1:5" x14ac:dyDescent="0.25">
      <c r="A6760" t="s">
        <v>9837</v>
      </c>
      <c r="B6760" t="str">
        <f>VLOOKUP(A6760,PEC!A6760:D14660,4,TRUE)</f>
        <v>apogeopec.it</v>
      </c>
      <c r="C6760" t="e">
        <f>VLOOKUP(A6760,SEZIONI!A6760:B14655,2,FALSE)</f>
        <v>#N/A</v>
      </c>
      <c r="D6760" t="str">
        <f>VLOOKUP(A6760,[1]sindaci!$A$19183:$I$26955,4,0)</f>
        <v>DONNARUMMA ANIELLO</v>
      </c>
      <c r="E6760" t="str">
        <f>VLOOKUP(A6760,[1]sindaci!$A$19183:$I$26955,9,0)</f>
        <v>LISTA CIVICA: ORA</v>
      </c>
    </row>
    <row r="6761" spans="1:5" x14ac:dyDescent="0.25">
      <c r="A6761" t="s">
        <v>9886</v>
      </c>
      <c r="B6761" t="str">
        <f>VLOOKUP(A6761,PEC!A6761:D14661,4,TRUE)</f>
        <v>pec.rupar.puglia.it</v>
      </c>
      <c r="C6761" t="e">
        <f>VLOOKUP(A6761,SEZIONI!A6761:B14656,2,FALSE)</f>
        <v>#N/A</v>
      </c>
      <c r="D6761" t="str">
        <f>VLOOKUP(A6761,[1]sindaci!$A$19183:$I$26955,4,0)</f>
        <v>CAMPO VINCENZO VITTORIO</v>
      </c>
      <c r="E6761" t="str">
        <f>VLOOKUP(A6761,[1]sindaci!$A$19183:$I$26955,9,0)</f>
        <v>MOVIMENTO 5 STELLE</v>
      </c>
    </row>
    <row r="6762" spans="1:5" x14ac:dyDescent="0.25">
      <c r="A6762" t="s">
        <v>10073</v>
      </c>
      <c r="B6762" t="str">
        <f>VLOOKUP(A6762,PEC!A6762:D14662,4,TRUE)</f>
        <v xml:space="preserve">pec.comune.nerviano.mi.it </v>
      </c>
      <c r="C6762" t="e">
        <f>VLOOKUP(A6762,SEZIONI!A6762:B14657,2,FALSE)</f>
        <v>#N/A</v>
      </c>
      <c r="D6762" t="str">
        <f>VLOOKUP(A6762,[1]sindaci!$A$19183:$I$26955,4,0)</f>
        <v>FILIZIU GIOVANNI</v>
      </c>
      <c r="E6762">
        <f>VLOOKUP(A6762,[1]sindaci!$A$19183:$I$26955,9,0)</f>
        <v>0</v>
      </c>
    </row>
    <row r="6763" spans="1:5" x14ac:dyDescent="0.25">
      <c r="A6763" t="s">
        <v>101</v>
      </c>
      <c r="B6763" t="str">
        <f>VLOOKUP(A6763,PEC!A6763:D14663,4,TRUE)</f>
        <v xml:space="preserve">pec.comune.nerviano.mi.it </v>
      </c>
      <c r="C6763" t="e">
        <f>VLOOKUP(A6763,SEZIONI!A6763:B14658,2,FALSE)</f>
        <v>#N/A</v>
      </c>
      <c r="D6763" t="e">
        <f>VLOOKUP(A6763,[1]sindaci!$A$19183:$I$26955,4,0)</f>
        <v>#N/A</v>
      </c>
      <c r="E6763" t="e">
        <f>VLOOKUP(A6763,[1]sindaci!$A$19183:$I$26955,9,0)</f>
        <v>#N/A</v>
      </c>
    </row>
    <row r="6764" spans="1:5" x14ac:dyDescent="0.25">
      <c r="A6764" t="s">
        <v>10306</v>
      </c>
      <c r="B6764" t="str">
        <f>VLOOKUP(A6764,PEC!A6764:D14664,4,TRUE)</f>
        <v xml:space="preserve">pec.comune.nerviano.mi.it </v>
      </c>
      <c r="C6764" t="e">
        <f>VLOOKUP(A6764,SEZIONI!A6764:B14659,2,FALSE)</f>
        <v>#N/A</v>
      </c>
      <c r="D6764" t="str">
        <f>VLOOKUP(A6764,[1]sindaci!$A$19183:$I$26955,4,0)</f>
        <v>DE VINCENZI LUIGI</v>
      </c>
      <c r="E6764" t="str">
        <f>VLOOKUP(A6764,[1]sindaci!$A$19183:$I$26955,9,0)</f>
        <v>LISTA CIVICA: PIETRA.SEMPRE!</v>
      </c>
    </row>
    <row r="6765" spans="1:5" x14ac:dyDescent="0.25">
      <c r="A6765" t="s">
        <v>10706</v>
      </c>
      <c r="B6765" t="str">
        <f>VLOOKUP(A6765,PEC!A6765:D14665,4,TRUE)</f>
        <v>pec.comunecampomarino.it</v>
      </c>
      <c r="C6765" t="e">
        <f>VLOOKUP(A6765,SEZIONI!A6765:B14660,2,FALSE)</f>
        <v>#N/A</v>
      </c>
      <c r="D6765" t="str">
        <f>VLOOKUP(A6765,[1]sindaci!$A$19183:$I$26955,4,0)</f>
        <v>ROTONDO ANSELMO</v>
      </c>
      <c r="E6765" t="str">
        <f>VLOOKUP(A6765,[1]sindaci!$A$19183:$I$26955,9,0)</f>
        <v>LISTA CIVICA: NOI PER VOI</v>
      </c>
    </row>
    <row r="6766" spans="1:5" x14ac:dyDescent="0.25">
      <c r="A6766" t="s">
        <v>10784</v>
      </c>
      <c r="B6766" t="str">
        <f>VLOOKUP(A6766,PEC!A6766:D14666,4,TRUE)</f>
        <v>legalmail.it</v>
      </c>
      <c r="C6766" t="e">
        <f>VLOOKUP(A6766,SEZIONI!A6766:B14661,2,FALSE)</f>
        <v>#N/A</v>
      </c>
      <c r="D6766" t="str">
        <f>VLOOKUP(A6766,[1]sindaci!$A$19183:$I$26955,4,0)</f>
        <v>CUOMO VINCENZO</v>
      </c>
      <c r="E6766" t="str">
        <f>VLOOKUP(A6766,[1]sindaci!$A$19183:$I$26955,9,0)</f>
        <v xml:space="preserve">LIBERTAS DEMOCRAZIA CRISTIANA | PARTITO DEMOCRATICO | PARTITO SOCIALISTA ITALIANO | LISTA CIVICA: CAMPANIA LIBERA | LISTA CIVICA: IL CITTADINO | LISTA CIVICA: AVANTI | LISTA CIVICA: PORTICI LIBERA | LISTA CIVICA: PER CUOMO SINDACO | LISTA CIVICA: PORTICI </v>
      </c>
    </row>
    <row r="6767" spans="1:5" x14ac:dyDescent="0.25">
      <c r="A6767" t="s">
        <v>11499</v>
      </c>
      <c r="B6767" t="str">
        <f>VLOOKUP(A6767,PEC!A6767:D14667,4,TRUE)</f>
        <v>pec.comune.piraino.me.it</v>
      </c>
      <c r="C6767" t="e">
        <f>VLOOKUP(A6767,SEZIONI!A6767:B14662,2,FALSE)</f>
        <v>#N/A</v>
      </c>
      <c r="D6767" t="str">
        <f>VLOOKUP(A6767,[1]sindaci!$A$19183:$I$26955,4,0)</f>
        <v>LUCARELLI MARIO</v>
      </c>
      <c r="E6767" t="str">
        <f>VLOOKUP(A6767,[1]sindaci!$A$19183:$I$26955,9,0)</f>
        <v>LISTA CIVICA: CITTADINANZA CONDIVISA</v>
      </c>
    </row>
    <row r="6768" spans="1:5" x14ac:dyDescent="0.25">
      <c r="A6768" t="s">
        <v>11694</v>
      </c>
      <c r="B6768" t="str">
        <f>VLOOKUP(A6768,PEC!A6768:D14668,4,TRUE)</f>
        <v>pec.comune.piraino.me.it</v>
      </c>
      <c r="C6768" t="e">
        <f>VLOOKUP(A6768,SEZIONI!A6768:B14663,2,FALSE)</f>
        <v>#N/A</v>
      </c>
      <c r="D6768" t="str">
        <f>VLOOKUP(A6768,[1]sindaci!$A$19183:$I$26955,4,0)</f>
        <v>NICOLA MERLINO</v>
      </c>
      <c r="E6768">
        <f>VLOOKUP(A6768,[1]sindaci!$A$19183:$I$26955,9,0)</f>
        <v>0</v>
      </c>
    </row>
    <row r="6769" spans="1:5" x14ac:dyDescent="0.25">
      <c r="A6769" t="s">
        <v>12250</v>
      </c>
      <c r="B6769" t="str">
        <f>VLOOKUP(A6769,PEC!A6769:D14669,4,TRUE)</f>
        <v>pec.comunecampomarino.it</v>
      </c>
      <c r="C6769" t="e">
        <f>VLOOKUP(A6769,SEZIONI!A6769:B14664,2,FALSE)</f>
        <v>#N/A</v>
      </c>
      <c r="D6769" t="str">
        <f>VLOOKUP(A6769,[1]sindaci!$A$19183:$I$26955,4,0)</f>
        <v>DE VIZIO NICOLA</v>
      </c>
      <c r="E6769">
        <f>VLOOKUP(A6769,[1]sindaci!$A$19183:$I$26955,9,0)</f>
        <v>0</v>
      </c>
    </row>
    <row r="6770" spans="1:5" x14ac:dyDescent="0.25">
      <c r="A6770" t="s">
        <v>12425</v>
      </c>
      <c r="B6770" t="str">
        <f>VLOOKUP(A6770,PEC!A6770:D14670,4,TRUE)</f>
        <v>pec.comune.sancosmoalbanese.cs.it</v>
      </c>
      <c r="C6770" t="e">
        <f>VLOOKUP(A6770,SEZIONI!A6770:B14665,2,FALSE)</f>
        <v>#N/A</v>
      </c>
      <c r="D6770" t="str">
        <f>VLOOKUP(A6770,[1]sindaci!$A$19183:$I$26955,4,0)</f>
        <v>TARANTINO GIUSEPPE</v>
      </c>
      <c r="E6770" t="str">
        <f>VLOOKUP(A6770,[1]sindaci!$A$19183:$I$26955,9,0)</f>
        <v>LISTA CIVICA: PER SAN MARZANO</v>
      </c>
    </row>
    <row r="6771" spans="1:5" x14ac:dyDescent="0.25">
      <c r="A6771" t="s">
        <v>12503</v>
      </c>
      <c r="B6771" t="str">
        <f>VLOOKUP(A6771,PEC!A6771:D14671,4,TRUE)</f>
        <v>pec.comune.sancosmoalbanese.cs.it</v>
      </c>
      <c r="C6771" t="e">
        <f>VLOOKUP(A6771,SEZIONI!A6771:B14666,2,FALSE)</f>
        <v>#N/A</v>
      </c>
      <c r="D6771" t="str">
        <f>VLOOKUP(A6771,[1]sindaci!$A$19183:$I$26955,4,0)</f>
        <v>BARCAGLIONI SANDRO</v>
      </c>
      <c r="E6771" t="str">
        <f>VLOOKUP(A6771,[1]sindaci!$A$19183:$I$26955,9,0)</f>
        <v>LISTA CIVICA: INSIEME PER CONTINUARE</v>
      </c>
    </row>
    <row r="6772" spans="1:5" x14ac:dyDescent="0.25">
      <c r="A6772" t="s">
        <v>12966</v>
      </c>
      <c r="B6772" t="str">
        <f>VLOOKUP(A6772,PEC!A6772:D14672,4,TRUE)</f>
        <v>pec.it</v>
      </c>
      <c r="C6772" t="e">
        <f>VLOOKUP(A6772,SEZIONI!A6772:B14667,2,FALSE)</f>
        <v>#N/A</v>
      </c>
      <c r="D6772" t="str">
        <f>VLOOKUP(A6772,[1]sindaci!$A$19183:$I$26955,4,0)</f>
        <v>IMPERA MASSIMO</v>
      </c>
      <c r="E6772" t="str">
        <f>VLOOKUP(A6772,[1]sindaci!$A$19183:$I$26955,9,0)</f>
        <v>LISTA CIVICA: LISTA CIVICA VIVIAMO SANTADI</v>
      </c>
    </row>
    <row r="6773" spans="1:5" x14ac:dyDescent="0.25">
      <c r="A6773" t="s">
        <v>12749</v>
      </c>
      <c r="B6773">
        <f>VLOOKUP(A6773,PEC!A6773:D14673,4,TRUE)</f>
        <v>0</v>
      </c>
      <c r="C6773" t="e">
        <f>VLOOKUP(A6773,SEZIONI!A6773:B14668,2,FALSE)</f>
        <v>#N/A</v>
      </c>
      <c r="D6773" t="str">
        <f>VLOOKUP(A6773,[1]sindaci!$A$19183:$I$26955,4,0)</f>
        <v>ESPOSITO CARMINE</v>
      </c>
      <c r="E6773" t="str">
        <f>VLOOKUP(A6773,[1]sindaci!$A$19183:$I$26955,9,0)</f>
        <v>LISTA CIVICA: IN VERITAS CUORE ANASTASIANO | LISTA CIVICA: ARCOBALENO | LISTA CIVICA: SANT'ANASTASIA IN VOLO | LISTA CIVICA: S?AMO ANASTASIANI | LISTA CIVICA: AGIRE CON CARMINE ESPOSITO</v>
      </c>
    </row>
    <row r="6774" spans="1:5" x14ac:dyDescent="0.25">
      <c r="A6774" t="s">
        <v>12760</v>
      </c>
      <c r="B6774" t="str">
        <f>VLOOKUP(A6774,PEC!A6774:D14674,4,TRUE)</f>
        <v>pec.it</v>
      </c>
      <c r="C6774" t="e">
        <f>VLOOKUP(A6774,SEZIONI!A6774:B14669,2,FALSE)</f>
        <v>#N/A</v>
      </c>
      <c r="D6774" t="str">
        <f>VLOOKUP(A6774,[1]sindaci!$A$19183:$I$26955,4,0)</f>
        <v>CATAFFO DIEGO</v>
      </c>
      <c r="E6774" t="str">
        <f>VLOOKUP(A6774,[1]sindaci!$A$19183:$I$26955,9,0)</f>
        <v>LISTA CIVICA: LIBERA MENTE</v>
      </c>
    </row>
    <row r="6775" spans="1:5" x14ac:dyDescent="0.25">
      <c r="A6775" t="s">
        <v>12627</v>
      </c>
      <c r="B6775">
        <f>VLOOKUP(A6775,PEC!A6775:D14675,4,TRUE)</f>
        <v>0</v>
      </c>
      <c r="C6775" t="e">
        <f>VLOOKUP(A6775,SEZIONI!A6775:B14670,2,FALSE)</f>
        <v>#N/A</v>
      </c>
      <c r="D6775" t="str">
        <f>VLOOKUP(A6775,[1]sindaci!$A$19183:$I$26955,4,0)</f>
        <v>COSTANTINO VALENTINA</v>
      </c>
      <c r="E6775" t="str">
        <f>VLOOKUP(A6775,[1]sindaci!$A$19183:$I$26955,9,0)</f>
        <v>LISTA CIVICA: SCELGO SAN TEODORO</v>
      </c>
    </row>
    <row r="6776" spans="1:5" x14ac:dyDescent="0.25">
      <c r="A6776" t="s">
        <v>12303</v>
      </c>
      <c r="B6776">
        <f>VLOOKUP(A6776,PEC!A6776:D14676,4,TRUE)</f>
        <v>0</v>
      </c>
      <c r="C6776" t="e">
        <f>VLOOKUP(A6776,SEZIONI!A6776:B14671,2,FALSE)</f>
        <v>#N/A</v>
      </c>
      <c r="D6776" t="str">
        <f>VLOOKUP(A6776,[1]sindaci!$A$19183:$I$26955,4,0)</f>
        <v>VADI VALENTINA</v>
      </c>
      <c r="E6776" t="str">
        <f>VLOOKUP(A6776,[1]sindaci!$A$19183:$I$26955,9,0)</f>
        <v>LISTA CIVICA: VALENTINA VADI SINDACO | LISTA COMPOSITA: LIBERI E UGUALI-PARTITO DEMOCRATICO | LISTA CIVICA: AMBIENTE SCUOLA CULTURA GIOVANI</v>
      </c>
    </row>
    <row r="6777" spans="1:5" x14ac:dyDescent="0.25">
      <c r="A6777" t="s">
        <v>13515</v>
      </c>
      <c r="B6777">
        <f>VLOOKUP(A6777,PEC!A6777:D14677,4,TRUE)</f>
        <v>0</v>
      </c>
      <c r="C6777" t="e">
        <f>VLOOKUP(A6777,SEZIONI!A6777:B14672,2,FALSE)</f>
        <v>#N/A</v>
      </c>
      <c r="D6777" t="str">
        <f>VLOOKUP(A6777,[1]sindaci!$A$19183:$I$26955,4,0)</f>
        <v>PORCHEDDU GIOVANNI</v>
      </c>
      <c r="E6777" t="str">
        <f>VLOOKUP(A6777,[1]sindaci!$A$19183:$I$26955,9,0)</f>
        <v>LISTA CIVICA: UMPARE</v>
      </c>
    </row>
    <row r="6778" spans="1:5" x14ac:dyDescent="0.25">
      <c r="A6778" t="s">
        <v>13556</v>
      </c>
      <c r="B6778" t="str">
        <f>VLOOKUP(A6778,PEC!A6778:D14678,4,TRUE)</f>
        <v>legalmail.it</v>
      </c>
      <c r="C6778" t="e">
        <f>VLOOKUP(A6778,SEZIONI!A6778:B14673,2,FALSE)</f>
        <v>#N/A</v>
      </c>
      <c r="D6778" t="str">
        <f>VLOOKUP(A6778,[1]sindaci!$A$19183:$I$26955,4,0)</f>
        <v>PILLONI EMANUELE</v>
      </c>
      <c r="E6778" t="str">
        <f>VLOOKUP(A6778,[1]sindaci!$A$19183:$I$26955,9,0)</f>
        <v>LISTA CIVICA: BENTU NOU PO SIRIS</v>
      </c>
    </row>
    <row r="6779" spans="1:5" x14ac:dyDescent="0.25">
      <c r="A6779" t="s">
        <v>12917</v>
      </c>
      <c r="B6779" t="str">
        <f>VLOOKUP(A6779,PEC!A6779:D14679,4,TRUE)</f>
        <v>pec.it</v>
      </c>
      <c r="C6779" t="e">
        <f>VLOOKUP(A6779,SEZIONI!A6779:B14674,2,FALSE)</f>
        <v>#N/A</v>
      </c>
      <c r="D6779" t="str">
        <f>VLOOKUP(A6779,[1]sindaci!$A$19183:$I$26955,4,0)</f>
        <v>CARBINI PIETRO</v>
      </c>
      <c r="E6779" t="str">
        <f>VLOOKUP(A6779,[1]sindaci!$A$19183:$I$26955,9,0)</f>
        <v>LISTA CIVICA: TUTTI INSIEME NELLA CONTINUITA'</v>
      </c>
    </row>
    <row r="6780" spans="1:5" x14ac:dyDescent="0.25">
      <c r="A6780" t="s">
        <v>12909</v>
      </c>
      <c r="B6780" t="str">
        <f>VLOOKUP(A6780,PEC!A6780:D14680,4,TRUE)</f>
        <v>pec.it</v>
      </c>
      <c r="C6780" t="e">
        <f>VLOOKUP(A6780,SEZIONI!A6780:B14675,2,FALSE)</f>
        <v>#N/A</v>
      </c>
      <c r="D6780" t="str">
        <f>VLOOKUP(A6780,[1]sindaci!$A$19183:$I$26955,4,0)</f>
        <v>DONADONI PAOLO</v>
      </c>
      <c r="E6780" t="str">
        <f>VLOOKUP(A6780,[1]sindaci!$A$19183:$I$26955,9,0)</f>
        <v>LISTA CIVICA: INSIEME PER LA CITT?</v>
      </c>
    </row>
    <row r="6781" spans="1:5" x14ac:dyDescent="0.25">
      <c r="A6781" t="s">
        <v>12958</v>
      </c>
      <c r="B6781" t="str">
        <f>VLOOKUP(A6781,PEC!A6781:D14681,4,TRUE)</f>
        <v>pec.it</v>
      </c>
      <c r="C6781" t="e">
        <f>VLOOKUP(A6781,SEZIONI!A6781:B14676,2,FALSE)</f>
        <v>#N/A</v>
      </c>
      <c r="D6781" t="str">
        <f>VLOOKUP(A6781,[1]sindaci!$A$19183:$I$26955,4,0)</f>
        <v>MATTA NADIA</v>
      </c>
      <c r="E6781" t="str">
        <f>VLOOKUP(A6781,[1]sindaci!$A$19183:$I$26955,9,0)</f>
        <v>LISTA CIVICA: FUTURO DIVERSO</v>
      </c>
    </row>
    <row r="6782" spans="1:5" x14ac:dyDescent="0.25">
      <c r="A6782" t="s">
        <v>14090</v>
      </c>
      <c r="B6782" t="str">
        <f>VLOOKUP(A6782,PEC!A6782:D14682,4,TRUE)</f>
        <v>pec.it</v>
      </c>
      <c r="C6782" t="e">
        <f>VLOOKUP(A6782,SEZIONI!A6782:B14677,2,FALSE)</f>
        <v>#N/A</v>
      </c>
      <c r="D6782" t="str">
        <f>VLOOKUP(A6782,[1]sindaci!$A$19183:$I$26955,4,0)</f>
        <v>TERRANOVA MARIA</v>
      </c>
      <c r="E6782">
        <f>VLOOKUP(A6782,[1]sindaci!$A$19183:$I$26955,9,0)</f>
        <v>0</v>
      </c>
    </row>
    <row r="6783" spans="1:5" x14ac:dyDescent="0.25">
      <c r="A6783" t="s">
        <v>14133</v>
      </c>
      <c r="B6783" t="str">
        <f>VLOOKUP(A6783,PEC!A6783:D14683,4,TRUE)</f>
        <v>pec.comune.sancosmoalbanese.cs.it</v>
      </c>
      <c r="C6783" t="e">
        <f>VLOOKUP(A6783,SEZIONI!A6783:B14678,2,FALSE)</f>
        <v>#N/A</v>
      </c>
      <c r="D6783" t="str">
        <f>VLOOKUP(A6783,[1]sindaci!$A$19183:$I$26955,4,0)</f>
        <v>MURGIA GIULIO</v>
      </c>
      <c r="E6783" t="str">
        <f>VLOOKUP(A6783,[1]sindaci!$A$19183:$I$26955,9,0)</f>
        <v>LISTA CIVICA: LISTA CIVICA UNIDADE</v>
      </c>
    </row>
    <row r="6784" spans="1:5" x14ac:dyDescent="0.25">
      <c r="A6784" t="s">
        <v>14163</v>
      </c>
      <c r="B6784" t="str">
        <f>VLOOKUP(A6784,PEC!A6784:D14684,4,TRUE)</f>
        <v>pec.it</v>
      </c>
      <c r="C6784" t="e">
        <f>VLOOKUP(A6784,SEZIONI!A6784:B14679,2,FALSE)</f>
        <v>#N/A</v>
      </c>
      <c r="D6784" t="str">
        <f>VLOOKUP(A6784,[1]sindaci!$A$19183:$I$26955,4,0)</f>
        <v>SOLETTA GIANFRANCO</v>
      </c>
      <c r="E6784" t="str">
        <f>VLOOKUP(A6784,[1]sindaci!$A$19183:$I$26955,9,0)</f>
        <v>LISTA CIVICA: OBIETTIVO COMUNE 2020</v>
      </c>
    </row>
    <row r="6785" spans="1:5" x14ac:dyDescent="0.25">
      <c r="A6785" t="s">
        <v>14230</v>
      </c>
      <c r="B6785" t="str">
        <f>VLOOKUP(A6785,PEC!A6785:D14685,4,TRUE)</f>
        <v>pec.comune.sancosmoalbanese.cs.it</v>
      </c>
      <c r="C6785" t="e">
        <f>VLOOKUP(A6785,SEZIONI!A6785:B14680,2,FALSE)</f>
        <v>#N/A</v>
      </c>
      <c r="D6785" t="str">
        <f>VLOOKUP(A6785,[1]sindaci!$A$19183:$I$26955,4,0)</f>
        <v>SAU PIERPAOLO</v>
      </c>
      <c r="E6785" t="str">
        <f>VLOOKUP(A6785,[1]sindaci!$A$19183:$I$26955,9,0)</f>
        <v>LISTA CIVICA: INTRERRIOS</v>
      </c>
    </row>
    <row r="6786" spans="1:5" x14ac:dyDescent="0.25">
      <c r="A6786" t="s">
        <v>14331</v>
      </c>
      <c r="B6786" t="str">
        <f>VLOOKUP(A6786,PEC!A6786:D14686,4,TRUE)</f>
        <v>pec.comune.sancosmoalbanese.cs.it</v>
      </c>
      <c r="C6786" t="e">
        <f>VLOOKUP(A6786,SEZIONI!A6786:B14681,2,FALSE)</f>
        <v>#N/A</v>
      </c>
      <c r="D6786" t="str">
        <f>VLOOKUP(A6786,[1]sindaci!$A$19183:$I$26955,4,0)</f>
        <v>COGNO MARCO</v>
      </c>
      <c r="E6786" t="str">
        <f>VLOOKUP(A6786,[1]sindaci!$A$19183:$I$26955,9,0)</f>
        <v>LISTA CIVICA: SPIGHE FRA I MONTI</v>
      </c>
    </row>
    <row r="6787" spans="1:5" x14ac:dyDescent="0.25">
      <c r="A6787" t="s">
        <v>14919</v>
      </c>
      <c r="B6787">
        <f>VLOOKUP(A6787,PEC!A6787:D14687,4,TRUE)</f>
        <v>0</v>
      </c>
      <c r="C6787" t="e">
        <f>VLOOKUP(A6787,SEZIONI!A6787:B14682,2,FALSE)</f>
        <v>#N/A</v>
      </c>
      <c r="D6787" t="str">
        <f>VLOOKUP(A6787,[1]sindaci!$A$19183:$I$26955,4,0)</f>
        <v>ARCHIDIACONO FRANCO</v>
      </c>
      <c r="E6787" t="str">
        <f>VLOOKUP(A6787,[1]sindaci!$A$19183:$I$26955,9,0)</f>
        <v>LISTA CIVICA: LIBERAMENTE IMSIEME PER UNIRE</v>
      </c>
    </row>
    <row r="6788" spans="1:5" x14ac:dyDescent="0.25">
      <c r="A6788" t="s">
        <v>15014</v>
      </c>
      <c r="B6788">
        <f>VLOOKUP(A6788,PEC!A6788:D14688,4,TRUE)</f>
        <v>0</v>
      </c>
      <c r="C6788" t="e">
        <f>VLOOKUP(A6788,SEZIONI!A6788:B14683,2,FALSE)</f>
        <v>#N/A</v>
      </c>
      <c r="D6788" t="str">
        <f>VLOOKUP(A6788,[1]sindaci!$A$19183:$I$26955,4,0)</f>
        <v>COLOMBATTO MARIAROSA</v>
      </c>
      <c r="E6788" t="str">
        <f>VLOOKUP(A6788,[1]sindaci!$A$19183:$I$26955,9,0)</f>
        <v>LISTA CIVICA: INSIEME PER VARISELLA</v>
      </c>
    </row>
    <row r="6789" spans="1:5" x14ac:dyDescent="0.25">
      <c r="A6789" t="s">
        <v>15250</v>
      </c>
      <c r="B6789">
        <f>VLOOKUP(A6789,PEC!A6789:D14689,4,TRUE)</f>
        <v>0</v>
      </c>
      <c r="C6789" t="e">
        <f>VLOOKUP(A6789,SEZIONI!A6789:B14684,2,FALSE)</f>
        <v>#N/A</v>
      </c>
      <c r="D6789" t="str">
        <f>VLOOKUP(A6789,[1]sindaci!$A$19183:$I$26955,4,0)</f>
        <v>AIELLO GIUSEPPE</v>
      </c>
      <c r="E6789" t="str">
        <f>VLOOKUP(A6789,[1]sindaci!$A$19183:$I$26955,9,0)</f>
        <v>UNIONE DI CENTRO | FRATELLI D'ITALIA | LISTA CIVICA: TRA LA GENTE | LISTA CIVICA: L845 PER UNA VICO EQUA | LISTA CIVICA: PEPPE AIELLO SINDACO</v>
      </c>
    </row>
    <row r="6790" spans="1:5" x14ac:dyDescent="0.25">
      <c r="A6790" t="s">
        <v>15449</v>
      </c>
      <c r="B6790">
        <f>VLOOKUP(A6790,PEC!A6790:D14690,4,TRUE)</f>
        <v>0</v>
      </c>
      <c r="C6790" t="e">
        <f>VLOOKUP(A6790,SEZIONI!A6790:B14685,2,FALSE)</f>
        <v>#N/A</v>
      </c>
      <c r="D6790" t="str">
        <f>VLOOKUP(A6790,[1]sindaci!$A$19183:$I$26955,4,0)</f>
        <v>TRUNFIO NICOLA</v>
      </c>
      <c r="E6790" t="str">
        <f>VLOOKUP(A6790,[1]sindaci!$A$19183:$I$26955,9,0)</f>
        <v>LISTA CIVICA: VILLAMAINA TRADIZIONE &amp; FUTURO</v>
      </c>
    </row>
    <row r="6791" spans="1:5" x14ac:dyDescent="0.25">
      <c r="A6791" t="s">
        <v>15598</v>
      </c>
      <c r="B6791">
        <f>VLOOKUP(A6791,PEC!A6791:D14691,4,TRUE)</f>
        <v>0</v>
      </c>
      <c r="C6791" t="e">
        <f>VLOOKUP(A6791,SEZIONI!A6791:B14686,2,FALSE)</f>
        <v>#N/A</v>
      </c>
      <c r="D6791" t="str">
        <f>VLOOKUP(A6791,[1]sindaci!$A$19183:$I$26955,4,0)</f>
        <v>TRINCHESE SABATO</v>
      </c>
      <c r="E6791" t="str">
        <f>VLOOKUP(A6791,[1]sindaci!$A$19183:$I$26955,9,0)</f>
        <v>LISTA CIVICA: RISVEGLIO CIVICO VISCIANO AI GIOVANI</v>
      </c>
    </row>
    <row r="6792" spans="1:5" x14ac:dyDescent="0.25">
      <c r="A6792" t="s">
        <v>15612</v>
      </c>
      <c r="B6792">
        <f>VLOOKUP(A6792,PEC!A6792:D14692,4,TRUE)</f>
        <v>0</v>
      </c>
      <c r="C6792" t="e">
        <f>VLOOKUP(A6792,SEZIONI!A6792:B14687,2,FALSE)</f>
        <v>#N/A</v>
      </c>
      <c r="D6792" t="str">
        <f>VLOOKUP(A6792,[1]sindaci!$A$19183:$I$26955,4,0)</f>
        <v>FRONTINI CHIARA</v>
      </c>
      <c r="E6792" t="str">
        <f>VLOOKUP(A6792,[1]sindaci!$A$19183:$I$26955,9,0)</f>
        <v>LISTA CIVICA: VITERBO FA SQUADRA | LISTA CIVICA: CON CHIARA PER VITERBO | LISTA CIVICA: VITERBO CAMBIA | LISTA CIVICA: LA TUSCIA NEL CUORE | LISTA CIVICA: VITERBO VENTI VENTI | LISTA COMPOSITA: #IOAPRO-RINASCIMENTO VITTORIO SGARBI</v>
      </c>
    </row>
    <row r="6793" spans="1:5" x14ac:dyDescent="0.25">
      <c r="A6793" t="s">
        <v>15779</v>
      </c>
      <c r="B6793">
        <f>VLOOKUP(A6793,PEC!A6793:D14693,4,TRUE)</f>
        <v>0</v>
      </c>
      <c r="C6793" t="e">
        <f>VLOOKUP(A6793,SEZIONI!A6793:B14688,2,FALSE)</f>
        <v>#N/A</v>
      </c>
      <c r="D6793" t="str">
        <f>VLOOKUP(A6793,[1]sindaci!$A$19183:$I$26955,4,0)</f>
        <v>PALIOTTO CLAUDIO</v>
      </c>
      <c r="E6793" t="str">
        <f>VLOOKUP(A6793,[1]sindaci!$A$19183:$I$26955,9,0)</f>
        <v>LISTA CIVICA: UNITI PER ZUCCARELLO</v>
      </c>
    </row>
    <row r="6794" spans="1:5" x14ac:dyDescent="0.25">
      <c r="A6794" t="s">
        <v>5028</v>
      </c>
      <c r="B6794" t="str">
        <f>VLOOKUP(A6794,PEC!A6794:D14694,4,TRUE)</f>
        <v>pec.cosioim.org</v>
      </c>
      <c r="C6794" t="e">
        <f>VLOOKUP(A6794,SEZIONI!A6794:B14689,2,FALSE)</f>
        <v>#N/A</v>
      </c>
      <c r="D6794" t="str">
        <f>VLOOKUP(A6794,[1]sindaci!$A$19183:$I$26955,4,0)</f>
        <v>PARODI MAURO</v>
      </c>
      <c r="E6794" t="str">
        <f>VLOOKUP(A6794,[1]sindaci!$A$19183:$I$26955,9,0)</f>
        <v>LISTA CIVICA: COSIO CHE CAMBIA</v>
      </c>
    </row>
    <row r="6795" spans="1:5" x14ac:dyDescent="0.25">
      <c r="A6795" t="s">
        <v>5063</v>
      </c>
      <c r="B6795" t="str">
        <f>VLOOKUP(A6795,PEC!A6795:D14695,4,TRUE)</f>
        <v>pec.comunecampomarino.it</v>
      </c>
      <c r="C6795" t="e">
        <f>VLOOKUP(A6795,SEZIONI!A6795:B14690,2,FALSE)</f>
        <v>#N/A</v>
      </c>
      <c r="D6795" t="str">
        <f>VLOOKUP(A6795,[1]sindaci!$A$19183:$I$26955,4,0)</f>
        <v>BAIGUINI FEDERICO</v>
      </c>
      <c r="E6795" t="str">
        <f>VLOOKUP(A6795,[1]sindaci!$A$19183:$I$26955,9,0)</f>
        <v>LISTA CIVICA: COSTA VOLPINO CAMBIA</v>
      </c>
    </row>
    <row r="6796" spans="1:5" x14ac:dyDescent="0.25">
      <c r="A6796" t="s">
        <v>6397</v>
      </c>
      <c r="B6796" t="str">
        <f>VLOOKUP(A6796,PEC!A6796:D14696,4,TRUE)</f>
        <v>pec.comunecampomarino.it</v>
      </c>
      <c r="C6796" t="e">
        <f>VLOOKUP(A6796,SEZIONI!A6796:B14691,2,FALSE)</f>
        <v>#N/A</v>
      </c>
      <c r="D6796" t="str">
        <f>VLOOKUP(A6796,[1]sindaci!$A$19183:$I$26955,4,0)</f>
        <v>SUTERA SALVATORE</v>
      </c>
      <c r="E6796">
        <f>VLOOKUP(A6796,[1]sindaci!$A$19183:$I$26955,9,0)</f>
        <v>0</v>
      </c>
    </row>
    <row r="6797" spans="1:5" x14ac:dyDescent="0.25">
      <c r="A6797" t="s">
        <v>6757</v>
      </c>
      <c r="B6797" t="str">
        <f>VLOOKUP(A6797,PEC!A6797:D14697,4,TRUE)</f>
        <v>asmepec.it</v>
      </c>
      <c r="C6797" t="e">
        <f>VLOOKUP(A6797,SEZIONI!A6797:B14692,2,FALSE)</f>
        <v>#N/A</v>
      </c>
      <c r="D6797" t="str">
        <f>VLOOKUP(A6797,[1]sindaci!$A$19183:$I$26955,4,0)</f>
        <v>CIRULLI NUNZIO OMAR</v>
      </c>
      <c r="E6797" t="str">
        <f>VLOOKUP(A6797,[1]sindaci!$A$19183:$I$26955,9,0)</f>
        <v>LISTA CIVICA: 5 PUNTI PER GUDO</v>
      </c>
    </row>
    <row r="6798" spans="1:5" x14ac:dyDescent="0.25">
      <c r="A6798" t="s">
        <v>6763</v>
      </c>
      <c r="B6798" t="str">
        <f>VLOOKUP(A6798,PEC!A6798:D14698,4,TRUE)</f>
        <v>postacert.comune.fornovo-di-taro.pr.it</v>
      </c>
      <c r="C6798" t="e">
        <f>VLOOKUP(A6798,SEZIONI!A6798:B14693,2,FALSE)</f>
        <v>#N/A</v>
      </c>
      <c r="D6798" t="str">
        <f>VLOOKUP(A6798,[1]sindaci!$A$19183:$I$26955,4,0)</f>
        <v>LOMBARDO MAURO</v>
      </c>
      <c r="E6798" t="str">
        <f>VLOOKUP(A6798,[1]sindaci!$A$19183:$I$26955,9,0)</f>
        <v>LISTA CIVICA: CONSENSO CIVICO | LISTA CIVICA: L'ONDA | LISTA CIVICA: CIVICI | LISTA CIVICA: GUIDONIA MONTECELIO DOMANI | LISTA CIVICA: CITTA' NUOVA CAMBIAMO GUIDONIA MONTECELIO | LISTA CIVICA: POLO CIVICO | LISTA CIVICA: IL BIPLANO</v>
      </c>
    </row>
    <row r="6799" spans="1:5" x14ac:dyDescent="0.25">
      <c r="A6799" t="s">
        <v>373</v>
      </c>
      <c r="B6799" t="str">
        <f>VLOOKUP(A6799,PEC!A6799:D14699,4,TRUE)</f>
        <v>pec.comunedigenga.it</v>
      </c>
      <c r="C6799" t="e">
        <f>VLOOKUP(A6799,SEZIONI!A6799:B14694,2,FALSE)</f>
        <v>#N/A</v>
      </c>
      <c r="D6799" t="str">
        <f>VLOOKUP(A6799,[1]sindaci!$A$19183:$I$26955,4,0)</f>
        <v>TRIPODI MICHELE</v>
      </c>
      <c r="E6799" t="str">
        <f>VLOOKUP(A6799,[1]sindaci!$A$19183:$I$26955,9,0)</f>
        <v>LISTA COMPOSITA: PCI-GENERAZIONE.COM</v>
      </c>
    </row>
    <row r="6800" spans="1:5" x14ac:dyDescent="0.25">
      <c r="A6800" t="s">
        <v>8709</v>
      </c>
      <c r="B6800" t="str">
        <f>VLOOKUP(A6800,PEC!A6800:D14700,4,TRUE)</f>
        <v>pec.it</v>
      </c>
      <c r="C6800">
        <f>VLOOKUP(A6800,SEZIONI!A6800:B14695,2,FALSE)</f>
        <v>10</v>
      </c>
      <c r="D6800" t="str">
        <f>VLOOKUP(A6800,[1]sindaci!$A$19183:$I$26955,4,0)</f>
        <v>MORTANDELLO RICCARDO</v>
      </c>
      <c r="E6800" t="str">
        <f>VLOOKUP(A6800,[1]sindaci!$A$19183:$I$26955,9,0)</f>
        <v>LISTA CIVICA: SEMPRE PIU' MONTEGROTTO TERME</v>
      </c>
    </row>
    <row r="6801" spans="1:5" x14ac:dyDescent="0.25">
      <c r="A6801" t="s">
        <v>10222</v>
      </c>
      <c r="B6801" t="str">
        <f>VLOOKUP(A6801,PEC!A6801:D14701,4,TRUE)</f>
        <v>arubapec.it</v>
      </c>
      <c r="C6801" t="e">
        <f>VLOOKUP(A6801,SEZIONI!A6801:B14696,2,FALSE)</f>
        <v>#N/A</v>
      </c>
      <c r="D6801" t="str">
        <f>VLOOKUP(A6801,[1]sindaci!$A$19183:$I$26955,4,0)</f>
        <v>LOMBARDI STEFANO</v>
      </c>
      <c r="E6801" t="str">
        <f>VLOOKUP(A6801,[1]sindaci!$A$19183:$I$26955,9,0)</f>
        <v>LISTA CIVICA: I.D.E.A. PER IL FUTURO</v>
      </c>
    </row>
    <row r="6802" spans="1:5" x14ac:dyDescent="0.25">
      <c r="A6802" t="s">
        <v>367</v>
      </c>
      <c r="B6802" t="str">
        <f>VLOOKUP(A6802,PEC!A6802:D14702,4,TRUE)</f>
        <v>pec.comunecampomarino.it</v>
      </c>
      <c r="C6802" t="e">
        <f>VLOOKUP(A6802,SEZIONI!A6802:B14697,2,FALSE)</f>
        <v>#N/A</v>
      </c>
      <c r="D6802" t="str">
        <f>VLOOKUP(A6802,[1]sindaci!$A$19183:$I$26955,4,0)</f>
        <v>BARILLARO BRUNO</v>
      </c>
      <c r="E6802" t="str">
        <f>VLOOKUP(A6802,[1]sindaci!$A$19183:$I$26955,9,0)</f>
        <v>LISTA CIVICA: INSIEME  PER OPPIDO</v>
      </c>
    </row>
    <row r="6803" spans="1:5" x14ac:dyDescent="0.25">
      <c r="A6803" t="s">
        <v>9798</v>
      </c>
      <c r="B6803" t="str">
        <f>VLOOKUP(A6803,PEC!A6803:D14703,4,TRUE)</f>
        <v>pec.comunecampomarino.it</v>
      </c>
      <c r="C6803" t="e">
        <f>VLOOKUP(A6803,SEZIONI!A6803:B14698,2,FALSE)</f>
        <v>#N/A</v>
      </c>
      <c r="D6803" t="str">
        <f>VLOOKUP(A6803,[1]sindaci!$A$19183:$I$26955,4,0)</f>
        <v>MANNA FRANCESCO GIUSEPPE</v>
      </c>
      <c r="E6803" t="str">
        <f>VLOOKUP(A6803,[1]sindaci!$A$19183:$I$26955,9,0)</f>
        <v>LISTA CIVICA: PALAU 2018 - 2023</v>
      </c>
    </row>
    <row r="6804" spans="1:5" x14ac:dyDescent="0.25">
      <c r="A6804" t="s">
        <v>10220</v>
      </c>
      <c r="B6804" t="str">
        <f>VLOOKUP(A6804,PEC!A6804:D14704,4,TRUE)</f>
        <v>postacert.comune.pellegrino-parmense.pr.it</v>
      </c>
      <c r="C6804" t="e">
        <f>VLOOKUP(A6804,SEZIONI!A6804:B14699,2,FALSE)</f>
        <v>#N/A</v>
      </c>
      <c r="D6804" t="str">
        <f>VLOOKUP(A6804,[1]sindaci!$A$19183:$I$26955,4,0)</f>
        <v>PETTA ROSARIO</v>
      </c>
      <c r="E6804">
        <f>VLOOKUP(A6804,[1]sindaci!$A$19183:$I$26955,9,0)</f>
        <v>0</v>
      </c>
    </row>
    <row r="6805" spans="1:5" x14ac:dyDescent="0.25">
      <c r="A6805" t="s">
        <v>10593</v>
      </c>
      <c r="B6805" t="str">
        <f>VLOOKUP(A6805,PEC!A6805:D14705,4,TRUE)</f>
        <v>pec.rupar.puglia.it</v>
      </c>
      <c r="C6805" t="e">
        <f>VLOOKUP(A6805,SEZIONI!A6805:B14700,2,FALSE)</f>
        <v>#N/A</v>
      </c>
      <c r="D6805" t="str">
        <f>VLOOKUP(A6805,[1]sindaci!$A$19183:$I$26955,4,0)</f>
        <v>BIANCO ENRICO</v>
      </c>
      <c r="E6805" t="str">
        <f>VLOOKUP(A6805,[1]sindaci!$A$19183:$I$26955,9,0)</f>
        <v>LISTA CIVICA: AVANTI POLICORO | LISTA CIVICA: ALLEANZA PER POLICORO | LISTA CIVICA: IMPEGNO COMUNE | LISTA CIVICA: PER POLICORO</v>
      </c>
    </row>
    <row r="6806" spans="1:5" x14ac:dyDescent="0.25">
      <c r="A6806" t="s">
        <v>10710</v>
      </c>
      <c r="B6806" t="str">
        <f>VLOOKUP(A6806,PEC!A6806:D14706,4,TRUE)</f>
        <v>asmepec.it</v>
      </c>
      <c r="C6806" t="e">
        <f>VLOOKUP(A6806,SEZIONI!A6806:B14701,2,FALSE)</f>
        <v>#N/A</v>
      </c>
      <c r="D6806" t="str">
        <f>VLOOKUP(A6806,[1]sindaci!$A$19183:$I$26955,4,0)</f>
        <v>CALZIA ILVO</v>
      </c>
      <c r="E6806" t="str">
        <f>VLOOKUP(A6806,[1]sindaci!$A$19183:$I$26955,9,0)</f>
        <v>LISTA CIVICA: TRADIZIONE E TERRITORIO</v>
      </c>
    </row>
    <row r="6807" spans="1:5" x14ac:dyDescent="0.25">
      <c r="A6807" t="s">
        <v>12172</v>
      </c>
      <c r="B6807" t="str">
        <f>VLOOKUP(A6807,PEC!A6807:D14707,4,TRUE)</f>
        <v>pec.it</v>
      </c>
      <c r="C6807" t="e">
        <f>VLOOKUP(A6807,SEZIONI!A6807:B14702,2,FALSE)</f>
        <v>#N/A</v>
      </c>
      <c r="D6807" t="str">
        <f>VLOOKUP(A6807,[1]sindaci!$A$19183:$I$26955,4,0)</f>
        <v>ZARA CORRADO</v>
      </c>
      <c r="E6807" t="str">
        <f>VLOOKUP(A6807,[1]sindaci!$A$19183:$I$26955,9,0)</f>
        <v>LISTA CIVICA: INSIEME PER SAN FELICE</v>
      </c>
    </row>
    <row r="6808" spans="1:5" x14ac:dyDescent="0.25">
      <c r="A6808" t="s">
        <v>12421</v>
      </c>
      <c r="B6808" t="str">
        <f>VLOOKUP(A6808,PEC!A6808:D14708,4,TRUE)</f>
        <v>pec.comunegavi.it</v>
      </c>
      <c r="C6808" t="e">
        <f>VLOOKUP(A6808,SEZIONI!A6808:B14703,2,FALSE)</f>
        <v>#N/A</v>
      </c>
      <c r="D6808" t="str">
        <f>VLOOKUP(A6808,[1]sindaci!$A$19183:$I$26955,4,0)</f>
        <v>MASCIARELLI PIERINO ANTONIO</v>
      </c>
      <c r="E6808">
        <f>VLOOKUP(A6808,[1]sindaci!$A$19183:$I$26955,9,0)</f>
        <v>0</v>
      </c>
    </row>
    <row r="6809" spans="1:5" x14ac:dyDescent="0.25">
      <c r="A6809" t="s">
        <v>12439</v>
      </c>
      <c r="B6809" t="str">
        <f>VLOOKUP(A6809,PEC!A6809:D14709,4,TRUE)</f>
        <v>pec.provincia.roma.it</v>
      </c>
      <c r="C6809" t="e">
        <f>VLOOKUP(A6809,SEZIONI!A6809:B14704,2,FALSE)</f>
        <v>#N/A</v>
      </c>
      <c r="D6809" t="str">
        <f>VLOOKUP(A6809,[1]sindaci!$A$19183:$I$26955,4,0)</f>
        <v>CILENTO GIUSEPPE</v>
      </c>
      <c r="E6809" t="str">
        <f>VLOOKUP(A6809,[1]sindaci!$A$19183:$I$26955,9,0)</f>
        <v>LISTA CIVICA: INSIEME PER SAN MAURO</v>
      </c>
    </row>
    <row r="6810" spans="1:5" x14ac:dyDescent="0.25">
      <c r="A6810" t="s">
        <v>12816</v>
      </c>
      <c r="B6810" t="str">
        <f>VLOOKUP(A6810,PEC!A6810:D14710,4,TRUE)</f>
        <v>pecveneto.it</v>
      </c>
      <c r="C6810" t="e">
        <f>VLOOKUP(A6810,SEZIONI!A6810:B14705,2,FALSE)</f>
        <v>#N/A</v>
      </c>
      <c r="D6810" t="str">
        <f>VLOOKUP(A6810,[1]sindaci!$A$19183:$I$26955,4,0)</f>
        <v>PICA DONATO</v>
      </c>
      <c r="E6810" t="str">
        <f>VLOOKUP(A6810,[1]sindaci!$A$19183:$I$26955,9,0)</f>
        <v>LISTA CIVICA: IMPEGNO COMUNE</v>
      </c>
    </row>
    <row r="6811" spans="1:5" x14ac:dyDescent="0.25">
      <c r="A6811" t="s">
        <v>12830</v>
      </c>
      <c r="B6811" t="str">
        <f>VLOOKUP(A6811,PEC!A6811:D14711,4,TRUE)</f>
        <v>pec.comunegavi.it</v>
      </c>
      <c r="C6811" t="e">
        <f>VLOOKUP(A6811,SEZIONI!A6811:B14706,2,FALSE)</f>
        <v>#N/A</v>
      </c>
      <c r="D6811" t="str">
        <f>VLOOKUP(A6811,[1]sindaci!$A$19183:$I$26955,4,0)</f>
        <v>PIGNOTTI ALESSIO</v>
      </c>
      <c r="E6811" t="str">
        <f>VLOOKUP(A6811,[1]sindaci!$A$19183:$I$26955,9,0)</f>
        <v>LISTA CIVICA: CON VOI ALESSIO PIGNOTTI SINDACO | LISTA CIVICA: LA SCELTA GIUSTA | LISTA CIVICA: SIAMO AL CENTRO | LISTA CIVICA: PER S.E.M. CON PIGNOTTI SINDACO | LISTA CIVICA: ESSERE SEM</v>
      </c>
    </row>
    <row r="6812" spans="1:5" x14ac:dyDescent="0.25">
      <c r="A6812" t="s">
        <v>13037</v>
      </c>
      <c r="B6812" t="str">
        <f>VLOOKUP(A6812,PEC!A6812:D14712,4,TRUE)</f>
        <v>pec.comunegavi.it</v>
      </c>
      <c r="C6812">
        <f>VLOOKUP(A6812,SEZIONI!A6812:B14707,2,FALSE)</f>
        <v>5</v>
      </c>
      <c r="D6812" t="str">
        <f>VLOOKUP(A6812,[1]sindaci!$A$19183:$I$26955,4,0)</f>
        <v>GIACOMELLO JESSICA</v>
      </c>
      <c r="E6812" t="str">
        <f>VLOOKUP(A6812,[1]sindaci!$A$19183:$I$26955,9,0)</f>
        <v>LISTA CIVICA: GIACOMELLO PER SAREGO</v>
      </c>
    </row>
    <row r="6813" spans="1:5" x14ac:dyDescent="0.25">
      <c r="A6813" t="s">
        <v>13439</v>
      </c>
      <c r="B6813" t="str">
        <f>VLOOKUP(A6813,PEC!A6813:D14713,4,TRUE)</f>
        <v>pec.it</v>
      </c>
      <c r="C6813" t="e">
        <f>VLOOKUP(A6813,SEZIONI!A6813:B14708,2,FALSE)</f>
        <v>#N/A</v>
      </c>
      <c r="D6813" t="str">
        <f>VLOOKUP(A6813,[1]sindaci!$A$19183:$I$26955,4,0)</f>
        <v>FALCHI LORENZO</v>
      </c>
      <c r="E6813" t="str">
        <f>VLOOKUP(A6813,[1]sindaci!$A$19183:$I$26955,9,0)</f>
        <v>LISTA CIVICA: ECOLO' | VOLT | SI SINISTRA ITALIANA | LISTA CIVICA: FALCHI SINDACO PER SESTO | PARTITO DEMOCRATICO</v>
      </c>
    </row>
    <row r="6814" spans="1:5" x14ac:dyDescent="0.25">
      <c r="A6814" t="s">
        <v>394</v>
      </c>
      <c r="B6814" t="str">
        <f>VLOOKUP(A6814,PEC!A6814:D14714,4,TRUE)</f>
        <v>pec.comunedigenga.it</v>
      </c>
      <c r="C6814" t="e">
        <f>VLOOKUP(A6814,SEZIONI!A6814:B14709,2,FALSE)</f>
        <v>#N/A</v>
      </c>
      <c r="D6814" t="str">
        <f>VLOOKUP(A6814,[1]sindaci!$A$19183:$I$26955,4,0)</f>
        <v>VIOLI PIETRO</v>
      </c>
      <c r="E6814" t="str">
        <f>VLOOKUP(A6814,[1]sindaci!$A$19183:$I$26955,9,0)</f>
        <v>LISTA CIVICA: IL PAESE CHE VOGLIAMO</v>
      </c>
    </row>
    <row r="6815" spans="1:5" x14ac:dyDescent="0.25">
      <c r="A6815" t="s">
        <v>12551</v>
      </c>
      <c r="B6815" t="str">
        <f>VLOOKUP(A6815,PEC!A6815:D14715,4,TRUE)</f>
        <v>asmepec.it</v>
      </c>
      <c r="C6815" t="e">
        <f>VLOOKUP(A6815,SEZIONI!A6815:B14710,2,FALSE)</f>
        <v>#N/A</v>
      </c>
      <c r="D6815" t="str">
        <f>VLOOKUP(A6815,[1]sindaci!$A$19183:$I$26955,4,0)</f>
        <v>RIZZO PASQUALE</v>
      </c>
      <c r="E6815" t="str">
        <f>VLOOKUP(A6815,[1]sindaci!$A$19183:$I$26955,9,0)</f>
        <v>LISTA CIVICA: INSIEME PER RIZZO SINDACO</v>
      </c>
    </row>
    <row r="6816" spans="1:5" x14ac:dyDescent="0.25">
      <c r="A6816" t="s">
        <v>13884</v>
      </c>
      <c r="B6816" t="str">
        <f>VLOOKUP(A6816,PEC!A6816:D14716,4,TRUE)</f>
        <v>pec.comune.silvi.te.it</v>
      </c>
      <c r="C6816" t="e">
        <f>VLOOKUP(A6816,SEZIONI!A6816:B14711,2,FALSE)</f>
        <v>#N/A</v>
      </c>
      <c r="D6816" t="str">
        <f>VLOOKUP(A6816,[1]sindaci!$A$19183:$I$26955,4,0)</f>
        <v>DEL GIUDICE ANTONIO</v>
      </c>
      <c r="E6816" t="str">
        <f>VLOOKUP(A6816,[1]sindaci!$A$19183:$I$26955,9,0)</f>
        <v>LISTA CIVICA: STRIANO PRIMA DI TUTTO</v>
      </c>
    </row>
    <row r="6817" spans="1:5" x14ac:dyDescent="0.25">
      <c r="A6817" t="s">
        <v>15310</v>
      </c>
      <c r="B6817" t="str">
        <f>VLOOKUP(A6817,PEC!A6817:D14717,4,TRUE)</f>
        <v>legalmailpa.it</v>
      </c>
      <c r="C6817" t="e">
        <f>VLOOKUP(A6817,SEZIONI!A6817:B14712,2,FALSE)</f>
        <v>#N/A</v>
      </c>
      <c r="D6817" t="str">
        <f>VLOOKUP(A6817,[1]sindaci!$A$19183:$I$26955,4,0)</f>
        <v>TETI GIUSEPPE</v>
      </c>
      <c r="E6817" t="str">
        <f>VLOOKUP(A6817,[1]sindaci!$A$19183:$I$26955,9,0)</f>
        <v>LISTA CIVICA: VIGNOLE OBIETTIVO COMUNE</v>
      </c>
    </row>
    <row r="6818" spans="1:5" x14ac:dyDescent="0.25">
      <c r="A6818" t="s">
        <v>951</v>
      </c>
      <c r="B6818" t="str">
        <f>VLOOKUP(A6818,PEC!A6818:D14718,4,TRUE)</f>
        <v>pec-apricena.com</v>
      </c>
      <c r="C6818" t="e">
        <f>VLOOKUP(A6818,SEZIONI!A6818:B14713,2,FALSE)</f>
        <v>#N/A</v>
      </c>
      <c r="D6818" t="str">
        <f>VLOOKUP(A6818,[1]sindaci!$A$19183:$I$26955,4,0)</f>
        <v>POTENZA ANTONIO</v>
      </c>
      <c r="E6818" t="str">
        <f>VLOOKUP(A6818,[1]sindaci!$A$19183:$I$26955,9,0)</f>
        <v>LISTA CIVICA: UNITI PER CAMBIARE</v>
      </c>
    </row>
    <row r="6819" spans="1:5" x14ac:dyDescent="0.25">
      <c r="A6819" t="s">
        <v>10803</v>
      </c>
      <c r="B6819" t="str">
        <f>VLOOKUP(A6819,PEC!A6819:D14719,4,TRUE)</f>
        <v>pec.it</v>
      </c>
      <c r="C6819" t="e">
        <f>VLOOKUP(A6819,SEZIONI!A6819:B14714,2,FALSE)</f>
        <v>#N/A</v>
      </c>
      <c r="D6819" t="str">
        <f>VLOOKUP(A6819,[1]sindaci!$A$19183:$I$26955,4,0)</f>
        <v>VESPRINI VALERIO</v>
      </c>
      <c r="E6819" t="str">
        <f>VLOOKUP(A6819,[1]sindaci!$A$19183:$I$26955,9,0)</f>
        <v>LISTA CIVICA: AZIONE CIVICI | LISTA CIVICA: PER P.S.GIORGIO | LISTA CIVICA: SI PUO' | LISTA CIVICA: ONDA SANGIORGESE | LISTA CIVICA: PSG PORTO SAN GIORGIO SI MUOVE | LISTA CIVICA: INSIEME</v>
      </c>
    </row>
    <row r="6820" spans="1:5" x14ac:dyDescent="0.25">
      <c r="A6820" t="s">
        <v>5600</v>
      </c>
      <c r="B6820" t="str">
        <f>VLOOKUP(A6820,PEC!A6820:D14720,4,TRUE)</f>
        <v>postacert.comune.corniglio.pr.it</v>
      </c>
      <c r="C6820" t="e">
        <f>VLOOKUP(A6820,SEZIONI!A6820:B14715,2,FALSE)</f>
        <v>#N/A</v>
      </c>
      <c r="D6820" t="str">
        <f>VLOOKUP(A6820,[1]sindaci!$A$19183:$I$26955,4,0)</f>
        <v>CORINGRATO MARIANGELA</v>
      </c>
      <c r="E6820" t="str">
        <f>VLOOKUP(A6820,[1]sindaci!$A$19183:$I$26955,9,0)</f>
        <v>LISTA CIVICA: FARDELLA NEL CUORE</v>
      </c>
    </row>
    <row r="6821" spans="1:5" x14ac:dyDescent="0.25">
      <c r="A6821" t="s">
        <v>10017</v>
      </c>
      <c r="B6821" t="str">
        <f>VLOOKUP(A6821,PEC!A6821:D14721,4,TRUE)</f>
        <v>apogeopec.it</v>
      </c>
      <c r="C6821" t="e">
        <f>VLOOKUP(A6821,SEZIONI!A6821:B14716,2,FALSE)</f>
        <v>#N/A</v>
      </c>
      <c r="D6821" t="str">
        <f>VLOOKUP(A6821,[1]sindaci!$A$19183:$I$26955,4,0)</f>
        <v>D'ALBA SIMONA</v>
      </c>
      <c r="E6821" t="str">
        <f>VLOOKUP(A6821,[1]sindaci!$A$19183:$I$26955,9,0)</f>
        <v>LISTA CIVICA: UNITI PER IL CAMBIAMENTO 2.0</v>
      </c>
    </row>
    <row r="6822" spans="1:5" x14ac:dyDescent="0.25">
      <c r="A6822" t="s">
        <v>11494</v>
      </c>
      <c r="B6822" t="str">
        <f>VLOOKUP(A6822,PEC!A6822:D14722,4,TRUE)</f>
        <v>cert.ruparpiemonte.it</v>
      </c>
      <c r="C6822" t="e">
        <f>VLOOKUP(A6822,SEZIONI!A6822:B14717,2,FALSE)</f>
        <v>#N/A</v>
      </c>
      <c r="D6822" t="e">
        <f>VLOOKUP(A6822,[1]sindaci!$A$19183:$I$26955,4,0)</f>
        <v>#N/A</v>
      </c>
      <c r="E6822" t="e">
        <f>VLOOKUP(A6822,[1]sindaci!$A$19183:$I$26955,9,0)</f>
        <v>#N/A</v>
      </c>
    </row>
    <row r="6823" spans="1:5" x14ac:dyDescent="0.25">
      <c r="A6823" t="s">
        <v>14408</v>
      </c>
      <c r="B6823" t="str">
        <f>VLOOKUP(A6823,PEC!A6823:D14723,4,TRUE)</f>
        <v>legalmail.it</v>
      </c>
      <c r="C6823" t="e">
        <f>VLOOKUP(A6823,SEZIONI!A6823:B14718,2,FALSE)</f>
        <v>#N/A</v>
      </c>
      <c r="D6823" t="str">
        <f>VLOOKUP(A6823,[1]sindaci!$A$19183:$I$26955,4,0)</f>
        <v>RISPOLI EMANUELA</v>
      </c>
      <c r="E6823" t="str">
        <f>VLOOKUP(A6823,[1]sindaci!$A$19183:$I$26955,9,0)</f>
        <v>LISTA CIVICA: PROGRESSO DEMOCRATICO</v>
      </c>
    </row>
    <row r="6824" spans="1:5" x14ac:dyDescent="0.25">
      <c r="A6824" t="s">
        <v>7760</v>
      </c>
      <c r="B6824" t="str">
        <f>VLOOKUP(A6824,PEC!A6824:D14724,4,TRUE)</f>
        <v>pec.comunedigenga.it</v>
      </c>
      <c r="C6824" t="e">
        <f>VLOOKUP(A6824,SEZIONI!A6824:B14719,2,FALSE)</f>
        <v>#N/A</v>
      </c>
      <c r="D6824" t="e">
        <f>VLOOKUP(A6824,[1]sindaci!$A$19183:$I$26955,4,0)</f>
        <v>#N/A</v>
      </c>
      <c r="E6824" t="e">
        <f>VLOOKUP(A6824,[1]sindaci!$A$19183:$I$26955,9,0)</f>
        <v>#N/A</v>
      </c>
    </row>
    <row r="6825" spans="1:5" x14ac:dyDescent="0.25">
      <c r="A6825" t="s">
        <v>9136</v>
      </c>
      <c r="B6825" t="str">
        <f>VLOOKUP(A6825,PEC!A6825:D14725,4,TRUE)</f>
        <v>pec.it</v>
      </c>
      <c r="C6825" t="e">
        <f>VLOOKUP(A6825,SEZIONI!A6825:B14720,2,FALSE)</f>
        <v>#N/A</v>
      </c>
      <c r="D6825" t="str">
        <f>VLOOKUP(A6825,[1]sindaci!$A$19183:$I$26955,4,0)</f>
        <v>MELLONE GIUSEPPE</v>
      </c>
      <c r="E6825" t="str">
        <f>VLOOKUP(A6825,[1]sindaci!$A$19183:$I$26955,9,0)</f>
        <v>LISTA CIVICA: LIBERI POLARI | LISTA CIVICA: DIFENDERE NARDO' | LISTA CIVICA: NARDO' PER BENE | LISTA CIVICA: PIPPI SINDACO DI TUTTI | LISTA CIVICA: OBIETTIVO COMUNE | LISTA CIVICA: AVANTI NARDO' | LISTA CIVICA: ANDARE OLTRE | LISTA CIVICA: MOVIMENTO POLIT</v>
      </c>
    </row>
    <row r="6826" spans="1:5" x14ac:dyDescent="0.25">
      <c r="A6826" t="s">
        <v>625</v>
      </c>
      <c r="B6826" t="str">
        <f>VLOOKUP(A6826,PEC!A6826:D14726,4,TRUE)</f>
        <v>postacert.comune.albareto.pr.it</v>
      </c>
      <c r="C6826" t="e">
        <f>VLOOKUP(A6826,SEZIONI!A6826:B14721,2,FALSE)</f>
        <v>#N/A</v>
      </c>
      <c r="D6826" t="str">
        <f>VLOOKUP(A6826,[1]sindaci!$A$19183:$I$26955,4,0)</f>
        <v>RICCOBONI DAVIDE</v>
      </c>
      <c r="E6826" t="str">
        <f>VLOOKUP(A6826,[1]sindaci!$A$19183:$I$26955,9,0)</f>
        <v>LISTA CIVICA: IMPEGNO COMUNE</v>
      </c>
    </row>
    <row r="6827" spans="1:5" x14ac:dyDescent="0.25">
      <c r="A6827" t="s">
        <v>1425</v>
      </c>
      <c r="B6827" t="str">
        <f>VLOOKUP(A6827,PEC!A6827:D14727,4,TRUE)</f>
        <v>servizipostacert.it</v>
      </c>
      <c r="C6827" t="e">
        <f>VLOOKUP(A6827,SEZIONI!A6827:B14722,2,FALSE)</f>
        <v>#N/A</v>
      </c>
      <c r="D6827" t="str">
        <f>VLOOKUP(A6827,[1]sindaci!$A$19183:$I$26955,4,0)</f>
        <v>PONTREMOLI VALENTINA</v>
      </c>
      <c r="E6827" t="str">
        <f>VLOOKUP(A6827,[1]sindaci!$A$19183:$I$26955,9,0)</f>
        <v>LISTA CIVICA: UN'IDEA PER BARDI</v>
      </c>
    </row>
    <row r="6828" spans="1:5" x14ac:dyDescent="0.25">
      <c r="A6828" t="s">
        <v>1551</v>
      </c>
      <c r="B6828" t="str">
        <f>VLOOKUP(A6828,PEC!A6828:D14728,4,TRUE)</f>
        <v>postacert.comune.bedonia.pr.it</v>
      </c>
      <c r="C6828" t="e">
        <f>VLOOKUP(A6828,SEZIONI!A6828:B14723,2,FALSE)</f>
        <v>#N/A</v>
      </c>
      <c r="D6828" t="str">
        <f>VLOOKUP(A6828,[1]sindaci!$A$19183:$I$26955,4,0)</f>
        <v>SERPAGLI GIANPAOLO</v>
      </c>
      <c r="E6828" t="str">
        <f>VLOOKUP(A6828,[1]sindaci!$A$19183:$I$26955,9,0)</f>
        <v>LISTA CIVICA: BEDONIA E LE SUE VALLI</v>
      </c>
    </row>
    <row r="6829" spans="1:5" x14ac:dyDescent="0.25">
      <c r="A6829" t="s">
        <v>1647</v>
      </c>
      <c r="B6829" t="str">
        <f>VLOOKUP(A6829,PEC!A6829:D14729,4,TRUE)</f>
        <v>postacert.comune.berceto.pr.it</v>
      </c>
      <c r="C6829" t="e">
        <f>VLOOKUP(A6829,SEZIONI!A6829:B14724,2,FALSE)</f>
        <v>#N/A</v>
      </c>
      <c r="D6829" t="str">
        <f>VLOOKUP(A6829,[1]sindaci!$A$19183:$I$26955,4,0)</f>
        <v>LUCCHI LUIGI</v>
      </c>
      <c r="E6829" t="str">
        <f>VLOOKUP(A6829,[1]sindaci!$A$19183:$I$26955,9,0)</f>
        <v>LISTA CIVICA: IDEE E TENACIA</v>
      </c>
    </row>
    <row r="6830" spans="1:5" x14ac:dyDescent="0.25">
      <c r="A6830" t="s">
        <v>1919</v>
      </c>
      <c r="B6830" t="str">
        <f>VLOOKUP(A6830,PEC!A6830:D14730,4,TRUE)</f>
        <v>postacert.comune.bore.pr.it</v>
      </c>
      <c r="C6830" t="e">
        <f>VLOOKUP(A6830,SEZIONI!A6830:B14725,2,FALSE)</f>
        <v>#N/A</v>
      </c>
      <c r="D6830" t="str">
        <f>VLOOKUP(A6830,[1]sindaci!$A$19183:$I$26955,4,0)</f>
        <v>GIUSTI DIEGO</v>
      </c>
      <c r="E6830">
        <f>VLOOKUP(A6830,[1]sindaci!$A$19183:$I$26955,9,0)</f>
        <v>0</v>
      </c>
    </row>
    <row r="6831" spans="1:5" x14ac:dyDescent="0.25">
      <c r="A6831" t="s">
        <v>1980</v>
      </c>
      <c r="B6831" t="str">
        <f>VLOOKUP(A6831,PEC!A6831:D14731,4,TRUE)</f>
        <v>postacert.comune.borgo-val-di-taro.pr.it</v>
      </c>
      <c r="C6831" t="e">
        <f>VLOOKUP(A6831,SEZIONI!A6831:B14726,2,FALSE)</f>
        <v>#N/A</v>
      </c>
      <c r="D6831" t="str">
        <f>VLOOKUP(A6831,[1]sindaci!$A$19183:$I$26955,4,0)</f>
        <v>MOGLIA MARCO</v>
      </c>
      <c r="E6831" t="str">
        <f>VLOOKUP(A6831,[1]sindaci!$A$19183:$I$26955,9,0)</f>
        <v>LISTA CIVICA: BORGOTARO UNITA</v>
      </c>
    </row>
    <row r="6832" spans="1:5" x14ac:dyDescent="0.25">
      <c r="A6832" t="s">
        <v>2296</v>
      </c>
      <c r="B6832" t="str">
        <f>VLOOKUP(A6832,PEC!A6832:D14732,4,TRUE)</f>
        <v>postacert.comune.budoia.pn.it</v>
      </c>
      <c r="C6832" t="e">
        <f>VLOOKUP(A6832,SEZIONI!A6832:B14727,2,FALSE)</f>
        <v>#N/A</v>
      </c>
      <c r="D6832" t="str">
        <f>VLOOKUP(A6832,[1]sindaci!$A$19183:$I$26955,4,0)</f>
        <v>ANGELIN IVO</v>
      </c>
      <c r="E6832" t="str">
        <f>VLOOKUP(A6832,[1]sindaci!$A$19183:$I$26955,9,0)</f>
        <v>LISTA CIVICA: PROSPETTIVA FUTURA | PARTITO DEMOCRATICO</v>
      </c>
    </row>
    <row r="6833" spans="1:5" x14ac:dyDescent="0.25">
      <c r="A6833" t="s">
        <v>2361</v>
      </c>
      <c r="B6833" t="str">
        <f>VLOOKUP(A6833,PEC!A6833:D14733,4,TRUE)</f>
        <v>pec.comuneargusto.it</v>
      </c>
      <c r="C6833" t="e">
        <f>VLOOKUP(A6833,SEZIONI!A6833:B14728,2,FALSE)</f>
        <v>#N/A</v>
      </c>
      <c r="D6833" t="str">
        <f>VLOOKUP(A6833,[1]sindaci!$A$19183:$I$26955,4,0)</f>
        <v>NEVICATI STEFANO</v>
      </c>
      <c r="E6833">
        <f>VLOOKUP(A6833,[1]sindaci!$A$19183:$I$26955,9,0)</f>
        <v>0</v>
      </c>
    </row>
    <row r="6834" spans="1:5" x14ac:dyDescent="0.25">
      <c r="A6834" t="s">
        <v>2503</v>
      </c>
      <c r="B6834" t="str">
        <f>VLOOKUP(A6834,PEC!A6834:D14734,4,TRUE)</f>
        <v>pec.comune.calciano.mt.it</v>
      </c>
      <c r="C6834" t="e">
        <f>VLOOKUP(A6834,SEZIONI!A6834:B14729,2,FALSE)</f>
        <v>#N/A</v>
      </c>
      <c r="D6834" t="str">
        <f>VLOOKUP(A6834,[1]sindaci!$A$19183:$I$26955,4,0)</f>
        <v>PESCHIERA FRANCESCO</v>
      </c>
      <c r="E6834" t="str">
        <f>VLOOKUP(A6834,[1]sindaci!$A$19183:$I$26955,9,0)</f>
        <v>LISTA CIVICA: CALESTANO VOLTA PAGINA</v>
      </c>
    </row>
    <row r="6835" spans="1:5" x14ac:dyDescent="0.25">
      <c r="A6835" t="s">
        <v>4692</v>
      </c>
      <c r="B6835" t="str">
        <f>VLOOKUP(A6835,PEC!A6835:D14735,4,TRUE)</f>
        <v>actaliscertymail.it</v>
      </c>
      <c r="C6835" t="e">
        <f>VLOOKUP(A6835,SEZIONI!A6835:B14730,2,FALSE)</f>
        <v>#N/A</v>
      </c>
      <c r="D6835" t="str">
        <f>VLOOKUP(A6835,[1]sindaci!$A$19183:$I$26955,4,0)</f>
        <v>GALLI MARISTELLA</v>
      </c>
      <c r="E6835" t="str">
        <f>VLOOKUP(A6835,[1]sindaci!$A$19183:$I$26955,9,0)</f>
        <v>LISTA CIVICA: COLLECCHIO INSIEME</v>
      </c>
    </row>
    <row r="6836" spans="1:5" x14ac:dyDescent="0.25">
      <c r="A6836" t="s">
        <v>4770</v>
      </c>
      <c r="B6836" t="str">
        <f>VLOOKUP(A6836,PEC!A6836:D14736,4,TRUE)</f>
        <v>pec.comune.caldiero.vr.it</v>
      </c>
      <c r="C6836" t="e">
        <f>VLOOKUP(A6836,SEZIONI!A6836:B14731,2,FALSE)</f>
        <v>#N/A</v>
      </c>
      <c r="D6836" t="str">
        <f>VLOOKUP(A6836,[1]sindaci!$A$19183:$I$26955,4,0)</f>
        <v>STOCCHI CHRISTIAN</v>
      </c>
      <c r="E6836" t="str">
        <f>VLOOKUP(A6836,[1]sindaci!$A$19183:$I$26955,9,0)</f>
        <v>LISTA COMPOSITA: LEGA SALVINI PREMIER-FRATELLI D'ITALIA-FORZA ITALIA</v>
      </c>
    </row>
    <row r="6837" spans="1:5" x14ac:dyDescent="0.25">
      <c r="A6837" t="s">
        <v>4811</v>
      </c>
      <c r="B6837" t="str">
        <f>VLOOKUP(A6837,PEC!A6837:D14737,4,TRUE)</f>
        <v>comune.cagliari.legalmail.it</v>
      </c>
      <c r="C6837" t="e">
        <f>VLOOKUP(A6837,SEZIONI!A6837:B14732,2,FALSE)</f>
        <v>#N/A</v>
      </c>
      <c r="D6837" t="str">
        <f>VLOOKUP(A6837,[1]sindaci!$A$19183:$I$26955,4,0)</f>
        <v>MARIANI FRANCESCO</v>
      </c>
      <c r="E6837" t="str">
        <f>VLOOKUP(A6837,[1]sindaci!$A$19183:$I$26955,9,0)</f>
        <v>LISTA CIVICA: COMPIANO, TRADIZIONE E FUTURO</v>
      </c>
    </row>
    <row r="6838" spans="1:5" x14ac:dyDescent="0.25">
      <c r="A6838" t="s">
        <v>4948</v>
      </c>
      <c r="B6838" t="str">
        <f>VLOOKUP(A6838,PEC!A6838:D14738,4,TRUE)</f>
        <v>actaliscertymail.it</v>
      </c>
      <c r="C6838" t="e">
        <f>VLOOKUP(A6838,SEZIONI!A6838:B14733,2,FALSE)</f>
        <v>#N/A</v>
      </c>
      <c r="D6838" t="str">
        <f>VLOOKUP(A6838,[1]sindaci!$A$19183:$I$26955,4,0)</f>
        <v>DELSANTE GIUSEPPE</v>
      </c>
      <c r="E6838" t="str">
        <f>VLOOKUP(A6838,[1]sindaci!$A$19183:$I$26955,9,0)</f>
        <v>LISTA CIVICA: CORNIGLIO IN COMUNE</v>
      </c>
    </row>
    <row r="6839" spans="1:5" x14ac:dyDescent="0.25">
      <c r="A6839" t="s">
        <v>5634</v>
      </c>
      <c r="B6839" t="str">
        <f>VLOOKUP(A6839,PEC!A6839:D14739,4,TRUE)</f>
        <v>pointpec.it</v>
      </c>
      <c r="C6839" t="e">
        <f>VLOOKUP(A6839,SEZIONI!A6839:B14734,2,FALSE)</f>
        <v>#N/A</v>
      </c>
      <c r="D6839" t="str">
        <f>VLOOKUP(A6839,[1]sindaci!$A$19183:$I$26955,4,0)</f>
        <v>CASOLARI FILIPPO</v>
      </c>
      <c r="E6839">
        <f>VLOOKUP(A6839,[1]sindaci!$A$19183:$I$26955,9,0)</f>
        <v>0</v>
      </c>
    </row>
    <row r="6840" spans="1:5" x14ac:dyDescent="0.25">
      <c r="A6840" t="s">
        <v>5695</v>
      </c>
      <c r="B6840" t="str">
        <f>VLOOKUP(A6840,PEC!A6840:D14740,4,TRUE)</f>
        <v>postacert.comune.fidenza.pr.it</v>
      </c>
      <c r="C6840" t="e">
        <f>VLOOKUP(A6840,SEZIONI!A6840:B14735,2,FALSE)</f>
        <v>#N/A</v>
      </c>
      <c r="D6840" t="str">
        <f>VLOOKUP(A6840,[1]sindaci!$A$19183:$I$26955,4,0)</f>
        <v>MASSARI ANDREA</v>
      </c>
      <c r="E6840" t="str">
        <f>VLOOKUP(A6840,[1]sindaci!$A$19183:$I$26955,9,0)</f>
        <v>PARTITO DEMOCRATICO | LISTA CIVICA: FIDENZA BENE COMUNE | LISTA CIVICA: SCELGO MASSARI SINDACO</v>
      </c>
    </row>
    <row r="6841" spans="1:5" x14ac:dyDescent="0.25">
      <c r="A6841" t="s">
        <v>5844</v>
      </c>
      <c r="B6841" t="str">
        <f>VLOOKUP(A6841,PEC!A6841:D14741,4,TRUE)</f>
        <v>postacert.comune.fontanellato.pr.it</v>
      </c>
      <c r="C6841" t="e">
        <f>VLOOKUP(A6841,SEZIONI!A6841:B14736,2,FALSE)</f>
        <v>#N/A</v>
      </c>
      <c r="D6841" t="str">
        <f>VLOOKUP(A6841,[1]sindaci!$A$19183:$I$26955,4,0)</f>
        <v>SPINAZZI LUIGI</v>
      </c>
      <c r="E6841" t="str">
        <f>VLOOKUP(A6841,[1]sindaci!$A$19183:$I$26955,9,0)</f>
        <v>LISTA CIVICA: FONTANELLATO PROGRESSO</v>
      </c>
    </row>
    <row r="6842" spans="1:5" x14ac:dyDescent="0.25">
      <c r="A6842" t="s">
        <v>5870</v>
      </c>
      <c r="B6842" t="str">
        <f>VLOOKUP(A6842,PEC!A6842:D14742,4,TRUE)</f>
        <v>pec.comune.credaro.bg.it</v>
      </c>
      <c r="C6842" t="e">
        <f>VLOOKUP(A6842,SEZIONI!A6842:B14737,2,FALSE)</f>
        <v>#N/A</v>
      </c>
      <c r="D6842" t="str">
        <f>VLOOKUP(A6842,[1]sindaci!$A$19183:$I$26955,4,0)</f>
        <v>FIAZZA TOMMASO</v>
      </c>
      <c r="E6842" t="str">
        <f>VLOOKUP(A6842,[1]sindaci!$A$19183:$I$26955,9,0)</f>
        <v>LISTA COMPOSITA: FRATELLI D'ITALIA-FORZA ITALIA-LEGA SALVINI PREMIER-CIVICA</v>
      </c>
    </row>
    <row r="6843" spans="1:5" x14ac:dyDescent="0.25">
      <c r="A6843" t="s">
        <v>5928</v>
      </c>
      <c r="B6843" t="str">
        <f>VLOOKUP(A6843,PEC!A6843:D14743,4,TRUE)</f>
        <v xml:space="preserve">pec.comune.force.ap.it  </v>
      </c>
      <c r="C6843" t="e">
        <f>VLOOKUP(A6843,SEZIONI!A6843:B14738,2,FALSE)</f>
        <v>#N/A</v>
      </c>
      <c r="D6843" t="str">
        <f>VLOOKUP(A6843,[1]sindaci!$A$19183:$I$26955,4,0)</f>
        <v>ZANETTI MICHELA</v>
      </c>
      <c r="E6843" t="str">
        <f>VLOOKUP(A6843,[1]sindaci!$A$19183:$I$26955,9,0)</f>
        <v>LISTA CIVICA: FORNOVO PROGETTO COMUNE</v>
      </c>
    </row>
    <row r="6844" spans="1:5" x14ac:dyDescent="0.25">
      <c r="A6844" t="s">
        <v>7035</v>
      </c>
      <c r="B6844" t="str">
        <f>VLOOKUP(A6844,PEC!A6844:D14744,4,TRUE)</f>
        <v>asmepec.it</v>
      </c>
      <c r="C6844" t="e">
        <f>VLOOKUP(A6844,SEZIONI!A6844:B14739,2,FALSE)</f>
        <v>#N/A</v>
      </c>
      <c r="D6844" t="str">
        <f>VLOOKUP(A6844,[1]sindaci!$A$19183:$I$26955,4,0)</f>
        <v>BRICOLI GIORDANO</v>
      </c>
      <c r="E6844" t="str">
        <f>VLOOKUP(A6844,[1]sindaci!$A$19183:$I$26955,9,0)</f>
        <v>LISTA CIVICA: LANGHIRANO CIVICA</v>
      </c>
    </row>
    <row r="6845" spans="1:5" x14ac:dyDescent="0.25">
      <c r="A6845" t="s">
        <v>7194</v>
      </c>
      <c r="B6845" t="str">
        <f>VLOOKUP(A6845,PEC!A6845:D14745,4,TRUE)</f>
        <v>pec.comune.cugnoli.pe.it</v>
      </c>
      <c r="C6845" t="e">
        <f>VLOOKUP(A6845,SEZIONI!A6845:B14740,2,FALSE)</f>
        <v>#N/A</v>
      </c>
      <c r="D6845" t="str">
        <f>VLOOKUP(A6845,[1]sindaci!$A$19183:$I$26955,4,0)</f>
        <v>ALBERINI SABRINA</v>
      </c>
      <c r="E6845" t="str">
        <f>VLOOKUP(A6845,[1]sindaci!$A$19183:$I$26955,9,0)</f>
        <v>LISTA COMPOSITA: FORZA ITALIA-LEGA SALVINI PREMIER-FRATELLI D'ITALIA</v>
      </c>
    </row>
    <row r="6846" spans="1:5" x14ac:dyDescent="0.25">
      <c r="A6846" t="s">
        <v>7989</v>
      </c>
      <c r="B6846" t="str">
        <f>VLOOKUP(A6846,PEC!A6846:D14746,4,TRUE)</f>
        <v>pec.comune.cugnoli.pe.it</v>
      </c>
      <c r="C6846" t="e">
        <f>VLOOKUP(A6846,SEZIONI!A6846:B14741,2,FALSE)</f>
        <v>#N/A</v>
      </c>
      <c r="D6846" t="str">
        <f>VLOOKUP(A6846,[1]sindaci!$A$19183:$I$26955,4,0)</f>
        <v>GIOVANELLI MICHELE</v>
      </c>
      <c r="E6846" t="str">
        <f>VLOOKUP(A6846,[1]sindaci!$A$19183:$I$26955,9,0)</f>
        <v>LISTA CIVICA: MEDESANO INSIEME</v>
      </c>
    </row>
    <row r="6847" spans="1:5" x14ac:dyDescent="0.25">
      <c r="A6847" t="s">
        <v>8163</v>
      </c>
      <c r="B6847" t="str">
        <f>VLOOKUP(A6847,PEC!A6847:D14747,4,TRUE)</f>
        <v>pec.comune.cugnoli.pe.it</v>
      </c>
      <c r="C6847" t="e">
        <f>VLOOKUP(A6847,SEZIONI!A6847:B14742,2,FALSE)</f>
        <v>#N/A</v>
      </c>
      <c r="D6847" t="str">
        <f>VLOOKUP(A6847,[1]sindaci!$A$19183:$I$26955,4,0)</f>
        <v>SALA GIUSEPPE</v>
      </c>
      <c r="E6847" t="str">
        <f>VLOOKUP(A6847,[1]sindaci!$A$19183:$I$26955,9,0)</f>
        <v>LISTA CIVICA: LA SINISTRA PER SALA MILANO UNITA | LISTA CIVICA: BEPPE SALA SINDACO | LISTA CIVICA: LA MILANO RADICALE | LISTA CIVICA: I RIFORMISTI LAVORIAMO PER MILANO | VOLT | LISTA CIVICA: MILANO IN SALUTE | EUROPA VERDE | PARTITO DEMOCRATICO</v>
      </c>
    </row>
    <row r="6848" spans="1:5" x14ac:dyDescent="0.25">
      <c r="A6848" t="s">
        <v>8365</v>
      </c>
      <c r="B6848" t="str">
        <f>VLOOKUP(A6848,PEC!A6848:D14748,4,TRUE)</f>
        <v>pec.provincia.roma.it</v>
      </c>
      <c r="C6848" t="e">
        <f>VLOOKUP(A6848,SEZIONI!A6848:B14743,2,FALSE)</f>
        <v>#N/A</v>
      </c>
      <c r="D6848" t="str">
        <f>VLOOKUP(A6848,[1]sindaci!$A$19183:$I$26955,4,0)</f>
        <v>RIANI CLAUDIO</v>
      </c>
      <c r="E6848">
        <f>VLOOKUP(A6848,[1]sindaci!$A$19183:$I$26955,9,0)</f>
        <v>0</v>
      </c>
    </row>
    <row r="6849" spans="1:5" x14ac:dyDescent="0.25">
      <c r="A6849" t="s">
        <v>8622</v>
      </c>
      <c r="B6849" t="str">
        <f>VLOOKUP(A6849,PEC!A6849:D14749,4,TRUE)</f>
        <v>pec.it</v>
      </c>
      <c r="C6849" t="e">
        <f>VLOOKUP(A6849,SEZIONI!A6849:B14744,2,FALSE)</f>
        <v>#N/A</v>
      </c>
      <c r="D6849" t="str">
        <f>VLOOKUP(A6849,[1]sindaci!$A$19183:$I$26955,4,0)</f>
        <v>FRIGGERI DANIELE</v>
      </c>
      <c r="E6849" t="str">
        <f>VLOOKUP(A6849,[1]sindaci!$A$19183:$I$26955,9,0)</f>
        <v>LISTA CIVICA: NOI DI MONTECHIARUGOLO</v>
      </c>
    </row>
    <row r="6850" spans="1:5" x14ac:dyDescent="0.25">
      <c r="A6850" t="s">
        <v>9197</v>
      </c>
      <c r="B6850" t="str">
        <f>VLOOKUP(A6850,PEC!A6850:D14750,4,TRUE)</f>
        <v>pec.provincia.roma.it</v>
      </c>
      <c r="C6850" t="e">
        <f>VLOOKUP(A6850,SEZIONI!A6850:B14745,2,FALSE)</f>
        <v>#N/A</v>
      </c>
      <c r="D6850" t="str">
        <f>VLOOKUP(A6850,[1]sindaci!$A$19183:$I$26955,4,0)</f>
        <v>DEVINCENZI RAFFAELLA</v>
      </c>
      <c r="E6850" t="str">
        <f>VLOOKUP(A6850,[1]sindaci!$A$19183:$I$26955,9,0)</f>
        <v>LISTA CIVICA: INSIEME PER AMMINISTRARE IL FUTURO</v>
      </c>
    </row>
    <row r="6851" spans="1:5" x14ac:dyDescent="0.25">
      <c r="A6851" t="s">
        <v>9244</v>
      </c>
      <c r="B6851" t="str">
        <f>VLOOKUP(A6851,PEC!A6851:D14751,4,TRUE)</f>
        <v>pec.comune.mottola.ta.it</v>
      </c>
      <c r="C6851" t="e">
        <f>VLOOKUP(A6851,SEZIONI!A6851:B14746,2,FALSE)</f>
        <v>#N/A</v>
      </c>
      <c r="D6851" t="str">
        <f>VLOOKUP(A6851,[1]sindaci!$A$19183:$I$26955,4,0)</f>
        <v>FECCI FABIO</v>
      </c>
      <c r="E6851" t="str">
        <f>VLOOKUP(A6851,[1]sindaci!$A$19183:$I$26955,9,0)</f>
        <v>LISTA CIVICA: LIBERI E UNITI</v>
      </c>
    </row>
    <row r="6852" spans="1:5" x14ac:dyDescent="0.25">
      <c r="A6852" t="s">
        <v>9794</v>
      </c>
      <c r="B6852" t="str">
        <f>VLOOKUP(A6852,PEC!A6852:D14752,4,TRUE)</f>
        <v>pec.comune.origgio.va.it</v>
      </c>
      <c r="C6852" t="e">
        <f>VLOOKUP(A6852,SEZIONI!A6852:B14747,2,FALSE)</f>
        <v>#N/A</v>
      </c>
      <c r="D6852" t="str">
        <f>VLOOKUP(A6852,[1]sindaci!$A$19183:$I$26955,4,0)</f>
        <v>BORASCHI ERMES</v>
      </c>
      <c r="E6852" t="str">
        <f>VLOOKUP(A6852,[1]sindaci!$A$19183:$I$26955,9,0)</f>
        <v>LISTA CIVICA: PALANZANO E LE SUE VALLI</v>
      </c>
    </row>
    <row r="6853" spans="1:5" x14ac:dyDescent="0.25">
      <c r="A6853" t="s">
        <v>10032</v>
      </c>
      <c r="B6853" t="str">
        <f>VLOOKUP(A6853,PEC!A6853:D14753,4,TRUE)</f>
        <v>pec.comune.paupisi.bn.it</v>
      </c>
      <c r="C6853" t="e">
        <f>VLOOKUP(A6853,SEZIONI!A6853:B14748,2,FALSE)</f>
        <v>#N/A</v>
      </c>
      <c r="D6853" t="str">
        <f>VLOOKUP(A6853,[1]sindaci!$A$19183:$I$26955,4,0)</f>
        <v>CANEPARI ALBERTO</v>
      </c>
      <c r="E6853" t="str">
        <f>VLOOKUP(A6853,[1]sindaci!$A$19183:$I$26955,9,0)</f>
        <v>LISTA CIVICA: IMPEGNO COMUNE PER PELLEGRINO</v>
      </c>
    </row>
    <row r="6854" spans="1:5" x14ac:dyDescent="0.25">
      <c r="A6854" t="s">
        <v>10588</v>
      </c>
      <c r="B6854" t="str">
        <f>VLOOKUP(A6854,PEC!A6854:D14754,4,TRUE)</f>
        <v>legalmail.it</v>
      </c>
      <c r="C6854" t="e">
        <f>VLOOKUP(A6854,SEZIONI!A6854:B14749,2,FALSE)</f>
        <v>#N/A</v>
      </c>
      <c r="D6854" t="str">
        <f>VLOOKUP(A6854,[1]sindaci!$A$19183:$I$26955,4,0)</f>
        <v>SPIGAROLI MASSIMO</v>
      </c>
      <c r="E6854" t="str">
        <f>VLOOKUP(A6854,[1]sindaci!$A$19183:$I$26955,9,0)</f>
        <v>LISTA CIVICA: RADICI &amp; FUTURO</v>
      </c>
    </row>
    <row r="6855" spans="1:5" x14ac:dyDescent="0.25">
      <c r="A6855" t="s">
        <v>11524</v>
      </c>
      <c r="B6855" t="str">
        <f>VLOOKUP(A6855,PEC!A6855:D14755,4,TRUE)</f>
        <v>pec.it</v>
      </c>
      <c r="C6855" t="e">
        <f>VLOOKUP(A6855,SEZIONI!A6855:B14750,2,FALSE)</f>
        <v>#N/A</v>
      </c>
      <c r="D6855" t="str">
        <f>VLOOKUP(A6855,[1]sindaci!$A$19183:$I$26955,4,0)</f>
        <v>GATTARA ALESSANDRO</v>
      </c>
      <c r="E6855" t="str">
        <f>VLOOKUP(A6855,[1]sindaci!$A$19183:$I$26955,9,0)</f>
        <v>LISTA CIVICA: ROCCABIANCA CIVICA</v>
      </c>
    </row>
    <row r="6856" spans="1:5" x14ac:dyDescent="0.25">
      <c r="A6856" t="s">
        <v>11925</v>
      </c>
      <c r="B6856" t="str">
        <f>VLOOKUP(A6856,PEC!A6856:D14756,4,TRUE)</f>
        <v>asmepec.it</v>
      </c>
      <c r="C6856" t="e">
        <f>VLOOKUP(A6856,SEZIONI!A6856:B14751,2,FALSE)</f>
        <v>#N/A</v>
      </c>
      <c r="D6856" t="str">
        <f>VLOOKUP(A6856,[1]sindaci!$A$19183:$I$26955,4,0)</f>
        <v>SPINA ALDO</v>
      </c>
      <c r="E6856" t="str">
        <f>VLOOKUP(A6856,[1]sindaci!$A$19183:$I$26955,9,0)</f>
        <v>LISTA CIVICA: SOLIDARIETA'</v>
      </c>
    </row>
    <row r="6857" spans="1:5" x14ac:dyDescent="0.25">
      <c r="A6857" t="s">
        <v>11991</v>
      </c>
      <c r="B6857" t="str">
        <f>VLOOKUP(A6857,PEC!A6857:D14757,4,TRUE)</f>
        <v>pec.comunecampomarino.it</v>
      </c>
      <c r="C6857" t="e">
        <f>VLOOKUP(A6857,SEZIONI!A6857:B14752,2,FALSE)</f>
        <v>#N/A</v>
      </c>
      <c r="D6857" t="str">
        <f>VLOOKUP(A6857,[1]sindaci!$A$19183:$I$26955,4,0)</f>
        <v>FRITELLI FILIPPO</v>
      </c>
      <c r="E6857" t="str">
        <f>VLOOKUP(A6857,[1]sindaci!$A$19183:$I$26955,9,0)</f>
        <v>PARTITO DEMOCRATICO | LISTA CIVICA: SIAMO SALSO</v>
      </c>
    </row>
    <row r="6858" spans="1:5" x14ac:dyDescent="0.25">
      <c r="A6858" t="s">
        <v>12607</v>
      </c>
      <c r="B6858" t="str">
        <f>VLOOKUP(A6858,PEC!A6858:D14758,4,TRUE)</f>
        <v>pec.it</v>
      </c>
      <c r="C6858" t="e">
        <f>VLOOKUP(A6858,SEZIONI!A6858:B14753,2,FALSE)</f>
        <v>#N/A</v>
      </c>
      <c r="D6858" t="str">
        <f>VLOOKUP(A6858,[1]sindaci!$A$19183:$I$26955,4,0)</f>
        <v>ZUCCHI GIULIA</v>
      </c>
      <c r="E6858" t="str">
        <f>VLOOKUP(A6858,[1]sindaci!$A$19183:$I$26955,9,0)</f>
        <v>LISTA CIVICA: UNA NUOVA SAN SECONDO</v>
      </c>
    </row>
    <row r="6859" spans="1:5" x14ac:dyDescent="0.25">
      <c r="A6859" t="s">
        <v>13459</v>
      </c>
      <c r="B6859" t="str">
        <f>VLOOKUP(A6859,PEC!A6859:D14759,4,TRUE)</f>
        <v>asmepec.it</v>
      </c>
      <c r="C6859" t="e">
        <f>VLOOKUP(A6859,SEZIONI!A6859:B14754,2,FALSE)</f>
        <v>#N/A</v>
      </c>
      <c r="D6859" t="str">
        <f>VLOOKUP(A6859,[1]sindaci!$A$19183:$I$26955,4,0)</f>
        <v>SANTAGOSTINO PRETINA SARA</v>
      </c>
      <c r="E6859" t="str">
        <f>VLOOKUP(A6859,[1]sindaci!$A$19183:$I$26955,9,0)</f>
        <v>LISTA CIVICA: SETTIMO IN COMUNE | LISTA CIVICA: INSIEME A SINISTRA | PARTITO DEMOCRATICO</v>
      </c>
    </row>
    <row r="6860" spans="1:5" x14ac:dyDescent="0.25">
      <c r="A6860" t="s">
        <v>13566</v>
      </c>
      <c r="B6860" t="str">
        <f>VLOOKUP(A6860,PEC!A6860:D14760,4,TRUE)</f>
        <v>pec.it</v>
      </c>
      <c r="C6860" t="e">
        <f>VLOOKUP(A6860,SEZIONI!A6860:B14755,2,FALSE)</f>
        <v>#N/A</v>
      </c>
      <c r="D6860" t="str">
        <f>VLOOKUP(A6860,[1]sindaci!$A$19183:$I$26955,4,0)</f>
        <v>BERNARDI NICOLA</v>
      </c>
      <c r="E6860" t="str">
        <f>VLOOKUP(A6860,[1]sindaci!$A$19183:$I$26955,9,0)</f>
        <v>LISTA CIVICA: UN PROGETTO PER SISSA TRECASALI</v>
      </c>
    </row>
    <row r="6861" spans="1:5" x14ac:dyDescent="0.25">
      <c r="A6861" t="s">
        <v>13624</v>
      </c>
      <c r="B6861" t="str">
        <f>VLOOKUP(A6861,PEC!A6861:D14761,4,TRUE)</f>
        <v>pec.it</v>
      </c>
      <c r="C6861" t="e">
        <f>VLOOKUP(A6861,SEZIONI!A6861:B14756,2,FALSE)</f>
        <v>#N/A</v>
      </c>
      <c r="D6861" t="str">
        <f>VLOOKUP(A6861,[1]sindaci!$A$19183:$I$26955,4,0)</f>
        <v>BONAZZI LORENZO</v>
      </c>
      <c r="E6861" t="str">
        <f>VLOOKUP(A6861,[1]sindaci!$A$19183:$I$26955,9,0)</f>
        <v>LISTA CIVICA: CON NOI PER IL FUTURO</v>
      </c>
    </row>
    <row r="6862" spans="1:5" x14ac:dyDescent="0.25">
      <c r="A6862" t="s">
        <v>13672</v>
      </c>
      <c r="B6862" t="str">
        <f>VLOOKUP(A6862,PEC!A6862:D14762,4,TRUE)</f>
        <v>asmepec.it</v>
      </c>
      <c r="C6862" t="e">
        <f>VLOOKUP(A6862,SEZIONI!A6862:B14757,2,FALSE)</f>
        <v>#N/A</v>
      </c>
      <c r="D6862" t="e">
        <f>VLOOKUP(A6862,[1]sindaci!$A$19183:$I$26955,4,0)</f>
        <v>#N/A</v>
      </c>
      <c r="E6862" t="e">
        <f>VLOOKUP(A6862,[1]sindaci!$A$19183:$I$26955,9,0)</f>
        <v>#N/A</v>
      </c>
    </row>
    <row r="6863" spans="1:5" x14ac:dyDescent="0.25">
      <c r="A6863" t="s">
        <v>13679</v>
      </c>
      <c r="B6863" t="str">
        <f>VLOOKUP(A6863,PEC!A6863:D14763,4,TRUE)</f>
        <v>pec.comune.sancosmoalbanese.cs.it</v>
      </c>
      <c r="C6863" t="e">
        <f>VLOOKUP(A6863,SEZIONI!A6863:B14758,2,FALSE)</f>
        <v>#N/A</v>
      </c>
      <c r="D6863" t="str">
        <f>VLOOKUP(A6863,[1]sindaci!$A$19183:$I$26955,4,0)</f>
        <v>CESARI NICOLA</v>
      </c>
      <c r="E6863" t="str">
        <f>VLOOKUP(A6863,[1]sindaci!$A$19183:$I$26955,9,0)</f>
        <v>LISTA CIVICA: PER IL NUOVO COMUNE</v>
      </c>
    </row>
    <row r="6864" spans="1:5" x14ac:dyDescent="0.25">
      <c r="A6864" t="s">
        <v>14078</v>
      </c>
      <c r="B6864" t="str">
        <f>VLOOKUP(A6864,PEC!A6864:D14764,4,TRUE)</f>
        <v>pec.it</v>
      </c>
      <c r="C6864" t="e">
        <f>VLOOKUP(A6864,SEZIONI!A6864:B14759,2,FALSE)</f>
        <v>#N/A</v>
      </c>
      <c r="D6864" t="str">
        <f>VLOOKUP(A6864,[1]sindaci!$A$19183:$I$26955,4,0)</f>
        <v>BEVILACQUA DANILO</v>
      </c>
      <c r="E6864">
        <f>VLOOKUP(A6864,[1]sindaci!$A$19183:$I$26955,9,0)</f>
        <v>0</v>
      </c>
    </row>
    <row r="6865" spans="1:5" x14ac:dyDescent="0.25">
      <c r="A6865" t="s">
        <v>14198</v>
      </c>
      <c r="B6865" t="str">
        <f>VLOOKUP(A6865,PEC!A6865:D14765,4,TRUE)</f>
        <v>pec.it</v>
      </c>
      <c r="C6865" t="e">
        <f>VLOOKUP(A6865,SEZIONI!A6865:B14760,2,FALSE)</f>
        <v>#N/A</v>
      </c>
      <c r="D6865" t="str">
        <f>VLOOKUP(A6865,[1]sindaci!$A$19183:$I$26955,4,0)</f>
        <v>BODRIA AMILCARE</v>
      </c>
      <c r="E6865" t="str">
        <f>VLOOKUP(A6865,[1]sindaci!$A$19183:$I$26955,9,0)</f>
        <v>LISTA CIVICA: PER TIZZANO NOI CI SIAMO</v>
      </c>
    </row>
    <row r="6866" spans="1:5" x14ac:dyDescent="0.25">
      <c r="A6866" t="s">
        <v>14275</v>
      </c>
      <c r="B6866" t="str">
        <f>VLOOKUP(A6866,PEC!A6866:D14766,4,TRUE)</f>
        <v>pec.it</v>
      </c>
      <c r="C6866" t="e">
        <f>VLOOKUP(A6866,SEZIONI!A6866:B14761,2,FALSE)</f>
        <v>#N/A</v>
      </c>
      <c r="D6866" t="str">
        <f>VLOOKUP(A6866,[1]sindaci!$A$19183:$I$26955,4,0)</f>
        <v>LUSARDI RENZO</v>
      </c>
      <c r="E6866" t="str">
        <f>VLOOKUP(A6866,[1]sindaci!$A$19183:$I$26955,9,0)</f>
        <v>LISTA COMPOSITA: LEGA SALVINI PREMIER-FRATELLI D'ITALIA-FORZA ITALIA-CIVICA</v>
      </c>
    </row>
    <row r="6867" spans="1:5" x14ac:dyDescent="0.25">
      <c r="A6867" t="s">
        <v>14385</v>
      </c>
      <c r="B6867" t="str">
        <f>VLOOKUP(A6867,PEC!A6867:D14767,4,TRUE)</f>
        <v>legalmail.it</v>
      </c>
      <c r="C6867" t="e">
        <f>VLOOKUP(A6867,SEZIONI!A6867:B14762,2,FALSE)</f>
        <v>#N/A</v>
      </c>
      <c r="D6867" t="str">
        <f>VLOOKUP(A6867,[1]sindaci!$A$19183:$I$26955,4,0)</f>
        <v>FADDA ALESSANDRO</v>
      </c>
      <c r="E6867" t="str">
        <f>VLOOKUP(A6867,[1]sindaci!$A$19183:$I$26955,9,0)</f>
        <v>LISTA CIVICA: TORRILE OBIETTIVO COMUNE</v>
      </c>
    </row>
    <row r="6868" spans="1:5" x14ac:dyDescent="0.25">
      <c r="A6868" t="s">
        <v>14458</v>
      </c>
      <c r="B6868" t="str">
        <f>VLOOKUP(A6868,PEC!A6868:D14768,4,TRUE)</f>
        <v>pec.it</v>
      </c>
      <c r="C6868" t="e">
        <f>VLOOKUP(A6868,SEZIONI!A6868:B14763,2,FALSE)</f>
        <v>#N/A</v>
      </c>
      <c r="D6868" t="str">
        <f>VLOOKUP(A6868,[1]sindaci!$A$19183:$I$26955,4,0)</f>
        <v>DALL'ORTO SIMONE</v>
      </c>
      <c r="E6868" t="str">
        <f>VLOOKUP(A6868,[1]sindaci!$A$19183:$I$26955,9,0)</f>
        <v>LISTA COMPOSITA: FORZA ITALIA-FRATELLI D'ITALIA-LEGA SALVINI PREMIER-CIVICA</v>
      </c>
    </row>
    <row r="6869" spans="1:5" x14ac:dyDescent="0.25">
      <c r="A6869" t="s">
        <v>14945</v>
      </c>
      <c r="B6869" t="str">
        <f>VLOOKUP(A6869,PEC!A6869:D14769,4,TRUE)</f>
        <v>cert.legalmail.it</v>
      </c>
      <c r="C6869" t="e">
        <f>VLOOKUP(A6869,SEZIONI!A6869:B14764,2,FALSE)</f>
        <v>#N/A</v>
      </c>
      <c r="D6869" t="str">
        <f>VLOOKUP(A6869,[1]sindaci!$A$19183:$I$26955,4,0)</f>
        <v>ALZAPIEDI CLAUDIO</v>
      </c>
      <c r="E6869" t="str">
        <f>VLOOKUP(A6869,[1]sindaci!$A$19183:$I$26955,9,0)</f>
        <v>LISTA CIVICA: IMPEGNO COMUNE PER VALMOZZOLA</v>
      </c>
    </row>
    <row r="6870" spans="1:5" x14ac:dyDescent="0.25">
      <c r="A6870" t="s">
        <v>14999</v>
      </c>
      <c r="B6870" t="str">
        <f>VLOOKUP(A6870,PEC!A6870:D14770,4,TRUE)</f>
        <v>cert.ruparpiemonte.it</v>
      </c>
      <c r="C6870" t="e">
        <f>VLOOKUP(A6870,SEZIONI!A6870:B14765,2,FALSE)</f>
        <v>#N/A</v>
      </c>
      <c r="D6870" t="str">
        <f>VLOOKUP(A6870,[1]sindaci!$A$19183:$I$26955,4,0)</f>
        <v>RESTIANI GIUSEPPE</v>
      </c>
      <c r="E6870" t="str">
        <f>VLOOKUP(A6870,[1]sindaci!$A$19183:$I$26955,9,0)</f>
        <v>LISTA CIVICA: GUARDANDO AL FUTURO</v>
      </c>
    </row>
    <row r="6871" spans="1:5" x14ac:dyDescent="0.25">
      <c r="A6871" t="s">
        <v>15020</v>
      </c>
      <c r="B6871" t="str">
        <f>VLOOKUP(A6871,PEC!A6871:D14771,4,TRUE)</f>
        <v>pec.comune.olevanoromano.rm.it</v>
      </c>
      <c r="C6871" t="e">
        <f>VLOOKUP(A6871,SEZIONI!A6871:B14766,2,FALSE)</f>
        <v>#N/A</v>
      </c>
      <c r="D6871" t="str">
        <f>VLOOKUP(A6871,[1]sindaci!$A$19183:$I$26955,4,0)</f>
        <v>PERACCHI ANGELO</v>
      </c>
      <c r="E6871" t="str">
        <f>VLOOKUP(A6871,[1]sindaci!$A$19183:$I$26955,9,0)</f>
        <v>LISTA CIVICA: UNA SVOLTA PER VARSI</v>
      </c>
    </row>
    <row r="6872" spans="1:5" x14ac:dyDescent="0.25">
      <c r="A6872" t="s">
        <v>6996</v>
      </c>
      <c r="B6872" t="str">
        <f>VLOOKUP(A6872,PEC!A6872:D14772,4,TRUE)</f>
        <v>asmepec.it</v>
      </c>
      <c r="C6872" t="e">
        <f>VLOOKUP(A6872,SEZIONI!A6872:B14767,2,FALSE)</f>
        <v>#N/A</v>
      </c>
      <c r="D6872" t="str">
        <f>VLOOKUP(A6872,[1]sindaci!$A$19183:$I$26955,4,0)</f>
        <v>SASSO DEL VERME ROBERTO</v>
      </c>
      <c r="E6872" t="str">
        <f>VLOOKUP(A6872,[1]sindaci!$A$19183:$I$26955,9,0)</f>
        <v>LISTA CIVICA: UNITI PER IL DOMANI</v>
      </c>
    </row>
    <row r="6873" spans="1:5" x14ac:dyDescent="0.25">
      <c r="A6873" t="s">
        <v>12915</v>
      </c>
      <c r="B6873" t="str">
        <f>VLOOKUP(A6873,PEC!A6873:D14773,4,TRUE)</f>
        <v>pec.it</v>
      </c>
      <c r="C6873" t="e">
        <f>VLOOKUP(A6873,SEZIONI!A6873:B14768,2,FALSE)</f>
        <v>#N/A</v>
      </c>
      <c r="D6873" t="str">
        <f>VLOOKUP(A6873,[1]sindaci!$A$19183:$I$26955,4,0)</f>
        <v>MIRRA ANTONIO</v>
      </c>
      <c r="E6873" t="str">
        <f>VLOOKUP(A6873,[1]sindaci!$A$19183:$I$26955,9,0)</f>
        <v>PARTITO DEMOCRATICO | LISTA CIVICA: MIRRA 2021 | LISTA CIVICA: NOI CAMPANI | LISTA CIVICA: LEONI D'ITALIA | LISTA CIVICA: AREA POPOLARE | LISTA CIVICA: SOCIALISTI E RIFORMISTI | LISTA CIVICA: MODERATI PER SANTAMARIACAPUAVETERE</v>
      </c>
    </row>
    <row r="6874" spans="1:5" x14ac:dyDescent="0.25">
      <c r="A6874" t="s">
        <v>13194</v>
      </c>
      <c r="B6874" t="str">
        <f>VLOOKUP(A6874,PEC!A6874:D14774,4,TRUE)</f>
        <v>pec.it</v>
      </c>
      <c r="C6874" t="e">
        <f>VLOOKUP(A6874,SEZIONI!A6874:B14769,2,FALSE)</f>
        <v>#N/A</v>
      </c>
      <c r="D6874" t="str">
        <f>VLOOKUP(A6874,[1]sindaci!$A$19183:$I$26955,4,0)</f>
        <v>PIZIO MARCO</v>
      </c>
      <c r="E6874" t="str">
        <f>VLOOKUP(A6874,[1]sindaci!$A$19183:$I$26955,9,0)</f>
        <v>LISTA CIVICA: SCHILPARIO UNITO</v>
      </c>
    </row>
    <row r="6875" spans="1:5" x14ac:dyDescent="0.25">
      <c r="A6875" t="s">
        <v>2072</v>
      </c>
      <c r="B6875" t="str">
        <f>VLOOKUP(A6875,PEC!A6875:D14775,4,TRUE)</f>
        <v>pec.it</v>
      </c>
      <c r="C6875" t="e">
        <f>VLOOKUP(A6875,SEZIONI!A6875:B14770,2,FALSE)</f>
        <v>#N/A</v>
      </c>
      <c r="D6875" t="str">
        <f>VLOOKUP(A6875,[1]sindaci!$A$19183:$I$26955,4,0)</f>
        <v>COLOMBO ANDREA</v>
      </c>
      <c r="E6875">
        <f>VLOOKUP(A6875,[1]sindaci!$A$19183:$I$26955,9,0)</f>
        <v>0</v>
      </c>
    </row>
    <row r="6876" spans="1:5" x14ac:dyDescent="0.25">
      <c r="A6876" t="s">
        <v>2141</v>
      </c>
      <c r="B6876" t="str">
        <f>VLOOKUP(A6876,PEC!A6876:D14776,4,TRUE)</f>
        <v>legalmail.it</v>
      </c>
      <c r="C6876" t="e">
        <f>VLOOKUP(A6876,SEZIONI!A6876:B14771,2,FALSE)</f>
        <v>#N/A</v>
      </c>
      <c r="D6876" t="str">
        <f>VLOOKUP(A6876,[1]sindaci!$A$19183:$I$26955,4,0)</f>
        <v>DONEDA MARIO</v>
      </c>
      <c r="E6876" t="str">
        <f>VLOOKUP(A6876,[1]sindaci!$A$19183:$I$26955,9,0)</f>
        <v>LISTA CIVICA: IL COMUNE AMICO</v>
      </c>
    </row>
    <row r="6877" spans="1:5" x14ac:dyDescent="0.25">
      <c r="A6877" t="s">
        <v>518</v>
      </c>
      <c r="B6877" t="str">
        <f>VLOOKUP(A6877,PEC!A6877:D14777,4,TRUE)</f>
        <v>legalmail.it</v>
      </c>
      <c r="C6877" t="e">
        <f>VLOOKUP(A6877,SEZIONI!A6877:B14772,2,FALSE)</f>
        <v>#N/A</v>
      </c>
      <c r="D6877" t="str">
        <f>VLOOKUP(A6877,[1]sindaci!$A$19183:$I$26955,4,0)</f>
        <v>GRECO MARIA GAETANA</v>
      </c>
      <c r="E6877">
        <f>VLOOKUP(A6877,[1]sindaci!$A$19183:$I$26955,9,0)</f>
        <v>0</v>
      </c>
    </row>
    <row r="6878" spans="1:5" x14ac:dyDescent="0.25">
      <c r="A6878" t="s">
        <v>2463</v>
      </c>
      <c r="B6878" t="str">
        <f>VLOOKUP(A6878,PEC!A6878:D14778,4,TRUE)</f>
        <v>calatabianopec.e-etna.it</v>
      </c>
      <c r="C6878" t="e">
        <f>VLOOKUP(A6878,SEZIONI!A6878:B14773,2,FALSE)</f>
        <v>#N/A</v>
      </c>
      <c r="D6878" t="e">
        <f>VLOOKUP(A6878,[1]sindaci!$A$19183:$I$26955,4,0)</f>
        <v>#N/A</v>
      </c>
      <c r="E6878" t="e">
        <f>VLOOKUP(A6878,[1]sindaci!$A$19183:$I$26955,9,0)</f>
        <v>#N/A</v>
      </c>
    </row>
    <row r="6879" spans="1:5" x14ac:dyDescent="0.25">
      <c r="A6879" t="s">
        <v>7641</v>
      </c>
      <c r="B6879" t="str">
        <f>VLOOKUP(A6879,PEC!A6879:D14779,4,TRUE)</f>
        <v>pec.rupar.puglia.it</v>
      </c>
      <c r="C6879" t="e">
        <f>VLOOKUP(A6879,SEZIONI!A6879:B14774,2,FALSE)</f>
        <v>#N/A</v>
      </c>
      <c r="D6879" t="str">
        <f>VLOOKUP(A6879,[1]sindaci!$A$19183:$I$26955,4,0)</f>
        <v>DE LUCA GIUSEPPE</v>
      </c>
      <c r="E6879">
        <f>VLOOKUP(A6879,[1]sindaci!$A$19183:$I$26955,9,0)</f>
        <v>0</v>
      </c>
    </row>
    <row r="6880" spans="1:5" x14ac:dyDescent="0.25">
      <c r="A6880" t="s">
        <v>11173</v>
      </c>
      <c r="B6880" t="str">
        <f>VLOOKUP(A6880,PEC!A6880:D14780,4,TRUE)</f>
        <v>actaliscertymail.it</v>
      </c>
      <c r="C6880" t="e">
        <f>VLOOKUP(A6880,SEZIONI!A6880:B14775,2,FALSE)</f>
        <v>#N/A</v>
      </c>
      <c r="D6880" t="str">
        <f>VLOOKUP(A6880,[1]sindaci!$A$19183:$I$26955,4,0)</f>
        <v>SGROI FRANCESCO GIOVANNI EMANUELE</v>
      </c>
      <c r="E6880">
        <f>VLOOKUP(A6880,[1]sindaci!$A$19183:$I$26955,9,0)</f>
        <v>0</v>
      </c>
    </row>
    <row r="6881" spans="1:5" x14ac:dyDescent="0.25">
      <c r="A6881" t="s">
        <v>9396</v>
      </c>
      <c r="B6881" t="str">
        <f>VLOOKUP(A6881,PEC!A6881:D14781,4,TRUE)</f>
        <v>pec.rupar.puglia.it</v>
      </c>
      <c r="C6881" t="e">
        <f>VLOOKUP(A6881,SEZIONI!A6881:B14776,2,FALSE)</f>
        <v>#N/A</v>
      </c>
      <c r="D6881" t="str">
        <f>VLOOKUP(A6881,[1]sindaci!$A$19183:$I$26955,4,0)</f>
        <v>CAPITANI EZIO</v>
      </c>
      <c r="E6881" t="str">
        <f>VLOOKUP(A6881,[1]sindaci!$A$19183:$I$26955,9,0)</f>
        <v>LISTA CIVICA: RINASCITA PER OFFAGNA</v>
      </c>
    </row>
    <row r="6882" spans="1:5" x14ac:dyDescent="0.25">
      <c r="A6882" t="s">
        <v>11016</v>
      </c>
      <c r="B6882" t="str">
        <f>VLOOKUP(A6882,PEC!A6882:D14782,4,TRUE)</f>
        <v>pec.comunediamaroni.it</v>
      </c>
      <c r="C6882" t="e">
        <f>VLOOKUP(A6882,SEZIONI!A6882:B14777,2,FALSE)</f>
        <v>#N/A</v>
      </c>
      <c r="D6882" t="str">
        <f>VLOOKUP(A6882,[1]sindaci!$A$19183:$I$26955,4,0)</f>
        <v>GIUSTACCHINI DAMIANO</v>
      </c>
      <c r="E6882" t="str">
        <f>VLOOKUP(A6882,[1]sindaci!$A$19183:$I$26955,9,0)</f>
        <v>LISTA COMPOSITA: FORZA ITALIA-LEGA SALVINI-FRATELLI D'ITALIA</v>
      </c>
    </row>
    <row r="6883" spans="1:5" x14ac:dyDescent="0.25">
      <c r="A6883" t="s">
        <v>4113</v>
      </c>
      <c r="B6883" t="str">
        <f>VLOOKUP(A6883,PEC!A6883:D14783,4,TRUE)</f>
        <v>pec.comunediamaroni.it</v>
      </c>
      <c r="C6883" t="e">
        <f>VLOOKUP(A6883,SEZIONI!A6883:B14778,2,FALSE)</f>
        <v>#N/A</v>
      </c>
      <c r="D6883" t="str">
        <f>VLOOKUP(A6883,[1]sindaci!$A$19183:$I$26955,4,0)</f>
        <v>CANTO' GINO</v>
      </c>
      <c r="E6883" t="str">
        <f>VLOOKUP(A6883,[1]sindaci!$A$19183:$I$26955,9,0)</f>
        <v>LISTA CIVICA: CEPAGATTI C'E'</v>
      </c>
    </row>
    <row r="6884" spans="1:5" x14ac:dyDescent="0.25">
      <c r="A6884" t="s">
        <v>254</v>
      </c>
      <c r="B6884" t="str">
        <f>VLOOKUP(A6884,PEC!A6884:D14784,4,TRUE)</f>
        <v>cert.ruparpiemonte.it</v>
      </c>
      <c r="C6884" t="e">
        <f>VLOOKUP(A6884,SEZIONI!A6884:B14779,2,FALSE)</f>
        <v>#N/A</v>
      </c>
      <c r="D6884" t="str">
        <f>VLOOKUP(A6884,[1]sindaci!$A$19183:$I$26955,4,0)</f>
        <v>DATTOLO ALFONSO</v>
      </c>
      <c r="E6884" t="str">
        <f>VLOOKUP(A6884,[1]sindaci!$A$19183:$I$26955,9,0)</f>
        <v>LISTA CIVICA: RIALZIAMOCI ROCCA DI NETO</v>
      </c>
    </row>
    <row r="6885" spans="1:5" x14ac:dyDescent="0.25">
      <c r="A6885" t="s">
        <v>712</v>
      </c>
      <c r="B6885" t="str">
        <f>VLOOKUP(A6885,PEC!A6885:D14785,4,TRUE)</f>
        <v>pec.it</v>
      </c>
      <c r="C6885" t="e">
        <f>VLOOKUP(A6885,SEZIONI!A6885:B14780,2,FALSE)</f>
        <v>#N/A</v>
      </c>
      <c r="D6885" t="str">
        <f>VLOOKUP(A6885,[1]sindaci!$A$19183:$I$26955,4,0)</f>
        <v>DE LORENZO LUIGI</v>
      </c>
      <c r="E6885" t="str">
        <f>VLOOKUP(A6885,[1]sindaci!$A$19183:$I$26955,9,0)</f>
        <v>LISTA CIVICA: ALIANO OLTRE</v>
      </c>
    </row>
    <row r="6886" spans="1:5" x14ac:dyDescent="0.25">
      <c r="A6886" t="s">
        <v>871</v>
      </c>
      <c r="B6886" t="str">
        <f>VLOOKUP(A6886,PEC!A6886:D14786,4,TRUE)</f>
        <v>legpec.it</v>
      </c>
      <c r="C6886" t="e">
        <f>VLOOKUP(A6886,SEZIONI!A6886:B14781,2,FALSE)</f>
        <v>#N/A</v>
      </c>
      <c r="D6886" t="str">
        <f>VLOOKUP(A6886,[1]sindaci!$A$19183:$I$26955,4,0)</f>
        <v>NURRA GIANGIUSEPPE</v>
      </c>
      <c r="E6886" t="str">
        <f>VLOOKUP(A6886,[1]sindaci!$A$19183:$I$26955,9,0)</f>
        <v>LISTA CIVICA: UNIDOS PRO ANELA</v>
      </c>
    </row>
    <row r="6887" spans="1:5" x14ac:dyDescent="0.25">
      <c r="A6887" t="s">
        <v>1356</v>
      </c>
      <c r="B6887" t="str">
        <f>VLOOKUP(A6887,PEC!A6887:D14787,4,TRUE)</f>
        <v>servizipostacert.it</v>
      </c>
      <c r="C6887" t="e">
        <f>VLOOKUP(A6887,SEZIONI!A6887:B14782,2,FALSE)</f>
        <v>#N/A</v>
      </c>
      <c r="D6887" t="str">
        <f>VLOOKUP(A6887,[1]sindaci!$A$19183:$I$26955,4,0)</f>
        <v>FRONGIA GIAN FRANCO RAFFAELE</v>
      </c>
      <c r="E6887" t="str">
        <f>VLOOKUP(A6887,[1]sindaci!$A$19183:$I$26955,9,0)</f>
        <v>LISTA CIVICA: BALLAO CAMBIA</v>
      </c>
    </row>
    <row r="6888" spans="1:5" x14ac:dyDescent="0.25">
      <c r="A6888" t="s">
        <v>1921</v>
      </c>
      <c r="B6888" t="str">
        <f>VLOOKUP(A6888,PEC!A6888:D14788,4,TRUE)</f>
        <v>legalmail.it</v>
      </c>
      <c r="C6888" t="e">
        <f>VLOOKUP(A6888,SEZIONI!A6888:B14783,2,FALSE)</f>
        <v>#N/A</v>
      </c>
      <c r="D6888" t="str">
        <f>VLOOKUP(A6888,[1]sindaci!$A$19183:$I$26955,4,0)</f>
        <v>BENASSI MATTEO</v>
      </c>
      <c r="E6888" t="str">
        <f>VLOOKUP(A6888,[1]sindaci!$A$19183:$I$26955,9,0)</f>
        <v>LISTA CIVICA: VIVIAMO BORETTO</v>
      </c>
    </row>
    <row r="6889" spans="1:5" x14ac:dyDescent="0.25">
      <c r="A6889" t="s">
        <v>2509</v>
      </c>
      <c r="B6889" t="str">
        <f>VLOOKUP(A6889,PEC!A6889:D14789,4,TRUE)</f>
        <v>pointpec.it</v>
      </c>
      <c r="C6889" t="e">
        <f>VLOOKUP(A6889,SEZIONI!A6889:B14784,2,FALSE)</f>
        <v>#N/A</v>
      </c>
      <c r="D6889" t="str">
        <f>VLOOKUP(A6889,[1]sindaci!$A$19183:$I$26955,4,0)</f>
        <v>TOMMASI GIANLUCA</v>
      </c>
      <c r="E6889" t="str">
        <f>VLOOKUP(A6889,[1]sindaci!$A$19183:$I$26955,9,0)</f>
        <v>LISTA CIVICA: CALIMERA ADESSO</v>
      </c>
    </row>
    <row r="6890" spans="1:5" x14ac:dyDescent="0.25">
      <c r="A6890" t="s">
        <v>3193</v>
      </c>
      <c r="B6890" t="str">
        <f>VLOOKUP(A6890,PEC!A6890:D14790,4,TRUE)</f>
        <v>arubapec.it</v>
      </c>
      <c r="C6890" t="e">
        <f>VLOOKUP(A6890,SEZIONI!A6890:B14785,2,FALSE)</f>
        <v>#N/A</v>
      </c>
      <c r="D6890" t="str">
        <f>VLOOKUP(A6890,[1]sindaci!$A$19183:$I$26955,4,0)</f>
        <v>DI LUCIA FRANCESCO ANTONIO</v>
      </c>
      <c r="E6890" t="str">
        <f>VLOOKUP(A6890,[1]sindaci!$A$19183:$I$26955,9,0)</f>
        <v>LISTA CIVICA: VIVA CASALATTICO</v>
      </c>
    </row>
    <row r="6891" spans="1:5" x14ac:dyDescent="0.25">
      <c r="A6891" t="s">
        <v>3588</v>
      </c>
      <c r="B6891" t="str">
        <f>VLOOKUP(A6891,PEC!A6891:D14791,4,TRUE)</f>
        <v>pec.it</v>
      </c>
      <c r="C6891" t="e">
        <f>VLOOKUP(A6891,SEZIONI!A6891:B14786,2,FALSE)</f>
        <v>#N/A</v>
      </c>
      <c r="D6891" t="str">
        <f>VLOOKUP(A6891,[1]sindaci!$A$19183:$I$26955,4,0)</f>
        <v>POMPEO ANGELO FELICE</v>
      </c>
      <c r="E6891" t="str">
        <f>VLOOKUP(A6891,[1]sindaci!$A$19183:$I$26955,9,0)</f>
        <v>LISTA CIVICA: CASTELFORTE RINASCE</v>
      </c>
    </row>
    <row r="6892" spans="1:5" x14ac:dyDescent="0.25">
      <c r="A6892" t="s">
        <v>3508</v>
      </c>
      <c r="B6892" t="str">
        <f>VLOOKUP(A6892,PEC!A6892:D14792,4,TRUE)</f>
        <v>pec.it</v>
      </c>
      <c r="C6892" t="e">
        <f>VLOOKUP(A6892,SEZIONI!A6892:B14787,2,FALSE)</f>
        <v>#N/A</v>
      </c>
      <c r="D6892" t="str">
        <f>VLOOKUP(A6892,[1]sindaci!$A$19183:$I$26955,4,0)</f>
        <v>DE ANGELIS ALBERTO</v>
      </c>
      <c r="E6892" t="str">
        <f>VLOOKUP(A6892,[1]sindaci!$A$19183:$I$26955,9,0)</f>
        <v>LISTA CIVICA: CASTEL GANDOLFO FUTURA</v>
      </c>
    </row>
    <row r="6893" spans="1:5" x14ac:dyDescent="0.25">
      <c r="A6893" t="s">
        <v>3865</v>
      </c>
      <c r="B6893" t="str">
        <f>VLOOKUP(A6893,PEC!A6893:D14793,4,TRUE)</f>
        <v>pointpec.it</v>
      </c>
      <c r="C6893" t="e">
        <f>VLOOKUP(A6893,SEZIONI!A6893:B14788,2,FALSE)</f>
        <v>#N/A</v>
      </c>
      <c r="D6893" t="str">
        <f>VLOOKUP(A6893,[1]sindaci!$A$19183:$I$26955,4,0)</f>
        <v>BOTTIGLIERO GENEROSO MATTEO</v>
      </c>
      <c r="E6893" t="str">
        <f>VLOOKUP(A6893,[1]sindaci!$A$19183:$I$26955,9,0)</f>
        <v>LISTA CIVICA: UNITI PER CASTIGLIONE</v>
      </c>
    </row>
    <row r="6894" spans="1:5" x14ac:dyDescent="0.25">
      <c r="A6894" t="s">
        <v>3973</v>
      </c>
      <c r="B6894" t="str">
        <f>VLOOKUP(A6894,PEC!A6894:D14794,4,TRUE)</f>
        <v>pec.provincia.roma.it</v>
      </c>
      <c r="C6894" t="e">
        <f>VLOOKUP(A6894,SEZIONI!A6894:B14789,2,FALSE)</f>
        <v>#N/A</v>
      </c>
      <c r="D6894" t="str">
        <f>VLOOKUP(A6894,[1]sindaci!$A$19183:$I$26955,4,0)</f>
        <v>SANNAZZARO DAVIDE</v>
      </c>
      <c r="E6894" t="str">
        <f>VLOOKUP(A6894,[1]sindaci!$A$19183:$I$26955,9,0)</f>
        <v>LISTA CIVICA: CAVALLERMAGGIORE VIVA</v>
      </c>
    </row>
    <row r="6895" spans="1:5" x14ac:dyDescent="0.25">
      <c r="A6895" t="s">
        <v>3997</v>
      </c>
      <c r="B6895" t="str">
        <f>VLOOKUP(A6895,PEC!A6895:D14795,4,TRUE)</f>
        <v>pec.comuneargusto.it</v>
      </c>
      <c r="C6895" t="e">
        <f>VLOOKUP(A6895,SEZIONI!A6895:B14790,2,FALSE)</f>
        <v>#N/A</v>
      </c>
      <c r="D6895" t="str">
        <f>VLOOKUP(A6895,[1]sindaci!$A$19183:$I$26955,4,0)</f>
        <v>LUPI ANGELO</v>
      </c>
      <c r="E6895" t="str">
        <f>VLOOKUP(A6895,[1]sindaci!$A$19183:$I$26955,9,0)</f>
        <v>LISTA CIVICA: CAVE CITT? BENE COMUNE</v>
      </c>
    </row>
    <row r="6896" spans="1:5" x14ac:dyDescent="0.25">
      <c r="A6896" t="s">
        <v>4206</v>
      </c>
      <c r="B6896" t="str">
        <f>VLOOKUP(A6896,PEC!A6896:D14796,4,TRUE)</f>
        <v>pec.comunecavaion.it</v>
      </c>
      <c r="C6896" t="e">
        <f>VLOOKUP(A6896,SEZIONI!A6896:B14791,2,FALSE)</f>
        <v>#N/A</v>
      </c>
      <c r="D6896" t="str">
        <f>VLOOKUP(A6896,[1]sindaci!$A$19183:$I$26955,4,0)</f>
        <v>PARENTE GIOVANNI</v>
      </c>
      <c r="E6896" t="str">
        <f>VLOOKUP(A6896,[1]sindaci!$A$19183:$I$26955,9,0)</f>
        <v>LISTA CIVICA: SCELGO CERRETO</v>
      </c>
    </row>
    <row r="6897" spans="1:5" x14ac:dyDescent="0.25">
      <c r="A6897" t="s">
        <v>4426</v>
      </c>
      <c r="B6897" t="str">
        <f>VLOOKUP(A6897,PEC!A6897:D14797,4,TRUE)</f>
        <v>pointpec.it</v>
      </c>
      <c r="C6897" t="e">
        <f>VLOOKUP(A6897,SEZIONI!A6897:B14792,2,FALSE)</f>
        <v>#N/A</v>
      </c>
      <c r="D6897" t="str">
        <f>VLOOKUP(A6897,[1]sindaci!$A$19183:$I$26955,4,0)</f>
        <v>MARTORANA FRANCESCO</v>
      </c>
      <c r="E6897" t="str">
        <f>VLOOKUP(A6897,[1]sindaci!$A$19183:$I$26955,9,0)</f>
        <v>LISTA CIVICA: UNITI PER IL BENE COMUNE</v>
      </c>
    </row>
    <row r="6898" spans="1:5" x14ac:dyDescent="0.25">
      <c r="A6898" t="s">
        <v>4515</v>
      </c>
      <c r="B6898" t="str">
        <f>VLOOKUP(A6898,PEC!A6898:D14798,4,TRUE)</f>
        <v>pec.comune.caldiero.vr.it</v>
      </c>
      <c r="C6898" t="e">
        <f>VLOOKUP(A6898,SEZIONI!A6898:B14793,2,FALSE)</f>
        <v>#N/A</v>
      </c>
      <c r="D6898" t="str">
        <f>VLOOKUP(A6898,[1]sindaci!$A$19183:$I$26955,4,0)</f>
        <v>CALEGARI STEFANO</v>
      </c>
      <c r="E6898" t="str">
        <f>VLOOKUP(A6898,[1]sindaci!$A$19183:$I$26955,9,0)</f>
        <v>LISTA CIVICA: IES IMPEGNO E SERIETA'</v>
      </c>
    </row>
    <row r="6899" spans="1:5" x14ac:dyDescent="0.25">
      <c r="A6899" t="s">
        <v>3518</v>
      </c>
      <c r="B6899" t="str">
        <f>VLOOKUP(A6899,PEC!A6899:D14799,4,TRUE)</f>
        <v>comune.cagliari.legalmail.it</v>
      </c>
      <c r="C6899" t="e">
        <f>VLOOKUP(A6899,SEZIONI!A6899:B14794,2,FALSE)</f>
        <v>#N/A</v>
      </c>
      <c r="D6899" t="str">
        <f>VLOOKUP(A6899,[1]sindaci!$A$19183:$I$26955,4,0)</f>
        <v>NONNI MICHELE</v>
      </c>
      <c r="E6899" t="str">
        <f>VLOOKUP(A6899,[1]sindaci!$A$19183:$I$26955,9,0)</f>
        <v>LISTA CIVICA: TUTTA UN'ALTRA STORIA</v>
      </c>
    </row>
    <row r="6900" spans="1:5" x14ac:dyDescent="0.25">
      <c r="A6900" t="s">
        <v>11620</v>
      </c>
      <c r="B6900">
        <f>VLOOKUP(A6900,PEC!A6900:D14800,4,TRUE)</f>
        <v>0</v>
      </c>
      <c r="C6900" t="e">
        <f>VLOOKUP(A6900,SEZIONI!A6900:B14795,2,FALSE)</f>
        <v>#N/A</v>
      </c>
      <c r="D6900" t="str">
        <f>VLOOKUP(A6900,[1]sindaci!$A$19183:$I$26955,4,0)</f>
        <v>CIRCIELLO POMPEO</v>
      </c>
      <c r="E6900" t="str">
        <f>VLOOKUP(A6900,[1]sindaci!$A$19183:$I$26955,9,0)</f>
        <v>LISTA CIVICA: ROCCHETTA CHE VORREI</v>
      </c>
    </row>
    <row r="6901" spans="1:5" x14ac:dyDescent="0.25">
      <c r="A6901" t="s">
        <v>12720</v>
      </c>
      <c r="B6901" t="str">
        <f>VLOOKUP(A6901,PEC!A6901:D14801,4,TRUE)</f>
        <v>pec.comune.sanpaolodicivitate.fg.it</v>
      </c>
      <c r="C6901" t="e">
        <f>VLOOKUP(A6901,SEZIONI!A6901:B14796,2,FALSE)</f>
        <v>#N/A</v>
      </c>
      <c r="D6901" t="str">
        <f>VLOOKUP(A6901,[1]sindaci!$A$19183:$I$26955,4,0)</f>
        <v>MANCUSO BRUNO</v>
      </c>
      <c r="E6901" t="str">
        <f>VLOOKUP(A6901,[1]sindaci!$A$19183:$I$26955,9,0)</f>
        <v>LISTA CIVICA: UNITI PER SANTÆAGATA</v>
      </c>
    </row>
    <row r="6902" spans="1:5" x14ac:dyDescent="0.25">
      <c r="A6902" t="s">
        <v>236</v>
      </c>
      <c r="B6902" t="str">
        <f>VLOOKUP(A6902,PEC!A6902:D14802,4,TRUE)</f>
        <v>pec.comune.crotone.it</v>
      </c>
      <c r="C6902" t="e">
        <f>VLOOKUP(A6902,SEZIONI!A6902:B14797,2,FALSE)</f>
        <v>#N/A</v>
      </c>
      <c r="D6902" t="str">
        <f>VLOOKUP(A6902,[1]sindaci!$A$19183:$I$26955,4,0)</f>
        <v>VOCE VINCENZO</v>
      </c>
      <c r="E6902" t="str">
        <f>VLOOKUP(A6902,[1]sindaci!$A$19183:$I$26955,9,0)</f>
        <v>LISTA CIVICA: TESORO CALABRIA | LISTA CIVICA: CROTONE CAMBIA | LISTA CIVICA: STANCHI DEI SOLITI | LISTA CIVICA: CITT? LIBERA</v>
      </c>
    </row>
    <row r="6903" spans="1:5" x14ac:dyDescent="0.25">
      <c r="A6903" t="s">
        <v>1191</v>
      </c>
      <c r="B6903" t="str">
        <f>VLOOKUP(A6903,PEC!A6903:D14803,4,TRUE)</f>
        <v>pointpec.it</v>
      </c>
      <c r="C6903" t="e">
        <f>VLOOKUP(A6903,SEZIONI!A6903:B14798,2,FALSE)</f>
        <v>#N/A</v>
      </c>
      <c r="D6903" t="str">
        <f>VLOOKUP(A6903,[1]sindaci!$A$19183:$I$26955,4,0)</f>
        <v>DI MARE GIUSEPPE</v>
      </c>
      <c r="E6903" t="str">
        <f>VLOOKUP(A6903,[1]sindaci!$A$19183:$I$26955,9,0)</f>
        <v>LISTA CIVICA: CAMBIAUGUSTA | Colore Politico non pervenuto | LISTA CIVICA: DESTINAZIONE FUTURO</v>
      </c>
    </row>
    <row r="6904" spans="1:5" x14ac:dyDescent="0.25">
      <c r="A6904" t="s">
        <v>6421</v>
      </c>
      <c r="B6904" t="str">
        <f>VLOOKUP(A6904,PEC!A6904:D14804,4,TRUE)</f>
        <v>pec.comune.caldiero.vr.it</v>
      </c>
      <c r="C6904" t="e">
        <f>VLOOKUP(A6904,SEZIONI!A6904:B14799,2,FALSE)</f>
        <v>#N/A</v>
      </c>
      <c r="D6904" t="str">
        <f>VLOOKUP(A6904,[1]sindaci!$A$19183:$I$26955,4,0)</f>
        <v>ALFONSI GIANLUCA</v>
      </c>
      <c r="E6904" t="str">
        <f>VLOOKUP(A6904,[1]sindaci!$A$19183:$I$26955,9,0)</f>
        <v>LISTA CIVICA: CAMBIARE PER RINASCERE</v>
      </c>
    </row>
    <row r="6905" spans="1:5" x14ac:dyDescent="0.25">
      <c r="A6905" t="s">
        <v>9108</v>
      </c>
      <c r="B6905" t="str">
        <f>VLOOKUP(A6905,PEC!A6905:D14805,4,TRUE)</f>
        <v>pec.it</v>
      </c>
      <c r="C6905" t="e">
        <f>VLOOKUP(A6905,SEZIONI!A6905:B14800,2,FALSE)</f>
        <v>#N/A</v>
      </c>
      <c r="D6905" t="str">
        <f>VLOOKUP(A6905,[1]sindaci!$A$19183:$I$26955,4,0)</f>
        <v>BENEDETTI GIOVANNI</v>
      </c>
      <c r="E6905">
        <f>VLOOKUP(A6905,[1]sindaci!$A$19183:$I$26955,9,0)</f>
        <v>0</v>
      </c>
    </row>
    <row r="6906" spans="1:5" x14ac:dyDescent="0.25">
      <c r="A6906" t="s">
        <v>6168</v>
      </c>
      <c r="B6906" t="str">
        <f>VLOOKUP(A6906,PEC!A6906:D14806,4,TRUE)</f>
        <v>legalmail.it</v>
      </c>
      <c r="C6906" t="e">
        <f>VLOOKUP(A6906,SEZIONI!A6906:B14801,2,FALSE)</f>
        <v>#N/A</v>
      </c>
      <c r="D6906" t="str">
        <f>VLOOKUP(A6906,[1]sindaci!$A$19183:$I$26955,4,0)</f>
        <v>PANDOLFI GAETANO</v>
      </c>
      <c r="E6906" t="str">
        <f>VLOOKUP(A6906,[1]sindaci!$A$19183:$I$26955,9,0)</f>
        <v>LISTA CIVICA: NOI TUTTI UNITI PER GALLICCHIO</v>
      </c>
    </row>
    <row r="6907" spans="1:5" x14ac:dyDescent="0.25">
      <c r="A6907" t="s">
        <v>9308</v>
      </c>
      <c r="B6907" t="str">
        <f>VLOOKUP(A6907,PEC!A6907:D14807,4,TRUE)</f>
        <v>pec.comune.cugnoli.pe.it</v>
      </c>
      <c r="C6907" t="e">
        <f>VLOOKUP(A6907,SEZIONI!A6907:B14802,2,FALSE)</f>
        <v>#N/A</v>
      </c>
      <c r="D6907" t="str">
        <f>VLOOKUP(A6907,[1]sindaci!$A$19183:$I$26955,4,0)</f>
        <v>BERTOLAMI GIROLAMO</v>
      </c>
      <c r="E6907">
        <f>VLOOKUP(A6907,[1]sindaci!$A$19183:$I$26955,9,0)</f>
        <v>0</v>
      </c>
    </row>
    <row r="6908" spans="1:5" x14ac:dyDescent="0.25">
      <c r="A6908" t="s">
        <v>5470</v>
      </c>
      <c r="B6908" t="str">
        <f>VLOOKUP(A6908,PEC!A6908:D14808,4,TRUE)</f>
        <v>pec.comune.cugnoli.pe.it</v>
      </c>
      <c r="C6908" t="e">
        <f>VLOOKUP(A6908,SEZIONI!A6908:B14803,2,FALSE)</f>
        <v>#N/A</v>
      </c>
      <c r="D6908" t="str">
        <f>VLOOKUP(A6908,[1]sindaci!$A$19183:$I$26955,4,0)</f>
        <v>VECCHIONE EGIDIO</v>
      </c>
      <c r="E6908" t="str">
        <f>VLOOKUP(A6908,[1]sindaci!$A$19183:$I$26955,9,0)</f>
        <v>LISTA CIVICA: UNITI PER CRESCERE</v>
      </c>
    </row>
    <row r="6909" spans="1:5" x14ac:dyDescent="0.25">
      <c r="A6909" t="s">
        <v>12314</v>
      </c>
      <c r="B6909" t="str">
        <f>VLOOKUP(A6909,PEC!A6909:D14809,4,TRUE)</f>
        <v>pec.comune.pescosansonesco.pe.it</v>
      </c>
      <c r="C6909" t="e">
        <f>VLOOKUP(A6909,SEZIONI!A6909:B14804,2,FALSE)</f>
        <v>#N/A</v>
      </c>
      <c r="D6909" t="e">
        <f>VLOOKUP(A6909,[1]sindaci!$A$19183:$I$26955,4,0)</f>
        <v>#N/A</v>
      </c>
      <c r="E6909" t="e">
        <f>VLOOKUP(A6909,[1]sindaci!$A$19183:$I$26955,9,0)</f>
        <v>#N/A</v>
      </c>
    </row>
    <row r="6910" spans="1:5" x14ac:dyDescent="0.25">
      <c r="A6910" t="s">
        <v>12664</v>
      </c>
      <c r="B6910">
        <f>VLOOKUP(A6910,PEC!A6910:D14810,4,TRUE)</f>
        <v>0</v>
      </c>
      <c r="C6910" t="e">
        <f>VLOOKUP(A6910,SEZIONI!A6910:B14805,2,FALSE)</f>
        <v>#N/A</v>
      </c>
      <c r="D6910" t="str">
        <f>VLOOKUP(A6910,[1]sindaci!$A$19183:$I$26955,4,0)</f>
        <v>PERAINO GIUSEPPE</v>
      </c>
      <c r="E6910">
        <f>VLOOKUP(A6910,[1]sindaci!$A$19183:$I$26955,9,0)</f>
        <v>0</v>
      </c>
    </row>
    <row r="6911" spans="1:5" x14ac:dyDescent="0.25">
      <c r="A6911" t="s">
        <v>13634</v>
      </c>
      <c r="B6911">
        <f>VLOOKUP(A6911,PEC!A6911:D14811,4,TRUE)</f>
        <v>0</v>
      </c>
      <c r="C6911" t="e">
        <f>VLOOKUP(A6911,SEZIONI!A6911:B14806,2,FALSE)</f>
        <v>#N/A</v>
      </c>
      <c r="D6911" t="str">
        <f>VLOOKUP(A6911,[1]sindaci!$A$19183:$I$26955,4,0)</f>
        <v>BIFFI SIMONE</v>
      </c>
      <c r="E6911" t="str">
        <f>VLOOKUP(A6911,[1]sindaci!$A$19183:$I$26955,9,0)</f>
        <v>LISTA CIVICA: VIVERE SOLZA</v>
      </c>
    </row>
    <row r="6912" spans="1:5" x14ac:dyDescent="0.25">
      <c r="A6912" t="s">
        <v>53</v>
      </c>
      <c r="B6912" t="str">
        <f>VLOOKUP(A6912,PEC!A6912:D14812,4,TRUE)</f>
        <v>pec.rupar.puglia.it</v>
      </c>
      <c r="C6912" t="e">
        <f>VLOOKUP(A6912,SEZIONI!A6912:B14807,2,FALSE)</f>
        <v>#N/A</v>
      </c>
      <c r="D6912" t="str">
        <f>VLOOKUP(A6912,[1]sindaci!$A$19183:$I$26955,4,0)</f>
        <v>MAGORNO ERNESTO</v>
      </c>
      <c r="E6912" t="str">
        <f>VLOOKUP(A6912,[1]sindaci!$A$19183:$I$26955,9,0)</f>
        <v>Lista Civica non pervenuta</v>
      </c>
    </row>
    <row r="6913" spans="1:5" x14ac:dyDescent="0.25">
      <c r="A6913" t="s">
        <v>5371</v>
      </c>
      <c r="B6913" t="str">
        <f>VLOOKUP(A6913,PEC!A6913:D14813,4,TRUE)</f>
        <v>pec.comune.caldiero.vr.it</v>
      </c>
      <c r="C6913" t="e">
        <f>VLOOKUP(A6913,SEZIONI!A6913:B14808,2,FALSE)</f>
        <v>#N/A</v>
      </c>
      <c r="D6913" t="str">
        <f>VLOOKUP(A6913,[1]sindaci!$A$19183:$I$26955,4,0)</f>
        <v>MELONI MAURIZIO</v>
      </c>
      <c r="E6913" t="str">
        <f>VLOOKUP(A6913,[1]sindaci!$A$19183:$I$26955,9,0)</f>
        <v>LISTA CIVICA: SVILUPPO E PARTECIPAZIONE</v>
      </c>
    </row>
    <row r="6914" spans="1:5" x14ac:dyDescent="0.25">
      <c r="A6914" t="s">
        <v>5724</v>
      </c>
      <c r="B6914" t="str">
        <f>VLOOKUP(A6914,PEC!A6914:D14814,4,TRUE)</f>
        <v>comune.cagliari.legalmail.it</v>
      </c>
      <c r="C6914" t="e">
        <f>VLOOKUP(A6914,SEZIONI!A6914:B14809,2,FALSE)</f>
        <v>#N/A</v>
      </c>
      <c r="D6914" t="str">
        <f>VLOOKUP(A6914,[1]sindaci!$A$19183:$I$26955,4,0)</f>
        <v>TAURISANO GIANNI</v>
      </c>
      <c r="E6914">
        <f>VLOOKUP(A6914,[1]sindaci!$A$19183:$I$26955,9,0)</f>
        <v>0</v>
      </c>
    </row>
    <row r="6915" spans="1:5" x14ac:dyDescent="0.25">
      <c r="A6915" t="s">
        <v>6004</v>
      </c>
      <c r="B6915" t="str">
        <f>VLOOKUP(A6915,PEC!A6915:D14815,4,TRUE)</f>
        <v>legalmail.it</v>
      </c>
      <c r="C6915" t="e">
        <f>VLOOKUP(A6915,SEZIONI!A6915:B14810,2,FALSE)</f>
        <v>#N/A</v>
      </c>
      <c r="D6915" t="str">
        <f>VLOOKUP(A6915,[1]sindaci!$A$19183:$I$26955,4,0)</f>
        <v>SBARDELLA FRANCESCA</v>
      </c>
      <c r="E6915" t="str">
        <f>VLOOKUP(A6915,[1]sindaci!$A$19183:$I$26955,9,0)</f>
        <v>LISTA CIVICA: FRASCATI CHE VERRA' | LISTA CIVICA: FRASCATI PROGRESSISTA | ARTICOLO UNO | PARTITO DEMOCRATICO | LISTA CIVICA: PER CAMBIARE FRASCATI CON FRANCESCA | LISTA CIVICA: PRIMA FRASCATI | LISTA CIVICA: RIGENERAZIONE FRASCATI</v>
      </c>
    </row>
    <row r="6916" spans="1:5" x14ac:dyDescent="0.25">
      <c r="A6916" t="s">
        <v>6182</v>
      </c>
      <c r="B6916" t="str">
        <f>VLOOKUP(A6916,PEC!A6916:D14816,4,TRUE)</f>
        <v>pec.comune.caravaggio.bg.it</v>
      </c>
      <c r="C6916" t="e">
        <f>VLOOKUP(A6916,SEZIONI!A6916:B14811,2,FALSE)</f>
        <v>#N/A</v>
      </c>
      <c r="D6916" t="str">
        <f>VLOOKUP(A6916,[1]sindaci!$A$19183:$I$26955,4,0)</f>
        <v>CURRENTI FILIPPO ALFIO</v>
      </c>
      <c r="E6916">
        <f>VLOOKUP(A6916,[1]sindaci!$A$19183:$I$26955,9,0)</f>
        <v>0</v>
      </c>
    </row>
    <row r="6917" spans="1:5" x14ac:dyDescent="0.25">
      <c r="A6917" t="s">
        <v>6269</v>
      </c>
      <c r="B6917" t="str">
        <f>VLOOKUP(A6917,PEC!A6917:D14817,4,TRUE)</f>
        <v>pec.rupar.puglia.it</v>
      </c>
      <c r="C6917">
        <f>VLOOKUP(A6917,SEZIONI!A6917:B14812,2,FALSE)</f>
        <v>2</v>
      </c>
      <c r="D6917" t="str">
        <f>VLOOKUP(A6917,[1]sindaci!$A$19183:$I$26955,4,0)</f>
        <v>GIROTTO DIEGO</v>
      </c>
      <c r="E6917" t="str">
        <f>VLOOKUP(A6917,[1]sindaci!$A$19183:$I$26955,9,0)</f>
        <v>LISTA CIVICA: UNITI PER GAVELLO</v>
      </c>
    </row>
    <row r="6918" spans="1:5" x14ac:dyDescent="0.25">
      <c r="A6918" t="s">
        <v>3264</v>
      </c>
      <c r="B6918" t="str">
        <f>VLOOKUP(A6918,PEC!A6918:D14818,4,TRUE)</f>
        <v>pec.it</v>
      </c>
      <c r="C6918" t="e">
        <f>VLOOKUP(A6918,SEZIONI!A6918:B14813,2,FALSE)</f>
        <v>#N/A</v>
      </c>
      <c r="D6918" t="str">
        <f>VLOOKUP(A6918,[1]sindaci!$A$19183:$I$26955,4,0)</f>
        <v>PELLICCIA MASSIMO</v>
      </c>
      <c r="E6918" t="str">
        <f>VLOOKUP(A6918,[1]sindaci!$A$19183:$I$26955,9,0)</f>
        <v>LISTA CIVICA: IL GIGLIO | LISTA CIVICA: PRIMA CASALNUOVO | LISTA CIVICA: UNITI PER CASALNUOVO | LISTA CIVICA: MOVIMENTO CIVICO CASALNUOVO COCCINELLA | FRATELLI D'ITALIA | FORZA ITALIA | LISTA CIVICA: CASALNUOVO LIBERA | LISTA CIVICA: CASALNUOVO IN MOVIMEN</v>
      </c>
    </row>
    <row r="6919" spans="1:5" x14ac:dyDescent="0.25">
      <c r="A6919" t="s">
        <v>4869</v>
      </c>
      <c r="B6919" t="str">
        <f>VLOOKUP(A6919,PEC!A6919:D14819,4,TRUE)</f>
        <v>pec.comune.caldiero.vr.it</v>
      </c>
      <c r="C6919" t="e">
        <f>VLOOKUP(A6919,SEZIONI!A6919:B14814,2,FALSE)</f>
        <v>#N/A</v>
      </c>
      <c r="D6919" t="str">
        <f>VLOOKUP(A6919,[1]sindaci!$A$19183:$I$26955,4,0)</f>
        <v>LOVASCIO GIUSEPPE</v>
      </c>
      <c r="E6919" t="str">
        <f>VLOOKUP(A6919,[1]sindaci!$A$19183:$I$26955,9,0)</f>
        <v>LISTA CIVICA: CON LOVASCIO LIBERI | LISTA CIVICA: CONVERSIAMO PER LA CITT? | LISTA CIVICA: POPOLARI CON LOVASCIO SINDACO | LISTA CIVICA: CONVERSANO PER TUTTI | LISTA CIVICA: GERMOGLI PER IL FUTURO | LISTA CIVICA: CULTURA PUGLIESE</v>
      </c>
    </row>
    <row r="6920" spans="1:5" x14ac:dyDescent="0.25">
      <c r="A6920" t="s">
        <v>8812</v>
      </c>
      <c r="B6920" t="str">
        <f>VLOOKUP(A6920,PEC!A6920:D14820,4,TRUE)</f>
        <v xml:space="preserve">pec.it </v>
      </c>
      <c r="C6920" t="e">
        <f>VLOOKUP(A6920,SEZIONI!A6920:B14815,2,FALSE)</f>
        <v>#N/A</v>
      </c>
      <c r="D6920" t="str">
        <f>VLOOKUP(A6920,[1]sindaci!$A$19183:$I$26955,4,0)</f>
        <v>PIZZUTO MARIOLINA</v>
      </c>
      <c r="E6920" t="str">
        <f>VLOOKUP(A6920,[1]sindaci!$A$19183:$I$26955,9,0)</f>
        <v>LISTA CIVICA: FORZA POPOLARE</v>
      </c>
    </row>
    <row r="6921" spans="1:5" x14ac:dyDescent="0.25">
      <c r="A6921" t="s">
        <v>14383</v>
      </c>
      <c r="B6921" t="str">
        <f>VLOOKUP(A6921,PEC!A6921:D14821,4,TRUE)</f>
        <v>pec.it</v>
      </c>
      <c r="C6921" t="e">
        <f>VLOOKUP(A6921,SEZIONI!A6921:B14816,2,FALSE)</f>
        <v>#N/A</v>
      </c>
      <c r="D6921" t="str">
        <f>VLOOKUP(A6921,[1]sindaci!$A$19183:$I$26955,4,0)</f>
        <v>BELTRAMI MAURIZIO</v>
      </c>
      <c r="E6921" t="str">
        <f>VLOOKUP(A6921,[1]sindaci!$A$19183:$I$26955,9,0)</f>
        <v>LISTA CIVICA: INSIEME PER IL FUTURO</v>
      </c>
    </row>
    <row r="6922" spans="1:5" x14ac:dyDescent="0.25">
      <c r="A6922" t="s">
        <v>6423</v>
      </c>
      <c r="B6922" t="str">
        <f>VLOOKUP(A6922,PEC!A6922:D14822,4,TRUE)</f>
        <v>pec.comune.caldiero.vr.it</v>
      </c>
      <c r="C6922" t="e">
        <f>VLOOKUP(A6922,SEZIONI!A6922:B14817,2,FALSE)</f>
        <v>#N/A</v>
      </c>
      <c r="D6922" t="str">
        <f>VLOOKUP(A6922,[1]sindaci!$A$19183:$I$26955,4,0)</f>
        <v>MASTRANGELO GIOVANNI</v>
      </c>
      <c r="E6922" t="str">
        <f>VLOOKUP(A6922,[1]sindaci!$A$19183:$I$26955,9,0)</f>
        <v>FRATELLI D'ITALIA | LISTA CIVICA: PRIMA GIOIA | LEGA SALVINI | LISTA CIVICA: MASTRANGELO SINDACO | FORZA ITALIA | LISTA CIVICA: (R)INNOVA</v>
      </c>
    </row>
    <row r="6923" spans="1:5" x14ac:dyDescent="0.25">
      <c r="A6923" t="s">
        <v>103</v>
      </c>
      <c r="B6923" t="str">
        <f>VLOOKUP(A6923,PEC!A6923:D14823,4,TRUE)</f>
        <v xml:space="preserve">pec.it </v>
      </c>
      <c r="C6923" t="e">
        <f>VLOOKUP(A6923,SEZIONI!A6923:B14818,2,FALSE)</f>
        <v>#N/A</v>
      </c>
      <c r="D6923" t="str">
        <f>VLOOKUP(A6923,[1]sindaci!$A$19183:$I$26955,4,0)</f>
        <v>LABONIA MANUELA</v>
      </c>
      <c r="E6923">
        <f>VLOOKUP(A6923,[1]sindaci!$A$19183:$I$26955,9,0)</f>
        <v>0</v>
      </c>
    </row>
    <row r="6924" spans="1:5" x14ac:dyDescent="0.25">
      <c r="A6924" t="s">
        <v>12341</v>
      </c>
      <c r="B6924" t="str">
        <f>VLOOKUP(A6924,PEC!A6924:D14824,4,TRUE)</f>
        <v>pec.comune.castelnuovoparano.fr.it</v>
      </c>
      <c r="C6924" t="e">
        <f>VLOOKUP(A6924,SEZIONI!A6924:B14819,2,FALSE)</f>
        <v>#N/A</v>
      </c>
      <c r="D6924" t="str">
        <f>VLOOKUP(A6924,[1]sindaci!$A$19183:$I$26955,4,0)</f>
        <v>IANNACE NASCENZIO</v>
      </c>
      <c r="E6924" t="str">
        <f>VLOOKUP(A6924,[1]sindaci!$A$19183:$I$26955,9,0)</f>
        <v>LISTA CIVICA: RINASCITA SANLEUCIANA</v>
      </c>
    </row>
    <row r="6925" spans="1:5" x14ac:dyDescent="0.25">
      <c r="A6925" t="s">
        <v>1775</v>
      </c>
      <c r="B6925" t="str">
        <f>VLOOKUP(A6925,PEC!A6925:D14825,4,TRUE)</f>
        <v>cert.comune.bisceglie.bt.it</v>
      </c>
      <c r="C6925" t="e">
        <f>VLOOKUP(A6925,SEZIONI!A6925:B14820,2,FALSE)</f>
        <v>#N/A</v>
      </c>
      <c r="D6925" t="str">
        <f>VLOOKUP(A6925,[1]sindaci!$A$19183:$I$26955,4,0)</f>
        <v>ANGARANO ANGELANTONIO</v>
      </c>
      <c r="E6925" t="str">
        <f>VLOOKUP(A6925,[1]sindaci!$A$19183:$I$26955,9,0)</f>
        <v>LISTA CIVICA: BISCEGLIE SI SVEGLIA | LISTA CIVICA: PUNTO D'INCONTRO | LISTA CIVICA: BISCEGLIE SVOLTA | LISTA CIVICA: INSIEME PER BISCEGLIE | LISTA CIVICA: BISCEGLIE TRICOLORE | LISTA CIVICA: DIMENSIONE CRISTIANA POPOLARE | LISTA CIVICA: SCEGLI BISCEGLIE |</v>
      </c>
    </row>
    <row r="6926" spans="1:5" x14ac:dyDescent="0.25">
      <c r="A6926" t="s">
        <v>14257</v>
      </c>
      <c r="B6926" t="str">
        <f>VLOOKUP(A6926,PEC!A6926:D14826,4,TRUE)</f>
        <v>cert.ip-veneto.net</v>
      </c>
      <c r="C6926" t="e">
        <f>VLOOKUP(A6926,SEZIONI!A6926:B14821,2,FALSE)</f>
        <v>#N/A</v>
      </c>
      <c r="D6926" t="str">
        <f>VLOOKUP(A6926,[1]sindaci!$A$19183:$I$26955,4,0)</f>
        <v>LO RUSSO STEFANO</v>
      </c>
      <c r="E6926" t="str">
        <f>VLOOKUP(A6926,[1]sindaci!$A$19183:$I$26955,9,0)</f>
        <v>LISTA CIVICA: TORINO DOMANI | LISTA CIVICA: LISTA CIVICA LO RUSSO SINDACO | PARTITO DEMOCRATICO | MODERATI | LISTA CIVICA: SINISTRA ECOLOGISTA | LISTA COMPOSITA: ARTICOLO UNO-PARTITO SOCIALISTA ITALIANO</v>
      </c>
    </row>
    <row r="6927" spans="1:5" x14ac:dyDescent="0.25">
      <c r="A6927" t="s">
        <v>3183</v>
      </c>
      <c r="B6927" t="str">
        <f>VLOOKUP(A6927,PEC!A6927:D14827,4,TRUE)</f>
        <v>pec.comune.caldiero.vr.it</v>
      </c>
      <c r="C6927" t="e">
        <f>VLOOKUP(A6927,SEZIONI!A6927:B14822,2,FALSE)</f>
        <v>#N/A</v>
      </c>
      <c r="D6927" t="str">
        <f>VLOOKUP(A6927,[1]sindaci!$A$19183:$I$26955,4,0)</f>
        <v>VOZZA GIUSEPPE</v>
      </c>
      <c r="E6927" t="str">
        <f>VLOOKUP(A6927,[1]sindaci!$A$19183:$I$26955,9,0)</f>
        <v>LISTA CIVICA: CASAGIOVE CORAGGIOSA</v>
      </c>
    </row>
    <row r="6928" spans="1:5" x14ac:dyDescent="0.25">
      <c r="A6928" t="s">
        <v>2418</v>
      </c>
      <c r="B6928" t="str">
        <f>VLOOKUP(A6928,PEC!A6928:D14828,4,TRUE)</f>
        <v>comune.cagliari.legalmail.it</v>
      </c>
      <c r="C6928" t="e">
        <f>VLOOKUP(A6928,SEZIONI!A6928:B14823,2,FALSE)</f>
        <v>#N/A</v>
      </c>
      <c r="D6928" t="str">
        <f>VLOOKUP(A6928,[1]sindaci!$A$19183:$I$26955,4,0)</f>
        <v>TRUZZU PAOLO</v>
      </c>
      <c r="E6928" t="str">
        <f>VLOOKUP(A6928,[1]sindaci!$A$19183:$I$26955,9,0)</f>
        <v>LISTA CIVICA: SARDEGNA FORTE PER CAGLIARI | FORZA ITALIA | LISTA CIVICA: POPOLARI PER CAGLIARI | LISTA CIVICA: SARDEGNA 20VENTI TUNIS | UNIONE DI CENTRO | FRATELLI D'ITALIA | RIFORMATORI SARDI - LIBERAL DEMOCRATICI | LISTA CIVICA: CAGLIARI CIVICA | PARTIT</v>
      </c>
    </row>
    <row r="6929" spans="1:5" x14ac:dyDescent="0.25">
      <c r="A6929" t="s">
        <v>12899</v>
      </c>
      <c r="B6929" t="str">
        <f>VLOOKUP(A6929,PEC!A6929:D14829,4,TRUE)</f>
        <v>asmepec.it</v>
      </c>
      <c r="C6929" t="e">
        <f>VLOOKUP(A6929,SEZIONI!A6929:B14824,2,FALSE)</f>
        <v>#N/A</v>
      </c>
      <c r="D6929" t="str">
        <f>VLOOKUP(A6929,[1]sindaci!$A$19183:$I$26955,4,0)</f>
        <v>SCIOTTO MATTEO</v>
      </c>
      <c r="E6929" t="str">
        <f>VLOOKUP(A6929,[1]sindaci!$A$19183:$I$26955,9,0)</f>
        <v>LISTA CIVICA: CAMBIAMENTI - SCIOTTO SINDACO</v>
      </c>
    </row>
    <row r="6930" spans="1:5" x14ac:dyDescent="0.25">
      <c r="A6930" t="s">
        <v>6452</v>
      </c>
      <c r="B6930" t="str">
        <f>VLOOKUP(A6930,PEC!A6930:D14830,4,TRUE)</f>
        <v>legalmail.it</v>
      </c>
      <c r="C6930" t="e">
        <f>VLOOKUP(A6930,SEZIONI!A6930:B14825,2,FALSE)</f>
        <v>#N/A</v>
      </c>
      <c r="D6930" t="str">
        <f>VLOOKUP(A6930,[1]sindaci!$A$19183:$I$26955,4,0)</f>
        <v>COSTANTINI JWAN</v>
      </c>
      <c r="E6930" t="str">
        <f>VLOOKUP(A6930,[1]sindaci!$A$19183:$I$26955,9,0)</f>
        <v>AZIONE POLITICA | LISTA CIVICA: GIULIANOVA IN MOVIMENTO | LISTA CIVICA: GIULIANOVA TURISMO | LISTA CIVICA: VERSO GIULIANOVA | LISTA CIVICA: AL CENTRO DELLA CITT? | LISTA CIVICA: JWAN COSTANTINI SINDACO</v>
      </c>
    </row>
    <row r="6931" spans="1:5" x14ac:dyDescent="0.25">
      <c r="A6931" t="s">
        <v>75</v>
      </c>
      <c r="B6931" t="str">
        <f>VLOOKUP(A6931,PEC!A6931:D14831,4,TRUE)</f>
        <v>pecveneto.it</v>
      </c>
      <c r="C6931" t="e">
        <f>VLOOKUP(A6931,SEZIONI!A6931:B14826,2,FALSE)</f>
        <v>#N/A</v>
      </c>
      <c r="D6931" t="str">
        <f>VLOOKUP(A6931,[1]sindaci!$A$19183:$I$26955,4,0)</f>
        <v>FEDERICO UMBERTO</v>
      </c>
      <c r="E6931" t="str">
        <f>VLOOKUP(A6931,[1]sindaci!$A$19183:$I$26955,9,0)</f>
        <v>LISTA CIVICA: VERSO IL FUTURO</v>
      </c>
    </row>
    <row r="6932" spans="1:5" x14ac:dyDescent="0.25">
      <c r="A6932" t="s">
        <v>1848</v>
      </c>
      <c r="B6932" t="str">
        <f>VLOOKUP(A6932,PEC!A6932:D14832,4,TRUE)</f>
        <v>pec.comune.bologna.it</v>
      </c>
      <c r="C6932" t="e">
        <f>VLOOKUP(A6932,SEZIONI!A6932:B14827,2,FALSE)</f>
        <v>#N/A</v>
      </c>
      <c r="D6932" t="str">
        <f>VLOOKUP(A6932,[1]sindaci!$A$19183:$I$26955,4,0)</f>
        <v>LEPORE MATTEO</v>
      </c>
      <c r="E6932" t="str">
        <f>VLOOKUP(A6932,[1]sindaci!$A$19183:$I$26955,9,0)</f>
        <v>LISTA CIVICA: COALIZIONE CIVICA PER BOLOGNA | LISTA CIVICA: MATTEO LEPORE SINDACO | LISTA CIVICA: ANCHE TU CONTI | MOVIMENTO 5 STELLE | EUROPA VERDE | PARTITO DEMOCRATICO | LISTA COMPOSITA: PARTITO SOCIALISTA ITALIANO-VOLT</v>
      </c>
    </row>
    <row r="6933" spans="1:5" x14ac:dyDescent="0.25">
      <c r="A6933" t="s">
        <v>2167</v>
      </c>
      <c r="B6933" t="str">
        <f>VLOOKUP(A6933,PEC!A6933:D14833,4,TRUE)</f>
        <v>pec.comune.brescia.it</v>
      </c>
      <c r="C6933" t="e">
        <f>VLOOKUP(A6933,SEZIONI!A6933:B14828,2,FALSE)</f>
        <v>#N/A</v>
      </c>
      <c r="D6933" t="str">
        <f>VLOOKUP(A6933,[1]sindaci!$A$19183:$I$26955,4,0)</f>
        <v>DELBONO EMILIO</v>
      </c>
      <c r="E6933" t="str">
        <f>VLOOKUP(A6933,[1]sindaci!$A$19183:$I$26955,9,0)</f>
        <v>SINISTRA: A BRESCIA | LISTA CIVICA: DEL BONO 2.0 | LISTA CIVICA: DEL BONO SINDACO | LISTA CIVICA: CASTELLETTI BRESCIA PER PASSIONE | PARTITO DEMOCRATICO | LISTA CIVICA: BRESCIA 2030</v>
      </c>
    </row>
    <row r="6934" spans="1:5" x14ac:dyDescent="0.25">
      <c r="A6934" t="s">
        <v>2493</v>
      </c>
      <c r="B6934" t="str">
        <f>VLOOKUP(A6934,PEC!A6934:D14834,4,TRUE)</f>
        <v>pec.comune.caldiero.vr.it</v>
      </c>
      <c r="C6934">
        <f>VLOOKUP(A6934,SEZIONI!A6934:B14829,2,FALSE)</f>
        <v>6</v>
      </c>
      <c r="D6934" t="str">
        <f>VLOOKUP(A6934,[1]sindaci!$A$19183:$I$26955,4,0)</f>
        <v>LOVATO MARCELLO</v>
      </c>
      <c r="E6934" t="str">
        <f>VLOOKUP(A6934,[1]sindaci!$A$19183:$I$26955,9,0)</f>
        <v>LISTA CIVICA: AL CENTRO CALDIERO</v>
      </c>
    </row>
    <row r="6935" spans="1:5" x14ac:dyDescent="0.25">
      <c r="A6935" t="s">
        <v>8032</v>
      </c>
      <c r="B6935" t="str">
        <f>VLOOKUP(A6935,PEC!A6935:D14835,4,TRUE)</f>
        <v>pec.it</v>
      </c>
      <c r="C6935" t="e">
        <f>VLOOKUP(A6935,SEZIONI!A6935:B14830,2,FALSE)</f>
        <v>#N/A</v>
      </c>
      <c r="D6935" t="str">
        <f>VLOOKUP(A6935,[1]sindaci!$A$19183:$I$26955,4,0)</f>
        <v>MOTTOLA LUCIANO</v>
      </c>
      <c r="E6935" t="str">
        <f>VLOOKUP(A6935,[1]sindaci!$A$19183:$I$26955,9,0)</f>
        <v>FRATELLI D'ITALIA | LISTA CIVICA: MELITO NEL CUORE | LISTA CIVICA: MELITO IN MOVIMENTO | LISTA CIVICA: #DIFENDIAMOMELITO#CONTE | LISTA CIVICA: TERRA E VITA | LISTA CIVICA: MOTTOLA SINDACO PRIMA MELITO | LISTA CIVICA: MELITO PIU' | LISTA CIVICA: CAMBIAMO I</v>
      </c>
    </row>
    <row r="6936" spans="1:5" x14ac:dyDescent="0.25">
      <c r="A6936" t="s">
        <v>8123</v>
      </c>
      <c r="B6936" t="str">
        <f>VLOOKUP(A6936,PEC!A6936:D14836,4,TRUE)</f>
        <v>asmepec.it</v>
      </c>
      <c r="C6936">
        <f>VLOOKUP(A6936,SEZIONI!A6936:B14831,2,FALSE)</f>
        <v>4</v>
      </c>
      <c r="D6936" t="str">
        <f>VLOOKUP(A6936,[1]sindaci!$A$19183:$I$26955,4,0)</f>
        <v>CARRARINI GIOVANNI</v>
      </c>
      <c r="E6936" t="str">
        <f>VLOOKUP(A6936,[1]sindaci!$A$19183:$I$26955,9,0)</f>
        <v>LISTA CIVICA: PATTO PER MEZZANE</v>
      </c>
    </row>
    <row r="6937" spans="1:5" x14ac:dyDescent="0.25">
      <c r="A6937" t="s">
        <v>9193</v>
      </c>
      <c r="B6937" t="str">
        <f>VLOOKUP(A6937,PEC!A6937:D14837,4,TRUE)</f>
        <v>pec.comunediamaroni.it</v>
      </c>
      <c r="C6937" t="e">
        <f>VLOOKUP(A6937,SEZIONI!A6937:B14832,2,FALSE)</f>
        <v>#N/A</v>
      </c>
      <c r="D6937" t="e">
        <f>VLOOKUP(A6937,[1]sindaci!$A$19183:$I$26955,4,0)</f>
        <v>#N/A</v>
      </c>
      <c r="E6937" t="e">
        <f>VLOOKUP(A6937,[1]sindaci!$A$19183:$I$26955,9,0)</f>
        <v>#N/A</v>
      </c>
    </row>
    <row r="6938" spans="1:5" x14ac:dyDescent="0.25">
      <c r="A6938" t="s">
        <v>11101</v>
      </c>
      <c r="B6938" t="str">
        <f>VLOOKUP(A6938,PEC!A6938:D14838,4,TRUE)</f>
        <v>pec.comunediamaroni.it</v>
      </c>
      <c r="C6938" t="e">
        <f>VLOOKUP(A6938,SEZIONI!A6938:B14833,2,FALSE)</f>
        <v>#N/A</v>
      </c>
      <c r="D6938" t="str">
        <f>VLOOKUP(A6938,[1]sindaci!$A$19183:$I$26955,4,0)</f>
        <v>SABINO ANTONIO</v>
      </c>
      <c r="E6938" t="str">
        <f>VLOOKUP(A6938,[1]sindaci!$A$19183:$I$26955,9,0)</f>
        <v>LISTA CIVICA: D DEMOCRATICI IN CAMMINO | LISTA CIVICA: MOVIMENTO FLEGREO | LISTA CIVICA: ARCOBALENO</v>
      </c>
    </row>
    <row r="6939" spans="1:5" x14ac:dyDescent="0.25">
      <c r="A6939" t="s">
        <v>11301</v>
      </c>
      <c r="B6939" t="str">
        <f>VLOOKUP(A6939,PEC!A6939:D14839,4,TRUE)</f>
        <v>pec.intradata.it</v>
      </c>
      <c r="C6939" t="e">
        <f>VLOOKUP(A6939,SEZIONI!A6939:B14834,2,FALSE)</f>
        <v>#N/A</v>
      </c>
      <c r="D6939" t="str">
        <f>VLOOKUP(A6939,[1]sindaci!$A$19183:$I$26955,4,0)</f>
        <v>RUVOLO MATTEO</v>
      </c>
      <c r="E6939" t="str">
        <f>VLOOKUP(A6939,[1]sindaci!$A$19183:$I$26955,9,0)</f>
        <v>FRATELLI D'ITALIA CON GIORGIA MELONI | LISTA CIVICA: GENERAZIONE FUTURA | LISTA CIVICA: MATTEO RUVOLO SINDACO | LISTA CIVICA: #DIVENTERA' BELLISSIMA - RUVOLO SINDACO | FORZA ITALIA</v>
      </c>
    </row>
    <row r="6940" spans="1:5" x14ac:dyDescent="0.25">
      <c r="A6940" t="s">
        <v>11767</v>
      </c>
      <c r="B6940" t="str">
        <f>VLOOKUP(A6940,PEC!A6940:D14840,4,TRUE)</f>
        <v>pec.it</v>
      </c>
      <c r="C6940" t="e">
        <f>VLOOKUP(A6940,SEZIONI!A6940:B14835,2,FALSE)</f>
        <v>#N/A</v>
      </c>
      <c r="D6940" t="str">
        <f>VLOOKUP(A6940,[1]sindaci!$A$19183:$I$26955,4,0)</f>
        <v>NUGNES MARIO</v>
      </c>
      <c r="E6940" t="str">
        <f>VLOOKUP(A6940,[1]sindaci!$A$19183:$I$26955,9,0)</f>
        <v>AZIONE CON CARLO CALENDA | LISTA CIVICA: NUOVE ENERGIE PER ROSETO UNDER | LISTA CIVICA: OPERAZIONE TURISMO | LISTA CIVICA: SPORT &amp; CIVISMO | LISTA COMPOSITA: ALTRACITTA'-CASA CIVICA-VOLT | LISTA CIVICA: FARE PER ROSETO!</v>
      </c>
    </row>
    <row r="6941" spans="1:5" x14ac:dyDescent="0.25">
      <c r="A6941" t="s">
        <v>6566</v>
      </c>
      <c r="B6941" t="str">
        <f>VLOOKUP(A6941,PEC!A6941:D14841,4,TRUE)</f>
        <v>asmepec.it</v>
      </c>
      <c r="C6941" t="e">
        <f>VLOOKUP(A6941,SEZIONI!A6941:B14836,2,FALSE)</f>
        <v>#N/A</v>
      </c>
      <c r="D6941" t="str">
        <f>VLOOKUP(A6941,[1]sindaci!$A$19183:$I$26955,4,0)</f>
        <v>GRECO GIUSEPPE</v>
      </c>
      <c r="E6941" t="str">
        <f>VLOOKUP(A6941,[1]sindaci!$A$19183:$I$26955,9,0)</f>
        <v>LISTA CIVICA: PIPPO GRECO SINDACO</v>
      </c>
    </row>
    <row r="6942" spans="1:5" x14ac:dyDescent="0.25">
      <c r="A6942" t="s">
        <v>13419</v>
      </c>
      <c r="B6942" t="str">
        <f>VLOOKUP(A6942,PEC!A6942:D14842,4,TRUE)</f>
        <v>pec.it</v>
      </c>
      <c r="C6942" t="e">
        <f>VLOOKUP(A6942,SEZIONI!A6942:B14837,2,FALSE)</f>
        <v>#N/A</v>
      </c>
      <c r="D6942" t="str">
        <f>VLOOKUP(A6942,[1]sindaci!$A$19183:$I$26955,4,0)</f>
        <v>DI IORIO LORENZO</v>
      </c>
      <c r="E6942" t="str">
        <f>VLOOKUP(A6942,[1]sindaci!$A$19183:$I$26955,9,0)</f>
        <v>LISTA CIVICA: SESSA DOMANI | LISTA CIVICA: MODERATI PER SESSA AURUNCA | LISTA CIVICA: AZZURRA LIBERTA' | LISTA CIVICA: RIFORMISTI E DEMOCRATICI | LISTA CIVICA: UNIONE CIVICA | LISTA CIVICA: AZIONE CIVICA PER SESSA E FRAZIONI | LISTA CIVICA: ALTERNATIVA AU</v>
      </c>
    </row>
    <row r="6943" spans="1:5" x14ac:dyDescent="0.25">
      <c r="A6943" t="s">
        <v>6381</v>
      </c>
      <c r="B6943" t="str">
        <f>VLOOKUP(A6943,PEC!A6943:D14843,4,TRUE)</f>
        <v>pec.it</v>
      </c>
      <c r="C6943" t="e">
        <f>VLOOKUP(A6943,SEZIONI!A6943:B14838,2,FALSE)</f>
        <v>#N/A</v>
      </c>
      <c r="D6943" t="str">
        <f>VLOOKUP(A6943,[1]sindaci!$A$19183:$I$26955,4,0)</f>
        <v>STRACUZZI GIORGIO SALVATORE</v>
      </c>
      <c r="E6943">
        <f>VLOOKUP(A6943,[1]sindaci!$A$19183:$I$26955,9,0)</f>
        <v>0</v>
      </c>
    </row>
    <row r="6944" spans="1:5" x14ac:dyDescent="0.25">
      <c r="A6944" t="s">
        <v>350</v>
      </c>
      <c r="B6944" t="str">
        <f>VLOOKUP(A6944,PEC!A6944:D14844,4,TRUE)</f>
        <v>asmepec.it</v>
      </c>
      <c r="C6944" t="e">
        <f>VLOOKUP(A6944,SEZIONI!A6944:B14839,2,FALSE)</f>
        <v>#N/A</v>
      </c>
      <c r="D6944" t="str">
        <f>VLOOKUP(A6944,[1]sindaci!$A$19183:$I$26955,4,0)</f>
        <v>ALESSIO ALDO</v>
      </c>
      <c r="E6944" t="str">
        <f>VLOOKUP(A6944,[1]sindaci!$A$19183:$I$26955,9,0)</f>
        <v>LISTA CIVICA: AVANTI TUTTA! | LISTA CIVICA: LA CITT? FUTURA</v>
      </c>
    </row>
    <row r="6945" spans="1:5" x14ac:dyDescent="0.25">
      <c r="A6945" t="s">
        <v>15091</v>
      </c>
      <c r="B6945" t="str">
        <f>VLOOKUP(A6945,PEC!A6945:D14845,4,TRUE)</f>
        <v>anutel.it</v>
      </c>
      <c r="C6945">
        <f>VLOOKUP(A6945,SEZIONI!A6945:B14840,2,FALSE)</f>
        <v>256</v>
      </c>
      <c r="D6945" t="str">
        <f>VLOOKUP(A6945,[1]sindaci!$A$19183:$I$26955,4,0)</f>
        <v>BRUGNARO LUIGI</v>
      </c>
      <c r="E6945" t="str">
        <f>VLOOKUP(A6945,[1]sindaci!$A$19183:$I$26955,9,0)</f>
        <v>LISTA CIVICA: LUIGI BRUGNARO SINDACO | FRATELLI D'ITALIA | LISTA CIVICA: LISTA CIVICA LE CITT? | LEGA SALVINI | FORZA ITALIA</v>
      </c>
    </row>
    <row r="6946" spans="1:5" x14ac:dyDescent="0.25">
      <c r="A6946" t="s">
        <v>6855</v>
      </c>
      <c r="B6946" t="str">
        <f>VLOOKUP(A6946,PEC!A6946:D14846,4,TRUE)</f>
        <v>legalmail.it</v>
      </c>
      <c r="C6946" t="e">
        <f>VLOOKUP(A6946,SEZIONI!A6946:B14841,2,FALSE)</f>
        <v>#N/A</v>
      </c>
      <c r="D6946" t="str">
        <f>VLOOKUP(A6946,[1]sindaci!$A$19183:$I$26955,4,0)</f>
        <v>CATANZARO MARCELLO</v>
      </c>
      <c r="E6946">
        <f>VLOOKUP(A6946,[1]sindaci!$A$19183:$I$26955,9,0)</f>
        <v>0</v>
      </c>
    </row>
    <row r="6947" spans="1:5" x14ac:dyDescent="0.25">
      <c r="A6947" t="s">
        <v>6865</v>
      </c>
      <c r="B6947" t="str">
        <f>VLOOKUP(A6947,PEC!A6947:D14847,4,TRUE)</f>
        <v>pec.rupar.puglia.it</v>
      </c>
      <c r="C6947" t="e">
        <f>VLOOKUP(A6947,SEZIONI!A6947:B14842,2,FALSE)</f>
        <v>#N/A</v>
      </c>
      <c r="D6947" t="str">
        <f>VLOOKUP(A6947,[1]sindaci!$A$19183:$I$26955,4,0)</f>
        <v>QUADRINI MASSIMILIANO</v>
      </c>
      <c r="E6947" t="str">
        <f>VLOOKUP(A6947,[1]sindaci!$A$19183:$I$26955,9,0)</f>
        <v>LISTA CIVICA: PER ISOLA DEL LIRI</v>
      </c>
    </row>
    <row r="6948" spans="1:5" x14ac:dyDescent="0.25">
      <c r="A6948" t="s">
        <v>7252</v>
      </c>
      <c r="B6948" t="str">
        <f>VLOOKUP(A6948,PEC!A6948:D14848,4,TRUE)</f>
        <v>pec.it</v>
      </c>
      <c r="C6948" t="e">
        <f>VLOOKUP(A6948,SEZIONI!A6948:B14843,2,FALSE)</f>
        <v>#N/A</v>
      </c>
      <c r="D6948" t="str">
        <f>VLOOKUP(A6948,[1]sindaci!$A$19183:$I$26955,4,0)</f>
        <v>PARISI DOMENICO</v>
      </c>
      <c r="E6948" t="str">
        <f>VLOOKUP(A6948,[1]sindaci!$A$19183:$I$26955,9,0)</f>
        <v>LISTA CIVICA: LIMATOLA 5 PARISI SINDACO</v>
      </c>
    </row>
    <row r="6949" spans="1:5" x14ac:dyDescent="0.25">
      <c r="A6949" t="s">
        <v>7878</v>
      </c>
      <c r="B6949" t="str">
        <f>VLOOKUP(A6949,PEC!A6949:D14849,4,TRUE)</f>
        <v>pec.it</v>
      </c>
      <c r="C6949" t="e">
        <f>VLOOKUP(A6949,SEZIONI!A6949:B14844,2,FALSE)</f>
        <v>#N/A</v>
      </c>
      <c r="D6949" t="str">
        <f>VLOOKUP(A6949,[1]sindaci!$A$19183:$I$26955,4,0)</f>
        <v>MESSINA LUIGI</v>
      </c>
      <c r="E6949" t="str">
        <f>VLOOKUP(A6949,[1]sindaci!$A$19183:$I$26955,9,0)</f>
        <v>LISTA CIVICA: PER MASCALI</v>
      </c>
    </row>
    <row r="6950" spans="1:5" x14ac:dyDescent="0.25">
      <c r="A6950" t="s">
        <v>12081</v>
      </c>
      <c r="B6950" t="str">
        <f>VLOOKUP(A6950,PEC!A6950:D14850,4,TRUE)</f>
        <v>pec.comune.parma.it</v>
      </c>
      <c r="C6950">
        <f>VLOOKUP(A6950,SEZIONI!A6950:B14845,2,FALSE)</f>
        <v>18</v>
      </c>
      <c r="D6950" t="str">
        <f>VLOOKUP(A6950,[1]sindaci!$A$19183:$I$26955,4,0)</f>
        <v>PROVOLI GIAMPAOLO</v>
      </c>
      <c r="E6950" t="str">
        <f>VLOOKUP(A6950,[1]sindaci!$A$19183:$I$26955,9,0)</f>
        <v>LISTA CIVICA: UN TERRITORIO, UNA COMUNIT? | LISTA CIVICA: INSIEME SI PUÊ | LISTA CIVICA: LISTA PROVOLI</v>
      </c>
    </row>
    <row r="6951" spans="1:5" x14ac:dyDescent="0.25">
      <c r="A6951" t="s">
        <v>8231</v>
      </c>
      <c r="B6951" t="str">
        <f>VLOOKUP(A6951,PEC!A6951:D14851,4,TRUE)</f>
        <v>pecveneto.it</v>
      </c>
      <c r="C6951" t="e">
        <f>VLOOKUP(A6951,SEZIONI!A6951:B14846,2,FALSE)</f>
        <v>#N/A</v>
      </c>
      <c r="D6951" t="str">
        <f>VLOOKUP(A6951,[1]sindaci!$A$19183:$I$26955,4,0)</f>
        <v>SINISGALLI FILIPPO</v>
      </c>
      <c r="E6951" t="str">
        <f>VLOOKUP(A6951,[1]sindaci!$A$19183:$I$26955,9,0)</f>
        <v>LISTA CIVICA: INSIEME PER IL FUTURO</v>
      </c>
    </row>
    <row r="6952" spans="1:5" x14ac:dyDescent="0.25">
      <c r="A6952" t="s">
        <v>8299</v>
      </c>
      <c r="B6952" t="str">
        <f>VLOOKUP(A6952,PEC!A6952:D14852,4,TRUE)</f>
        <v>asmepec.it</v>
      </c>
      <c r="C6952" t="e">
        <f>VLOOKUP(A6952,SEZIONI!A6952:B14847,2,FALSE)</f>
        <v>#N/A</v>
      </c>
      <c r="D6952" t="str">
        <f>VLOOKUP(A6952,[1]sindaci!$A$19183:$I$26955,4,0)</f>
        <v>RUBINO ANTONIO</v>
      </c>
      <c r="E6952" t="str">
        <f>VLOOKUP(A6952,[1]sindaci!$A$19183:$I$26955,9,0)</f>
        <v>LISTA CIVICA: DI NUOVO MOLITERNO</v>
      </c>
    </row>
    <row r="6953" spans="1:5" x14ac:dyDescent="0.25">
      <c r="A6953" t="s">
        <v>8575</v>
      </c>
      <c r="B6953" t="str">
        <f>VLOOKUP(A6953,PEC!A6953:D14853,4,TRUE)</f>
        <v>pec.rupar.puglia.it</v>
      </c>
      <c r="C6953" t="e">
        <f>VLOOKUP(A6953,SEZIONI!A6953:B14848,2,FALSE)</f>
        <v>#N/A</v>
      </c>
      <c r="D6953" t="str">
        <f>VLOOKUP(A6953,[1]sindaci!$A$19183:$I$26955,4,0)</f>
        <v>MACRINI GIANFRANCO</v>
      </c>
      <c r="E6953">
        <f>VLOOKUP(A6953,[1]sindaci!$A$19183:$I$26955,9,0)</f>
        <v>0</v>
      </c>
    </row>
    <row r="6954" spans="1:5" x14ac:dyDescent="0.25">
      <c r="A6954" t="s">
        <v>8978</v>
      </c>
      <c r="B6954" t="str">
        <f>VLOOKUP(A6954,PEC!A6954:D14854,4,TRUE)</f>
        <v>pecveneto.it</v>
      </c>
      <c r="C6954" t="e">
        <f>VLOOKUP(A6954,SEZIONI!A6954:B14849,2,FALSE)</f>
        <v>#N/A</v>
      </c>
      <c r="D6954" t="str">
        <f>VLOOKUP(A6954,[1]sindaci!$A$19183:$I$26955,4,0)</f>
        <v>PASCAZI GIOVANNI BATTISTA</v>
      </c>
      <c r="E6954" t="str">
        <f>VLOOKUP(A6954,[1]sindaci!$A$19183:$I$26955,9,0)</f>
        <v>LISTA CIVICA: PROGETTO COMUNE</v>
      </c>
    </row>
    <row r="6955" spans="1:5" x14ac:dyDescent="0.25">
      <c r="A6955" t="s">
        <v>9082</v>
      </c>
      <c r="B6955" t="str">
        <f>VLOOKUP(A6955,PEC!A6955:D14855,4,TRUE)</f>
        <v>pecveneto.it</v>
      </c>
      <c r="C6955" t="e">
        <f>VLOOKUP(A6955,SEZIONI!A6955:B14850,2,FALSE)</f>
        <v>#N/A</v>
      </c>
      <c r="D6955" t="str">
        <f>VLOOKUP(A6955,[1]sindaci!$A$19183:$I$26955,4,0)</f>
        <v>SARNATARO LUIGI</v>
      </c>
      <c r="E6955" t="str">
        <f>VLOOKUP(A6955,[1]sindaci!$A$19183:$I$26955,9,0)</f>
        <v>PARTITO DEMOCRATICO | LISTA CIVICA: SARNATARO SINDACO | CAMPANIA LIBERA | ITALIA IN COMUNE | LISTA CIVICA: PERIFERIA ATTIVA | EUROPA VERDE | LISTA CIVICA: MUGNANO CITT? VIVA | ITALIA VIVA | LISTA CIVICA: SM SIAMO MUGNANO | +CAMPANIA IN EUROPA</v>
      </c>
    </row>
    <row r="6956" spans="1:5" x14ac:dyDescent="0.25">
      <c r="A6956" t="s">
        <v>9173</v>
      </c>
      <c r="B6956" t="str">
        <f>VLOOKUP(A6956,PEC!A6956:D14856,4,TRUE)</f>
        <v>asmepec.it</v>
      </c>
      <c r="C6956" t="e">
        <f>VLOOKUP(A6956,SEZIONI!A6956:B14851,2,FALSE)</f>
        <v>#N/A</v>
      </c>
      <c r="D6956" t="str">
        <f>VLOOKUP(A6956,[1]sindaci!$A$19183:$I$26955,4,0)</f>
        <v>CARLOMAGNO DOMENICO</v>
      </c>
      <c r="E6956" t="str">
        <f>VLOOKUP(A6956,[1]sindaci!$A$19183:$I$26955,9,0)</f>
        <v>LISTA CIVICA: NEMOLI NEL CUORE</v>
      </c>
    </row>
    <row r="6957" spans="1:5" x14ac:dyDescent="0.25">
      <c r="A6957" t="s">
        <v>9195</v>
      </c>
      <c r="B6957" t="str">
        <f>VLOOKUP(A6957,PEC!A6957:D14857,4,TRUE)</f>
        <v>pec.rupar.puglia.it</v>
      </c>
      <c r="C6957" t="e">
        <f>VLOOKUP(A6957,SEZIONI!A6957:B14852,2,FALSE)</f>
        <v>#N/A</v>
      </c>
      <c r="D6957" t="e">
        <f>VLOOKUP(A6957,[1]sindaci!$A$19183:$I$26955,4,0)</f>
        <v>#N/A</v>
      </c>
      <c r="E6957" t="e">
        <f>VLOOKUP(A6957,[1]sindaci!$A$19183:$I$26955,9,0)</f>
        <v>#N/A</v>
      </c>
    </row>
    <row r="6958" spans="1:5" x14ac:dyDescent="0.25">
      <c r="A6958" t="s">
        <v>14042</v>
      </c>
      <c r="B6958" t="str">
        <f>VLOOKUP(A6958,PEC!A6958:D14858,4,TRUE)</f>
        <v>cert.comunestresa.it</v>
      </c>
      <c r="C6958" t="e">
        <f>VLOOKUP(A6958,SEZIONI!A6958:B14853,2,FALSE)</f>
        <v>#N/A</v>
      </c>
      <c r="D6958" t="str">
        <f>VLOOKUP(A6958,[1]sindaci!$A$19183:$I$26955,4,0)</f>
        <v>DI CANDIA MICHELE</v>
      </c>
      <c r="E6958" t="str">
        <f>VLOOKUP(A6958,[1]sindaci!$A$19183:$I$26955,9,0)</f>
        <v>LISTA CIVICA: TEGGIANO EUROPEA</v>
      </c>
    </row>
    <row r="6959" spans="1:5" x14ac:dyDescent="0.25">
      <c r="A6959" t="s">
        <v>10294</v>
      </c>
      <c r="B6959" t="str">
        <f>VLOOKUP(A6959,PEC!A6959:D14859,4,TRUE)</f>
        <v>asmepec.it</v>
      </c>
      <c r="C6959" t="e">
        <f>VLOOKUP(A6959,SEZIONI!A6959:B14854,2,FALSE)</f>
        <v>#N/A</v>
      </c>
      <c r="D6959" t="str">
        <f>VLOOKUP(A6959,[1]sindaci!$A$19183:$I$26955,4,0)</f>
        <v>FERDINANDI GIOACCHINO</v>
      </c>
      <c r="E6959" t="str">
        <f>VLOOKUP(A6959,[1]sindaci!$A$19183:$I$26955,9,0)</f>
        <v>LISTA CIVICA: PIEDIMONTE #ORA</v>
      </c>
    </row>
    <row r="6960" spans="1:5" x14ac:dyDescent="0.25">
      <c r="A6960" t="s">
        <v>11240</v>
      </c>
      <c r="B6960" t="str">
        <f>VLOOKUP(A6960,PEC!A6960:D14860,4,TRUE)</f>
        <v>pec.comune.montenerovalcocchiara.is.it</v>
      </c>
      <c r="C6960" t="e">
        <f>VLOOKUP(A6960,SEZIONI!A6960:B14855,2,FALSE)</f>
        <v>#N/A</v>
      </c>
      <c r="D6960" t="str">
        <f>VLOOKUP(A6960,[1]sindaci!$A$19183:$I$26955,4,0)</f>
        <v>LONGO ANGELO VITTORIO</v>
      </c>
      <c r="E6960">
        <f>VLOOKUP(A6960,[1]sindaci!$A$19183:$I$26955,9,0)</f>
        <v>0</v>
      </c>
    </row>
    <row r="6961" spans="1:5" x14ac:dyDescent="0.25">
      <c r="A6961" t="s">
        <v>125</v>
      </c>
      <c r="B6961" t="str">
        <f>VLOOKUP(A6961,PEC!A6961:D14861,4,TRUE)</f>
        <v>arubapec.it</v>
      </c>
      <c r="C6961" t="e">
        <f>VLOOKUP(A6961,SEZIONI!A6961:B14856,2,FALSE)</f>
        <v>#N/A</v>
      </c>
      <c r="D6961" t="str">
        <f>VLOOKUP(A6961,[1]sindaci!$A$19183:$I$26955,4,0)</f>
        <v>DE TOMMASO COSIMO</v>
      </c>
      <c r="E6961" t="str">
        <f>VLOOKUP(A6961,[1]sindaci!$A$19183:$I$26955,9,0)</f>
        <v>LISTA CIVICA: SI AMO SAN LUCIDO</v>
      </c>
    </row>
    <row r="6962" spans="1:5" x14ac:dyDescent="0.25">
      <c r="A6962" t="s">
        <v>12741</v>
      </c>
      <c r="B6962" t="str">
        <f>VLOOKUP(A6962,PEC!A6962:D14862,4,TRUE)</f>
        <v>pec.it</v>
      </c>
      <c r="C6962" t="e">
        <f>VLOOKUP(A6962,SEZIONI!A6962:B14857,2,FALSE)</f>
        <v>#N/A</v>
      </c>
      <c r="D6962" t="str">
        <f>VLOOKUP(A6962,[1]sindaci!$A$19183:$I$26955,4,0)</f>
        <v>NICOTRA GIUSEPPE MARIA</v>
      </c>
      <c r="E6962" t="str">
        <f>VLOOKUP(A6962,[1]sindaci!$A$19183:$I$26955,9,0)</f>
        <v>LISTA CIVICA: UNITI PER SANT'ALFIO</v>
      </c>
    </row>
    <row r="6963" spans="1:5" x14ac:dyDescent="0.25">
      <c r="A6963" t="s">
        <v>12946</v>
      </c>
      <c r="B6963" t="str">
        <f>VLOOKUP(A6963,PEC!A6963:D14863,4,TRUE)</f>
        <v>pec.comune.sancosmoalbanese.cs.it</v>
      </c>
      <c r="C6963" t="e">
        <f>VLOOKUP(A6963,SEZIONI!A6963:B14858,2,FALSE)</f>
        <v>#N/A</v>
      </c>
      <c r="D6963" t="str">
        <f>VLOOKUP(A6963,[1]sindaci!$A$19183:$I$26955,4,0)</f>
        <v>TIDEI PIETRO</v>
      </c>
      <c r="E6963" t="str">
        <f>VLOOKUP(A6963,[1]sindaci!$A$19183:$I$26955,9,0)</f>
        <v>SINISTRA: DEMOCRATICA | LISTA CIVICA: SANTA MARINELLA C'E' | LISTA CIVICA: DEMOCRATICI PER SANTA MARINELLA | LISTA CIVICA: AMICI DELLO SPORT | PARTITO DEMOCRATICO | LISTA CIVICA: UNITI PER CAMBIARE</v>
      </c>
    </row>
    <row r="6964" spans="1:5" x14ac:dyDescent="0.25">
      <c r="A6964" t="s">
        <v>12810</v>
      </c>
      <c r="B6964" t="str">
        <f>VLOOKUP(A6964,PEC!A6964:D14864,4,TRUE)</f>
        <v>pecveneto.it</v>
      </c>
      <c r="C6964" t="e">
        <f>VLOOKUP(A6964,SEZIONI!A6964:B14859,2,FALSE)</f>
        <v>#N/A</v>
      </c>
      <c r="D6964" t="str">
        <f>VLOOKUP(A6964,[1]sindaci!$A$19183:$I$26955,4,0)</f>
        <v>LA GROTTA SALVATORE</v>
      </c>
      <c r="E6964">
        <f>VLOOKUP(A6964,[1]sindaci!$A$19183:$I$26955,9,0)</f>
        <v>0</v>
      </c>
    </row>
    <row r="6965" spans="1:5" x14ac:dyDescent="0.25">
      <c r="A6965" t="s">
        <v>13043</v>
      </c>
      <c r="B6965" t="str">
        <f>VLOOKUP(A6965,PEC!A6965:D14865,4,TRUE)</f>
        <v xml:space="preserve">asmepec.it </v>
      </c>
      <c r="C6965" t="e">
        <f>VLOOKUP(A6965,SEZIONI!A6965:B14860,2,FALSE)</f>
        <v>#N/A</v>
      </c>
      <c r="D6965" t="str">
        <f>VLOOKUP(A6965,[1]sindaci!$A$19183:$I$26955,4,0)</f>
        <v>ONGARO DONATELLA</v>
      </c>
      <c r="E6965" t="str">
        <f>VLOOKUP(A6965,[1]sindaci!$A$19183:$I$26955,9,0)</f>
        <v>LISTA CIVICA: POPOLARI E DEMOCRATICI</v>
      </c>
    </row>
    <row r="6966" spans="1:5" x14ac:dyDescent="0.25">
      <c r="A6966" t="s">
        <v>13061</v>
      </c>
      <c r="B6966" t="str">
        <f>VLOOKUP(A6966,PEC!A6966:D14866,4,TRUE)</f>
        <v>pec.it</v>
      </c>
      <c r="C6966" t="e">
        <f>VLOOKUP(A6966,SEZIONI!A6966:B14861,2,FALSE)</f>
        <v>#N/A</v>
      </c>
      <c r="D6966" t="str">
        <f>VLOOKUP(A6966,[1]sindaci!$A$19183:$I$26955,4,0)</f>
        <v>DESSI' ANGELO</v>
      </c>
      <c r="E6966">
        <f>VLOOKUP(A6966,[1]sindaci!$A$19183:$I$26955,9,0)</f>
        <v>0</v>
      </c>
    </row>
    <row r="6967" spans="1:5" x14ac:dyDescent="0.25">
      <c r="A6967" t="s">
        <v>219</v>
      </c>
      <c r="B6967" t="str">
        <f>VLOOKUP(A6967,PEC!A6967:D14867,4,TRUE)</f>
        <v>pec.it</v>
      </c>
      <c r="C6967" t="e">
        <f>VLOOKUP(A6967,SEZIONI!A6967:B14862,2,FALSE)</f>
        <v>#N/A</v>
      </c>
      <c r="D6967" t="str">
        <f>VLOOKUP(A6967,[1]sindaci!$A$19183:$I$26955,4,0)</f>
        <v>ZICCHINELLA DAVIDE</v>
      </c>
      <c r="E6967">
        <f>VLOOKUP(A6967,[1]sindaci!$A$19183:$I$26955,9,0)</f>
        <v>0</v>
      </c>
    </row>
    <row r="6968" spans="1:5" x14ac:dyDescent="0.25">
      <c r="A6968" t="s">
        <v>12234</v>
      </c>
      <c r="B6968" t="str">
        <f>VLOOKUP(A6968,PEC!A6968:D14868,4,TRUE)</f>
        <v>pec.rupar.puglia.it</v>
      </c>
      <c r="C6968" t="e">
        <f>VLOOKUP(A6968,SEZIONI!A6968:B14863,2,FALSE)</f>
        <v>#N/A</v>
      </c>
      <c r="D6968" t="str">
        <f>VLOOKUP(A6968,[1]sindaci!$A$19183:$I$26955,4,0)</f>
        <v>CIAMPI ANGELO</v>
      </c>
      <c r="E6968" t="str">
        <f>VLOOKUP(A6968,[1]sindaci!$A$19183:$I$26955,9,0)</f>
        <v>LISTA CIVICA: CAMBIAMO SAN GIORGIO</v>
      </c>
    </row>
    <row r="6969" spans="1:5" x14ac:dyDescent="0.25">
      <c r="A6969" t="s">
        <v>13800</v>
      </c>
      <c r="B6969" t="str">
        <f>VLOOKUP(A6969,PEC!A6969:D14869,4,TRUE)</f>
        <v>pec.it</v>
      </c>
      <c r="C6969" t="e">
        <f>VLOOKUP(A6969,SEZIONI!A6969:B14864,2,FALSE)</f>
        <v>#N/A</v>
      </c>
      <c r="D6969" t="str">
        <f>VLOOKUP(A6969,[1]sindaci!$A$19183:$I$26955,4,0)</f>
        <v>RIZZELLO LUIGI</v>
      </c>
      <c r="E6969">
        <f>VLOOKUP(A6969,[1]sindaci!$A$19183:$I$26955,9,0)</f>
        <v>0</v>
      </c>
    </row>
    <row r="6970" spans="1:5" x14ac:dyDescent="0.25">
      <c r="A6970" t="s">
        <v>13846</v>
      </c>
      <c r="B6970" t="str">
        <f>VLOOKUP(A6970,PEC!A6970:D14870,4,TRUE)</f>
        <v>pec.it</v>
      </c>
      <c r="C6970" t="e">
        <f>VLOOKUP(A6970,SEZIONI!A6970:B14865,2,FALSE)</f>
        <v>#N/A</v>
      </c>
      <c r="D6970" t="str">
        <f>VLOOKUP(A6970,[1]sindaci!$A$19183:$I$26955,4,0)</f>
        <v>TANGORRA SIMONE</v>
      </c>
      <c r="E6970" t="str">
        <f>VLOOKUP(A6970,[1]sindaci!$A$19183:$I$26955,9,0)</f>
        <v>LISTA CIVICA: STEZZANO FUTURA</v>
      </c>
    </row>
    <row r="6971" spans="1:5" x14ac:dyDescent="0.25">
      <c r="A6971" t="s">
        <v>13933</v>
      </c>
      <c r="B6971" t="str">
        <f>VLOOKUP(A6971,PEC!A6971:D14871,4,TRUE)</f>
        <v xml:space="preserve">pec.it </v>
      </c>
      <c r="C6971" t="e">
        <f>VLOOKUP(A6971,SEZIONI!A6971:B14866,2,FALSE)</f>
        <v>#N/A</v>
      </c>
      <c r="D6971" t="str">
        <f>VLOOKUP(A6971,[1]sindaci!$A$19183:$I$26955,4,0)</f>
        <v>PUCE SALVATORE FERNANDO</v>
      </c>
      <c r="E6971">
        <f>VLOOKUP(A6971,[1]sindaci!$A$19183:$I$26955,9,0)</f>
        <v>0</v>
      </c>
    </row>
    <row r="6972" spans="1:5" x14ac:dyDescent="0.25">
      <c r="A6972" t="s">
        <v>14116</v>
      </c>
      <c r="B6972" t="str">
        <f>VLOOKUP(A6972,PEC!A6972:D14872,4,TRUE)</f>
        <v>pec.comune.sancosmoalbanese.cs.it</v>
      </c>
      <c r="C6972" t="e">
        <f>VLOOKUP(A6972,SEZIONI!A6972:B14867,2,FALSE)</f>
        <v>#N/A</v>
      </c>
      <c r="D6972" t="str">
        <f>VLOOKUP(A6972,[1]sindaci!$A$19183:$I$26955,4,0)</f>
        <v>MANIACI GIOSUE'</v>
      </c>
      <c r="E6972" t="str">
        <f>VLOOKUP(A6972,[1]sindaci!$A$19183:$I$26955,9,0)</f>
        <v>LISTA CIVICA: INSIEME SIPUO' GIOSUE' MANIACI SINDACO</v>
      </c>
    </row>
    <row r="6973" spans="1:5" x14ac:dyDescent="0.25">
      <c r="A6973" t="s">
        <v>14216</v>
      </c>
      <c r="B6973" t="str">
        <f>VLOOKUP(A6973,PEC!A6973:D14873,4,TRUE)</f>
        <v>pec.comune.acquafredda.bs.it</v>
      </c>
      <c r="C6973" t="e">
        <f>VLOOKUP(A6973,SEZIONI!A6973:B14868,2,FALSE)</f>
        <v>#N/A</v>
      </c>
      <c r="D6973" t="str">
        <f>VLOOKUP(A6973,[1]sindaci!$A$19183:$I$26955,4,0)</f>
        <v>BENTIVOGLIO STEFANIA</v>
      </c>
      <c r="E6973" t="str">
        <f>VLOOKUP(A6973,[1]sindaci!$A$19183:$I$26955,9,0)</f>
        <v>LISTA CIVICA: TOLFA SCENARI FUTURI</v>
      </c>
    </row>
    <row r="6974" spans="1:5" x14ac:dyDescent="0.25">
      <c r="A6974" t="s">
        <v>14239</v>
      </c>
      <c r="B6974" t="str">
        <f>VLOOKUP(A6974,PEC!A6974:D14874,4,TRUE)</f>
        <v>pec.it</v>
      </c>
      <c r="C6974" t="e">
        <f>VLOOKUP(A6974,SEZIONI!A6974:B14869,2,FALSE)</f>
        <v>#N/A</v>
      </c>
      <c r="D6974" t="str">
        <f>VLOOKUP(A6974,[1]sindaci!$A$19183:$I$26955,4,0)</f>
        <v>CIAMMARICONI ANNA</v>
      </c>
      <c r="E6974">
        <f>VLOOKUP(A6974,[1]sindaci!$A$19183:$I$26955,9,0)</f>
        <v>0</v>
      </c>
    </row>
    <row r="6975" spans="1:5" x14ac:dyDescent="0.25">
      <c r="A6975" t="s">
        <v>15075</v>
      </c>
      <c r="B6975" t="str">
        <f>VLOOKUP(A6975,PEC!A6975:D14875,4,TRUE)</f>
        <v xml:space="preserve">pec.altovicentino.it	</v>
      </c>
      <c r="C6975" t="e">
        <f>VLOOKUP(A6975,SEZIONI!A6975:B14870,2,FALSE)</f>
        <v>#N/A</v>
      </c>
      <c r="D6975" t="str">
        <f>VLOOKUP(A6975,[1]sindaci!$A$19183:$I$26955,4,0)</f>
        <v>GIULIVI FABIO</v>
      </c>
      <c r="E6975" t="str">
        <f>VLOOKUP(A6975,[1]sindaci!$A$19183:$I$26955,9,0)</f>
        <v>LEGA SALVINI PIEMONTE | UNIONE DI CENTRO | FORZA ITALIA | LISTA CIVICA: VENARIA RIPARTE | FRATELLI D'ITALIA</v>
      </c>
    </row>
    <row r="6976" spans="1:5" x14ac:dyDescent="0.25">
      <c r="A6976" t="s">
        <v>15286</v>
      </c>
      <c r="B6976" t="str">
        <f>VLOOKUP(A6976,PEC!A6976:D14876,4,TRUE)</f>
        <v>halleycert.it</v>
      </c>
      <c r="C6976" t="e">
        <f>VLOOKUP(A6976,SEZIONI!A6976:B14871,2,FALSE)</f>
        <v>#N/A</v>
      </c>
      <c r="D6976" t="str">
        <f>VLOOKUP(A6976,[1]sindaci!$A$19183:$I$26955,4,0)</f>
        <v>CEFFA ANDREA</v>
      </c>
      <c r="E6976" t="str">
        <f>VLOOKUP(A6976,[1]sindaci!$A$19183:$I$26955,9,0)</f>
        <v>FRATELLI D'ITALIA | LEGA SALVINI LOMBARDIA | FORZA ITALIA | LISTA CIVICA: #VIGEVANO RIPARTE</v>
      </c>
    </row>
    <row r="6977" spans="1:5" x14ac:dyDescent="0.25">
      <c r="A6977" t="s">
        <v>15290</v>
      </c>
      <c r="B6977" t="str">
        <f>VLOOKUP(A6977,PEC!A6977:D14877,4,TRUE)</f>
        <v>halleycert.it</v>
      </c>
      <c r="C6977" t="e">
        <f>VLOOKUP(A6977,SEZIONI!A6977:B14872,2,FALSE)</f>
        <v>#N/A</v>
      </c>
      <c r="D6977" t="str">
        <f>VLOOKUP(A6977,[1]sindaci!$A$19183:$I$26955,4,0)</f>
        <v>CICALA AMEDEO</v>
      </c>
      <c r="E6977">
        <f>VLOOKUP(A6977,[1]sindaci!$A$19183:$I$26955,9,0)</f>
        <v>0</v>
      </c>
    </row>
    <row r="6978" spans="1:5" x14ac:dyDescent="0.25">
      <c r="A6978" t="s">
        <v>15479</v>
      </c>
      <c r="B6978">
        <f>VLOOKUP(A6978,PEC!A6978:D14878,4,TRUE)</f>
        <v>0</v>
      </c>
      <c r="C6978">
        <f>VLOOKUP(A6978,SEZIONI!A6978:B14873,2,FALSE)</f>
        <v>1</v>
      </c>
      <c r="D6978" t="str">
        <f>VLOOKUP(A6978,[1]sindaci!$A$19183:$I$26955,4,0)</f>
        <v>RIGOTTO RICCARDO</v>
      </c>
      <c r="E6978" t="str">
        <f>VLOOKUP(A6978,[1]sindaci!$A$19183:$I$26955,9,0)</f>
        <v>LISTA CIVICA: UNITI PER CAMBIARE</v>
      </c>
    </row>
    <row r="6979" spans="1:5" x14ac:dyDescent="0.25">
      <c r="A6979" t="s">
        <v>12887</v>
      </c>
      <c r="B6979" t="str">
        <f>VLOOKUP(A6979,PEC!A6979:D14879,4,TRUE)</f>
        <v>pec.comune.sancosmoalbanese.cs.it</v>
      </c>
      <c r="C6979" t="e">
        <f>VLOOKUP(A6979,SEZIONI!A6979:B14874,2,FALSE)</f>
        <v>#N/A</v>
      </c>
      <c r="D6979" t="str">
        <f>VLOOKUP(A6979,[1]sindaci!$A$19183:$I$26955,4,0)</f>
        <v>D'AGOSTINO GIUSEPPE</v>
      </c>
      <c r="E6979">
        <f>VLOOKUP(A6979,[1]sindaci!$A$19183:$I$26955,9,0)</f>
        <v>0</v>
      </c>
    </row>
    <row r="6980" spans="1:5" x14ac:dyDescent="0.25">
      <c r="A6980" t="s">
        <v>13421</v>
      </c>
      <c r="B6980" t="str">
        <f>VLOOKUP(A6980,PEC!A6980:D14880,4,TRUE)</f>
        <v>pec.comune.sancosmoalbanese.cs.it</v>
      </c>
      <c r="C6980" t="e">
        <f>VLOOKUP(A6980,SEZIONI!A6980:B14875,2,FALSE)</f>
        <v>#N/A</v>
      </c>
      <c r="D6980" t="str">
        <f>VLOOKUP(A6980,[1]sindaci!$A$19183:$I$26955,4,0)</f>
        <v>BOTTI GERARDO</v>
      </c>
      <c r="E6980">
        <f>VLOOKUP(A6980,[1]sindaci!$A$19183:$I$26955,9,0)</f>
        <v>0</v>
      </c>
    </row>
    <row r="6981" spans="1:5" x14ac:dyDescent="0.25">
      <c r="A6981" t="s">
        <v>11054</v>
      </c>
      <c r="B6981" t="str">
        <f>VLOOKUP(A6981,PEC!A6981:D14881,4,TRUE)</f>
        <v>pec.comunecampomarino.it</v>
      </c>
      <c r="C6981" t="e">
        <f>VLOOKUP(A6981,SEZIONI!A6981:B14876,2,FALSE)</f>
        <v>#N/A</v>
      </c>
      <c r="D6981" t="e">
        <f>VLOOKUP(A6981,[1]sindaci!$A$19183:$I$26955,4,0)</f>
        <v>#N/A</v>
      </c>
      <c r="E6981" t="e">
        <f>VLOOKUP(A6981,[1]sindaci!$A$19183:$I$26955,9,0)</f>
        <v>#N/A</v>
      </c>
    </row>
    <row r="6982" spans="1:5" x14ac:dyDescent="0.25">
      <c r="A6982" t="s">
        <v>11058</v>
      </c>
      <c r="B6982" t="str">
        <f>VLOOKUP(A6982,PEC!A6982:D14882,4,TRUE)</f>
        <v>legalmail.it</v>
      </c>
      <c r="C6982" t="e">
        <f>VLOOKUP(A6982,SEZIONI!A6982:B14877,2,FALSE)</f>
        <v>#N/A</v>
      </c>
      <c r="D6982" t="str">
        <f>VLOOKUP(A6982,[1]sindaci!$A$19183:$I$26955,4,0)</f>
        <v>COSTA LUIGI</v>
      </c>
      <c r="E6982" t="str">
        <f>VLOOKUP(A6982,[1]sindaci!$A$19183:$I$26955,9,0)</f>
        <v>LISTA CIVICA: ORIZZONTI NUOVI</v>
      </c>
    </row>
    <row r="6983" spans="1:5" x14ac:dyDescent="0.25">
      <c r="A6983" t="s">
        <v>10805</v>
      </c>
      <c r="B6983" t="str">
        <f>VLOOKUP(A6983,PEC!A6983:D14883,4,TRUE)</f>
        <v>legalmail.it</v>
      </c>
      <c r="C6983" t="e">
        <f>VLOOKUP(A6983,SEZIONI!A6983:B14878,2,FALSE)</f>
        <v>#N/A</v>
      </c>
      <c r="D6983" t="str">
        <f>VLOOKUP(A6983,[1]sindaci!$A$19183:$I$26955,4,0)</f>
        <v>FRANCHELLUCCI NAZARENO</v>
      </c>
      <c r="E6983" t="str">
        <f>VLOOKUP(A6983,[1]sindaci!$A$19183:$I$26955,9,0)</f>
        <v>LISTA CIVICA: LA CITTA' DEL FARE | LISTA CIVICA: PORTO SANT'ELPIDIO AL CENTRO | LISTA CIVICA: POPOLARI UNITI PER PORTO SANT'ELPIDIO | LISTA CIVICA: CIVICO IMPEGNO | PARTITO DEMOCRATICO</v>
      </c>
    </row>
    <row r="6984" spans="1:5" x14ac:dyDescent="0.25">
      <c r="A6984" t="s">
        <v>11062</v>
      </c>
      <c r="B6984" t="str">
        <f>VLOOKUP(A6984,PEC!A6984:D14884,4,TRUE)</f>
        <v>asmepec.it</v>
      </c>
      <c r="C6984" t="e">
        <f>VLOOKUP(A6984,SEZIONI!A6984:B14879,2,FALSE)</f>
        <v>#N/A</v>
      </c>
      <c r="D6984" t="str">
        <f>VLOOKUP(A6984,[1]sindaci!$A$19183:$I$26955,4,0)</f>
        <v>RUBANO FRANCESCO MARIA</v>
      </c>
      <c r="E6984">
        <f>VLOOKUP(A6984,[1]sindaci!$A$19183:$I$26955,9,0)</f>
        <v>0</v>
      </c>
    </row>
    <row r="6985" spans="1:5" x14ac:dyDescent="0.25">
      <c r="A6985" t="s">
        <v>13695</v>
      </c>
      <c r="B6985" t="str">
        <f>VLOOKUP(A6985,PEC!A6985:D14885,4,TRUE)</f>
        <v>asmepec.it</v>
      </c>
      <c r="C6985" t="e">
        <f>VLOOKUP(A6985,SEZIONI!A6985:B14880,2,FALSE)</f>
        <v>#N/A</v>
      </c>
      <c r="D6985" t="str">
        <f>VLOOKUP(A6985,[1]sindaci!$A$19183:$I$26955,4,0)</f>
        <v>CAMILLI ROBERTO</v>
      </c>
      <c r="E6985" t="str">
        <f>VLOOKUP(A6985,[1]sindaci!$A$19183:$I$26955,9,0)</f>
        <v>LISTA CIVICA: SORIANO NOVO</v>
      </c>
    </row>
    <row r="6986" spans="1:5" x14ac:dyDescent="0.25">
      <c r="A6986" t="s">
        <v>11087</v>
      </c>
      <c r="B6986" t="str">
        <f>VLOOKUP(A6986,PEC!A6986:D14886,4,TRUE)</f>
        <v>pec.comune.piraino.me.it</v>
      </c>
      <c r="C6986" t="e">
        <f>VLOOKUP(A6986,SEZIONI!A6986:B14881,2,FALSE)</f>
        <v>#N/A</v>
      </c>
      <c r="D6986" t="str">
        <f>VLOOKUP(A6986,[1]sindaci!$A$19183:$I$26955,4,0)</f>
        <v>GIORDANI KATIA</v>
      </c>
      <c r="E6986" t="str">
        <f>VLOOKUP(A6986,[1]sindaci!$A$19183:$I$26955,9,0)</f>
        <v>LISTA CIVICA: PER I DIRITTI DEL CITTADINO</v>
      </c>
    </row>
    <row r="6987" spans="1:5" x14ac:dyDescent="0.25">
      <c r="A6987" t="s">
        <v>11091</v>
      </c>
      <c r="B6987" t="str">
        <f>VLOOKUP(A6987,PEC!A6987:D14887,4,TRUE)</f>
        <v>pec.comune.piraino.me.it</v>
      </c>
      <c r="C6987" t="e">
        <f>VLOOKUP(A6987,SEZIONI!A6987:B14882,2,FALSE)</f>
        <v>#N/A</v>
      </c>
      <c r="D6987" t="str">
        <f>VLOOKUP(A6987,[1]sindaci!$A$19183:$I$26955,4,0)</f>
        <v>QUARETTA AUGUSTO</v>
      </c>
      <c r="E6987">
        <f>VLOOKUP(A6987,[1]sindaci!$A$19183:$I$26955,9,0)</f>
        <v>0</v>
      </c>
    </row>
    <row r="6988" spans="1:5" x14ac:dyDescent="0.25">
      <c r="A6988" t="s">
        <v>11093</v>
      </c>
      <c r="B6988" t="str">
        <f>VLOOKUP(A6988,PEC!A6988:D14888,4,TRUE)</f>
        <v>pec.comunecampomarino.it</v>
      </c>
      <c r="C6988" t="e">
        <f>VLOOKUP(A6988,SEZIONI!A6988:B14883,2,FALSE)</f>
        <v>#N/A</v>
      </c>
      <c r="D6988" t="str">
        <f>VLOOKUP(A6988,[1]sindaci!$A$19183:$I$26955,4,0)</f>
        <v>TRAPLETTI GIAN MARIO</v>
      </c>
      <c r="E6988">
        <f>VLOOKUP(A6988,[1]sindaci!$A$19183:$I$26955,9,0)</f>
        <v>0</v>
      </c>
    </row>
    <row r="6989" spans="1:5" x14ac:dyDescent="0.25">
      <c r="A6989" t="s">
        <v>11109</v>
      </c>
      <c r="B6989" t="str">
        <f>VLOOKUP(A6989,PEC!A6989:D14889,4,TRUE)</f>
        <v>pec.rupar.puglia.it</v>
      </c>
      <c r="C6989" t="e">
        <f>VLOOKUP(A6989,SEZIONI!A6989:B14884,2,FALSE)</f>
        <v>#N/A</v>
      </c>
      <c r="D6989" t="str">
        <f>VLOOKUP(A6989,[1]sindaci!$A$19183:$I$26955,4,0)</f>
        <v>BLANC AGOSTINO</v>
      </c>
      <c r="E6989" t="str">
        <f>VLOOKUP(A6989,[1]sindaci!$A$19183:$I$26955,9,0)</f>
        <v>LISTA CIVICA: INDIPENDENTI INSIEME PER QUASSOLO</v>
      </c>
    </row>
    <row r="6990" spans="1:5" x14ac:dyDescent="0.25">
      <c r="A6990" t="s">
        <v>11113</v>
      </c>
      <c r="B6990" t="str">
        <f>VLOOKUP(A6990,PEC!A6990:D14890,4,TRUE)</f>
        <v>pec.it</v>
      </c>
      <c r="C6990" t="e">
        <f>VLOOKUP(A6990,SEZIONI!A6990:B14885,2,FALSE)</f>
        <v>#N/A</v>
      </c>
      <c r="D6990" t="str">
        <f>VLOOKUP(A6990,[1]sindaci!$A$19183:$I$26955,4,0)</f>
        <v>OLMI ALBERTO</v>
      </c>
      <c r="E6990" t="str">
        <f>VLOOKUP(A6990,[1]sindaci!$A$19183:$I$26955,9,0)</f>
        <v>LISTA CIVICA: QUATTRO CASTELLA DEMOCRATICA</v>
      </c>
    </row>
    <row r="6991" spans="1:5" x14ac:dyDescent="0.25">
      <c r="A6991" t="s">
        <v>11115</v>
      </c>
      <c r="B6991" t="str">
        <f>VLOOKUP(A6991,PEC!A6991:D14891,4,TRUE)</f>
        <v>legalmail.it</v>
      </c>
      <c r="C6991">
        <f>VLOOKUP(A6991,SEZIONI!A6991:B14886,2,FALSE)</f>
        <v>3</v>
      </c>
      <c r="D6991" t="str">
        <f>VLOOKUP(A6991,[1]sindaci!$A$19183:$I$26955,4,0)</f>
        <v>ZANOLLA BRUNO</v>
      </c>
      <c r="E6991" t="str">
        <f>VLOOKUP(A6991,[1]sindaci!$A$19183:$I$26955,9,0)</f>
        <v>LISTA CIVICA: IMPEGNO E FUTURO</v>
      </c>
    </row>
    <row r="6992" spans="1:5" x14ac:dyDescent="0.25">
      <c r="A6992" t="s">
        <v>11129</v>
      </c>
      <c r="B6992" t="str">
        <f>VLOOKUP(A6992,PEC!A6992:D14892,4,TRUE)</f>
        <v>legalmail.it</v>
      </c>
      <c r="C6992" t="e">
        <f>VLOOKUP(A6992,SEZIONI!A6992:B14887,2,FALSE)</f>
        <v>#N/A</v>
      </c>
      <c r="D6992" t="str">
        <f>VLOOKUP(A6992,[1]sindaci!$A$19183:$I$26955,4,0)</f>
        <v>GHISIO GIUSEPPE</v>
      </c>
      <c r="E6992" t="str">
        <f>VLOOKUP(A6992,[1]sindaci!$A$19183:$I$26955,9,0)</f>
        <v>LISTA CIVICA: PER QUINTO</v>
      </c>
    </row>
    <row r="6993" spans="1:5" x14ac:dyDescent="0.25">
      <c r="A6993" t="s">
        <v>11131</v>
      </c>
      <c r="B6993" t="str">
        <f>VLOOKUP(A6993,PEC!A6993:D14893,4,TRUE)</f>
        <v>pec.rupar.puglia.it</v>
      </c>
      <c r="C6993">
        <f>VLOOKUP(A6993,SEZIONI!A6993:B14888,2,FALSE)</f>
        <v>5</v>
      </c>
      <c r="D6993" t="str">
        <f>VLOOKUP(A6993,[1]sindaci!$A$19183:$I$26955,4,0)</f>
        <v>SEGATO RENZO</v>
      </c>
      <c r="E6993" t="str">
        <f>VLOOKUP(A6993,[1]sindaci!$A$19183:$I$26955,9,0)</f>
        <v>LISTA CIVICA: VIVIAMO QUINTO INSIEME</v>
      </c>
    </row>
    <row r="6994" spans="1:5" x14ac:dyDescent="0.25">
      <c r="A6994" t="s">
        <v>6023</v>
      </c>
      <c r="B6994" t="str">
        <f>VLOOKUP(A6994,PEC!A6994:D14894,4,TRUE)</f>
        <v>pec.regione.lombardia.it</v>
      </c>
      <c r="C6994" t="e">
        <f>VLOOKUP(A6994,SEZIONI!A6994:B14889,2,FALSE)</f>
        <v>#N/A</v>
      </c>
      <c r="D6994" t="str">
        <f>VLOOKUP(A6994,[1]sindaci!$A$19183:$I$26955,4,0)</f>
        <v>VISCUSI PASQUALE</v>
      </c>
      <c r="E6994" t="str">
        <f>VLOOKUP(A6994,[1]sindaci!$A$19183:$I$26955,9,0)</f>
        <v>LISTA CIVICA: RICOMINCIAMO INSIEME</v>
      </c>
    </row>
    <row r="6995" spans="1:5" x14ac:dyDescent="0.25">
      <c r="A6995" t="s">
        <v>1199</v>
      </c>
      <c r="B6995" t="str">
        <f>VLOOKUP(A6995,PEC!A6995:D14895,4,TRUE)</f>
        <v>pec.it</v>
      </c>
      <c r="C6995" t="e">
        <f>VLOOKUP(A6995,SEZIONI!A6995:B14890,2,FALSE)</f>
        <v>#N/A</v>
      </c>
      <c r="D6995" t="e">
        <f>VLOOKUP(A6995,[1]sindaci!$A$19183:$I$26955,4,0)</f>
        <v>#N/A</v>
      </c>
      <c r="E6995" t="e">
        <f>VLOOKUP(A6995,[1]sindaci!$A$19183:$I$26955,9,0)</f>
        <v>#N/A</v>
      </c>
    </row>
    <row r="6996" spans="1:5" x14ac:dyDescent="0.25">
      <c r="A6996" t="s">
        <v>4245</v>
      </c>
      <c r="B6996" t="str">
        <f>VLOOKUP(A6996,PEC!A6996:D14896,4,TRUE)</f>
        <v>pec.it</v>
      </c>
      <c r="C6996" t="e">
        <f>VLOOKUP(A6996,SEZIONI!A6996:B14891,2,FALSE)</f>
        <v>#N/A</v>
      </c>
      <c r="D6996" t="str">
        <f>VLOOKUP(A6996,[1]sindaci!$A$19183:$I$26955,4,0)</f>
        <v>TARAMASCHI DANIELE</v>
      </c>
      <c r="E6996" t="str">
        <f>VLOOKUP(A6996,[1]sindaci!$A$19183:$I$26955,9,0)</f>
        <v>LISTA CIVICA: CERVESINA NUOVA</v>
      </c>
    </row>
    <row r="6997" spans="1:5" x14ac:dyDescent="0.25">
      <c r="A6997" t="s">
        <v>2006</v>
      </c>
      <c r="B6997" t="str">
        <f>VLOOKUP(A6997,PEC!A6997:D14897,4,TRUE)</f>
        <v>pec.it</v>
      </c>
      <c r="C6997" t="e">
        <f>VLOOKUP(A6997,SEZIONI!A6997:B14892,2,FALSE)</f>
        <v>#N/A</v>
      </c>
      <c r="D6997" t="str">
        <f>VLOOKUP(A6997,[1]sindaci!$A$19183:$I$26955,4,0)</f>
        <v>PASQUALE ANTONELLA GIOVANNA</v>
      </c>
      <c r="E6997" t="str">
        <f>VLOOKUP(A6997,[1]sindaci!$A$19183:$I$26955,9,0)</f>
        <v>LISTA CIVICA: PER BORGOMASINO</v>
      </c>
    </row>
    <row r="6998" spans="1:5" x14ac:dyDescent="0.25">
      <c r="A6998" t="s">
        <v>8475</v>
      </c>
      <c r="B6998" t="str">
        <f>VLOOKUP(A6998,PEC!A6998:D14898,4,TRUE)</f>
        <v>asmepec.it</v>
      </c>
      <c r="C6998" t="e">
        <f>VLOOKUP(A6998,SEZIONI!A6998:B14893,2,FALSE)</f>
        <v>#N/A</v>
      </c>
      <c r="D6998" t="str">
        <f>VLOOKUP(A6998,[1]sindaci!$A$19183:$I$26955,4,0)</f>
        <v>LADU FRANCA RITA</v>
      </c>
      <c r="E6998" t="str">
        <f>VLOOKUP(A6998,[1]sindaci!$A$19183:$I$26955,9,0)</f>
        <v>LISTA CIVICA: UNITI PER MONTALENGHE</v>
      </c>
    </row>
    <row r="6999" spans="1:5" x14ac:dyDescent="0.25">
      <c r="A6999" t="s">
        <v>351</v>
      </c>
      <c r="B6999" t="str">
        <f>VLOOKUP(A6999,PEC!A6999:D14899,4,TRUE)</f>
        <v>pec.it</v>
      </c>
      <c r="C6999" t="e">
        <f>VLOOKUP(A6999,SEZIONI!A6999:B14894,2,FALSE)</f>
        <v>#N/A</v>
      </c>
      <c r="D6999" t="str">
        <f>VLOOKUP(A6999,[1]sindaci!$A$19183:$I$26955,4,0)</f>
        <v>FUDA SALVATORE</v>
      </c>
      <c r="E6999" t="str">
        <f>VLOOKUP(A6999,[1]sindaci!$A$19183:$I$26955,9,0)</f>
        <v>LISTA CIVICA: GIOIOSA BENE COMUNE</v>
      </c>
    </row>
    <row r="7000" spans="1:5" x14ac:dyDescent="0.25">
      <c r="A7000" t="s">
        <v>11963</v>
      </c>
      <c r="B7000" t="str">
        <f>VLOOKUP(A7000,PEC!A7000:D14900,4,TRUE)</f>
        <v>pec.comunegavi.it</v>
      </c>
      <c r="C7000" t="e">
        <f>VLOOKUP(A7000,SEZIONI!A7000:B14895,2,FALSE)</f>
        <v>#N/A</v>
      </c>
      <c r="D7000" t="str">
        <f>VLOOKUP(A7000,[1]sindaci!$A$19183:$I$26955,4,0)</f>
        <v>DE MARCO GABRIELE</v>
      </c>
      <c r="E7000" t="str">
        <f>VLOOKUP(A7000,[1]sindaci!$A$19183:$I$26955,9,0)</f>
        <v>LISTA CIVICA: SVOLTA POPOLARE</v>
      </c>
    </row>
    <row r="7001" spans="1:5" x14ac:dyDescent="0.25">
      <c r="A7001" t="s">
        <v>12913</v>
      </c>
      <c r="B7001" t="str">
        <f>VLOOKUP(A7001,PEC!A7001:D14901,4,TRUE)</f>
        <v>pec.comune.sangiovannisuergiu.ci.it</v>
      </c>
      <c r="C7001" t="e">
        <f>VLOOKUP(A7001,SEZIONI!A7001:B14896,2,FALSE)</f>
        <v>#N/A</v>
      </c>
      <c r="D7001" t="str">
        <f>VLOOKUP(A7001,[1]sindaci!$A$19183:$I$26955,4,0)</f>
        <v>PIROZZI ANDREA</v>
      </c>
      <c r="E7001" t="str">
        <f>VLOOKUP(A7001,[1]sindaci!$A$19183:$I$26955,9,0)</f>
        <v>LISTA CIVICA: CITT? DOMANI 2.0</v>
      </c>
    </row>
    <row r="7002" spans="1:5" x14ac:dyDescent="0.25">
      <c r="A7002" t="s">
        <v>301</v>
      </c>
      <c r="B7002" t="str">
        <f>VLOOKUP(A7002,PEC!A7002:D14902,4,TRUE)</f>
        <v>pec.comune.sancosmoalbanese.cs.it</v>
      </c>
      <c r="C7002" t="e">
        <f>VLOOKUP(A7002,SEZIONI!A7002:B14897,2,FALSE)</f>
        <v>#N/A</v>
      </c>
      <c r="D7002" t="str">
        <f>VLOOKUP(A7002,[1]sindaci!$A$19183:$I$26955,4,0)</f>
        <v>ROMANO OVIDIO</v>
      </c>
      <c r="E7002" t="str">
        <f>VLOOKUP(A7002,[1]sindaci!$A$19183:$I$26955,9,0)</f>
        <v>LISTA CIVICA: ORGOGLIO SIMBARIANO</v>
      </c>
    </row>
    <row r="7003" spans="1:5" x14ac:dyDescent="0.25">
      <c r="A7003" t="s">
        <v>14327</v>
      </c>
      <c r="B7003" t="str">
        <f>VLOOKUP(A7003,PEC!A7003:D14903,4,TRUE)</f>
        <v>pec.comune.sancosmoalbanese.cs.it</v>
      </c>
      <c r="C7003" t="e">
        <f>VLOOKUP(A7003,SEZIONI!A7003:B14898,2,FALSE)</f>
        <v>#N/A</v>
      </c>
      <c r="D7003" t="str">
        <f>VLOOKUP(A7003,[1]sindaci!$A$19183:$I$26955,4,0)</f>
        <v>VICINO PIETRO</v>
      </c>
      <c r="E7003" t="str">
        <f>VLOOKUP(A7003,[1]sindaci!$A$19183:$I$26955,9,0)</f>
        <v>LISTA CIVICA: PER IL CAMBIAMENTO</v>
      </c>
    </row>
    <row r="7004" spans="1:5" x14ac:dyDescent="0.25">
      <c r="A7004" t="s">
        <v>8351</v>
      </c>
      <c r="B7004" t="str">
        <f>VLOOKUP(A7004,PEC!A7004:D14904,4,TRUE)</f>
        <v>pec.comunedigenga.it</v>
      </c>
      <c r="C7004">
        <f>VLOOKUP(A7004,SEZIONI!A7004:B14899,2,FALSE)</f>
        <v>4</v>
      </c>
      <c r="D7004" t="str">
        <f>VLOOKUP(A7004,[1]sindaci!$A$19183:$I$26955,4,0)</f>
        <v>MORO PAOLA</v>
      </c>
      <c r="E7004" t="str">
        <f>VLOOKUP(A7004,[1]sindaci!$A$19183:$I$26955,9,0)</f>
        <v>LISTA CIVICA: PER MONASTIER</v>
      </c>
    </row>
    <row r="7005" spans="1:5" x14ac:dyDescent="0.25">
      <c r="A7005" t="s">
        <v>158</v>
      </c>
      <c r="B7005" t="str">
        <f>VLOOKUP(A7005,PEC!A7005:D14905,4,TRUE)</f>
        <v>pec.comunediamaroni.it</v>
      </c>
      <c r="C7005" t="e">
        <f>VLOOKUP(A7005,SEZIONI!A7005:B14900,2,FALSE)</f>
        <v>#N/A</v>
      </c>
      <c r="D7005" t="str">
        <f>VLOOKUP(A7005,[1]sindaci!$A$19183:$I$26955,4,0)</f>
        <v>RUGGIERO LUIGI</v>
      </c>
      <c r="E7005" t="str">
        <f>VLOOKUP(A7005,[1]sindaci!$A$19183:$I$26955,9,0)</f>
        <v>LISTA CIVICA: DEMOCRAZIA ? PARTECIPAZIONE</v>
      </c>
    </row>
    <row r="7006" spans="1:5" x14ac:dyDescent="0.25">
      <c r="A7006" t="s">
        <v>11195</v>
      </c>
      <c r="B7006" t="str">
        <f>VLOOKUP(A7006,PEC!A7006:D14906,4,TRUE)</f>
        <v>pcert.postecert.it</v>
      </c>
      <c r="C7006" t="e">
        <f>VLOOKUP(A7006,SEZIONI!A7006:B14901,2,FALSE)</f>
        <v>#N/A</v>
      </c>
      <c r="D7006" t="e">
        <f>VLOOKUP(A7006,[1]sindaci!$A$19183:$I$26955,4,0)</f>
        <v>#N/A</v>
      </c>
      <c r="E7006" t="e">
        <f>VLOOKUP(A7006,[1]sindaci!$A$19183:$I$26955,9,0)</f>
        <v>#N/A</v>
      </c>
    </row>
    <row r="7007" spans="1:5" x14ac:dyDescent="0.25">
      <c r="A7007" t="s">
        <v>11193</v>
      </c>
      <c r="B7007" t="str">
        <f>VLOOKUP(A7007,PEC!A7007:D14907,4,TRUE)</f>
        <v>asmepec.it</v>
      </c>
      <c r="C7007" t="e">
        <f>VLOOKUP(A7007,SEZIONI!A7007:B14902,2,FALSE)</f>
        <v>#N/A</v>
      </c>
      <c r="D7007" t="str">
        <f>VLOOKUP(A7007,[1]sindaci!$A$19183:$I$26955,4,0)</f>
        <v>BARBAGLIA MICHELE</v>
      </c>
      <c r="E7007" t="str">
        <f>VLOOKUP(A7007,[1]sindaci!$A$19183:$I$26955,9,0)</f>
        <v>LISTA CIVICA: LA RASSOLINA UNITI PER RASSA</v>
      </c>
    </row>
    <row r="7008" spans="1:5" x14ac:dyDescent="0.25">
      <c r="A7008" t="s">
        <v>11147</v>
      </c>
      <c r="B7008" t="str">
        <f>VLOOKUP(A7008,PEC!A7008:D14908,4,TRUE)</f>
        <v>legalmail.it</v>
      </c>
      <c r="C7008" t="e">
        <f>VLOOKUP(A7008,SEZIONI!A7008:B14903,2,FALSE)</f>
        <v>#N/A</v>
      </c>
      <c r="D7008" t="e">
        <f>VLOOKUP(A7008,[1]sindaci!$A$19183:$I$26955,4,0)</f>
        <v>#N/A</v>
      </c>
      <c r="E7008" t="e">
        <f>VLOOKUP(A7008,[1]sindaci!$A$19183:$I$26955,9,0)</f>
        <v>#N/A</v>
      </c>
    </row>
    <row r="7009" spans="1:5" x14ac:dyDescent="0.25">
      <c r="A7009" t="s">
        <v>11228</v>
      </c>
      <c r="B7009" t="str">
        <f>VLOOKUP(A7009,PEC!A7009:D14909,4,TRUE)</f>
        <v>pcert.it</v>
      </c>
      <c r="C7009" t="e">
        <f>VLOOKUP(A7009,SEZIONI!A7009:B14904,2,FALSE)</f>
        <v>#N/A</v>
      </c>
      <c r="D7009" t="str">
        <f>VLOOKUP(A7009,[1]sindaci!$A$19183:$I$26955,4,0)</f>
        <v>BELTRAME LIDO</v>
      </c>
      <c r="E7009">
        <f>VLOOKUP(A7009,[1]sindaci!$A$19183:$I$26955,9,0)</f>
        <v>0</v>
      </c>
    </row>
    <row r="7010" spans="1:5" x14ac:dyDescent="0.25">
      <c r="A7010" t="s">
        <v>11232</v>
      </c>
      <c r="B7010" t="str">
        <f>VLOOKUP(A7010,PEC!A7010:D14910,4,TRUE)</f>
        <v>pec.comune.piraino.me.it</v>
      </c>
      <c r="C7010" t="e">
        <f>VLOOKUP(A7010,SEZIONI!A7010:B14905,2,FALSE)</f>
        <v>#N/A</v>
      </c>
      <c r="D7010" t="str">
        <f>VLOOKUP(A7010,[1]sindaci!$A$19183:$I$26955,4,0)</f>
        <v>COMPAGNONI PIERANGELA</v>
      </c>
      <c r="E7010" t="str">
        <f>VLOOKUP(A7010,[1]sindaci!$A$19183:$I$26955,9,0)</f>
        <v>LISTA CIVICA: LISTA CIVICA DEL CAMPANILE</v>
      </c>
    </row>
    <row r="7011" spans="1:5" x14ac:dyDescent="0.25">
      <c r="A7011" t="s">
        <v>11234</v>
      </c>
      <c r="B7011" t="str">
        <f>VLOOKUP(A7011,PEC!A7011:D14911,4,TRUE)</f>
        <v>postemailcertificata.it</v>
      </c>
      <c r="C7011" t="e">
        <f>VLOOKUP(A7011,SEZIONI!A7011:B14906,2,FALSE)</f>
        <v>#N/A</v>
      </c>
      <c r="D7011" t="str">
        <f>VLOOKUP(A7011,[1]sindaci!$A$19183:$I$26955,4,0)</f>
        <v>FACCHINELLI MASSIMO</v>
      </c>
      <c r="E7011" t="str">
        <f>VLOOKUP(A7011,[1]sindaci!$A$19183:$I$26955,9,0)</f>
        <v>LISTA CIVICA: MASSIMO FACCHINELLI SINDACO</v>
      </c>
    </row>
    <row r="7012" spans="1:5" x14ac:dyDescent="0.25">
      <c r="A7012" t="s">
        <v>11236</v>
      </c>
      <c r="B7012" t="str">
        <f>VLOOKUP(A7012,PEC!A7012:D14912,4,TRUE)</f>
        <v>cert.ruparpiemonte.it</v>
      </c>
      <c r="C7012" t="e">
        <f>VLOOKUP(A7012,SEZIONI!A7012:B14907,2,FALSE)</f>
        <v>#N/A</v>
      </c>
      <c r="D7012" t="str">
        <f>VLOOKUP(A7012,[1]sindaci!$A$19183:$I$26955,4,0)</f>
        <v>VOLPATO ROBERTA</v>
      </c>
      <c r="E7012" t="str">
        <f>VLOOKUP(A7012,[1]sindaci!$A$19183:$I$26955,9,0)</f>
        <v>LISTA CIVICA: INSIEME</v>
      </c>
    </row>
    <row r="7013" spans="1:5" x14ac:dyDescent="0.25">
      <c r="A7013" t="s">
        <v>11251</v>
      </c>
      <c r="B7013" t="str">
        <f>VLOOKUP(A7013,PEC!A7013:D14913,4,TRUE)</f>
        <v>pec.intradata.it</v>
      </c>
      <c r="C7013" t="e">
        <f>VLOOKUP(A7013,SEZIONI!A7013:B14908,2,FALSE)</f>
        <v>#N/A</v>
      </c>
      <c r="D7013" t="str">
        <f>VLOOKUP(A7013,[1]sindaci!$A$19183:$I$26955,4,0)</f>
        <v>SALVAGGIO SALVATORE</v>
      </c>
      <c r="E7013">
        <f>VLOOKUP(A7013,[1]sindaci!$A$19183:$I$26955,9,0)</f>
        <v>0</v>
      </c>
    </row>
    <row r="7014" spans="1:5" x14ac:dyDescent="0.25">
      <c r="A7014" t="s">
        <v>12601</v>
      </c>
      <c r="B7014" t="str">
        <f>VLOOKUP(A7014,PEC!A7014:D14914,4,TRUE)</f>
        <v>pec.cstsannio.it</v>
      </c>
      <c r="C7014" t="e">
        <f>VLOOKUP(A7014,SEZIONI!A7014:B14909,2,FALSE)</f>
        <v>#N/A</v>
      </c>
      <c r="D7014" t="str">
        <f>VLOOKUP(A7014,[1]sindaci!$A$19183:$I$26955,4,0)</f>
        <v>CAPRILE VINCENZO</v>
      </c>
      <c r="E7014">
        <f>VLOOKUP(A7014,[1]sindaci!$A$19183:$I$26955,9,0)</f>
        <v>0</v>
      </c>
    </row>
    <row r="7015" spans="1:5" x14ac:dyDescent="0.25">
      <c r="A7015" t="s">
        <v>11274</v>
      </c>
      <c r="B7015" t="str">
        <f>VLOOKUP(A7015,PEC!A7015:D14915,4,TRUE)</f>
        <v>pec.comune.piraino.me.it</v>
      </c>
      <c r="C7015" t="e">
        <f>VLOOKUP(A7015,SEZIONI!A7015:B14910,2,FALSE)</f>
        <v>#N/A</v>
      </c>
      <c r="D7015" t="str">
        <f>VLOOKUP(A7015,[1]sindaci!$A$19183:$I$26955,4,0)</f>
        <v>MATTIO DANIELE</v>
      </c>
      <c r="E7015" t="str">
        <f>VLOOKUP(A7015,[1]sindaci!$A$19183:$I$26955,9,0)</f>
        <v>LISTA CIVICA: TRADIZIONE &amp; INNOVAZIONE</v>
      </c>
    </row>
    <row r="7016" spans="1:5" x14ac:dyDescent="0.25">
      <c r="A7016" t="s">
        <v>11276</v>
      </c>
      <c r="B7016" t="str">
        <f>VLOOKUP(A7016,PEC!A7016:D14916,4,TRUE)</f>
        <v>asmepec.it</v>
      </c>
      <c r="C7016" t="e">
        <f>VLOOKUP(A7016,SEZIONI!A7016:B14911,2,FALSE)</f>
        <v>#N/A</v>
      </c>
      <c r="D7016" t="str">
        <f>VLOOKUP(A7016,[1]sindaci!$A$19183:$I$26955,4,0)</f>
        <v>CONTORNO GIUSEPPE</v>
      </c>
      <c r="E7016" t="str">
        <f>VLOOKUP(A7016,[1]sindaci!$A$19183:$I$26955,9,0)</f>
        <v>LISTA CIVICA: INSIEME PER REVIGLIASCO</v>
      </c>
    </row>
    <row r="7017" spans="1:5" x14ac:dyDescent="0.25">
      <c r="A7017" t="s">
        <v>11303</v>
      </c>
      <c r="B7017" t="str">
        <f>VLOOKUP(A7017,PEC!A7017:D14917,4,TRUE)</f>
        <v>pec.comune.piraino.me.it</v>
      </c>
      <c r="C7017" t="e">
        <f>VLOOKUP(A7017,SEZIONI!A7017:B14912,2,FALSE)</f>
        <v>#N/A</v>
      </c>
      <c r="D7017" t="str">
        <f>VLOOKUP(A7017,[1]sindaci!$A$19183:$I$26955,4,0)</f>
        <v>BELLARDO GIOLI GUIDO</v>
      </c>
      <c r="E7017" t="str">
        <f>VLOOKUP(A7017,[1]sindaci!$A$19183:$I$26955,9,0)</f>
        <v>LISTA CIVICA: RIBURDA</v>
      </c>
    </row>
    <row r="7018" spans="1:5" x14ac:dyDescent="0.25">
      <c r="A7018" t="s">
        <v>11312</v>
      </c>
      <c r="B7018" t="str">
        <f>VLOOKUP(A7018,PEC!A7018:D14918,4,TRUE)</f>
        <v>asmepec.it</v>
      </c>
      <c r="C7018" t="e">
        <f>VLOOKUP(A7018,SEZIONI!A7018:B14913,2,FALSE)</f>
        <v>#N/A</v>
      </c>
      <c r="D7018" t="str">
        <f>VLOOKUP(A7018,[1]sindaci!$A$19183:$I$26955,4,0)</f>
        <v>FIGOLI LORIS</v>
      </c>
      <c r="E7018">
        <f>VLOOKUP(A7018,[1]sindaci!$A$19183:$I$26955,9,0)</f>
        <v>0</v>
      </c>
    </row>
    <row r="7019" spans="1:5" x14ac:dyDescent="0.25">
      <c r="A7019" t="s">
        <v>11324</v>
      </c>
      <c r="B7019" t="str">
        <f>VLOOKUP(A7019,PEC!A7019:D14919,4,TRUE)</f>
        <v>pec.comunecampomarino.it</v>
      </c>
      <c r="C7019" t="e">
        <f>VLOOKUP(A7019,SEZIONI!A7019:B14914,2,FALSE)</f>
        <v>#N/A</v>
      </c>
      <c r="D7019" t="e">
        <f>VLOOKUP(A7019,[1]sindaci!$A$19183:$I$26955,4,0)</f>
        <v>#N/A</v>
      </c>
      <c r="E7019" t="e">
        <f>VLOOKUP(A7019,[1]sindaci!$A$19183:$I$26955,9,0)</f>
        <v>#N/A</v>
      </c>
    </row>
    <row r="7020" spans="1:5" x14ac:dyDescent="0.25">
      <c r="A7020" t="s">
        <v>11326</v>
      </c>
      <c r="B7020" t="str">
        <f>VLOOKUP(A7020,PEC!A7020:D14920,4,TRUE)</f>
        <v>legalmail.it</v>
      </c>
      <c r="C7020" t="e">
        <f>VLOOKUP(A7020,SEZIONI!A7020:B14915,2,FALSE)</f>
        <v>#N/A</v>
      </c>
      <c r="D7020" t="str">
        <f>VLOOKUP(A7020,[1]sindaci!$A$19183:$I$26955,4,0)</f>
        <v>CAVALLO CESARE</v>
      </c>
      <c r="E7020" t="str">
        <f>VLOOKUP(A7020,[1]sindaci!$A$19183:$I$26955,9,0)</f>
        <v>LISTA CIVICA: NOI PER VOI</v>
      </c>
    </row>
    <row r="7021" spans="1:5" x14ac:dyDescent="0.25">
      <c r="A7021" t="s">
        <v>11344</v>
      </c>
      <c r="B7021" t="str">
        <f>VLOOKUP(A7021,PEC!A7021:D14921,4,TRUE)</f>
        <v>legalmail.it</v>
      </c>
      <c r="C7021" t="e">
        <f>VLOOKUP(A7021,SEZIONI!A7021:B14916,2,FALSE)</f>
        <v>#N/A</v>
      </c>
      <c r="D7021" t="str">
        <f>VLOOKUP(A7021,[1]sindaci!$A$19183:$I$26955,4,0)</f>
        <v>MALAVASI LUCIO</v>
      </c>
      <c r="E7021" t="str">
        <f>VLOOKUP(A7021,[1]sindaci!$A$19183:$I$26955,9,0)</f>
        <v>LISTA CIVICA: RIO IN COMUNE</v>
      </c>
    </row>
    <row r="7022" spans="1:5" x14ac:dyDescent="0.25">
      <c r="A7022" t="s">
        <v>11384</v>
      </c>
      <c r="B7022" t="str">
        <f>VLOOKUP(A7022,PEC!A7022:D14922,4,TRUE)</f>
        <v>pec.it</v>
      </c>
      <c r="C7022" t="e">
        <f>VLOOKUP(A7022,SEZIONI!A7022:B14917,2,FALSE)</f>
        <v>#N/A</v>
      </c>
      <c r="D7022" t="str">
        <f>VLOOKUP(A7022,[1]sindaci!$A$19183:$I$26955,4,0)</f>
        <v>DOGLIO GIACOMO</v>
      </c>
      <c r="E7022" t="str">
        <f>VLOOKUP(A7022,[1]sindaci!$A$19183:$I$26955,9,0)</f>
        <v>LISTA CIVICA: STRETTA DI MANO</v>
      </c>
    </row>
    <row r="7023" spans="1:5" x14ac:dyDescent="0.25">
      <c r="A7023" t="s">
        <v>11260</v>
      </c>
      <c r="B7023" t="str">
        <f>VLOOKUP(A7023,PEC!A7023:D14923,4,TRUE)</f>
        <v>legalmail.it</v>
      </c>
      <c r="C7023" t="e">
        <f>VLOOKUP(A7023,SEZIONI!A7023:B14918,2,FALSE)</f>
        <v>#N/A</v>
      </c>
      <c r="D7023" t="e">
        <f>VLOOKUP(A7023,[1]sindaci!$A$19183:$I$26955,4,0)</f>
        <v>#N/A</v>
      </c>
      <c r="E7023" t="e">
        <f>VLOOKUP(A7023,[1]sindaci!$A$19183:$I$26955,9,0)</f>
        <v>#N/A</v>
      </c>
    </row>
    <row r="7024" spans="1:5" x14ac:dyDescent="0.25">
      <c r="A7024" t="s">
        <v>11408</v>
      </c>
      <c r="B7024">
        <f>VLOOKUP(A7024,PEC!A7024:D14924,4,TRUE)</f>
        <v>0</v>
      </c>
      <c r="C7024" t="e">
        <f>VLOOKUP(A7024,SEZIONI!A7024:B14919,2,FALSE)</f>
        <v>#N/A</v>
      </c>
      <c r="D7024" t="str">
        <f>VLOOKUP(A7024,[1]sindaci!$A$19183:$I$26955,4,0)</f>
        <v>ROSTAGNO ALBERTO</v>
      </c>
      <c r="E7024" t="str">
        <f>VLOOKUP(A7024,[1]sindaci!$A$19183:$I$26955,9,0)</f>
        <v>LISTA CIVICA: PER CRESCERE INSIEME</v>
      </c>
    </row>
    <row r="7025" spans="1:5" x14ac:dyDescent="0.25">
      <c r="A7025" t="s">
        <v>11416</v>
      </c>
      <c r="B7025" t="str">
        <f>VLOOKUP(A7025,PEC!A7025:D14925,4,TRUE)</f>
        <v>asmepec.it</v>
      </c>
      <c r="C7025" t="e">
        <f>VLOOKUP(A7025,SEZIONI!A7025:B14920,2,FALSE)</f>
        <v>#N/A</v>
      </c>
      <c r="D7025" t="str">
        <f>VLOOKUP(A7025,[1]sindaci!$A$19183:$I$26955,4,0)</f>
        <v>VALLINO ENRICO</v>
      </c>
      <c r="E7025" t="str">
        <f>VLOOKUP(A7025,[1]sindaci!$A$19183:$I$26955,9,0)</f>
        <v>LISTA CIVICA: RIVAROSSA CASAMIA</v>
      </c>
    </row>
    <row r="7026" spans="1:5" x14ac:dyDescent="0.25">
      <c r="A7026" t="s">
        <v>11418</v>
      </c>
      <c r="B7026" t="str">
        <f>VLOOKUP(A7026,PEC!A7026:D14926,4,TRUE)</f>
        <v>asmepec.it</v>
      </c>
      <c r="C7026" t="e">
        <f>VLOOKUP(A7026,SEZIONI!A7026:B14921,2,FALSE)</f>
        <v>#N/A</v>
      </c>
      <c r="D7026" t="str">
        <f>VLOOKUP(A7026,[1]sindaci!$A$19183:$I$26955,4,0)</f>
        <v>MANACHINO ANDREA</v>
      </c>
      <c r="E7026" t="str">
        <f>VLOOKUP(A7026,[1]sindaci!$A$19183:$I$26955,9,0)</f>
        <v>LISTA CIVICA: INSIEME PER RIVE</v>
      </c>
    </row>
    <row r="7027" spans="1:5" x14ac:dyDescent="0.25">
      <c r="A7027" t="s">
        <v>11443</v>
      </c>
      <c r="B7027" t="str">
        <f>VLOOKUP(A7027,PEC!A7027:D14927,4,TRUE)</f>
        <v>pec.comunecampomarino.it</v>
      </c>
      <c r="C7027" t="e">
        <f>VLOOKUP(A7027,SEZIONI!A7027:B14922,2,FALSE)</f>
        <v>#N/A</v>
      </c>
      <c r="D7027" t="str">
        <f>VLOOKUP(A7027,[1]sindaci!$A$19183:$I$26955,4,0)</f>
        <v>MINAZZO ALDO</v>
      </c>
      <c r="E7027" t="str">
        <f>VLOOKUP(A7027,[1]sindaci!$A$19183:$I$26955,9,0)</f>
        <v>LISTA CIVICA: GRAPPOLO D'UVA</v>
      </c>
    </row>
    <row r="7028" spans="1:5" x14ac:dyDescent="0.25">
      <c r="A7028" t="s">
        <v>11447</v>
      </c>
      <c r="B7028" t="str">
        <f>VLOOKUP(A7028,PEC!A7028:D14928,4,TRUE)</f>
        <v>pec.comunecampomarino.it</v>
      </c>
      <c r="C7028" t="e">
        <f>VLOOKUP(A7028,SEZIONI!A7028:B14923,2,FALSE)</f>
        <v>#N/A</v>
      </c>
      <c r="D7028" t="str">
        <f>VLOOKUP(A7028,[1]sindaci!$A$19183:$I$26955,4,0)</f>
        <v>COLOMBO BRUNO</v>
      </c>
      <c r="E7028" t="str">
        <f>VLOOKUP(A7028,[1]sindaci!$A$19183:$I$26955,9,0)</f>
        <v>LISTA CIVICA: ROATTO NEL CUORE</v>
      </c>
    </row>
    <row r="7029" spans="1:5" x14ac:dyDescent="0.25">
      <c r="A7029" t="s">
        <v>11461</v>
      </c>
      <c r="B7029" t="str">
        <f>VLOOKUP(A7029,PEC!A7029:D14929,4,TRUE)</f>
        <v>asmepec.it</v>
      </c>
      <c r="C7029" t="e">
        <f>VLOOKUP(A7029,SEZIONI!A7029:B14924,2,FALSE)</f>
        <v>#N/A</v>
      </c>
      <c r="D7029" t="str">
        <f>VLOOKUP(A7029,[1]sindaci!$A$19183:$I$26955,4,0)</f>
        <v>BARNI FORTUNATA</v>
      </c>
      <c r="E7029" t="str">
        <f>VLOOKUP(A7029,[1]sindaci!$A$19183:$I$26955,9,0)</f>
        <v>LISTA CIVICA: ESSERCI PER TUTTI SEMPRE</v>
      </c>
    </row>
    <row r="7030" spans="1:5" x14ac:dyDescent="0.25">
      <c r="A7030" t="s">
        <v>11463</v>
      </c>
      <c r="B7030" t="str">
        <f>VLOOKUP(A7030,PEC!A7030:D14930,4,TRUE)</f>
        <v>pec.comune.piraino.me.it</v>
      </c>
      <c r="C7030" t="e">
        <f>VLOOKUP(A7030,SEZIONI!A7030:B14925,2,FALSE)</f>
        <v>#N/A</v>
      </c>
      <c r="D7030" t="str">
        <f>VLOOKUP(A7030,[1]sindaci!$A$19183:$I$26955,4,0)</f>
        <v>GAVOSTO CLAUDIO</v>
      </c>
      <c r="E7030" t="str">
        <f>VLOOKUP(A7030,[1]sindaci!$A$19183:$I$26955,9,0)</f>
        <v>LISTA CIVICA: INSIEME PER IL FUTURO</v>
      </c>
    </row>
    <row r="7031" spans="1:5" x14ac:dyDescent="0.25">
      <c r="A7031" t="s">
        <v>11469</v>
      </c>
      <c r="B7031" t="str">
        <f>VLOOKUP(A7031,PEC!A7031:D14931,4,TRUE)</f>
        <v>asmepec.it</v>
      </c>
      <c r="C7031" t="e">
        <f>VLOOKUP(A7031,SEZIONI!A7031:B14926,2,FALSE)</f>
        <v>#N/A</v>
      </c>
      <c r="D7031" t="str">
        <f>VLOOKUP(A7031,[1]sindaci!$A$19183:$I$26955,4,0)</f>
        <v>LAJOLO ALESSANDRO</v>
      </c>
      <c r="E7031" t="str">
        <f>VLOOKUP(A7031,[1]sindaci!$A$19183:$I$26955,9,0)</f>
        <v>LISTA CIVICA: LISTA CIVICA DEL MONUMENTO</v>
      </c>
    </row>
    <row r="7032" spans="1:5" x14ac:dyDescent="0.25">
      <c r="A7032" t="s">
        <v>11473</v>
      </c>
      <c r="B7032" t="str">
        <f>VLOOKUP(A7032,PEC!A7032:D14932,4,TRUE)</f>
        <v>pec.comune.piraino.me.it</v>
      </c>
      <c r="C7032" t="e">
        <f>VLOOKUP(A7032,SEZIONI!A7032:B14927,2,FALSE)</f>
        <v>#N/A</v>
      </c>
      <c r="D7032" t="str">
        <f>VLOOKUP(A7032,[1]sindaci!$A$19183:$I$26955,4,0)</f>
        <v>FERRUA LUIGI</v>
      </c>
      <c r="E7032" t="str">
        <f>VLOOKUP(A7032,[1]sindaci!$A$19183:$I$26955,9,0)</f>
        <v>LISTA CIVICA: PROGETTO ROCCA CIGLIE'</v>
      </c>
    </row>
    <row r="7033" spans="1:5" x14ac:dyDescent="0.25">
      <c r="A7033" t="s">
        <v>11481</v>
      </c>
      <c r="B7033" t="str">
        <f>VLOOKUP(A7033,PEC!A7033:D14933,4,TRUE)</f>
        <v>pec.comune.piraino.me.it</v>
      </c>
      <c r="C7033" t="e">
        <f>VLOOKUP(A7033,SEZIONI!A7033:B14928,2,FALSE)</f>
        <v>#N/A</v>
      </c>
      <c r="D7033" t="str">
        <f>VLOOKUP(A7033,[1]sindaci!$A$19183:$I$26955,4,0)</f>
        <v>CURTI BRUNO</v>
      </c>
      <c r="E7033" t="str">
        <f>VLOOKUP(A7033,[1]sindaci!$A$19183:$I$26955,9,0)</f>
        <v>LISTA CIVICA: INSIEME PER ROCCA DE' BALDI</v>
      </c>
    </row>
    <row r="7034" spans="1:5" x14ac:dyDescent="0.25">
      <c r="A7034" t="s">
        <v>11526</v>
      </c>
      <c r="B7034" t="str">
        <f>VLOOKUP(A7034,PEC!A7034:D14934,4,TRUE)</f>
        <v>asmepec.it</v>
      </c>
      <c r="C7034" t="e">
        <f>VLOOKUP(A7034,SEZIONI!A7034:B14929,2,FALSE)</f>
        <v>#N/A</v>
      </c>
      <c r="D7034" t="str">
        <f>VLOOKUP(A7034,[1]sindaci!$A$19183:$I$26955,4,0)</f>
        <v>ARNEODO MARCO</v>
      </c>
      <c r="E7034" t="str">
        <f>VLOOKUP(A7034,[1]sindaci!$A$19183:$I$26955,9,0)</f>
        <v>LISTA CIVICA: COLLABORAZIONE E PROGRESSO</v>
      </c>
    </row>
    <row r="7035" spans="1:5" x14ac:dyDescent="0.25">
      <c r="A7035" t="s">
        <v>11537</v>
      </c>
      <c r="B7035" t="str">
        <f>VLOOKUP(A7035,PEC!A7035:D14935,4,TRUE)</f>
        <v>pec.comunedigenga.it</v>
      </c>
      <c r="C7035" t="e">
        <f>VLOOKUP(A7035,SEZIONI!A7035:B14930,2,FALSE)</f>
        <v>#N/A</v>
      </c>
      <c r="D7035" t="str">
        <f>VLOOKUP(A7035,[1]sindaci!$A$19183:$I$26955,4,0)</f>
        <v>TINELLO ILARIA</v>
      </c>
      <c r="E7035" t="str">
        <f>VLOOKUP(A7035,[1]sindaci!$A$19183:$I$26955,9,0)</f>
        <v>LISTA CIVICA: ROCCAFORTE DOMANI</v>
      </c>
    </row>
    <row r="7036" spans="1:5" x14ac:dyDescent="0.25">
      <c r="A7036" t="s">
        <v>11539</v>
      </c>
      <c r="B7036" t="str">
        <f>VLOOKUP(A7036,PEC!A7036:D14936,4,TRUE)</f>
        <v>asmepec.it</v>
      </c>
      <c r="C7036" t="e">
        <f>VLOOKUP(A7036,SEZIONI!A7036:B14931,2,FALSE)</f>
        <v>#N/A</v>
      </c>
      <c r="D7036" t="str">
        <f>VLOOKUP(A7036,[1]sindaci!$A$19183:$I$26955,4,0)</f>
        <v>BONGIOVANNI PAOLO</v>
      </c>
      <c r="E7036" t="str">
        <f>VLOOKUP(A7036,[1]sindaci!$A$19183:$I$26955,9,0)</f>
        <v>LISTA CIVICA: INSIEME SI PUO'</v>
      </c>
    </row>
    <row r="7037" spans="1:5" x14ac:dyDescent="0.25">
      <c r="A7037" t="s">
        <v>11583</v>
      </c>
      <c r="B7037" t="str">
        <f>VLOOKUP(A7037,PEC!A7037:D14937,4,TRUE)</f>
        <v>asmepec.it</v>
      </c>
      <c r="C7037" t="e">
        <f>VLOOKUP(A7037,SEZIONI!A7037:B14932,2,FALSE)</f>
        <v>#N/A</v>
      </c>
      <c r="D7037" t="str">
        <f>VLOOKUP(A7037,[1]sindaci!$A$19183:$I$26955,4,0)</f>
        <v>PETRONI BARBARA</v>
      </c>
      <c r="E7037">
        <f>VLOOKUP(A7037,[1]sindaci!$A$19183:$I$26955,9,0)</f>
        <v>0</v>
      </c>
    </row>
    <row r="7038" spans="1:5" x14ac:dyDescent="0.25">
      <c r="A7038" t="s">
        <v>11513</v>
      </c>
      <c r="B7038" t="str">
        <f>VLOOKUP(A7038,PEC!A7038:D14938,4,TRUE)</f>
        <v>pec.comune.roasio.vc.it</v>
      </c>
      <c r="C7038" t="e">
        <f>VLOOKUP(A7038,SEZIONI!A7038:B14933,2,FALSE)</f>
        <v>#N/A</v>
      </c>
      <c r="D7038" t="str">
        <f>VLOOKUP(A7038,[1]sindaci!$A$19183:$I$26955,4,0)</f>
        <v>DI GIUSEPPE LINO</v>
      </c>
      <c r="E7038" t="str">
        <f>VLOOKUP(A7038,[1]sindaci!$A$19183:$I$26955,9,0)</f>
        <v>LISTA CIVICA: AMMINISTRARE COL CUORE</v>
      </c>
    </row>
    <row r="7039" spans="1:5" x14ac:dyDescent="0.25">
      <c r="A7039" t="s">
        <v>11587</v>
      </c>
      <c r="B7039" t="str">
        <f>VLOOKUP(A7039,PEC!A7039:D14939,4,TRUE)</f>
        <v>pec.it</v>
      </c>
      <c r="C7039" t="e">
        <f>VLOOKUP(A7039,SEZIONI!A7039:B14934,2,FALSE)</f>
        <v>#N/A</v>
      </c>
      <c r="D7039" t="str">
        <f>VLOOKUP(A7039,[1]sindaci!$A$19183:$I$26955,4,0)</f>
        <v>GUERRA MANUEL</v>
      </c>
      <c r="E7039" t="str">
        <f>VLOOKUP(A7039,[1]sindaci!$A$19183:$I$26955,9,0)</f>
        <v>LISTA CIVICA: ROCCA POPOLARE</v>
      </c>
    </row>
    <row r="7040" spans="1:5" x14ac:dyDescent="0.25">
      <c r="A7040" t="s">
        <v>11595</v>
      </c>
      <c r="B7040" t="str">
        <f>VLOOKUP(A7040,PEC!A7040:D14940,4,TRUE)</f>
        <v>pec.comune.piraino.me.it</v>
      </c>
      <c r="C7040" t="e">
        <f>VLOOKUP(A7040,SEZIONI!A7040:B14935,2,FALSE)</f>
        <v>#N/A</v>
      </c>
      <c r="D7040" t="str">
        <f>VLOOKUP(A7040,[1]sindaci!$A$19183:$I$26955,4,0)</f>
        <v>VERGELLATO FABIO</v>
      </c>
      <c r="E7040" t="str">
        <f>VLOOKUP(A7040,[1]sindaci!$A$19183:$I$26955,9,0)</f>
        <v>LISTA CIVICA: TORRE QUADRATA MERLATA</v>
      </c>
    </row>
    <row r="7041" spans="1:5" x14ac:dyDescent="0.25">
      <c r="A7041" t="s">
        <v>11614</v>
      </c>
      <c r="B7041" t="str">
        <f>VLOOKUP(A7041,PEC!A7041:D14941,4,TRUE)</f>
        <v>pec.comune.piraino.me.it</v>
      </c>
      <c r="C7041" t="e">
        <f>VLOOKUP(A7041,SEZIONI!A7041:B14936,2,FALSE)</f>
        <v>#N/A</v>
      </c>
      <c r="D7041" t="str">
        <f>VLOOKUP(A7041,[1]sindaci!$A$19183:$I$26955,4,0)</f>
        <v>COGO FABIO</v>
      </c>
      <c r="E7041">
        <f>VLOOKUP(A7041,[1]sindaci!$A$19183:$I$26955,9,0)</f>
        <v>0</v>
      </c>
    </row>
    <row r="7042" spans="1:5" x14ac:dyDescent="0.25">
      <c r="A7042" t="s">
        <v>11618</v>
      </c>
      <c r="B7042" t="str">
        <f>VLOOKUP(A7042,PEC!A7042:D14942,4,TRUE)</f>
        <v>pec.comunecampomarino.it</v>
      </c>
      <c r="C7042" t="e">
        <f>VLOOKUP(A7042,SEZIONI!A7042:B14937,2,FALSE)</f>
        <v>#N/A</v>
      </c>
      <c r="D7042" t="str">
        <f>VLOOKUP(A7042,[1]sindaci!$A$19183:$I$26955,4,0)</f>
        <v>RATTAZZO GIUSEPPE</v>
      </c>
      <c r="E7042" t="str">
        <f>VLOOKUP(A7042,[1]sindaci!$A$19183:$I$26955,9,0)</f>
        <v>LISTA CIVICA: RINNOVAMENTO DEMOCRATICO</v>
      </c>
    </row>
    <row r="7043" spans="1:5" x14ac:dyDescent="0.25">
      <c r="A7043" t="s">
        <v>11628</v>
      </c>
      <c r="B7043" t="str">
        <f>VLOOKUP(A7043,PEC!A7043:D14943,4,TRUE)</f>
        <v>pec.comunecampomarino.it</v>
      </c>
      <c r="C7043" t="e">
        <f>VLOOKUP(A7043,SEZIONI!A7043:B14938,2,FALSE)</f>
        <v>#N/A</v>
      </c>
      <c r="D7043" t="str">
        <f>VLOOKUP(A7043,[1]sindaci!$A$19183:$I$26955,4,0)</f>
        <v>ANDRIANO MARCO</v>
      </c>
      <c r="E7043" t="str">
        <f>VLOOKUP(A7043,[1]sindaci!$A$19183:$I$26955,9,0)</f>
        <v>LISTA CIVICA: RODDINO NEL CUORE</v>
      </c>
    </row>
    <row r="7044" spans="1:5" x14ac:dyDescent="0.25">
      <c r="A7044" t="s">
        <v>11630</v>
      </c>
      <c r="B7044" t="str">
        <f>VLOOKUP(A7044,PEC!A7044:D14944,4,TRUE)</f>
        <v>pec.comune.piraino.me.it</v>
      </c>
      <c r="C7044" t="e">
        <f>VLOOKUP(A7044,SEZIONI!A7044:B14939,2,FALSE)</f>
        <v>#N/A</v>
      </c>
      <c r="D7044" t="str">
        <f>VLOOKUP(A7044,[1]sindaci!$A$19183:$I$26955,4,0)</f>
        <v>ALEDDA FRANCO</v>
      </c>
      <c r="E7044" t="str">
        <f>VLOOKUP(A7044,[1]sindaci!$A$19183:$I$26955,9,0)</f>
        <v>LISTA CIVICA: INSIEME PER RODELLO</v>
      </c>
    </row>
    <row r="7045" spans="1:5" x14ac:dyDescent="0.25">
      <c r="A7045" t="s">
        <v>11634</v>
      </c>
      <c r="B7045" t="str">
        <f>VLOOKUP(A7045,PEC!A7045:D14945,4,TRUE)</f>
        <v>pec.comune.piraino.me.it</v>
      </c>
      <c r="C7045" t="e">
        <f>VLOOKUP(A7045,SEZIONI!A7045:B14940,2,FALSE)</f>
        <v>#N/A</v>
      </c>
      <c r="D7045" t="e">
        <f>VLOOKUP(A7045,[1]sindaci!$A$19183:$I$26955,4,0)</f>
        <v>#N/A</v>
      </c>
      <c r="E7045" t="e">
        <f>VLOOKUP(A7045,[1]sindaci!$A$19183:$I$26955,9,0)</f>
        <v>#N/A</v>
      </c>
    </row>
    <row r="7046" spans="1:5" x14ac:dyDescent="0.25">
      <c r="A7046" t="s">
        <v>11667</v>
      </c>
      <c r="B7046" t="str">
        <f>VLOOKUP(A7046,PEC!A7046:D14946,4,TRUE)</f>
        <v>pec.comunedigenga.it</v>
      </c>
      <c r="C7046" t="e">
        <f>VLOOKUP(A7046,SEZIONI!A7046:B14941,2,FALSE)</f>
        <v>#N/A</v>
      </c>
      <c r="D7046" t="str">
        <f>VLOOKUP(A7046,[1]sindaci!$A$19183:$I$26955,4,0)</f>
        <v>NASI LUCA</v>
      </c>
      <c r="E7046" t="str">
        <f>VLOOKUP(A7046,[1]sindaci!$A$19183:$I$26955,9,0)</f>
        <v>LISTA CIVICA: CENTRO SINISTRA PER ROLO</v>
      </c>
    </row>
    <row r="7047" spans="1:5" x14ac:dyDescent="0.25">
      <c r="A7047" t="s">
        <v>11673</v>
      </c>
      <c r="B7047" t="str">
        <f>VLOOKUP(A7047,PEC!A7047:D14947,4,TRUE)</f>
        <v xml:space="preserve">pec.it </v>
      </c>
      <c r="C7047" t="e">
        <f>VLOOKUP(A7047,SEZIONI!A7047:B14942,2,FALSE)</f>
        <v>#N/A</v>
      </c>
      <c r="D7047" t="str">
        <f>VLOOKUP(A7047,[1]sindaci!$A$19183:$I$26955,4,0)</f>
        <v>CARINI ALESSANDRO</v>
      </c>
      <c r="E7047" t="str">
        <f>VLOOKUP(A7047,[1]sindaci!$A$19183:$I$26955,9,0)</f>
        <v>LISTA CIVICA: VALORIZZIAMO ROMAGNANO</v>
      </c>
    </row>
    <row r="7048" spans="1:5" x14ac:dyDescent="0.25">
      <c r="A7048" t="s">
        <v>11681</v>
      </c>
      <c r="B7048" t="str">
        <f>VLOOKUP(A7048,PEC!A7048:D14948,4,TRUE)</f>
        <v>arubapec.it</v>
      </c>
      <c r="C7048" t="e">
        <f>VLOOKUP(A7048,SEZIONI!A7048:B14943,2,FALSE)</f>
        <v>#N/A</v>
      </c>
      <c r="D7048" t="str">
        <f>VLOOKUP(A7048,[1]sindaci!$A$19183:$I$26955,4,0)</f>
        <v>FERRERO OSCARINO</v>
      </c>
      <c r="E7048" t="str">
        <f>VLOOKUP(A7048,[1]sindaci!$A$19183:$I$26955,9,0)</f>
        <v>LISTA CIVICA: PROGRESSISTI</v>
      </c>
    </row>
    <row r="7049" spans="1:5" x14ac:dyDescent="0.25">
      <c r="A7049" t="s">
        <v>11700</v>
      </c>
      <c r="B7049" t="str">
        <f>VLOOKUP(A7049,PEC!A7049:D14949,4,TRUE)</f>
        <v>pec.comunecampomarino.it</v>
      </c>
      <c r="C7049">
        <f>VLOOKUP(A7049,SEZIONI!A7049:B14944,2,FALSE)</f>
        <v>12</v>
      </c>
      <c r="D7049" t="str">
        <f>VLOOKUP(A7049,[1]sindaci!$A$19183:$I$26955,4,0)</f>
        <v>ZOTTARELLI PIERANNA</v>
      </c>
      <c r="E7049" t="str">
        <f>VLOOKUP(A7049,[1]sindaci!$A$19183:$I$26955,9,0)</f>
        <v>LISTA CIVICA: RONCADE A 360?</v>
      </c>
    </row>
    <row r="7050" spans="1:5" x14ac:dyDescent="0.25">
      <c r="A7050" t="s">
        <v>11720</v>
      </c>
      <c r="B7050" t="str">
        <f>VLOOKUP(A7050,PEC!A7050:D14950,4,TRUE)</f>
        <v>pec.comunecampomarino.it</v>
      </c>
      <c r="C7050" t="e">
        <f>VLOOKUP(A7050,SEZIONI!A7050:B14945,2,FALSE)</f>
        <v>#N/A</v>
      </c>
      <c r="D7050" t="str">
        <f>VLOOKUP(A7050,[1]sindaci!$A$19183:$I$26955,4,0)</f>
        <v>MOGLIA CARLA</v>
      </c>
      <c r="E7050" t="str">
        <f>VLOOKUP(A7050,[1]sindaci!$A$19183:$I$26955,9,0)</f>
        <v>LISTA CIVICA: RONCO INSIEME</v>
      </c>
    </row>
    <row r="7051" spans="1:5" x14ac:dyDescent="0.25">
      <c r="A7051" t="s">
        <v>11732</v>
      </c>
      <c r="B7051" t="str">
        <f>VLOOKUP(A7051,PEC!A7051:D14951,4,TRUE)</f>
        <v>pec.it</v>
      </c>
      <c r="C7051" t="e">
        <f>VLOOKUP(A7051,SEZIONI!A7051:B14946,2,FALSE)</f>
        <v>#N/A</v>
      </c>
      <c r="D7051" t="str">
        <f>VLOOKUP(A7051,[1]sindaci!$A$19183:$I$26955,4,0)</f>
        <v>BARTOLINI SARA</v>
      </c>
      <c r="E7051" t="str">
        <f>VLOOKUP(A7051,[1]sindaci!$A$19183:$I$26955,9,0)</f>
        <v>LISTA CIVICA: SEMPLICEMENTE RONCOFREDDO</v>
      </c>
    </row>
    <row r="7052" spans="1:5" x14ac:dyDescent="0.25">
      <c r="A7052" t="s">
        <v>11746</v>
      </c>
      <c r="B7052" t="str">
        <f>VLOOKUP(A7052,PEC!A7052:D14952,4,TRUE)</f>
        <v>pec.it</v>
      </c>
      <c r="C7052" t="e">
        <f>VLOOKUP(A7052,SEZIONI!A7052:B14947,2,FALSE)</f>
        <v>#N/A</v>
      </c>
      <c r="D7052" t="str">
        <f>VLOOKUP(A7052,[1]sindaci!$A$19183:$I$26955,4,0)</f>
        <v>CORONA RENATO</v>
      </c>
      <c r="E7052" t="str">
        <f>VLOOKUP(A7052,[1]sindaci!$A$19183:$I$26955,9,0)</f>
        <v>LISTA CIVICA: PORTE APERTE</v>
      </c>
    </row>
    <row r="7053" spans="1:5" x14ac:dyDescent="0.25">
      <c r="A7053" t="s">
        <v>11748</v>
      </c>
      <c r="B7053" t="str">
        <f>VLOOKUP(A7053,PEC!A7053:D14953,4,TRUE)</f>
        <v>asmepec.it</v>
      </c>
      <c r="C7053" t="e">
        <f>VLOOKUP(A7053,SEZIONI!A7053:B14948,2,FALSE)</f>
        <v>#N/A</v>
      </c>
      <c r="D7053" t="str">
        <f>VLOOKUP(A7053,[1]sindaci!$A$19183:$I$26955,4,0)</f>
        <v>BERTINAT CLAUDIA</v>
      </c>
      <c r="E7053" t="str">
        <f>VLOOKUP(A7053,[1]sindaci!$A$19183:$I$26955,9,0)</f>
        <v>LISTA CIVICA: IL TIGLIO</v>
      </c>
    </row>
    <row r="7054" spans="1:5" x14ac:dyDescent="0.25">
      <c r="A7054" t="s">
        <v>11757</v>
      </c>
      <c r="B7054" t="str">
        <f>VLOOKUP(A7054,PEC!A7054:D14954,4,TRUE)</f>
        <v>pec.it</v>
      </c>
      <c r="C7054" t="e">
        <f>VLOOKUP(A7054,SEZIONI!A7054:B14949,2,FALSE)</f>
        <v>#N/A</v>
      </c>
      <c r="D7054" t="str">
        <f>VLOOKUP(A7054,[1]sindaci!$A$19183:$I$26955,4,0)</f>
        <v>DELMASTRO DELLE VEDOVE FRANCESCA</v>
      </c>
      <c r="E7054" t="str">
        <f>VLOOKUP(A7054,[1]sindaci!$A$19183:$I$26955,9,0)</f>
        <v>LISTA CIVICA: #RICOSTRUIAMO ROSAZZA</v>
      </c>
    </row>
    <row r="7055" spans="1:5" x14ac:dyDescent="0.25">
      <c r="A7055" t="s">
        <v>11764</v>
      </c>
      <c r="B7055" t="str">
        <f>VLOOKUP(A7055,PEC!A7055:D14955,4,TRUE)</f>
        <v>pec.provincia.roma.it</v>
      </c>
      <c r="C7055" t="e">
        <f>VLOOKUP(A7055,SEZIONI!A7055:B14950,2,FALSE)</f>
        <v>#N/A</v>
      </c>
      <c r="D7055" t="str">
        <f>VLOOKUP(A7055,[1]sindaci!$A$19183:$I$26955,4,0)</f>
        <v>MONACO ALESSIO</v>
      </c>
      <c r="E7055" t="str">
        <f>VLOOKUP(A7055,[1]sindaci!$A$19183:$I$26955,9,0)</f>
        <v>EUROPA VERDE</v>
      </c>
    </row>
    <row r="7056" spans="1:5" x14ac:dyDescent="0.25">
      <c r="A7056" t="s">
        <v>11781</v>
      </c>
      <c r="B7056" t="str">
        <f>VLOOKUP(A7056,PEC!A7056:D14956,4,TRUE)</f>
        <v>pec.provincia.roma.it</v>
      </c>
      <c r="C7056" t="e">
        <f>VLOOKUP(A7056,SEZIONI!A7056:B14951,2,FALSE)</f>
        <v>#N/A</v>
      </c>
      <c r="D7056" t="str">
        <f>VLOOKUP(A7056,[1]sindaci!$A$19183:$I$26955,4,0)</f>
        <v>ROTTA ALEX</v>
      </c>
      <c r="E7056" t="str">
        <f>VLOOKUP(A7056,[1]sindaci!$A$19183:$I$26955,9,0)</f>
        <v>LISTA CIVICA: COSTRUIAMO IL FUTURO</v>
      </c>
    </row>
    <row r="7057" spans="1:5" x14ac:dyDescent="0.25">
      <c r="A7057" t="s">
        <v>11783</v>
      </c>
      <c r="B7057" t="str">
        <f>VLOOKUP(A7057,PEC!A7057:D14957,4,TRUE)</f>
        <v>legalmail.it</v>
      </c>
      <c r="C7057" t="e">
        <f>VLOOKUP(A7057,SEZIONI!A7057:B14952,2,FALSE)</f>
        <v>#N/A</v>
      </c>
      <c r="D7057" t="str">
        <f>VLOOKUP(A7057,[1]sindaci!$A$19183:$I$26955,4,0)</f>
        <v>DEGIOVANNI GIULIANO</v>
      </c>
      <c r="E7057" t="str">
        <f>VLOOKUP(A7057,[1]sindaci!$A$19183:$I$26955,9,0)</f>
        <v>LISTA CIVICA: INSIEME PER ROSSANA</v>
      </c>
    </row>
    <row r="7058" spans="1:5" x14ac:dyDescent="0.25">
      <c r="A7058" t="s">
        <v>11785</v>
      </c>
      <c r="B7058" t="str">
        <f>VLOOKUP(A7058,PEC!A7058:D14958,4,TRUE)</f>
        <v>legalmail.it</v>
      </c>
      <c r="C7058">
        <f>VLOOKUP(A7058,SEZIONI!A7058:B14953,2,FALSE)</f>
        <v>6</v>
      </c>
      <c r="D7058" t="str">
        <f>VLOOKUP(A7058,[1]sindaci!$A$19183:$I$26955,4,0)</f>
        <v>MARTINI MORENA</v>
      </c>
      <c r="E7058" t="str">
        <f>VLOOKUP(A7058,[1]sindaci!$A$19183:$I$26955,9,0)</f>
        <v>LISTA CIVICA: ROSSANO 2023</v>
      </c>
    </row>
    <row r="7059" spans="1:5" x14ac:dyDescent="0.25">
      <c r="A7059" t="s">
        <v>11808</v>
      </c>
      <c r="B7059" t="str">
        <f>VLOOKUP(A7059,PEC!A7059:D14959,4,TRUE)</f>
        <v>legalmail.it</v>
      </c>
      <c r="C7059" t="e">
        <f>VLOOKUP(A7059,SEZIONI!A7059:B14954,2,FALSE)</f>
        <v>#N/A</v>
      </c>
      <c r="D7059" t="str">
        <f>VLOOKUP(A7059,[1]sindaci!$A$19183:$I$26955,4,0)</f>
        <v>TRON RINO</v>
      </c>
      <c r="E7059" t="str">
        <f>VLOOKUP(A7059,[1]sindaci!$A$19183:$I$26955,9,0)</f>
        <v>LISTA CIVICA: NOI PER ROURE</v>
      </c>
    </row>
    <row r="7060" spans="1:5" x14ac:dyDescent="0.25">
      <c r="A7060" t="s">
        <v>11810</v>
      </c>
      <c r="B7060" t="str">
        <f>VLOOKUP(A7060,PEC!A7060:D14960,4,TRUE)</f>
        <v>legalmail.it</v>
      </c>
      <c r="C7060" t="e">
        <f>VLOOKUP(A7060,SEZIONI!A7060:B14955,2,FALSE)</f>
        <v>#N/A</v>
      </c>
      <c r="D7060" t="str">
        <f>VLOOKUP(A7060,[1]sindaci!$A$19183:$I$26955,4,0)</f>
        <v>BAIETTI GIAN PAOLO</v>
      </c>
      <c r="E7060" t="str">
        <f>VLOOKUP(A7060,[1]sindaci!$A$19183:$I$26955,9,0)</f>
        <v>LISTA CIVICA: NOI CON VOI PER ROVASENDA</v>
      </c>
    </row>
    <row r="7061" spans="1:5" x14ac:dyDescent="0.25">
      <c r="A7061" t="s">
        <v>11820</v>
      </c>
      <c r="B7061" t="str">
        <f>VLOOKUP(A7061,PEC!A7061:D14961,4,TRUE)</f>
        <v>pec.comunedigenga.it</v>
      </c>
      <c r="C7061" t="e">
        <f>VLOOKUP(A7061,SEZIONI!A7061:B14956,2,FALSE)</f>
        <v>#N/A</v>
      </c>
      <c r="D7061" t="str">
        <f>VLOOKUP(A7061,[1]sindaci!$A$19183:$I$26955,4,0)</f>
        <v>CORTESI MATTIA</v>
      </c>
      <c r="E7061" t="str">
        <f>VLOOKUP(A7061,[1]sindaci!$A$19183:$I$26955,9,0)</f>
        <v>LISTA CIVICA: OFFICINA CIVICA</v>
      </c>
    </row>
    <row r="7062" spans="1:5" x14ac:dyDescent="0.25">
      <c r="A7062" t="s">
        <v>11843</v>
      </c>
      <c r="B7062" t="str">
        <f>VLOOKUP(A7062,PEC!A7062:D14962,4,TRUE)</f>
        <v>pec.comune.pescosansonesco.pe.it</v>
      </c>
      <c r="C7062">
        <f>VLOOKUP(A7062,SEZIONI!A7062:B14957,2,FALSE)</f>
        <v>4</v>
      </c>
      <c r="D7062" t="str">
        <f>VLOOKUP(A7062,[1]sindaci!$A$19183:$I$26955,4,0)</f>
        <v>MAGAGNIN ERMANNO</v>
      </c>
      <c r="E7062" t="str">
        <f>VLOOKUP(A7062,[1]sindaci!$A$19183:$I$26955,9,0)</f>
        <v>LISTA CIVICA: UNITI PER ROVOLON</v>
      </c>
    </row>
    <row r="7063" spans="1:5" x14ac:dyDescent="0.25">
      <c r="A7063" t="s">
        <v>11847</v>
      </c>
      <c r="B7063" t="str">
        <f>VLOOKUP(A7063,PEC!A7063:D14963,4,TRUE)</f>
        <v>pec.comune.priologargallo.sr.it</v>
      </c>
      <c r="C7063">
        <f>VLOOKUP(A7063,SEZIONI!A7063:B14958,2,FALSE)</f>
        <v>14</v>
      </c>
      <c r="D7063" t="str">
        <f>VLOOKUP(A7063,[1]sindaci!$A$19183:$I$26955,4,0)</f>
        <v>DONI SABRINA</v>
      </c>
      <c r="E7063" t="str">
        <f>VLOOKUP(A7063,[1]sindaci!$A$19183:$I$26955,9,0)</f>
        <v>LISTA CIVICA: RUBANO FUTURA | LISTA CIVICA: VIVERE RUBANO</v>
      </c>
    </row>
    <row r="7064" spans="1:5" x14ac:dyDescent="0.25">
      <c r="A7064" t="s">
        <v>11861</v>
      </c>
      <c r="B7064" t="str">
        <f>VLOOKUP(A7064,PEC!A7064:D14964,4,TRUE)</f>
        <v>asmepec.it</v>
      </c>
      <c r="C7064" t="e">
        <f>VLOOKUP(A7064,SEZIONI!A7064:B14959,2,FALSE)</f>
        <v>#N/A</v>
      </c>
      <c r="D7064" t="str">
        <f>VLOOKUP(A7064,[1]sindaci!$A$19183:$I$26955,4,0)</f>
        <v>RUFFINO CRISTIAN</v>
      </c>
      <c r="E7064" t="str">
        <f>VLOOKUP(A7064,[1]sindaci!$A$19183:$I$26955,9,0)</f>
        <v>LISTA CIVICA: INDIPENDENTI</v>
      </c>
    </row>
    <row r="7065" spans="1:5" x14ac:dyDescent="0.25">
      <c r="A7065" t="s">
        <v>12745</v>
      </c>
      <c r="B7065" t="str">
        <f>VLOOKUP(A7065,PEC!A7065:D14965,4,TRUE)</f>
        <v xml:space="preserve">asmepec.it </v>
      </c>
      <c r="C7065">
        <f>VLOOKUP(A7065,SEZIONI!A7065:B14960,2,FALSE)</f>
        <v>12</v>
      </c>
      <c r="D7065" t="str">
        <f>VLOOKUP(A7065,[1]sindaci!$A$19183:$I$26955,4,0)</f>
        <v>ZORZI ROBERTO ALBINO</v>
      </c>
      <c r="E7065" t="str">
        <f>VLOOKUP(A7065,[1]sindaci!$A$19183:$I$26955,9,0)</f>
        <v>LISTA CIVICA: COMUNE E CITTADINO</v>
      </c>
    </row>
    <row r="7066" spans="1:5" x14ac:dyDescent="0.25">
      <c r="A7066" t="s">
        <v>362</v>
      </c>
      <c r="B7066" t="str">
        <f>VLOOKUP(A7066,PEC!A7066:D14966,4,TRUE)</f>
        <v>pec.comune.bassanointeverina.vt.it</v>
      </c>
      <c r="C7066" t="e">
        <f>VLOOKUP(A7066,SEZIONI!A7066:B14961,2,FALSE)</f>
        <v>#N/A</v>
      </c>
      <c r="D7066" t="str">
        <f>VLOOKUP(A7066,[1]sindaci!$A$19183:$I$26955,4,0)</f>
        <v>ORLANDO SALVATORE</v>
      </c>
      <c r="E7066" t="str">
        <f>VLOOKUP(A7066,[1]sindaci!$A$19183:$I$26955,9,0)</f>
        <v>LISTA CIVICA: RISORGIMELITO</v>
      </c>
    </row>
    <row r="7067" spans="1:5" x14ac:dyDescent="0.25">
      <c r="A7067" t="s">
        <v>12848</v>
      </c>
      <c r="B7067" t="str">
        <f>VLOOKUP(A7067,PEC!A7067:D14967,4,TRUE)</f>
        <v>asmepec.it</v>
      </c>
      <c r="C7067" t="e">
        <f>VLOOKUP(A7067,SEZIONI!A7067:B14962,2,FALSE)</f>
        <v>#N/A</v>
      </c>
      <c r="D7067" t="str">
        <f>VLOOKUP(A7067,[1]sindaci!$A$19183:$I$26955,4,0)</f>
        <v>MANZONI SAURO IVO</v>
      </c>
      <c r="E7067" t="str">
        <f>VLOOKUP(A7067,[1]sindaci!$A$19183:$I$26955,9,0)</f>
        <v>LISTA COMPOSITA: LEGA SALVINI-FRATELLI D'ITALIA-FORZA ITALIA-CIVICA</v>
      </c>
    </row>
    <row r="7068" spans="1:5" x14ac:dyDescent="0.25">
      <c r="A7068" t="s">
        <v>11903</v>
      </c>
      <c r="B7068" t="str">
        <f>VLOOKUP(A7068,PEC!A7068:D14968,4,TRUE)</f>
        <v>asmepec.it</v>
      </c>
      <c r="C7068" t="e">
        <f>VLOOKUP(A7068,SEZIONI!A7068:B14963,2,FALSE)</f>
        <v>#N/A</v>
      </c>
      <c r="D7068" t="str">
        <f>VLOOKUP(A7068,[1]sindaci!$A$19183:$I$26955,4,0)</f>
        <v>ANTONIOTTI ANDREA</v>
      </c>
      <c r="E7068" t="str">
        <f>VLOOKUP(A7068,[1]sindaci!$A$19183:$I$26955,9,0)</f>
        <v>LISTA CIVICA: VIVI SAGLIANO</v>
      </c>
    </row>
    <row r="7069" spans="1:5" x14ac:dyDescent="0.25">
      <c r="A7069" t="s">
        <v>11927</v>
      </c>
      <c r="B7069" t="str">
        <f>VLOOKUP(A7069,PEC!A7069:D14969,4,TRUE)</f>
        <v>asmepec.it</v>
      </c>
      <c r="C7069" t="e">
        <f>VLOOKUP(A7069,SEZIONI!A7069:B14964,2,FALSE)</f>
        <v>#N/A</v>
      </c>
      <c r="D7069" t="str">
        <f>VLOOKUP(A7069,[1]sindaci!$A$19183:$I$26955,4,0)</f>
        <v>BLOTTO ROBERTO</v>
      </c>
      <c r="E7069" t="str">
        <f>VLOOKUP(A7069,[1]sindaci!$A$19183:$I$26955,9,0)</f>
        <v>LISTA CIVICA: INSIEME PER CRESCERE</v>
      </c>
    </row>
    <row r="7070" spans="1:5" x14ac:dyDescent="0.25">
      <c r="A7070" t="s">
        <v>11935</v>
      </c>
      <c r="B7070" t="str">
        <f>VLOOKUP(A7070,PEC!A7070:D14970,4,TRUE)</f>
        <v>asmepec.it</v>
      </c>
      <c r="C7070" t="e">
        <f>VLOOKUP(A7070,SEZIONI!A7070:B14965,2,FALSE)</f>
        <v>#N/A</v>
      </c>
      <c r="D7070" t="str">
        <f>VLOOKUP(A7070,[1]sindaci!$A$19183:$I$26955,4,0)</f>
        <v>MELOTTI MARIO</v>
      </c>
      <c r="E7070">
        <f>VLOOKUP(A7070,[1]sindaci!$A$19183:$I$26955,9,0)</f>
        <v>0</v>
      </c>
    </row>
    <row r="7071" spans="1:5" x14ac:dyDescent="0.25">
      <c r="A7071" t="s">
        <v>11947</v>
      </c>
      <c r="B7071" t="str">
        <f>VLOOKUP(A7071,PEC!A7071:D14971,4,TRUE)</f>
        <v>legalmail.it</v>
      </c>
      <c r="C7071" t="e">
        <f>VLOOKUP(A7071,SEZIONI!A7071:B14966,2,FALSE)</f>
        <v>#N/A</v>
      </c>
      <c r="D7071" t="str">
        <f>VLOOKUP(A7071,[1]sindaci!$A$19183:$I$26955,4,0)</f>
        <v>POURPOUR ROBERTO</v>
      </c>
      <c r="E7071" t="str">
        <f>VLOOKUP(A7071,[1]sindaci!$A$19183:$I$26955,9,0)</f>
        <v>LISTA CIVICA: PER CAMBIARE SALBERTRAND</v>
      </c>
    </row>
    <row r="7072" spans="1:5" x14ac:dyDescent="0.25">
      <c r="A7072" t="s">
        <v>11955</v>
      </c>
      <c r="B7072" t="str">
        <f>VLOOKUP(A7072,PEC!A7072:D14972,4,TRUE)</f>
        <v>legalmail.it</v>
      </c>
      <c r="C7072" t="e">
        <f>VLOOKUP(A7072,SEZIONI!A7072:B14967,2,FALSE)</f>
        <v>#N/A</v>
      </c>
      <c r="D7072" t="str">
        <f>VLOOKUP(A7072,[1]sindaci!$A$19183:$I$26955,4,0)</f>
        <v>FERRERO MARCO</v>
      </c>
      <c r="E7072" t="str">
        <f>VLOOKUP(A7072,[1]sindaci!$A$19183:$I$26955,9,0)</f>
        <v>LISTA CIVICA: IMPEGNO PER SALE DELLE LANGHE</v>
      </c>
    </row>
    <row r="7073" spans="1:5" x14ac:dyDescent="0.25">
      <c r="A7073" t="s">
        <v>11959</v>
      </c>
      <c r="B7073" t="str">
        <f>VLOOKUP(A7073,PEC!A7073:D14973,4,TRUE)</f>
        <v>pec.rupar.puglia.it</v>
      </c>
      <c r="C7073" t="e">
        <f>VLOOKUP(A7073,SEZIONI!A7073:B14968,2,FALSE)</f>
        <v>#N/A</v>
      </c>
      <c r="D7073" t="str">
        <f>VLOOKUP(A7073,[1]sindaci!$A$19183:$I$26955,4,0)</f>
        <v>GERMONE COSTANTINO</v>
      </c>
      <c r="E7073" t="str">
        <f>VLOOKUP(A7073,[1]sindaci!$A$19183:$I$26955,9,0)</f>
        <v>LISTA CIVICA: CASTELLO</v>
      </c>
    </row>
    <row r="7074" spans="1:5" x14ac:dyDescent="0.25">
      <c r="A7074" t="s">
        <v>11953</v>
      </c>
      <c r="B7074" t="str">
        <f>VLOOKUP(A7074,PEC!A7074:D14974,4,TRUE)</f>
        <v>pec.rupar.puglia.it</v>
      </c>
      <c r="C7074" t="e">
        <f>VLOOKUP(A7074,SEZIONI!A7074:B14969,2,FALSE)</f>
        <v>#N/A</v>
      </c>
      <c r="D7074" t="str">
        <f>VLOOKUP(A7074,[1]sindaci!$A$19183:$I$26955,4,0)</f>
        <v>ARZANI LAZZARINA</v>
      </c>
      <c r="E7074" t="str">
        <f>VLOOKUP(A7074,[1]sindaci!$A$19183:$I$26955,9,0)</f>
        <v>LISTA CIVICA: NOI PER SALE</v>
      </c>
    </row>
    <row r="7075" spans="1:5" x14ac:dyDescent="0.25">
      <c r="A7075" t="s">
        <v>11973</v>
      </c>
      <c r="B7075" t="str">
        <f>VLOOKUP(A7075,PEC!A7075:D14975,4,TRUE)</f>
        <v xml:space="preserve">pec.it </v>
      </c>
      <c r="C7075" t="e">
        <f>VLOOKUP(A7075,SEZIONI!A7075:B14970,2,FALSE)</f>
        <v>#N/A</v>
      </c>
      <c r="D7075" t="str">
        <f>VLOOKUP(A7075,[1]sindaci!$A$19183:$I$26955,4,0)</f>
        <v>MEZZA GIACOMO</v>
      </c>
      <c r="E7075" t="str">
        <f>VLOOKUP(A7075,[1]sindaci!$A$19183:$I$26955,9,0)</f>
        <v>LISTA CIVICA: INSIEME PER SALI</v>
      </c>
    </row>
    <row r="7076" spans="1:5" x14ac:dyDescent="0.25">
      <c r="A7076" t="s">
        <v>11977</v>
      </c>
      <c r="B7076" t="str">
        <f>VLOOKUP(A7076,PEC!A7076:D14976,4,TRUE)</f>
        <v>pec.rupar.puglia.it</v>
      </c>
      <c r="C7076" t="e">
        <f>VLOOKUP(A7076,SEZIONI!A7076:B14971,2,FALSE)</f>
        <v>#N/A</v>
      </c>
      <c r="D7076" t="str">
        <f>VLOOKUP(A7076,[1]sindaci!$A$19183:$I$26955,4,0)</f>
        <v>GRIGNOLO LUCIANO</v>
      </c>
      <c r="E7076" t="str">
        <f>VLOOKUP(A7076,[1]sindaci!$A$19183:$I$26955,9,0)</f>
        <v>LISTA CIVICA: VIVIAMO SALICETO</v>
      </c>
    </row>
    <row r="7077" spans="1:5" x14ac:dyDescent="0.25">
      <c r="A7077" t="s">
        <v>11981</v>
      </c>
      <c r="B7077" t="str">
        <f>VLOOKUP(A7077,PEC!A7077:D14977,4,TRUE)</f>
        <v>pec.rupar.puglia.it</v>
      </c>
      <c r="C7077">
        <f>VLOOKUP(A7077,SEZIONI!A7077:B14972,2,FALSE)</f>
        <v>4</v>
      </c>
      <c r="D7077" t="str">
        <f>VLOOKUP(A7077,[1]sindaci!$A$19183:$I$26955,4,0)</f>
        <v>CAMPI ANGELO</v>
      </c>
      <c r="E7077" t="str">
        <f>VLOOKUP(A7077,[1]sindaci!$A$19183:$I$26955,9,0)</f>
        <v>LISTA CIVICA: ORIZZONTI NUOVI</v>
      </c>
    </row>
    <row r="7078" spans="1:5" x14ac:dyDescent="0.25">
      <c r="A7078" t="s">
        <v>11985</v>
      </c>
      <c r="B7078" t="str">
        <f>VLOOKUP(A7078,PEC!A7078:D14978,4,TRUE)</f>
        <v>pec.rupar.puglia.it</v>
      </c>
      <c r="C7078" t="e">
        <f>VLOOKUP(A7078,SEZIONI!A7078:B14973,2,FALSE)</f>
        <v>#N/A</v>
      </c>
      <c r="D7078" t="str">
        <f>VLOOKUP(A7078,[1]sindaci!$A$19183:$I$26955,4,0)</f>
        <v>SALVATORE ROBERTO</v>
      </c>
      <c r="E7078" t="str">
        <f>VLOOKUP(A7078,[1]sindaci!$A$19183:$I$26955,9,0)</f>
        <v>LISTA CIVICA: SALMOUR DOMANI</v>
      </c>
    </row>
    <row r="7079" spans="1:5" x14ac:dyDescent="0.25">
      <c r="A7079" t="s">
        <v>11997</v>
      </c>
      <c r="B7079" t="str">
        <f>VLOOKUP(A7079,PEC!A7079:D14979,4,TRUE)</f>
        <v>cert.ruparpiemonte.it</v>
      </c>
      <c r="C7079" t="e">
        <f>VLOOKUP(A7079,SEZIONI!A7079:B14974,2,FALSE)</f>
        <v>#N/A</v>
      </c>
      <c r="D7079" t="str">
        <f>VLOOKUP(A7079,[1]sindaci!$A$19183:$I$26955,4,0)</f>
        <v>FARINELLI LIBERO</v>
      </c>
      <c r="E7079" t="str">
        <f>VLOOKUP(A7079,[1]sindaci!$A$19183:$I$26955,9,0)</f>
        <v>LISTA CIVICA: INSIEME PER LA NOSTRA GENTE</v>
      </c>
    </row>
    <row r="7080" spans="1:5" x14ac:dyDescent="0.25">
      <c r="A7080" t="s">
        <v>11989</v>
      </c>
      <c r="B7080" t="str">
        <f>VLOOKUP(A7080,PEC!A7080:D14980,4,TRUE)</f>
        <v>pec.comunedigenga.it</v>
      </c>
      <c r="C7080" t="e">
        <f>VLOOKUP(A7080,SEZIONI!A7080:B14975,2,FALSE)</f>
        <v>#N/A</v>
      </c>
      <c r="D7080" t="e">
        <f>VLOOKUP(A7080,[1]sindaci!$A$19183:$I$26955,4,0)</f>
        <v>#N/A</v>
      </c>
      <c r="E7080" t="e">
        <f>VLOOKUP(A7080,[1]sindaci!$A$19183:$I$26955,9,0)</f>
        <v>#N/A</v>
      </c>
    </row>
    <row r="7081" spans="1:5" x14ac:dyDescent="0.25">
      <c r="A7081" t="s">
        <v>11999</v>
      </c>
      <c r="B7081" t="str">
        <f>VLOOKUP(A7081,PEC!A7081:D14981,4,TRUE)</f>
        <v>pec.comunecampomarino.it</v>
      </c>
      <c r="C7081" t="e">
        <f>VLOOKUP(A7081,SEZIONI!A7081:B14976,2,FALSE)</f>
        <v>#N/A</v>
      </c>
      <c r="D7081" t="str">
        <f>VLOOKUP(A7081,[1]sindaci!$A$19183:$I$26955,4,0)</f>
        <v>CHIODA MANUELA</v>
      </c>
      <c r="E7081" t="str">
        <f>VLOOKUP(A7081,[1]sindaci!$A$19183:$I$26955,9,0)</f>
        <v>LISTA CIVICA: UNITI PER SALUSSOLA</v>
      </c>
    </row>
    <row r="7082" spans="1:5" x14ac:dyDescent="0.25">
      <c r="A7082" t="s">
        <v>12009</v>
      </c>
      <c r="B7082" t="str">
        <f>VLOOKUP(A7082,PEC!A7082:D14982,4,TRUE)</f>
        <v>pec.it</v>
      </c>
      <c r="C7082" t="e">
        <f>VLOOKUP(A7082,SEZIONI!A7082:B14977,2,FALSE)</f>
        <v>#N/A</v>
      </c>
      <c r="D7082" t="str">
        <f>VLOOKUP(A7082,[1]sindaci!$A$19183:$I$26955,4,0)</f>
        <v>SANMARTINO EZIO</v>
      </c>
      <c r="E7082" t="str">
        <f>VLOOKUP(A7082,[1]sindaci!$A$19183:$I$26955,9,0)</f>
        <v>LISTA CIVICA: PER SALZA</v>
      </c>
    </row>
    <row r="7083" spans="1:5" x14ac:dyDescent="0.25">
      <c r="A7083" t="s">
        <v>12027</v>
      </c>
      <c r="B7083" t="str">
        <f>VLOOKUP(A7083,PEC!A7083:D14983,4,TRUE)</f>
        <v>pec.it</v>
      </c>
      <c r="C7083" t="e">
        <f>VLOOKUP(A7083,SEZIONI!A7083:B14978,2,FALSE)</f>
        <v>#N/A</v>
      </c>
      <c r="D7083" t="str">
        <f>VLOOKUP(A7083,[1]sindaci!$A$19183:$I$26955,4,0)</f>
        <v>BUBBIO CARLO</v>
      </c>
      <c r="E7083" t="str">
        <f>VLOOKUP(A7083,[1]sindaci!$A$19183:$I$26955,9,0)</f>
        <v>LISTA CIVICA: INSIEME PER SAMBUCO</v>
      </c>
    </row>
    <row r="7084" spans="1:5" x14ac:dyDescent="0.25">
      <c r="A7084" t="s">
        <v>12037</v>
      </c>
      <c r="B7084" t="str">
        <f>VLOOKUP(A7084,PEC!A7084:D14984,4,TRUE)</f>
        <v>asmepec.it</v>
      </c>
      <c r="C7084" t="e">
        <f>VLOOKUP(A7084,SEZIONI!A7084:B14979,2,FALSE)</f>
        <v>#N/A</v>
      </c>
      <c r="D7084" t="str">
        <f>VLOOKUP(A7084,[1]sindaci!$A$19183:$I$26955,4,0)</f>
        <v>DADONE ROBERTO</v>
      </c>
      <c r="E7084" t="str">
        <f>VLOOKUP(A7084,[1]sindaci!$A$19183:$I$26955,9,0)</f>
        <v>LISTA CIVICA: LISTA DADONE</v>
      </c>
    </row>
    <row r="7085" spans="1:5" x14ac:dyDescent="0.25">
      <c r="A7085" t="s">
        <v>12069</v>
      </c>
      <c r="B7085" t="str">
        <f>VLOOKUP(A7085,PEC!A7085:D14985,4,TRUE)</f>
        <v>pec.it</v>
      </c>
      <c r="C7085" t="e">
        <f>VLOOKUP(A7085,SEZIONI!A7085:B14980,2,FALSE)</f>
        <v>#N/A</v>
      </c>
      <c r="D7085" t="str">
        <f>VLOOKUP(A7085,[1]sindaci!$A$19183:$I$26955,4,0)</f>
        <v>RIGOLI ASSUNTA</v>
      </c>
      <c r="E7085">
        <f>VLOOKUP(A7085,[1]sindaci!$A$19183:$I$26955,9,0)</f>
        <v>0</v>
      </c>
    </row>
    <row r="7086" spans="1:5" x14ac:dyDescent="0.25">
      <c r="A7086" t="s">
        <v>12138</v>
      </c>
      <c r="B7086" t="str">
        <f>VLOOKUP(A7086,PEC!A7086:D14986,4,TRUE)</f>
        <v>pec.rupar.puglia.it</v>
      </c>
      <c r="C7086" t="e">
        <f>VLOOKUP(A7086,SEZIONI!A7086:B14981,2,FALSE)</f>
        <v>#N/A</v>
      </c>
      <c r="D7086" t="str">
        <f>VLOOKUP(A7086,[1]sindaci!$A$19183:$I$26955,4,0)</f>
        <v>MIGLIASSO DAVIDE</v>
      </c>
      <c r="E7086" t="str">
        <f>VLOOKUP(A7086,[1]sindaci!$A$19183:$I$26955,9,0)</f>
        <v>LISTA CIVICA: INSIEME PER CRESCERE</v>
      </c>
    </row>
    <row r="7087" spans="1:5" x14ac:dyDescent="0.25">
      <c r="A7087" t="s">
        <v>12217</v>
      </c>
      <c r="B7087" t="str">
        <f>VLOOKUP(A7087,PEC!A7087:D14987,4,TRUE)</f>
        <v>pecveneto.it</v>
      </c>
      <c r="C7087" t="e">
        <f>VLOOKUP(A7087,SEZIONI!A7087:B14982,2,FALSE)</f>
        <v>#N/A</v>
      </c>
      <c r="D7087" t="str">
        <f>VLOOKUP(A7087,[1]sindaci!$A$19183:$I$26955,4,0)</f>
        <v>CAMANDONA MASSIMO</v>
      </c>
      <c r="E7087" t="str">
        <f>VLOOKUP(A7087,[1]sindaci!$A$19183:$I$26955,9,0)</f>
        <v>LISTA CIVICA: LISTA CIVICA SAN GIACOMO VERCELLESE</v>
      </c>
    </row>
    <row r="7088" spans="1:5" x14ac:dyDescent="0.25">
      <c r="A7088" t="s">
        <v>12259</v>
      </c>
      <c r="B7088" t="str">
        <f>VLOOKUP(A7088,PEC!A7088:D14988,4,TRUE)</f>
        <v>asmepec.it</v>
      </c>
      <c r="C7088" t="e">
        <f>VLOOKUP(A7088,SEZIONI!A7088:B14983,2,FALSE)</f>
        <v>#N/A</v>
      </c>
      <c r="D7088" t="str">
        <f>VLOOKUP(A7088,[1]sindaci!$A$19183:$I$26955,4,0)</f>
        <v>LISTELLO MARCO</v>
      </c>
      <c r="E7088" t="str">
        <f>VLOOKUP(A7088,[1]sindaci!$A$19183:$I$26955,9,0)</f>
        <v>LISTA CIVICA: TORRE DI SAN GIORGIO</v>
      </c>
    </row>
    <row r="7089" spans="1:5" x14ac:dyDescent="0.25">
      <c r="A7089" t="s">
        <v>12390</v>
      </c>
      <c r="B7089" t="str">
        <f>VLOOKUP(A7089,PEC!A7089:D14989,4,TRUE)</f>
        <v>pec.it</v>
      </c>
      <c r="C7089" t="e">
        <f>VLOOKUP(A7089,SEZIONI!A7089:B14984,2,FALSE)</f>
        <v>#N/A</v>
      </c>
      <c r="D7089" t="str">
        <f>VLOOKUP(A7089,[1]sindaci!$A$19183:$I$26955,4,0)</f>
        <v>GAMBA ANDREA</v>
      </c>
      <c r="E7089" t="str">
        <f>VLOOKUP(A7089,[1]sindaci!$A$19183:$I$26955,9,0)</f>
        <v>LISTA CIVICA: IMPEGNO E TRASPARENZA</v>
      </c>
    </row>
    <row r="7090" spans="1:5" x14ac:dyDescent="0.25">
      <c r="A7090" t="s">
        <v>12468</v>
      </c>
      <c r="B7090" t="str">
        <f>VLOOKUP(A7090,PEC!A7090:D14990,4,TRUE)</f>
        <v>pec.it</v>
      </c>
      <c r="C7090" t="e">
        <f>VLOOKUP(A7090,SEZIONI!A7090:B14985,2,FALSE)</f>
        <v>#N/A</v>
      </c>
      <c r="D7090" t="str">
        <f>VLOOKUP(A7090,[1]sindaci!$A$19183:$I$26955,4,0)</f>
        <v>DELBO' DARIO</v>
      </c>
      <c r="E7090" t="str">
        <f>VLOOKUP(A7090,[1]sindaci!$A$19183:$I$26955,9,0)</f>
        <v>LISTA CIVICA: BADIA INNOVAZIONE E TRADIZIONE</v>
      </c>
    </row>
    <row r="7091" spans="1:5" x14ac:dyDescent="0.25">
      <c r="A7091" t="s">
        <v>12545</v>
      </c>
      <c r="B7091" t="str">
        <f>VLOOKUP(A7091,PEC!A7091:D14991,4,TRUE)</f>
        <v>pec.it</v>
      </c>
      <c r="C7091" t="e">
        <f>VLOOKUP(A7091,SEZIONI!A7091:B14986,2,FALSE)</f>
        <v>#N/A</v>
      </c>
      <c r="D7091" t="str">
        <f>VLOOKUP(A7091,[1]sindaci!$A$19183:$I$26955,4,0)</f>
        <v>BROGNOLI GIUSEPPE</v>
      </c>
      <c r="E7091" t="str">
        <f>VLOOKUP(A7091,[1]sindaci!$A$19183:$I$26955,9,0)</f>
        <v>LISTA CIVICA: COLLABORAZIONE E SVILUPPO</v>
      </c>
    </row>
    <row r="7092" spans="1:5" x14ac:dyDescent="0.25">
      <c r="A7092" t="s">
        <v>12565</v>
      </c>
      <c r="B7092" t="str">
        <f>VLOOKUP(A7092,PEC!A7092:D14992,4,TRUE)</f>
        <v>pec.comunedigenga.it</v>
      </c>
      <c r="C7092" t="e">
        <f>VLOOKUP(A7092,SEZIONI!A7092:B14987,2,FALSE)</f>
        <v>#N/A</v>
      </c>
      <c r="D7092" t="str">
        <f>VLOOKUP(A7092,[1]sindaci!$A$19183:$I$26955,4,0)</f>
        <v>GIGANTI RICCARDO</v>
      </c>
      <c r="E7092" t="str">
        <f>VLOOKUP(A7092,[1]sindaci!$A$19183:$I$26955,9,0)</f>
        <v>LISTA CIVICA: INSIEME PER SAN PONSO</v>
      </c>
    </row>
    <row r="7093" spans="1:5" x14ac:dyDescent="0.25">
      <c r="A7093" t="s">
        <v>12060</v>
      </c>
      <c r="B7093" t="str">
        <f>VLOOKUP(A7093,PEC!A7093:D14993,4,TRUE)</f>
        <v>pec.comune.pescosansonesco.pe.it</v>
      </c>
      <c r="C7093" t="e">
        <f>VLOOKUP(A7093,SEZIONI!A7093:B14988,2,FALSE)</f>
        <v>#N/A</v>
      </c>
      <c r="D7093" t="str">
        <f>VLOOKUP(A7093,[1]sindaci!$A$19183:$I$26955,4,0)</f>
        <v>D'ABRIZIO LAURA</v>
      </c>
      <c r="E7093" t="str">
        <f>VLOOKUP(A7093,[1]sindaci!$A$19183:$I$26955,9,0)</f>
        <v>LISTA CIVICA: UNITI PER SAN BENEDETTO</v>
      </c>
    </row>
    <row r="7094" spans="1:5" x14ac:dyDescent="0.25">
      <c r="A7094" t="s">
        <v>12067</v>
      </c>
      <c r="B7094" t="str">
        <f>VLOOKUP(A7094,PEC!A7094:D14994,4,TRUE)</f>
        <v>pec.comune.pescosansonesco.pe.it</v>
      </c>
      <c r="C7094" t="e">
        <f>VLOOKUP(A7094,SEZIONI!A7094:B14989,2,FALSE)</f>
        <v>#N/A</v>
      </c>
      <c r="D7094" t="str">
        <f>VLOOKUP(A7094,[1]sindaci!$A$19183:$I$26955,4,0)</f>
        <v>GRAFFINO ALBERTO</v>
      </c>
      <c r="E7094" t="str">
        <f>VLOOKUP(A7094,[1]sindaci!$A$19183:$I$26955,9,0)</f>
        <v>LISTA CIVICA: /CI'.VI.CO/</v>
      </c>
    </row>
    <row r="7095" spans="1:5" x14ac:dyDescent="0.25">
      <c r="A7095" t="s">
        <v>12116</v>
      </c>
      <c r="B7095" t="str">
        <f>VLOOKUP(A7095,PEC!A7095:D14995,4,TRUE)</f>
        <v>asmepec.it</v>
      </c>
      <c r="C7095" t="e">
        <f>VLOOKUP(A7095,SEZIONI!A7095:B14990,2,FALSE)</f>
        <v>#N/A</v>
      </c>
      <c r="D7095" t="str">
        <f>VLOOKUP(A7095,[1]sindaci!$A$19183:$I$26955,4,0)</f>
        <v>MAFFONI GIOVANNI</v>
      </c>
      <c r="E7095" t="str">
        <f>VLOOKUP(A7095,[1]sindaci!$A$19183:$I$26955,9,0)</f>
        <v>LISTA CIVICA: RICOMINCIARE INSIEME</v>
      </c>
    </row>
    <row r="7096" spans="1:5" x14ac:dyDescent="0.25">
      <c r="A7096" t="s">
        <v>12122</v>
      </c>
      <c r="B7096" t="str">
        <f>VLOOKUP(A7096,PEC!A7096:D14996,4,TRUE)</f>
        <v>pec.comunedigenga.it</v>
      </c>
      <c r="C7096" t="e">
        <f>VLOOKUP(A7096,SEZIONI!A7096:B14991,2,FALSE)</f>
        <v>#N/A</v>
      </c>
      <c r="D7096" t="str">
        <f>VLOOKUP(A7096,[1]sindaci!$A$19183:$I$26955,4,0)</f>
        <v>GALLETTO DIEGO</v>
      </c>
      <c r="E7096" t="str">
        <f>VLOOKUP(A7096,[1]sindaci!$A$19183:$I$26955,9,0)</f>
        <v>LISTA CIVICA: UNITI PER SAN COLOMBANO BELMONTE</v>
      </c>
    </row>
    <row r="7097" spans="1:5" x14ac:dyDescent="0.25">
      <c r="A7097" t="s">
        <v>12685</v>
      </c>
      <c r="B7097" t="str">
        <f>VLOOKUP(A7097,PEC!A7097:D14997,4,TRUE)</f>
        <v>asmepec.it</v>
      </c>
      <c r="C7097" t="e">
        <f>VLOOKUP(A7097,SEZIONI!A7097:B14992,2,FALSE)</f>
        <v>#N/A</v>
      </c>
      <c r="D7097" t="str">
        <f>VLOOKUP(A7097,[1]sindaci!$A$19183:$I$26955,4,0)</f>
        <v>MASIERO MAURO</v>
      </c>
      <c r="E7097" t="str">
        <f>VLOOKUP(A7097,[1]sindaci!$A$19183:$I$26955,9,0)</f>
        <v>LISTA CIVICA: SIAMO SANDIGLIANO</v>
      </c>
    </row>
    <row r="7098" spans="1:5" x14ac:dyDescent="0.25">
      <c r="A7098" t="s">
        <v>2672</v>
      </c>
      <c r="B7098" t="str">
        <f>VLOOKUP(A7098,PEC!A7098:D14998,4,TRUE)</f>
        <v>legalmail.it</v>
      </c>
      <c r="C7098" t="e">
        <f>VLOOKUP(A7098,SEZIONI!A7098:B14993,2,FALSE)</f>
        <v>#N/A</v>
      </c>
      <c r="D7098" t="e">
        <f>VLOOKUP(A7098,[1]sindaci!$A$19183:$I$26955,4,0)</f>
        <v>#N/A</v>
      </c>
      <c r="E7098" t="e">
        <f>VLOOKUP(A7098,[1]sindaci!$A$19183:$I$26955,9,0)</f>
        <v>#N/A</v>
      </c>
    </row>
    <row r="7099" spans="1:5" x14ac:dyDescent="0.25">
      <c r="A7099" t="s">
        <v>12687</v>
      </c>
      <c r="B7099" t="str">
        <f>VLOOKUP(A7099,PEC!A7099:D14999,4,TRUE)</f>
        <v>pec.it</v>
      </c>
      <c r="C7099">
        <f>VLOOKUP(A7099,SEZIONI!A7099:B14994,2,FALSE)</f>
        <v>7</v>
      </c>
      <c r="D7099" t="str">
        <f>VLOOKUP(A7099,[1]sindaci!$A$19183:$I$26955,4,0)</f>
        <v>RIGON MARICA</v>
      </c>
      <c r="E7099" t="str">
        <f>VLOOKUP(A7099,[1]sindaci!$A$19183:$I$26955,9,0)</f>
        <v>LISTA CIVICA: SANDRIGO LIMPIDA</v>
      </c>
    </row>
    <row r="7100" spans="1:5" x14ac:dyDescent="0.25">
      <c r="A7100" t="s">
        <v>12689</v>
      </c>
      <c r="B7100" t="str">
        <f>VLOOKUP(A7100,PEC!A7100:D15000,4,TRUE)</f>
        <v>pec-comunediriomaggiore.it</v>
      </c>
      <c r="C7100" t="e">
        <f>VLOOKUP(A7100,SEZIONI!A7100:B14995,2,FALSE)</f>
        <v>#N/A</v>
      </c>
      <c r="D7100" t="str">
        <f>VLOOKUP(A7100,[1]sindaci!$A$19183:$I$26955,4,0)</f>
        <v>PAUTASSO GIOVANNI</v>
      </c>
      <c r="E7100" t="str">
        <f>VLOOKUP(A7100,[1]sindaci!$A$19183:$I$26955,9,0)</f>
        <v>LISTA CIVICA: INSIEME PER SANFR?</v>
      </c>
    </row>
    <row r="7101" spans="1:5" x14ac:dyDescent="0.25">
      <c r="A7101" t="s">
        <v>12691</v>
      </c>
      <c r="B7101" t="str">
        <f>VLOOKUP(A7101,PEC!A7101:D15001,4,TRUE)</f>
        <v>pec.it</v>
      </c>
      <c r="C7101" t="e">
        <f>VLOOKUP(A7101,SEZIONI!A7101:B14996,2,FALSE)</f>
        <v>#N/A</v>
      </c>
      <c r="D7101" t="str">
        <f>VLOOKUP(A7101,[1]sindaci!$A$19183:$I$26955,4,0)</f>
        <v>MEIRONE EMIDIO</v>
      </c>
      <c r="E7101" t="str">
        <f>VLOOKUP(A7101,[1]sindaci!$A$19183:$I$26955,9,0)</f>
        <v>LISTA CIVICA: UN FUTURO PER SANFRONT</v>
      </c>
    </row>
    <row r="7102" spans="1:5" x14ac:dyDescent="0.25">
      <c r="A7102" t="s">
        <v>12232</v>
      </c>
      <c r="B7102" t="str">
        <f>VLOOKUP(A7102,PEC!A7102:D15002,4,TRUE)</f>
        <v>pec.it</v>
      </c>
      <c r="C7102" t="e">
        <f>VLOOKUP(A7102,SEZIONI!A7102:B14997,2,FALSE)</f>
        <v>#N/A</v>
      </c>
      <c r="D7102" t="str">
        <f>VLOOKUP(A7102,[1]sindaci!$A$19183:$I$26955,4,0)</f>
        <v>ZANUSSO ANDREA</v>
      </c>
      <c r="E7102" t="str">
        <f>VLOOKUP(A7102,[1]sindaci!$A$19183:$I$26955,9,0)</f>
        <v>LISTA CIVICA: GRUPPO CIVICO PER SAN GIORGIO</v>
      </c>
    </row>
    <row r="7103" spans="1:5" x14ac:dyDescent="0.25">
      <c r="A7103" t="s">
        <v>12246</v>
      </c>
      <c r="B7103" t="str">
        <f>VLOOKUP(A7103,PEC!A7103:D15003,4,TRUE)</f>
        <v>asmepec.it</v>
      </c>
      <c r="C7103">
        <f>VLOOKUP(A7103,SEZIONI!A7103:B14998,2,FALSE)</f>
        <v>6</v>
      </c>
      <c r="D7103" t="str">
        <f>VLOOKUP(A7103,[1]sindaci!$A$19183:$I$26955,4,0)</f>
        <v>PETTENUZZO NICOLA</v>
      </c>
      <c r="E7103" t="str">
        <f>VLOOKUP(A7103,[1]sindaci!$A$19183:$I$26955,9,0)</f>
        <v>LEGA SALVINI</v>
      </c>
    </row>
    <row r="7104" spans="1:5" x14ac:dyDescent="0.25">
      <c r="A7104" t="s">
        <v>12254</v>
      </c>
      <c r="B7104" t="str">
        <f>VLOOKUP(A7104,PEC!A7104:D15004,4,TRUE)</f>
        <v>pec.comunecampomarino.it</v>
      </c>
      <c r="C7104" t="e">
        <f>VLOOKUP(A7104,SEZIONI!A7104:B14999,2,FALSE)</f>
        <v>#N/A</v>
      </c>
      <c r="D7104" t="str">
        <f>VLOOKUP(A7104,[1]sindaci!$A$19183:$I$26955,4,0)</f>
        <v>DALLERA PIETRO</v>
      </c>
      <c r="E7104" t="str">
        <f>VLOOKUP(A7104,[1]sindaci!$A$19183:$I$26955,9,0)</f>
        <v>LISTA CIVICA: INSIEME PER IL FUTURO</v>
      </c>
    </row>
    <row r="7105" spans="1:5" x14ac:dyDescent="0.25">
      <c r="A7105" t="s">
        <v>12263</v>
      </c>
      <c r="B7105" t="str">
        <f>VLOOKUP(A7105,PEC!A7105:D15005,4,TRUE)</f>
        <v>pec.comunecampomarino.it</v>
      </c>
      <c r="C7105" t="e">
        <f>VLOOKUP(A7105,SEZIONI!A7105:B15000,2,FALSE)</f>
        <v>#N/A</v>
      </c>
      <c r="D7105" t="str">
        <f>VLOOKUP(A7105,[1]sindaci!$A$19183:$I$26955,4,0)</f>
        <v>BAR DANILO</v>
      </c>
      <c r="E7105" t="str">
        <f>VLOOKUP(A7105,[1]sindaci!$A$19183:$I$26955,9,0)</f>
        <v>LISTA CIVICA: SAN GIORIO INSIEME</v>
      </c>
    </row>
    <row r="7106" spans="1:5" x14ac:dyDescent="0.25">
      <c r="A7106" t="s">
        <v>12278</v>
      </c>
      <c r="B7106" t="str">
        <f>VLOOKUP(A7106,PEC!A7106:D15006,4,TRUE)</f>
        <v>asmepec.it</v>
      </c>
      <c r="C7106">
        <f>VLOOKUP(A7106,SEZIONI!A7106:B15001,2,FALSE)</f>
        <v>5</v>
      </c>
      <c r="D7106" t="str">
        <f>VLOOKUP(A7106,[1]sindaci!$A$19183:$I$26955,4,0)</f>
        <v>MARCAZZAN LUCIANO</v>
      </c>
      <c r="E7106" t="str">
        <f>VLOOKUP(A7106,[1]sindaci!$A$19183:$I$26955,9,0)</f>
        <v>LISTA CIVICA: PAESE VIVO</v>
      </c>
    </row>
    <row r="7107" spans="1:5" x14ac:dyDescent="0.25">
      <c r="A7107" t="s">
        <v>12291</v>
      </c>
      <c r="B7107" t="str">
        <f>VLOOKUP(A7107,PEC!A7107:D15007,4,TRUE)</f>
        <v>pec.it</v>
      </c>
      <c r="C7107" t="e">
        <f>VLOOKUP(A7107,SEZIONI!A7107:B15002,2,FALSE)</f>
        <v>#N/A</v>
      </c>
      <c r="D7107" t="str">
        <f>VLOOKUP(A7107,[1]sindaci!$A$19183:$I$26955,4,0)</f>
        <v>BELLIA ANTONINO</v>
      </c>
      <c r="E7107">
        <f>VLOOKUP(A7107,[1]sindaci!$A$19183:$I$26955,9,0)</f>
        <v>0</v>
      </c>
    </row>
    <row r="7108" spans="1:5" x14ac:dyDescent="0.25">
      <c r="A7108" t="s">
        <v>12331</v>
      </c>
      <c r="B7108" t="str">
        <f>VLOOKUP(A7108,PEC!A7108:D15008,4,TRUE)</f>
        <v>legalmail.it</v>
      </c>
      <c r="C7108">
        <f>VLOOKUP(A7108,SEZIONI!A7108:B15003,2,FALSE)</f>
        <v>2</v>
      </c>
      <c r="D7108" t="str">
        <f>VLOOKUP(A7108,[1]sindaci!$A$19183:$I$26955,4,0)</f>
        <v>VIECELI NICOLA</v>
      </c>
      <c r="E7108" t="str">
        <f>VLOOKUP(A7108,[1]sindaci!$A$19183:$I$26955,9,0)</f>
        <v>LISTA CIVICA: UNA CIVICA PER OGNI CIVICO</v>
      </c>
    </row>
    <row r="7109" spans="1:5" x14ac:dyDescent="0.25">
      <c r="A7109" t="s">
        <v>12346</v>
      </c>
      <c r="B7109" t="str">
        <f>VLOOKUP(A7109,PEC!A7109:D15009,4,TRUE)</f>
        <v>asmepec.it</v>
      </c>
      <c r="C7109" t="e">
        <f>VLOOKUP(A7109,SEZIONI!A7109:B15004,2,FALSE)</f>
        <v>#N/A</v>
      </c>
      <c r="D7109" t="str">
        <f>VLOOKUP(A7109,[1]sindaci!$A$19183:$I$26955,4,0)</f>
        <v>TORNATORE PAOLO</v>
      </c>
      <c r="E7109" t="str">
        <f>VLOOKUP(A7109,[1]sindaci!$A$19183:$I$26955,9,0)</f>
        <v>LISTA CIVICA: PER SAN LORENZO</v>
      </c>
    </row>
    <row r="7110" spans="1:5" x14ac:dyDescent="0.25">
      <c r="A7110" t="s">
        <v>123</v>
      </c>
      <c r="B7110" t="str">
        <f>VLOOKUP(A7110,PEC!A7110:D15010,4,TRUE)</f>
        <v>pec.comune.sancosmoalbanese.cs.it</v>
      </c>
      <c r="C7110" t="e">
        <f>VLOOKUP(A7110,SEZIONI!A7110:B15005,2,FALSE)</f>
        <v>#N/A</v>
      </c>
      <c r="D7110" t="str">
        <f>VLOOKUP(A7110,[1]sindaci!$A$19183:$I$26955,4,0)</f>
        <v>CERSOSIMO ANTONIO</v>
      </c>
      <c r="E7110" t="str">
        <f>VLOOKUP(A7110,[1]sindaci!$A$19183:$I$26955,9,0)</f>
        <v>LISTA CIVICA: UNITI PER SAN LORENZO</v>
      </c>
    </row>
    <row r="7111" spans="1:5" x14ac:dyDescent="0.25">
      <c r="A7111" t="s">
        <v>124</v>
      </c>
      <c r="B7111" t="str">
        <f>VLOOKUP(A7111,PEC!A7111:D15011,4,TRUE)</f>
        <v>pec.comunecampomarino.it</v>
      </c>
      <c r="C7111" t="e">
        <f>VLOOKUP(A7111,SEZIONI!A7111:B15006,2,FALSE)</f>
        <v>#N/A</v>
      </c>
      <c r="D7111" t="str">
        <f>VLOOKUP(A7111,[1]sindaci!$A$19183:$I$26955,4,0)</f>
        <v>RIMOLI VINCENZO</v>
      </c>
      <c r="E7111" t="str">
        <f>VLOOKUP(A7111,[1]sindaci!$A$19183:$I$26955,9,0)</f>
        <v>LISTA CIVICA: SAN LORENZO LIBERA</v>
      </c>
    </row>
    <row r="7112" spans="1:5" x14ac:dyDescent="0.25">
      <c r="A7112" t="s">
        <v>12403</v>
      </c>
      <c r="B7112" t="str">
        <f>VLOOKUP(A7112,PEC!A7112:D15012,4,TRUE)</f>
        <v>pec.comunecampomarino.it</v>
      </c>
      <c r="C7112">
        <f>VLOOKUP(A7112,SEZIONI!A7112:B15007,2,FALSE)</f>
        <v>12</v>
      </c>
      <c r="D7112" t="str">
        <f>VLOOKUP(A7112,[1]sindaci!$A$19183:$I$26955,4,0)</f>
        <v>FIOR NIVO</v>
      </c>
      <c r="E7112" t="str">
        <f>VLOOKUP(A7112,[1]sindaci!$A$19183:$I$26955,9,0)</f>
        <v>LISTA COMPOSITA: LEGA SALVINI-FRATELLI D'ITALIA-FORZA ITALIA-CIVICA</v>
      </c>
    </row>
    <row r="7113" spans="1:5" x14ac:dyDescent="0.25">
      <c r="A7113" t="s">
        <v>12413</v>
      </c>
      <c r="B7113" t="str">
        <f>VLOOKUP(A7113,PEC!A7113:D15013,4,TRUE)</f>
        <v>asmepec.it</v>
      </c>
      <c r="C7113" t="e">
        <f>VLOOKUP(A7113,SEZIONI!A7113:B15008,2,FALSE)</f>
        <v>#N/A</v>
      </c>
      <c r="D7113" t="str">
        <f>VLOOKUP(A7113,[1]sindaci!$A$19183:$I$26955,4,0)</f>
        <v>FUCCIO PAOLO</v>
      </c>
      <c r="E7113" t="str">
        <f>VLOOKUP(A7113,[1]sindaci!$A$19183:$I$26955,9,0)</f>
        <v>LISTA CIVICA: CENTROSINISTRA PER SAN MARTINO</v>
      </c>
    </row>
    <row r="7114" spans="1:5" x14ac:dyDescent="0.25">
      <c r="A7114" t="s">
        <v>12415</v>
      </c>
      <c r="B7114" t="str">
        <f>VLOOKUP(A7114,PEC!A7114:D15014,4,TRUE)</f>
        <v>pec.comune.montenerovalcocchiara.is.it</v>
      </c>
      <c r="C7114" t="e">
        <f>VLOOKUP(A7114,SEZIONI!A7114:B15009,2,FALSE)</f>
        <v>#N/A</v>
      </c>
      <c r="D7114" t="str">
        <f>VLOOKUP(A7114,[1]sindaci!$A$19183:$I$26955,4,0)</f>
        <v>TORZA ANDREA</v>
      </c>
      <c r="E7114" t="str">
        <f>VLOOKUP(A7114,[1]sindaci!$A$19183:$I$26955,9,0)</f>
        <v>LISTA CIVICA: COMUNE APERTO 2024</v>
      </c>
    </row>
    <row r="7115" spans="1:5" x14ac:dyDescent="0.25">
      <c r="A7115" t="s">
        <v>12417</v>
      </c>
      <c r="B7115" t="str">
        <f>VLOOKUP(A7115,PEC!A7115:D15015,4,TRUE)</f>
        <v>pec.it</v>
      </c>
      <c r="C7115" t="e">
        <f>VLOOKUP(A7115,SEZIONI!A7115:B15010,2,FALSE)</f>
        <v>#N/A</v>
      </c>
      <c r="D7115" t="str">
        <f>VLOOKUP(A7115,[1]sindaci!$A$19183:$I$26955,4,0)</f>
        <v>MARTIGNETTI ANGELA</v>
      </c>
      <c r="E7115" t="str">
        <f>VLOOKUP(A7115,[1]sindaci!$A$19183:$I$26955,9,0)</f>
        <v>LISTA CIVICA: CONTINUITA' E FUTURO</v>
      </c>
    </row>
    <row r="7116" spans="1:5" x14ac:dyDescent="0.25">
      <c r="A7116" t="s">
        <v>12505</v>
      </c>
      <c r="B7116" t="str">
        <f>VLOOKUP(A7116,PEC!A7116:D15016,4,TRUE)</f>
        <v>pec.it</v>
      </c>
      <c r="C7116" t="e">
        <f>VLOOKUP(A7116,SEZIONI!A7116:B15011,2,FALSE)</f>
        <v>#N/A</v>
      </c>
      <c r="D7116" t="str">
        <f>VLOOKUP(A7116,[1]sindaci!$A$19183:$I$26955,4,0)</f>
        <v>PANETTA LUCA</v>
      </c>
      <c r="E7116">
        <f>VLOOKUP(A7116,[1]sindaci!$A$19183:$I$26955,9,0)</f>
        <v>0</v>
      </c>
    </row>
    <row r="7117" spans="1:5" x14ac:dyDescent="0.25">
      <c r="A7117" t="s">
        <v>12532</v>
      </c>
      <c r="B7117" t="str">
        <f>VLOOKUP(A7117,PEC!A7117:D15017,4,TRUE)</f>
        <v>pec.comune.sancosmoalbanese.cs.it</v>
      </c>
      <c r="C7117">
        <f>VLOOKUP(A7117,SEZIONI!A7117:B15012,2,FALSE)</f>
        <v>12</v>
      </c>
      <c r="D7117" t="str">
        <f>VLOOKUP(A7117,[1]sindaci!$A$19183:$I$26955,4,0)</f>
        <v>ZANTEDESCHI GERARDO</v>
      </c>
      <c r="E7117" t="str">
        <f>VLOOKUP(A7117,[1]sindaci!$A$19183:$I$26955,9,0)</f>
        <v>LISTA COMPOSITA: LEGA SALVINI-FRATELLI D'ITALIA</v>
      </c>
    </row>
    <row r="7118" spans="1:5" x14ac:dyDescent="0.25">
      <c r="A7118" t="s">
        <v>12553</v>
      </c>
      <c r="B7118" t="str">
        <f>VLOOKUP(A7118,PEC!A7118:D15018,4,TRUE)</f>
        <v>pec.it</v>
      </c>
      <c r="C7118">
        <f>VLOOKUP(A7118,SEZIONI!A7118:B15013,2,FALSE)</f>
        <v>3</v>
      </c>
      <c r="D7118" t="str">
        <f>VLOOKUP(A7118,[1]sindaci!$A$19183:$I$26955,4,0)</f>
        <v>CURZIO FEDERICO</v>
      </c>
      <c r="E7118" t="str">
        <f>VLOOKUP(A7118,[1]sindaci!$A$19183:$I$26955,9,0)</f>
        <v>LISTA CIVICA: LIBERI PER CAMBIARE</v>
      </c>
    </row>
    <row r="7119" spans="1:5" x14ac:dyDescent="0.25">
      <c r="A7119" t="s">
        <v>12557</v>
      </c>
      <c r="B7119" t="str">
        <f>VLOOKUP(A7119,PEC!A7119:D15019,4,TRUE)</f>
        <v xml:space="preserve">asmepec.it </v>
      </c>
      <c r="C7119" t="e">
        <f>VLOOKUP(A7119,SEZIONI!A7119:B15014,2,FALSE)</f>
        <v>#N/A</v>
      </c>
      <c r="D7119" t="str">
        <f>VLOOKUP(A7119,[1]sindaci!$A$19183:$I$26955,4,0)</f>
        <v>PALU' FRANCO</v>
      </c>
      <c r="E7119" t="str">
        <f>VLOOKUP(A7119,[1]sindaci!$A$19183:$I$26955,9,0)</f>
        <v>LISTA CIVICA: SAN POLO PROGETTO COMUNE</v>
      </c>
    </row>
    <row r="7120" spans="1:5" x14ac:dyDescent="0.25">
      <c r="A7120" t="s">
        <v>12595</v>
      </c>
      <c r="B7120" t="str">
        <f>VLOOKUP(A7120,PEC!A7120:D15020,4,TRUE)</f>
        <v>pec.it</v>
      </c>
      <c r="C7120" t="e">
        <f>VLOOKUP(A7120,SEZIONI!A7120:B15015,2,FALSE)</f>
        <v>#N/A</v>
      </c>
      <c r="D7120" t="str">
        <f>VLOOKUP(A7120,[1]sindaci!$A$19183:$I$26955,4,0)</f>
        <v>ROMANO FABIO MASSIMO LEUCIO</v>
      </c>
      <c r="E7120" t="str">
        <f>VLOOKUP(A7120,[1]sindaci!$A$19183:$I$26955,9,0)</f>
        <v>LISTA CIVICA: IMPEGNO PER SAN SALVATORE</v>
      </c>
    </row>
    <row r="7121" spans="1:5" x14ac:dyDescent="0.25">
      <c r="A7121" t="s">
        <v>12876</v>
      </c>
      <c r="B7121" t="str">
        <f>VLOOKUP(A7121,PEC!A7121:D15021,4,TRUE)</f>
        <v>pec.it</v>
      </c>
      <c r="C7121" t="e">
        <f>VLOOKUP(A7121,SEZIONI!A7121:B15016,2,FALSE)</f>
        <v>#N/A</v>
      </c>
      <c r="D7121" t="str">
        <f>VLOOKUP(A7121,[1]sindaci!$A$19183:$I$26955,4,0)</f>
        <v>FLORIO ALBERTO</v>
      </c>
      <c r="E7121" t="str">
        <f>VLOOKUP(A7121,[1]sindaci!$A$19183:$I$26955,9,0)</f>
        <v>LISTA CIVICA: INSIEME PER SANTA CROCE</v>
      </c>
    </row>
    <row r="7122" spans="1:5" x14ac:dyDescent="0.25">
      <c r="A7122" t="s">
        <v>12883</v>
      </c>
      <c r="B7122" t="str">
        <f>VLOOKUP(A7122,PEC!A7122:D15022,4,TRUE)</f>
        <v>pec.it</v>
      </c>
      <c r="C7122" t="e">
        <f>VLOOKUP(A7122,SEZIONI!A7122:B15017,2,FALSE)</f>
        <v>#N/A</v>
      </c>
      <c r="D7122" t="str">
        <f>VLOOKUP(A7122,[1]sindaci!$A$19183:$I$26955,4,0)</f>
        <v>GUELI DOMENICO</v>
      </c>
      <c r="E7122">
        <f>VLOOKUP(A7122,[1]sindaci!$A$19183:$I$26955,9,0)</f>
        <v>0</v>
      </c>
    </row>
    <row r="7123" spans="1:5" x14ac:dyDescent="0.25">
      <c r="A7123" t="s">
        <v>12734</v>
      </c>
      <c r="B7123" t="str">
        <f>VLOOKUP(A7123,PEC!A7123:D15023,4,TRUE)</f>
        <v>pec.comunedigenga.it</v>
      </c>
      <c r="C7123" t="e">
        <f>VLOOKUP(A7123,SEZIONI!A7123:B15018,2,FALSE)</f>
        <v>#N/A</v>
      </c>
      <c r="D7123" t="str">
        <f>VLOOKUP(A7123,[1]sindaci!$A$19183:$I$26955,4,0)</f>
        <v>BOZZANO GIORGIO</v>
      </c>
      <c r="E7123" t="str">
        <f>VLOOKUP(A7123,[1]sindaci!$A$19183:$I$26955,9,0)</f>
        <v>LISTA CIVICA: NOI CON VOI PER S. ALBANO</v>
      </c>
    </row>
    <row r="7124" spans="1:5" x14ac:dyDescent="0.25">
      <c r="A7124" t="s">
        <v>12905</v>
      </c>
      <c r="B7124" t="str">
        <f>VLOOKUP(A7124,PEC!A7124:D15024,4,TRUE)</f>
        <v>pec.it</v>
      </c>
      <c r="C7124" t="e">
        <f>VLOOKUP(A7124,SEZIONI!A7124:B15019,2,FALSE)</f>
        <v>#N/A</v>
      </c>
      <c r="D7124" t="str">
        <f>VLOOKUP(A7124,[1]sindaci!$A$19183:$I$26955,4,0)</f>
        <v>VIOLA GASPARE</v>
      </c>
      <c r="E7124">
        <f>VLOOKUP(A7124,[1]sindaci!$A$19183:$I$26955,9,0)</f>
        <v>0</v>
      </c>
    </row>
    <row r="7125" spans="1:5" x14ac:dyDescent="0.25">
      <c r="A7125" t="s">
        <v>12922</v>
      </c>
      <c r="B7125" t="str">
        <f>VLOOKUP(A7125,PEC!A7125:D15025,4,TRUE)</f>
        <v>pec.comune.sangiovannisuergiu.ci.it</v>
      </c>
      <c r="C7125" t="e">
        <f>VLOOKUP(A7125,SEZIONI!A7125:B15020,2,FALSE)</f>
        <v>#N/A</v>
      </c>
      <c r="D7125" t="str">
        <f>VLOOKUP(A7125,[1]sindaci!$A$19183:$I$26955,4,0)</f>
        <v>RICCARDI STEFANO</v>
      </c>
      <c r="E7125" t="str">
        <f>VLOOKUP(A7125,[1]sindaci!$A$19183:$I$26955,9,0)</f>
        <v>LISTA CIVICA: LISTA CIVICA PER IL COMUNE</v>
      </c>
    </row>
    <row r="7126" spans="1:5" x14ac:dyDescent="0.25">
      <c r="A7126" t="s">
        <v>12926</v>
      </c>
      <c r="B7126" t="str">
        <f>VLOOKUP(A7126,PEC!A7126:D15026,4,TRUE)</f>
        <v>pec.comune.sancosmoalbanese.cs.it</v>
      </c>
      <c r="C7126">
        <f>VLOOKUP(A7126,SEZIONI!A7126:B15021,2,FALSE)</f>
        <v>18</v>
      </c>
      <c r="D7126" t="str">
        <f>VLOOKUP(A7126,[1]sindaci!$A$19183:$I$26955,4,0)</f>
        <v>ROCCHI NATASCIA</v>
      </c>
      <c r="E7126" t="str">
        <f>VLOOKUP(A7126,[1]sindaci!$A$19183:$I$26955,9,0)</f>
        <v>LISTA COMPOSITA: LISTA INDIPENDENTISTI-INDIPENDENZA VENETA | LISTA CIVICA: LISTA SALESE IL#BENECOMUNE | FRATELLI D'ITALIA | LISTA COMPOSITA: CORAGGIO ITALIA-GENERAZIONI PER CRESCERE</v>
      </c>
    </row>
    <row r="7127" spans="1:5" x14ac:dyDescent="0.25">
      <c r="A7127" t="s">
        <v>12764</v>
      </c>
      <c r="B7127" t="str">
        <f>VLOOKUP(A7127,PEC!A7127:D15027,4,TRUE)</f>
        <v xml:space="preserve">asmepec.it </v>
      </c>
      <c r="C7127" t="e">
        <f>VLOOKUP(A7127,SEZIONI!A7127:B15022,2,FALSE)</f>
        <v>#N/A</v>
      </c>
      <c r="D7127" t="str">
        <f>VLOOKUP(A7127,[1]sindaci!$A$19183:$I$26955,4,0)</f>
        <v>DE FAZIO CARMINE</v>
      </c>
      <c r="E7127" t="str">
        <f>VLOOKUP(A7127,[1]sindaci!$A$19183:$I$26955,9,0)</f>
        <v>LISTA CIVICA: STRETTA DI MANO</v>
      </c>
    </row>
    <row r="7128" spans="1:5" x14ac:dyDescent="0.25">
      <c r="A7128" t="s">
        <v>12772</v>
      </c>
      <c r="B7128" t="str">
        <f>VLOOKUP(A7128,PEC!A7128:D15028,4,TRUE)</f>
        <v>pec.comune.acquafredda.bs.it</v>
      </c>
      <c r="C7128" t="e">
        <f>VLOOKUP(A7128,SEZIONI!A7128:B15023,2,FALSE)</f>
        <v>#N/A</v>
      </c>
      <c r="D7128" t="str">
        <f>VLOOKUP(A7128,[1]sindaci!$A$19183:$I$26955,4,0)</f>
        <v>NUCCI NUNZIATINA</v>
      </c>
      <c r="E7128" t="str">
        <f>VLOOKUP(A7128,[1]sindaci!$A$19183:$I$26955,9,0)</f>
        <v>LISTA CIVICA: ORGOGLIO SANTANGIOLESE</v>
      </c>
    </row>
    <row r="7129" spans="1:5" x14ac:dyDescent="0.25">
      <c r="A7129" t="s">
        <v>12776</v>
      </c>
      <c r="B7129" t="str">
        <f>VLOOKUP(A7129,PEC!A7129:D15029,4,TRUE)</f>
        <v>asmepec.it</v>
      </c>
      <c r="C7129">
        <f>VLOOKUP(A7129,SEZIONI!A7129:B15024,2,FALSE)</f>
        <v>6</v>
      </c>
      <c r="D7129" t="str">
        <f>VLOOKUP(A7129,[1]sindaci!$A$19183:$I$26955,4,0)</f>
        <v>CARLIN GUIDO</v>
      </c>
      <c r="E7129" t="str">
        <f>VLOOKUP(A7129,[1]sindaci!$A$19183:$I$26955,9,0)</f>
        <v>LISTA CIVICA: PER SANT'ANGELO-CELESEO-VIGOROVEA</v>
      </c>
    </row>
    <row r="7130" spans="1:5" x14ac:dyDescent="0.25">
      <c r="A7130" t="s">
        <v>12822</v>
      </c>
      <c r="B7130" t="str">
        <f>VLOOKUP(A7130,PEC!A7130:D15030,4,TRUE)</f>
        <v>pec.it</v>
      </c>
      <c r="C7130">
        <f>VLOOKUP(A7130,SEZIONI!A7130:B15025,2,FALSE)</f>
        <v>2</v>
      </c>
      <c r="D7130" t="str">
        <f>VLOOKUP(A7130,[1]sindaci!$A$19183:$I$26955,4,0)</f>
        <v>BARBETTA EMANUELE</v>
      </c>
      <c r="E7130" t="str">
        <f>VLOOKUP(A7130,[1]sindaci!$A$19183:$I$26955,9,0)</f>
        <v>LISTA CIVICA: S? AMO SANT'ELENA</v>
      </c>
    </row>
    <row r="7131" spans="1:5" x14ac:dyDescent="0.25">
      <c r="A7131" t="s">
        <v>12972</v>
      </c>
      <c r="B7131" t="str">
        <f>VLOOKUP(A7131,PEC!A7131:D15031,4,TRUE)</f>
        <v>pec.comunedigenga.it</v>
      </c>
      <c r="C7131" t="e">
        <f>VLOOKUP(A7131,SEZIONI!A7131:B15026,2,FALSE)</f>
        <v>#N/A</v>
      </c>
      <c r="D7131" t="str">
        <f>VLOOKUP(A7131,[1]sindaci!$A$19183:$I$26955,4,0)</f>
        <v>GHIO ROBERTO</v>
      </c>
      <c r="E7131" t="str">
        <f>VLOOKUP(A7131,[1]sindaci!$A$19183:$I$26955,9,0)</f>
        <v>LISTA CIVICA: ESSERE SANTENA</v>
      </c>
    </row>
    <row r="7132" spans="1:5" x14ac:dyDescent="0.25">
      <c r="A7132" t="s">
        <v>12627</v>
      </c>
      <c r="B7132" t="str">
        <f>VLOOKUP(A7132,PEC!A7132:D15032,4,TRUE)</f>
        <v>pec.it</v>
      </c>
      <c r="C7132" t="e">
        <f>VLOOKUP(A7132,SEZIONI!A7132:B15027,2,FALSE)</f>
        <v>#N/A</v>
      </c>
      <c r="D7132" t="str">
        <f>VLOOKUP(A7132,[1]sindaci!$A$19183:$I$26955,4,0)</f>
        <v>COSTANTINO VALENTINA</v>
      </c>
      <c r="E7132" t="str">
        <f>VLOOKUP(A7132,[1]sindaci!$A$19183:$I$26955,9,0)</f>
        <v>LISTA CIVICA: SCELGO SAN TEODORO</v>
      </c>
    </row>
    <row r="7133" spans="1:5" x14ac:dyDescent="0.25">
      <c r="A7133" t="s">
        <v>12837</v>
      </c>
      <c r="B7133" t="str">
        <f>VLOOKUP(A7133,PEC!A7133:D15033,4,TRUE)</f>
        <v>pec.comune.sancosmoalbanese.cs.it</v>
      </c>
      <c r="C7133" t="e">
        <f>VLOOKUP(A7133,SEZIONI!A7133:B15028,2,FALSE)</f>
        <v>#N/A</v>
      </c>
      <c r="D7133" t="str">
        <f>VLOOKUP(A7133,[1]sindaci!$A$19183:$I$26955,4,0)</f>
        <v>VISCONTI DEBORAH</v>
      </c>
      <c r="E7133">
        <f>VLOOKUP(A7133,[1]sindaci!$A$19183:$I$26955,9,0)</f>
        <v>0</v>
      </c>
    </row>
    <row r="7134" spans="1:5" x14ac:dyDescent="0.25">
      <c r="A7134" t="s">
        <v>12839</v>
      </c>
      <c r="B7134" t="str">
        <f>VLOOKUP(A7134,PEC!A7134:D15034,4,TRUE)</f>
        <v>pec.comune.sancosmoalbanese.cs.it</v>
      </c>
      <c r="C7134" t="e">
        <f>VLOOKUP(A7134,SEZIONI!A7134:B15029,2,FALSE)</f>
        <v>#N/A</v>
      </c>
      <c r="D7134" t="str">
        <f>VLOOKUP(A7134,[1]sindaci!$A$19183:$I$26955,4,0)</f>
        <v>PERUCCHETTI CARLO</v>
      </c>
      <c r="E7134" t="str">
        <f>VLOOKUP(A7134,[1]sindaci!$A$19183:$I$26955,9,0)</f>
        <v>LISTA CIVICA: SANT'ILARIO FUTURA</v>
      </c>
    </row>
    <row r="7135" spans="1:5" x14ac:dyDescent="0.25">
      <c r="A7135" t="s">
        <v>13002</v>
      </c>
      <c r="B7135" t="str">
        <f>VLOOKUP(A7135,PEC!A7135:D15035,4,TRUE)</f>
        <v>pecveneto.it</v>
      </c>
      <c r="C7135" t="e">
        <f>VLOOKUP(A7135,SEZIONI!A7135:B15030,2,FALSE)</f>
        <v>#N/A</v>
      </c>
      <c r="D7135" t="str">
        <f>VLOOKUP(A7135,[1]sindaci!$A$19183:$I$26955,4,0)</f>
        <v>FACCO GIUSEPPINA</v>
      </c>
      <c r="E7135" t="str">
        <f>VLOOKUP(A7135,[1]sindaci!$A$19183:$I$26955,9,0)</f>
        <v>LISTA CIVICA: VIVIAMO SANTO STEFANO ROERO</v>
      </c>
    </row>
    <row r="7136" spans="1:5" x14ac:dyDescent="0.25">
      <c r="A7136" t="s">
        <v>13010</v>
      </c>
      <c r="B7136" t="str">
        <f>VLOOKUP(A7136,PEC!A7136:D15036,4,TRUE)</f>
        <v>legalmail.it</v>
      </c>
      <c r="C7136">
        <f>VLOOKUP(A7136,SEZIONI!A7136:B15031,2,FALSE)</f>
        <v>6</v>
      </c>
      <c r="D7136" t="str">
        <f>VLOOKUP(A7136,[1]sindaci!$A$19183:$I$26955,4,0)</f>
        <v>BALZI FRANCO</v>
      </c>
      <c r="E7136" t="str">
        <f>VLOOKUP(A7136,[1]sindaci!$A$19183:$I$26955,9,0)</f>
        <v>LISTA CIVICA: IL PAESE CHE VOGLIAMO</v>
      </c>
    </row>
    <row r="7137" spans="1:5" x14ac:dyDescent="0.25">
      <c r="A7137" t="s">
        <v>12980</v>
      </c>
      <c r="B7137" t="str">
        <f>VLOOKUP(A7137,PEC!A7137:D15037,4,TRUE)</f>
        <v>legalmail.it</v>
      </c>
      <c r="C7137" t="e">
        <f>VLOOKUP(A7137,SEZIONI!A7137:B15032,2,FALSE)</f>
        <v>#N/A</v>
      </c>
      <c r="D7137" t="str">
        <f>VLOOKUP(A7137,[1]sindaci!$A$19183:$I$26955,4,0)</f>
        <v>PALLINI MARCELLO</v>
      </c>
      <c r="E7137" t="str">
        <f>VLOOKUP(A7137,[1]sindaci!$A$19183:$I$26955,9,0)</f>
        <v>LISTA CIVICA: INSIEME</v>
      </c>
    </row>
    <row r="7138" spans="1:5" x14ac:dyDescent="0.25">
      <c r="A7138" t="s">
        <v>12658</v>
      </c>
      <c r="B7138" t="str">
        <f>VLOOKUP(A7138,PEC!A7138:D15038,4,TRUE)</f>
        <v>pecveneto.it</v>
      </c>
      <c r="C7138">
        <f>VLOOKUP(A7138,SEZIONI!A7138:B15033,2,FALSE)</f>
        <v>2</v>
      </c>
      <c r="D7138" t="str">
        <f>VLOOKUP(A7138,[1]sindaci!$A$19183:$I$26955,4,0)</f>
        <v>CARUZZO EMANUELE</v>
      </c>
      <c r="E7138" t="str">
        <f>VLOOKUP(A7138,[1]sindaci!$A$19183:$I$26955,9,0)</f>
        <v>LISTA CIVICA: SAN VITO DOMANI</v>
      </c>
    </row>
    <row r="7139" spans="1:5" x14ac:dyDescent="0.25">
      <c r="A7139" t="s">
        <v>12662</v>
      </c>
      <c r="B7139" t="str">
        <f>VLOOKUP(A7139,PEC!A7139:D15039,4,TRUE)</f>
        <v>pec.it</v>
      </c>
      <c r="C7139">
        <f>VLOOKUP(A7139,SEZIONI!A7139:B15034,2,FALSE)</f>
        <v>3</v>
      </c>
      <c r="D7139" t="str">
        <f>VLOOKUP(A7139,[1]sindaci!$A$19183:$I$26955,4,0)</f>
        <v>POSCOLIERO UMBERTO</v>
      </c>
      <c r="E7139" t="str">
        <f>VLOOKUP(A7139,[1]sindaci!$A$19183:$I$26955,9,0)</f>
        <v>LISTA CIVICA: PROGETTO S.VITO</v>
      </c>
    </row>
    <row r="7140" spans="1:5" x14ac:dyDescent="0.25">
      <c r="A7140" t="s">
        <v>12673</v>
      </c>
      <c r="B7140" t="str">
        <f>VLOOKUP(A7140,PEC!A7140:D15040,4,TRUE)</f>
        <v>pecveneto.it</v>
      </c>
      <c r="C7140">
        <f>VLOOKUP(A7140,SEZIONI!A7140:B15035,2,FALSE)</f>
        <v>1</v>
      </c>
      <c r="D7140" t="str">
        <f>VLOOKUP(A7140,[1]sindaci!$A$19183:$I$26955,4,0)</f>
        <v>CASTELLANI MAURIZIO</v>
      </c>
      <c r="E7140" t="str">
        <f>VLOOKUP(A7140,[1]sindaci!$A$19183:$I$26955,9,0)</f>
        <v>LISTA CIVICA: TRADIZIONE E FUTURO</v>
      </c>
    </row>
    <row r="7141" spans="1:5" x14ac:dyDescent="0.25">
      <c r="A7141" t="s">
        <v>12675</v>
      </c>
      <c r="B7141" t="str">
        <f>VLOOKUP(A7141,PEC!A7141:D15041,4,TRUE)</f>
        <v>pec.it</v>
      </c>
      <c r="C7141" t="e">
        <f>VLOOKUP(A7141,SEZIONI!A7141:B15036,2,FALSE)</f>
        <v>#N/A</v>
      </c>
      <c r="D7141" t="str">
        <f>VLOOKUP(A7141,[1]sindaci!$A$19183:$I$26955,4,0)</f>
        <v>FERRETTI MARCO</v>
      </c>
      <c r="E7141" t="str">
        <f>VLOOKUP(A7141,[1]sindaci!$A$19183:$I$26955,9,0)</f>
        <v>LISTA CIVICA: PER SAN ZENO</v>
      </c>
    </row>
    <row r="7142" spans="1:5" x14ac:dyDescent="0.25">
      <c r="A7142" t="s">
        <v>13029</v>
      </c>
      <c r="B7142" t="str">
        <f>VLOOKUP(A7142,PEC!A7142:D15042,4,TRUE)</f>
        <v>pec.comunedigenga.it</v>
      </c>
      <c r="C7142">
        <f>VLOOKUP(A7142,SEZIONI!A7142:B15037,2,FALSE)</f>
        <v>5</v>
      </c>
      <c r="D7142" t="str">
        <f>VLOOKUP(A7142,[1]sindaci!$A$19183:$I$26955,4,0)</f>
        <v>CORTESE LUCA</v>
      </c>
      <c r="E7142" t="str">
        <f>VLOOKUP(A7142,[1]sindaci!$A$19183:$I$26955,9,0)</f>
        <v>LISTA CIVICA: SARCEDO IN COMUNE</v>
      </c>
    </row>
    <row r="7143" spans="1:5" x14ac:dyDescent="0.25">
      <c r="A7143" t="s">
        <v>13039</v>
      </c>
      <c r="B7143" t="str">
        <f>VLOOKUP(A7143,PEC!A7143:D15043,4,TRUE)</f>
        <v>legalmail.it</v>
      </c>
      <c r="C7143" t="e">
        <f>VLOOKUP(A7143,SEZIONI!A7143:B15038,2,FALSE)</f>
        <v>#N/A</v>
      </c>
      <c r="D7143" t="e">
        <f>VLOOKUP(A7143,[1]sindaci!$A$19183:$I$26955,4,0)</f>
        <v>#N/A</v>
      </c>
      <c r="E7143" t="e">
        <f>VLOOKUP(A7143,[1]sindaci!$A$19183:$I$26955,9,0)</f>
        <v>#N/A</v>
      </c>
    </row>
    <row r="7144" spans="1:5" x14ac:dyDescent="0.25">
      <c r="A7144" t="s">
        <v>13063</v>
      </c>
      <c r="B7144">
        <f>VLOOKUP(A7144,PEC!A7144:D15044,4,TRUE)</f>
        <v>0</v>
      </c>
      <c r="C7144" t="e">
        <f>VLOOKUP(A7144,SEZIONI!A7144:B15039,2,FALSE)</f>
        <v>#N/A</v>
      </c>
      <c r="D7144" t="str">
        <f>VLOOKUP(A7144,[1]sindaci!$A$19183:$I$26955,4,0)</f>
        <v>CANGINI ENRICO</v>
      </c>
      <c r="E7144" t="str">
        <f>VLOOKUP(A7144,[1]sindaci!$A$19183:$I$26955,9,0)</f>
        <v>LISTA CIVICA: SARSINA NOSTRA</v>
      </c>
    </row>
    <row r="7145" spans="1:5" x14ac:dyDescent="0.25">
      <c r="A7145" t="s">
        <v>13109</v>
      </c>
      <c r="B7145">
        <f>VLOOKUP(A7145,PEC!A7145:D15045,4,TRUE)</f>
        <v>0</v>
      </c>
      <c r="C7145" t="e">
        <f>VLOOKUP(A7145,SEZIONI!A7145:B15040,2,FALSE)</f>
        <v>#N/A</v>
      </c>
      <c r="D7145" t="str">
        <f>VLOOKUP(A7145,[1]sindaci!$A$19183:$I$26955,4,0)</f>
        <v>PORTERA ANTONELLO</v>
      </c>
      <c r="E7145" t="str">
        <f>VLOOKUP(A7145,[1]sindaci!$A$19183:$I$26955,9,0)</f>
        <v>LISTA CIVICA: PROGETTO PER SAVIGLIANO | LISTA CIVICA: AMICI DI SAVIGLIANO | LISTA CIVICA: NOI X SAVIGLIANO | LISTA CIVICA: NUOVA CIVICA</v>
      </c>
    </row>
    <row r="7146" spans="1:5" x14ac:dyDescent="0.25">
      <c r="A7146" t="s">
        <v>13115</v>
      </c>
      <c r="B7146">
        <f>VLOOKUP(A7146,PEC!A7146:D15046,4,TRUE)</f>
        <v>0</v>
      </c>
      <c r="C7146" t="e">
        <f>VLOOKUP(A7146,SEZIONI!A7146:B15041,2,FALSE)</f>
        <v>#N/A</v>
      </c>
      <c r="D7146" t="str">
        <f>VLOOKUP(A7146,[1]sindaci!$A$19183:$I$26955,4,0)</f>
        <v>GIOVANNINI FILIPPO</v>
      </c>
      <c r="E7146" t="str">
        <f>VLOOKUP(A7146,[1]sindaci!$A$19183:$I$26955,9,0)</f>
        <v>LISTA CIVICA: SAVIGNANO INSIEME | LISTA CIVICA: LA SINISTRA PER SAVIGNANO | LISTA COMPOSITA: PARTITO DEMOCRATICO-ITALIA IN COMUNE</v>
      </c>
    </row>
    <row r="7147" spans="1:5" x14ac:dyDescent="0.25">
      <c r="A7147" t="s">
        <v>13135</v>
      </c>
      <c r="B7147" t="str">
        <f>VLOOKUP(A7147,PEC!A7147:D15047,4,TRUE)</f>
        <v>pec.it</v>
      </c>
      <c r="C7147" t="e">
        <f>VLOOKUP(A7147,SEZIONI!A7147:B15042,2,FALSE)</f>
        <v>#N/A</v>
      </c>
      <c r="D7147" t="str">
        <f>VLOOKUP(A7147,[1]sindaci!$A$19183:$I$26955,4,0)</f>
        <v>GARELLI DANIELE</v>
      </c>
      <c r="E7147" t="str">
        <f>VLOOKUP(A7147,[1]sindaci!$A$19183:$I$26955,9,0)</f>
        <v>LISTA CIVICA: IL CAMPANILE</v>
      </c>
    </row>
    <row r="7148" spans="1:5" x14ac:dyDescent="0.25">
      <c r="A7148" t="s">
        <v>13143</v>
      </c>
      <c r="B7148" t="str">
        <f>VLOOKUP(A7148,PEC!A7148:D15048,4,TRUE)</f>
        <v>pec.comune.sanpaolodicivitate.fg.it</v>
      </c>
      <c r="C7148" t="e">
        <f>VLOOKUP(A7148,SEZIONI!A7148:B15043,2,FALSE)</f>
        <v>#N/A</v>
      </c>
      <c r="D7148" t="str">
        <f>VLOOKUP(A7148,[1]sindaci!$A$19183:$I$26955,4,0)</f>
        <v>BORLETTO ALFIO</v>
      </c>
      <c r="E7148" t="str">
        <f>VLOOKUP(A7148,[1]sindaci!$A$19183:$I$26955,9,0)</f>
        <v>LISTA CIVICA: OLTRE ... PER IL COMUNE</v>
      </c>
    </row>
    <row r="7149" spans="1:5" x14ac:dyDescent="0.25">
      <c r="A7149" t="s">
        <v>13150</v>
      </c>
      <c r="B7149" t="str">
        <f>VLOOKUP(A7149,PEC!A7149:D15049,4,TRUE)</f>
        <v>pec.it</v>
      </c>
      <c r="C7149" t="e">
        <f>VLOOKUP(A7149,SEZIONI!A7149:B15044,2,FALSE)</f>
        <v>#N/A</v>
      </c>
      <c r="D7149" t="str">
        <f>VLOOKUP(A7149,[1]sindaci!$A$19183:$I$26955,4,0)</f>
        <v>NASCIUTI MATTEO</v>
      </c>
      <c r="E7149" t="str">
        <f>VLOOKUP(A7149,[1]sindaci!$A$19183:$I$26955,9,0)</f>
        <v>LISTA CIVICA: SCANDIANO GREEN LAB | PARTITO DEMOCRATICO | LISTA CIVICA: FRAZIONI IN COMUNE | LISTA CIVICA: S?AMO SCANDIANO</v>
      </c>
    </row>
    <row r="7150" spans="1:5" x14ac:dyDescent="0.25">
      <c r="A7150" t="s">
        <v>13160</v>
      </c>
      <c r="B7150" t="str">
        <f>VLOOKUP(A7150,PEC!A7150:D15050,4,TRUE)</f>
        <v>pec.it</v>
      </c>
      <c r="C7150" t="e">
        <f>VLOOKUP(A7150,SEZIONI!A7150:B15045,2,FALSE)</f>
        <v>#N/A</v>
      </c>
      <c r="D7150" t="str">
        <f>VLOOKUP(A7150,[1]sindaci!$A$19183:$I$26955,4,0)</f>
        <v>MASTROGIOVANNI GIOVANNI</v>
      </c>
      <c r="E7150" t="str">
        <f>VLOOKUP(A7150,[1]sindaci!$A$19183:$I$26955,9,0)</f>
        <v>LISTA CIVICA: SCANNO E' DI TUTTI</v>
      </c>
    </row>
    <row r="7151" spans="1:5" x14ac:dyDescent="0.25">
      <c r="A7151" t="s">
        <v>13174</v>
      </c>
      <c r="B7151" t="str">
        <f>VLOOKUP(A7151,PEC!A7151:D15051,4,TRUE)</f>
        <v>pec.it</v>
      </c>
      <c r="C7151" t="e">
        <f>VLOOKUP(A7151,SEZIONI!A7151:B15046,2,FALSE)</f>
        <v>#N/A</v>
      </c>
      <c r="D7151" t="str">
        <f>VLOOKUP(A7151,[1]sindaci!$A$19183:$I$26955,4,0)</f>
        <v>GRASSINO ADRIANO</v>
      </c>
      <c r="E7151" t="str">
        <f>VLOOKUP(A7151,[1]sindaci!$A$19183:$I$26955,9,0)</f>
        <v>LISTA CIVICA: SCARMAGNO DA VIVERE</v>
      </c>
    </row>
    <row r="7152" spans="1:5" x14ac:dyDescent="0.25">
      <c r="A7152" t="s">
        <v>13176</v>
      </c>
      <c r="B7152" t="str">
        <f>VLOOKUP(A7152,PEC!A7152:D15052,4,TRUE)</f>
        <v>pec.it</v>
      </c>
      <c r="C7152" t="e">
        <f>VLOOKUP(A7152,SEZIONI!A7152:B15047,2,FALSE)</f>
        <v>#N/A</v>
      </c>
      <c r="D7152" t="str">
        <f>VLOOKUP(A7152,[1]sindaci!$A$19183:$I$26955,4,0)</f>
        <v>GHIGO RICCARDO</v>
      </c>
      <c r="E7152" t="str">
        <f>VLOOKUP(A7152,[1]sindaci!$A$19183:$I$26955,9,0)</f>
        <v>LISTA CIVICA: IMPEGNO PER SCARNAFIGI</v>
      </c>
    </row>
    <row r="7153" spans="1:5" x14ac:dyDescent="0.25">
      <c r="A7153" t="s">
        <v>13180</v>
      </c>
      <c r="B7153" t="str">
        <f>VLOOKUP(A7153,PEC!A7153:D15053,4,TRUE)</f>
        <v>pec.comune.sanmartinodivenezze.ro.it</v>
      </c>
      <c r="C7153" t="e">
        <f>VLOOKUP(A7153,SEZIONI!A7153:B15048,2,FALSE)</f>
        <v>#N/A</v>
      </c>
      <c r="D7153" t="e">
        <f>VLOOKUP(A7153,[1]sindaci!$A$19183:$I$26955,4,0)</f>
        <v>#N/A</v>
      </c>
      <c r="E7153" t="e">
        <f>VLOOKUP(A7153,[1]sindaci!$A$19183:$I$26955,9,0)</f>
        <v>#N/A</v>
      </c>
    </row>
    <row r="7154" spans="1:5" x14ac:dyDescent="0.25">
      <c r="A7154" t="s">
        <v>13196</v>
      </c>
      <c r="B7154" t="str">
        <f>VLOOKUP(A7154,PEC!A7154:D15054,4,TRUE)</f>
        <v>pec.comunedigenga.it</v>
      </c>
      <c r="C7154">
        <f>VLOOKUP(A7154,SEZIONI!A7154:B15049,2,FALSE)</f>
        <v>40</v>
      </c>
      <c r="D7154" t="str">
        <f>VLOOKUP(A7154,[1]sindaci!$A$19183:$I$26955,4,0)</f>
        <v>ORSI VALTER</v>
      </c>
      <c r="E7154" t="str">
        <f>VLOOKUP(A7154,[1]sindaci!$A$19183:$I$26955,9,0)</f>
        <v>LISTA CIVICA: SCHIODANDO | LISTA CIVICA: VENETI PER SCHIO | LISTA CIVICA: NOI CITTADINI | LISTA CIVICA: FARE A SCHIO</v>
      </c>
    </row>
    <row r="7155" spans="1:5" x14ac:dyDescent="0.25">
      <c r="A7155" t="s">
        <v>13509</v>
      </c>
      <c r="B7155" t="str">
        <f>VLOOKUP(A7155,PEC!A7155:D15055,4,TRUE)</f>
        <v>pec.comunedigenga.it</v>
      </c>
      <c r="C7155" t="e">
        <f>VLOOKUP(A7155,SEZIONI!A7155:B15050,2,FALSE)</f>
        <v>#N/A</v>
      </c>
      <c r="D7155" t="e">
        <f>VLOOKUP(A7155,[1]sindaci!$A$19183:$I$26955,4,0)</f>
        <v>#N/A</v>
      </c>
      <c r="E7155" t="e">
        <f>VLOOKUP(A7155,[1]sindaci!$A$19183:$I$26955,9,0)</f>
        <v>#N/A</v>
      </c>
    </row>
    <row r="7156" spans="1:5" x14ac:dyDescent="0.25">
      <c r="A7156" t="s">
        <v>13574</v>
      </c>
      <c r="B7156" t="str">
        <f>VLOOKUP(A7156,PEC!A7156:D15056,4,TRUE)</f>
        <v>asmepec.it</v>
      </c>
      <c r="C7156" t="e">
        <f>VLOOKUP(A7156,SEZIONI!A7156:B15051,2,FALSE)</f>
        <v>#N/A</v>
      </c>
      <c r="D7156" t="e">
        <f>VLOOKUP(A7156,[1]sindaci!$A$19183:$I$26955,4,0)</f>
        <v>#N/A</v>
      </c>
      <c r="E7156" t="e">
        <f>VLOOKUP(A7156,[1]sindaci!$A$19183:$I$26955,9,0)</f>
        <v>#N/A</v>
      </c>
    </row>
    <row r="7157" spans="1:5" x14ac:dyDescent="0.25">
      <c r="A7157" t="s">
        <v>13308</v>
      </c>
      <c r="B7157" t="str">
        <f>VLOOKUP(A7157,PEC!A7157:D15057,4,TRUE)</f>
        <v>asmepec.it</v>
      </c>
      <c r="C7157" t="e">
        <f>VLOOKUP(A7157,SEZIONI!A7157:B15052,2,FALSE)</f>
        <v>#N/A</v>
      </c>
      <c r="D7157" t="e">
        <f>VLOOKUP(A7157,[1]sindaci!$A$19183:$I$26955,4,0)</f>
        <v>#N/A</v>
      </c>
      <c r="E7157" t="e">
        <f>VLOOKUP(A7157,[1]sindaci!$A$19183:$I$26955,9,0)</f>
        <v>#N/A</v>
      </c>
    </row>
    <row r="7158" spans="1:5" x14ac:dyDescent="0.25">
      <c r="A7158" t="s">
        <v>13219</v>
      </c>
      <c r="B7158" t="str">
        <f>VLOOKUP(A7158,PEC!A7158:D15058,4,TRUE)</f>
        <v>pec.comunedigenga.it</v>
      </c>
      <c r="C7158" t="e">
        <f>VLOOKUP(A7158,SEZIONI!A7158:B15053,2,FALSE)</f>
        <v>#N/A</v>
      </c>
      <c r="D7158" t="str">
        <f>VLOOKUP(A7158,[1]sindaci!$A$19183:$I$26955,4,0)</f>
        <v>FARINA CESARE</v>
      </c>
      <c r="E7158" t="str">
        <f>VLOOKUP(A7158,[1]sindaci!$A$19183:$I$26955,9,0)</f>
        <v>LISTA CIVICA: INSIEME PER IL PAESE</v>
      </c>
    </row>
    <row r="7159" spans="1:5" x14ac:dyDescent="0.25">
      <c r="A7159" t="s">
        <v>13221</v>
      </c>
      <c r="B7159" t="str">
        <f>VLOOKUP(A7159,PEC!A7159:D15059,4,TRUE)</f>
        <v>asmepec.it</v>
      </c>
      <c r="C7159" t="e">
        <f>VLOOKUP(A7159,SEZIONI!A7159:B15054,2,FALSE)</f>
        <v>#N/A</v>
      </c>
      <c r="D7159" t="str">
        <f>VLOOKUP(A7159,[1]sindaci!$A$19183:$I$26955,4,0)</f>
        <v>GILARDI ANDREA</v>
      </c>
      <c r="E7159" t="str">
        <f>VLOOKUP(A7159,[1]sindaci!$A$19183:$I$26955,9,0)</f>
        <v>LISTA CIVICA: UNITI PER SCOPELLO</v>
      </c>
    </row>
    <row r="7160" spans="1:5" x14ac:dyDescent="0.25">
      <c r="A7160" t="s">
        <v>13235</v>
      </c>
      <c r="B7160" t="str">
        <f>VLOOKUP(A7160,PEC!A7160:D15060,4,TRUE)</f>
        <v>asmepec.it</v>
      </c>
      <c r="C7160" t="e">
        <f>VLOOKUP(A7160,SEZIONI!A7160:B15055,2,FALSE)</f>
        <v>#N/A</v>
      </c>
      <c r="D7160" t="str">
        <f>VLOOKUP(A7160,[1]sindaci!$A$19183:$I$26955,4,0)</f>
        <v>MAIOCCO GIANNI</v>
      </c>
      <c r="E7160" t="str">
        <f>VLOOKUP(A7160,[1]sindaci!$A$19183:$I$26955,9,0)</f>
        <v>LISTA CIVICA: PER L'AMORE DEL PAESE</v>
      </c>
    </row>
    <row r="7161" spans="1:5" x14ac:dyDescent="0.25">
      <c r="A7161" t="s">
        <v>9604</v>
      </c>
      <c r="B7161" t="str">
        <f>VLOOKUP(A7161,PEC!A7161:D15061,4,TRUE)</f>
        <v>pec.comune.origgio.va.it</v>
      </c>
      <c r="C7161" t="e">
        <f>VLOOKUP(A7161,SEZIONI!A7161:B15056,2,FALSE)</f>
        <v>#N/A</v>
      </c>
      <c r="D7161" t="str">
        <f>VLOOKUP(A7161,[1]sindaci!$A$19183:$I$26955,4,0)</f>
        <v>FAVORITI RAFFAELE</v>
      </c>
      <c r="E7161" t="str">
        <f>VLOOKUP(A7161,[1]sindaci!$A$19183:$I$26955,9,0)</f>
        <v>LISTA CIVICA: ORTUCCHIO CHE VOGLIAMO</v>
      </c>
    </row>
    <row r="7162" spans="1:5" x14ac:dyDescent="0.25">
      <c r="A7162" t="s">
        <v>4859</v>
      </c>
      <c r="B7162" t="str">
        <f>VLOOKUP(A7162,PEC!A7162:D15062,4,TRUE)</f>
        <v>pecveneto.it</v>
      </c>
      <c r="C7162" t="e">
        <f>VLOOKUP(A7162,SEZIONI!A7162:B15057,2,FALSE)</f>
        <v>#N/A</v>
      </c>
      <c r="D7162" t="str">
        <f>VLOOKUP(A7162,[1]sindaci!$A$19183:$I$26955,4,0)</f>
        <v>LANCIA PAOLO</v>
      </c>
      <c r="E7162" t="str">
        <f>VLOOKUP(A7162,[1]sindaci!$A$19183:$I$26955,9,0)</f>
        <v>LISTA CIVICA: CON PAOLO LANCIA SINDACO</v>
      </c>
    </row>
    <row r="7163" spans="1:5" x14ac:dyDescent="0.25">
      <c r="A7163" t="s">
        <v>13247</v>
      </c>
      <c r="B7163" t="str">
        <f>VLOOKUP(A7163,PEC!A7163:D15063,4,TRUE)</f>
        <v>pec.it</v>
      </c>
      <c r="C7163">
        <f>VLOOKUP(A7163,SEZIONI!A7163:B15058,2,FALSE)</f>
        <v>9</v>
      </c>
      <c r="D7163" t="str">
        <f>VLOOKUP(A7163,[1]sindaci!$A$19183:$I$26955,4,0)</f>
        <v>DEON STEFANO</v>
      </c>
      <c r="E7163" t="str">
        <f>VLOOKUP(A7163,[1]sindaci!$A$19183:$I$26955,9,0)</f>
        <v>LISTA CIVICA: PROGETTO PER SEDICO</v>
      </c>
    </row>
    <row r="7164" spans="1:5" x14ac:dyDescent="0.25">
      <c r="A7164" t="s">
        <v>12075</v>
      </c>
      <c r="B7164" t="str">
        <f>VLOOKUP(A7164,PEC!A7164:D15064,4,TRUE)</f>
        <v>pec.comune.piraino.me.it</v>
      </c>
      <c r="C7164" t="e">
        <f>VLOOKUP(A7164,SEZIONI!A7164:B15059,2,FALSE)</f>
        <v>#N/A</v>
      </c>
      <c r="D7164" t="str">
        <f>VLOOKUP(A7164,[1]sindaci!$A$19183:$I$26955,4,0)</f>
        <v>DI BENNARDO SALVATORE</v>
      </c>
      <c r="E7164" t="str">
        <f>VLOOKUP(A7164,[1]sindaci!$A$19183:$I$26955,9,0)</f>
        <v>LISTA CIVICA: COSTRUIAMO IL FUTURO DI BENNARDO SINDACO</v>
      </c>
    </row>
    <row r="7165" spans="1:5" x14ac:dyDescent="0.25">
      <c r="A7165" t="s">
        <v>6670</v>
      </c>
      <c r="B7165" t="str">
        <f>VLOOKUP(A7165,PEC!A7165:D15065,4,TRUE)</f>
        <v>pec.regione.lombardia.it</v>
      </c>
      <c r="C7165" t="e">
        <f>VLOOKUP(A7165,SEZIONI!A7165:B15060,2,FALSE)</f>
        <v>#N/A</v>
      </c>
      <c r="D7165" t="str">
        <f>VLOOKUP(A7165,[1]sindaci!$A$19183:$I$26955,4,0)</f>
        <v>DI BERNARDO MIRKO</v>
      </c>
      <c r="E7165" t="str">
        <f>VLOOKUP(A7165,[1]sindaci!$A$19183:$I$26955,9,0)</f>
        <v>PARTITO DEMOCRATICO | LISTA CIVICA: #FARERETE | LISTA CIVICA: GROTTAFERRATA AL CENTRO | LISTA CIVICA: PER CAMBIARE GROTTAFERRATA | LISTA COMPOSITA: GROTTAFERRATA SOSTENIBILE-MOVIMENTO 5 STELLE | ITALIA VIVA | LISTA CIVICA: SIAMO GROTTAFERRATA | LISTA CIVI</v>
      </c>
    </row>
    <row r="7166" spans="1:5" x14ac:dyDescent="0.25">
      <c r="A7166" t="s">
        <v>13267</v>
      </c>
      <c r="B7166" t="str">
        <f>VLOOKUP(A7166,PEC!A7166:D15066,4,TRUE)</f>
        <v>legalmail.it</v>
      </c>
      <c r="C7166" t="e">
        <f>VLOOKUP(A7166,SEZIONI!A7166:B15061,2,FALSE)</f>
        <v>#N/A</v>
      </c>
      <c r="D7166" t="str">
        <f>VLOOKUP(A7166,[1]sindaci!$A$19183:$I$26955,4,0)</f>
        <v>MICHELI PAOLO GIOVANNI</v>
      </c>
      <c r="E7166" t="str">
        <f>VLOOKUP(A7166,[1]sindaci!$A$19183:$I$26955,9,0)</f>
        <v>PARTITO DEMOCRATICO | LISTA CIVICA: PAOLO MICHELI SINDACO | LISTA CIVICA: SEGRATE NOSTRA | LISTA COMPOSITA: +SEGRATE VIVA-ITALIA VIVA</v>
      </c>
    </row>
    <row r="7167" spans="1:5" x14ac:dyDescent="0.25">
      <c r="A7167" t="s">
        <v>9334</v>
      </c>
      <c r="B7167" t="str">
        <f>VLOOKUP(A7167,PEC!A7167:D15067,4,TRUE)</f>
        <v xml:space="preserve">pec.it </v>
      </c>
      <c r="C7167" t="e">
        <f>VLOOKUP(A7167,SEZIONI!A7167:B15062,2,FALSE)</f>
        <v>#N/A</v>
      </c>
      <c r="D7167" t="str">
        <f>VLOOKUP(A7167,[1]sindaci!$A$19183:$I$26955,4,0)</f>
        <v>DE VITA ADRIANO</v>
      </c>
      <c r="E7167" t="str">
        <f>VLOOKUP(A7167,[1]sindaci!$A$19183:$I$26955,9,0)</f>
        <v>LISTA CIVICA: LA COLOMBA</v>
      </c>
    </row>
    <row r="7168" spans="1:5" x14ac:dyDescent="0.25">
      <c r="A7168" t="s">
        <v>4296</v>
      </c>
      <c r="B7168" t="str">
        <f>VLOOKUP(A7168,PEC!A7168:D15068,4,TRUE)</f>
        <v>pecveneto.it</v>
      </c>
      <c r="C7168" t="e">
        <f>VLOOKUP(A7168,SEZIONI!A7168:B15063,2,FALSE)</f>
        <v>#N/A</v>
      </c>
      <c r="D7168" t="str">
        <f>VLOOKUP(A7168,[1]sindaci!$A$19183:$I$26955,4,0)</f>
        <v>DELLA MONICA FORTUNATO</v>
      </c>
      <c r="E7168" t="str">
        <f>VLOOKUP(A7168,[1]sindaci!$A$19183:$I$26955,9,0)</f>
        <v>LISTA CIVICA: CETARA D'AMARE</v>
      </c>
    </row>
    <row r="7169" spans="1:5" x14ac:dyDescent="0.25">
      <c r="A7169" t="s">
        <v>3582</v>
      </c>
      <c r="B7169" t="str">
        <f>VLOOKUP(A7169,PEC!A7169:D15069,4,TRUE)</f>
        <v>pecveneto.it</v>
      </c>
      <c r="C7169" t="e">
        <f>VLOOKUP(A7169,SEZIONI!A7169:B15064,2,FALSE)</f>
        <v>#N/A</v>
      </c>
      <c r="D7169" t="str">
        <f>VLOOKUP(A7169,[1]sindaci!$A$19183:$I$26955,4,0)</f>
        <v>VACCARI PIERROMEO</v>
      </c>
      <c r="E7169" t="str">
        <f>VLOOKUP(A7169,[1]sindaci!$A$19183:$I$26955,9,0)</f>
        <v>LISTA CIVICA: INSIEME PER CASTELDIDONE</v>
      </c>
    </row>
    <row r="7170" spans="1:5" x14ac:dyDescent="0.25">
      <c r="A7170" t="s">
        <v>15453</v>
      </c>
      <c r="B7170" t="str">
        <f>VLOOKUP(A7170,PEC!A7170:D15070,4,TRUE)</f>
        <v>legalmail.it</v>
      </c>
      <c r="C7170">
        <f>VLOOKUP(A7170,SEZIONI!A7170:B15065,2,FALSE)</f>
        <v>1</v>
      </c>
      <c r="D7170" t="e">
        <f>VLOOKUP(A7170,[1]sindaci!$A$19183:$I$26955,4,0)</f>
        <v>#N/A</v>
      </c>
      <c r="E7170" t="e">
        <f>VLOOKUP(A7170,[1]sindaci!$A$19183:$I$26955,9,0)</f>
        <v>#N/A</v>
      </c>
    </row>
    <row r="7171" spans="1:5" x14ac:dyDescent="0.25">
      <c r="A7171" t="s">
        <v>14655</v>
      </c>
      <c r="B7171" t="str">
        <f>VLOOKUP(A7171,PEC!A7171:D15071,4,TRUE)</f>
        <v>legalmail.it</v>
      </c>
      <c r="C7171" t="e">
        <f>VLOOKUP(A7171,SEZIONI!A7171:B15066,2,FALSE)</f>
        <v>#N/A</v>
      </c>
      <c r="D7171" t="str">
        <f>VLOOKUP(A7171,[1]sindaci!$A$19183:$I$26955,4,0)</f>
        <v>RESTA IPPOLITA</v>
      </c>
      <c r="E7171" t="str">
        <f>VLOOKUP(A7171,[1]sindaci!$A$19183:$I$26955,9,0)</f>
        <v>LISTA CIVICA: TURINASCE</v>
      </c>
    </row>
    <row r="7172" spans="1:5" x14ac:dyDescent="0.25">
      <c r="A7172" t="s">
        <v>179</v>
      </c>
      <c r="B7172" t="str">
        <f>VLOOKUP(A7172,PEC!A7172:D15072,4,TRUE)</f>
        <v>pecveneto.it</v>
      </c>
      <c r="C7172" t="e">
        <f>VLOOKUP(A7172,SEZIONI!A7172:B15067,2,FALSE)</f>
        <v>#N/A</v>
      </c>
      <c r="D7172" t="str">
        <f>VLOOKUP(A7172,[1]sindaci!$A$19183:$I$26955,4,0)</f>
        <v>PERRI RAFFAELLA</v>
      </c>
      <c r="E7172">
        <f>VLOOKUP(A7172,[1]sindaci!$A$19183:$I$26955,9,0)</f>
        <v>0</v>
      </c>
    </row>
    <row r="7173" spans="1:5" x14ac:dyDescent="0.25">
      <c r="A7173" t="s">
        <v>5604</v>
      </c>
      <c r="B7173" t="str">
        <f>VLOOKUP(A7173,PEC!A7173:D15073,4,TRUE)</f>
        <v>asmepec.it</v>
      </c>
      <c r="C7173" t="e">
        <f>VLOOKUP(A7173,SEZIONI!A7173:B15068,2,FALSE)</f>
        <v>#N/A</v>
      </c>
      <c r="D7173" t="str">
        <f>VLOOKUP(A7173,[1]sindaci!$A$19183:$I$26955,4,0)</f>
        <v>LACCHETTA ILARIO</v>
      </c>
      <c r="E7173">
        <f>VLOOKUP(A7173,[1]sindaci!$A$19183:$I$26955,9,0)</f>
        <v>0</v>
      </c>
    </row>
    <row r="7174" spans="1:5" x14ac:dyDescent="0.25">
      <c r="A7174" t="s">
        <v>65</v>
      </c>
      <c r="B7174" t="str">
        <f>VLOOKUP(A7174,PEC!A7174:D15074,4,TRUE)</f>
        <v>legalmail.it</v>
      </c>
      <c r="C7174" t="e">
        <f>VLOOKUP(A7174,SEZIONI!A7174:B15069,2,FALSE)</f>
        <v>#N/A</v>
      </c>
      <c r="D7174" t="str">
        <f>VLOOKUP(A7174,[1]sindaci!$A$19183:$I$26955,4,0)</f>
        <v>BELLUSCI SAVERIO</v>
      </c>
      <c r="E7174">
        <f>VLOOKUP(A7174,[1]sindaci!$A$19183:$I$26955,9,0)</f>
        <v>0</v>
      </c>
    </row>
    <row r="7175" spans="1:5" x14ac:dyDescent="0.25">
      <c r="A7175" t="s">
        <v>190</v>
      </c>
      <c r="B7175" t="str">
        <f>VLOOKUP(A7175,PEC!A7175:D15075,4,TRUE)</f>
        <v>asmepec.it</v>
      </c>
      <c r="C7175" t="e">
        <f>VLOOKUP(A7175,SEZIONI!A7175:B15070,2,FALSE)</f>
        <v>#N/A</v>
      </c>
      <c r="D7175" t="str">
        <f>VLOOKUP(A7175,[1]sindaci!$A$19183:$I$26955,4,0)</f>
        <v>SERRATORE FERDINANDO</v>
      </c>
      <c r="E7175" t="str">
        <f>VLOOKUP(A7175,[1]sindaci!$A$19183:$I$26955,9,0)</f>
        <v>LISTA CIVICA: AMARE JACURSO</v>
      </c>
    </row>
    <row r="7176" spans="1:5" x14ac:dyDescent="0.25">
      <c r="A7176" t="s">
        <v>69</v>
      </c>
      <c r="B7176" t="str">
        <f>VLOOKUP(A7176,PEC!A7176:D15076,4,TRUE)</f>
        <v>pcert.postecert.it</v>
      </c>
      <c r="C7176" t="e">
        <f>VLOOKUP(A7176,SEZIONI!A7176:B15071,2,FALSE)</f>
        <v>#N/A</v>
      </c>
      <c r="D7176" t="str">
        <f>VLOOKUP(A7176,[1]sindaci!$A$19183:$I$26955,4,0)</f>
        <v>PALERMO GAETANO</v>
      </c>
      <c r="E7176" t="str">
        <f>VLOOKUP(A7176,[1]sindaci!$A$19183:$I$26955,9,0)</f>
        <v>LISTA CIVICA: INSIEME SI CRESCE</v>
      </c>
    </row>
    <row r="7177" spans="1:5" x14ac:dyDescent="0.25">
      <c r="A7177" t="s">
        <v>196</v>
      </c>
      <c r="B7177" t="str">
        <f>VLOOKUP(A7177,PEC!A7177:D15077,4,TRUE)</f>
        <v>legalmail.it</v>
      </c>
      <c r="C7177" t="e">
        <f>VLOOKUP(A7177,SEZIONI!A7177:B15072,2,FALSE)</f>
        <v>#N/A</v>
      </c>
      <c r="D7177" t="str">
        <f>VLOOKUP(A7177,[1]sindaci!$A$19183:$I$26955,4,0)</f>
        <v>BARTOLOTTA FRANCESCO</v>
      </c>
      <c r="E7177" t="str">
        <f>VLOOKUP(A7177,[1]sindaci!$A$19183:$I$26955,9,0)</f>
        <v>LISTA CIVICA: PER MARTIRANO CON LA GENTE PER LA GENTE</v>
      </c>
    </row>
    <row r="7178" spans="1:5" x14ac:dyDescent="0.25">
      <c r="A7178" t="s">
        <v>87</v>
      </c>
      <c r="B7178" t="str">
        <f>VLOOKUP(A7178,PEC!A7178:D15078,4,TRUE)</f>
        <v>pec.regione.lombardia.it</v>
      </c>
      <c r="C7178" t="e">
        <f>VLOOKUP(A7178,SEZIONI!A7178:B15073,2,FALSE)</f>
        <v>#N/A</v>
      </c>
      <c r="D7178" t="str">
        <f>VLOOKUP(A7178,[1]sindaci!$A$19183:$I$26955,4,0)</f>
        <v>INTROCASO ROCCO</v>
      </c>
      <c r="E7178" t="str">
        <f>VLOOKUP(A7178,[1]sindaci!$A$19183:$I$26955,9,0)</f>
        <v>LISTA CIVICA: UN NUOVO CAMMINO PER MONTEGIORDANO</v>
      </c>
    </row>
    <row r="7179" spans="1:5" x14ac:dyDescent="0.25">
      <c r="A7179" t="s">
        <v>9412</v>
      </c>
      <c r="B7179" t="str">
        <f>VLOOKUP(A7179,PEC!A7179:D15079,4,TRUE)</f>
        <v>pec.rupar.puglia.it</v>
      </c>
      <c r="C7179" t="e">
        <f>VLOOKUP(A7179,SEZIONI!A7179:B15074,2,FALSE)</f>
        <v>#N/A</v>
      </c>
      <c r="D7179" t="e">
        <f>VLOOKUP(A7179,[1]sindaci!$A$19183:$I$26955,4,0)</f>
        <v>#N/A</v>
      </c>
      <c r="E7179" t="e">
        <f>VLOOKUP(A7179,[1]sindaci!$A$19183:$I$26955,9,0)</f>
        <v>#N/A</v>
      </c>
    </row>
    <row r="7180" spans="1:5" x14ac:dyDescent="0.25">
      <c r="A7180" t="s">
        <v>9920</v>
      </c>
      <c r="B7180" t="str">
        <f>VLOOKUP(A7180,PEC!A7180:D15080,4,TRUE)</f>
        <v>asmepec.it</v>
      </c>
      <c r="C7180" t="e">
        <f>VLOOKUP(A7180,SEZIONI!A7180:B15075,2,FALSE)</f>
        <v>#N/A</v>
      </c>
      <c r="D7180" t="str">
        <f>VLOOKUP(A7180,[1]sindaci!$A$19183:$I$26955,4,0)</f>
        <v>FERULLO ANTONIO</v>
      </c>
      <c r="E7180" t="str">
        <f>VLOOKUP(A7180,[1]sindaci!$A$19183:$I$26955,9,0)</f>
        <v>LISTA CIVICA: PAROLISE LA NOSTRA FORZA</v>
      </c>
    </row>
    <row r="7181" spans="1:5" x14ac:dyDescent="0.25">
      <c r="A7181" t="s">
        <v>208</v>
      </c>
      <c r="B7181" t="str">
        <f>VLOOKUP(A7181,PEC!A7181:D15081,4,TRUE)</f>
        <v>asmepec.it</v>
      </c>
      <c r="C7181" t="e">
        <f>VLOOKUP(A7181,SEZIONI!A7181:B15076,2,FALSE)</f>
        <v>#N/A</v>
      </c>
      <c r="D7181" t="str">
        <f>VLOOKUP(A7181,[1]sindaci!$A$19183:$I$26955,4,0)</f>
        <v>CUDA VALENTINA</v>
      </c>
      <c r="E7181">
        <f>VLOOKUP(A7181,[1]sindaci!$A$19183:$I$26955,9,0)</f>
        <v>0</v>
      </c>
    </row>
    <row r="7182" spans="1:5" x14ac:dyDescent="0.25">
      <c r="A7182" t="s">
        <v>11006</v>
      </c>
      <c r="B7182" t="str">
        <f>VLOOKUP(A7182,PEC!A7182:D15082,4,TRUE)</f>
        <v>pcert.postecert.it</v>
      </c>
      <c r="C7182" t="e">
        <f>VLOOKUP(A7182,SEZIONI!A7182:B15077,2,FALSE)</f>
        <v>#N/A</v>
      </c>
      <c r="D7182" t="str">
        <f>VLOOKUP(A7182,[1]sindaci!$A$19183:$I$26955,4,0)</f>
        <v>MACCARELLI ANDREA</v>
      </c>
      <c r="E7182">
        <f>VLOOKUP(A7182,[1]sindaci!$A$19183:$I$26955,9,0)</f>
        <v>0</v>
      </c>
    </row>
    <row r="7183" spans="1:5" x14ac:dyDescent="0.25">
      <c r="A7183" t="s">
        <v>12140</v>
      </c>
      <c r="B7183" t="str">
        <f>VLOOKUP(A7183,PEC!A7183:D15083,4,TRUE)</f>
        <v>asmepec.it</v>
      </c>
      <c r="C7183" t="e">
        <f>VLOOKUP(A7183,SEZIONI!A7183:B15078,2,FALSE)</f>
        <v>#N/A</v>
      </c>
      <c r="D7183" t="str">
        <f>VLOOKUP(A7183,[1]sindaci!$A$19183:$I$26955,4,0)</f>
        <v>GIANTI GIORGIO</v>
      </c>
      <c r="E7183" t="str">
        <f>VLOOKUP(A7183,[1]sindaci!$A$19183:$I$26955,9,0)</f>
        <v>LISTA CIVICA: INSIEME PER SAN DAMIANO</v>
      </c>
    </row>
    <row r="7184" spans="1:5" x14ac:dyDescent="0.25">
      <c r="A7184" t="s">
        <v>12756</v>
      </c>
      <c r="B7184" t="str">
        <f>VLOOKUP(A7184,PEC!A7184:D15084,4,TRUE)</f>
        <v>pec.comune.sanmartinodivenezze.ro.it</v>
      </c>
      <c r="C7184" t="e">
        <f>VLOOKUP(A7184,SEZIONI!A7184:B15079,2,FALSE)</f>
        <v>#N/A</v>
      </c>
      <c r="D7184" t="str">
        <f>VLOOKUP(A7184,[1]sindaci!$A$19183:$I$26955,4,0)</f>
        <v>D'ANGOLA GERARDO</v>
      </c>
      <c r="E7184" t="str">
        <f>VLOOKUP(A7184,[1]sindaci!$A$19183:$I$26955,9,0)</f>
        <v>LISTA CIVICA: LISTA CIVICA D`ANGOLA</v>
      </c>
    </row>
    <row r="7185" spans="1:5" x14ac:dyDescent="0.25">
      <c r="A7185" t="s">
        <v>12770</v>
      </c>
      <c r="B7185" t="str">
        <f>VLOOKUP(A7185,PEC!A7185:D15085,4,TRUE)</f>
        <v>pec.comunegavi.it</v>
      </c>
      <c r="C7185" t="e">
        <f>VLOOKUP(A7185,SEZIONI!A7185:B15080,2,FALSE)</f>
        <v>#N/A</v>
      </c>
      <c r="D7185" t="str">
        <f>VLOOKUP(A7185,[1]sindaci!$A$19183:$I$26955,4,0)</f>
        <v>MARANDINO MARCO</v>
      </c>
      <c r="E7185" t="str">
        <f>VLOOKUP(A7185,[1]sindaci!$A$19183:$I$26955,9,0)</f>
        <v>LISTA CIVICA: LA NOSTRA SANT'ANGELO</v>
      </c>
    </row>
    <row r="7186" spans="1:5" x14ac:dyDescent="0.25">
      <c r="A7186" t="s">
        <v>221</v>
      </c>
      <c r="B7186" t="str">
        <f>VLOOKUP(A7186,PEC!A7186:D15086,4,TRUE)</f>
        <v>pec.it</v>
      </c>
      <c r="C7186" t="e">
        <f>VLOOKUP(A7186,SEZIONI!A7186:B15081,2,FALSE)</f>
        <v>#N/A</v>
      </c>
      <c r="D7186" t="str">
        <f>VLOOKUP(A7186,[1]sindaci!$A$19183:$I$26955,4,0)</f>
        <v>MURACA ANTONIO</v>
      </c>
      <c r="E7186" t="str">
        <f>VLOOKUP(A7186,[1]sindaci!$A$19183:$I$26955,9,0)</f>
        <v>LISTA CIVICA: CONTINUIAMO A CREARE BENE COMUNE</v>
      </c>
    </row>
    <row r="7187" spans="1:5" x14ac:dyDescent="0.25">
      <c r="A7187" t="s">
        <v>13408</v>
      </c>
      <c r="B7187" t="str">
        <f>VLOOKUP(A7187,PEC!A7187:D15087,4,TRUE)</f>
        <v>pec.comune.castelnuovoparano.fr.it</v>
      </c>
      <c r="C7187" t="e">
        <f>VLOOKUP(A7187,SEZIONI!A7187:B15082,2,FALSE)</f>
        <v>#N/A</v>
      </c>
      <c r="D7187" t="str">
        <f>VLOOKUP(A7187,[1]sindaci!$A$19183:$I$26955,4,0)</f>
        <v>OPRAMOLLA ANTONIO</v>
      </c>
      <c r="E7187" t="str">
        <f>VLOOKUP(A7187,[1]sindaci!$A$19183:$I$26955,9,0)</f>
        <v>LISTA CIVICA: SI AMO SERRE</v>
      </c>
    </row>
    <row r="7188" spans="1:5" x14ac:dyDescent="0.25">
      <c r="A7188" t="s">
        <v>14040</v>
      </c>
      <c r="B7188" t="str">
        <f>VLOOKUP(A7188,PEC!A7188:D15088,4,TRUE)</f>
        <v>pec.comune.sancosmoalbanese.cs.it</v>
      </c>
      <c r="C7188" t="e">
        <f>VLOOKUP(A7188,SEZIONI!A7188:B15083,2,FALSE)</f>
        <v>#N/A</v>
      </c>
      <c r="D7188" t="str">
        <f>VLOOKUP(A7188,[1]sindaci!$A$19183:$I$26955,4,0)</f>
        <v>SCOGLIO GIOVANNI</v>
      </c>
      <c r="E7188" t="str">
        <f>VLOOKUP(A7188,[1]sindaci!$A$19183:$I$26955,9,0)</f>
        <v>LISTA CIVICA: TEANO IN COMUNE</v>
      </c>
    </row>
    <row r="7189" spans="1:5" x14ac:dyDescent="0.25">
      <c r="A7189" t="s">
        <v>15376</v>
      </c>
      <c r="B7189" t="str">
        <f>VLOOKUP(A7189,PEC!A7189:D15089,4,TRUE)</f>
        <v>pec.ptbiellese.it</v>
      </c>
      <c r="C7189" t="e">
        <f>VLOOKUP(A7189,SEZIONI!A7189:B15084,2,FALSE)</f>
        <v>#N/A</v>
      </c>
      <c r="D7189" t="str">
        <f>VLOOKUP(A7189,[1]sindaci!$A$19183:$I$26955,4,0)</f>
        <v>DI FRAIA VALERIO</v>
      </c>
      <c r="E7189" t="str">
        <f>VLOOKUP(A7189,[1]sindaci!$A$19183:$I$26955,9,0)</f>
        <v>LISTA CIVICA: ESSERE LITERNESE</v>
      </c>
    </row>
    <row r="7190" spans="1:5" x14ac:dyDescent="0.25">
      <c r="A7190" t="s">
        <v>9961</v>
      </c>
      <c r="B7190" t="str">
        <f>VLOOKUP(A7190,PEC!A7190:D15090,4,TRUE)</f>
        <v>anutel.it</v>
      </c>
      <c r="C7190" t="e">
        <f>VLOOKUP(A7190,SEZIONI!A7190:B15085,2,FALSE)</f>
        <v>#N/A</v>
      </c>
      <c r="D7190" t="str">
        <f>VLOOKUP(A7190,[1]sindaci!$A$19183:$I$26955,4,0)</f>
        <v>NASO ANTONINO</v>
      </c>
      <c r="E7190" t="str">
        <f>VLOOKUP(A7190,[1]sindaci!$A$19183:$I$26955,9,0)</f>
        <v>Colore Politico non pervenuto | Lista Civica non pervenuta | LISTA CIVICA: ALLEANZA PER PATERNO' | LISTA CIVICA: PATERNO' ON MANNINO | LISTA CIVICA: NINIO NASO SINDACO | PRIMA L'ITALIA | LISTA CIVICA: NASO SINDACO - PRESENTI SEMPRE</v>
      </c>
    </row>
    <row r="7191" spans="1:5" x14ac:dyDescent="0.25">
      <c r="A7191" t="s">
        <v>11875</v>
      </c>
      <c r="B7191" t="str">
        <f>VLOOKUP(A7191,PEC!A7191:D15091,4,TRUE)</f>
        <v>asmepec.it</v>
      </c>
      <c r="C7191" t="e">
        <f>VLOOKUP(A7191,SEZIONI!A7191:B15086,2,FALSE)</f>
        <v>#N/A</v>
      </c>
      <c r="D7191" t="str">
        <f>VLOOKUP(A7191,[1]sindaci!$A$19183:$I$26955,4,0)</f>
        <v>VALENZANO GIUSEPPE</v>
      </c>
      <c r="E7191" t="str">
        <f>VLOOKUP(A7191,[1]sindaci!$A$19183:$I$26955,9,0)</f>
        <v>ITALIA IN COMUNE | PARTITO DEMOCRATICO | LISTA CIVICA: MONDO SOCIALE | LISTA CIVICA: ASSOCIAZIONE LIBERT? E PROGRESSO | LISTA CIVICA: AMIAMO RUTIGLIANO</v>
      </c>
    </row>
    <row r="7192" spans="1:5" x14ac:dyDescent="0.25">
      <c r="A7192" t="s">
        <v>6732</v>
      </c>
      <c r="B7192" t="str">
        <f>VLOOKUP(A7192,PEC!A7192:D15092,4,TRUE)</f>
        <v>legalmail.it</v>
      </c>
      <c r="C7192" t="e">
        <f>VLOOKUP(A7192,SEZIONI!A7192:B15087,2,FALSE)</f>
        <v>#N/A</v>
      </c>
      <c r="D7192" t="str">
        <f>VLOOKUP(A7192,[1]sindaci!$A$19183:$I$26955,4,0)</f>
        <v>SICONOLFI FRANCESCANTONIO</v>
      </c>
      <c r="E7192" t="str">
        <f>VLOOKUP(A7192,[1]sindaci!$A$19183:$I$26955,9,0)</f>
        <v>LISTA CIVICA: GUARDIA FUTURA</v>
      </c>
    </row>
    <row r="7193" spans="1:5" x14ac:dyDescent="0.25">
      <c r="A7193" t="s">
        <v>9003</v>
      </c>
      <c r="B7193" t="str">
        <f>VLOOKUP(A7193,PEC!A7193:D15093,4,TRUE)</f>
        <v>pec.it</v>
      </c>
      <c r="C7193" t="e">
        <f>VLOOKUP(A7193,SEZIONI!A7193:B15088,2,FALSE)</f>
        <v>#N/A</v>
      </c>
      <c r="D7193" t="str">
        <f>VLOOKUP(A7193,[1]sindaci!$A$19183:$I$26955,4,0)</f>
        <v>DI SABATO VINCENZO</v>
      </c>
      <c r="E7193" t="str">
        <f>VLOOKUP(A7193,[1]sindaci!$A$19183:$I$26955,9,0)</f>
        <v>LISTA CIVICA: ORGOGLIO MORRESE</v>
      </c>
    </row>
    <row r="7194" spans="1:5" x14ac:dyDescent="0.25">
      <c r="A7194" t="s">
        <v>12891</v>
      </c>
      <c r="B7194" t="str">
        <f>VLOOKUP(A7194,PEC!A7194:D15094,4,TRUE)</f>
        <v>pec.comune.geracisiculo.pa.it</v>
      </c>
      <c r="C7194" t="e">
        <f>VLOOKUP(A7194,SEZIONI!A7194:B15089,2,FALSE)</f>
        <v>#N/A</v>
      </c>
      <c r="D7194" t="str">
        <f>VLOOKUP(A7194,[1]sindaci!$A$19183:$I$26955,4,0)</f>
        <v>CASU ANDREA</v>
      </c>
      <c r="E7194">
        <f>VLOOKUP(A7194,[1]sindaci!$A$19183:$I$26955,9,0)</f>
        <v>0</v>
      </c>
    </row>
    <row r="7195" spans="1:5" x14ac:dyDescent="0.25">
      <c r="A7195" t="s">
        <v>2422</v>
      </c>
      <c r="B7195" t="str">
        <f>VLOOKUP(A7195,PEC!A7195:D15095,4,TRUE)</f>
        <v>asmepec.it</v>
      </c>
      <c r="C7195" t="e">
        <f>VLOOKUP(A7195,SEZIONI!A7195:B15090,2,FALSE)</f>
        <v>#N/A</v>
      </c>
      <c r="D7195" t="str">
        <f>VLOOKUP(A7195,[1]sindaci!$A$19183:$I$26955,4,0)</f>
        <v>DI MARTINO ISIDE</v>
      </c>
      <c r="E7195" t="str">
        <f>VLOOKUP(A7195,[1]sindaci!$A$19183:$I$26955,9,0)</f>
        <v>LISTA CIVICA: NOI PER CAGNANO</v>
      </c>
    </row>
    <row r="7196" spans="1:5" x14ac:dyDescent="0.25">
      <c r="A7196" t="s">
        <v>2708</v>
      </c>
      <c r="B7196" t="str">
        <f>VLOOKUP(A7196,PEC!A7196:D15096,4,TRUE)</f>
        <v>asmepec.it</v>
      </c>
      <c r="C7196" t="e">
        <f>VLOOKUP(A7196,SEZIONI!A7196:B15091,2,FALSE)</f>
        <v>#N/A</v>
      </c>
      <c r="D7196" t="str">
        <f>VLOOKUP(A7196,[1]sindaci!$A$19183:$I$26955,4,0)</f>
        <v>PAGLIA SIMONE</v>
      </c>
      <c r="E7196" t="str">
        <f>VLOOKUP(A7196,[1]sindaci!$A$19183:$I$26955,9,0)</f>
        <v>LISTA CIVICA: CAMPOLATTARO LE RADICI IL FUTURO</v>
      </c>
    </row>
    <row r="7197" spans="1:5" x14ac:dyDescent="0.25">
      <c r="A7197" t="s">
        <v>13642</v>
      </c>
      <c r="B7197" t="str">
        <f>VLOOKUP(A7197,PEC!A7197:D15097,4,TRUE)</f>
        <v>pec.it</v>
      </c>
      <c r="C7197" t="e">
        <f>VLOOKUP(A7197,SEZIONI!A7197:B15092,2,FALSE)</f>
        <v>#N/A</v>
      </c>
      <c r="D7197" t="str">
        <f>VLOOKUP(A7197,[1]sindaci!$A$19183:$I$26955,4,0)</f>
        <v>DI SARNO SALVATORE</v>
      </c>
      <c r="E7197" t="str">
        <f>VLOOKUP(A7197,[1]sindaci!$A$19183:$I$26955,9,0)</f>
        <v>LISTA CIVICA: SOMMA MOVIMENTO 4.0 | LISTA COMPOSITA: INNOVAZIONEûEUROPA VERDE | LISTA CIVICA: DI SARNO SINDACO | LISTA CIVICA: SOMMA DOMANI | MOVIMENTO 5 STELLE | LISTA CIVICA: SOMMA LIBERA E FORTE | LISTA CIVICA: SOMMA AL CENTRO PER I GIOVANI</v>
      </c>
    </row>
    <row r="7198" spans="1:5" x14ac:dyDescent="0.25">
      <c r="A7198" t="s">
        <v>2641</v>
      </c>
      <c r="B7198" t="str">
        <f>VLOOKUP(A7198,PEC!A7198:D15098,4,TRUE)</f>
        <v>pecveneto.it</v>
      </c>
      <c r="C7198" t="e">
        <f>VLOOKUP(A7198,SEZIONI!A7198:B15093,2,FALSE)</f>
        <v>#N/A</v>
      </c>
      <c r="D7198" t="str">
        <f>VLOOKUP(A7198,[1]sindaci!$A$19183:$I$26955,4,0)</f>
        <v>GIUBERTONI MIRIAM</v>
      </c>
      <c r="E7198" t="str">
        <f>VLOOKUP(A7198,[1]sindaci!$A$19183:$I$26955,9,0)</f>
        <v>LISTA CIVICA: LISTA CIVICA CAMPERTOGNO 2022</v>
      </c>
    </row>
    <row r="7199" spans="1:5" x14ac:dyDescent="0.25">
      <c r="A7199" t="s">
        <v>3069</v>
      </c>
      <c r="B7199" t="str">
        <f>VLOOKUP(A7199,PEC!A7199:D15099,4,TRUE)</f>
        <v>pec.regione.lombardia.it</v>
      </c>
      <c r="C7199" t="e">
        <f>VLOOKUP(A7199,SEZIONI!A7199:B15094,2,FALSE)</f>
        <v>#N/A</v>
      </c>
      <c r="D7199" t="str">
        <f>VLOOKUP(A7199,[1]sindaci!$A$19183:$I$26955,4,0)</f>
        <v>PASQUINO PIETRO</v>
      </c>
      <c r="E7199" t="str">
        <f>VLOOKUP(A7199,[1]sindaci!$A$19183:$I$26955,9,0)</f>
        <v>LISTA CIVICA: IL PAESE CHE VOGLIAMO</v>
      </c>
    </row>
    <row r="7200" spans="1:5" x14ac:dyDescent="0.25">
      <c r="A7200" t="s">
        <v>3160</v>
      </c>
      <c r="B7200" t="str">
        <f>VLOOKUP(A7200,PEC!A7200:D15100,4,TRUE)</f>
        <v>pec.regione.lombardia.it</v>
      </c>
      <c r="C7200" t="e">
        <f>VLOOKUP(A7200,SEZIONI!A7200:B15095,2,FALSE)</f>
        <v>#N/A</v>
      </c>
      <c r="D7200" t="str">
        <f>VLOOKUP(A7200,[1]sindaci!$A$19183:$I$26955,4,0)</f>
        <v>CIOFFI FRANCESCO</v>
      </c>
      <c r="E7200">
        <f>VLOOKUP(A7200,[1]sindaci!$A$19183:$I$26955,9,0)</f>
        <v>0</v>
      </c>
    </row>
    <row r="7201" spans="1:5" x14ac:dyDescent="0.25">
      <c r="A7201" t="s">
        <v>13035</v>
      </c>
      <c r="B7201" t="str">
        <f>VLOOKUP(A7201,PEC!A7201:D15101,4,TRUE)</f>
        <v>pec.comunedigenga.it</v>
      </c>
      <c r="C7201" t="e">
        <f>VLOOKUP(A7201,SEZIONI!A7201:B15096,2,FALSE)</f>
        <v>#N/A</v>
      </c>
      <c r="D7201" t="str">
        <f>VLOOKUP(A7201,[1]sindaci!$A$19183:$I$26955,4,0)</f>
        <v>GALARDINI RENATO</v>
      </c>
      <c r="E7201">
        <f>VLOOKUP(A7201,[1]sindaci!$A$19183:$I$26955,9,0)</f>
        <v>0</v>
      </c>
    </row>
    <row r="7202" spans="1:5" x14ac:dyDescent="0.25">
      <c r="A7202" t="s">
        <v>14471</v>
      </c>
      <c r="B7202" t="str">
        <f>VLOOKUP(A7202,PEC!A7202:D15102,4,TRUE)</f>
        <v>pec.comune.sancosmoalbanese.cs.it</v>
      </c>
      <c r="C7202" t="e">
        <f>VLOOKUP(A7202,SEZIONI!A7202:B15097,2,FALSE)</f>
        <v>#N/A</v>
      </c>
      <c r="D7202" t="str">
        <f>VLOOKUP(A7202,[1]sindaci!$A$19183:$I$26955,4,0)</f>
        <v>DE LUCA RAFFAELE</v>
      </c>
      <c r="E7202" t="str">
        <f>VLOOKUP(A7202,[1]sindaci!$A$19183:$I$26955,9,0)</f>
        <v>LISTA CIVICA: TRECASE SINDACO DE LUCA</v>
      </c>
    </row>
    <row r="7203" spans="1:5" x14ac:dyDescent="0.25">
      <c r="A7203" t="s">
        <v>381</v>
      </c>
      <c r="B7203" t="str">
        <f>VLOOKUP(A7203,PEC!A7203:D15103,4,TRUE)</f>
        <v>asmepec.it</v>
      </c>
      <c r="C7203" t="e">
        <f>VLOOKUP(A7203,SEZIONI!A7203:B15098,2,FALSE)</f>
        <v>#N/A</v>
      </c>
      <c r="D7203" t="e">
        <f>VLOOKUP(A7203,[1]sindaci!$A$19183:$I$26955,4,0)</f>
        <v>#N/A</v>
      </c>
      <c r="E7203" t="e">
        <f>VLOOKUP(A7203,[1]sindaci!$A$19183:$I$26955,9,0)</f>
        <v>#N/A</v>
      </c>
    </row>
    <row r="7204" spans="1:5" x14ac:dyDescent="0.25">
      <c r="A7204" t="s">
        <v>14577</v>
      </c>
      <c r="B7204" t="str">
        <f>VLOOKUP(A7204,PEC!A7204:D15104,4,TRUE)</f>
        <v>pec.it</v>
      </c>
      <c r="C7204" t="e">
        <f>VLOOKUP(A7204,SEZIONI!A7204:B15099,2,FALSE)</f>
        <v>#N/A</v>
      </c>
      <c r="D7204" t="str">
        <f>VLOOKUP(A7204,[1]sindaci!$A$19183:$I$26955,4,0)</f>
        <v>DONATELLI ANTONIO</v>
      </c>
      <c r="E7204" t="str">
        <f>VLOOKUP(A7204,[1]sindaci!$A$19183:$I$26955,9,0)</f>
        <v>LISTA CIVICA: SENSO CIVICO | LISTA CIVICA: PER TRIGGIANO | LISTA CIVICA: NOI POPOLARI TRIGGIANO COL CUORE | LISTA CIVICA: RESET | LISTA CIVICA: CON DONATELLI SINDACO | LISTA CIVICA: TRIGGIANO AL CENTRO | LISTA CIVICA: TRIGGIANO VINCE! | LISTA CIVICA: AMBI</v>
      </c>
    </row>
    <row r="7205" spans="1:5" x14ac:dyDescent="0.25">
      <c r="A7205" t="s">
        <v>6578</v>
      </c>
      <c r="B7205" t="str">
        <f>VLOOKUP(A7205,PEC!A7205:D15105,4,TRUE)</f>
        <v>asmepec.it</v>
      </c>
      <c r="C7205" t="e">
        <f>VLOOKUP(A7205,SEZIONI!A7205:B15100,2,FALSE)</f>
        <v>#N/A</v>
      </c>
      <c r="D7205" t="str">
        <f>VLOOKUP(A7205,[1]sindaci!$A$19183:$I$26955,4,0)</f>
        <v>PAGLINO PAOLO</v>
      </c>
      <c r="E7205" t="str">
        <f>VLOOKUP(A7205,[1]sindaci!$A$19183:$I$26955,9,0)</f>
        <v>LISTA CIVICA: RINNOVAMENTO E PARTECIPAZIONE</v>
      </c>
    </row>
    <row r="7206" spans="1:5" x14ac:dyDescent="0.25">
      <c r="A7206" t="s">
        <v>11471</v>
      </c>
      <c r="B7206" t="str">
        <f>VLOOKUP(A7206,PEC!A7206:D15106,4,TRUE)</f>
        <v>asmepec.it</v>
      </c>
      <c r="C7206" t="e">
        <f>VLOOKUP(A7206,SEZIONI!A7206:B15101,2,FALSE)</f>
        <v>#N/A</v>
      </c>
      <c r="D7206" t="str">
        <f>VLOOKUP(A7206,[1]sindaci!$A$19183:$I$26955,4,0)</f>
        <v>PROIETTI FULVIO</v>
      </c>
      <c r="E7206" t="str">
        <f>VLOOKUP(A7206,[1]sindaci!$A$19183:$I$26955,9,0)</f>
        <v>LISTA CIVICA: ROCCA CANTERANO BENE COMUNE</v>
      </c>
    </row>
    <row r="7207" spans="1:5" x14ac:dyDescent="0.25">
      <c r="A7207" t="s">
        <v>385</v>
      </c>
      <c r="B7207" t="str">
        <f>VLOOKUP(A7207,PEC!A7207:D15107,4,TRUE)</f>
        <v>pec.comune.montenerovalcocchiara.is.it</v>
      </c>
      <c r="C7207" t="e">
        <f>VLOOKUP(A7207,SEZIONI!A7207:B15102,2,FALSE)</f>
        <v>#N/A</v>
      </c>
      <c r="D7207" t="str">
        <f>VLOOKUP(A7207,[1]sindaci!$A$19183:$I$26955,4,0)</f>
        <v>PITTARI GIOVANNI ANTONIO</v>
      </c>
      <c r="E7207" t="str">
        <f>VLOOKUP(A7207,[1]sindaci!$A$19183:$I$26955,9,0)</f>
        <v>LISTA CIVICA: INSIEME</v>
      </c>
    </row>
    <row r="7208" spans="1:5" x14ac:dyDescent="0.25">
      <c r="A7208" t="s">
        <v>315</v>
      </c>
      <c r="B7208" t="str">
        <f>VLOOKUP(A7208,PEC!A7208:D15108,4,TRUE)</f>
        <v>asmepec.it</v>
      </c>
      <c r="C7208" t="e">
        <f>VLOOKUP(A7208,SEZIONI!A7208:B15103,2,FALSE)</f>
        <v>#N/A</v>
      </c>
      <c r="D7208" t="str">
        <f>VLOOKUP(A7208,[1]sindaci!$A$19183:$I$26955,4,0)</f>
        <v>DEMARZO ALESSANDRO</v>
      </c>
      <c r="E7208" t="str">
        <f>VLOOKUP(A7208,[1]sindaci!$A$19183:$I$26955,9,0)</f>
        <v>LISTA CIVICA: SVEGLIA</v>
      </c>
    </row>
    <row r="7209" spans="1:5" x14ac:dyDescent="0.25">
      <c r="A7209" t="s">
        <v>1139</v>
      </c>
      <c r="B7209" t="str">
        <f>VLOOKUP(A7209,PEC!A7209:D15109,4,TRUE)</f>
        <v>pec.leonet.it</v>
      </c>
      <c r="C7209" t="e">
        <f>VLOOKUP(A7209,SEZIONI!A7209:B15104,2,FALSE)</f>
        <v>#N/A</v>
      </c>
      <c r="D7209" t="e">
        <f>VLOOKUP(A7209,[1]sindaci!$A$19183:$I$26955,4,0)</f>
        <v>#N/A</v>
      </c>
      <c r="E7209" t="e">
        <f>VLOOKUP(A7209,[1]sindaci!$A$19183:$I$26955,9,0)</f>
        <v>#N/A</v>
      </c>
    </row>
    <row r="7210" spans="1:5" x14ac:dyDescent="0.25">
      <c r="A7210" t="s">
        <v>1312</v>
      </c>
      <c r="B7210" t="str">
        <f>VLOOKUP(A7210,PEC!A7210:D15110,4,TRUE)</f>
        <v>pec.rupar.puglia.it</v>
      </c>
      <c r="C7210" t="e">
        <f>VLOOKUP(A7210,SEZIONI!A7210:B15105,2,FALSE)</f>
        <v>#N/A</v>
      </c>
      <c r="D7210" t="str">
        <f>VLOOKUP(A7210,[1]sindaci!$A$19183:$I$26955,4,0)</f>
        <v>CHILLA IRENE</v>
      </c>
      <c r="E7210" t="str">
        <f>VLOOKUP(A7210,[1]sindaci!$A$19183:$I$26955,9,0)</f>
        <v>LISTA CIVICA: IMPEGNO PER BAGNOLO</v>
      </c>
    </row>
    <row r="7211" spans="1:5" x14ac:dyDescent="0.25">
      <c r="A7211" t="s">
        <v>1344</v>
      </c>
      <c r="B7211" t="str">
        <f>VLOOKUP(A7211,PEC!A7211:D15111,4,TRUE)</f>
        <v>actaliscertymail.it</v>
      </c>
      <c r="C7211" t="e">
        <f>VLOOKUP(A7211,SEZIONI!A7211:B15106,2,FALSE)</f>
        <v>#N/A</v>
      </c>
      <c r="D7211" t="str">
        <f>VLOOKUP(A7211,[1]sindaci!$A$19183:$I$26955,4,0)</f>
        <v>FERRERO VERCELLI LUIGI</v>
      </c>
      <c r="E7211" t="str">
        <f>VLOOKUP(A7211,[1]sindaci!$A$19183:$I$26955,9,0)</f>
        <v>LISTA CIVICA: LA SVOLTA PER BALDISSERO</v>
      </c>
    </row>
    <row r="7212" spans="1:5" x14ac:dyDescent="0.25">
      <c r="A7212" t="s">
        <v>1620</v>
      </c>
      <c r="B7212" t="str">
        <f>VLOOKUP(A7212,PEC!A7212:D15112,4,TRUE)</f>
        <v>pec.comune.andalo.tn.it</v>
      </c>
      <c r="C7212" t="e">
        <f>VLOOKUP(A7212,SEZIONI!A7212:B15107,2,FALSE)</f>
        <v>#N/A</v>
      </c>
      <c r="D7212" t="str">
        <f>VLOOKUP(A7212,[1]sindaci!$A$19183:$I$26955,4,0)</f>
        <v>UBERTINI SARA</v>
      </c>
      <c r="E7212" t="str">
        <f>VLOOKUP(A7212,[1]sindaci!$A$19183:$I$26955,9,0)</f>
        <v>LISTA CIVICA: SCEGLIAMO BELVEDERE</v>
      </c>
    </row>
    <row r="7213" spans="1:5" x14ac:dyDescent="0.25">
      <c r="A7213" t="s">
        <v>2414</v>
      </c>
      <c r="B7213" t="str">
        <f>VLOOKUP(A7213,PEC!A7213:D15113,4,TRUE)</f>
        <v>pec.comune.bacoli.na.it</v>
      </c>
      <c r="C7213" t="e">
        <f>VLOOKUP(A7213,SEZIONI!A7213:B15108,2,FALSE)</f>
        <v>#N/A</v>
      </c>
      <c r="D7213" t="str">
        <f>VLOOKUP(A7213,[1]sindaci!$A$19183:$I$26955,4,0)</f>
        <v>LAMATTINA MODESTO</v>
      </c>
      <c r="E7213" t="str">
        <f>VLOOKUP(A7213,[1]sindaci!$A$19183:$I$26955,9,0)</f>
        <v>LISTA CIVICA: CAGGIANO IN COMUNE</v>
      </c>
    </row>
    <row r="7214" spans="1:5" x14ac:dyDescent="0.25">
      <c r="A7214" t="s">
        <v>2567</v>
      </c>
      <c r="B7214" t="str">
        <f>VLOOKUP(A7214,PEC!A7214:D15114,4,TRUE)</f>
        <v>pec.comune.calciano.mt.it</v>
      </c>
      <c r="C7214" t="e">
        <f>VLOOKUP(A7214,SEZIONI!A7214:B15109,2,FALSE)</f>
        <v>#N/A</v>
      </c>
      <c r="D7214" t="str">
        <f>VLOOKUP(A7214,[1]sindaci!$A$19183:$I$26955,4,0)</f>
        <v>GANDINI GIUSEPPE</v>
      </c>
      <c r="E7214" t="str">
        <f>VLOOKUP(A7214,[1]sindaci!$A$19183:$I$26955,9,0)</f>
        <v>LISTA CIVICA: IDEE IN COMUNE</v>
      </c>
    </row>
    <row r="7215" spans="1:5" x14ac:dyDescent="0.25">
      <c r="A7215" t="s">
        <v>29</v>
      </c>
      <c r="B7215" t="str">
        <f>VLOOKUP(A7215,PEC!A7215:D15115,4,TRUE)</f>
        <v>pec.aidoneonline.it</v>
      </c>
      <c r="C7215" t="e">
        <f>VLOOKUP(A7215,SEZIONI!A7215:B15110,2,FALSE)</f>
        <v>#N/A</v>
      </c>
      <c r="D7215" t="str">
        <f>VLOOKUP(A7215,[1]sindaci!$A$19183:$I$26955,4,0)</f>
        <v>CHIARELLO AGOSTINO</v>
      </c>
      <c r="E7215" t="str">
        <f>VLOOKUP(A7215,[1]sindaci!$A$19183:$I$26955,9,0)</f>
        <v>LISTA CIVICA: CAMPANA FUTURA</v>
      </c>
    </row>
    <row r="7216" spans="1:5" x14ac:dyDescent="0.25">
      <c r="A7216" t="s">
        <v>268</v>
      </c>
      <c r="B7216" t="str">
        <f>VLOOKUP(A7216,PEC!A7216:D15116,4,TRUE)</f>
        <v>pec.cittametropolitanaroma.it</v>
      </c>
      <c r="C7216" t="e">
        <f>VLOOKUP(A7216,SEZIONI!A7216:B15111,2,FALSE)</f>
        <v>#N/A</v>
      </c>
      <c r="D7216" t="str">
        <f>VLOOKUP(A7216,[1]sindaci!$A$19183:$I$26955,4,0)</f>
        <v>MARTINO MARCO PIO</v>
      </c>
      <c r="E7216" t="str">
        <f>VLOOKUP(A7216,[1]sindaci!$A$19183:$I$26955,9,0)</f>
        <v>LISTA CIVICA: CITTA' FUTURA</v>
      </c>
    </row>
    <row r="7217" spans="1:5" x14ac:dyDescent="0.25">
      <c r="A7217" t="s">
        <v>334</v>
      </c>
      <c r="B7217" t="str">
        <f>VLOOKUP(A7217,PEC!A7217:D15117,4,TRUE)</f>
        <v>pec.comune.acquafredda.bs.it</v>
      </c>
      <c r="C7217" t="e">
        <f>VLOOKUP(A7217,SEZIONI!A7217:B15112,2,FALSE)</f>
        <v>#N/A</v>
      </c>
      <c r="D7217" t="str">
        <f>VLOOKUP(A7217,[1]sindaci!$A$19183:$I$26955,4,0)</f>
        <v>ARFUSO CROCEFISSA DANIELA</v>
      </c>
      <c r="E7217" t="str">
        <f>VLOOKUP(A7217,[1]sindaci!$A$19183:$I$26955,9,0)</f>
        <v>LISTA CIVICA: UNITI PER CARDETO</v>
      </c>
    </row>
    <row r="7218" spans="1:5" x14ac:dyDescent="0.25">
      <c r="A7218" t="s">
        <v>31</v>
      </c>
      <c r="B7218" t="str">
        <f>VLOOKUP(A7218,PEC!A7218:D15118,4,TRUE)</f>
        <v>pec.comune.carapelle.fg.it</v>
      </c>
      <c r="C7218" t="e">
        <f>VLOOKUP(A7218,SEZIONI!A7218:B15113,2,FALSE)</f>
        <v>#N/A</v>
      </c>
      <c r="D7218" t="str">
        <f>VLOOKUP(A7218,[1]sindaci!$A$19183:$I$26955,4,0)</f>
        <v>GRECO FILOMENA</v>
      </c>
      <c r="E7218" t="str">
        <f>VLOOKUP(A7218,[1]sindaci!$A$19183:$I$26955,9,0)</f>
        <v>LISTA CIVICA: L'ALTERNATIVA</v>
      </c>
    </row>
    <row r="7219" spans="1:5" x14ac:dyDescent="0.25">
      <c r="A7219" t="s">
        <v>3777</v>
      </c>
      <c r="B7219" t="str">
        <f>VLOOKUP(A7219,PEC!A7219:D15119,4,TRUE)</f>
        <v>pec.provincia.roma.it</v>
      </c>
      <c r="C7219" t="e">
        <f>VLOOKUP(A7219,SEZIONI!A7219:B15114,2,FALSE)</f>
        <v>#N/A</v>
      </c>
      <c r="D7219" t="str">
        <f>VLOOKUP(A7219,[1]sindaci!$A$19183:$I$26955,4,0)</f>
        <v>FERRINI ALBERTO</v>
      </c>
      <c r="E7219" t="str">
        <f>VLOOKUP(A7219,[1]sindaci!$A$19183:$I$26955,9,0)</f>
        <v>LISTA CIVICA: PER IL COMUNE</v>
      </c>
    </row>
    <row r="7220" spans="1:5" x14ac:dyDescent="0.25">
      <c r="A7220" t="s">
        <v>241</v>
      </c>
      <c r="B7220" t="str">
        <f>VLOOKUP(A7220,PEC!A7220:D15120,4,TRUE)</f>
        <v>pec.comune.carlopoli.cz.it</v>
      </c>
      <c r="C7220" t="e">
        <f>VLOOKUP(A7220,SEZIONI!A7220:B15115,2,FALSE)</f>
        <v>#N/A</v>
      </c>
      <c r="D7220" t="str">
        <f>VLOOKUP(A7220,[1]sindaci!$A$19183:$I$26955,4,0)</f>
        <v>DURANTE FRANCESCO</v>
      </c>
      <c r="E7220" t="str">
        <f>VLOOKUP(A7220,[1]sindaci!$A$19183:$I$26955,9,0)</f>
        <v>LISTA CIVICA: LIBERI</v>
      </c>
    </row>
    <row r="7221" spans="1:5" x14ac:dyDescent="0.25">
      <c r="A7221" t="s">
        <v>3913</v>
      </c>
      <c r="B7221" t="str">
        <f>VLOOKUP(A7221,PEC!A7221:D15121,4,TRUE)</f>
        <v>pec.comune.carlopoli.cz.it</v>
      </c>
      <c r="C7221" t="e">
        <f>VLOOKUP(A7221,SEZIONI!A7221:B15116,2,FALSE)</f>
        <v>#N/A</v>
      </c>
      <c r="D7221" t="str">
        <f>VLOOKUP(A7221,[1]sindaci!$A$19183:$I$26955,4,0)</f>
        <v>CASALUCI ROBERTO</v>
      </c>
      <c r="E7221" t="str">
        <f>VLOOKUP(A7221,[1]sindaci!$A$19183:$I$26955,9,0)</f>
        <v>LISTA CIVICA: AVANTI CASTRIGNANO</v>
      </c>
    </row>
    <row r="7222" spans="1:5" x14ac:dyDescent="0.25">
      <c r="A7222" t="s">
        <v>4131</v>
      </c>
      <c r="B7222" t="str">
        <f>VLOOKUP(A7222,PEC!A7222:D15122,4,TRUE)</f>
        <v>pec.comune.bacoli.na.it</v>
      </c>
      <c r="C7222" t="e">
        <f>VLOOKUP(A7222,SEZIONI!A7222:B15117,2,FALSE)</f>
        <v>#N/A</v>
      </c>
      <c r="D7222" t="str">
        <f>VLOOKUP(A7222,[1]sindaci!$A$19183:$I$26955,4,0)</f>
        <v>CROCAMO ANIELLO</v>
      </c>
      <c r="E7222" t="str">
        <f>VLOOKUP(A7222,[1]sindaci!$A$19183:$I$26955,9,0)</f>
        <v>LISTA CIVICA: IL SOLE</v>
      </c>
    </row>
    <row r="7223" spans="1:5" x14ac:dyDescent="0.25">
      <c r="A7223" t="s">
        <v>4374</v>
      </c>
      <c r="B7223" t="str">
        <f>VLOOKUP(A7223,PEC!A7223:D15123,4,TRUE)</f>
        <v>pec.comune.chianocco.to.it</v>
      </c>
      <c r="C7223" t="e">
        <f>VLOOKUP(A7223,SEZIONI!A7223:B15118,2,FALSE)</f>
        <v>#N/A</v>
      </c>
      <c r="D7223" t="str">
        <f>VLOOKUP(A7223,[1]sindaci!$A$19183:$I$26955,4,0)</f>
        <v>IACONO DIEGO</v>
      </c>
      <c r="E7223" t="str">
        <f>VLOOKUP(A7223,[1]sindaci!$A$19183:$I$26955,9,0)</f>
        <v>LISTA CIVICA: CHIEUTI LIBERA</v>
      </c>
    </row>
    <row r="7224" spans="1:5" x14ac:dyDescent="0.25">
      <c r="A7224" t="s">
        <v>4384</v>
      </c>
      <c r="B7224" t="str">
        <f>VLOOKUP(A7224,PEC!A7224:D15124,4,TRUE)</f>
        <v>pec.comune.chianocco.to.it</v>
      </c>
      <c r="C7224" t="e">
        <f>VLOOKUP(A7224,SEZIONI!A7224:B15119,2,FALSE)</f>
        <v>#N/A</v>
      </c>
      <c r="D7224" t="str">
        <f>VLOOKUP(A7224,[1]sindaci!$A$19183:$I$26955,4,0)</f>
        <v>GARBATI ROBERTO</v>
      </c>
      <c r="E7224" t="str">
        <f>VLOOKUP(A7224,[1]sindaci!$A$19183:$I$26955,9,0)</f>
        <v>LISTA CIVICA: PER CHIOMONTE</v>
      </c>
    </row>
    <row r="7225" spans="1:5" x14ac:dyDescent="0.25">
      <c r="A7225" t="s">
        <v>4412</v>
      </c>
      <c r="B7225" t="str">
        <f>VLOOKUP(A7225,PEC!A7225:D15125,4,TRUE)</f>
        <v>pec.comune.caravaggio.bg.it</v>
      </c>
      <c r="C7225" t="e">
        <f>VLOOKUP(A7225,SEZIONI!A7225:B15120,2,FALSE)</f>
        <v>#N/A</v>
      </c>
      <c r="D7225" t="str">
        <f>VLOOKUP(A7225,[1]sindaci!$A$19183:$I$26955,4,0)</f>
        <v>DE ANGELIS CARMINE</v>
      </c>
      <c r="E7225" t="str">
        <f>VLOOKUP(A7225,[1]sindaci!$A$19183:$I$26955,9,0)</f>
        <v>LISTA CIVICA: CHIUSANO BENE COMUNE</v>
      </c>
    </row>
    <row r="7226" spans="1:5" x14ac:dyDescent="0.25">
      <c r="A7226" t="s">
        <v>859</v>
      </c>
      <c r="B7226" t="str">
        <f>VLOOKUP(A7226,PEC!A7226:D15126,4,TRUE)</f>
        <v>pec.rupar.puglia.it</v>
      </c>
      <c r="C7226" t="e">
        <f>VLOOKUP(A7226,SEZIONI!A7226:B15121,2,FALSE)</f>
        <v>#N/A</v>
      </c>
      <c r="D7226" t="str">
        <f>VLOOKUP(A7226,[1]sindaci!$A$19183:$I$26955,4,0)</f>
        <v>MUSARO' SALVATORE</v>
      </c>
      <c r="E7226" t="str">
        <f>VLOOKUP(A7226,[1]sindaci!$A$19183:$I$26955,9,0)</f>
        <v>LISTA CIVICA: UNIONE POPOLARE</v>
      </c>
    </row>
    <row r="7227" spans="1:5" x14ac:dyDescent="0.25">
      <c r="A7227" t="s">
        <v>1275</v>
      </c>
      <c r="B7227" t="str">
        <f>VLOOKUP(A7227,PEC!A7227:D15127,4,TRUE)</f>
        <v>pec.comune.bacoli.na.it</v>
      </c>
      <c r="C7227">
        <f>VLOOKUP(A7227,SEZIONI!A7227:B15122,2,FALSE)</f>
        <v>13</v>
      </c>
      <c r="D7227" t="str">
        <f>VLOOKUP(A7227,[1]sindaci!$A$19183:$I$26955,4,0)</f>
        <v>ROSSI GIOVANNI</v>
      </c>
      <c r="E7227" t="str">
        <f>VLOOKUP(A7227,[1]sindaci!$A$19183:$I$26955,9,0)</f>
        <v>LISTA CIVICA: ROSSI GIOVANNI SINDACO</v>
      </c>
    </row>
    <row r="7228" spans="1:5" x14ac:dyDescent="0.25">
      <c r="A7228" t="s">
        <v>2816</v>
      </c>
      <c r="B7228" t="str">
        <f>VLOOKUP(A7228,PEC!A7228:D15128,4,TRUE)</f>
        <v>pec.comunecampomarino.it</v>
      </c>
      <c r="C7228" t="e">
        <f>VLOOKUP(A7228,SEZIONI!A7228:B15123,2,FALSE)</f>
        <v>#N/A</v>
      </c>
      <c r="D7228" t="str">
        <f>VLOOKUP(A7228,[1]sindaci!$A$19183:$I$26955,4,0)</f>
        <v>RUBICHI LEANDRO</v>
      </c>
      <c r="E7228" t="str">
        <f>VLOOKUP(A7228,[1]sindaci!$A$19183:$I$26955,9,0)</f>
        <v>LISTA CIVICA: CANNOLE INSIEME CONTINUIAMO</v>
      </c>
    </row>
    <row r="7229" spans="1:5" x14ac:dyDescent="0.25">
      <c r="A7229" t="s">
        <v>2857</v>
      </c>
      <c r="B7229" t="str">
        <f>VLOOKUP(A7229,PEC!A7229:D15129,4,TRUE)</f>
        <v>pec.regione.lombardia.it</v>
      </c>
      <c r="C7229" t="e">
        <f>VLOOKUP(A7229,SEZIONI!A7229:B15124,2,FALSE)</f>
        <v>#N/A</v>
      </c>
      <c r="D7229" t="str">
        <f>VLOOKUP(A7229,[1]sindaci!$A$19183:$I$26955,4,0)</f>
        <v>NAVA GIULIO</v>
      </c>
      <c r="E7229" t="str">
        <f>VLOOKUP(A7229,[1]sindaci!$A$19183:$I$26955,9,0)</f>
        <v>LISTA CIVICA: GIULIO NAVA SINDACO</v>
      </c>
    </row>
    <row r="7230" spans="1:5" x14ac:dyDescent="0.25">
      <c r="A7230" t="s">
        <v>2994</v>
      </c>
      <c r="B7230" t="str">
        <f>VLOOKUP(A7230,PEC!A7230:D15130,4,TRUE)</f>
        <v>pec.regione.lombardia.it</v>
      </c>
      <c r="C7230" t="e">
        <f>VLOOKUP(A7230,SEZIONI!A7230:B15125,2,FALSE)</f>
        <v>#N/A</v>
      </c>
      <c r="D7230" t="str">
        <f>VLOOKUP(A7230,[1]sindaci!$A$19183:$I$26955,4,0)</f>
        <v>VEGGIAN LUCA</v>
      </c>
      <c r="E7230" t="str">
        <f>VLOOKUP(A7230,[1]sindaci!$A$19183:$I$26955,9,0)</f>
        <v>FORZA ITALIA | FRATELLI D'ITALIA CON GIORGIA MELONI | LEGA | ENERGIE PER L'ITALIA | LISTA CIVICA: SIAMO CARATE</v>
      </c>
    </row>
    <row r="7231" spans="1:5" x14ac:dyDescent="0.25">
      <c r="A7231" t="s">
        <v>3231</v>
      </c>
      <c r="B7231" t="str">
        <f>VLOOKUP(A7231,PEC!A7231:D15131,4,TRUE)</f>
        <v>pecveneto.it</v>
      </c>
      <c r="C7231">
        <f>VLOOKUP(A7231,SEZIONI!A7231:B15126,2,FALSE)</f>
        <v>5</v>
      </c>
      <c r="D7231" t="str">
        <f>VLOOKUP(A7231,[1]sindaci!$A$19183:$I$26955,4,0)</f>
        <v>CAGALLI STEFANO</v>
      </c>
      <c r="E7231" t="str">
        <f>VLOOKUP(A7231,[1]sindaci!$A$19183:$I$26955,9,0)</f>
        <v>LISTA COMPOSITA: PROGETTO PER CASALEONE-LEGA SALVINI</v>
      </c>
    </row>
    <row r="7232" spans="1:5" x14ac:dyDescent="0.25">
      <c r="A7232" t="s">
        <v>4094</v>
      </c>
      <c r="B7232" t="str">
        <f>VLOOKUP(A7232,PEC!A7232:D15132,4,TRUE)</f>
        <v>pec.comune.calci.pi.it</v>
      </c>
      <c r="C7232">
        <f>VLOOKUP(A7232,SEZIONI!A7232:B15127,2,FALSE)</f>
        <v>2</v>
      </c>
      <c r="D7232" t="str">
        <f>VLOOKUP(A7232,[1]sindaci!$A$19183:$I$26955,4,0)</f>
        <v>SOPPELSA MAURO</v>
      </c>
      <c r="E7232" t="str">
        <f>VLOOKUP(A7232,[1]sindaci!$A$19183:$I$26955,9,0)</f>
        <v>LISTA CIVICA: CENCENIGHE CIVICA</v>
      </c>
    </row>
    <row r="7233" spans="1:5" x14ac:dyDescent="0.25">
      <c r="A7233" t="s">
        <v>4098</v>
      </c>
      <c r="B7233" t="str">
        <f>VLOOKUP(A7233,PEC!A7233:D15133,4,TRUE)</f>
        <v>pecveneto.it</v>
      </c>
      <c r="C7233">
        <f>VLOOKUP(A7233,SEZIONI!A7233:B15128,2,FALSE)</f>
        <v>2</v>
      </c>
      <c r="D7233" t="str">
        <f>VLOOKUP(A7233,[1]sindaci!$A$19183:$I$26955,4,0)</f>
        <v>GAZZI ANGELA</v>
      </c>
      <c r="E7233" t="str">
        <f>VLOOKUP(A7233,[1]sindaci!$A$19183:$I$26955,9,0)</f>
        <v>LISTA CIVICA: CENESELLINSIEME</v>
      </c>
    </row>
    <row r="7234" spans="1:5" x14ac:dyDescent="0.25">
      <c r="A7234" t="s">
        <v>5132</v>
      </c>
      <c r="B7234" t="str">
        <f>VLOOKUP(A7234,PEC!A7234:D15134,4,TRUE)</f>
        <v>pecveneto.it</v>
      </c>
      <c r="C7234">
        <f>VLOOKUP(A7234,SEZIONI!A7234:B15129,2,FALSE)</f>
        <v>2</v>
      </c>
      <c r="D7234" t="str">
        <f>VLOOKUP(A7234,[1]sindaci!$A$19183:$I$26955,4,0)</f>
        <v>ZAMBELLI ANGELA</v>
      </c>
      <c r="E7234" t="str">
        <f>VLOOKUP(A7234,[1]sindaci!$A$19183:$I$26955,9,0)</f>
        <v>LISTA CIVICA: INSIEME COSTRUIAMO IL FUTURO</v>
      </c>
    </row>
    <row r="7235" spans="1:5" x14ac:dyDescent="0.25">
      <c r="A7235" t="s">
        <v>5322</v>
      </c>
      <c r="B7235" t="str">
        <f>VLOOKUP(A7235,PEC!A7235:D15135,4,TRUE)</f>
        <v>asmepec.it</v>
      </c>
      <c r="C7235" t="e">
        <f>VLOOKUP(A7235,SEZIONI!A7235:B15130,2,FALSE)</f>
        <v>#N/A</v>
      </c>
      <c r="D7235" t="str">
        <f>VLOOKUP(A7235,[1]sindaci!$A$19183:$I$26955,4,0)</f>
        <v>COLUCCIA SALVATORE</v>
      </c>
      <c r="E7235" t="str">
        <f>VLOOKUP(A7235,[1]sindaci!$A$19183:$I$26955,9,0)</f>
        <v>LISTA CIVICA: PER DISO MARITTIMA</v>
      </c>
    </row>
    <row r="7236" spans="1:5" x14ac:dyDescent="0.25">
      <c r="A7236" t="s">
        <v>5383</v>
      </c>
      <c r="B7236" t="str">
        <f>VLOOKUP(A7236,PEC!A7236:D15136,4,TRUE)</f>
        <v>pec.comunecampomarino.it</v>
      </c>
      <c r="C7236" t="e">
        <f>VLOOKUP(A7236,SEZIONI!A7236:B15131,2,FALSE)</f>
        <v>#N/A</v>
      </c>
      <c r="D7236" t="str">
        <f>VLOOKUP(A7236,[1]sindaci!$A$19183:$I$26955,4,0)</f>
        <v>BORTOLOTTI PIETRO</v>
      </c>
      <c r="E7236" t="str">
        <f>VLOOKUP(A7236,[1]sindaci!$A$19183:$I$26955,9,0)</f>
        <v>LISTA CIVICA: IMPEGNO COMUNE</v>
      </c>
    </row>
    <row r="7237" spans="1:5" x14ac:dyDescent="0.25">
      <c r="A7237" t="s">
        <v>6145</v>
      </c>
      <c r="B7237" t="str">
        <f>VLOOKUP(A7237,PEC!A7237:D15137,4,TRUE)</f>
        <v>asmepec.it</v>
      </c>
      <c r="C7237" t="e">
        <f>VLOOKUP(A7237,SEZIONI!A7237:B15132,2,FALSE)</f>
        <v>#N/A</v>
      </c>
      <c r="D7237" t="str">
        <f>VLOOKUP(A7237,[1]sindaci!$A$19183:$I$26955,4,0)</f>
        <v>FILONI FLAVIO</v>
      </c>
      <c r="E7237" t="str">
        <f>VLOOKUP(A7237,[1]sindaci!$A$19183:$I$26955,9,0)</f>
        <v>LISTA CIVICA: CON GALATONE | LISTA CIVICA: GALATONE PROTAGONISTA | LISTA CIVICA: GALATONE AL CENTRO | LISTA CIVICA: INSIEME PER GALATONE | LISTA CIVICA: CAMBIAMENTI | LISTA CIVICA: LA MEGLIO GIOVENTU' | PARTITO DEMOCRATICO</v>
      </c>
    </row>
    <row r="7238" spans="1:5" x14ac:dyDescent="0.25">
      <c r="A7238" t="s">
        <v>6442</v>
      </c>
      <c r="B7238" t="str">
        <f>VLOOKUP(A7238,PEC!A7238:D15138,4,TRUE)</f>
        <v>pcert.postecert.it</v>
      </c>
      <c r="C7238" t="e">
        <f>VLOOKUP(A7238,SEZIONI!A7238:B15133,2,FALSE)</f>
        <v>#N/A</v>
      </c>
      <c r="D7238" t="str">
        <f>VLOOKUP(A7238,[1]sindaci!$A$19183:$I$26955,4,0)</f>
        <v>BENEGIAMO LUCA</v>
      </c>
      <c r="E7238" t="str">
        <f>VLOOKUP(A7238,[1]sindaci!$A$19183:$I$26955,9,0)</f>
        <v>LISTA CIVICA: SENSO CIVICO PI?</v>
      </c>
    </row>
    <row r="7239" spans="1:5" x14ac:dyDescent="0.25">
      <c r="A7239" t="s">
        <v>6456</v>
      </c>
      <c r="B7239" t="str">
        <f>VLOOKUP(A7239,PEC!A7239:D15139,4,TRUE)</f>
        <v>pec.rupar.puglia.it</v>
      </c>
      <c r="C7239" t="e">
        <f>VLOOKUP(A7239,SEZIONI!A7239:B15134,2,FALSE)</f>
        <v>#N/A</v>
      </c>
      <c r="D7239" t="str">
        <f>VLOOKUP(A7239,[1]sindaci!$A$19183:$I$26955,4,0)</f>
        <v>GRAVANTE MONICA LAURA</v>
      </c>
      <c r="E7239" t="str">
        <f>VLOOKUP(A7239,[1]sindaci!$A$19183:$I$26955,9,0)</f>
        <v>LISTA CIVICA: SEMPRE INSIEME VERSO IL FUTURO</v>
      </c>
    </row>
    <row r="7240" spans="1:5" x14ac:dyDescent="0.25">
      <c r="A7240" t="s">
        <v>7126</v>
      </c>
      <c r="B7240" t="str">
        <f>VLOOKUP(A7240,PEC!A7240:D15140,4,TRUE)</f>
        <v>asmepec.it</v>
      </c>
      <c r="C7240" t="e">
        <f>VLOOKUP(A7240,SEZIONI!A7240:B15135,2,FALSE)</f>
        <v>#N/A</v>
      </c>
      <c r="D7240" t="str">
        <f>VLOOKUP(A7240,[1]sindaci!$A$19183:$I$26955,4,0)</f>
        <v>PIZZI LOREDANA</v>
      </c>
      <c r="E7240" t="str">
        <f>VLOOKUP(A7240,[1]sindaci!$A$19183:$I$26955,9,0)</f>
        <v>LEGA</v>
      </c>
    </row>
    <row r="7241" spans="1:5" x14ac:dyDescent="0.25">
      <c r="A7241" t="s">
        <v>7355</v>
      </c>
      <c r="B7241" t="str">
        <f>VLOOKUP(A7241,PEC!A7241:D15141,4,TRUE)</f>
        <v>pecveneto.it</v>
      </c>
      <c r="C7241" t="e">
        <f>VLOOKUP(A7241,SEZIONI!A7241:B15136,2,FALSE)</f>
        <v>#N/A</v>
      </c>
      <c r="D7241" t="str">
        <f>VLOOKUP(A7241,[1]sindaci!$A$19183:$I$26955,4,0)</f>
        <v>RUGGIA SILVIA</v>
      </c>
      <c r="E7241" t="str">
        <f>VLOOKUP(A7241,[1]sindaci!$A$19183:$I$26955,9,0)</f>
        <v>LISTA CIVICA: NOI PER VOI</v>
      </c>
    </row>
    <row r="7242" spans="1:5" x14ac:dyDescent="0.25">
      <c r="A7242" t="s">
        <v>7385</v>
      </c>
      <c r="B7242" t="str">
        <f>VLOOKUP(A7242,PEC!A7242:D15142,4,TRUE)</f>
        <v>asmepec.it</v>
      </c>
      <c r="C7242">
        <f>VLOOKUP(A7242,SEZIONI!A7242:B15137,2,FALSE)</f>
        <v>15</v>
      </c>
      <c r="D7242" t="str">
        <f>VLOOKUP(A7242,[1]sindaci!$A$19183:$I$26955,4,0)</f>
        <v>GIACOMELLO PIER LUIGI</v>
      </c>
      <c r="E7242" t="str">
        <f>VLOOKUP(A7242,[1]sindaci!$A$19183:$I$26955,9,0)</f>
        <v>LISTA CIVICA: SIAMO LONIGO | LISTA CIVICA: LONIGO DEMOCRATICA E SOLIDALE RIPARTE | LISTA CIVICA: LONIGO GUARDA AVANTI | LISTA CIVICA: CON GIACOMELLO PER LONIGO</v>
      </c>
    </row>
    <row r="7243" spans="1:5" x14ac:dyDescent="0.25">
      <c r="A7243" t="s">
        <v>7844</v>
      </c>
      <c r="B7243" t="str">
        <f>VLOOKUP(A7243,PEC!A7243:D15143,4,TRUE)</f>
        <v>asmepec.it</v>
      </c>
      <c r="C7243" t="e">
        <f>VLOOKUP(A7243,SEZIONI!A7243:B15138,2,FALSE)</f>
        <v>#N/A</v>
      </c>
      <c r="D7243" t="str">
        <f>VLOOKUP(A7243,[1]sindaci!$A$19183:$I$26955,4,0)</f>
        <v>APRILE LUCIANO</v>
      </c>
      <c r="E7243" t="str">
        <f>VLOOKUP(A7243,[1]sindaci!$A$19183:$I$26955,9,0)</f>
        <v>LISTA CIVICA: INSIEME PER CRESCERE</v>
      </c>
    </row>
    <row r="7244" spans="1:5" x14ac:dyDescent="0.25">
      <c r="A7244" t="s">
        <v>7892</v>
      </c>
      <c r="B7244" t="str">
        <f>VLOOKUP(A7244,PEC!A7244:D15144,4,TRUE)</f>
        <v>asmepec.it</v>
      </c>
      <c r="C7244">
        <f>VLOOKUP(A7244,SEZIONI!A7244:B15139,2,FALSE)</f>
        <v>10</v>
      </c>
      <c r="D7244" t="str">
        <f>VLOOKUP(A7244,[1]sindaci!$A$19183:$I$26955,4,0)</f>
        <v>MARINI LAMBERTO</v>
      </c>
      <c r="E7244">
        <f>VLOOKUP(A7244,[1]sindaci!$A$19183:$I$26955,9,0)</f>
        <v>0</v>
      </c>
    </row>
    <row r="7245" spans="1:5" x14ac:dyDescent="0.25">
      <c r="A7245" t="s">
        <v>8519</v>
      </c>
      <c r="B7245" t="str">
        <f>VLOOKUP(A7245,PEC!A7245:D15145,4,TRUE)</f>
        <v>legalmail.it</v>
      </c>
      <c r="C7245" t="e">
        <f>VLOOKUP(A7245,SEZIONI!A7245:B15140,2,FALSE)</f>
        <v>#N/A</v>
      </c>
      <c r="D7245" t="str">
        <f>VLOOKUP(A7245,[1]sindaci!$A$19183:$I$26955,4,0)</f>
        <v>LUPO STANGHELLINI GIUSEPPE</v>
      </c>
      <c r="E7245" t="str">
        <f>VLOOKUP(A7245,[1]sindaci!$A$19183:$I$26955,9,0)</f>
        <v>LISTA CIVICA: UNITI ED ATTIVI</v>
      </c>
    </row>
    <row r="7246" spans="1:5" x14ac:dyDescent="0.25">
      <c r="A7246" t="s">
        <v>8968</v>
      </c>
      <c r="B7246" t="str">
        <f>VLOOKUP(A7246,PEC!A7246:D15146,4,TRUE)</f>
        <v>pec.rupar.puglia.it</v>
      </c>
      <c r="C7246">
        <f>VLOOKUP(A7246,SEZIONI!A7246:B15141,2,FALSE)</f>
        <v>4</v>
      </c>
      <c r="D7246" t="str">
        <f>VLOOKUP(A7246,[1]sindaci!$A$19183:$I$26955,4,0)</f>
        <v>ROSTIROLLA DANIELE</v>
      </c>
      <c r="E7246" t="str">
        <f>VLOOKUP(A7246,[1]sindaci!$A$19183:$I$26955,9,0)</f>
        <v>LISTA COMPOSITA: LEGA SALVINI-MODERATI</v>
      </c>
    </row>
    <row r="7247" spans="1:5" x14ac:dyDescent="0.25">
      <c r="A7247" t="s">
        <v>9070</v>
      </c>
      <c r="B7247" t="str">
        <f>VLOOKUP(A7247,PEC!A7247:D15147,4,TRUE)</f>
        <v>pec.rupar.puglia.it</v>
      </c>
      <c r="C7247">
        <f>VLOOKUP(A7247,SEZIONI!A7247:B15142,2,FALSE)</f>
        <v>6</v>
      </c>
      <c r="D7247" t="str">
        <f>VLOOKUP(A7247,[1]sindaci!$A$19183:$I$26955,4,0)</f>
        <v>MARTELLI MAURO</v>
      </c>
      <c r="E7247" t="str">
        <f>VLOOKUP(A7247,[1]sindaci!$A$19183:$I$26955,9,0)</f>
        <v>LISTA CIVICA: INSIEME PER MOZZECANE</v>
      </c>
    </row>
    <row r="7248" spans="1:5" x14ac:dyDescent="0.25">
      <c r="A7248" t="s">
        <v>9183</v>
      </c>
      <c r="B7248" t="str">
        <f>VLOOKUP(A7248,PEC!A7248:D15148,4,TRUE)</f>
        <v>pec.rupar.puglia.it</v>
      </c>
      <c r="C7248">
        <f>VLOOKUP(A7248,SEZIONI!A7248:B15143,2,FALSE)</f>
        <v>7</v>
      </c>
      <c r="D7248" t="e">
        <f>VLOOKUP(A7248,[1]sindaci!$A$19183:$I$26955,4,0)</f>
        <v>#N/A</v>
      </c>
      <c r="E7248" t="e">
        <f>VLOOKUP(A7248,[1]sindaci!$A$19183:$I$26955,9,0)</f>
        <v>#N/A</v>
      </c>
    </row>
    <row r="7249" spans="1:5" x14ac:dyDescent="0.25">
      <c r="A7249" t="s">
        <v>9314</v>
      </c>
      <c r="B7249" t="str">
        <f>VLOOKUP(A7249,PEC!A7249:D15149,4,TRUE)</f>
        <v xml:space="preserve">pec.comune.nerviano.mi.it </v>
      </c>
      <c r="C7249">
        <f>VLOOKUP(A7249,SEZIONI!A7249:B15144,2,FALSE)</f>
        <v>5</v>
      </c>
      <c r="D7249" t="e">
        <f>VLOOKUP(A7249,[1]sindaci!$A$19183:$I$26955,4,0)</f>
        <v>#N/A</v>
      </c>
      <c r="E7249" t="e">
        <f>VLOOKUP(A7249,[1]sindaci!$A$19183:$I$26955,9,0)</f>
        <v>#N/A</v>
      </c>
    </row>
    <row r="7250" spans="1:5" x14ac:dyDescent="0.25">
      <c r="A7250" t="s">
        <v>9680</v>
      </c>
      <c r="B7250" t="str">
        <f>VLOOKUP(A7250,PEC!A7250:D15150,4,TRUE)</f>
        <v xml:space="preserve">pec.comune.nerviano.mi.it </v>
      </c>
      <c r="C7250" t="e">
        <f>VLOOKUP(A7250,SEZIONI!A7250:B15145,2,FALSE)</f>
        <v>#N/A</v>
      </c>
      <c r="D7250" t="e">
        <f>VLOOKUP(A7250,[1]sindaci!$A$19183:$I$26955,4,0)</f>
        <v>#N/A</v>
      </c>
      <c r="E7250" t="e">
        <f>VLOOKUP(A7250,[1]sindaci!$A$19183:$I$26955,9,0)</f>
        <v>#N/A</v>
      </c>
    </row>
    <row r="7251" spans="1:5" x14ac:dyDescent="0.25">
      <c r="A7251" t="s">
        <v>10702</v>
      </c>
      <c r="B7251" t="str">
        <f>VLOOKUP(A7251,PEC!A7251:D15151,4,TRUE)</f>
        <v>pec.comunedigenga.it</v>
      </c>
      <c r="C7251">
        <f>VLOOKUP(A7251,SEZIONI!A7251:B15146,2,FALSE)</f>
        <v>2</v>
      </c>
      <c r="D7251" t="str">
        <f>VLOOKUP(A7251,[1]sindaci!$A$19183:$I$26955,4,0)</f>
        <v>GHIROTTO SIMONE</v>
      </c>
      <c r="E7251" t="str">
        <f>VLOOKUP(A7251,[1]sindaci!$A$19183:$I$26955,9,0)</f>
        <v>LISTA CIVICA: PROGETTO DEMOCRATICO</v>
      </c>
    </row>
    <row r="7252" spans="1:5" x14ac:dyDescent="0.25">
      <c r="A7252" t="s">
        <v>11230</v>
      </c>
      <c r="B7252" t="str">
        <f>VLOOKUP(A7252,PEC!A7252:D15152,4,TRUE)</f>
        <v>asmepec.it</v>
      </c>
      <c r="C7252">
        <f>VLOOKUP(A7252,SEZIONI!A7252:B15147,2,FALSE)</f>
        <v>8</v>
      </c>
      <c r="D7252" t="str">
        <f>VLOOKUP(A7252,[1]sindaci!$A$19183:$I$26955,4,0)</f>
        <v>CUNEGATO ARMANDO</v>
      </c>
      <c r="E7252" t="str">
        <f>VLOOKUP(A7252,[1]sindaci!$A$19183:$I$26955,9,0)</f>
        <v>LISTA CIVICA: RECOARO TERME 2030</v>
      </c>
    </row>
    <row r="7253" spans="1:5" x14ac:dyDescent="0.25">
      <c r="A7253" t="s">
        <v>11685</v>
      </c>
      <c r="B7253" t="str">
        <f>VLOOKUP(A7253,PEC!A7253:D15153,4,TRUE)</f>
        <v>pec.it</v>
      </c>
      <c r="C7253" t="e">
        <f>VLOOKUP(A7253,SEZIONI!A7253:B15148,2,FALSE)</f>
        <v>#N/A</v>
      </c>
      <c r="D7253" t="str">
        <f>VLOOKUP(A7253,[1]sindaci!$A$19183:$I$26955,4,0)</f>
        <v>NICOLI SEBASTIAN</v>
      </c>
      <c r="E7253" t="str">
        <f>VLOOKUP(A7253,[1]sindaci!$A$19183:$I$26955,9,0)</f>
        <v>PARTITO DEMOCRATICO | LISTA CIVICA: NICOLI SINDACO</v>
      </c>
    </row>
    <row r="7254" spans="1:5" x14ac:dyDescent="0.25">
      <c r="A7254" t="s">
        <v>11859</v>
      </c>
      <c r="B7254" t="str">
        <f>VLOOKUP(A7254,PEC!A7254:D15154,4,TRUE)</f>
        <v>asmepec.it</v>
      </c>
      <c r="C7254" t="e">
        <f>VLOOKUP(A7254,SEZIONI!A7254:B15149,2,FALSE)</f>
        <v>#N/A</v>
      </c>
      <c r="D7254" t="str">
        <f>VLOOKUP(A7254,[1]sindaci!$A$19183:$I$26955,4,0)</f>
        <v>CAVALLO ANTONIO ROCCO</v>
      </c>
      <c r="E7254" t="str">
        <f>VLOOKUP(A7254,[1]sindaci!$A$19183:$I$26955,9,0)</f>
        <v>LISTA CIVICA: DIREZIONE COMUNE</v>
      </c>
    </row>
    <row r="7255" spans="1:5" x14ac:dyDescent="0.25">
      <c r="A7255" t="s">
        <v>12462</v>
      </c>
      <c r="B7255" t="str">
        <f>VLOOKUP(A7255,PEC!A7255:D15155,4,TRUE)</f>
        <v>asmepec.it</v>
      </c>
      <c r="C7255" t="e">
        <f>VLOOKUP(A7255,SEZIONI!A7255:B15150,2,FALSE)</f>
        <v>#N/A</v>
      </c>
      <c r="D7255" t="str">
        <f>VLOOKUP(A7255,[1]sindaci!$A$19183:$I$26955,4,0)</f>
        <v>ALLEGRINI GIOVANNI</v>
      </c>
      <c r="E7255" t="str">
        <f>VLOOKUP(A7255,[1]sindaci!$A$19183:$I$26955,9,0)</f>
        <v>LISTA CIVICA: 72018 ALLEGRINI SINDACO</v>
      </c>
    </row>
    <row r="7256" spans="1:5" x14ac:dyDescent="0.25">
      <c r="A7256" t="s">
        <v>12528</v>
      </c>
      <c r="B7256" t="str">
        <f>VLOOKUP(A7256,PEC!A7256:D15156,4,TRUE)</f>
        <v>pec.it</v>
      </c>
      <c r="C7256">
        <f>VLOOKUP(A7256,SEZIONI!A7256:B15151,2,FALSE)</f>
        <v>5</v>
      </c>
      <c r="D7256" t="str">
        <f>VLOOKUP(A7256,[1]sindaci!$A$19183:$I$26955,4,0)</f>
        <v>RIZZO MARIA ASSUNTA</v>
      </c>
      <c r="E7256" t="str">
        <f>VLOOKUP(A7256,[1]sindaci!$A$19183:$I$26955,9,0)</f>
        <v>LISTA CIVICA: PROGETTO FELETTO</v>
      </c>
    </row>
    <row r="7257" spans="1:5" x14ac:dyDescent="0.25">
      <c r="A7257" t="s">
        <v>13255</v>
      </c>
      <c r="B7257" t="str">
        <f>VLOOKUP(A7257,PEC!A7257:D15157,4,TRUE)</f>
        <v>pec.comune.sancosmoalbanese.cs.it</v>
      </c>
      <c r="C7257" t="e">
        <f>VLOOKUP(A7257,SEZIONI!A7257:B15152,2,FALSE)</f>
        <v>#N/A</v>
      </c>
      <c r="D7257" t="str">
        <f>VLOOKUP(A7257,[1]sindaci!$A$19183:$I$26955,4,0)</f>
        <v>MICHELI STEFANO</v>
      </c>
      <c r="E7257" t="str">
        <f>VLOOKUP(A7257,[1]sindaci!$A$19183:$I$26955,9,0)</f>
        <v>LISTA CIVICA: IMPEGNO COMUNE</v>
      </c>
    </row>
    <row r="7258" spans="1:5" x14ac:dyDescent="0.25">
      <c r="A7258" t="s">
        <v>13749</v>
      </c>
      <c r="B7258" t="str">
        <f>VLOOKUP(A7258,PEC!A7258:D15158,4,TRUE)</f>
        <v>pec.comune.sancosmoalbanese.cs.it</v>
      </c>
      <c r="C7258" t="e">
        <f>VLOOKUP(A7258,SEZIONI!A7258:B15153,2,FALSE)</f>
        <v>#N/A</v>
      </c>
      <c r="D7258" t="str">
        <f>VLOOKUP(A7258,[1]sindaci!$A$19183:$I$26955,4,0)</f>
        <v>REMIGI ANNA LAURA</v>
      </c>
      <c r="E7258" t="str">
        <f>VLOOKUP(A7258,[1]sindaci!$A$19183:$I$26955,9,0)</f>
        <v>LISTA CIVICA: INSIEME SI PUO'</v>
      </c>
    </row>
    <row r="7259" spans="1:5" x14ac:dyDescent="0.25">
      <c r="A7259" t="s">
        <v>13929</v>
      </c>
      <c r="B7259" t="str">
        <f>VLOOKUP(A7259,PEC!A7259:D15159,4,TRUE)</f>
        <v>pec.it</v>
      </c>
      <c r="C7259" t="e">
        <f>VLOOKUP(A7259,SEZIONI!A7259:B15154,2,FALSE)</f>
        <v>#N/A</v>
      </c>
      <c r="D7259" t="str">
        <f>VLOOKUP(A7259,[1]sindaci!$A$19183:$I$26955,4,0)</f>
        <v>CORRADO BRUNO</v>
      </c>
      <c r="E7259" t="str">
        <f>VLOOKUP(A7259,[1]sindaci!$A$19183:$I$26955,9,0)</f>
        <v>LISTA CIVICA: OBIETTIVO SUPERSANO</v>
      </c>
    </row>
    <row r="7260" spans="1:5" x14ac:dyDescent="0.25">
      <c r="A7260" t="s">
        <v>14167</v>
      </c>
      <c r="B7260" t="str">
        <f>VLOOKUP(A7260,PEC!A7260:D15160,4,TRUE)</f>
        <v>legalmail.it</v>
      </c>
      <c r="C7260" t="e">
        <f>VLOOKUP(A7260,SEZIONI!A7260:B15155,2,FALSE)</f>
        <v>#N/A</v>
      </c>
      <c r="D7260" t="e">
        <f>VLOOKUP(A7260,[1]sindaci!$A$19183:$I$26955,4,0)</f>
        <v>#N/A</v>
      </c>
      <c r="E7260" t="e">
        <f>VLOOKUP(A7260,[1]sindaci!$A$19183:$I$26955,9,0)</f>
        <v>#N/A</v>
      </c>
    </row>
    <row r="7261" spans="1:5" x14ac:dyDescent="0.25">
      <c r="A7261" t="s">
        <v>14337</v>
      </c>
      <c r="B7261" t="str">
        <f>VLOOKUP(A7261,PEC!A7261:D15161,4,TRUE)</f>
        <v>pec.it</v>
      </c>
      <c r="C7261" t="e">
        <f>VLOOKUP(A7261,SEZIONI!A7261:B15156,2,FALSE)</f>
        <v>#N/A</v>
      </c>
      <c r="D7261" t="str">
        <f>VLOOKUP(A7261,[1]sindaci!$A$19183:$I$26955,4,0)</f>
        <v>SACCOMANNO MICHELE</v>
      </c>
      <c r="E7261" t="str">
        <f>VLOOKUP(A7261,[1]sindaci!$A$19183:$I$26955,9,0)</f>
        <v>LISTA CIVICA: MICHELE SACCOMANNO SINDACO</v>
      </c>
    </row>
    <row r="7262" spans="1:5" x14ac:dyDescent="0.25">
      <c r="A7262" t="s">
        <v>14511</v>
      </c>
      <c r="B7262" t="str">
        <f>VLOOKUP(A7262,PEC!A7262:D15162,4,TRUE)</f>
        <v>pec.comune.sancosmoalbanese.cs.it</v>
      </c>
      <c r="C7262" t="e">
        <f>VLOOKUP(A7262,SEZIONI!A7262:B15157,2,FALSE)</f>
        <v>#N/A</v>
      </c>
      <c r="D7262" t="str">
        <f>VLOOKUP(A7262,[1]sindaci!$A$19183:$I$26955,4,0)</f>
        <v>TAURINO GIUSEPPE MARIA</v>
      </c>
      <c r="E7262" t="str">
        <f>VLOOKUP(A7262,[1]sindaci!$A$19183:$I$26955,9,0)</f>
        <v>LISTA CIVICA: SOLIDARIETA' LAVORO DEMOCRAZIA</v>
      </c>
    </row>
    <row r="7263" spans="1:5" x14ac:dyDescent="0.25">
      <c r="A7263" t="s">
        <v>14669</v>
      </c>
      <c r="B7263" t="str">
        <f>VLOOKUP(A7263,PEC!A7263:D15163,4,TRUE)</f>
        <v>pec.it</v>
      </c>
      <c r="C7263" t="e">
        <f>VLOOKUP(A7263,SEZIONI!A7263:B15158,2,FALSE)</f>
        <v>#N/A</v>
      </c>
      <c r="D7263" t="str">
        <f>VLOOKUP(A7263,[1]sindaci!$A$19183:$I$26955,4,0)</f>
        <v>GOTTI ERSILIO</v>
      </c>
      <c r="E7263" t="str">
        <f>VLOOKUP(A7263,[1]sindaci!$A$19183:$I$26955,9,0)</f>
        <v>LISTA CIVICA: NUOVI ORIZZONTI</v>
      </c>
    </row>
    <row r="7264" spans="1:5" x14ac:dyDescent="0.25">
      <c r="A7264" t="s">
        <v>3280</v>
      </c>
      <c r="B7264" t="str">
        <f>VLOOKUP(A7264,PEC!A7264:D15164,4,TRUE)</f>
        <v>pec.provincia.roma.it</v>
      </c>
      <c r="C7264" t="e">
        <f>VLOOKUP(A7264,SEZIONI!A7264:B15159,2,FALSE)</f>
        <v>#N/A</v>
      </c>
      <c r="D7264" t="str">
        <f>VLOOKUP(A7264,[1]sindaci!$A$19183:$I$26955,4,0)</f>
        <v>SAETTI MARCO ANTONINO</v>
      </c>
      <c r="E7264" t="str">
        <f>VLOOKUP(A7264,[1]sindaci!$A$19183:$I$26955,9,0)</f>
        <v>LISTA CIVICA: UNITI PER CASALVECCHIO</v>
      </c>
    </row>
    <row r="7265" spans="1:5" x14ac:dyDescent="0.25">
      <c r="A7265" t="s">
        <v>5003</v>
      </c>
      <c r="B7265" t="str">
        <f>VLOOKUP(A7265,PEC!A7265:D15165,4,TRUE)</f>
        <v>pec.comuneargusto.it</v>
      </c>
      <c r="C7265" t="e">
        <f>VLOOKUP(A7265,SEZIONI!A7265:B15160,2,FALSE)</f>
        <v>#N/A</v>
      </c>
      <c r="D7265" t="str">
        <f>VLOOKUP(A7265,[1]sindaci!$A$19183:$I$26955,4,0)</f>
        <v>GATTA GIANMARIO</v>
      </c>
      <c r="E7265" t="str">
        <f>VLOOKUP(A7265,[1]sindaci!$A$19183:$I$26955,9,0)</f>
        <v>LISTA CIVICA: L'ARCOBALENO</v>
      </c>
    </row>
    <row r="7266" spans="1:5" x14ac:dyDescent="0.25">
      <c r="A7266" t="s">
        <v>5545</v>
      </c>
      <c r="B7266" t="str">
        <f>VLOOKUP(A7266,PEC!A7266:D15166,4,TRUE)</f>
        <v>pec.comunecampomarino.it</v>
      </c>
      <c r="C7266" t="e">
        <f>VLOOKUP(A7266,SEZIONI!A7266:B15161,2,FALSE)</f>
        <v>#N/A</v>
      </c>
      <c r="D7266" t="str">
        <f>VLOOKUP(A7266,[1]sindaci!$A$19183:$I$26955,4,0)</f>
        <v>CARDEA ANTONIO</v>
      </c>
      <c r="E7266" t="str">
        <f>VLOOKUP(A7266,[1]sindaci!$A$19183:$I$26955,9,0)</f>
        <v>LISTA CIVICA: DEMOCRATICI DI CENTRO SINISTRA</v>
      </c>
    </row>
    <row r="7267" spans="1:5" x14ac:dyDescent="0.25">
      <c r="A7267" t="s">
        <v>6425</v>
      </c>
      <c r="B7267" t="str">
        <f>VLOOKUP(A7267,PEC!A7267:D15167,4,TRUE)</f>
        <v>pec.comunefrazzano.it</v>
      </c>
      <c r="C7267" t="e">
        <f>VLOOKUP(A7267,SEZIONI!A7267:B15162,2,FALSE)</f>
        <v>#N/A</v>
      </c>
      <c r="D7267" t="str">
        <f>VLOOKUP(A7267,[1]sindaci!$A$19183:$I$26955,4,0)</f>
        <v>GAETANO GIUSEPPE</v>
      </c>
      <c r="E7267" t="str">
        <f>VLOOKUP(A7267,[1]sindaci!$A$19183:$I$26955,9,0)</f>
        <v>LISTA CIVICA: UNIAMO GIOIA</v>
      </c>
    </row>
    <row r="7268" spans="1:5" x14ac:dyDescent="0.25">
      <c r="A7268" t="s">
        <v>111</v>
      </c>
      <c r="B7268" t="str">
        <f>VLOOKUP(A7268,PEC!A7268:D15168,4,TRUE)</f>
        <v>pec.it</v>
      </c>
      <c r="C7268" t="e">
        <f>VLOOKUP(A7268,SEZIONI!A7268:B15163,2,FALSE)</f>
        <v>#N/A</v>
      </c>
      <c r="D7268" t="str">
        <f>VLOOKUP(A7268,[1]sindaci!$A$19183:$I$26955,4,0)</f>
        <v>MAZZIA ROSANNA</v>
      </c>
      <c r="E7268" t="str">
        <f>VLOOKUP(A7268,[1]sindaci!$A$19183:$I$26955,9,0)</f>
        <v>LISTA CIVICA: ROSETO FUTURA</v>
      </c>
    </row>
    <row r="7269" spans="1:5" x14ac:dyDescent="0.25">
      <c r="A7269" t="s">
        <v>12739</v>
      </c>
      <c r="B7269">
        <f>VLOOKUP(A7269,PEC!A7269:D15169,4,TRUE)</f>
        <v>0</v>
      </c>
      <c r="C7269" t="e">
        <f>VLOOKUP(A7269,SEZIONI!A7269:B15164,2,FALSE)</f>
        <v>#N/A</v>
      </c>
      <c r="D7269" t="str">
        <f>VLOOKUP(A7269,[1]sindaci!$A$19183:$I$26955,4,0)</f>
        <v>ALIBERTI DOMENICO</v>
      </c>
      <c r="E7269">
        <f>VLOOKUP(A7269,[1]sindaci!$A$19183:$I$26955,9,0)</f>
        <v>0</v>
      </c>
    </row>
    <row r="7270" spans="1:5" x14ac:dyDescent="0.25">
      <c r="A7270" t="s">
        <v>4885</v>
      </c>
      <c r="B7270" t="str">
        <f>VLOOKUP(A7270,PEC!A7270:D15170,4,TRUE)</f>
        <v>asmepec.it</v>
      </c>
      <c r="C7270" t="e">
        <f>VLOOKUP(A7270,SEZIONI!A7270:B15165,2,FALSE)</f>
        <v>#N/A</v>
      </c>
      <c r="D7270" t="str">
        <f>VLOOKUP(A7270,[1]sindaci!$A$19183:$I$26955,4,0)</f>
        <v>PENTANGELO PIETRO</v>
      </c>
      <c r="E7270" t="str">
        <f>VLOOKUP(A7270,[1]sindaci!$A$19183:$I$26955,9,0)</f>
        <v>LISTA CIVICA: ALBA CORBARESE</v>
      </c>
    </row>
    <row r="7271" spans="1:5" x14ac:dyDescent="0.25">
      <c r="A7271" t="s">
        <v>175</v>
      </c>
      <c r="B7271" t="str">
        <f>VLOOKUP(A7271,PEC!A7271:D15171,4,TRUE)</f>
        <v>pec.regione.lombardia.it</v>
      </c>
      <c r="C7271" t="e">
        <f>VLOOKUP(A7271,SEZIONI!A7271:B15166,2,FALSE)</f>
        <v>#N/A</v>
      </c>
      <c r="D7271" t="str">
        <f>VLOOKUP(A7271,[1]sindaci!$A$19183:$I$26955,4,0)</f>
        <v>SCALFARO FRANCESCO</v>
      </c>
      <c r="E7271" t="str">
        <f>VLOOKUP(A7271,[1]sindaci!$A$19183:$I$26955,9,0)</f>
        <v>LISTA COMPOSITA: PARTITO DEMOCRATICO-LA SINISTRA</v>
      </c>
    </row>
    <row r="7272" spans="1:5" x14ac:dyDescent="0.25">
      <c r="A7272" t="s">
        <v>247</v>
      </c>
      <c r="B7272" t="str">
        <f>VLOOKUP(A7272,PEC!A7272:D15172,4,TRUE)</f>
        <v>asmepec.it</v>
      </c>
      <c r="C7272" t="e">
        <f>VLOOKUP(A7272,SEZIONI!A7272:B15167,2,FALSE)</f>
        <v>#N/A</v>
      </c>
      <c r="D7272" t="str">
        <f>VLOOKUP(A7272,[1]sindaci!$A$19183:$I$26955,4,0)</f>
        <v>CERASO ANTONIO</v>
      </c>
      <c r="E7272" t="str">
        <f>VLOOKUP(A7272,[1]sindaci!$A$19183:$I$26955,9,0)</f>
        <v>LISTA CIVICA: GENTE PER CUTRO LEGALITA' E GIUSTIZIA</v>
      </c>
    </row>
    <row r="7273" spans="1:5" x14ac:dyDescent="0.25">
      <c r="A7273" t="s">
        <v>6353</v>
      </c>
      <c r="B7273" t="str">
        <f>VLOOKUP(A7273,PEC!A7273:D15173,4,TRUE)</f>
        <v>pec.regione.lombardia.it</v>
      </c>
      <c r="C7273" t="e">
        <f>VLOOKUP(A7273,SEZIONI!A7273:B15168,2,FALSE)</f>
        <v>#N/A</v>
      </c>
      <c r="D7273" t="str">
        <f>VLOOKUP(A7273,[1]sindaci!$A$19183:$I$26955,4,0)</f>
        <v>COCCO EDIBERTO</v>
      </c>
      <c r="E7273" t="str">
        <f>VLOOKUP(A7273,[1]sindaci!$A$19183:$I$26955,9,0)</f>
        <v>LISTA CIVICA: GESTURI PER TUTTI</v>
      </c>
    </row>
    <row r="7274" spans="1:5" x14ac:dyDescent="0.25">
      <c r="A7274" t="s">
        <v>7261</v>
      </c>
      <c r="B7274" t="str">
        <f>VLOOKUP(A7274,PEC!A7274:D15174,4,TRUE)</f>
        <v>pec.regione.lombardia.it</v>
      </c>
      <c r="C7274" t="e">
        <f>VLOOKUP(A7274,SEZIONI!A7274:B15169,2,FALSE)</f>
        <v>#N/A</v>
      </c>
      <c r="D7274" t="str">
        <f>VLOOKUP(A7274,[1]sindaci!$A$19183:$I$26955,4,0)</f>
        <v>RICCIARDI FILIPPO</v>
      </c>
      <c r="E7274">
        <f>VLOOKUP(A7274,[1]sindaci!$A$19183:$I$26955,9,0)</f>
        <v>0</v>
      </c>
    </row>
    <row r="7275" spans="1:5" x14ac:dyDescent="0.25">
      <c r="A7275" t="s">
        <v>5628</v>
      </c>
      <c r="B7275" t="str">
        <f>VLOOKUP(A7275,PEC!A7275:D15175,4,TRUE)</f>
        <v>asmepec.it</v>
      </c>
      <c r="C7275" t="e">
        <f>VLOOKUP(A7275,SEZIONI!A7275:B15170,2,FALSE)</f>
        <v>#N/A</v>
      </c>
      <c r="D7275" t="str">
        <f>VLOOKUP(A7275,[1]sindaci!$A$19183:$I$26955,4,0)</f>
        <v>BELLONE CAPPUCCIO SETTIMIO VITTORIO</v>
      </c>
      <c r="E7275" t="str">
        <f>VLOOKUP(A7275,[1]sindaci!$A$19183:$I$26955,9,0)</f>
        <v>LISTA CIVICA: VIVERE FAVRIA</v>
      </c>
    </row>
    <row r="7276" spans="1:5" x14ac:dyDescent="0.25">
      <c r="A7276" t="s">
        <v>182</v>
      </c>
      <c r="B7276" t="str">
        <f>VLOOKUP(A7276,PEC!A7276:D15176,4,TRUE)</f>
        <v>asmepec.it</v>
      </c>
      <c r="C7276" t="e">
        <f>VLOOKUP(A7276,SEZIONI!A7276:B15171,2,FALSE)</f>
        <v>#N/A</v>
      </c>
      <c r="D7276" t="str">
        <f>VLOOKUP(A7276,[1]sindaci!$A$19183:$I$26955,4,0)</f>
        <v>RAFFAELE DOMENICO</v>
      </c>
      <c r="E7276" t="str">
        <f>VLOOKUP(A7276,[1]sindaci!$A$19183:$I$26955,9,0)</f>
        <v>LISTA CIVICA: ANCORA PER IL BENE COMUNE</v>
      </c>
    </row>
    <row r="7277" spans="1:5" x14ac:dyDescent="0.25">
      <c r="A7277" t="s">
        <v>6045</v>
      </c>
      <c r="B7277" t="str">
        <f>VLOOKUP(A7277,PEC!A7277:D15177,4,TRUE)</f>
        <v>asmepec.it</v>
      </c>
      <c r="C7277" t="e">
        <f>VLOOKUP(A7277,SEZIONI!A7277:B15172,2,FALSE)</f>
        <v>#N/A</v>
      </c>
      <c r="D7277" t="str">
        <f>VLOOKUP(A7277,[1]sindaci!$A$19183:$I$26955,4,0)</f>
        <v>SANTARPIA LUCIO</v>
      </c>
      <c r="E7277">
        <f>VLOOKUP(A7277,[1]sindaci!$A$19183:$I$26955,9,0)</f>
        <v>0</v>
      </c>
    </row>
    <row r="7278" spans="1:5" x14ac:dyDescent="0.25">
      <c r="A7278" t="s">
        <v>6081</v>
      </c>
      <c r="B7278" t="str">
        <f>VLOOKUP(A7278,PEC!A7278:D15178,4,TRUE)</f>
        <v>pec.comune.cugnoli.pe.it</v>
      </c>
      <c r="C7278" t="e">
        <f>VLOOKUP(A7278,SEZIONI!A7278:B15173,2,FALSE)</f>
        <v>#N/A</v>
      </c>
      <c r="D7278" t="str">
        <f>VLOOKUP(A7278,[1]sindaci!$A$19183:$I$26955,4,0)</f>
        <v>FRANCILIA MATTEO GIUSEPPE</v>
      </c>
      <c r="E7278" t="str">
        <f>VLOOKUP(A7278,[1]sindaci!$A$19183:$I$26955,9,0)</f>
        <v>LISTA CIVICA: PER FURCI</v>
      </c>
    </row>
    <row r="7279" spans="1:5" x14ac:dyDescent="0.25">
      <c r="A7279" t="s">
        <v>6180</v>
      </c>
      <c r="B7279" t="str">
        <f>VLOOKUP(A7279,PEC!A7279:D15179,4,TRUE)</f>
        <v>pec.comune.caravaggio.bg.it</v>
      </c>
      <c r="C7279" t="e">
        <f>VLOOKUP(A7279,SEZIONI!A7279:B15174,2,FALSE)</f>
        <v>#N/A</v>
      </c>
      <c r="D7279" t="str">
        <f>VLOOKUP(A7279,[1]sindaci!$A$19183:$I$26955,4,0)</f>
        <v>PIRRAGLIA GIUSEPPE</v>
      </c>
      <c r="E7279" t="str">
        <f>VLOOKUP(A7279,[1]sindaci!$A$19183:$I$26955,9,0)</f>
        <v>LISTA CIVICA: LA RINASCITA DEL PAESE</v>
      </c>
    </row>
    <row r="7280" spans="1:5" x14ac:dyDescent="0.25">
      <c r="A7280" t="s">
        <v>1153</v>
      </c>
      <c r="B7280" t="str">
        <f>VLOOKUP(A7280,PEC!A7280:D15180,4,TRUE)</f>
        <v>assago.legalmail.it</v>
      </c>
      <c r="C7280" t="e">
        <f>VLOOKUP(A7280,SEZIONI!A7280:B15175,2,FALSE)</f>
        <v>#N/A</v>
      </c>
      <c r="D7280" t="str">
        <f>VLOOKUP(A7280,[1]sindaci!$A$19183:$I$26955,4,0)</f>
        <v>CARANO LARA</v>
      </c>
      <c r="E7280" t="str">
        <f>VLOOKUP(A7280,[1]sindaci!$A$19183:$I$26955,9,0)</f>
        <v>LISTA CIVICA: LISTA MUSELLA</v>
      </c>
    </row>
    <row r="7281" spans="1:5" x14ac:dyDescent="0.25">
      <c r="A7281" t="s">
        <v>185</v>
      </c>
      <c r="B7281" t="str">
        <f>VLOOKUP(A7281,PEC!A7281:D15181,4,TRUE)</f>
        <v>asmepec.it</v>
      </c>
      <c r="C7281" t="e">
        <f>VLOOKUP(A7281,SEZIONI!A7281:B15176,2,FALSE)</f>
        <v>#N/A</v>
      </c>
      <c r="D7281" t="str">
        <f>VLOOKUP(A7281,[1]sindaci!$A$19183:$I$26955,4,0)</f>
        <v>MOSCHELLA LAURA</v>
      </c>
      <c r="E7281" t="str">
        <f>VLOOKUP(A7281,[1]sindaci!$A$19183:$I$26955,9,0)</f>
        <v>LISTA CIVICA: L'ALTERNATIVA PER GIMIGLIANO</v>
      </c>
    </row>
    <row r="7282" spans="1:5" x14ac:dyDescent="0.25">
      <c r="A7282" t="s">
        <v>6608</v>
      </c>
      <c r="B7282" t="str">
        <f>VLOOKUP(A7282,PEC!A7282:D15182,4,TRUE)</f>
        <v>pec.comune.giavera.tv.it</v>
      </c>
      <c r="C7282" t="e">
        <f>VLOOKUP(A7282,SEZIONI!A7282:B15177,2,FALSE)</f>
        <v>#N/A</v>
      </c>
      <c r="D7282" t="str">
        <f>VLOOKUP(A7282,[1]sindaci!$A$19183:$I$26955,4,0)</f>
        <v>FABI EMILIANO</v>
      </c>
      <c r="E7282" t="str">
        <f>VLOOKUP(A7282,[1]sindaci!$A$19183:$I$26955,9,0)</f>
        <v>LISTA CIVICA: GRECCIO IN CAMMINO</v>
      </c>
    </row>
    <row r="7283" spans="1:5" x14ac:dyDescent="0.25">
      <c r="A7283" t="s">
        <v>280</v>
      </c>
      <c r="B7283" t="str">
        <f>VLOOKUP(A7283,PEC!A7283:D15183,4,TRUE)</f>
        <v>pec.comune.giavera.tv.it</v>
      </c>
      <c r="C7283" t="e">
        <f>VLOOKUP(A7283,SEZIONI!A7283:B15178,2,FALSE)</f>
        <v>#N/A</v>
      </c>
      <c r="D7283" t="str">
        <f>VLOOKUP(A7283,[1]sindaci!$A$19183:$I$26955,4,0)</f>
        <v>SIGNORETTA FABIO</v>
      </c>
      <c r="E7283" t="str">
        <f>VLOOKUP(A7283,[1]sindaci!$A$19183:$I$26955,9,0)</f>
        <v>LISTA CIVICA: PER JONADI</v>
      </c>
    </row>
    <row r="7284" spans="1:5" x14ac:dyDescent="0.25">
      <c r="A7284" t="s">
        <v>74</v>
      </c>
      <c r="B7284" t="str">
        <f>VLOOKUP(A7284,PEC!A7284:D15184,4,TRUE)</f>
        <v>pec.comune.liveri.na.it</v>
      </c>
      <c r="C7284" t="e">
        <f>VLOOKUP(A7284,SEZIONI!A7284:B15179,2,FALSE)</f>
        <v>#N/A</v>
      </c>
      <c r="D7284" t="str">
        <f>VLOOKUP(A7284,[1]sindaci!$A$19183:$I$26955,4,0)</f>
        <v>FERRARO CARMINE</v>
      </c>
      <c r="E7284">
        <f>VLOOKUP(A7284,[1]sindaci!$A$19183:$I$26955,9,0)</f>
        <v>0</v>
      </c>
    </row>
    <row r="7285" spans="1:5" x14ac:dyDescent="0.25">
      <c r="A7285" t="s">
        <v>364</v>
      </c>
      <c r="B7285" t="str">
        <f>VLOOKUP(A7285,PEC!A7285:D15185,4,TRUE)</f>
        <v>legalmail.it</v>
      </c>
      <c r="C7285" t="e">
        <f>VLOOKUP(A7285,SEZIONI!A7285:B15180,2,FALSE)</f>
        <v>#N/A</v>
      </c>
      <c r="D7285" t="str">
        <f>VLOOKUP(A7285,[1]sindaci!$A$19183:$I$26955,4,0)</f>
        <v>DELEO CESARE</v>
      </c>
      <c r="E7285" t="str">
        <f>VLOOKUP(A7285,[1]sindaci!$A$19183:$I$26955,9,0)</f>
        <v>LISTA CIVICA: CONTINUIT? E PROGRESSO</v>
      </c>
    </row>
    <row r="7286" spans="1:5" x14ac:dyDescent="0.25">
      <c r="A7286" t="s">
        <v>86</v>
      </c>
      <c r="B7286" t="str">
        <f>VLOOKUP(A7286,PEC!A7286:D15186,4,TRUE)</f>
        <v>pec.comune.caravaggio.bg.it</v>
      </c>
      <c r="C7286" t="e">
        <f>VLOOKUP(A7286,SEZIONI!A7286:B15181,2,FALSE)</f>
        <v>#N/A</v>
      </c>
      <c r="D7286" t="str">
        <f>VLOOKUP(A7286,[1]sindaci!$A$19183:$I$26955,4,0)</f>
        <v>CARACCIOLO PIETRO</v>
      </c>
      <c r="E7286" t="str">
        <f>VLOOKUP(A7286,[1]sindaci!$A$19183:$I$26955,9,0)</f>
        <v>LISTA CIVICA: GRANDE MONTALTO | LISTA CIVICA: LINEA COMUNE | LISTA CIVICA: PROSPETTIVA FUTURA | LISTA CIVICA: AZIONE IN COMUNE | LISTA CIVICA: PROGETTO MONTALTO | LISTA CIVICA: PER MONTALTO | LISTA CIVICA: MOVIMENTO POPOLARE LAVORO E DIGNIT? | LISTA CIVIC</v>
      </c>
    </row>
    <row r="7287" spans="1:5" x14ac:dyDescent="0.25">
      <c r="A7287" t="s">
        <v>8504</v>
      </c>
      <c r="B7287" t="str">
        <f>VLOOKUP(A7287,PEC!A7287:D15187,4,TRUE)</f>
        <v>pec.comune.caravaggio.bg.it</v>
      </c>
      <c r="C7287" t="e">
        <f>VLOOKUP(A7287,SEZIONI!A7287:B15182,2,FALSE)</f>
        <v>#N/A</v>
      </c>
      <c r="D7287" t="str">
        <f>VLOOKUP(A7287,[1]sindaci!$A$19183:$I$26955,4,0)</f>
        <v>LETI VINCENZO</v>
      </c>
      <c r="E7287" t="str">
        <f>VLOOKUP(A7287,[1]sindaci!$A$19183:$I$26955,9,0)</f>
        <v>LISTA CIVICA: FUTURO &amp; TRADIZIONE PER MONTASOLA</v>
      </c>
    </row>
    <row r="7288" spans="1:5" x14ac:dyDescent="0.25">
      <c r="A7288" t="s">
        <v>8950</v>
      </c>
      <c r="B7288" t="str">
        <f>VLOOKUP(A7288,PEC!A7288:D15188,4,TRUE)</f>
        <v>pecveneto.it</v>
      </c>
      <c r="C7288" t="e">
        <f>VLOOKUP(A7288,SEZIONI!A7288:B15183,2,FALSE)</f>
        <v>#N/A</v>
      </c>
      <c r="D7288" t="str">
        <f>VLOOKUP(A7288,[1]sindaci!$A$19183:$I$26955,4,0)</f>
        <v>RICCHIUTI LORENZO</v>
      </c>
      <c r="E7288" t="str">
        <f>VLOOKUP(A7288,[1]sindaci!$A$19183:$I$26955,9,0)</f>
        <v>LISTA CIVICA: AVANTI UNITI PER MORCIANO</v>
      </c>
    </row>
    <row r="7289" spans="1:5" x14ac:dyDescent="0.25">
      <c r="A7289" t="s">
        <v>9612</v>
      </c>
      <c r="B7289" t="str">
        <f>VLOOKUP(A7289,PEC!A7289:D15189,4,TRUE)</f>
        <v>pec.comunecampomarino.it</v>
      </c>
      <c r="C7289" t="e">
        <f>VLOOKUP(A7289,SEZIONI!A7289:B15184,2,FALSE)</f>
        <v>#N/A</v>
      </c>
      <c r="D7289" t="str">
        <f>VLOOKUP(A7289,[1]sindaci!$A$19183:$I$26955,4,0)</f>
        <v>SIMEONI ALFREDO</v>
      </c>
      <c r="E7289" t="str">
        <f>VLOOKUP(A7289,[1]sindaci!$A$19183:$I$26955,9,0)</f>
        <v>LISTA CIVICA: CIVITA ORVINIO</v>
      </c>
    </row>
    <row r="7290" spans="1:5" x14ac:dyDescent="0.25">
      <c r="A7290" t="s">
        <v>368</v>
      </c>
      <c r="B7290" t="str">
        <f>VLOOKUP(A7290,PEC!A7290:D15190,4,TRUE)</f>
        <v>pec.comunecampomarino.it</v>
      </c>
      <c r="C7290" t="e">
        <f>VLOOKUP(A7290,SEZIONI!A7290:B15185,2,FALSE)</f>
        <v>#N/A</v>
      </c>
      <c r="D7290" t="str">
        <f>VLOOKUP(A7290,[1]sindaci!$A$19183:$I$26955,4,0)</f>
        <v>NOCERA UMBERTO FELICE</v>
      </c>
      <c r="E7290" t="str">
        <f>VLOOKUP(A7290,[1]sindaci!$A$19183:$I$26955,9,0)</f>
        <v>LISTA CIVICA: PER CAMBIARE PALIZZI</v>
      </c>
    </row>
    <row r="7291" spans="1:5" x14ac:dyDescent="0.25">
      <c r="A7291" t="s">
        <v>9971</v>
      </c>
      <c r="B7291" t="str">
        <f>VLOOKUP(A7291,PEC!A7291:D15191,4,TRUE)</f>
        <v xml:space="preserve">pec.comune.nerviano.mi.it </v>
      </c>
      <c r="C7291" t="e">
        <f>VLOOKUP(A7291,SEZIONI!A7291:B15186,2,FALSE)</f>
        <v>#N/A</v>
      </c>
      <c r="D7291" t="str">
        <f>VLOOKUP(A7291,[1]sindaci!$A$19183:$I$26955,4,0)</f>
        <v>ABATERUSSO GABRIELE</v>
      </c>
      <c r="E7291" t="str">
        <f>VLOOKUP(A7291,[1]sindaci!$A$19183:$I$26955,9,0)</f>
        <v>LISTA CIVICA: CENTOPIETRE</v>
      </c>
    </row>
    <row r="7292" spans="1:5" x14ac:dyDescent="0.25">
      <c r="A7292" t="s">
        <v>10008</v>
      </c>
      <c r="B7292" t="str">
        <f>VLOOKUP(A7292,PEC!A7292:D15192,4,TRUE)</f>
        <v>asmepec.it</v>
      </c>
      <c r="C7292">
        <f>VLOOKUP(A7292,SEZIONI!A7292:B15187,2,FALSE)</f>
        <v>4</v>
      </c>
      <c r="D7292" t="str">
        <f>VLOOKUP(A7292,[1]sindaci!$A$19183:$I$26955,4,0)</f>
        <v>CASTELLAZ NICOLA</v>
      </c>
      <c r="E7292" t="str">
        <f>VLOOKUP(A7292,[1]sindaci!$A$19183:$I$26955,9,0)</f>
        <v>LISTA CIVICA: PEDAVENA DEMOCRATICA</v>
      </c>
    </row>
    <row r="7293" spans="1:5" x14ac:dyDescent="0.25">
      <c r="A7293" t="s">
        <v>207</v>
      </c>
      <c r="B7293" t="str">
        <f>VLOOKUP(A7293,PEC!A7293:D15193,4,TRUE)</f>
        <v>pec.comunedigenga.it</v>
      </c>
      <c r="C7293" t="e">
        <f>VLOOKUP(A7293,SEZIONI!A7293:B15188,2,FALSE)</f>
        <v>#N/A</v>
      </c>
      <c r="D7293" t="str">
        <f>VLOOKUP(A7293,[1]sindaci!$A$19183:$I$26955,4,0)</f>
        <v>BIANCO VINCENZO</v>
      </c>
      <c r="E7293" t="str">
        <f>VLOOKUP(A7293,[1]sindaci!$A$19183:$I$26955,9,0)</f>
        <v>LISTA CIVICA: PETRON? UNITA</v>
      </c>
    </row>
    <row r="7294" spans="1:5" x14ac:dyDescent="0.25">
      <c r="A7294" t="s">
        <v>10534</v>
      </c>
      <c r="B7294" t="str">
        <f>VLOOKUP(A7294,PEC!A7294:D15194,4,TRUE)</f>
        <v xml:space="preserve">pec.it </v>
      </c>
      <c r="C7294" t="e">
        <f>VLOOKUP(A7294,SEZIONI!A7294:B15189,2,FALSE)</f>
        <v>#N/A</v>
      </c>
      <c r="D7294" t="str">
        <f>VLOOKUP(A7294,[1]sindaci!$A$19183:$I$26955,4,0)</f>
        <v>D'ALOISO ALFONSO</v>
      </c>
      <c r="E7294" t="str">
        <f>VLOOKUP(A7294,[1]sindaci!$A$19183:$I$26955,9,0)</f>
        <v>PARTITO DEMOCRATICO</v>
      </c>
    </row>
    <row r="7295" spans="1:5" x14ac:dyDescent="0.25">
      <c r="A7295" t="s">
        <v>10758</v>
      </c>
      <c r="B7295" t="str">
        <f>VLOOKUP(A7295,PEC!A7295:D15195,4,TRUE)</f>
        <v>arubapec.it</v>
      </c>
      <c r="C7295" t="e">
        <f>VLOOKUP(A7295,SEZIONI!A7295:B15190,2,FALSE)</f>
        <v>#N/A</v>
      </c>
      <c r="D7295" t="str">
        <f>VLOOKUP(A7295,[1]sindaci!$A$19183:$I$26955,4,0)</f>
        <v>SANTORO MORIONDO</v>
      </c>
      <c r="E7295" t="str">
        <f>VLOOKUP(A7295,[1]sindaci!$A$19183:$I$26955,9,0)</f>
        <v>LISTA CIVICA: POPOLI FUTURA</v>
      </c>
    </row>
    <row r="7296" spans="1:5" x14ac:dyDescent="0.25">
      <c r="A7296" t="s">
        <v>10843</v>
      </c>
      <c r="B7296" t="str">
        <f>VLOOKUP(A7296,PEC!A7296:D15196,4,TRUE)</f>
        <v>pec.comunecampomarino.it</v>
      </c>
      <c r="C7296" t="e">
        <f>VLOOKUP(A7296,SEZIONI!A7296:B15191,2,FALSE)</f>
        <v>#N/A</v>
      </c>
      <c r="D7296" t="str">
        <f>VLOOKUP(A7296,[1]sindaci!$A$19183:$I$26955,4,0)</f>
        <v>PACIFICI ACHILLE</v>
      </c>
      <c r="E7296" t="str">
        <f>VLOOKUP(A7296,[1]sindaci!$A$19183:$I$26955,9,0)</f>
        <v>LISTA CIVICA: ANDARE AVANTI</v>
      </c>
    </row>
    <row r="7297" spans="1:5" x14ac:dyDescent="0.25">
      <c r="A7297" t="s">
        <v>10869</v>
      </c>
      <c r="B7297" t="str">
        <f>VLOOKUP(A7297,PEC!A7297:D15197,4,TRUE)</f>
        <v>pec.comunecampomarino.it</v>
      </c>
      <c r="C7297" t="e">
        <f>VLOOKUP(A7297,SEZIONI!A7297:B15192,2,FALSE)</f>
        <v>#N/A</v>
      </c>
      <c r="D7297" t="str">
        <f>VLOOKUP(A7297,[1]sindaci!$A$19183:$I$26955,4,0)</f>
        <v>COLIO BRUNO</v>
      </c>
      <c r="E7297" t="str">
        <f>VLOOKUP(A7297,[1]sindaci!$A$19183:$I$26955,9,0)</f>
        <v>LISTA CIVICA: CAMBIARE PER UNIRE</v>
      </c>
    </row>
    <row r="7298" spans="1:5" x14ac:dyDescent="0.25">
      <c r="A7298" t="s">
        <v>6336</v>
      </c>
      <c r="B7298" t="str">
        <f>VLOOKUP(A7298,PEC!A7298:D15198,4,TRUE)</f>
        <v>pcert.postecert.it</v>
      </c>
      <c r="C7298" t="e">
        <f>VLOOKUP(A7298,SEZIONI!A7298:B15193,2,FALSE)</f>
        <v>#N/A</v>
      </c>
      <c r="D7298" t="str">
        <f>VLOOKUP(A7298,[1]sindaci!$A$19183:$I$26955,4,0)</f>
        <v>MANTINI MIRELLA</v>
      </c>
      <c r="E7298" t="str">
        <f>VLOOKUP(A7298,[1]sindaci!$A$19183:$I$26955,9,0)</f>
        <v>LISTA CIVICA: CIVICAMENTE INSIEME PER GERMAGNANO</v>
      </c>
    </row>
    <row r="7299" spans="1:5" x14ac:dyDescent="0.25">
      <c r="A7299" t="s">
        <v>11521</v>
      </c>
      <c r="B7299" t="str">
        <f>VLOOKUP(A7299,PEC!A7299:D15199,4,TRUE)</f>
        <v>pec.it</v>
      </c>
      <c r="C7299" t="e">
        <f>VLOOKUP(A7299,SEZIONI!A7299:B15194,2,FALSE)</f>
        <v>#N/A</v>
      </c>
      <c r="D7299" t="str">
        <f>VLOOKUP(A7299,[1]sindaci!$A$19183:$I$26955,4,0)</f>
        <v>DEL GROSSO ROBERTO</v>
      </c>
      <c r="E7299" t="str">
        <f>VLOOKUP(A7299,[1]sindaci!$A$19183:$I$26955,9,0)</f>
        <v>LISTA CIVICA: AVANTI UNITI</v>
      </c>
    </row>
    <row r="7300" spans="1:5" x14ac:dyDescent="0.25">
      <c r="A7300" t="s">
        <v>253</v>
      </c>
      <c r="B7300" t="str">
        <f>VLOOKUP(A7300,PEC!A7300:D15200,4,TRUE)</f>
        <v>asmepec.it</v>
      </c>
      <c r="C7300" t="e">
        <f>VLOOKUP(A7300,SEZIONI!A7300:B15195,2,FALSE)</f>
        <v>#N/A</v>
      </c>
      <c r="D7300" t="str">
        <f>VLOOKUP(A7300,[1]sindaci!$A$19183:$I$26955,4,0)</f>
        <v>FORESTA LUIGI</v>
      </c>
      <c r="E7300" t="str">
        <f>VLOOKUP(A7300,[1]sindaci!$A$19183:$I$26955,9,0)</f>
        <v>LISTA CIVICA: ROCCA NOVA</v>
      </c>
    </row>
    <row r="7301" spans="1:5" x14ac:dyDescent="0.25">
      <c r="A7301" t="s">
        <v>11517</v>
      </c>
      <c r="B7301" t="str">
        <f>VLOOKUP(A7301,PEC!A7301:D15201,4,TRUE)</f>
        <v>pec.provincia.roma.it</v>
      </c>
      <c r="C7301" t="e">
        <f>VLOOKUP(A7301,SEZIONI!A7301:B15196,2,FALSE)</f>
        <v>#N/A</v>
      </c>
      <c r="D7301" t="str">
        <f>VLOOKUP(A7301,[1]sindaci!$A$19183:$I$26955,4,0)</f>
        <v>MICHELI STEFANO</v>
      </c>
      <c r="E7301" t="str">
        <f>VLOOKUP(A7301,[1]sindaci!$A$19183:$I$26955,9,0)</f>
        <v>LISTA CIVICA: RINNOVAMENTO COMUNALE</v>
      </c>
    </row>
    <row r="7302" spans="1:5" x14ac:dyDescent="0.25">
      <c r="A7302" t="s">
        <v>11877</v>
      </c>
      <c r="B7302" t="str">
        <f>VLOOKUP(A7302,PEC!A7302:D15202,4,TRUE)</f>
        <v>pec.provincia.roma.it</v>
      </c>
      <c r="C7302" t="e">
        <f>VLOOKUP(A7302,SEZIONI!A7302:B15197,2,FALSE)</f>
        <v>#N/A</v>
      </c>
      <c r="D7302" t="str">
        <f>VLOOKUP(A7302,[1]sindaci!$A$19183:$I$26955,4,0)</f>
        <v>ROTOLO GIUSEPPE</v>
      </c>
      <c r="E7302" t="str">
        <f>VLOOKUP(A7302,[1]sindaci!$A$19183:$I$26955,9,0)</f>
        <v>LISTA CIVICA: GUARDIAMO AVANTI</v>
      </c>
    </row>
    <row r="7303" spans="1:5" x14ac:dyDescent="0.25">
      <c r="A7303" t="s">
        <v>12265</v>
      </c>
      <c r="B7303" t="str">
        <f>VLOOKUP(A7303,PEC!A7303:D15203,4,TRUE)</f>
        <v>asmepec.it</v>
      </c>
      <c r="C7303" t="e">
        <f>VLOOKUP(A7303,SEZIONI!A7303:B15198,2,FALSE)</f>
        <v>#N/A</v>
      </c>
      <c r="D7303" t="str">
        <f>VLOOKUP(A7303,[1]sindaci!$A$19183:$I$26955,4,0)</f>
        <v>PALAZZO FERDINANDO</v>
      </c>
      <c r="E7303" t="str">
        <f>VLOOKUP(A7303,[1]sindaci!$A$19183:$I$26955,9,0)</f>
        <v>LISTA CIVICA: IN COMUNE</v>
      </c>
    </row>
    <row r="7304" spans="1:5" x14ac:dyDescent="0.25">
      <c r="A7304" t="s">
        <v>12423</v>
      </c>
      <c r="B7304" t="str">
        <f>VLOOKUP(A7304,PEC!A7304:D15204,4,TRUE)</f>
        <v>pec.comunegavi.it</v>
      </c>
      <c r="C7304" t="e">
        <f>VLOOKUP(A7304,SEZIONI!A7304:B15199,2,FALSE)</f>
        <v>#N/A</v>
      </c>
      <c r="D7304" t="str">
        <f>VLOOKUP(A7304,[1]sindaci!$A$19183:$I$26955,4,0)</f>
        <v>PISANO PASQUALE</v>
      </c>
      <c r="E7304" t="str">
        <f>VLOOKUP(A7304,[1]sindaci!$A$19183:$I$26955,9,0)</f>
        <v>LISTA CIVICA: INSIEME PER SAN MARTINO</v>
      </c>
    </row>
    <row r="7305" spans="1:5" x14ac:dyDescent="0.25">
      <c r="A7305" t="s">
        <v>12569</v>
      </c>
      <c r="B7305" t="str">
        <f>VLOOKUP(A7305,PEC!A7305:D15205,4,TRUE)</f>
        <v>pec.comunegavi.it</v>
      </c>
      <c r="C7305" t="e">
        <f>VLOOKUP(A7305,SEZIONI!A7305:B15200,2,FALSE)</f>
        <v>#N/A</v>
      </c>
      <c r="D7305" t="str">
        <f>VLOOKUP(A7305,[1]sindaci!$A$19183:$I$26955,4,0)</f>
        <v>IMPERADORE FRANCESCO</v>
      </c>
      <c r="E7305" t="str">
        <f>VLOOKUP(A7305,[1]sindaci!$A$19183:$I$26955,9,0)</f>
        <v>LISTA CIVICA: PER IL BENE COMUNE</v>
      </c>
    </row>
    <row r="7306" spans="1:5" x14ac:dyDescent="0.25">
      <c r="A7306" t="s">
        <v>133</v>
      </c>
      <c r="B7306" t="str">
        <f>VLOOKUP(A7306,PEC!A7306:D15206,4,TRUE)</f>
        <v>pec.provincia.roma.it</v>
      </c>
      <c r="C7306" t="e">
        <f>VLOOKUP(A7306,SEZIONI!A7306:B15201,2,FALSE)</f>
        <v>#N/A</v>
      </c>
      <c r="D7306" t="str">
        <f>VLOOKUP(A7306,[1]sindaci!$A$19183:$I$26955,4,0)</f>
        <v>LUCCHESI ALFREDO GIUSEPPE</v>
      </c>
      <c r="E7306">
        <f>VLOOKUP(A7306,[1]sindaci!$A$19183:$I$26955,9,0)</f>
        <v>0</v>
      </c>
    </row>
    <row r="7307" spans="1:5" x14ac:dyDescent="0.25">
      <c r="A7307" t="s">
        <v>12732</v>
      </c>
      <c r="B7307" t="str">
        <f>VLOOKUP(A7307,PEC!A7307:D15207,4,TRUE)</f>
        <v>pec.comune.sanmartinodivenezze.ro.it</v>
      </c>
      <c r="C7307" t="e">
        <f>VLOOKUP(A7307,SEZIONI!A7307:B15202,2,FALSE)</f>
        <v>#N/A</v>
      </c>
      <c r="D7307" t="str">
        <f>VLOOKUP(A7307,[1]sindaci!$A$19183:$I$26955,4,0)</f>
        <v>SAGRISTANI PIETRO</v>
      </c>
      <c r="E7307" t="str">
        <f>VLOOKUP(A7307,[1]sindaci!$A$19183:$I$26955,9,0)</f>
        <v>LISTA CIVICA: SANT'AGNELLO PRIMA DI TUTTO</v>
      </c>
    </row>
    <row r="7308" spans="1:5" x14ac:dyDescent="0.25">
      <c r="A7308" t="s">
        <v>139</v>
      </c>
      <c r="B7308" t="str">
        <f>VLOOKUP(A7308,PEC!A7308:D15208,4,TRUE)</f>
        <v>pec.comunedigenga.it</v>
      </c>
      <c r="C7308" t="e">
        <f>VLOOKUP(A7308,SEZIONI!A7308:B15203,2,FALSE)</f>
        <v>#N/A</v>
      </c>
      <c r="D7308" t="str">
        <f>VLOOKUP(A7308,[1]sindaci!$A$19183:$I$26955,4,0)</f>
        <v>RUSSO RENZO</v>
      </c>
      <c r="E7308" t="str">
        <f>VLOOKUP(A7308,[1]sindaci!$A$19183:$I$26955,9,0)</f>
        <v>LISTA CIVICA: SARA BELLA</v>
      </c>
    </row>
    <row r="7309" spans="1:5" x14ac:dyDescent="0.25">
      <c r="A7309" t="s">
        <v>398</v>
      </c>
      <c r="B7309" t="str">
        <f>VLOOKUP(A7309,PEC!A7309:D15209,4,TRUE)</f>
        <v>pec.comunedigenga.it</v>
      </c>
      <c r="C7309" t="e">
        <f>VLOOKUP(A7309,SEZIONI!A7309:B15204,2,FALSE)</f>
        <v>#N/A</v>
      </c>
      <c r="D7309" t="e">
        <f>VLOOKUP(A7309,[1]sindaci!$A$19183:$I$26955,4,0)</f>
        <v>#N/A</v>
      </c>
      <c r="E7309" t="e">
        <f>VLOOKUP(A7309,[1]sindaci!$A$19183:$I$26955,9,0)</f>
        <v>#N/A</v>
      </c>
    </row>
    <row r="7310" spans="1:5" x14ac:dyDescent="0.25">
      <c r="A7310" t="s">
        <v>13289</v>
      </c>
      <c r="B7310" t="str">
        <f>VLOOKUP(A7310,PEC!A7310:D15210,4,TRUE)</f>
        <v>pec.comune.sangiovannisuergiu.ci.it</v>
      </c>
      <c r="C7310">
        <f>VLOOKUP(A7310,SEZIONI!A7310:B15205,2,FALSE)</f>
        <v>2</v>
      </c>
      <c r="D7310" t="str">
        <f>VLOOKUP(A7310,[1]sindaci!$A$19183:$I$26955,4,0)</f>
        <v>CAPPELLETTI MARCO ANTONIO</v>
      </c>
      <c r="E7310" t="str">
        <f>VLOOKUP(A7310,[1]sindaci!$A$19183:$I$26955,9,0)</f>
        <v>LISTA CIVICA: INSIEME SI PUÊ</v>
      </c>
    </row>
    <row r="7311" spans="1:5" x14ac:dyDescent="0.25">
      <c r="A7311" t="s">
        <v>13350</v>
      </c>
      <c r="B7311" t="str">
        <f>VLOOKUP(A7311,PEC!A7311:D15211,4,TRUE)</f>
        <v>pec.comune.castelnuovoparano.fr.it</v>
      </c>
      <c r="C7311" t="e">
        <f>VLOOKUP(A7311,SEZIONI!A7311:B15206,2,FALSE)</f>
        <v>#N/A</v>
      </c>
      <c r="D7311" t="str">
        <f>VLOOKUP(A7311,[1]sindaci!$A$19183:$I$26955,4,0)</f>
        <v>PELOSI VITO</v>
      </c>
      <c r="E7311" t="str">
        <f>VLOOKUP(A7311,[1]sindaci!$A$19183:$I$26955,9,0)</f>
        <v>LISTA CIVICA: SERINO BENE COMUNE</v>
      </c>
    </row>
    <row r="7312" spans="1:5" x14ac:dyDescent="0.25">
      <c r="A7312" t="s">
        <v>303</v>
      </c>
      <c r="B7312" t="str">
        <f>VLOOKUP(A7312,PEC!A7312:D15212,4,TRUE)</f>
        <v>pec.it</v>
      </c>
      <c r="C7312" t="e">
        <f>VLOOKUP(A7312,SEZIONI!A7312:B15207,2,FALSE)</f>
        <v>#N/A</v>
      </c>
      <c r="D7312" t="e">
        <f>VLOOKUP(A7312,[1]sindaci!$A$19183:$I$26955,4,0)</f>
        <v>#N/A</v>
      </c>
      <c r="E7312" t="e">
        <f>VLOOKUP(A7312,[1]sindaci!$A$19183:$I$26955,9,0)</f>
        <v>#N/A</v>
      </c>
    </row>
    <row r="7313" spans="1:5" x14ac:dyDescent="0.25">
      <c r="A7313" t="s">
        <v>149</v>
      </c>
      <c r="B7313" t="str">
        <f>VLOOKUP(A7313,PEC!A7313:D15213,4,TRUE)</f>
        <v>pec.it</v>
      </c>
      <c r="C7313" t="e">
        <f>VLOOKUP(A7313,SEZIONI!A7313:B15208,2,FALSE)</f>
        <v>#N/A</v>
      </c>
      <c r="D7313" t="str">
        <f>VLOOKUP(A7313,[1]sindaci!$A$19183:$I$26955,4,0)</f>
        <v>RAIMONDO LUCIO FRANCO</v>
      </c>
      <c r="E7313" t="str">
        <f>VLOOKUP(A7313,[1]sindaci!$A$19183:$I$26955,9,0)</f>
        <v>LISTA CIVICA: RIVOLUZIONIAMO TORANO</v>
      </c>
    </row>
    <row r="7314" spans="1:5" x14ac:dyDescent="0.25">
      <c r="A7314" t="s">
        <v>14367</v>
      </c>
      <c r="B7314" t="str">
        <f>VLOOKUP(A7314,PEC!A7314:D15214,4,TRUE)</f>
        <v>legalmail.it</v>
      </c>
      <c r="C7314" t="e">
        <f>VLOOKUP(A7314,SEZIONI!A7314:B15209,2,FALSE)</f>
        <v>#N/A</v>
      </c>
      <c r="D7314" t="str">
        <f>VLOOKUP(A7314,[1]sindaci!$A$19183:$I$26955,4,0)</f>
        <v>CONCEZZI MICHELE</v>
      </c>
      <c r="E7314" t="str">
        <f>VLOOKUP(A7314,[1]sindaci!$A$19183:$I$26955,9,0)</f>
        <v>LISTA CIVICA: TRADIZIONE E PROGRESSO</v>
      </c>
    </row>
    <row r="7315" spans="1:5" x14ac:dyDescent="0.25">
      <c r="A7315" t="s">
        <v>14637</v>
      </c>
      <c r="B7315" t="str">
        <f>VLOOKUP(A7315,PEC!A7315:D15215,4,TRUE)</f>
        <v>pec.comune.sancosmoalbanese.cs.it</v>
      </c>
      <c r="C7315" t="e">
        <f>VLOOKUP(A7315,SEZIONI!A7315:B15210,2,FALSE)</f>
        <v>#N/A</v>
      </c>
      <c r="D7315" t="str">
        <f>VLOOKUP(A7315,[1]sindaci!$A$19183:$I$26955,4,0)</f>
        <v>DONNARUMMA NUNZIO</v>
      </c>
      <c r="E7315" t="str">
        <f>VLOOKUP(A7315,[1]sindaci!$A$19183:$I$26955,9,0)</f>
        <v>LISTA CIVICA: TUFO IL BENE CONTINUA</v>
      </c>
    </row>
    <row r="7316" spans="1:5" x14ac:dyDescent="0.25">
      <c r="A7316" t="s">
        <v>879</v>
      </c>
      <c r="B7316" t="str">
        <f>VLOOKUP(A7316,PEC!A7316:D15216,4,TRUE)</f>
        <v>pecveneto.it</v>
      </c>
      <c r="C7316">
        <f>VLOOKUP(A7316,SEZIONI!A7316:B15211,2,FALSE)</f>
        <v>2</v>
      </c>
      <c r="D7316" t="str">
        <f>VLOOKUP(A7316,[1]sindaci!$A$19183:$I$26955,4,0)</f>
        <v>PULIAFITO ANTONINO</v>
      </c>
      <c r="E7316" t="str">
        <f>VLOOKUP(A7316,[1]sindaci!$A$19183:$I$26955,9,0)</f>
        <v>LISTA COMPOSITA: LEGA SALVINI-FRATELLI D'ITALIA-CIVICA</v>
      </c>
    </row>
    <row r="7317" spans="1:5" x14ac:dyDescent="0.25">
      <c r="A7317" t="s">
        <v>12530</v>
      </c>
      <c r="B7317" t="str">
        <f>VLOOKUP(A7317,PEC!A7317:D15217,4,TRUE)</f>
        <v>pec.comune.geracisiculo.pa.it</v>
      </c>
      <c r="C7317">
        <f>VLOOKUP(A7317,SEZIONI!A7317:B15212,2,FALSE)</f>
        <v>3</v>
      </c>
      <c r="D7317" t="str">
        <f>VLOOKUP(A7317,[1]sindaci!$A$19183:$I$26955,4,0)</f>
        <v>VINCENZI CORRADO</v>
      </c>
      <c r="E7317" t="str">
        <f>VLOOKUP(A7317,[1]sindaci!$A$19183:$I$26955,9,0)</f>
        <v>LISTA CIVICA: L'IRIDE</v>
      </c>
    </row>
    <row r="7318" spans="1:5" x14ac:dyDescent="0.25">
      <c r="A7318" t="s">
        <v>14741</v>
      </c>
      <c r="B7318" t="str">
        <f>VLOOKUP(A7318,PEC!A7318:D15218,4,TRUE)</f>
        <v>pec.comune.sancosmoalbanese.cs.it</v>
      </c>
      <c r="C7318" t="e">
        <f>VLOOKUP(A7318,SEZIONI!A7318:B15213,2,FALSE)</f>
        <v>#N/A</v>
      </c>
      <c r="D7318" t="str">
        <f>VLOOKUP(A7318,[1]sindaci!$A$19183:$I$26955,4,0)</f>
        <v>CAPANNA MARINO</v>
      </c>
      <c r="E7318" t="str">
        <f>VLOOKUP(A7318,[1]sindaci!$A$19183:$I$26955,9,0)</f>
        <v>LISTA CIVICA: INSIEME PER VACONE</v>
      </c>
    </row>
    <row r="7319" spans="1:5" x14ac:dyDescent="0.25">
      <c r="A7319" t="s">
        <v>14765</v>
      </c>
      <c r="B7319" t="str">
        <f>VLOOKUP(A7319,PEC!A7319:D15219,4,TRUE)</f>
        <v>pec.comune.sancosmoalbanese.cs.it</v>
      </c>
      <c r="C7319" t="e">
        <f>VLOOKUP(A7319,SEZIONI!A7319:B15214,2,FALSE)</f>
        <v>#N/A</v>
      </c>
      <c r="D7319" t="str">
        <f>VLOOKUP(A7319,[1]sindaci!$A$19183:$I$26955,4,0)</f>
        <v>SUPINO STANISLAO</v>
      </c>
      <c r="E7319" t="str">
        <f>VLOOKUP(A7319,[1]sindaci!$A$19183:$I$26955,9,0)</f>
        <v>LISTA CIVICA: VAIRANO UNITA</v>
      </c>
    </row>
    <row r="7320" spans="1:5" x14ac:dyDescent="0.25">
      <c r="A7320" t="s">
        <v>153</v>
      </c>
      <c r="B7320" t="str">
        <f>VLOOKUP(A7320,PEC!A7320:D15220,4,TRUE)</f>
        <v>cert.ruparpiemonte.it</v>
      </c>
      <c r="C7320" t="e">
        <f>VLOOKUP(A7320,SEZIONI!A7320:B15215,2,FALSE)</f>
        <v>#N/A</v>
      </c>
      <c r="D7320" t="str">
        <f>VLOOKUP(A7320,[1]sindaci!$A$19183:$I$26955,4,0)</f>
        <v>SILVESTRI FRANCESCO</v>
      </c>
      <c r="E7320" t="str">
        <f>VLOOKUP(A7320,[1]sindaci!$A$19183:$I$26955,9,0)</f>
        <v>LISTA CIVICA: UNITI PER IL CAMBIAMENTO</v>
      </c>
    </row>
    <row r="7321" spans="1:5" x14ac:dyDescent="0.25">
      <c r="A7321" t="s">
        <v>15201</v>
      </c>
      <c r="B7321" t="str">
        <f>VLOOKUP(A7321,PEC!A7321:D15221,4,TRUE)</f>
        <v>cert.ruparpiemonte.it</v>
      </c>
      <c r="C7321">
        <f>VLOOKUP(A7321,SEZIONI!A7321:B15216,2,FALSE)</f>
        <v>3</v>
      </c>
      <c r="D7321" t="str">
        <f>VLOOKUP(A7321,[1]sindaci!$A$19183:$I$26955,4,0)</f>
        <v>PRESA STEFANO</v>
      </c>
      <c r="E7321" t="str">
        <f>VLOOKUP(A7321,[1]sindaci!$A$19183:$I$26955,9,0)</f>
        <v>LISTA CIVICA: UNITI PER VOI</v>
      </c>
    </row>
    <row r="7322" spans="1:5" x14ac:dyDescent="0.25">
      <c r="A7322" t="s">
        <v>15332</v>
      </c>
      <c r="B7322" t="str">
        <f>VLOOKUP(A7322,PEC!A7322:D15222,4,TRUE)</f>
        <v>legalmail.it</v>
      </c>
      <c r="C7322">
        <f>VLOOKUP(A7322,SEZIONI!A7322:B15217,2,FALSE)</f>
        <v>5</v>
      </c>
      <c r="D7322" t="str">
        <f>VLOOKUP(A7322,[1]sindaci!$A$19183:$I$26955,4,0)</f>
        <v>TUZZA ANDREA</v>
      </c>
      <c r="E7322" t="str">
        <f>VLOOKUP(A7322,[1]sindaci!$A$19183:$I$26955,9,0)</f>
        <v>LISTA CIVICA: PROSPETTIVA FUTURO</v>
      </c>
    </row>
    <row r="7323" spans="1:5" x14ac:dyDescent="0.25">
      <c r="A7323" t="s">
        <v>15451</v>
      </c>
      <c r="B7323" t="str">
        <f>VLOOKUP(A7323,PEC!A7323:D15223,4,TRUE)</f>
        <v>legalmail.it</v>
      </c>
      <c r="C7323" t="e">
        <f>VLOOKUP(A7323,SEZIONI!A7323:B15218,2,FALSE)</f>
        <v>#N/A</v>
      </c>
      <c r="D7323" t="str">
        <f>VLOOKUP(A7323,[1]sindaci!$A$19183:$I$26955,4,0)</f>
        <v>ATZENI GIAN LUCA</v>
      </c>
      <c r="E7323" t="str">
        <f>VLOOKUP(A7323,[1]sindaci!$A$19183:$I$26955,9,0)</f>
        <v>LISTA CIVICA: UNA SVOLTA PER VILLAMAR</v>
      </c>
    </row>
    <row r="7324" spans="1:5" x14ac:dyDescent="0.25">
      <c r="A7324" t="s">
        <v>312</v>
      </c>
      <c r="B7324">
        <f>VLOOKUP(A7324,PEC!A7324:D15224,4,TRUE)</f>
        <v>0</v>
      </c>
      <c r="C7324" t="e">
        <f>VLOOKUP(A7324,SEZIONI!A7324:B15219,2,FALSE)</f>
        <v>#N/A</v>
      </c>
      <c r="D7324" t="str">
        <f>VLOOKUP(A7324,[1]sindaci!$A$19183:$I$26955,4,0)</f>
        <v>GALATI FRANCESCO</v>
      </c>
      <c r="E7324" t="str">
        <f>VLOOKUP(A7324,[1]sindaci!$A$19183:$I$26955,9,0)</f>
        <v>LISTA CIVICA: ZUNGRI FUTURA</v>
      </c>
    </row>
    <row r="7325" spans="1:5" x14ac:dyDescent="0.25">
      <c r="A7325" t="s">
        <v>2133</v>
      </c>
      <c r="B7325" t="str">
        <f>VLOOKUP(A7325,PEC!A7325:D15225,4,TRUE)</f>
        <v>brebbia.legalmailpa.it</v>
      </c>
      <c r="C7325" t="e">
        <f>VLOOKUP(A7325,SEZIONI!A7325:B15220,2,FALSE)</f>
        <v>#N/A</v>
      </c>
      <c r="D7325" t="str">
        <f>VLOOKUP(A7325,[1]sindaci!$A$19183:$I$26955,4,0)</f>
        <v>MAGNI ALESSANDRO</v>
      </c>
      <c r="E7325" t="str">
        <f>VLOOKUP(A7325,[1]sindaci!$A$19183:$I$26955,9,0)</f>
        <v>LISTA COMPOSITA: LEGA SALVINI LOMBARDIA-FRATELLI D'ITALIA-FORZA ITALIA-INDIPENDENTI</v>
      </c>
    </row>
    <row r="7326" spans="1:5" x14ac:dyDescent="0.25">
      <c r="A7326" t="s">
        <v>2349</v>
      </c>
      <c r="B7326" t="str">
        <f>VLOOKUP(A7326,PEC!A7326:D15226,4,TRUE)</f>
        <v>pec.comuneargusto.it</v>
      </c>
      <c r="C7326" t="e">
        <f>VLOOKUP(A7326,SEZIONI!A7326:B15221,2,FALSE)</f>
        <v>#N/A</v>
      </c>
      <c r="D7326" t="str">
        <f>VLOOKUP(A7326,[1]sindaci!$A$19183:$I$26955,4,0)</f>
        <v>GALLO MARCO</v>
      </c>
      <c r="E7326" t="str">
        <f>VLOOKUP(A7326,[1]sindaci!$A$19183:$I$26955,9,0)</f>
        <v>LISTA CIVICA: MARCO GALLO SINDACO</v>
      </c>
    </row>
    <row r="7327" spans="1:5" x14ac:dyDescent="0.25">
      <c r="A7327" t="s">
        <v>7514</v>
      </c>
      <c r="B7327" t="str">
        <f>VLOOKUP(A7327,PEC!A7327:D15227,4,TRUE)</f>
        <v>pec.provincia.roma.it</v>
      </c>
      <c r="C7327" t="e">
        <f>VLOOKUP(A7327,SEZIONI!A7327:B15222,2,FALSE)</f>
        <v>#N/A</v>
      </c>
      <c r="D7327" t="str">
        <f>VLOOKUP(A7327,[1]sindaci!$A$19183:$I$26955,4,0)</f>
        <v>SOTTILI ELISABETTA</v>
      </c>
      <c r="E7327" t="str">
        <f>VLOOKUP(A7327,[1]sindaci!$A$19183:$I$26955,9,0)</f>
        <v>LISTA CIVICA: CENTRO SINISTRA PER LUZZARA</v>
      </c>
    </row>
    <row r="7328" spans="1:5" x14ac:dyDescent="0.25">
      <c r="A7328" t="s">
        <v>10247</v>
      </c>
      <c r="B7328" t="str">
        <f>VLOOKUP(A7328,PEC!A7328:D15228,4,TRUE)</f>
        <v>pec.comunecampomarino.it</v>
      </c>
      <c r="C7328">
        <f>VLOOKUP(A7328,SEZIONI!A7328:B15223,2,FALSE)</f>
        <v>9</v>
      </c>
      <c r="D7328" t="str">
        <f>VLOOKUP(A7328,[1]sindaci!$A$19183:$I$26955,4,0)</f>
        <v>CALZAVARA FEDERICO</v>
      </c>
      <c r="E7328" t="str">
        <f>VLOOKUP(A7328,[1]sindaci!$A$19183:$I$26955,9,0)</f>
        <v>LISTA CIVICA: CALZAVARA SINDACO</v>
      </c>
    </row>
    <row r="7329" spans="1:5" x14ac:dyDescent="0.25">
      <c r="A7329" t="s">
        <v>14329</v>
      </c>
      <c r="B7329" t="str">
        <f>VLOOKUP(A7329,PEC!A7329:D15229,4,TRUE)</f>
        <v>cert.ruparpiemonte.it</v>
      </c>
      <c r="C7329" t="e">
        <f>VLOOKUP(A7329,SEZIONI!A7329:B15224,2,FALSE)</f>
        <v>#N/A</v>
      </c>
      <c r="D7329" t="str">
        <f>VLOOKUP(A7329,[1]sindaci!$A$19183:$I$26955,4,0)</f>
        <v>MARCHETTI ANTONIO GIUSEPPE</v>
      </c>
      <c r="E7329" t="str">
        <f>VLOOKUP(A7329,[1]sindaci!$A$19183:$I$26955,9,0)</f>
        <v>LISTA CIVICA: OBIETTIVO COMUNE</v>
      </c>
    </row>
    <row r="7330" spans="1:5" x14ac:dyDescent="0.25">
      <c r="A7330" t="s">
        <v>8145</v>
      </c>
      <c r="B7330" t="str">
        <f>VLOOKUP(A7330,PEC!A7330:D15230,4,TRUE)</f>
        <v>legalmail.it</v>
      </c>
      <c r="C7330">
        <f>VLOOKUP(A7330,SEZIONI!A7330:B15225,2,FALSE)</f>
        <v>4</v>
      </c>
      <c r="D7330" t="str">
        <f>VLOOKUP(A7330,[1]sindaci!$A$19183:$I$26955,4,0)</f>
        <v>BUSO DENNY</v>
      </c>
      <c r="E7330" t="str">
        <f>VLOOKUP(A7330,[1]sindaci!$A$19183:$I$26955,9,0)</f>
        <v>LISTA COMPOSITA: LEGA SALVINI-CIVICA</v>
      </c>
    </row>
    <row r="7331" spans="1:5" x14ac:dyDescent="0.25">
      <c r="A7331" t="s">
        <v>5818</v>
      </c>
      <c r="B7331" t="str">
        <f>VLOOKUP(A7331,PEC!A7331:D15231,4,TRUE)</f>
        <v>cert.irpinianet.eu</v>
      </c>
      <c r="C7331">
        <f>VLOOKUP(A7331,SEZIONI!A7331:B15226,2,FALSE)</f>
        <v>4</v>
      </c>
      <c r="D7331" t="str">
        <f>VLOOKUP(A7331,[1]sindaci!$A$19183:$I$26955,4,0)</f>
        <v>COLLET MARIO</v>
      </c>
      <c r="E7331" t="str">
        <f>VLOOKUP(A7331,[1]sindaci!$A$19183:$I$26955,9,0)</f>
        <v>LISTA CIVICA: RILANCIAMO FOLLINA</v>
      </c>
    </row>
    <row r="7332" spans="1:5" x14ac:dyDescent="0.25">
      <c r="A7332" t="s">
        <v>15158</v>
      </c>
      <c r="B7332" t="str">
        <f>VLOOKUP(A7332,PEC!A7332:D15232,4,TRUE)</f>
        <v>pec.it</v>
      </c>
      <c r="C7332" t="e">
        <f>VLOOKUP(A7332,SEZIONI!A7332:B15227,2,FALSE)</f>
        <v>#N/A</v>
      </c>
      <c r="D7332" t="str">
        <f>VLOOKUP(A7332,[1]sindaci!$A$19183:$I$26955,4,0)</f>
        <v>BORASIO LUIGI</v>
      </c>
      <c r="E7332" t="str">
        <f>VLOOKUP(A7332,[1]sindaci!$A$19183:$I$26955,9,0)</f>
        <v>LISTA CIVICA: SIAMO VEROLENGO</v>
      </c>
    </row>
    <row r="7333" spans="1:5" x14ac:dyDescent="0.25">
      <c r="A7333" t="s">
        <v>15383</v>
      </c>
      <c r="B7333">
        <f>VLOOKUP(A7333,PEC!A7333:D15233,4,TRUE)</f>
        <v>0</v>
      </c>
      <c r="C7333" t="e">
        <f>VLOOKUP(A7333,SEZIONI!A7333:B15228,2,FALSE)</f>
        <v>#N/A</v>
      </c>
      <c r="D7333" t="str">
        <f>VLOOKUP(A7333,[1]sindaci!$A$19183:$I$26955,4,0)</f>
        <v>MADEDDU MARINA</v>
      </c>
      <c r="E7333" t="str">
        <f>VLOOKUP(A7333,[1]sindaci!$A$19183:$I$26955,9,0)</f>
        <v>LISTA CIVICA: VILLA SAN PIETRO NEL CUORE</v>
      </c>
    </row>
    <row r="7334" spans="1:5" x14ac:dyDescent="0.25">
      <c r="A7334" t="s">
        <v>431</v>
      </c>
      <c r="B7334" t="str">
        <f>VLOOKUP(A7334,PEC!A7334:D15234,4,TRUE)</f>
        <v>pec.comune.accadia.fg.it</v>
      </c>
      <c r="C7334" t="e">
        <f>VLOOKUP(A7334,SEZIONI!A7334:B15229,2,FALSE)</f>
        <v>#N/A</v>
      </c>
      <c r="D7334" t="str">
        <f>VLOOKUP(A7334,[1]sindaci!$A$19183:$I$26955,4,0)</f>
        <v>DE PAOLIS AGOSTINO</v>
      </c>
      <c r="E7334" t="str">
        <f>VLOOKUP(A7334,[1]sindaci!$A$19183:$I$26955,9,0)</f>
        <v>LISTA CIVICA: ACCADIA INSIEME</v>
      </c>
    </row>
    <row r="7335" spans="1:5" x14ac:dyDescent="0.25">
      <c r="A7335" t="s">
        <v>553</v>
      </c>
      <c r="B7335" t="str">
        <f>VLOOKUP(A7335,PEC!A7335:D15235,4,TRUE)</f>
        <v>pec.comune.agugliaro.vi.it</v>
      </c>
      <c r="C7335">
        <f>VLOOKUP(A7335,SEZIONI!A7335:B15230,2,FALSE)</f>
        <v>2</v>
      </c>
      <c r="D7335" t="str">
        <f>VLOOKUP(A7335,[1]sindaci!$A$19183:$I$26955,4,0)</f>
        <v>BORGHETTINI MASSIMO</v>
      </c>
      <c r="E7335" t="str">
        <f>VLOOKUP(A7335,[1]sindaci!$A$19183:$I$26955,9,0)</f>
        <v>LISTA CIVICA: RINNOVA AGUGLIARO</v>
      </c>
    </row>
    <row r="7336" spans="1:5" x14ac:dyDescent="0.25">
      <c r="A7336" t="s">
        <v>849</v>
      </c>
      <c r="B7336" t="str">
        <f>VLOOKUP(A7336,PEC!A7336:D15236,4,TRUE)</f>
        <v>pec.comune.andalo.tn.it</v>
      </c>
      <c r="C7336" t="e">
        <f>VLOOKUP(A7336,SEZIONI!A7336:B15231,2,FALSE)</f>
        <v>#N/A</v>
      </c>
      <c r="D7336" t="str">
        <f>VLOOKUP(A7336,[1]sindaci!$A$19183:$I$26955,4,0)</f>
        <v>PERLI ALBERTO</v>
      </c>
      <c r="E7336">
        <f>VLOOKUP(A7336,[1]sindaci!$A$19183:$I$26955,9,0)</f>
        <v>0</v>
      </c>
    </row>
    <row r="7337" spans="1:5" x14ac:dyDescent="0.25">
      <c r="A7337" t="s">
        <v>1709</v>
      </c>
      <c r="B7337" t="str">
        <f>VLOOKUP(A7337,PEC!A7337:D15237,4,TRUE)</f>
        <v>pec.comune.bettona.pg.it</v>
      </c>
      <c r="C7337" t="e">
        <f>VLOOKUP(A7337,SEZIONI!A7337:B15232,2,FALSE)</f>
        <v>#N/A</v>
      </c>
      <c r="D7337" t="str">
        <f>VLOOKUP(A7337,[1]sindaci!$A$19183:$I$26955,4,0)</f>
        <v>BAZZOFFIA VALERIO</v>
      </c>
      <c r="E7337" t="str">
        <f>VLOOKUP(A7337,[1]sindaci!$A$19183:$I$26955,9,0)</f>
        <v>LISTA CIVICA: BETTONA DA VIVERE</v>
      </c>
    </row>
    <row r="7338" spans="1:5" x14ac:dyDescent="0.25">
      <c r="A7338" t="s">
        <v>2022</v>
      </c>
      <c r="B7338" t="str">
        <f>VLOOKUP(A7338,PEC!A7338:D15238,4,TRUE)</f>
        <v>pec.comune.borgosatollo.bs.it</v>
      </c>
      <c r="C7338" t="e">
        <f>VLOOKUP(A7338,SEZIONI!A7338:B15233,2,FALSE)</f>
        <v>#N/A</v>
      </c>
      <c r="D7338" t="str">
        <f>VLOOKUP(A7338,[1]sindaci!$A$19183:$I$26955,4,0)</f>
        <v>MARNIGA GIACOMO</v>
      </c>
      <c r="E7338" t="str">
        <f>VLOOKUP(A7338,[1]sindaci!$A$19183:$I$26955,9,0)</f>
        <v>LISTA CIVICA: PARTECIPARE PER BORGOSATOLLO</v>
      </c>
    </row>
    <row r="7339" spans="1:5" x14ac:dyDescent="0.25">
      <c r="A7339" t="s">
        <v>2194</v>
      </c>
      <c r="B7339" t="str">
        <f>VLOOKUP(A7339,PEC!A7339:D15239,4,TRUE)</f>
        <v>pec.cittametropolitanaroma.it</v>
      </c>
      <c r="C7339" t="e">
        <f>VLOOKUP(A7339,SEZIONI!A7339:B15234,2,FALSE)</f>
        <v>#N/A</v>
      </c>
      <c r="D7339" t="str">
        <f>VLOOKUP(A7339,[1]sindaci!$A$19183:$I$26955,4,0)</f>
        <v>DAVICO ALESSANDRO</v>
      </c>
      <c r="E7339" t="str">
        <f>VLOOKUP(A7339,[1]sindaci!$A$19183:$I$26955,9,0)</f>
        <v>LISTA CIVICA: INSIEME PER BRIGNANO FRASCATA</v>
      </c>
    </row>
    <row r="7340" spans="1:5" x14ac:dyDescent="0.25">
      <c r="A7340" t="s">
        <v>2294</v>
      </c>
      <c r="B7340" t="str">
        <f>VLOOKUP(A7340,PEC!A7340:D15240,4,TRUE)</f>
        <v>pec.comune.budduso.ot.it</v>
      </c>
      <c r="C7340" t="e">
        <f>VLOOKUP(A7340,SEZIONI!A7340:B15235,2,FALSE)</f>
        <v>#N/A</v>
      </c>
      <c r="D7340" t="str">
        <f>VLOOKUP(A7340,[1]sindaci!$A$19183:$I$26955,4,0)</f>
        <v>SATTA MASSIMO</v>
      </c>
      <c r="E7340" t="str">
        <f>VLOOKUP(A7340,[1]sindaci!$A$19183:$I$26955,9,0)</f>
        <v>LISTA CIVICA: BUDDUSO' NUOVE PROSPETTIVE</v>
      </c>
    </row>
    <row r="7341" spans="1:5" x14ac:dyDescent="0.25">
      <c r="A7341" t="s">
        <v>2473</v>
      </c>
      <c r="B7341" t="str">
        <f>VLOOKUP(A7341,PEC!A7341:D15241,4,TRUE)</f>
        <v>pec.comune.calciano.mt.it</v>
      </c>
      <c r="C7341" t="e">
        <f>VLOOKUP(A7341,SEZIONI!A7341:B15236,2,FALSE)</f>
        <v>#N/A</v>
      </c>
      <c r="D7341" t="str">
        <f>VLOOKUP(A7341,[1]sindaci!$A$19183:$I$26955,4,0)</f>
        <v>DE FILIPPO GIUSEPPE ARTURO</v>
      </c>
      <c r="E7341" t="str">
        <f>VLOOKUP(A7341,[1]sindaci!$A$19183:$I$26955,9,0)</f>
        <v>LISTA CIVICA: CALCIANO NEL CUORE</v>
      </c>
    </row>
    <row r="7342" spans="1:5" x14ac:dyDescent="0.25">
      <c r="A7342" t="s">
        <v>2966</v>
      </c>
      <c r="B7342" t="str">
        <f>VLOOKUP(A7342,PEC!A7342:D15242,4,TRUE)</f>
        <v>pec.comune.caprinobergamasco.bg.it</v>
      </c>
      <c r="C7342" t="e">
        <f>VLOOKUP(A7342,SEZIONI!A7342:B15237,2,FALSE)</f>
        <v>#N/A</v>
      </c>
      <c r="D7342" t="str">
        <f>VLOOKUP(A7342,[1]sindaci!$A$19183:$I$26955,4,0)</f>
        <v>POLETTI DAVIDE</v>
      </c>
      <c r="E7342" t="str">
        <f>VLOOKUP(A7342,[1]sindaci!$A$19183:$I$26955,9,0)</f>
        <v>LISTA CIVICA: PROGETTO CAPRINO</v>
      </c>
    </row>
    <row r="7343" spans="1:5" x14ac:dyDescent="0.25">
      <c r="A7343" t="s">
        <v>2986</v>
      </c>
      <c r="B7343" t="str">
        <f>VLOOKUP(A7343,PEC!A7343:D15243,4,TRUE)</f>
        <v>pec.comune.carapelle.fg.it</v>
      </c>
      <c r="C7343" t="e">
        <f>VLOOKUP(A7343,SEZIONI!A7343:B15238,2,FALSE)</f>
        <v>#N/A</v>
      </c>
      <c r="D7343" t="str">
        <f>VLOOKUP(A7343,[1]sindaci!$A$19183:$I$26955,4,0)</f>
        <v>DI MICHELE UMBERTO</v>
      </c>
      <c r="E7343">
        <f>VLOOKUP(A7343,[1]sindaci!$A$19183:$I$26955,9,0)</f>
        <v>0</v>
      </c>
    </row>
    <row r="7344" spans="1:5" x14ac:dyDescent="0.25">
      <c r="A7344" t="s">
        <v>3073</v>
      </c>
      <c r="B7344" t="str">
        <f>VLOOKUP(A7344,PEC!A7344:D15244,4,TRUE)</f>
        <v>pec.comune.carlantino.fg.it</v>
      </c>
      <c r="C7344" t="e">
        <f>VLOOKUP(A7344,SEZIONI!A7344:B15239,2,FALSE)</f>
        <v>#N/A</v>
      </c>
      <c r="D7344" t="str">
        <f>VLOOKUP(A7344,[1]sindaci!$A$19183:$I$26955,4,0)</f>
        <v>COSCIA GRAZIANO</v>
      </c>
      <c r="E7344" t="str">
        <f>VLOOKUP(A7344,[1]sindaci!$A$19183:$I$26955,9,0)</f>
        <v>LISTA CIVICA: CAMBIAMO CARLANTINO</v>
      </c>
    </row>
    <row r="7345" spans="1:5" x14ac:dyDescent="0.25">
      <c r="A7345" t="s">
        <v>168</v>
      </c>
      <c r="B7345" t="str">
        <f>VLOOKUP(A7345,PEC!A7345:D15245,4,TRUE)</f>
        <v>pec.comune.carlopoli.cz.it</v>
      </c>
      <c r="C7345" t="e">
        <f>VLOOKUP(A7345,SEZIONI!A7345:B15240,2,FALSE)</f>
        <v>#N/A</v>
      </c>
      <c r="D7345" t="str">
        <f>VLOOKUP(A7345,[1]sindaci!$A$19183:$I$26955,4,0)</f>
        <v>TALARICO EMANUELA</v>
      </c>
      <c r="E7345">
        <f>VLOOKUP(A7345,[1]sindaci!$A$19183:$I$26955,9,0)</f>
        <v>0</v>
      </c>
    </row>
    <row r="7346" spans="1:5" x14ac:dyDescent="0.25">
      <c r="A7346" t="s">
        <v>4337</v>
      </c>
      <c r="B7346" t="str">
        <f>VLOOKUP(A7346,PEC!A7346:D15246,4,TRUE)</f>
        <v>pec.comune.chianocco.to.it</v>
      </c>
      <c r="C7346" t="e">
        <f>VLOOKUP(A7346,SEZIONI!A7346:B15241,2,FALSE)</f>
        <v>#N/A</v>
      </c>
      <c r="D7346" t="str">
        <f>VLOOKUP(A7346,[1]sindaci!$A$19183:$I$26955,4,0)</f>
        <v>RUSSO MAURO</v>
      </c>
      <c r="E7346" t="str">
        <f>VLOOKUP(A7346,[1]sindaci!$A$19183:$I$26955,9,0)</f>
        <v>LISTA CIVICA: CHIANOCCO CHE VERR?</v>
      </c>
    </row>
    <row r="7347" spans="1:5" x14ac:dyDescent="0.25">
      <c r="A7347" t="s">
        <v>4777</v>
      </c>
      <c r="B7347" t="str">
        <f>VLOOKUP(A7347,PEC!A7347:D15247,4,TRUE)</f>
        <v>pec.comune.colzate.bg.it</v>
      </c>
      <c r="C7347" t="e">
        <f>VLOOKUP(A7347,SEZIONI!A7347:B15242,2,FALSE)</f>
        <v>#N/A</v>
      </c>
      <c r="D7347" t="str">
        <f>VLOOKUP(A7347,[1]sindaci!$A$19183:$I$26955,4,0)</f>
        <v>DENTELLA ADRIANA</v>
      </c>
      <c r="E7347" t="str">
        <f>VLOOKUP(A7347,[1]sindaci!$A$19183:$I$26955,9,0)</f>
        <v>LISTA CIVICA: PER COLZATE</v>
      </c>
    </row>
    <row r="7348" spans="1:5" x14ac:dyDescent="0.25">
      <c r="A7348" t="s">
        <v>4785</v>
      </c>
      <c r="B7348" t="str">
        <f>VLOOKUP(A7348,PEC!A7348:D15248,4,TRUE)</f>
        <v>pec.comune.comanoterme.tn.it</v>
      </c>
      <c r="C7348" t="e">
        <f>VLOOKUP(A7348,SEZIONI!A7348:B15243,2,FALSE)</f>
        <v>#N/A</v>
      </c>
      <c r="D7348" t="str">
        <f>VLOOKUP(A7348,[1]sindaci!$A$19183:$I$26955,4,0)</f>
        <v>ZAMBOTTI FABIO</v>
      </c>
      <c r="E7348">
        <f>VLOOKUP(A7348,[1]sindaci!$A$19183:$I$26955,9,0)</f>
        <v>0</v>
      </c>
    </row>
    <row r="7349" spans="1:5" x14ac:dyDescent="0.25">
      <c r="A7349" t="s">
        <v>5104</v>
      </c>
      <c r="B7349" t="str">
        <f>VLOOKUP(A7349,PEC!A7349:D15249,4,TRUE)</f>
        <v>pec.comune.credaro.bg.it</v>
      </c>
      <c r="C7349" t="e">
        <f>VLOOKUP(A7349,SEZIONI!A7349:B15244,2,FALSE)</f>
        <v>#N/A</v>
      </c>
      <c r="D7349" t="str">
        <f>VLOOKUP(A7349,[1]sindaci!$A$19183:$I$26955,4,0)</f>
        <v>BELLINI ADRIANA</v>
      </c>
      <c r="E7349" t="str">
        <f>VLOOKUP(A7349,[1]sindaci!$A$19183:$I$26955,9,0)</f>
        <v>LISTA CIVICA: PROGETTO CREDARO</v>
      </c>
    </row>
    <row r="7350" spans="1:5" x14ac:dyDescent="0.25">
      <c r="A7350" t="s">
        <v>5878</v>
      </c>
      <c r="B7350" t="str">
        <f>VLOOKUP(A7350,PEC!A7350:D15250,4,TRUE)</f>
        <v>pec.regione.lombardia.it</v>
      </c>
      <c r="C7350" t="e">
        <f>VLOOKUP(A7350,SEZIONI!A7350:B15245,2,FALSE)</f>
        <v>#N/A</v>
      </c>
      <c r="D7350" t="str">
        <f>VLOOKUP(A7350,[1]sindaci!$A$19183:$I$26955,4,0)</f>
        <v>LUPI AMEDEO</v>
      </c>
      <c r="E7350">
        <f>VLOOKUP(A7350,[1]sindaci!$A$19183:$I$26955,9,0)</f>
        <v>0</v>
      </c>
    </row>
    <row r="7351" spans="1:5" x14ac:dyDescent="0.25">
      <c r="A7351" t="s">
        <v>6291</v>
      </c>
      <c r="B7351" t="str">
        <f>VLOOKUP(A7351,PEC!A7351:D15251,4,TRUE)</f>
        <v>pec.comunecampomarino.it</v>
      </c>
      <c r="C7351">
        <f>VLOOKUP(A7351,SEZIONI!A7351:B15246,2,FALSE)</f>
        <v>6</v>
      </c>
      <c r="D7351" t="str">
        <f>VLOOKUP(A7351,[1]sindaci!$A$19183:$I$26955,4,0)</f>
        <v>NEGRINI STEFANO</v>
      </c>
      <c r="E7351" t="str">
        <f>VLOOKUP(A7351,[1]sindaci!$A$19183:$I$26955,9,0)</f>
        <v>LISTA CIVICA: RIFORMATORI PER GAZZO VERONESE</v>
      </c>
    </row>
    <row r="7352" spans="1:5" x14ac:dyDescent="0.25">
      <c r="A7352" t="s">
        <v>6393</v>
      </c>
      <c r="B7352" t="str">
        <f>VLOOKUP(A7352,PEC!A7352:D15252,4,TRUE)</f>
        <v>pec.it</v>
      </c>
      <c r="C7352">
        <f>VLOOKUP(A7352,SEZIONI!A7352:B15247,2,FALSE)</f>
        <v>6</v>
      </c>
      <c r="D7352" t="str">
        <f>VLOOKUP(A7352,[1]sindaci!$A$19183:$I$26955,4,0)</f>
        <v>CAVALLIN MAURIZIO</v>
      </c>
      <c r="E7352" t="str">
        <f>VLOOKUP(A7352,[1]sindaci!$A$19183:$I$26955,9,0)</f>
        <v>LISTA CIVICA: PROGETTO GIAVERA</v>
      </c>
    </row>
    <row r="7353" spans="1:5" x14ac:dyDescent="0.25">
      <c r="A7353" t="s">
        <v>6912</v>
      </c>
      <c r="B7353" t="str">
        <f>VLOOKUP(A7353,PEC!A7353:D15253,4,TRUE)</f>
        <v>pec.comune.ittireddu.ss.it</v>
      </c>
      <c r="C7353" t="e">
        <f>VLOOKUP(A7353,SEZIONI!A7353:B15248,2,FALSE)</f>
        <v>#N/A</v>
      </c>
      <c r="D7353" t="str">
        <f>VLOOKUP(A7353,[1]sindaci!$A$19183:$I$26955,4,0)</f>
        <v>CAMPUS FRANCO</v>
      </c>
      <c r="E7353" t="str">
        <f>VLOOKUP(A7353,[1]sindaci!$A$19183:$I$26955,9,0)</f>
        <v>LISTA CIVICA: PER ITTIREDDU PROGETTO FUTURO</v>
      </c>
    </row>
    <row r="7354" spans="1:5" x14ac:dyDescent="0.25">
      <c r="A7354" t="s">
        <v>6987</v>
      </c>
      <c r="B7354" t="str">
        <f>VLOOKUP(A7354,PEC!A7354:D15254,4,TRUE)</f>
        <v>pec.comune.lagnasco.cn.it</v>
      </c>
      <c r="C7354" t="e">
        <f>VLOOKUP(A7354,SEZIONI!A7354:B15249,2,FALSE)</f>
        <v>#N/A</v>
      </c>
      <c r="D7354" t="str">
        <f>VLOOKUP(A7354,[1]sindaci!$A$19183:$I$26955,4,0)</f>
        <v>DALMAZZO ROBERTO</v>
      </c>
      <c r="E7354" t="str">
        <f>VLOOKUP(A7354,[1]sindaci!$A$19183:$I$26955,9,0)</f>
        <v>LISTA CIVICA: LAGNASCO BENE COMUNE</v>
      </c>
    </row>
    <row r="7355" spans="1:5" x14ac:dyDescent="0.25">
      <c r="A7355" t="s">
        <v>7154</v>
      </c>
      <c r="B7355" t="str">
        <f>VLOOKUP(A7355,PEC!A7355:D15255,4,TRUE)</f>
        <v>pec.it</v>
      </c>
      <c r="C7355">
        <f>VLOOKUP(A7355,SEZIONI!A7355:B15250,2,FALSE)</f>
        <v>14</v>
      </c>
      <c r="D7355" t="str">
        <f>VLOOKUP(A7355,[1]sindaci!$A$19183:$I$26955,4,0)</f>
        <v>VIARO LUIGI</v>
      </c>
      <c r="E7355" t="str">
        <f>VLOOKUP(A7355,[1]sindaci!$A$19183:$I$26955,9,0)</f>
        <v>LISTA CIVICA: OBIETTIVI COMUNI</v>
      </c>
    </row>
    <row r="7356" spans="1:5" x14ac:dyDescent="0.25">
      <c r="A7356" t="s">
        <v>7291</v>
      </c>
      <c r="B7356" t="str">
        <f>VLOOKUP(A7356,PEC!A7356:D15256,4,TRUE)</f>
        <v xml:space="preserve">pec.it </v>
      </c>
      <c r="C7356" t="e">
        <f>VLOOKUP(A7356,SEZIONI!A7356:B15251,2,FALSE)</f>
        <v>#N/A</v>
      </c>
      <c r="D7356" t="str">
        <f>VLOOKUP(A7356,[1]sindaci!$A$19183:$I$26955,4,0)</f>
        <v>COPPOLA RAFFAELE</v>
      </c>
      <c r="E7356" t="str">
        <f>VLOOKUP(A7356,[1]sindaci!$A$19183:$I$26955,9,0)</f>
        <v>LISTA CIVICA: LIVERI INSIEME</v>
      </c>
    </row>
    <row r="7357" spans="1:5" x14ac:dyDescent="0.25">
      <c r="A7357" t="s">
        <v>7472</v>
      </c>
      <c r="B7357" t="str">
        <f>VLOOKUP(A7357,PEC!A7357:D15257,4,TRUE)</f>
        <v>pec.comune.caravaggio.bg.it</v>
      </c>
      <c r="C7357" t="e">
        <f>VLOOKUP(A7357,SEZIONI!A7357:B15252,2,FALSE)</f>
        <v>#N/A</v>
      </c>
      <c r="D7357" t="str">
        <f>VLOOKUP(A7357,[1]sindaci!$A$19183:$I$26955,4,0)</f>
        <v>SILVESTRI ALESSANDRO</v>
      </c>
      <c r="E7357" t="str">
        <f>VLOOKUP(A7357,[1]sindaci!$A$19183:$I$26955,9,0)</f>
        <v>LISTA CIVICA: UNITI CON SILVESTRI SINDACO</v>
      </c>
    </row>
    <row r="7358" spans="1:5" x14ac:dyDescent="0.25">
      <c r="A7358" t="s">
        <v>8600</v>
      </c>
      <c r="B7358" t="str">
        <f>VLOOKUP(A7358,PEC!A7358:D15258,4,TRUE)</f>
        <v>pec.comunecampomarino.it</v>
      </c>
      <c r="C7358" t="e">
        <f>VLOOKUP(A7358,SEZIONI!A7358:B15253,2,FALSE)</f>
        <v>#N/A</v>
      </c>
      <c r="D7358" t="str">
        <f>VLOOKUP(A7358,[1]sindaci!$A$19183:$I$26955,4,0)</f>
        <v>PENNA GIANLUCA</v>
      </c>
      <c r="E7358" t="str">
        <f>VLOOKUP(A7358,[1]sindaci!$A$19183:$I$26955,9,0)</f>
        <v>LISTA CIVICA: VIVERE MONTECASTELLO</v>
      </c>
    </row>
    <row r="7359" spans="1:5" x14ac:dyDescent="0.25">
      <c r="A7359" t="s">
        <v>8699</v>
      </c>
      <c r="B7359" t="str">
        <f>VLOOKUP(A7359,PEC!A7359:D15259,4,TRUE)</f>
        <v>emarche.it</v>
      </c>
      <c r="C7359" t="e">
        <f>VLOOKUP(A7359,SEZIONI!A7359:B15254,2,FALSE)</f>
        <v>#N/A</v>
      </c>
      <c r="D7359" t="str">
        <f>VLOOKUP(A7359,[1]sindaci!$A$19183:$I$26955,4,0)</f>
        <v>UBALDI ENDRIO</v>
      </c>
      <c r="E7359" t="str">
        <f>VLOOKUP(A7359,[1]sindaci!$A$19183:$I$26955,9,0)</f>
        <v>LISTA CIVICA: MONTEGRANARO SEMPRE</v>
      </c>
    </row>
    <row r="7360" spans="1:5" x14ac:dyDescent="0.25">
      <c r="A7360" t="s">
        <v>8541</v>
      </c>
      <c r="B7360" t="str">
        <f>VLOOKUP(A7360,PEC!A7360:D15260,4,TRUE)</f>
        <v>pec.comunemomperone.it</v>
      </c>
      <c r="C7360" t="e">
        <f>VLOOKUP(A7360,SEZIONI!A7360:B15255,2,FALSE)</f>
        <v>#N/A</v>
      </c>
      <c r="D7360" t="str">
        <f>VLOOKUP(A7360,[1]sindaci!$A$19183:$I$26955,4,0)</f>
        <v>TESTA MAURIZIO</v>
      </c>
      <c r="E7360" t="str">
        <f>VLOOKUP(A7360,[1]sindaci!$A$19183:$I$26955,9,0)</f>
        <v>LISTA CIVICA: PER MONTE ROMANO</v>
      </c>
    </row>
    <row r="7361" spans="1:5" x14ac:dyDescent="0.25">
      <c r="A7361" t="s">
        <v>9055</v>
      </c>
      <c r="B7361" t="str">
        <f>VLOOKUP(A7361,PEC!A7361:D15261,4,TRUE)</f>
        <v>emarche.it</v>
      </c>
      <c r="C7361" t="e">
        <f>VLOOKUP(A7361,SEZIONI!A7361:B15256,2,FALSE)</f>
        <v>#N/A</v>
      </c>
      <c r="D7361" t="str">
        <f>VLOOKUP(A7361,[1]sindaci!$A$19183:$I$26955,4,0)</f>
        <v>DE GIULI PRIMO PAOLO</v>
      </c>
      <c r="E7361">
        <f>VLOOKUP(A7361,[1]sindaci!$A$19183:$I$26955,9,0)</f>
        <v>0</v>
      </c>
    </row>
    <row r="7362" spans="1:5" x14ac:dyDescent="0.25">
      <c r="A7362" t="s">
        <v>9062</v>
      </c>
      <c r="B7362" t="str">
        <f>VLOOKUP(A7362,PEC!A7362:D15262,4,TRUE)</f>
        <v>emarche.it</v>
      </c>
      <c r="C7362" t="e">
        <f>VLOOKUP(A7362,SEZIONI!A7362:B15257,2,FALSE)</f>
        <v>#N/A</v>
      </c>
      <c r="D7362" t="str">
        <f>VLOOKUP(A7362,[1]sindaci!$A$19183:$I$26955,4,0)</f>
        <v>BARULLI GIOVANNI PIERO</v>
      </c>
      <c r="E7362" t="str">
        <f>VLOOKUP(A7362,[1]sindaci!$A$19183:$I$26955,9,0)</f>
        <v>LISTA CIVICA: AVANTI BARULLI | MOVIMENTO 5 STELLE</v>
      </c>
    </row>
    <row r="7363" spans="1:5" x14ac:dyDescent="0.25">
      <c r="A7363" t="s">
        <v>9536</v>
      </c>
      <c r="B7363" t="str">
        <f>VLOOKUP(A7363,PEC!A7363:D15263,4,TRUE)</f>
        <v>pec.provincia.roma.it</v>
      </c>
      <c r="C7363" t="e">
        <f>VLOOKUP(A7363,SEZIONI!A7363:B15258,2,FALSE)</f>
        <v>#N/A</v>
      </c>
      <c r="D7363" t="str">
        <f>VLOOKUP(A7363,[1]sindaci!$A$19183:$I$26955,4,0)</f>
        <v>REGNICOLI EVASIO</v>
      </c>
      <c r="E7363" t="str">
        <f>VLOOKUP(A7363,[1]sindaci!$A$19183:$I$26955,9,0)</f>
        <v>LISTA COMPOSITA: LEGA SALVINI LOMBARDIA-LA CIVICA</v>
      </c>
    </row>
    <row r="7364" spans="1:5" x14ac:dyDescent="0.25">
      <c r="A7364" t="s">
        <v>9871</v>
      </c>
      <c r="B7364" t="str">
        <f>VLOOKUP(A7364,PEC!A7364:D15264,4,TRUE)</f>
        <v>pec.rupar.puglia.it</v>
      </c>
      <c r="C7364" t="e">
        <f>VLOOKUP(A7364,SEZIONI!A7364:B15259,2,FALSE)</f>
        <v>#N/A</v>
      </c>
      <c r="D7364" t="str">
        <f>VLOOKUP(A7364,[1]sindaci!$A$19183:$I$26955,4,0)</f>
        <v>POCHETTINO LUCA</v>
      </c>
      <c r="E7364" t="str">
        <f>VLOOKUP(A7364,[1]sindaci!$A$19183:$I$26955,9,0)</f>
        <v>LISTA CIVICA: PANCALIERI NEL CUORE</v>
      </c>
    </row>
    <row r="7365" spans="1:5" x14ac:dyDescent="0.25">
      <c r="A7365" t="s">
        <v>9900</v>
      </c>
      <c r="B7365" t="str">
        <f>VLOOKUP(A7365,PEC!A7365:D15265,4,TRUE)</f>
        <v>cert.irpinianet.eu</v>
      </c>
      <c r="C7365" t="e">
        <f>VLOOKUP(A7365,SEZIONI!A7365:B15260,2,FALSE)</f>
        <v>#N/A</v>
      </c>
      <c r="D7365" t="str">
        <f>VLOOKUP(A7365,[1]sindaci!$A$19183:$I$26955,4,0)</f>
        <v>MINISTRINI GIANBATTISTA</v>
      </c>
      <c r="E7365" t="str">
        <f>VLOOKUP(A7365,[1]sindaci!$A$19183:$I$26955,9,0)</f>
        <v>LISTA CIVICA: PARATICO FUTUR@</v>
      </c>
    </row>
    <row r="7366" spans="1:5" x14ac:dyDescent="0.25">
      <c r="A7366" t="s">
        <v>9983</v>
      </c>
      <c r="B7366" t="str">
        <f>VLOOKUP(A7366,PEC!A7366:D15266,4,TRUE)</f>
        <v>pec.it</v>
      </c>
      <c r="C7366" t="e">
        <f>VLOOKUP(A7366,SEZIONI!A7366:B15261,2,FALSE)</f>
        <v>#N/A</v>
      </c>
      <c r="D7366" t="str">
        <f>VLOOKUP(A7366,[1]sindaci!$A$19183:$I$26955,4,0)</f>
        <v>COLETTA ANTONIO</v>
      </c>
      <c r="E7366" t="str">
        <f>VLOOKUP(A7366,[1]sindaci!$A$19183:$I$26955,9,0)</f>
        <v>LISTA CIVICA: PAUPISI PAESE NOSTRO</v>
      </c>
    </row>
    <row r="7367" spans="1:5" x14ac:dyDescent="0.25">
      <c r="A7367" t="s">
        <v>10370</v>
      </c>
      <c r="B7367" t="str">
        <f>VLOOKUP(A7367,PEC!A7367:D15267,4,TRUE)</f>
        <v>pec.it</v>
      </c>
      <c r="C7367">
        <f>VLOOKUP(A7367,SEZIONI!A7367:B15262,2,FALSE)</f>
        <v>9</v>
      </c>
      <c r="D7367" t="str">
        <f>VLOOKUP(A7367,[1]sindaci!$A$19183:$I$26955,4,0)</f>
        <v>SOLDAN STEFANO</v>
      </c>
      <c r="E7367" t="str">
        <f>VLOOKUP(A7367,[1]sindaci!$A$19183:$I$26955,9,0)</f>
        <v>LISTA CIVICA: STEFANO SOLDAN SINDACO</v>
      </c>
    </row>
    <row r="7368" spans="1:5" x14ac:dyDescent="0.25">
      <c r="A7368" t="s">
        <v>10432</v>
      </c>
      <c r="B7368" t="str">
        <f>VLOOKUP(A7368,PEC!A7368:D15268,4,TRUE)</f>
        <v>asmepec.it</v>
      </c>
      <c r="C7368" t="e">
        <f>VLOOKUP(A7368,SEZIONI!A7368:B15263,2,FALSE)</f>
        <v>#N/A</v>
      </c>
      <c r="D7368" t="str">
        <f>VLOOKUP(A7368,[1]sindaci!$A$19183:$I$26955,4,0)</f>
        <v>CEREGHINI MICHELE</v>
      </c>
      <c r="E7368">
        <f>VLOOKUP(A7368,[1]sindaci!$A$19183:$I$26955,9,0)</f>
        <v>0</v>
      </c>
    </row>
    <row r="7369" spans="1:5" x14ac:dyDescent="0.25">
      <c r="A7369" t="s">
        <v>10793</v>
      </c>
      <c r="B7369" t="str">
        <f>VLOOKUP(A7369,PEC!A7369:D15269,4,TRUE)</f>
        <v>asmepec.it</v>
      </c>
      <c r="C7369" t="e">
        <f>VLOOKUP(A7369,SEZIONI!A7369:B15264,2,FALSE)</f>
        <v>#N/A</v>
      </c>
      <c r="D7369" t="str">
        <f>VLOOKUP(A7369,[1]sindaci!$A$19183:$I$26955,4,0)</f>
        <v>PRESTIFILIPPO MARCO</v>
      </c>
      <c r="E7369" t="str">
        <f>VLOOKUP(A7369,[1]sindaci!$A$19183:$I$26955,9,0)</f>
        <v>LISTA CIVICA: PORTO CERESI ON</v>
      </c>
    </row>
    <row r="7370" spans="1:5" x14ac:dyDescent="0.25">
      <c r="A7370" t="s">
        <v>10948</v>
      </c>
      <c r="B7370" t="str">
        <f>VLOOKUP(A7370,PEC!A7370:D15270,4,TRUE)</f>
        <v>legalmail.it</v>
      </c>
      <c r="C7370" t="e">
        <f>VLOOKUP(A7370,SEZIONI!A7370:B15265,2,FALSE)</f>
        <v>#N/A</v>
      </c>
      <c r="D7370" t="str">
        <f>VLOOKUP(A7370,[1]sindaci!$A$19183:$I$26955,4,0)</f>
        <v>BORASO ALBERTO</v>
      </c>
      <c r="E7370" t="str">
        <f>VLOOKUP(A7370,[1]sindaci!$A$19183:$I$26955,9,0)</f>
        <v>LISTA CIVICA: INSIEME SI CRESCE</v>
      </c>
    </row>
    <row r="7371" spans="1:5" x14ac:dyDescent="0.25">
      <c r="A7371" t="s">
        <v>0</v>
      </c>
      <c r="B7371" t="str">
        <f>VLOOKUP(A7371,PEC!A7371:D15271,4,TRUE)</f>
        <v>pec.comune.pescosansonesco.pe.it</v>
      </c>
      <c r="C7371" t="e">
        <f>VLOOKUP(A7371,SEZIONI!A7371:B15266,2,FALSE)</f>
        <v>#N/A</v>
      </c>
      <c r="D7371" t="str">
        <f>VLOOKUP(A7371,[1]sindaci!$A$19183:$I$26955,4,0)</f>
        <v>PATRITTI MASSIMO</v>
      </c>
      <c r="E7371">
        <f>VLOOKUP(A7371,[1]sindaci!$A$19183:$I$26955,9,0)</f>
        <v>0</v>
      </c>
    </row>
    <row r="7372" spans="1:5" x14ac:dyDescent="0.25">
      <c r="A7372" t="s">
        <v>11226</v>
      </c>
      <c r="B7372" t="str">
        <f>VLOOKUP(A7372,PEC!A7372:D15272,4,TRUE)</f>
        <v>pec.rupar.puglia.it</v>
      </c>
      <c r="C7372" t="e">
        <f>VLOOKUP(A7372,SEZIONI!A7372:B15267,2,FALSE)</f>
        <v>#N/A</v>
      </c>
      <c r="D7372" t="str">
        <f>VLOOKUP(A7372,[1]sindaci!$A$19183:$I$26955,4,0)</f>
        <v>GANDOLFO CARLO</v>
      </c>
      <c r="E7372" t="str">
        <f>VLOOKUP(A7372,[1]sindaci!$A$19183:$I$26955,9,0)</f>
        <v>LISTA CIVICA: LISTA PER RECCO</v>
      </c>
    </row>
    <row r="7373" spans="1:5" x14ac:dyDescent="0.25">
      <c r="A7373" t="s">
        <v>11414</v>
      </c>
      <c r="B7373" t="str">
        <f>VLOOKUP(A7373,PEC!A7373:D15273,4,TRUE)</f>
        <v>asmepec.it</v>
      </c>
      <c r="C7373" t="e">
        <f>VLOOKUP(A7373,SEZIONI!A7373:B15268,2,FALSE)</f>
        <v>#N/A</v>
      </c>
      <c r="D7373" t="str">
        <f>VLOOKUP(A7373,[1]sindaci!$A$19183:$I$26955,4,0)</f>
        <v>TINELLO ELISABETTA</v>
      </c>
      <c r="E7373" t="str">
        <f>VLOOKUP(A7373,[1]sindaci!$A$19183:$I$26955,9,0)</f>
        <v>LISTA CIVICA: UNITI PER RIVARONE</v>
      </c>
    </row>
    <row r="7374" spans="1:5" x14ac:dyDescent="0.25">
      <c r="A7374" t="s">
        <v>11445</v>
      </c>
      <c r="B7374" t="str">
        <f>VLOOKUP(A7374,PEC!A7374:D15274,4,TRUE)</f>
        <v>pec.comunedigenga.it</v>
      </c>
      <c r="C7374" t="e">
        <f>VLOOKUP(A7374,SEZIONI!A7374:B15269,2,FALSE)</f>
        <v>#N/A</v>
      </c>
      <c r="D7374" t="str">
        <f>VLOOKUP(A7374,[1]sindaci!$A$19183:$I$26955,4,0)</f>
        <v>TARABOLETTI GIANMARIO</v>
      </c>
      <c r="E7374" t="str">
        <f>VLOOKUP(A7374,[1]sindaci!$A$19183:$I$26955,9,0)</f>
        <v>LISTA CIVICA: UNIAMOCI PER LA NOSTRA TERRA</v>
      </c>
    </row>
    <row r="7375" spans="1:5" x14ac:dyDescent="0.25">
      <c r="A7375" t="s">
        <v>11604</v>
      </c>
      <c r="B7375" t="str">
        <f>VLOOKUP(A7375,PEC!A7375:D15275,4,TRUE)</f>
        <v>asmepec.it</v>
      </c>
      <c r="C7375" t="e">
        <f>VLOOKUP(A7375,SEZIONI!A7375:B15270,2,FALSE)</f>
        <v>#N/A</v>
      </c>
      <c r="D7375" t="str">
        <f>VLOOKUP(A7375,[1]sindaci!$A$19183:$I$26955,4,0)</f>
        <v>ORSINA GIANFRANCO</v>
      </c>
      <c r="E7375" t="str">
        <f>VLOOKUP(A7375,[1]sindaci!$A$19183:$I$26955,9,0)</f>
        <v>LISTA CIVICA: RINASCE ROCCELLA</v>
      </c>
    </row>
    <row r="7376" spans="1:5" x14ac:dyDescent="0.25">
      <c r="A7376" t="s">
        <v>12021</v>
      </c>
      <c r="B7376" t="str">
        <f>VLOOKUP(A7376,PEC!A7376:D15276,4,TRUE)</f>
        <v>pec.it</v>
      </c>
      <c r="C7376" t="e">
        <f>VLOOKUP(A7376,SEZIONI!A7376:B15271,2,FALSE)</f>
        <v>#N/A</v>
      </c>
      <c r="D7376" t="str">
        <f>VLOOKUP(A7376,[1]sindaci!$A$19183:$I$26955,4,0)</f>
        <v>CIACCIO LEONARDO</v>
      </c>
      <c r="E7376" t="str">
        <f>VLOOKUP(A7376,[1]sindaci!$A$19183:$I$26955,9,0)</f>
        <v>LISTA CIVICA: SAMBUCA PRIMA DI TUTTO</v>
      </c>
    </row>
    <row r="7377" spans="1:5" x14ac:dyDescent="0.25">
      <c r="A7377" t="s">
        <v>12098</v>
      </c>
      <c r="B7377" t="str">
        <f>VLOOKUP(A7377,PEC!A7377:D15277,4,TRUE)</f>
        <v>asmepec.it</v>
      </c>
      <c r="C7377" t="e">
        <f>VLOOKUP(A7377,SEZIONI!A7377:B15272,2,FALSE)</f>
        <v>#N/A</v>
      </c>
      <c r="D7377" t="str">
        <f>VLOOKUP(A7377,[1]sindaci!$A$19183:$I$26955,4,0)</f>
        <v>COMPARATO GIOACCHINO</v>
      </c>
      <c r="E7377">
        <f>VLOOKUP(A7377,[1]sindaci!$A$19183:$I$26955,9,0)</f>
        <v>0</v>
      </c>
    </row>
    <row r="7378" spans="1:5" x14ac:dyDescent="0.25">
      <c r="A7378" t="s">
        <v>12405</v>
      </c>
      <c r="B7378" t="str">
        <f>VLOOKUP(A7378,PEC!A7378:D15278,4,TRUE)</f>
        <v>pec.comune.geracisiculo.pa.it</v>
      </c>
      <c r="C7378">
        <f>VLOOKUP(A7378,SEZIONI!A7378:B15273,2,FALSE)</f>
        <v>4</v>
      </c>
      <c r="D7378" t="str">
        <f>VLOOKUP(A7378,[1]sindaci!$A$19183:$I$26955,4,0)</f>
        <v>SETTE ELISA</v>
      </c>
      <c r="E7378" t="str">
        <f>VLOOKUP(A7378,[1]sindaci!$A$19183:$I$26955,9,0)</f>
        <v>LISTA CIVICA: VENEZZE FUTURA</v>
      </c>
    </row>
    <row r="7379" spans="1:5" x14ac:dyDescent="0.25">
      <c r="A7379" t="s">
        <v>13265</v>
      </c>
      <c r="B7379" t="str">
        <f>VLOOKUP(A7379,PEC!A7379:D15279,4,TRUE)</f>
        <v>pec.it</v>
      </c>
      <c r="C7379" t="e">
        <f>VLOOKUP(A7379,SEZIONI!A7379:B15274,2,FALSE)</f>
        <v>#N/A</v>
      </c>
      <c r="D7379" t="str">
        <f>VLOOKUP(A7379,[1]sindaci!$A$19183:$I$26955,4,0)</f>
        <v>VILLACI PIERANGELO</v>
      </c>
      <c r="E7379">
        <f>VLOOKUP(A7379,[1]sindaci!$A$19183:$I$26955,9,0)</f>
        <v>0</v>
      </c>
    </row>
    <row r="7380" spans="1:5" x14ac:dyDescent="0.25">
      <c r="A7380" t="s">
        <v>13354</v>
      </c>
      <c r="B7380" t="str">
        <f>VLOOKUP(A7380,PEC!A7380:D15280,4,TRUE)</f>
        <v>pec.comune.sancosmoalbanese.cs.it</v>
      </c>
      <c r="C7380" t="e">
        <f>VLOOKUP(A7380,SEZIONI!A7380:B15275,2,FALSE)</f>
        <v>#N/A</v>
      </c>
      <c r="D7380" t="str">
        <f>VLOOKUP(A7380,[1]sindaci!$A$19183:$I$26955,4,0)</f>
        <v>BORTESI MIRCO</v>
      </c>
      <c r="E7380" t="str">
        <f>VLOOKUP(A7380,[1]sindaci!$A$19183:$I$26955,9,0)</f>
        <v>LISTA CIVICA: SERMIDE E FELONICA INSIEME</v>
      </c>
    </row>
    <row r="7381" spans="1:5" x14ac:dyDescent="0.25">
      <c r="A7381" t="s">
        <v>14271</v>
      </c>
      <c r="B7381" t="str">
        <f>VLOOKUP(A7381,PEC!A7381:D15281,4,TRUE)</f>
        <v>pec.comune.sancosmoalbanese.cs.it</v>
      </c>
      <c r="C7381" t="e">
        <f>VLOOKUP(A7381,SEZIONI!A7381:B15276,2,FALSE)</f>
        <v>#N/A</v>
      </c>
      <c r="D7381" t="str">
        <f>VLOOKUP(A7381,[1]sindaci!$A$19183:$I$26955,4,0)</f>
        <v>FIORI GIAMMARIO</v>
      </c>
      <c r="E7381" t="str">
        <f>VLOOKUP(A7381,[1]sindaci!$A$19183:$I$26955,9,0)</f>
        <v>LISTA CIVICA: TORNIMPARTE IL BENE IN COMUNE</v>
      </c>
    </row>
    <row r="7382" spans="1:5" x14ac:dyDescent="0.25">
      <c r="A7382" t="s">
        <v>14307</v>
      </c>
      <c r="B7382" t="str">
        <f>VLOOKUP(A7382,PEC!A7382:D15282,4,TRUE)</f>
        <v>pec.it</v>
      </c>
      <c r="C7382" t="e">
        <f>VLOOKUP(A7382,SEZIONI!A7382:B15277,2,FALSE)</f>
        <v>#N/A</v>
      </c>
      <c r="D7382" t="str">
        <f>VLOOKUP(A7382,[1]sindaci!$A$19183:$I$26955,4,0)</f>
        <v>NINKOVIC ELEONORA</v>
      </c>
      <c r="E7382" t="str">
        <f>VLOOKUP(A7382,[1]sindaci!$A$19183:$I$26955,9,0)</f>
        <v>LISTA CIVICA: NOI E VOI SIAMO TORRE DE' BUSI</v>
      </c>
    </row>
    <row r="7383" spans="1:5" x14ac:dyDescent="0.25">
      <c r="A7383" t="s">
        <v>14406</v>
      </c>
      <c r="B7383" t="str">
        <f>VLOOKUP(A7383,PEC!A7383:D15283,4,TRUE)</f>
        <v>legalmail.it</v>
      </c>
      <c r="C7383" t="e">
        <f>VLOOKUP(A7383,SEZIONI!A7383:B15278,2,FALSE)</f>
        <v>#N/A</v>
      </c>
      <c r="D7383" t="e">
        <f>VLOOKUP(A7383,[1]sindaci!$A$19183:$I$26955,4,0)</f>
        <v>#N/A</v>
      </c>
      <c r="E7383" t="e">
        <f>VLOOKUP(A7383,[1]sindaci!$A$19183:$I$26955,9,0)</f>
        <v>#N/A</v>
      </c>
    </row>
    <row r="7384" spans="1:5" x14ac:dyDescent="0.25">
      <c r="A7384" t="s">
        <v>14533</v>
      </c>
      <c r="B7384" t="str">
        <f>VLOOKUP(A7384,PEC!A7384:D15284,4,TRUE)</f>
        <v>pec.comunelamaddalena.it</v>
      </c>
      <c r="C7384" t="e">
        <f>VLOOKUP(A7384,SEZIONI!A7384:B15279,2,FALSE)</f>
        <v>#N/A</v>
      </c>
      <c r="D7384" t="str">
        <f>VLOOKUP(A7384,[1]sindaci!$A$19183:$I$26955,4,0)</f>
        <v>ROSSI NICOLINO</v>
      </c>
      <c r="E7384" t="str">
        <f>VLOOKUP(A7384,[1]sindaci!$A$19183:$I$26955,9,0)</f>
        <v>LISTA CIVICA: TREVICO IN MOVIMENTO</v>
      </c>
    </row>
    <row r="7385" spans="1:5" x14ac:dyDescent="0.25">
      <c r="A7385" t="s">
        <v>15640</v>
      </c>
      <c r="B7385" t="str">
        <f>VLOOKUP(A7385,PEC!A7385:D15285,4,TRUE)</f>
        <v>legalmail.it</v>
      </c>
      <c r="C7385" t="e">
        <f>VLOOKUP(A7385,SEZIONI!A7385:B15280,2,FALSE)</f>
        <v>#N/A</v>
      </c>
      <c r="D7385" t="str">
        <f>VLOOKUP(A7385,[1]sindaci!$A$19183:$I$26955,4,0)</f>
        <v>FERRARO SALVATORE</v>
      </c>
      <c r="E7385" t="str">
        <f>VLOOKUP(A7385,[1]sindaci!$A$19183:$I$26955,9,0)</f>
        <v>LISTA CIVICA: VizziniINcomune - SALVATORE FERRARO SINDACO</v>
      </c>
    </row>
    <row r="7386" spans="1:5" x14ac:dyDescent="0.25">
      <c r="A7386" t="s">
        <v>18</v>
      </c>
      <c r="B7386" t="str">
        <f>VLOOKUP(A7386,PEC!A7386:D15286,4,TRUE)</f>
        <v>pec.comuneaprigliano.it</v>
      </c>
      <c r="C7386" t="e">
        <f>VLOOKUP(A7386,SEZIONI!A7386:B15281,2,FALSE)</f>
        <v>#N/A</v>
      </c>
      <c r="D7386" t="str">
        <f>VLOOKUP(A7386,[1]sindaci!$A$19183:$I$26955,4,0)</f>
        <v>PORCO ALESSANDRO LEONARDO</v>
      </c>
      <c r="E7386">
        <f>VLOOKUP(A7386,[1]sindaci!$A$19183:$I$26955,9,0)</f>
        <v>0</v>
      </c>
    </row>
    <row r="7387" spans="1:5" x14ac:dyDescent="0.25">
      <c r="A7387" t="s">
        <v>2948</v>
      </c>
      <c r="B7387" t="str">
        <f>VLOOKUP(A7387,PEC!A7387:D15287,4,TRUE)</f>
        <v>pec.comunecapriana.com</v>
      </c>
      <c r="C7387" t="e">
        <f>VLOOKUP(A7387,SEZIONI!A7387:B15282,2,FALSE)</f>
        <v>#N/A</v>
      </c>
      <c r="D7387" t="str">
        <f>VLOOKUP(A7387,[1]sindaci!$A$19183:$I$26955,4,0)</f>
        <v>PEDOT SANDRO</v>
      </c>
      <c r="E7387">
        <f>VLOOKUP(A7387,[1]sindaci!$A$19183:$I$26955,9,0)</f>
        <v>0</v>
      </c>
    </row>
    <row r="7388" spans="1:5" x14ac:dyDescent="0.25">
      <c r="A7388" t="s">
        <v>3967</v>
      </c>
      <c r="B7388" t="str">
        <f>VLOOKUP(A7388,PEC!A7388:D15288,4,TRUE)</f>
        <v>pec.comuneargusto.it</v>
      </c>
      <c r="C7388">
        <f>VLOOKUP(A7388,SEZIONI!A7388:B15283,2,FALSE)</f>
        <v>6</v>
      </c>
      <c r="D7388" t="str">
        <f>VLOOKUP(A7388,[1]sindaci!$A$19183:$I$26955,4,0)</f>
        <v>TRAMONTE SABRINA</v>
      </c>
      <c r="E7388" t="str">
        <f>VLOOKUP(A7388,[1]sindaci!$A$19183:$I$26955,9,0)</f>
        <v>LISTA CIVICA: PROGETTO PAESE</v>
      </c>
    </row>
    <row r="7389" spans="1:5" x14ac:dyDescent="0.25">
      <c r="A7389" t="s">
        <v>4583</v>
      </c>
      <c r="B7389" t="str">
        <f>VLOOKUP(A7389,PEC!A7389:D15289,4,TRUE)</f>
        <v>pec.comune.amantea.cs.it</v>
      </c>
      <c r="C7389" t="e">
        <f>VLOOKUP(A7389,SEZIONI!A7389:B15284,2,FALSE)</f>
        <v>#N/A</v>
      </c>
      <c r="D7389" t="str">
        <f>VLOOKUP(A7389,[1]sindaci!$A$19183:$I$26955,4,0)</f>
        <v>DI PIETRO CRISTINA</v>
      </c>
      <c r="E7389" t="str">
        <f>VLOOKUP(A7389,[1]sindaci!$A$19183:$I$26955,9,0)</f>
        <v>LISTA CIVICA: CITTADINI IN COMUNE</v>
      </c>
    </row>
    <row r="7390" spans="1:5" x14ac:dyDescent="0.25">
      <c r="A7390" t="s">
        <v>5406</v>
      </c>
      <c r="B7390" t="str">
        <f>VLOOKUP(A7390,PEC!A7390:D15290,4,TRUE)</f>
        <v>pec.comunedro.it</v>
      </c>
      <c r="C7390" t="e">
        <f>VLOOKUP(A7390,SEZIONI!A7390:B15285,2,FALSE)</f>
        <v>#N/A</v>
      </c>
      <c r="D7390" t="str">
        <f>VLOOKUP(A7390,[1]sindaci!$A$19183:$I$26955,4,0)</f>
        <v>MIMIOLA CLAUDIO</v>
      </c>
      <c r="E7390" t="str">
        <f>VLOOKUP(A7390,[1]sindaci!$A$19183:$I$26955,9,0)</f>
        <v>LISTA CIVICA: INSIEME CENIGA - DRO - PIETRAMURATA | PATT | LISTA CIVICA: CANTIERE CIVICO DEMOCRATICO CON FRAVEZZI | PARTITO DEMOCRATICO</v>
      </c>
    </row>
    <row r="7391" spans="1:5" x14ac:dyDescent="0.25">
      <c r="A7391" t="s">
        <v>6035</v>
      </c>
      <c r="B7391" t="str">
        <f>VLOOKUP(A7391,PEC!A7391:D15291,4,TRUE)</f>
        <v>pec.comunefrazzano.it</v>
      </c>
      <c r="C7391" t="e">
        <f>VLOOKUP(A7391,SEZIONI!A7391:B15286,2,FALSE)</f>
        <v>#N/A</v>
      </c>
      <c r="D7391" t="str">
        <f>VLOOKUP(A7391,[1]sindaci!$A$19183:$I$26955,4,0)</f>
        <v>DI PANE GINO</v>
      </c>
      <c r="E7391" t="str">
        <f>VLOOKUP(A7391,[1]sindaci!$A$19183:$I$26955,9,0)</f>
        <v>LISTA CIVICA: RINNOVAMENTO FRAZZANESE</v>
      </c>
    </row>
    <row r="7392" spans="1:5" x14ac:dyDescent="0.25">
      <c r="A7392" t="s">
        <v>6880</v>
      </c>
      <c r="B7392" t="str">
        <f>VLOOKUP(A7392,PEC!A7392:D15292,4,TRUE)</f>
        <v>asmepec.it</v>
      </c>
      <c r="C7392" t="e">
        <f>VLOOKUP(A7392,SEZIONI!A7392:B15287,2,FALSE)</f>
        <v>#N/A</v>
      </c>
      <c r="D7392" t="str">
        <f>VLOOKUP(A7392,[1]sindaci!$A$19183:$I$26955,4,0)</f>
        <v>SCOTTI CRISTIAN</v>
      </c>
      <c r="E7392" t="str">
        <f>VLOOKUP(A7392,[1]sindaci!$A$19183:$I$26955,9,0)</f>
        <v>LISTA CIVICA: LISTA CIVICA IL CAMPANILE</v>
      </c>
    </row>
    <row r="7393" spans="1:5" x14ac:dyDescent="0.25">
      <c r="A7393" t="s">
        <v>8332</v>
      </c>
      <c r="B7393" t="str">
        <f>VLOOKUP(A7393,PEC!A7393:D15293,4,TRUE)</f>
        <v>legalmail.it</v>
      </c>
      <c r="C7393" t="e">
        <f>VLOOKUP(A7393,SEZIONI!A7393:B15288,2,FALSE)</f>
        <v>#N/A</v>
      </c>
      <c r="D7393" t="str">
        <f>VLOOKUP(A7393,[1]sindaci!$A$19183:$I$26955,4,0)</f>
        <v>PENACCA CLAUDIO</v>
      </c>
      <c r="E7393">
        <f>VLOOKUP(A7393,[1]sindaci!$A$19183:$I$26955,9,0)</f>
        <v>0</v>
      </c>
    </row>
    <row r="7394" spans="1:5" x14ac:dyDescent="0.25">
      <c r="A7394" t="s">
        <v>12248</v>
      </c>
      <c r="B7394">
        <f>VLOOKUP(A7394,PEC!A7394:D15294,4,TRUE)</f>
        <v>0</v>
      </c>
      <c r="C7394" t="e">
        <f>VLOOKUP(A7394,SEZIONI!A7394:B15289,2,FALSE)</f>
        <v>#N/A</v>
      </c>
      <c r="D7394" t="str">
        <f>VLOOKUP(A7394,[1]sindaci!$A$19183:$I$26955,4,0)</f>
        <v>FABBIANO COSIMO</v>
      </c>
      <c r="E7394" t="str">
        <f>VLOOKUP(A7394,[1]sindaci!$A$19183:$I$26955,9,0)</f>
        <v>LISTA CIVICA: SENSO CIVICO | PARTITO DEMOCRATICO | LISTA CIVICA: IMPEGNO CIVICO | LISTA CIVICA: CONSENSO DEMOCRATICO | LISTA CIVICA: IL FUTURO E' ADESSO</v>
      </c>
    </row>
    <row r="7395" spans="1:5" x14ac:dyDescent="0.25">
      <c r="A7395" t="s">
        <v>7078</v>
      </c>
      <c r="B7395" t="str">
        <f>VLOOKUP(A7395,PEC!A7395:D15295,4,TRUE)</f>
        <v>asmepec.it</v>
      </c>
      <c r="C7395" t="e">
        <f>VLOOKUP(A7395,SEZIONI!A7395:B15290,2,FALSE)</f>
        <v>#N/A</v>
      </c>
      <c r="D7395" t="str">
        <f>VLOOKUP(A7395,[1]sindaci!$A$19183:$I$26955,4,0)</f>
        <v>MAIORANO COSIMO</v>
      </c>
      <c r="E7395" t="str">
        <f>VLOOKUP(A7395,[1]sindaci!$A$19183:$I$26955,9,0)</f>
        <v>PARTITO DEMOCRATICO | LISTA CIVICA: INSIEME CON MAIORANO | LISTA CIVICA: M'IMPEGNO CON MAIORANO SINDACO | LISTA CIVICA: NOI PER LATIANO</v>
      </c>
    </row>
    <row r="7396" spans="1:5" x14ac:dyDescent="0.25">
      <c r="A7396" t="s">
        <v>8733</v>
      </c>
      <c r="B7396" t="str">
        <f>VLOOKUP(A7396,PEC!A7396:D15296,4,TRUE)</f>
        <v>pecveneto.it</v>
      </c>
      <c r="C7396" t="e">
        <f>VLOOKUP(A7396,SEZIONI!A7396:B15291,2,FALSE)</f>
        <v>#N/A</v>
      </c>
      <c r="D7396" t="str">
        <f>VLOOKUP(A7396,[1]sindaci!$A$19183:$I$26955,4,0)</f>
        <v>BRANCIANI LUCA</v>
      </c>
      <c r="E7396" t="str">
        <f>VLOOKUP(A7396,[1]sindaci!$A$19183:$I$26955,9,0)</f>
        <v>LISTA CIVICA: PER MONTELIBRETTI SEMPRE</v>
      </c>
    </row>
    <row r="7397" spans="1:5" x14ac:dyDescent="0.25">
      <c r="A7397" t="s">
        <v>11354</v>
      </c>
      <c r="B7397" t="str">
        <f>VLOOKUP(A7397,PEC!A7397:D15297,4,TRUE)</f>
        <v>asmepec.it</v>
      </c>
      <c r="C7397" t="e">
        <f>VLOOKUP(A7397,SEZIONI!A7397:B15292,2,FALSE)</f>
        <v>#N/A</v>
      </c>
      <c r="D7397" t="str">
        <f>VLOOKUP(A7397,[1]sindaci!$A$19183:$I$26955,4,0)</f>
        <v>PECUNIA FABRIZIA</v>
      </c>
      <c r="E7397" t="str">
        <f>VLOOKUP(A7397,[1]sindaci!$A$19183:$I$26955,9,0)</f>
        <v>LISTA CIVICA: CITTADINI IN COMUNE</v>
      </c>
    </row>
    <row r="7398" spans="1:5" x14ac:dyDescent="0.25">
      <c r="A7398" t="s">
        <v>13374</v>
      </c>
      <c r="B7398" t="str">
        <f>VLOOKUP(A7398,PEC!A7398:D15298,4,TRUE)</f>
        <v>pec.it</v>
      </c>
      <c r="C7398" t="e">
        <f>VLOOKUP(A7398,SEZIONI!A7398:B15293,2,FALSE)</f>
        <v>#N/A</v>
      </c>
      <c r="D7398" t="str">
        <f>VLOOKUP(A7398,[1]sindaci!$A$19183:$I$26955,4,0)</f>
        <v>D'ONOFRIO GIUSEPPE</v>
      </c>
      <c r="E7398" t="str">
        <f>VLOOKUP(A7398,[1]sindaci!$A$19183:$I$26955,9,0)</f>
        <v>LISTA CIVICA: UNITI PER SERRACAPRIOLA</v>
      </c>
    </row>
    <row r="7399" spans="1:5" x14ac:dyDescent="0.25">
      <c r="A7399" t="s">
        <v>1584</v>
      </c>
      <c r="B7399" t="str">
        <f>VLOOKUP(A7399,PEC!A7399:D15299,4,TRUE)</f>
        <v>pec.cittametropolitanaroma.it</v>
      </c>
      <c r="C7399" t="e">
        <f>VLOOKUP(A7399,SEZIONI!A7399:B15294,2,FALSE)</f>
        <v>#N/A</v>
      </c>
      <c r="D7399" t="str">
        <f>VLOOKUP(A7399,[1]sindaci!$A$19183:$I$26955,4,0)</f>
        <v>CERA FLAVIO</v>
      </c>
      <c r="E7399" t="str">
        <f>VLOOKUP(A7399,[1]sindaci!$A$19183:$I$26955,9,0)</f>
        <v>LISTA CIVICA: SVILUPPIAMO BELLEGRA</v>
      </c>
    </row>
    <row r="7400" spans="1:5" x14ac:dyDescent="0.25">
      <c r="A7400" t="s">
        <v>2912</v>
      </c>
      <c r="B7400" t="str">
        <f>VLOOKUP(A7400,PEC!A7400:D15300,4,TRUE)</f>
        <v>postecert.it</v>
      </c>
      <c r="C7400" t="e">
        <f>VLOOKUP(A7400,SEZIONI!A7400:B15295,2,FALSE)</f>
        <v>#N/A</v>
      </c>
      <c r="D7400" t="str">
        <f>VLOOKUP(A7400,[1]sindaci!$A$19183:$I$26955,4,0)</f>
        <v>LORENZIN LORENZO</v>
      </c>
      <c r="E7400" t="str">
        <f>VLOOKUP(A7400,[1]sindaci!$A$19183:$I$26955,9,0)</f>
        <v>LISTA CIVICA: CAPPADOCIA NEL CUORE</v>
      </c>
    </row>
    <row r="7401" spans="1:5" x14ac:dyDescent="0.25">
      <c r="A7401" t="s">
        <v>3134</v>
      </c>
      <c r="B7401" t="str">
        <f>VLOOKUP(A7401,PEC!A7401:D15301,4,TRUE)</f>
        <v>pec.provincia.roma.it</v>
      </c>
      <c r="C7401" t="e">
        <f>VLOOKUP(A7401,SEZIONI!A7401:B15296,2,FALSE)</f>
        <v>#N/A</v>
      </c>
      <c r="D7401" t="str">
        <f>VLOOKUP(A7401,[1]sindaci!$A$19183:$I$26955,4,0)</f>
        <v>CACCIOTTI STEFANO</v>
      </c>
      <c r="E7401">
        <f>VLOOKUP(A7401,[1]sindaci!$A$19183:$I$26955,9,0)</f>
        <v>0</v>
      </c>
    </row>
    <row r="7402" spans="1:5" x14ac:dyDescent="0.25">
      <c r="A7402" t="s">
        <v>3540</v>
      </c>
      <c r="B7402" t="str">
        <f>VLOOKUP(A7402,PEC!A7402:D15302,4,TRUE)</f>
        <v>pec.provincia.roma.it</v>
      </c>
      <c r="C7402" t="e">
        <f>VLOOKUP(A7402,SEZIONI!A7402:B15297,2,FALSE)</f>
        <v>#N/A</v>
      </c>
      <c r="D7402" t="str">
        <f>VLOOKUP(A7402,[1]sindaci!$A$19183:$I$26955,4,0)</f>
        <v>NARDI GIANPAOLO</v>
      </c>
      <c r="E7402" t="str">
        <f>VLOOKUP(A7402,[1]sindaci!$A$19183:$I$26955,9,0)</f>
        <v>LISTA CIVICA: UNITI PER CRESCERE</v>
      </c>
    </row>
    <row r="7403" spans="1:5" x14ac:dyDescent="0.25">
      <c r="A7403" t="s">
        <v>4447</v>
      </c>
      <c r="B7403" t="str">
        <f>VLOOKUP(A7403,PEC!A7403:D15303,4,TRUE)</f>
        <v>pec.comune.cefaladiana.pa.it</v>
      </c>
      <c r="C7403" t="e">
        <f>VLOOKUP(A7403,SEZIONI!A7403:B15298,2,FALSE)</f>
        <v>#N/A</v>
      </c>
      <c r="D7403" t="str">
        <f>VLOOKUP(A7403,[1]sindaci!$A$19183:$I$26955,4,0)</f>
        <v>ORIOLI GIANLUCA</v>
      </c>
      <c r="E7403" t="str">
        <f>VLOOKUP(A7403,[1]sindaci!$A$19183:$I$26955,9,0)</f>
        <v>LISTA CIVICA: CIGOGNOLA RIPARTIAMO</v>
      </c>
    </row>
    <row r="7404" spans="1:5" x14ac:dyDescent="0.25">
      <c r="A7404" t="s">
        <v>12489</v>
      </c>
      <c r="B7404">
        <f>VLOOKUP(A7404,PEC!A7404:D15304,4,TRUE)</f>
        <v>0</v>
      </c>
      <c r="C7404" t="e">
        <f>VLOOKUP(A7404,SEZIONI!A7404:B15299,2,FALSE)</f>
        <v>#N/A</v>
      </c>
      <c r="D7404" t="str">
        <f>VLOOKUP(A7404,[1]sindaci!$A$19183:$I$26955,4,0)</f>
        <v>MOSCATELLI EDMONDO</v>
      </c>
      <c r="E7404" t="str">
        <f>VLOOKUP(A7404,[1]sindaci!$A$19183:$I$26955,9,0)</f>
        <v>LISTA CIVICA: SAN PANCRAZIO NELLA TESTA E NEL CUORE</v>
      </c>
    </row>
    <row r="7405" spans="1:5" x14ac:dyDescent="0.25">
      <c r="A7405" t="s">
        <v>12289</v>
      </c>
      <c r="B7405">
        <f>VLOOKUP(A7405,PEC!A7405:D15305,4,TRUE)</f>
        <v>0</v>
      </c>
      <c r="C7405" t="e">
        <f>VLOOKUP(A7405,SEZIONI!A7405:B15300,2,FALSE)</f>
        <v>#N/A</v>
      </c>
      <c r="D7405" t="str">
        <f>VLOOKUP(A7405,[1]sindaci!$A$19183:$I$26955,4,0)</f>
        <v>FALLONE PAOLO</v>
      </c>
      <c r="E7405" t="str">
        <f>VLOOKUP(A7405,[1]sindaci!$A$19183:$I$26955,9,0)</f>
        <v>LISTA CIVICA: CON TE PER SAN GIOVANNI INCARICO</v>
      </c>
    </row>
    <row r="7406" spans="1:5" x14ac:dyDescent="0.25">
      <c r="A7406" t="s">
        <v>15358</v>
      </c>
      <c r="B7406">
        <f>VLOOKUP(A7406,PEC!A7406:D15306,4,TRUE)</f>
        <v>0</v>
      </c>
      <c r="C7406" t="e">
        <f>VLOOKUP(A7406,SEZIONI!A7406:B15301,2,FALSE)</f>
        <v>#N/A</v>
      </c>
      <c r="D7406" t="str">
        <f>VLOOKUP(A7406,[1]sindaci!$A$19183:$I$26955,4,0)</f>
        <v>DELLA CORTE LUIGI</v>
      </c>
      <c r="E7406" t="str">
        <f>VLOOKUP(A7406,[1]sindaci!$A$19183:$I$26955,9,0)</f>
        <v>LISTA CIVICA: LA VOCE DEI BRIANESI</v>
      </c>
    </row>
    <row r="7407" spans="1:5" x14ac:dyDescent="0.25">
      <c r="A7407" t="s">
        <v>72</v>
      </c>
      <c r="B7407" t="str">
        <f>VLOOKUP(A7407,PEC!A7407:D15307,4,TRUE)</f>
        <v>pec.provincia.roma.it</v>
      </c>
      <c r="C7407" t="e">
        <f>VLOOKUP(A7407,SEZIONI!A7407:B15302,2,FALSE)</f>
        <v>#N/A</v>
      </c>
      <c r="D7407" t="str">
        <f>VLOOKUP(A7407,[1]sindaci!$A$19183:$I$26955,4,0)</f>
        <v>MANNARINO GIACINTO</v>
      </c>
      <c r="E7407" t="str">
        <f>VLOOKUP(A7407,[1]sindaci!$A$19183:$I$26955,9,0)</f>
        <v>LISTA CIVICA: LONGOBARDI OLTRE IL 2000</v>
      </c>
    </row>
    <row r="7408" spans="1:5" x14ac:dyDescent="0.25">
      <c r="A7408" t="s">
        <v>5554</v>
      </c>
      <c r="B7408" t="str">
        <f>VLOOKUP(A7408,PEC!A7408:D15308,4,TRUE)</f>
        <v>cert.irpinianet.eu</v>
      </c>
      <c r="C7408" t="e">
        <f>VLOOKUP(A7408,SEZIONI!A7408:B15303,2,FALSE)</f>
        <v>#N/A</v>
      </c>
      <c r="D7408" t="str">
        <f>VLOOKUP(A7408,[1]sindaci!$A$19183:$I$26955,4,0)</f>
        <v>LOMBARDI NINO</v>
      </c>
      <c r="E7408" t="str">
        <f>VLOOKUP(A7408,[1]sindaci!$A$19183:$I$26955,9,0)</f>
        <v>LISTA CIVICA: LIBERI PER FAICCHIO</v>
      </c>
    </row>
    <row r="7409" spans="1:5" x14ac:dyDescent="0.25">
      <c r="A7409" t="s">
        <v>15272</v>
      </c>
      <c r="B7409">
        <f>VLOOKUP(A7409,PEC!A7409:D15309,4,TRUE)</f>
        <v>0</v>
      </c>
      <c r="C7409" t="e">
        <f>VLOOKUP(A7409,SEZIONI!A7409:B15304,2,FALSE)</f>
        <v>#N/A</v>
      </c>
      <c r="D7409" t="str">
        <f>VLOOKUP(A7409,[1]sindaci!$A$19183:$I$26955,4,0)</f>
        <v>NOBILETTI GIUSEPPE</v>
      </c>
      <c r="E7409" t="str">
        <f>VLOOKUP(A7409,[1]sindaci!$A$19183:$I$26955,9,0)</f>
        <v>LISTA CIVICA: #VIESTE SEI TU!</v>
      </c>
    </row>
    <row r="7410" spans="1:5" x14ac:dyDescent="0.25">
      <c r="A7410" t="s">
        <v>16</v>
      </c>
      <c r="B7410" t="str">
        <f>VLOOKUP(A7410,PEC!A7410:D15310,4,TRUE)</f>
        <v>pec.comune.amantea.cs.it</v>
      </c>
      <c r="C7410" t="e">
        <f>VLOOKUP(A7410,SEZIONI!A7410:B15305,2,FALSE)</f>
        <v>#N/A</v>
      </c>
      <c r="D7410" t="str">
        <f>VLOOKUP(A7410,[1]sindaci!$A$19183:$I$26955,4,0)</f>
        <v>PELLEGRINO VINCENZO</v>
      </c>
      <c r="E7410">
        <f>VLOOKUP(A7410,[1]sindaci!$A$19183:$I$26955,9,0)</f>
        <v>0</v>
      </c>
    </row>
    <row r="7411" spans="1:5" x14ac:dyDescent="0.25">
      <c r="A7411" t="s">
        <v>6328</v>
      </c>
      <c r="B7411" t="str">
        <f>VLOOKUP(A7411,PEC!A7411:D15311,4,TRUE)</f>
        <v>pec.comune.gangi.pa.it</v>
      </c>
      <c r="C7411" t="e">
        <f>VLOOKUP(A7411,SEZIONI!A7411:B15306,2,FALSE)</f>
        <v>#N/A</v>
      </c>
      <c r="D7411" t="str">
        <f>VLOOKUP(A7411,[1]sindaci!$A$19183:$I$26955,4,0)</f>
        <v>FELICI DANILO</v>
      </c>
      <c r="E7411" t="str">
        <f>VLOOKUP(A7411,[1]sindaci!$A$19183:$I$26955,9,0)</f>
        <v>LISTA CIVICA: AVANTI PER GERANO</v>
      </c>
    </row>
    <row r="7412" spans="1:5" x14ac:dyDescent="0.25">
      <c r="A7412" t="s">
        <v>6355</v>
      </c>
      <c r="B7412" t="str">
        <f>VLOOKUP(A7412,PEC!A7412:D15312,4,TRUE)</f>
        <v>comunebagheria.telecompost.it</v>
      </c>
      <c r="C7412" t="e">
        <f>VLOOKUP(A7412,SEZIONI!A7412:B15307,2,FALSE)</f>
        <v>#N/A</v>
      </c>
      <c r="D7412" t="str">
        <f>VLOOKUP(A7412,[1]sindaci!$A$19183:$I$26955,4,0)</f>
        <v>FORGIONE DOMENICO</v>
      </c>
      <c r="E7412" t="str">
        <f>VLOOKUP(A7412,[1]sindaci!$A$19183:$I$26955,9,0)</f>
        <v>LISTA CIVICA: LA VELA</v>
      </c>
    </row>
    <row r="7413" spans="1:5" x14ac:dyDescent="0.25">
      <c r="A7413" t="s">
        <v>7041</v>
      </c>
      <c r="B7413" t="str">
        <f>VLOOKUP(A7413,PEC!A7413:D15313,4,TRUE)</f>
        <v>pec.it</v>
      </c>
      <c r="C7413" t="e">
        <f>VLOOKUP(A7413,SEZIONI!A7413:B15308,2,FALSE)</f>
        <v>#N/A</v>
      </c>
      <c r="D7413" t="str">
        <f>VLOOKUP(A7413,[1]sindaci!$A$19183:$I$26955,4,0)</f>
        <v>VOLPI ANDREA</v>
      </c>
      <c r="E7413" t="str">
        <f>VLOOKUP(A7413,[1]sindaci!$A$19183:$I$26955,9,0)</f>
        <v>LISTA CIVICA: LANUVIO PER LA DEMOCRAZIA</v>
      </c>
    </row>
    <row r="7414" spans="1:5" x14ac:dyDescent="0.25">
      <c r="A7414" t="s">
        <v>8666</v>
      </c>
      <c r="B7414" t="str">
        <f>VLOOKUP(A7414,PEC!A7414:D15314,4,TRUE)</f>
        <v xml:space="preserve">pec.it </v>
      </c>
      <c r="C7414" t="e">
        <f>VLOOKUP(A7414,SEZIONI!A7414:B15309,2,FALSE)</f>
        <v>#N/A</v>
      </c>
      <c r="D7414" t="str">
        <f>VLOOKUP(A7414,[1]sindaci!$A$19183:$I$26955,4,0)</f>
        <v>PORRA' LUCIO</v>
      </c>
      <c r="E7414" t="str">
        <f>VLOOKUP(A7414,[1]sindaci!$A$19183:$I$26955,9,0)</f>
        <v>LISTA CIVICA: FAMIGLIA VERSO I CINQUE COLLI</v>
      </c>
    </row>
    <row r="7415" spans="1:5" x14ac:dyDescent="0.25">
      <c r="A7415" t="s">
        <v>9102</v>
      </c>
      <c r="B7415" t="str">
        <f>VLOOKUP(A7415,PEC!A7415:D15315,4,TRUE)</f>
        <v>asmepec.it</v>
      </c>
      <c r="C7415" t="e">
        <f>VLOOKUP(A7415,SEZIONI!A7415:B15310,2,FALSE)</f>
        <v>#N/A</v>
      </c>
      <c r="D7415" t="str">
        <f>VLOOKUP(A7415,[1]sindaci!$A$19183:$I$26955,4,0)</f>
        <v>DONNO ANTONIO</v>
      </c>
      <c r="E7415" t="str">
        <f>VLOOKUP(A7415,[1]sindaci!$A$19183:$I$26955,9,0)</f>
        <v>LISTA CIVICA: UNITI X MURO</v>
      </c>
    </row>
    <row r="7416" spans="1:5" x14ac:dyDescent="0.25">
      <c r="A7416" t="s">
        <v>9181</v>
      </c>
      <c r="B7416" t="str">
        <f>VLOOKUP(A7416,PEC!A7416:D15316,4,TRUE)</f>
        <v>pec.comune.cugnoli.pe.it</v>
      </c>
      <c r="C7416" t="e">
        <f>VLOOKUP(A7416,SEZIONI!A7416:B15311,2,FALSE)</f>
        <v>#N/A</v>
      </c>
      <c r="D7416" t="str">
        <f>VLOOKUP(A7416,[1]sindaci!$A$19183:$I$26955,4,0)</f>
        <v>LELLI DOMENICO</v>
      </c>
      <c r="E7416" t="str">
        <f>VLOOKUP(A7416,[1]sindaci!$A$19183:$I$26955,9,0)</f>
        <v>LISTA CIVICA: IL BENE IN COMUNE</v>
      </c>
    </row>
    <row r="7417" spans="1:5" x14ac:dyDescent="0.25">
      <c r="A7417" t="s">
        <v>9843</v>
      </c>
      <c r="B7417" t="str">
        <f>VLOOKUP(A7417,PEC!A7417:D15317,4,TRUE)</f>
        <v xml:space="preserve">pec.it </v>
      </c>
      <c r="C7417" t="e">
        <f>VLOOKUP(A7417,SEZIONI!A7417:B15312,2,FALSE)</f>
        <v>#N/A</v>
      </c>
      <c r="D7417" t="str">
        <f>VLOOKUP(A7417,[1]sindaci!$A$19183:$I$26955,4,0)</f>
        <v>ZEZZA FRANCO</v>
      </c>
      <c r="E7417" t="str">
        <f>VLOOKUP(A7417,[1]sindaci!$A$19183:$I$26955,9,0)</f>
        <v>LISTA CIVICA: PALMARIGGI IN COMUNE</v>
      </c>
    </row>
    <row r="7418" spans="1:5" x14ac:dyDescent="0.25">
      <c r="A7418" t="s">
        <v>11489</v>
      </c>
      <c r="B7418" t="str">
        <f>VLOOKUP(A7418,PEC!A7418:D15318,4,TRUE)</f>
        <v>arubapec.it</v>
      </c>
      <c r="C7418" t="e">
        <f>VLOOKUP(A7418,SEZIONI!A7418:B15313,2,FALSE)</f>
        <v>#N/A</v>
      </c>
      <c r="D7418" t="str">
        <f>VLOOKUP(A7418,[1]sindaci!$A$19183:$I$26955,4,0)</f>
        <v>FEDERICI GABRIELLA</v>
      </c>
      <c r="E7418" t="str">
        <f>VLOOKUP(A7418,[1]sindaci!$A$19183:$I$26955,9,0)</f>
        <v>LISTA CIVICA: PROGETTO INSIEME ROCCA VIVA</v>
      </c>
    </row>
    <row r="7419" spans="1:5" x14ac:dyDescent="0.25">
      <c r="A7419" t="s">
        <v>12100</v>
      </c>
      <c r="B7419" t="str">
        <f>VLOOKUP(A7419,PEC!A7419:D15319,4,TRUE)</f>
        <v>pec.it</v>
      </c>
      <c r="C7419" t="e">
        <f>VLOOKUP(A7419,SEZIONI!A7419:B15314,2,FALSE)</f>
        <v>#N/A</v>
      </c>
      <c r="D7419" t="str">
        <f>VLOOKUP(A7419,[1]sindaci!$A$19183:$I$26955,4,0)</f>
        <v>SABELLI ALESSANDRA</v>
      </c>
      <c r="E7419" t="str">
        <f>VLOOKUP(A7419,[1]sindaci!$A$19183:$I$26955,9,0)</f>
        <v>LISTA CIVICA: # CAMBIAMENTI</v>
      </c>
    </row>
    <row r="7420" spans="1:5" x14ac:dyDescent="0.25">
      <c r="A7420" t="s">
        <v>224</v>
      </c>
      <c r="B7420" t="str">
        <f>VLOOKUP(A7420,PEC!A7420:D15320,4,TRUE)</f>
        <v>pec.comune.castelnuovoparano.fr.it</v>
      </c>
      <c r="C7420" t="e">
        <f>VLOOKUP(A7420,SEZIONI!A7420:B15315,2,FALSE)</f>
        <v>#N/A</v>
      </c>
      <c r="D7420" t="e">
        <f>VLOOKUP(A7420,[1]sindaci!$A$19183:$I$26955,4,0)</f>
        <v>#N/A</v>
      </c>
      <c r="E7420" t="e">
        <f>VLOOKUP(A7420,[1]sindaci!$A$19183:$I$26955,9,0)</f>
        <v>#N/A</v>
      </c>
    </row>
    <row r="7421" spans="1:5" x14ac:dyDescent="0.25">
      <c r="A7421" t="s">
        <v>8644</v>
      </c>
      <c r="B7421" t="str">
        <f>VLOOKUP(A7421,PEC!A7421:D15321,4,TRUE)</f>
        <v>pec.comune.cugnoli.pe.it</v>
      </c>
      <c r="C7421" t="e">
        <f>VLOOKUP(A7421,SEZIONI!A7421:B15316,2,FALSE)</f>
        <v>#N/A</v>
      </c>
      <c r="D7421" t="str">
        <f>VLOOKUP(A7421,[1]sindaci!$A$19183:$I$26955,4,0)</f>
        <v>D'AGOSTINO ANGELO ANTONIO</v>
      </c>
      <c r="E7421" t="str">
        <f>VLOOKUP(A7421,[1]sindaci!$A$19183:$I$26955,9,0)</f>
        <v>LISTA CIVICA: PER MONTEFALCIONE</v>
      </c>
    </row>
    <row r="7422" spans="1:5" x14ac:dyDescent="0.25">
      <c r="A7422" t="s">
        <v>6273</v>
      </c>
      <c r="B7422" t="str">
        <f>VLOOKUP(A7422,PEC!A7422:D15322,4,TRUE)</f>
        <v>pec.comunegavi.it</v>
      </c>
      <c r="C7422" t="e">
        <f>VLOOKUP(A7422,SEZIONI!A7422:B15317,2,FALSE)</f>
        <v>#N/A</v>
      </c>
      <c r="D7422" t="str">
        <f>VLOOKUP(A7422,[1]sindaci!$A$19183:$I$26955,4,0)</f>
        <v>MASSA CARLO</v>
      </c>
      <c r="E7422" t="str">
        <f>VLOOKUP(A7422,[1]sindaci!$A$19183:$I$26955,9,0)</f>
        <v>LISTA CIVICA: S?AMO GAVI</v>
      </c>
    </row>
    <row r="7423" spans="1:5" x14ac:dyDescent="0.25">
      <c r="A7423" t="s">
        <v>14391</v>
      </c>
      <c r="B7423" t="str">
        <f>VLOOKUP(A7423,PEC!A7423:D15323,4,TRUE)</f>
        <v>legalmail.it</v>
      </c>
      <c r="C7423" t="e">
        <f>VLOOKUP(A7423,SEZIONI!A7423:B15318,2,FALSE)</f>
        <v>#N/A</v>
      </c>
      <c r="D7423" t="str">
        <f>VLOOKUP(A7423,[1]sindaci!$A$19183:$I$26955,4,0)</f>
        <v>COLAFIGLI RITA</v>
      </c>
      <c r="E7423" t="str">
        <f>VLOOKUP(A7423,[1]sindaci!$A$19183:$I$26955,9,0)</f>
        <v>LISTA CIVICA: TORRITA BENE COMUNE</v>
      </c>
    </row>
    <row r="7424" spans="1:5" x14ac:dyDescent="0.25">
      <c r="A7424" t="s">
        <v>15536</v>
      </c>
      <c r="B7424">
        <f>VLOOKUP(A7424,PEC!A7424:D15324,4,TRUE)</f>
        <v>0</v>
      </c>
      <c r="C7424" t="e">
        <f>VLOOKUP(A7424,SEZIONI!A7424:B15319,2,FALSE)</f>
        <v>#N/A</v>
      </c>
      <c r="D7424" t="str">
        <f>VLOOKUP(A7424,[1]sindaci!$A$19183:$I$26955,4,0)</f>
        <v>PINNA MASSIMO</v>
      </c>
      <c r="E7424" t="str">
        <f>VLOOKUP(A7424,[1]sindaci!$A$19183:$I$26955,9,0)</f>
        <v>LISTA CIVICA: INSIEME SI CAMBIA</v>
      </c>
    </row>
    <row r="7425" spans="1:5" x14ac:dyDescent="0.25">
      <c r="A7425" t="s">
        <v>2284</v>
      </c>
      <c r="B7425" t="str">
        <f>VLOOKUP(A7425,PEC!A7425:D15325,4,TRUE)</f>
        <v>pec.it</v>
      </c>
      <c r="C7425" t="e">
        <f>VLOOKUP(A7425,SEZIONI!A7425:B15320,2,FALSE)</f>
        <v>#N/A</v>
      </c>
      <c r="D7425" t="str">
        <f>VLOOKUP(A7425,[1]sindaci!$A$19183:$I$26955,4,0)</f>
        <v>TRACANNA CARLO LUCIANO</v>
      </c>
      <c r="E7425" t="str">
        <f>VLOOKUP(A7425,[1]sindaci!$A$19183:$I$26955,9,0)</f>
        <v>LISTA CIVICA: UNITI PER CRESCERE</v>
      </c>
    </row>
    <row r="7426" spans="1:5" x14ac:dyDescent="0.25">
      <c r="A7426" t="s">
        <v>13293</v>
      </c>
      <c r="B7426" t="str">
        <f>VLOOKUP(A7426,PEC!A7426:D15326,4,TRUE)</f>
        <v>pec.it</v>
      </c>
      <c r="C7426">
        <f>VLOOKUP(A7426,SEZIONI!A7426:B15321,2,FALSE)</f>
        <v>23</v>
      </c>
      <c r="D7426" t="str">
        <f>VLOOKUP(A7426,[1]sindaci!$A$19183:$I$26955,4,0)</f>
        <v>ROSSI GIOVANNA</v>
      </c>
      <c r="E7426" t="str">
        <f>VLOOKUP(A7426,[1]sindaci!$A$19183:$I$26955,9,0)</f>
        <v>LISTA CIVICA: SELVAZZANO VIVA | LISTA CIVICA: SELVAZZANO IN#RETE! | LISTA CIVICA: SELVAZZANO NUOVA | LISTA CIVICA: FORZA SELVAZZANO</v>
      </c>
    </row>
    <row r="7427" spans="1:5" x14ac:dyDescent="0.25">
      <c r="A7427" t="s">
        <v>13299</v>
      </c>
      <c r="B7427" t="str">
        <f>VLOOKUP(A7427,PEC!A7427:D15327,4,TRUE)</f>
        <v>pecveneto.it</v>
      </c>
      <c r="C7427" t="e">
        <f>VLOOKUP(A7427,SEZIONI!A7427:B15322,2,FALSE)</f>
        <v>#N/A</v>
      </c>
      <c r="D7427" t="str">
        <f>VLOOKUP(A7427,[1]sindaci!$A$19183:$I$26955,4,0)</f>
        <v>CARNEVALE CHIARA</v>
      </c>
      <c r="E7427" t="str">
        <f>VLOOKUP(A7427,[1]sindaci!$A$19183:$I$26955,9,0)</f>
        <v>LISTA CIVICA: INSIEME PER SEMIANA</v>
      </c>
    </row>
    <row r="7428" spans="1:5" x14ac:dyDescent="0.25">
      <c r="A7428" t="s">
        <v>13322</v>
      </c>
      <c r="B7428" t="str">
        <f>VLOOKUP(A7428,PEC!A7428:D15328,4,TRUE)</f>
        <v>pec.comune.sciara.pa.it</v>
      </c>
      <c r="C7428" t="e">
        <f>VLOOKUP(A7428,SEZIONI!A7428:B15323,2,FALSE)</f>
        <v>#N/A</v>
      </c>
      <c r="D7428" t="str">
        <f>VLOOKUP(A7428,[1]sindaci!$A$19183:$I$26955,4,0)</f>
        <v>CURTALE FRANCESCA</v>
      </c>
      <c r="E7428" t="str">
        <f>VLOOKUP(A7428,[1]sindaci!$A$19183:$I$26955,9,0)</f>
        <v>LISTA CIVICA: PER SENNA COMASCO</v>
      </c>
    </row>
    <row r="7429" spans="1:5" x14ac:dyDescent="0.25">
      <c r="A7429" t="s">
        <v>13340</v>
      </c>
      <c r="B7429" t="str">
        <f>VLOOKUP(A7429,PEC!A7429:D15329,4,TRUE)</f>
        <v>pec.it</v>
      </c>
      <c r="C7429" t="e">
        <f>VLOOKUP(A7429,SEZIONI!A7429:B15324,2,FALSE)</f>
        <v>#N/A</v>
      </c>
      <c r="D7429" t="str">
        <f>VLOOKUP(A7429,[1]sindaci!$A$19183:$I$26955,4,0)</f>
        <v>ROSSI ALBERTO</v>
      </c>
      <c r="E7429" t="str">
        <f>VLOOKUP(A7429,[1]sindaci!$A$19183:$I$26955,9,0)</f>
        <v>LISTA CIVICA: SCELGO SEREGNO | PARTITO DEMOCRATICO | LISTA CIVICA: CAMBIA SEREGNO</v>
      </c>
    </row>
    <row r="7430" spans="1:5" x14ac:dyDescent="0.25">
      <c r="A7430" t="s">
        <v>13342</v>
      </c>
      <c r="B7430" t="str">
        <f>VLOOKUP(A7430,PEC!A7430:D15330,4,TRUE)</f>
        <v>pec.it</v>
      </c>
      <c r="C7430" t="e">
        <f>VLOOKUP(A7430,SEZIONI!A7430:B15325,2,FALSE)</f>
        <v>#N/A</v>
      </c>
      <c r="D7430" t="str">
        <f>VLOOKUP(A7430,[1]sindaci!$A$19183:$I$26955,4,0)</f>
        <v>SCOPEL DARIO</v>
      </c>
      <c r="E7430" t="str">
        <f>VLOOKUP(A7430,[1]sindaci!$A$19183:$I$26955,9,0)</f>
        <v>LISTA CIVICA: CRESCERE INSIEME</v>
      </c>
    </row>
    <row r="7431" spans="1:5" x14ac:dyDescent="0.25">
      <c r="A7431" t="s">
        <v>13362</v>
      </c>
      <c r="B7431" t="str">
        <f>VLOOKUP(A7431,PEC!A7431:D15331,4,TRUE)</f>
        <v>pec.comunedigenga.it</v>
      </c>
      <c r="C7431" t="e">
        <f>VLOOKUP(A7431,SEZIONI!A7431:B15326,2,FALSE)</f>
        <v>#N/A</v>
      </c>
      <c r="D7431" t="str">
        <f>VLOOKUP(A7431,[1]sindaci!$A$19183:$I$26955,4,0)</f>
        <v>AVRAMO LORENA</v>
      </c>
      <c r="E7431" t="str">
        <f>VLOOKUP(A7431,[1]sindaci!$A$19183:$I$26955,9,0)</f>
        <v>LISTA CIVICA: INDIPENDENTI</v>
      </c>
    </row>
    <row r="7432" spans="1:5" x14ac:dyDescent="0.25">
      <c r="A7432" t="s">
        <v>13380</v>
      </c>
      <c r="B7432" t="str">
        <f>VLOOKUP(A7432,PEC!A7432:D15332,4,TRUE)</f>
        <v>pec.comunedigenga.it</v>
      </c>
      <c r="C7432" t="e">
        <f>VLOOKUP(A7432,SEZIONI!A7432:B15327,2,FALSE)</f>
        <v>#N/A</v>
      </c>
      <c r="D7432" t="str">
        <f>VLOOKUP(A7432,[1]sindaci!$A$19183:$I$26955,4,0)</f>
        <v>BERTO GIANCARLO</v>
      </c>
      <c r="E7432" t="str">
        <f>VLOOKUP(A7432,[1]sindaci!$A$19183:$I$26955,9,0)</f>
        <v>LISTA CIVICA: PROSEGUIRE INSIEME</v>
      </c>
    </row>
    <row r="7433" spans="1:5" x14ac:dyDescent="0.25">
      <c r="A7433" t="s">
        <v>13378</v>
      </c>
      <c r="B7433" t="str">
        <f>VLOOKUP(A7433,PEC!A7433:D15333,4,TRUE)</f>
        <v>pec.it</v>
      </c>
      <c r="C7433" t="e">
        <f>VLOOKUP(A7433,SEZIONI!A7433:B15328,2,FALSE)</f>
        <v>#N/A</v>
      </c>
      <c r="D7433" t="str">
        <f>VLOOKUP(A7433,[1]sindaci!$A$19183:$I$26955,4,0)</f>
        <v>MOSCONE SERGIO</v>
      </c>
      <c r="E7433" t="str">
        <f>VLOOKUP(A7433,[1]sindaci!$A$19183:$I$26955,9,0)</f>
        <v>LISTA CIVICA: SERRALUNGA ?</v>
      </c>
    </row>
    <row r="7434" spans="1:5" x14ac:dyDescent="0.25">
      <c r="A7434" t="s">
        <v>13388</v>
      </c>
      <c r="B7434" t="str">
        <f>VLOOKUP(A7434,PEC!A7434:D15334,4,TRUE)</f>
        <v>pec.comune.castelnuovoparano.fr.it</v>
      </c>
      <c r="C7434" t="e">
        <f>VLOOKUP(A7434,SEZIONI!A7434:B15329,2,FALSE)</f>
        <v>#N/A</v>
      </c>
      <c r="D7434" t="str">
        <f>VLOOKUP(A7434,[1]sindaci!$A$19183:$I$26955,4,0)</f>
        <v>MASSIMIANO SEBASTIANO</v>
      </c>
      <c r="E7434" t="str">
        <f>VLOOKUP(A7434,[1]sindaci!$A$19183:$I$26955,9,0)</f>
        <v>LISTA CIVICA: ELABORA PATTO PER SERRA</v>
      </c>
    </row>
    <row r="7435" spans="1:5" x14ac:dyDescent="0.25">
      <c r="A7435" t="s">
        <v>13400</v>
      </c>
      <c r="B7435" t="str">
        <f>VLOOKUP(A7435,PEC!A7435:D15335,4,TRUE)</f>
        <v>pec.comune.sancosmoalbanese.cs.it</v>
      </c>
      <c r="C7435" t="e">
        <f>VLOOKUP(A7435,SEZIONI!A7435:B15330,2,FALSE)</f>
        <v>#N/A</v>
      </c>
      <c r="D7435" t="str">
        <f>VLOOKUP(A7435,[1]sindaci!$A$19183:$I$26955,4,0)</f>
        <v>FALLETTO DAVIDE CARLO</v>
      </c>
      <c r="E7435" t="str">
        <f>VLOOKUP(A7435,[1]sindaci!$A$19183:$I$26955,9,0)</f>
        <v>LISTA CIVICA: UNIAMO SERRAVALLE</v>
      </c>
    </row>
    <row r="7436" spans="1:5" x14ac:dyDescent="0.25">
      <c r="A7436" t="s">
        <v>11565</v>
      </c>
      <c r="B7436" t="str">
        <f>VLOOKUP(A7436,PEC!A7436:D15336,4,TRUE)</f>
        <v>pec.comune.gangi.pa.it</v>
      </c>
      <c r="C7436" t="e">
        <f>VLOOKUP(A7436,SEZIONI!A7436:B15331,2,FALSE)</f>
        <v>#N/A</v>
      </c>
      <c r="D7436" t="str">
        <f>VLOOKUP(A7436,[1]sindaci!$A$19183:$I$26955,4,0)</f>
        <v>GRECO ROCCO</v>
      </c>
      <c r="E7436" t="str">
        <f>VLOOKUP(A7436,[1]sindaci!$A$19183:$I$26955,9,0)</f>
        <v>LISTA CIVICA: INSIEME PER ROCCANOVA</v>
      </c>
    </row>
    <row r="7437" spans="1:5" x14ac:dyDescent="0.25">
      <c r="A7437" t="s">
        <v>726</v>
      </c>
      <c r="B7437" t="str">
        <f>VLOOKUP(A7437,PEC!A7437:D15337,4,TRUE)</f>
        <v>pecveneto.it</v>
      </c>
      <c r="C7437" t="e">
        <f>VLOOKUP(A7437,SEZIONI!A7437:B15332,2,FALSE)</f>
        <v>#N/A</v>
      </c>
      <c r="D7437" t="str">
        <f>VLOOKUP(A7437,[1]sindaci!$A$19183:$I$26955,4,0)</f>
        <v>DE TONI DANILO</v>
      </c>
      <c r="E7437" t="str">
        <f>VLOOKUP(A7437,[1]sindaci!$A$19183:$I$26955,9,0)</f>
        <v>LISTA CIVICA: ALLEGHE DOMANI</v>
      </c>
    </row>
    <row r="7438" spans="1:5" x14ac:dyDescent="0.25">
      <c r="A7438" t="s">
        <v>266</v>
      </c>
      <c r="B7438" t="str">
        <f>VLOOKUP(A7438,PEC!A7438:D15338,4,TRUE)</f>
        <v>asmepec.it</v>
      </c>
      <c r="C7438" t="e">
        <f>VLOOKUP(A7438,SEZIONI!A7438:B15333,2,FALSE)</f>
        <v>#N/A</v>
      </c>
      <c r="D7438" t="str">
        <f>VLOOKUP(A7438,[1]sindaci!$A$19183:$I$26955,4,0)</f>
        <v>VALLONE LIDIO</v>
      </c>
      <c r="E7438" t="str">
        <f>VLOOKUP(A7438,[1]sindaci!$A$19183:$I$26955,9,0)</f>
        <v>LISTA CIVICA: BRIATICO PER SEMPRE</v>
      </c>
    </row>
    <row r="7439" spans="1:5" x14ac:dyDescent="0.25">
      <c r="A7439" t="s">
        <v>10350</v>
      </c>
      <c r="B7439" t="str">
        <f>VLOOKUP(A7439,PEC!A7439:D15339,4,TRUE)</f>
        <v>pec.it</v>
      </c>
      <c r="C7439" t="e">
        <f>VLOOKUP(A7439,SEZIONI!A7439:B15334,2,FALSE)</f>
        <v>#N/A</v>
      </c>
      <c r="D7439" t="str">
        <f>VLOOKUP(A7439,[1]sindaci!$A$19183:$I$26955,4,0)</f>
        <v>DI ROBBIO MARIANNA</v>
      </c>
      <c r="E7439" t="str">
        <f>VLOOKUP(A7439,[1]sindaci!$A$19183:$I$26955,9,0)</f>
        <v>LISTA CIVICA: LA SVOLTA</v>
      </c>
    </row>
    <row r="7440" spans="1:5" x14ac:dyDescent="0.25">
      <c r="A7440" t="s">
        <v>9043</v>
      </c>
      <c r="B7440" t="str">
        <f>VLOOKUP(A7440,PEC!A7440:D15340,4,TRUE)</f>
        <v>emarche.it</v>
      </c>
      <c r="C7440" t="e">
        <f>VLOOKUP(A7440,SEZIONI!A7440:B15335,2,FALSE)</f>
        <v>#N/A</v>
      </c>
      <c r="D7440" t="str">
        <f>VLOOKUP(A7440,[1]sindaci!$A$19183:$I$26955,4,0)</f>
        <v>ADAMO SEBASTIANO</v>
      </c>
      <c r="E7440">
        <f>VLOOKUP(A7440,[1]sindaci!$A$19183:$I$26955,9,0)</f>
        <v>0</v>
      </c>
    </row>
    <row r="7441" spans="1:5" x14ac:dyDescent="0.25">
      <c r="A7441" t="s">
        <v>9060</v>
      </c>
      <c r="B7441" t="str">
        <f>VLOOKUP(A7441,PEC!A7441:D15341,4,TRUE)</f>
        <v>pec.comunedigenga.it</v>
      </c>
      <c r="C7441" t="e">
        <f>VLOOKUP(A7441,SEZIONI!A7441:B15336,2,FALSE)</f>
        <v>#N/A</v>
      </c>
      <c r="D7441" t="str">
        <f>VLOOKUP(A7441,[1]sindaci!$A$19183:$I$26955,4,0)</f>
        <v>PELLICIARDI STEFANO</v>
      </c>
      <c r="E7441" t="str">
        <f>VLOOKUP(A7441,[1]sindaci!$A$19183:$I$26955,9,0)</f>
        <v>LISTA CIVICA: MOTTEGGIANA OBIETTIVO COMUNE</v>
      </c>
    </row>
    <row r="7442" spans="1:5" x14ac:dyDescent="0.25">
      <c r="A7442" t="s">
        <v>3824</v>
      </c>
      <c r="B7442" t="str">
        <f>VLOOKUP(A7442,PEC!A7442:D15342,4,TRUE)</f>
        <v>cert.irpinianet.eu</v>
      </c>
      <c r="C7442" t="e">
        <f>VLOOKUP(A7442,SEZIONI!A7442:B15337,2,FALSE)</f>
        <v>#N/A</v>
      </c>
      <c r="D7442" t="str">
        <f>VLOOKUP(A7442,[1]sindaci!$A$19183:$I$26955,4,0)</f>
        <v>VALERI MARISA</v>
      </c>
      <c r="E7442" t="str">
        <f>VLOOKUP(A7442,[1]sindaci!$A$19183:$I$26955,9,0)</f>
        <v>LISTA CIVICA: SIAMO CASTELVECCHIO</v>
      </c>
    </row>
    <row r="7443" spans="1:5" x14ac:dyDescent="0.25">
      <c r="A7443" t="s">
        <v>9171</v>
      </c>
      <c r="B7443" t="str">
        <f>VLOOKUP(A7443,PEC!A7443:D15343,4,TRUE)</f>
        <v>pec.comune.ittiri.ss.it</v>
      </c>
      <c r="C7443" t="e">
        <f>VLOOKUP(A7443,SEZIONI!A7443:B15338,2,FALSE)</f>
        <v>#N/A</v>
      </c>
      <c r="D7443" t="str">
        <f>VLOOKUP(A7443,[1]sindaci!$A$19183:$I$26955,4,0)</f>
        <v>BERTUCCI ALBERTO</v>
      </c>
      <c r="E7443" t="str">
        <f>VLOOKUP(A7443,[1]sindaci!$A$19183:$I$26955,9,0)</f>
        <v>LISTA CIVICA: UNITI PER NEMI</v>
      </c>
    </row>
    <row r="7444" spans="1:5" x14ac:dyDescent="0.25">
      <c r="A7444" t="s">
        <v>7706</v>
      </c>
      <c r="B7444" t="str">
        <f>VLOOKUP(A7444,PEC!A7444:D15344,4,TRUE)</f>
        <v>cert.comune.mantova.it</v>
      </c>
      <c r="C7444" t="e">
        <f>VLOOKUP(A7444,SEZIONI!A7444:B15339,2,FALSE)</f>
        <v>#N/A</v>
      </c>
      <c r="D7444" t="str">
        <f>VLOOKUP(A7444,[1]sindaci!$A$19183:$I$26955,4,0)</f>
        <v>PALAZZI MATTIA</v>
      </c>
      <c r="E7444">
        <f>VLOOKUP(A7444,[1]sindaci!$A$19183:$I$26955,9,0)</f>
        <v>0</v>
      </c>
    </row>
    <row r="7445" spans="1:5" x14ac:dyDescent="0.25">
      <c r="A7445" t="s">
        <v>3492</v>
      </c>
      <c r="B7445" t="str">
        <f>VLOOKUP(A7445,PEC!A7445:D15345,4,TRUE)</f>
        <v>asmepec.it</v>
      </c>
      <c r="C7445" t="e">
        <f>VLOOKUP(A7445,SEZIONI!A7445:B15340,2,FALSE)</f>
        <v>#N/A</v>
      </c>
      <c r="D7445" t="str">
        <f>VLOOKUP(A7445,[1]sindaci!$A$19183:$I$26955,4,0)</f>
        <v>BOCHICCHIO MAURO</v>
      </c>
      <c r="E7445" t="str">
        <f>VLOOKUP(A7445,[1]sindaci!$A$19183:$I$26955,9,0)</f>
        <v>MOVIMENTO 5 STELLE</v>
      </c>
    </row>
    <row r="7446" spans="1:5" x14ac:dyDescent="0.25">
      <c r="A7446" t="s">
        <v>10578</v>
      </c>
      <c r="B7446" t="str">
        <f>VLOOKUP(A7446,PEC!A7446:D15346,4,TRUE)</f>
        <v>legalmail.it</v>
      </c>
      <c r="C7446" t="e">
        <f>VLOOKUP(A7446,SEZIONI!A7446:B15341,2,FALSE)</f>
        <v>#N/A</v>
      </c>
      <c r="D7446" t="str">
        <f>VLOOKUP(A7446,[1]sindaci!$A$19183:$I$26955,4,0)</f>
        <v>MOLLO ANGELITA</v>
      </c>
      <c r="E7446" t="str">
        <f>VLOOKUP(A7446,[1]sindaci!$A$19183:$I$26955,9,0)</f>
        <v>LISTA CIVICA: LA SVOLTA @</v>
      </c>
    </row>
    <row r="7447" spans="1:5" x14ac:dyDescent="0.25">
      <c r="A7447" t="s">
        <v>11553</v>
      </c>
      <c r="B7447" t="str">
        <f>VLOOKUP(A7447,PEC!A7447:D15347,4,TRUE)</f>
        <v>pec.comune.piraino.me.it</v>
      </c>
      <c r="C7447" t="e">
        <f>VLOOKUP(A7447,SEZIONI!A7447:B15342,2,FALSE)</f>
        <v>#N/A</v>
      </c>
      <c r="D7447" t="str">
        <f>VLOOKUP(A7447,[1]sindaci!$A$19183:$I$26955,4,0)</f>
        <v>ARGIROFFI GAETANO</v>
      </c>
      <c r="E7447" t="str">
        <f>VLOOKUP(A7447,[1]sindaci!$A$19183:$I$26955,9,0)</f>
        <v>LISTA CIVICA: CREDERE IN ROCCALUMERA</v>
      </c>
    </row>
    <row r="7448" spans="1:5" x14ac:dyDescent="0.25">
      <c r="A7448" t="s">
        <v>161</v>
      </c>
      <c r="B7448" t="str">
        <f>VLOOKUP(A7448,PEC!A7448:D15348,4,TRUE)</f>
        <v>pec.comuneargusto.it</v>
      </c>
      <c r="C7448" t="e">
        <f>VLOOKUP(A7448,SEZIONI!A7448:B15343,2,FALSE)</f>
        <v>#N/A</v>
      </c>
      <c r="D7448" t="str">
        <f>VLOOKUP(A7448,[1]sindaci!$A$19183:$I$26955,4,0)</f>
        <v>MATOZZO VALTER</v>
      </c>
      <c r="E7448" t="str">
        <f>VLOOKUP(A7448,[1]sindaci!$A$19183:$I$26955,9,0)</f>
        <v>LISTA CIVICA: AMARE ARGUSTO</v>
      </c>
    </row>
    <row r="7449" spans="1:5" x14ac:dyDescent="0.25">
      <c r="A7449" t="s">
        <v>9352</v>
      </c>
      <c r="B7449" t="str">
        <f>VLOOKUP(A7449,PEC!A7449:D15349,4,TRUE)</f>
        <v>asmepec.it</v>
      </c>
      <c r="C7449" t="e">
        <f>VLOOKUP(A7449,SEZIONI!A7449:B15344,2,FALSE)</f>
        <v>#N/A</v>
      </c>
      <c r="D7449" t="str">
        <f>VLOOKUP(A7449,[1]sindaci!$A$19183:$I$26955,4,0)</f>
        <v>SODDU ANDREA</v>
      </c>
      <c r="E7449">
        <f>VLOOKUP(A7449,[1]sindaci!$A$19183:$I$26955,9,0)</f>
        <v>0</v>
      </c>
    </row>
    <row r="7450" spans="1:5" x14ac:dyDescent="0.25">
      <c r="A7450" t="s">
        <v>9754</v>
      </c>
      <c r="B7450" t="str">
        <f>VLOOKUP(A7450,PEC!A7450:D15350,4,TRUE)</f>
        <v>pec.comunedigenga.it</v>
      </c>
      <c r="C7450" t="e">
        <f>VLOOKUP(A7450,SEZIONI!A7450:B15345,2,FALSE)</f>
        <v>#N/A</v>
      </c>
      <c r="D7450" t="str">
        <f>VLOOKUP(A7450,[1]sindaci!$A$19183:$I$26955,4,0)</f>
        <v>VAUDANO EMANUELE</v>
      </c>
      <c r="E7450" t="str">
        <f>VLOOKUP(A7450,[1]sindaci!$A$19183:$I$26955,9,0)</f>
        <v>LISTA CIVICA: PAESANA PER IL FUTURO</v>
      </c>
    </row>
    <row r="7451" spans="1:5" x14ac:dyDescent="0.25">
      <c r="A7451" t="s">
        <v>9567</v>
      </c>
      <c r="B7451" t="str">
        <f>VLOOKUP(A7451,PEC!A7451:D15351,4,TRUE)</f>
        <v>pec.comune.gangi.pa.it</v>
      </c>
      <c r="C7451" t="e">
        <f>VLOOKUP(A7451,SEZIONI!A7451:B15346,2,FALSE)</f>
        <v>#N/A</v>
      </c>
      <c r="D7451" t="str">
        <f>VLOOKUP(A7451,[1]sindaci!$A$19183:$I$26955,4,0)</f>
        <v>BOI ALESSANDRO</v>
      </c>
      <c r="E7451" t="str">
        <f>VLOOKUP(A7451,[1]sindaci!$A$19183:$I$26955,9,0)</f>
        <v>LISTA CIVICA: SCRIVIAMO IL FUTURO PER ORROLI</v>
      </c>
    </row>
    <row r="7452" spans="1:5" x14ac:dyDescent="0.25">
      <c r="A7452" t="s">
        <v>8</v>
      </c>
      <c r="B7452" t="str">
        <f>VLOOKUP(A7452,PEC!A7452:D15352,4,TRUE)</f>
        <v>asmepec.it</v>
      </c>
      <c r="C7452" t="e">
        <f>VLOOKUP(A7452,SEZIONI!A7452:B15347,2,FALSE)</f>
        <v>#N/A</v>
      </c>
      <c r="D7452" t="str">
        <f>VLOOKUP(A7452,[1]sindaci!$A$19183:$I$26955,4,0)</f>
        <v>TRIPICCHIO FRANCESCO</v>
      </c>
      <c r="E7452" t="str">
        <f>VLOOKUP(A7452,[1]sindaci!$A$19183:$I$26955,9,0)</f>
        <v>LISTA CIVICA: FORZA DETERMINAZIONE PARTECIPAZIONE</v>
      </c>
    </row>
    <row r="7453" spans="1:5" x14ac:dyDescent="0.25">
      <c r="A7453" t="s">
        <v>2896</v>
      </c>
      <c r="B7453" t="str">
        <f>VLOOKUP(A7453,PEC!A7453:D15353,4,TRUE)</f>
        <v>asmepec.it</v>
      </c>
      <c r="C7453" t="e">
        <f>VLOOKUP(A7453,SEZIONI!A7453:B15348,2,FALSE)</f>
        <v>#N/A</v>
      </c>
      <c r="D7453" t="str">
        <f>VLOOKUP(A7453,[1]sindaci!$A$19183:$I$26955,4,0)</f>
        <v>NEGRO VINCENZO</v>
      </c>
      <c r="E7453" t="str">
        <f>VLOOKUP(A7453,[1]sindaci!$A$19183:$I$26955,9,0)</f>
        <v>LISTA CIVICA: SIAMO CAPODRISE</v>
      </c>
    </row>
    <row r="7454" spans="1:5" x14ac:dyDescent="0.25">
      <c r="A7454" t="s">
        <v>3404</v>
      </c>
      <c r="B7454" t="str">
        <f>VLOOKUP(A7454,PEC!A7454:D15354,4,TRUE)</f>
        <v>pec.aidoneonline.it</v>
      </c>
      <c r="C7454" t="e">
        <f>VLOOKUP(A7454,SEZIONI!A7454:B15349,2,FALSE)</f>
        <v>#N/A</v>
      </c>
      <c r="D7454" t="str">
        <f>VLOOKUP(A7454,[1]sindaci!$A$19183:$I$26955,4,0)</f>
        <v>VECCHIA SALVATORE</v>
      </c>
      <c r="E7454" t="str">
        <f>VLOOKUP(A7454,[1]sindaci!$A$19183:$I$26955,9,0)</f>
        <v>LISTA CIVICA: CASSANO VECCHIA PASSIONE</v>
      </c>
    </row>
    <row r="7455" spans="1:5" x14ac:dyDescent="0.25">
      <c r="A7455" t="s">
        <v>11806</v>
      </c>
      <c r="B7455" t="str">
        <f>VLOOKUP(A7455,PEC!A7455:D15355,4,TRUE)</f>
        <v>arubapec.it</v>
      </c>
      <c r="C7455">
        <f>VLOOKUP(A7455,SEZIONI!A7455:B15350,2,FALSE)</f>
        <v>1</v>
      </c>
      <c r="D7455" t="str">
        <f>VLOOKUP(A7455,[1]sindaci!$A$19183:$I$26955,4,0)</f>
        <v>SPAGNOLO LUCIO</v>
      </c>
      <c r="E7455" t="str">
        <f>VLOOKUP(A7455,[1]sindaci!$A$19183:$I$26955,9,0)</f>
        <v>LISTA CIVICA: INSIEME PER ROTZO</v>
      </c>
    </row>
    <row r="7456" spans="1:5" x14ac:dyDescent="0.25">
      <c r="A7456" t="s">
        <v>14171</v>
      </c>
      <c r="B7456" t="str">
        <f>VLOOKUP(A7456,PEC!A7456:D15356,4,TRUE)</f>
        <v>legalmail.it</v>
      </c>
      <c r="C7456" t="e">
        <f>VLOOKUP(A7456,SEZIONI!A7456:B15351,2,FALSE)</f>
        <v>#N/A</v>
      </c>
      <c r="D7456" t="str">
        <f>VLOOKUP(A7456,[1]sindaci!$A$19183:$I$26955,4,0)</f>
        <v>CAZZATO GIACOMO</v>
      </c>
      <c r="E7456" t="str">
        <f>VLOOKUP(A7456,[1]sindaci!$A$19183:$I$26955,9,0)</f>
        <v>LISTA CIVICA: TIGGIANO AL CENTRO</v>
      </c>
    </row>
    <row r="7457" spans="1:5" x14ac:dyDescent="0.25">
      <c r="A7457" t="s">
        <v>6178</v>
      </c>
      <c r="B7457" t="str">
        <f>VLOOKUP(A7457,PEC!A7457:D15357,4,TRUE)</f>
        <v>asmepec.it</v>
      </c>
      <c r="C7457" t="e">
        <f>VLOOKUP(A7457,SEZIONI!A7457:B15352,2,FALSE)</f>
        <v>#N/A</v>
      </c>
      <c r="D7457" t="str">
        <f>VLOOKUP(A7457,[1]sindaci!$A$19183:$I$26955,4,0)</f>
        <v>MINERVA STEFANO</v>
      </c>
      <c r="E7457" t="str">
        <f>VLOOKUP(A7457,[1]sindaci!$A$19183:$I$26955,9,0)</f>
        <v>LISTA CIVICA: GRANDE GALLIPOLI | LISTA CIVICA: LA PUGLIA IN PIU' | LISTA CIVICA: NOI GIOVANI CON MINERVA | LISTA CIVICA: LA FORZA DEL CUORE | LISTA CIVICA: AGIRE INSIEME CON MINERVA | LISTA CIVICA: FRATELLI DI SCOGLIO | LISTA CIVICA: CANTIERE 73014 | LIST</v>
      </c>
    </row>
    <row r="7458" spans="1:5" x14ac:dyDescent="0.25">
      <c r="A7458" t="s">
        <v>10402</v>
      </c>
      <c r="B7458" t="str">
        <f>VLOOKUP(A7458,PEC!A7458:D15358,4,TRUE)</f>
        <v>pec.comune.olevanoromano.rm.it</v>
      </c>
      <c r="C7458" t="e">
        <f>VLOOKUP(A7458,SEZIONI!A7458:B15353,2,FALSE)</f>
        <v>#N/A</v>
      </c>
      <c r="D7458" t="str">
        <f>VLOOKUP(A7458,[1]sindaci!$A$19183:$I$26955,4,0)</f>
        <v>MAGLIOCCA GIORGIO</v>
      </c>
      <c r="E7458" t="str">
        <f>VLOOKUP(A7458,[1]sindaci!$A$19183:$I$26955,9,0)</f>
        <v>LISTA CIVICA: RICOLORIAMO PIGNATARO</v>
      </c>
    </row>
    <row r="7459" spans="1:5" x14ac:dyDescent="0.25">
      <c r="A7459" t="s">
        <v>4913</v>
      </c>
      <c r="B7459" t="str">
        <f>VLOOKUP(A7459,PEC!A7459:D15359,4,TRUE)</f>
        <v>pec.regione.lombardia.it</v>
      </c>
      <c r="C7459" t="e">
        <f>VLOOKUP(A7459,SEZIONI!A7459:B15354,2,FALSE)</f>
        <v>#N/A</v>
      </c>
      <c r="D7459" t="str">
        <f>VLOOKUP(A7459,[1]sindaci!$A$19183:$I$26955,4,0)</f>
        <v>MANTI ADDOLORATA ANNA</v>
      </c>
      <c r="E7459" t="str">
        <f>VLOOKUP(A7459,[1]sindaci!$A$19183:$I$26955,9,0)</f>
        <v>LISTA CIVICA: CITT? DI TUTTI</v>
      </c>
    </row>
    <row r="7460" spans="1:5" x14ac:dyDescent="0.25">
      <c r="A7460" t="s">
        <v>5830</v>
      </c>
      <c r="B7460" t="str">
        <f>VLOOKUP(A7460,PEC!A7460:D15360,4,TRUE)</f>
        <v>pec.comune.bacoli.na.it</v>
      </c>
      <c r="C7460" t="e">
        <f>VLOOKUP(A7460,SEZIONI!A7460:B15355,2,FALSE)</f>
        <v>#N/A</v>
      </c>
      <c r="D7460" t="str">
        <f>VLOOKUP(A7460,[1]sindaci!$A$19183:$I$26955,4,0)</f>
        <v>FALCONI DANIELA</v>
      </c>
      <c r="E7460" t="str">
        <f>VLOOKUP(A7460,[1]sindaci!$A$19183:$I$26955,9,0)</f>
        <v>LISTA CIVICA: NUOVAMENTE FONNI 4.0</v>
      </c>
    </row>
    <row r="7461" spans="1:5" x14ac:dyDescent="0.25">
      <c r="A7461" t="s">
        <v>6878</v>
      </c>
      <c r="B7461" t="str">
        <f>VLOOKUP(A7461,PEC!A7461:D15361,4,TRUE)</f>
        <v>pec.comune.acquafredda.bs.it</v>
      </c>
      <c r="C7461">
        <f>VLOOKUP(A7461,SEZIONI!A7461:B15356,2,FALSE)</f>
        <v>3</v>
      </c>
      <c r="D7461" t="str">
        <f>VLOOKUP(A7461,[1]sindaci!$A$19183:$I$26955,4,0)</f>
        <v>CALO' VITTORIA</v>
      </c>
      <c r="E7461" t="str">
        <f>VLOOKUP(A7461,[1]sindaci!$A$19183:$I$26955,9,0)</f>
        <v>LISTA CIVICA: VITTORIA PER ISOLA RIZZA</v>
      </c>
    </row>
    <row r="7462" spans="1:5" x14ac:dyDescent="0.25">
      <c r="A7462" t="s">
        <v>7238</v>
      </c>
      <c r="B7462" t="str">
        <f>VLOOKUP(A7462,PEC!A7462:D15362,4,TRUE)</f>
        <v>pec.aidoneonline.it</v>
      </c>
      <c r="C7462" t="e">
        <f>VLOOKUP(A7462,SEZIONI!A7462:B15357,2,FALSE)</f>
        <v>#N/A</v>
      </c>
      <c r="D7462" t="str">
        <f>VLOOKUP(A7462,[1]sindaci!$A$19183:$I$26955,4,0)</f>
        <v>PASSACANTILLI ILARIA</v>
      </c>
      <c r="E7462" t="str">
        <f>VLOOKUP(A7462,[1]sindaci!$A$19183:$I$26955,9,0)</f>
        <v>LISTA CIVICA: VERSO IL FUTURO</v>
      </c>
    </row>
    <row r="7463" spans="1:5" x14ac:dyDescent="0.25">
      <c r="A7463" t="s">
        <v>8533</v>
      </c>
      <c r="B7463" t="str">
        <f>VLOOKUP(A7463,PEC!A7463:D15363,4,TRUE)</f>
        <v>pec.comune.cugnoli.pe.it</v>
      </c>
      <c r="C7463" t="e">
        <f>VLOOKUP(A7463,SEZIONI!A7463:B15358,2,FALSE)</f>
        <v>#N/A</v>
      </c>
      <c r="D7463" t="str">
        <f>VLOOKUP(A7463,[1]sindaci!$A$19183:$I$26955,4,0)</f>
        <v>BRECCIA GIOVANNI</v>
      </c>
      <c r="E7463">
        <f>VLOOKUP(A7463,[1]sindaci!$A$19183:$I$26955,9,0)</f>
        <v>0</v>
      </c>
    </row>
    <row r="7464" spans="1:5" x14ac:dyDescent="0.25">
      <c r="A7464" t="s">
        <v>10450</v>
      </c>
      <c r="B7464" t="str">
        <f>VLOOKUP(A7464,PEC!A7464:D15364,4,TRUE)</f>
        <v>asmepec.it</v>
      </c>
      <c r="C7464" t="e">
        <f>VLOOKUP(A7464,SEZIONI!A7464:B15359,2,FALSE)</f>
        <v>#N/A</v>
      </c>
      <c r="D7464" t="str">
        <f>VLOOKUP(A7464,[1]sindaci!$A$19183:$I$26955,4,0)</f>
        <v>GIULIANO PASQUALE</v>
      </c>
      <c r="E7464" t="str">
        <f>VLOOKUP(A7464,[1]sindaci!$A$19183:$I$26955,9,0)</f>
        <v>LISTA CIVICA: INSIEME ? POSSIBILE | LISTA CIVICA: SI SINISTRA INDIPENDENTE | LISTA CIVICA: CONTAMINAZIONE CIVICA | LISTA CIVICA: PIOSSASCO IN COMUNE | PARTITO DEMOCRATICO</v>
      </c>
    </row>
    <row r="7465" spans="1:5" x14ac:dyDescent="0.25">
      <c r="A7465" t="s">
        <v>11380</v>
      </c>
      <c r="B7465" t="str">
        <f>VLOOKUP(A7465,PEC!A7465:D15365,4,TRUE)</f>
        <v>asmepec.it</v>
      </c>
      <c r="C7465" t="e">
        <f>VLOOKUP(A7465,SEZIONI!A7465:B15360,2,FALSE)</f>
        <v>#N/A</v>
      </c>
      <c r="D7465" t="str">
        <f>VLOOKUP(A7465,[1]sindaci!$A$19183:$I$26955,4,0)</f>
        <v>SEMENTILLI PIERO</v>
      </c>
      <c r="E7465" t="str">
        <f>VLOOKUP(A7465,[1]sindaci!$A$19183:$I$26955,9,0)</f>
        <v>LISTA CIVICA: INSIEME SI PUÊ</v>
      </c>
    </row>
    <row r="7466" spans="1:5" x14ac:dyDescent="0.25">
      <c r="A7466" t="s">
        <v>259</v>
      </c>
      <c r="B7466" t="str">
        <f>VLOOKUP(A7466,PEC!A7466:D15366,4,TRUE)</f>
        <v>pec.comune.sancosmoalbanese.cs.it</v>
      </c>
      <c r="C7466" t="e">
        <f>VLOOKUP(A7466,SEZIONI!A7466:B15361,2,FALSE)</f>
        <v>#N/A</v>
      </c>
      <c r="D7466" t="str">
        <f>VLOOKUP(A7466,[1]sindaci!$A$19183:$I$26955,4,0)</f>
        <v>BARBERIO ANTONIO</v>
      </c>
      <c r="E7466" t="str">
        <f>VLOOKUP(A7466,[1]sindaci!$A$19183:$I$26955,9,0)</f>
        <v>LISTA CIVICA: ADESSO! SCANDALE</v>
      </c>
    </row>
    <row r="7467" spans="1:5" x14ac:dyDescent="0.25">
      <c r="A7467" t="s">
        <v>13425</v>
      </c>
      <c r="B7467" t="str">
        <f>VLOOKUP(A7467,PEC!A7467:D15367,4,TRUE)</f>
        <v>asmepec.it</v>
      </c>
      <c r="C7467" t="e">
        <f>VLOOKUP(A7467,SEZIONI!A7467:B15362,2,FALSE)</f>
        <v>#N/A</v>
      </c>
      <c r="D7467" t="str">
        <f>VLOOKUP(A7467,[1]sindaci!$A$19183:$I$26955,4,0)</f>
        <v>VENDITTI PINO</v>
      </c>
      <c r="E7467" t="str">
        <f>VLOOKUP(A7467,[1]sindaci!$A$19183:$I$26955,9,0)</f>
        <v>LISTA CIVICA: TRASPARENZA</v>
      </c>
    </row>
    <row r="7468" spans="1:5" x14ac:dyDescent="0.25">
      <c r="A7468" t="s">
        <v>228</v>
      </c>
      <c r="B7468" t="str">
        <f>VLOOKUP(A7468,PEC!A7468:D15368,4,TRUE)</f>
        <v>pec.it</v>
      </c>
      <c r="C7468" t="e">
        <f>VLOOKUP(A7468,SEZIONI!A7468:B15363,2,FALSE)</f>
        <v>#N/A</v>
      </c>
      <c r="D7468" t="str">
        <f>VLOOKUP(A7468,[1]sindaci!$A$19183:$I$26955,4,0)</f>
        <v>MORMILE MARIO AMEDEO</v>
      </c>
      <c r="E7468" t="str">
        <f>VLOOKUP(A7468,[1]sindaci!$A$19183:$I$26955,9,0)</f>
        <v>LISTA CIVICA: SOVERIA NEL CUORE</v>
      </c>
    </row>
    <row r="7469" spans="1:5" x14ac:dyDescent="0.25">
      <c r="A7469" t="s">
        <v>14398</v>
      </c>
      <c r="B7469" t="str">
        <f>VLOOKUP(A7469,PEC!A7469:D15369,4,TRUE)</f>
        <v>legalmail.it</v>
      </c>
      <c r="C7469" t="e">
        <f>VLOOKUP(A7469,SEZIONI!A7469:B15364,2,FALSE)</f>
        <v>#N/A</v>
      </c>
      <c r="D7469" t="str">
        <f>VLOOKUP(A7469,[1]sindaci!$A$19183:$I$26955,4,0)</f>
        <v>TANCREDI NICOLA</v>
      </c>
      <c r="E7469" t="str">
        <f>VLOOKUP(A7469,[1]sindaci!$A$19183:$I$26955,9,0)</f>
        <v>LISTA CIVICA: INSIEME PER TORTORELLA</v>
      </c>
    </row>
    <row r="7470" spans="1:5" x14ac:dyDescent="0.25">
      <c r="A7470" t="s">
        <v>308</v>
      </c>
      <c r="B7470" t="str">
        <f>VLOOKUP(A7470,PEC!A7470:D15370,4,TRUE)</f>
        <v>anutel.it</v>
      </c>
      <c r="C7470" t="e">
        <f>VLOOKUP(A7470,SEZIONI!A7470:B15365,2,FALSE)</f>
        <v>#N/A</v>
      </c>
      <c r="D7470" t="str">
        <f>VLOOKUP(A7470,[1]sindaci!$A$19183:$I$26955,4,0)</f>
        <v>SERVELLO ABDON</v>
      </c>
      <c r="E7470" t="str">
        <f>VLOOKUP(A7470,[1]sindaci!$A$19183:$I$26955,9,0)</f>
        <v>LISTA CIVICA: LIMPIDO  E TRASPARENTE</v>
      </c>
    </row>
    <row r="7471" spans="1:5" x14ac:dyDescent="0.25">
      <c r="A7471" t="s">
        <v>6468</v>
      </c>
      <c r="B7471" t="str">
        <f>VLOOKUP(A7471,PEC!A7471:D15371,4,TRUE)</f>
        <v>pec.comune.curacarpignano.pv.it</v>
      </c>
      <c r="C7471" t="e">
        <f>VLOOKUP(A7471,SEZIONI!A7471:B15366,2,FALSE)</f>
        <v>#N/A</v>
      </c>
      <c r="D7471" t="str">
        <f>VLOOKUP(A7471,[1]sindaci!$A$19183:$I$26955,4,0)</f>
        <v>MULATERO AZZURRA</v>
      </c>
      <c r="E7471" t="str">
        <f>VLOOKUP(A7471,[1]sindaci!$A$19183:$I$26955,9,0)</f>
        <v>LISTA CIVICA: IL PUNTO</v>
      </c>
    </row>
    <row r="7472" spans="1:5" x14ac:dyDescent="0.25">
      <c r="A7472" t="s">
        <v>1283</v>
      </c>
      <c r="B7472" t="str">
        <f>VLOOKUP(A7472,PEC!A7472:D15372,4,TRUE)</f>
        <v>pec.it</v>
      </c>
      <c r="C7472" t="e">
        <f>VLOOKUP(A7472,SEZIONI!A7472:B15367,2,FALSE)</f>
        <v>#N/A</v>
      </c>
      <c r="D7472" t="str">
        <f>VLOOKUP(A7472,[1]sindaci!$A$19183:$I$26955,4,0)</f>
        <v>TRIPOLI FILIPPO MARIA</v>
      </c>
      <c r="E7472" t="str">
        <f>VLOOKUP(A7472,[1]sindaci!$A$19183:$I$26955,9,0)</f>
        <v>LISTA CIVICA: UNIAMO BAGHERIA - NOI CI SIAMO | LISTA CIVICA: LIBERI E FORTI SI CAMBIA | LISTA CIVICA: INDIPENDENTI PER BAGHERIA - RADICI FUTURE | LISTA CIVICA: BAGHERIA#AVANTI TUTTA</v>
      </c>
    </row>
    <row r="7473" spans="1:5" x14ac:dyDescent="0.25">
      <c r="A7473" t="s">
        <v>8789</v>
      </c>
      <c r="B7473" t="str">
        <f>VLOOKUP(A7473,PEC!A7473:D15373,4,TRUE)</f>
        <v>pec.comune.caravaggio.bg.it</v>
      </c>
      <c r="C7473" t="e">
        <f>VLOOKUP(A7473,SEZIONI!A7473:B15368,2,FALSE)</f>
        <v>#N/A</v>
      </c>
      <c r="D7473" t="str">
        <f>VLOOKUP(A7473,[1]sindaci!$A$19183:$I$26955,4,0)</f>
        <v>DI FABIO CATIA</v>
      </c>
      <c r="E7473">
        <f>VLOOKUP(A7473,[1]sindaci!$A$19183:$I$26955,9,0)</f>
        <v>0</v>
      </c>
    </row>
    <row r="7474" spans="1:5" x14ac:dyDescent="0.25">
      <c r="A7474" t="s">
        <v>11549</v>
      </c>
      <c r="B7474" t="str">
        <f>VLOOKUP(A7474,PEC!A7474:D15374,4,TRUE)</f>
        <v>pec.comune.piraino.me.it</v>
      </c>
      <c r="C7474" t="e">
        <f>VLOOKUP(A7474,SEZIONI!A7474:B15369,2,FALSE)</f>
        <v>#N/A</v>
      </c>
      <c r="D7474" t="e">
        <f>VLOOKUP(A7474,[1]sindaci!$A$19183:$I$26955,4,0)</f>
        <v>#N/A</v>
      </c>
      <c r="E7474" t="e">
        <f>VLOOKUP(A7474,[1]sindaci!$A$19183:$I$26955,9,0)</f>
        <v>#N/A</v>
      </c>
    </row>
    <row r="7475" spans="1:5" x14ac:dyDescent="0.25">
      <c r="A7475" t="s">
        <v>12597</v>
      </c>
      <c r="B7475" t="str">
        <f>VLOOKUP(A7475,PEC!A7475:D15375,4,TRUE)</f>
        <v>pec.it</v>
      </c>
      <c r="C7475" t="e">
        <f>VLOOKUP(A7475,SEZIONI!A7475:B15370,2,FALSE)</f>
        <v>#N/A</v>
      </c>
      <c r="D7475" t="str">
        <f>VLOOKUP(A7475,[1]sindaci!$A$19183:$I$26955,4,0)</f>
        <v>DE NICOLIS EMANUELA</v>
      </c>
      <c r="E7475" t="str">
        <f>VLOOKUP(A7475,[1]sindaci!$A$19183:$I$26955,9,0)</f>
        <v>LISTA CIVICA: LISTA POPOLARE | LISTA CIVICA: NOI SAN SALVO | LISTA CIVICA: SAN SALVO CITTA' NUOVA | LISTA CIVICA: SAN SALVO E' EMANUELA DE NICOLIS SINDACO</v>
      </c>
    </row>
    <row r="7476" spans="1:5" x14ac:dyDescent="0.25">
      <c r="A7476" t="s">
        <v>10050</v>
      </c>
      <c r="B7476" t="str">
        <f>VLOOKUP(A7476,PEC!A7476:D15376,4,TRUE)</f>
        <v>asmepec.it</v>
      </c>
      <c r="C7476" t="e">
        <f>VLOOKUP(A7476,SEZIONI!A7476:B15371,2,FALSE)</f>
        <v>#N/A</v>
      </c>
      <c r="D7476" t="str">
        <f>VLOOKUP(A7476,[1]sindaci!$A$19183:$I$26955,4,0)</f>
        <v>FRATTURA NICOLA</v>
      </c>
      <c r="E7476" t="str">
        <f>VLOOKUP(A7476,[1]sindaci!$A$19183:$I$26955,9,0)</f>
        <v>LISTA CIVICA: PENNADOMO RINASCE</v>
      </c>
    </row>
    <row r="7477" spans="1:5" x14ac:dyDescent="0.25">
      <c r="A7477" t="s">
        <v>2471</v>
      </c>
      <c r="B7477" t="str">
        <f>VLOOKUP(A7477,PEC!A7477:D15377,4,TRUE)</f>
        <v>pec.comune.calci.pi.it</v>
      </c>
      <c r="C7477" t="e">
        <f>VLOOKUP(A7477,SEZIONI!A7477:B15372,2,FALSE)</f>
        <v>#N/A</v>
      </c>
      <c r="D7477" t="str">
        <f>VLOOKUP(A7477,[1]sindaci!$A$19183:$I$26955,4,0)</f>
        <v>GHIMENTI MASSIMILIANO</v>
      </c>
      <c r="E7477" t="str">
        <f>VLOOKUP(A7477,[1]sindaci!$A$19183:$I$26955,9,0)</f>
        <v>LISTA CIVICA: CENTROSINISTRA</v>
      </c>
    </row>
    <row r="7478" spans="1:5" x14ac:dyDescent="0.25">
      <c r="A7478" t="s">
        <v>5203</v>
      </c>
      <c r="B7478" t="str">
        <f>VLOOKUP(A7478,PEC!A7478:D15378,4,TRUE)</f>
        <v>pec.comune.curacarpignano.pv.it</v>
      </c>
      <c r="C7478" t="e">
        <f>VLOOKUP(A7478,SEZIONI!A7478:B15373,2,FALSE)</f>
        <v>#N/A</v>
      </c>
      <c r="D7478" t="str">
        <f>VLOOKUP(A7478,[1]sindaci!$A$19183:$I$26955,4,0)</f>
        <v>DOLCINI PAOLO</v>
      </c>
      <c r="E7478" t="str">
        <f>VLOOKUP(A7478,[1]sindaci!$A$19183:$I$26955,9,0)</f>
        <v>LISTA CIVICA: NUOVA CURA CARPIGNANO</v>
      </c>
    </row>
    <row r="7479" spans="1:5" x14ac:dyDescent="0.25">
      <c r="A7479" t="s">
        <v>6914</v>
      </c>
      <c r="B7479" t="str">
        <f>VLOOKUP(A7479,PEC!A7479:D15379,4,TRUE)</f>
        <v xml:space="preserve">pec.it </v>
      </c>
      <c r="C7479" t="e">
        <f>VLOOKUP(A7479,SEZIONI!A7479:B15374,2,FALSE)</f>
        <v>#N/A</v>
      </c>
      <c r="D7479" t="str">
        <f>VLOOKUP(A7479,[1]sindaci!$A$19183:$I$26955,4,0)</f>
        <v>SAU ANTONIO</v>
      </c>
      <c r="E7479" t="str">
        <f>VLOOKUP(A7479,[1]sindaci!$A$19183:$I$26955,9,0)</f>
        <v>LISTA CIVICA: UNITI X FARE</v>
      </c>
    </row>
    <row r="7480" spans="1:5" x14ac:dyDescent="0.25">
      <c r="A7480" t="s">
        <v>9914</v>
      </c>
      <c r="B7480" t="str">
        <f>VLOOKUP(A7480,PEC!A7480:D15380,4,TRUE)</f>
        <v xml:space="preserve">pec.comune.nerviano.mi.it </v>
      </c>
      <c r="C7480" t="e">
        <f>VLOOKUP(A7480,SEZIONI!A7480:B15375,2,FALSE)</f>
        <v>#N/A</v>
      </c>
      <c r="D7480" t="str">
        <f>VLOOKUP(A7480,[1]sindaci!$A$19183:$I$26955,4,0)</f>
        <v>GUERRA MICHELE</v>
      </c>
      <c r="E7480" t="str">
        <f>VLOOKUP(A7480,[1]sindaci!$A$19183:$I$26955,9,0)</f>
        <v xml:space="preserve">PARTITO DEMOCRATICO | LISTA CIVICA: ONDA PROGRESSISTA LIBERALE ECOLOGISTA REFERENDARIA | LISTA CIVICA: PARMA LA SINISTRA CORAGGIOSA | LISTA CIVICA: EFFETTO PARMA CON PIZZAROTTI | LISTA COMPOSITA: ITALIA VIVA-PARTITO SOCIALISTA ITALIANO-CENTRO DEMOCRATICO </v>
      </c>
    </row>
    <row r="7481" spans="1:5" x14ac:dyDescent="0.25">
      <c r="A7481" t="s">
        <v>12747</v>
      </c>
      <c r="B7481" t="str">
        <f>VLOOKUP(A7481,PEC!A7481:D15381,4,TRUE)</f>
        <v>pec.comune.sancosmoalbanese.cs.it</v>
      </c>
      <c r="C7481" t="e">
        <f>VLOOKUP(A7481,SEZIONI!A7481:B15376,2,FALSE)</f>
        <v>#N/A</v>
      </c>
      <c r="D7481" t="str">
        <f>VLOOKUP(A7481,[1]sindaci!$A$19183:$I$26955,4,0)</f>
        <v>MESSORE SERGIO</v>
      </c>
      <c r="E7481" t="str">
        <f>VLOOKUP(A7481,[1]sindaci!$A$19183:$I$26955,9,0)</f>
        <v>LISTA CIVICA: PATTO PER S.AMBROGIO</v>
      </c>
    </row>
    <row r="7482" spans="1:5" x14ac:dyDescent="0.25">
      <c r="A7482" t="s">
        <v>13027</v>
      </c>
      <c r="B7482" t="str">
        <f>VLOOKUP(A7482,PEC!A7482:D15382,4,TRUE)</f>
        <v>pec.it</v>
      </c>
      <c r="C7482" t="e">
        <f>VLOOKUP(A7482,SEZIONI!A7482:B15377,2,FALSE)</f>
        <v>#N/A</v>
      </c>
      <c r="D7482" t="str">
        <f>VLOOKUP(A7482,[1]sindaci!$A$19183:$I$26955,4,0)</f>
        <v>ORSOLA MARCO</v>
      </c>
      <c r="E7482" t="str">
        <f>VLOOKUP(A7482,[1]sindaci!$A$19183:$I$26955,9,0)</f>
        <v>LISTA CIVICA: LISTA PER SARACINESCO</v>
      </c>
    </row>
    <row r="7483" spans="1:5" x14ac:dyDescent="0.25">
      <c r="A7483" t="s">
        <v>13202</v>
      </c>
      <c r="B7483" t="str">
        <f>VLOOKUP(A7483,PEC!A7483:D15383,4,TRUE)</f>
        <v>pec.it</v>
      </c>
      <c r="C7483" t="e">
        <f>VLOOKUP(A7483,SEZIONI!A7483:B15378,2,FALSE)</f>
        <v>#N/A</v>
      </c>
      <c r="D7483" t="str">
        <f>VLOOKUP(A7483,[1]sindaci!$A$19183:$I$26955,4,0)</f>
        <v>BARAGONA ROBERTO</v>
      </c>
      <c r="E7483">
        <f>VLOOKUP(A7483,[1]sindaci!$A$19183:$I$26955,9,0)</f>
        <v>0</v>
      </c>
    </row>
    <row r="7484" spans="1:5" x14ac:dyDescent="0.25">
      <c r="A7484" t="s">
        <v>14357</v>
      </c>
      <c r="B7484" t="str">
        <f>VLOOKUP(A7484,PEC!A7484:D15384,4,TRUE)</f>
        <v>pec.it</v>
      </c>
      <c r="C7484" t="e">
        <f>VLOOKUP(A7484,SEZIONI!A7484:B15379,2,FALSE)</f>
        <v>#N/A</v>
      </c>
      <c r="D7484" t="str">
        <f>VLOOKUP(A7484,[1]sindaci!$A$19183:$I$26955,4,0)</f>
        <v>SCALICI DAMIANO</v>
      </c>
      <c r="E7484">
        <f>VLOOKUP(A7484,[1]sindaci!$A$19183:$I$26955,9,0)</f>
        <v>0</v>
      </c>
    </row>
    <row r="7485" spans="1:5" x14ac:dyDescent="0.25">
      <c r="A7485" t="s">
        <v>14489</v>
      </c>
      <c r="B7485" t="str">
        <f>VLOOKUP(A7485,PEC!A7485:D15385,4,TRUE)</f>
        <v>legalmail.it</v>
      </c>
      <c r="C7485" t="e">
        <f>VLOOKUP(A7485,SEZIONI!A7485:B15380,2,FALSE)</f>
        <v>#N/A</v>
      </c>
      <c r="D7485" t="str">
        <f>VLOOKUP(A7485,[1]sindaci!$A$19183:$I$26955,4,0)</f>
        <v>CAPPONI FRANCO</v>
      </c>
      <c r="E7485" t="str">
        <f>VLOOKUP(A7485,[1]sindaci!$A$19183:$I$26955,9,0)</f>
        <v>LISTA CIVICA: TREIA 2030</v>
      </c>
    </row>
    <row r="7486" spans="1:5" x14ac:dyDescent="0.25">
      <c r="A7486" t="s">
        <v>1255</v>
      </c>
      <c r="B7486" t="str">
        <f>VLOOKUP(A7486,PEC!A7486:D15386,4,TRUE)</f>
        <v>pec.it</v>
      </c>
      <c r="C7486" t="e">
        <f>VLOOKUP(A7486,SEZIONI!A7486:B15381,2,FALSE)</f>
        <v>#N/A</v>
      </c>
      <c r="D7486" t="str">
        <f>VLOOKUP(A7486,[1]sindaci!$A$19183:$I$26955,4,0)</f>
        <v>DE LUCA LUCIO</v>
      </c>
      <c r="E7486" t="str">
        <f>VLOOKUP(A7486,[1]sindaci!$A$19183:$I$26955,9,0)</f>
        <v>LISTA CIVICA: AZZANO IN TESTA</v>
      </c>
    </row>
    <row r="7487" spans="1:5" x14ac:dyDescent="0.25">
      <c r="A7487" t="s">
        <v>15160</v>
      </c>
      <c r="B7487" t="str">
        <f>VLOOKUP(A7487,PEC!A7487:D15387,4,TRUE)</f>
        <v>pec.it</v>
      </c>
      <c r="C7487" t="e">
        <f>VLOOKUP(A7487,SEZIONI!A7487:B15382,2,FALSE)</f>
        <v>#N/A</v>
      </c>
      <c r="D7487" t="str">
        <f>VLOOKUP(A7487,[1]sindaci!$A$19183:$I$26955,4,0)</f>
        <v>CRETARO SIMONE</v>
      </c>
      <c r="E7487" t="str">
        <f>VLOOKUP(A7487,[1]sindaci!$A$19183:$I$26955,9,0)</f>
        <v>LISTA CIVICA: CIVILTA' DEI MONTI ERNICI | LISTA CIVICA: IDEA COMUNE | LISTA CIVICA: CITTADINI DI VEROLI | LISTA CIVICA: VEROLI PROXIMA | LISTA CIVICA: IMPEGNO CIVICO | PARTITO DEMOCRATICO</v>
      </c>
    </row>
    <row r="7488" spans="1:5" x14ac:dyDescent="0.25">
      <c r="A7488" t="s">
        <v>14157</v>
      </c>
      <c r="B7488" t="str">
        <f>VLOOKUP(A7488,PEC!A7488:D15388,4,TRUE)</f>
        <v>pec.comune.sancosmoalbanese.cs.it</v>
      </c>
      <c r="C7488" t="e">
        <f>VLOOKUP(A7488,SEZIONI!A7488:B15383,2,FALSE)</f>
        <v>#N/A</v>
      </c>
      <c r="D7488" t="str">
        <f>VLOOKUP(A7488,[1]sindaci!$A$19183:$I$26955,4,0)</f>
        <v>BARBATO TOMMASO</v>
      </c>
      <c r="E7488" t="str">
        <f>VLOOKUP(A7488,[1]sindaci!$A$19183:$I$26955,9,0)</f>
        <v>LISTA CIVICA: FUTURA PER TEVEROLA</v>
      </c>
    </row>
    <row r="7489" spans="1:5" x14ac:dyDescent="0.25">
      <c r="A7489" t="s">
        <v>9622</v>
      </c>
      <c r="B7489" t="str">
        <f>VLOOKUP(A7489,PEC!A7489:D15389,4,TRUE)</f>
        <v>pec.it</v>
      </c>
      <c r="C7489" t="e">
        <f>VLOOKUP(A7489,SEZIONI!A7489:B15384,2,FALSE)</f>
        <v>#N/A</v>
      </c>
      <c r="D7489" t="str">
        <f>VLOOKUP(A7489,[1]sindaci!$A$19183:$I$26955,4,0)</f>
        <v>CARTA ROBERTO</v>
      </c>
      <c r="E7489" t="str">
        <f>VLOOKUP(A7489,[1]sindaci!$A$19183:$I$26955,9,0)</f>
        <v>LISTA CIVICA: PER OSCHIRI INSIEME</v>
      </c>
    </row>
    <row r="7490" spans="1:5" x14ac:dyDescent="0.25">
      <c r="A7490" t="s">
        <v>8792</v>
      </c>
      <c r="B7490" t="str">
        <f>VLOOKUP(A7490,PEC!A7490:D15390,4,TRUE)</f>
        <v>pec.it</v>
      </c>
      <c r="C7490" t="e">
        <f>VLOOKUP(A7490,SEZIONI!A7490:B15385,2,FALSE)</f>
        <v>#N/A</v>
      </c>
      <c r="D7490" t="str">
        <f>VLOOKUP(A7490,[1]sindaci!$A$19183:$I$26955,4,0)</f>
        <v>CARABOTTO MARISTELLA</v>
      </c>
      <c r="E7490" t="str">
        <f>VLOOKUP(A7490,[1]sindaci!$A$19183:$I$26955,9,0)</f>
        <v>LISTA CIVICA: IMPEGNO E INNOVAZIONE</v>
      </c>
    </row>
    <row r="7491" spans="1:5" x14ac:dyDescent="0.25">
      <c r="A7491" t="s">
        <v>3881</v>
      </c>
      <c r="B7491" t="str">
        <f>VLOOKUP(A7491,PEC!A7491:D15391,4,TRUE)</f>
        <v>asmepec.it</v>
      </c>
      <c r="C7491" t="e">
        <f>VLOOKUP(A7491,SEZIONI!A7491:B15386,2,FALSE)</f>
        <v>#N/A</v>
      </c>
      <c r="D7491" t="str">
        <f>VLOOKUP(A7491,[1]sindaci!$A$19183:$I$26955,4,0)</f>
        <v>DI PALMA SILVANA</v>
      </c>
      <c r="E7491" t="str">
        <f>VLOOKUP(A7491,[1]sindaci!$A$19183:$I$26955,9,0)</f>
        <v>LISTA CIVICA: PENSIAMO INSIEME</v>
      </c>
    </row>
    <row r="7492" spans="1:5" x14ac:dyDescent="0.25">
      <c r="A7492" t="s">
        <v>13188</v>
      </c>
      <c r="B7492" t="str">
        <f>VLOOKUP(A7492,PEC!A7492:D15392,4,TRUE)</f>
        <v>pec.it</v>
      </c>
      <c r="C7492" t="e">
        <f>VLOOKUP(A7492,SEZIONI!A7492:B15387,2,FALSE)</f>
        <v>#N/A</v>
      </c>
      <c r="D7492" t="str">
        <f>VLOOKUP(A7492,[1]sindaci!$A$19183:$I$26955,4,0)</f>
        <v>PILUSO LUCIANO</v>
      </c>
      <c r="E7492">
        <f>VLOOKUP(A7492,[1]sindaci!$A$19183:$I$26955,9,0)</f>
        <v>0</v>
      </c>
    </row>
    <row r="7493" spans="1:5" x14ac:dyDescent="0.25">
      <c r="A7493" t="s">
        <v>9346</v>
      </c>
      <c r="B7493" t="str">
        <f>VLOOKUP(A7493,PEC!A7493:D15393,4,TRUE)</f>
        <v>pec.rupar.puglia.it</v>
      </c>
      <c r="C7493" t="e">
        <f>VLOOKUP(A7493,SEZIONI!A7493:B15388,2,FALSE)</f>
        <v>#N/A</v>
      </c>
      <c r="D7493" t="str">
        <f>VLOOKUP(A7493,[1]sindaci!$A$19183:$I$26955,4,0)</f>
        <v>MELLINO ANTONIO GIUSEPPE</v>
      </c>
      <c r="E7493" t="str">
        <f>VLOOKUP(A7493,[1]sindaci!$A$19183:$I$26955,9,0)</f>
        <v>LISTA CIVICA: PARIS PRO NULE</v>
      </c>
    </row>
    <row r="7494" spans="1:5" x14ac:dyDescent="0.25">
      <c r="A7494" t="s">
        <v>12648</v>
      </c>
      <c r="B7494" t="str">
        <f>VLOOKUP(A7494,PEC!A7494:D15394,4,TRUE)</f>
        <v>legalmail.it</v>
      </c>
      <c r="C7494" t="e">
        <f>VLOOKUP(A7494,SEZIONI!A7494:B15389,2,FALSE)</f>
        <v>#N/A</v>
      </c>
      <c r="D7494" t="str">
        <f>VLOOKUP(A7494,[1]sindaci!$A$19183:$I$26955,4,0)</f>
        <v>SIDDI MARCO ANTONIO</v>
      </c>
      <c r="E7494" t="str">
        <f>VLOOKUP(A7494,[1]sindaci!$A$19183:$I$26955,9,0)</f>
        <v>LISTA CIVICA: SAN VITO FUTURO E TRADIZIONE</v>
      </c>
    </row>
    <row r="7495" spans="1:5" x14ac:dyDescent="0.25">
      <c r="A7495" t="s">
        <v>3430</v>
      </c>
      <c r="B7495" t="str">
        <f>VLOOKUP(A7495,PEC!A7495:D15395,4,TRUE)</f>
        <v>pec.comune.cammarata.ag.it</v>
      </c>
      <c r="C7495" t="e">
        <f>VLOOKUP(A7495,SEZIONI!A7495:B15390,2,FALSE)</f>
        <v>#N/A</v>
      </c>
      <c r="D7495" t="str">
        <f>VLOOKUP(A7495,[1]sindaci!$A$19183:$I$26955,4,0)</f>
        <v>SALERA ENZO</v>
      </c>
      <c r="E7495" t="str">
        <f>VLOOKUP(A7495,[1]sindaci!$A$19183:$I$26955,9,0)</f>
        <v>LISTA CIVICA: SALERA SINDACO | LISTA CIVICA: DEMOS DEMOCRAZIA SOLIDALE | PARTITO DEMOCRATICO</v>
      </c>
    </row>
    <row r="7496" spans="1:5" x14ac:dyDescent="0.25">
      <c r="A7496" t="s">
        <v>547</v>
      </c>
      <c r="B7496" t="str">
        <f>VLOOKUP(A7496,PEC!A7496:D15396,4,TRUE)</f>
        <v>pec.comune.agrigento.it</v>
      </c>
      <c r="C7496" t="e">
        <f>VLOOKUP(A7496,SEZIONI!A7496:B15391,2,FALSE)</f>
        <v>#N/A</v>
      </c>
      <c r="D7496" t="str">
        <f>VLOOKUP(A7496,[1]sindaci!$A$19183:$I$26955,4,0)</f>
        <v>MICCICHE' FRANCESCO</v>
      </c>
      <c r="E7496" t="str">
        <f>VLOOKUP(A7496,[1]sindaci!$A$19183:$I$26955,9,0)</f>
        <v>LISTA CIVICA: FACCIAMO SQUADRA PER AGRIGENTO | LISTA CIVICA: VOX ITALIA | LISTA CIVICA: CAMBIAMO ROTTA PER AGRIGENTO | FORZA ITALIA | LISTA CIVICA: UNITI PER LA CITTA' | LISTA CIVICA: # DIVENTERA' BELLISSIMA - ZAMBUTO SINDACO</v>
      </c>
    </row>
    <row r="7497" spans="1:5" x14ac:dyDescent="0.25">
      <c r="A7497" t="s">
        <v>3326</v>
      </c>
      <c r="B7497" t="str">
        <f>VLOOKUP(A7497,PEC!A7497:D15397,4,TRUE)</f>
        <v>pec.comune.cammarata.ag.it</v>
      </c>
      <c r="C7497" t="e">
        <f>VLOOKUP(A7497,SEZIONI!A7497:B15392,2,FALSE)</f>
        <v>#N/A</v>
      </c>
      <c r="D7497" t="str">
        <f>VLOOKUP(A7497,[1]sindaci!$A$19183:$I$26955,4,0)</f>
        <v>ARPESELLA ALBERTO</v>
      </c>
      <c r="E7497" t="str">
        <f>VLOOKUP(A7497,[1]sindaci!$A$19183:$I$26955,9,0)</f>
        <v>LISTA CIVICA: CASATISMA IMPEGNO LAVORO</v>
      </c>
    </row>
    <row r="7498" spans="1:5" x14ac:dyDescent="0.25">
      <c r="A7498" t="s">
        <v>144</v>
      </c>
      <c r="B7498" t="str">
        <f>VLOOKUP(A7498,PEC!A7498:D15398,4,TRUE)</f>
        <v>pec.it</v>
      </c>
      <c r="C7498" t="e">
        <f>VLOOKUP(A7498,SEZIONI!A7498:B15393,2,FALSE)</f>
        <v>#N/A</v>
      </c>
      <c r="D7498" t="str">
        <f>VLOOKUP(A7498,[1]sindaci!$A$19183:$I$26955,4,0)</f>
        <v>NOCITI FERDINANDO</v>
      </c>
      <c r="E7498">
        <f>VLOOKUP(A7498,[1]sindaci!$A$19183:$I$26955,9,0)</f>
        <v>0</v>
      </c>
    </row>
    <row r="7499" spans="1:5" x14ac:dyDescent="0.25">
      <c r="A7499" t="s">
        <v>7718</v>
      </c>
      <c r="B7499" t="str">
        <f>VLOOKUP(A7499,PEC!A7499:D15399,4,TRUE)</f>
        <v>pec.comune.cugnoli.pe.it</v>
      </c>
      <c r="C7499" t="e">
        <f>VLOOKUP(A7499,SEZIONI!A7499:B15394,2,FALSE)</f>
        <v>#N/A</v>
      </c>
      <c r="D7499" t="str">
        <f>VLOOKUP(A7499,[1]sindaci!$A$19183:$I$26955,4,0)</f>
        <v>FADDA FRANCESCA</v>
      </c>
      <c r="E7499" t="str">
        <f>VLOOKUP(A7499,[1]sindaci!$A$19183:$I$26955,9,0)</f>
        <v>LISTA CIVICA: VIVERE MARACALAGONIS</v>
      </c>
    </row>
    <row r="7500" spans="1:5" x14ac:dyDescent="0.25">
      <c r="A7500" t="s">
        <v>387</v>
      </c>
      <c r="B7500" t="str">
        <f>VLOOKUP(A7500,PEC!A7500:D15400,4,TRUE)</f>
        <v>asmepec.it</v>
      </c>
      <c r="C7500" t="e">
        <f>VLOOKUP(A7500,SEZIONI!A7500:B15395,2,FALSE)</f>
        <v>#N/A</v>
      </c>
      <c r="D7500" t="str">
        <f>VLOOKUP(A7500,[1]sindaci!$A$19183:$I$26955,4,0)</f>
        <v>BARTOLO BRUNO</v>
      </c>
      <c r="E7500" t="str">
        <f>VLOOKUP(A7500,[1]sindaci!$A$19183:$I$26955,9,0)</f>
        <v>LISTA CIVICA: SAN LUCA AI SANLUCHESI</v>
      </c>
    </row>
    <row r="7501" spans="1:5" x14ac:dyDescent="0.25">
      <c r="A7501" t="s">
        <v>222</v>
      </c>
      <c r="B7501" t="str">
        <f>VLOOKUP(A7501,PEC!A7501:D15401,4,TRUE)</f>
        <v>pec.comunedigenga.it</v>
      </c>
      <c r="C7501" t="e">
        <f>VLOOKUP(A7501,SEZIONI!A7501:B15396,2,FALSE)</f>
        <v>#N/A</v>
      </c>
      <c r="D7501" t="str">
        <f>VLOOKUP(A7501,[1]sindaci!$A$19183:$I$26955,4,0)</f>
        <v>CAPELLUPO CARMINE</v>
      </c>
      <c r="E7501" t="str">
        <f>VLOOKUP(A7501,[1]sindaci!$A$19183:$I$26955,9,0)</f>
        <v>LISTA CIVICA: VIVIAMO SERSALE</v>
      </c>
    </row>
    <row r="7502" spans="1:5" x14ac:dyDescent="0.25">
      <c r="A7502" t="s">
        <v>5826</v>
      </c>
      <c r="B7502" t="str">
        <f>VLOOKUP(A7502,PEC!A7502:D15402,4,TRUE)</f>
        <v>pec.regione.lombardia.it</v>
      </c>
      <c r="C7502" t="e">
        <f>VLOOKUP(A7502,SEZIONI!A7502:B15397,2,FALSE)</f>
        <v>#N/A</v>
      </c>
      <c r="D7502" t="str">
        <f>VLOOKUP(A7502,[1]sindaci!$A$19183:$I$26955,4,0)</f>
        <v>PETTINATO MARCO ANTONINO</v>
      </c>
      <c r="E7502" t="str">
        <f>VLOOKUP(A7502,[1]sindaci!$A$19183:$I$26955,9,0)</f>
        <v>LISTA CIVICA: UNITI PER FONDACHELLI FANTINA con PETTINATO</v>
      </c>
    </row>
    <row r="7503" spans="1:5" x14ac:dyDescent="0.25">
      <c r="A7503" t="s">
        <v>13423</v>
      </c>
      <c r="B7503" t="str">
        <f>VLOOKUP(A7503,PEC!A7503:D15403,4,TRUE)</f>
        <v>pec.it</v>
      </c>
      <c r="C7503" t="e">
        <f>VLOOKUP(A7503,SEZIONI!A7503:B15398,2,FALSE)</f>
        <v>#N/A</v>
      </c>
      <c r="D7503" t="str">
        <f>VLOOKUP(A7503,[1]sindaci!$A$19183:$I$26955,4,0)</f>
        <v>MILANO PAOLO CARLO</v>
      </c>
      <c r="E7503" t="str">
        <f>VLOOKUP(A7503,[1]sindaci!$A$19183:$I$26955,9,0)</f>
        <v>LISTA CIVICA: IL PROGETTO PER TUTTI</v>
      </c>
    </row>
    <row r="7504" spans="1:5" x14ac:dyDescent="0.25">
      <c r="A7504" t="s">
        <v>13433</v>
      </c>
      <c r="B7504" t="str">
        <f>VLOOKUP(A7504,PEC!A7504:D15404,4,TRUE)</f>
        <v>pec.comune.sancosmoalbanese.cs.it</v>
      </c>
      <c r="C7504" t="e">
        <f>VLOOKUP(A7504,SEZIONI!A7504:B15399,2,FALSE)</f>
        <v>#N/A</v>
      </c>
      <c r="D7504" t="str">
        <f>VLOOKUP(A7504,[1]sindaci!$A$19183:$I$26955,4,0)</f>
        <v>BUZZI GIOVANNI</v>
      </c>
      <c r="E7504" t="str">
        <f>VLOOKUP(A7504,[1]sindaci!$A$19183:$I$26955,9,0)</f>
        <v>LISTA COMPOSITA: LEGA SALVINI-FORZA ITALIA-FRATELLI D'ITALIA</v>
      </c>
    </row>
    <row r="7505" spans="1:5" x14ac:dyDescent="0.25">
      <c r="A7505" t="s">
        <v>13435</v>
      </c>
      <c r="B7505" t="str">
        <f>VLOOKUP(A7505,PEC!A7505:D15405,4,TRUE)</f>
        <v>pec.comune.sancosmoalbanese.cs.it</v>
      </c>
      <c r="C7505" t="e">
        <f>VLOOKUP(A7505,SEZIONI!A7505:B15400,2,FALSE)</f>
        <v>#N/A</v>
      </c>
      <c r="D7505" t="str">
        <f>VLOOKUP(A7505,[1]sindaci!$A$19183:$I$26955,4,0)</f>
        <v>MACARI EUSTACHIO</v>
      </c>
      <c r="E7505" t="str">
        <f>VLOOKUP(A7505,[1]sindaci!$A$19183:$I$26955,9,0)</f>
        <v>LISTA CIVICA: NOI CI SIAMO</v>
      </c>
    </row>
    <row r="7506" spans="1:5" x14ac:dyDescent="0.25">
      <c r="A7506" t="s">
        <v>13465</v>
      </c>
      <c r="B7506" t="str">
        <f>VLOOKUP(A7506,PEC!A7506:D15406,4,TRUE)</f>
        <v>pec.it</v>
      </c>
      <c r="C7506" t="e">
        <f>VLOOKUP(A7506,SEZIONI!A7506:B15401,2,FALSE)</f>
        <v>#N/A</v>
      </c>
      <c r="D7506" t="str">
        <f>VLOOKUP(A7506,[1]sindaci!$A$19183:$I$26955,4,0)</f>
        <v>PIASTRA ELENA</v>
      </c>
      <c r="E7506" t="str">
        <f>VLOOKUP(A7506,[1]sindaci!$A$19183:$I$26955,9,0)</f>
        <v>LISTA CIVICA: PIASTRA SINDACA | LISTA CIVICA: SETTIMO AL CENTRO | PARTITO DEMOCRATICO | VERDI | +EUROPA | LISTA CIVICA: SETTIMO FUTURA</v>
      </c>
    </row>
    <row r="7507" spans="1:5" x14ac:dyDescent="0.25">
      <c r="A7507" t="s">
        <v>10249</v>
      </c>
      <c r="B7507" t="str">
        <f>VLOOKUP(A7507,PEC!A7507:D15407,4,TRUE)</f>
        <v>asmepec.it</v>
      </c>
      <c r="C7507" t="e">
        <f>VLOOKUP(A7507,SEZIONI!A7507:B15402,2,FALSE)</f>
        <v>#N/A</v>
      </c>
      <c r="D7507" t="str">
        <f>VLOOKUP(A7507,[1]sindaci!$A$19183:$I$26955,4,0)</f>
        <v>CAPPIELLO SALVATORE</v>
      </c>
      <c r="E7507" t="str">
        <f>VLOOKUP(A7507,[1]sindaci!$A$19183:$I$26955,9,0)</f>
        <v>LISTA CIVICA: FORTEMENTE PIANO</v>
      </c>
    </row>
    <row r="7508" spans="1:5" x14ac:dyDescent="0.25">
      <c r="A7508" t="s">
        <v>7582</v>
      </c>
      <c r="B7508" t="str">
        <f>VLOOKUP(A7508,PEC!A7508:D15408,4,TRUE)</f>
        <v>pec.it</v>
      </c>
      <c r="C7508" t="e">
        <f>VLOOKUP(A7508,SEZIONI!A7508:B15403,2,FALSE)</f>
        <v>#N/A</v>
      </c>
      <c r="D7508" t="str">
        <f>VLOOKUP(A7508,[1]sindaci!$A$19183:$I$26955,4,0)</f>
        <v>MANCINI FRANCESCO</v>
      </c>
      <c r="E7508">
        <f>VLOOKUP(A7508,[1]sindaci!$A$19183:$I$26955,9,0)</f>
        <v>0</v>
      </c>
    </row>
    <row r="7509" spans="1:5" x14ac:dyDescent="0.25">
      <c r="A7509" t="s">
        <v>5239</v>
      </c>
      <c r="B7509" t="str">
        <f>VLOOKUP(A7509,PEC!A7509:D15409,4,TRUE)</f>
        <v>pec.comune.acquafredda.bs.it</v>
      </c>
      <c r="C7509" t="e">
        <f>VLOOKUP(A7509,SEZIONI!A7509:B15404,2,FALSE)</f>
        <v>#N/A</v>
      </c>
      <c r="D7509" t="str">
        <f>VLOOKUP(A7509,[1]sindaci!$A$19183:$I$26955,4,0)</f>
        <v>MELISSANO LUIGI</v>
      </c>
      <c r="E7509" t="str">
        <f>VLOOKUP(A7509,[1]sindaci!$A$19183:$I$26955,9,0)</f>
        <v>LISTA CIVICA: CUTROFIANO CITT? FUTURA</v>
      </c>
    </row>
    <row r="7510" spans="1:5" x14ac:dyDescent="0.25">
      <c r="A7510" t="s">
        <v>5992</v>
      </c>
      <c r="B7510" t="str">
        <f>VLOOKUP(A7510,PEC!A7510:D15410,4,TRUE)</f>
        <v>pec.it</v>
      </c>
      <c r="C7510" t="e">
        <f>VLOOKUP(A7510,SEZIONI!A7510:B15405,2,FALSE)</f>
        <v>#N/A</v>
      </c>
      <c r="D7510" t="str">
        <f>VLOOKUP(A7510,[1]sindaci!$A$19183:$I$26955,4,0)</f>
        <v>CUPPARO ROMANO</v>
      </c>
      <c r="E7510" t="str">
        <f>VLOOKUP(A7510,[1]sindaci!$A$19183:$I$26955,9,0)</f>
        <v>LISTA CIVICA: INSIEME PER FRANCAVILLA</v>
      </c>
    </row>
    <row r="7511" spans="1:5" x14ac:dyDescent="0.25">
      <c r="A7511" t="s">
        <v>6326</v>
      </c>
      <c r="B7511" t="str">
        <f>VLOOKUP(A7511,PEC!A7511:D15411,4,TRUE)</f>
        <v>pec.comune.caravaggio.bg.it</v>
      </c>
      <c r="C7511" t="e">
        <f>VLOOKUP(A7511,SEZIONI!A7511:B15406,2,FALSE)</f>
        <v>#N/A</v>
      </c>
      <c r="D7511" t="str">
        <f>VLOOKUP(A7511,[1]sindaci!$A$19183:$I$26955,4,0)</f>
        <v>IUPPA LUIGI</v>
      </c>
      <c r="E7511" t="str">
        <f>VLOOKUP(A7511,[1]sindaci!$A$19183:$I$26955,9,0)</f>
        <v>LISTA CIVICA: GERACI BENE COMUNE</v>
      </c>
    </row>
    <row r="7512" spans="1:5" x14ac:dyDescent="0.25">
      <c r="A7512" t="s">
        <v>13443</v>
      </c>
      <c r="B7512" t="str">
        <f>VLOOKUP(A7512,PEC!A7512:D15412,4,TRUE)</f>
        <v>pec.comune.sancosmoalbanese.cs.it</v>
      </c>
      <c r="C7512" t="e">
        <f>VLOOKUP(A7512,SEZIONI!A7512:B15407,2,FALSE)</f>
        <v>#N/A</v>
      </c>
      <c r="D7512" t="e">
        <f>VLOOKUP(A7512,[1]sindaci!$A$19183:$I$26955,4,0)</f>
        <v>#N/A</v>
      </c>
      <c r="E7512" t="e">
        <f>VLOOKUP(A7512,[1]sindaci!$A$19183:$I$26955,9,0)</f>
        <v>#N/A</v>
      </c>
    </row>
    <row r="7513" spans="1:5" x14ac:dyDescent="0.25">
      <c r="A7513" t="s">
        <v>13525</v>
      </c>
      <c r="B7513" t="str">
        <f>VLOOKUP(A7513,PEC!A7513:D15413,4,TRUE)</f>
        <v>pec.it</v>
      </c>
      <c r="C7513" t="e">
        <f>VLOOKUP(A7513,SEZIONI!A7513:B15408,2,FALSE)</f>
        <v>#N/A</v>
      </c>
      <c r="D7513" t="str">
        <f>VLOOKUP(A7513,[1]sindaci!$A$19183:$I$26955,4,0)</f>
        <v>COCO GIUSEPPE</v>
      </c>
      <c r="E7513" t="str">
        <f>VLOOKUP(A7513,[1]sindaci!$A$19183:$I$26955,9,0)</f>
        <v>LISTA CIVICA: IMPEGNO CIVICO</v>
      </c>
    </row>
    <row r="7514" spans="1:5" x14ac:dyDescent="0.25">
      <c r="A7514" t="s">
        <v>13523</v>
      </c>
      <c r="B7514">
        <f>VLOOKUP(A7514,PEC!A7514:D15414,4,TRUE)</f>
        <v>0</v>
      </c>
      <c r="C7514" t="e">
        <f>VLOOKUP(A7514,SEZIONI!A7514:B15409,2,FALSE)</f>
        <v>#N/A</v>
      </c>
      <c r="D7514" t="str">
        <f>VLOOKUP(A7514,[1]sindaci!$A$19183:$I$26955,4,0)</f>
        <v>LOCATELLI BRUNO</v>
      </c>
      <c r="E7514" t="str">
        <f>VLOOKUP(A7514,[1]sindaci!$A$19183:$I$26955,9,0)</f>
        <v>LISTA CIVICA: SIAMO SILLAVENGO</v>
      </c>
    </row>
    <row r="7515" spans="1:5" x14ac:dyDescent="0.25">
      <c r="A7515" t="s">
        <v>13537</v>
      </c>
      <c r="B7515">
        <f>VLOOKUP(A7515,PEC!A7515:D15415,4,TRUE)</f>
        <v>0</v>
      </c>
      <c r="C7515" t="e">
        <f>VLOOKUP(A7515,SEZIONI!A7515:B15410,2,FALSE)</f>
        <v>#N/A</v>
      </c>
      <c r="D7515" t="str">
        <f>VLOOKUP(A7515,[1]sindaci!$A$19183:$I$26955,4,0)</f>
        <v>MUSCA ANTONINO</v>
      </c>
      <c r="E7515">
        <f>VLOOKUP(A7515,[1]sindaci!$A$19183:$I$26955,9,0)</f>
        <v>0</v>
      </c>
    </row>
    <row r="7516" spans="1:5" x14ac:dyDescent="0.25">
      <c r="A7516" t="s">
        <v>314</v>
      </c>
      <c r="B7516" t="str">
        <f>VLOOKUP(A7516,PEC!A7516:D15416,4,TRUE)</f>
        <v>asmepec.it</v>
      </c>
      <c r="C7516" t="e">
        <f>VLOOKUP(A7516,SEZIONI!A7516:B15411,2,FALSE)</f>
        <v>#N/A</v>
      </c>
      <c r="D7516" t="str">
        <f>VLOOKUP(A7516,[1]sindaci!$A$19183:$I$26955,4,0)</f>
        <v>LUPIS GIUSEPPE</v>
      </c>
      <c r="E7516" t="str">
        <f>VLOOKUP(A7516,[1]sindaci!$A$19183:$I$26955,9,0)</f>
        <v>LISTA CIVICA: RIALZATI AGNANA</v>
      </c>
    </row>
    <row r="7517" spans="1:5" x14ac:dyDescent="0.25">
      <c r="A7517" t="s">
        <v>20</v>
      </c>
      <c r="B7517" t="str">
        <f>VLOOKUP(A7517,PEC!A7517:D15417,4,TRUE)</f>
        <v>asmepec.it</v>
      </c>
      <c r="C7517" t="e">
        <f>VLOOKUP(A7517,SEZIONI!A7517:B15412,2,FALSE)</f>
        <v>#N/A</v>
      </c>
      <c r="D7517" t="str">
        <f>VLOOKUP(A7517,[1]sindaci!$A$19183:$I$26955,4,0)</f>
        <v>COZZA ELVIRA</v>
      </c>
      <c r="E7517" t="str">
        <f>VLOOKUP(A7517,[1]sindaci!$A$19183:$I$26955,9,0)</f>
        <v>LISTA CIVICA: BELSITO DOMANI</v>
      </c>
    </row>
    <row r="7518" spans="1:5" x14ac:dyDescent="0.25">
      <c r="A7518" t="s">
        <v>320</v>
      </c>
      <c r="B7518" t="str">
        <f>VLOOKUP(A7518,PEC!A7518:D15418,4,TRUE)</f>
        <v>pec.it</v>
      </c>
      <c r="C7518" t="e">
        <f>VLOOKUP(A7518,SEZIONI!A7518:B15413,2,FALSE)</f>
        <v>#N/A</v>
      </c>
      <c r="D7518" t="str">
        <f>VLOOKUP(A7518,[1]sindaci!$A$19183:$I$26955,4,0)</f>
        <v>MANTEGNA DOMENICO</v>
      </c>
      <c r="E7518" t="str">
        <f>VLOOKUP(A7518,[1]sindaci!$A$19183:$I$26955,9,0)</f>
        <v>LISTA CIVICA: BENESTARE UNITA</v>
      </c>
    </row>
    <row r="7519" spans="1:5" x14ac:dyDescent="0.25">
      <c r="A7519" t="s">
        <v>2436</v>
      </c>
      <c r="B7519" t="str">
        <f>VLOOKUP(A7519,PEC!A7519:D15419,4,TRUE)</f>
        <v>asmepec.it</v>
      </c>
      <c r="C7519" t="e">
        <f>VLOOKUP(A7519,SEZIONI!A7519:B15414,2,FALSE)</f>
        <v>#N/A</v>
      </c>
      <c r="D7519" t="str">
        <f>VLOOKUP(A7519,[1]sindaci!$A$19183:$I$26955,4,0)</f>
        <v>D'ANGELIS LUIGI</v>
      </c>
      <c r="E7519" t="str">
        <f>VLOOKUP(A7519,[1]sindaci!$A$19183:$I$26955,9,0)</f>
        <v>LISTA CIVICA: DEMOCRAZIA E SVILUPPO</v>
      </c>
    </row>
    <row r="7520" spans="1:5" x14ac:dyDescent="0.25">
      <c r="A7520" t="s">
        <v>2529</v>
      </c>
      <c r="B7520" t="str">
        <f>VLOOKUP(A7520,PEC!A7520:D15420,4,TRUE)</f>
        <v>pec.anci.it</v>
      </c>
      <c r="C7520" t="e">
        <f>VLOOKUP(A7520,SEZIONI!A7520:B15415,2,FALSE)</f>
        <v>#N/A</v>
      </c>
      <c r="D7520" t="str">
        <f>VLOOKUP(A7520,[1]sindaci!$A$19183:$I$26955,4,0)</f>
        <v>ROCCUZZO FABIO</v>
      </c>
      <c r="E7520" t="str">
        <f>VLOOKUP(A7520,[1]sindaci!$A$19183:$I$26955,9,0)</f>
        <v>LISTA CIVICA: CITTADINI VOLENTEROSI | MOVIMENTO 5 STELLE | LISTA CIVICA: BENE IN COMUNE | LISTA CIVICA: FUTURA | LISTA CIVICA: CIVES | PARTITO DEMOCRATICO</v>
      </c>
    </row>
    <row r="7521" spans="1:5" x14ac:dyDescent="0.25">
      <c r="A7521" t="s">
        <v>2940</v>
      </c>
      <c r="B7521" t="str">
        <f>VLOOKUP(A7521,PEC!A7521:D15421,4,TRUE)</f>
        <v>pec.it</v>
      </c>
      <c r="C7521" t="e">
        <f>VLOOKUP(A7521,SEZIONI!A7521:B15416,2,FALSE)</f>
        <v>#N/A</v>
      </c>
      <c r="D7521" t="str">
        <f>VLOOKUP(A7521,[1]sindaci!$A$19183:$I$26955,4,0)</f>
        <v>BARONI CLAUDIO</v>
      </c>
      <c r="E7521" t="str">
        <f>VLOOKUP(A7521,[1]sindaci!$A$19183:$I$26955,9,0)</f>
        <v>LISTA CIVICA: NOI PER CAPRESE MICHELANGELO</v>
      </c>
    </row>
    <row r="7522" spans="1:5" x14ac:dyDescent="0.25">
      <c r="A7522" t="s">
        <v>33</v>
      </c>
      <c r="B7522" t="str">
        <f>VLOOKUP(A7522,PEC!A7522:D15422,4,TRUE)</f>
        <v>asmepec.it</v>
      </c>
      <c r="C7522" t="e">
        <f>VLOOKUP(A7522,SEZIONI!A7522:B15417,2,FALSE)</f>
        <v>#N/A</v>
      </c>
      <c r="D7522" t="str">
        <f>VLOOKUP(A7522,[1]sindaci!$A$19183:$I$26955,4,0)</f>
        <v>VIGLIATURO VALERIO</v>
      </c>
      <c r="E7522">
        <f>VLOOKUP(A7522,[1]sindaci!$A$19183:$I$26955,9,0)</f>
        <v>0</v>
      </c>
    </row>
    <row r="7523" spans="1:5" x14ac:dyDescent="0.25">
      <c r="A7523" t="s">
        <v>171</v>
      </c>
      <c r="B7523" t="str">
        <f>VLOOKUP(A7523,PEC!A7523:D15423,4,TRUE)</f>
        <v>pec.regione.lombardia.it</v>
      </c>
      <c r="C7523" t="e">
        <f>VLOOKUP(A7523,SEZIONI!A7523:B15418,2,FALSE)</f>
        <v>#N/A</v>
      </c>
      <c r="D7523" t="str">
        <f>VLOOKUP(A7523,[1]sindaci!$A$19183:$I$26955,4,0)</f>
        <v>RIZZUTI FABRIZIO</v>
      </c>
      <c r="E7523" t="str">
        <f>VLOOKUP(A7523,[1]sindaci!$A$19183:$I$26955,9,0)</f>
        <v>LISTA CIVICA: PROGETTO FUTURO</v>
      </c>
    </row>
    <row r="7524" spans="1:5" x14ac:dyDescent="0.25">
      <c r="A7524" t="s">
        <v>44</v>
      </c>
      <c r="B7524" t="str">
        <f>VLOOKUP(A7524,PEC!A7524:D15424,4,TRUE)</f>
        <v>pec.regione.lombardia.it</v>
      </c>
      <c r="C7524" t="e">
        <f>VLOOKUP(A7524,SEZIONI!A7524:B15419,2,FALSE)</f>
        <v>#N/A</v>
      </c>
      <c r="D7524" t="str">
        <f>VLOOKUP(A7524,[1]sindaci!$A$19183:$I$26955,4,0)</f>
        <v>FILICE GIOBERTO</v>
      </c>
      <c r="E7524" t="str">
        <f>VLOOKUP(A7524,[1]sindaci!$A$19183:$I$26955,9,0)</f>
        <v>LISTA CIVICA: CERVICATI VIVE</v>
      </c>
    </row>
    <row r="7525" spans="1:5" x14ac:dyDescent="0.25">
      <c r="A7525" t="s">
        <v>35</v>
      </c>
      <c r="B7525" t="str">
        <f>VLOOKUP(A7525,PEC!A7525:D15425,4,TRUE)</f>
        <v>pec.comune.cammarata.ag.it</v>
      </c>
      <c r="C7525" t="e">
        <f>VLOOKUP(A7525,SEZIONI!A7525:B15420,2,FALSE)</f>
        <v>#N/A</v>
      </c>
      <c r="D7525" t="str">
        <f>VLOOKUP(A7525,[1]sindaci!$A$19183:$I$26955,4,0)</f>
        <v>PAPASSO GIOVANNI</v>
      </c>
      <c r="E7525" t="str">
        <f>VLOOKUP(A7525,[1]sindaci!$A$19183:$I$26955,9,0)</f>
        <v>LISTA CIVICA: LA MONGOLFIERA | LISTA CIVICA: PER AMORE DI CASSANO | LISTA CIVICA: RINASCITA</v>
      </c>
    </row>
    <row r="7526" spans="1:5" x14ac:dyDescent="0.25">
      <c r="A7526" t="s">
        <v>4228</v>
      </c>
      <c r="B7526" t="str">
        <f>VLOOKUP(A7526,PEC!A7526:D15426,4,TRUE)</f>
        <v>pec.comune.caravaggio.bg.it</v>
      </c>
      <c r="C7526" t="e">
        <f>VLOOKUP(A7526,SEZIONI!A7526:B15421,2,FALSE)</f>
        <v>#N/A</v>
      </c>
      <c r="D7526" t="str">
        <f>VLOOKUP(A7526,[1]sindaci!$A$19183:$I$26955,4,0)</f>
        <v>INFURNA MARCELLO EMANUELE</v>
      </c>
      <c r="E7526" t="str">
        <f>VLOOKUP(A7526,[1]sindaci!$A$19183:$I$26955,9,0)</f>
        <v>LISTA CIVICA: DEMOCRAZIA E PROGRESSO PER CERTOSA</v>
      </c>
    </row>
    <row r="7527" spans="1:5" x14ac:dyDescent="0.25">
      <c r="A7527" t="s">
        <v>7295</v>
      </c>
      <c r="B7527" t="str">
        <f>VLOOKUP(A7527,PEC!A7527:D15427,4,TRUE)</f>
        <v>pec.comune.caravaggio.bg.it</v>
      </c>
      <c r="C7527" t="e">
        <f>VLOOKUP(A7527,SEZIONI!A7527:B15422,2,FALSE)</f>
        <v>#N/A</v>
      </c>
      <c r="D7527" t="str">
        <f>VLOOKUP(A7527,[1]sindaci!$A$19183:$I$26955,4,0)</f>
        <v>GRONES LEANDRO</v>
      </c>
      <c r="E7527" t="str">
        <f>VLOOKUP(A7527,[1]sindaci!$A$19183:$I$26955,9,0)</f>
        <v>LISTA CIVICA: AUNA PER FODOM</v>
      </c>
    </row>
    <row r="7528" spans="1:5" x14ac:dyDescent="0.25">
      <c r="A7528" t="s">
        <v>9544</v>
      </c>
      <c r="B7528" t="str">
        <f>VLOOKUP(A7528,PEC!A7528:D15428,4,TRUE)</f>
        <v>pec.comunedigenga.it</v>
      </c>
      <c r="C7528" t="e">
        <f>VLOOKUP(A7528,SEZIONI!A7528:B15423,2,FALSE)</f>
        <v>#N/A</v>
      </c>
      <c r="D7528" t="str">
        <f>VLOOKUP(A7528,[1]sindaci!$A$19183:$I$26955,4,0)</f>
        <v>FERRARI FRANCESCO</v>
      </c>
      <c r="E7528" t="str">
        <f>VLOOKUP(A7528,[1]sindaci!$A$19183:$I$26955,9,0)</f>
        <v>LISTA CIVICA: UNITI PER ORIO</v>
      </c>
    </row>
    <row r="7529" spans="1:5" x14ac:dyDescent="0.25">
      <c r="A7529" t="s">
        <v>9590</v>
      </c>
      <c r="B7529" t="str">
        <f>VLOOKUP(A7529,PEC!A7529:D15429,4,TRUE)</f>
        <v>pec.rupar.puglia.it</v>
      </c>
      <c r="C7529" t="e">
        <f>VLOOKUP(A7529,SEZIONI!A7529:B15424,2,FALSE)</f>
        <v>#N/A</v>
      </c>
      <c r="D7529" t="str">
        <f>VLOOKUP(A7529,[1]sindaci!$A$19183:$I$26955,4,0)</f>
        <v>DE LUCA EDOARDO</v>
      </c>
      <c r="E7529" t="str">
        <f>VLOOKUP(A7529,[1]sindaci!$A$19183:$I$26955,9,0)</f>
        <v>LISTA CIVICA: CONTINUITA' TRADIZIONE FUTURO</v>
      </c>
    </row>
    <row r="7530" spans="1:5" x14ac:dyDescent="0.25">
      <c r="A7530" t="s">
        <v>12677</v>
      </c>
      <c r="B7530" t="str">
        <f>VLOOKUP(A7530,PEC!A7530:D15430,4,TRUE)</f>
        <v>asmepec.it</v>
      </c>
      <c r="C7530" t="e">
        <f>VLOOKUP(A7530,SEZIONI!A7530:B15425,2,FALSE)</f>
        <v>#N/A</v>
      </c>
      <c r="D7530" t="str">
        <f>VLOOKUP(A7530,[1]sindaci!$A$19183:$I$26955,4,0)</f>
        <v>TRONCONI ARIANNA</v>
      </c>
      <c r="E7530" t="str">
        <f>VLOOKUP(A7530,[1]sindaci!$A$19183:$I$26955,9,0)</f>
        <v>LISTA CIVICA: IL NOSTRO PAESE</v>
      </c>
    </row>
    <row r="7531" spans="1:5" x14ac:dyDescent="0.25">
      <c r="A7531" t="s">
        <v>13636</v>
      </c>
      <c r="B7531" t="str">
        <f>VLOOKUP(A7531,PEC!A7531:D15431,4,TRUE)</f>
        <v xml:space="preserve">cert.ip-veneto.net </v>
      </c>
      <c r="C7531" t="e">
        <f>VLOOKUP(A7531,SEZIONI!A7531:B15426,2,FALSE)</f>
        <v>#N/A</v>
      </c>
      <c r="D7531" t="str">
        <f>VLOOKUP(A7531,[1]sindaci!$A$19183:$I$26955,4,0)</f>
        <v>CAPERDONI ANGELO</v>
      </c>
      <c r="E7531" t="str">
        <f>VLOOKUP(A7531,[1]sindaci!$A$19183:$I$26955,9,0)</f>
        <v>LISTA CIVICA: UNITI SOMAGLIA E S. MARTINO</v>
      </c>
    </row>
    <row r="7532" spans="1:5" x14ac:dyDescent="0.25">
      <c r="A7532" t="s">
        <v>1457</v>
      </c>
      <c r="B7532" t="str">
        <f>VLOOKUP(A7532,PEC!A7532:D15432,4,TRUE)</f>
        <v>pec.it</v>
      </c>
      <c r="C7532" t="e">
        <f>VLOOKUP(A7532,SEZIONI!A7532:B15427,2,FALSE)</f>
        <v>#N/A</v>
      </c>
      <c r="D7532" t="str">
        <f>VLOOKUP(A7532,[1]sindaci!$A$19183:$I$26955,4,0)</f>
        <v>MURANO ANTONIO</v>
      </c>
      <c r="E7532" t="str">
        <f>VLOOKUP(A7532,[1]sindaci!$A$19183:$I$26955,9,0)</f>
        <v>LISTA CIVICA: BARILE #RINNOVIAMOINSIEME</v>
      </c>
    </row>
    <row r="7533" spans="1:5" x14ac:dyDescent="0.25">
      <c r="A7533" t="s">
        <v>11346</v>
      </c>
      <c r="B7533">
        <f>VLOOKUP(A7533,PEC!A7533:D15433,4,TRUE)</f>
        <v>0</v>
      </c>
      <c r="C7533" t="e">
        <f>VLOOKUP(A7533,SEZIONI!A7533:B15428,2,FALSE)</f>
        <v>#N/A</v>
      </c>
      <c r="D7533" t="str">
        <f>VLOOKUP(A7533,[1]sindaci!$A$19183:$I$26955,4,0)</f>
        <v>PALMA GIANCARLO</v>
      </c>
      <c r="E7533" t="str">
        <f>VLOOKUP(A7533,[1]sindaci!$A$19183:$I$26955,9,0)</f>
        <v>LISTA CIVICA: ALLA LUCE DEL SOLE PER RIOFREDDO</v>
      </c>
    </row>
    <row r="7534" spans="1:5" x14ac:dyDescent="0.25">
      <c r="A7534" t="s">
        <v>8761</v>
      </c>
      <c r="B7534" t="str">
        <f>VLOOKUP(A7534,PEC!A7534:D15434,4,TRUE)</f>
        <v>pec.comune.caravaggio.bg.it</v>
      </c>
      <c r="C7534" t="e">
        <f>VLOOKUP(A7534,SEZIONI!A7534:B15429,2,FALSE)</f>
        <v>#N/A</v>
      </c>
      <c r="D7534" t="str">
        <f>VLOOKUP(A7534,[1]sindaci!$A$19183:$I$26955,4,0)</f>
        <v>PUNZI IGNAZIO</v>
      </c>
      <c r="E7534" t="str">
        <f>VLOOKUP(A7534,[1]sindaci!$A$19183:$I$26955,9,0)</f>
        <v>LISTA CIVICA: INSIEME</v>
      </c>
    </row>
    <row r="7535" spans="1:5" x14ac:dyDescent="0.25">
      <c r="A7535" t="s">
        <v>4861</v>
      </c>
      <c r="B7535" t="str">
        <f>VLOOKUP(A7535,PEC!A7535:D15435,4,TRUE)</f>
        <v>asmepec.it</v>
      </c>
      <c r="C7535" t="e">
        <f>VLOOKUP(A7535,SEZIONI!A7535:B15430,2,FALSE)</f>
        <v>#N/A</v>
      </c>
      <c r="D7535" t="str">
        <f>VLOOKUP(A7535,[1]sindaci!$A$19183:$I$26955,4,0)</f>
        <v>DE SANTIS PASQUALE</v>
      </c>
      <c r="E7535" t="str">
        <f>VLOOKUP(A7535,[1]sindaci!$A$19183:$I$26955,9,0)</f>
        <v>LISTA CIVICA: INSIEME PER CONTRADA</v>
      </c>
    </row>
    <row r="7536" spans="1:5" x14ac:dyDescent="0.25">
      <c r="A7536" t="s">
        <v>5436</v>
      </c>
      <c r="B7536" t="str">
        <f>VLOOKUP(A7536,PEC!A7536:D15436,4,TRUE)</f>
        <v>pec.comunecampomarino.it</v>
      </c>
      <c r="C7536" t="e">
        <f>VLOOKUP(A7536,SEZIONI!A7536:B15431,2,FALSE)</f>
        <v>#N/A</v>
      </c>
      <c r="D7536" t="str">
        <f>VLOOKUP(A7536,[1]sindaci!$A$19183:$I$26955,4,0)</f>
        <v>CONTE MARIO</v>
      </c>
      <c r="E7536" t="str">
        <f>VLOOKUP(A7536,[1]sindaci!$A$19183:$I$26955,9,0)</f>
        <v>LISTA CIVICA: EBOLI 3.0 LA CITTA' IN COMUNE | LISTA CIVICA: UNITI PER IL TERRITORIO | LISTA CIVICA: LA CITTA' DEL SELE</v>
      </c>
    </row>
    <row r="7537" spans="1:5" x14ac:dyDescent="0.25">
      <c r="A7537" t="s">
        <v>6085</v>
      </c>
      <c r="B7537" t="str">
        <f>VLOOKUP(A7537,PEC!A7537:D15437,4,TRUE)</f>
        <v>pec.comunecampomarino.it</v>
      </c>
      <c r="C7537" t="e">
        <f>VLOOKUP(A7537,SEZIONI!A7537:B15432,2,FALSE)</f>
        <v>#N/A</v>
      </c>
      <c r="D7537" t="str">
        <f>VLOOKUP(A7537,[1]sindaci!$A$19183:$I$26955,4,0)</f>
        <v>MILO GIOVANNI</v>
      </c>
      <c r="E7537" t="str">
        <f>VLOOKUP(A7537,[1]sindaci!$A$19183:$I$26955,9,0)</f>
        <v>LISTA CIVICA: INSIEME PER FURORE</v>
      </c>
    </row>
    <row r="7538" spans="1:5" x14ac:dyDescent="0.25">
      <c r="A7538" t="s">
        <v>283</v>
      </c>
      <c r="B7538" t="str">
        <f>VLOOKUP(A7538,PEC!A7538:D15438,4,TRUE)</f>
        <v>asmepec.it</v>
      </c>
      <c r="C7538" t="e">
        <f>VLOOKUP(A7538,SEZIONI!A7538:B15433,2,FALSE)</f>
        <v>#N/A</v>
      </c>
      <c r="D7538" t="str">
        <f>VLOOKUP(A7538,[1]sindaci!$A$19183:$I$26955,4,0)</f>
        <v>RIZZELLO GIUSEPPE</v>
      </c>
      <c r="E7538">
        <f>VLOOKUP(A7538,[1]sindaci!$A$19183:$I$26955,9,0)</f>
        <v>0</v>
      </c>
    </row>
    <row r="7539" spans="1:5" x14ac:dyDescent="0.25">
      <c r="A7539" t="s">
        <v>7856</v>
      </c>
      <c r="B7539" t="str">
        <f>VLOOKUP(A7539,PEC!A7539:D15439,4,TRUE)</f>
        <v>pec.comune.cugnoli.pe.it</v>
      </c>
      <c r="C7539" t="e">
        <f>VLOOKUP(A7539,SEZIONI!A7539:B15434,2,FALSE)</f>
        <v>#N/A</v>
      </c>
      <c r="D7539" t="str">
        <f>VLOOKUP(A7539,[1]sindaci!$A$19183:$I$26955,4,0)</f>
        <v>LASIA TIZIANO ANTONIO</v>
      </c>
      <c r="E7539" t="str">
        <f>VLOOKUP(A7539,[1]sindaci!$A$19183:$I$26955,9,0)</f>
        <v>LISTA CIVICA: PER MARTIS</v>
      </c>
    </row>
    <row r="7540" spans="1:5" x14ac:dyDescent="0.25">
      <c r="A7540" t="s">
        <v>7869</v>
      </c>
      <c r="B7540" t="str">
        <f>VLOOKUP(A7540,PEC!A7540:D15440,4,TRUE)</f>
        <v xml:space="preserve">pec.it </v>
      </c>
      <c r="C7540" t="e">
        <f>VLOOKUP(A7540,SEZIONI!A7540:B15435,2,FALSE)</f>
        <v>#N/A</v>
      </c>
      <c r="D7540" t="str">
        <f>VLOOKUP(A7540,[1]sindaci!$A$19183:$I$26955,4,0)</f>
        <v>ADDEO FRANCESCO</v>
      </c>
      <c r="E7540" t="str">
        <f>VLOOKUP(A7540,[1]sindaci!$A$19183:$I$26955,9,0)</f>
        <v>LISTA CIVICA: TORRE</v>
      </c>
    </row>
    <row r="7541" spans="1:5" x14ac:dyDescent="0.25">
      <c r="A7541" t="s">
        <v>198</v>
      </c>
      <c r="B7541" t="str">
        <f>VLOOKUP(A7541,PEC!A7541:D15441,4,TRUE)</f>
        <v>asmepec.it</v>
      </c>
      <c r="C7541" t="e">
        <f>VLOOKUP(A7541,SEZIONI!A7541:B15436,2,FALSE)</f>
        <v>#N/A</v>
      </c>
      <c r="D7541" t="str">
        <f>VLOOKUP(A7541,[1]sindaci!$A$19183:$I$26955,4,0)</f>
        <v>GUZZI PIETRO HIRAM</v>
      </c>
      <c r="E7541" t="str">
        <f>VLOOKUP(A7541,[1]sindaci!$A$19183:$I$26955,9,0)</f>
        <v>LISTA CIVICA: INSIEME PER MIGLIERINA</v>
      </c>
    </row>
    <row r="7542" spans="1:5" x14ac:dyDescent="0.25">
      <c r="A7542" t="s">
        <v>8275</v>
      </c>
      <c r="B7542" t="str">
        <f>VLOOKUP(A7542,PEC!A7542:D15442,4,TRUE)</f>
        <v>asmepec.it</v>
      </c>
      <c r="C7542" t="e">
        <f>VLOOKUP(A7542,SEZIONI!A7542:B15437,2,FALSE)</f>
        <v>#N/A</v>
      </c>
      <c r="D7542" t="str">
        <f>VLOOKUP(A7542,[1]sindaci!$A$19183:$I$26955,4,0)</f>
        <v>GNARRA ENRICO</v>
      </c>
      <c r="E7542" t="str">
        <f>VLOOKUP(A7542,[1]sindaci!$A$19183:$I$26955,9,0)</f>
        <v>LISTA CIVICA: INSIEME</v>
      </c>
    </row>
    <row r="7543" spans="1:5" x14ac:dyDescent="0.25">
      <c r="A7543" t="s">
        <v>85</v>
      </c>
      <c r="B7543" t="str">
        <f>VLOOKUP(A7543,PEC!A7543:D15443,4,TRUE)</f>
        <v>pec.comunecampomarino.it</v>
      </c>
      <c r="C7543" t="e">
        <f>VLOOKUP(A7543,SEZIONI!A7543:B15438,2,FALSE)</f>
        <v>#N/A</v>
      </c>
      <c r="D7543" t="str">
        <f>VLOOKUP(A7543,[1]sindaci!$A$19183:$I$26955,4,0)</f>
        <v>MARIANI FERRUCCIO</v>
      </c>
      <c r="E7543" t="str">
        <f>VLOOKUP(A7543,[1]sindaci!$A$19183:$I$26955,9,0)</f>
        <v>LISTA CIVICA: PROGETTO MONGRASSANO</v>
      </c>
    </row>
    <row r="7544" spans="1:5" x14ac:dyDescent="0.25">
      <c r="A7544" t="s">
        <v>8417</v>
      </c>
      <c r="B7544" t="str">
        <f>VLOOKUP(A7544,PEC!A7544:D15444,4,TRUE)</f>
        <v>pec.comunecampomarino.it</v>
      </c>
      <c r="C7544" t="e">
        <f>VLOOKUP(A7544,SEZIONI!A7544:B15439,2,FALSE)</f>
        <v>#N/A</v>
      </c>
      <c r="D7544" t="str">
        <f>VLOOKUP(A7544,[1]sindaci!$A$19183:$I$26955,4,0)</f>
        <v>ARCIDIACONO ALBERTO</v>
      </c>
      <c r="E7544">
        <f>VLOOKUP(A7544,[1]sindaci!$A$19183:$I$26955,9,0)</f>
        <v>0</v>
      </c>
    </row>
    <row r="7545" spans="1:5" x14ac:dyDescent="0.25">
      <c r="A7545" t="s">
        <v>8980</v>
      </c>
      <c r="B7545" t="str">
        <f>VLOOKUP(A7545,PEC!A7545:D15445,4,TRUE)</f>
        <v>pec.comune.cugnoli.pe.it</v>
      </c>
      <c r="C7545" t="e">
        <f>VLOOKUP(A7545,SEZIONI!A7545:B15440,2,FALSE)</f>
        <v>#N/A</v>
      </c>
      <c r="D7545" t="str">
        <f>VLOOKUP(A7545,[1]sindaci!$A$19183:$I$26955,4,0)</f>
        <v>PROTA VINCENZINA</v>
      </c>
      <c r="E7545" t="str">
        <f>VLOOKUP(A7545,[1]sindaci!$A$19183:$I$26955,9,0)</f>
        <v>LISTA CIVICA: INSIEME NEL FUTURO 2019</v>
      </c>
    </row>
    <row r="7546" spans="1:5" x14ac:dyDescent="0.25">
      <c r="A7546" t="s">
        <v>12369</v>
      </c>
      <c r="B7546" t="str">
        <f>VLOOKUP(A7546,PEC!A7546:D15446,4,TRUE)</f>
        <v>asmepec.it</v>
      </c>
      <c r="C7546" t="e">
        <f>VLOOKUP(A7546,SEZIONI!A7546:B15441,2,FALSE)</f>
        <v>#N/A</v>
      </c>
      <c r="D7546" t="str">
        <f>VLOOKUP(A7546,[1]sindaci!$A$19183:$I$26955,4,0)</f>
        <v>BOCCUZZI TEODORO</v>
      </c>
      <c r="E7546" t="str">
        <f>VLOOKUP(A7546,[1]sindaci!$A$19183:$I$26955,9,0)</f>
        <v>LISTA CIVICA: UNITI PER SAN MANGO</v>
      </c>
    </row>
    <row r="7547" spans="1:5" x14ac:dyDescent="0.25">
      <c r="A7547" t="s">
        <v>12712</v>
      </c>
      <c r="B7547" t="str">
        <f>VLOOKUP(A7547,PEC!A7547:D15447,4,TRUE)</f>
        <v>pec.comunedigenga.it</v>
      </c>
      <c r="C7547" t="e">
        <f>VLOOKUP(A7547,SEZIONI!A7547:B15442,2,FALSE)</f>
        <v>#N/A</v>
      </c>
      <c r="D7547" t="str">
        <f>VLOOKUP(A7547,[1]sindaci!$A$19183:$I$26955,4,0)</f>
        <v>DI PILLA GIUSEPPE</v>
      </c>
      <c r="E7547" t="str">
        <f>VLOOKUP(A7547,[1]sindaci!$A$19183:$I$26955,9,0)</f>
        <v>LISTA CIVICA: PROGETTIAMO INSIEME IL NOSTRO FUTURO</v>
      </c>
    </row>
    <row r="7548" spans="1:5" x14ac:dyDescent="0.25">
      <c r="A7548" t="s">
        <v>403</v>
      </c>
      <c r="B7548" t="str">
        <f>VLOOKUP(A7548,PEC!A7548:D15448,4,TRUE)</f>
        <v>legalmail.it</v>
      </c>
      <c r="C7548" t="e">
        <f>VLOOKUP(A7548,SEZIONI!A7548:B15443,2,FALSE)</f>
        <v>#N/A</v>
      </c>
      <c r="D7548" t="str">
        <f>VLOOKUP(A7548,[1]sindaci!$A$19183:$I$26955,4,0)</f>
        <v>PELLICANO' GIOVANNA</v>
      </c>
      <c r="E7548" t="str">
        <f>VLOOKUP(A7548,[1]sindaci!$A$19183:$I$26955,9,0)</f>
        <v>LISTA CIVICA: IL FUTURO E' NELLE RADICI</v>
      </c>
    </row>
    <row r="7549" spans="1:5" x14ac:dyDescent="0.25">
      <c r="A7549" t="s">
        <v>14299</v>
      </c>
      <c r="B7549" t="str">
        <f>VLOOKUP(A7549,PEC!A7549:D15449,4,TRUE)</f>
        <v>cert.ruparpiemonte.it</v>
      </c>
      <c r="C7549" t="e">
        <f>VLOOKUP(A7549,SEZIONI!A7549:B15444,2,FALSE)</f>
        <v>#N/A</v>
      </c>
      <c r="D7549" t="str">
        <f>VLOOKUP(A7549,[1]sindaci!$A$19183:$I$26955,4,0)</f>
        <v>UBODI SILVERIO</v>
      </c>
      <c r="E7549" t="str">
        <f>VLOOKUP(A7549,[1]sindaci!$A$19183:$I$26955,9,0)</f>
        <v>LISTA CIVICA: NUOVA ERA INSIEME PER CAMBIARE</v>
      </c>
    </row>
    <row r="7550" spans="1:5" x14ac:dyDescent="0.25">
      <c r="A7550" t="s">
        <v>14641</v>
      </c>
      <c r="B7550" t="str">
        <f>VLOOKUP(A7550,PEC!A7550:D15450,4,TRUE)</f>
        <v>pec.comune.sancosmoalbanese.cs.it</v>
      </c>
      <c r="C7550" t="e">
        <f>VLOOKUP(A7550,SEZIONI!A7550:B15445,2,FALSE)</f>
        <v>#N/A</v>
      </c>
      <c r="D7550" t="str">
        <f>VLOOKUP(A7550,[1]sindaci!$A$19183:$I$26955,4,0)</f>
        <v>LOCCI ANDREA</v>
      </c>
      <c r="E7550" t="str">
        <f>VLOOKUP(A7550,[1]sindaci!$A$19183:$I$26955,9,0)</f>
        <v>LISTA CIVICA: FUTURO PROSSIMO</v>
      </c>
    </row>
    <row r="7551" spans="1:5" x14ac:dyDescent="0.25">
      <c r="A7551" t="s">
        <v>15099</v>
      </c>
      <c r="B7551" t="str">
        <f>VLOOKUP(A7551,PEC!A7551:D15451,4,TRUE)</f>
        <v>pec.comune.olevanoromano.rm.it</v>
      </c>
      <c r="C7551" t="e">
        <f>VLOOKUP(A7551,SEZIONI!A7551:B15446,2,FALSE)</f>
        <v>#N/A</v>
      </c>
      <c r="D7551" t="str">
        <f>VLOOKUP(A7551,[1]sindaci!$A$19183:$I$26955,4,0)</f>
        <v>DE NISCO LUIGI</v>
      </c>
      <c r="E7551" t="str">
        <f>VLOOKUP(A7551,[1]sindaci!$A$19183:$I$26955,9,0)</f>
        <v>LISTA CIVICA: UNITI PER UNIRE</v>
      </c>
    </row>
    <row r="7552" spans="1:5" x14ac:dyDescent="0.25">
      <c r="A7552" t="s">
        <v>15393</v>
      </c>
      <c r="B7552" t="str">
        <f>VLOOKUP(A7552,PEC!A7552:D15452,4,TRUE)</f>
        <v>cert.ruparpiemonte.it</v>
      </c>
      <c r="C7552" t="e">
        <f>VLOOKUP(A7552,SEZIONI!A7552:B15447,2,FALSE)</f>
        <v>#N/A</v>
      </c>
      <c r="D7552" t="str">
        <f>VLOOKUP(A7552,[1]sindaci!$A$19183:$I$26955,4,0)</f>
        <v>CIOTTI ANTONIO PARIDE</v>
      </c>
      <c r="E7552" t="str">
        <f>VLOOKUP(A7552,[1]sindaci!$A$19183:$I$26955,9,0)</f>
        <v>LISTA CIVICA: NOI PER VILLA SANTA LUCIA E CARRUFO</v>
      </c>
    </row>
    <row r="7553" spans="1:5" x14ac:dyDescent="0.25">
      <c r="A7553" t="s">
        <v>4916</v>
      </c>
      <c r="B7553" t="str">
        <f>VLOOKUP(A7553,PEC!A7553:D15453,4,TRUE)</f>
        <v>asmepec.it</v>
      </c>
      <c r="C7553" t="e">
        <f>VLOOKUP(A7553,SEZIONI!A7553:B15448,2,FALSE)</f>
        <v>#N/A</v>
      </c>
      <c r="D7553" t="str">
        <f>VLOOKUP(A7553,[1]sindaci!$A$19183:$I$26955,4,0)</f>
        <v>ALOISI GIANNI</v>
      </c>
      <c r="E7553" t="str">
        <f>VLOOKUP(A7553,[1]sindaci!$A$19183:$I$26955,9,0)</f>
        <v>LISTA CIVICA: GUARDARE OLTRE</v>
      </c>
    </row>
    <row r="7554" spans="1:5" x14ac:dyDescent="0.25">
      <c r="A7554" t="s">
        <v>778</v>
      </c>
      <c r="B7554" t="str">
        <f>VLOOKUP(A7554,PEC!A7554:D15454,4,TRUE)</f>
        <v>pec.altidona.net</v>
      </c>
      <c r="C7554" t="e">
        <f>VLOOKUP(A7554,SEZIONI!A7554:B15449,2,FALSE)</f>
        <v>#N/A</v>
      </c>
      <c r="D7554" t="str">
        <f>VLOOKUP(A7554,[1]sindaci!$A$19183:$I$26955,4,0)</f>
        <v>PORRA' GIULIANA</v>
      </c>
      <c r="E7554" t="str">
        <f>VLOOKUP(A7554,[1]sindaci!$A$19183:$I$26955,9,0)</f>
        <v>LISTA CIVICA: ALTIDONATTIVA</v>
      </c>
    </row>
    <row r="7555" spans="1:5" x14ac:dyDescent="0.25">
      <c r="A7555" t="s">
        <v>10</v>
      </c>
      <c r="B7555" t="str">
        <f>VLOOKUP(A7555,PEC!A7555:D15455,4,TRUE)</f>
        <v>pec.comune.aiellocalabro.cs.it</v>
      </c>
      <c r="C7555" t="e">
        <f>VLOOKUP(A7555,SEZIONI!A7555:B15450,2,FALSE)</f>
        <v>#N/A</v>
      </c>
      <c r="D7555" t="str">
        <f>VLOOKUP(A7555,[1]sindaci!$A$19183:$I$26955,4,0)</f>
        <v>LEPORE LUCA</v>
      </c>
      <c r="E7555" t="str">
        <f>VLOOKUP(A7555,[1]sindaci!$A$19183:$I$26955,9,0)</f>
        <v>LISTA CIVICA: UNITI PER AIELLO</v>
      </c>
    </row>
    <row r="7556" spans="1:5" x14ac:dyDescent="0.25">
      <c r="A7556" t="s">
        <v>1189</v>
      </c>
      <c r="B7556" t="str">
        <f>VLOOKUP(A7556,PEC!A7556:D15456,4,TRUE)</f>
        <v>pec.comune.atzara.nu.it</v>
      </c>
      <c r="C7556" t="e">
        <f>VLOOKUP(A7556,SEZIONI!A7556:B15451,2,FALSE)</f>
        <v>#N/A</v>
      </c>
      <c r="D7556" t="str">
        <f>VLOOKUP(A7556,[1]sindaci!$A$19183:$I$26955,4,0)</f>
        <v>CORONA ALESSANDRO</v>
      </c>
      <c r="E7556" t="str">
        <f>VLOOKUP(A7556,[1]sindaci!$A$19183:$I$26955,9,0)</f>
        <v>LISTA CIVICA: ATZARA BENE COMUNE</v>
      </c>
    </row>
    <row r="7557" spans="1:5" x14ac:dyDescent="0.25">
      <c r="A7557" t="s">
        <v>2618</v>
      </c>
      <c r="B7557" t="str">
        <f>VLOOKUP(A7557,PEC!A7557:D15457,4,TRUE)</f>
        <v>pec.comune.cammarata.ag.it</v>
      </c>
      <c r="C7557" t="e">
        <f>VLOOKUP(A7557,SEZIONI!A7557:B15452,2,FALSE)</f>
        <v>#N/A</v>
      </c>
      <c r="D7557" t="str">
        <f>VLOOKUP(A7557,[1]sindaci!$A$19183:$I$26955,4,0)</f>
        <v>MANGIAPANE GIUSEPPE</v>
      </c>
      <c r="E7557" t="str">
        <f>VLOOKUP(A7557,[1]sindaci!$A$19183:$I$26955,9,0)</f>
        <v>LISTA CIVICA: IL PAESE CHE VOGLIAMO-MAGIAPANE SINDACO</v>
      </c>
    </row>
    <row r="7558" spans="1:5" x14ac:dyDescent="0.25">
      <c r="A7558" t="s">
        <v>4039</v>
      </c>
      <c r="B7558" t="str">
        <f>VLOOKUP(A7558,PEC!A7558:D15458,4,TRUE)</f>
        <v>pec.comune.cefaladiana.pa.it</v>
      </c>
      <c r="C7558" t="e">
        <f>VLOOKUP(A7558,SEZIONI!A7558:B15453,2,FALSE)</f>
        <v>#N/A</v>
      </c>
      <c r="D7558" t="str">
        <f>VLOOKUP(A7558,[1]sindaci!$A$19183:$I$26955,4,0)</f>
        <v>CANGIALOSI GIUSEPPE VIRGILIO</v>
      </c>
      <c r="E7558" t="str">
        <f>VLOOKUP(A7558,[1]sindaci!$A$19183:$I$26955,9,0)</f>
        <v>LISTA CIVICA: LEALI PER CAMBIARE - CANGIALOSI SINDACO</v>
      </c>
    </row>
    <row r="7559" spans="1:5" x14ac:dyDescent="0.25">
      <c r="A7559" t="s">
        <v>5183</v>
      </c>
      <c r="B7559" t="str">
        <f>VLOOKUP(A7559,PEC!A7559:D15459,4,TRUE)</f>
        <v>pec.comune.cugnoli.pe.it</v>
      </c>
      <c r="C7559" t="e">
        <f>VLOOKUP(A7559,SEZIONI!A7559:B15454,2,FALSE)</f>
        <v>#N/A</v>
      </c>
      <c r="D7559" t="str">
        <f>VLOOKUP(A7559,[1]sindaci!$A$19183:$I$26955,4,0)</f>
        <v>SCIARRA GIANCARLO</v>
      </c>
      <c r="E7559" t="str">
        <f>VLOOKUP(A7559,[1]sindaci!$A$19183:$I$26955,9,0)</f>
        <v>LISTA CIVICA: CONTINUITA' E SVILUPPO</v>
      </c>
    </row>
    <row r="7560" spans="1:5" x14ac:dyDescent="0.25">
      <c r="A7560" t="s">
        <v>10153</v>
      </c>
      <c r="B7560" t="str">
        <f>VLOOKUP(A7560,PEC!A7560:D15460,4,TRUE)</f>
        <v>anutel.it</v>
      </c>
      <c r="C7560" t="e">
        <f>VLOOKUP(A7560,SEZIONI!A7560:B15455,2,FALSE)</f>
        <v>#N/A</v>
      </c>
      <c r="D7560" t="str">
        <f>VLOOKUP(A7560,[1]sindaci!$A$19183:$I$26955,4,0)</f>
        <v>DI DONATO NUNZIO</v>
      </c>
      <c r="E7560" t="str">
        <f>VLOOKUP(A7560,[1]sindaci!$A$19183:$I$26955,9,0)</f>
        <v>LISTA CIVICA: SEMPRE UNITI PER PESCOSANSONESCO</v>
      </c>
    </row>
    <row r="7561" spans="1:5" x14ac:dyDescent="0.25">
      <c r="A7561" t="s">
        <v>12501</v>
      </c>
      <c r="B7561" t="str">
        <f>VLOOKUP(A7561,PEC!A7561:D15461,4,TRUE)</f>
        <v>asmepec.it</v>
      </c>
      <c r="C7561" t="e">
        <f>VLOOKUP(A7561,SEZIONI!A7561:B15456,2,FALSE)</f>
        <v>#N/A</v>
      </c>
      <c r="D7561" t="str">
        <f>VLOOKUP(A7561,[1]sindaci!$A$19183:$I$26955,4,0)</f>
        <v>MARINO FRANCESCO</v>
      </c>
      <c r="E7561" t="str">
        <f>VLOOKUP(A7561,[1]sindaci!$A$19183:$I$26955,9,0)</f>
        <v>LISTA CIVICA: CRESCERE INSIEME</v>
      </c>
    </row>
    <row r="7562" spans="1:5" x14ac:dyDescent="0.25">
      <c r="A7562" t="s">
        <v>14436</v>
      </c>
      <c r="B7562" t="str">
        <f>VLOOKUP(A7562,PEC!A7562:D15462,4,TRUE)</f>
        <v>legalmail.it</v>
      </c>
      <c r="C7562" t="e">
        <f>VLOOKUP(A7562,SEZIONI!A7562:B15457,2,FALSE)</f>
        <v>#N/A</v>
      </c>
      <c r="D7562" t="str">
        <f>VLOOKUP(A7562,[1]sindaci!$A$19183:$I$26955,4,0)</f>
        <v>TRANCHIDA GIACOMO</v>
      </c>
      <c r="E7562">
        <f>VLOOKUP(A7562,[1]sindaci!$A$19183:$I$26955,9,0)</f>
        <v>0</v>
      </c>
    </row>
    <row r="7563" spans="1:5" x14ac:dyDescent="0.25">
      <c r="A7563" t="s">
        <v>2886</v>
      </c>
      <c r="B7563" t="str">
        <f>VLOOKUP(A7563,PEC!A7563:D15463,4,TRUE)</f>
        <v>pec.comunecapizzi.me.it</v>
      </c>
      <c r="C7563" t="e">
        <f>VLOOKUP(A7563,SEZIONI!A7563:B15458,2,FALSE)</f>
        <v>#N/A</v>
      </c>
      <c r="D7563" t="str">
        <f>VLOOKUP(A7563,[1]sindaci!$A$19183:$I$26955,4,0)</f>
        <v>PRINCIPATO TROSSO LEONARDO GIUSEPPE</v>
      </c>
      <c r="E7563" t="str">
        <f>VLOOKUP(A7563,[1]sindaci!$A$19183:$I$26955,9,0)</f>
        <v>LISTA CIVICA: AMMINISTRARE INSIEME</v>
      </c>
    </row>
    <row r="7564" spans="1:5" x14ac:dyDescent="0.25">
      <c r="A7564" t="s">
        <v>6307</v>
      </c>
      <c r="B7564" t="str">
        <f>VLOOKUP(A7564,PEC!A7564:D15464,4,TRUE)</f>
        <v>pec.comunedigenga.it</v>
      </c>
      <c r="C7564" t="e">
        <f>VLOOKUP(A7564,SEZIONI!A7564:B15459,2,FALSE)</f>
        <v>#N/A</v>
      </c>
      <c r="D7564" t="str">
        <f>VLOOKUP(A7564,[1]sindaci!$A$19183:$I$26955,4,0)</f>
        <v>FILIPPONI MARCO</v>
      </c>
      <c r="E7564" t="str">
        <f>VLOOKUP(A7564,[1]sindaci!$A$19183:$I$26955,9,0)</f>
        <v>LISTA CIVICA: NUOVA GENGA</v>
      </c>
    </row>
    <row r="7565" spans="1:5" x14ac:dyDescent="0.25">
      <c r="A7565" t="s">
        <v>13903</v>
      </c>
      <c r="B7565" t="str">
        <f>VLOOKUP(A7565,PEC!A7565:D15465,4,TRUE)</f>
        <v>legalmail.it</v>
      </c>
      <c r="C7565" t="e">
        <f>VLOOKUP(A7565,SEZIONI!A7565:B15460,2,FALSE)</f>
        <v>#N/A</v>
      </c>
      <c r="D7565" t="str">
        <f>VLOOKUP(A7565,[1]sindaci!$A$19183:$I$26955,4,0)</f>
        <v>PETRINI DOMENICO</v>
      </c>
      <c r="E7565">
        <f>VLOOKUP(A7565,[1]sindaci!$A$19183:$I$26955,9,0)</f>
        <v>0</v>
      </c>
    </row>
    <row r="7566" spans="1:5" x14ac:dyDescent="0.25">
      <c r="A7566" t="s">
        <v>306</v>
      </c>
      <c r="B7566" t="str">
        <f>VLOOKUP(A7566,PEC!A7566:D15466,4,TRUE)</f>
        <v>pec.it</v>
      </c>
      <c r="C7566" t="e">
        <f>VLOOKUP(A7566,SEZIONI!A7566:B15461,2,FALSE)</f>
        <v>#N/A</v>
      </c>
      <c r="D7566" t="str">
        <f>VLOOKUP(A7566,[1]sindaci!$A$19183:$I$26955,4,0)</f>
        <v>SOLANO SALVATORE</v>
      </c>
      <c r="E7566">
        <f>VLOOKUP(A7566,[1]sindaci!$A$19183:$I$26955,9,0)</f>
        <v>0</v>
      </c>
    </row>
    <row r="7567" spans="1:5" x14ac:dyDescent="0.25">
      <c r="A7567" t="s">
        <v>264</v>
      </c>
      <c r="B7567" t="str">
        <f>VLOOKUP(A7567,PEC!A7567:D15467,4,TRUE)</f>
        <v>asmepec.it</v>
      </c>
      <c r="C7567" t="e">
        <f>VLOOKUP(A7567,SEZIONI!A7567:B15462,2,FALSE)</f>
        <v>#N/A</v>
      </c>
      <c r="D7567" t="str">
        <f>VLOOKUP(A7567,[1]sindaci!$A$19183:$I$26955,4,0)</f>
        <v>BARILARO GIUSEPPE</v>
      </c>
      <c r="E7567">
        <f>VLOOKUP(A7567,[1]sindaci!$A$19183:$I$26955,9,0)</f>
        <v>0</v>
      </c>
    </row>
    <row r="7568" spans="1:5" x14ac:dyDescent="0.25">
      <c r="A7568" t="s">
        <v>13963</v>
      </c>
      <c r="B7568" t="str">
        <f>VLOOKUP(A7568,PEC!A7568:D15468,4,TRUE)</f>
        <v xml:space="preserve">pec.it </v>
      </c>
      <c r="C7568" t="e">
        <f>VLOOKUP(A7568,SEZIONI!A7568:B15463,2,FALSE)</f>
        <v>#N/A</v>
      </c>
      <c r="D7568" t="str">
        <f>VLOOKUP(A7568,[1]sindaci!$A$19183:$I$26955,4,0)</f>
        <v>MARENCO GIORGIO</v>
      </c>
      <c r="E7568" t="str">
        <f>VLOOKUP(A7568,[1]sindaci!$A$19183:$I$26955,9,0)</f>
        <v>LISTA CIVICA: INSIEME PER TAGLIOLO</v>
      </c>
    </row>
    <row r="7569" spans="1:5" x14ac:dyDescent="0.25">
      <c r="A7569" t="s">
        <v>13545</v>
      </c>
      <c r="B7569" t="str">
        <f>VLOOKUP(A7569,PEC!A7569:D15469,4,TRUE)</f>
        <v>asmepec.it</v>
      </c>
      <c r="C7569" t="e">
        <f>VLOOKUP(A7569,SEZIONI!A7569:B15464,2,FALSE)</f>
        <v>#N/A</v>
      </c>
      <c r="D7569" t="str">
        <f>VLOOKUP(A7569,[1]sindaci!$A$19183:$I$26955,4,0)</f>
        <v>SEGHESIO SERGIO</v>
      </c>
      <c r="E7569" t="str">
        <f>VLOOKUP(A7569,[1]sindaci!$A$19183:$I$26955,9,0)</f>
        <v>LISTA CIVICA: IL BENE DEL NOSTRO PAESE</v>
      </c>
    </row>
    <row r="7570" spans="1:5" x14ac:dyDescent="0.25">
      <c r="A7570" t="s">
        <v>13562</v>
      </c>
      <c r="B7570" t="str">
        <f>VLOOKUP(A7570,PEC!A7570:D15470,4,TRUE)</f>
        <v>pec.comune.sancosmoalbanese.cs.it</v>
      </c>
      <c r="C7570" t="e">
        <f>VLOOKUP(A7570,SEZIONI!A7570:B15465,2,FALSE)</f>
        <v>#N/A</v>
      </c>
      <c r="D7570" t="str">
        <f>VLOOKUP(A7570,[1]sindaci!$A$19183:$I$26955,4,0)</f>
        <v>DE CAPITANI EMANUELE</v>
      </c>
      <c r="E7570" t="str">
        <f>VLOOKUP(A7570,[1]sindaci!$A$19183:$I$26955,9,0)</f>
        <v>LISTA CIVICA: UNITI PER SIRONE</v>
      </c>
    </row>
    <row r="7571" spans="1:5" x14ac:dyDescent="0.25">
      <c r="A7571" t="s">
        <v>12487</v>
      </c>
      <c r="B7571" t="str">
        <f>VLOOKUP(A7571,PEC!A7571:D15471,4,TRUE)</f>
        <v>asmepec.it</v>
      </c>
      <c r="C7571" t="e">
        <f>VLOOKUP(A7571,SEZIONI!A7571:B15466,2,FALSE)</f>
        <v>#N/A</v>
      </c>
      <c r="D7571" t="str">
        <f>VLOOKUP(A7571,[1]sindaci!$A$19183:$I$26955,4,0)</f>
        <v>SORO STEFANO</v>
      </c>
      <c r="E7571" t="str">
        <f>VLOOKUP(A7571,[1]sindaci!$A$19183:$I$26955,9,0)</f>
        <v>LISTA CIVICA: PAULI GERREI CONTINUITA' E PROGRESSO</v>
      </c>
    </row>
    <row r="7572" spans="1:5" x14ac:dyDescent="0.25">
      <c r="A7572" t="s">
        <v>13578</v>
      </c>
      <c r="B7572" t="str">
        <f>VLOOKUP(A7572,PEC!A7572:D15472,4,TRUE)</f>
        <v>pec.comune.sancosmoalbanese.cs.it</v>
      </c>
      <c r="C7572">
        <f>VLOOKUP(A7572,SEZIONI!A7572:B15467,2,FALSE)</f>
        <v>6</v>
      </c>
      <c r="D7572" t="str">
        <f>VLOOKUP(A7572,[1]sindaci!$A$19183:$I$26955,4,0)</f>
        <v>PRESSI MATTEO</v>
      </c>
      <c r="E7572" t="str">
        <f>VLOOKUP(A7572,[1]sindaci!$A$19183:$I$26955,9,0)</f>
        <v>LISTA CIVICA: CAMBIAMO SOAVE</v>
      </c>
    </row>
    <row r="7573" spans="1:5" x14ac:dyDescent="0.25">
      <c r="A7573" t="s">
        <v>8711</v>
      </c>
      <c r="B7573" t="str">
        <f>VLOOKUP(A7573,PEC!A7573:D15473,4,TRUE)</f>
        <v>asmepec.it</v>
      </c>
      <c r="C7573" t="e">
        <f>VLOOKUP(A7573,SEZIONI!A7573:B15468,2,FALSE)</f>
        <v>#N/A</v>
      </c>
      <c r="D7573" t="str">
        <f>VLOOKUP(A7573,[1]sindaci!$A$19183:$I$26955,4,0)</f>
        <v>CIURA COSIMO</v>
      </c>
      <c r="E7573" t="str">
        <f>VLOOKUP(A7573,[1]sindaci!$A$19183:$I$26955,9,0)</f>
        <v>LISTA CIVICA: MONTEIASI PROTAGONISTA</v>
      </c>
    </row>
    <row r="7574" spans="1:5" x14ac:dyDescent="0.25">
      <c r="A7574" t="s">
        <v>10081</v>
      </c>
      <c r="B7574" t="str">
        <f>VLOOKUP(A7574,PEC!A7574:D15474,4,TRUE)</f>
        <v>pec.comune.gangi.pa.it</v>
      </c>
      <c r="C7574" t="e">
        <f>VLOOKUP(A7574,SEZIONI!A7574:B15469,2,FALSE)</f>
        <v>#N/A</v>
      </c>
      <c r="D7574" t="str">
        <f>VLOOKUP(A7574,[1]sindaci!$A$19183:$I$26955,4,0)</f>
        <v>CIRILLO CARLO</v>
      </c>
      <c r="E7574" t="str">
        <f>VLOOKUP(A7574,[1]sindaci!$A$19183:$I$26955,9,0)</f>
        <v>LISTA CIVICA: INSIEME PER CRESCERE</v>
      </c>
    </row>
    <row r="7575" spans="1:5" x14ac:dyDescent="0.25">
      <c r="A7575" t="s">
        <v>13588</v>
      </c>
      <c r="B7575" t="str">
        <f>VLOOKUP(A7575,PEC!A7575:D15475,4,TRUE)</f>
        <v>legalmail.it</v>
      </c>
      <c r="C7575" t="e">
        <f>VLOOKUP(A7575,SEZIONI!A7575:B15470,2,FALSE)</f>
        <v>#N/A</v>
      </c>
      <c r="D7575" t="str">
        <f>VLOOKUP(A7575,[1]sindaci!$A$19183:$I$26955,4,0)</f>
        <v>CARPIGNANO CARLO COSIMO</v>
      </c>
      <c r="E7575" t="str">
        <f>VLOOKUP(A7575,[1]sindaci!$A$19183:$I$26955,9,0)</f>
        <v>LISTA CIVICA: SOGLIESI INSIEME</v>
      </c>
    </row>
    <row r="7576" spans="1:5" x14ac:dyDescent="0.25">
      <c r="A7576" t="s">
        <v>13592</v>
      </c>
      <c r="B7576" t="str">
        <f>VLOOKUP(A7576,PEC!A7576:D15476,4,TRUE)</f>
        <v>pec.it</v>
      </c>
      <c r="C7576">
        <f>VLOOKUP(A7576,SEZIONI!A7576:B15471,2,FALSE)</f>
        <v>2</v>
      </c>
      <c r="D7576" t="str">
        <f>VLOOKUP(A7576,[1]sindaci!$A$19183:$I$26955,4,0)</f>
        <v>BERTONCELLO STEFANO</v>
      </c>
      <c r="E7576" t="str">
        <f>VLOOKUP(A7576,[1]sindaci!$A$19183:$I$26955,9,0)</f>
        <v>LISTA CIVICA: UNITI PER SOLAGNA</v>
      </c>
    </row>
    <row r="7577" spans="1:5" x14ac:dyDescent="0.25">
      <c r="A7577" t="s">
        <v>13614</v>
      </c>
      <c r="B7577" t="str">
        <f>VLOOKUP(A7577,PEC!A7577:D15477,4,TRUE)</f>
        <v>legalmail.it</v>
      </c>
      <c r="C7577" t="e">
        <f>VLOOKUP(A7577,SEZIONI!A7577:B15472,2,FALSE)</f>
        <v>#N/A</v>
      </c>
      <c r="D7577" t="str">
        <f>VLOOKUP(A7577,[1]sindaci!$A$19183:$I$26955,4,0)</f>
        <v>ERCOLE GIOVANNI</v>
      </c>
      <c r="E7577" t="str">
        <f>VLOOKUP(A7577,[1]sindaci!$A$19183:$I$26955,9,0)</f>
        <v>LISTA CIVICA: INSIEME PER SOLERO</v>
      </c>
    </row>
    <row r="7578" spans="1:5" x14ac:dyDescent="0.25">
      <c r="A7578" t="s">
        <v>13616</v>
      </c>
      <c r="B7578" t="str">
        <f>VLOOKUP(A7578,PEC!A7578:D15478,4,TRUE)</f>
        <v>legalmail.it</v>
      </c>
      <c r="C7578" t="e">
        <f>VLOOKUP(A7578,SEZIONI!A7578:B15473,2,FALSE)</f>
        <v>#N/A</v>
      </c>
      <c r="D7578" t="str">
        <f>VLOOKUP(A7578,[1]sindaci!$A$19183:$I$26955,4,0)</f>
        <v>BENTANI ELVY</v>
      </c>
      <c r="E7578" t="str">
        <f>VLOOKUP(A7578,[1]sindaci!$A$19183:$I$26955,9,0)</f>
        <v>LISTA CIVICA: INSIEME PER SOLESINO</v>
      </c>
    </row>
    <row r="7579" spans="1:5" x14ac:dyDescent="0.25">
      <c r="A7579" t="s">
        <v>13638</v>
      </c>
      <c r="B7579" t="str">
        <f>VLOOKUP(A7579,PEC!A7579:D15479,4,TRUE)</f>
        <v>cert.ruparpiemonte.it</v>
      </c>
      <c r="C7579" t="e">
        <f>VLOOKUP(A7579,SEZIONI!A7579:B15474,2,FALSE)</f>
        <v>#N/A</v>
      </c>
      <c r="D7579" t="str">
        <f>VLOOKUP(A7579,[1]sindaci!$A$19183:$I$26955,4,0)</f>
        <v>PAOLAZZO CLAUDIO</v>
      </c>
      <c r="E7579" t="str">
        <f>VLOOKUP(A7579,[1]sindaci!$A$19183:$I$26955,9,0)</f>
        <v>LISTA CIVICA: IL CAMPANILE</v>
      </c>
    </row>
    <row r="7580" spans="1:5" x14ac:dyDescent="0.25">
      <c r="A7580" t="s">
        <v>13644</v>
      </c>
      <c r="B7580" t="str">
        <f>VLOOKUP(A7580,PEC!A7580:D15480,4,TRUE)</f>
        <v>pec.comune.sancosmoalbanese.cs.it</v>
      </c>
      <c r="C7580">
        <f>VLOOKUP(A7580,SEZIONI!A7580:B15475,2,FALSE)</f>
        <v>14</v>
      </c>
      <c r="D7580" t="str">
        <f>VLOOKUP(A7580,[1]sindaci!$A$19183:$I$26955,4,0)</f>
        <v>BERTOLASO FABRIZIO</v>
      </c>
      <c r="E7580" t="str">
        <f>VLOOKUP(A7580,[1]sindaci!$A$19183:$I$26955,9,0)</f>
        <v>LISTA CIVICA: SOMMACAMPAGNA POPOLARE-MOVIMENTO POPOLARE</v>
      </c>
    </row>
    <row r="7581" spans="1:5" x14ac:dyDescent="0.25">
      <c r="A7581" t="s">
        <v>13648</v>
      </c>
      <c r="B7581" t="str">
        <f>VLOOKUP(A7581,PEC!A7581:D15481,4,TRUE)</f>
        <v>legalmail.it</v>
      </c>
      <c r="C7581" t="e">
        <f>VLOOKUP(A7581,SEZIONI!A7581:B15476,2,FALSE)</f>
        <v>#N/A</v>
      </c>
      <c r="D7581" t="str">
        <f>VLOOKUP(A7581,[1]sindaci!$A$19183:$I$26955,4,0)</f>
        <v>CORNERO WALTER</v>
      </c>
      <c r="E7581">
        <f>VLOOKUP(A7581,[1]sindaci!$A$19183:$I$26955,9,0)</f>
        <v>0</v>
      </c>
    </row>
    <row r="7582" spans="1:5" x14ac:dyDescent="0.25">
      <c r="A7582" t="s">
        <v>13654</v>
      </c>
      <c r="B7582" t="str">
        <f>VLOOKUP(A7582,PEC!A7582:D15482,4,TRUE)</f>
        <v>pec.it</v>
      </c>
      <c r="C7582">
        <f>VLOOKUP(A7582,SEZIONI!A7582:B15477,2,FALSE)</f>
        <v>15</v>
      </c>
      <c r="D7582" t="str">
        <f>VLOOKUP(A7582,[1]sindaci!$A$19183:$I$26955,4,0)</f>
        <v>MAZZI GIANLUIGI</v>
      </c>
      <c r="E7582" t="str">
        <f>VLOOKUP(A7582,[1]sindaci!$A$19183:$I$26955,9,0)</f>
        <v>LISTA CIVICA: PER SONA AL CENTRO | LISTA CIVICA: VALORE FAMIGLIA | LISTA CIVICA: GIOVANI PER SONA</v>
      </c>
    </row>
    <row r="7583" spans="1:5" x14ac:dyDescent="0.25">
      <c r="A7583" t="s">
        <v>13656</v>
      </c>
      <c r="B7583" t="str">
        <f>VLOOKUP(A7583,PEC!A7583:D15483,4,TRUE)</f>
        <v>pec.it</v>
      </c>
      <c r="C7583" t="e">
        <f>VLOOKUP(A7583,SEZIONI!A7583:B15478,2,FALSE)</f>
        <v>#N/A</v>
      </c>
      <c r="D7583" t="str">
        <f>VLOOKUP(A7583,[1]sindaci!$A$19183:$I$26955,4,0)</f>
        <v>GALLINA GABRIELE</v>
      </c>
      <c r="E7583" t="str">
        <f>VLOOKUP(A7583,[1]sindaci!$A$19183:$I$26955,9,0)</f>
        <v>LISTA COMPOSITA: LEGA SALVINI LOMBARDIA-FORZA ITALIA-FRATELLI D'ITALIA-POPOLARI</v>
      </c>
    </row>
    <row r="7584" spans="1:5" x14ac:dyDescent="0.25">
      <c r="A7584" t="s">
        <v>13658</v>
      </c>
      <c r="B7584" t="str">
        <f>VLOOKUP(A7584,PEC!A7584:D15484,4,TRUE)</f>
        <v>pec.it</v>
      </c>
      <c r="C7584" t="e">
        <f>VLOOKUP(A7584,SEZIONI!A7584:B15479,2,FALSE)</f>
        <v>#N/A</v>
      </c>
      <c r="D7584" t="str">
        <f>VLOOKUP(A7584,[1]sindaci!$A$19183:$I$26955,4,0)</f>
        <v>PERALDINI ILARIA</v>
      </c>
      <c r="E7584">
        <f>VLOOKUP(A7584,[1]sindaci!$A$19183:$I$26955,9,0)</f>
        <v>0</v>
      </c>
    </row>
    <row r="7585" spans="1:5" x14ac:dyDescent="0.25">
      <c r="A7585" t="s">
        <v>13681</v>
      </c>
      <c r="B7585" t="str">
        <f>VLOOKUP(A7585,PEC!A7585:D15485,4,TRUE)</f>
        <v>pec.comune.sancosmoalbanese.cs.it</v>
      </c>
      <c r="C7585" t="e">
        <f>VLOOKUP(A7585,SEZIONI!A7585:B15480,2,FALSE)</f>
        <v>#N/A</v>
      </c>
      <c r="D7585" t="str">
        <f>VLOOKUP(A7585,[1]sindaci!$A$19183:$I$26955,4,0)</f>
        <v>MONTICONE ALBERTO</v>
      </c>
      <c r="E7585" t="str">
        <f>VLOOKUP(A7585,[1]sindaci!$A$19183:$I$26955,9,0)</f>
        <v>LISTA CIVICA: TRADIZIONE E FUTURO</v>
      </c>
    </row>
    <row r="7586" spans="1:5" x14ac:dyDescent="0.25">
      <c r="A7586" t="s">
        <v>13687</v>
      </c>
      <c r="B7586" t="str">
        <f>VLOOKUP(A7586,PEC!A7586:D15486,4,TRUE)</f>
        <v>pec.it</v>
      </c>
      <c r="C7586">
        <f>VLOOKUP(A7586,SEZIONI!A7586:B15481,2,FALSE)</f>
        <v>3</v>
      </c>
      <c r="D7586" t="str">
        <f>VLOOKUP(A7586,[1]sindaci!$A$19183:$I$26955,4,0)</f>
        <v>NUVOLARI CHRISTIAN</v>
      </c>
      <c r="E7586" t="str">
        <f>VLOOKUP(A7586,[1]sindaci!$A$19183:$I$26955,9,0)</f>
        <v>LISTA CIVICA: ALLEANZA CIVICA</v>
      </c>
    </row>
    <row r="7587" spans="1:5" x14ac:dyDescent="0.25">
      <c r="A7587" t="s">
        <v>13699</v>
      </c>
      <c r="B7587" t="str">
        <f>VLOOKUP(A7587,PEC!A7587:D15487,4,TRUE)</f>
        <v>pec.it</v>
      </c>
      <c r="C7587" t="e">
        <f>VLOOKUP(A7587,SEZIONI!A7587:B15482,2,FALSE)</f>
        <v>#N/A</v>
      </c>
      <c r="D7587" t="str">
        <f>VLOOKUP(A7587,[1]sindaci!$A$19183:$I$26955,4,0)</f>
        <v>MONTI FELICE</v>
      </c>
      <c r="E7587" t="str">
        <f>VLOOKUP(A7587,[1]sindaci!$A$19183:$I$26955,9,0)</f>
        <v>LISTA CIVICA: SORISO VIVA VIVI SORISO</v>
      </c>
    </row>
    <row r="7588" spans="1:5" x14ac:dyDescent="0.25">
      <c r="A7588" t="s">
        <v>13715</v>
      </c>
      <c r="B7588" t="str">
        <f>VLOOKUP(A7588,PEC!A7588:D15488,4,TRUE)</f>
        <v>pec.comune.castelnuovoparano.fr.it</v>
      </c>
      <c r="C7588" t="e">
        <f>VLOOKUP(A7588,SEZIONI!A7588:B15483,2,FALSE)</f>
        <v>#N/A</v>
      </c>
      <c r="D7588" t="str">
        <f>VLOOKUP(A7588,[1]sindaci!$A$19183:$I$26955,4,0)</f>
        <v>DE BON MARIO</v>
      </c>
      <c r="E7588" t="str">
        <f>VLOOKUP(A7588,[1]sindaci!$A$19183:$I$26955,9,0)</f>
        <v>LISTA CIVICA: PROGETTO SOSPIROLO</v>
      </c>
    </row>
    <row r="7589" spans="1:5" x14ac:dyDescent="0.25">
      <c r="A7589" t="s">
        <v>13719</v>
      </c>
      <c r="B7589" t="str">
        <f>VLOOKUP(A7589,PEC!A7589:D15489,4,TRUE)</f>
        <v>pec.comune.sancosmoalbanese.cs.it</v>
      </c>
      <c r="C7589" t="e">
        <f>VLOOKUP(A7589,SEZIONI!A7589:B15484,2,FALSE)</f>
        <v>#N/A</v>
      </c>
      <c r="D7589" t="str">
        <f>VLOOKUP(A7589,[1]sindaci!$A$19183:$I$26955,4,0)</f>
        <v>FRAMORANDO GIUSEPPE</v>
      </c>
      <c r="E7589" t="str">
        <f>VLOOKUP(A7589,[1]sindaci!$A$19183:$I$26955,9,0)</f>
        <v>LISTA CIVICA: TUTTI PER SOSTEGNO</v>
      </c>
    </row>
    <row r="7590" spans="1:5" x14ac:dyDescent="0.25">
      <c r="A7590" t="s">
        <v>13736</v>
      </c>
      <c r="B7590" t="str">
        <f>VLOOKUP(A7590,PEC!A7590:D15490,4,TRUE)</f>
        <v>pec.comune.castelnuovoparano.fr.it</v>
      </c>
      <c r="C7590">
        <f>VLOOKUP(A7590,SEZIONI!A7590:B15485,2,FALSE)</f>
        <v>6</v>
      </c>
      <c r="D7590" t="str">
        <f>VLOOKUP(A7590,[1]sindaci!$A$19183:$I$26955,4,0)</f>
        <v>GARBIN PAOLO</v>
      </c>
      <c r="E7590" t="str">
        <f>VLOOKUP(A7590,[1]sindaci!$A$19183:$I$26955,9,0)</f>
        <v>LISTA CIVICA: L`ARCA</v>
      </c>
    </row>
    <row r="7591" spans="1:5" x14ac:dyDescent="0.25">
      <c r="A7591" t="s">
        <v>13738</v>
      </c>
      <c r="B7591" t="str">
        <f>VLOOKUP(A7591,PEC!A7591:D15491,4,TRUE)</f>
        <v>pec.it</v>
      </c>
      <c r="C7591" t="e">
        <f>VLOOKUP(A7591,SEZIONI!A7591:B15486,2,FALSE)</f>
        <v>#N/A</v>
      </c>
      <c r="D7591" t="str">
        <f>VLOOKUP(A7591,[1]sindaci!$A$19183:$I$26955,4,0)</f>
        <v>DALLA TORRE FEDERICO</v>
      </c>
      <c r="E7591" t="str">
        <f>VLOOKUP(A7591,[1]sindaci!$A$19183:$I$26955,9,0)</f>
        <v>LISTA CIVICA: SOVRAMONTE DOMANI</v>
      </c>
    </row>
    <row r="7592" spans="1:5" x14ac:dyDescent="0.25">
      <c r="A7592" t="s">
        <v>13740</v>
      </c>
      <c r="B7592" t="str">
        <f>VLOOKUP(A7592,PEC!A7592:D15492,4,TRUE)</f>
        <v>legalmail.it</v>
      </c>
      <c r="C7592" t="e">
        <f>VLOOKUP(A7592,SEZIONI!A7592:B15487,2,FALSE)</f>
        <v>#N/A</v>
      </c>
      <c r="D7592" t="str">
        <f>VLOOKUP(A7592,[1]sindaci!$A$19183:$I$26955,4,0)</f>
        <v>ZUCCO CARLA</v>
      </c>
      <c r="E7592" t="str">
        <f>VLOOKUP(A7592,[1]sindaci!$A$19183:$I$26955,9,0)</f>
        <v>LISTA CIVICA: A SERVIZIO DELLA COMUNITA'</v>
      </c>
    </row>
    <row r="7593" spans="1:5" x14ac:dyDescent="0.25">
      <c r="A7593" t="s">
        <v>13765</v>
      </c>
      <c r="B7593" t="str">
        <f>VLOOKUP(A7593,PEC!A7593:D15493,4,TRUE)</f>
        <v>pec.comunelamaddalena.it</v>
      </c>
      <c r="C7593" t="e">
        <f>VLOOKUP(A7593,SEZIONI!A7593:B15488,2,FALSE)</f>
        <v>#N/A</v>
      </c>
      <c r="D7593" t="str">
        <f>VLOOKUP(A7593,[1]sindaci!$A$19183:$I$26955,4,0)</f>
        <v>VISCONTI ANTONIO</v>
      </c>
      <c r="E7593" t="str">
        <f>VLOOKUP(A7593,[1]sindaci!$A$19183:$I$26955,9,0)</f>
        <v>LISTA CIVICA: COMUNIT? E TERRITORIO</v>
      </c>
    </row>
    <row r="7594" spans="1:5" x14ac:dyDescent="0.25">
      <c r="A7594" t="s">
        <v>13784</v>
      </c>
      <c r="B7594" t="str">
        <f>VLOOKUP(A7594,PEC!A7594:D15494,4,TRUE)</f>
        <v>asmepec.it</v>
      </c>
      <c r="C7594" t="e">
        <f>VLOOKUP(A7594,SEZIONI!A7594:B15489,2,FALSE)</f>
        <v>#N/A</v>
      </c>
      <c r="D7594" t="str">
        <f>VLOOKUP(A7594,[1]sindaci!$A$19183:$I$26955,4,0)</f>
        <v>ARTANA GIUSEPPE</v>
      </c>
      <c r="E7594" t="str">
        <f>VLOOKUP(A7594,[1]sindaci!$A$19183:$I$26955,9,0)</f>
        <v>LISTA CIVICA: GRAPPOLO D'UVA E SPIGHE DI GRANO</v>
      </c>
    </row>
    <row r="7595" spans="1:5" x14ac:dyDescent="0.25">
      <c r="A7595" t="s">
        <v>13552</v>
      </c>
      <c r="B7595" t="str">
        <f>VLOOKUP(A7595,PEC!A7595:D15495,4,TRUE)</f>
        <v>pec.it</v>
      </c>
      <c r="C7595" t="e">
        <f>VLOOKUP(A7595,SEZIONI!A7595:B15490,2,FALSE)</f>
        <v>#N/A</v>
      </c>
      <c r="D7595" t="str">
        <f>VLOOKUP(A7595,[1]sindaci!$A$19183:$I$26955,4,0)</f>
        <v>ITALIA FRANCESCO</v>
      </c>
      <c r="E7595">
        <f>VLOOKUP(A7595,[1]sindaci!$A$19183:$I$26955,9,0)</f>
        <v>0</v>
      </c>
    </row>
    <row r="7596" spans="1:5" x14ac:dyDescent="0.25">
      <c r="A7596" t="s">
        <v>173</v>
      </c>
      <c r="B7596" t="str">
        <f>VLOOKUP(A7596,PEC!A7596:D15496,4,TRUE)</f>
        <v>asmepec.it</v>
      </c>
      <c r="C7596" t="e">
        <f>VLOOKUP(A7596,SEZIONI!A7596:B15491,2,FALSE)</f>
        <v>#N/A</v>
      </c>
      <c r="D7596" t="str">
        <f>VLOOKUP(A7596,[1]sindaci!$A$19183:$I$26955,4,0)</f>
        <v>FALVO ALESSANDRO</v>
      </c>
      <c r="E7596" t="str">
        <f>VLOOKUP(A7596,[1]sindaci!$A$19183:$I$26955,9,0)</f>
        <v>LISTA CIVICA: CICALA NEL CUORE</v>
      </c>
    </row>
    <row r="7597" spans="1:5" x14ac:dyDescent="0.25">
      <c r="A7597" t="s">
        <v>6946</v>
      </c>
      <c r="B7597" t="str">
        <f>VLOOKUP(A7597,PEC!A7597:D15497,4,TRUE)</f>
        <v>pec.it</v>
      </c>
      <c r="C7597" t="e">
        <f>VLOOKUP(A7597,SEZIONI!A7597:B15492,2,FALSE)</f>
        <v>#N/A</v>
      </c>
      <c r="D7597" t="str">
        <f>VLOOKUP(A7597,[1]sindaci!$A$19183:$I$26955,4,0)</f>
        <v>LAI FABIO</v>
      </c>
      <c r="E7597" t="str">
        <f>VLOOKUP(A7597,[1]sindaci!$A$19183:$I$26955,9,0)</f>
        <v>LISTA CIVICA: RIPARTIAMO</v>
      </c>
    </row>
    <row r="7598" spans="1:5" x14ac:dyDescent="0.25">
      <c r="A7598" t="s">
        <v>14887</v>
      </c>
      <c r="B7598" t="str">
        <f>VLOOKUP(A7598,PEC!A7598:D15498,4,TRUE)</f>
        <v>legalmail.it</v>
      </c>
      <c r="C7598" t="e">
        <f>VLOOKUP(A7598,SEZIONI!A7598:B15493,2,FALSE)</f>
        <v>#N/A</v>
      </c>
      <c r="D7598" t="str">
        <f>VLOOKUP(A7598,[1]sindaci!$A$19183:$I$26955,4,0)</f>
        <v>GATTI COMINI VELEA DANIELA MARIA</v>
      </c>
      <c r="E7598" t="str">
        <f>VLOOKUP(A7598,[1]sindaci!$A$19183:$I$26955,9,0)</f>
        <v>LISTA CIVICA: CONTINUIAMO INSIEME</v>
      </c>
    </row>
    <row r="7599" spans="1:5" x14ac:dyDescent="0.25">
      <c r="A7599" t="s">
        <v>13821</v>
      </c>
      <c r="B7599" t="str">
        <f>VLOOKUP(A7599,PEC!A7599:D15499,4,TRUE)</f>
        <v>pec.it</v>
      </c>
      <c r="C7599" t="e">
        <f>VLOOKUP(A7599,SEZIONI!A7599:B15494,2,FALSE)</f>
        <v>#N/A</v>
      </c>
      <c r="D7599" t="str">
        <f>VLOOKUP(A7599,[1]sindaci!$A$19183:$I$26955,4,0)</f>
        <v>MOSCARDI SANDRO</v>
      </c>
      <c r="E7599" t="str">
        <f>VLOOKUP(A7599,[1]sindaci!$A$19183:$I$26955,9,0)</f>
        <v>LISTA CIVICA: STANGHELLA CHE AVANZA</v>
      </c>
    </row>
    <row r="7600" spans="1:5" x14ac:dyDescent="0.25">
      <c r="A7600" t="s">
        <v>5762</v>
      </c>
      <c r="B7600" t="str">
        <f>VLOOKUP(A7600,PEC!A7600:D15500,4,TRUE)</f>
        <v>comunedifiuggi.postecert.it</v>
      </c>
      <c r="C7600" t="e">
        <f>VLOOKUP(A7600,SEZIONI!A7600:B15495,2,FALSE)</f>
        <v>#N/A</v>
      </c>
      <c r="D7600" t="str">
        <f>VLOOKUP(A7600,[1]sindaci!$A$19183:$I$26955,4,0)</f>
        <v>BACCARINI ALIOSKA</v>
      </c>
      <c r="E7600">
        <f>VLOOKUP(A7600,[1]sindaci!$A$19183:$I$26955,9,0)</f>
        <v>0</v>
      </c>
    </row>
    <row r="7601" spans="1:5" x14ac:dyDescent="0.25">
      <c r="A7601" t="s">
        <v>2424</v>
      </c>
      <c r="B7601" t="str">
        <f>VLOOKUP(A7601,PEC!A7601:D15501,4,TRUE)</f>
        <v>pec.it</v>
      </c>
      <c r="C7601" t="e">
        <f>VLOOKUP(A7601,SEZIONI!A7601:B15496,2,FALSE)</f>
        <v>#N/A</v>
      </c>
      <c r="D7601" t="str">
        <f>VLOOKUP(A7601,[1]sindaci!$A$19183:$I$26955,4,0)</f>
        <v>DI PUMPO MICHELE</v>
      </c>
      <c r="E7601" t="str">
        <f>VLOOKUP(A7601,[1]sindaci!$A$19183:$I$26955,9,0)</f>
        <v>LISTA CIVICA: INSIEME PER CAGNANO</v>
      </c>
    </row>
    <row r="7602" spans="1:5" x14ac:dyDescent="0.25">
      <c r="A7602" t="s">
        <v>7308</v>
      </c>
      <c r="B7602" t="str">
        <f>VLOOKUP(A7602,PEC!A7602:D15502,4,TRUE)</f>
        <v xml:space="preserve">pec.it </v>
      </c>
      <c r="C7602" t="e">
        <f>VLOOKUP(A7602,SEZIONI!A7602:B15497,2,FALSE)</f>
        <v>#N/A</v>
      </c>
      <c r="D7602" t="str">
        <f>VLOOKUP(A7602,[1]sindaci!$A$19183:$I$26955,4,0)</f>
        <v>D'ORIA ANTONIETTA</v>
      </c>
      <c r="E7602" t="str">
        <f>VLOOKUP(A7602,[1]sindaci!$A$19183:$I$26955,9,0)</f>
        <v>LISTA CIVICA: L'ALTERNATIVA</v>
      </c>
    </row>
    <row r="7603" spans="1:5" x14ac:dyDescent="0.25">
      <c r="A7603" t="s">
        <v>356</v>
      </c>
      <c r="B7603" t="str">
        <f>VLOOKUP(A7603,PEC!A7603:D15503,4,TRUE)</f>
        <v>pec.it</v>
      </c>
      <c r="C7603" t="e">
        <f>VLOOKUP(A7603,SEZIONI!A7603:B15498,2,FALSE)</f>
        <v>#N/A</v>
      </c>
      <c r="D7603" t="str">
        <f>VLOOKUP(A7603,[1]sindaci!$A$19183:$I$26955,4,0)</f>
        <v>RASCHELLA' STEFANO FILIPPO</v>
      </c>
      <c r="E7603" t="str">
        <f>VLOOKUP(A7603,[1]sindaci!$A$19183:$I$26955,9,0)</f>
        <v>LISTA CIVICA: AVANTI CON MAMMOLA NEL CUORE</v>
      </c>
    </row>
    <row r="7604" spans="1:5" x14ac:dyDescent="0.25">
      <c r="A7604" t="s">
        <v>202</v>
      </c>
      <c r="B7604" t="str">
        <f>VLOOKUP(A7604,PEC!A7604:D15504,4,TRUE)</f>
        <v xml:space="preserve">pec.comune.nerviano.mi.it </v>
      </c>
      <c r="C7604" t="e">
        <f>VLOOKUP(A7604,SEZIONI!A7604:B15499,2,FALSE)</f>
        <v>#N/A</v>
      </c>
      <c r="D7604" t="e">
        <f>VLOOKUP(A7604,[1]sindaci!$A$19183:$I$26955,4,0)</f>
        <v>#N/A</v>
      </c>
      <c r="E7604" t="e">
        <f>VLOOKUP(A7604,[1]sindaci!$A$19183:$I$26955,9,0)</f>
        <v>#N/A</v>
      </c>
    </row>
    <row r="7605" spans="1:5" x14ac:dyDescent="0.25">
      <c r="A7605" t="s">
        <v>9728</v>
      </c>
      <c r="B7605" t="str">
        <f>VLOOKUP(A7605,PEC!A7605:D15505,4,TRUE)</f>
        <v>pec.comunecampomarino.it</v>
      </c>
      <c r="C7605" t="e">
        <f>VLOOKUP(A7605,SEZIONI!A7605:B15500,2,FALSE)</f>
        <v>#N/A</v>
      </c>
      <c r="D7605" t="str">
        <f>VLOOKUP(A7605,[1]sindaci!$A$19183:$I$26955,4,0)</f>
        <v>PETRALITO NATALINA</v>
      </c>
      <c r="E7605">
        <f>VLOOKUP(A7605,[1]sindaci!$A$19183:$I$26955,9,0)</f>
        <v>0</v>
      </c>
    </row>
    <row r="7606" spans="1:5" x14ac:dyDescent="0.25">
      <c r="A7606" t="s">
        <v>12160</v>
      </c>
      <c r="B7606" t="str">
        <f>VLOOKUP(A7606,PEC!A7606:D15506,4,TRUE)</f>
        <v>pec.comunecampomarino.it</v>
      </c>
      <c r="C7606" t="e">
        <f>VLOOKUP(A7606,SEZIONI!A7606:B15501,2,FALSE)</f>
        <v>#N/A</v>
      </c>
      <c r="D7606" t="str">
        <f>VLOOKUP(A7606,[1]sindaci!$A$19183:$I$26955,4,0)</f>
        <v>PITTIGLIO ENRICO</v>
      </c>
      <c r="E7606" t="str">
        <f>VLOOKUP(A7606,[1]sindaci!$A$19183:$I$26955,9,0)</f>
        <v>LISTA CIVICA: VANGA E STELLA</v>
      </c>
    </row>
    <row r="7607" spans="1:5" x14ac:dyDescent="0.25">
      <c r="A7607" t="s">
        <v>146</v>
      </c>
      <c r="B7607" t="str">
        <f>VLOOKUP(A7607,PEC!A7607:D15507,4,TRUE)</f>
        <v>pec.it</v>
      </c>
      <c r="C7607" t="e">
        <f>VLOOKUP(A7607,SEZIONI!A7607:B15502,2,FALSE)</f>
        <v>#N/A</v>
      </c>
      <c r="D7607" t="str">
        <f>VLOOKUP(A7607,[1]sindaci!$A$19183:$I$26955,4,0)</f>
        <v>AMERUSO ROBERTO</v>
      </c>
      <c r="E7607" t="str">
        <f>VLOOKUP(A7607,[1]sindaci!$A$19183:$I$26955,9,0)</f>
        <v>LISTA CIVICA: TARSIA BENE COMUNE</v>
      </c>
    </row>
    <row r="7608" spans="1:5" x14ac:dyDescent="0.25">
      <c r="A7608" t="s">
        <v>14363</v>
      </c>
      <c r="B7608" t="str">
        <f>VLOOKUP(A7608,PEC!A7608:D15508,4,TRUE)</f>
        <v>legalmail.it</v>
      </c>
      <c r="C7608">
        <f>VLOOKUP(A7608,SEZIONI!A7608:B15503,2,FALSE)</f>
        <v>3</v>
      </c>
      <c r="D7608" t="str">
        <f>VLOOKUP(A7608,[1]sindaci!$A$19183:$I$26955,4,0)</f>
        <v>NICOTRA STEFANO</v>
      </c>
      <c r="E7608" t="str">
        <f>VLOOKUP(A7608,[1]sindaci!$A$19183:$I$26955,9,0)</f>
        <v>LISTA CIVICA: FUTURO E TRADIZIONE</v>
      </c>
    </row>
    <row r="7609" spans="1:5" x14ac:dyDescent="0.25">
      <c r="A7609" t="s">
        <v>291</v>
      </c>
      <c r="B7609" t="str">
        <f>VLOOKUP(A7609,PEC!A7609:D15509,4,TRUE)</f>
        <v>pec.comune.montedoro.cl.it</v>
      </c>
      <c r="C7609" t="e">
        <f>VLOOKUP(A7609,SEZIONI!A7609:B15504,2,FALSE)</f>
        <v>#N/A</v>
      </c>
      <c r="D7609" t="str">
        <f>VLOOKUP(A7609,[1]sindaci!$A$19183:$I$26955,4,0)</f>
        <v>CARUSO VINCENZO</v>
      </c>
      <c r="E7609">
        <f>VLOOKUP(A7609,[1]sindaci!$A$19183:$I$26955,9,0)</f>
        <v>0</v>
      </c>
    </row>
    <row r="7610" spans="1:5" x14ac:dyDescent="0.25">
      <c r="A7610" t="s">
        <v>13332</v>
      </c>
      <c r="B7610" t="str">
        <f>VLOOKUP(A7610,PEC!A7610:D15510,4,TRUE)</f>
        <v>legalmail.it</v>
      </c>
      <c r="C7610" t="e">
        <f>VLOOKUP(A7610,SEZIONI!A7610:B15505,2,FALSE)</f>
        <v>#N/A</v>
      </c>
      <c r="D7610" t="str">
        <f>VLOOKUP(A7610,[1]sindaci!$A$19183:$I$26955,4,0)</f>
        <v>D'ANELLO PAOLO PASQUALE</v>
      </c>
      <c r="E7610" t="str">
        <f>VLOOKUP(A7610,[1]sindaci!$A$19183:$I$26955,9,0)</f>
        <v>LISTA CIVICA: SAEPINUM</v>
      </c>
    </row>
    <row r="7611" spans="1:5" x14ac:dyDescent="0.25">
      <c r="A7611" t="s">
        <v>4909</v>
      </c>
      <c r="B7611" t="str">
        <f>VLOOKUP(A7611,PEC!A7611:D15511,4,TRUE)</f>
        <v>pec.it</v>
      </c>
      <c r="C7611" t="e">
        <f>VLOOKUP(A7611,SEZIONI!A7611:B15506,2,FALSE)</f>
        <v>#N/A</v>
      </c>
      <c r="D7611" t="str">
        <f>VLOOKUP(A7611,[1]sindaci!$A$19183:$I$26955,4,0)</f>
        <v>DE LILLIS MAURO PRIMIO</v>
      </c>
      <c r="E7611" t="str">
        <f>VLOOKUP(A7611,[1]sindaci!$A$19183:$I$26955,9,0)</f>
        <v>LISTA CIVICA: CORI E GIULIANELLO INSIEME</v>
      </c>
    </row>
    <row r="7612" spans="1:5" x14ac:dyDescent="0.25">
      <c r="A7612" t="s">
        <v>6697</v>
      </c>
      <c r="B7612" t="str">
        <f>VLOOKUP(A7612,PEC!A7612:D15512,4,TRUE)</f>
        <v>pec.it</v>
      </c>
      <c r="C7612" t="e">
        <f>VLOOKUP(A7612,SEZIONI!A7612:B15507,2,FALSE)</f>
        <v>#N/A</v>
      </c>
      <c r="D7612" t="str">
        <f>VLOOKUP(A7612,[1]sindaci!$A$19183:$I$26955,4,0)</f>
        <v>IMPERATRICE ANTONIO MARIA</v>
      </c>
      <c r="E7612" t="str">
        <f>VLOOKUP(A7612,[1]sindaci!$A$19183:$I$26955,9,0)</f>
        <v>LISTA CIVICA: GRUMENTO DEMOCRATICA</v>
      </c>
    </row>
    <row r="7613" spans="1:5" x14ac:dyDescent="0.25">
      <c r="A7613" t="s">
        <v>12870</v>
      </c>
      <c r="B7613" t="str">
        <f>VLOOKUP(A7613,PEC!A7613:D15513,4,TRUE)</f>
        <v xml:space="preserve">asmepec.it </v>
      </c>
      <c r="C7613" t="e">
        <f>VLOOKUP(A7613,SEZIONI!A7613:B15508,2,FALSE)</f>
        <v>#N/A</v>
      </c>
      <c r="D7613" t="e">
        <f>VLOOKUP(A7613,[1]sindaci!$A$19183:$I$26955,4,0)</f>
        <v>#N/A</v>
      </c>
      <c r="E7613" t="e">
        <f>VLOOKUP(A7613,[1]sindaci!$A$19183:$I$26955,9,0)</f>
        <v>#N/A</v>
      </c>
    </row>
    <row r="7614" spans="1:5" x14ac:dyDescent="0.25">
      <c r="A7614" t="s">
        <v>15590</v>
      </c>
      <c r="B7614" t="str">
        <f>VLOOKUP(A7614,PEC!A7614:D15514,4,TRUE)</f>
        <v>postemailcertificata.it</v>
      </c>
      <c r="C7614" t="e">
        <f>VLOOKUP(A7614,SEZIONI!A7614:B15509,2,FALSE)</f>
        <v>#N/A</v>
      </c>
      <c r="D7614" t="e">
        <f>VLOOKUP(A7614,[1]sindaci!$A$19183:$I$26955,4,0)</f>
        <v>#N/A</v>
      </c>
      <c r="E7614" t="e">
        <f>VLOOKUP(A7614,[1]sindaci!$A$19183:$I$26955,9,0)</f>
        <v>#N/A</v>
      </c>
    </row>
    <row r="7615" spans="1:5" x14ac:dyDescent="0.25">
      <c r="A7615" t="s">
        <v>13840</v>
      </c>
      <c r="B7615" t="str">
        <f>VLOOKUP(A7615,PEC!A7615:D15515,4,TRUE)</f>
        <v>pec.it</v>
      </c>
      <c r="C7615" t="e">
        <f>VLOOKUP(A7615,SEZIONI!A7615:B15510,2,FALSE)</f>
        <v>#N/A</v>
      </c>
      <c r="D7615" t="e">
        <f>VLOOKUP(A7615,[1]sindaci!$A$19183:$I$26955,4,0)</f>
        <v>#N/A</v>
      </c>
      <c r="E7615" t="e">
        <f>VLOOKUP(A7615,[1]sindaci!$A$19183:$I$26955,9,0)</f>
        <v>#N/A</v>
      </c>
    </row>
    <row r="7616" spans="1:5" x14ac:dyDescent="0.25">
      <c r="A7616" t="s">
        <v>12339</v>
      </c>
      <c r="B7616" t="str">
        <f>VLOOKUP(A7616,PEC!A7616:D15516,4,TRUE)</f>
        <v>pec.rupar.puglia.it</v>
      </c>
      <c r="C7616" t="e">
        <f>VLOOKUP(A7616,SEZIONI!A7616:B15511,2,FALSE)</f>
        <v>#N/A</v>
      </c>
      <c r="D7616" t="e">
        <f>VLOOKUP(A7616,[1]sindaci!$A$19183:$I$26955,4,0)</f>
        <v>#N/A</v>
      </c>
      <c r="E7616" t="e">
        <f>VLOOKUP(A7616,[1]sindaci!$A$19183:$I$26955,9,0)</f>
        <v>#N/A</v>
      </c>
    </row>
    <row r="7617" spans="1:5" x14ac:dyDescent="0.25">
      <c r="A7617" t="s">
        <v>12350</v>
      </c>
      <c r="B7617" t="str">
        <f>VLOOKUP(A7617,PEC!A7617:D15517,4,TRUE)</f>
        <v>legalmail.it</v>
      </c>
      <c r="C7617" t="e">
        <f>VLOOKUP(A7617,SEZIONI!A7617:B15512,2,FALSE)</f>
        <v>#N/A</v>
      </c>
      <c r="D7617" t="e">
        <f>VLOOKUP(A7617,[1]sindaci!$A$19183:$I$26955,4,0)</f>
        <v>#N/A</v>
      </c>
      <c r="E7617" t="e">
        <f>VLOOKUP(A7617,[1]sindaci!$A$19183:$I$26955,9,0)</f>
        <v>#N/A</v>
      </c>
    </row>
    <row r="7618" spans="1:5" x14ac:dyDescent="0.25">
      <c r="A7618" t="s">
        <v>12409</v>
      </c>
      <c r="B7618" t="str">
        <f>VLOOKUP(A7618,PEC!A7618:D15518,4,TRUE)</f>
        <v>pec.comune.sangiovannisuergiu.ci.it</v>
      </c>
      <c r="C7618" t="e">
        <f>VLOOKUP(A7618,SEZIONI!A7618:B15513,2,FALSE)</f>
        <v>#N/A</v>
      </c>
      <c r="D7618" t="e">
        <f>VLOOKUP(A7618,[1]sindaci!$A$19183:$I$26955,4,0)</f>
        <v>#N/A</v>
      </c>
      <c r="E7618" t="e">
        <f>VLOOKUP(A7618,[1]sindaci!$A$19183:$I$26955,9,0)</f>
        <v>#N/A</v>
      </c>
    </row>
    <row r="7619" spans="1:5" x14ac:dyDescent="0.25">
      <c r="A7619" t="s">
        <v>12407</v>
      </c>
      <c r="B7619" t="str">
        <f>VLOOKUP(A7619,PEC!A7619:D15519,4,TRUE)</f>
        <v>pec.comune.sancosmoalbanese.cs.it</v>
      </c>
      <c r="C7619" t="e">
        <f>VLOOKUP(A7619,SEZIONI!A7619:B15514,2,FALSE)</f>
        <v>#N/A</v>
      </c>
      <c r="D7619" t="e">
        <f>VLOOKUP(A7619,[1]sindaci!$A$19183:$I$26955,4,0)</f>
        <v>#N/A</v>
      </c>
      <c r="E7619" t="e">
        <f>VLOOKUP(A7619,[1]sindaci!$A$19183:$I$26955,9,0)</f>
        <v>#N/A</v>
      </c>
    </row>
    <row r="7620" spans="1:5" x14ac:dyDescent="0.25">
      <c r="A7620" t="s">
        <v>12491</v>
      </c>
      <c r="B7620" t="str">
        <f>VLOOKUP(A7620,PEC!A7620:D15520,4,TRUE)</f>
        <v>pec.comune.sancosmoalbanese.cs.it</v>
      </c>
      <c r="C7620" t="e">
        <f>VLOOKUP(A7620,SEZIONI!A7620:B15515,2,FALSE)</f>
        <v>#N/A</v>
      </c>
      <c r="D7620" t="e">
        <f>VLOOKUP(A7620,[1]sindaci!$A$19183:$I$26955,4,0)</f>
        <v>#N/A</v>
      </c>
      <c r="E7620" t="e">
        <f>VLOOKUP(A7620,[1]sindaci!$A$19183:$I$26955,9,0)</f>
        <v>#N/A</v>
      </c>
    </row>
    <row r="7621" spans="1:5" x14ac:dyDescent="0.25">
      <c r="A7621" t="s">
        <v>13870</v>
      </c>
      <c r="B7621" t="str">
        <f>VLOOKUP(A7621,PEC!A7621:D15521,4,TRUE)</f>
        <v>pec.it</v>
      </c>
      <c r="C7621" t="e">
        <f>VLOOKUP(A7621,SEZIONI!A7621:B15516,2,FALSE)</f>
        <v>#N/A</v>
      </c>
      <c r="D7621" t="str">
        <f>VLOOKUP(A7621,[1]sindaci!$A$19183:$I$26955,4,0)</f>
        <v>CORZETTO MARCO ANGELO</v>
      </c>
      <c r="E7621" t="str">
        <f>VLOOKUP(A7621,[1]sindaci!$A$19183:$I$26955,9,0)</f>
        <v>LISTA CIVICA: COMUNE AMICO</v>
      </c>
    </row>
    <row r="7622" spans="1:5" x14ac:dyDescent="0.25">
      <c r="A7622" t="s">
        <v>13886</v>
      </c>
      <c r="B7622" t="str">
        <f>VLOOKUP(A7622,PEC!A7622:D15522,4,TRUE)</f>
        <v>pec.it</v>
      </c>
      <c r="C7622" t="e">
        <f>VLOOKUP(A7622,SEZIONI!A7622:B15517,2,FALSE)</f>
        <v>#N/A</v>
      </c>
      <c r="D7622" t="str">
        <f>VLOOKUP(A7622,[1]sindaci!$A$19183:$I$26955,4,0)</f>
        <v>CAPPIO DAVIDE</v>
      </c>
      <c r="E7622" t="str">
        <f>VLOOKUP(A7622,[1]sindaci!$A$19183:$I$26955,9,0)</f>
        <v>LISTA CIVICA: UNITI PER STRONA</v>
      </c>
    </row>
    <row r="7623" spans="1:5" x14ac:dyDescent="0.25">
      <c r="A7623" t="s">
        <v>13893</v>
      </c>
      <c r="B7623" t="str">
        <f>VLOOKUP(A7623,PEC!A7623:D15523,4,TRUE)</f>
        <v>legalmail.it</v>
      </c>
      <c r="C7623" t="e">
        <f>VLOOKUP(A7623,SEZIONI!A7623:B15518,2,FALSE)</f>
        <v>#N/A</v>
      </c>
      <c r="D7623" t="str">
        <f>VLOOKUP(A7623,[1]sindaci!$A$19183:$I$26955,4,0)</f>
        <v>SALSOTTO ANDREA</v>
      </c>
      <c r="E7623" t="str">
        <f>VLOOKUP(A7623,[1]sindaci!$A$19183:$I$26955,9,0)</f>
        <v>LISTA CIVICA: STRETTA DI MANO</v>
      </c>
    </row>
    <row r="7624" spans="1:5" x14ac:dyDescent="0.25">
      <c r="A7624" t="s">
        <v>9596</v>
      </c>
      <c r="B7624" t="str">
        <f>VLOOKUP(A7624,PEC!A7624:D15524,4,TRUE)</f>
        <v>legalmail.it</v>
      </c>
      <c r="C7624" t="e">
        <f>VLOOKUP(A7624,SEZIONI!A7624:B15519,2,FALSE)</f>
        <v>#N/A</v>
      </c>
      <c r="D7624" t="e">
        <f>VLOOKUP(A7624,[1]sindaci!$A$19183:$I$26955,4,0)</f>
        <v>#N/A</v>
      </c>
      <c r="E7624" t="e">
        <f>VLOOKUP(A7624,[1]sindaci!$A$19183:$I$26955,9,0)</f>
        <v>#N/A</v>
      </c>
    </row>
    <row r="7625" spans="1:5" x14ac:dyDescent="0.25">
      <c r="A7625" t="s">
        <v>5082</v>
      </c>
      <c r="B7625" t="str">
        <f>VLOOKUP(A7625,PEC!A7625:D15525,4,TRUE)</f>
        <v xml:space="preserve">pec.it </v>
      </c>
      <c r="C7625" t="e">
        <f>VLOOKUP(A7625,SEZIONI!A7625:B15520,2,FALSE)</f>
        <v>#N/A</v>
      </c>
      <c r="D7625" t="str">
        <f>VLOOKUP(A7625,[1]sindaci!$A$19183:$I$26955,4,0)</f>
        <v>ANGELETTI ROBERTO</v>
      </c>
      <c r="E7625" t="str">
        <f>VLOOKUP(A7625,[1]sindaci!$A$19183:$I$26955,9,0)</f>
        <v>LISTA CIVICA: NOI &amp; VOI PER COTTANELLO</v>
      </c>
    </row>
    <row r="7626" spans="1:5" x14ac:dyDescent="0.25">
      <c r="A7626" t="s">
        <v>11477</v>
      </c>
      <c r="B7626" t="str">
        <f>VLOOKUP(A7626,PEC!A7626:D15526,4,TRUE)</f>
        <v>pec.comune.piraino.me.it</v>
      </c>
      <c r="C7626" t="e">
        <f>VLOOKUP(A7626,SEZIONI!A7626:B15521,2,FALSE)</f>
        <v>#N/A</v>
      </c>
      <c r="D7626" t="str">
        <f>VLOOKUP(A7626,[1]sindaci!$A$19183:$I$26955,4,0)</f>
        <v>COLAFRANCESCO RITA</v>
      </c>
      <c r="E7626">
        <f>VLOOKUP(A7626,[1]sindaci!$A$19183:$I$26955,9,0)</f>
        <v>0</v>
      </c>
    </row>
    <row r="7627" spans="1:5" x14ac:dyDescent="0.25">
      <c r="A7627" t="s">
        <v>262</v>
      </c>
      <c r="B7627" t="str">
        <f>VLOOKUP(A7627,PEC!A7627:D15527,4,TRUE)</f>
        <v>pec.provincia.como.it</v>
      </c>
      <c r="C7627" t="e">
        <f>VLOOKUP(A7627,SEZIONI!A7627:B15522,2,FALSE)</f>
        <v>#N/A</v>
      </c>
      <c r="D7627" t="str">
        <f>VLOOKUP(A7627,[1]sindaci!$A$19183:$I$26955,4,0)</f>
        <v>COZZA GIUSEPPE ANTONIO</v>
      </c>
      <c r="E7627">
        <f>VLOOKUP(A7627,[1]sindaci!$A$19183:$I$26955,9,0)</f>
        <v>0</v>
      </c>
    </row>
    <row r="7628" spans="1:5" x14ac:dyDescent="0.25">
      <c r="A7628" t="s">
        <v>3785</v>
      </c>
      <c r="B7628" t="str">
        <f>VLOOKUP(A7628,PEC!A7628:D15528,4,TRUE)</f>
        <v>comune.castellodibrianza.legalmail.it</v>
      </c>
      <c r="C7628" t="e">
        <f>VLOOKUP(A7628,SEZIONI!A7628:B15523,2,FALSE)</f>
        <v>#N/A</v>
      </c>
      <c r="D7628" t="str">
        <f>VLOOKUP(A7628,[1]sindaci!$A$19183:$I$26955,4,0)</f>
        <v>DE BELLIS ORESTE</v>
      </c>
      <c r="E7628" t="str">
        <f>VLOOKUP(A7628,[1]sindaci!$A$19183:$I$26955,9,0)</f>
        <v>LISTA CIVICA: IMPEGNO PER CASTELNUOVO LA GINESTRA</v>
      </c>
    </row>
    <row r="7629" spans="1:5" x14ac:dyDescent="0.25">
      <c r="A7629" t="s">
        <v>14909</v>
      </c>
      <c r="B7629" t="str">
        <f>VLOOKUP(A7629,PEC!A7629:D15529,4,TRUE)</f>
        <v>pec.ptbiellese.it</v>
      </c>
      <c r="C7629" t="e">
        <f>VLOOKUP(A7629,SEZIONI!A7629:B15524,2,FALSE)</f>
        <v>#N/A</v>
      </c>
      <c r="D7629" t="str">
        <f>VLOOKUP(A7629,[1]sindaci!$A$19183:$I$26955,4,0)</f>
        <v>DE MAGISTRIS FERNANDO TOMMASO</v>
      </c>
      <c r="E7629" t="str">
        <f>VLOOKUP(A7629,[1]sindaci!$A$19183:$I$26955,9,0)</f>
        <v>LISTA CIVICA: VALLEMAIO NEL CUORE</v>
      </c>
    </row>
    <row r="7630" spans="1:5" x14ac:dyDescent="0.25">
      <c r="A7630" t="s">
        <v>13927</v>
      </c>
      <c r="B7630" t="str">
        <f>VLOOKUP(A7630,PEC!A7630:D15530,4,TRUE)</f>
        <v>legalmail.it</v>
      </c>
      <c r="C7630" t="e">
        <f>VLOOKUP(A7630,SEZIONI!A7630:B15525,2,FALSE)</f>
        <v>#N/A</v>
      </c>
      <c r="D7630" t="str">
        <f>VLOOKUP(A7630,[1]sindaci!$A$19183:$I$26955,4,0)</f>
        <v>GIULIANI RICCARDO</v>
      </c>
      <c r="E7630" t="str">
        <f>VLOOKUP(A7630,[1]sindaci!$A$19183:$I$26955,9,0)</f>
        <v>LISTA CIVICA: TUTTI PER SUNO</v>
      </c>
    </row>
    <row r="7631" spans="1:5" x14ac:dyDescent="0.25">
      <c r="A7631" t="s">
        <v>2795</v>
      </c>
      <c r="B7631" t="str">
        <f>VLOOKUP(A7631,PEC!A7631:D15531,4,TRUE)</f>
        <v>pec.comune.calvisano.bs.it</v>
      </c>
      <c r="C7631" t="e">
        <f>VLOOKUP(A7631,SEZIONI!A7631:B15526,2,FALSE)</f>
        <v>#N/A</v>
      </c>
      <c r="D7631" t="str">
        <f>VLOOKUP(A7631,[1]sindaci!$A$19183:$I$26955,4,0)</f>
        <v>AMENTA PAOLO</v>
      </c>
      <c r="E7631" t="str">
        <f>VLOOKUP(A7631,[1]sindaci!$A$19183:$I$26955,9,0)</f>
        <v>LISTA CIVICA: PAOLO AMENTA SINDACO CANICATTINI FUTURA</v>
      </c>
    </row>
    <row r="7632" spans="1:5" x14ac:dyDescent="0.25">
      <c r="A7632" t="s">
        <v>14629</v>
      </c>
      <c r="B7632" t="str">
        <f>VLOOKUP(A7632,PEC!A7632:D15532,4,TRUE)</f>
        <v>pec.comune.sancosmoalbanese.cs.it</v>
      </c>
      <c r="C7632" t="e">
        <f>VLOOKUP(A7632,SEZIONI!A7632:B15527,2,FALSE)</f>
        <v>#N/A</v>
      </c>
      <c r="D7632" t="e">
        <f>VLOOKUP(A7632,[1]sindaci!$A$19183:$I$26955,4,0)</f>
        <v>#N/A</v>
      </c>
      <c r="E7632" t="e">
        <f>VLOOKUP(A7632,[1]sindaci!$A$19183:$I$26955,9,0)</f>
        <v>#N/A</v>
      </c>
    </row>
    <row r="7633" spans="1:5" x14ac:dyDescent="0.25">
      <c r="A7633" t="s">
        <v>14015</v>
      </c>
      <c r="B7633" t="str">
        <f>VLOOKUP(A7633,PEC!A7633:D15533,4,TRUE)</f>
        <v>pec.it</v>
      </c>
      <c r="C7633" t="e">
        <f>VLOOKUP(A7633,SEZIONI!A7633:B15528,2,FALSE)</f>
        <v>#N/A</v>
      </c>
      <c r="D7633" t="str">
        <f>VLOOKUP(A7633,[1]sindaci!$A$19183:$I$26955,4,0)</f>
        <v>LIRUTTI MORENO</v>
      </c>
      <c r="E7633">
        <f>VLOOKUP(A7633,[1]sindaci!$A$19183:$I$26955,9,0)</f>
        <v>0</v>
      </c>
    </row>
    <row r="7634" spans="1:5" x14ac:dyDescent="0.25">
      <c r="A7634" t="s">
        <v>14019</v>
      </c>
      <c r="B7634" t="str">
        <f>VLOOKUP(A7634,PEC!A7634:D15534,4,TRUE)</f>
        <v>pec.comune.sancosmoalbanese.cs.it</v>
      </c>
      <c r="C7634" t="e">
        <f>VLOOKUP(A7634,SEZIONI!A7634:B15529,2,FALSE)</f>
        <v>#N/A</v>
      </c>
      <c r="D7634" t="str">
        <f>VLOOKUP(A7634,[1]sindaci!$A$19183:$I$26955,4,0)</f>
        <v>MOROSINI FRANCESCO</v>
      </c>
      <c r="E7634" t="str">
        <f>VLOOKUP(A7634,[1]sindaci!$A$19183:$I$26955,9,0)</f>
        <v>LISTA COMPOSITA: LEGA SALVINI-FORZA ITALIA-FRATELLI D'ITALIA-RINASCE TAVAZZANO</v>
      </c>
    </row>
    <row r="7635" spans="1:5" x14ac:dyDescent="0.25">
      <c r="A7635" t="s">
        <v>14032</v>
      </c>
      <c r="B7635" t="str">
        <f>VLOOKUP(A7635,PEC!A7635:D15535,4,TRUE)</f>
        <v>pec.comune.sancosmoalbanese.cs.it</v>
      </c>
      <c r="C7635" t="e">
        <f>VLOOKUP(A7635,SEZIONI!A7635:B15530,2,FALSE)</f>
        <v>#N/A</v>
      </c>
      <c r="D7635" t="str">
        <f>VLOOKUP(A7635,[1]sindaci!$A$19183:$I$26955,4,0)</f>
        <v>MANTELLO GINO</v>
      </c>
      <c r="E7635" t="str">
        <f>VLOOKUP(A7635,[1]sindaci!$A$19183:$I$26955,9,0)</f>
        <v>LISTA CIVICA: PRO TAVIGLIANO</v>
      </c>
    </row>
    <row r="7636" spans="1:5" x14ac:dyDescent="0.25">
      <c r="A7636" t="s">
        <v>392</v>
      </c>
      <c r="B7636" t="str">
        <f>VLOOKUP(A7636,PEC!A7636:D15536,4,TRUE)</f>
        <v>pec.it</v>
      </c>
      <c r="C7636" t="e">
        <f>VLOOKUP(A7636,SEZIONI!A7636:B15531,2,FALSE)</f>
        <v>#N/A</v>
      </c>
      <c r="D7636" t="str">
        <f>VLOOKUP(A7636,[1]sindaci!$A$19183:$I$26955,4,0)</f>
        <v>STRANIERI DOMENICO</v>
      </c>
      <c r="E7636" t="str">
        <f>VLOOKUP(A7636,[1]sindaci!$A$19183:$I$26955,9,0)</f>
        <v>LISTA CIVICA: INSIEME PER SANT'AGATA</v>
      </c>
    </row>
    <row r="7637" spans="1:5" x14ac:dyDescent="0.25">
      <c r="A7637" t="s">
        <v>2569</v>
      </c>
      <c r="B7637" t="str">
        <f>VLOOKUP(A7637,PEC!A7637:D15537,4,TRUE)</f>
        <v>pec.comune.calvisano.bs.it</v>
      </c>
      <c r="C7637" t="e">
        <f>VLOOKUP(A7637,SEZIONI!A7637:B15532,2,FALSE)</f>
        <v>#N/A</v>
      </c>
      <c r="D7637" t="str">
        <f>VLOOKUP(A7637,[1]sindaci!$A$19183:$I$26955,4,0)</f>
        <v>FORMENTINI ANGELO</v>
      </c>
      <c r="E7637" t="str">
        <f>VLOOKUP(A7637,[1]sindaci!$A$19183:$I$26955,9,0)</f>
        <v>LISTA COMPOSITA: LEGA SALVINI-FRATELLI D'ITALIA-FORZA ITALIA-CIVICA</v>
      </c>
    </row>
    <row r="7638" spans="1:5" x14ac:dyDescent="0.25">
      <c r="A7638" t="s">
        <v>12343</v>
      </c>
      <c r="B7638" t="str">
        <f>VLOOKUP(A7638,PEC!A7638:D15538,4,TRUE)</f>
        <v>pec.comune.montenerovalcocchiara.is.it</v>
      </c>
      <c r="C7638" t="e">
        <f>VLOOKUP(A7638,SEZIONI!A7638:B15533,2,FALSE)</f>
        <v>#N/A</v>
      </c>
      <c r="D7638" t="str">
        <f>VLOOKUP(A7638,[1]sindaci!$A$19183:$I$26955,4,0)</f>
        <v>LAVORGNA ANTIMO</v>
      </c>
      <c r="E7638" t="str">
        <f>VLOOKUP(A7638,[1]sindaci!$A$19183:$I$26955,9,0)</f>
        <v>LISTA CIVICA: INSIEME PER IL FUTURO</v>
      </c>
    </row>
    <row r="7639" spans="1:5" x14ac:dyDescent="0.25">
      <c r="A7639" t="s">
        <v>13880</v>
      </c>
      <c r="B7639">
        <f>VLOOKUP(A7639,PEC!A7639:D15539,4,TRUE)</f>
        <v>0</v>
      </c>
      <c r="C7639" t="e">
        <f>VLOOKUP(A7639,SEZIONI!A7639:B15534,2,FALSE)</f>
        <v>#N/A</v>
      </c>
      <c r="D7639" t="str">
        <f>VLOOKUP(A7639,[1]sindaci!$A$19183:$I$26955,4,0)</f>
        <v>SEVERINO MARCELLA</v>
      </c>
      <c r="E7639" t="str">
        <f>VLOOKUP(A7639,[1]sindaci!$A$19183:$I$26955,9,0)</f>
        <v>LISTA CIVICA: PROGETTO COMUNE</v>
      </c>
    </row>
    <row r="7640" spans="1:5" x14ac:dyDescent="0.25">
      <c r="A7640" t="s">
        <v>14066</v>
      </c>
      <c r="B7640">
        <f>VLOOKUP(A7640,PEC!A7640:D15540,4,TRUE)</f>
        <v>0</v>
      </c>
      <c r="C7640" t="e">
        <f>VLOOKUP(A7640,SEZIONI!A7640:B15535,2,FALSE)</f>
        <v>#N/A</v>
      </c>
      <c r="D7640" t="str">
        <f>VLOOKUP(A7640,[1]sindaci!$A$19183:$I$26955,4,0)</f>
        <v>TURETTA VALENTINO</v>
      </c>
      <c r="E7640" t="str">
        <f>VLOOKUP(A7640,[1]sindaci!$A$19183:$I$26955,9,0)</f>
        <v>LISTA CIVICA: TEOLO CHE VALE</v>
      </c>
    </row>
    <row r="7641" spans="1:5" x14ac:dyDescent="0.25">
      <c r="A7641" t="s">
        <v>14072</v>
      </c>
      <c r="B7641">
        <f>VLOOKUP(A7641,PEC!A7641:D15541,4,TRUE)</f>
        <v>0</v>
      </c>
      <c r="C7641" t="e">
        <f>VLOOKUP(A7641,SEZIONI!A7641:B15536,2,FALSE)</f>
        <v>#N/A</v>
      </c>
      <c r="D7641" t="str">
        <f>VLOOKUP(A7641,[1]sindaci!$A$19183:$I$26955,4,0)</f>
        <v>MERISI DOMENICO</v>
      </c>
      <c r="E7641" t="str">
        <f>VLOOKUP(A7641,[1]sindaci!$A$19183:$I$26955,9,0)</f>
        <v>LISTA CIVICA: VIVERE TERDOBBIATE</v>
      </c>
    </row>
    <row r="7642" spans="1:5" x14ac:dyDescent="0.25">
      <c r="A7642" t="s">
        <v>14076</v>
      </c>
      <c r="B7642" t="str">
        <f>VLOOKUP(A7642,PEC!A7642:D15542,4,TRUE)</f>
        <v>legalmail.it</v>
      </c>
      <c r="C7642" t="e">
        <f>VLOOKUP(A7642,SEZIONI!A7642:B15537,2,FALSE)</f>
        <v>#N/A</v>
      </c>
      <c r="D7642" t="e">
        <f>VLOOKUP(A7642,[1]sindaci!$A$19183:$I$26955,4,0)</f>
        <v>#N/A</v>
      </c>
      <c r="E7642" t="e">
        <f>VLOOKUP(A7642,[1]sindaci!$A$19183:$I$26955,9,0)</f>
        <v>#N/A</v>
      </c>
    </row>
    <row r="7643" spans="1:5" x14ac:dyDescent="0.25">
      <c r="A7643" t="s">
        <v>14082</v>
      </c>
      <c r="B7643" t="str">
        <f>VLOOKUP(A7643,PEC!A7643:D15543,4,TRUE)</f>
        <v>pec.comune.olevanoromano.rm.it</v>
      </c>
      <c r="C7643" t="e">
        <f>VLOOKUP(A7643,SEZIONI!A7643:B15538,2,FALSE)</f>
        <v>#N/A</v>
      </c>
      <c r="D7643" t="e">
        <f>VLOOKUP(A7643,[1]sindaci!$A$19183:$I$26955,4,0)</f>
        <v>#N/A</v>
      </c>
      <c r="E7643" t="e">
        <f>VLOOKUP(A7643,[1]sindaci!$A$19183:$I$26955,9,0)</f>
        <v>#N/A</v>
      </c>
    </row>
    <row r="7644" spans="1:5" x14ac:dyDescent="0.25">
      <c r="A7644" t="s">
        <v>14096</v>
      </c>
      <c r="B7644" t="str">
        <f>VLOOKUP(A7644,PEC!A7644:D15544,4,TRUE)</f>
        <v>pec.it</v>
      </c>
      <c r="C7644" t="e">
        <f>VLOOKUP(A7644,SEZIONI!A7644:B15539,2,FALSE)</f>
        <v>#N/A</v>
      </c>
      <c r="D7644" t="str">
        <f>VLOOKUP(A7644,[1]sindaci!$A$19183:$I$26955,4,0)</f>
        <v>VETTORETTO FRANCESCO</v>
      </c>
      <c r="E7644" t="str">
        <f>VLOOKUP(A7644,[1]sindaci!$A$19183:$I$26955,9,0)</f>
        <v>LISTA CIVICA: VERSO IL FUTURO</v>
      </c>
    </row>
    <row r="7645" spans="1:5" x14ac:dyDescent="0.25">
      <c r="A7645" t="s">
        <v>14118</v>
      </c>
      <c r="B7645" t="str">
        <f>VLOOKUP(A7645,PEC!A7645:D15545,4,TRUE)</f>
        <v>pec.it</v>
      </c>
      <c r="C7645" t="e">
        <f>VLOOKUP(A7645,SEZIONI!A7645:B15540,2,FALSE)</f>
        <v>#N/A</v>
      </c>
      <c r="D7645" t="str">
        <f>VLOOKUP(A7645,[1]sindaci!$A$19183:$I$26955,4,0)</f>
        <v>LAZZARIN MODESTO</v>
      </c>
      <c r="E7645" t="str">
        <f>VLOOKUP(A7645,[1]sindaci!$A$19183:$I$26955,9,0)</f>
        <v>LISTA CIVICA: NOI CON LA GENTE</v>
      </c>
    </row>
    <row r="7646" spans="1:5" x14ac:dyDescent="0.25">
      <c r="A7646" t="s">
        <v>14131</v>
      </c>
      <c r="B7646" t="str">
        <f>VLOOKUP(A7646,PEC!A7646:D15546,4,TRUE)</f>
        <v>pec.it</v>
      </c>
      <c r="C7646" t="e">
        <f>VLOOKUP(A7646,SEZIONI!A7646:B15541,2,FALSE)</f>
        <v>#N/A</v>
      </c>
      <c r="D7646" t="str">
        <f>VLOOKUP(A7646,[1]sindaci!$A$19183:$I$26955,4,0)</f>
        <v>MUSSO MARIA LUISA</v>
      </c>
      <c r="E7646">
        <f>VLOOKUP(A7646,[1]sindaci!$A$19183:$I$26955,9,0)</f>
        <v>0</v>
      </c>
    </row>
    <row r="7647" spans="1:5" x14ac:dyDescent="0.25">
      <c r="A7647" t="s">
        <v>14143</v>
      </c>
      <c r="B7647" t="str">
        <f>VLOOKUP(A7647,PEC!A7647:D15547,4,TRUE)</f>
        <v>pec.comune.sancosmoalbanese.cs.it</v>
      </c>
      <c r="C7647" t="e">
        <f>VLOOKUP(A7647,SEZIONI!A7647:B15542,2,FALSE)</f>
        <v>#N/A</v>
      </c>
      <c r="D7647" t="str">
        <f>VLOOKUP(A7647,[1]sindaci!$A$19183:$I$26955,4,0)</f>
        <v>FERRARI VALERIO</v>
      </c>
      <c r="E7647" t="str">
        <f>VLOOKUP(A7647,[1]sindaci!$A$19183:$I$26955,9,0)</f>
        <v>LISTA CIVICA: NUI TERSURIN</v>
      </c>
    </row>
    <row r="7648" spans="1:5" x14ac:dyDescent="0.25">
      <c r="A7648" t="s">
        <v>14145</v>
      </c>
      <c r="B7648" t="str">
        <f>VLOOKUP(A7648,PEC!A7648:D15548,4,TRUE)</f>
        <v>pec.it</v>
      </c>
      <c r="C7648" t="e">
        <f>VLOOKUP(A7648,SEZIONI!A7648:B15543,2,FALSE)</f>
        <v>#N/A</v>
      </c>
      <c r="D7648" t="str">
        <f>VLOOKUP(A7648,[1]sindaci!$A$19183:$I$26955,4,0)</f>
        <v>CESCHINI ELENA</v>
      </c>
      <c r="E7648">
        <f>VLOOKUP(A7648,[1]sindaci!$A$19183:$I$26955,9,0)</f>
        <v>0</v>
      </c>
    </row>
    <row r="7649" spans="1:5" x14ac:dyDescent="0.25">
      <c r="A7649" t="s">
        <v>14159</v>
      </c>
      <c r="B7649" t="str">
        <f>VLOOKUP(A7649,PEC!A7649:D15549,4,TRUE)</f>
        <v>pec.comune.sancosmoalbanese.cs.it</v>
      </c>
      <c r="C7649">
        <f>VLOOKUP(A7649,SEZIONI!A7649:B15544,2,FALSE)</f>
        <v>10</v>
      </c>
      <c r="D7649" t="str">
        <f>VLOOKUP(A7649,[1]sindaci!$A$19183:$I$26955,4,0)</f>
        <v>PELLANDA LUIGI</v>
      </c>
      <c r="E7649">
        <f>VLOOKUP(A7649,[1]sindaci!$A$19183:$I$26955,9,0)</f>
        <v>0</v>
      </c>
    </row>
    <row r="7650" spans="1:5" x14ac:dyDescent="0.25">
      <c r="A7650" t="s">
        <v>14161</v>
      </c>
      <c r="B7650" t="str">
        <f>VLOOKUP(A7650,PEC!A7650:D15550,4,TRUE)</f>
        <v>pec.comune.sancosmoalbanese.cs.it</v>
      </c>
      <c r="C7650">
        <f>VLOOKUP(A7650,SEZIONI!A7650:B15545,2,FALSE)</f>
        <v>20</v>
      </c>
      <c r="D7650" t="str">
        <f>VLOOKUP(A7650,[1]sindaci!$A$19183:$I$26955,4,0)</f>
        <v>MICHELUSI GIANANTONIO</v>
      </c>
      <c r="E7650" t="str">
        <f>VLOOKUP(A7650,[1]sindaci!$A$19183:$I$26955,9,0)</f>
        <v>LISTA CIVICA: E' QUA THIENE | LISTA CIVICA: THIENE PER MANO | LISTA CIVICA: THIENE AL CENTRO | LISTA COMPOSITA: PARTITO DEMOCRATICO-INSIEME PER MICHELUSI | LISTA CIVICA: THIEN'E'</v>
      </c>
    </row>
    <row r="7651" spans="1:5" x14ac:dyDescent="0.25">
      <c r="A7651" t="s">
        <v>14187</v>
      </c>
      <c r="B7651">
        <f>VLOOKUP(A7651,PEC!A7651:D15551,4,TRUE)</f>
        <v>0</v>
      </c>
      <c r="C7651" t="e">
        <f>VLOOKUP(A7651,SEZIONI!A7651:B15546,2,FALSE)</f>
        <v>#N/A</v>
      </c>
      <c r="D7651" t="e">
        <f>VLOOKUP(A7651,[1]sindaci!$A$19183:$I$26955,4,0)</f>
        <v>#N/A</v>
      </c>
      <c r="E7651" t="e">
        <f>VLOOKUP(A7651,[1]sindaci!$A$19183:$I$26955,9,0)</f>
        <v>#N/A</v>
      </c>
    </row>
    <row r="7652" spans="1:5" x14ac:dyDescent="0.25">
      <c r="A7652" t="s">
        <v>14175</v>
      </c>
      <c r="B7652">
        <f>VLOOKUP(A7652,PEC!A7652:D15552,4,TRUE)</f>
        <v>0</v>
      </c>
      <c r="C7652" t="e">
        <f>VLOOKUP(A7652,SEZIONI!A7652:B15547,2,FALSE)</f>
        <v>#N/A</v>
      </c>
      <c r="D7652" t="str">
        <f>VLOOKUP(A7652,[1]sindaci!$A$19183:$I$26955,4,0)</f>
        <v>BASSO DANIELE</v>
      </c>
      <c r="E7652" t="str">
        <f>VLOOKUP(A7652,[1]sindaci!$A$19183:$I$26955,9,0)</f>
        <v>LISTA CIVICA: LA SVOLTA PER TIGLIOLE</v>
      </c>
    </row>
    <row r="7653" spans="1:5" x14ac:dyDescent="0.25">
      <c r="A7653" t="s">
        <v>14190</v>
      </c>
      <c r="B7653">
        <f>VLOOKUP(A7653,PEC!A7653:D15553,4,TRUE)</f>
        <v>0</v>
      </c>
      <c r="C7653" t="e">
        <f>VLOOKUP(A7653,SEZIONI!A7653:B15548,2,FALSE)</f>
        <v>#N/A</v>
      </c>
      <c r="D7653" t="e">
        <f>VLOOKUP(A7653,[1]sindaci!$A$19183:$I$26955,4,0)</f>
        <v>#N/A</v>
      </c>
      <c r="E7653" t="e">
        <f>VLOOKUP(A7653,[1]sindaci!$A$19183:$I$26955,9,0)</f>
        <v>#N/A</v>
      </c>
    </row>
    <row r="7654" spans="1:5" x14ac:dyDescent="0.25">
      <c r="A7654" t="s">
        <v>14147</v>
      </c>
      <c r="B7654">
        <f>VLOOKUP(A7654,PEC!A7654:D15554,4,TRUE)</f>
        <v>0</v>
      </c>
      <c r="C7654" t="e">
        <f>VLOOKUP(A7654,SEZIONI!A7654:B15549,2,FALSE)</f>
        <v>#N/A</v>
      </c>
      <c r="D7654" t="e">
        <f>VLOOKUP(A7654,[1]sindaci!$A$19183:$I$26955,4,0)</f>
        <v>#N/A</v>
      </c>
      <c r="E7654" t="e">
        <f>VLOOKUP(A7654,[1]sindaci!$A$19183:$I$26955,9,0)</f>
        <v>#N/A</v>
      </c>
    </row>
    <row r="7655" spans="1:5" x14ac:dyDescent="0.25">
      <c r="A7655" t="s">
        <v>5328</v>
      </c>
      <c r="B7655" t="str">
        <f>VLOOKUP(A7655,PEC!A7655:D15555,4,TRUE)</f>
        <v>legalmail.it</v>
      </c>
      <c r="C7655" t="e">
        <f>VLOOKUP(A7655,SEZIONI!A7655:B15550,2,FALSE)</f>
        <v>#N/A</v>
      </c>
      <c r="D7655" t="e">
        <f>VLOOKUP(A7655,[1]sindaci!$A$19183:$I$26955,4,0)</f>
        <v>#N/A</v>
      </c>
      <c r="E7655" t="e">
        <f>VLOOKUP(A7655,[1]sindaci!$A$19183:$I$26955,9,0)</f>
        <v>#N/A</v>
      </c>
    </row>
    <row r="7656" spans="1:5" x14ac:dyDescent="0.25">
      <c r="A7656" t="s">
        <v>57</v>
      </c>
      <c r="B7656" t="str">
        <f>VLOOKUP(A7656,PEC!A7656:D15556,4,TRUE)</f>
        <v>pec.comune.caravaggio.bg.it</v>
      </c>
      <c r="C7656" t="e">
        <f>VLOOKUP(A7656,SEZIONI!A7656:B15551,2,FALSE)</f>
        <v>#N/A</v>
      </c>
      <c r="D7656" t="str">
        <f>VLOOKUP(A7656,[1]sindaci!$A$19183:$I$26955,4,0)</f>
        <v>CANDREVA FRANCESCO ALFREDO MARCELLO</v>
      </c>
      <c r="E7656">
        <f>VLOOKUP(A7656,[1]sindaci!$A$19183:$I$26955,9,0)</f>
        <v>0</v>
      </c>
    </row>
    <row r="7657" spans="1:5" x14ac:dyDescent="0.25">
      <c r="A7657" t="s">
        <v>14218</v>
      </c>
      <c r="B7657" t="str">
        <f>VLOOKUP(A7657,PEC!A7657:D15557,4,TRUE)</f>
        <v>pec.comune.sancosmoalbanese.cs.it</v>
      </c>
      <c r="C7657" t="e">
        <f>VLOOKUP(A7657,SEZIONI!A7657:B15552,2,FALSE)</f>
        <v>#N/A</v>
      </c>
      <c r="D7657" t="str">
        <f>VLOOKUP(A7657,[1]sindaci!$A$19183:$I$26955,4,0)</f>
        <v>ACQUADRO PIER GIUSEPPE</v>
      </c>
      <c r="E7657" t="str">
        <f>VLOOKUP(A7657,[1]sindaci!$A$19183:$I$26955,9,0)</f>
        <v>LISTA CIVICA: PROGETTO TOLLEGNO</v>
      </c>
    </row>
    <row r="7658" spans="1:5" x14ac:dyDescent="0.25">
      <c r="A7658" t="s">
        <v>14232</v>
      </c>
      <c r="B7658" t="str">
        <f>VLOOKUP(A7658,PEC!A7658:D15558,4,TRUE)</f>
        <v>pec.comune.sancosmoalbanese.cs.it</v>
      </c>
      <c r="C7658" t="e">
        <f>VLOOKUP(A7658,SEZIONI!A7658:B15553,2,FALSE)</f>
        <v>#N/A</v>
      </c>
      <c r="D7658" t="str">
        <f>VLOOKUP(A7658,[1]sindaci!$A$19183:$I$26955,4,0)</f>
        <v>FRATINI CESARE</v>
      </c>
      <c r="E7658" t="str">
        <f>VLOOKUP(A7658,[1]sindaci!$A$19183:$I$26955,9,0)</f>
        <v>LISTA CIVICA: IN CAMPO PER TONCO</v>
      </c>
    </row>
    <row r="7659" spans="1:5" x14ac:dyDescent="0.25">
      <c r="A7659" t="s">
        <v>14234</v>
      </c>
      <c r="B7659" t="str">
        <f>VLOOKUP(A7659,PEC!A7659:D15559,4,TRUE)</f>
        <v>pec.it</v>
      </c>
      <c r="C7659">
        <f>VLOOKUP(A7659,SEZIONI!A7659:B15554,2,FALSE)</f>
        <v>1</v>
      </c>
      <c r="D7659" t="str">
        <f>VLOOKUP(A7659,[1]sindaci!$A$19183:$I$26955,4,0)</f>
        <v>BERTAGNOLI FRANCO</v>
      </c>
      <c r="E7659">
        <f>VLOOKUP(A7659,[1]sindaci!$A$19183:$I$26955,9,0)</f>
        <v>0</v>
      </c>
    </row>
    <row r="7660" spans="1:5" x14ac:dyDescent="0.25">
      <c r="A7660" t="s">
        <v>14265</v>
      </c>
      <c r="B7660" t="str">
        <f>VLOOKUP(A7660,PEC!A7660:D15560,4,TRUE)</f>
        <v>pec.it</v>
      </c>
      <c r="C7660" t="e">
        <f>VLOOKUP(A7660,SEZIONI!A7660:B15555,2,FALSE)</f>
        <v>#N/A</v>
      </c>
      <c r="D7660" t="str">
        <f>VLOOKUP(A7660,[1]sindaci!$A$19183:$I$26955,4,0)</f>
        <v>CALDARELLI GIOVANNI</v>
      </c>
      <c r="E7660">
        <f>VLOOKUP(A7660,[1]sindaci!$A$19183:$I$26955,9,0)</f>
        <v>0</v>
      </c>
    </row>
    <row r="7661" spans="1:5" x14ac:dyDescent="0.25">
      <c r="A7661" t="s">
        <v>14287</v>
      </c>
      <c r="B7661" t="str">
        <f>VLOOKUP(A7661,PEC!A7661:D15561,4,TRUE)</f>
        <v>pec.it</v>
      </c>
      <c r="C7661" t="e">
        <f>VLOOKUP(A7661,SEZIONI!A7661:B15556,2,FALSE)</f>
        <v>#N/A</v>
      </c>
      <c r="D7661" t="str">
        <f>VLOOKUP(A7661,[1]sindaci!$A$19183:$I$26955,4,0)</f>
        <v>ROZZINO MASSIMO</v>
      </c>
      <c r="E7661" t="str">
        <f>VLOOKUP(A7661,[1]sindaci!$A$19183:$I$26955,9,0)</f>
        <v>LISTA CIVICA: TORRAZZA BENE COMUNE</v>
      </c>
    </row>
    <row r="7662" spans="1:5" x14ac:dyDescent="0.25">
      <c r="A7662" t="s">
        <v>14289</v>
      </c>
      <c r="B7662" t="str">
        <f>VLOOKUP(A7662,PEC!A7662:D15562,4,TRUE)</f>
        <v>pec.comune.sancosmoalbanese.cs.it</v>
      </c>
      <c r="C7662" t="e">
        <f>VLOOKUP(A7662,SEZIONI!A7662:B15557,2,FALSE)</f>
        <v>#N/A</v>
      </c>
      <c r="D7662" t="str">
        <f>VLOOKUP(A7662,[1]sindaci!$A$19183:$I$26955,4,0)</f>
        <v>GRAZIANO LUIGI</v>
      </c>
      <c r="E7662" t="str">
        <f>VLOOKUP(A7662,[1]sindaci!$A$19183:$I$26955,9,0)</f>
        <v>LISTA CIVICA: INSIEME PER TORRAZZO</v>
      </c>
    </row>
    <row r="7663" spans="1:5" x14ac:dyDescent="0.25">
      <c r="A7663" t="s">
        <v>14297</v>
      </c>
      <c r="B7663" t="str">
        <f>VLOOKUP(A7663,PEC!A7663:D15563,4,TRUE)</f>
        <v>pec.it</v>
      </c>
      <c r="C7663" t="e">
        <f>VLOOKUP(A7663,SEZIONI!A7663:B15558,2,FALSE)</f>
        <v>#N/A</v>
      </c>
      <c r="D7663" t="str">
        <f>VLOOKUP(A7663,[1]sindaci!$A$19183:$I$26955,4,0)</f>
        <v>RIZZOLO ANDREA</v>
      </c>
      <c r="E7663" t="str">
        <f>VLOOKUP(A7663,[1]sindaci!$A$19183:$I$26955,9,0)</f>
        <v>LISTA CIVICA: IL COMUNE AL DI SOPRA DEI PARTITI</v>
      </c>
    </row>
    <row r="7664" spans="1:5" x14ac:dyDescent="0.25">
      <c r="A7664" t="s">
        <v>14301</v>
      </c>
      <c r="B7664" t="str">
        <f>VLOOKUP(A7664,PEC!A7664:D15564,4,TRUE)</f>
        <v>legalmail.it</v>
      </c>
      <c r="C7664" t="e">
        <f>VLOOKUP(A7664,SEZIONI!A7664:B15559,2,FALSE)</f>
        <v>#N/A</v>
      </c>
      <c r="D7664" t="str">
        <f>VLOOKUP(A7664,[1]sindaci!$A$19183:$I$26955,4,0)</f>
        <v>CAVALLO GIAN PIERO</v>
      </c>
      <c r="E7664" t="str">
        <f>VLOOKUP(A7664,[1]sindaci!$A$19183:$I$26955,9,0)</f>
        <v>LISTA CIVICA: SUONI ANTICHI IDEE NUOVE</v>
      </c>
    </row>
    <row r="7665" spans="1:5" x14ac:dyDescent="0.25">
      <c r="A7665" t="s">
        <v>14341</v>
      </c>
      <c r="B7665" t="str">
        <f>VLOOKUP(A7665,PEC!A7665:D15565,4,TRUE)</f>
        <v>pec.comune.sancosmoalbanese.cs.it</v>
      </c>
      <c r="C7665">
        <f>VLOOKUP(A7665,SEZIONI!A7665:B15560,2,FALSE)</f>
        <v>6</v>
      </c>
      <c r="D7665" t="str">
        <f>VLOOKUP(A7665,[1]sindaci!$A$19183:$I$26955,4,0)</f>
        <v>BOSCOSCURO EMANUELE</v>
      </c>
      <c r="E7665" t="str">
        <f>VLOOKUP(A7665,[1]sindaci!$A$19183:$I$26955,9,0)</f>
        <v>LISTA CIVICA: FARE INSIEME</v>
      </c>
    </row>
    <row r="7666" spans="1:5" x14ac:dyDescent="0.25">
      <c r="A7666" t="s">
        <v>14345</v>
      </c>
      <c r="B7666" t="str">
        <f>VLOOKUP(A7666,PEC!A7666:D15566,4,TRUE)</f>
        <v>pec.it</v>
      </c>
      <c r="C7666" t="e">
        <f>VLOOKUP(A7666,SEZIONI!A7666:B15561,2,FALSE)</f>
        <v>#N/A</v>
      </c>
      <c r="D7666" t="str">
        <f>VLOOKUP(A7666,[1]sindaci!$A$19183:$I$26955,4,0)</f>
        <v>IANNELLA ANGELINO</v>
      </c>
      <c r="E7666" t="str">
        <f>VLOOKUP(A7666,[1]sindaci!$A$19183:$I$26955,9,0)</f>
        <v>LISTA CIVICA: INSIEME...SI PUÊ</v>
      </c>
    </row>
    <row r="7667" spans="1:5" x14ac:dyDescent="0.25">
      <c r="A7667" t="s">
        <v>14375</v>
      </c>
      <c r="B7667" t="str">
        <f>VLOOKUP(A7667,PEC!A7667:D15567,4,TRUE)</f>
        <v>pec.it</v>
      </c>
      <c r="C7667" t="e">
        <f>VLOOKUP(A7667,SEZIONI!A7667:B15562,2,FALSE)</f>
        <v>#N/A</v>
      </c>
      <c r="D7667" t="str">
        <f>VLOOKUP(A7667,[1]sindaci!$A$19183:$I$26955,4,0)</f>
        <v>BROCCOLETTI FLORIANA</v>
      </c>
      <c r="E7667" t="str">
        <f>VLOOKUP(A7667,[1]sindaci!$A$19183:$I$26955,9,0)</f>
        <v>LISTA CIVICA: PROGETTO COMUNE</v>
      </c>
    </row>
    <row r="7668" spans="1:5" x14ac:dyDescent="0.25">
      <c r="A7668" t="s">
        <v>14365</v>
      </c>
      <c r="B7668" t="str">
        <f>VLOOKUP(A7668,PEC!A7668:D15568,4,TRUE)</f>
        <v>pec.it</v>
      </c>
      <c r="C7668">
        <f>VLOOKUP(A7668,SEZIONI!A7668:B15563,2,FALSE)</f>
        <v>10</v>
      </c>
      <c r="D7668" t="str">
        <f>VLOOKUP(A7668,[1]sindaci!$A$19183:$I$26955,4,0)</f>
        <v>MARCHIORO DIEGO</v>
      </c>
      <c r="E7668" t="str">
        <f>VLOOKUP(A7668,[1]sindaci!$A$19183:$I$26955,9,0)</f>
        <v>LISTA CIVICA: TORRI CITT? UNITA</v>
      </c>
    </row>
    <row r="7669" spans="1:5" x14ac:dyDescent="0.25">
      <c r="A7669" t="s">
        <v>14088</v>
      </c>
      <c r="B7669" t="str">
        <f>VLOOKUP(A7669,PEC!A7669:D15569,4,TRUE)</f>
        <v>legalmail.it</v>
      </c>
      <c r="C7669" t="e">
        <f>VLOOKUP(A7669,SEZIONI!A7669:B15564,2,FALSE)</f>
        <v>#N/A</v>
      </c>
      <c r="D7669" t="e">
        <f>VLOOKUP(A7669,[1]sindaci!$A$19183:$I$26955,4,0)</f>
        <v>#N/A</v>
      </c>
      <c r="E7669" t="e">
        <f>VLOOKUP(A7669,[1]sindaci!$A$19183:$I$26955,9,0)</f>
        <v>#N/A</v>
      </c>
    </row>
    <row r="7670" spans="1:5" x14ac:dyDescent="0.25">
      <c r="A7670" t="s">
        <v>14460</v>
      </c>
      <c r="B7670" t="str">
        <f>VLOOKUP(A7670,PEC!A7670:D15570,4,TRUE)</f>
        <v>pec.it</v>
      </c>
      <c r="C7670" t="e">
        <f>VLOOKUP(A7670,SEZIONI!A7670:B15565,2,FALSE)</f>
        <v>#N/A</v>
      </c>
      <c r="D7670" t="str">
        <f>VLOOKUP(A7670,[1]sindaci!$A$19183:$I$26955,4,0)</f>
        <v>CAGLIERO MARIO</v>
      </c>
      <c r="E7670" t="str">
        <f>VLOOKUP(A7670,[1]sindaci!$A$19183:$I$26955,9,0)</f>
        <v>LISTA CIVICA: INSIEME PER TRAVES</v>
      </c>
    </row>
    <row r="7671" spans="1:5" x14ac:dyDescent="0.25">
      <c r="A7671" t="s">
        <v>14477</v>
      </c>
      <c r="B7671" t="str">
        <f>VLOOKUP(A7671,PEC!A7671:D15571,4,TRUE)</f>
        <v>legalmail.it</v>
      </c>
      <c r="C7671" t="e">
        <f>VLOOKUP(A7671,SEZIONI!A7671:B15566,2,FALSE)</f>
        <v>#N/A</v>
      </c>
      <c r="D7671" t="str">
        <f>VLOOKUP(A7671,[1]sindaci!$A$19183:$I$26955,4,0)</f>
        <v>BINATTI FEDERICO</v>
      </c>
      <c r="E7671" t="str">
        <f>VLOOKUP(A7671,[1]sindaci!$A$19183:$I$26955,9,0)</f>
        <v>LISTA CIVICA: BINATTI SINDACO | LISTA CIVICA: CANETTA | LISTA CIVICA: TRECATE MODERATA CANETTA | FRATELLI D'ITALIA | LISTA CIVICA: TRECATE FUTURA CANETTA | LEGA SALVINI PIEMONTE | LISTA CIVICA: CRIVELLI CIVICI PER TRECATE | FORZA ITALIA</v>
      </c>
    </row>
    <row r="7672" spans="1:5" x14ac:dyDescent="0.25">
      <c r="A7672" t="s">
        <v>14479</v>
      </c>
      <c r="B7672" t="str">
        <f>VLOOKUP(A7672,PEC!A7672:D15572,4,TRUE)</f>
        <v>pec.comune.sancosmoalbanese.cs.it</v>
      </c>
      <c r="C7672" t="e">
        <f>VLOOKUP(A7672,SEZIONI!A7672:B15567,2,FALSE)</f>
        <v>#N/A</v>
      </c>
      <c r="D7672" t="str">
        <f>VLOOKUP(A7672,[1]sindaci!$A$19183:$I$26955,4,0)</f>
        <v>MARCANTE FABIO</v>
      </c>
      <c r="E7672" t="str">
        <f>VLOOKUP(A7672,[1]sindaci!$A$19183:$I$26955,9,0)</f>
        <v>LISTA CIVICA: INSIEME POSSIAMO</v>
      </c>
    </row>
    <row r="7673" spans="1:5" x14ac:dyDescent="0.25">
      <c r="A7673" t="s">
        <v>14483</v>
      </c>
      <c r="B7673" t="str">
        <f>VLOOKUP(A7673,PEC!A7673:D15573,4,TRUE)</f>
        <v>pec.comune.sancosmoalbanese.cs.it</v>
      </c>
      <c r="C7673" t="e">
        <f>VLOOKUP(A7673,SEZIONI!A7673:B15568,2,FALSE)</f>
        <v>#N/A</v>
      </c>
      <c r="D7673" t="str">
        <f>VLOOKUP(A7673,[1]sindaci!$A$19183:$I$26955,4,0)</f>
        <v>VIETINA SIMONA</v>
      </c>
      <c r="E7673" t="str">
        <f>VLOOKUP(A7673,[1]sindaci!$A$19183:$I$26955,9,0)</f>
        <v>LISTA CIVICA: TREDOZIO PRIMA DI TUTTO</v>
      </c>
    </row>
    <row r="7674" spans="1:5" x14ac:dyDescent="0.25">
      <c r="A7674" t="s">
        <v>14485</v>
      </c>
      <c r="B7674" t="str">
        <f>VLOOKUP(A7674,PEC!A7674:D15574,4,TRUE)</f>
        <v>pec.it</v>
      </c>
      <c r="C7674" t="e">
        <f>VLOOKUP(A7674,SEZIONI!A7674:B15569,2,FALSE)</f>
        <v>#N/A</v>
      </c>
      <c r="D7674" t="str">
        <f>VLOOKUP(A7674,[1]sindaci!$A$19183:$I$26955,4,0)</f>
        <v>BERGHELLA MASSIMILIANO</v>
      </c>
      <c r="E7674" t="str">
        <f>VLOOKUP(A7674,[1]sindaci!$A$19183:$I$26955,9,0)</f>
        <v>LISTA CIVICA: TREGLIO FUTURA</v>
      </c>
    </row>
    <row r="7675" spans="1:5" x14ac:dyDescent="0.25">
      <c r="A7675" t="s">
        <v>14541</v>
      </c>
      <c r="B7675" t="str">
        <f>VLOOKUP(A7675,PEC!A7675:D15575,4,TRUE)</f>
        <v>pec.it</v>
      </c>
      <c r="C7675" t="e">
        <f>VLOOKUP(A7675,SEZIONI!A7675:B15570,2,FALSE)</f>
        <v>#N/A</v>
      </c>
      <c r="D7675" t="str">
        <f>VLOOKUP(A7675,[1]sindaci!$A$19183:$I$26955,4,0)</f>
        <v>DEGIOVANNI NADIA</v>
      </c>
      <c r="E7675" t="str">
        <f>VLOOKUP(A7675,[1]sindaci!$A$19183:$I$26955,9,0)</f>
        <v>LISTA CIVICA: INSIEME PER TREVILLE</v>
      </c>
    </row>
    <row r="7676" spans="1:5" x14ac:dyDescent="0.25">
      <c r="A7676" t="s">
        <v>14555</v>
      </c>
      <c r="B7676" t="str">
        <f>VLOOKUP(A7676,PEC!A7676:D15576,4,TRUE)</f>
        <v>pec.it</v>
      </c>
      <c r="C7676" t="e">
        <f>VLOOKUP(A7676,SEZIONI!A7676:B15571,2,FALSE)</f>
        <v>#N/A</v>
      </c>
      <c r="D7676" t="str">
        <f>VLOOKUP(A7676,[1]sindaci!$A$19183:$I$26955,4,0)</f>
        <v>CERRINO ALBERTO</v>
      </c>
      <c r="E7676" t="str">
        <f>VLOOKUP(A7676,[1]sindaci!$A$19183:$I$26955,9,0)</f>
        <v>LISTA CIVICA: INSIEME PER TREZZO TINELLA</v>
      </c>
    </row>
    <row r="7677" spans="1:5" x14ac:dyDescent="0.25">
      <c r="A7677" t="s">
        <v>14559</v>
      </c>
      <c r="B7677" t="str">
        <f>VLOOKUP(A7677,PEC!A7677:D15577,4,TRUE)</f>
        <v>pec.comune.sancosmoalbanese.cs.it</v>
      </c>
      <c r="C7677" t="e">
        <f>VLOOKUP(A7677,SEZIONI!A7677:B15572,2,FALSE)</f>
        <v>#N/A</v>
      </c>
      <c r="D7677" t="str">
        <f>VLOOKUP(A7677,[1]sindaci!$A$19183:$I$26955,4,0)</f>
        <v>CAVAZZANA MASSIMO</v>
      </c>
      <c r="E7677" t="str">
        <f>VLOOKUP(A7677,[1]sindaci!$A$19183:$I$26955,9,0)</f>
        <v>LISTA CIVICA: S?TRIBANO</v>
      </c>
    </row>
    <row r="7678" spans="1:5" x14ac:dyDescent="0.25">
      <c r="A7678" t="s">
        <v>1711</v>
      </c>
      <c r="B7678" t="str">
        <f>VLOOKUP(A7678,PEC!A7678:D15578,4,TRUE)</f>
        <v>pec.aidoneonline.it</v>
      </c>
      <c r="C7678" t="e">
        <f>VLOOKUP(A7678,SEZIONI!A7678:B15573,2,FALSE)</f>
        <v>#N/A</v>
      </c>
      <c r="D7678" t="str">
        <f>VLOOKUP(A7678,[1]sindaci!$A$19183:$I$26955,4,0)</f>
        <v>CARIGI DAVIDE</v>
      </c>
      <c r="E7678" t="str">
        <f>VLOOKUP(A7678,[1]sindaci!$A$19183:$I$26955,9,0)</f>
        <v>LISTA CIVICA: INSIEME PER BEURA CARDEZZA CUZZEGO</v>
      </c>
    </row>
    <row r="7679" spans="1:5" x14ac:dyDescent="0.25">
      <c r="A7679" t="s">
        <v>155</v>
      </c>
      <c r="B7679">
        <f>VLOOKUP(A7679,PEC!A7679:D15579,4,TRUE)</f>
        <v>0</v>
      </c>
      <c r="C7679" t="e">
        <f>VLOOKUP(A7679,SEZIONI!A7679:B15574,2,FALSE)</f>
        <v>#N/A</v>
      </c>
      <c r="D7679" t="str">
        <f>VLOOKUP(A7679,[1]sindaci!$A$19183:$I$26955,4,0)</f>
        <v>FABIANO FABRIZIO</v>
      </c>
      <c r="E7679" t="str">
        <f>VLOOKUP(A7679,[1]sindaci!$A$19183:$I$26955,9,0)</f>
        <v>LISTA CIVICA: ZUMPANO PROGETTO COMUNE</v>
      </c>
    </row>
    <row r="7680" spans="1:5" x14ac:dyDescent="0.25">
      <c r="A7680" t="s">
        <v>6232</v>
      </c>
      <c r="B7680" t="str">
        <f>VLOOKUP(A7680,PEC!A7680:D15580,4,TRUE)</f>
        <v>pec.comune.acquafredda.bs.it</v>
      </c>
      <c r="C7680" t="e">
        <f>VLOOKUP(A7680,SEZIONI!A7680:B15575,2,FALSE)</f>
        <v>#N/A</v>
      </c>
      <c r="D7680" t="str">
        <f>VLOOKUP(A7680,[1]sindaci!$A$19183:$I$26955,4,0)</f>
        <v>CIPANI ANDREA</v>
      </c>
      <c r="E7680" t="str">
        <f>VLOOKUP(A7680,[1]sindaci!$A$19183:$I$26955,9,0)</f>
        <v>LISTA CIVICA: MORGNAGA TRESNICO SAN MICHELE SUPIANE</v>
      </c>
    </row>
    <row r="7681" spans="1:5" x14ac:dyDescent="0.25">
      <c r="A7681" t="s">
        <v>6725</v>
      </c>
      <c r="B7681" t="str">
        <f>VLOOKUP(A7681,PEC!A7681:D15581,4,TRUE)</f>
        <v>pec.comune.caravaggio.bg.it</v>
      </c>
      <c r="C7681" t="e">
        <f>VLOOKUP(A7681,SEZIONI!A7681:B15576,2,FALSE)</f>
        <v>#N/A</v>
      </c>
      <c r="D7681" t="str">
        <f>VLOOKUP(A7681,[1]sindaci!$A$19183:$I$26955,4,0)</f>
        <v>BOSCO NICOLE</v>
      </c>
      <c r="E7681">
        <f>VLOOKUP(A7681,[1]sindaci!$A$19183:$I$26955,9,0)</f>
        <v>0</v>
      </c>
    </row>
    <row r="7682" spans="1:5" x14ac:dyDescent="0.25">
      <c r="A7682" t="s">
        <v>9268</v>
      </c>
      <c r="B7682" t="str">
        <f>VLOOKUP(A7682,PEC!A7682:D15582,4,TRUE)</f>
        <v>pec.comune.gangi.pa.it</v>
      </c>
      <c r="C7682" t="e">
        <f>VLOOKUP(A7682,SEZIONI!A7682:B15577,2,FALSE)</f>
        <v>#N/A</v>
      </c>
      <c r="D7682" t="str">
        <f>VLOOKUP(A7682,[1]sindaci!$A$19183:$I$26955,4,0)</f>
        <v>PELLER ELLADE GIACINTA</v>
      </c>
      <c r="E7682" t="str">
        <f>VLOOKUP(A7682,[1]sindaci!$A$19183:$I$26955,9,0)</f>
        <v>LISTA CIVICA: MONTAGNA VIVA</v>
      </c>
    </row>
    <row r="7683" spans="1:5" x14ac:dyDescent="0.25">
      <c r="A7683" t="s">
        <v>14204</v>
      </c>
      <c r="B7683" t="str">
        <f>VLOOKUP(A7683,PEC!A7683:D15583,4,TRUE)</f>
        <v>pec.it</v>
      </c>
      <c r="C7683" t="e">
        <f>VLOOKUP(A7683,SEZIONI!A7683:B15578,2,FALSE)</f>
        <v>#N/A</v>
      </c>
      <c r="D7683" t="str">
        <f>VLOOKUP(A7683,[1]sindaci!$A$19183:$I$26955,4,0)</f>
        <v>ZACCAGNINI RIZIERO</v>
      </c>
      <c r="E7683" t="str">
        <f>VLOOKUP(A7683,[1]sindaci!$A$19183:$I$26955,9,0)</f>
        <v>LISTA CIVICA: PRIMAVERA TOCCOLANA</v>
      </c>
    </row>
    <row r="7684" spans="1:5" x14ac:dyDescent="0.25">
      <c r="A7684" t="s">
        <v>15638</v>
      </c>
      <c r="B7684">
        <f>VLOOKUP(A7684,PEC!A7684:D15584,4,TRUE)</f>
        <v>0</v>
      </c>
      <c r="C7684" t="e">
        <f>VLOOKUP(A7684,SEZIONI!A7684:B15579,2,FALSE)</f>
        <v>#N/A</v>
      </c>
      <c r="D7684" t="str">
        <f>VLOOKUP(A7684,[1]sindaci!$A$19183:$I$26955,4,0)</f>
        <v>CARISIO RENZO</v>
      </c>
      <c r="E7684" t="str">
        <f>VLOOKUP(A7684,[1]sindaci!$A$19183:$I$26955,9,0)</f>
        <v>LISTA CIVICA: PER VIVERONE</v>
      </c>
    </row>
    <row r="7685" spans="1:5" x14ac:dyDescent="0.25">
      <c r="A7685" t="s">
        <v>11891</v>
      </c>
      <c r="B7685" t="str">
        <f>VLOOKUP(A7685,PEC!A7685:D15585,4,TRUE)</f>
        <v>asmepec.it</v>
      </c>
      <c r="C7685" t="e">
        <f>VLOOKUP(A7685,SEZIONI!A7685:B15580,2,FALSE)</f>
        <v>#N/A</v>
      </c>
      <c r="D7685" t="str">
        <f>VLOOKUP(A7685,[1]sindaci!$A$19183:$I$26955,4,0)</f>
        <v>LATEMPA FRANCO</v>
      </c>
      <c r="E7685" t="str">
        <f>VLOOKUP(A7685,[1]sindaci!$A$19183:$I$26955,9,0)</f>
        <v>LISTA CIVICA: SACCO RADICI E FUTURO</v>
      </c>
    </row>
    <row r="7686" spans="1:5" x14ac:dyDescent="0.25">
      <c r="A7686" t="s">
        <v>14569</v>
      </c>
      <c r="B7686" t="str">
        <f>VLOOKUP(A7686,PEC!A7686:D15586,4,TRUE)</f>
        <v>pec.aidoneonline.it</v>
      </c>
      <c r="C7686" t="e">
        <f>VLOOKUP(A7686,SEZIONI!A7686:B15581,2,FALSE)</f>
        <v>#N/A</v>
      </c>
      <c r="D7686" t="str">
        <f>VLOOKUP(A7686,[1]sindaci!$A$19183:$I$26955,4,0)</f>
        <v>BORGO CARLO</v>
      </c>
      <c r="E7686" t="str">
        <f>VLOOKUP(A7686,[1]sindaci!$A$19183:$I$26955,9,0)</f>
        <v>LISTA CIVICA: TRICERRO DOMANI</v>
      </c>
    </row>
    <row r="7687" spans="1:5" x14ac:dyDescent="0.25">
      <c r="A7687" t="s">
        <v>14581</v>
      </c>
      <c r="B7687" t="str">
        <f>VLOOKUP(A7687,PEC!A7687:D15587,4,TRUE)</f>
        <v>pec.it</v>
      </c>
      <c r="C7687" t="e">
        <f>VLOOKUP(A7687,SEZIONI!A7687:B15582,2,FALSE)</f>
        <v>#N/A</v>
      </c>
      <c r="D7687" t="str">
        <f>VLOOKUP(A7687,[1]sindaci!$A$19183:$I$26955,4,0)</f>
        <v>ZUCCO ERNESTA</v>
      </c>
      <c r="E7687" t="str">
        <f>VLOOKUP(A7687,[1]sindaci!$A$19183:$I$26955,9,0)</f>
        <v>LISTA CIVICA: PER TRINITA'</v>
      </c>
    </row>
    <row r="7688" spans="1:5" x14ac:dyDescent="0.25">
      <c r="A7688" t="s">
        <v>14592</v>
      </c>
      <c r="B7688" t="str">
        <f>VLOOKUP(A7688,PEC!A7688:D15588,4,TRUE)</f>
        <v>pec.comune.sancosmoalbanese.cs.it</v>
      </c>
      <c r="C7688" t="e">
        <f>VLOOKUP(A7688,SEZIONI!A7688:B15583,2,FALSE)</f>
        <v>#N/A</v>
      </c>
      <c r="D7688" t="str">
        <f>VLOOKUP(A7688,[1]sindaci!$A$19183:$I$26955,4,0)</f>
        <v>COMASCHI MARCO GIOVANNI</v>
      </c>
      <c r="E7688" t="str">
        <f>VLOOKUP(A7688,[1]sindaci!$A$19183:$I$26955,9,0)</f>
        <v>LISTA CIVICA: INSIEME PER TRISOBBIO</v>
      </c>
    </row>
    <row r="7689" spans="1:5" x14ac:dyDescent="0.25">
      <c r="A7689" t="s">
        <v>14594</v>
      </c>
      <c r="B7689" t="str">
        <f>VLOOKUP(A7689,PEC!A7689:D15589,4,TRUE)</f>
        <v>pec.comune.sancosmoalbanese.cs.it</v>
      </c>
      <c r="C7689">
        <f>VLOOKUP(A7689,SEZIONI!A7689:B15584,2,FALSE)</f>
        <v>9</v>
      </c>
      <c r="D7689" t="str">
        <f>VLOOKUP(A7689,[1]sindaci!$A$19183:$I$26955,4,0)</f>
        <v>FACCIO DAVIDE</v>
      </c>
      <c r="E7689" t="str">
        <f>VLOOKUP(A7689,[1]sindaci!$A$19183:$I$26955,9,0)</f>
        <v>LISTA CIVICA: LISTA CIVICA PER TRISSINO</v>
      </c>
    </row>
    <row r="7690" spans="1:5" x14ac:dyDescent="0.25">
      <c r="A7690" t="s">
        <v>14618</v>
      </c>
      <c r="B7690" t="str">
        <f>VLOOKUP(A7690,PEC!A7690:D15590,4,TRUE)</f>
        <v>pec.it</v>
      </c>
      <c r="C7690" t="e">
        <f>VLOOKUP(A7690,SEZIONI!A7690:B15585,2,FALSE)</f>
        <v>#N/A</v>
      </c>
      <c r="D7690" t="str">
        <f>VLOOKUP(A7690,[1]sindaci!$A$19183:$I$26955,4,0)</f>
        <v>VISCARDI RENZO</v>
      </c>
      <c r="E7690" t="str">
        <f>VLOOKUP(A7690,[1]sindaci!$A$19183:$I$26955,9,0)</f>
        <v>LISTA CIVICA: INSIEME PER MIGLIORARE</v>
      </c>
    </row>
    <row r="7691" spans="1:5" x14ac:dyDescent="0.25">
      <c r="A7691" t="s">
        <v>14608</v>
      </c>
      <c r="B7691" t="str">
        <f>VLOOKUP(A7691,PEC!A7691:D15591,4,TRUE)</f>
        <v>pec.it</v>
      </c>
      <c r="C7691" t="e">
        <f>VLOOKUP(A7691,SEZIONI!A7691:B15586,2,FALSE)</f>
        <v>#N/A</v>
      </c>
      <c r="D7691" t="e">
        <f>VLOOKUP(A7691,[1]sindaci!$A$19183:$I$26955,4,0)</f>
        <v>#N/A</v>
      </c>
      <c r="E7691" t="e">
        <f>VLOOKUP(A7691,[1]sindaci!$A$19183:$I$26955,9,0)</f>
        <v>#N/A</v>
      </c>
    </row>
    <row r="7692" spans="1:5" x14ac:dyDescent="0.25">
      <c r="A7692" t="s">
        <v>4184</v>
      </c>
      <c r="B7692" t="str">
        <f>VLOOKUP(A7692,PEC!A7692:D15592,4,TRUE)</f>
        <v>pec.rupar.puglia.it</v>
      </c>
      <c r="C7692" t="e">
        <f>VLOOKUP(A7692,SEZIONI!A7692:B15587,2,FALSE)</f>
        <v>#N/A</v>
      </c>
      <c r="D7692" t="e">
        <f>VLOOKUP(A7692,[1]sindaci!$A$19183:$I$26955,4,0)</f>
        <v>#N/A</v>
      </c>
      <c r="E7692" t="e">
        <f>VLOOKUP(A7692,[1]sindaci!$A$19183:$I$26955,9,0)</f>
        <v>#N/A</v>
      </c>
    </row>
    <row r="7693" spans="1:5" x14ac:dyDescent="0.25">
      <c r="A7693" t="s">
        <v>14657</v>
      </c>
      <c r="B7693" t="str">
        <f>VLOOKUP(A7693,PEC!A7693:D15593,4,TRUE)</f>
        <v>pec.comune.sancosmoalbanese.cs.it</v>
      </c>
      <c r="C7693" t="e">
        <f>VLOOKUP(A7693,SEZIONI!A7693:B15588,2,FALSE)</f>
        <v>#N/A</v>
      </c>
      <c r="D7693" t="str">
        <f>VLOOKUP(A7693,[1]sindaci!$A$19183:$I$26955,4,0)</f>
        <v>PICCHEDDA MARTINO</v>
      </c>
      <c r="E7693" t="str">
        <f>VLOOKUP(A7693,[1]sindaci!$A$19183:$I$26955,9,0)</f>
        <v>LISTA CIVICA: TURRI INSIEME</v>
      </c>
    </row>
    <row r="7694" spans="1:5" x14ac:dyDescent="0.25">
      <c r="A7694" t="s">
        <v>10208</v>
      </c>
      <c r="B7694" t="str">
        <f>VLOOKUP(A7694,PEC!A7694:D15594,4,TRUE)</f>
        <v>asmepec.it</v>
      </c>
      <c r="C7694" t="e">
        <f>VLOOKUP(A7694,SEZIONI!A7694:B15589,2,FALSE)</f>
        <v>#N/A</v>
      </c>
      <c r="D7694" t="str">
        <f>VLOOKUP(A7694,[1]sindaci!$A$19183:$I$26955,4,0)</f>
        <v>TARASCONI KATIA</v>
      </c>
      <c r="E7694" t="str">
        <f>VLOOKUP(A7694,[1]sindaci!$A$19183:$I$26955,9,0)</f>
        <v>PARTITO DEMOCRATICO | LISTA CIVICA: KATIA TARASCONI LISTA CIVICA PER PIACENZA | LISTA CIVICA: PIACENZA CORAGGIOSA ECOLOGISTA SOLIDALE | AZIONE CON CALENDA | LISTA CIVICA: PIACENZA OLTRE | LISTA CIVICA: PENSIONATI PIACENTINI</v>
      </c>
    </row>
    <row r="7695" spans="1:5" x14ac:dyDescent="0.25">
      <c r="A7695" t="s">
        <v>14673</v>
      </c>
      <c r="B7695" t="str">
        <f>VLOOKUP(A7695,PEC!A7695:D15595,4,TRUE)</f>
        <v>pec.comune.sancosmoalbanese.cs.it</v>
      </c>
      <c r="C7695" t="e">
        <f>VLOOKUP(A7695,SEZIONI!A7695:B15590,2,FALSE)</f>
        <v>#N/A</v>
      </c>
      <c r="D7695" t="str">
        <f>VLOOKUP(A7695,[1]sindaci!$A$19183:$I$26955,4,0)</f>
        <v>CRISA' VINCENZO</v>
      </c>
      <c r="E7695" t="str">
        <f>VLOOKUP(A7695,[1]sindaci!$A$19183:$I$26955,9,0)</f>
        <v>LISTA CIVICA: UNITI PER IL FUTURO</v>
      </c>
    </row>
    <row r="7696" spans="1:5" x14ac:dyDescent="0.25">
      <c r="A7696" t="s">
        <v>6415</v>
      </c>
      <c r="B7696" t="str">
        <f>VLOOKUP(A7696,PEC!A7696:D15596,4,TRUE)</f>
        <v>asmepec.it</v>
      </c>
      <c r="C7696" t="e">
        <f>VLOOKUP(A7696,SEZIONI!A7696:B15591,2,FALSE)</f>
        <v>#N/A</v>
      </c>
      <c r="D7696" t="str">
        <f>VLOOKUP(A7696,[1]sindaci!$A$19183:$I$26955,4,0)</f>
        <v>BARILE EDI</v>
      </c>
      <c r="E7696" t="str">
        <f>VLOOKUP(A7696,[1]sindaci!$A$19183:$I$26955,9,0)</f>
        <v>LISTA CIVICA: INSIEME PER GINESTRA</v>
      </c>
    </row>
    <row r="7697" spans="1:5" x14ac:dyDescent="0.25">
      <c r="A7697" t="s">
        <v>15240</v>
      </c>
      <c r="B7697" t="str">
        <f>VLOOKUP(A7697,PEC!A7697:D15597,4,TRUE)</f>
        <v>postemailcertificata.it</v>
      </c>
      <c r="C7697" t="e">
        <f>VLOOKUP(A7697,SEZIONI!A7697:B15592,2,FALSE)</f>
        <v>#N/A</v>
      </c>
      <c r="D7697" t="str">
        <f>VLOOKUP(A7697,[1]sindaci!$A$19183:$I$26955,4,0)</f>
        <v>FERRERA MARIO</v>
      </c>
      <c r="E7697" t="str">
        <f>VLOOKUP(A7697,[1]sindaci!$A$19183:$I$26955,9,0)</f>
        <v>LISTA CIVICA: IL QUADRIFOGLIO</v>
      </c>
    </row>
    <row r="7698" spans="1:5" x14ac:dyDescent="0.25">
      <c r="A7698" t="s">
        <v>1012</v>
      </c>
      <c r="B7698" t="str">
        <f>VLOOKUP(A7698,PEC!A7698:D15598,4,TRUE)</f>
        <v>pec.comune.ardea.rm.it</v>
      </c>
      <c r="C7698" t="e">
        <f>VLOOKUP(A7698,SEZIONI!A7698:B15593,2,FALSE)</f>
        <v>#N/A</v>
      </c>
      <c r="D7698" t="str">
        <f>VLOOKUP(A7698,[1]sindaci!$A$19183:$I$26955,4,0)</f>
        <v>CREMONINI MAURIZIO</v>
      </c>
      <c r="E7698" t="str">
        <f>VLOOKUP(A7698,[1]sindaci!$A$19183:$I$26955,9,0)</f>
        <v>FRATELLI D'ITALIA | LISTA COMPOSITA: #IOAPRO-RINASCIMENTO VITTORIO SGARBI | CAMBIAMO! CON TOTI | LEGA SALVINI PREMIER</v>
      </c>
    </row>
    <row r="7699" spans="1:5" x14ac:dyDescent="0.25">
      <c r="A7699" t="s">
        <v>3330</v>
      </c>
      <c r="B7699" t="str">
        <f>VLOOKUP(A7699,PEC!A7699:D15599,4,TRUE)</f>
        <v>asmepec.it</v>
      </c>
      <c r="C7699" t="e">
        <f>VLOOKUP(A7699,SEZIONI!A7699:B15594,2,FALSE)</f>
        <v>#N/A</v>
      </c>
      <c r="D7699" t="str">
        <f>VLOOKUP(A7699,[1]sindaci!$A$19183:$I$26955,4,0)</f>
        <v>ZAPPELLA SERGIO</v>
      </c>
      <c r="E7699" t="str">
        <f>VLOOKUP(A7699,[1]sindaci!$A$19183:$I$26955,9,0)</f>
        <v>LISTA CIVICA: ORIZZONTE COMUNE</v>
      </c>
    </row>
    <row r="7700" spans="1:5" x14ac:dyDescent="0.25">
      <c r="A7700" t="s">
        <v>2934</v>
      </c>
      <c r="B7700" t="str">
        <f>VLOOKUP(A7700,PEC!A7700:D15600,4,TRUE)</f>
        <v>pec.aidoneonline.it</v>
      </c>
      <c r="C7700" t="e">
        <f>VLOOKUP(A7700,SEZIONI!A7700:B15595,2,FALSE)</f>
        <v>#N/A</v>
      </c>
      <c r="D7700" t="str">
        <f>VLOOKUP(A7700,[1]sindaci!$A$19183:$I$26955,4,0)</f>
        <v>GRECO PAOLO</v>
      </c>
      <c r="E7700" t="str">
        <f>VLOOKUP(A7700,[1]sindaci!$A$19183:$I$26955,9,0)</f>
        <v>LISTA CIVICA: CAPRARICA VIVA</v>
      </c>
    </row>
    <row r="7701" spans="1:5" x14ac:dyDescent="0.25">
      <c r="A7701" t="s">
        <v>14351</v>
      </c>
      <c r="B7701" t="str">
        <f>VLOOKUP(A7701,PEC!A7701:D15601,4,TRUE)</f>
        <v>pec.it</v>
      </c>
      <c r="C7701" t="e">
        <f>VLOOKUP(A7701,SEZIONI!A7701:B15596,2,FALSE)</f>
        <v>#N/A</v>
      </c>
      <c r="D7701" t="str">
        <f>VLOOKUP(A7701,[1]sindaci!$A$19183:$I$26955,4,0)</f>
        <v>DI PUMPO EMILIO</v>
      </c>
      <c r="E7701" t="str">
        <f>VLOOKUP(A7701,[1]sindaci!$A$19183:$I$26955,9,0)</f>
        <v>LISTA CIVICA: TORREMAGGIORE IN COMUNE | LISTA CIVICA: ID INIZIATIVA DEMOCRATICA PER LA PUGLIA-IMPEGNO DEMOCRATICO | PARTITO DEMOCRATICO | LISTA CIVICA: CIVICA 4.0 | LISTA CIVICA: GD GIOVANI DEMOCRATICI</v>
      </c>
    </row>
    <row r="7702" spans="1:5" x14ac:dyDescent="0.25">
      <c r="A7702" t="s">
        <v>338</v>
      </c>
      <c r="B7702" t="str">
        <f>VLOOKUP(A7702,PEC!A7702:D15602,4,TRUE)</f>
        <v>asmepec.it</v>
      </c>
      <c r="C7702" t="e">
        <f>VLOOKUP(A7702,SEZIONI!A7702:B15597,2,FALSE)</f>
        <v>#N/A</v>
      </c>
      <c r="D7702" t="str">
        <f>VLOOKUP(A7702,[1]sindaci!$A$19183:$I$26955,4,0)</f>
        <v>MANGIAMELI GIOVANNI</v>
      </c>
      <c r="E7702" t="str">
        <f>VLOOKUP(A7702,[1]sindaci!$A$19183:$I$26955,9,0)</f>
        <v>LISTA CIVICA: VENTI DI CAMBIAMENTI</v>
      </c>
    </row>
    <row r="7703" spans="1:5" x14ac:dyDescent="0.25">
      <c r="A7703" t="s">
        <v>1513</v>
      </c>
      <c r="B7703" t="str">
        <f>VLOOKUP(A7703,PEC!A7703:D15603,4,TRUE)</f>
        <v>pec.comune.acquafredda.bs.it</v>
      </c>
      <c r="C7703" t="e">
        <f>VLOOKUP(A7703,SEZIONI!A7703:B15598,2,FALSE)</f>
        <v>#N/A</v>
      </c>
      <c r="D7703" t="str">
        <f>VLOOKUP(A7703,[1]sindaci!$A$19183:$I$26955,4,0)</f>
        <v>ROMOLI ALESSANDRO</v>
      </c>
      <c r="E7703" t="str">
        <f>VLOOKUP(A7703,[1]sindaci!$A$19183:$I$26955,9,0)</f>
        <v>LISTA CIVICA: INSIEME PER CAMBIARE</v>
      </c>
    </row>
    <row r="7704" spans="1:5" x14ac:dyDescent="0.25">
      <c r="A7704" t="s">
        <v>10040</v>
      </c>
      <c r="B7704" t="str">
        <f>VLOOKUP(A7704,PEC!A7704:D15604,4,TRUE)</f>
        <v>pec.comune.olevanoromano.rm.it</v>
      </c>
      <c r="C7704" t="e">
        <f>VLOOKUP(A7704,SEZIONI!A7704:B15599,2,FALSE)</f>
        <v>#N/A</v>
      </c>
      <c r="D7704" t="str">
        <f>VLOOKUP(A7704,[1]sindaci!$A$19183:$I$26955,4,0)</f>
        <v>PATELLI CRISTINA</v>
      </c>
      <c r="E7704">
        <f>VLOOKUP(A7704,[1]sindaci!$A$19183:$I$26955,9,0)</f>
        <v>0</v>
      </c>
    </row>
    <row r="7705" spans="1:5" x14ac:dyDescent="0.25">
      <c r="A7705" t="s">
        <v>1803</v>
      </c>
      <c r="B7705" t="str">
        <f>VLOOKUP(A7705,PEC!A7705:D15605,4,TRUE)</f>
        <v>pec.comune.bacoli.na.it</v>
      </c>
      <c r="C7705" t="e">
        <f>VLOOKUP(A7705,SEZIONI!A7705:B15600,2,FALSE)</f>
        <v>#N/A</v>
      </c>
      <c r="D7705" t="str">
        <f>VLOOKUP(A7705,[1]sindaci!$A$19183:$I$26955,4,0)</f>
        <v>MAZZARELLA NICOLA</v>
      </c>
      <c r="E7705">
        <f>VLOOKUP(A7705,[1]sindaci!$A$19183:$I$26955,9,0)</f>
        <v>0</v>
      </c>
    </row>
    <row r="7706" spans="1:5" x14ac:dyDescent="0.25">
      <c r="A7706" t="s">
        <v>271</v>
      </c>
      <c r="B7706" t="str">
        <f>VLOOKUP(A7706,PEC!A7706:D15606,4,TRUE)</f>
        <v>pec.comune.bacoli.na.it</v>
      </c>
      <c r="C7706" t="e">
        <f>VLOOKUP(A7706,SEZIONI!A7706:B15601,2,FALSE)</f>
        <v>#N/A</v>
      </c>
      <c r="D7706" t="str">
        <f>VLOOKUP(A7706,[1]sindaci!$A$19183:$I$26955,4,0)</f>
        <v>CICCONE GREGORIO</v>
      </c>
      <c r="E7706" t="str">
        <f>VLOOKUP(A7706,[1]sindaci!$A$19183:$I$26955,9,0)</f>
        <v>LISTA CIVICA: LE ALI DELLA LIBERTA'</v>
      </c>
    </row>
    <row r="7707" spans="1:5" x14ac:dyDescent="0.25">
      <c r="A7707" t="s">
        <v>812</v>
      </c>
      <c r="B7707" t="str">
        <f>VLOOKUP(A7707,PEC!A7707:D15607,4,TRUE)</f>
        <v>pec.comune.acquafredda.bs.it</v>
      </c>
      <c r="C7707" t="e">
        <f>VLOOKUP(A7707,SEZIONI!A7707:B15602,2,FALSE)</f>
        <v>#N/A</v>
      </c>
      <c r="D7707" t="str">
        <f>VLOOKUP(A7707,[1]sindaci!$A$19183:$I$26955,4,0)</f>
        <v>MILANO DANIELE</v>
      </c>
      <c r="E7707" t="str">
        <f>VLOOKUP(A7707,[1]sindaci!$A$19183:$I$26955,9,0)</f>
        <v>LISTA CIVICA: LIBERI</v>
      </c>
    </row>
    <row r="7708" spans="1:5" x14ac:dyDescent="0.25">
      <c r="A7708" t="s">
        <v>94</v>
      </c>
      <c r="B7708" t="str">
        <f>VLOOKUP(A7708,PEC!A7708:D15608,4,TRUE)</f>
        <v>pec.comune.bacoli.na.it</v>
      </c>
      <c r="C7708" t="e">
        <f>VLOOKUP(A7708,SEZIONI!A7708:B15603,2,FALSE)</f>
        <v>#N/A</v>
      </c>
      <c r="D7708" t="str">
        <f>VLOOKUP(A7708,[1]sindaci!$A$19183:$I$26955,4,0)</f>
        <v>GRAZIANO STEFANO</v>
      </c>
      <c r="E7708" t="str">
        <f>VLOOKUP(A7708,[1]sindaci!$A$19183:$I$26955,9,0)</f>
        <v>LISTA CIVICA: S?AMO PALUDI</v>
      </c>
    </row>
    <row r="7709" spans="1:5" x14ac:dyDescent="0.25">
      <c r="A7709" t="s">
        <v>460</v>
      </c>
      <c r="B7709" t="str">
        <f>VLOOKUP(A7709,PEC!A7709:D15609,4,TRUE)</f>
        <v>pec.comune.acquafredda.bs.it</v>
      </c>
      <c r="C7709" t="e">
        <f>VLOOKUP(A7709,SEZIONI!A7709:B15604,2,FALSE)</f>
        <v>#N/A</v>
      </c>
      <c r="D7709" t="str">
        <f>VLOOKUP(A7709,[1]sindaci!$A$19183:$I$26955,4,0)</f>
        <v>DONINI MAURIZIO</v>
      </c>
      <c r="E7709" t="str">
        <f>VLOOKUP(A7709,[1]sindaci!$A$19183:$I$26955,9,0)</f>
        <v>LISTA CIVICA: INSIEME PER ACQUAFREDDA</v>
      </c>
    </row>
    <row r="7710" spans="1:5" x14ac:dyDescent="0.25">
      <c r="A7710" t="s">
        <v>14604</v>
      </c>
      <c r="B7710" t="str">
        <f>VLOOKUP(A7710,PEC!A7710:D15610,4,TRUE)</f>
        <v>pec.it</v>
      </c>
      <c r="C7710" t="e">
        <f>VLOOKUP(A7710,SEZIONI!A7710:B15605,2,FALSE)</f>
        <v>#N/A</v>
      </c>
      <c r="D7710" t="str">
        <f>VLOOKUP(A7710,[1]sindaci!$A$19183:$I$26955,4,0)</f>
        <v>GUARINI MARCO</v>
      </c>
      <c r="E7710" t="str">
        <f>VLOOKUP(A7710,[1]sindaci!$A$19183:$I$26955,9,0)</f>
        <v>LISTA CIVICA: NUOVA ALBA PER TRIVIGNO</v>
      </c>
    </row>
    <row r="7711" spans="1:5" x14ac:dyDescent="0.25">
      <c r="A7711" t="s">
        <v>8715</v>
      </c>
      <c r="B7711" t="str">
        <f>VLOOKUP(A7711,PEC!A7711:D15611,4,TRUE)</f>
        <v>pec.comune.caravaggio.bg.it</v>
      </c>
      <c r="C7711" t="e">
        <f>VLOOKUP(A7711,SEZIONI!A7711:B15606,2,FALSE)</f>
        <v>#N/A</v>
      </c>
      <c r="D7711" t="str">
        <f>VLOOKUP(A7711,[1]sindaci!$A$19183:$I$26955,4,0)</f>
        <v>ONORATI SANDRO</v>
      </c>
      <c r="E7711" t="str">
        <f>VLOOKUP(A7711,[1]sindaci!$A$19183:$I$26955,9,0)</f>
        <v>LISTA CIVICA: INSIEME PER MONTELANICO</v>
      </c>
    </row>
    <row r="7712" spans="1:5" x14ac:dyDescent="0.25">
      <c r="A7712" t="s">
        <v>15717</v>
      </c>
      <c r="B7712" t="str">
        <f>VLOOKUP(A7712,PEC!A7712:D15612,4,TRUE)</f>
        <v>legalmail.it</v>
      </c>
      <c r="C7712" t="e">
        <f>VLOOKUP(A7712,SEZIONI!A7712:B15607,2,FALSE)</f>
        <v>#N/A</v>
      </c>
      <c r="D7712" t="str">
        <f>VLOOKUP(A7712,[1]sindaci!$A$19183:$I$26955,4,0)</f>
        <v>PINNA CLAUDIO</v>
      </c>
      <c r="E7712" t="str">
        <f>VLOOKUP(A7712,[1]sindaci!$A$19183:$I$26955,9,0)</f>
        <v>LISTA CIVICA: COMUNIDADI PER ZEDDIANI</v>
      </c>
    </row>
    <row r="7713" spans="1:5" x14ac:dyDescent="0.25">
      <c r="A7713" t="s">
        <v>12706</v>
      </c>
      <c r="B7713" t="str">
        <f>VLOOKUP(A7713,PEC!A7713:D15613,4,TRUE)</f>
        <v xml:space="preserve">asmepec.it </v>
      </c>
      <c r="C7713" t="e">
        <f>VLOOKUP(A7713,SEZIONI!A7713:B15608,2,FALSE)</f>
        <v>#N/A</v>
      </c>
      <c r="D7713" t="str">
        <f>VLOOKUP(A7713,[1]sindaci!$A$19183:$I$26955,4,0)</f>
        <v>PICCIONE COSIMO</v>
      </c>
      <c r="E7713" t="str">
        <f>VLOOKUP(A7713,[1]sindaci!$A$19183:$I$26955,9,0)</f>
        <v>LISTA CIVICA: SANNICOLA CAMBIA</v>
      </c>
    </row>
    <row r="7714" spans="1:5" x14ac:dyDescent="0.25">
      <c r="A7714" t="s">
        <v>559</v>
      </c>
      <c r="B7714" t="str">
        <f>VLOOKUP(A7714,PEC!A7714:D15614,4,TRUE)</f>
        <v>pec.aidoneonline.it</v>
      </c>
      <c r="C7714" t="e">
        <f>VLOOKUP(A7714,SEZIONI!A7714:B15609,2,FALSE)</f>
        <v>#N/A</v>
      </c>
      <c r="D7714" t="str">
        <f>VLOOKUP(A7714,[1]sindaci!$A$19183:$I$26955,4,0)</f>
        <v>CHIARENZA SEBASTIANO</v>
      </c>
      <c r="E7714">
        <f>VLOOKUP(A7714,[1]sindaci!$A$19183:$I$26955,9,0)</f>
        <v>0</v>
      </c>
    </row>
    <row r="7715" spans="1:5" x14ac:dyDescent="0.25">
      <c r="A7715" t="s">
        <v>15063</v>
      </c>
      <c r="B7715" t="str">
        <f>VLOOKUP(A7715,PEC!A7715:D15615,4,TRUE)</f>
        <v>pec.ptbiellese.it</v>
      </c>
      <c r="C7715" t="e">
        <f>VLOOKUP(A7715,SEZIONI!A7715:B15610,2,FALSE)</f>
        <v>#N/A</v>
      </c>
      <c r="D7715" t="str">
        <f>VLOOKUP(A7715,[1]sindaci!$A$19183:$I$26955,4,0)</f>
        <v>POCCI ORLANDO</v>
      </c>
      <c r="E7715" t="str">
        <f>VLOOKUP(A7715,[1]sindaci!$A$19183:$I$26955,9,0)</f>
        <v>LISTA CIVICA: GENTE NUOVA | PARTITO DEMOCRATICO | LISTA CIVICA: MOVIMENTO POPOLARE PER VELLETRI | LISTA CIVICA: VELLETRI E BENI COMUNI | LIBERI E UGUALI</v>
      </c>
    </row>
    <row r="7716" spans="1:5" x14ac:dyDescent="0.25">
      <c r="A7716" t="s">
        <v>8887</v>
      </c>
      <c r="B7716" t="str">
        <f>VLOOKUP(A7716,PEC!A7716:D15616,4,TRUE)</f>
        <v>pec.comune.bacoli.na.it</v>
      </c>
      <c r="C7716" t="e">
        <f>VLOOKUP(A7716,SEZIONI!A7716:B15611,2,FALSE)</f>
        <v>#N/A</v>
      </c>
      <c r="D7716" t="str">
        <f>VLOOKUP(A7716,[1]sindaci!$A$19183:$I$26955,4,0)</f>
        <v>TOGNI MARCO</v>
      </c>
      <c r="E7716" t="str">
        <f>VLOOKUP(A7716,[1]sindaci!$A$19183:$I$26955,9,0)</f>
        <v>FORZA ITALIA | FRATELLI D'ITALIA | LISTA CIVICA: LA NOSTRA MONTICHIARI | LEGA SALVINI</v>
      </c>
    </row>
    <row r="7717" spans="1:5" x14ac:dyDescent="0.25">
      <c r="A7717" t="s">
        <v>156</v>
      </c>
      <c r="B7717" t="str">
        <f>VLOOKUP(A7717,PEC!A7717:D15617,4,TRUE)</f>
        <v>pec.comune.bacoli.na.it</v>
      </c>
      <c r="C7717" t="e">
        <f>VLOOKUP(A7717,SEZIONI!A7717:B15612,2,FALSE)</f>
        <v>#N/A</v>
      </c>
      <c r="D7717" t="str">
        <f>VLOOKUP(A7717,[1]sindaci!$A$19183:$I$26955,4,0)</f>
        <v>FIORITA NICOLA</v>
      </c>
      <c r="E7717" t="str">
        <f>VLOOKUP(A7717,[1]sindaci!$A$19183:$I$26955,9,0)</f>
        <v>LISTA CIVICA: CAMBIAVENTO | LISTA COMPOSITA: CATANZARO FIORITA-PSI-VOLT-CIVICHE | LISTA CIVICA: MO' FIORITA SINDACO | MOVIMENTO 5 STELLE | PARTITO DEMOCRATICO</v>
      </c>
    </row>
    <row r="7718" spans="1:5" x14ac:dyDescent="0.25">
      <c r="A7718" t="s">
        <v>7780</v>
      </c>
      <c r="B7718" t="str">
        <f>VLOOKUP(A7718,PEC!A7718:D15618,4,TRUE)</f>
        <v>pec.comune.caravaggio.bg.it</v>
      </c>
      <c r="C7718" t="e">
        <f>VLOOKUP(A7718,SEZIONI!A7718:B15613,2,FALSE)</f>
        <v>#N/A</v>
      </c>
      <c r="D7718" t="str">
        <f>VLOOKUP(A7718,[1]sindaci!$A$19183:$I$26955,4,0)</f>
        <v>LODISPOTO BERNARDO</v>
      </c>
      <c r="E7718" t="str">
        <f>VLOOKUP(A7718,[1]sindaci!$A$19183:$I$26955,9,0)</f>
        <v>LISTA CIVICA: MARGHERITA MIGLIORE</v>
      </c>
    </row>
    <row r="7719" spans="1:5" x14ac:dyDescent="0.25">
      <c r="A7719" t="s">
        <v>480</v>
      </c>
      <c r="B7719" t="str">
        <f>VLOOKUP(A7719,PEC!A7719:D15619,4,TRUE)</f>
        <v>pec.comune.acquaviva.ba.it</v>
      </c>
      <c r="C7719" t="e">
        <f>VLOOKUP(A7719,SEZIONI!A7719:B15614,2,FALSE)</f>
        <v>#N/A</v>
      </c>
      <c r="D7719" t="str">
        <f>VLOOKUP(A7719,[1]sindaci!$A$19183:$I$26955,4,0)</f>
        <v>CARLUCCI DAVIDE FRANCESCO RUGGERO</v>
      </c>
      <c r="E7719" t="str">
        <f>VLOOKUP(A7719,[1]sindaci!$A$19183:$I$26955,9,0)</f>
        <v>LISTA CIVICA: LISTA VIVA! | LISTA CIVICA: DEMOCRATICI. PER ACQUAVIVA | LISTA CIVICA: PRIMAVERA ACQUAVIVESE | LISTA CIVICA: NUOVA ACQUAVIVA | LISTA CIVICA: ABC AMBIENTE BENESSERE COMUNITA'</v>
      </c>
    </row>
    <row r="7720" spans="1:5" x14ac:dyDescent="0.25">
      <c r="A7720" t="s">
        <v>1265</v>
      </c>
      <c r="B7720" t="str">
        <f>VLOOKUP(A7720,PEC!A7720:D15620,4,TRUE)</f>
        <v>pec.comune.bacoli.na.it</v>
      </c>
      <c r="C7720" t="e">
        <f>VLOOKUP(A7720,SEZIONI!A7720:B15615,2,FALSE)</f>
        <v>#N/A</v>
      </c>
      <c r="D7720" t="str">
        <f>VLOOKUP(A7720,[1]sindaci!$A$19183:$I$26955,4,0)</f>
        <v>DELLA RAGIONE JOSI GERARDO</v>
      </c>
      <c r="E7720" t="str">
        <f>VLOOKUP(A7720,[1]sindaci!$A$19183:$I$26955,9,0)</f>
        <v>LISTA CIVICA: CITT? FLEGREA | LISTA CIVICA: DIAMO A BACOLI | LISTA CIVICA: FREEBACOLI</v>
      </c>
    </row>
    <row r="7721" spans="1:5" x14ac:dyDescent="0.25">
      <c r="A7721" t="s">
        <v>11034</v>
      </c>
      <c r="B7721" t="str">
        <f>VLOOKUP(A7721,PEC!A7721:D15621,4,TRUE)</f>
        <v>pec.comunecampomarino.it</v>
      </c>
      <c r="C7721" t="e">
        <f>VLOOKUP(A7721,SEZIONI!A7721:B15616,2,FALSE)</f>
        <v>#N/A</v>
      </c>
      <c r="D7721" t="str">
        <f>VLOOKUP(A7721,[1]sindaci!$A$19183:$I$26955,4,0)</f>
        <v>GIANNI GIUSEPPE</v>
      </c>
      <c r="E7721" t="str">
        <f>VLOOKUP(A7721,[1]sindaci!$A$19183:$I$26955,9,0)</f>
        <v>LISTA CIVICA: SIAMO PRIOLO</v>
      </c>
    </row>
    <row r="7722" spans="1:5" x14ac:dyDescent="0.25">
      <c r="A7722" t="s">
        <v>12299</v>
      </c>
      <c r="B7722" t="str">
        <f>VLOOKUP(A7722,PEC!A7722:D15622,4,TRUE)</f>
        <v>pec.comunecampomarino.it</v>
      </c>
      <c r="C7722" t="e">
        <f>VLOOKUP(A7722,SEZIONI!A7722:B15617,2,FALSE)</f>
        <v>#N/A</v>
      </c>
      <c r="D7722" t="str">
        <f>VLOOKUP(A7722,[1]sindaci!$A$19183:$I$26955,4,0)</f>
        <v>USAI ELVIRA</v>
      </c>
      <c r="E7722" t="str">
        <f>VLOOKUP(A7722,[1]sindaci!$A$19183:$I$26955,9,0)</f>
        <v>LISTA CIVICA: RIPRENDIAMO  IL FILO</v>
      </c>
    </row>
    <row r="7723" spans="1:5" x14ac:dyDescent="0.25">
      <c r="A7723" t="s">
        <v>13529</v>
      </c>
      <c r="B7723" t="str">
        <f>VLOOKUP(A7723,PEC!A7723:D15623,4,TRUE)</f>
        <v>pec.it</v>
      </c>
      <c r="C7723" t="e">
        <f>VLOOKUP(A7723,SEZIONI!A7723:B15618,2,FALSE)</f>
        <v>#N/A</v>
      </c>
      <c r="D7723" t="str">
        <f>VLOOKUP(A7723,[1]sindaci!$A$19183:$I$26955,4,0)</f>
        <v>SCORDELLA ANDREA</v>
      </c>
      <c r="E7723" t="str">
        <f>VLOOKUP(A7723,[1]sindaci!$A$19183:$I$26955,9,0)</f>
        <v>FORZA ITALIA | IDEA POPOLO LIBERTA' | FRATELLI D'ITALIA | LEGA</v>
      </c>
    </row>
    <row r="7724" spans="1:5" x14ac:dyDescent="0.25">
      <c r="A7724" t="s">
        <v>15626</v>
      </c>
      <c r="B7724" t="str">
        <f>VLOOKUP(A7724,PEC!A7724:D15624,4,TRUE)</f>
        <v>legalmail.it</v>
      </c>
      <c r="C7724" t="e">
        <f>VLOOKUP(A7724,SEZIONI!A7724:B15619,2,FALSE)</f>
        <v>#N/A</v>
      </c>
      <c r="D7724" t="str">
        <f>VLOOKUP(A7724,[1]sindaci!$A$19183:$I$26955,4,0)</f>
        <v>BONFADINI LAURA</v>
      </c>
      <c r="E7724">
        <f>VLOOKUP(A7724,[1]sindaci!$A$19183:$I$26955,9,0)</f>
        <v>0</v>
      </c>
    </row>
    <row r="7725" spans="1:5" x14ac:dyDescent="0.25">
      <c r="A7725" t="s">
        <v>7306</v>
      </c>
      <c r="B7725" t="str">
        <f>VLOOKUP(A7725,PEC!A7725:D15625,4,TRUE)</f>
        <v>pec.rupar.puglia.it</v>
      </c>
      <c r="C7725" t="e">
        <f>VLOOKUP(A7725,SEZIONI!A7725:B15620,2,FALSE)</f>
        <v>#N/A</v>
      </c>
      <c r="D7725" t="str">
        <f>VLOOKUP(A7725,[1]sindaci!$A$19183:$I$26955,4,0)</f>
        <v>GIOVANNICO COSTANTINO</v>
      </c>
      <c r="E7725" t="str">
        <f>VLOOKUP(A7725,[1]sindaci!$A$19183:$I$26955,9,0)</f>
        <v>LISTA CIVICA: INSIEME PER LIZZANELLO E MERINE</v>
      </c>
    </row>
    <row r="7726" spans="1:5" x14ac:dyDescent="0.25">
      <c r="A7726" t="s">
        <v>6387</v>
      </c>
      <c r="B7726" t="str">
        <f>VLOOKUP(A7726,PEC!A7726:D15626,4,TRUE)</f>
        <v>pec.it</v>
      </c>
      <c r="C7726" t="e">
        <f>VLOOKUP(A7726,SEZIONI!A7726:B15621,2,FALSE)</f>
        <v>#N/A</v>
      </c>
      <c r="D7726" t="str">
        <f>VLOOKUP(A7726,[1]sindaci!$A$19183:$I$26955,4,0)</f>
        <v>CANTARELLA LEONARDO</v>
      </c>
      <c r="E7726">
        <f>VLOOKUP(A7726,[1]sindaci!$A$19183:$I$26955,9,0)</f>
        <v>0</v>
      </c>
    </row>
    <row r="7727" spans="1:5" x14ac:dyDescent="0.25">
      <c r="A7727" t="s">
        <v>9246</v>
      </c>
      <c r="B7727" t="str">
        <f>VLOOKUP(A7727,PEC!A7727:D15627,4,TRUE)</f>
        <v xml:space="preserve">pec.comune.nerviano.mi.it </v>
      </c>
      <c r="C7727" t="e">
        <f>VLOOKUP(A7727,SEZIONI!A7727:B15622,2,FALSE)</f>
        <v>#N/A</v>
      </c>
      <c r="D7727" t="str">
        <f>VLOOKUP(A7727,[1]sindaci!$A$19183:$I$26955,4,0)</f>
        <v>NISI DOMENICO</v>
      </c>
      <c r="E7727" t="str">
        <f>VLOOKUP(A7727,[1]sindaci!$A$19183:$I$26955,9,0)</f>
        <v>PARTITO DEMOCRATICO | LISTA CIVICA: LAVORO E SVILUPPO PER NOCI | LA SINISTRA | LISTA CIVICA: ID INIZIATIVA DEMOCRATICA | LISTA CIVICA: CIVICA MENTE | LISTA CIVICA: NOCI SIAMO | LISTA CIVICA: IMPRONTA CIVICA | LISTA CIVICA: NOI CON DOMENICO NISI</v>
      </c>
    </row>
    <row r="7728" spans="1:5" x14ac:dyDescent="0.25">
      <c r="A7728" t="s">
        <v>157</v>
      </c>
      <c r="B7728" t="str">
        <f>VLOOKUP(A7728,PEC!A7728:D15628,4,TRUE)</f>
        <v>asmepec.it</v>
      </c>
      <c r="C7728" t="e">
        <f>VLOOKUP(A7728,SEZIONI!A7728:B15623,2,FALSE)</f>
        <v>#N/A</v>
      </c>
      <c r="D7728" t="str">
        <f>VLOOKUP(A7728,[1]sindaci!$A$19183:$I$26955,4,0)</f>
        <v>RICCA SALVATORE</v>
      </c>
      <c r="E7728" t="str">
        <f>VLOOKUP(A7728,[1]sindaci!$A$19183:$I$26955,9,0)</f>
        <v>LISTA CIVICA: ALBI NEL CUORE</v>
      </c>
    </row>
    <row r="7729" spans="1:5" x14ac:dyDescent="0.25">
      <c r="A7729" t="s">
        <v>48</v>
      </c>
      <c r="B7729" t="str">
        <f>VLOOKUP(A7729,PEC!A7729:D15629,4,TRUE)</f>
        <v>pec.comunecampomarino.it</v>
      </c>
      <c r="C7729" t="e">
        <f>VLOOKUP(A7729,SEZIONI!A7729:B15624,2,FALSE)</f>
        <v>#N/A</v>
      </c>
      <c r="D7729" t="str">
        <f>VLOOKUP(A7729,[1]sindaci!$A$19183:$I$26955,4,0)</f>
        <v>BOSSIO ARMANDO</v>
      </c>
      <c r="E7729" t="str">
        <f>VLOOKUP(A7729,[1]sindaci!$A$19183:$I$26955,9,0)</f>
        <v>LISTA CIVICA: A TESTA ALTA PER CLETO</v>
      </c>
    </row>
    <row r="7730" spans="1:5" x14ac:dyDescent="0.25">
      <c r="A7730" t="s">
        <v>260</v>
      </c>
      <c r="B7730" t="str">
        <f>VLOOKUP(A7730,PEC!A7730:D15630,4,TRUE)</f>
        <v>pec.it</v>
      </c>
      <c r="C7730" t="e">
        <f>VLOOKUP(A7730,SEZIONI!A7730:B15625,2,FALSE)</f>
        <v>#N/A</v>
      </c>
      <c r="D7730" t="str">
        <f>VLOOKUP(A7730,[1]sindaci!$A$19183:$I$26955,4,0)</f>
        <v>BRUNO SERGIO</v>
      </c>
      <c r="E7730">
        <f>VLOOKUP(A7730,[1]sindaci!$A$19183:$I$26955,9,0)</f>
        <v>0</v>
      </c>
    </row>
    <row r="7731" spans="1:5" x14ac:dyDescent="0.25">
      <c r="A7731" t="s">
        <v>199</v>
      </c>
      <c r="B7731" t="str">
        <f>VLOOKUP(A7731,PEC!A7731:D15631,4,TRUE)</f>
        <v>asmepec.it</v>
      </c>
      <c r="C7731" t="e">
        <f>VLOOKUP(A7731,SEZIONI!A7731:B15626,2,FALSE)</f>
        <v>#N/A</v>
      </c>
      <c r="D7731" t="str">
        <f>VLOOKUP(A7731,[1]sindaci!$A$19183:$I$26955,4,0)</f>
        <v>CERULLO GIANCARLO</v>
      </c>
      <c r="E7731" t="str">
        <f>VLOOKUP(A7731,[1]sindaci!$A$19183:$I$26955,9,0)</f>
        <v>LISTA CIVICA: IDEA MONTAURO</v>
      </c>
    </row>
    <row r="7732" spans="1:5" x14ac:dyDescent="0.25">
      <c r="A7732" t="s">
        <v>4331</v>
      </c>
      <c r="B7732" t="str">
        <f>VLOOKUP(A7732,PEC!A7732:D15632,4,TRUE)</f>
        <v>asmepec.it</v>
      </c>
      <c r="C7732" t="e">
        <f>VLOOKUP(A7732,SEZIONI!A7732:B15627,2,FALSE)</f>
        <v>#N/A</v>
      </c>
      <c r="D7732" t="str">
        <f>VLOOKUP(A7732,[1]sindaci!$A$19183:$I$26955,4,0)</f>
        <v>GRILLO CARLO</v>
      </c>
      <c r="E7732" t="str">
        <f>VLOOKUP(A7732,[1]sindaci!$A$19183:$I$26955,9,0)</f>
        <v>LISTA CIVICA: UNIONE PER CHIANCHE</v>
      </c>
    </row>
    <row r="7733" spans="1:5" x14ac:dyDescent="0.25">
      <c r="A7733" t="s">
        <v>8785</v>
      </c>
      <c r="B7733" t="str">
        <f>VLOOKUP(A7733,PEC!A7733:D15633,4,TRUE)</f>
        <v>asmepec.it</v>
      </c>
      <c r="C7733" t="e">
        <f>VLOOKUP(A7733,SEZIONI!A7733:B15628,2,FALSE)</f>
        <v>#N/A</v>
      </c>
      <c r="D7733" t="str">
        <f>VLOOKUP(A7733,[1]sindaci!$A$19183:$I$26955,4,0)</f>
        <v>SANTACHIARA PAOLO</v>
      </c>
      <c r="E7733">
        <f>VLOOKUP(A7733,[1]sindaci!$A$19183:$I$26955,9,0)</f>
        <v>0</v>
      </c>
    </row>
    <row r="7734" spans="1:5" x14ac:dyDescent="0.25">
      <c r="A7734" t="s">
        <v>213</v>
      </c>
      <c r="B7734" t="str">
        <f>VLOOKUP(A7734,PEC!A7734:D15634,4,TRUE)</f>
        <v>pec.comune.sancosmoalbanese.cs.it</v>
      </c>
      <c r="C7734" t="e">
        <f>VLOOKUP(A7734,SEZIONI!A7734:B15629,2,FALSE)</f>
        <v>#N/A</v>
      </c>
      <c r="D7734" t="str">
        <f>VLOOKUP(A7734,[1]sindaci!$A$19183:$I$26955,4,0)</f>
        <v>DE SANTIS RAFFAELE</v>
      </c>
      <c r="E7734" t="str">
        <f>VLOOKUP(A7734,[1]sindaci!$A$19183:$I$26955,9,0)</f>
        <v>LISTA CIVICA: SAN PIETRO PER IL FUTURO</v>
      </c>
    </row>
    <row r="7735" spans="1:5" x14ac:dyDescent="0.25">
      <c r="A7735" t="s">
        <v>11769</v>
      </c>
      <c r="B7735" t="str">
        <f>VLOOKUP(A7735,PEC!A7735:D15635,4,TRUE)</f>
        <v>pec.rupar.puglia.it</v>
      </c>
      <c r="C7735" t="e">
        <f>VLOOKUP(A7735,SEZIONI!A7735:B15630,2,FALSE)</f>
        <v>#N/A</v>
      </c>
      <c r="D7735" t="str">
        <f>VLOOKUP(A7735,[1]sindaci!$A$19183:$I$26955,4,0)</f>
        <v>PARISI LUCILLA</v>
      </c>
      <c r="E7735" t="str">
        <f>VLOOKUP(A7735,[1]sindaci!$A$19183:$I$26955,9,0)</f>
        <v>LISTA CIVICA: UNITI PER CAMBIARE</v>
      </c>
    </row>
    <row r="7736" spans="1:5" x14ac:dyDescent="0.25">
      <c r="A7736" t="s">
        <v>132</v>
      </c>
      <c r="B7736" t="str">
        <f>VLOOKUP(A7736,PEC!A7736:D15636,4,TRUE)</f>
        <v xml:space="preserve">asmepec.it </v>
      </c>
      <c r="C7736" t="e">
        <f>VLOOKUP(A7736,SEZIONI!A7736:B15631,2,FALSE)</f>
        <v>#N/A</v>
      </c>
      <c r="D7736" t="str">
        <f>VLOOKUP(A7736,[1]sindaci!$A$19183:$I$26955,4,0)</f>
        <v>LAVALLE ROBERTO</v>
      </c>
      <c r="E7736" t="str">
        <f>VLOOKUP(A7736,[1]sindaci!$A$19183:$I$26955,9,0)</f>
        <v>LISTA CIVICA: UNIT? POPOLARE</v>
      </c>
    </row>
    <row r="7737" spans="1:5" x14ac:dyDescent="0.25">
      <c r="A7737" t="s">
        <v>10422</v>
      </c>
      <c r="B7737" t="str">
        <f>VLOOKUP(A7737,PEC!A7737:D15637,4,TRUE)</f>
        <v>pec.comunecampomarino.it</v>
      </c>
      <c r="C7737" t="e">
        <f>VLOOKUP(A7737,SEZIONI!A7737:B15632,2,FALSE)</f>
        <v>#N/A</v>
      </c>
      <c r="D7737" t="str">
        <f>VLOOKUP(A7737,[1]sindaci!$A$19183:$I$26955,4,0)</f>
        <v>SALVAI LUCA</v>
      </c>
      <c r="E7737" t="str">
        <f>VLOOKUP(A7737,[1]sindaci!$A$19183:$I$26955,9,0)</f>
        <v>MOVIMENTO 5 STELLE | LISTA CIVICA: LA CITTA' CRESCE | LISTA CIVICA: PINEROLO A SINISTRA | LISTA CIVICA: PINEROLO CORAGGIOSA</v>
      </c>
    </row>
    <row r="7738" spans="1:5" x14ac:dyDescent="0.25">
      <c r="A7738" t="s">
        <v>2064</v>
      </c>
      <c r="B7738" t="str">
        <f>VLOOKUP(A7738,PEC!A7738:D15638,4,TRUE)</f>
        <v>pec.comune.boscoreale.na.it</v>
      </c>
      <c r="C7738" t="e">
        <f>VLOOKUP(A7738,SEZIONI!A7738:B15633,2,FALSE)</f>
        <v>#N/A</v>
      </c>
      <c r="D7738" t="str">
        <f>VLOOKUP(A7738,[1]sindaci!$A$19183:$I$26955,4,0)</f>
        <v>DIPLOMATICO ANTONIO</v>
      </c>
      <c r="E7738" t="str">
        <f>VLOOKUP(A7738,[1]sindaci!$A$19183:$I$26955,9,0)</f>
        <v xml:space="preserve">LISTA CIVICA: FORZA BOSCOREALE | LISTA CIVICA: BD BOSCOREALE DEMOCRATICA | LISTA CIVICA: MOVIMENTO PER BOSCO-REALE | LISTA CIVICA: PROGETTO PER BOSCOREALE | LISTA CIVICA: RESPIRO BOSCHESE | LISTA CIVICA: PATTO PER LA MIA CITTA' | LISTA CIVICA: BOSCOREALE </v>
      </c>
    </row>
    <row r="7739" spans="1:5" x14ac:dyDescent="0.25">
      <c r="A7739" t="s">
        <v>9810</v>
      </c>
      <c r="B7739" t="str">
        <f>VLOOKUP(A7739,PEC!A7739:D15639,4,TRUE)</f>
        <v>pec.rupar.puglia.it</v>
      </c>
      <c r="C7739" t="e">
        <f>VLOOKUP(A7739,SEZIONI!A7739:B15634,2,FALSE)</f>
        <v>#N/A</v>
      </c>
      <c r="D7739" t="str">
        <f>VLOOKUP(A7739,[1]sindaci!$A$19183:$I$26955,4,0)</f>
        <v>GALLO SALVATORE</v>
      </c>
      <c r="E7739" t="str">
        <f>VLOOKUP(A7739,[1]sindaci!$A$19183:$I$26955,9,0)</f>
        <v>LISTA CIVICA: UNIAMO PALAZZOLO</v>
      </c>
    </row>
    <row r="7740" spans="1:5" x14ac:dyDescent="0.25">
      <c r="A7740" t="s">
        <v>14106</v>
      </c>
      <c r="B7740" t="str">
        <f>VLOOKUP(A7740,PEC!A7740:D15640,4,TRUE)</f>
        <v>legalmail.it</v>
      </c>
      <c r="C7740" t="e">
        <f>VLOOKUP(A7740,SEZIONI!A7740:B15635,2,FALSE)</f>
        <v>#N/A</v>
      </c>
      <c r="D7740" t="str">
        <f>VLOOKUP(A7740,[1]sindaci!$A$19183:$I$26955,4,0)</f>
        <v>PILI SANDRO</v>
      </c>
      <c r="E7740" t="str">
        <f>VLOOKUP(A7740,[1]sindaci!$A$19183:$I$26955,9,0)</f>
        <v>LISTA CIVICA: LA TUA TERRALBA</v>
      </c>
    </row>
    <row r="7741" spans="1:5" x14ac:dyDescent="0.25">
      <c r="A7741" t="s">
        <v>3266</v>
      </c>
      <c r="B7741" t="str">
        <f>VLOOKUP(A7741,PEC!A7741:D15641,4,TRUE)</f>
        <v>pec.it</v>
      </c>
      <c r="C7741" t="e">
        <f>VLOOKUP(A7741,SEZIONI!A7741:B15636,2,FALSE)</f>
        <v>#N/A</v>
      </c>
      <c r="D7741" t="str">
        <f>VLOOKUP(A7741,[1]sindaci!$A$19183:$I$26955,4,0)</f>
        <v>CODIANNI PASQUALE GIUSEPPE</v>
      </c>
      <c r="E7741" t="str">
        <f>VLOOKUP(A7741,[1]sindaci!$A$19183:$I$26955,9,0)</f>
        <v>LISTA CIVICA: L'ALTRA CIVITAS</v>
      </c>
    </row>
    <row r="7742" spans="1:5" x14ac:dyDescent="0.25">
      <c r="A7742" t="s">
        <v>4256</v>
      </c>
      <c r="B7742" t="str">
        <f>VLOOKUP(A7742,PEC!A7742:D15642,4,TRUE)</f>
        <v>pec.comune.caravaggio.bg.it</v>
      </c>
      <c r="C7742" t="e">
        <f>VLOOKUP(A7742,SEZIONI!A7742:B15637,2,FALSE)</f>
        <v>#N/A</v>
      </c>
      <c r="D7742" t="str">
        <f>VLOOKUP(A7742,[1]sindaci!$A$19183:$I$26955,4,0)</f>
        <v>LENGUA CATERINA</v>
      </c>
      <c r="E7742" t="str">
        <f>VLOOKUP(A7742,[1]sindaci!$A$19183:$I$26955,9,0)</f>
        <v>LISTA CIVICA: CERVINARA SEMPRE</v>
      </c>
    </row>
    <row r="7743" spans="1:5" x14ac:dyDescent="0.25">
      <c r="A7743" t="s">
        <v>13227</v>
      </c>
      <c r="B7743" t="str">
        <f>VLOOKUP(A7743,PEC!A7743:D15643,4,TRUE)</f>
        <v>pec.comune.sancosmoalbanese.cs.it</v>
      </c>
      <c r="C7743" t="e">
        <f>VLOOKUP(A7743,SEZIONI!A7743:B15638,2,FALSE)</f>
        <v>#N/A</v>
      </c>
      <c r="D7743" t="str">
        <f>VLOOKUP(A7743,[1]sindaci!$A$19183:$I$26955,4,0)</f>
        <v>PENDINELLI MARIO</v>
      </c>
      <c r="E7743" t="str">
        <f>VLOOKUP(A7743,[1]sindaci!$A$19183:$I$26955,9,0)</f>
        <v>LISTA CIVICA: PER SCORRANO</v>
      </c>
    </row>
    <row r="7744" spans="1:5" x14ac:dyDescent="0.25">
      <c r="A7744" t="s">
        <v>134</v>
      </c>
      <c r="B7744" t="str">
        <f>VLOOKUP(A7744,PEC!A7744:D15644,4,TRUE)</f>
        <v xml:space="preserve">asmepec.it </v>
      </c>
      <c r="C7744" t="e">
        <f>VLOOKUP(A7744,SEZIONI!A7744:B15639,2,FALSE)</f>
        <v>#N/A</v>
      </c>
      <c r="D7744" t="str">
        <f>VLOOKUP(A7744,[1]sindaci!$A$19183:$I$26955,4,0)</f>
        <v>NOCITO MARIO</v>
      </c>
      <c r="E7744">
        <f>VLOOKUP(A7744,[1]sindaci!$A$19183:$I$26955,9,0)</f>
        <v>0</v>
      </c>
    </row>
    <row r="7745" spans="1:5" x14ac:dyDescent="0.25">
      <c r="A7745" t="s">
        <v>136</v>
      </c>
      <c r="B7745" t="str">
        <f>VLOOKUP(A7745,PEC!A7745:D15645,4,TRUE)</f>
        <v>asmepec.it</v>
      </c>
      <c r="C7745" t="e">
        <f>VLOOKUP(A7745,SEZIONI!A7745:B15640,2,FALSE)</f>
        <v>#N/A</v>
      </c>
      <c r="D7745" t="str">
        <f>VLOOKUP(A7745,[1]sindaci!$A$19183:$I$26955,4,0)</f>
        <v>SISCA DANIELE ATTANASIO</v>
      </c>
      <c r="E7745">
        <f>VLOOKUP(A7745,[1]sindaci!$A$19183:$I$26955,9,0)</f>
        <v>0</v>
      </c>
    </row>
    <row r="7746" spans="1:5" x14ac:dyDescent="0.25">
      <c r="A7746" t="s">
        <v>14679</v>
      </c>
      <c r="B7746" t="str">
        <f>VLOOKUP(A7746,PEC!A7746:D15646,4,TRUE)</f>
        <v>legalmail.it</v>
      </c>
      <c r="C7746" t="e">
        <f>VLOOKUP(A7746,SEZIONI!A7746:B15641,2,FALSE)</f>
        <v>#N/A</v>
      </c>
      <c r="D7746" t="str">
        <f>VLOOKUP(A7746,[1]sindaci!$A$19183:$I$26955,4,0)</f>
        <v>DE PAOLA STEFANO ANDREA</v>
      </c>
      <c r="E7746" t="str">
        <f>VLOOKUP(A7746,[1]sindaci!$A$19183:$I$26955,9,0)</f>
        <v>LISTA CIVICA: OBIETTIVO COMUNE</v>
      </c>
    </row>
    <row r="7747" spans="1:5" x14ac:dyDescent="0.25">
      <c r="A7747" t="s">
        <v>11761</v>
      </c>
      <c r="B7747" t="str">
        <f>VLOOKUP(A7747,PEC!A7747:D15647,4,TRUE)</f>
        <v>pec.it</v>
      </c>
      <c r="C7747" t="e">
        <f>VLOOKUP(A7747,SEZIONI!A7747:B15642,2,FALSE)</f>
        <v>#N/A</v>
      </c>
      <c r="D7747" t="str">
        <f>VLOOKUP(A7747,[1]sindaci!$A$19183:$I$26955,4,0)</f>
        <v>PALMIERI PINO</v>
      </c>
      <c r="E7747" t="str">
        <f>VLOOKUP(A7747,[1]sindaci!$A$19183:$I$26955,9,0)</f>
        <v>LISTA CIVICA: ROSCIGNO UNITA</v>
      </c>
    </row>
    <row r="7748" spans="1:5" x14ac:dyDescent="0.25">
      <c r="A7748" t="s">
        <v>1213</v>
      </c>
      <c r="B7748" t="str">
        <f>VLOOKUP(A7748,PEC!A7748:D15648,4,TRUE)</f>
        <v>cert.comune.avellino.it</v>
      </c>
      <c r="C7748" t="e">
        <f>VLOOKUP(A7748,SEZIONI!A7748:B15643,2,FALSE)</f>
        <v>#N/A</v>
      </c>
      <c r="D7748" t="str">
        <f>VLOOKUP(A7748,[1]sindaci!$A$19183:$I$26955,4,0)</f>
        <v>FESTA GIANLUCA</v>
      </c>
      <c r="E7748" t="str">
        <f>VLOOKUP(A7748,[1]sindaci!$A$19183:$I$26955,9,0)</f>
        <v>LISTA CIVICA: DAVVERO AVELLINO | LISTA CIVICA: ORA AVELLINO | LISTA CIVICA: W LA LIBERT? | LISTA CIVICA: AVELLINO VERA</v>
      </c>
    </row>
    <row r="7749" spans="1:5" x14ac:dyDescent="0.25">
      <c r="A7749" t="s">
        <v>4972</v>
      </c>
      <c r="B7749" t="str">
        <f>VLOOKUP(A7749,PEC!A7749:D15649,4,TRUE)</f>
        <v>pec.comune.caravaggio.bg.it</v>
      </c>
      <c r="C7749" t="e">
        <f>VLOOKUP(A7749,SEZIONI!A7749:B15644,2,FALSE)</f>
        <v>#N/A</v>
      </c>
      <c r="D7749" t="str">
        <f>VLOOKUP(A7749,[1]sindaci!$A$19183:$I$26955,4,0)</f>
        <v>VENTURA STEFANO MARTINO</v>
      </c>
      <c r="E7749" t="str">
        <f>VLOOKUP(A7749,[1]sindaci!$A$19183:$I$26955,9,0)</f>
        <v>PARTITO DEMOCRATICO | LISTA CIVICA: INSIEME PER CORSICO | LISTA CIVICA: CORSICO TORNA GRANDE</v>
      </c>
    </row>
    <row r="7750" spans="1:5" x14ac:dyDescent="0.25">
      <c r="A7750" t="s">
        <v>2754</v>
      </c>
      <c r="B7750" t="str">
        <f>VLOOKUP(A7750,PEC!A7750:D15650,4,TRUE)</f>
        <v>certcomunecanale.it</v>
      </c>
      <c r="C7750" t="e">
        <f>VLOOKUP(A7750,SEZIONI!A7750:B15645,2,FALSE)</f>
        <v>#N/A</v>
      </c>
      <c r="D7750" t="str">
        <f>VLOOKUP(A7750,[1]sindaci!$A$19183:$I$26955,4,0)</f>
        <v>FACCENDA ENRICO</v>
      </c>
      <c r="E7750" t="str">
        <f>VLOOKUP(A7750,[1]sindaci!$A$19183:$I$26955,9,0)</f>
        <v>LISTA CIVICA: CANALE DEL PESCO</v>
      </c>
    </row>
    <row r="7751" spans="1:5" x14ac:dyDescent="0.25">
      <c r="A7751" t="s">
        <v>3705</v>
      </c>
      <c r="B7751" t="str">
        <f>VLOOKUP(A7751,PEC!A7751:D15651,4,TRUE)</f>
        <v>comune.castellodibrianza.legalmail.it</v>
      </c>
      <c r="C7751" t="e">
        <f>VLOOKUP(A7751,SEZIONI!A7751:B15646,2,FALSE)</f>
        <v>#N/A</v>
      </c>
      <c r="D7751" t="str">
        <f>VLOOKUP(A7751,[1]sindaci!$A$19183:$I$26955,4,0)</f>
        <v>RIVA ALDO</v>
      </c>
      <c r="E7751" t="str">
        <f>VLOOKUP(A7751,[1]sindaci!$A$19183:$I$26955,9,0)</f>
        <v>LISTA CIVICA: UNITI PER CASTELLO</v>
      </c>
    </row>
    <row r="7752" spans="1:5" x14ac:dyDescent="0.25">
      <c r="A7752" t="s">
        <v>10638</v>
      </c>
      <c r="B7752" t="str">
        <f>VLOOKUP(A7752,PEC!A7752:D15652,4,TRUE)</f>
        <v>pec.comunecampomarino.it</v>
      </c>
      <c r="C7752" t="e">
        <f>VLOOKUP(A7752,SEZIONI!A7752:B15647,2,FALSE)</f>
        <v>#N/A</v>
      </c>
      <c r="D7752" t="str">
        <f>VLOOKUP(A7752,[1]sindaci!$A$19183:$I$26955,4,0)</f>
        <v>ARLUNNO NICOLA</v>
      </c>
      <c r="E7752" t="str">
        <f>VLOOKUP(A7752,[1]sindaci!$A$19183:$I$26955,9,0)</f>
        <v>LISTA CIVICA: PER POMBIA</v>
      </c>
    </row>
    <row r="7753" spans="1:5" x14ac:dyDescent="0.25">
      <c r="A7753" t="s">
        <v>5590</v>
      </c>
      <c r="B7753" t="str">
        <f>VLOOKUP(A7753,PEC!A7753:D15653,4,TRUE)</f>
        <v>pec.comunecampomarino.it</v>
      </c>
      <c r="C7753" t="e">
        <f>VLOOKUP(A7753,SEZIONI!A7753:B15648,2,FALSE)</f>
        <v>#N/A</v>
      </c>
      <c r="D7753" t="str">
        <f>VLOOKUP(A7753,[1]sindaci!$A$19183:$I$26955,4,0)</f>
        <v>CUNEO ROBERTA</v>
      </c>
      <c r="E7753" t="str">
        <f>VLOOKUP(A7753,[1]sindaci!$A$19183:$I$26955,9,0)</f>
        <v>LISTA COMPOSITA: LEGA SALVINI PREMIER-FRATELLI D'ITALIA-FORZA ITALIA-CIVICA</v>
      </c>
    </row>
    <row r="7754" spans="1:5" x14ac:dyDescent="0.25">
      <c r="A7754" t="s">
        <v>9222</v>
      </c>
      <c r="B7754" t="str">
        <f>VLOOKUP(A7754,PEC!A7754:D15654,4,TRUE)</f>
        <v xml:space="preserve">pec.comune.nerviano.mi.it </v>
      </c>
      <c r="C7754" t="e">
        <f>VLOOKUP(A7754,SEZIONI!A7754:B15649,2,FALSE)</f>
        <v>#N/A</v>
      </c>
      <c r="D7754" t="str">
        <f>VLOOKUP(A7754,[1]sindaci!$A$19183:$I$26955,4,0)</f>
        <v>CONTI MASSIMILIANO VALENTINO</v>
      </c>
      <c r="E7754">
        <f>VLOOKUP(A7754,[1]sindaci!$A$19183:$I$26955,9,0)</f>
        <v>0</v>
      </c>
    </row>
    <row r="7755" spans="1:5" x14ac:dyDescent="0.25">
      <c r="A7755" t="s">
        <v>2198</v>
      </c>
      <c r="B7755" t="str">
        <f>VLOOKUP(A7755,PEC!A7755:D15655,4,TRUE)</f>
        <v>pec.comune.brindisi.it</v>
      </c>
      <c r="C7755" t="e">
        <f>VLOOKUP(A7755,SEZIONI!A7755:B15650,2,FALSE)</f>
        <v>#N/A</v>
      </c>
      <c r="D7755" t="str">
        <f>VLOOKUP(A7755,[1]sindaci!$A$19183:$I$26955,4,0)</f>
        <v>ROSSI RICCARDO</v>
      </c>
      <c r="E7755" t="str">
        <f>VLOOKUP(A7755,[1]sindaci!$A$19183:$I$26955,9,0)</f>
        <v>LIBERI E UGUALI | LISTA CIVICA: ORA TOCCA A NOI | PARTITO DEMOCRATICO | LISTA CIVICA: BRINDISI BENE COMUNE</v>
      </c>
    </row>
    <row r="7756" spans="1:5" x14ac:dyDescent="0.25">
      <c r="A7756" t="s">
        <v>6218</v>
      </c>
      <c r="B7756" t="str">
        <f>VLOOKUP(A7756,PEC!A7756:D15656,4,TRUE)</f>
        <v>pec.it</v>
      </c>
      <c r="C7756" t="e">
        <f>VLOOKUP(A7756,SEZIONI!A7756:B15651,2,FALSE)</f>
        <v>#N/A</v>
      </c>
      <c r="D7756" t="str">
        <f>VLOOKUP(A7756,[1]sindaci!$A$19183:$I$26955,4,0)</f>
        <v>FERRARELLO GIUSEPPE</v>
      </c>
      <c r="E7756" t="str">
        <f>VLOOKUP(A7756,[1]sindaci!$A$19183:$I$26955,9,0)</f>
        <v>LISTA CIVICA: Giuseppe Ferrarello Sindaco # Progetto Comune</v>
      </c>
    </row>
    <row r="7757" spans="1:5" x14ac:dyDescent="0.25">
      <c r="A7757" t="s">
        <v>12305</v>
      </c>
      <c r="B7757" t="str">
        <f>VLOOKUP(A7757,PEC!A7757:D15657,4,TRUE)</f>
        <v>pec.comune.sancosmoalbanese.cs.it</v>
      </c>
      <c r="C7757" t="e">
        <f>VLOOKUP(A7757,SEZIONI!A7757:B15652,2,FALSE)</f>
        <v>#N/A</v>
      </c>
      <c r="D7757" t="str">
        <f>VLOOKUP(A7757,[1]sindaci!$A$19183:$I$26955,4,0)</f>
        <v>DE MATTEIS ROSARIO</v>
      </c>
      <c r="E7757" t="str">
        <f>VLOOKUP(A7757,[1]sindaci!$A$19183:$I$26955,9,0)</f>
        <v>LISTA CIVICA: IMPEGNO COMUNE</v>
      </c>
    </row>
    <row r="7758" spans="1:5" x14ac:dyDescent="0.25">
      <c r="A7758" t="s">
        <v>1927</v>
      </c>
      <c r="B7758" t="str">
        <f>VLOOKUP(A7758,PEC!A7758:D15658,4,TRUE)</f>
        <v>asmepec.it</v>
      </c>
      <c r="C7758" t="e">
        <f>VLOOKUP(A7758,SEZIONI!A7758:B15653,2,FALSE)</f>
        <v>#N/A</v>
      </c>
      <c r="D7758" t="str">
        <f>VLOOKUP(A7758,[1]sindaci!$A$19183:$I$26955,4,0)</f>
        <v>GAROFALO LUIGI</v>
      </c>
      <c r="E7758" t="str">
        <f>VLOOKUP(A7758,[1]sindaci!$A$19183:$I$26955,9,0)</f>
        <v>LISTA CIVICA: IN COMUNE GAROFALO SINDACO</v>
      </c>
    </row>
    <row r="7759" spans="1:5" x14ac:dyDescent="0.25">
      <c r="A7759" t="s">
        <v>8153</v>
      </c>
      <c r="B7759" t="str">
        <f>VLOOKUP(A7759,PEC!A7759:D15659,4,TRUE)</f>
        <v>pec.comunecampomarino.it</v>
      </c>
      <c r="C7759" t="e">
        <f>VLOOKUP(A7759,SEZIONI!A7759:B15654,2,FALSE)</f>
        <v>#N/A</v>
      </c>
      <c r="D7759" t="str">
        <f>VLOOKUP(A7759,[1]sindaci!$A$19183:$I$26955,4,0)</f>
        <v>SPERTI MICHELE POMPEO</v>
      </c>
      <c r="E7759" t="str">
        <f>VLOOKUP(A7759,[1]sindaci!$A$19183:$I$26955,9,0)</f>
        <v>LISTA CIVICA: UNITI PER MIGGIANO</v>
      </c>
    </row>
    <row r="7760" spans="1:5" x14ac:dyDescent="0.25">
      <c r="A7760" t="s">
        <v>13241</v>
      </c>
      <c r="B7760">
        <f>VLOOKUP(A7760,PEC!A7760:D15660,4,TRUE)</f>
        <v>0</v>
      </c>
      <c r="C7760" t="e">
        <f>VLOOKUP(A7760,SEZIONI!A7760:B15655,2,FALSE)</f>
        <v>#N/A</v>
      </c>
      <c r="D7760" t="str">
        <f>VLOOKUP(A7760,[1]sindaci!$A$19183:$I$26955,4,0)</f>
        <v>CASARANO ANTONIO</v>
      </c>
      <c r="E7760" t="str">
        <f>VLOOKUP(A7760,[1]sindaci!$A$19183:$I$26955,9,0)</f>
        <v>LISTA CIVICA: AL SERVIZIO DI SECL?</v>
      </c>
    </row>
    <row r="7761" spans="1:5" x14ac:dyDescent="0.25">
      <c r="A7761" t="s">
        <v>7681</v>
      </c>
      <c r="B7761" t="str">
        <f>VLOOKUP(A7761,PEC!A7761:D15661,4,TRUE)</f>
        <v>pec.rupar.puglia.it</v>
      </c>
      <c r="C7761" t="e">
        <f>VLOOKUP(A7761,SEZIONI!A7761:B15656,2,FALSE)</f>
        <v>#N/A</v>
      </c>
      <c r="D7761" t="str">
        <f>VLOOKUP(A7761,[1]sindaci!$A$19183:$I$26955,4,0)</f>
        <v>PECORARO GREGORIO</v>
      </c>
      <c r="E7761" t="str">
        <f>VLOOKUP(A7761,[1]sindaci!$A$19183:$I$26955,9,0)</f>
        <v>LISTA CIVICA: PECORARO SINDACO | MOVIMENTO 5 STELLE | LISTA CIVICA: CITT? PI?... | LISTA CIVICA: MOVIMENTO DEMOCRATICO CON MANDURIA</v>
      </c>
    </row>
    <row r="7762" spans="1:5" x14ac:dyDescent="0.25">
      <c r="A7762" t="s">
        <v>8642</v>
      </c>
      <c r="B7762">
        <f>VLOOKUP(A7762,PEC!A7762:D15662,4,TRUE)</f>
        <v>0</v>
      </c>
      <c r="C7762" t="e">
        <f>VLOOKUP(A7762,SEZIONI!A7762:B15657,2,FALSE)</f>
        <v>#N/A</v>
      </c>
      <c r="D7762" t="str">
        <f>VLOOKUP(A7762,[1]sindaci!$A$19183:$I$26955,4,0)</f>
        <v>BUFALINO RENZO</v>
      </c>
      <c r="E7762" t="str">
        <f>VLOOKUP(A7762,[1]sindaci!$A$19183:$I$26955,9,0)</f>
        <v>Lista Civica non pervenuta</v>
      </c>
    </row>
    <row r="7763" spans="1:5" x14ac:dyDescent="0.25">
      <c r="A7763" t="s">
        <v>10746</v>
      </c>
      <c r="B7763">
        <f>VLOOKUP(A7763,PEC!A7763:D15663,4,TRUE)</f>
        <v>0</v>
      </c>
      <c r="C7763" t="e">
        <f>VLOOKUP(A7763,SEZIONI!A7763:B15658,2,FALSE)</f>
        <v>#N/A</v>
      </c>
      <c r="D7763" t="str">
        <f>VLOOKUP(A7763,[1]sindaci!$A$19183:$I$26955,4,0)</f>
        <v>AMBROSINO FRANCESCO</v>
      </c>
      <c r="E7763" t="str">
        <f>VLOOKUP(A7763,[1]sindaci!$A$19183:$I$26955,9,0)</f>
        <v>LISTA CIVICA: CAMBIAMO IL VENTO</v>
      </c>
    </row>
    <row r="7764" spans="1:5" x14ac:dyDescent="0.25">
      <c r="A7764" t="s">
        <v>112</v>
      </c>
      <c r="B7764">
        <f>VLOOKUP(A7764,PEC!A7764:D15664,4,TRUE)</f>
        <v>0</v>
      </c>
      <c r="C7764" t="e">
        <f>VLOOKUP(A7764,SEZIONI!A7764:B15659,2,FALSE)</f>
        <v>#N/A</v>
      </c>
      <c r="D7764" t="str">
        <f>VLOOKUP(A7764,[1]sindaci!$A$19183:$I$26955,4,0)</f>
        <v>DE MONTE GIUSEPPE</v>
      </c>
      <c r="E7764" t="str">
        <f>VLOOKUP(A7764,[1]sindaci!$A$19183:$I$26955,9,0)</f>
        <v>LISTA CIVICA: INSIEME PER ROTA GRECA</v>
      </c>
    </row>
    <row r="7765" spans="1:5" x14ac:dyDescent="0.25">
      <c r="A7765" t="s">
        <v>13472</v>
      </c>
      <c r="B7765" t="str">
        <f>VLOOKUP(A7765,PEC!A7765:D15665,4,TRUE)</f>
        <v>legalmail.it</v>
      </c>
      <c r="C7765" t="e">
        <f>VLOOKUP(A7765,SEZIONI!A7765:B15660,2,FALSE)</f>
        <v>#N/A</v>
      </c>
      <c r="D7765" t="str">
        <f>VLOOKUP(A7765,[1]sindaci!$A$19183:$I$26955,4,0)</f>
        <v>CANNAS MARCELLO</v>
      </c>
      <c r="E7765" t="str">
        <f>VLOOKUP(A7765,[1]sindaci!$A$19183:$I$26955,9,0)</f>
        <v>LISTA CIVICA: NUOVO SEUI</v>
      </c>
    </row>
    <row r="7766" spans="1:5" x14ac:dyDescent="0.25">
      <c r="A7766" t="s">
        <v>359</v>
      </c>
      <c r="B7766" t="str">
        <f>VLOOKUP(A7766,PEC!A7766:D15666,4,TRUE)</f>
        <v>asmepec.it</v>
      </c>
      <c r="C7766" t="e">
        <f>VLOOKUP(A7766,SEZIONI!A7766:B15661,2,FALSE)</f>
        <v>#N/A</v>
      </c>
      <c r="D7766" t="str">
        <f>VLOOKUP(A7766,[1]sindaci!$A$19183:$I$26955,4,0)</f>
        <v>IMPERITURA GIORGIO</v>
      </c>
      <c r="E7766" t="str">
        <f>VLOOKUP(A7766,[1]sindaci!$A$19183:$I$26955,9,0)</f>
        <v>LISTA CIVICA: INSIEME PER MARTONE</v>
      </c>
    </row>
    <row r="7767" spans="1:5" x14ac:dyDescent="0.25">
      <c r="A7767" t="s">
        <v>11159</v>
      </c>
      <c r="B7767" t="str">
        <f>VLOOKUP(A7767,PEC!A7767:D15667,4,TRUE)</f>
        <v>pec.comunecampomarino.it</v>
      </c>
      <c r="C7767" t="e">
        <f>VLOOKUP(A7767,SEZIONI!A7767:B15662,2,FALSE)</f>
        <v>#N/A</v>
      </c>
      <c r="D7767" t="str">
        <f>VLOOKUP(A7767,[1]sindaci!$A$19183:$I$26955,4,0)</f>
        <v>CHISARI SALVATORE</v>
      </c>
      <c r="E7767">
        <f>VLOOKUP(A7767,[1]sindaci!$A$19183:$I$26955,9,0)</f>
        <v>0</v>
      </c>
    </row>
    <row r="7768" spans="1:5" x14ac:dyDescent="0.25">
      <c r="A7768" t="s">
        <v>258</v>
      </c>
      <c r="B7768" t="str">
        <f>VLOOKUP(A7768,PEC!A7768:D15668,4,TRUE)</f>
        <v>pec.it</v>
      </c>
      <c r="C7768" t="e">
        <f>VLOOKUP(A7768,SEZIONI!A7768:B15663,2,FALSE)</f>
        <v>#N/A</v>
      </c>
      <c r="D7768" t="str">
        <f>VLOOKUP(A7768,[1]sindaci!$A$19183:$I$26955,4,0)</f>
        <v>FRONTERA DOMENICO</v>
      </c>
      <c r="E7768" t="str">
        <f>VLOOKUP(A7768,[1]sindaci!$A$19183:$I$26955,9,0)</f>
        <v>LISTA CIVICA: L'ALVEARE</v>
      </c>
    </row>
    <row r="7769" spans="1:5" x14ac:dyDescent="0.25">
      <c r="A7769" t="s">
        <v>4863</v>
      </c>
      <c r="B7769" t="str">
        <f>VLOOKUP(A7769,PEC!A7769:D15669,4,TRUE)</f>
        <v>asmepec.it</v>
      </c>
      <c r="C7769" t="e">
        <f>VLOOKUP(A7769,SEZIONI!A7769:B15664,2,FALSE)</f>
        <v>#N/A</v>
      </c>
      <c r="D7769" t="str">
        <f>VLOOKUP(A7769,[1]sindaci!$A$19183:$I$26955,4,0)</f>
        <v>CARLETTA FRANCO</v>
      </c>
      <c r="E7769" t="str">
        <f>VLOOKUP(A7769,[1]sindaci!$A$19183:$I$26955,9,0)</f>
        <v>LISTA CIVICA: INSIEME PER CONTROGUERRA</v>
      </c>
    </row>
    <row r="7770" spans="1:5" x14ac:dyDescent="0.25">
      <c r="A7770" t="s">
        <v>8907</v>
      </c>
      <c r="B7770" t="str">
        <f>VLOOKUP(A7770,PEC!A7770:D15670,4,TRUE)</f>
        <v>asmepec.it</v>
      </c>
      <c r="C7770" t="e">
        <f>VLOOKUP(A7770,SEZIONI!A7770:B15665,2,FALSE)</f>
        <v>#N/A</v>
      </c>
      <c r="D7770" t="str">
        <f>VLOOKUP(A7770,[1]sindaci!$A$19183:$I$26955,4,0)</f>
        <v>FIORI ANDREA</v>
      </c>
      <c r="E7770" t="str">
        <f>VLOOKUP(A7770,[1]sindaci!$A$19183:$I$26955,9,0)</f>
        <v>LISTA CIVICA: AVANTI MONTOPOLI</v>
      </c>
    </row>
    <row r="7771" spans="1:5" x14ac:dyDescent="0.25">
      <c r="A7771" t="s">
        <v>1404</v>
      </c>
      <c r="B7771" t="str">
        <f>VLOOKUP(A7771,PEC!A7771:D15671,4,TRUE)</f>
        <v>pec.comune.barbariga.bs.it</v>
      </c>
      <c r="C7771" t="e">
        <f>VLOOKUP(A7771,SEZIONI!A7771:B15666,2,FALSE)</f>
        <v>#N/A</v>
      </c>
      <c r="D7771" t="str">
        <f>VLOOKUP(A7771,[1]sindaci!$A$19183:$I$26955,4,0)</f>
        <v>UCCELLI GIACOMO FAUSTO</v>
      </c>
      <c r="E7771">
        <f>VLOOKUP(A7771,[1]sindaci!$A$19183:$I$26955,9,0)</f>
        <v>0</v>
      </c>
    </row>
    <row r="7772" spans="1:5" x14ac:dyDescent="0.25">
      <c r="A7772" t="s">
        <v>1193</v>
      </c>
      <c r="B7772" t="str">
        <f>VLOOKUP(A7772,PEC!A7772:D15672,4,TRUE)</f>
        <v>asmepec.it</v>
      </c>
      <c r="C7772" t="e">
        <f>VLOOKUP(A7772,SEZIONI!A7772:B15667,2,FALSE)</f>
        <v>#N/A</v>
      </c>
      <c r="D7772" t="str">
        <f>VLOOKUP(A7772,[1]sindaci!$A$19183:$I$26955,4,0)</f>
        <v>PESSOLANO PIETRO</v>
      </c>
      <c r="E7772" t="str">
        <f>VLOOKUP(A7772,[1]sindaci!$A$19183:$I$26955,9,0)</f>
        <v>LISTA CIVICA: UNITI PER AULETTA</v>
      </c>
    </row>
    <row r="7773" spans="1:5" x14ac:dyDescent="0.25">
      <c r="A7773" t="s">
        <v>13081</v>
      </c>
      <c r="B7773" t="str">
        <f>VLOOKUP(A7773,PEC!A7773:D15673,4,TRUE)</f>
        <v>pec.comune.sancosmoalbanese.cs.it</v>
      </c>
      <c r="C7773" t="e">
        <f>VLOOKUP(A7773,SEZIONI!A7773:B15668,2,FALSE)</f>
        <v>#N/A</v>
      </c>
      <c r="D7773" t="str">
        <f>VLOOKUP(A7773,[1]sindaci!$A$19183:$I$26955,4,0)</f>
        <v>APOLLONIO LUCA</v>
      </c>
      <c r="E7773" t="str">
        <f>VLOOKUP(A7773,[1]sindaci!$A$19183:$I$26955,9,0)</f>
        <v>LISTA CIVICA: SASSINORO AMMINISTRARE INSIEME</v>
      </c>
    </row>
    <row r="7774" spans="1:5" x14ac:dyDescent="0.25">
      <c r="A7774" t="s">
        <v>13306</v>
      </c>
      <c r="B7774">
        <f>VLOOKUP(A7774,PEC!A7774:D15674,4,TRUE)</f>
        <v>0</v>
      </c>
      <c r="C7774" t="e">
        <f>VLOOKUP(A7774,SEZIONI!A7774:B15669,2,FALSE)</f>
        <v>#N/A</v>
      </c>
      <c r="D7774" t="e">
        <f>VLOOKUP(A7774,[1]sindaci!$A$19183:$I$26955,4,0)</f>
        <v>#N/A</v>
      </c>
      <c r="E7774" t="e">
        <f>VLOOKUP(A7774,[1]sindaci!$A$19183:$I$26955,9,0)</f>
        <v>#N/A</v>
      </c>
    </row>
    <row r="7775" spans="1:5" x14ac:dyDescent="0.25">
      <c r="A7775" t="s">
        <v>14687</v>
      </c>
      <c r="B7775">
        <f>VLOOKUP(A7775,PEC!A7775:D15675,4,TRUE)</f>
        <v>0</v>
      </c>
      <c r="C7775" t="e">
        <f>VLOOKUP(A7775,SEZIONI!A7775:B15670,2,FALSE)</f>
        <v>#N/A</v>
      </c>
      <c r="D7775" t="e">
        <f>VLOOKUP(A7775,[1]sindaci!$A$19183:$I$26955,4,0)</f>
        <v>#N/A</v>
      </c>
      <c r="E7775" t="e">
        <f>VLOOKUP(A7775,[1]sindaci!$A$19183:$I$26955,9,0)</f>
        <v>#N/A</v>
      </c>
    </row>
    <row r="7776" spans="1:5" x14ac:dyDescent="0.25">
      <c r="A7776" t="s">
        <v>13961</v>
      </c>
      <c r="B7776">
        <f>VLOOKUP(A7776,PEC!A7776:D15676,4,TRUE)</f>
        <v>0</v>
      </c>
      <c r="C7776" t="e">
        <f>VLOOKUP(A7776,SEZIONI!A7776:B15671,2,FALSE)</f>
        <v>#N/A</v>
      </c>
      <c r="D7776" t="str">
        <f>VLOOKUP(A7776,[1]sindaci!$A$19183:$I$26955,4,0)</f>
        <v>MARANGONI LAILA</v>
      </c>
      <c r="E7776" t="str">
        <f>VLOOKUP(A7776,[1]sindaci!$A$19183:$I$26955,9,0)</f>
        <v>LISTA CIVICA: VIVIAMO TAGLIO DI PO</v>
      </c>
    </row>
    <row r="7777" spans="1:5" x14ac:dyDescent="0.25">
      <c r="A7777" t="s">
        <v>14696</v>
      </c>
      <c r="B7777">
        <f>VLOOKUP(A7777,PEC!A7777:D15677,4,TRUE)</f>
        <v>0</v>
      </c>
      <c r="C7777" t="e">
        <f>VLOOKUP(A7777,SEZIONI!A7777:B15672,2,FALSE)</f>
        <v>#N/A</v>
      </c>
      <c r="D7777" t="str">
        <f>VLOOKUP(A7777,[1]sindaci!$A$19183:$I$26955,4,0)</f>
        <v>DANIELLI MICHELE</v>
      </c>
      <c r="E7777" t="str">
        <f>VLOOKUP(A7777,[1]sindaci!$A$19183:$I$26955,9,0)</f>
        <v>LISTA CIVICA: PER URBANA E SAN SALVARO</v>
      </c>
    </row>
    <row r="7778" spans="1:5" x14ac:dyDescent="0.25">
      <c r="A7778" t="s">
        <v>3875</v>
      </c>
      <c r="B7778" t="str">
        <f>VLOOKUP(A7778,PEC!A7778:D15678,4,TRUE)</f>
        <v>legalmail.it</v>
      </c>
      <c r="C7778" t="e">
        <f>VLOOKUP(A7778,SEZIONI!A7778:B15673,2,FALSE)</f>
        <v>#N/A</v>
      </c>
      <c r="D7778" t="str">
        <f>VLOOKUP(A7778,[1]sindaci!$A$19183:$I$26955,4,0)</f>
        <v>CAMARDA ANTONINO</v>
      </c>
      <c r="E7778" t="str">
        <f>VLOOKUP(A7778,[1]sindaci!$A$19183:$I$26955,9,0)</f>
        <v>LISTA CIVICA: IDEE PER CASTIGLIONE</v>
      </c>
    </row>
    <row r="7779" spans="1:5" x14ac:dyDescent="0.25">
      <c r="A7779" t="s">
        <v>6602</v>
      </c>
      <c r="B7779" t="str">
        <f>VLOOKUP(A7779,PEC!A7779:D15679,4,TRUE)</f>
        <v>pec.comune.caravaggio.bg.it</v>
      </c>
      <c r="C7779" t="e">
        <f>VLOOKUP(A7779,SEZIONI!A7779:B15674,2,FALSE)</f>
        <v>#N/A</v>
      </c>
      <c r="D7779" t="str">
        <f>VLOOKUP(A7779,[1]sindaci!$A$19183:$I$26955,4,0)</f>
        <v>LAGRECA FEDELE</v>
      </c>
      <c r="E7779">
        <f>VLOOKUP(A7779,[1]sindaci!$A$19183:$I$26955,9,0)</f>
        <v>0</v>
      </c>
    </row>
    <row r="7780" spans="1:5" x14ac:dyDescent="0.25">
      <c r="A7780" t="s">
        <v>9256</v>
      </c>
      <c r="B7780" t="str">
        <f>VLOOKUP(A7780,PEC!A7780:D15680,4,TRUE)</f>
        <v xml:space="preserve">pec.comune.nerviano.mi.it </v>
      </c>
      <c r="C7780" t="e">
        <f>VLOOKUP(A7780,SEZIONI!A7780:B15675,2,FALSE)</f>
        <v>#N/A</v>
      </c>
      <c r="D7780" t="str">
        <f>VLOOKUP(A7780,[1]sindaci!$A$19183:$I$26955,4,0)</f>
        <v>TRENTINI LUCA</v>
      </c>
      <c r="E7780" t="str">
        <f>VLOOKUP(A7780,[1]sindaci!$A$19183:$I$26955,9,0)</f>
        <v>LISTA CIVICA: SOLIDARIET? E SVILUPPO</v>
      </c>
    </row>
    <row r="7781" spans="1:5" x14ac:dyDescent="0.25">
      <c r="A7781" t="s">
        <v>2465</v>
      </c>
      <c r="B7781" t="str">
        <f>VLOOKUP(A7781,PEC!A7781:D15681,4,TRUE)</f>
        <v>pec.comune.calatafimisegesta.tp.it</v>
      </c>
      <c r="C7781" t="e">
        <f>VLOOKUP(A7781,SEZIONI!A7781:B15676,2,FALSE)</f>
        <v>#N/A</v>
      </c>
      <c r="D7781" t="str">
        <f>VLOOKUP(A7781,[1]sindaci!$A$19183:$I$26955,4,0)</f>
        <v>GRUPPUSO FRANCESCO</v>
      </c>
      <c r="E7781" t="str">
        <f>VLOOKUP(A7781,[1]sindaci!$A$19183:$I$26955,9,0)</f>
        <v>LISTA CIVICA: RINASCITA PER CALATAFIMI SEGESTA SINDACO GRUPPUSO</v>
      </c>
    </row>
    <row r="7782" spans="1:5" x14ac:dyDescent="0.25">
      <c r="A7782" t="s">
        <v>2998</v>
      </c>
      <c r="B7782" t="str">
        <f>VLOOKUP(A7782,PEC!A7782:D15682,4,TRUE)</f>
        <v>pec.comunecampomarino.it</v>
      </c>
      <c r="C7782" t="e">
        <f>VLOOKUP(A7782,SEZIONI!A7782:B15677,2,FALSE)</f>
        <v>#N/A</v>
      </c>
      <c r="D7782" t="str">
        <f>VLOOKUP(A7782,[1]sindaci!$A$19183:$I$26955,4,0)</f>
        <v>BOLANDRINI CLAUDIO</v>
      </c>
      <c r="E7782" t="str">
        <f>VLOOKUP(A7782,[1]sindaci!$A$19183:$I$26955,9,0)</f>
        <v>LISTA CIVICA: LISTA CIVICA BOLANDRINI SINDACO | PARTITO DEMOCRATICO | LISTA CIVICA: LISTA CIVICA PER CARAVAGGIO</v>
      </c>
    </row>
    <row r="7783" spans="1:5" x14ac:dyDescent="0.25">
      <c r="A7783" t="s">
        <v>9185</v>
      </c>
      <c r="B7783" t="str">
        <f>VLOOKUP(A7783,PEC!A7783:D15683,4,TRUE)</f>
        <v>pec.comunecampomarino.it</v>
      </c>
      <c r="C7783" t="e">
        <f>VLOOKUP(A7783,SEZIONI!A7783:B15678,2,FALSE)</f>
        <v>#N/A</v>
      </c>
      <c r="D7783" t="str">
        <f>VLOOKUP(A7783,[1]sindaci!$A$19183:$I$26955,4,0)</f>
        <v>COLOMBO DANIELA</v>
      </c>
      <c r="E7783" t="str">
        <f>VLOOKUP(A7783,[1]sindaci!$A$19183:$I$26955,9,0)</f>
        <v>LISTA CIVICA: TUTTI PER NERVIANO | LISTA CIVICA: GENTE PER NERVIANO | LISTA CIVICA: SCOSSA CIVICA LA COMUNITA'</v>
      </c>
    </row>
    <row r="7784" spans="1:5" x14ac:dyDescent="0.25">
      <c r="A7784" t="s">
        <v>10462</v>
      </c>
      <c r="B7784" t="str">
        <f>VLOOKUP(A7784,PEC!A7784:D15684,4,TRUE)</f>
        <v>pec.comune.piraino.me.it</v>
      </c>
      <c r="C7784" t="e">
        <f>VLOOKUP(A7784,SEZIONI!A7784:B15679,2,FALSE)</f>
        <v>#N/A</v>
      </c>
      <c r="D7784" t="str">
        <f>VLOOKUP(A7784,[1]sindaci!$A$19183:$I$26955,4,0)</f>
        <v>CIPRIANO SALVATORE</v>
      </c>
      <c r="E7784">
        <f>VLOOKUP(A7784,[1]sindaci!$A$19183:$I$26955,9,0)</f>
        <v>0</v>
      </c>
    </row>
    <row r="7785" spans="1:5" x14ac:dyDescent="0.25">
      <c r="A7785" t="s">
        <v>116</v>
      </c>
      <c r="B7785" t="str">
        <f>VLOOKUP(A7785,PEC!A7785:D15685,4,TRUE)</f>
        <v>pec.comune.sancosmoalbanese.cs.it</v>
      </c>
      <c r="C7785" t="e">
        <f>VLOOKUP(A7785,SEZIONI!A7785:B15680,2,FALSE)</f>
        <v>#N/A</v>
      </c>
      <c r="D7785" t="str">
        <f>VLOOKUP(A7785,[1]sindaci!$A$19183:$I$26955,4,0)</f>
        <v>BAFFA DAMIANO</v>
      </c>
      <c r="E7785" t="str">
        <f>VLOOKUP(A7785,[1]sindaci!$A$19183:$I$26955,9,0)</f>
        <v>LISTA CIVICA: LIBERI E UNITI PER RICOMINCIARE</v>
      </c>
    </row>
    <row r="7786" spans="1:5" x14ac:dyDescent="0.25">
      <c r="A7786" t="s">
        <v>15103</v>
      </c>
      <c r="B7786" t="str">
        <f>VLOOKUP(A7786,PEC!A7786:D15686,4,TRUE)</f>
        <v>cert.ruparpiemonte.it</v>
      </c>
      <c r="C7786" t="e">
        <f>VLOOKUP(A7786,SEZIONI!A7786:B15681,2,FALSE)</f>
        <v>#N/A</v>
      </c>
      <c r="D7786" t="str">
        <f>VLOOKUP(A7786,[1]sindaci!$A$19183:$I$26955,4,0)</f>
        <v>RINI ANTONIO</v>
      </c>
      <c r="E7786" t="str">
        <f>VLOOKUP(A7786,[1]sindaci!$A$19183:$I$26955,9,0)</f>
        <v>LISTA CIVICA: NOI - PER VENTIMIGLIA</v>
      </c>
    </row>
    <row r="7787" spans="1:5" x14ac:dyDescent="0.25">
      <c r="A7787" t="s">
        <v>15221</v>
      </c>
      <c r="B7787" t="str">
        <f>VLOOKUP(A7787,PEC!A7787:D15687,4,TRUE)</f>
        <v>cert.provincia.re.it</v>
      </c>
      <c r="C7787" t="e">
        <f>VLOOKUP(A7787,SEZIONI!A7787:B15682,2,FALSE)</f>
        <v>#N/A</v>
      </c>
      <c r="D7787" t="str">
        <f>VLOOKUP(A7787,[1]sindaci!$A$19183:$I$26955,4,0)</f>
        <v>CAVATORTA NICOLA</v>
      </c>
      <c r="E7787" t="str">
        <f>VLOOKUP(A7787,[1]sindaci!$A$19183:$I$26955,9,0)</f>
        <v>LEGA SALVINI LOMBARDIA | LISTA CIVICA: FORZA VIADANA | FRATELLI D'ITALIA | LISTA CIVICA: VIADANA IN TESTA</v>
      </c>
    </row>
    <row r="7788" spans="1:5" x14ac:dyDescent="0.25">
      <c r="A7788" t="s">
        <v>1637</v>
      </c>
      <c r="B7788" t="str">
        <f>VLOOKUP(A7788,PEC!A7788:D15688,4,TRUE)</f>
        <v>pec.comunebn.it</v>
      </c>
      <c r="C7788" t="e">
        <f>VLOOKUP(A7788,SEZIONI!A7788:B15683,2,FALSE)</f>
        <v>#N/A</v>
      </c>
      <c r="D7788" t="str">
        <f>VLOOKUP(A7788,[1]sindaci!$A$19183:$I$26955,4,0)</f>
        <v>MASTELLA MARIO CLEMENTE</v>
      </c>
      <c r="E7788">
        <f>VLOOKUP(A7788,[1]sindaci!$A$19183:$I$26955,9,0)</f>
        <v>0</v>
      </c>
    </row>
    <row r="7789" spans="1:5" x14ac:dyDescent="0.25">
      <c r="A7789" t="s">
        <v>2722</v>
      </c>
      <c r="B7789" t="str">
        <f>VLOOKUP(A7789,PEC!A7789:D15689,4,TRUE)</f>
        <v>pec.comunecampomarino.it</v>
      </c>
      <c r="C7789" t="e">
        <f>VLOOKUP(A7789,SEZIONI!A7789:B15684,2,FALSE)</f>
        <v>#N/A</v>
      </c>
      <c r="D7789" t="str">
        <f>VLOOKUP(A7789,[1]sindaci!$A$19183:$I$26955,4,0)</f>
        <v>SILVESTRI PIERO DONATO</v>
      </c>
      <c r="E7789" t="str">
        <f>VLOOKUP(A7789,[1]sindaci!$A$19183:$I$26955,9,0)</f>
        <v>LISTA CIVICA: NC NUOVA CAMPOMARINO</v>
      </c>
    </row>
    <row r="7790" spans="1:5" x14ac:dyDescent="0.25">
      <c r="A7790" t="s">
        <v>12475</v>
      </c>
      <c r="B7790" t="str">
        <f>VLOOKUP(A7790,PEC!A7790:D15690,4,TRUE)</f>
        <v>pec.it</v>
      </c>
      <c r="C7790" t="e">
        <f>VLOOKUP(A7790,SEZIONI!A7790:B15685,2,FALSE)</f>
        <v>#N/A</v>
      </c>
      <c r="D7790" t="str">
        <f>VLOOKUP(A7790,[1]sindaci!$A$19183:$I$26955,4,0)</f>
        <v>MORIELLO GIUSEPPE</v>
      </c>
      <c r="E7790" t="str">
        <f>VLOOKUP(A7790,[1]sindaci!$A$19183:$I$26955,9,0)</f>
        <v>LISTA CIVICA: INSIEME PER SAN NICOLA BARONIA</v>
      </c>
    </row>
    <row r="7791" spans="1:5" x14ac:dyDescent="0.25">
      <c r="A7791" t="s">
        <v>14728</v>
      </c>
      <c r="B7791" t="str">
        <f>VLOOKUP(A7791,PEC!A7791:D15691,4,TRUE)</f>
        <v>cert.ruparpiemonte.it</v>
      </c>
      <c r="C7791" t="e">
        <f>VLOOKUP(A7791,SEZIONI!A7791:B15686,2,FALSE)</f>
        <v>#N/A</v>
      </c>
      <c r="D7791" t="str">
        <f>VLOOKUP(A7791,[1]sindaci!$A$19183:$I$26955,4,0)</f>
        <v>FERRETTI ANDREA</v>
      </c>
      <c r="E7791" t="str">
        <f>VLOOKUP(A7791,[1]sindaci!$A$19183:$I$26955,9,0)</f>
        <v>LISTA CIVICA: INSIEME PER USSEAUX</v>
      </c>
    </row>
    <row r="7792" spans="1:5" x14ac:dyDescent="0.25">
      <c r="A7792" t="s">
        <v>15018</v>
      </c>
      <c r="B7792" t="str">
        <f>VLOOKUP(A7792,PEC!A7792:D15692,4,TRUE)</f>
        <v>comune.varenna.legalmailpa.it</v>
      </c>
      <c r="C7792" t="e">
        <f>VLOOKUP(A7792,SEZIONI!A7792:B15687,2,FALSE)</f>
        <v>#N/A</v>
      </c>
      <c r="D7792" t="e">
        <f>VLOOKUP(A7792,[1]sindaci!$A$19183:$I$26955,4,0)</f>
        <v>#N/A</v>
      </c>
      <c r="E7792" t="e">
        <f>VLOOKUP(A7792,[1]sindaci!$A$19183:$I$26955,9,0)</f>
        <v>#N/A</v>
      </c>
    </row>
    <row r="7793" spans="1:5" x14ac:dyDescent="0.25">
      <c r="A7793" t="s">
        <v>14797</v>
      </c>
      <c r="B7793" t="str">
        <f>VLOOKUP(A7793,PEC!A7793:D15693,4,TRUE)</f>
        <v>pcert.it</v>
      </c>
      <c r="C7793" t="e">
        <f>VLOOKUP(A7793,SEZIONI!A7793:B15688,2,FALSE)</f>
        <v>#N/A</v>
      </c>
      <c r="D7793" t="str">
        <f>VLOOKUP(A7793,[1]sindaci!$A$19183:$I$26955,4,0)</f>
        <v>GAIDO GIUSEPPE</v>
      </c>
      <c r="E7793" t="str">
        <f>VLOOKUP(A7793,[1]sindaci!$A$19183:$I$26955,9,0)</f>
        <v>LISTA CIVICA: INSIEME PER CAMBIARE</v>
      </c>
    </row>
    <row r="7794" spans="1:5" x14ac:dyDescent="0.25">
      <c r="A7794" t="s">
        <v>14807</v>
      </c>
      <c r="B7794" t="str">
        <f>VLOOKUP(A7794,PEC!A7794:D15694,4,TRUE)</f>
        <v>pec.ptbiellese.it</v>
      </c>
      <c r="C7794" t="e">
        <f>VLOOKUP(A7794,SEZIONI!A7794:B15689,2,FALSE)</f>
        <v>#N/A</v>
      </c>
      <c r="D7794" t="str">
        <f>VLOOKUP(A7794,[1]sindaci!$A$19183:$I$26955,4,0)</f>
        <v>PELLA ROBERTO</v>
      </c>
      <c r="E7794" t="str">
        <f>VLOOKUP(A7794,[1]sindaci!$A$19183:$I$26955,9,0)</f>
        <v>LISTA CIVICA: LISTA CIVICA GRANO E NAVETTA</v>
      </c>
    </row>
    <row r="7795" spans="1:5" x14ac:dyDescent="0.25">
      <c r="A7795" t="s">
        <v>14773</v>
      </c>
      <c r="B7795" t="str">
        <f>VLOOKUP(A7795,PEC!A7795:D15695,4,TRUE)</f>
        <v>pcert.it</v>
      </c>
      <c r="C7795" t="e">
        <f>VLOOKUP(A7795,SEZIONI!A7795:B15690,2,FALSE)</f>
        <v>#N/A</v>
      </c>
      <c r="D7795" t="str">
        <f>VLOOKUP(A7795,[1]sindaci!$A$19183:$I$26955,4,0)</f>
        <v>GEDDA MICHELE</v>
      </c>
      <c r="E7795" t="str">
        <f>VLOOKUP(A7795,[1]sindaci!$A$19183:$I$26955,9,0)</f>
        <v>LISTA CIVICA: RINNOVAMENTO INDIPENDENTI</v>
      </c>
    </row>
    <row r="7796" spans="1:5" x14ac:dyDescent="0.25">
      <c r="A7796" t="s">
        <v>14811</v>
      </c>
      <c r="B7796" t="str">
        <f>VLOOKUP(A7796,PEC!A7796:D15696,4,TRUE)</f>
        <v>pec.cmav.so.it</v>
      </c>
      <c r="C7796" t="e">
        <f>VLOOKUP(A7796,SEZIONI!A7796:B15691,2,FALSE)</f>
        <v>#N/A</v>
      </c>
      <c r="D7796" t="str">
        <f>VLOOKUP(A7796,[1]sindaci!$A$19183:$I$26955,4,0)</f>
        <v>TRABUCCHI MASSIMILIANO</v>
      </c>
      <c r="E7796" t="str">
        <f>VLOOKUP(A7796,[1]sindaci!$A$19183:$I$26955,9,0)</f>
        <v>LISTA CIVICA: VALDIDENTRO VENTI 27</v>
      </c>
    </row>
    <row r="7797" spans="1:5" x14ac:dyDescent="0.25">
      <c r="A7797" t="s">
        <v>14819</v>
      </c>
      <c r="B7797" t="str">
        <f>VLOOKUP(A7797,PEC!A7797:D15697,4,TRUE)</f>
        <v>pec.comune.olevanoromano.rm.it</v>
      </c>
      <c r="C7797" t="e">
        <f>VLOOKUP(A7797,SEZIONI!A7797:B15692,2,FALSE)</f>
        <v>#N/A</v>
      </c>
      <c r="D7797" t="str">
        <f>VLOOKUP(A7797,[1]sindaci!$A$19183:$I$26955,4,0)</f>
        <v>PEDRINI ALESSANDRO</v>
      </c>
      <c r="E7797" t="str">
        <f>VLOOKUP(A7797,[1]sindaci!$A$19183:$I$26955,9,0)</f>
        <v>LISTA CIVICA: VIVERE VALDISOTTO</v>
      </c>
    </row>
    <row r="7798" spans="1:5" x14ac:dyDescent="0.25">
      <c r="A7798" t="s">
        <v>14823</v>
      </c>
      <c r="B7798" t="str">
        <f>VLOOKUP(A7798,PEC!A7798:D15698,4,TRUE)</f>
        <v>cert.ruparpiemonte.it</v>
      </c>
      <c r="C7798" t="e">
        <f>VLOOKUP(A7798,SEZIONI!A7798:B15693,2,FALSE)</f>
        <v>#N/A</v>
      </c>
      <c r="D7798" t="str">
        <f>VLOOKUP(A7798,[1]sindaci!$A$19183:$I$26955,4,0)</f>
        <v>CHIARA LUCA</v>
      </c>
      <c r="E7798">
        <f>VLOOKUP(A7798,[1]sindaci!$A$19183:$I$26955,9,0)</f>
        <v>0</v>
      </c>
    </row>
    <row r="7799" spans="1:5" x14ac:dyDescent="0.25">
      <c r="A7799" t="s">
        <v>14835</v>
      </c>
      <c r="B7799" t="str">
        <f>VLOOKUP(A7799,PEC!A7799:D15699,4,TRUE)</f>
        <v>cert.elaus2002.net</v>
      </c>
      <c r="C7799" t="e">
        <f>VLOOKUP(A7799,SEZIONI!A7799:B15694,2,FALSE)</f>
        <v>#N/A</v>
      </c>
      <c r="D7799" t="str">
        <f>VLOOKUP(A7799,[1]sindaci!$A$19183:$I$26955,4,0)</f>
        <v>BASSAN FABIO</v>
      </c>
      <c r="E7799" t="str">
        <f>VLOOKUP(A7799,[1]sindaci!$A$19183:$I$26955,9,0)</f>
        <v>LISTA COMPOSITA: LEGA SALVINI LOMBARDIA-FRATELLI D'ITALIA-FORZA ITALIA-SI AMO VALERA</v>
      </c>
    </row>
    <row r="7800" spans="1:5" x14ac:dyDescent="0.25">
      <c r="A7800" t="s">
        <v>14839</v>
      </c>
      <c r="B7800" t="str">
        <f>VLOOKUP(A7800,PEC!A7800:D15700,4,TRUE)</f>
        <v>cert.ruparpiemonte.it</v>
      </c>
      <c r="C7800" t="e">
        <f>VLOOKUP(A7800,SEZIONI!A7800:B15695,2,FALSE)</f>
        <v>#N/A</v>
      </c>
      <c r="D7800" t="str">
        <f>VLOOKUP(A7800,[1]sindaci!$A$19183:$I$26955,4,0)</f>
        <v>ARISIO SERGIO</v>
      </c>
      <c r="E7800" t="str">
        <f>VLOOKUP(A7800,[1]sindaci!$A$19183:$I$26955,9,0)</f>
        <v>LISTA CIVICA: OBIETTIVO VALFENERA</v>
      </c>
    </row>
    <row r="7801" spans="1:5" x14ac:dyDescent="0.25">
      <c r="A7801" t="s">
        <v>14845</v>
      </c>
      <c r="B7801" t="str">
        <f>VLOOKUP(A7801,PEC!A7801:D15701,4,TRUE)</f>
        <v>pec.cmav.so.it</v>
      </c>
      <c r="C7801" t="e">
        <f>VLOOKUP(A7801,SEZIONI!A7801:B15696,2,FALSE)</f>
        <v>#N/A</v>
      </c>
      <c r="D7801" t="str">
        <f>VLOOKUP(A7801,[1]sindaci!$A$19183:$I$26955,4,0)</f>
        <v>BELLOTTI LUCA FERDINANDO</v>
      </c>
      <c r="E7801" t="str">
        <f>VLOOKUP(A7801,[1]sindaci!$A$19183:$I$26955,9,0)</f>
        <v>LISTA CIVICA: ESSERCI</v>
      </c>
    </row>
    <row r="7802" spans="1:5" x14ac:dyDescent="0.25">
      <c r="A7802" t="s">
        <v>14853</v>
      </c>
      <c r="B7802" t="str">
        <f>VLOOKUP(A7802,PEC!A7802:D15702,4,TRUE)</f>
        <v>legalmail.it</v>
      </c>
      <c r="C7802" t="e">
        <f>VLOOKUP(A7802,SEZIONI!A7802:B15697,2,FALSE)</f>
        <v>#N/A</v>
      </c>
      <c r="D7802" t="str">
        <f>VLOOKUP(A7802,[1]sindaci!$A$19183:$I$26955,4,0)</f>
        <v>ARLOTTO ALBINO</v>
      </c>
      <c r="E7802" t="str">
        <f>VLOOKUP(A7802,[1]sindaci!$A$19183:$I$26955,9,0)</f>
        <v>LISTA CIVICA: PER VALGRANA ALPES</v>
      </c>
    </row>
    <row r="7803" spans="1:5" x14ac:dyDescent="0.25">
      <c r="A7803" t="s">
        <v>14863</v>
      </c>
      <c r="B7803" t="str">
        <f>VLOOKUP(A7803,PEC!A7803:D15703,4,TRUE)</f>
        <v>pec.ptbiellese.it</v>
      </c>
      <c r="C7803" t="e">
        <f>VLOOKUP(A7803,SEZIONI!A7803:B15698,2,FALSE)</f>
        <v>#N/A</v>
      </c>
      <c r="D7803" t="str">
        <f>VLOOKUP(A7803,[1]sindaci!$A$19183:$I$26955,4,0)</f>
        <v>TRABBIA MICHELA</v>
      </c>
      <c r="E7803" t="str">
        <f>VLOOKUP(A7803,[1]sindaci!$A$19183:$I$26955,9,0)</f>
        <v>LISTA CIVICA: EQUILIBRIO E UGUAGLIANZA</v>
      </c>
    </row>
    <row r="7804" spans="1:5" x14ac:dyDescent="0.25">
      <c r="A7804" t="s">
        <v>14865</v>
      </c>
      <c r="B7804" t="str">
        <f>VLOOKUP(A7804,PEC!A7804:D15704,4,TRUE)</f>
        <v>legalmail.it</v>
      </c>
      <c r="C7804" t="e">
        <f>VLOOKUP(A7804,SEZIONI!A7804:B15699,2,FALSE)</f>
        <v>#N/A</v>
      </c>
      <c r="D7804" t="str">
        <f>VLOOKUP(A7804,[1]sindaci!$A$19183:$I$26955,4,0)</f>
        <v>COSTA LUCA</v>
      </c>
      <c r="E7804">
        <f>VLOOKUP(A7804,[1]sindaci!$A$19183:$I$26955,9,0)</f>
        <v>0</v>
      </c>
    </row>
    <row r="7805" spans="1:5" x14ac:dyDescent="0.25">
      <c r="A7805" t="s">
        <v>14889</v>
      </c>
      <c r="B7805" t="str">
        <f>VLOOKUP(A7805,PEC!A7805:D15705,4,TRUE)</f>
        <v>pec.ptbiellese.it</v>
      </c>
      <c r="C7805" t="e">
        <f>VLOOKUP(A7805,SEZIONI!A7805:B15700,2,FALSE)</f>
        <v>#N/A</v>
      </c>
      <c r="D7805" t="str">
        <f>VLOOKUP(A7805,[1]sindaci!$A$19183:$I$26955,4,0)</f>
        <v>CERRONE MARICA ELENA</v>
      </c>
      <c r="E7805" t="str">
        <f>VLOOKUP(A7805,[1]sindaci!$A$19183:$I$26955,9,0)</f>
        <v>LISTA CIVICA: VOLTI NUOVI PER VALLE</v>
      </c>
    </row>
    <row r="7806" spans="1:5" x14ac:dyDescent="0.25">
      <c r="A7806" t="s">
        <v>14923</v>
      </c>
      <c r="B7806" t="str">
        <f>VLOOKUP(A7806,PEC!A7806:D15706,4,TRUE)</f>
        <v>cert.ip-veneto.net</v>
      </c>
      <c r="C7806">
        <f>VLOOKUP(A7806,SEZIONI!A7806:B15701,2,FALSE)</f>
        <v>4</v>
      </c>
      <c r="D7806" t="str">
        <f>VLOOKUP(A7806,[1]sindaci!$A$19183:$I$26955,4,0)</f>
        <v>BETTANIN CARLO</v>
      </c>
      <c r="E7806">
        <f>VLOOKUP(A7806,[1]sindaci!$A$19183:$I$26955,9,0)</f>
        <v>0</v>
      </c>
    </row>
    <row r="7807" spans="1:5" x14ac:dyDescent="0.25">
      <c r="A7807" t="s">
        <v>14933</v>
      </c>
      <c r="B7807" t="str">
        <f>VLOOKUP(A7807,PEC!A7807:D15707,4,TRUE)</f>
        <v>cert.ruparpiemonte.it</v>
      </c>
      <c r="C7807" t="e">
        <f>VLOOKUP(A7807,SEZIONI!A7807:B15702,2,FALSE)</f>
        <v>#N/A</v>
      </c>
      <c r="D7807" t="str">
        <f>VLOOKUP(A7807,[1]sindaci!$A$19183:$I$26955,4,0)</f>
        <v>COLOMBATTO ALBERTO</v>
      </c>
      <c r="E7807" t="str">
        <f>VLOOKUP(A7807,[1]sindaci!$A$19183:$I$26955,9,0)</f>
        <v>LISTA CIVICA: A SERVIZIO DEI VALLESI</v>
      </c>
    </row>
    <row r="7808" spans="1:5" x14ac:dyDescent="0.25">
      <c r="A7808" t="s">
        <v>14935</v>
      </c>
      <c r="B7808" t="str">
        <f>VLOOKUP(A7808,PEC!A7808:D15708,4,TRUE)</f>
        <v>cert.legalmail.it</v>
      </c>
      <c r="C7808" t="e">
        <f>VLOOKUP(A7808,SEZIONI!A7808:B15703,2,FALSE)</f>
        <v>#N/A</v>
      </c>
      <c r="D7808" t="str">
        <f>VLOOKUP(A7808,[1]sindaci!$A$19183:$I$26955,4,0)</f>
        <v>MONACO GIANLUCA</v>
      </c>
      <c r="E7808" t="str">
        <f>VLOOKUP(A7808,[1]sindaci!$A$19183:$I$26955,9,0)</f>
        <v>LISTA CIVICA: NSEM PER VALAOURIA</v>
      </c>
    </row>
    <row r="7809" spans="1:5" x14ac:dyDescent="0.25">
      <c r="A7809" t="s">
        <v>14991</v>
      </c>
      <c r="B7809" t="str">
        <f>VLOOKUP(A7809,PEC!A7809:D15709,4,TRUE)</f>
        <v>cert.ruparpiemonte.it</v>
      </c>
      <c r="C7809" t="e">
        <f>VLOOKUP(A7809,SEZIONI!A7809:B15704,2,FALSE)</f>
        <v>#N/A</v>
      </c>
      <c r="D7809" t="str">
        <f>VLOOKUP(A7809,[1]sindaci!$A$19183:$I$26955,4,0)</f>
        <v>MELLONE SILVANO</v>
      </c>
      <c r="E7809" t="str">
        <f>VLOOKUP(A7809,[1]sindaci!$A$19183:$I$26955,9,0)</f>
        <v>LISTA CIVICA: NUOVI ORIZZONTI</v>
      </c>
    </row>
    <row r="7810" spans="1:5" x14ac:dyDescent="0.25">
      <c r="A7810" t="s">
        <v>15008</v>
      </c>
      <c r="B7810" t="str">
        <f>VLOOKUP(A7810,PEC!A7810:D15710,4,TRUE)</f>
        <v>comune.varenna.legalmailpa.it</v>
      </c>
      <c r="C7810" t="e">
        <f>VLOOKUP(A7810,SEZIONI!A7810:B15705,2,FALSE)</f>
        <v>#N/A</v>
      </c>
      <c r="D7810" t="str">
        <f>VLOOKUP(A7810,[1]sindaci!$A$19183:$I$26955,4,0)</f>
        <v>MANZONI MAURO</v>
      </c>
      <c r="E7810" t="str">
        <f>VLOOKUP(A7810,[1]sindaci!$A$19183:$I$26955,9,0)</f>
        <v>LISTA CIVICA: VIVERE VARENNA</v>
      </c>
    </row>
    <row r="7811" spans="1:5" x14ac:dyDescent="0.25">
      <c r="A7811" t="s">
        <v>15055</v>
      </c>
      <c r="B7811" t="str">
        <f>VLOOKUP(A7811,PEC!A7811:D15711,4,TRUE)</f>
        <v>pec.ptbiellese.it</v>
      </c>
      <c r="C7811" t="e">
        <f>VLOOKUP(A7811,SEZIONI!A7811:B15706,2,FALSE)</f>
        <v>#N/A</v>
      </c>
      <c r="D7811" t="str">
        <f>VLOOKUP(A7811,[1]sindaci!$A$19183:$I$26955,4,0)</f>
        <v>MARZOLLA NICOLA</v>
      </c>
      <c r="E7811" t="str">
        <f>VLOOKUP(A7811,[1]sindaci!$A$19183:$I$26955,9,0)</f>
        <v>LISTA CIVICA: GIOVANI X VEGLIO</v>
      </c>
    </row>
    <row r="7812" spans="1:5" x14ac:dyDescent="0.25">
      <c r="A7812" t="s">
        <v>15067</v>
      </c>
      <c r="B7812" t="str">
        <f>VLOOKUP(A7812,PEC!A7812:D15712,4,TRUE)</f>
        <v>pec.comune.olevanoromano.rm.it</v>
      </c>
      <c r="C7812">
        <f>VLOOKUP(A7812,SEZIONI!A7812:B15707,2,FALSE)</f>
        <v>2</v>
      </c>
      <c r="D7812" t="str">
        <f>VLOOKUP(A7812,[1]sindaci!$A$19183:$I$26955,4,0)</f>
        <v>ROSSI GIORDANO</v>
      </c>
      <c r="E7812" t="str">
        <f>VLOOKUP(A7812,[1]sindaci!$A$19183:$I$26955,9,0)</f>
        <v>LISTA CIVICA: UNITI PER VELO</v>
      </c>
    </row>
    <row r="7813" spans="1:5" x14ac:dyDescent="0.25">
      <c r="A7813" t="s">
        <v>15079</v>
      </c>
      <c r="B7813" t="str">
        <f>VLOOKUP(A7813,PEC!A7813:D15713,4,TRUE)</f>
        <v>cert.ruparpiemonte.it</v>
      </c>
      <c r="C7813" t="e">
        <f>VLOOKUP(A7813,SEZIONI!A7813:B15708,2,FALSE)</f>
        <v>#N/A</v>
      </c>
      <c r="D7813" t="str">
        <f>VLOOKUP(A7813,[1]sindaci!$A$19183:$I$26955,4,0)</f>
        <v>DOVETTA SILVANO</v>
      </c>
      <c r="E7813" t="str">
        <f>VLOOKUP(A7813,[1]sindaci!$A$19183:$I$26955,9,0)</f>
        <v>LISTA CIVICA: CON DOVETTA</v>
      </c>
    </row>
    <row r="7814" spans="1:5" x14ac:dyDescent="0.25">
      <c r="A7814" t="s">
        <v>15130</v>
      </c>
      <c r="B7814" t="str">
        <f>VLOOKUP(A7814,PEC!A7814:D15714,4,TRUE)</f>
        <v>pec.langabarolo.it</v>
      </c>
      <c r="C7814" t="e">
        <f>VLOOKUP(A7814,SEZIONI!A7814:B15709,2,FALSE)</f>
        <v>#N/A</v>
      </c>
      <c r="D7814" t="str">
        <f>VLOOKUP(A7814,[1]sindaci!$A$19183:$I$26955,4,0)</f>
        <v>GIOVANNINI MARTA</v>
      </c>
      <c r="E7814" t="str">
        <f>VLOOKUP(A7814,[1]sindaci!$A$19183:$I$26955,9,0)</f>
        <v>LISTA CIVICA: ADESSO VERDUNO!</v>
      </c>
    </row>
    <row r="7815" spans="1:5" x14ac:dyDescent="0.25">
      <c r="A7815" t="s">
        <v>15134</v>
      </c>
      <c r="B7815" t="str">
        <f>VLOOKUP(A7815,PEC!A7815:D15715,4,TRUE)</f>
        <v>legalmail.it</v>
      </c>
      <c r="C7815" t="e">
        <f>VLOOKUP(A7815,SEZIONI!A7815:B15710,2,FALSE)</f>
        <v>#N/A</v>
      </c>
      <c r="D7815" t="str">
        <f>VLOOKUP(A7815,[1]sindaci!$A$19183:$I$26955,4,0)</f>
        <v>SALVI ENRICO</v>
      </c>
      <c r="E7815" t="str">
        <f>VLOOKUP(A7815,[1]sindaci!$A$19183:$I$26955,9,0)</f>
        <v>LISTA CIVICA: PROTAGONISTI DEL TERRITORIO</v>
      </c>
    </row>
    <row r="7816" spans="1:5" x14ac:dyDescent="0.25">
      <c r="A7816" t="s">
        <v>15138</v>
      </c>
      <c r="B7816" t="str">
        <f>VLOOKUP(A7816,PEC!A7816:D15716,4,TRUE)</f>
        <v>legalmail.it</v>
      </c>
      <c r="C7816" t="e">
        <f>VLOOKUP(A7816,SEZIONI!A7816:B15711,2,FALSE)</f>
        <v>#N/A</v>
      </c>
      <c r="D7816" t="str">
        <f>VLOOKUP(A7816,[1]sindaci!$A$19183:$I$26955,4,0)</f>
        <v>CIPULLO ANDREA</v>
      </c>
      <c r="E7816" t="str">
        <f>VLOOKUP(A7816,[1]sindaci!$A$19183:$I$26955,9,0)</f>
        <v>LISTA CIVICA: PROGRESSO E TRADIZIONE</v>
      </c>
    </row>
    <row r="7817" spans="1:5" x14ac:dyDescent="0.25">
      <c r="A7817" t="s">
        <v>15170</v>
      </c>
      <c r="B7817" t="str">
        <f>VLOOKUP(A7817,PEC!A7817:D15717,4,TRUE)</f>
        <v>pec.ptbiellese.it</v>
      </c>
      <c r="C7817" t="e">
        <f>VLOOKUP(A7817,SEZIONI!A7817:B15712,2,FALSE)</f>
        <v>#N/A</v>
      </c>
      <c r="D7817" t="str">
        <f>VLOOKUP(A7817,[1]sindaci!$A$19183:$I$26955,4,0)</f>
        <v>BOSSI CINZIA</v>
      </c>
      <c r="E7817" t="str">
        <f>VLOOKUP(A7817,[1]sindaci!$A$19183:$I$26955,9,0)</f>
        <v>LISTA CIVICA: VERRONE DOMANI</v>
      </c>
    </row>
    <row r="7818" spans="1:5" x14ac:dyDescent="0.25">
      <c r="A7818" t="s">
        <v>15178</v>
      </c>
      <c r="B7818" t="str">
        <f>VLOOKUP(A7818,PEC!A7818:D15718,4,TRUE)</f>
        <v>pec.provincia.como.it</v>
      </c>
      <c r="C7818" t="e">
        <f>VLOOKUP(A7818,SEZIONI!A7818:B15713,2,FALSE)</f>
        <v>#N/A</v>
      </c>
      <c r="D7818" t="str">
        <f>VLOOKUP(A7818,[1]sindaci!$A$19183:$I$26955,4,0)</f>
        <v>CAPITANI MAURIZIO</v>
      </c>
      <c r="E7818" t="str">
        <f>VLOOKUP(A7818,[1]sindaci!$A$19183:$I$26955,9,0)</f>
        <v>LISTA CIVICA: CAMBIA CON NOI</v>
      </c>
    </row>
    <row r="7819" spans="1:5" x14ac:dyDescent="0.25">
      <c r="A7819" t="s">
        <v>15189</v>
      </c>
      <c r="B7819" t="str">
        <f>VLOOKUP(A7819,PEC!A7819:D15719,4,TRUE)</f>
        <v>cert.ruparpiemonte.it</v>
      </c>
      <c r="C7819" t="e">
        <f>VLOOKUP(A7819,SEZIONI!A7819:B15714,2,FALSE)</f>
        <v>#N/A</v>
      </c>
      <c r="D7819" t="str">
        <f>VLOOKUP(A7819,[1]sindaci!$A$19183:$I$26955,4,0)</f>
        <v>PANERO GIOVANNI CARLO</v>
      </c>
      <c r="E7819" t="str">
        <f>VLOOKUP(A7819,[1]sindaci!$A$19183:$I$26955,9,0)</f>
        <v>LISTA CIVICA: BENE COMUNE</v>
      </c>
    </row>
    <row r="7820" spans="1:5" x14ac:dyDescent="0.25">
      <c r="A7820" t="s">
        <v>15191</v>
      </c>
      <c r="B7820" t="str">
        <f>VLOOKUP(A7820,PEC!A7820:D15720,4,TRUE)</f>
        <v>pec.comune.olevanoromano.rm.it</v>
      </c>
      <c r="C7820" t="e">
        <f>VLOOKUP(A7820,SEZIONI!A7820:B15715,2,FALSE)</f>
        <v>#N/A</v>
      </c>
      <c r="D7820" t="str">
        <f>VLOOKUP(A7820,[1]sindaci!$A$19183:$I$26955,4,0)</f>
        <v>PATTARO MARZIO</v>
      </c>
      <c r="E7820" t="str">
        <f>VLOOKUP(A7820,[1]sindaci!$A$19183:$I$26955,9,0)</f>
        <v>LISTA CIVICA: TORRE CIVICA PER VESCOVANA</v>
      </c>
    </row>
    <row r="7821" spans="1:5" x14ac:dyDescent="0.25">
      <c r="A7821" t="s">
        <v>15195</v>
      </c>
      <c r="B7821" t="str">
        <f>VLOOKUP(A7821,PEC!A7821:D15721,4,TRUE)</f>
        <v>professionalpec.it</v>
      </c>
      <c r="C7821" t="e">
        <f>VLOOKUP(A7821,SEZIONI!A7821:B15716,2,FALSE)</f>
        <v>#N/A</v>
      </c>
      <c r="D7821" t="str">
        <f>VLOOKUP(A7821,[1]sindaci!$A$19183:$I$26955,4,0)</f>
        <v>GARINO MARCO</v>
      </c>
      <c r="E7821" t="str">
        <f>VLOOKUP(A7821,[1]sindaci!$A$19183:$I$26955,9,0)</f>
        <v>LISTA CIVICA: UN PAESE CI VUOLE INSIEME</v>
      </c>
    </row>
    <row r="7822" spans="1:5" x14ac:dyDescent="0.25">
      <c r="A7822" t="s">
        <v>15197</v>
      </c>
      <c r="B7822">
        <f>VLOOKUP(A7822,PEC!A7822:D15722,4,TRUE)</f>
        <v>0</v>
      </c>
      <c r="C7822" t="e">
        <f>VLOOKUP(A7822,SEZIONI!A7822:B15717,2,FALSE)</f>
        <v>#N/A</v>
      </c>
      <c r="D7822" t="str">
        <f>VLOOKUP(A7822,[1]sindaci!$A$19183:$I$26955,4,0)</f>
        <v>MOLINARI DAVIDE</v>
      </c>
      <c r="E7822" t="str">
        <f>VLOOKUP(A7822,[1]sindaci!$A$19183:$I$26955,9,0)</f>
        <v>LISTA CIVICA: LISTA D.O.C.</v>
      </c>
    </row>
    <row r="7823" spans="1:5" x14ac:dyDescent="0.25">
      <c r="A7823" t="s">
        <v>15211</v>
      </c>
      <c r="B7823">
        <f>VLOOKUP(A7823,PEC!A7823:D15723,4,TRUE)</f>
        <v>0</v>
      </c>
      <c r="C7823" t="e">
        <f>VLOOKUP(A7823,SEZIONI!A7823:B15718,2,FALSE)</f>
        <v>#N/A</v>
      </c>
      <c r="D7823" t="e">
        <f>VLOOKUP(A7823,[1]sindaci!$A$19183:$I$26955,4,0)</f>
        <v>#N/A</v>
      </c>
      <c r="E7823" t="e">
        <f>VLOOKUP(A7823,[1]sindaci!$A$19183:$I$26955,9,0)</f>
        <v>#N/A</v>
      </c>
    </row>
    <row r="7824" spans="1:5" x14ac:dyDescent="0.25">
      <c r="A7824" t="s">
        <v>15217</v>
      </c>
      <c r="B7824">
        <f>VLOOKUP(A7824,PEC!A7824:D15724,4,TRUE)</f>
        <v>0</v>
      </c>
      <c r="C7824" t="e">
        <f>VLOOKUP(A7824,SEZIONI!A7824:B15719,2,FALSE)</f>
        <v>#N/A</v>
      </c>
      <c r="D7824" t="str">
        <f>VLOOKUP(A7824,[1]sindaci!$A$19183:$I$26955,4,0)</f>
        <v>VESCOVI STEFANO</v>
      </c>
      <c r="E7824">
        <f>VLOOKUP(A7824,[1]sindaci!$A$19183:$I$26955,9,0)</f>
        <v>0</v>
      </c>
    </row>
    <row r="7825" spans="1:5" x14ac:dyDescent="0.25">
      <c r="A7825" t="s">
        <v>15229</v>
      </c>
      <c r="B7825">
        <f>VLOOKUP(A7825,PEC!A7825:D15725,4,TRUE)</f>
        <v>0</v>
      </c>
      <c r="C7825" t="e">
        <f>VLOOKUP(A7825,SEZIONI!A7825:B15720,2,FALSE)</f>
        <v>#N/A</v>
      </c>
      <c r="D7825" t="str">
        <f>VLOOKUP(A7825,[1]sindaci!$A$19183:$I$26955,4,0)</f>
        <v>GIANOGLIO VERCELLINO PIETRO</v>
      </c>
      <c r="E7825" t="str">
        <f>VLOOKUP(A7825,[1]sindaci!$A$19183:$I$26955,9,0)</f>
        <v>LISTA CIVICA: VIALFR? FUTURA CONTINUA</v>
      </c>
    </row>
    <row r="7826" spans="1:5" x14ac:dyDescent="0.25">
      <c r="A7826" t="s">
        <v>9426</v>
      </c>
      <c r="B7826" t="str">
        <f>VLOOKUP(A7826,PEC!A7826:D15726,4,TRUE)</f>
        <v>legalmail.it</v>
      </c>
      <c r="C7826" t="e">
        <f>VLOOKUP(A7826,SEZIONI!A7826:B15721,2,FALSE)</f>
        <v>#N/A</v>
      </c>
      <c r="D7826" t="e">
        <f>VLOOKUP(A7826,[1]sindaci!$A$19183:$I$26955,4,0)</f>
        <v>#N/A</v>
      </c>
      <c r="E7826" t="e">
        <f>VLOOKUP(A7826,[1]sindaci!$A$19183:$I$26955,9,0)</f>
        <v>#N/A</v>
      </c>
    </row>
    <row r="7827" spans="1:5" x14ac:dyDescent="0.25">
      <c r="A7827" t="s">
        <v>15231</v>
      </c>
      <c r="B7827">
        <f>VLOOKUP(A7827,PEC!A7827:D15727,4,TRUE)</f>
        <v>0</v>
      </c>
      <c r="C7827" t="e">
        <f>VLOOKUP(A7827,SEZIONI!A7827:B15722,2,FALSE)</f>
        <v>#N/A</v>
      </c>
      <c r="D7827" t="str">
        <f>VLOOKUP(A7827,[1]sindaci!$A$19183:$I$26955,4,0)</f>
        <v>BORGHI NELLO</v>
      </c>
      <c r="E7827" t="str">
        <f>VLOOKUP(A7827,[1]sindaci!$A$19183:$I$26955,9,0)</f>
        <v>LISTA CIVICA: PROGETTO CIVICO</v>
      </c>
    </row>
    <row r="7828" spans="1:5" x14ac:dyDescent="0.25">
      <c r="A7828" t="s">
        <v>15235</v>
      </c>
      <c r="B7828" t="str">
        <f>VLOOKUP(A7828,PEC!A7828:D15728,4,TRUE)</f>
        <v>postemailcertificata.it</v>
      </c>
      <c r="C7828" t="e">
        <f>VLOOKUP(A7828,SEZIONI!A7828:B15723,2,FALSE)</f>
        <v>#N/A</v>
      </c>
      <c r="D7828" t="str">
        <f>VLOOKUP(A7828,[1]sindaci!$A$19183:$I$26955,4,0)</f>
        <v>FERRARIS FRANCESCA</v>
      </c>
      <c r="E7828" t="str">
        <f>VLOOKUP(A7828,[1]sindaci!$A$19183:$I$26955,9,0)</f>
        <v>LISTA CIVICA: IDEE IN COMUNE</v>
      </c>
    </row>
    <row r="7829" spans="1:5" x14ac:dyDescent="0.25">
      <c r="A7829" t="s">
        <v>15246</v>
      </c>
      <c r="B7829" t="str">
        <f>VLOOKUP(A7829,PEC!A7829:D15729,4,TRUE)</f>
        <v>cert.comune.vicenza.it</v>
      </c>
      <c r="C7829">
        <f>VLOOKUP(A7829,SEZIONI!A7829:B15724,2,FALSE)</f>
        <v>111</v>
      </c>
      <c r="D7829" t="str">
        <f>VLOOKUP(A7829,[1]sindaci!$A$19183:$I$26955,4,0)</f>
        <v>RUCCO FRANCESCO</v>
      </c>
      <c r="E7829" t="str">
        <f>VLOOKUP(A7829,[1]sindaci!$A$19183:$I$26955,9,0)</f>
        <v>IL POPOLO DELLA FAMIGLIA-CIVICA | FORZA ITALIA | LISTA CIVICA: #RUCCO SINDACO | FRATELLI D'ITALIA | LEGA | LISTA CIVICA: CICERO IMPEGNO A 360?</v>
      </c>
    </row>
    <row r="7830" spans="1:5" x14ac:dyDescent="0.25">
      <c r="A7830" t="s">
        <v>15248</v>
      </c>
      <c r="B7830" t="str">
        <f>VLOOKUP(A7830,PEC!A7830:D15730,4,TRUE)</f>
        <v>postecert.it</v>
      </c>
      <c r="C7830" t="e">
        <f>VLOOKUP(A7830,SEZIONI!A7830:B15725,2,FALSE)</f>
        <v>#N/A</v>
      </c>
      <c r="D7830" t="str">
        <f>VLOOKUP(A7830,[1]sindaci!$A$19183:$I$26955,4,0)</f>
        <v>SEMENTINO MICHELE</v>
      </c>
      <c r="E7830" t="str">
        <f>VLOOKUP(A7830,[1]sindaci!$A$19183:$I$26955,9,0)</f>
        <v>LISTA CIVICA: INSIEME SI PUO' ...CONTINUARE</v>
      </c>
    </row>
    <row r="7831" spans="1:5" x14ac:dyDescent="0.25">
      <c r="A7831" t="s">
        <v>15254</v>
      </c>
      <c r="B7831" t="str">
        <f>VLOOKUP(A7831,PEC!A7831:D15731,4,TRUE)</f>
        <v>cert.ruparpiemonte.it</v>
      </c>
      <c r="C7831" t="e">
        <f>VLOOKUP(A7831,SEZIONI!A7831:B15726,2,FALSE)</f>
        <v>#N/A</v>
      </c>
      <c r="D7831" t="e">
        <f>VLOOKUP(A7831,[1]sindaci!$A$19183:$I$26955,4,0)</f>
        <v>#N/A</v>
      </c>
      <c r="E7831" t="e">
        <f>VLOOKUP(A7831,[1]sindaci!$A$19183:$I$26955,9,0)</f>
        <v>#N/A</v>
      </c>
    </row>
    <row r="7832" spans="1:5" x14ac:dyDescent="0.25">
      <c r="A7832" t="s">
        <v>15258</v>
      </c>
      <c r="B7832" t="str">
        <f>VLOOKUP(A7832,PEC!A7832:D15732,4,TRUE)</f>
        <v>pec.intercom.it</v>
      </c>
      <c r="C7832" t="e">
        <f>VLOOKUP(A7832,SEZIONI!A7832:B15727,2,FALSE)</f>
        <v>#N/A</v>
      </c>
      <c r="D7832" t="str">
        <f>VLOOKUP(A7832,[1]sindaci!$A$19183:$I$26955,4,0)</f>
        <v>VICENZI MARZIA</v>
      </c>
      <c r="E7832" t="str">
        <f>VLOOKUP(A7832,[1]sindaci!$A$19183:$I$26955,9,0)</f>
        <v>LISTA CIVICA: VICOLUNGO IN CRESCITA</v>
      </c>
    </row>
    <row r="7833" spans="1:5" x14ac:dyDescent="0.25">
      <c r="A7833" t="s">
        <v>15284</v>
      </c>
      <c r="B7833" t="str">
        <f>VLOOKUP(A7833,PEC!A7833:D15733,4,TRUE)</f>
        <v>legalmail.it</v>
      </c>
      <c r="C7833" t="e">
        <f>VLOOKUP(A7833,SEZIONI!A7833:B15728,2,FALSE)</f>
        <v>#N/A</v>
      </c>
      <c r="D7833" t="str">
        <f>VLOOKUP(A7833,[1]sindaci!$A$19183:$I$26955,4,0)</f>
        <v>TOSI EDDI</v>
      </c>
      <c r="E7833" t="str">
        <f>VLOOKUP(A7833,[1]sindaci!$A$19183:$I$26955,9,0)</f>
        <v>LISTA CIVICA: TOSI PER VIGASIO FORETTE - ISOLALTA</v>
      </c>
    </row>
    <row r="7834" spans="1:5" x14ac:dyDescent="0.25">
      <c r="A7834" t="s">
        <v>15294</v>
      </c>
      <c r="B7834" t="str">
        <f>VLOOKUP(A7834,PEC!A7834:D15734,4,TRUE)</f>
        <v>legalmailpa.it</v>
      </c>
      <c r="C7834" t="e">
        <f>VLOOKUP(A7834,SEZIONI!A7834:B15729,2,FALSE)</f>
        <v>#N/A</v>
      </c>
      <c r="D7834" t="str">
        <f>VLOOKUP(A7834,[1]sindaci!$A$19183:$I$26955,4,0)</f>
        <v>BELLUCO YLENIA</v>
      </c>
      <c r="E7834" t="str">
        <f>VLOOKUP(A7834,[1]sindaci!$A$19183:$I$26955,9,0)</f>
        <v>LISTA CIVICA: VIGHIZZOLO INNOVATTIVO</v>
      </c>
    </row>
    <row r="7835" spans="1:5" x14ac:dyDescent="0.25">
      <c r="A7835" t="s">
        <v>15314</v>
      </c>
      <c r="B7835" t="str">
        <f>VLOOKUP(A7835,PEC!A7835:D15735,4,TRUE)</f>
        <v>cert.ruparpiemonte.it</v>
      </c>
      <c r="C7835" t="e">
        <f>VLOOKUP(A7835,SEZIONI!A7835:B15730,2,FALSE)</f>
        <v>#N/A</v>
      </c>
      <c r="D7835" t="str">
        <f>VLOOKUP(A7835,[1]sindaci!$A$19183:$I$26955,4,0)</f>
        <v>ARCHETTI GIACOMO MAURIZIO</v>
      </c>
      <c r="E7835" t="str">
        <f>VLOOKUP(A7835,[1]sindaci!$A$19183:$I$26955,9,0)</f>
        <v>LISTA CIVICA: FAI VIGNONE</v>
      </c>
    </row>
    <row r="7836" spans="1:5" x14ac:dyDescent="0.25">
      <c r="A7836" t="s">
        <v>15318</v>
      </c>
      <c r="B7836">
        <f>VLOOKUP(A7836,PEC!A7836:D15736,4,TRUE)</f>
        <v>0</v>
      </c>
      <c r="C7836" t="e">
        <f>VLOOKUP(A7836,SEZIONI!A7836:B15731,2,FALSE)</f>
        <v>#N/A</v>
      </c>
      <c r="D7836" t="str">
        <f>VLOOKUP(A7836,[1]sindaci!$A$19183:$I$26955,4,0)</f>
        <v>ZORDAN ADOLFO</v>
      </c>
      <c r="E7836" t="str">
        <f>VLOOKUP(A7836,[1]sindaci!$A$19183:$I$26955,9,0)</f>
        <v>LISTA CIVICA: IL CENTRO DESTRA</v>
      </c>
    </row>
    <row r="7837" spans="1:5" x14ac:dyDescent="0.25">
      <c r="A7837" t="s">
        <v>15328</v>
      </c>
      <c r="B7837">
        <f>VLOOKUP(A7837,PEC!A7837:D15737,4,TRUE)</f>
        <v>0</v>
      </c>
      <c r="C7837" t="e">
        <f>VLOOKUP(A7837,SEZIONI!A7837:B15732,2,FALSE)</f>
        <v>#N/A</v>
      </c>
      <c r="D7837" t="str">
        <f>VLOOKUP(A7837,[1]sindaci!$A$19183:$I$26955,4,0)</f>
        <v>BOSCARO GIANMARIA</v>
      </c>
      <c r="E7837" t="str">
        <f>VLOOKUP(A7837,[1]sindaci!$A$19183:$I$26955,9,0)</f>
        <v>FRATELLI D'ITALIA | LISTA COMPOSITA: UNIONE DI CENTRO-FORZA ITALIA-NOI | LISTA CIVICA: PRIMA VIGONZA BOSCARO SINDACO | LISTA CIVICA: IO VOTO BOSCARO SINDACO | LEGA SALVINI</v>
      </c>
    </row>
    <row r="7838" spans="1:5" x14ac:dyDescent="0.25">
      <c r="A7838" t="s">
        <v>15354</v>
      </c>
      <c r="B7838">
        <f>VLOOKUP(A7838,PEC!A7838:D15738,4,TRUE)</f>
        <v>0</v>
      </c>
      <c r="C7838" t="e">
        <f>VLOOKUP(A7838,SEZIONI!A7838:B15733,2,FALSE)</f>
        <v>#N/A</v>
      </c>
      <c r="D7838" t="str">
        <f>VLOOKUP(A7838,[1]sindaci!$A$19183:$I$26955,4,0)</f>
        <v>TODARO ALESSANDRO</v>
      </c>
      <c r="E7838" t="str">
        <f>VLOOKUP(A7838,[1]sindaci!$A$19183:$I$26955,9,0)</f>
        <v>LISTA CIVICA: BILANCIA</v>
      </c>
    </row>
    <row r="7839" spans="1:5" x14ac:dyDescent="0.25">
      <c r="A7839" t="s">
        <v>15385</v>
      </c>
      <c r="B7839">
        <f>VLOOKUP(A7839,PEC!A7839:D15739,4,TRUE)</f>
        <v>0</v>
      </c>
      <c r="C7839" t="e">
        <f>VLOOKUP(A7839,SEZIONI!A7839:B15734,2,FALSE)</f>
        <v>#N/A</v>
      </c>
      <c r="D7839" t="str">
        <f>VLOOKUP(A7839,[1]sindaci!$A$19183:$I$26955,4,0)</f>
        <v>BARRERA LUIGINO</v>
      </c>
      <c r="E7839" t="str">
        <f>VLOOKUP(A7839,[1]sindaci!$A$19183:$I$26955,9,0)</f>
        <v>LISTA CIVICA: UNITI PER VILLA SAN SECONDO</v>
      </c>
    </row>
    <row r="7840" spans="1:5" x14ac:dyDescent="0.25">
      <c r="A7840" t="s">
        <v>15411</v>
      </c>
      <c r="B7840">
        <f>VLOOKUP(A7840,PEC!A7840:D15740,4,TRUE)</f>
        <v>0</v>
      </c>
      <c r="C7840" t="e">
        <f>VLOOKUP(A7840,SEZIONI!A7840:B15735,2,FALSE)</f>
        <v>#N/A</v>
      </c>
      <c r="D7840" t="str">
        <f>VLOOKUP(A7840,[1]sindaci!$A$19183:$I$26955,4,0)</f>
        <v>FERRO ANGELO</v>
      </c>
      <c r="E7840" t="str">
        <f>VLOOKUP(A7840,[1]sindaci!$A$19183:$I$26955,9,0)</f>
        <v>LISTA CIVICA: PROGETTO COMUNE</v>
      </c>
    </row>
    <row r="7841" spans="1:5" x14ac:dyDescent="0.25">
      <c r="A7841" t="s">
        <v>15366</v>
      </c>
      <c r="B7841">
        <f>VLOOKUP(A7841,PEC!A7841:D15741,4,TRUE)</f>
        <v>0</v>
      </c>
      <c r="C7841" t="e">
        <f>VLOOKUP(A7841,SEZIONI!A7841:B15736,2,FALSE)</f>
        <v>#N/A</v>
      </c>
      <c r="D7841" t="str">
        <f>VLOOKUP(A7841,[1]sindaci!$A$19183:$I$26955,4,0)</f>
        <v>OPPIO PAOLO</v>
      </c>
      <c r="E7841" t="str">
        <f>VLOOKUP(A7841,[1]sindaci!$A$19183:$I$26955,9,0)</f>
        <v>LISTA CIVICA: BENE COMUNE</v>
      </c>
    </row>
    <row r="7842" spans="1:5" x14ac:dyDescent="0.25">
      <c r="A7842" t="s">
        <v>15419</v>
      </c>
      <c r="B7842">
        <f>VLOOKUP(A7842,PEC!A7842:D15742,4,TRUE)</f>
        <v>0</v>
      </c>
      <c r="C7842" t="e">
        <f>VLOOKUP(A7842,SEZIONI!A7842:B15737,2,FALSE)</f>
        <v>#N/A</v>
      </c>
      <c r="D7842" t="str">
        <f>VLOOKUP(A7842,[1]sindaci!$A$19183:$I$26955,4,0)</f>
        <v>MACCHIA ANNA</v>
      </c>
      <c r="E7842" t="str">
        <f>VLOOKUP(A7842,[1]sindaci!$A$19183:$I$26955,9,0)</f>
        <v>LISTA CIVICA: DALLA PARTE DEI VILLAFRANCHESI</v>
      </c>
    </row>
    <row r="7843" spans="1:5" x14ac:dyDescent="0.25">
      <c r="A7843" t="s">
        <v>15425</v>
      </c>
      <c r="B7843" t="str">
        <f>VLOOKUP(A7843,PEC!A7843:D15743,4,TRUE)</f>
        <v>cert.ip-veneto.net</v>
      </c>
      <c r="C7843" t="e">
        <f>VLOOKUP(A7843,SEZIONI!A7843:B15738,2,FALSE)</f>
        <v>#N/A</v>
      </c>
      <c r="D7843" t="str">
        <f>VLOOKUP(A7843,[1]sindaci!$A$19183:$I$26955,4,0)</f>
        <v>DORIO FAUSTO</v>
      </c>
      <c r="E7843" t="str">
        <f>VLOOKUP(A7843,[1]sindaci!$A$19183:$I$26955,9,0)</f>
        <v>LISTA COMPOSITA: IL BUONSENSO-LEGA SALVINI</v>
      </c>
    </row>
    <row r="7844" spans="1:5" x14ac:dyDescent="0.25">
      <c r="A7844" t="s">
        <v>15429</v>
      </c>
      <c r="B7844" t="str">
        <f>VLOOKUP(A7844,PEC!A7844:D15744,4,TRUE)</f>
        <v>legalmail.it</v>
      </c>
      <c r="C7844" t="e">
        <f>VLOOKUP(A7844,SEZIONI!A7844:B15739,2,FALSE)</f>
        <v>#N/A</v>
      </c>
      <c r="D7844" t="str">
        <f>VLOOKUP(A7844,[1]sindaci!$A$19183:$I$26955,4,0)</f>
        <v>BRUCCOLERI GAETANO</v>
      </c>
      <c r="E7844">
        <f>VLOOKUP(A7844,[1]sindaci!$A$19183:$I$26955,9,0)</f>
        <v>0</v>
      </c>
    </row>
    <row r="7845" spans="1:5" x14ac:dyDescent="0.25">
      <c r="A7845" t="s">
        <v>15435</v>
      </c>
      <c r="B7845" t="str">
        <f>VLOOKUP(A7845,PEC!A7845:D15745,4,TRUE)</f>
        <v>cert.ip-veneto.net</v>
      </c>
      <c r="C7845">
        <f>VLOOKUP(A7845,SEZIONI!A7845:B15740,2,FALSE)</f>
        <v>2</v>
      </c>
      <c r="D7845" t="str">
        <f>VLOOKUP(A7845,[1]sindaci!$A$19183:$I$26955,4,0)</f>
        <v>GONZATO EUGENIO</v>
      </c>
      <c r="E7845">
        <f>VLOOKUP(A7845,[1]sindaci!$A$19183:$I$26955,9,0)</f>
        <v>0</v>
      </c>
    </row>
    <row r="7846" spans="1:5" x14ac:dyDescent="0.25">
      <c r="A7846" t="s">
        <v>15372</v>
      </c>
      <c r="B7846" t="str">
        <f>VLOOKUP(A7846,PEC!A7846:D15746,4,TRUE)</f>
        <v>legalmail.it</v>
      </c>
      <c r="C7846" t="e">
        <f>VLOOKUP(A7846,SEZIONI!A7846:B15741,2,FALSE)</f>
        <v>#N/A</v>
      </c>
      <c r="D7846" t="str">
        <f>VLOOKUP(A7846,[1]sindaci!$A$19183:$I$26955,4,0)</f>
        <v>GIORDANI JULKA</v>
      </c>
      <c r="E7846" t="str">
        <f>VLOOKUP(A7846,[1]sindaci!$A$19183:$I$26955,9,0)</f>
        <v>LISTA CIVICA: COMUNITA' NUOVA</v>
      </c>
    </row>
    <row r="7847" spans="1:5" x14ac:dyDescent="0.25">
      <c r="A7847" t="s">
        <v>15445</v>
      </c>
      <c r="B7847" t="str">
        <f>VLOOKUP(A7847,PEC!A7847:D15747,4,TRUE)</f>
        <v>legalmail.it</v>
      </c>
      <c r="C7847" t="e">
        <f>VLOOKUP(A7847,SEZIONI!A7847:B15742,2,FALSE)</f>
        <v>#N/A</v>
      </c>
      <c r="D7847" t="str">
        <f>VLOOKUP(A7847,[1]sindaci!$A$19183:$I$26955,4,0)</f>
        <v>PERSI FRANCO</v>
      </c>
      <c r="E7847" t="str">
        <f>VLOOKUP(A7847,[1]sindaci!$A$19183:$I$26955,9,0)</f>
        <v>LISTA CIVICA: PER UN DOMANI MIGLIORE</v>
      </c>
    </row>
    <row r="7848" spans="1:5" x14ac:dyDescent="0.25">
      <c r="A7848" t="s">
        <v>15457</v>
      </c>
      <c r="B7848" t="str">
        <f>VLOOKUP(A7848,PEC!A7848:D15748,4,TRUE)</f>
        <v>legalmail.it</v>
      </c>
      <c r="C7848" t="e">
        <f>VLOOKUP(A7848,SEZIONI!A7848:B15743,2,FALSE)</f>
        <v>#N/A</v>
      </c>
      <c r="D7848" t="str">
        <f>VLOOKUP(A7848,[1]sindaci!$A$19183:$I$26955,4,0)</f>
        <v>MONCHIETTO PAOLO</v>
      </c>
      <c r="E7848" t="str">
        <f>VLOOKUP(A7848,[1]sindaci!$A$19183:$I$26955,9,0)</f>
        <v>LISTA CIVICA: INSIEME PER VILLAMIROGLIO</v>
      </c>
    </row>
    <row r="7849" spans="1:5" x14ac:dyDescent="0.25">
      <c r="A7849" t="s">
        <v>15459</v>
      </c>
      <c r="B7849" t="str">
        <f>VLOOKUP(A7849,PEC!A7849:D15749,4,TRUE)</f>
        <v>legalmail.it</v>
      </c>
      <c r="C7849" t="e">
        <f>VLOOKUP(A7849,SEZIONI!A7849:B15744,2,FALSE)</f>
        <v>#N/A</v>
      </c>
      <c r="D7849" t="e">
        <f>VLOOKUP(A7849,[1]sindaci!$A$19183:$I$26955,4,0)</f>
        <v>#N/A</v>
      </c>
      <c r="E7849" t="e">
        <f>VLOOKUP(A7849,[1]sindaci!$A$19183:$I$26955,9,0)</f>
        <v>#N/A</v>
      </c>
    </row>
    <row r="7850" spans="1:5" x14ac:dyDescent="0.25">
      <c r="A7850" t="s">
        <v>15469</v>
      </c>
      <c r="B7850" t="str">
        <f>VLOOKUP(A7850,PEC!A7850:D15750,4,TRUE)</f>
        <v>cert.ruparpiemonte.it</v>
      </c>
      <c r="C7850" t="e">
        <f>VLOOKUP(A7850,SEZIONI!A7850:B15745,2,FALSE)</f>
        <v>#N/A</v>
      </c>
      <c r="D7850" t="str">
        <f>VLOOKUP(A7850,[1]sindaci!$A$19183:$I$26955,4,0)</f>
        <v>PERETTI ROBERTO</v>
      </c>
      <c r="E7850" t="str">
        <f>VLOOKUP(A7850,[1]sindaci!$A$19183:$I$26955,9,0)</f>
        <v>LISTA CIVICA: UNICA VILLANOVA</v>
      </c>
    </row>
    <row r="7851" spans="1:5" x14ac:dyDescent="0.25">
      <c r="A7851" t="s">
        <v>15481</v>
      </c>
      <c r="B7851" t="str">
        <f>VLOOKUP(A7851,PEC!A7851:D15751,4,TRUE)</f>
        <v>legalmail.it</v>
      </c>
      <c r="C7851" t="e">
        <f>VLOOKUP(A7851,SEZIONI!A7851:B15746,2,FALSE)</f>
        <v>#N/A</v>
      </c>
      <c r="D7851" t="str">
        <f>VLOOKUP(A7851,[1]sindaci!$A$19183:$I$26955,4,0)</f>
        <v>TURCO MICHELANGELO</v>
      </c>
      <c r="E7851" t="str">
        <f>VLOOKUP(A7851,[1]sindaci!$A$19183:$I$26955,9,0)</f>
        <v>LISTA CIVICA: PER VILLANOVA</v>
      </c>
    </row>
    <row r="7852" spans="1:5" x14ac:dyDescent="0.25">
      <c r="A7852" t="s">
        <v>15487</v>
      </c>
      <c r="B7852" t="str">
        <f>VLOOKUP(A7852,PEC!A7852:D15752,4,TRUE)</f>
        <v>pcert.it</v>
      </c>
      <c r="C7852" t="e">
        <f>VLOOKUP(A7852,SEZIONI!A7852:B15747,2,FALSE)</f>
        <v>#N/A</v>
      </c>
      <c r="D7852" t="str">
        <f>VLOOKUP(A7852,[1]sindaci!$A$19183:$I$26955,4,0)</f>
        <v>ALBERTO SIMONE</v>
      </c>
      <c r="E7852" t="str">
        <f>VLOOKUP(A7852,[1]sindaci!$A$19183:$I$26955,9,0)</f>
        <v>LISTA CIVICA: LIBERI E UNITI</v>
      </c>
    </row>
    <row r="7853" spans="1:5" x14ac:dyDescent="0.25">
      <c r="A7853" t="s">
        <v>15461</v>
      </c>
      <c r="B7853">
        <f>VLOOKUP(A7853,PEC!A7853:D15753,4,TRUE)</f>
        <v>0</v>
      </c>
      <c r="C7853" t="e">
        <f>VLOOKUP(A7853,SEZIONI!A7853:B15748,2,FALSE)</f>
        <v>#N/A</v>
      </c>
      <c r="D7853" t="str">
        <f>VLOOKUP(A7853,[1]sindaci!$A$19183:$I$26955,4,0)</f>
        <v>MANGIARACINA GIOVANNI</v>
      </c>
      <c r="E7853" t="str">
        <f>VLOOKUP(A7853,[1]sindaci!$A$19183:$I$26955,9,0)</f>
        <v>LISTA CIVICA: CONCENTRAZIONE DEMOCRATICA</v>
      </c>
    </row>
    <row r="7854" spans="1:5" x14ac:dyDescent="0.25">
      <c r="A7854" t="s">
        <v>15465</v>
      </c>
      <c r="B7854">
        <f>VLOOKUP(A7854,PEC!A7854:D15754,4,TRUE)</f>
        <v>0</v>
      </c>
      <c r="C7854" t="e">
        <f>VLOOKUP(A7854,SEZIONI!A7854:B15749,2,FALSE)</f>
        <v>#N/A</v>
      </c>
      <c r="D7854" t="str">
        <f>VLOOKUP(A7854,[1]sindaci!$A$19183:$I$26955,4,0)</f>
        <v>BALESTRA PIETRO</v>
      </c>
      <c r="E7854" t="str">
        <f>VLOOKUP(A7854,[1]sindaci!$A$19183:$I$26955,9,0)</f>
        <v>LISTA CIVICA: TORRE E MURA CIVICHE</v>
      </c>
    </row>
    <row r="7855" spans="1:5" x14ac:dyDescent="0.25">
      <c r="A7855" t="s">
        <v>15483</v>
      </c>
      <c r="B7855">
        <f>VLOOKUP(A7855,PEC!A7855:D15755,4,TRUE)</f>
        <v>0</v>
      </c>
      <c r="C7855" t="e">
        <f>VLOOKUP(A7855,SEZIONI!A7855:B15750,2,FALSE)</f>
        <v>#N/A</v>
      </c>
      <c r="D7855" t="str">
        <f>VLOOKUP(A7855,[1]sindaci!$A$19183:$I$26955,4,0)</f>
        <v>BREMIDE FABRIZIO</v>
      </c>
      <c r="E7855" t="str">
        <f>VLOOKUP(A7855,[1]sindaci!$A$19183:$I$26955,9,0)</f>
        <v>LISTA CIVICA: CON VILLANOVA</v>
      </c>
    </row>
    <row r="7856" spans="1:5" x14ac:dyDescent="0.25">
      <c r="A7856" t="s">
        <v>15510</v>
      </c>
      <c r="B7856">
        <f>VLOOKUP(A7856,PEC!A7856:D15756,4,TRUE)</f>
        <v>0</v>
      </c>
      <c r="C7856" t="e">
        <f>VLOOKUP(A7856,SEZIONI!A7856:B15751,2,FALSE)</f>
        <v>#N/A</v>
      </c>
      <c r="D7856" t="str">
        <f>VLOOKUP(A7856,[1]sindaci!$A$19183:$I$26955,4,0)</f>
        <v>CHIABERTO EMILIO STEFANO</v>
      </c>
      <c r="E7856" t="str">
        <f>VLOOKUP(A7856,[1]sindaci!$A$19183:$I$26955,9,0)</f>
        <v>LISTA CIVICA: VIVIAMO VILLAR</v>
      </c>
    </row>
    <row r="7857" spans="1:5" x14ac:dyDescent="0.25">
      <c r="A7857" t="s">
        <v>15514</v>
      </c>
      <c r="B7857">
        <f>VLOOKUP(A7857,PEC!A7857:D15757,4,TRUE)</f>
        <v>0</v>
      </c>
      <c r="C7857" t="e">
        <f>VLOOKUP(A7857,SEZIONI!A7857:B15752,2,FALSE)</f>
        <v>#N/A</v>
      </c>
      <c r="D7857" t="str">
        <f>VLOOKUP(A7857,[1]sindaci!$A$19183:$I$26955,4,0)</f>
        <v>VENTRE MARCO</v>
      </c>
      <c r="E7857" t="str">
        <f>VLOOKUP(A7857,[1]sindaci!$A$19183:$I$26955,9,0)</f>
        <v>LISTA CIVICA: UNITI SI PUÊ</v>
      </c>
    </row>
    <row r="7858" spans="1:5" x14ac:dyDescent="0.25">
      <c r="A7858" t="s">
        <v>15520</v>
      </c>
      <c r="B7858">
        <f>VLOOKUP(A7858,PEC!A7858:D15758,4,TRUE)</f>
        <v>0</v>
      </c>
      <c r="C7858" t="e">
        <f>VLOOKUP(A7858,SEZIONI!A7858:B15753,2,FALSE)</f>
        <v>#N/A</v>
      </c>
      <c r="D7858" t="str">
        <f>VLOOKUP(A7858,[1]sindaci!$A$19183:$I$26955,4,0)</f>
        <v>GILI VIRGINIA</v>
      </c>
      <c r="E7858">
        <f>VLOOKUP(A7858,[1]sindaci!$A$19183:$I$26955,9,0)</f>
        <v>0</v>
      </c>
    </row>
    <row r="7859" spans="1:5" x14ac:dyDescent="0.25">
      <c r="A7859" t="s">
        <v>15516</v>
      </c>
      <c r="B7859" t="str">
        <f>VLOOKUP(A7859,PEC!A7859:D15759,4,TRUE)</f>
        <v>legalmail.it</v>
      </c>
      <c r="C7859" t="e">
        <f>VLOOKUP(A7859,SEZIONI!A7859:B15754,2,FALSE)</f>
        <v>#N/A</v>
      </c>
      <c r="D7859" t="str">
        <f>VLOOKUP(A7859,[1]sindaci!$A$19183:$I$26955,4,0)</f>
        <v>ELLENA GIANFRANCO</v>
      </c>
      <c r="E7859" t="str">
        <f>VLOOKUP(A7859,[1]sindaci!$A$19183:$I$26955,9,0)</f>
        <v>LISTA CIVICA: INSIEME PER VILLAR</v>
      </c>
    </row>
    <row r="7860" spans="1:5" x14ac:dyDescent="0.25">
      <c r="A7860" t="s">
        <v>15548</v>
      </c>
      <c r="B7860" t="str">
        <f>VLOOKUP(A7860,PEC!A7860:D15760,4,TRUE)</f>
        <v>legalmail.it</v>
      </c>
      <c r="C7860">
        <f>VLOOKUP(A7860,SEZIONI!A7860:B15755,2,FALSE)</f>
        <v>5</v>
      </c>
      <c r="D7860" t="str">
        <f>VLOOKUP(A7860,[1]sindaci!$A$19183:$I$26955,4,0)</f>
        <v>DE PERON ENRICO</v>
      </c>
      <c r="E7860" t="str">
        <f>VLOOKUP(A7860,[1]sindaci!$A$19183:$I$26955,9,0)</f>
        <v>LISTA CIVICA: PER IL NOSTRO PAESE</v>
      </c>
    </row>
    <row r="7861" spans="1:5" x14ac:dyDescent="0.25">
      <c r="A7861" t="s">
        <v>15560</v>
      </c>
      <c r="B7861" t="str">
        <f>VLOOKUP(A7861,PEC!A7861:D15761,4,TRUE)</f>
        <v>legalmail.it</v>
      </c>
      <c r="C7861" t="e">
        <f>VLOOKUP(A7861,SEZIONI!A7861:B15756,2,FALSE)</f>
        <v>#N/A</v>
      </c>
      <c r="D7861" t="str">
        <f>VLOOKUP(A7861,[1]sindaci!$A$19183:$I$26955,4,0)</f>
        <v>BALASSI MONICA</v>
      </c>
      <c r="E7861">
        <f>VLOOKUP(A7861,[1]sindaci!$A$19183:$I$26955,9,0)</f>
        <v>0</v>
      </c>
    </row>
    <row r="7862" spans="1:5" x14ac:dyDescent="0.25">
      <c r="A7862" t="s">
        <v>6077</v>
      </c>
      <c r="B7862" t="str">
        <f>VLOOKUP(A7862,PEC!A7862:D15762,4,TRUE)</f>
        <v>legalmail.it</v>
      </c>
      <c r="C7862" t="e">
        <f>VLOOKUP(A7862,SEZIONI!A7862:B15757,2,FALSE)</f>
        <v>#N/A</v>
      </c>
      <c r="D7862" t="e">
        <f>VLOOKUP(A7862,[1]sindaci!$A$19183:$I$26955,4,0)</f>
        <v>#N/A</v>
      </c>
      <c r="E7862" t="e">
        <f>VLOOKUP(A7862,[1]sindaci!$A$19183:$I$26955,9,0)</f>
        <v>#N/A</v>
      </c>
    </row>
    <row r="7863" spans="1:5" x14ac:dyDescent="0.25">
      <c r="A7863" t="s">
        <v>15570</v>
      </c>
      <c r="B7863" t="str">
        <f>VLOOKUP(A7863,PEC!A7863:D15763,4,TRUE)</f>
        <v>legalmail.it</v>
      </c>
      <c r="C7863" t="e">
        <f>VLOOKUP(A7863,SEZIONI!A7863:B15758,2,FALSE)</f>
        <v>#N/A</v>
      </c>
      <c r="D7863" t="str">
        <f>VLOOKUP(A7863,[1]sindaci!$A$19183:$I$26955,4,0)</f>
        <v>CEREDA FRANCESCO</v>
      </c>
      <c r="E7863" t="str">
        <f>VLOOKUP(A7863,[1]sindaci!$A$19183:$I$26955,9,0)</f>
        <v>LISTA CIVICA: COMUNITA' SOLIDALE | ARTICOLO UNO | LISTA CIVICA: VIMERCATE FUTURA | PARTITO DEMOCRATICO | LISTA CIVICA: VIMERCATE A COLORI</v>
      </c>
    </row>
    <row r="7864" spans="1:5" x14ac:dyDescent="0.25">
      <c r="A7864" t="s">
        <v>15574</v>
      </c>
      <c r="B7864" t="str">
        <f>VLOOKUP(A7864,PEC!A7864:D15764,4,TRUE)</f>
        <v>cert.ruparpiemonte.it</v>
      </c>
      <c r="C7864" t="e">
        <f>VLOOKUP(A7864,SEZIONI!A7864:B15759,2,FALSE)</f>
        <v>#N/A</v>
      </c>
      <c r="D7864" t="str">
        <f>VLOOKUP(A7864,[1]sindaci!$A$19183:$I$26955,4,0)</f>
        <v>CORNARA PIETRO GIUSEPPE</v>
      </c>
      <c r="E7864">
        <f>VLOOKUP(A7864,[1]sindaci!$A$19183:$I$26955,9,0)</f>
        <v>0</v>
      </c>
    </row>
    <row r="7865" spans="1:5" x14ac:dyDescent="0.25">
      <c r="A7865" t="s">
        <v>14981</v>
      </c>
      <c r="B7865" t="str">
        <f>VLOOKUP(A7865,PEC!A7865:D15765,4,TRUE)</f>
        <v>legalmail.it</v>
      </c>
      <c r="C7865" t="e">
        <f>VLOOKUP(A7865,SEZIONI!A7865:B15760,2,FALSE)</f>
        <v>#N/A</v>
      </c>
      <c r="D7865" t="e">
        <f>VLOOKUP(A7865,[1]sindaci!$A$19183:$I$26955,4,0)</f>
        <v>#N/A</v>
      </c>
      <c r="E7865" t="e">
        <f>VLOOKUP(A7865,[1]sindaci!$A$19183:$I$26955,9,0)</f>
        <v>#N/A</v>
      </c>
    </row>
    <row r="7866" spans="1:5" x14ac:dyDescent="0.25">
      <c r="A7866" t="s">
        <v>15584</v>
      </c>
      <c r="B7866" t="str">
        <f>VLOOKUP(A7866,PEC!A7866:D15766,4,TRUE)</f>
        <v>postemailcertificata.it</v>
      </c>
      <c r="C7866" t="e">
        <f>VLOOKUP(A7866,SEZIONI!A7866:B15761,2,FALSE)</f>
        <v>#N/A</v>
      </c>
      <c r="D7866" t="str">
        <f>VLOOKUP(A7866,[1]sindaci!$A$19183:$I$26955,4,0)</f>
        <v>OLIVERO GIUSEPPE</v>
      </c>
      <c r="E7866" t="str">
        <f>VLOOKUP(A7866,[1]sindaci!$A$19183:$I$26955,9,0)</f>
        <v>LISTA CIVICA: LISTA CIVICA PER VINZAGLIO</v>
      </c>
    </row>
    <row r="7867" spans="1:5" x14ac:dyDescent="0.25">
      <c r="A7867" t="s">
        <v>15592</v>
      </c>
      <c r="B7867">
        <f>VLOOKUP(A7867,PEC!A7867:D15767,4,TRUE)</f>
        <v>0</v>
      </c>
      <c r="C7867" t="e">
        <f>VLOOKUP(A7867,SEZIONI!A7867:B15762,2,FALSE)</f>
        <v>#N/A</v>
      </c>
      <c r="D7867" t="str">
        <f>VLOOKUP(A7867,[1]sindaci!$A$19183:$I$26955,4,0)</f>
        <v>ROBASTO MATTIA</v>
      </c>
      <c r="E7867" t="str">
        <f>VLOOKUP(A7867,[1]sindaci!$A$19183:$I$26955,9,0)</f>
        <v>LISTA CIVICA: LAVORIAMO PER VIRLE</v>
      </c>
    </row>
    <row r="7868" spans="1:5" x14ac:dyDescent="0.25">
      <c r="A7868" t="s">
        <v>15596</v>
      </c>
      <c r="B7868">
        <f>VLOOKUP(A7868,PEC!A7868:D15768,4,TRUE)</f>
        <v>0</v>
      </c>
      <c r="C7868" t="e">
        <f>VLOOKUP(A7868,SEZIONI!A7868:B15763,2,FALSE)</f>
        <v>#N/A</v>
      </c>
      <c r="D7868" t="str">
        <f>VLOOKUP(A7868,[1]sindaci!$A$19183:$I$26955,4,0)</f>
        <v>MERLO FEDERICO</v>
      </c>
      <c r="E7868" t="str">
        <f>VLOOKUP(A7868,[1]sindaci!$A$19183:$I$26955,9,0)</f>
        <v>LISTA CIVICA: TRADIZIONE PROGRESSO VIVIBILITA'</v>
      </c>
    </row>
    <row r="7869" spans="1:5" x14ac:dyDescent="0.25">
      <c r="A7869" t="s">
        <v>15602</v>
      </c>
      <c r="B7869">
        <f>VLOOKUP(A7869,PEC!A7869:D15769,4,TRUE)</f>
        <v>0</v>
      </c>
      <c r="C7869" t="e">
        <f>VLOOKUP(A7869,SEZIONI!A7869:B15764,2,FALSE)</f>
        <v>#N/A</v>
      </c>
      <c r="D7869" t="str">
        <f>VLOOKUP(A7869,[1]sindaci!$A$19183:$I$26955,4,0)</f>
        <v>DELORENZI MANUELA</v>
      </c>
      <c r="E7869" t="str">
        <f>VLOOKUP(A7869,[1]sindaci!$A$19183:$I$26955,9,0)</f>
        <v>LISTA CIVICA: NUOVA VISONE</v>
      </c>
    </row>
    <row r="7870" spans="1:5" x14ac:dyDescent="0.25">
      <c r="A7870" t="s">
        <v>15608</v>
      </c>
      <c r="B7870">
        <f>VLOOKUP(A7870,PEC!A7870:D15770,4,TRUE)</f>
        <v>0</v>
      </c>
      <c r="C7870" t="e">
        <f>VLOOKUP(A7870,SEZIONI!A7870:B15765,2,FALSE)</f>
        <v>#N/A</v>
      </c>
      <c r="D7870" t="str">
        <f>VLOOKUP(A7870,[1]sindaci!$A$19183:$I$26955,4,0)</f>
        <v>RAVETTO ENRI DOMENICO</v>
      </c>
      <c r="E7870" t="str">
        <f>VLOOKUP(A7870,[1]sindaci!$A$19183:$I$26955,9,0)</f>
        <v>LISTA CIVICA: UNITI PER VISTRORIO</v>
      </c>
    </row>
    <row r="7871" spans="1:5" x14ac:dyDescent="0.25">
      <c r="A7871" t="s">
        <v>15628</v>
      </c>
      <c r="B7871">
        <f>VLOOKUP(A7871,PEC!A7871:D15771,4,TRUE)</f>
        <v>0</v>
      </c>
      <c r="C7871" t="e">
        <f>VLOOKUP(A7871,SEZIONI!A7871:B15766,2,FALSE)</f>
        <v>#N/A</v>
      </c>
      <c r="D7871" t="str">
        <f>VLOOKUP(A7871,[1]sindaci!$A$19183:$I$26955,4,0)</f>
        <v>SCARINZI RAFFAELE</v>
      </c>
      <c r="E7871" t="str">
        <f>VLOOKUP(A7871,[1]sindaci!$A$19183:$I$26955,9,0)</f>
        <v>LISTA CIVICA: PIU' VITULANO</v>
      </c>
    </row>
    <row r="7872" spans="1:5" x14ac:dyDescent="0.25">
      <c r="A7872" t="s">
        <v>15632</v>
      </c>
      <c r="B7872">
        <f>VLOOKUP(A7872,PEC!A7872:D15772,4,TRUE)</f>
        <v>0</v>
      </c>
      <c r="C7872" t="e">
        <f>VLOOKUP(A7872,SEZIONI!A7872:B15767,2,FALSE)</f>
        <v>#N/A</v>
      </c>
      <c r="D7872" t="str">
        <f>VLOOKUP(A7872,[1]sindaci!$A$19183:$I$26955,4,0)</f>
        <v>MAJRANO DANIELA</v>
      </c>
      <c r="E7872" t="str">
        <f>VLOOKUP(A7872,[1]sindaci!$A$19183:$I$26955,9,0)</f>
        <v>LISTA CIVICA: VIVI VI?</v>
      </c>
    </row>
    <row r="7873" spans="1:5" x14ac:dyDescent="0.25">
      <c r="A7873" t="s">
        <v>15636</v>
      </c>
      <c r="B7873">
        <f>VLOOKUP(A7873,PEC!A7873:D15773,4,TRUE)</f>
        <v>0</v>
      </c>
      <c r="C7873" t="e">
        <f>VLOOKUP(A7873,SEZIONI!A7873:B15768,2,FALSE)</f>
        <v>#N/A</v>
      </c>
      <c r="D7873" t="str">
        <f>VLOOKUP(A7873,[1]sindaci!$A$19183:$I$26955,4,0)</f>
        <v>SFORZA BEATRICE</v>
      </c>
      <c r="E7873" t="str">
        <f>VLOOKUP(A7873,[1]sindaci!$A$19183:$I$26955,9,0)</f>
        <v>LISTA CIVICA: VIVERE VIVARO INSIEME</v>
      </c>
    </row>
    <row r="7874" spans="1:5" x14ac:dyDescent="0.25">
      <c r="A7874" t="s">
        <v>15654</v>
      </c>
      <c r="B7874" t="str">
        <f>VLOOKUP(A7874,PEC!A7874:D15774,4,TRUE)</f>
        <v>legalmail.it</v>
      </c>
      <c r="C7874" t="e">
        <f>VLOOKUP(A7874,SEZIONI!A7874:B15769,2,FALSE)</f>
        <v>#N/A</v>
      </c>
      <c r="D7874" t="str">
        <f>VLOOKUP(A7874,[1]sindaci!$A$19183:$I$26955,4,0)</f>
        <v>BELFI DOMENICO</v>
      </c>
      <c r="E7874" t="str">
        <f>VLOOKUP(A7874,[1]sindaci!$A$19183:$I$26955,9,0)</f>
        <v>LISTA CIVICA: INSIEME</v>
      </c>
    </row>
    <row r="7875" spans="1:5" x14ac:dyDescent="0.25">
      <c r="A7875" t="s">
        <v>5697</v>
      </c>
      <c r="B7875" t="str">
        <f>VLOOKUP(A7875,PEC!A7875:D15775,4,TRUE)</f>
        <v>legalmail.it</v>
      </c>
      <c r="C7875" t="e">
        <f>VLOOKUP(A7875,SEZIONI!A7875:B15770,2,FALSE)</f>
        <v>#N/A</v>
      </c>
      <c r="D7875" t="e">
        <f>VLOOKUP(A7875,[1]sindaci!$A$19183:$I$26955,4,0)</f>
        <v>#N/A</v>
      </c>
      <c r="E7875" t="e">
        <f>VLOOKUP(A7875,[1]sindaci!$A$19183:$I$26955,9,0)</f>
        <v>#N/A</v>
      </c>
    </row>
    <row r="7876" spans="1:5" x14ac:dyDescent="0.25">
      <c r="A7876" t="s">
        <v>15111</v>
      </c>
      <c r="B7876" t="str">
        <f>VLOOKUP(A7876,PEC!A7876:D15776,4,TRUE)</f>
        <v>legalmail.it</v>
      </c>
      <c r="C7876" t="e">
        <f>VLOOKUP(A7876,SEZIONI!A7876:B15771,2,FALSE)</f>
        <v>#N/A</v>
      </c>
      <c r="D7876" t="e">
        <f>VLOOKUP(A7876,[1]sindaci!$A$19183:$I$26955,4,0)</f>
        <v>#N/A</v>
      </c>
      <c r="E7876" t="e">
        <f>VLOOKUP(A7876,[1]sindaci!$A$19183:$I$26955,9,0)</f>
        <v>#N/A</v>
      </c>
    </row>
    <row r="7877" spans="1:5" x14ac:dyDescent="0.25">
      <c r="A7877" t="s">
        <v>15666</v>
      </c>
      <c r="B7877" t="str">
        <f>VLOOKUP(A7877,PEC!A7877:D15777,4,TRUE)</f>
        <v>legalmail.it</v>
      </c>
      <c r="C7877" t="e">
        <f>VLOOKUP(A7877,SEZIONI!A7877:B15772,2,FALSE)</f>
        <v>#N/A</v>
      </c>
      <c r="D7877" t="str">
        <f>VLOOKUP(A7877,[1]sindaci!$A$19183:$I$26955,4,0)</f>
        <v>NAVARRA FABIO</v>
      </c>
      <c r="E7877" t="str">
        <f>VLOOKUP(A7877,[1]sindaci!$A$19183:$I$26955,9,0)</f>
        <v>LISTA CIVICA: IDEE IN COMUNE</v>
      </c>
    </row>
    <row r="7878" spans="1:5" x14ac:dyDescent="0.25">
      <c r="A7878" t="s">
        <v>15668</v>
      </c>
      <c r="B7878" t="str">
        <f>VLOOKUP(A7878,PEC!A7878:D15778,4,TRUE)</f>
        <v>legalmail.it</v>
      </c>
      <c r="C7878" t="e">
        <f>VLOOKUP(A7878,SEZIONI!A7878:B15773,2,FALSE)</f>
        <v>#N/A</v>
      </c>
      <c r="D7878" t="str">
        <f>VLOOKUP(A7878,[1]sindaci!$A$19183:$I$26955,4,0)</f>
        <v>GUIZZO PAOLO</v>
      </c>
      <c r="E7878" t="str">
        <f>VLOOKUP(A7878,[1]sindaci!$A$19183:$I$26955,9,0)</f>
        <v>LISTA COMPOSITA: LEGA SALVINI-FRATELLI D'ITALIA-FORZA ITALIA-IMPEGNO PER VOLPAGO</v>
      </c>
    </row>
    <row r="7879" spans="1:5" x14ac:dyDescent="0.25">
      <c r="A7879" t="s">
        <v>15672</v>
      </c>
      <c r="B7879" t="str">
        <f>VLOOKUP(A7879,PEC!A7879:D15779,4,TRUE)</f>
        <v>legalmail.it</v>
      </c>
      <c r="C7879" t="e">
        <f>VLOOKUP(A7879,SEZIONI!A7879:B15774,2,FALSE)</f>
        <v>#N/A</v>
      </c>
      <c r="D7879" t="str">
        <f>VLOOKUP(A7879,[1]sindaci!$A$19183:$I$26955,4,0)</f>
        <v>GIARDINI ELISA</v>
      </c>
      <c r="E7879" t="str">
        <f>VLOOKUP(A7879,[1]sindaci!$A$19183:$I$26955,9,0)</f>
        <v>LISTA CIVICA: IL PAESE</v>
      </c>
    </row>
    <row r="7880" spans="1:5" x14ac:dyDescent="0.25">
      <c r="A7880" t="s">
        <v>15678</v>
      </c>
      <c r="B7880" t="str">
        <f>VLOOKUP(A7880,PEC!A7880:D15780,4,TRUE)</f>
        <v>legalmail.it</v>
      </c>
      <c r="C7880" t="e">
        <f>VLOOKUP(A7880,SEZIONI!A7880:B15775,2,FALSE)</f>
        <v>#N/A</v>
      </c>
      <c r="D7880" t="str">
        <f>VLOOKUP(A7880,[1]sindaci!$A$19183:$I$26955,4,0)</f>
        <v>BERTAIOLA LUCIANO</v>
      </c>
      <c r="E7880" t="str">
        <f>VLOOKUP(A7880,[1]sindaci!$A$19183:$I$26955,9,0)</f>
        <v>LISTA CIVICA: IMPEGNO PER VOLTA</v>
      </c>
    </row>
    <row r="7881" spans="1:5" x14ac:dyDescent="0.25">
      <c r="A7881" t="s">
        <v>15696</v>
      </c>
      <c r="B7881" t="str">
        <f>VLOOKUP(A7881,PEC!A7881:D15781,4,TRUE)</f>
        <v>legalmail.it</v>
      </c>
      <c r="C7881" t="e">
        <f>VLOOKUP(A7881,SEZIONI!A7881:B15776,2,FALSE)</f>
        <v>#N/A</v>
      </c>
      <c r="D7881" t="str">
        <f>VLOOKUP(A7881,[1]sindaci!$A$19183:$I$26955,4,0)</f>
        <v>COSTAMAGNA DANIELA PATRIZIA</v>
      </c>
      <c r="E7881" t="str">
        <f>VLOOKUP(A7881,[1]sindaci!$A$19183:$I$26955,9,0)</f>
        <v>LISTA CIVICA: UNITI PER VOTTIGNASCO</v>
      </c>
    </row>
    <row r="7882" spans="1:5" x14ac:dyDescent="0.25">
      <c r="A7882" t="s">
        <v>10682</v>
      </c>
      <c r="B7882">
        <f>VLOOKUP(A7882,PEC!A7882:D15782,4,TRUE)</f>
        <v>0</v>
      </c>
      <c r="C7882" t="e">
        <f>VLOOKUP(A7882,SEZIONI!A7882:B15777,2,FALSE)</f>
        <v>#N/A</v>
      </c>
      <c r="D7882" t="e">
        <f>VLOOKUP(A7882,[1]sindaci!$A$19183:$I$26955,4,0)</f>
        <v>#N/A</v>
      </c>
      <c r="E7882" t="e">
        <f>VLOOKUP(A7882,[1]sindaci!$A$19183:$I$26955,9,0)</f>
        <v>#N/A</v>
      </c>
    </row>
    <row r="7883" spans="1:5" x14ac:dyDescent="0.25">
      <c r="A7883" t="s">
        <v>12499</v>
      </c>
      <c r="B7883">
        <f>VLOOKUP(A7883,PEC!A7883:D15783,4,TRUE)</f>
        <v>0</v>
      </c>
      <c r="C7883" t="e">
        <f>VLOOKUP(A7883,SEZIONI!A7883:B15778,2,FALSE)</f>
        <v>#N/A</v>
      </c>
      <c r="D7883" t="str">
        <f>VLOOKUP(A7883,[1]sindaci!$A$19183:$I$26955,4,0)</f>
        <v>FRASSINI GRAZIANO</v>
      </c>
      <c r="E7883" t="str">
        <f>VLOOKUP(A7883,[1]sindaci!$A$19183:$I$26955,9,0)</f>
        <v>LEGA SALVINI</v>
      </c>
    </row>
    <row r="7884" spans="1:5" x14ac:dyDescent="0.25">
      <c r="A7884" t="s">
        <v>8405</v>
      </c>
      <c r="B7884">
        <f>VLOOKUP(A7884,PEC!A7884:D15784,4,TRUE)</f>
        <v>0</v>
      </c>
      <c r="C7884" t="e">
        <f>VLOOKUP(A7884,SEZIONI!A7884:B15779,2,FALSE)</f>
        <v>#N/A</v>
      </c>
      <c r="D7884" t="e">
        <f>VLOOKUP(A7884,[1]sindaci!$A$19183:$I$26955,4,0)</f>
        <v>#N/A</v>
      </c>
      <c r="E7884" t="e">
        <f>VLOOKUP(A7884,[1]sindaci!$A$19183:$I$26955,9,0)</f>
        <v>#N/A</v>
      </c>
    </row>
    <row r="7885" spans="1:5" x14ac:dyDescent="0.25">
      <c r="A7885" t="s">
        <v>9292</v>
      </c>
      <c r="B7885">
        <f>VLOOKUP(A7885,PEC!A7885:D15785,4,TRUE)</f>
        <v>0</v>
      </c>
      <c r="C7885" t="e">
        <f>VLOOKUP(A7885,SEZIONI!A7885:B15780,2,FALSE)</f>
        <v>#N/A</v>
      </c>
      <c r="D7885" t="e">
        <f>VLOOKUP(A7885,[1]sindaci!$A$19183:$I$26955,4,0)</f>
        <v>#N/A</v>
      </c>
      <c r="E7885" t="e">
        <f>VLOOKUP(A7885,[1]sindaci!$A$19183:$I$26955,9,0)</f>
        <v>#N/A</v>
      </c>
    </row>
    <row r="7886" spans="1:5" x14ac:dyDescent="0.25">
      <c r="A7886" t="s">
        <v>6960</v>
      </c>
      <c r="B7886" t="str">
        <f>VLOOKUP(A7886,PEC!A7886:D15786,4,TRUE)</f>
        <v>legalmail.it</v>
      </c>
      <c r="C7886" t="e">
        <f>VLOOKUP(A7886,SEZIONI!A7886:B15781,2,FALSE)</f>
        <v>#N/A</v>
      </c>
      <c r="D7886" t="e">
        <f>VLOOKUP(A7886,[1]sindaci!$A$19183:$I$26955,4,0)</f>
        <v>#N/A</v>
      </c>
      <c r="E7886" t="e">
        <f>VLOOKUP(A7886,[1]sindaci!$A$19183:$I$26955,9,0)</f>
        <v>#N/A</v>
      </c>
    </row>
    <row r="7887" spans="1:5" x14ac:dyDescent="0.25">
      <c r="A7887" t="s">
        <v>13291</v>
      </c>
      <c r="B7887">
        <f>VLOOKUP(A7887,PEC!A7887:D15787,4,TRUE)</f>
        <v>0</v>
      </c>
      <c r="C7887" t="e">
        <f>VLOOKUP(A7887,SEZIONI!A7887:B15782,2,FALSE)</f>
        <v>#N/A</v>
      </c>
      <c r="D7887" t="e">
        <f>VLOOKUP(A7887,[1]sindaci!$A$19183:$I$26955,4,0)</f>
        <v>#N/A</v>
      </c>
      <c r="E7887" t="e">
        <f>VLOOKUP(A7887,[1]sindaci!$A$19183:$I$26955,9,0)</f>
        <v>#N/A</v>
      </c>
    </row>
    <row r="7888" spans="1:5" x14ac:dyDescent="0.25">
      <c r="A7888" t="s">
        <v>15723</v>
      </c>
      <c r="B7888">
        <f>VLOOKUP(A7888,PEC!A7888:D15788,4,TRUE)</f>
        <v>0</v>
      </c>
      <c r="C7888" t="e">
        <f>VLOOKUP(A7888,SEZIONI!A7888:B15783,2,FALSE)</f>
        <v>#N/A</v>
      </c>
      <c r="D7888" t="str">
        <f>VLOOKUP(A7888,[1]sindaci!$A$19183:$I$26955,4,0)</f>
        <v>SARONNI MASSIMO</v>
      </c>
      <c r="E7888" t="str">
        <f>VLOOKUP(A7888,[1]sindaci!$A$19183:$I$26955,9,0)</f>
        <v>LISTA CIVICA: SIAMO ZEME</v>
      </c>
    </row>
    <row r="7889" spans="1:5" x14ac:dyDescent="0.25">
      <c r="A7889" t="s">
        <v>15743</v>
      </c>
      <c r="B7889" t="str">
        <f>VLOOKUP(A7889,PEC!A7889:D15789,4,TRUE)</f>
        <v>cert.ip-veneto.net</v>
      </c>
      <c r="C7889" t="e">
        <f>VLOOKUP(A7889,SEZIONI!A7889:B15784,2,FALSE)</f>
        <v>#N/A</v>
      </c>
      <c r="D7889" t="str">
        <f>VLOOKUP(A7889,[1]sindaci!$A$19183:$I$26955,4,0)</f>
        <v>CONTI PAOLA</v>
      </c>
      <c r="E7889" t="str">
        <f>VLOOKUP(A7889,[1]sindaci!$A$19183:$I$26955,9,0)</f>
        <v>LISTA COMPOSITA: LEGA SALVINI-FRATELLI D'ITALIA</v>
      </c>
    </row>
    <row r="7890" spans="1:5" x14ac:dyDescent="0.25">
      <c r="A7890" t="s">
        <v>15753</v>
      </c>
      <c r="B7890">
        <f>VLOOKUP(A7890,PEC!A7890:D15790,4,TRUE)</f>
        <v>0</v>
      </c>
      <c r="C7890" t="e">
        <f>VLOOKUP(A7890,SEZIONI!A7890:B15785,2,FALSE)</f>
        <v>#N/A</v>
      </c>
      <c r="D7890" t="str">
        <f>VLOOKUP(A7890,[1]sindaci!$A$19183:$I$26955,4,0)</f>
        <v>BIASIN SONIA</v>
      </c>
      <c r="E7890" t="str">
        <f>VLOOKUP(A7890,[1]sindaci!$A$19183:$I$26955,9,0)</f>
        <v>LISTA COMPOSITA: LEGA SALVINI-UNITI E SOLIDALI</v>
      </c>
    </row>
    <row r="7891" spans="1:5" x14ac:dyDescent="0.25">
      <c r="A7891" t="s">
        <v>15755</v>
      </c>
      <c r="B7891">
        <f>VLOOKUP(A7891,PEC!A7891:D15791,4,TRUE)</f>
        <v>0</v>
      </c>
      <c r="C7891" t="e">
        <f>VLOOKUP(A7891,SEZIONI!A7891:B15786,2,FALSE)</f>
        <v>#N/A</v>
      </c>
      <c r="D7891" t="str">
        <f>VLOOKUP(A7891,[1]sindaci!$A$19183:$I$26955,4,0)</f>
        <v>GIVONETTI PIERGIORGIO</v>
      </c>
      <c r="E7891" t="str">
        <f>VLOOKUP(A7891,[1]sindaci!$A$19183:$I$26955,9,0)</f>
        <v>LISTA CIVICA: SVILUPPO PER ZIMONE</v>
      </c>
    </row>
    <row r="7892" spans="1:5" x14ac:dyDescent="0.25">
      <c r="A7892" t="s">
        <v>15775</v>
      </c>
      <c r="B7892">
        <f>VLOOKUP(A7892,PEC!A7892:D15792,4,TRUE)</f>
        <v>0</v>
      </c>
      <c r="C7892">
        <f>VLOOKUP(A7892,SEZIONI!A7892:B15787,2,FALSE)</f>
        <v>1</v>
      </c>
      <c r="D7892" t="str">
        <f>VLOOKUP(A7892,[1]sindaci!$A$19183:$I$26955,4,0)</f>
        <v>MARCHESINI STEFANIA</v>
      </c>
      <c r="E7892" t="str">
        <f>VLOOKUP(A7892,[1]sindaci!$A$19183:$I$26955,9,0)</f>
        <v>LISTA CIVICA: INSIEME PER IL FUTURO</v>
      </c>
    </row>
    <row r="7893" spans="1:5" x14ac:dyDescent="0.25">
      <c r="A7893" t="s">
        <v>15777</v>
      </c>
      <c r="B7893">
        <f>VLOOKUP(A7893,PEC!A7893:D15793,4,TRUE)</f>
        <v>0</v>
      </c>
      <c r="C7893" t="e">
        <f>VLOOKUP(A7893,SEZIONI!A7893:B15788,2,FALSE)</f>
        <v>#N/A</v>
      </c>
      <c r="D7893" t="str">
        <f>VLOOKUP(A7893,[1]sindaci!$A$19183:$I$26955,4,0)</f>
        <v>BASSO DAVIDE</v>
      </c>
      <c r="E7893" t="str">
        <f>VLOOKUP(A7893,[1]sindaci!$A$19183:$I$26955,9,0)</f>
        <v>LISTA CIVICA: ZUBIENA PER TUTTI</v>
      </c>
    </row>
    <row r="7894" spans="1:5" x14ac:dyDescent="0.25">
      <c r="A7894" t="s">
        <v>15781</v>
      </c>
      <c r="B7894">
        <f>VLOOKUP(A7894,PEC!A7894:D15794,4,TRUE)</f>
        <v>0</v>
      </c>
      <c r="C7894">
        <f>VLOOKUP(A7894,SEZIONI!A7894:B15789,2,FALSE)</f>
        <v>7</v>
      </c>
      <c r="D7894" t="str">
        <f>VLOOKUP(A7894,[1]sindaci!$A$19183:$I$26955,4,0)</f>
        <v>MACULAN SANDRO</v>
      </c>
      <c r="E7894" t="str">
        <f>VLOOKUP(A7894,[1]sindaci!$A$19183:$I$26955,9,0)</f>
        <v>LISTA CIVICA: UNITI PER ZUGLIANO</v>
      </c>
    </row>
    <row r="7895" spans="1:5" x14ac:dyDescent="0.25">
      <c r="A7895" t="s">
        <v>15785</v>
      </c>
      <c r="B7895">
        <f>VLOOKUP(A7895,PEC!A7895:D15795,4,TRUE)</f>
        <v>0</v>
      </c>
      <c r="C7895" t="e">
        <f>VLOOKUP(A7895,SEZIONI!A7895:B15790,2,FALSE)</f>
        <v>#N/A</v>
      </c>
      <c r="D7895" t="str">
        <f>VLOOKUP(A7895,[1]sindaci!$A$19183:$I$26955,4,0)</f>
        <v>DE FAVERI EDOARDO</v>
      </c>
      <c r="E7895">
        <f>VLOOKUP(A7895,[1]sindaci!$A$19183:$I$26955,9,0)</f>
        <v>0</v>
      </c>
    </row>
    <row r="7896" spans="1:5" x14ac:dyDescent="0.25">
      <c r="A7896" t="s">
        <v>1424</v>
      </c>
      <c r="B7896">
        <f>VLOOKUP(A7896,PEC!A7896:D15796,4,TRUE)</f>
        <v>0</v>
      </c>
      <c r="C7896" t="e">
        <f>VLOOKUP(A7896,SEZIONI!A7896:B15791,2,FALSE)</f>
        <v>#N/A</v>
      </c>
      <c r="D7896" t="e">
        <f>VLOOKUP(A7896,[1]sindaci!$A$19183:$I$26955,4,0)</f>
        <v>#N/A</v>
      </c>
      <c r="E7896" t="e">
        <f>VLOOKUP(A7896,[1]sindaci!$A$19183:$I$26955,9,0)</f>
        <v>#N/A</v>
      </c>
    </row>
    <row r="7897" spans="1:5" x14ac:dyDescent="0.25">
      <c r="A7897" t="s">
        <v>3628</v>
      </c>
      <c r="B7897">
        <f>VLOOKUP(A7897,PEC!A7897:D15797,4,TRUE)</f>
        <v>0</v>
      </c>
      <c r="C7897" t="e">
        <f>VLOOKUP(A7897,SEZIONI!A7897:B15792,2,FALSE)</f>
        <v>#N/A</v>
      </c>
      <c r="D7897" t="e">
        <f>VLOOKUP(A7897,[1]sindaci!$A$19183:$I$26955,4,0)</f>
        <v>#N/A</v>
      </c>
      <c r="E7897" t="e">
        <f>VLOOKUP(A7897,[1]sindaci!$A$19183:$I$26955,9,0)</f>
        <v>#N/A</v>
      </c>
    </row>
    <row r="7898" spans="1:5" x14ac:dyDescent="0.25">
      <c r="A7898" t="s">
        <v>6477</v>
      </c>
      <c r="B7898">
        <f>VLOOKUP(A7898,PEC!A7898:D15798,4,TRUE)</f>
        <v>0</v>
      </c>
      <c r="C7898" t="e">
        <f>VLOOKUP(A7898,SEZIONI!A7898:B15793,2,FALSE)</f>
        <v>#N/A</v>
      </c>
      <c r="D7898" t="str">
        <f>VLOOKUP(A7898,[1]sindaci!$A$19183:$I$26955,4,0)</f>
        <v>BELLINI SEBASTIANO DANIELE</v>
      </c>
      <c r="E7898">
        <f>VLOOKUP(A7898,[1]sindaci!$A$19183:$I$26955,9,0)</f>
        <v>0</v>
      </c>
    </row>
    <row r="7899" spans="1:5" x14ac:dyDescent="0.25">
      <c r="A7899" t="s">
        <v>8158</v>
      </c>
      <c r="B7899">
        <f>VLOOKUP(A7899,PEC!A7899:D15799,4,TRUE)</f>
        <v>0</v>
      </c>
      <c r="C7899" t="e">
        <f>VLOOKUP(A7899,SEZIONI!A7899:B15794,2,FALSE)</f>
        <v>#N/A</v>
      </c>
      <c r="D7899" t="str">
        <f>VLOOKUP(A7899,[1]sindaci!$A$19183:$I$26955,4,0)</f>
        <v>COMANDA FRANCESCO</v>
      </c>
      <c r="E7899">
        <f>VLOOKUP(A7899,[1]sindaci!$A$19183:$I$26955,9,0)</f>
        <v>0</v>
      </c>
    </row>
    <row r="7900" spans="1:5" x14ac:dyDescent="0.25">
      <c r="A7900" t="s">
        <v>8224</v>
      </c>
      <c r="B7900">
        <f>VLOOKUP(A7900,PEC!A7900:D15800,4,TRUE)</f>
        <v>0</v>
      </c>
      <c r="C7900" t="e">
        <f>VLOOKUP(A7900,SEZIONI!A7900:B15795,2,FALSE)</f>
        <v>#N/A</v>
      </c>
      <c r="D7900" t="e">
        <f>VLOOKUP(A7900,[1]sindaci!$A$19183:$I$26955,4,0)</f>
        <v>#N/A</v>
      </c>
      <c r="E7900" t="e">
        <f>VLOOKUP(A7900,[1]sindaci!$A$19183:$I$26955,9,0)</f>
        <v>#N/A</v>
      </c>
    </row>
    <row r="7901" spans="1:5" x14ac:dyDescent="0.25">
      <c r="A7901" t="s">
        <v>11064</v>
      </c>
      <c r="B7901">
        <f>VLOOKUP(A7901,PEC!A7901:D15801,4,TRUE)</f>
        <v>0</v>
      </c>
      <c r="C7901" t="e">
        <f>VLOOKUP(A7901,SEZIONI!A7901:B15796,2,FALSE)</f>
        <v>#N/A</v>
      </c>
      <c r="D7901" t="str">
        <f>VLOOKUP(A7901,[1]sindaci!$A$19183:$I$26955,4,0)</f>
        <v>CABASINO WALTER</v>
      </c>
      <c r="E7901" t="str">
        <f>VLOOKUP(A7901,[1]sindaci!$A$19183:$I$26955,9,0)</f>
        <v>LISTA CIVICA: 2022 PULA VERSO IL FUTURO</v>
      </c>
    </row>
    <row r="7902" spans="1:5" x14ac:dyDescent="0.25">
      <c r="A7902" t="s">
        <v>14324</v>
      </c>
      <c r="B7902">
        <f>VLOOKUP(A7902,PEC!A7902:D15802,4,TRUE)</f>
        <v>0</v>
      </c>
      <c r="C7902" t="e">
        <f>VLOOKUP(A7902,SEZIONI!A7902:B15797,2,FALSE)</f>
        <v>#N/A</v>
      </c>
      <c r="D7902" t="str">
        <f>VLOOKUP(A7902,[1]sindaci!$A$19183:$I$26955,4,0)</f>
        <v>CARDILLO ANTONIO</v>
      </c>
      <c r="E7902" t="str">
        <f>VLOOKUP(A7902,[1]sindaci!$A$19183:$I$26955,9,0)</f>
        <v>LISTA CIVICA: TORRE NEL CUORE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B1:D28"/>
  <sheetViews>
    <sheetView zoomScale="130" zoomScaleNormal="130" workbookViewId="0">
      <selection activeCell="D3" sqref="D3"/>
    </sheetView>
  </sheetViews>
  <sheetFormatPr defaultRowHeight="13.2" x14ac:dyDescent="0.25"/>
  <cols>
    <col min="1" max="1" width="3.44140625" customWidth="1"/>
    <col min="2" max="2" width="38.5546875" customWidth="1"/>
    <col min="3" max="3" width="24.5546875" customWidth="1"/>
    <col min="4" max="4" width="21.33203125" customWidth="1"/>
  </cols>
  <sheetData>
    <row r="1" spans="2:4" x14ac:dyDescent="0.25">
      <c r="B1" s="23" t="s">
        <v>15797</v>
      </c>
    </row>
    <row r="2" spans="2:4" x14ac:dyDescent="0.25">
      <c r="B2" t="s">
        <v>15794</v>
      </c>
      <c r="C2" s="26">
        <f>COUNTIF(Area_geografica,D2)</f>
        <v>973</v>
      </c>
      <c r="D2" s="29" t="s">
        <v>16109</v>
      </c>
    </row>
    <row r="3" spans="2:4" x14ac:dyDescent="0.25">
      <c r="B3" t="s">
        <v>15795</v>
      </c>
      <c r="C3" s="26">
        <f>COUNTIF(Regione,D3)</f>
        <v>274</v>
      </c>
      <c r="D3" s="29" t="s">
        <v>16110</v>
      </c>
    </row>
    <row r="4" spans="2:4" x14ac:dyDescent="0.25">
      <c r="B4" s="30" t="s">
        <v>24555</v>
      </c>
      <c r="C4" s="27">
        <f>COUNTIF(Popolazione,"&gt;500000")</f>
        <v>6</v>
      </c>
    </row>
    <row r="5" spans="2:4" x14ac:dyDescent="0.25">
      <c r="B5" s="24" t="s">
        <v>15796</v>
      </c>
      <c r="C5" s="31">
        <f>SUM(Popolazione)</f>
        <v>59433744</v>
      </c>
    </row>
    <row r="6" spans="2:4" x14ac:dyDescent="0.25">
      <c r="B6" s="24" t="s">
        <v>15798</v>
      </c>
      <c r="C6" s="32">
        <f>AVERAGE(Popolazione)</f>
        <v>7472.1830525521746</v>
      </c>
    </row>
    <row r="9" spans="2:4" hidden="1" x14ac:dyDescent="0.25">
      <c r="B9" s="4" t="s">
        <v>15801</v>
      </c>
      <c r="C9" s="4" t="s">
        <v>16124</v>
      </c>
    </row>
    <row r="10" spans="2:4" hidden="1" x14ac:dyDescent="0.25">
      <c r="B10" s="4" t="s">
        <v>16109</v>
      </c>
      <c r="C10" s="4" t="s">
        <v>16135</v>
      </c>
    </row>
    <row r="11" spans="2:4" hidden="1" x14ac:dyDescent="0.25">
      <c r="B11" s="4" t="s">
        <v>15914</v>
      </c>
      <c r="C11" s="4" t="s">
        <v>16136</v>
      </c>
    </row>
    <row r="12" spans="2:4" hidden="1" x14ac:dyDescent="0.25">
      <c r="B12" s="4" t="s">
        <v>16147</v>
      </c>
      <c r="C12" s="4" t="s">
        <v>16127</v>
      </c>
    </row>
    <row r="13" spans="2:4" hidden="1" x14ac:dyDescent="0.25">
      <c r="B13" s="4" t="s">
        <v>16123</v>
      </c>
      <c r="C13" s="4" t="s">
        <v>16100</v>
      </c>
    </row>
    <row r="14" spans="2:4" hidden="1" x14ac:dyDescent="0.25">
      <c r="C14" s="4" t="s">
        <v>16093</v>
      </c>
    </row>
    <row r="15" spans="2:4" hidden="1" x14ac:dyDescent="0.25">
      <c r="C15" s="4" t="s">
        <v>16122</v>
      </c>
    </row>
    <row r="16" spans="2:4" hidden="1" x14ac:dyDescent="0.25">
      <c r="C16" s="4" t="s">
        <v>16096</v>
      </c>
    </row>
    <row r="17" spans="3:3" hidden="1" x14ac:dyDescent="0.25">
      <c r="C17" s="4" t="s">
        <v>15874</v>
      </c>
    </row>
    <row r="18" spans="3:3" hidden="1" x14ac:dyDescent="0.25">
      <c r="C18" s="4" t="s">
        <v>16118</v>
      </c>
    </row>
    <row r="19" spans="3:3" hidden="1" x14ac:dyDescent="0.25">
      <c r="C19" s="4" t="s">
        <v>8297</v>
      </c>
    </row>
    <row r="20" spans="3:3" hidden="1" x14ac:dyDescent="0.25">
      <c r="C20" s="4" t="s">
        <v>15802</v>
      </c>
    </row>
    <row r="21" spans="3:3" hidden="1" x14ac:dyDescent="0.25">
      <c r="C21" s="4" t="s">
        <v>16129</v>
      </c>
    </row>
    <row r="22" spans="3:3" hidden="1" x14ac:dyDescent="0.25">
      <c r="C22" s="4" t="s">
        <v>16166</v>
      </c>
    </row>
    <row r="23" spans="3:3" hidden="1" x14ac:dyDescent="0.25">
      <c r="C23" s="4" t="s">
        <v>16148</v>
      </c>
    </row>
    <row r="24" spans="3:3" hidden="1" x14ac:dyDescent="0.25">
      <c r="C24" s="4" t="s">
        <v>16110</v>
      </c>
    </row>
    <row r="25" spans="3:3" hidden="1" x14ac:dyDescent="0.25">
      <c r="C25" s="4" t="s">
        <v>15915</v>
      </c>
    </row>
    <row r="26" spans="3:3" hidden="1" x14ac:dyDescent="0.25">
      <c r="C26" s="4" t="s">
        <v>16115</v>
      </c>
    </row>
    <row r="27" spans="3:3" hidden="1" x14ac:dyDescent="0.25">
      <c r="C27" s="4" t="s">
        <v>15861</v>
      </c>
    </row>
    <row r="28" spans="3:3" hidden="1" x14ac:dyDescent="0.25">
      <c r="C28" s="4" t="s">
        <v>16055</v>
      </c>
    </row>
  </sheetData>
  <dataValidations count="2">
    <dataValidation type="list" allowBlank="1" showInputMessage="1" showErrorMessage="1" sqref="D2">
      <formula1>$B$9:$B$13</formula1>
    </dataValidation>
    <dataValidation type="list" allowBlank="1" showInputMessage="1" showErrorMessage="1" sqref="D3">
      <formula1>$C$9:$C$28</formula1>
    </dataValidation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M24"/>
  <sheetViews>
    <sheetView tabSelected="1" workbookViewId="0">
      <selection sqref="A1:M24"/>
    </sheetView>
  </sheetViews>
  <sheetFormatPr defaultRowHeight="13.2" x14ac:dyDescent="0.25"/>
  <cols>
    <col min="13" max="13" width="53.21875" customWidth="1"/>
  </cols>
  <sheetData>
    <row r="1" spans="1:13" x14ac:dyDescent="0.25">
      <c r="A1" s="35" t="s">
        <v>24558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x14ac:dyDescent="0.25">
      <c r="A2" s="36"/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spans="1:13" x14ac:dyDescent="0.25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spans="1:13" x14ac:dyDescent="0.25">
      <c r="A4" s="36"/>
      <c r="B4" s="36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spans="1:13" x14ac:dyDescent="0.25">
      <c r="A5" s="36"/>
      <c r="B5" s="36"/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spans="1:13" x14ac:dyDescent="0.25">
      <c r="A6" s="36"/>
      <c r="B6" s="36"/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spans="1:13" x14ac:dyDescent="0.25">
      <c r="A7" s="36"/>
      <c r="B7" s="36"/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spans="1:13" x14ac:dyDescent="0.25">
      <c r="A8" s="36"/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spans="1:13" x14ac:dyDescent="0.25">
      <c r="A9" s="36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spans="1:13" x14ac:dyDescent="0.25">
      <c r="A10" s="36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spans="1:13" x14ac:dyDescent="0.25">
      <c r="A11" s="36"/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spans="1:13" x14ac:dyDescent="0.25">
      <c r="A12" s="36"/>
      <c r="B12" s="36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spans="1:13" x14ac:dyDescent="0.25">
      <c r="A13" s="36"/>
      <c r="B13" s="36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spans="1:13" x14ac:dyDescent="0.25">
      <c r="A14" s="36"/>
      <c r="B14" s="36"/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spans="1:13" x14ac:dyDescent="0.25">
      <c r="A15" s="36"/>
      <c r="B15" s="36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spans="1:13" x14ac:dyDescent="0.25">
      <c r="A16" s="36"/>
      <c r="B16" s="36"/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spans="1:13" x14ac:dyDescent="0.25">
      <c r="A17" s="36"/>
      <c r="B17" s="36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spans="1:13" x14ac:dyDescent="0.25">
      <c r="A18" s="36"/>
      <c r="B18" s="36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spans="1:13" x14ac:dyDescent="0.25">
      <c r="A19" s="36"/>
      <c r="B19" s="36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spans="1:13" x14ac:dyDescent="0.25">
      <c r="A20" s="36"/>
      <c r="B20" s="36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spans="1:13" x14ac:dyDescent="0.25">
      <c r="A21" s="36"/>
      <c r="B21" s="36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spans="1:13" x14ac:dyDescent="0.25">
      <c r="A22" s="36"/>
      <c r="B22" s="3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spans="1:13" x14ac:dyDescent="0.25">
      <c r="A23" s="36"/>
      <c r="B23" s="36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spans="1:13" x14ac:dyDescent="0.25">
      <c r="A24" s="36"/>
      <c r="B24" s="36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</sheetData>
  <mergeCells count="1">
    <mergeCell ref="A1:M24"/>
  </mergeCells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7</vt:i4>
      </vt:variant>
      <vt:variant>
        <vt:lpstr>Intervalli denominati</vt:lpstr>
      </vt:variant>
      <vt:variant>
        <vt:i4>7</vt:i4>
      </vt:variant>
    </vt:vector>
  </HeadingPairs>
  <TitlesOfParts>
    <vt:vector size="14" baseType="lpstr">
      <vt:lpstr> COMUNI</vt:lpstr>
      <vt:lpstr>PEC</vt:lpstr>
      <vt:lpstr>SEZIONI</vt:lpstr>
      <vt:lpstr>MASCHERA</vt:lpstr>
      <vt:lpstr>SINTESI</vt:lpstr>
      <vt:lpstr>ANALISI</vt:lpstr>
      <vt:lpstr>RICHIESTE</vt:lpstr>
      <vt:lpstr>Area_geografica</vt:lpstr>
      <vt:lpstr>COMUNE</vt:lpstr>
      <vt:lpstr>Popolazione</vt:lpstr>
      <vt:lpstr>Regione</vt:lpstr>
      <vt:lpstr>Ricerca</vt:lpstr>
      <vt:lpstr>' COMUNI'!Titoli_stampa</vt:lpstr>
      <vt:lpstr>Trovato</vt:lpstr>
    </vt:vector>
  </TitlesOfParts>
  <Company>istat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istat</dc:creator>
  <cp:lastModifiedBy>Valentina Sciatore</cp:lastModifiedBy>
  <cp:lastPrinted>2013-11-26T07:59:17Z</cp:lastPrinted>
  <dcterms:created xsi:type="dcterms:W3CDTF">2012-12-20T12:49:19Z</dcterms:created>
  <dcterms:modified xsi:type="dcterms:W3CDTF">2023-03-05T14:53:18Z</dcterms:modified>
</cp:coreProperties>
</file>